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yQuestionType" sheetId="2" state="visible" r:id="rId2"/>
    <sheet name="Runs" sheetId="3" state="visible" r:id="rId3"/>
    <sheet name="Conversations" sheetId="4" state="visible" r:id="rId4"/>
    <sheet name="Traces" sheetId="5" state="visible" r:id="rId5"/>
    <sheet name="Definitions" sheetId="6" state="visible" r:id="rId6"/>
    <sheet name="IndexCosts" sheetId="7" state="visible" r:id="rId7"/>
    <sheet name="Literature" sheetId="8" state="visible" r:id="rId8"/>
    <sheet name="Chat" sheetId="9" state="visible" r:id="rId9"/>
    <sheet name="ChatRuns" sheetId="10" state="visible" r:id="rId10"/>
    <sheet name="Handoff" sheetId="11" state="visible" r:id="rId11"/>
    <sheet name="ChatFolding" sheetId="12" state="visible" r:id="rId12"/>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164"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0" fillId="0" borderId="0" applyAlignment="1" pivotButton="0" quotePrefix="0" xfId="0">
      <alignment vertical="top"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Accuracy — base corpus, scale 3</a:t>
            </a:r>
          </a:p>
        </rich>
      </tx>
    </title>
    <plotArea>
      <barChart>
        <barDir val="col"/>
        <grouping val="clustered"/>
        <ser>
          <idx val="0"/>
          <order val="0"/>
          <spPr>
            <a:ln>
              <a:prstDash val="solid"/>
            </a:ln>
          </spPr>
          <cat>
            <numRef>
              <f>'Summary'!$B$2:$B$13</f>
            </numRef>
          </cat>
          <val>
            <numRef>
              <f>'Summary'!$E$2:$E$13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Mean prompt tokens per question — base corpus, scale 3</a:t>
            </a:r>
          </a:p>
        </rich>
      </tx>
    </title>
    <plotArea>
      <barChart>
        <barDir val="col"/>
        <grouping val="clustered"/>
        <ser>
          <idx val="0"/>
          <order val="0"/>
          <spPr>
            <a:ln>
              <a:prstDash val="solid"/>
            </a:ln>
          </spPr>
          <cat>
            <numRef>
              <f>'Summary'!$B$2:$B$13</f>
            </numRef>
          </cat>
          <val>
            <numRef>
              <f>'Summary'!$P$2:$P$13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Mean cost per question (USD) — base corpus, scale 3</a:t>
            </a:r>
          </a:p>
        </rich>
      </tx>
    </title>
    <plotArea>
      <barChart>
        <barDir val="col"/>
        <grouping val="clustered"/>
        <ser>
          <idx val="0"/>
          <order val="0"/>
          <spPr>
            <a:ln>
              <a:prstDash val="solid"/>
            </a:ln>
          </spPr>
          <cat>
            <numRef>
              <f>'Summary'!$B$2:$B$13</f>
            </numRef>
          </cat>
          <val>
            <numRef>
              <f>'Summary'!$AA$2:$AA$13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Accuracy — base corpus, scale 6</a:t>
            </a:r>
          </a:p>
        </rich>
      </tx>
    </title>
    <plotArea>
      <barChart>
        <barDir val="col"/>
        <grouping val="clustered"/>
        <ser>
          <idx val="0"/>
          <order val="0"/>
          <spPr>
            <a:ln>
              <a:prstDash val="solid"/>
            </a:ln>
          </spPr>
          <cat>
            <numRef>
              <f>'Summary'!$B$14:$B$18</f>
            </numRef>
          </cat>
          <val>
            <numRef>
              <f>'Summary'!$E$14:$E$18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Mean prompt tokens per question — base corpus, scale 6</a:t>
            </a:r>
          </a:p>
        </rich>
      </tx>
    </title>
    <plotArea>
      <barChart>
        <barDir val="col"/>
        <grouping val="clustered"/>
        <ser>
          <idx val="0"/>
          <order val="0"/>
          <spPr>
            <a:ln>
              <a:prstDash val="solid"/>
            </a:ln>
          </spPr>
          <cat>
            <numRef>
              <f>'Summary'!$B$14:$B$18</f>
            </numRef>
          </cat>
          <val>
            <numRef>
              <f>'Summary'!$P$14:$P$18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Mean cost per question (USD) — base corpus, scale 6</a:t>
            </a:r>
          </a:p>
        </rich>
      </tx>
    </title>
    <plotArea>
      <barChart>
        <barDir val="col"/>
        <grouping val="clustered"/>
        <ser>
          <idx val="0"/>
          <order val="0"/>
          <spPr>
            <a:ln>
              <a:prstDash val="solid"/>
            </a:ln>
          </spPr>
          <cat>
            <numRef>
              <f>'Summary'!$B$14:$B$18</f>
            </numRef>
          </cat>
          <val>
            <numRef>
              <f>'Summary'!$AA$14:$AA$18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Accuracy — base corpus, scale 12</a:t>
            </a:r>
          </a:p>
        </rich>
      </tx>
    </title>
    <plotArea>
      <barChart>
        <barDir val="col"/>
        <grouping val="clustered"/>
        <ser>
          <idx val="0"/>
          <order val="0"/>
          <spPr>
            <a:ln>
              <a:prstDash val="solid"/>
            </a:ln>
          </spPr>
          <cat>
            <numRef>
              <f>'Summary'!$B$19:$B$22</f>
            </numRef>
          </cat>
          <val>
            <numRef>
              <f>'Summary'!$E$19:$E$22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Mean prompt tokens per question — base corpus, scale 12</a:t>
            </a:r>
          </a:p>
        </rich>
      </tx>
    </title>
    <plotArea>
      <barChart>
        <barDir val="col"/>
        <grouping val="clustered"/>
        <ser>
          <idx val="0"/>
          <order val="0"/>
          <spPr>
            <a:ln>
              <a:prstDash val="solid"/>
            </a:ln>
          </spPr>
          <cat>
            <numRef>
              <f>'Summary'!$B$19:$B$22</f>
            </numRef>
          </cat>
          <val>
            <numRef>
              <f>'Summary'!$P$19:$P$22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Mean cost per question (USD) — base corpus, scale 12</a:t>
            </a:r>
          </a:p>
        </rich>
      </tx>
    </title>
    <plotArea>
      <barChart>
        <barDir val="col"/>
        <grouping val="clustered"/>
        <ser>
          <idx val="0"/>
          <order val="0"/>
          <spPr>
            <a:ln>
              <a:prstDash val="solid"/>
            </a:ln>
          </spPr>
          <cat>
            <numRef>
              <f>'Summary'!$B$19:$B$22</f>
            </numRef>
          </cat>
          <val>
            <numRef>
              <f>'Summary'!$AA$19:$AA$22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Accuracy — hard corpus, scale 3</a:t>
            </a:r>
          </a:p>
        </rich>
      </tx>
    </title>
    <plotArea>
      <barChart>
        <barDir val="col"/>
        <grouping val="clustered"/>
        <ser>
          <idx val="0"/>
          <order val="0"/>
          <spPr>
            <a:ln>
              <a:prstDash val="solid"/>
            </a:ln>
          </spPr>
          <cat>
            <numRef>
              <f>'Summary'!$B$23:$B$39</f>
            </numRef>
          </cat>
          <val>
            <numRef>
              <f>'Summary'!$E$23:$E$39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Mean prompt tokens per question — hard corpus, scale 3</a:t>
            </a:r>
          </a:p>
        </rich>
      </tx>
    </title>
    <plotArea>
      <barChart>
        <barDir val="col"/>
        <grouping val="clustered"/>
        <ser>
          <idx val="0"/>
          <order val="0"/>
          <spPr>
            <a:ln>
              <a:prstDash val="solid"/>
            </a:ln>
          </spPr>
          <cat>
            <numRef>
              <f>'Summary'!$B$23:$B$39</f>
            </numRef>
          </cat>
          <val>
            <numRef>
              <f>'Summary'!$P$23:$P$39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Mean cost per question (USD) — hard corpus, scale 3</a:t>
            </a:r>
          </a:p>
        </rich>
      </tx>
    </title>
    <plotArea>
      <barChart>
        <barDir val="col"/>
        <grouping val="clustered"/>
        <ser>
          <idx val="0"/>
          <order val="0"/>
          <spPr>
            <a:ln>
              <a:prstDash val="solid"/>
            </a:ln>
          </spPr>
          <cat>
            <numRef>
              <f>'Summary'!$B$23:$B$39</f>
            </numRef>
          </cat>
          <val>
            <numRef>
              <f>'Summary'!$AA$23:$AA$39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Accuracy — hardx3 corpus, scale 1</a:t>
            </a:r>
          </a:p>
        </rich>
      </tx>
    </title>
    <plotArea>
      <barChart>
        <barDir val="col"/>
        <grouping val="clustered"/>
        <ser>
          <idx val="0"/>
          <order val="0"/>
          <spPr>
            <a:ln>
              <a:prstDash val="solid"/>
            </a:ln>
          </spPr>
          <cat>
            <numRef>
              <f>'Summary'!$B$40:$B$50</f>
            </numRef>
          </cat>
          <val>
            <numRef>
              <f>'Summary'!$E$40:$E$50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Mean prompt tokens per question — hardx3 corpus, scale 1</a:t>
            </a:r>
          </a:p>
        </rich>
      </tx>
    </title>
    <plotArea>
      <barChart>
        <barDir val="col"/>
        <grouping val="clustered"/>
        <ser>
          <idx val="0"/>
          <order val="0"/>
          <spPr>
            <a:ln>
              <a:prstDash val="solid"/>
            </a:ln>
          </spPr>
          <cat>
            <numRef>
              <f>'Summary'!$B$40:$B$50</f>
            </numRef>
          </cat>
          <val>
            <numRef>
              <f>'Summary'!$P$40:$P$50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Mean cost per question (USD) — hardx3 corpus, scale 1</a:t>
            </a:r>
          </a:p>
        </rich>
      </tx>
    </title>
    <plotArea>
      <barChart>
        <barDir val="col"/>
        <grouping val="clustered"/>
        <ser>
          <idx val="0"/>
          <order val="0"/>
          <spPr>
            <a:ln>
              <a:prstDash val="solid"/>
            </a:ln>
          </spPr>
          <cat>
            <numRef>
              <f>'Summary'!$B$40:$B$50</f>
            </numRef>
          </cat>
          <val>
            <numRef>
              <f>'Summary'!$AA$40:$AA$50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No-documents chats (3 x ~29k tokens): accuracy</a:t>
            </a:r>
          </a:p>
        </rich>
      </tx>
    </title>
    <plotArea>
      <barChart>
        <barDir val="col"/>
        <grouping val="clustered"/>
        <ser>
          <idx val="0"/>
          <order val="0"/>
          <spPr>
            <a:ln>
              <a:prstDash val="solid"/>
            </a:ln>
          </spPr>
          <cat>
            <numRef>
              <f>'Chat'!$B$83:$B$112</f>
            </numRef>
          </cat>
          <val>
            <numRef>
              <f>'Chat'!$D$83:$D$112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accuracy</a:t>
                </a:r>
              </a:p>
            </rich>
          </tx>
        </title>
        <majorTickMark val="none"/>
        <minorTickMark val="none"/>
        <crossAx val="10"/>
      </valAx>
    </plotArea>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No-documents chats: mean prompt tokens per question</a:t>
            </a:r>
          </a:p>
        </rich>
      </tx>
    </title>
    <plotArea>
      <barChart>
        <barDir val="col"/>
        <grouping val="clustered"/>
        <ser>
          <idx val="0"/>
          <order val="0"/>
          <spPr>
            <a:ln>
              <a:prstDash val="solid"/>
            </a:ln>
          </spPr>
          <cat>
            <numRef>
              <f>'Chat'!$B$83:$B$112</f>
            </numRef>
          </cat>
          <val>
            <numRef>
              <f>'Chat'!$N$83:$N$112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s>
</file>

<file path=xl/drawings/_rels/drawing2.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52</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oneCellAnchor>
    <from>
      <col>16</col>
      <colOff>0</colOff>
      <row>52</row>
      <rowOff>0</rowOff>
    </from>
    <ext cx="504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68</row>
      <rowOff>0</rowOff>
    </from>
    <ext cx="5040000" cy="2520000"/>
    <graphicFrame>
      <nvGraphicFramePr>
        <cNvPr id="4" name="Chart 4"/>
        <cNvGraphicFramePr/>
      </nvGraphicFramePr>
      <xfrm/>
      <a:graphic>
        <a:graphicData uri="http://schemas.openxmlformats.org/drawingml/2006/chart">
          <c:chart r:id="rId4"/>
        </a:graphicData>
      </a:graphic>
    </graphicFrame>
    <clientData/>
  </oneCellAnchor>
  <oneCellAnchor>
    <from>
      <col>8</col>
      <colOff>0</colOff>
      <row>68</row>
      <rowOff>0</rowOff>
    </from>
    <ext cx="5040000" cy="2520000"/>
    <graphicFrame>
      <nvGraphicFramePr>
        <cNvPr id="5" name="Chart 5"/>
        <cNvGraphicFramePr/>
      </nvGraphicFramePr>
      <xfrm/>
      <a:graphic>
        <a:graphicData uri="http://schemas.openxmlformats.org/drawingml/2006/chart">
          <c:chart r:id="rId5"/>
        </a:graphicData>
      </a:graphic>
    </graphicFrame>
    <clientData/>
  </oneCellAnchor>
  <oneCellAnchor>
    <from>
      <col>16</col>
      <colOff>0</colOff>
      <row>68</row>
      <rowOff>0</rowOff>
    </from>
    <ext cx="504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84</row>
      <rowOff>0</rowOff>
    </from>
    <ext cx="5040000" cy="2520000"/>
    <graphicFrame>
      <nvGraphicFramePr>
        <cNvPr id="7" name="Chart 7"/>
        <cNvGraphicFramePr/>
      </nvGraphicFramePr>
      <xfrm/>
      <a:graphic>
        <a:graphicData uri="http://schemas.openxmlformats.org/drawingml/2006/chart">
          <c:chart r:id="rId7"/>
        </a:graphicData>
      </a:graphic>
    </graphicFrame>
    <clientData/>
  </oneCellAnchor>
  <oneCellAnchor>
    <from>
      <col>8</col>
      <colOff>0</colOff>
      <row>84</row>
      <rowOff>0</rowOff>
    </from>
    <ext cx="5040000" cy="2520000"/>
    <graphicFrame>
      <nvGraphicFramePr>
        <cNvPr id="8" name="Chart 8"/>
        <cNvGraphicFramePr/>
      </nvGraphicFramePr>
      <xfrm/>
      <a:graphic>
        <a:graphicData uri="http://schemas.openxmlformats.org/drawingml/2006/chart">
          <c:chart r:id="rId8"/>
        </a:graphicData>
      </a:graphic>
    </graphicFrame>
    <clientData/>
  </oneCellAnchor>
  <oneCellAnchor>
    <from>
      <col>16</col>
      <colOff>0</colOff>
      <row>84</row>
      <rowOff>0</rowOff>
    </from>
    <ext cx="504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100</row>
      <rowOff>0</rowOff>
    </from>
    <ext cx="5040000" cy="2520000"/>
    <graphicFrame>
      <nvGraphicFramePr>
        <cNvPr id="10" name="Chart 10"/>
        <cNvGraphicFramePr/>
      </nvGraphicFramePr>
      <xfrm/>
      <a:graphic>
        <a:graphicData uri="http://schemas.openxmlformats.org/drawingml/2006/chart">
          <c:chart r:id="rId10"/>
        </a:graphicData>
      </a:graphic>
    </graphicFrame>
    <clientData/>
  </oneCellAnchor>
  <oneCellAnchor>
    <from>
      <col>8</col>
      <colOff>0</colOff>
      <row>100</row>
      <rowOff>0</rowOff>
    </from>
    <ext cx="5040000" cy="2520000"/>
    <graphicFrame>
      <nvGraphicFramePr>
        <cNvPr id="11" name="Chart 11"/>
        <cNvGraphicFramePr/>
      </nvGraphicFramePr>
      <xfrm/>
      <a:graphic>
        <a:graphicData uri="http://schemas.openxmlformats.org/drawingml/2006/chart">
          <c:chart r:id="rId11"/>
        </a:graphicData>
      </a:graphic>
    </graphicFrame>
    <clientData/>
  </oneCellAnchor>
  <oneCellAnchor>
    <from>
      <col>16</col>
      <colOff>0</colOff>
      <row>100</row>
      <rowOff>0</rowOff>
    </from>
    <ext cx="504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116</row>
      <rowOff>0</rowOff>
    </from>
    <ext cx="5040000" cy="2520000"/>
    <graphicFrame>
      <nvGraphicFramePr>
        <cNvPr id="13" name="Chart 13"/>
        <cNvGraphicFramePr/>
      </nvGraphicFramePr>
      <xfrm/>
      <a:graphic>
        <a:graphicData uri="http://schemas.openxmlformats.org/drawingml/2006/chart">
          <c:chart r:id="rId13"/>
        </a:graphicData>
      </a:graphic>
    </graphicFrame>
    <clientData/>
  </oneCellAnchor>
  <oneCellAnchor>
    <from>
      <col>8</col>
      <colOff>0</colOff>
      <row>116</row>
      <rowOff>0</rowOff>
    </from>
    <ext cx="5040000" cy="2520000"/>
    <graphicFrame>
      <nvGraphicFramePr>
        <cNvPr id="14" name="Chart 14"/>
        <cNvGraphicFramePr/>
      </nvGraphicFramePr>
      <xfrm/>
      <a:graphic>
        <a:graphicData uri="http://schemas.openxmlformats.org/drawingml/2006/chart">
          <c:chart r:id="rId14"/>
        </a:graphicData>
      </a:graphic>
    </graphicFrame>
    <clientData/>
  </oneCellAnchor>
  <oneCellAnchor>
    <from>
      <col>16</col>
      <colOff>0</colOff>
      <row>116</row>
      <rowOff>0</rowOff>
    </from>
    <ext cx="5040000" cy="252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114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E50"/>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0" customWidth="1" min="3" max="3"/>
    <col width="10" customWidth="1" min="4" max="4"/>
    <col width="10" customWidth="1" min="5" max="5"/>
    <col width="12" customWidth="1" min="6" max="6"/>
    <col width="14" customWidth="1" min="7" max="7"/>
    <col width="17" customWidth="1" min="8" max="8"/>
    <col width="12" customWidth="1" min="9" max="9"/>
    <col width="14" customWidth="1" min="10" max="10"/>
    <col width="11" customWidth="1" min="11" max="11"/>
    <col width="14" customWidth="1" min="12" max="12"/>
    <col width="13" customWidth="1" min="13" max="13"/>
    <col width="16" customWidth="1" min="14" max="14"/>
    <col width="15" customWidth="1" min="15" max="15"/>
    <col width="20" customWidth="1" min="16" max="16"/>
    <col width="27" customWidth="1" min="17" max="17"/>
    <col width="25" customWidth="1" min="18" max="18"/>
    <col width="19" customWidth="1" min="19" max="19"/>
    <col width="24" customWidth="1" min="20" max="20"/>
    <col width="23" customWidth="1" min="21" max="21"/>
    <col width="20" customWidth="1" min="22" max="22"/>
    <col width="17" customWidth="1" min="23" max="23"/>
    <col width="16" customWidth="1" min="24" max="24"/>
    <col width="17" customWidth="1" min="25" max="25"/>
    <col width="16" customWidth="1" min="26" max="26"/>
    <col width="15" customWidth="1" min="27" max="27"/>
    <col width="18" customWidth="1" min="28" max="28"/>
    <col width="21" customWidth="1" min="29" max="29"/>
    <col width="16" customWidth="1" min="30" max="30"/>
    <col width="10" customWidth="1" min="31" max="31"/>
  </cols>
  <sheetData>
    <row r="1">
      <c r="A1" s="1" t="inlineStr">
        <is>
          <t>corpus</t>
        </is>
      </c>
      <c r="B1" s="1" t="inlineStr">
        <is>
          <t>condition</t>
        </is>
      </c>
      <c r="C1" s="1" t="inlineStr">
        <is>
          <t>scale</t>
        </is>
      </c>
      <c r="D1" s="1" t="inlineStr">
        <is>
          <t>n</t>
        </is>
      </c>
      <c r="E1" s="1" t="inlineStr">
        <is>
          <t>accuracy</t>
        </is>
      </c>
      <c r="F1" s="1" t="inlineStr">
        <is>
          <t>acc_needle</t>
        </is>
      </c>
      <c r="G1" s="1" t="inlineStr">
        <is>
          <t>acc_multihop</t>
        </is>
      </c>
      <c r="H1" s="1" t="inlineStr">
        <is>
          <t>acc_aggregation</t>
        </is>
      </c>
      <c r="I1" s="1" t="inlineStr">
        <is>
          <t>acc_global</t>
        </is>
      </c>
      <c r="J1" s="1" t="inlineStr">
        <is>
          <t>acc_temporal</t>
        </is>
      </c>
      <c r="K1" s="1" t="inlineStr">
        <is>
          <t>acc_prose</t>
        </is>
      </c>
      <c r="L1" s="1" t="inlineStr">
        <is>
          <t>acc_negation</t>
        </is>
      </c>
      <c r="M1" s="1" t="inlineStr">
        <is>
          <t>acc_numeric</t>
        </is>
      </c>
      <c r="N1" s="1" t="inlineStr">
        <is>
          <t>acc_distractor</t>
        </is>
      </c>
      <c r="O1" s="1" t="inlineStr">
        <is>
          <t>acc_multiturn</t>
        </is>
      </c>
      <c r="P1" s="1" t="inlineStr">
        <is>
          <t>mean_prompt_tokens</t>
        </is>
      </c>
      <c r="Q1" s="1" t="inlineStr">
        <is>
          <t>prompt_tokens_vs_baseline</t>
        </is>
      </c>
      <c r="R1" s="1" t="inlineStr">
        <is>
          <t>mean_peak_prompt_tokens</t>
        </is>
      </c>
      <c r="S1" s="1" t="inlineStr">
        <is>
          <t>p90_prompt_tokens</t>
        </is>
      </c>
      <c r="T1" s="1" t="inlineStr">
        <is>
          <t>mean_completion_tokens</t>
        </is>
      </c>
      <c r="U1" s="1" t="inlineStr">
        <is>
          <t>mean_reasoning_tokens</t>
        </is>
      </c>
      <c r="V1" s="1" t="inlineStr">
        <is>
          <t>mean_cached_tokens</t>
        </is>
      </c>
      <c r="W1" s="1" t="inlineStr">
        <is>
          <t>cached_fraction</t>
        </is>
      </c>
      <c r="X1" s="1" t="inlineStr">
        <is>
          <t>mean_llm_calls</t>
        </is>
      </c>
      <c r="Y1" s="1" t="inlineStr">
        <is>
          <t>mean_tool_calls</t>
        </is>
      </c>
      <c r="Z1" s="1" t="inlineStr">
        <is>
          <t>mean_latency_s</t>
        </is>
      </c>
      <c r="AA1" s="1" t="inlineStr">
        <is>
          <t>mean_cost_usd</t>
        </is>
      </c>
      <c r="AB1" s="1" t="inlineStr">
        <is>
          <t>cost_vs_baseline</t>
        </is>
      </c>
      <c r="AC1" s="1" t="inlineStr">
        <is>
          <t>accuracy_per_dollar</t>
        </is>
      </c>
      <c r="AD1" s="1" t="inlineStr">
        <is>
          <t>total_cost_usd</t>
        </is>
      </c>
      <c r="AE1" s="1" t="inlineStr">
        <is>
          <t>errors</t>
        </is>
      </c>
    </row>
    <row r="2">
      <c r="A2" t="inlineStr">
        <is>
          <t>base</t>
        </is>
      </c>
      <c r="B2" t="inlineStr">
        <is>
          <t>baseline</t>
        </is>
      </c>
      <c r="C2" t="n">
        <v>3</v>
      </c>
      <c r="D2" t="n">
        <v>39</v>
      </c>
      <c r="E2" s="2" t="n">
        <v>0.9487179487179487</v>
      </c>
      <c r="F2" s="2" t="n">
        <v>1</v>
      </c>
      <c r="G2" s="2" t="n">
        <v>1</v>
      </c>
      <c r="H2" s="2" t="n">
        <v>0.9</v>
      </c>
      <c r="I2" s="2" t="n">
        <v>0.8888888888888888</v>
      </c>
      <c r="P2" s="3" t="n">
        <v>46530.82051282052</v>
      </c>
      <c r="Q2" s="3" t="n">
        <v>1</v>
      </c>
      <c r="R2" s="3" t="n">
        <v>46530.82051282052</v>
      </c>
      <c r="S2" t="n">
        <v>46538</v>
      </c>
      <c r="T2" s="3" t="n">
        <v>163.1282051282051</v>
      </c>
      <c r="U2" s="3" t="n">
        <v>129.2051282051282</v>
      </c>
      <c r="V2" s="3" t="n">
        <v>4772.076923076923</v>
      </c>
      <c r="W2" s="3" t="n">
        <v>0.102557334482466</v>
      </c>
      <c r="X2" t="n">
        <v>1</v>
      </c>
      <c r="Y2" t="n">
        <v>0</v>
      </c>
      <c r="Z2" s="3" t="n">
        <v>3.120102050976875</v>
      </c>
      <c r="AA2" s="4" t="n">
        <v>0.01073073128205128</v>
      </c>
      <c r="AB2" s="3" t="n">
        <v>1</v>
      </c>
      <c r="AC2" s="3" t="n">
        <v>88.41130429804149</v>
      </c>
      <c r="AD2" s="4" t="n">
        <v>0.41849852</v>
      </c>
      <c r="AE2" t="n">
        <v>0</v>
      </c>
    </row>
    <row r="3">
      <c r="A3" t="inlineStr">
        <is>
          <t>base</t>
        </is>
      </c>
      <c r="B3" t="inlineStr">
        <is>
          <t>repl</t>
        </is>
      </c>
      <c r="C3" t="n">
        <v>3</v>
      </c>
      <c r="D3" t="n">
        <v>39</v>
      </c>
      <c r="E3" s="2" t="n">
        <v>0.8717948717948718</v>
      </c>
      <c r="F3" s="2" t="n">
        <v>1</v>
      </c>
      <c r="G3" s="2" t="n">
        <v>1</v>
      </c>
      <c r="H3" s="2" t="n">
        <v>0.8</v>
      </c>
      <c r="I3" s="2" t="n">
        <v>0.6666666666666666</v>
      </c>
      <c r="P3" s="3" t="n">
        <v>5047.307692307692</v>
      </c>
      <c r="Q3" s="3" t="n">
        <v>0.1084723552406952</v>
      </c>
      <c r="R3" s="3" t="n">
        <v>1869.538461538461</v>
      </c>
      <c r="S3" t="n">
        <v>9335</v>
      </c>
      <c r="T3" s="3" t="n">
        <v>408.3076923076923</v>
      </c>
      <c r="U3" s="3" t="n">
        <v>82.25641025641026</v>
      </c>
      <c r="V3" s="3" t="n">
        <v>2602.641025641026</v>
      </c>
      <c r="W3" s="3" t="n">
        <v>0.515649368792705</v>
      </c>
      <c r="X3" s="3" t="n">
        <v>3.794871794871795</v>
      </c>
      <c r="Y3" s="3" t="n">
        <v>2.794871794871795</v>
      </c>
      <c r="Z3" s="3" t="n">
        <v>8.689834282948421</v>
      </c>
      <c r="AA3" s="4" t="n">
        <v>0.001114618205128205</v>
      </c>
      <c r="AB3" s="3" t="n">
        <v>0.1038715979210631</v>
      </c>
      <c r="AC3" s="3" t="n">
        <v>782.146629028544</v>
      </c>
      <c r="AD3" s="4" t="n">
        <v>0.04347011</v>
      </c>
      <c r="AE3" t="n">
        <v>0</v>
      </c>
    </row>
    <row r="4">
      <c r="A4" t="inlineStr">
        <is>
          <t>base</t>
        </is>
      </c>
      <c r="B4" t="inlineStr">
        <is>
          <t>vector_rag</t>
        </is>
      </c>
      <c r="C4" t="n">
        <v>3</v>
      </c>
      <c r="D4" t="n">
        <v>39</v>
      </c>
      <c r="E4" s="2" t="n">
        <v>0.3846153846153846</v>
      </c>
      <c r="F4" s="2" t="n">
        <v>1</v>
      </c>
      <c r="G4" s="2" t="n">
        <v>0.1</v>
      </c>
      <c r="H4" s="2" t="n">
        <v>0.3</v>
      </c>
      <c r="I4" s="2" t="n">
        <v>0.1111111111111111</v>
      </c>
      <c r="P4" s="3" t="n">
        <v>889.1282051282051</v>
      </c>
      <c r="Q4" s="3" t="n">
        <v>0.01910837151223727</v>
      </c>
      <c r="R4" s="3" t="n">
        <v>889.1282051282051</v>
      </c>
      <c r="S4" t="n">
        <v>1179</v>
      </c>
      <c r="T4" s="3" t="n">
        <v>67.41025641025641</v>
      </c>
      <c r="U4" s="3" t="n">
        <v>38.58974358974359</v>
      </c>
      <c r="V4" t="n">
        <v>0</v>
      </c>
      <c r="W4" s="3" t="n">
        <v>0</v>
      </c>
      <c r="X4" t="n">
        <v>1</v>
      </c>
      <c r="Y4" t="n">
        <v>0</v>
      </c>
      <c r="Z4" s="3" t="n">
        <v>1.751783071420132</v>
      </c>
      <c r="AA4" s="4" t="n">
        <v>0.0002724923076923077</v>
      </c>
      <c r="AB4" s="3" t="n">
        <v>0.02539363819016612</v>
      </c>
      <c r="AC4" s="3" t="n">
        <v>1411.472448057814</v>
      </c>
      <c r="AD4" s="4" t="n">
        <v>0.0106272</v>
      </c>
      <c r="AE4" t="n">
        <v>0</v>
      </c>
    </row>
    <row r="5">
      <c r="A5" t="inlineStr">
        <is>
          <t>base</t>
        </is>
      </c>
      <c r="B5" t="inlineStr">
        <is>
          <t>vectorcontext_v1</t>
        </is>
      </c>
      <c r="C5" t="n">
        <v>3</v>
      </c>
      <c r="D5" t="n">
        <v>39</v>
      </c>
      <c r="E5" s="2" t="n">
        <v>0.9743589743589743</v>
      </c>
      <c r="F5" s="2" t="n">
        <v>1</v>
      </c>
      <c r="G5" s="2" t="n">
        <v>1</v>
      </c>
      <c r="H5" s="2" t="n">
        <v>0.9</v>
      </c>
      <c r="I5" s="2" t="n">
        <v>1</v>
      </c>
      <c r="P5" s="3" t="n">
        <v>18511.94871794872</v>
      </c>
      <c r="Q5" s="3" t="n">
        <v>0.3978427312032499</v>
      </c>
      <c r="R5" s="3" t="n">
        <v>9390.820512820514</v>
      </c>
      <c r="S5" t="n">
        <v>52855</v>
      </c>
      <c r="T5" s="3" t="n">
        <v>348.7692307692308</v>
      </c>
      <c r="U5" s="3" t="n">
        <v>141.4102564102564</v>
      </c>
      <c r="V5" s="3" t="n">
        <v>8605.794871794871</v>
      </c>
      <c r="W5" s="3" t="n">
        <v>0.4648778474332586</v>
      </c>
      <c r="X5" s="3" t="n">
        <v>3.358974358974359</v>
      </c>
      <c r="Y5" s="3" t="n">
        <v>6.435897435897436</v>
      </c>
      <c r="Z5" s="3" t="n">
        <v>6.719621658325195</v>
      </c>
      <c r="AA5" s="4" t="n">
        <v>0.003031744102564103</v>
      </c>
      <c r="AB5" s="3" t="n">
        <v>0.2825291234004842</v>
      </c>
      <c r="AC5" s="3" t="n">
        <v>321.3856253682191</v>
      </c>
      <c r="AD5" s="4" t="n">
        <v>0.11823802</v>
      </c>
      <c r="AE5" t="n">
        <v>0</v>
      </c>
    </row>
    <row r="6">
      <c r="A6" t="inlineStr">
        <is>
          <t>base</t>
        </is>
      </c>
      <c r="B6" t="inlineStr">
        <is>
          <t>vectorcontext_v1 [compact]</t>
        </is>
      </c>
      <c r="C6" t="n">
        <v>3</v>
      </c>
      <c r="D6" t="n">
        <v>39</v>
      </c>
      <c r="E6" s="2" t="n">
        <v>0.9230769230769231</v>
      </c>
      <c r="F6" s="2" t="n">
        <v>1</v>
      </c>
      <c r="G6" s="2" t="n">
        <v>1</v>
      </c>
      <c r="H6" s="2" t="n">
        <v>0.7</v>
      </c>
      <c r="I6" s="2" t="n">
        <v>1</v>
      </c>
      <c r="P6" t="n">
        <v>21536</v>
      </c>
      <c r="Q6" s="3" t="n">
        <v>0.462833016109532</v>
      </c>
      <c r="R6" s="3" t="n">
        <v>8652.282051282051</v>
      </c>
      <c r="S6" t="n">
        <v>59461</v>
      </c>
      <c r="T6" s="3" t="n">
        <v>408.5897435897436</v>
      </c>
      <c r="U6" s="3" t="n">
        <v>172.5641025641026</v>
      </c>
      <c r="V6" s="3" t="n">
        <v>12256.23076923077</v>
      </c>
      <c r="W6" s="3" t="n">
        <v>0.5691043262087095</v>
      </c>
      <c r="X6" s="3" t="n">
        <v>3.820512820512821</v>
      </c>
      <c r="Y6" s="3" t="n">
        <v>7.666666666666667</v>
      </c>
      <c r="Z6" s="3" t="n">
        <v>8.065708936789097</v>
      </c>
      <c r="AA6" s="4" t="n">
        <v>0.003017577435897436</v>
      </c>
      <c r="AB6" s="3" t="n">
        <v>0.2812089275727905</v>
      </c>
      <c r="AC6" s="3" t="n">
        <v>305.8999951735779</v>
      </c>
      <c r="AD6" s="4" t="n">
        <v>0.11768552</v>
      </c>
      <c r="AE6" t="n">
        <v>0</v>
      </c>
    </row>
    <row r="7">
      <c r="A7" t="inlineStr">
        <is>
          <t>base</t>
        </is>
      </c>
      <c r="B7" t="inlineStr">
        <is>
          <t>vectorcontext_v1 [mask]</t>
        </is>
      </c>
      <c r="C7" t="n">
        <v>3</v>
      </c>
      <c r="D7" t="n">
        <v>39</v>
      </c>
      <c r="E7" s="2" t="n">
        <v>0.6923076923076923</v>
      </c>
      <c r="F7" s="2" t="n">
        <v>1</v>
      </c>
      <c r="G7" s="2" t="n">
        <v>0.9</v>
      </c>
      <c r="H7" s="2" t="n">
        <v>0.5</v>
      </c>
      <c r="I7" s="2" t="n">
        <v>0.3333333333333333</v>
      </c>
      <c r="P7" s="3" t="n">
        <v>14952.82051282051</v>
      </c>
      <c r="Q7" s="3" t="n">
        <v>0.3213530375786217</v>
      </c>
      <c r="R7" s="3" t="n">
        <v>3259.615384615385</v>
      </c>
      <c r="S7" t="n">
        <v>37680</v>
      </c>
      <c r="T7" s="3" t="n">
        <v>841.8461538461538</v>
      </c>
      <c r="U7" s="3" t="n">
        <v>398.2564102564103</v>
      </c>
      <c r="V7" t="n">
        <v>0</v>
      </c>
      <c r="W7" s="3" t="n">
        <v>0</v>
      </c>
      <c r="X7" s="3" t="n">
        <v>5.974358974358974</v>
      </c>
      <c r="Y7" s="3" t="n">
        <v>12.74358974358974</v>
      </c>
      <c r="Z7" s="3" t="n">
        <v>15.31372909668164</v>
      </c>
      <c r="AA7" s="4" t="n">
        <v>0.00469761358974359</v>
      </c>
      <c r="AB7" s="3" t="n">
        <v>0.4377719902091888</v>
      </c>
      <c r="AC7" s="3" t="n">
        <v>147.3743378593812</v>
      </c>
      <c r="AD7" s="4" t="n">
        <v>0.18320693</v>
      </c>
      <c r="AE7" t="n">
        <v>0</v>
      </c>
    </row>
    <row r="8">
      <c r="A8" t="inlineStr">
        <is>
          <t>base</t>
        </is>
      </c>
      <c r="B8" t="inlineStr">
        <is>
          <t>vectorcontext_v3</t>
        </is>
      </c>
      <c r="C8" t="n">
        <v>3</v>
      </c>
      <c r="D8" t="n">
        <v>39</v>
      </c>
      <c r="E8" s="2" t="n">
        <v>0.8205128205128205</v>
      </c>
      <c r="F8" s="2" t="n">
        <v>1</v>
      </c>
      <c r="G8" s="2" t="n">
        <v>1</v>
      </c>
      <c r="H8" s="2" t="n">
        <v>0.8</v>
      </c>
      <c r="I8" s="2" t="n">
        <v>0.4444444444444444</v>
      </c>
      <c r="P8" t="n">
        <v>5519</v>
      </c>
      <c r="Q8" s="3" t="n">
        <v>0.1186095568308185</v>
      </c>
      <c r="R8" s="3" t="n">
        <v>1966.974358974359</v>
      </c>
      <c r="S8" t="n">
        <v>10897</v>
      </c>
      <c r="T8" s="3" t="n">
        <v>303.7948717948718</v>
      </c>
      <c r="U8" s="3" t="n">
        <v>71.51282051282051</v>
      </c>
      <c r="V8" s="3" t="n">
        <v>2434.48717948718</v>
      </c>
      <c r="W8" s="3" t="n">
        <v>0.4411101974066279</v>
      </c>
      <c r="X8" s="3" t="n">
        <v>3.666666666666667</v>
      </c>
      <c r="Y8" s="3" t="n">
        <v>2.846153846153846</v>
      </c>
      <c r="Z8" s="3" t="n">
        <v>6.520799215023334</v>
      </c>
      <c r="AA8" s="4" t="n">
        <v>0.001135974871794872</v>
      </c>
      <c r="AB8" s="3" t="n">
        <v>0.1058618319606005</v>
      </c>
      <c r="AC8" s="3" t="n">
        <v>722.2983895905967</v>
      </c>
      <c r="AD8" s="4" t="n">
        <v>0.04430302</v>
      </c>
      <c r="AE8" t="n">
        <v>0</v>
      </c>
    </row>
    <row r="9">
      <c r="A9" t="inlineStr">
        <is>
          <t>base</t>
        </is>
      </c>
      <c r="B9" t="inlineStr">
        <is>
          <t>vectorcontext_v4</t>
        </is>
      </c>
      <c r="C9" t="n">
        <v>3</v>
      </c>
      <c r="D9" t="n">
        <v>39</v>
      </c>
      <c r="E9" s="2" t="n">
        <v>0.8461538461538461</v>
      </c>
      <c r="F9" s="2" t="n">
        <v>1</v>
      </c>
      <c r="G9" s="2" t="n">
        <v>1</v>
      </c>
      <c r="H9" s="2" t="n">
        <v>0.8</v>
      </c>
      <c r="I9" s="2" t="n">
        <v>0.5555555555555556</v>
      </c>
      <c r="P9" s="3" t="n">
        <v>10627.07692307692</v>
      </c>
      <c r="Q9" s="3" t="n">
        <v>0.2283879116240573</v>
      </c>
      <c r="R9" s="3" t="n">
        <v>3929.974358974359</v>
      </c>
      <c r="S9" t="n">
        <v>22103</v>
      </c>
      <c r="T9" s="3" t="n">
        <v>270.4358974358975</v>
      </c>
      <c r="U9" s="3" t="n">
        <v>65.97435897435898</v>
      </c>
      <c r="V9" s="3" t="n">
        <v>7828.666666666667</v>
      </c>
      <c r="W9" s="3" t="n">
        <v>0.7366716852934931</v>
      </c>
      <c r="X9" s="3" t="n">
        <v>3.487179487179487</v>
      </c>
      <c r="Y9" s="3" t="n">
        <v>2.948717948717949</v>
      </c>
      <c r="Z9" s="3" t="n">
        <v>6.32826339892852</v>
      </c>
      <c r="AA9" s="4" t="n">
        <v>0.001180403076923077</v>
      </c>
      <c r="AB9" s="3" t="n">
        <v>0.1100021094459307</v>
      </c>
      <c r="AC9" s="3" t="n">
        <v>716.8346666458133</v>
      </c>
      <c r="AD9" s="4" t="n">
        <v>0.04603572</v>
      </c>
      <c r="AE9" t="n">
        <v>0</v>
      </c>
    </row>
    <row r="10">
      <c r="A10" t="inlineStr">
        <is>
          <t>base</t>
        </is>
      </c>
      <c r="B10" t="inlineStr">
        <is>
          <t>vectorcontext_v4 [schema2]</t>
        </is>
      </c>
      <c r="C10" t="n">
        <v>3</v>
      </c>
      <c r="D10" t="n">
        <v>39</v>
      </c>
      <c r="E10" s="2" t="n">
        <v>0.9487179487179487</v>
      </c>
      <c r="F10" s="2" t="n">
        <v>1</v>
      </c>
      <c r="G10" s="2" t="n">
        <v>1</v>
      </c>
      <c r="H10" s="2" t="n">
        <v>1</v>
      </c>
      <c r="I10" s="2" t="n">
        <v>0.7777777777777778</v>
      </c>
      <c r="P10" s="3" t="n">
        <v>5482.846153846154</v>
      </c>
      <c r="Q10" s="3" t="n">
        <v>0.1178325697552546</v>
      </c>
      <c r="R10" s="3" t="n">
        <v>2414.358974358974</v>
      </c>
      <c r="S10" t="n">
        <v>9784</v>
      </c>
      <c r="T10" s="3" t="n">
        <v>203.3589743589744</v>
      </c>
      <c r="U10" s="3" t="n">
        <v>53.05128205128205</v>
      </c>
      <c r="V10" s="3" t="n">
        <v>2196.666666666667</v>
      </c>
      <c r="W10" s="3" t="n">
        <v>0.4006434988378673</v>
      </c>
      <c r="X10" t="n">
        <v>3</v>
      </c>
      <c r="Y10" s="3" t="n">
        <v>2.333333333333333</v>
      </c>
      <c r="Z10" s="3" t="n">
        <v>5.869947390678601</v>
      </c>
      <c r="AA10" s="4" t="n">
        <v>0.00106212</v>
      </c>
      <c r="AB10" s="3" t="n">
        <v>0.09897927476541613</v>
      </c>
      <c r="AC10" s="3" t="n">
        <v>893.2304718091635</v>
      </c>
      <c r="AD10" s="4" t="n">
        <v>0.04142268</v>
      </c>
      <c r="AE10" t="n">
        <v>0</v>
      </c>
    </row>
    <row r="11">
      <c r="A11" t="inlineStr">
        <is>
          <t>base</t>
        </is>
      </c>
      <c r="B11" t="inlineStr">
        <is>
          <t>vectorcontext_v4 [schema3]</t>
        </is>
      </c>
      <c r="C11" t="n">
        <v>3</v>
      </c>
      <c r="D11" t="n">
        <v>39</v>
      </c>
      <c r="E11" s="2" t="n">
        <v>0.9230769230769231</v>
      </c>
      <c r="F11" s="2" t="n">
        <v>1</v>
      </c>
      <c r="G11" s="2" t="n">
        <v>0.9</v>
      </c>
      <c r="H11" s="2" t="n">
        <v>0.9</v>
      </c>
      <c r="I11" s="2" t="n">
        <v>0.8888888888888888</v>
      </c>
      <c r="P11" s="3" t="n">
        <v>5466.74358974359</v>
      </c>
      <c r="Q11" s="3" t="n">
        <v>0.1174865074265637</v>
      </c>
      <c r="R11" s="3" t="n">
        <v>2495.358974358974</v>
      </c>
      <c r="S11" t="n">
        <v>11047</v>
      </c>
      <c r="T11" s="3" t="n">
        <v>174.1538461538462</v>
      </c>
      <c r="U11" s="3" t="n">
        <v>42.69230769230769</v>
      </c>
      <c r="V11" s="3" t="n">
        <v>2446.307692307692</v>
      </c>
      <c r="W11" s="3" t="n">
        <v>0.447489012818769</v>
      </c>
      <c r="X11" s="3" t="n">
        <v>2.897435897435897</v>
      </c>
      <c r="Y11" s="3" t="n">
        <v>2.025641025641026</v>
      </c>
      <c r="Z11" s="3" t="n">
        <v>6.003890337088169</v>
      </c>
      <c r="AA11" s="4" t="n">
        <v>0.0009669494871794872</v>
      </c>
      <c r="AB11" s="3" t="n">
        <v>0.09011030672223166</v>
      </c>
      <c r="AC11" s="3" t="n">
        <v>954.6278635189758</v>
      </c>
      <c r="AD11" s="4" t="n">
        <v>0.03771103</v>
      </c>
      <c r="AE11" t="n">
        <v>0</v>
      </c>
    </row>
    <row r="12">
      <c r="A12" t="inlineStr">
        <is>
          <t>base</t>
        </is>
      </c>
      <c r="B12" t="inlineStr">
        <is>
          <t>vectorcontext_v4 [schema4]</t>
        </is>
      </c>
      <c r="C12" t="n">
        <v>3</v>
      </c>
      <c r="D12" t="n">
        <v>39</v>
      </c>
      <c r="E12" s="2" t="n">
        <v>0.9743589743589743</v>
      </c>
      <c r="F12" s="2" t="n">
        <v>1</v>
      </c>
      <c r="G12" s="2" t="n">
        <v>1</v>
      </c>
      <c r="H12" s="2" t="n">
        <v>0.9</v>
      </c>
      <c r="I12" s="2" t="n">
        <v>1</v>
      </c>
      <c r="P12" s="3" t="n">
        <v>4715.282051282052</v>
      </c>
      <c r="Q12" s="3" t="n">
        <v>0.1013367484027681</v>
      </c>
      <c r="R12" s="3" t="n">
        <v>2221.589743589744</v>
      </c>
      <c r="S12" t="n">
        <v>7858</v>
      </c>
      <c r="T12" s="3" t="n">
        <v>174.3589743589744</v>
      </c>
      <c r="U12" s="3" t="n">
        <v>45.71794871794872</v>
      </c>
      <c r="V12" s="3" t="n">
        <v>1592.512820512821</v>
      </c>
      <c r="W12" s="3" t="n">
        <v>0.3377343716013399</v>
      </c>
      <c r="X12" s="3" t="n">
        <v>2.846153846153846</v>
      </c>
      <c r="Y12" s="3" t="n">
        <v>2.051282051282051</v>
      </c>
      <c r="Z12" s="3" t="n">
        <v>5.241622020036746</v>
      </c>
      <c r="AA12" s="4" t="n">
        <v>0.0009704271794871795</v>
      </c>
      <c r="AB12" s="3" t="n">
        <v>0.09043439388985175</v>
      </c>
      <c r="AC12" s="3" t="n">
        <v>1004.051612480467</v>
      </c>
      <c r="AD12" s="4" t="n">
        <v>0.03784666</v>
      </c>
      <c r="AE12" t="n">
        <v>0</v>
      </c>
    </row>
    <row r="13">
      <c r="A13" t="inlineStr">
        <is>
          <t>base</t>
        </is>
      </c>
      <c r="B13" t="inlineStr">
        <is>
          <t>vectorcontext_v4 [schema]</t>
        </is>
      </c>
      <c r="C13" t="n">
        <v>3</v>
      </c>
      <c r="D13" t="n">
        <v>39</v>
      </c>
      <c r="E13" s="2" t="n">
        <v>0.8974358974358975</v>
      </c>
      <c r="F13" s="2" t="n">
        <v>1</v>
      </c>
      <c r="G13" s="2" t="n">
        <v>0.9</v>
      </c>
      <c r="H13" s="2" t="n">
        <v>1</v>
      </c>
      <c r="I13" s="2" t="n">
        <v>0.6666666666666666</v>
      </c>
      <c r="P13" s="3" t="n">
        <v>6397.25641025641</v>
      </c>
      <c r="Q13" s="3" t="n">
        <v>0.1374842811657231</v>
      </c>
      <c r="R13" s="3" t="n">
        <v>2738.25641025641</v>
      </c>
      <c r="S13" t="n">
        <v>11084</v>
      </c>
      <c r="T13" s="3" t="n">
        <v>196.2051282051282</v>
      </c>
      <c r="U13" s="3" t="n">
        <v>45.8974358974359</v>
      </c>
      <c r="V13" s="3" t="n">
        <v>2787.025641025641</v>
      </c>
      <c r="W13" s="3" t="n">
        <v>0.435659517501493</v>
      </c>
      <c r="X13" s="3" t="n">
        <v>3.051282051282051</v>
      </c>
      <c r="Y13" s="3" t="n">
        <v>2.256410256410256</v>
      </c>
      <c r="Z13" s="3" t="n">
        <v>5.494183748196333</v>
      </c>
      <c r="AA13" s="4" t="n">
        <v>0.001146263846153846</v>
      </c>
      <c r="AB13" s="3" t="n">
        <v>0.1068206645031863</v>
      </c>
      <c r="AC13" s="3" t="n">
        <v>782.9226233097539</v>
      </c>
      <c r="AD13" s="4" t="n">
        <v>0.04470429</v>
      </c>
      <c r="AE13" t="n">
        <v>0</v>
      </c>
    </row>
    <row r="14">
      <c r="A14" t="inlineStr">
        <is>
          <t>base</t>
        </is>
      </c>
      <c r="B14" t="inlineStr">
        <is>
          <t>baseline</t>
        </is>
      </c>
      <c r="C14" t="n">
        <v>6</v>
      </c>
      <c r="D14" t="n">
        <v>20</v>
      </c>
      <c r="E14" s="2" t="n">
        <v>1</v>
      </c>
      <c r="F14" s="2" t="n">
        <v>1</v>
      </c>
      <c r="G14" s="2" t="n">
        <v>1</v>
      </c>
      <c r="H14" s="2" t="n">
        <v>1</v>
      </c>
      <c r="I14" s="2" t="n">
        <v>1</v>
      </c>
      <c r="P14" s="3" t="n">
        <v>79285.60000000001</v>
      </c>
      <c r="Q14" s="3" t="n">
        <v>1</v>
      </c>
      <c r="R14" s="3" t="n">
        <v>79285.60000000001</v>
      </c>
      <c r="S14" t="n">
        <v>79292</v>
      </c>
      <c r="T14" s="3" t="n">
        <v>123.6</v>
      </c>
      <c r="U14" s="3" t="n">
        <v>89.05</v>
      </c>
      <c r="V14" t="n">
        <v>0</v>
      </c>
      <c r="W14" s="3" t="n">
        <v>0</v>
      </c>
      <c r="X14" t="n">
        <v>1</v>
      </c>
      <c r="Y14" t="n">
        <v>0</v>
      </c>
      <c r="Z14" s="3" t="n">
        <v>3.061872005462646</v>
      </c>
      <c r="AA14" s="4" t="n">
        <v>0.01996957</v>
      </c>
      <c r="AB14" s="3" t="n">
        <v>1</v>
      </c>
      <c r="AC14" s="3" t="n">
        <v>50.07619092449162</v>
      </c>
      <c r="AD14" s="4" t="n">
        <v>0.3993914</v>
      </c>
      <c r="AE14" t="n">
        <v>0</v>
      </c>
    </row>
    <row r="15">
      <c r="A15" t="inlineStr">
        <is>
          <t>base</t>
        </is>
      </c>
      <c r="B15" t="inlineStr">
        <is>
          <t>repl</t>
        </is>
      </c>
      <c r="C15" t="n">
        <v>6</v>
      </c>
      <c r="D15" t="n">
        <v>20</v>
      </c>
      <c r="E15" s="2" t="n">
        <v>0.95</v>
      </c>
      <c r="F15" s="2" t="n">
        <v>1</v>
      </c>
      <c r="G15" s="2" t="n">
        <v>1</v>
      </c>
      <c r="H15" s="2" t="n">
        <v>1</v>
      </c>
      <c r="I15" s="2" t="n">
        <v>0.8</v>
      </c>
      <c r="P15" s="3" t="n">
        <v>6337.05</v>
      </c>
      <c r="Q15" s="3" t="n">
        <v>0.07992687196666229</v>
      </c>
      <c r="R15" s="3" t="n">
        <v>2134.4</v>
      </c>
      <c r="S15" t="n">
        <v>10888</v>
      </c>
      <c r="T15" s="3" t="n">
        <v>443.25</v>
      </c>
      <c r="U15" s="3" t="n">
        <v>90.95</v>
      </c>
      <c r="V15" s="3" t="n">
        <v>3621.75</v>
      </c>
      <c r="W15" s="3" t="n">
        <v>0.5715198712334604</v>
      </c>
      <c r="X15" s="3" t="n">
        <v>4.15</v>
      </c>
      <c r="Y15" s="3" t="n">
        <v>3.2</v>
      </c>
      <c r="Z15" s="3" t="n">
        <v>10.69593896865845</v>
      </c>
      <c r="AA15" s="4" t="n">
        <v>0.0012485275</v>
      </c>
      <c r="AB15" s="3" t="n">
        <v>0.06252150146447821</v>
      </c>
      <c r="AC15" s="3" t="n">
        <v>760.8963358836709</v>
      </c>
      <c r="AD15" s="4" t="n">
        <v>0.02497055</v>
      </c>
      <c r="AE15" t="n">
        <v>0</v>
      </c>
    </row>
    <row r="16">
      <c r="A16" t="inlineStr">
        <is>
          <t>base</t>
        </is>
      </c>
      <c r="B16" t="inlineStr">
        <is>
          <t>vectorcontext_v1</t>
        </is>
      </c>
      <c r="C16" t="n">
        <v>6</v>
      </c>
      <c r="D16" t="n">
        <v>20</v>
      </c>
      <c r="E16" s="2" t="n">
        <v>0.9</v>
      </c>
      <c r="F16" s="2" t="n">
        <v>1</v>
      </c>
      <c r="G16" s="2" t="n">
        <v>0.8</v>
      </c>
      <c r="H16" s="2" t="n">
        <v>0.8</v>
      </c>
      <c r="I16" s="2" t="n">
        <v>1</v>
      </c>
      <c r="P16" s="3" t="n">
        <v>40969.15</v>
      </c>
      <c r="Q16" s="3" t="n">
        <v>0.5167287628522708</v>
      </c>
      <c r="R16" s="3" t="n">
        <v>15863.4</v>
      </c>
      <c r="S16" t="n">
        <v>160281</v>
      </c>
      <c r="T16" s="3" t="n">
        <v>461.65</v>
      </c>
      <c r="U16" s="3" t="n">
        <v>181.7</v>
      </c>
      <c r="V16" s="3" t="n">
        <v>24613.55</v>
      </c>
      <c r="W16" s="3" t="n">
        <v>0.6007825400331713</v>
      </c>
      <c r="X16" t="n">
        <v>4</v>
      </c>
      <c r="Y16" s="3" t="n">
        <v>8.949999999999999</v>
      </c>
      <c r="Z16" s="3" t="n">
        <v>9.912736189365386</v>
      </c>
      <c r="AA16" s="4" t="n">
        <v>0.0051020545</v>
      </c>
      <c r="AB16" s="3" t="n">
        <v>0.2554914552491616</v>
      </c>
      <c r="AC16" s="3" t="n">
        <v>176.3995268964689</v>
      </c>
      <c r="AD16" s="4" t="n">
        <v>0.10204109</v>
      </c>
      <c r="AE16" t="n">
        <v>0</v>
      </c>
    </row>
    <row r="17">
      <c r="A17" t="inlineStr">
        <is>
          <t>base</t>
        </is>
      </c>
      <c r="B17" t="inlineStr">
        <is>
          <t>vectorcontext_v4 [schema3]</t>
        </is>
      </c>
      <c r="C17" t="n">
        <v>6</v>
      </c>
      <c r="D17" t="n">
        <v>20</v>
      </c>
      <c r="E17" s="2" t="n">
        <v>0.85</v>
      </c>
      <c r="F17" s="2" t="n">
        <v>1</v>
      </c>
      <c r="G17" s="2" t="n">
        <v>0.8</v>
      </c>
      <c r="H17" s="2" t="n">
        <v>1</v>
      </c>
      <c r="I17" s="2" t="n">
        <v>0.6</v>
      </c>
      <c r="P17" s="3" t="n">
        <v>8944.25</v>
      </c>
      <c r="Q17" s="3" t="n">
        <v>0.1128105229701232</v>
      </c>
      <c r="R17" s="3" t="n">
        <v>3128.5</v>
      </c>
      <c r="S17" t="n">
        <v>15129</v>
      </c>
      <c r="T17" t="n">
        <v>230</v>
      </c>
      <c r="U17" s="3" t="n">
        <v>66.5</v>
      </c>
      <c r="V17" s="3" t="n">
        <v>4861.55</v>
      </c>
      <c r="W17" s="3" t="n">
        <v>0.5435391452609218</v>
      </c>
      <c r="X17" s="3" t="n">
        <v>3.8</v>
      </c>
      <c r="Y17" s="3" t="n">
        <v>3.05</v>
      </c>
      <c r="Z17" s="3" t="n">
        <v>7.147075474262238</v>
      </c>
      <c r="AA17" s="4" t="n">
        <v>0.001346237</v>
      </c>
      <c r="AB17" s="3" t="n">
        <v>0.06741442104161481</v>
      </c>
      <c r="AC17" s="3" t="n">
        <v>631.3895695928726</v>
      </c>
      <c r="AD17" s="4" t="n">
        <v>0.02692474</v>
      </c>
      <c r="AE17" t="n">
        <v>0</v>
      </c>
    </row>
    <row r="18">
      <c r="A18" t="inlineStr">
        <is>
          <t>base</t>
        </is>
      </c>
      <c r="B18" t="inlineStr">
        <is>
          <t>vectorcontext_v4 [schema4]</t>
        </is>
      </c>
      <c r="C18" t="n">
        <v>6</v>
      </c>
      <c r="D18" t="n">
        <v>20</v>
      </c>
      <c r="E18" s="2" t="n">
        <v>1</v>
      </c>
      <c r="F18" s="2" t="n">
        <v>1</v>
      </c>
      <c r="G18" s="2" t="n">
        <v>1</v>
      </c>
      <c r="H18" s="2" t="n">
        <v>1</v>
      </c>
      <c r="I18" s="2" t="n">
        <v>1</v>
      </c>
      <c r="P18" s="3" t="n">
        <v>4924.1</v>
      </c>
      <c r="Q18" s="3" t="n">
        <v>0.06210585528771934</v>
      </c>
      <c r="R18" s="3" t="n">
        <v>2512.9</v>
      </c>
      <c r="S18" t="n">
        <v>8111</v>
      </c>
      <c r="T18" s="3" t="n">
        <v>172.25</v>
      </c>
      <c r="U18" s="3" t="n">
        <v>41.55</v>
      </c>
      <c r="V18" s="3" t="n">
        <v>1533.35</v>
      </c>
      <c r="W18" s="3" t="n">
        <v>0.3113970065595744</v>
      </c>
      <c r="X18" s="3" t="n">
        <v>2.75</v>
      </c>
      <c r="Y18" s="3" t="n">
        <v>1.9</v>
      </c>
      <c r="Z18" s="3" t="n">
        <v>5.261574637889862</v>
      </c>
      <c r="AA18" s="4" t="n">
        <v>0.001041171</v>
      </c>
      <c r="AB18" s="3" t="n">
        <v>0.05213787778104386</v>
      </c>
      <c r="AC18" s="3" t="n">
        <v>960.4570238702383</v>
      </c>
      <c r="AD18" s="4" t="n">
        <v>0.02082342</v>
      </c>
      <c r="AE18" t="n">
        <v>0</v>
      </c>
    </row>
    <row r="19">
      <c r="A19" t="inlineStr">
        <is>
          <t>base</t>
        </is>
      </c>
      <c r="B19" t="inlineStr">
        <is>
          <t>baseline</t>
        </is>
      </c>
      <c r="C19" t="n">
        <v>12</v>
      </c>
      <c r="D19" t="n">
        <v>12</v>
      </c>
      <c r="E19" s="2" t="n">
        <v>1</v>
      </c>
      <c r="F19" s="2" t="n">
        <v>1</v>
      </c>
      <c r="G19" s="2" t="n">
        <v>1</v>
      </c>
      <c r="H19" s="2" t="n">
        <v>1</v>
      </c>
      <c r="I19" s="2" t="n">
        <v>1</v>
      </c>
      <c r="P19" s="3" t="n">
        <v>144693.3333333333</v>
      </c>
      <c r="Q19" s="3" t="n">
        <v>1</v>
      </c>
      <c r="R19" s="3" t="n">
        <v>144693.3333333333</v>
      </c>
      <c r="S19" t="n">
        <v>144695</v>
      </c>
      <c r="T19" t="n">
        <v>127</v>
      </c>
      <c r="U19" s="3" t="n">
        <v>91.91666666666667</v>
      </c>
      <c r="V19" t="n">
        <v>0</v>
      </c>
      <c r="W19" s="3" t="n">
        <v>0</v>
      </c>
      <c r="X19" t="n">
        <v>1</v>
      </c>
      <c r="Y19" t="n">
        <v>0</v>
      </c>
      <c r="Z19" s="3" t="n">
        <v>3.276360432306925</v>
      </c>
      <c r="AA19" s="4" t="n">
        <v>0.03632558333333333</v>
      </c>
      <c r="AB19" s="3" t="n">
        <v>1</v>
      </c>
      <c r="AC19" s="3" t="n">
        <v>27.52880775027701</v>
      </c>
      <c r="AD19" s="4" t="n">
        <v>0.435907</v>
      </c>
      <c r="AE19" t="n">
        <v>0</v>
      </c>
    </row>
    <row r="20">
      <c r="A20" t="inlineStr">
        <is>
          <t>base</t>
        </is>
      </c>
      <c r="B20" t="inlineStr">
        <is>
          <t>repl</t>
        </is>
      </c>
      <c r="C20" t="n">
        <v>12</v>
      </c>
      <c r="D20" t="n">
        <v>12</v>
      </c>
      <c r="E20" s="2" t="n">
        <v>0.9166666666666666</v>
      </c>
      <c r="F20" s="2" t="n">
        <v>1</v>
      </c>
      <c r="G20" s="2" t="n">
        <v>1</v>
      </c>
      <c r="H20" s="2" t="n">
        <v>0.6666666666666666</v>
      </c>
      <c r="I20" s="2" t="n">
        <v>1</v>
      </c>
      <c r="P20" s="3" t="n">
        <v>4839.333333333333</v>
      </c>
      <c r="Q20" s="3" t="n">
        <v>0.03344544784371544</v>
      </c>
      <c r="R20" s="3" t="n">
        <v>1892.666666666667</v>
      </c>
      <c r="S20" t="n">
        <v>5817</v>
      </c>
      <c r="T20" s="3" t="n">
        <v>365.8333333333333</v>
      </c>
      <c r="U20" s="3" t="n">
        <v>66.5</v>
      </c>
      <c r="V20" s="3" t="n">
        <v>2346.75</v>
      </c>
      <c r="W20" s="3" t="n">
        <v>0.4849324975891996</v>
      </c>
      <c r="X20" s="3" t="n">
        <v>3.666666666666667</v>
      </c>
      <c r="Y20" s="3" t="n">
        <v>2.666666666666667</v>
      </c>
      <c r="Z20" s="3" t="n">
        <v>8.001106520493826</v>
      </c>
      <c r="AA20" s="4" t="n">
        <v>0.001073164166666667</v>
      </c>
      <c r="AB20" s="3" t="n">
        <v>0.0295429300286529</v>
      </c>
      <c r="AC20" s="3" t="n">
        <v>854.1718919985059</v>
      </c>
      <c r="AD20" s="4" t="n">
        <v>0.01287797</v>
      </c>
      <c r="AE20" t="n">
        <v>0</v>
      </c>
    </row>
    <row r="21">
      <c r="A21" t="inlineStr">
        <is>
          <t>base</t>
        </is>
      </c>
      <c r="B21" t="inlineStr">
        <is>
          <t>vectorcontext_v1</t>
        </is>
      </c>
      <c r="C21" t="n">
        <v>12</v>
      </c>
      <c r="D21" t="n">
        <v>12</v>
      </c>
      <c r="E21" s="2" t="n">
        <v>0.9166666666666666</v>
      </c>
      <c r="F21" s="2" t="n">
        <v>1</v>
      </c>
      <c r="G21" s="2" t="n">
        <v>1</v>
      </c>
      <c r="H21" s="2" t="n">
        <v>0.6666666666666666</v>
      </c>
      <c r="I21" s="2" t="n">
        <v>1</v>
      </c>
      <c r="P21" s="3" t="n">
        <v>34509.16666666666</v>
      </c>
      <c r="Q21" s="3" t="n">
        <v>0.2384986638407667</v>
      </c>
      <c r="R21" s="3" t="n">
        <v>14529.75</v>
      </c>
      <c r="S21" t="n">
        <v>48599</v>
      </c>
      <c r="T21" s="3" t="n">
        <v>381.3333333333333</v>
      </c>
      <c r="U21" s="3" t="n">
        <v>155.3333333333333</v>
      </c>
      <c r="V21" s="3" t="n">
        <v>19558.08333333333</v>
      </c>
      <c r="W21" s="3" t="n">
        <v>0.5667503803337277</v>
      </c>
      <c r="X21" s="3" t="n">
        <v>3.666666666666667</v>
      </c>
      <c r="Y21" t="n">
        <v>7</v>
      </c>
      <c r="Z21" s="3" t="n">
        <v>8.474837521711985</v>
      </c>
      <c r="AA21" s="4" t="n">
        <v>0.0045661475</v>
      </c>
      <c r="AB21" s="3" t="n">
        <v>0.125700596686908</v>
      </c>
      <c r="AC21" s="3" t="n">
        <v>200.7527498107905</v>
      </c>
      <c r="AD21" s="4" t="n">
        <v>0.05479377</v>
      </c>
      <c r="AE21" t="n">
        <v>0</v>
      </c>
    </row>
    <row r="22">
      <c r="A22" t="inlineStr">
        <is>
          <t>base</t>
        </is>
      </c>
      <c r="B22" t="inlineStr">
        <is>
          <t>vectorcontext_v4 [schema3]</t>
        </is>
      </c>
      <c r="C22" t="n">
        <v>12</v>
      </c>
      <c r="D22" t="n">
        <v>12</v>
      </c>
      <c r="E22" s="2" t="n">
        <v>1</v>
      </c>
      <c r="F22" s="2" t="n">
        <v>1</v>
      </c>
      <c r="G22" s="2" t="n">
        <v>1</v>
      </c>
      <c r="H22" s="2" t="n">
        <v>1</v>
      </c>
      <c r="I22" s="2" t="n">
        <v>1</v>
      </c>
      <c r="P22" s="3" t="n">
        <v>6093.5</v>
      </c>
      <c r="Q22" s="3" t="n">
        <v>0.04211320493918171</v>
      </c>
      <c r="R22" s="3" t="n">
        <v>2928.083333333333</v>
      </c>
      <c r="S22" t="n">
        <v>11398</v>
      </c>
      <c r="T22" s="3" t="n">
        <v>178.5833333333333</v>
      </c>
      <c r="U22" s="3" t="n">
        <v>51.41666666666666</v>
      </c>
      <c r="V22" s="3" t="n">
        <v>2357.083333333333</v>
      </c>
      <c r="W22" s="3" t="n">
        <v>0.3868192883126829</v>
      </c>
      <c r="X22" t="n">
        <v>3</v>
      </c>
      <c r="Y22" s="3" t="n">
        <v>2.083333333333333</v>
      </c>
      <c r="Z22" s="3" t="n">
        <v>5.069288571675618</v>
      </c>
      <c r="AA22" s="4" t="n">
        <v>0.001155200833333333</v>
      </c>
      <c r="AB22" s="3" t="n">
        <v>0.03180130165379313</v>
      </c>
      <c r="AC22" s="3" t="n">
        <v>865.6503450698688</v>
      </c>
      <c r="AD22" s="4" t="n">
        <v>0.01386241</v>
      </c>
      <c r="AE22" t="n">
        <v>0</v>
      </c>
    </row>
    <row r="23">
      <c r="A23" t="inlineStr">
        <is>
          <t>hard</t>
        </is>
      </c>
      <c r="B23" t="inlineStr">
        <is>
          <t>baseline</t>
        </is>
      </c>
      <c r="C23" t="n">
        <v>3</v>
      </c>
      <c r="D23" t="n">
        <v>57</v>
      </c>
      <c r="E23" s="2" t="n">
        <v>0.8596491228070176</v>
      </c>
      <c r="J23" s="2" t="n">
        <v>1</v>
      </c>
      <c r="K23" s="2" t="n">
        <v>1</v>
      </c>
      <c r="L23" s="2" t="n">
        <v>1</v>
      </c>
      <c r="M23" s="2" t="n">
        <v>0.3333333333333333</v>
      </c>
      <c r="N23" s="2" t="n">
        <v>1</v>
      </c>
      <c r="O23" s="2" t="n">
        <v>0.8333333333333334</v>
      </c>
      <c r="P23" s="3" t="n">
        <v>49286.94736842105</v>
      </c>
      <c r="Q23" s="3" t="n">
        <v>1</v>
      </c>
      <c r="R23" s="3" t="n">
        <v>49286.94736842105</v>
      </c>
      <c r="S23" t="n">
        <v>49371</v>
      </c>
      <c r="T23" s="3" t="n">
        <v>220.7017543859649</v>
      </c>
      <c r="U23" s="3" t="n">
        <v>185.5614035087719</v>
      </c>
      <c r="V23" s="3" t="n">
        <v>44950.08771929824</v>
      </c>
      <c r="W23" s="3" t="n">
        <v>0.9120079477289457</v>
      </c>
      <c r="X23" t="n">
        <v>1</v>
      </c>
      <c r="Y23" t="n">
        <v>0</v>
      </c>
      <c r="Z23" s="3" t="n">
        <v>3.449031716898868</v>
      </c>
      <c r="AA23" s="4" t="n">
        <v>0.002247908771929825</v>
      </c>
      <c r="AB23" s="3" t="n">
        <v>1</v>
      </c>
      <c r="AC23" s="3" t="n">
        <v>382.42171281222</v>
      </c>
      <c r="AD23" s="4" t="n">
        <v>0.1281308</v>
      </c>
      <c r="AE23" t="n">
        <v>0</v>
      </c>
    </row>
    <row r="24">
      <c r="A24" t="inlineStr">
        <is>
          <t>hard</t>
        </is>
      </c>
      <c r="B24" t="inlineStr">
        <is>
          <t>baseline @deepseek-v4.1-flash</t>
        </is>
      </c>
      <c r="C24" t="n">
        <v>3</v>
      </c>
      <c r="D24" t="n">
        <v>57</v>
      </c>
      <c r="E24" s="2" t="n">
        <v>0.9649122807017544</v>
      </c>
      <c r="J24" s="2" t="n">
        <v>1</v>
      </c>
      <c r="K24" s="2" t="n">
        <v>1</v>
      </c>
      <c r="L24" s="2" t="n">
        <v>1</v>
      </c>
      <c r="M24" s="2" t="n">
        <v>0.6666666666666666</v>
      </c>
      <c r="N24" s="2" t="n">
        <v>1</v>
      </c>
      <c r="O24" s="2" t="n">
        <v>1</v>
      </c>
      <c r="P24" s="3" t="n">
        <v>50613.9649122807</v>
      </c>
      <c r="Q24" s="3" t="n">
        <v>1.026924320022098</v>
      </c>
      <c r="R24" s="3" t="n">
        <v>50613.9649122807</v>
      </c>
      <c r="S24" t="n">
        <v>50683</v>
      </c>
      <c r="T24" s="3" t="n">
        <v>1069.526315789474</v>
      </c>
      <c r="U24" s="3" t="n">
        <v>1029.087719298246</v>
      </c>
      <c r="V24" s="3" t="n">
        <v>48691.64912280702</v>
      </c>
      <c r="W24" s="3" t="n">
        <v>0.9620200513276275</v>
      </c>
      <c r="X24" t="n">
        <v>1</v>
      </c>
      <c r="Y24" t="n">
        <v>0</v>
      </c>
      <c r="Z24" s="3" t="n">
        <v>7.753878672917684</v>
      </c>
      <c r="AA24" s="4" t="n">
        <v>0.002152276210526316</v>
      </c>
      <c r="AB24" s="3" t="n">
        <v>0.9574570985274423</v>
      </c>
      <c r="AC24" s="3" t="n">
        <v>448.3217702182358</v>
      </c>
      <c r="AD24" s="4" t="n">
        <v>0.122679744</v>
      </c>
      <c r="AE24" t="n">
        <v>0</v>
      </c>
    </row>
    <row r="25">
      <c r="A25" t="inlineStr">
        <is>
          <t>hard</t>
        </is>
      </c>
      <c r="B25" t="inlineStr">
        <is>
          <t>baseline @glm-5.3-flash</t>
        </is>
      </c>
      <c r="C25" t="n">
        <v>3</v>
      </c>
      <c r="D25" t="n">
        <v>57</v>
      </c>
      <c r="E25" s="2" t="n">
        <v>1</v>
      </c>
      <c r="J25" s="2" t="n">
        <v>1</v>
      </c>
      <c r="K25" s="2" t="n">
        <v>1</v>
      </c>
      <c r="L25" s="2" t="n">
        <v>1</v>
      </c>
      <c r="M25" s="2" t="n">
        <v>1</v>
      </c>
      <c r="N25" s="2" t="n">
        <v>1</v>
      </c>
      <c r="O25" s="2" t="n">
        <v>1</v>
      </c>
      <c r="P25" s="3" t="n">
        <v>49650.54385964912</v>
      </c>
      <c r="Q25" s="3" t="n">
        <v>1.007377135542808</v>
      </c>
      <c r="R25" s="3" t="n">
        <v>49650.54385964912</v>
      </c>
      <c r="S25" t="n">
        <v>49760</v>
      </c>
      <c r="T25" s="3" t="n">
        <v>2005.210526315789</v>
      </c>
      <c r="U25" s="3" t="n">
        <v>1921.947368421053</v>
      </c>
      <c r="V25" s="3" t="n">
        <v>47991.01754385965</v>
      </c>
      <c r="W25" s="3" t="n">
        <v>0.9665758683232035</v>
      </c>
      <c r="X25" t="n">
        <v>1</v>
      </c>
      <c r="Y25" t="n">
        <v>0</v>
      </c>
      <c r="Z25" s="3" t="n">
        <v>14.38668011364184</v>
      </c>
      <c r="AA25" s="4" t="n">
        <v>0.002691264736842105</v>
      </c>
      <c r="AB25" s="3" t="n">
        <v>1.197230408301517</v>
      </c>
      <c r="AC25" s="3" t="n">
        <v>371.5725124735915</v>
      </c>
      <c r="AD25" s="4" t="n">
        <v>0.15340209</v>
      </c>
      <c r="AE25" t="n">
        <v>0</v>
      </c>
    </row>
    <row r="26">
      <c r="A26" t="inlineStr">
        <is>
          <t>hard</t>
        </is>
      </c>
      <c r="B26" t="inlineStr">
        <is>
          <t>repl</t>
        </is>
      </c>
      <c r="C26" t="n">
        <v>3</v>
      </c>
      <c r="D26" t="n">
        <v>57</v>
      </c>
      <c r="E26" s="2" t="n">
        <v>0.8245614035087719</v>
      </c>
      <c r="J26" s="2" t="n">
        <v>0.7777777777777778</v>
      </c>
      <c r="K26" s="2" t="n">
        <v>1</v>
      </c>
      <c r="L26" s="2" t="n">
        <v>0.8333333333333334</v>
      </c>
      <c r="M26" s="2" t="n">
        <v>0.5</v>
      </c>
      <c r="N26" s="2" t="n">
        <v>0.6666666666666666</v>
      </c>
      <c r="O26" s="2" t="n">
        <v>0.9166666666666666</v>
      </c>
      <c r="P26" s="3" t="n">
        <v>5328.263157894737</v>
      </c>
      <c r="Q26" s="3" t="n">
        <v>0.1081069825255325</v>
      </c>
      <c r="R26" t="n">
        <v>2222</v>
      </c>
      <c r="S26" t="n">
        <v>9919</v>
      </c>
      <c r="T26" s="3" t="n">
        <v>356.4385964912281</v>
      </c>
      <c r="U26" s="3" t="n">
        <v>91.08771929824562</v>
      </c>
      <c r="V26" s="3" t="n">
        <v>3316.491228070176</v>
      </c>
      <c r="W26" s="3" t="n">
        <v>0.6224338268946465</v>
      </c>
      <c r="X26" s="3" t="n">
        <v>3.105263157894737</v>
      </c>
      <c r="Y26" s="3" t="n">
        <v>2.12280701754386</v>
      </c>
      <c r="Z26" s="3" t="n">
        <v>6.341584130337364</v>
      </c>
      <c r="AA26" s="4" t="n">
        <v>0.0009698929824561403</v>
      </c>
      <c r="AB26" s="3" t="n">
        <v>0.4314645658967243</v>
      </c>
      <c r="AC26" s="3" t="n">
        <v>850.1570981786741</v>
      </c>
      <c r="AD26" s="4" t="n">
        <v>0.0552839</v>
      </c>
      <c r="AE26" t="n">
        <v>0</v>
      </c>
    </row>
    <row r="27">
      <c r="A27" t="inlineStr">
        <is>
          <t>hard</t>
        </is>
      </c>
      <c r="B27" t="inlineStr">
        <is>
          <t>repl @deepseek-v4.1-flash</t>
        </is>
      </c>
      <c r="C27" t="n">
        <v>3</v>
      </c>
      <c r="D27" t="n">
        <v>57</v>
      </c>
      <c r="E27" s="2" t="n">
        <v>0.8596491228070176</v>
      </c>
      <c r="J27" s="2" t="n">
        <v>0.7777777777777778</v>
      </c>
      <c r="K27" s="2" t="n">
        <v>1</v>
      </c>
      <c r="L27" s="2" t="n">
        <v>0.5</v>
      </c>
      <c r="M27" s="2" t="n">
        <v>0.6666666666666666</v>
      </c>
      <c r="N27" s="2" t="n">
        <v>1</v>
      </c>
      <c r="O27" s="2" t="n">
        <v>0.9583333333333334</v>
      </c>
      <c r="P27" s="3" t="n">
        <v>11043.38596491228</v>
      </c>
      <c r="Q27" s="3" t="n">
        <v>0.2240630948872268</v>
      </c>
      <c r="R27" s="3" t="n">
        <v>2823.614035087719</v>
      </c>
      <c r="S27" t="n">
        <v>35700</v>
      </c>
      <c r="T27" s="3" t="n">
        <v>678.4736842105264</v>
      </c>
      <c r="U27" s="3" t="n">
        <v>211.7017543859649</v>
      </c>
      <c r="V27" s="3" t="n">
        <v>7554.245614035088</v>
      </c>
      <c r="W27" s="3" t="n">
        <v>0.6840515796547271</v>
      </c>
      <c r="X27" s="3" t="n">
        <v>4.701754385964913</v>
      </c>
      <c r="Y27" s="3" t="n">
        <v>3.859649122807018</v>
      </c>
      <c r="Z27" s="3" t="n">
        <v>10.25740816300375</v>
      </c>
      <c r="AA27" s="4" t="n">
        <v>0.001853575333333333</v>
      </c>
      <c r="AB27" s="3" t="n">
        <v>0.8245776503385602</v>
      </c>
      <c r="AC27" s="3" t="n">
        <v>463.7788965723275</v>
      </c>
      <c r="AD27" s="4" t="n">
        <v>0.105653794</v>
      </c>
      <c r="AE27" t="n">
        <v>0</v>
      </c>
    </row>
    <row r="28">
      <c r="A28" t="inlineStr">
        <is>
          <t>hard</t>
        </is>
      </c>
      <c r="B28" t="inlineStr">
        <is>
          <t>repl @glm-5.3-flash</t>
        </is>
      </c>
      <c r="C28" t="n">
        <v>3</v>
      </c>
      <c r="D28" t="n">
        <v>57</v>
      </c>
      <c r="E28" s="2" t="n">
        <v>0.8947368421052632</v>
      </c>
      <c r="J28" s="2" t="n">
        <v>0.8888888888888888</v>
      </c>
      <c r="K28" s="2" t="n">
        <v>1</v>
      </c>
      <c r="L28" s="2" t="n">
        <v>0.8333333333333334</v>
      </c>
      <c r="M28" s="2" t="n">
        <v>0.6666666666666666</v>
      </c>
      <c r="N28" s="2" t="n">
        <v>0.8333333333333334</v>
      </c>
      <c r="O28" s="2" t="n">
        <v>0.9583333333333334</v>
      </c>
      <c r="P28" s="3" t="n">
        <v>6278.140350877193</v>
      </c>
      <c r="Q28" s="3" t="n">
        <v>0.127379370930562</v>
      </c>
      <c r="R28" s="3" t="n">
        <v>1905.719298245614</v>
      </c>
      <c r="S28" t="n">
        <v>16033</v>
      </c>
      <c r="T28" s="3" t="n">
        <v>564.2631578947369</v>
      </c>
      <c r="U28" s="3" t="n">
        <v>159.9473684210526</v>
      </c>
      <c r="V28" s="3" t="n">
        <v>3694.035087719298</v>
      </c>
      <c r="W28" s="3" t="n">
        <v>0.5883963851179531</v>
      </c>
      <c r="X28" s="3" t="n">
        <v>4.140350877192983</v>
      </c>
      <c r="Y28" s="3" t="n">
        <v>3.456140350877193</v>
      </c>
      <c r="Z28" s="3" t="n">
        <v>22.50830142958122</v>
      </c>
      <c r="AA28" s="4" t="n">
        <v>0.0006193344480701755</v>
      </c>
      <c r="AB28" s="3" t="n">
        <v>0.2755158286688291</v>
      </c>
      <c r="AC28" s="3" t="n">
        <v>1444.674755123394</v>
      </c>
      <c r="AD28" s="4" t="n">
        <v>0.03530206354</v>
      </c>
      <c r="AE28" t="n">
        <v>0</v>
      </c>
    </row>
    <row r="29">
      <c r="A29" t="inlineStr">
        <is>
          <t>hard</t>
        </is>
      </c>
      <c r="B29" t="inlineStr">
        <is>
          <t>repl [maskprev]</t>
        </is>
      </c>
      <c r="C29" t="n">
        <v>3</v>
      </c>
      <c r="D29" t="n">
        <v>24</v>
      </c>
      <c r="E29" s="2" t="n">
        <v>0.9166666666666666</v>
      </c>
      <c r="O29" s="2" t="n">
        <v>0.9166666666666666</v>
      </c>
      <c r="P29" t="n">
        <v>3718</v>
      </c>
      <c r="Q29" s="3" t="n">
        <v>0.07543579382605836</v>
      </c>
      <c r="R29" s="3" t="n">
        <v>1764.333333333333</v>
      </c>
      <c r="S29" t="n">
        <v>4829</v>
      </c>
      <c r="T29" s="3" t="n">
        <v>254.4166666666667</v>
      </c>
      <c r="U29" s="3" t="n">
        <v>54.79166666666666</v>
      </c>
      <c r="V29" s="3" t="n">
        <v>1387.541666666667</v>
      </c>
      <c r="W29" s="3" t="n">
        <v>0.3731957145418684</v>
      </c>
      <c r="X29" s="3" t="n">
        <v>2.666666666666667</v>
      </c>
      <c r="Y29" s="3" t="n">
        <v>1.666666666666667</v>
      </c>
      <c r="Z29" s="3" t="n">
        <v>4.916210879882176</v>
      </c>
      <c r="AA29" s="4" t="n">
        <v>0.0008795966666666667</v>
      </c>
      <c r="AB29" s="3" t="n">
        <v>0.3912955354996613</v>
      </c>
      <c r="AC29" s="3" t="n">
        <v>1042.1443161449</v>
      </c>
      <c r="AD29" s="4" t="n">
        <v>0.02111032</v>
      </c>
      <c r="AE29" t="n">
        <v>0</v>
      </c>
    </row>
    <row r="30">
      <c r="A30" t="inlineStr">
        <is>
          <t>hard</t>
        </is>
      </c>
      <c r="B30" t="inlineStr">
        <is>
          <t>vector_rag</t>
        </is>
      </c>
      <c r="C30" t="n">
        <v>3</v>
      </c>
      <c r="D30" t="n">
        <v>57</v>
      </c>
      <c r="E30" s="2" t="n">
        <v>0.4035087719298245</v>
      </c>
      <c r="J30" s="2" t="n">
        <v>0.7777777777777778</v>
      </c>
      <c r="K30" s="2" t="n">
        <v>0.6666666666666666</v>
      </c>
      <c r="L30" s="2" t="n">
        <v>0</v>
      </c>
      <c r="M30" s="2" t="n">
        <v>0.1666666666666667</v>
      </c>
      <c r="N30" s="2" t="n">
        <v>0.5</v>
      </c>
      <c r="O30" s="2" t="n">
        <v>0.3333333333333333</v>
      </c>
      <c r="P30" s="3" t="n">
        <v>1538.473684210526</v>
      </c>
      <c r="Q30" s="3" t="n">
        <v>0.03121462712450825</v>
      </c>
      <c r="R30" s="3" t="n">
        <v>1538.473684210526</v>
      </c>
      <c r="S30" t="n">
        <v>2886</v>
      </c>
      <c r="T30" s="3" t="n">
        <v>113.3684210526316</v>
      </c>
      <c r="U30" s="3" t="n">
        <v>78.29824561403508</v>
      </c>
      <c r="V30" s="3" t="n">
        <v>918.6315789473684</v>
      </c>
      <c r="W30" s="3" t="n">
        <v>0.5971058123225343</v>
      </c>
      <c r="X30" t="n">
        <v>1</v>
      </c>
      <c r="Y30" t="n">
        <v>0</v>
      </c>
      <c r="Z30" s="3" t="n">
        <v>2.352395844041256</v>
      </c>
      <c r="AA30" s="4" t="n">
        <v>0.0002956168421052632</v>
      </c>
      <c r="AB30" s="3" t="n">
        <v>0.1315074907828563</v>
      </c>
      <c r="AC30" s="3" t="n">
        <v>1364.972202044372</v>
      </c>
      <c r="AD30" s="4" t="n">
        <v>0.01685016</v>
      </c>
      <c r="AE30" t="n">
        <v>0</v>
      </c>
    </row>
    <row r="31">
      <c r="A31" t="inlineStr">
        <is>
          <t>hard</t>
        </is>
      </c>
      <c r="B31" t="inlineStr">
        <is>
          <t>vectorcontext_v1</t>
        </is>
      </c>
      <c r="C31" t="n">
        <v>3</v>
      </c>
      <c r="D31" t="n">
        <v>57</v>
      </c>
      <c r="E31" s="2" t="n">
        <v>0.9298245614035088</v>
      </c>
      <c r="J31" s="2" t="n">
        <v>0.7777777777777778</v>
      </c>
      <c r="K31" s="2" t="n">
        <v>1</v>
      </c>
      <c r="L31" s="2" t="n">
        <v>1</v>
      </c>
      <c r="M31" s="2" t="n">
        <v>0.8333333333333334</v>
      </c>
      <c r="N31" s="2" t="n">
        <v>0.8333333333333334</v>
      </c>
      <c r="O31" s="2" t="n">
        <v>1</v>
      </c>
      <c r="P31" s="3" t="n">
        <v>26821.82456140351</v>
      </c>
      <c r="Q31" s="3" t="n">
        <v>0.5441973178194576</v>
      </c>
      <c r="R31" s="3" t="n">
        <v>15433.08771929825</v>
      </c>
      <c r="S31" t="n">
        <v>74910</v>
      </c>
      <c r="T31" s="3" t="n">
        <v>391.859649122807</v>
      </c>
      <c r="U31" s="3" t="n">
        <v>217.1754385964912</v>
      </c>
      <c r="V31" s="3" t="n">
        <v>15164.49122807018</v>
      </c>
      <c r="W31" s="3" t="n">
        <v>0.5653788090871272</v>
      </c>
      <c r="X31" s="3" t="n">
        <v>2.754385964912281</v>
      </c>
      <c r="Y31" s="3" t="n">
        <v>4.736842105263158</v>
      </c>
      <c r="Z31" s="3" t="n">
        <v>7.253195298345466</v>
      </c>
      <c r="AA31" s="4" t="n">
        <v>0.003660453333333333</v>
      </c>
      <c r="AB31" s="3" t="n">
        <v>1.628381622529478</v>
      </c>
      <c r="AC31" s="3" t="n">
        <v>254.0189634262538</v>
      </c>
      <c r="AD31" s="4" t="n">
        <v>0.20864584</v>
      </c>
      <c r="AE31" t="n">
        <v>0</v>
      </c>
    </row>
    <row r="32">
      <c r="A32" t="inlineStr">
        <is>
          <t>hard</t>
        </is>
      </c>
      <c r="B32" t="inlineStr">
        <is>
          <t>vectorcontext_v4</t>
        </is>
      </c>
      <c r="C32" t="n">
        <v>3</v>
      </c>
      <c r="D32" t="n">
        <v>57</v>
      </c>
      <c r="E32" s="2" t="n">
        <v>1</v>
      </c>
      <c r="J32" s="2" t="n">
        <v>1</v>
      </c>
      <c r="K32" s="2" t="n">
        <v>1</v>
      </c>
      <c r="L32" s="2" t="n">
        <v>1</v>
      </c>
      <c r="M32" s="2" t="n">
        <v>1</v>
      </c>
      <c r="N32" s="2" t="n">
        <v>1</v>
      </c>
      <c r="O32" s="2" t="n">
        <v>1</v>
      </c>
      <c r="P32" s="3" t="n">
        <v>4933.842105263157</v>
      </c>
      <c r="Q32" s="3" t="n">
        <v>0.1001044367463575</v>
      </c>
      <c r="R32" s="3" t="n">
        <v>2458.631578947368</v>
      </c>
      <c r="S32" t="n">
        <v>8805</v>
      </c>
      <c r="T32" s="3" t="n">
        <v>165.3859649122807</v>
      </c>
      <c r="U32" s="3" t="n">
        <v>39.12280701754386</v>
      </c>
      <c r="V32" s="3" t="n">
        <v>2500.771929824562</v>
      </c>
      <c r="W32" s="3" t="n">
        <v>0.5068609567292136</v>
      </c>
      <c r="X32" s="3" t="n">
        <v>2.543859649122807</v>
      </c>
      <c r="Y32" s="3" t="n">
        <v>1.684210526315789</v>
      </c>
      <c r="Z32" s="3" t="n">
        <v>3.893539319958603</v>
      </c>
      <c r="AA32" s="4" t="n">
        <v>0.000823449649122807</v>
      </c>
      <c r="AB32" s="3" t="n">
        <v>0.3663180905761925</v>
      </c>
      <c r="AC32" s="3" t="n">
        <v>1214.40333487939</v>
      </c>
      <c r="AD32" s="4" t="n">
        <v>0.04693663</v>
      </c>
      <c r="AE32" t="n">
        <v>0</v>
      </c>
    </row>
    <row r="33">
      <c r="A33" t="inlineStr">
        <is>
          <t>hard</t>
        </is>
      </c>
      <c r="B33" t="inlineStr">
        <is>
          <t>vectorcontext_v4 [v4r]</t>
        </is>
      </c>
      <c r="C33" t="n">
        <v>3</v>
      </c>
      <c r="D33" t="n">
        <v>57</v>
      </c>
      <c r="E33" s="2" t="n">
        <v>1</v>
      </c>
      <c r="J33" s="2" t="n">
        <v>1</v>
      </c>
      <c r="K33" s="2" t="n">
        <v>1</v>
      </c>
      <c r="L33" s="2" t="n">
        <v>1</v>
      </c>
      <c r="M33" s="2" t="n">
        <v>1</v>
      </c>
      <c r="N33" s="2" t="n">
        <v>1</v>
      </c>
      <c r="O33" s="2" t="n">
        <v>1</v>
      </c>
      <c r="P33" s="3" t="n">
        <v>5396.087719298245</v>
      </c>
      <c r="Q33" s="3" t="n">
        <v>0.1094830986176191</v>
      </c>
      <c r="R33" s="3" t="n">
        <v>2608.035087719298</v>
      </c>
      <c r="S33" t="n">
        <v>8620</v>
      </c>
      <c r="T33" s="3" t="n">
        <v>158.2280701754386</v>
      </c>
      <c r="U33" s="3" t="n">
        <v>38.80701754385965</v>
      </c>
      <c r="V33" s="3" t="n">
        <v>4235.263157894737</v>
      </c>
      <c r="W33" s="3" t="n">
        <v>0.7848766325180362</v>
      </c>
      <c r="X33" s="3" t="n">
        <v>2.614035087719298</v>
      </c>
      <c r="Y33" s="3" t="n">
        <v>1.701754385964912</v>
      </c>
      <c r="Z33" s="3" t="n">
        <v>4.926002498258624</v>
      </c>
      <c r="AA33" s="4" t="n">
        <v>0.0005645238596491228</v>
      </c>
      <c r="AB33" s="3" t="n">
        <v>0.2511329048128943</v>
      </c>
      <c r="AC33" s="3" t="n">
        <v>1771.404313400581</v>
      </c>
      <c r="AD33" s="4" t="n">
        <v>0.03217786</v>
      </c>
      <c r="AE33" t="n">
        <v>0</v>
      </c>
    </row>
    <row r="34">
      <c r="A34" t="inlineStr">
        <is>
          <t>hard</t>
        </is>
      </c>
      <c r="B34" t="inlineStr">
        <is>
          <t>vectorcontext_v5 [maskprev]</t>
        </is>
      </c>
      <c r="C34" t="n">
        <v>3</v>
      </c>
      <c r="D34" t="n">
        <v>24</v>
      </c>
      <c r="E34" s="2" t="n">
        <v>1</v>
      </c>
      <c r="O34" s="2" t="n">
        <v>1</v>
      </c>
      <c r="P34" s="3" t="n">
        <v>3691.166666666667</v>
      </c>
      <c r="Q34" s="3" t="n">
        <v>0.07489136300276647</v>
      </c>
      <c r="R34" s="3" t="n">
        <v>2107.083333333333</v>
      </c>
      <c r="S34" t="n">
        <v>4338</v>
      </c>
      <c r="T34" s="3" t="n">
        <v>110.2916666666667</v>
      </c>
      <c r="U34" s="3" t="n">
        <v>24.33333333333333</v>
      </c>
      <c r="V34" s="3" t="n">
        <v>2976.75</v>
      </c>
      <c r="W34" s="3" t="n">
        <v>0.806452341174877</v>
      </c>
      <c r="X34" s="3" t="n">
        <v>2.083333333333333</v>
      </c>
      <c r="Y34" s="3" t="n">
        <v>1.083333333333333</v>
      </c>
      <c r="Z34" s="3" t="n">
        <v>3.333521415789922</v>
      </c>
      <c r="AA34" s="4" t="n">
        <v>0.0003702675</v>
      </c>
      <c r="AB34" s="3" t="n">
        <v>0.164716426495425</v>
      </c>
      <c r="AC34" s="3" t="n">
        <v>2700.750133349538</v>
      </c>
      <c r="AD34" s="4" t="n">
        <v>0.008886420000000001</v>
      </c>
      <c r="AE34" t="n">
        <v>0</v>
      </c>
    </row>
    <row r="35">
      <c r="A35" t="inlineStr">
        <is>
          <t>hard</t>
        </is>
      </c>
      <c r="B35" t="inlineStr">
        <is>
          <t>vectorcontext_v5 [v5]</t>
        </is>
      </c>
      <c r="C35" t="n">
        <v>3</v>
      </c>
      <c r="D35" t="n">
        <v>57</v>
      </c>
      <c r="E35" s="2" t="n">
        <v>1</v>
      </c>
      <c r="J35" s="2" t="n">
        <v>1</v>
      </c>
      <c r="K35" s="2" t="n">
        <v>1</v>
      </c>
      <c r="L35" s="2" t="n">
        <v>1</v>
      </c>
      <c r="M35" s="2" t="n">
        <v>1</v>
      </c>
      <c r="N35" s="2" t="n">
        <v>1</v>
      </c>
      <c r="O35" s="2" t="n">
        <v>1</v>
      </c>
      <c r="P35" s="3" t="n">
        <v>5262.140350877193</v>
      </c>
      <c r="Q35" s="3" t="n">
        <v>0.1067653939194605</v>
      </c>
      <c r="R35" s="3" t="n">
        <v>2750.80701754386</v>
      </c>
      <c r="S35" t="n">
        <v>7385</v>
      </c>
      <c r="T35" s="3" t="n">
        <v>171.8070175438596</v>
      </c>
      <c r="U35" s="3" t="n">
        <v>37.45614035087719</v>
      </c>
      <c r="V35" s="3" t="n">
        <v>4083.842105263158</v>
      </c>
      <c r="W35" s="3" t="n">
        <v>0.7760800421414807</v>
      </c>
      <c r="X35" s="3" t="n">
        <v>2.385964912280702</v>
      </c>
      <c r="Y35" s="3" t="n">
        <v>1.614035087719298</v>
      </c>
      <c r="Z35" s="3" t="n">
        <v>4.577574947424102</v>
      </c>
      <c r="AA35" s="4" t="n">
        <v>0.0005821871929824561</v>
      </c>
      <c r="AB35" s="3" t="n">
        <v>0.2589905783777203</v>
      </c>
      <c r="AC35" s="3" t="n">
        <v>1717.660594485345</v>
      </c>
      <c r="AD35" s="4" t="n">
        <v>0.03318467</v>
      </c>
      <c r="AE35" t="n">
        <v>0</v>
      </c>
    </row>
    <row r="36">
      <c r="A36" t="inlineStr">
        <is>
          <t>hard</t>
        </is>
      </c>
      <c r="B36" t="inlineStr">
        <is>
          <t>vectorcontext_v5 [v5] @deepseek-v4.1-flash</t>
        </is>
      </c>
      <c r="C36" t="n">
        <v>3</v>
      </c>
      <c r="D36" t="n">
        <v>57</v>
      </c>
      <c r="E36" s="2" t="n">
        <v>1</v>
      </c>
      <c r="J36" s="2" t="n">
        <v>1</v>
      </c>
      <c r="K36" s="2" t="n">
        <v>1</v>
      </c>
      <c r="L36" s="2" t="n">
        <v>1</v>
      </c>
      <c r="M36" s="2" t="n">
        <v>1</v>
      </c>
      <c r="N36" s="2" t="n">
        <v>1</v>
      </c>
      <c r="O36" s="2" t="n">
        <v>1</v>
      </c>
      <c r="P36" s="3" t="n">
        <v>11498.57894736842</v>
      </c>
      <c r="Q36" s="3" t="n">
        <v>0.2332986634659331</v>
      </c>
      <c r="R36" s="3" t="n">
        <v>4036.175438596491</v>
      </c>
      <c r="S36" t="n">
        <v>23989</v>
      </c>
      <c r="T36" s="3" t="n">
        <v>560.8771929824561</v>
      </c>
      <c r="U36" s="3" t="n">
        <v>216.4912280701755</v>
      </c>
      <c r="V36" s="3" t="n">
        <v>7776.561403508772</v>
      </c>
      <c r="W36" s="3" t="n">
        <v>0.6763063017703179</v>
      </c>
      <c r="X36" s="3" t="n">
        <v>3.403508771929824</v>
      </c>
      <c r="Y36" s="3" t="n">
        <v>2.964912280701754</v>
      </c>
      <c r="Z36" s="3" t="n">
        <v>12.98434074719747</v>
      </c>
      <c r="AA36" s="4" t="n">
        <v>0.001833020421052632</v>
      </c>
      <c r="AB36" s="3" t="n">
        <v>0.8154336350042301</v>
      </c>
      <c r="AC36" s="3" t="n">
        <v>545.5476592157872</v>
      </c>
      <c r="AD36" s="4" t="n">
        <v>0.104482164</v>
      </c>
      <c r="AE36" t="n">
        <v>0</v>
      </c>
    </row>
    <row r="37">
      <c r="A37" t="inlineStr">
        <is>
          <t>hard</t>
        </is>
      </c>
      <c r="B37" t="inlineStr">
        <is>
          <t>vectorcontext_v5 [v5] @glm-5.3-flash</t>
        </is>
      </c>
      <c r="C37" t="n">
        <v>3</v>
      </c>
      <c r="D37" t="n">
        <v>57</v>
      </c>
      <c r="E37" s="2" t="n">
        <v>1</v>
      </c>
      <c r="J37" s="2" t="n">
        <v>1</v>
      </c>
      <c r="K37" s="2" t="n">
        <v>1</v>
      </c>
      <c r="L37" s="2" t="n">
        <v>1</v>
      </c>
      <c r="M37" s="2" t="n">
        <v>1</v>
      </c>
      <c r="N37" s="2" t="n">
        <v>1</v>
      </c>
      <c r="O37" s="2" t="n">
        <v>1</v>
      </c>
      <c r="P37" s="3" t="n">
        <v>7500.403508771929</v>
      </c>
      <c r="Q37" s="3" t="n">
        <v>0.15217829281871</v>
      </c>
      <c r="R37" s="3" t="n">
        <v>3155.228070175438</v>
      </c>
      <c r="S37" t="n">
        <v>13703</v>
      </c>
      <c r="T37" s="3" t="n">
        <v>467.3684210526316</v>
      </c>
      <c r="U37" s="3" t="n">
        <v>207.9649122807018</v>
      </c>
      <c r="V37" s="3" t="n">
        <v>5190.736842105263</v>
      </c>
      <c r="W37" s="3" t="n">
        <v>0.6920610119221656</v>
      </c>
      <c r="X37" s="3" t="n">
        <v>2.87719298245614</v>
      </c>
      <c r="Y37" s="3" t="n">
        <v>2.508771929824561</v>
      </c>
      <c r="Z37" s="3" t="n">
        <v>19.67209167229502</v>
      </c>
      <c r="AA37" s="4" t="n">
        <v>0.0006753170787719298</v>
      </c>
      <c r="AB37" s="3" t="n">
        <v>0.3004201448051522</v>
      </c>
      <c r="AC37" s="3" t="n">
        <v>1480.785887746996</v>
      </c>
      <c r="AD37" s="4" t="n">
        <v>0.03849307349</v>
      </c>
      <c r="AE37" t="n">
        <v>0</v>
      </c>
    </row>
    <row r="38">
      <c r="A38" t="inlineStr">
        <is>
          <t>hard</t>
        </is>
      </c>
      <c r="B38" t="inlineStr">
        <is>
          <t>vectorcontext_v5 [v5min]</t>
        </is>
      </c>
      <c r="C38" t="n">
        <v>3</v>
      </c>
      <c r="D38" t="n">
        <v>57</v>
      </c>
      <c r="E38" s="2" t="n">
        <v>1</v>
      </c>
      <c r="J38" s="2" t="n">
        <v>1</v>
      </c>
      <c r="K38" s="2" t="n">
        <v>1</v>
      </c>
      <c r="L38" s="2" t="n">
        <v>1</v>
      </c>
      <c r="M38" s="2" t="n">
        <v>1</v>
      </c>
      <c r="N38" s="2" t="n">
        <v>1</v>
      </c>
      <c r="O38" s="2" t="n">
        <v>1</v>
      </c>
      <c r="P38" s="3" t="n">
        <v>5676.245614035088</v>
      </c>
      <c r="Q38" s="3" t="n">
        <v>0.1151673194853198</v>
      </c>
      <c r="R38" s="3" t="n">
        <v>3075.649122807018</v>
      </c>
      <c r="S38" t="n">
        <v>11663</v>
      </c>
      <c r="T38" s="3" t="n">
        <v>166.6315789473684</v>
      </c>
      <c r="U38" s="3" t="n">
        <v>42.24561403508772</v>
      </c>
      <c r="V38" s="3" t="n">
        <v>4012.80701754386</v>
      </c>
      <c r="W38" s="3" t="n">
        <v>0.7069473892429515</v>
      </c>
      <c r="X38" s="3" t="n">
        <v>2.491228070175439</v>
      </c>
      <c r="Y38" s="3" t="n">
        <v>1.736842105263158</v>
      </c>
      <c r="Z38" s="3" t="n">
        <v>4.617926559950176</v>
      </c>
      <c r="AA38" s="4" t="n">
        <v>0.0006958508771929824</v>
      </c>
      <c r="AB38" s="3" t="n">
        <v>0.3095547674719896</v>
      </c>
      <c r="AC38" s="3" t="n">
        <v>1437.089515549561</v>
      </c>
      <c r="AD38" s="4" t="n">
        <v>0.0396635</v>
      </c>
      <c r="AE38" t="n">
        <v>0</v>
      </c>
    </row>
    <row r="39">
      <c r="A39" t="inlineStr">
        <is>
          <t>hard</t>
        </is>
      </c>
      <c r="B39" t="inlineStr">
        <is>
          <t>vectorcontext_v5 [v5pre]</t>
        </is>
      </c>
      <c r="C39" t="n">
        <v>3</v>
      </c>
      <c r="D39" t="n">
        <v>57</v>
      </c>
      <c r="E39" s="2" t="n">
        <v>1</v>
      </c>
      <c r="J39" s="2" t="n">
        <v>1</v>
      </c>
      <c r="K39" s="2" t="n">
        <v>1</v>
      </c>
      <c r="L39" s="2" t="n">
        <v>1</v>
      </c>
      <c r="M39" s="2" t="n">
        <v>1</v>
      </c>
      <c r="N39" s="2" t="n">
        <v>1</v>
      </c>
      <c r="O39" s="2" t="n">
        <v>1</v>
      </c>
      <c r="P39" s="3" t="n">
        <v>5216.666666666667</v>
      </c>
      <c r="Q39" s="3" t="n">
        <v>0.1058427625405965</v>
      </c>
      <c r="R39" s="3" t="n">
        <v>2764.491228070176</v>
      </c>
      <c r="S39" t="n">
        <v>8914</v>
      </c>
      <c r="T39" s="3" t="n">
        <v>167.5438596491228</v>
      </c>
      <c r="U39" s="3" t="n">
        <v>35.91228070175438</v>
      </c>
      <c r="V39" s="3" t="n">
        <v>3963.719298245614</v>
      </c>
      <c r="W39" s="3" t="n">
        <v>0.7598183958298301</v>
      </c>
      <c r="X39" s="3" t="n">
        <v>2.350877192982456</v>
      </c>
      <c r="Y39" s="3" t="n">
        <v>1.526315789473684</v>
      </c>
      <c r="Z39" s="3" t="n">
        <v>4.184802360701979</v>
      </c>
      <c r="AA39" s="4" t="n">
        <v>0.0005933242105263158</v>
      </c>
      <c r="AB39" s="3" t="n">
        <v>0.2639449687350738</v>
      </c>
      <c r="AC39" s="3" t="n">
        <v>1685.419172618858</v>
      </c>
      <c r="AD39" s="4" t="n">
        <v>0.03381948</v>
      </c>
      <c r="AE39" t="n">
        <v>0</v>
      </c>
    </row>
    <row r="40">
      <c r="A40" t="inlineStr">
        <is>
          <t>hardx3</t>
        </is>
      </c>
      <c r="B40" t="inlineStr">
        <is>
          <t>baseline</t>
        </is>
      </c>
      <c r="C40" t="n">
        <v>1</v>
      </c>
      <c r="D40" t="n">
        <v>57</v>
      </c>
      <c r="E40" s="2" t="n">
        <v>0.7017543859649122</v>
      </c>
      <c r="J40" s="2" t="n">
        <v>0.8888888888888888</v>
      </c>
      <c r="K40" s="2" t="n">
        <v>1</v>
      </c>
      <c r="L40" s="2" t="n">
        <v>0.5</v>
      </c>
      <c r="M40" s="2" t="n">
        <v>0.5</v>
      </c>
      <c r="N40" s="2" t="n">
        <v>0.8333333333333334</v>
      </c>
      <c r="O40" s="2" t="n">
        <v>0.625</v>
      </c>
      <c r="P40" s="3" t="n">
        <v>76159.26315789473</v>
      </c>
      <c r="Q40" s="3" t="n">
        <v>1</v>
      </c>
      <c r="R40" s="3" t="n">
        <v>76159.26315789473</v>
      </c>
      <c r="S40" t="n">
        <v>76239</v>
      </c>
      <c r="T40" s="3" t="n">
        <v>583.3684210526316</v>
      </c>
      <c r="U40" s="3" t="n">
        <v>548.7368421052631</v>
      </c>
      <c r="V40" s="3" t="n">
        <v>24054.0701754386</v>
      </c>
      <c r="W40" s="3" t="n">
        <v>0.3158390611732846</v>
      </c>
      <c r="X40" t="n">
        <v>1</v>
      </c>
      <c r="Y40" t="n">
        <v>0</v>
      </c>
      <c r="Z40" s="3" t="n">
        <v>6.868930900306032</v>
      </c>
      <c r="AA40" s="4" t="n">
        <v>0.01420727175438597</v>
      </c>
      <c r="AB40" s="3" t="n">
        <v>1</v>
      </c>
      <c r="AC40" s="3" t="n">
        <v>49.3940285015152</v>
      </c>
      <c r="AD40" s="4" t="n">
        <v>0.8098144899999999</v>
      </c>
      <c r="AE40" t="n">
        <v>0</v>
      </c>
    </row>
    <row r="41">
      <c r="A41" t="inlineStr">
        <is>
          <t>hardx3</t>
        </is>
      </c>
      <c r="B41" t="inlineStr">
        <is>
          <t>baseline @deepseek-v4.1-flash</t>
        </is>
      </c>
      <c r="C41" t="n">
        <v>1</v>
      </c>
      <c r="D41" t="n">
        <v>57</v>
      </c>
      <c r="E41" s="2" t="n">
        <v>0.8596491228070176</v>
      </c>
      <c r="J41" s="2" t="n">
        <v>1</v>
      </c>
      <c r="K41" s="2" t="n">
        <v>1</v>
      </c>
      <c r="L41" s="2" t="n">
        <v>1</v>
      </c>
      <c r="M41" s="2" t="n">
        <v>0.6666666666666666</v>
      </c>
      <c r="N41" s="2" t="n">
        <v>0.8333333333333334</v>
      </c>
      <c r="O41" s="2" t="n">
        <v>0.7916666666666666</v>
      </c>
      <c r="P41" s="3" t="n">
        <v>78515.36842105263</v>
      </c>
      <c r="Q41" s="3" t="n">
        <v>1.030936555390159</v>
      </c>
      <c r="R41" s="3" t="n">
        <v>78515.36842105263</v>
      </c>
      <c r="S41" t="n">
        <v>78596</v>
      </c>
      <c r="T41" s="3" t="n">
        <v>3417.649122807018</v>
      </c>
      <c r="U41" s="3" t="n">
        <v>3161.80701754386</v>
      </c>
      <c r="V41" s="3" t="n">
        <v>57727.75438596492</v>
      </c>
      <c r="W41" s="3" t="n">
        <v>0.735241463510552</v>
      </c>
      <c r="X41" t="n">
        <v>1</v>
      </c>
      <c r="Y41" t="n">
        <v>0</v>
      </c>
      <c r="Z41" s="3" t="n">
        <v>77.36867418623807</v>
      </c>
      <c r="AA41" s="4" t="n">
        <v>0.008808287912280702</v>
      </c>
      <c r="AB41" s="3" t="n">
        <v>0.6199844744689614</v>
      </c>
      <c r="AC41" s="3" t="n">
        <v>97.59548409044129</v>
      </c>
      <c r="AD41" s="4" t="n">
        <v>0.502072411</v>
      </c>
      <c r="AE41" t="n">
        <v>0</v>
      </c>
    </row>
    <row r="42">
      <c r="A42" t="inlineStr">
        <is>
          <t>hardx3</t>
        </is>
      </c>
      <c r="B42" t="inlineStr">
        <is>
          <t>baseline @glm-5.3-flash</t>
        </is>
      </c>
      <c r="C42" t="n">
        <v>1</v>
      </c>
      <c r="D42" t="n">
        <v>57</v>
      </c>
      <c r="E42" s="2" t="n">
        <v>0.8421052631578947</v>
      </c>
      <c r="J42" s="2" t="n">
        <v>1</v>
      </c>
      <c r="K42" s="2" t="n">
        <v>1</v>
      </c>
      <c r="L42" s="2" t="n">
        <v>0.6666666666666666</v>
      </c>
      <c r="M42" s="2" t="n">
        <v>0.6666666666666666</v>
      </c>
      <c r="N42" s="2" t="n">
        <v>0.8333333333333334</v>
      </c>
      <c r="O42" s="2" t="n">
        <v>0.8333333333333334</v>
      </c>
      <c r="P42" s="3" t="n">
        <v>77168.08771929824</v>
      </c>
      <c r="Q42" s="3" t="n">
        <v>1.013246248973181</v>
      </c>
      <c r="R42" s="3" t="n">
        <v>77168.08771929824</v>
      </c>
      <c r="S42" t="n">
        <v>77048</v>
      </c>
      <c r="T42" s="3" t="n">
        <v>3759.859649122807</v>
      </c>
      <c r="U42" s="3" t="n">
        <v>2927.824561403509</v>
      </c>
      <c r="V42" s="3" t="n">
        <v>45594.94736842105</v>
      </c>
      <c r="W42" s="3" t="n">
        <v>0.5908523680705209</v>
      </c>
      <c r="X42" t="n">
        <v>1</v>
      </c>
      <c r="Y42" t="n">
        <v>0</v>
      </c>
      <c r="Z42" s="3" t="n">
        <v>64.54771112140857</v>
      </c>
      <c r="AA42" s="4" t="n">
        <v>0.006390416456140351</v>
      </c>
      <c r="AB42" s="3" t="n">
        <v>0.4497989879138863</v>
      </c>
      <c r="AC42" s="3" t="n">
        <v>131.7762729452072</v>
      </c>
      <c r="AD42" s="4" t="n">
        <v>0.364253738</v>
      </c>
      <c r="AE42" t="n">
        <v>0</v>
      </c>
    </row>
    <row r="43">
      <c r="A43" t="inlineStr">
        <is>
          <t>hardx3</t>
        </is>
      </c>
      <c r="B43" t="inlineStr">
        <is>
          <t>repl</t>
        </is>
      </c>
      <c r="C43" t="n">
        <v>1</v>
      </c>
      <c r="D43" t="n">
        <v>57</v>
      </c>
      <c r="E43" s="2" t="n">
        <v>0.8245614035087719</v>
      </c>
      <c r="J43" s="2" t="n">
        <v>0.6666666666666666</v>
      </c>
      <c r="K43" s="2" t="n">
        <v>1</v>
      </c>
      <c r="L43" s="2" t="n">
        <v>0.6666666666666666</v>
      </c>
      <c r="M43" s="2" t="n">
        <v>0.8333333333333334</v>
      </c>
      <c r="N43" s="2" t="n">
        <v>0.6666666666666666</v>
      </c>
      <c r="O43" s="2" t="n">
        <v>0.9166666666666666</v>
      </c>
      <c r="P43" s="3" t="n">
        <v>6339.491228070176</v>
      </c>
      <c r="Q43" s="3" t="n">
        <v>0.08323992335544306</v>
      </c>
      <c r="R43" s="3" t="n">
        <v>2313.912280701754</v>
      </c>
      <c r="S43" t="n">
        <v>13329</v>
      </c>
      <c r="T43" s="3" t="n">
        <v>448.859649122807</v>
      </c>
      <c r="U43" s="3" t="n">
        <v>102.9122807017544</v>
      </c>
      <c r="V43" s="3" t="n">
        <v>4173.19298245614</v>
      </c>
      <c r="W43" s="3" t="n">
        <v>0.6582851576445063</v>
      </c>
      <c r="X43" s="3" t="n">
        <v>3.315789473684211</v>
      </c>
      <c r="Y43" s="3" t="n">
        <v>2.368421052631579</v>
      </c>
      <c r="Z43" s="3" t="n">
        <v>7.721692758694029</v>
      </c>
      <c r="AA43" s="4" t="n">
        <v>0.001138538421052631</v>
      </c>
      <c r="AB43" s="3" t="n">
        <v>0.08013772388784991</v>
      </c>
      <c r="AC43" s="3" t="n">
        <v>724.2279999180237</v>
      </c>
      <c r="AD43" s="4" t="n">
        <v>0.06489668999999999</v>
      </c>
      <c r="AE43" t="n">
        <v>0</v>
      </c>
    </row>
    <row r="44">
      <c r="A44" t="inlineStr">
        <is>
          <t>hardx3</t>
        </is>
      </c>
      <c r="B44" t="inlineStr">
        <is>
          <t>repl @deepseek-v4.1-flash</t>
        </is>
      </c>
      <c r="C44" t="n">
        <v>1</v>
      </c>
      <c r="D44" t="n">
        <v>57</v>
      </c>
      <c r="E44" s="2" t="n">
        <v>0.7719298245614035</v>
      </c>
      <c r="J44" s="2" t="n">
        <v>0.8888888888888888</v>
      </c>
      <c r="K44" s="2" t="n">
        <v>1</v>
      </c>
      <c r="L44" s="2" t="n">
        <v>0.5</v>
      </c>
      <c r="M44" s="2" t="n">
        <v>0.6666666666666666</v>
      </c>
      <c r="N44" s="2" t="n">
        <v>0.6666666666666666</v>
      </c>
      <c r="O44" s="2" t="n">
        <v>0.7916666666666666</v>
      </c>
      <c r="P44" s="3" t="n">
        <v>13795.33333333333</v>
      </c>
      <c r="Q44" s="3" t="n">
        <v>0.1811379569775065</v>
      </c>
      <c r="R44" t="n">
        <v>3252</v>
      </c>
      <c r="S44" t="n">
        <v>35356</v>
      </c>
      <c r="T44" s="3" t="n">
        <v>1019.578947368421</v>
      </c>
      <c r="U44" s="3" t="n">
        <v>432.5438596491228</v>
      </c>
      <c r="V44" s="3" t="n">
        <v>8183.017543859649</v>
      </c>
      <c r="W44" s="3" t="n">
        <v>0.5931728756482614</v>
      </c>
      <c r="X44" s="3" t="n">
        <v>5.245614035087719</v>
      </c>
      <c r="Y44" s="3" t="n">
        <v>4.350877192982456</v>
      </c>
      <c r="Z44" s="3" t="n">
        <v>21.3162480739125</v>
      </c>
      <c r="AA44" s="4" t="n">
        <v>0.003127241684210527</v>
      </c>
      <c r="AB44" s="3" t="n">
        <v>0.2201155674554552</v>
      </c>
      <c r="AC44" s="3" t="n">
        <v>246.8404755727338</v>
      </c>
      <c r="AD44" s="4" t="n">
        <v>0.178252776</v>
      </c>
      <c r="AE44" t="n">
        <v>0</v>
      </c>
    </row>
    <row r="45">
      <c r="A45" t="inlineStr">
        <is>
          <t>hardx3</t>
        </is>
      </c>
      <c r="B45" t="inlineStr">
        <is>
          <t>repl @glm-5.3-flash</t>
        </is>
      </c>
      <c r="C45" t="n">
        <v>1</v>
      </c>
      <c r="D45" t="n">
        <v>57</v>
      </c>
      <c r="E45" s="2" t="n">
        <v>0.8421052631578947</v>
      </c>
      <c r="J45" s="2" t="n">
        <v>0.6666666666666666</v>
      </c>
      <c r="K45" s="2" t="n">
        <v>1</v>
      </c>
      <c r="L45" s="2" t="n">
        <v>0.8333333333333334</v>
      </c>
      <c r="M45" s="2" t="n">
        <v>0.5</v>
      </c>
      <c r="N45" s="2" t="n">
        <v>0.8333333333333334</v>
      </c>
      <c r="O45" s="2" t="n">
        <v>0.9583333333333334</v>
      </c>
      <c r="P45" s="3" t="n">
        <v>7030.771929824561</v>
      </c>
      <c r="Q45" s="3" t="n">
        <v>0.0923167010590457</v>
      </c>
      <c r="R45" s="3" t="n">
        <v>2069.070175438596</v>
      </c>
      <c r="S45" t="n">
        <v>14609</v>
      </c>
      <c r="T45" s="3" t="n">
        <v>2902.824561403509</v>
      </c>
      <c r="U45" s="3" t="n">
        <v>176.5438596491228</v>
      </c>
      <c r="V45" s="3" t="n">
        <v>4888.701754385965</v>
      </c>
      <c r="W45" s="3" t="n">
        <v>0.6953293042614671</v>
      </c>
      <c r="X45" s="3" t="n">
        <v>4.315789473684211</v>
      </c>
      <c r="Y45" s="3" t="n">
        <v>3.456140350877193</v>
      </c>
      <c r="Z45" s="3" t="n">
        <v>44.70877176000361</v>
      </c>
      <c r="AA45" s="4" t="n">
        <v>0.00159828626754386</v>
      </c>
      <c r="AB45" s="3" t="n">
        <v>0.1124977613700145</v>
      </c>
      <c r="AC45" s="3" t="n">
        <v>526.8801217018439</v>
      </c>
      <c r="AD45" s="4" t="n">
        <v>0.09110231725</v>
      </c>
      <c r="AE45" t="n">
        <v>0</v>
      </c>
    </row>
    <row r="46">
      <c r="A46" t="inlineStr">
        <is>
          <t>hardx3</t>
        </is>
      </c>
      <c r="B46" t="inlineStr">
        <is>
          <t>vectorcontext_v4</t>
        </is>
      </c>
      <c r="C46" t="n">
        <v>1</v>
      </c>
      <c r="D46" t="n">
        <v>57</v>
      </c>
      <c r="E46" s="2" t="n">
        <v>0.9824561403508771</v>
      </c>
      <c r="J46" s="2" t="n">
        <v>1</v>
      </c>
      <c r="K46" s="2" t="n">
        <v>1</v>
      </c>
      <c r="L46" s="2" t="n">
        <v>0.8333333333333334</v>
      </c>
      <c r="M46" s="2" t="n">
        <v>1</v>
      </c>
      <c r="N46" s="2" t="n">
        <v>1</v>
      </c>
      <c r="O46" s="2" t="n">
        <v>1</v>
      </c>
      <c r="P46" s="3" t="n">
        <v>5588.824561403509</v>
      </c>
      <c r="Q46" s="3" t="n">
        <v>0.07338338541717057</v>
      </c>
      <c r="R46" s="3" t="n">
        <v>2559.473684210526</v>
      </c>
      <c r="S46" t="n">
        <v>10752</v>
      </c>
      <c r="T46" s="3" t="n">
        <v>194.3508771929825</v>
      </c>
      <c r="U46" s="3" t="n">
        <v>52.78947368421053</v>
      </c>
      <c r="V46" s="3" t="n">
        <v>3012.157894736842</v>
      </c>
      <c r="W46" s="3" t="n">
        <v>0.5389608962748341</v>
      </c>
      <c r="X46" s="3" t="n">
        <v>2.771929824561404</v>
      </c>
      <c r="Y46" s="3" t="n">
        <v>1.842105263157895</v>
      </c>
      <c r="Z46" s="3" t="n">
        <v>5.639270849395216</v>
      </c>
      <c r="AA46" s="4" t="n">
        <v>0.0009050824561403508</v>
      </c>
      <c r="AB46" s="3" t="n">
        <v>0.06370557780461547</v>
      </c>
      <c r="AC46" s="3" t="n">
        <v>1085.487994696616</v>
      </c>
      <c r="AD46" s="4" t="n">
        <v>0.0515897</v>
      </c>
      <c r="AE46" t="n">
        <v>0</v>
      </c>
    </row>
    <row r="47">
      <c r="A47" t="inlineStr">
        <is>
          <t>hardx3</t>
        </is>
      </c>
      <c r="B47" t="inlineStr">
        <is>
          <t>vectorcontext_v5 [v5]</t>
        </is>
      </c>
      <c r="C47" t="n">
        <v>1</v>
      </c>
      <c r="D47" t="n">
        <v>57</v>
      </c>
      <c r="E47" s="2" t="n">
        <v>1</v>
      </c>
      <c r="J47" s="2" t="n">
        <v>1</v>
      </c>
      <c r="K47" s="2" t="n">
        <v>1</v>
      </c>
      <c r="L47" s="2" t="n">
        <v>1</v>
      </c>
      <c r="M47" s="2" t="n">
        <v>1</v>
      </c>
      <c r="N47" s="2" t="n">
        <v>1</v>
      </c>
      <c r="O47" s="2" t="n">
        <v>1</v>
      </c>
      <c r="P47" s="3" t="n">
        <v>6598.017543859649</v>
      </c>
      <c r="Q47" s="3" t="n">
        <v>0.08663447189845472</v>
      </c>
      <c r="R47" s="3" t="n">
        <v>2862.947368421052</v>
      </c>
      <c r="S47" t="n">
        <v>11398</v>
      </c>
      <c r="T47" s="3" t="n">
        <v>215.140350877193</v>
      </c>
      <c r="U47" s="3" t="n">
        <v>54.29824561403509</v>
      </c>
      <c r="V47" t="n">
        <v>5297</v>
      </c>
      <c r="W47" s="3" t="n">
        <v>0.8028169014084507</v>
      </c>
      <c r="X47" s="3" t="n">
        <v>2.719298245614035</v>
      </c>
      <c r="Y47" s="3" t="n">
        <v>1.87719298245614</v>
      </c>
      <c r="Z47" s="3" t="n">
        <v>5.4744688084251</v>
      </c>
      <c r="AA47" s="4" t="n">
        <v>0.0006890798245614035</v>
      </c>
      <c r="AB47" s="3" t="n">
        <v>0.04850191060424221</v>
      </c>
      <c r="AC47" s="3" t="n">
        <v>1451.210678873809</v>
      </c>
      <c r="AD47" s="4" t="n">
        <v>0.03927755</v>
      </c>
      <c r="AE47" t="n">
        <v>0</v>
      </c>
    </row>
    <row r="48">
      <c r="A48" t="inlineStr">
        <is>
          <t>hardx3</t>
        </is>
      </c>
      <c r="B48" t="inlineStr">
        <is>
          <t>vectorcontext_v5 [v5] @deepseek-v4.1-flash</t>
        </is>
      </c>
      <c r="C48" t="n">
        <v>1</v>
      </c>
      <c r="D48" t="n">
        <v>57</v>
      </c>
      <c r="E48" s="2" t="n">
        <v>0.9824561403508771</v>
      </c>
      <c r="J48" s="2" t="n">
        <v>1</v>
      </c>
      <c r="K48" s="2" t="n">
        <v>1</v>
      </c>
      <c r="L48" s="2" t="n">
        <v>0.8333333333333334</v>
      </c>
      <c r="M48" s="2" t="n">
        <v>1</v>
      </c>
      <c r="N48" s="2" t="n">
        <v>1</v>
      </c>
      <c r="O48" s="2" t="n">
        <v>1</v>
      </c>
      <c r="P48" s="3" t="n">
        <v>11816.75438596491</v>
      </c>
      <c r="Q48" s="3" t="n">
        <v>0.1551584652475722</v>
      </c>
      <c r="R48" s="3" t="n">
        <v>3953.701754385965</v>
      </c>
      <c r="S48" t="n">
        <v>31874</v>
      </c>
      <c r="T48" s="3" t="n">
        <v>576.2456140350877</v>
      </c>
      <c r="U48" s="3" t="n">
        <v>213.8070175438596</v>
      </c>
      <c r="V48" s="3" t="n">
        <v>8849.964912280702</v>
      </c>
      <c r="W48" s="3" t="n">
        <v>0.7489336431323351</v>
      </c>
      <c r="X48" s="3" t="n">
        <v>3.350877192982456</v>
      </c>
      <c r="Y48" s="3" t="n">
        <v>3.070175438596491</v>
      </c>
      <c r="Z48" s="3" t="n">
        <v>10.21086369899281</v>
      </c>
      <c r="AA48" s="4" t="n">
        <v>0.001641291035087719</v>
      </c>
      <c r="AB48" s="3" t="n">
        <v>0.115524716037126</v>
      </c>
      <c r="AC48" s="3" t="n">
        <v>598.5874042737153</v>
      </c>
      <c r="AD48" s="4" t="n">
        <v>0.09355358900000001</v>
      </c>
      <c r="AE48" t="n">
        <v>0</v>
      </c>
    </row>
    <row r="49">
      <c r="A49" t="inlineStr">
        <is>
          <t>hardx3</t>
        </is>
      </c>
      <c r="B49" t="inlineStr">
        <is>
          <t>vectorcontext_v5 [v5] @glm-5.3-flash</t>
        </is>
      </c>
      <c r="C49" t="n">
        <v>1</v>
      </c>
      <c r="D49" t="n">
        <v>57</v>
      </c>
      <c r="E49" s="2" t="n">
        <v>1</v>
      </c>
      <c r="J49" s="2" t="n">
        <v>1</v>
      </c>
      <c r="K49" s="2" t="n">
        <v>1</v>
      </c>
      <c r="L49" s="2" t="n">
        <v>1</v>
      </c>
      <c r="M49" s="2" t="n">
        <v>1</v>
      </c>
      <c r="N49" s="2" t="n">
        <v>1</v>
      </c>
      <c r="O49" s="2" t="n">
        <v>1</v>
      </c>
      <c r="P49" s="3" t="n">
        <v>8331.298245614034</v>
      </c>
      <c r="Q49" s="3" t="n">
        <v>0.1093931046620217</v>
      </c>
      <c r="R49" s="3" t="n">
        <v>3110.491228070176</v>
      </c>
      <c r="S49" t="n">
        <v>15051</v>
      </c>
      <c r="T49" s="3" t="n">
        <v>548.859649122807</v>
      </c>
      <c r="U49" s="3" t="n">
        <v>233.719298245614</v>
      </c>
      <c r="V49" s="3" t="n">
        <v>5493.894736842105</v>
      </c>
      <c r="W49" s="3" t="n">
        <v>0.6594284077795841</v>
      </c>
      <c r="X49" s="3" t="n">
        <v>3.298245614035088</v>
      </c>
      <c r="Y49" s="3" t="n">
        <v>2.859649122807018</v>
      </c>
      <c r="Z49" s="3" t="n">
        <v>22.93739596166109</v>
      </c>
      <c r="AA49" s="4" t="n">
        <v>0.0006847545921052631</v>
      </c>
      <c r="AB49" s="3" t="n">
        <v>0.04819747267056187</v>
      </c>
      <c r="AC49" s="3" t="n">
        <v>1460.377208899792</v>
      </c>
      <c r="AD49" s="4" t="n">
        <v>0.03903101175</v>
      </c>
      <c r="AE49" t="n">
        <v>0</v>
      </c>
    </row>
    <row r="50">
      <c r="A50" t="inlineStr">
        <is>
          <t>hardx3</t>
        </is>
      </c>
      <c r="B50" t="inlineStr">
        <is>
          <t>vectorcontext_v5 [v5pre]</t>
        </is>
      </c>
      <c r="C50" t="n">
        <v>1</v>
      </c>
      <c r="D50" t="n">
        <v>57</v>
      </c>
      <c r="E50" s="2" t="n">
        <v>0.9824561403508771</v>
      </c>
      <c r="J50" s="2" t="n">
        <v>1</v>
      </c>
      <c r="K50" s="2" t="n">
        <v>1</v>
      </c>
      <c r="L50" s="2" t="n">
        <v>0.8333333333333334</v>
      </c>
      <c r="M50" s="2" t="n">
        <v>1</v>
      </c>
      <c r="N50" s="2" t="n">
        <v>1</v>
      </c>
      <c r="O50" s="2" t="n">
        <v>1</v>
      </c>
      <c r="P50" s="3" t="n">
        <v>5862.614035087719</v>
      </c>
      <c r="Q50" s="3" t="n">
        <v>0.07697834501015646</v>
      </c>
      <c r="R50" s="3" t="n">
        <v>2817.438596491228</v>
      </c>
      <c r="S50" t="n">
        <v>9271</v>
      </c>
      <c r="T50" s="3" t="n">
        <v>211.3157894736842</v>
      </c>
      <c r="U50" s="3" t="n">
        <v>53.49122807017544</v>
      </c>
      <c r="V50" s="3" t="n">
        <v>4588.877192982456</v>
      </c>
      <c r="W50" s="3" t="n">
        <v>0.7827356816461132</v>
      </c>
      <c r="X50" s="3" t="n">
        <v>2.578947368421053</v>
      </c>
      <c r="Y50" s="3" t="n">
        <v>1.789473684210526</v>
      </c>
      <c r="Z50" s="3" t="n">
        <v>4.948861055206835</v>
      </c>
      <c r="AA50" s="4" t="n">
        <v>0.000663518596491228</v>
      </c>
      <c r="AB50" s="3" t="n">
        <v>0.04670274546458164</v>
      </c>
      <c r="AC50" s="3" t="n">
        <v>1480.676119020977</v>
      </c>
      <c r="AD50" s="4" t="n">
        <v>0.03782056</v>
      </c>
      <c r="AE50" t="n">
        <v>0</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243"/>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0" customWidth="1" min="3" max="3"/>
    <col width="10" customWidth="1" min="4" max="4"/>
    <col width="10" customWidth="1" min="5" max="5"/>
    <col width="10" customWidth="1" min="6" max="6"/>
    <col width="20" customWidth="1" min="7" max="7"/>
    <col width="15" customWidth="1" min="8" max="8"/>
    <col width="16" customWidth="1" min="9" max="9"/>
    <col width="16" customWidth="1" min="10" max="10"/>
  </cols>
  <sheetData>
    <row r="1">
      <c r="A1" s="1" t="inlineStr">
        <is>
          <t>corpus</t>
        </is>
      </c>
      <c r="B1" s="1" t="inlineStr">
        <is>
          <t>condition</t>
        </is>
      </c>
      <c r="C1" s="1" t="inlineStr">
        <is>
          <t>scale</t>
        </is>
      </c>
      <c r="D1" s="1" t="inlineStr">
        <is>
          <t>qtype</t>
        </is>
      </c>
      <c r="E1" s="1" t="inlineStr">
        <is>
          <t>n</t>
        </is>
      </c>
      <c r="F1" s="1" t="inlineStr">
        <is>
          <t>accuracy</t>
        </is>
      </c>
      <c r="G1" s="1" t="inlineStr">
        <is>
          <t>mean_prompt_tokens</t>
        </is>
      </c>
      <c r="H1" s="1" t="inlineStr">
        <is>
          <t>mean_cost_usd</t>
        </is>
      </c>
      <c r="I1" s="1" t="inlineStr">
        <is>
          <t>mean_llm_calls</t>
        </is>
      </c>
      <c r="J1" s="1" t="inlineStr">
        <is>
          <t>mean_latency_s</t>
        </is>
      </c>
    </row>
    <row r="2">
      <c r="A2" t="inlineStr">
        <is>
          <t>base</t>
        </is>
      </c>
      <c r="B2" t="inlineStr">
        <is>
          <t>baseline</t>
        </is>
      </c>
      <c r="C2" t="n">
        <v>3</v>
      </c>
      <c r="D2" t="inlineStr">
        <is>
          <t>aggregation</t>
        </is>
      </c>
      <c r="E2" t="n">
        <v>10</v>
      </c>
      <c r="F2" t="n">
        <v>0.9</v>
      </c>
      <c r="G2" t="n">
        <v>46531</v>
      </c>
      <c r="H2" t="n">
        <v>0.011022656</v>
      </c>
      <c r="I2" t="n">
        <v>1</v>
      </c>
      <c r="J2" t="n">
        <v>5.604775786399841</v>
      </c>
    </row>
    <row r="3">
      <c r="A3" t="inlineStr">
        <is>
          <t>base</t>
        </is>
      </c>
      <c r="B3" t="inlineStr">
        <is>
          <t>baseline</t>
        </is>
      </c>
      <c r="C3" t="n">
        <v>3</v>
      </c>
      <c r="D3" t="inlineStr">
        <is>
          <t>global</t>
        </is>
      </c>
      <c r="E3" t="n">
        <v>9</v>
      </c>
      <c r="F3" t="n">
        <v>0.8888888888888888</v>
      </c>
      <c r="G3" t="n">
        <v>46528.88888888889</v>
      </c>
      <c r="H3" t="n">
        <v>0.01064377222222222</v>
      </c>
      <c r="I3" t="n">
        <v>1</v>
      </c>
      <c r="J3" t="n">
        <v>3.155461602740818</v>
      </c>
    </row>
    <row r="4">
      <c r="A4" t="inlineStr">
        <is>
          <t>base</t>
        </is>
      </c>
      <c r="B4" t="inlineStr">
        <is>
          <t>baseline</t>
        </is>
      </c>
      <c r="C4" t="n">
        <v>3</v>
      </c>
      <c r="D4" t="inlineStr">
        <is>
          <t>multihop</t>
        </is>
      </c>
      <c r="E4" t="n">
        <v>10</v>
      </c>
      <c r="F4" t="n">
        <v>1</v>
      </c>
      <c r="G4" t="n">
        <v>46537.2</v>
      </c>
      <c r="H4" t="n">
        <v>0.01064208</v>
      </c>
      <c r="I4" t="n">
        <v>1</v>
      </c>
      <c r="J4" t="n">
        <v>1.861549067497253</v>
      </c>
    </row>
    <row r="5">
      <c r="A5" t="inlineStr">
        <is>
          <t>base</t>
        </is>
      </c>
      <c r="B5" t="inlineStr">
        <is>
          <t>baseline</t>
        </is>
      </c>
      <c r="C5" t="n">
        <v>3</v>
      </c>
      <c r="D5" t="inlineStr">
        <is>
          <t>needle</t>
        </is>
      </c>
      <c r="E5" t="n">
        <v>10</v>
      </c>
      <c r="F5" t="n">
        <v>1</v>
      </c>
      <c r="G5" t="n">
        <v>46526</v>
      </c>
      <c r="H5" t="n">
        <v>0.010605721</v>
      </c>
      <c r="I5" t="n">
        <v>1</v>
      </c>
      <c r="J5" t="n">
        <v>1.862157702445984</v>
      </c>
    </row>
    <row r="6">
      <c r="A6" t="inlineStr">
        <is>
          <t>base</t>
        </is>
      </c>
      <c r="B6" t="inlineStr">
        <is>
          <t>repl</t>
        </is>
      </c>
      <c r="C6" t="n">
        <v>3</v>
      </c>
      <c r="D6" t="inlineStr">
        <is>
          <t>aggregation</t>
        </is>
      </c>
      <c r="E6" t="n">
        <v>10</v>
      </c>
      <c r="F6" t="n">
        <v>0.8</v>
      </c>
      <c r="G6" t="n">
        <v>7897.5</v>
      </c>
      <c r="H6" t="n">
        <v>0.001551122</v>
      </c>
      <c r="I6" t="n">
        <v>4.4</v>
      </c>
      <c r="J6" t="n">
        <v>12.18786356449127</v>
      </c>
    </row>
    <row r="7">
      <c r="A7" t="inlineStr">
        <is>
          <t>base</t>
        </is>
      </c>
      <c r="B7" t="inlineStr">
        <is>
          <t>repl</t>
        </is>
      </c>
      <c r="C7" t="n">
        <v>3</v>
      </c>
      <c r="D7" t="inlineStr">
        <is>
          <t>global</t>
        </is>
      </c>
      <c r="E7" t="n">
        <v>9</v>
      </c>
      <c r="F7" t="n">
        <v>0.6666666666666666</v>
      </c>
      <c r="G7" t="n">
        <v>4155.333333333333</v>
      </c>
      <c r="H7" t="n">
        <v>0.001048522222222222</v>
      </c>
      <c r="I7" t="n">
        <v>3.666666666666667</v>
      </c>
      <c r="J7" t="n">
        <v>8.309002372953627</v>
      </c>
    </row>
    <row r="8">
      <c r="A8" t="inlineStr">
        <is>
          <t>base</t>
        </is>
      </c>
      <c r="B8" t="inlineStr">
        <is>
          <t>repl</t>
        </is>
      </c>
      <c r="C8" t="n">
        <v>3</v>
      </c>
      <c r="D8" t="inlineStr">
        <is>
          <t>multihop</t>
        </is>
      </c>
      <c r="E8" t="n">
        <v>10</v>
      </c>
      <c r="F8" t="n">
        <v>1</v>
      </c>
      <c r="G8" t="n">
        <v>5375.9</v>
      </c>
      <c r="H8" t="n">
        <v>0.001213109</v>
      </c>
      <c r="I8" t="n">
        <v>4.2</v>
      </c>
      <c r="J8" t="n">
        <v>8.784972524642944</v>
      </c>
    </row>
    <row r="9">
      <c r="A9" t="inlineStr">
        <is>
          <t>base</t>
        </is>
      </c>
      <c r="B9" t="inlineStr">
        <is>
          <t>repl</t>
        </is>
      </c>
      <c r="C9" t="n">
        <v>3</v>
      </c>
      <c r="D9" t="inlineStr">
        <is>
          <t>needle</t>
        </is>
      </c>
      <c r="E9" t="n">
        <v>10</v>
      </c>
      <c r="F9" t="n">
        <v>1</v>
      </c>
      <c r="G9" t="n">
        <v>2671.3</v>
      </c>
      <c r="H9" t="n">
        <v>0.00063911</v>
      </c>
      <c r="I9" t="n">
        <v>2.9</v>
      </c>
      <c r="J9" t="n">
        <v>5.43941547870636</v>
      </c>
    </row>
    <row r="10">
      <c r="A10" t="inlineStr">
        <is>
          <t>base</t>
        </is>
      </c>
      <c r="B10" t="inlineStr">
        <is>
          <t>vector_rag</t>
        </is>
      </c>
      <c r="C10" t="n">
        <v>3</v>
      </c>
      <c r="D10" t="inlineStr">
        <is>
          <t>aggregation</t>
        </is>
      </c>
      <c r="E10" t="n">
        <v>10</v>
      </c>
      <c r="F10" t="n">
        <v>0.3</v>
      </c>
      <c r="G10" t="n">
        <v>638.7</v>
      </c>
      <c r="H10" t="n">
        <v>0.000249395</v>
      </c>
      <c r="I10" t="n">
        <v>1</v>
      </c>
      <c r="J10" t="n">
        <v>1.95802013874054</v>
      </c>
    </row>
    <row r="11">
      <c r="A11" t="inlineStr">
        <is>
          <t>base</t>
        </is>
      </c>
      <c r="B11" t="inlineStr">
        <is>
          <t>vector_rag</t>
        </is>
      </c>
      <c r="C11" t="n">
        <v>3</v>
      </c>
      <c r="D11" t="inlineStr">
        <is>
          <t>global</t>
        </is>
      </c>
      <c r="E11" t="n">
        <v>9</v>
      </c>
      <c r="F11" t="n">
        <v>0.1111111111111111</v>
      </c>
      <c r="G11" t="n">
        <v>990.8888888888889</v>
      </c>
      <c r="H11" t="n">
        <v>0.0003085</v>
      </c>
      <c r="I11" t="n">
        <v>1</v>
      </c>
      <c r="J11" t="n">
        <v>2.06541821691725</v>
      </c>
    </row>
    <row r="12">
      <c r="A12" t="inlineStr">
        <is>
          <t>base</t>
        </is>
      </c>
      <c r="B12" t="inlineStr">
        <is>
          <t>vector_rag</t>
        </is>
      </c>
      <c r="C12" t="n">
        <v>3</v>
      </c>
      <c r="D12" t="inlineStr">
        <is>
          <t>multihop</t>
        </is>
      </c>
      <c r="E12" t="n">
        <v>10</v>
      </c>
      <c r="F12" t="n">
        <v>0.1</v>
      </c>
      <c r="G12" t="n">
        <v>937.8</v>
      </c>
      <c r="H12" t="n">
        <v>0.00029664</v>
      </c>
      <c r="I12" t="n">
        <v>1</v>
      </c>
      <c r="J12" t="n">
        <v>1.766353178024292</v>
      </c>
    </row>
    <row r="13">
      <c r="A13" t="inlineStr">
        <is>
          <t>base</t>
        </is>
      </c>
      <c r="B13" t="inlineStr">
        <is>
          <t>vector_rag</t>
        </is>
      </c>
      <c r="C13" t="n">
        <v>3</v>
      </c>
      <c r="D13" t="inlineStr">
        <is>
          <t>needle</t>
        </is>
      </c>
      <c r="E13" t="n">
        <v>10</v>
      </c>
      <c r="F13" t="n">
        <v>1</v>
      </c>
      <c r="G13" t="n">
        <v>999.3</v>
      </c>
      <c r="H13" t="n">
        <v>0.000237955</v>
      </c>
      <c r="I13" t="n">
        <v>1</v>
      </c>
      <c r="J13" t="n">
        <v>1.248704266548157</v>
      </c>
    </row>
    <row r="14">
      <c r="A14" t="inlineStr">
        <is>
          <t>base</t>
        </is>
      </c>
      <c r="B14" t="inlineStr">
        <is>
          <t>vectorcontext_v1</t>
        </is>
      </c>
      <c r="C14" t="n">
        <v>3</v>
      </c>
      <c r="D14" t="inlineStr">
        <is>
          <t>aggregation</t>
        </is>
      </c>
      <c r="E14" t="n">
        <v>10</v>
      </c>
      <c r="F14" t="n">
        <v>0.9</v>
      </c>
      <c r="G14" t="n">
        <v>41031.7</v>
      </c>
      <c r="H14" t="n">
        <v>0.006302259</v>
      </c>
      <c r="I14" t="n">
        <v>4.4</v>
      </c>
      <c r="J14" t="n">
        <v>11.51902854442596</v>
      </c>
    </row>
    <row r="15">
      <c r="A15" t="inlineStr">
        <is>
          <t>base</t>
        </is>
      </c>
      <c r="B15" t="inlineStr">
        <is>
          <t>vectorcontext_v1</t>
        </is>
      </c>
      <c r="C15" t="n">
        <v>3</v>
      </c>
      <c r="D15" t="inlineStr">
        <is>
          <t>global</t>
        </is>
      </c>
      <c r="E15" t="n">
        <v>9</v>
      </c>
      <c r="F15" t="n">
        <v>1</v>
      </c>
      <c r="G15" t="n">
        <v>28451.77777777778</v>
      </c>
      <c r="H15" t="n">
        <v>0.004766701111111112</v>
      </c>
      <c r="I15" t="n">
        <v>3.333333333333333</v>
      </c>
      <c r="J15" t="n">
        <v>7.92958058251275</v>
      </c>
    </row>
    <row r="16">
      <c r="A16" t="inlineStr">
        <is>
          <t>base</t>
        </is>
      </c>
      <c r="B16" t="inlineStr">
        <is>
          <t>vectorcontext_v1</t>
        </is>
      </c>
      <c r="C16" t="n">
        <v>3</v>
      </c>
      <c r="D16" t="inlineStr">
        <is>
          <t>multihop</t>
        </is>
      </c>
      <c r="E16" t="n">
        <v>10</v>
      </c>
      <c r="F16" t="n">
        <v>1</v>
      </c>
      <c r="G16" t="n">
        <v>4192.3</v>
      </c>
      <c r="H16" t="n">
        <v>0.000871307</v>
      </c>
      <c r="I16" t="n">
        <v>3.7</v>
      </c>
      <c r="J16" t="n">
        <v>5.160395073890686</v>
      </c>
    </row>
    <row r="17">
      <c r="A17" t="inlineStr">
        <is>
          <t>base</t>
        </is>
      </c>
      <c r="B17" t="inlineStr">
        <is>
          <t>vectorcontext_v1</t>
        </is>
      </c>
      <c r="C17" t="n">
        <v>3</v>
      </c>
      <c r="D17" t="inlineStr">
        <is>
          <t>needle</t>
        </is>
      </c>
      <c r="E17" t="n">
        <v>10</v>
      </c>
      <c r="F17" t="n">
        <v>1</v>
      </c>
      <c r="G17" t="n">
        <v>1366</v>
      </c>
      <c r="H17" t="n">
        <v>0.000357675</v>
      </c>
      <c r="I17" t="n">
        <v>2</v>
      </c>
      <c r="J17" t="n">
        <v>2.390478324890137</v>
      </c>
    </row>
    <row r="18">
      <c r="A18" t="inlineStr">
        <is>
          <t>base</t>
        </is>
      </c>
      <c r="B18" t="inlineStr">
        <is>
          <t>vectorcontext_v1 [compact]</t>
        </is>
      </c>
      <c r="C18" t="n">
        <v>3</v>
      </c>
      <c r="D18" t="inlineStr">
        <is>
          <t>aggregation</t>
        </is>
      </c>
      <c r="E18" t="n">
        <v>10</v>
      </c>
      <c r="F18" t="n">
        <v>0.7</v>
      </c>
      <c r="G18" t="n">
        <v>60840.8</v>
      </c>
      <c r="H18" t="n">
        <v>0.007657383</v>
      </c>
      <c r="I18" t="n">
        <v>5.1</v>
      </c>
      <c r="J18" t="n">
        <v>14.18325686454773</v>
      </c>
    </row>
    <row r="19">
      <c r="A19" t="inlineStr">
        <is>
          <t>base</t>
        </is>
      </c>
      <c r="B19" t="inlineStr">
        <is>
          <t>vectorcontext_v1 [compact]</t>
        </is>
      </c>
      <c r="C19" t="n">
        <v>3</v>
      </c>
      <c r="D19" t="inlineStr">
        <is>
          <t>global</t>
        </is>
      </c>
      <c r="E19" t="n">
        <v>9</v>
      </c>
      <c r="F19" t="n">
        <v>1</v>
      </c>
      <c r="G19" t="n">
        <v>19363.33333333333</v>
      </c>
      <c r="H19" t="n">
        <v>0.003192804444444444</v>
      </c>
      <c r="I19" t="n">
        <v>3.777777777777778</v>
      </c>
      <c r="J19" t="n">
        <v>9.779203176498413</v>
      </c>
    </row>
    <row r="20">
      <c r="A20" t="inlineStr">
        <is>
          <t>base</t>
        </is>
      </c>
      <c r="B20" t="inlineStr">
        <is>
          <t>vectorcontext_v1 [compact]</t>
        </is>
      </c>
      <c r="C20" t="n">
        <v>3</v>
      </c>
      <c r="D20" t="inlineStr">
        <is>
          <t>multihop</t>
        </is>
      </c>
      <c r="E20" t="n">
        <v>10</v>
      </c>
      <c r="F20" t="n">
        <v>1</v>
      </c>
      <c r="G20" t="n">
        <v>4412.5</v>
      </c>
      <c r="H20" t="n">
        <v>0.0008744390000000001</v>
      </c>
      <c r="I20" t="n">
        <v>4.2</v>
      </c>
      <c r="J20" t="n">
        <v>5.609087824821472</v>
      </c>
    </row>
    <row r="21">
      <c r="A21" t="inlineStr">
        <is>
          <t>base</t>
        </is>
      </c>
      <c r="B21" t="inlineStr">
        <is>
          <t>vectorcontext_v1 [compact]</t>
        </is>
      </c>
      <c r="C21" t="n">
        <v>3</v>
      </c>
      <c r="D21" t="inlineStr">
        <is>
          <t>needle</t>
        </is>
      </c>
      <c r="E21" t="n">
        <v>10</v>
      </c>
      <c r="F21" t="n">
        <v>1</v>
      </c>
      <c r="G21" t="n">
        <v>1310.1</v>
      </c>
      <c r="H21" t="n">
        <v>0.00036036</v>
      </c>
      <c r="I21" t="n">
        <v>2.2</v>
      </c>
      <c r="J21" t="n">
        <v>2.862637305259705</v>
      </c>
    </row>
    <row r="22">
      <c r="A22" t="inlineStr">
        <is>
          <t>base</t>
        </is>
      </c>
      <c r="B22" t="inlineStr">
        <is>
          <t>vectorcontext_v1 [mask]</t>
        </is>
      </c>
      <c r="C22" t="n">
        <v>3</v>
      </c>
      <c r="D22" t="inlineStr">
        <is>
          <t>aggregation</t>
        </is>
      </c>
      <c r="E22" t="n">
        <v>10</v>
      </c>
      <c r="F22" t="n">
        <v>0.5</v>
      </c>
      <c r="G22" t="n">
        <v>29619.5</v>
      </c>
      <c r="H22" t="n">
        <v>0.009527315</v>
      </c>
      <c r="I22" t="n">
        <v>8.6</v>
      </c>
      <c r="J22" t="n">
        <v>28.09686167240143</v>
      </c>
    </row>
    <row r="23">
      <c r="A23" t="inlineStr">
        <is>
          <t>base</t>
        </is>
      </c>
      <c r="B23" t="inlineStr">
        <is>
          <t>vectorcontext_v1 [mask]</t>
        </is>
      </c>
      <c r="C23" t="n">
        <v>3</v>
      </c>
      <c r="D23" t="inlineStr">
        <is>
          <t>global</t>
        </is>
      </c>
      <c r="E23" t="n">
        <v>9</v>
      </c>
      <c r="F23" t="n">
        <v>0.3333333333333333</v>
      </c>
      <c r="G23" t="n">
        <v>22069.77777777778</v>
      </c>
      <c r="H23" t="n">
        <v>0.0068566</v>
      </c>
      <c r="I23" t="n">
        <v>6.222222222222222</v>
      </c>
      <c r="J23" t="n">
        <v>19.09177849027846</v>
      </c>
    </row>
    <row r="24">
      <c r="A24" t="inlineStr">
        <is>
          <t>base</t>
        </is>
      </c>
      <c r="B24" t="inlineStr">
        <is>
          <t>vectorcontext_v1 [mask]</t>
        </is>
      </c>
      <c r="C24" t="n">
        <v>3</v>
      </c>
      <c r="D24" t="inlineStr">
        <is>
          <t>multihop</t>
        </is>
      </c>
      <c r="E24" t="n">
        <v>10</v>
      </c>
      <c r="F24" t="n">
        <v>0.9</v>
      </c>
      <c r="G24" t="n">
        <v>7246.2</v>
      </c>
      <c r="H24" t="n">
        <v>0.002182785</v>
      </c>
      <c r="I24" t="n">
        <v>6.9</v>
      </c>
      <c r="J24" t="n">
        <v>11.62621517181396</v>
      </c>
    </row>
    <row r="25">
      <c r="A25" t="inlineStr">
        <is>
          <t>base</t>
        </is>
      </c>
      <c r="B25" t="inlineStr">
        <is>
          <t>vectorcontext_v1 [mask]</t>
        </is>
      </c>
      <c r="C25" t="n">
        <v>3</v>
      </c>
      <c r="D25" t="inlineStr">
        <is>
          <t>needle</t>
        </is>
      </c>
      <c r="E25" t="n">
        <v>10</v>
      </c>
      <c r="F25" t="n">
        <v>1</v>
      </c>
      <c r="G25" t="n">
        <v>1587.5</v>
      </c>
      <c r="H25" t="n">
        <v>0.000433915</v>
      </c>
      <c r="I25" t="n">
        <v>2.2</v>
      </c>
      <c r="J25" t="n">
        <v>2.817865991592407</v>
      </c>
    </row>
    <row r="26">
      <c r="A26" t="inlineStr">
        <is>
          <t>base</t>
        </is>
      </c>
      <c r="B26" t="inlineStr">
        <is>
          <t>vectorcontext_v3</t>
        </is>
      </c>
      <c r="C26" t="n">
        <v>3</v>
      </c>
      <c r="D26" t="inlineStr">
        <is>
          <t>aggregation</t>
        </is>
      </c>
      <c r="E26" t="n">
        <v>10</v>
      </c>
      <c r="F26" t="n">
        <v>0.8</v>
      </c>
      <c r="G26" t="n">
        <v>10774.1</v>
      </c>
      <c r="H26" t="n">
        <v>0.002029673</v>
      </c>
      <c r="I26" t="n">
        <v>5.4</v>
      </c>
      <c r="J26" t="n">
        <v>11.28269903659821</v>
      </c>
    </row>
    <row r="27">
      <c r="A27" t="inlineStr">
        <is>
          <t>base</t>
        </is>
      </c>
      <c r="B27" t="inlineStr">
        <is>
          <t>vectorcontext_v3</t>
        </is>
      </c>
      <c r="C27" t="n">
        <v>3</v>
      </c>
      <c r="D27" t="inlineStr">
        <is>
          <t>global</t>
        </is>
      </c>
      <c r="E27" t="n">
        <v>9</v>
      </c>
      <c r="F27" t="n">
        <v>0.4444444444444444</v>
      </c>
      <c r="G27" t="n">
        <v>4634.666666666667</v>
      </c>
      <c r="H27" t="n">
        <v>0.001138806666666667</v>
      </c>
      <c r="I27" t="n">
        <v>3.555555555555555</v>
      </c>
      <c r="J27" t="n">
        <v>7.558283726374309</v>
      </c>
    </row>
    <row r="28">
      <c r="A28" t="inlineStr">
        <is>
          <t>base</t>
        </is>
      </c>
      <c r="B28" t="inlineStr">
        <is>
          <t>vectorcontext_v3</t>
        </is>
      </c>
      <c r="C28" t="n">
        <v>3</v>
      </c>
      <c r="D28" t="inlineStr">
        <is>
          <t>multihop</t>
        </is>
      </c>
      <c r="E28" t="n">
        <v>10</v>
      </c>
      <c r="F28" t="n">
        <v>1</v>
      </c>
      <c r="G28" t="n">
        <v>4917.8</v>
      </c>
      <c r="H28" t="n">
        <v>0.000913161</v>
      </c>
      <c r="I28" t="n">
        <v>3.7</v>
      </c>
      <c r="J28" t="n">
        <v>5.156252121925354</v>
      </c>
    </row>
    <row r="29">
      <c r="A29" t="inlineStr">
        <is>
          <t>base</t>
        </is>
      </c>
      <c r="B29" t="inlineStr">
        <is>
          <t>vectorcontext_v3</t>
        </is>
      </c>
      <c r="C29" t="n">
        <v>3</v>
      </c>
      <c r="D29" t="inlineStr">
        <is>
          <t>needle</t>
        </is>
      </c>
      <c r="E29" t="n">
        <v>10</v>
      </c>
      <c r="F29" t="n">
        <v>1</v>
      </c>
      <c r="G29" t="n">
        <v>1661</v>
      </c>
      <c r="H29" t="n">
        <v>0.00046201</v>
      </c>
      <c r="I29" t="n">
        <v>2</v>
      </c>
      <c r="J29" t="n">
        <v>2.189710426330566</v>
      </c>
    </row>
    <row r="30">
      <c r="A30" t="inlineStr">
        <is>
          <t>base</t>
        </is>
      </c>
      <c r="B30" t="inlineStr">
        <is>
          <t>vectorcontext_v4</t>
        </is>
      </c>
      <c r="C30" t="n">
        <v>3</v>
      </c>
      <c r="D30" t="inlineStr">
        <is>
          <t>aggregation</t>
        </is>
      </c>
      <c r="E30" t="n">
        <v>10</v>
      </c>
      <c r="F30" t="n">
        <v>0.8</v>
      </c>
      <c r="G30" t="n">
        <v>13971.2</v>
      </c>
      <c r="H30" t="n">
        <v>0.00151944</v>
      </c>
      <c r="I30" t="n">
        <v>4.2</v>
      </c>
      <c r="J30" t="n">
        <v>9.620215439796448</v>
      </c>
    </row>
    <row r="31">
      <c r="A31" t="inlineStr">
        <is>
          <t>base</t>
        </is>
      </c>
      <c r="B31" t="inlineStr">
        <is>
          <t>vectorcontext_v4</t>
        </is>
      </c>
      <c r="C31" t="n">
        <v>3</v>
      </c>
      <c r="D31" t="inlineStr">
        <is>
          <t>global</t>
        </is>
      </c>
      <c r="E31" t="n">
        <v>9</v>
      </c>
      <c r="F31" t="n">
        <v>0.5555555555555556</v>
      </c>
      <c r="G31" t="n">
        <v>10571.44444444445</v>
      </c>
      <c r="H31" t="n">
        <v>0.001224326666666667</v>
      </c>
      <c r="I31" t="n">
        <v>3.333333333333333</v>
      </c>
      <c r="J31" t="n">
        <v>6.493108749389648</v>
      </c>
    </row>
    <row r="32">
      <c r="A32" t="inlineStr">
        <is>
          <t>base</t>
        </is>
      </c>
      <c r="B32" t="inlineStr">
        <is>
          <t>vectorcontext_v4</t>
        </is>
      </c>
      <c r="C32" t="n">
        <v>3</v>
      </c>
      <c r="D32" t="inlineStr">
        <is>
          <t>multihop</t>
        </is>
      </c>
      <c r="E32" t="n">
        <v>10</v>
      </c>
      <c r="F32" t="n">
        <v>1</v>
      </c>
      <c r="G32" t="n">
        <v>14035.1</v>
      </c>
      <c r="H32" t="n">
        <v>0.001563576</v>
      </c>
      <c r="I32" t="n">
        <v>4.1</v>
      </c>
      <c r="J32" t="n">
        <v>6.487481307983399</v>
      </c>
    </row>
    <row r="33">
      <c r="A33" t="inlineStr">
        <is>
          <t>base</t>
        </is>
      </c>
      <c r="B33" t="inlineStr">
        <is>
          <t>vectorcontext_v4</t>
        </is>
      </c>
      <c r="C33" t="n">
        <v>3</v>
      </c>
      <c r="D33" t="inlineStr">
        <is>
          <t>needle</t>
        </is>
      </c>
      <c r="E33" t="n">
        <v>10</v>
      </c>
      <c r="F33" t="n">
        <v>1</v>
      </c>
      <c r="G33" t="n">
        <v>3925</v>
      </c>
      <c r="H33" t="n">
        <v>0.000417776</v>
      </c>
      <c r="I33" t="n">
        <v>2.3</v>
      </c>
      <c r="J33" t="n">
        <v>2.728732633590698</v>
      </c>
    </row>
    <row r="34">
      <c r="A34" t="inlineStr">
        <is>
          <t>base</t>
        </is>
      </c>
      <c r="B34" t="inlineStr">
        <is>
          <t>vectorcontext_v4 [schema2]</t>
        </is>
      </c>
      <c r="C34" t="n">
        <v>3</v>
      </c>
      <c r="D34" t="inlineStr">
        <is>
          <t>aggregation</t>
        </is>
      </c>
      <c r="E34" t="n">
        <v>10</v>
      </c>
      <c r="F34" t="n">
        <v>1</v>
      </c>
      <c r="G34" t="n">
        <v>6750.9</v>
      </c>
      <c r="H34" t="n">
        <v>0.001378953</v>
      </c>
      <c r="I34" t="n">
        <v>3.6</v>
      </c>
      <c r="J34" t="n">
        <v>8.871819519996643</v>
      </c>
    </row>
    <row r="35">
      <c r="A35" t="inlineStr">
        <is>
          <t>base</t>
        </is>
      </c>
      <c r="B35" t="inlineStr">
        <is>
          <t>vectorcontext_v4 [schema2]</t>
        </is>
      </c>
      <c r="C35" t="n">
        <v>3</v>
      </c>
      <c r="D35" t="inlineStr">
        <is>
          <t>global</t>
        </is>
      </c>
      <c r="E35" t="n">
        <v>9</v>
      </c>
      <c r="F35" t="n">
        <v>0.7777777777777778</v>
      </c>
      <c r="G35" t="n">
        <v>3551</v>
      </c>
      <c r="H35" t="n">
        <v>0.0007681211111111112</v>
      </c>
      <c r="I35" t="n">
        <v>2.555555555555555</v>
      </c>
      <c r="J35" t="n">
        <v>4.38358900282118</v>
      </c>
    </row>
    <row r="36">
      <c r="A36" t="inlineStr">
        <is>
          <t>base</t>
        </is>
      </c>
      <c r="B36" t="inlineStr">
        <is>
          <t>vectorcontext_v4 [schema2]</t>
        </is>
      </c>
      <c r="C36" t="n">
        <v>3</v>
      </c>
      <c r="D36" t="inlineStr">
        <is>
          <t>multihop</t>
        </is>
      </c>
      <c r="E36" t="n">
        <v>10</v>
      </c>
      <c r="F36" t="n">
        <v>1</v>
      </c>
      <c r="G36" t="n">
        <v>8963.1</v>
      </c>
      <c r="H36" t="n">
        <v>0.001426928</v>
      </c>
      <c r="I36" t="n">
        <v>3.8</v>
      </c>
      <c r="J36" t="n">
        <v>6.469375014305115</v>
      </c>
    </row>
    <row r="37">
      <c r="A37" t="inlineStr">
        <is>
          <t>base</t>
        </is>
      </c>
      <c r="B37" t="inlineStr">
        <is>
          <t>vectorcontext_v4 [schema2]</t>
        </is>
      </c>
      <c r="C37" t="n">
        <v>3</v>
      </c>
      <c r="D37" t="inlineStr">
        <is>
          <t>needle</t>
        </is>
      </c>
      <c r="E37" t="n">
        <v>10</v>
      </c>
      <c r="F37" t="n">
        <v>1</v>
      </c>
      <c r="G37" t="n">
        <v>2473.2</v>
      </c>
      <c r="H37" t="n">
        <v>0.00064443</v>
      </c>
      <c r="I37" t="n">
        <v>2</v>
      </c>
      <c r="J37" t="n">
        <v>3.606370186805725</v>
      </c>
    </row>
    <row r="38">
      <c r="A38" t="inlineStr">
        <is>
          <t>base</t>
        </is>
      </c>
      <c r="B38" t="inlineStr">
        <is>
          <t>vectorcontext_v4 [schema3]</t>
        </is>
      </c>
      <c r="C38" t="n">
        <v>3</v>
      </c>
      <c r="D38" t="inlineStr">
        <is>
          <t>aggregation</t>
        </is>
      </c>
      <c r="E38" t="n">
        <v>10</v>
      </c>
      <c r="F38" t="n">
        <v>0.9</v>
      </c>
      <c r="G38" t="n">
        <v>7799.7</v>
      </c>
      <c r="H38" t="n">
        <v>0.001407541</v>
      </c>
      <c r="I38" t="n">
        <v>3.4</v>
      </c>
      <c r="J38" t="n">
        <v>8.810385990142823</v>
      </c>
    </row>
    <row r="39">
      <c r="A39" t="inlineStr">
        <is>
          <t>base</t>
        </is>
      </c>
      <c r="B39" t="inlineStr">
        <is>
          <t>vectorcontext_v4 [schema3]</t>
        </is>
      </c>
      <c r="C39" t="n">
        <v>3</v>
      </c>
      <c r="D39" t="inlineStr">
        <is>
          <t>global</t>
        </is>
      </c>
      <c r="E39" t="n">
        <v>9</v>
      </c>
      <c r="F39" t="n">
        <v>0.8888888888888888</v>
      </c>
      <c r="G39" t="n">
        <v>2917.111111111111</v>
      </c>
      <c r="H39" t="n">
        <v>0.0007285544444444444</v>
      </c>
      <c r="I39" t="n">
        <v>2.333333333333333</v>
      </c>
      <c r="J39" t="n">
        <v>5.053081379996406</v>
      </c>
    </row>
    <row r="40">
      <c r="A40" t="inlineStr">
        <is>
          <t>base</t>
        </is>
      </c>
      <c r="B40" t="inlineStr">
        <is>
          <t>vectorcontext_v4 [schema3]</t>
        </is>
      </c>
      <c r="C40" t="n">
        <v>3</v>
      </c>
      <c r="D40" t="inlineStr">
        <is>
          <t>multihop</t>
        </is>
      </c>
      <c r="E40" t="n">
        <v>10</v>
      </c>
      <c r="F40" t="n">
        <v>0.9</v>
      </c>
      <c r="G40" t="n">
        <v>8429</v>
      </c>
      <c r="H40" t="n">
        <v>0.001248923</v>
      </c>
      <c r="I40" t="n">
        <v>3.8</v>
      </c>
      <c r="J40" t="n">
        <v>7.298287916183472</v>
      </c>
    </row>
    <row r="41">
      <c r="A41" t="inlineStr">
        <is>
          <t>base</t>
        </is>
      </c>
      <c r="B41" t="inlineStr">
        <is>
          <t>vectorcontext_v4 [schema3]</t>
        </is>
      </c>
      <c r="C41" t="n">
        <v>3</v>
      </c>
      <c r="D41" t="inlineStr">
        <is>
          <t>needle</t>
        </is>
      </c>
      <c r="E41" t="n">
        <v>10</v>
      </c>
      <c r="F41" t="n">
        <v>1</v>
      </c>
      <c r="G41" t="n">
        <v>2466.2</v>
      </c>
      <c r="H41" t="n">
        <v>0.000458294</v>
      </c>
      <c r="I41" t="n">
        <v>2</v>
      </c>
      <c r="J41" t="n">
        <v>2.758725166320801</v>
      </c>
    </row>
    <row r="42">
      <c r="A42" t="inlineStr">
        <is>
          <t>base</t>
        </is>
      </c>
      <c r="B42" t="inlineStr">
        <is>
          <t>vectorcontext_v4 [schema4]</t>
        </is>
      </c>
      <c r="C42" t="n">
        <v>3</v>
      </c>
      <c r="D42" t="inlineStr">
        <is>
          <t>aggregation</t>
        </is>
      </c>
      <c r="E42" t="n">
        <v>10</v>
      </c>
      <c r="F42" t="n">
        <v>0.9</v>
      </c>
      <c r="G42" t="n">
        <v>6047</v>
      </c>
      <c r="H42" t="n">
        <v>0.001273954</v>
      </c>
      <c r="I42" t="n">
        <v>3.4</v>
      </c>
      <c r="J42" t="n">
        <v>7.651283860206604</v>
      </c>
    </row>
    <row r="43">
      <c r="A43" t="inlineStr">
        <is>
          <t>base</t>
        </is>
      </c>
      <c r="B43" t="inlineStr">
        <is>
          <t>vectorcontext_v4 [schema4]</t>
        </is>
      </c>
      <c r="C43" t="n">
        <v>3</v>
      </c>
      <c r="D43" t="inlineStr">
        <is>
          <t>global</t>
        </is>
      </c>
      <c r="E43" t="n">
        <v>9</v>
      </c>
      <c r="F43" t="n">
        <v>1</v>
      </c>
      <c r="G43" t="n">
        <v>2260.222222222222</v>
      </c>
      <c r="H43" t="n">
        <v>0.0006269933333333333</v>
      </c>
      <c r="I43" t="n">
        <v>2.222222222222222</v>
      </c>
      <c r="J43" t="n">
        <v>4.278515762752956</v>
      </c>
    </row>
    <row r="44">
      <c r="A44" t="inlineStr">
        <is>
          <t>base</t>
        </is>
      </c>
      <c r="B44" t="inlineStr">
        <is>
          <t>vectorcontext_v4 [schema4]</t>
        </is>
      </c>
      <c r="C44" t="n">
        <v>3</v>
      </c>
      <c r="D44" t="inlineStr">
        <is>
          <t>multihop</t>
        </is>
      </c>
      <c r="E44" t="n">
        <v>10</v>
      </c>
      <c r="F44" t="n">
        <v>1</v>
      </c>
      <c r="G44" t="n">
        <v>7988.9</v>
      </c>
      <c r="H44" t="n">
        <v>0.001339233</v>
      </c>
      <c r="I44" t="n">
        <v>3.7</v>
      </c>
      <c r="J44" t="n">
        <v>6.205549788475037</v>
      </c>
    </row>
    <row r="45">
      <c r="A45" t="inlineStr">
        <is>
          <t>base</t>
        </is>
      </c>
      <c r="B45" t="inlineStr">
        <is>
          <t>vectorcontext_v4 [schema4]</t>
        </is>
      </c>
      <c r="C45" t="n">
        <v>3</v>
      </c>
      <c r="D45" t="inlineStr">
        <is>
          <t>needle</t>
        </is>
      </c>
      <c r="E45" t="n">
        <v>10</v>
      </c>
      <c r="F45" t="n">
        <v>1</v>
      </c>
      <c r="G45" t="n">
        <v>2319.5</v>
      </c>
      <c r="H45" t="n">
        <v>0.000606525</v>
      </c>
      <c r="I45" t="n">
        <v>2</v>
      </c>
      <c r="J45" t="n">
        <v>2.734828042984009</v>
      </c>
    </row>
    <row r="46">
      <c r="A46" t="inlineStr">
        <is>
          <t>base</t>
        </is>
      </c>
      <c r="B46" t="inlineStr">
        <is>
          <t>vectorcontext_v4 [schema]</t>
        </is>
      </c>
      <c r="C46" t="n">
        <v>3</v>
      </c>
      <c r="D46" t="inlineStr">
        <is>
          <t>aggregation</t>
        </is>
      </c>
      <c r="E46" t="n">
        <v>10</v>
      </c>
      <c r="F46" t="n">
        <v>1</v>
      </c>
      <c r="G46" t="n">
        <v>8153.6</v>
      </c>
      <c r="H46" t="n">
        <v>0.001415282</v>
      </c>
      <c r="I46" t="n">
        <v>3.5</v>
      </c>
      <c r="J46" t="n">
        <v>7.988456273078919</v>
      </c>
    </row>
    <row r="47">
      <c r="A47" t="inlineStr">
        <is>
          <t>base</t>
        </is>
      </c>
      <c r="B47" t="inlineStr">
        <is>
          <t>vectorcontext_v4 [schema]</t>
        </is>
      </c>
      <c r="C47" t="n">
        <v>3</v>
      </c>
      <c r="D47" t="inlineStr">
        <is>
          <t>global</t>
        </is>
      </c>
      <c r="E47" t="n">
        <v>9</v>
      </c>
      <c r="F47" t="n">
        <v>0.6666666666666666</v>
      </c>
      <c r="G47" t="n">
        <v>4156.555555555556</v>
      </c>
      <c r="H47" t="n">
        <v>0.0008820977777777777</v>
      </c>
      <c r="I47" t="n">
        <v>2.777777777777778</v>
      </c>
      <c r="J47" t="n">
        <v>5.418890529208714</v>
      </c>
    </row>
    <row r="48">
      <c r="A48" t="inlineStr">
        <is>
          <t>base</t>
        </is>
      </c>
      <c r="B48" t="inlineStr">
        <is>
          <t>vectorcontext_v4 [schema]</t>
        </is>
      </c>
      <c r="C48" t="n">
        <v>3</v>
      </c>
      <c r="D48" t="inlineStr">
        <is>
          <t>multihop</t>
        </is>
      </c>
      <c r="E48" t="n">
        <v>10</v>
      </c>
      <c r="F48" t="n">
        <v>0.9</v>
      </c>
      <c r="G48" t="n">
        <v>10405.6</v>
      </c>
      <c r="H48" t="n">
        <v>0.001603197</v>
      </c>
      <c r="I48" t="n">
        <v>3.8</v>
      </c>
      <c r="J48" t="n">
        <v>5.876412701606751</v>
      </c>
    </row>
    <row r="49">
      <c r="A49" t="inlineStr">
        <is>
          <t>base</t>
        </is>
      </c>
      <c r="B49" t="inlineStr">
        <is>
          <t>vectorcontext_v4 [schema]</t>
        </is>
      </c>
      <c r="C49" t="n">
        <v>3</v>
      </c>
      <c r="D49" t="inlineStr">
        <is>
          <t>needle</t>
        </is>
      </c>
      <c r="E49" t="n">
        <v>10</v>
      </c>
      <c r="F49" t="n">
        <v>1</v>
      </c>
      <c r="G49" t="n">
        <v>2649.2</v>
      </c>
      <c r="H49" t="n">
        <v>0.000657406</v>
      </c>
      <c r="I49" t="n">
        <v>2.1</v>
      </c>
      <c r="J49" t="n">
        <v>2.685446166992187</v>
      </c>
    </row>
    <row r="50">
      <c r="A50" t="inlineStr">
        <is>
          <t>base</t>
        </is>
      </c>
      <c r="B50" t="inlineStr">
        <is>
          <t>baseline</t>
        </is>
      </c>
      <c r="C50" t="n">
        <v>6</v>
      </c>
      <c r="D50" t="inlineStr">
        <is>
          <t>aggregation</t>
        </is>
      </c>
      <c r="E50" t="n">
        <v>5</v>
      </c>
      <c r="F50" t="n">
        <v>1</v>
      </c>
      <c r="G50" t="n">
        <v>79285.2</v>
      </c>
      <c r="H50" t="n">
        <v>0.02008251</v>
      </c>
      <c r="I50" t="n">
        <v>1</v>
      </c>
      <c r="J50" t="n">
        <v>3.96746940612793</v>
      </c>
    </row>
    <row r="51">
      <c r="A51" t="inlineStr">
        <is>
          <t>base</t>
        </is>
      </c>
      <c r="B51" t="inlineStr">
        <is>
          <t>baseline</t>
        </is>
      </c>
      <c r="C51" t="n">
        <v>6</v>
      </c>
      <c r="D51" t="inlineStr">
        <is>
          <t>global</t>
        </is>
      </c>
      <c r="E51" t="n">
        <v>5</v>
      </c>
      <c r="F51" t="n">
        <v>1</v>
      </c>
      <c r="G51" t="n">
        <v>79284.60000000001</v>
      </c>
      <c r="H51" t="n">
        <v>0.02003028</v>
      </c>
      <c r="I51" t="n">
        <v>1</v>
      </c>
      <c r="J51" t="n">
        <v>3.377235412597656</v>
      </c>
    </row>
    <row r="52">
      <c r="A52" t="inlineStr">
        <is>
          <t>base</t>
        </is>
      </c>
      <c r="B52" t="inlineStr">
        <is>
          <t>baseline</t>
        </is>
      </c>
      <c r="C52" t="n">
        <v>6</v>
      </c>
      <c r="D52" t="inlineStr">
        <is>
          <t>multihop</t>
        </is>
      </c>
      <c r="E52" t="n">
        <v>5</v>
      </c>
      <c r="F52" t="n">
        <v>1</v>
      </c>
      <c r="G52" t="n">
        <v>79291.8</v>
      </c>
      <c r="H52" t="n">
        <v>0.01990656</v>
      </c>
      <c r="I52" t="n">
        <v>1</v>
      </c>
      <c r="J52" t="n">
        <v>2.512637948989868</v>
      </c>
    </row>
    <row r="53">
      <c r="A53" t="inlineStr">
        <is>
          <t>base</t>
        </is>
      </c>
      <c r="B53" t="inlineStr">
        <is>
          <t>baseline</t>
        </is>
      </c>
      <c r="C53" t="n">
        <v>6</v>
      </c>
      <c r="D53" t="inlineStr">
        <is>
          <t>needle</t>
        </is>
      </c>
      <c r="E53" t="n">
        <v>5</v>
      </c>
      <c r="F53" t="n">
        <v>1</v>
      </c>
      <c r="G53" t="n">
        <v>79280.8</v>
      </c>
      <c r="H53" t="n">
        <v>0.01985893</v>
      </c>
      <c r="I53" t="n">
        <v>1</v>
      </c>
      <c r="J53" t="n">
        <v>2.390145254135132</v>
      </c>
    </row>
    <row r="54">
      <c r="A54" t="inlineStr">
        <is>
          <t>base</t>
        </is>
      </c>
      <c r="B54" t="inlineStr">
        <is>
          <t>repl</t>
        </is>
      </c>
      <c r="C54" t="n">
        <v>6</v>
      </c>
      <c r="D54" t="inlineStr">
        <is>
          <t>aggregation</t>
        </is>
      </c>
      <c r="E54" t="n">
        <v>5</v>
      </c>
      <c r="F54" t="n">
        <v>1</v>
      </c>
      <c r="G54" t="n">
        <v>11273.8</v>
      </c>
      <c r="H54" t="n">
        <v>0.00193476</v>
      </c>
      <c r="I54" t="n">
        <v>5.4</v>
      </c>
      <c r="J54" t="n">
        <v>15.61784658432007</v>
      </c>
    </row>
    <row r="55">
      <c r="A55" t="inlineStr">
        <is>
          <t>base</t>
        </is>
      </c>
      <c r="B55" t="inlineStr">
        <is>
          <t>repl</t>
        </is>
      </c>
      <c r="C55" t="n">
        <v>6</v>
      </c>
      <c r="D55" t="inlineStr">
        <is>
          <t>global</t>
        </is>
      </c>
      <c r="E55" t="n">
        <v>5</v>
      </c>
      <c r="F55" t="n">
        <v>0.8</v>
      </c>
      <c r="G55" t="n">
        <v>3359.8</v>
      </c>
      <c r="H55" t="n">
        <v>0.000927748</v>
      </c>
      <c r="I55" t="n">
        <v>3.4</v>
      </c>
      <c r="J55" t="n">
        <v>7.890057897567749</v>
      </c>
    </row>
    <row r="56">
      <c r="A56" t="inlineStr">
        <is>
          <t>base</t>
        </is>
      </c>
      <c r="B56" t="inlineStr">
        <is>
          <t>repl</t>
        </is>
      </c>
      <c r="C56" t="n">
        <v>6</v>
      </c>
      <c r="D56" t="inlineStr">
        <is>
          <t>multihop</t>
        </is>
      </c>
      <c r="E56" t="n">
        <v>5</v>
      </c>
      <c r="F56" t="n">
        <v>1</v>
      </c>
      <c r="G56" t="n">
        <v>7467.8</v>
      </c>
      <c r="H56" t="n">
        <v>0.00139077</v>
      </c>
      <c r="I56" t="n">
        <v>4.8</v>
      </c>
      <c r="J56" t="n">
        <v>11.67235717773437</v>
      </c>
    </row>
    <row r="57">
      <c r="A57" t="inlineStr">
        <is>
          <t>base</t>
        </is>
      </c>
      <c r="B57" t="inlineStr">
        <is>
          <t>repl</t>
        </is>
      </c>
      <c r="C57" t="n">
        <v>6</v>
      </c>
      <c r="D57" t="inlineStr">
        <is>
          <t>needle</t>
        </is>
      </c>
      <c r="E57" t="n">
        <v>5</v>
      </c>
      <c r="F57" t="n">
        <v>1</v>
      </c>
      <c r="G57" t="n">
        <v>3246.8</v>
      </c>
      <c r="H57" t="n">
        <v>0.000740832</v>
      </c>
      <c r="I57" t="n">
        <v>3</v>
      </c>
      <c r="J57" t="n">
        <v>7.603494215011597</v>
      </c>
    </row>
    <row r="58">
      <c r="A58" t="inlineStr">
        <is>
          <t>base</t>
        </is>
      </c>
      <c r="B58" t="inlineStr">
        <is>
          <t>vectorcontext_v1</t>
        </is>
      </c>
      <c r="C58" t="n">
        <v>6</v>
      </c>
      <c r="D58" t="inlineStr">
        <is>
          <t>aggregation</t>
        </is>
      </c>
      <c r="E58" t="n">
        <v>5</v>
      </c>
      <c r="F58" t="n">
        <v>0.8</v>
      </c>
      <c r="G58" t="n">
        <v>121490.4</v>
      </c>
      <c r="H58" t="n">
        <v>0.014096532</v>
      </c>
      <c r="I58" t="n">
        <v>5.6</v>
      </c>
      <c r="J58" t="n">
        <v>17.93138570785522</v>
      </c>
    </row>
    <row r="59">
      <c r="A59" t="inlineStr">
        <is>
          <t>base</t>
        </is>
      </c>
      <c r="B59" t="inlineStr">
        <is>
          <t>vectorcontext_v1</t>
        </is>
      </c>
      <c r="C59" t="n">
        <v>6</v>
      </c>
      <c r="D59" t="inlineStr">
        <is>
          <t>global</t>
        </is>
      </c>
      <c r="E59" t="n">
        <v>5</v>
      </c>
      <c r="F59" t="n">
        <v>1</v>
      </c>
      <c r="G59" t="n">
        <v>34945.4</v>
      </c>
      <c r="H59" t="n">
        <v>0.004853104</v>
      </c>
      <c r="I59" t="n">
        <v>4.2</v>
      </c>
      <c r="J59" t="n">
        <v>12.256192445755</v>
      </c>
    </row>
    <row r="60">
      <c r="A60" t="inlineStr">
        <is>
          <t>base</t>
        </is>
      </c>
      <c r="B60" t="inlineStr">
        <is>
          <t>vectorcontext_v1</t>
        </is>
      </c>
      <c r="C60" t="n">
        <v>6</v>
      </c>
      <c r="D60" t="inlineStr">
        <is>
          <t>multihop</t>
        </is>
      </c>
      <c r="E60" t="n">
        <v>5</v>
      </c>
      <c r="F60" t="n">
        <v>0.8</v>
      </c>
      <c r="G60" t="n">
        <v>5811.2</v>
      </c>
      <c r="H60" t="n">
        <v>0.001028628</v>
      </c>
      <c r="I60" t="n">
        <v>4</v>
      </c>
      <c r="J60" t="n">
        <v>6.592882204055786</v>
      </c>
    </row>
    <row r="61">
      <c r="A61" t="inlineStr">
        <is>
          <t>base</t>
        </is>
      </c>
      <c r="B61" t="inlineStr">
        <is>
          <t>vectorcontext_v1</t>
        </is>
      </c>
      <c r="C61" t="n">
        <v>6</v>
      </c>
      <c r="D61" t="inlineStr">
        <is>
          <t>needle</t>
        </is>
      </c>
      <c r="E61" t="n">
        <v>5</v>
      </c>
      <c r="F61" t="n">
        <v>1</v>
      </c>
      <c r="G61" t="n">
        <v>1629.6</v>
      </c>
      <c r="H61" t="n">
        <v>0.00042613</v>
      </c>
      <c r="I61" t="n">
        <v>2.2</v>
      </c>
      <c r="J61" t="n">
        <v>2.870484399795532</v>
      </c>
    </row>
    <row r="62">
      <c r="A62" t="inlineStr">
        <is>
          <t>base</t>
        </is>
      </c>
      <c r="B62" t="inlineStr">
        <is>
          <t>vectorcontext_v4 [schema3]</t>
        </is>
      </c>
      <c r="C62" t="n">
        <v>6</v>
      </c>
      <c r="D62" t="inlineStr">
        <is>
          <t>aggregation</t>
        </is>
      </c>
      <c r="E62" t="n">
        <v>5</v>
      </c>
      <c r="F62" t="n">
        <v>1</v>
      </c>
      <c r="G62" t="n">
        <v>6391.6</v>
      </c>
      <c r="H62" t="n">
        <v>0.00120919</v>
      </c>
      <c r="I62" t="n">
        <v>4.2</v>
      </c>
      <c r="J62" t="n">
        <v>9.162086868286133</v>
      </c>
    </row>
    <row r="63">
      <c r="A63" t="inlineStr">
        <is>
          <t>base</t>
        </is>
      </c>
      <c r="B63" t="inlineStr">
        <is>
          <t>vectorcontext_v4 [schema3]</t>
        </is>
      </c>
      <c r="C63" t="n">
        <v>6</v>
      </c>
      <c r="D63" t="inlineStr">
        <is>
          <t>global</t>
        </is>
      </c>
      <c r="E63" t="n">
        <v>5</v>
      </c>
      <c r="F63" t="n">
        <v>0.6</v>
      </c>
      <c r="G63" t="n">
        <v>18490.6</v>
      </c>
      <c r="H63" t="n">
        <v>0.002218878</v>
      </c>
      <c r="I63" t="n">
        <v>5</v>
      </c>
      <c r="J63" t="n">
        <v>10.13410930633545</v>
      </c>
    </row>
    <row r="64">
      <c r="A64" t="inlineStr">
        <is>
          <t>base</t>
        </is>
      </c>
      <c r="B64" t="inlineStr">
        <is>
          <t>vectorcontext_v4 [schema3]</t>
        </is>
      </c>
      <c r="C64" t="n">
        <v>6</v>
      </c>
      <c r="D64" t="inlineStr">
        <is>
          <t>multihop</t>
        </is>
      </c>
      <c r="E64" t="n">
        <v>5</v>
      </c>
      <c r="F64" t="n">
        <v>0.8</v>
      </c>
      <c r="G64" t="n">
        <v>8224</v>
      </c>
      <c r="H64" t="n">
        <v>0.001317814</v>
      </c>
      <c r="I64" t="n">
        <v>3.8</v>
      </c>
      <c r="J64" t="n">
        <v>5.849871158599854</v>
      </c>
    </row>
    <row r="65">
      <c r="A65" t="inlineStr">
        <is>
          <t>base</t>
        </is>
      </c>
      <c r="B65" t="inlineStr">
        <is>
          <t>vectorcontext_v4 [schema3]</t>
        </is>
      </c>
      <c r="C65" t="n">
        <v>6</v>
      </c>
      <c r="D65" t="inlineStr">
        <is>
          <t>needle</t>
        </is>
      </c>
      <c r="E65" t="n">
        <v>5</v>
      </c>
      <c r="F65" t="n">
        <v>1</v>
      </c>
      <c r="G65" t="n">
        <v>2670.8</v>
      </c>
      <c r="H65" t="n">
        <v>0.000638302</v>
      </c>
      <c r="I65" t="n">
        <v>2.2</v>
      </c>
      <c r="J65" t="n">
        <v>3.442234563827514</v>
      </c>
    </row>
    <row r="66">
      <c r="A66" t="inlineStr">
        <is>
          <t>base</t>
        </is>
      </c>
      <c r="B66" t="inlineStr">
        <is>
          <t>vectorcontext_v4 [schema4]</t>
        </is>
      </c>
      <c r="C66" t="n">
        <v>6</v>
      </c>
      <c r="D66" t="inlineStr">
        <is>
          <t>aggregation</t>
        </is>
      </c>
      <c r="E66" t="n">
        <v>5</v>
      </c>
      <c r="F66" t="n">
        <v>1</v>
      </c>
      <c r="G66" t="n">
        <v>5928.8</v>
      </c>
      <c r="H66" t="n">
        <v>0.001179792</v>
      </c>
      <c r="I66" t="n">
        <v>3.6</v>
      </c>
      <c r="J66" t="n">
        <v>8.024908542633057</v>
      </c>
    </row>
    <row r="67">
      <c r="A67" t="inlineStr">
        <is>
          <t>base</t>
        </is>
      </c>
      <c r="B67" t="inlineStr">
        <is>
          <t>vectorcontext_v4 [schema4]</t>
        </is>
      </c>
      <c r="C67" t="n">
        <v>6</v>
      </c>
      <c r="D67" t="inlineStr">
        <is>
          <t>global</t>
        </is>
      </c>
      <c r="E67" t="n">
        <v>5</v>
      </c>
      <c r="F67" t="n">
        <v>1</v>
      </c>
      <c r="G67" t="n">
        <v>5758.2</v>
      </c>
      <c r="H67" t="n">
        <v>0.00122181</v>
      </c>
      <c r="I67" t="n">
        <v>2.4</v>
      </c>
      <c r="J67" t="n">
        <v>5.193759679794312</v>
      </c>
    </row>
    <row r="68">
      <c r="A68" t="inlineStr">
        <is>
          <t>base</t>
        </is>
      </c>
      <c r="B68" t="inlineStr">
        <is>
          <t>vectorcontext_v4 [schema4]</t>
        </is>
      </c>
      <c r="C68" t="n">
        <v>6</v>
      </c>
      <c r="D68" t="inlineStr">
        <is>
          <t>multihop</t>
        </is>
      </c>
      <c r="E68" t="n">
        <v>5</v>
      </c>
      <c r="F68" t="n">
        <v>1</v>
      </c>
      <c r="G68" t="n">
        <v>5616.8</v>
      </c>
      <c r="H68" t="n">
        <v>0.001141506</v>
      </c>
      <c r="I68" t="n">
        <v>3</v>
      </c>
      <c r="J68" t="n">
        <v>5.100275564193725</v>
      </c>
    </row>
    <row r="69">
      <c r="A69" t="inlineStr">
        <is>
          <t>base</t>
        </is>
      </c>
      <c r="B69" t="inlineStr">
        <is>
          <t>vectorcontext_v4 [schema4]</t>
        </is>
      </c>
      <c r="C69" t="n">
        <v>6</v>
      </c>
      <c r="D69" t="inlineStr">
        <is>
          <t>needle</t>
        </is>
      </c>
      <c r="E69" t="n">
        <v>5</v>
      </c>
      <c r="F69" t="n">
        <v>1</v>
      </c>
      <c r="G69" t="n">
        <v>2392.6</v>
      </c>
      <c r="H69" t="n">
        <v>0.0006209399999999999</v>
      </c>
      <c r="I69" t="n">
        <v>2</v>
      </c>
      <c r="J69" t="n">
        <v>2.727354764938354</v>
      </c>
    </row>
    <row r="70">
      <c r="A70" t="inlineStr">
        <is>
          <t>base</t>
        </is>
      </c>
      <c r="B70" t="inlineStr">
        <is>
          <t>baseline</t>
        </is>
      </c>
      <c r="C70" t="n">
        <v>12</v>
      </c>
      <c r="D70" t="inlineStr">
        <is>
          <t>aggregation</t>
        </is>
      </c>
      <c r="E70" t="n">
        <v>3</v>
      </c>
      <c r="F70" t="n">
        <v>1</v>
      </c>
      <c r="G70" t="n">
        <v>144693.3333333333</v>
      </c>
      <c r="H70" t="n">
        <v>0.03646918333333334</v>
      </c>
      <c r="I70" t="n">
        <v>1</v>
      </c>
      <c r="J70" t="n">
        <v>4.510859886805217</v>
      </c>
    </row>
    <row r="71">
      <c r="A71" t="inlineStr">
        <is>
          <t>base</t>
        </is>
      </c>
      <c r="B71" t="inlineStr">
        <is>
          <t>baseline</t>
        </is>
      </c>
      <c r="C71" t="n">
        <v>12</v>
      </c>
      <c r="D71" t="inlineStr">
        <is>
          <t>global</t>
        </is>
      </c>
      <c r="E71" t="n">
        <v>3</v>
      </c>
      <c r="F71" t="n">
        <v>1</v>
      </c>
      <c r="G71" t="n">
        <v>144692</v>
      </c>
      <c r="H71" t="n">
        <v>0.03634525</v>
      </c>
      <c r="I71" t="n">
        <v>1</v>
      </c>
      <c r="J71" t="n">
        <v>3.858205715815226</v>
      </c>
    </row>
    <row r="72">
      <c r="A72" t="inlineStr">
        <is>
          <t>base</t>
        </is>
      </c>
      <c r="B72" t="inlineStr">
        <is>
          <t>baseline</t>
        </is>
      </c>
      <c r="C72" t="n">
        <v>12</v>
      </c>
      <c r="D72" t="inlineStr">
        <is>
          <t>multihop</t>
        </is>
      </c>
      <c r="E72" t="n">
        <v>3</v>
      </c>
      <c r="F72" t="n">
        <v>1</v>
      </c>
      <c r="G72" t="n">
        <v>144700</v>
      </c>
      <c r="H72" t="n">
        <v>0.03626205</v>
      </c>
      <c r="I72" t="n">
        <v>1</v>
      </c>
      <c r="J72" t="n">
        <v>2.412280639012655</v>
      </c>
    </row>
    <row r="73">
      <c r="A73" t="inlineStr">
        <is>
          <t>base</t>
        </is>
      </c>
      <c r="B73" t="inlineStr">
        <is>
          <t>baseline</t>
        </is>
      </c>
      <c r="C73" t="n">
        <v>12</v>
      </c>
      <c r="D73" t="inlineStr">
        <is>
          <t>needle</t>
        </is>
      </c>
      <c r="E73" t="n">
        <v>3</v>
      </c>
      <c r="F73" t="n">
        <v>1</v>
      </c>
      <c r="G73" t="n">
        <v>144688</v>
      </c>
      <c r="H73" t="n">
        <v>0.03622585</v>
      </c>
      <c r="I73" t="n">
        <v>1</v>
      </c>
      <c r="J73" t="n">
        <v>2.324095487594604</v>
      </c>
    </row>
    <row r="74">
      <c r="A74" t="inlineStr">
        <is>
          <t>base</t>
        </is>
      </c>
      <c r="B74" t="inlineStr">
        <is>
          <t>repl</t>
        </is>
      </c>
      <c r="C74" t="n">
        <v>12</v>
      </c>
      <c r="D74" t="inlineStr">
        <is>
          <t>aggregation</t>
        </is>
      </c>
      <c r="E74" t="n">
        <v>3</v>
      </c>
      <c r="F74" t="n">
        <v>0.6666666666666666</v>
      </c>
      <c r="G74" t="n">
        <v>5898.666666666667</v>
      </c>
      <c r="H74" t="n">
        <v>0.001228456666666666</v>
      </c>
      <c r="I74" t="n">
        <v>3.666666666666667</v>
      </c>
      <c r="J74" t="n">
        <v>9.738918304443359</v>
      </c>
    </row>
    <row r="75">
      <c r="A75" t="inlineStr">
        <is>
          <t>base</t>
        </is>
      </c>
      <c r="B75" t="inlineStr">
        <is>
          <t>repl</t>
        </is>
      </c>
      <c r="C75" t="n">
        <v>12</v>
      </c>
      <c r="D75" t="inlineStr">
        <is>
          <t>global</t>
        </is>
      </c>
      <c r="E75" t="n">
        <v>3</v>
      </c>
      <c r="F75" t="n">
        <v>1</v>
      </c>
      <c r="G75" t="n">
        <v>3255.333333333333</v>
      </c>
      <c r="H75" t="n">
        <v>0.0008932666666666666</v>
      </c>
      <c r="I75" t="n">
        <v>3</v>
      </c>
      <c r="J75" t="n">
        <v>7.09191648165385</v>
      </c>
    </row>
    <row r="76">
      <c r="A76" t="inlineStr">
        <is>
          <t>base</t>
        </is>
      </c>
      <c r="B76" t="inlineStr">
        <is>
          <t>repl</t>
        </is>
      </c>
      <c r="C76" t="n">
        <v>12</v>
      </c>
      <c r="D76" t="inlineStr">
        <is>
          <t>multihop</t>
        </is>
      </c>
      <c r="E76" t="n">
        <v>3</v>
      </c>
      <c r="F76" t="n">
        <v>1</v>
      </c>
      <c r="G76" t="n">
        <v>6287</v>
      </c>
      <c r="H76" t="n">
        <v>0.001251153333333333</v>
      </c>
      <c r="I76" t="n">
        <v>4.666666666666667</v>
      </c>
      <c r="J76" t="n">
        <v>9.232964356740316</v>
      </c>
    </row>
    <row r="77">
      <c r="A77" t="inlineStr">
        <is>
          <t>base</t>
        </is>
      </c>
      <c r="B77" t="inlineStr">
        <is>
          <t>repl</t>
        </is>
      </c>
      <c r="C77" t="n">
        <v>12</v>
      </c>
      <c r="D77" t="inlineStr">
        <is>
          <t>needle</t>
        </is>
      </c>
      <c r="E77" t="n">
        <v>3</v>
      </c>
      <c r="F77" t="n">
        <v>1</v>
      </c>
      <c r="G77" t="n">
        <v>3916.333333333333</v>
      </c>
      <c r="H77" t="n">
        <v>0.00091978</v>
      </c>
      <c r="I77" t="n">
        <v>3.333333333333333</v>
      </c>
      <c r="J77" t="n">
        <v>5.940626939137776</v>
      </c>
    </row>
    <row r="78">
      <c r="A78" t="inlineStr">
        <is>
          <t>base</t>
        </is>
      </c>
      <c r="B78" t="inlineStr">
        <is>
          <t>vectorcontext_v1</t>
        </is>
      </c>
      <c r="C78" t="n">
        <v>12</v>
      </c>
      <c r="D78" t="inlineStr">
        <is>
          <t>aggregation</t>
        </is>
      </c>
      <c r="E78" t="n">
        <v>3</v>
      </c>
      <c r="F78" t="n">
        <v>0.6666666666666666</v>
      </c>
      <c r="G78" t="n">
        <v>68854</v>
      </c>
      <c r="H78" t="n">
        <v>0.008912326666666668</v>
      </c>
      <c r="I78" t="n">
        <v>4.666666666666667</v>
      </c>
      <c r="J78" t="n">
        <v>13.31154203414917</v>
      </c>
    </row>
    <row r="79">
      <c r="A79" t="inlineStr">
        <is>
          <t>base</t>
        </is>
      </c>
      <c r="B79" t="inlineStr">
        <is>
          <t>vectorcontext_v1</t>
        </is>
      </c>
      <c r="C79" t="n">
        <v>12</v>
      </c>
      <c r="D79" t="inlineStr">
        <is>
          <t>global</t>
        </is>
      </c>
      <c r="E79" t="n">
        <v>3</v>
      </c>
      <c r="F79" t="n">
        <v>1</v>
      </c>
      <c r="G79" t="n">
        <v>61445.66666666666</v>
      </c>
      <c r="H79" t="n">
        <v>0.007872596666666667</v>
      </c>
      <c r="I79" t="n">
        <v>4</v>
      </c>
      <c r="J79" t="n">
        <v>10.48441092173258</v>
      </c>
    </row>
    <row r="80">
      <c r="A80" t="inlineStr">
        <is>
          <t>base</t>
        </is>
      </c>
      <c r="B80" t="inlineStr">
        <is>
          <t>vectorcontext_v1</t>
        </is>
      </c>
      <c r="C80" t="n">
        <v>12</v>
      </c>
      <c r="D80" t="inlineStr">
        <is>
          <t>multihop</t>
        </is>
      </c>
      <c r="E80" t="n">
        <v>3</v>
      </c>
      <c r="F80" t="n">
        <v>1</v>
      </c>
      <c r="G80" t="n">
        <v>6227.666666666667</v>
      </c>
      <c r="H80" t="n">
        <v>0.001044306666666667</v>
      </c>
      <c r="I80" t="n">
        <v>4</v>
      </c>
      <c r="J80" t="n">
        <v>7.303745190302531</v>
      </c>
    </row>
    <row r="81">
      <c r="A81" t="inlineStr">
        <is>
          <t>base</t>
        </is>
      </c>
      <c r="B81" t="inlineStr">
        <is>
          <t>vectorcontext_v1</t>
        </is>
      </c>
      <c r="C81" t="n">
        <v>12</v>
      </c>
      <c r="D81" t="inlineStr">
        <is>
          <t>needle</t>
        </is>
      </c>
      <c r="E81" t="n">
        <v>3</v>
      </c>
      <c r="F81" t="n">
        <v>1</v>
      </c>
      <c r="G81" t="n">
        <v>1509.333333333333</v>
      </c>
      <c r="H81" t="n">
        <v>0.0004320333333333333</v>
      </c>
      <c r="I81" t="n">
        <v>2</v>
      </c>
      <c r="J81" t="n">
        <v>2.799651940663656</v>
      </c>
    </row>
    <row r="82">
      <c r="A82" t="inlineStr">
        <is>
          <t>base</t>
        </is>
      </c>
      <c r="B82" t="inlineStr">
        <is>
          <t>vectorcontext_v4 [schema3]</t>
        </is>
      </c>
      <c r="C82" t="n">
        <v>12</v>
      </c>
      <c r="D82" t="inlineStr">
        <is>
          <t>aggregation</t>
        </is>
      </c>
      <c r="E82" t="n">
        <v>3</v>
      </c>
      <c r="F82" t="n">
        <v>1</v>
      </c>
      <c r="G82" t="n">
        <v>7894.666666666667</v>
      </c>
      <c r="H82" t="n">
        <v>0.001612716666666667</v>
      </c>
      <c r="I82" t="n">
        <v>3.333333333333333</v>
      </c>
      <c r="J82" t="n">
        <v>7.931418816248576</v>
      </c>
    </row>
    <row r="83">
      <c r="A83" t="inlineStr">
        <is>
          <t>base</t>
        </is>
      </c>
      <c r="B83" t="inlineStr">
        <is>
          <t>vectorcontext_v4 [schema3]</t>
        </is>
      </c>
      <c r="C83" t="n">
        <v>12</v>
      </c>
      <c r="D83" t="inlineStr">
        <is>
          <t>global</t>
        </is>
      </c>
      <c r="E83" t="n">
        <v>3</v>
      </c>
      <c r="F83" t="n">
        <v>1</v>
      </c>
      <c r="G83" t="n">
        <v>7730.333333333333</v>
      </c>
      <c r="H83" t="n">
        <v>0.00129257</v>
      </c>
      <c r="I83" t="n">
        <v>3.333333333333333</v>
      </c>
      <c r="J83" t="n">
        <v>5.010276953379313</v>
      </c>
    </row>
    <row r="84">
      <c r="A84" t="inlineStr">
        <is>
          <t>base</t>
        </is>
      </c>
      <c r="B84" t="inlineStr">
        <is>
          <t>vectorcontext_v4 [schema3]</t>
        </is>
      </c>
      <c r="C84" t="n">
        <v>12</v>
      </c>
      <c r="D84" t="inlineStr">
        <is>
          <t>multihop</t>
        </is>
      </c>
      <c r="E84" t="n">
        <v>3</v>
      </c>
      <c r="F84" t="n">
        <v>1</v>
      </c>
      <c r="G84" t="n">
        <v>6524.333333333333</v>
      </c>
      <c r="H84" t="n">
        <v>0.001130213333333333</v>
      </c>
      <c r="I84" t="n">
        <v>3.333333333333333</v>
      </c>
      <c r="J84" t="n">
        <v>4.949270327885945</v>
      </c>
    </row>
    <row r="85">
      <c r="A85" t="inlineStr">
        <is>
          <t>base</t>
        </is>
      </c>
      <c r="B85" t="inlineStr">
        <is>
          <t>vectorcontext_v4 [schema3]</t>
        </is>
      </c>
      <c r="C85" t="n">
        <v>12</v>
      </c>
      <c r="D85" t="inlineStr">
        <is>
          <t>needle</t>
        </is>
      </c>
      <c r="E85" t="n">
        <v>3</v>
      </c>
      <c r="F85" t="n">
        <v>1</v>
      </c>
      <c r="G85" t="n">
        <v>2224.666666666667</v>
      </c>
      <c r="H85" t="n">
        <v>0.0005844166666666667</v>
      </c>
      <c r="I85" t="n">
        <v>2</v>
      </c>
      <c r="J85" t="n">
        <v>2.386188189188639</v>
      </c>
    </row>
    <row r="86">
      <c r="A86" t="inlineStr">
        <is>
          <t>hard</t>
        </is>
      </c>
      <c r="B86" t="inlineStr">
        <is>
          <t>baseline</t>
        </is>
      </c>
      <c r="C86" t="n">
        <v>3</v>
      </c>
      <c r="D86" t="inlineStr">
        <is>
          <t>distractor</t>
        </is>
      </c>
      <c r="E86" t="n">
        <v>6</v>
      </c>
      <c r="F86" t="n">
        <v>1</v>
      </c>
      <c r="G86" t="n">
        <v>49260.66666666666</v>
      </c>
      <c r="H86" t="n">
        <v>0.001153753333333333</v>
      </c>
      <c r="I86" t="n">
        <v>1</v>
      </c>
      <c r="J86" t="n">
        <v>2.749094128608704</v>
      </c>
    </row>
    <row r="87">
      <c r="A87" t="inlineStr">
        <is>
          <t>hard</t>
        </is>
      </c>
      <c r="B87" t="inlineStr">
        <is>
          <t>baseline</t>
        </is>
      </c>
      <c r="C87" t="n">
        <v>3</v>
      </c>
      <c r="D87" t="inlineStr">
        <is>
          <t>multiturn</t>
        </is>
      </c>
      <c r="E87" t="n">
        <v>24</v>
      </c>
      <c r="F87" t="n">
        <v>0.8333333333333334</v>
      </c>
      <c r="G87" t="n">
        <v>49323.33333333334</v>
      </c>
      <c r="H87" t="n">
        <v>0.002093464166666667</v>
      </c>
      <c r="I87" t="n">
        <v>1</v>
      </c>
      <c r="J87" t="n">
        <v>2.484334548314413</v>
      </c>
    </row>
    <row r="88">
      <c r="A88" t="inlineStr">
        <is>
          <t>hard</t>
        </is>
      </c>
      <c r="B88" t="inlineStr">
        <is>
          <t>baseline</t>
        </is>
      </c>
      <c r="C88" t="n">
        <v>3</v>
      </c>
      <c r="D88" t="inlineStr">
        <is>
          <t>negation</t>
        </is>
      </c>
      <c r="E88" t="n">
        <v>6</v>
      </c>
      <c r="F88" t="n">
        <v>1</v>
      </c>
      <c r="G88" t="n">
        <v>49261.5</v>
      </c>
      <c r="H88" t="n">
        <v>0.005386131666666667</v>
      </c>
      <c r="I88" t="n">
        <v>1</v>
      </c>
      <c r="J88" t="n">
        <v>6.466985861460368</v>
      </c>
    </row>
    <row r="89">
      <c r="A89" t="inlineStr">
        <is>
          <t>hard</t>
        </is>
      </c>
      <c r="B89" t="inlineStr">
        <is>
          <t>baseline</t>
        </is>
      </c>
      <c r="C89" t="n">
        <v>3</v>
      </c>
      <c r="D89" t="inlineStr">
        <is>
          <t>numeric</t>
        </is>
      </c>
      <c r="E89" t="n">
        <v>6</v>
      </c>
      <c r="F89" t="n">
        <v>0.3333333333333333</v>
      </c>
      <c r="G89" t="n">
        <v>49262.83333333334</v>
      </c>
      <c r="H89" t="n">
        <v>0.003709088333333333</v>
      </c>
      <c r="I89" t="n">
        <v>1</v>
      </c>
      <c r="J89" t="n">
        <v>7.432564258575439</v>
      </c>
    </row>
    <row r="90">
      <c r="A90" t="inlineStr">
        <is>
          <t>hard</t>
        </is>
      </c>
      <c r="B90" t="inlineStr">
        <is>
          <t>baseline</t>
        </is>
      </c>
      <c r="C90" t="n">
        <v>3</v>
      </c>
      <c r="D90" t="inlineStr">
        <is>
          <t>prose</t>
        </is>
      </c>
      <c r="E90" t="n">
        <v>6</v>
      </c>
      <c r="F90" t="n">
        <v>1</v>
      </c>
      <c r="G90" t="n">
        <v>49261.16666666666</v>
      </c>
      <c r="H90" t="n">
        <v>0.001046963333333333</v>
      </c>
      <c r="I90" t="n">
        <v>1</v>
      </c>
      <c r="J90" t="n">
        <v>1.845176855723063</v>
      </c>
    </row>
    <row r="91">
      <c r="A91" t="inlineStr">
        <is>
          <t>hard</t>
        </is>
      </c>
      <c r="B91" t="inlineStr">
        <is>
          <t>baseline</t>
        </is>
      </c>
      <c r="C91" t="n">
        <v>3</v>
      </c>
      <c r="D91" t="inlineStr">
        <is>
          <t>temporal</t>
        </is>
      </c>
      <c r="E91" t="n">
        <v>9</v>
      </c>
      <c r="F91" t="n">
        <v>1</v>
      </c>
      <c r="G91" t="n">
        <v>49257.66666666666</v>
      </c>
      <c r="H91" t="n">
        <v>0.00112356</v>
      </c>
      <c r="I91" t="n">
        <v>1</v>
      </c>
      <c r="J91" t="n">
        <v>2.889761341942681</v>
      </c>
    </row>
    <row r="92">
      <c r="A92" t="inlineStr">
        <is>
          <t>hard</t>
        </is>
      </c>
      <c r="B92" t="inlineStr">
        <is>
          <t>baseline @deepseek-v4.1-flash</t>
        </is>
      </c>
      <c r="C92" t="n">
        <v>3</v>
      </c>
      <c r="D92" t="inlineStr">
        <is>
          <t>distractor</t>
        </is>
      </c>
      <c r="E92" t="n">
        <v>6</v>
      </c>
      <c r="F92" t="n">
        <v>1</v>
      </c>
      <c r="G92" t="n">
        <v>50587</v>
      </c>
      <c r="H92" t="n">
        <v>0.001087892</v>
      </c>
      <c r="I92" t="n">
        <v>1</v>
      </c>
      <c r="J92" t="n">
        <v>4.253927389780681</v>
      </c>
    </row>
    <row r="93">
      <c r="A93" t="inlineStr">
        <is>
          <t>hard</t>
        </is>
      </c>
      <c r="B93" t="inlineStr">
        <is>
          <t>baseline @deepseek-v4.1-flash</t>
        </is>
      </c>
      <c r="C93" t="n">
        <v>3</v>
      </c>
      <c r="D93" t="inlineStr">
        <is>
          <t>multiturn</t>
        </is>
      </c>
      <c r="E93" t="n">
        <v>24</v>
      </c>
      <c r="F93" t="n">
        <v>1</v>
      </c>
      <c r="G93" t="n">
        <v>50651.16666666666</v>
      </c>
      <c r="H93" t="n">
        <v>0.000986308</v>
      </c>
      <c r="I93" t="n">
        <v>1</v>
      </c>
      <c r="J93" t="n">
        <v>4.094302972157796</v>
      </c>
    </row>
    <row r="94">
      <c r="A94" t="inlineStr">
        <is>
          <t>hard</t>
        </is>
      </c>
      <c r="B94" t="inlineStr">
        <is>
          <t>baseline @deepseek-v4.1-flash</t>
        </is>
      </c>
      <c r="C94" t="n">
        <v>3</v>
      </c>
      <c r="D94" t="inlineStr">
        <is>
          <t>negation</t>
        </is>
      </c>
      <c r="E94" t="n">
        <v>6</v>
      </c>
      <c r="F94" t="n">
        <v>1</v>
      </c>
      <c r="G94" t="n">
        <v>50588.33333333334</v>
      </c>
      <c r="H94" t="n">
        <v>0.006009260000000001</v>
      </c>
      <c r="I94" t="n">
        <v>1</v>
      </c>
      <c r="J94" t="n">
        <v>19.12911709149678</v>
      </c>
    </row>
    <row r="95">
      <c r="A95" t="inlineStr">
        <is>
          <t>hard</t>
        </is>
      </c>
      <c r="B95" t="inlineStr">
        <is>
          <t>baseline @deepseek-v4.1-flash</t>
        </is>
      </c>
      <c r="C95" t="n">
        <v>3</v>
      </c>
      <c r="D95" t="inlineStr">
        <is>
          <t>numeric</t>
        </is>
      </c>
      <c r="E95" t="n">
        <v>6</v>
      </c>
      <c r="F95" t="n">
        <v>0.6666666666666666</v>
      </c>
      <c r="G95" t="n">
        <v>50589.33333333334</v>
      </c>
      <c r="H95" t="n">
        <v>0.005157392</v>
      </c>
      <c r="I95" t="n">
        <v>1</v>
      </c>
      <c r="J95" t="n">
        <v>27.71154272556305</v>
      </c>
    </row>
    <row r="96">
      <c r="A96" t="inlineStr">
        <is>
          <t>hard</t>
        </is>
      </c>
      <c r="B96" t="inlineStr">
        <is>
          <t>baseline @deepseek-v4.1-flash</t>
        </is>
      </c>
      <c r="C96" t="n">
        <v>3</v>
      </c>
      <c r="D96" t="inlineStr">
        <is>
          <t>prose</t>
        </is>
      </c>
      <c r="E96" t="n">
        <v>6</v>
      </c>
      <c r="F96" t="n">
        <v>1</v>
      </c>
      <c r="G96" t="n">
        <v>50587.5</v>
      </c>
      <c r="H96" t="n">
        <v>0.000480442</v>
      </c>
      <c r="I96" t="n">
        <v>1</v>
      </c>
      <c r="J96" t="n">
        <v>1.168184320131938</v>
      </c>
    </row>
    <row r="97">
      <c r="A97" t="inlineStr">
        <is>
          <t>hard</t>
        </is>
      </c>
      <c r="B97" t="inlineStr">
        <is>
          <t>baseline @deepseek-v4.1-flash</t>
        </is>
      </c>
      <c r="C97" t="n">
        <v>3</v>
      </c>
      <c r="D97" t="inlineStr">
        <is>
          <t>temporal</t>
        </is>
      </c>
      <c r="E97" t="n">
        <v>9</v>
      </c>
      <c r="F97" t="n">
        <v>1</v>
      </c>
      <c r="G97" t="n">
        <v>50583.88888888889</v>
      </c>
      <c r="H97" t="n">
        <v>0.002510937333333333</v>
      </c>
      <c r="I97" t="n">
        <v>1</v>
      </c>
      <c r="J97" t="n">
        <v>3.34790931807624</v>
      </c>
    </row>
    <row r="98">
      <c r="A98" t="inlineStr">
        <is>
          <t>hard</t>
        </is>
      </c>
      <c r="B98" t="inlineStr">
        <is>
          <t>baseline @glm-5.3-flash</t>
        </is>
      </c>
      <c r="C98" t="n">
        <v>3</v>
      </c>
      <c r="D98" t="inlineStr">
        <is>
          <t>distractor</t>
        </is>
      </c>
      <c r="E98" t="n">
        <v>6</v>
      </c>
      <c r="F98" t="n">
        <v>1</v>
      </c>
      <c r="G98" t="n">
        <v>49607.83333333334</v>
      </c>
      <c r="H98" t="n">
        <v>0.002789568333333333</v>
      </c>
      <c r="I98" t="n">
        <v>1</v>
      </c>
      <c r="J98" t="n">
        <v>10.63440326849619</v>
      </c>
    </row>
    <row r="99">
      <c r="A99" t="inlineStr">
        <is>
          <t>hard</t>
        </is>
      </c>
      <c r="B99" t="inlineStr">
        <is>
          <t>baseline @glm-5.3-flash</t>
        </is>
      </c>
      <c r="C99" t="n">
        <v>3</v>
      </c>
      <c r="D99" t="inlineStr">
        <is>
          <t>multiturn</t>
        </is>
      </c>
      <c r="E99" t="n">
        <v>24</v>
      </c>
      <c r="F99" t="n">
        <v>1</v>
      </c>
      <c r="G99" t="n">
        <v>49709.58333333334</v>
      </c>
      <c r="H99" t="n">
        <v>0.002243855</v>
      </c>
      <c r="I99" t="n">
        <v>1</v>
      </c>
      <c r="J99" t="n">
        <v>12.83084456125895</v>
      </c>
    </row>
    <row r="100">
      <c r="A100" t="inlineStr">
        <is>
          <t>hard</t>
        </is>
      </c>
      <c r="B100" t="inlineStr">
        <is>
          <t>baseline @glm-5.3-flash</t>
        </is>
      </c>
      <c r="C100" t="n">
        <v>3</v>
      </c>
      <c r="D100" t="inlineStr">
        <is>
          <t>negation</t>
        </is>
      </c>
      <c r="E100" t="n">
        <v>6</v>
      </c>
      <c r="F100" t="n">
        <v>1</v>
      </c>
      <c r="G100" t="n">
        <v>49608.5</v>
      </c>
      <c r="H100" t="n">
        <v>0.005057348333333333</v>
      </c>
      <c r="I100" t="n">
        <v>1</v>
      </c>
      <c r="J100" t="n">
        <v>27.24750610192617</v>
      </c>
    </row>
    <row r="101">
      <c r="A101" t="inlineStr">
        <is>
          <t>hard</t>
        </is>
      </c>
      <c r="B101" t="inlineStr">
        <is>
          <t>baseline @glm-5.3-flash</t>
        </is>
      </c>
      <c r="C101" t="n">
        <v>3</v>
      </c>
      <c r="D101" t="inlineStr">
        <is>
          <t>numeric</t>
        </is>
      </c>
      <c r="E101" t="n">
        <v>6</v>
      </c>
      <c r="F101" t="n">
        <v>1</v>
      </c>
      <c r="G101" t="n">
        <v>49609.66666666666</v>
      </c>
      <c r="H101" t="n">
        <v>0.004561183333333333</v>
      </c>
      <c r="I101" t="n">
        <v>1</v>
      </c>
      <c r="J101" t="n">
        <v>41.79420363903046</v>
      </c>
    </row>
    <row r="102">
      <c r="A102" t="inlineStr">
        <is>
          <t>hard</t>
        </is>
      </c>
      <c r="B102" t="inlineStr">
        <is>
          <t>baseline @glm-5.3-flash</t>
        </is>
      </c>
      <c r="C102" t="n">
        <v>3</v>
      </c>
      <c r="D102" t="inlineStr">
        <is>
          <t>prose</t>
        </is>
      </c>
      <c r="E102" t="n">
        <v>6</v>
      </c>
      <c r="F102" t="n">
        <v>1</v>
      </c>
      <c r="G102" t="n">
        <v>49608.83333333334</v>
      </c>
      <c r="H102" t="n">
        <v>0.001570268333333333</v>
      </c>
      <c r="I102" t="n">
        <v>1</v>
      </c>
      <c r="J102" t="n">
        <v>1.257317026456197</v>
      </c>
    </row>
    <row r="103">
      <c r="A103" t="inlineStr">
        <is>
          <t>hard</t>
        </is>
      </c>
      <c r="B103" t="inlineStr">
        <is>
          <t>baseline @glm-5.3-flash</t>
        </is>
      </c>
      <c r="C103" t="n">
        <v>3</v>
      </c>
      <c r="D103" t="inlineStr">
        <is>
          <t>temporal</t>
        </is>
      </c>
      <c r="E103" t="n">
        <v>9</v>
      </c>
      <c r="F103" t="n">
        <v>1</v>
      </c>
      <c r="G103" t="n">
        <v>49604.66666666666</v>
      </c>
      <c r="H103" t="n">
        <v>0.001742151111111111</v>
      </c>
      <c r="I103" t="n">
        <v>1</v>
      </c>
      <c r="J103" t="n">
        <v>2.944435199101766</v>
      </c>
    </row>
    <row r="104">
      <c r="A104" t="inlineStr">
        <is>
          <t>hard</t>
        </is>
      </c>
      <c r="B104" t="inlineStr">
        <is>
          <t>repl</t>
        </is>
      </c>
      <c r="C104" t="n">
        <v>3</v>
      </c>
      <c r="D104" t="inlineStr">
        <is>
          <t>distractor</t>
        </is>
      </c>
      <c r="E104" t="n">
        <v>6</v>
      </c>
      <c r="F104" t="n">
        <v>0.6666666666666666</v>
      </c>
      <c r="G104" t="n">
        <v>5490</v>
      </c>
      <c r="H104" t="n">
        <v>0.00108506</v>
      </c>
      <c r="I104" t="n">
        <v>3.666666666666667</v>
      </c>
      <c r="J104" t="n">
        <v>7.914672454198201</v>
      </c>
    </row>
    <row r="105">
      <c r="A105" t="inlineStr">
        <is>
          <t>hard</t>
        </is>
      </c>
      <c r="B105" t="inlineStr">
        <is>
          <t>repl</t>
        </is>
      </c>
      <c r="C105" t="n">
        <v>3</v>
      </c>
      <c r="D105" t="inlineStr">
        <is>
          <t>multiturn</t>
        </is>
      </c>
      <c r="E105" t="n">
        <v>24</v>
      </c>
      <c r="F105" t="n">
        <v>0.9166666666666666</v>
      </c>
      <c r="G105" t="n">
        <v>4572.75</v>
      </c>
      <c r="H105" t="n">
        <v>0.0005357545833333334</v>
      </c>
      <c r="I105" t="n">
        <v>2.208333333333333</v>
      </c>
      <c r="J105" t="n">
        <v>3.876969863971075</v>
      </c>
    </row>
    <row r="106">
      <c r="A106" t="inlineStr">
        <is>
          <t>hard</t>
        </is>
      </c>
      <c r="B106" t="inlineStr">
        <is>
          <t>repl</t>
        </is>
      </c>
      <c r="C106" t="n">
        <v>3</v>
      </c>
      <c r="D106" t="inlineStr">
        <is>
          <t>negation</t>
        </is>
      </c>
      <c r="E106" t="n">
        <v>6</v>
      </c>
      <c r="F106" t="n">
        <v>0.8333333333333334</v>
      </c>
      <c r="G106" t="n">
        <v>10055.33333333333</v>
      </c>
      <c r="H106" t="n">
        <v>0.002032423333333333</v>
      </c>
      <c r="I106" t="n">
        <v>5</v>
      </c>
      <c r="J106" t="n">
        <v>12.65120450655619</v>
      </c>
    </row>
    <row r="107">
      <c r="A107" t="inlineStr">
        <is>
          <t>hard</t>
        </is>
      </c>
      <c r="B107" t="inlineStr">
        <is>
          <t>repl</t>
        </is>
      </c>
      <c r="C107" t="n">
        <v>3</v>
      </c>
      <c r="D107" t="inlineStr">
        <is>
          <t>numeric</t>
        </is>
      </c>
      <c r="E107" t="n">
        <v>6</v>
      </c>
      <c r="F107" t="n">
        <v>0.5</v>
      </c>
      <c r="G107" t="n">
        <v>8750</v>
      </c>
      <c r="H107" t="n">
        <v>0.001764615</v>
      </c>
      <c r="I107" t="n">
        <v>4.666666666666667</v>
      </c>
      <c r="J107" t="n">
        <v>10.50111337502798</v>
      </c>
    </row>
    <row r="108">
      <c r="A108" t="inlineStr">
        <is>
          <t>hard</t>
        </is>
      </c>
      <c r="B108" t="inlineStr">
        <is>
          <t>repl</t>
        </is>
      </c>
      <c r="C108" t="n">
        <v>3</v>
      </c>
      <c r="D108" t="inlineStr">
        <is>
          <t>prose</t>
        </is>
      </c>
      <c r="E108" t="n">
        <v>6</v>
      </c>
      <c r="F108" t="n">
        <v>1</v>
      </c>
      <c r="G108" t="n">
        <v>945.1666666666666</v>
      </c>
      <c r="H108" t="n">
        <v>0.0003889416666666667</v>
      </c>
      <c r="I108" t="n">
        <v>2</v>
      </c>
      <c r="J108" t="n">
        <v>2.901968757311503</v>
      </c>
    </row>
    <row r="109">
      <c r="A109" t="inlineStr">
        <is>
          <t>hard</t>
        </is>
      </c>
      <c r="B109" t="inlineStr">
        <is>
          <t>repl</t>
        </is>
      </c>
      <c r="C109" t="n">
        <v>3</v>
      </c>
      <c r="D109" t="inlineStr">
        <is>
          <t>temporal</t>
        </is>
      </c>
      <c r="E109" t="n">
        <v>9</v>
      </c>
      <c r="F109" t="n">
        <v>0.7777777777777778</v>
      </c>
      <c r="G109" t="n">
        <v>4724.666666666667</v>
      </c>
      <c r="H109" t="n">
        <v>0.00119995</v>
      </c>
      <c r="I109" t="n">
        <v>3.555555555555555</v>
      </c>
      <c r="J109" t="n">
        <v>7.178807126151191</v>
      </c>
    </row>
    <row r="110">
      <c r="A110" t="inlineStr">
        <is>
          <t>hard</t>
        </is>
      </c>
      <c r="B110" t="inlineStr">
        <is>
          <t>repl @deepseek-v4.1-flash</t>
        </is>
      </c>
      <c r="C110" t="n">
        <v>3</v>
      </c>
      <c r="D110" t="inlineStr">
        <is>
          <t>distractor</t>
        </is>
      </c>
      <c r="E110" t="n">
        <v>6</v>
      </c>
      <c r="F110" t="n">
        <v>1</v>
      </c>
      <c r="G110" t="n">
        <v>9161.166666666666</v>
      </c>
      <c r="H110" t="n">
        <v>0.002213166</v>
      </c>
      <c r="I110" t="n">
        <v>4.833333333333333</v>
      </c>
      <c r="J110" t="n">
        <v>9.869647026062012</v>
      </c>
    </row>
    <row r="111">
      <c r="A111" t="inlineStr">
        <is>
          <t>hard</t>
        </is>
      </c>
      <c r="B111" t="inlineStr">
        <is>
          <t>repl @deepseek-v4.1-flash</t>
        </is>
      </c>
      <c r="C111" t="n">
        <v>3</v>
      </c>
      <c r="D111" t="inlineStr">
        <is>
          <t>multiturn</t>
        </is>
      </c>
      <c r="E111" t="n">
        <v>24</v>
      </c>
      <c r="F111" t="n">
        <v>0.9583333333333334</v>
      </c>
      <c r="G111" t="n">
        <v>6192.083333333333</v>
      </c>
      <c r="H111" t="n">
        <v>0.000765415</v>
      </c>
      <c r="I111" t="n">
        <v>2.75</v>
      </c>
      <c r="J111" t="n">
        <v>3.551917056242625</v>
      </c>
    </row>
    <row r="112">
      <c r="A112" t="inlineStr">
        <is>
          <t>hard</t>
        </is>
      </c>
      <c r="B112" t="inlineStr">
        <is>
          <t>repl @deepseek-v4.1-flash</t>
        </is>
      </c>
      <c r="C112" t="n">
        <v>3</v>
      </c>
      <c r="D112" t="inlineStr">
        <is>
          <t>negation</t>
        </is>
      </c>
      <c r="E112" t="n">
        <v>6</v>
      </c>
      <c r="F112" t="n">
        <v>0.5</v>
      </c>
      <c r="G112" t="n">
        <v>34963.66666666666</v>
      </c>
      <c r="H112" t="n">
        <v>0.005847798</v>
      </c>
      <c r="I112" t="n">
        <v>10.5</v>
      </c>
      <c r="J112" t="n">
        <v>31.41879864533742</v>
      </c>
    </row>
    <row r="113">
      <c r="A113" t="inlineStr">
        <is>
          <t>hard</t>
        </is>
      </c>
      <c r="B113" t="inlineStr">
        <is>
          <t>repl @deepseek-v4.1-flash</t>
        </is>
      </c>
      <c r="C113" t="n">
        <v>3</v>
      </c>
      <c r="D113" t="inlineStr">
        <is>
          <t>numeric</t>
        </is>
      </c>
      <c r="E113" t="n">
        <v>6</v>
      </c>
      <c r="F113" t="n">
        <v>0.6666666666666666</v>
      </c>
      <c r="G113" t="n">
        <v>16693.66666666667</v>
      </c>
      <c r="H113" t="n">
        <v>0.002982444666666667</v>
      </c>
      <c r="I113" t="n">
        <v>7</v>
      </c>
      <c r="J113" t="n">
        <v>19.93246201674144</v>
      </c>
    </row>
    <row r="114">
      <c r="A114" t="inlineStr">
        <is>
          <t>hard</t>
        </is>
      </c>
      <c r="B114" t="inlineStr">
        <is>
          <t>repl @deepseek-v4.1-flash</t>
        </is>
      </c>
      <c r="C114" t="n">
        <v>3</v>
      </c>
      <c r="D114" t="inlineStr">
        <is>
          <t>prose</t>
        </is>
      </c>
      <c r="E114" t="n">
        <v>6</v>
      </c>
      <c r="F114" t="n">
        <v>1</v>
      </c>
      <c r="G114" t="n">
        <v>1758</v>
      </c>
      <c r="H114" t="n">
        <v>0.000485559</v>
      </c>
      <c r="I114" t="n">
        <v>2.5</v>
      </c>
      <c r="J114" t="n">
        <v>3.951315482457479</v>
      </c>
    </row>
    <row r="115">
      <c r="A115" t="inlineStr">
        <is>
          <t>hard</t>
        </is>
      </c>
      <c r="B115" t="inlineStr">
        <is>
          <t>repl @deepseek-v4.1-flash</t>
        </is>
      </c>
      <c r="C115" t="n">
        <v>3</v>
      </c>
      <c r="D115" t="inlineStr">
        <is>
          <t>temporal</t>
        </is>
      </c>
      <c r="E115" t="n">
        <v>9</v>
      </c>
      <c r="F115" t="n">
        <v>0.7777777777777778</v>
      </c>
      <c r="G115" t="n">
        <v>11711.55555555555</v>
      </c>
      <c r="H115" t="n">
        <v>0.002012225333333333</v>
      </c>
      <c r="I115" t="n">
        <v>5.888888888888889</v>
      </c>
      <c r="J115" t="n">
        <v>12.04365743531121</v>
      </c>
    </row>
    <row r="116">
      <c r="A116" t="inlineStr">
        <is>
          <t>hard</t>
        </is>
      </c>
      <c r="B116" t="inlineStr">
        <is>
          <t>repl @glm-5.3-flash</t>
        </is>
      </c>
      <c r="C116" t="n">
        <v>3</v>
      </c>
      <c r="D116" t="inlineStr">
        <is>
          <t>distractor</t>
        </is>
      </c>
      <c r="E116" t="n">
        <v>6</v>
      </c>
      <c r="F116" t="n">
        <v>0.8333333333333334</v>
      </c>
      <c r="G116" t="n">
        <v>6046</v>
      </c>
      <c r="H116" t="n">
        <v>0.0006439629916666667</v>
      </c>
      <c r="I116" t="n">
        <v>5</v>
      </c>
      <c r="J116" t="n">
        <v>22.09841326872508</v>
      </c>
    </row>
    <row r="117">
      <c r="A117" t="inlineStr">
        <is>
          <t>hard</t>
        </is>
      </c>
      <c r="B117" t="inlineStr">
        <is>
          <t>repl @glm-5.3-flash</t>
        </is>
      </c>
      <c r="C117" t="n">
        <v>3</v>
      </c>
      <c r="D117" t="inlineStr">
        <is>
          <t>multiturn</t>
        </is>
      </c>
      <c r="E117" t="n">
        <v>24</v>
      </c>
      <c r="F117" t="n">
        <v>0.9583333333333334</v>
      </c>
      <c r="G117" t="n">
        <v>4326.083333333333</v>
      </c>
      <c r="H117" t="n">
        <v>0.0004043853791666667</v>
      </c>
      <c r="I117" t="n">
        <v>2.583333333333333</v>
      </c>
      <c r="J117" t="n">
        <v>9.568424264589945</v>
      </c>
    </row>
    <row r="118">
      <c r="A118" t="inlineStr">
        <is>
          <t>hard</t>
        </is>
      </c>
      <c r="B118" t="inlineStr">
        <is>
          <t>repl @glm-5.3-flash</t>
        </is>
      </c>
      <c r="C118" t="n">
        <v>3</v>
      </c>
      <c r="D118" t="inlineStr">
        <is>
          <t>negation</t>
        </is>
      </c>
      <c r="E118" t="n">
        <v>6</v>
      </c>
      <c r="F118" t="n">
        <v>0.8333333333333334</v>
      </c>
      <c r="G118" t="n">
        <v>15407.83333333333</v>
      </c>
      <c r="H118" t="n">
        <v>0.001398575325</v>
      </c>
      <c r="I118" t="n">
        <v>7.5</v>
      </c>
      <c r="J118" t="n">
        <v>55.62177713712057</v>
      </c>
    </row>
    <row r="119">
      <c r="A119" t="inlineStr">
        <is>
          <t>hard</t>
        </is>
      </c>
      <c r="B119" t="inlineStr">
        <is>
          <t>repl @glm-5.3-flash</t>
        </is>
      </c>
      <c r="C119" t="n">
        <v>3</v>
      </c>
      <c r="D119" t="inlineStr">
        <is>
          <t>numeric</t>
        </is>
      </c>
      <c r="E119" t="n">
        <v>6</v>
      </c>
      <c r="F119" t="n">
        <v>0.6666666666666666</v>
      </c>
      <c r="G119" t="n">
        <v>11024.33333333333</v>
      </c>
      <c r="H119" t="n">
        <v>0.0009967376066666667</v>
      </c>
      <c r="I119" t="n">
        <v>7</v>
      </c>
      <c r="J119" t="n">
        <v>40.48234188556671</v>
      </c>
    </row>
    <row r="120">
      <c r="A120" t="inlineStr">
        <is>
          <t>hard</t>
        </is>
      </c>
      <c r="B120" t="inlineStr">
        <is>
          <t>repl @glm-5.3-flash</t>
        </is>
      </c>
      <c r="C120" t="n">
        <v>3</v>
      </c>
      <c r="D120" t="inlineStr">
        <is>
          <t>prose</t>
        </is>
      </c>
      <c r="E120" t="n">
        <v>6</v>
      </c>
      <c r="F120" t="n">
        <v>1</v>
      </c>
      <c r="G120" t="n">
        <v>1323.5</v>
      </c>
      <c r="H120" t="n">
        <v>0.000197655</v>
      </c>
      <c r="I120" t="n">
        <v>2.5</v>
      </c>
      <c r="J120" t="n">
        <v>7.88704530398051</v>
      </c>
    </row>
    <row r="121">
      <c r="A121" t="inlineStr">
        <is>
          <t>hard</t>
        </is>
      </c>
      <c r="B121" t="inlineStr">
        <is>
          <t>repl @glm-5.3-flash</t>
        </is>
      </c>
      <c r="C121" t="n">
        <v>3</v>
      </c>
      <c r="D121" t="inlineStr">
        <is>
          <t>temporal</t>
        </is>
      </c>
      <c r="E121" t="n">
        <v>9</v>
      </c>
      <c r="F121" t="n">
        <v>0.8888888888888888</v>
      </c>
      <c r="G121" t="n">
        <v>5690.888888888889</v>
      </c>
      <c r="H121" t="n">
        <v>0.0006861365444444444</v>
      </c>
      <c r="I121" t="n">
        <v>4.666666666666667</v>
      </c>
      <c r="J121" t="n">
        <v>32.97705928484599</v>
      </c>
    </row>
    <row r="122">
      <c r="A122" t="inlineStr">
        <is>
          <t>hard</t>
        </is>
      </c>
      <c r="B122" t="inlineStr">
        <is>
          <t>repl [maskprev]</t>
        </is>
      </c>
      <c r="C122" t="n">
        <v>3</v>
      </c>
      <c r="D122" t="inlineStr">
        <is>
          <t>multiturn</t>
        </is>
      </c>
      <c r="E122" t="n">
        <v>24</v>
      </c>
      <c r="F122" t="n">
        <v>0.9166666666666666</v>
      </c>
      <c r="G122" t="n">
        <v>3718</v>
      </c>
      <c r="H122" t="n">
        <v>0.0008795966666666667</v>
      </c>
      <c r="I122" t="n">
        <v>2.666666666666667</v>
      </c>
      <c r="J122" t="n">
        <v>4.916210879882176</v>
      </c>
    </row>
    <row r="123">
      <c r="A123" t="inlineStr">
        <is>
          <t>hard</t>
        </is>
      </c>
      <c r="B123" t="inlineStr">
        <is>
          <t>vector_rag</t>
        </is>
      </c>
      <c r="C123" t="n">
        <v>3</v>
      </c>
      <c r="D123" t="inlineStr">
        <is>
          <t>distractor</t>
        </is>
      </c>
      <c r="E123" t="n">
        <v>6</v>
      </c>
      <c r="F123" t="n">
        <v>0.5</v>
      </c>
      <c r="G123" t="n">
        <v>1136.666666666667</v>
      </c>
      <c r="H123" t="n">
        <v>0.0001597033333333333</v>
      </c>
      <c r="I123" t="n">
        <v>1</v>
      </c>
      <c r="J123" t="n">
        <v>2.425108075141907</v>
      </c>
    </row>
    <row r="124">
      <c r="A124" t="inlineStr">
        <is>
          <t>hard</t>
        </is>
      </c>
      <c r="B124" t="inlineStr">
        <is>
          <t>vector_rag</t>
        </is>
      </c>
      <c r="C124" t="n">
        <v>3</v>
      </c>
      <c r="D124" t="inlineStr">
        <is>
          <t>multiturn</t>
        </is>
      </c>
      <c r="E124" t="n">
        <v>24</v>
      </c>
      <c r="F124" t="n">
        <v>0.3333333333333333</v>
      </c>
      <c r="G124" t="n">
        <v>2290.791666666667</v>
      </c>
      <c r="H124" t="n">
        <v>0.0003491254166666667</v>
      </c>
      <c r="I124" t="n">
        <v>1</v>
      </c>
      <c r="J124" t="n">
        <v>2.232189297676086</v>
      </c>
    </row>
    <row r="125">
      <c r="A125" t="inlineStr">
        <is>
          <t>hard</t>
        </is>
      </c>
      <c r="B125" t="inlineStr">
        <is>
          <t>vector_rag</t>
        </is>
      </c>
      <c r="C125" t="n">
        <v>3</v>
      </c>
      <c r="D125" t="inlineStr">
        <is>
          <t>negation</t>
        </is>
      </c>
      <c r="E125" t="n">
        <v>6</v>
      </c>
      <c r="F125" t="n">
        <v>0</v>
      </c>
      <c r="G125" t="n">
        <v>1115.833333333333</v>
      </c>
      <c r="H125" t="n">
        <v>0.0003277733333333333</v>
      </c>
      <c r="I125" t="n">
        <v>1</v>
      </c>
      <c r="J125" t="n">
        <v>2.704563856124878</v>
      </c>
    </row>
    <row r="126">
      <c r="A126" t="inlineStr">
        <is>
          <t>hard</t>
        </is>
      </c>
      <c r="B126" t="inlineStr">
        <is>
          <t>vector_rag</t>
        </is>
      </c>
      <c r="C126" t="n">
        <v>3</v>
      </c>
      <c r="D126" t="inlineStr">
        <is>
          <t>numeric</t>
        </is>
      </c>
      <c r="E126" t="n">
        <v>6</v>
      </c>
      <c r="F126" t="n">
        <v>0.1666666666666667</v>
      </c>
      <c r="G126" t="n">
        <v>990.3333333333334</v>
      </c>
      <c r="H126" t="n">
        <v>0.0004588483333333334</v>
      </c>
      <c r="I126" t="n">
        <v>1</v>
      </c>
      <c r="J126" t="n">
        <v>3.632455706596375</v>
      </c>
    </row>
    <row r="127">
      <c r="A127" t="inlineStr">
        <is>
          <t>hard</t>
        </is>
      </c>
      <c r="B127" t="inlineStr">
        <is>
          <t>vector_rag</t>
        </is>
      </c>
      <c r="C127" t="n">
        <v>3</v>
      </c>
      <c r="D127" t="inlineStr">
        <is>
          <t>prose</t>
        </is>
      </c>
      <c r="E127" t="n">
        <v>6</v>
      </c>
      <c r="F127" t="n">
        <v>0.6666666666666666</v>
      </c>
      <c r="G127" t="n">
        <v>728.6666666666666</v>
      </c>
      <c r="H127" t="n">
        <v>0.0001771133333333333</v>
      </c>
      <c r="I127" t="n">
        <v>1</v>
      </c>
      <c r="J127" t="n">
        <v>1.906165639559428</v>
      </c>
    </row>
    <row r="128">
      <c r="A128" t="inlineStr">
        <is>
          <t>hard</t>
        </is>
      </c>
      <c r="B128" t="inlineStr">
        <is>
          <t>vector_rag</t>
        </is>
      </c>
      <c r="C128" t="n">
        <v>3</v>
      </c>
      <c r="D128" t="inlineStr">
        <is>
          <t>temporal</t>
        </is>
      </c>
      <c r="E128" t="n">
        <v>9</v>
      </c>
      <c r="F128" t="n">
        <v>0.7777777777777778</v>
      </c>
      <c r="G128" t="n">
        <v>987.2222222222222</v>
      </c>
      <c r="H128" t="n">
        <v>0.0001903444444444444</v>
      </c>
      <c r="I128" t="n">
        <v>1</v>
      </c>
      <c r="J128" t="n">
        <v>1.833806700176663</v>
      </c>
    </row>
    <row r="129">
      <c r="A129" t="inlineStr">
        <is>
          <t>hard</t>
        </is>
      </c>
      <c r="B129" t="inlineStr">
        <is>
          <t>vectorcontext_v1</t>
        </is>
      </c>
      <c r="C129" t="n">
        <v>3</v>
      </c>
      <c r="D129" t="inlineStr">
        <is>
          <t>distractor</t>
        </is>
      </c>
      <c r="E129" t="n">
        <v>6</v>
      </c>
      <c r="F129" t="n">
        <v>0.8333333333333334</v>
      </c>
      <c r="G129" t="n">
        <v>25401.83333333333</v>
      </c>
      <c r="H129" t="n">
        <v>0.004875625</v>
      </c>
      <c r="I129" t="n">
        <v>3.166666666666667</v>
      </c>
      <c r="J129" t="n">
        <v>6.691885590553284</v>
      </c>
    </row>
    <row r="130">
      <c r="A130" t="inlineStr">
        <is>
          <t>hard</t>
        </is>
      </c>
      <c r="B130" t="inlineStr">
        <is>
          <t>vectorcontext_v1</t>
        </is>
      </c>
      <c r="C130" t="n">
        <v>3</v>
      </c>
      <c r="D130" t="inlineStr">
        <is>
          <t>multiturn</t>
        </is>
      </c>
      <c r="E130" t="n">
        <v>24</v>
      </c>
      <c r="F130" t="n">
        <v>1</v>
      </c>
      <c r="G130" t="n">
        <v>22989.375</v>
      </c>
      <c r="H130" t="n">
        <v>0.00193037375</v>
      </c>
      <c r="I130" t="n">
        <v>2</v>
      </c>
      <c r="J130" t="n">
        <v>4.777595539887746</v>
      </c>
    </row>
    <row r="131">
      <c r="A131" t="inlineStr">
        <is>
          <t>hard</t>
        </is>
      </c>
      <c r="B131" t="inlineStr">
        <is>
          <t>vectorcontext_v1</t>
        </is>
      </c>
      <c r="C131" t="n">
        <v>3</v>
      </c>
      <c r="D131" t="inlineStr">
        <is>
          <t>negation</t>
        </is>
      </c>
      <c r="E131" t="n">
        <v>6</v>
      </c>
      <c r="F131" t="n">
        <v>1</v>
      </c>
      <c r="G131" t="n">
        <v>77013.66666666667</v>
      </c>
      <c r="H131" t="n">
        <v>0.01093936666666667</v>
      </c>
      <c r="I131" t="n">
        <v>4.666666666666667</v>
      </c>
      <c r="J131" t="n">
        <v>17.21261545022329</v>
      </c>
    </row>
    <row r="132">
      <c r="A132" t="inlineStr">
        <is>
          <t>hard</t>
        </is>
      </c>
      <c r="B132" t="inlineStr">
        <is>
          <t>vectorcontext_v1</t>
        </is>
      </c>
      <c r="C132" t="n">
        <v>3</v>
      </c>
      <c r="D132" t="inlineStr">
        <is>
          <t>numeric</t>
        </is>
      </c>
      <c r="E132" t="n">
        <v>6</v>
      </c>
      <c r="F132" t="n">
        <v>0.8333333333333334</v>
      </c>
      <c r="G132" t="n">
        <v>46970.33333333334</v>
      </c>
      <c r="H132" t="n">
        <v>0.008358773333333333</v>
      </c>
      <c r="I132" t="n">
        <v>3.666666666666667</v>
      </c>
      <c r="J132" t="n">
        <v>14.61123788356781</v>
      </c>
    </row>
    <row r="133">
      <c r="A133" t="inlineStr">
        <is>
          <t>hard</t>
        </is>
      </c>
      <c r="B133" t="inlineStr">
        <is>
          <t>vectorcontext_v1</t>
        </is>
      </c>
      <c r="C133" t="n">
        <v>3</v>
      </c>
      <c r="D133" t="inlineStr">
        <is>
          <t>prose</t>
        </is>
      </c>
      <c r="E133" t="n">
        <v>6</v>
      </c>
      <c r="F133" t="n">
        <v>1</v>
      </c>
      <c r="G133" t="n">
        <v>1870.666666666667</v>
      </c>
      <c r="H133" t="n">
        <v>0.0003134533333333333</v>
      </c>
      <c r="I133" t="n">
        <v>2.333333333333333</v>
      </c>
      <c r="J133" t="n">
        <v>3.508978764216105</v>
      </c>
    </row>
    <row r="134">
      <c r="A134" t="inlineStr">
        <is>
          <t>hard</t>
        </is>
      </c>
      <c r="B134" t="inlineStr">
        <is>
          <t>vectorcontext_v1</t>
        </is>
      </c>
      <c r="C134" t="n">
        <v>3</v>
      </c>
      <c r="D134" t="inlineStr">
        <is>
          <t>temporal</t>
        </is>
      </c>
      <c r="E134" t="n">
        <v>9</v>
      </c>
      <c r="F134" t="n">
        <v>0.7777777777777778</v>
      </c>
      <c r="G134" t="n">
        <v>7728.888888888889</v>
      </c>
      <c r="H134" t="n">
        <v>0.001706048888888889</v>
      </c>
      <c r="I134" t="n">
        <v>2.888888888888889</v>
      </c>
      <c r="J134" t="n">
        <v>5.180170324113634</v>
      </c>
    </row>
    <row r="135">
      <c r="A135" t="inlineStr">
        <is>
          <t>hard</t>
        </is>
      </c>
      <c r="B135" t="inlineStr">
        <is>
          <t>vectorcontext_v4</t>
        </is>
      </c>
      <c r="C135" t="n">
        <v>3</v>
      </c>
      <c r="D135" t="inlineStr">
        <is>
          <t>distractor</t>
        </is>
      </c>
      <c r="E135" t="n">
        <v>6</v>
      </c>
      <c r="F135" t="n">
        <v>1</v>
      </c>
      <c r="G135" t="n">
        <v>4714.333333333333</v>
      </c>
      <c r="H135" t="n">
        <v>0.001010848333333333</v>
      </c>
      <c r="I135" t="n">
        <v>2.666666666666667</v>
      </c>
      <c r="J135" t="n">
        <v>4.180618246396382</v>
      </c>
    </row>
    <row r="136">
      <c r="A136" t="inlineStr">
        <is>
          <t>hard</t>
        </is>
      </c>
      <c r="B136" t="inlineStr">
        <is>
          <t>vectorcontext_v4</t>
        </is>
      </c>
      <c r="C136" t="n">
        <v>3</v>
      </c>
      <c r="D136" t="inlineStr">
        <is>
          <t>multiturn</t>
        </is>
      </c>
      <c r="E136" t="n">
        <v>24</v>
      </c>
      <c r="F136" t="n">
        <v>1</v>
      </c>
      <c r="G136" t="n">
        <v>3961.625</v>
      </c>
      <c r="H136" t="n">
        <v>0.0004096445833333333</v>
      </c>
      <c r="I136" t="n">
        <v>1.916666666666667</v>
      </c>
      <c r="J136" t="n">
        <v>2.754013985395432</v>
      </c>
    </row>
    <row r="137">
      <c r="A137" t="inlineStr">
        <is>
          <t>hard</t>
        </is>
      </c>
      <c r="B137" t="inlineStr">
        <is>
          <t>vectorcontext_v4</t>
        </is>
      </c>
      <c r="C137" t="n">
        <v>3</v>
      </c>
      <c r="D137" t="inlineStr">
        <is>
          <t>negation</t>
        </is>
      </c>
      <c r="E137" t="n">
        <v>6</v>
      </c>
      <c r="F137" t="n">
        <v>1</v>
      </c>
      <c r="G137" t="n">
        <v>4592</v>
      </c>
      <c r="H137" t="n">
        <v>0.001030473333333333</v>
      </c>
      <c r="I137" t="n">
        <v>3</v>
      </c>
      <c r="J137" t="n">
        <v>5.328289071718852</v>
      </c>
    </row>
    <row r="138">
      <c r="A138" t="inlineStr">
        <is>
          <t>hard</t>
        </is>
      </c>
      <c r="B138" t="inlineStr">
        <is>
          <t>vectorcontext_v4</t>
        </is>
      </c>
      <c r="C138" t="n">
        <v>3</v>
      </c>
      <c r="D138" t="inlineStr">
        <is>
          <t>numeric</t>
        </is>
      </c>
      <c r="E138" t="n">
        <v>6</v>
      </c>
      <c r="F138" t="n">
        <v>1</v>
      </c>
      <c r="G138" t="n">
        <v>4619.333333333333</v>
      </c>
      <c r="H138" t="n">
        <v>0.0009499066666666666</v>
      </c>
      <c r="I138" t="n">
        <v>3.166666666666667</v>
      </c>
      <c r="J138" t="n">
        <v>4.794735034306844</v>
      </c>
    </row>
    <row r="139">
      <c r="A139" t="inlineStr">
        <is>
          <t>hard</t>
        </is>
      </c>
      <c r="B139" t="inlineStr">
        <is>
          <t>vectorcontext_v4</t>
        </is>
      </c>
      <c r="C139" t="n">
        <v>3</v>
      </c>
      <c r="D139" t="inlineStr">
        <is>
          <t>prose</t>
        </is>
      </c>
      <c r="E139" t="n">
        <v>6</v>
      </c>
      <c r="F139" t="n">
        <v>1</v>
      </c>
      <c r="G139" t="n">
        <v>4916.833333333333</v>
      </c>
      <c r="H139" t="n">
        <v>0.0008103833333333334</v>
      </c>
      <c r="I139" t="n">
        <v>3</v>
      </c>
      <c r="J139" t="n">
        <v>3.638074517250061</v>
      </c>
    </row>
    <row r="140">
      <c r="A140" t="inlineStr">
        <is>
          <t>hard</t>
        </is>
      </c>
      <c r="B140" t="inlineStr">
        <is>
          <t>vectorcontext_v4</t>
        </is>
      </c>
      <c r="C140" t="n">
        <v>3</v>
      </c>
      <c r="D140" t="inlineStr">
        <is>
          <t>temporal</t>
        </is>
      </c>
      <c r="E140" t="n">
        <v>9</v>
      </c>
      <c r="F140" t="n">
        <v>1</v>
      </c>
      <c r="G140" t="n">
        <v>8121.666666666667</v>
      </c>
      <c r="H140" t="n">
        <v>0.001587554444444444</v>
      </c>
      <c r="I140" t="n">
        <v>3.111111111111111</v>
      </c>
      <c r="J140" t="n">
        <v>5.353900485568577</v>
      </c>
    </row>
    <row r="141">
      <c r="A141" t="inlineStr">
        <is>
          <t>hard</t>
        </is>
      </c>
      <c r="B141" t="inlineStr">
        <is>
          <t>vectorcontext_v4 [v4r]</t>
        </is>
      </c>
      <c r="C141" t="n">
        <v>3</v>
      </c>
      <c r="D141" t="inlineStr">
        <is>
          <t>distractor</t>
        </is>
      </c>
      <c r="E141" t="n">
        <v>6</v>
      </c>
      <c r="F141" t="n">
        <v>1</v>
      </c>
      <c r="G141" t="n">
        <v>6702.166666666667</v>
      </c>
      <c r="H141" t="n">
        <v>0.0007746216666666666</v>
      </c>
      <c r="I141" t="n">
        <v>3</v>
      </c>
      <c r="J141" t="n">
        <v>5.587781310081482</v>
      </c>
    </row>
    <row r="142">
      <c r="A142" t="inlineStr">
        <is>
          <t>hard</t>
        </is>
      </c>
      <c r="B142" t="inlineStr">
        <is>
          <t>vectorcontext_v4 [v4r]</t>
        </is>
      </c>
      <c r="C142" t="n">
        <v>3</v>
      </c>
      <c r="D142" t="inlineStr">
        <is>
          <t>multiturn</t>
        </is>
      </c>
      <c r="E142" t="n">
        <v>24</v>
      </c>
      <c r="F142" t="n">
        <v>1</v>
      </c>
      <c r="G142" t="n">
        <v>5047.166666666667</v>
      </c>
      <c r="H142" t="n">
        <v>0.0003694045833333333</v>
      </c>
      <c r="I142" t="n">
        <v>2.083333333333333</v>
      </c>
      <c r="J142" t="n">
        <v>3.784165879090627</v>
      </c>
    </row>
    <row r="143">
      <c r="A143" t="inlineStr">
        <is>
          <t>hard</t>
        </is>
      </c>
      <c r="B143" t="inlineStr">
        <is>
          <t>vectorcontext_v4 [v4r]</t>
        </is>
      </c>
      <c r="C143" t="n">
        <v>3</v>
      </c>
      <c r="D143" t="inlineStr">
        <is>
          <t>negation</t>
        </is>
      </c>
      <c r="E143" t="n">
        <v>6</v>
      </c>
      <c r="F143" t="n">
        <v>1</v>
      </c>
      <c r="G143" t="n">
        <v>5581.5</v>
      </c>
      <c r="H143" t="n">
        <v>0.00072201</v>
      </c>
      <c r="I143" t="n">
        <v>3.333333333333333</v>
      </c>
      <c r="J143" t="n">
        <v>7.605965495109558</v>
      </c>
    </row>
    <row r="144">
      <c r="A144" t="inlineStr">
        <is>
          <t>hard</t>
        </is>
      </c>
      <c r="B144" t="inlineStr">
        <is>
          <t>vectorcontext_v4 [v4r]</t>
        </is>
      </c>
      <c r="C144" t="n">
        <v>3</v>
      </c>
      <c r="D144" t="inlineStr">
        <is>
          <t>numeric</t>
        </is>
      </c>
      <c r="E144" t="n">
        <v>6</v>
      </c>
      <c r="F144" t="n">
        <v>1</v>
      </c>
      <c r="G144" t="n">
        <v>5307.666666666667</v>
      </c>
      <c r="H144" t="n">
        <v>0.0006104133333333333</v>
      </c>
      <c r="I144" t="n">
        <v>3.333333333333333</v>
      </c>
      <c r="J144" t="n">
        <v>6.244979699452718</v>
      </c>
    </row>
    <row r="145">
      <c r="A145" t="inlineStr">
        <is>
          <t>hard</t>
        </is>
      </c>
      <c r="B145" t="inlineStr">
        <is>
          <t>vectorcontext_v4 [v4r]</t>
        </is>
      </c>
      <c r="C145" t="n">
        <v>3</v>
      </c>
      <c r="D145" t="inlineStr">
        <is>
          <t>prose</t>
        </is>
      </c>
      <c r="E145" t="n">
        <v>6</v>
      </c>
      <c r="F145" t="n">
        <v>1</v>
      </c>
      <c r="G145" t="n">
        <v>4859.833333333333</v>
      </c>
      <c r="H145" t="n">
        <v>0.0005127866666666666</v>
      </c>
      <c r="I145" t="n">
        <v>2.833333333333333</v>
      </c>
      <c r="J145" t="n">
        <v>4.33018712202708</v>
      </c>
    </row>
    <row r="146">
      <c r="A146" t="inlineStr">
        <is>
          <t>hard</t>
        </is>
      </c>
      <c r="B146" t="inlineStr">
        <is>
          <t>vectorcontext_v4 [v4r]</t>
        </is>
      </c>
      <c r="C146" t="n">
        <v>3</v>
      </c>
      <c r="D146" t="inlineStr">
        <is>
          <t>temporal</t>
        </is>
      </c>
      <c r="E146" t="n">
        <v>9</v>
      </c>
      <c r="F146" t="n">
        <v>1</v>
      </c>
      <c r="G146" t="n">
        <v>5748.666666666667</v>
      </c>
      <c r="H146" t="n">
        <v>0.0008428555555555555</v>
      </c>
      <c r="I146" t="n">
        <v>2.666666666666667</v>
      </c>
      <c r="J146" t="n">
        <v>5.260964393615723</v>
      </c>
    </row>
    <row r="147">
      <c r="A147" t="inlineStr">
        <is>
          <t>hard</t>
        </is>
      </c>
      <c r="B147" t="inlineStr">
        <is>
          <t>vectorcontext_v5 [maskprev]</t>
        </is>
      </c>
      <c r="C147" t="n">
        <v>3</v>
      </c>
      <c r="D147" t="inlineStr">
        <is>
          <t>multiturn</t>
        </is>
      </c>
      <c r="E147" t="n">
        <v>24</v>
      </c>
      <c r="F147" t="n">
        <v>1</v>
      </c>
      <c r="G147" t="n">
        <v>3691.166666666667</v>
      </c>
      <c r="H147" t="n">
        <v>0.0003701766666666667</v>
      </c>
      <c r="I147" t="n">
        <v>2.083333333333333</v>
      </c>
      <c r="J147" t="n">
        <v>3.333521415789922</v>
      </c>
    </row>
    <row r="148">
      <c r="A148" t="inlineStr">
        <is>
          <t>hard</t>
        </is>
      </c>
      <c r="B148" t="inlineStr">
        <is>
          <t>vectorcontext_v5 [v5]</t>
        </is>
      </c>
      <c r="C148" t="n">
        <v>3</v>
      </c>
      <c r="D148" t="inlineStr">
        <is>
          <t>distractor</t>
        </is>
      </c>
      <c r="E148" t="n">
        <v>6</v>
      </c>
      <c r="F148" t="n">
        <v>1</v>
      </c>
      <c r="G148" t="n">
        <v>5592.5</v>
      </c>
      <c r="H148" t="n">
        <v>0.0006881716666666666</v>
      </c>
      <c r="I148" t="n">
        <v>2.833333333333333</v>
      </c>
      <c r="J148" t="n">
        <v>5.8535741964976</v>
      </c>
    </row>
    <row r="149">
      <c r="A149" t="inlineStr">
        <is>
          <t>hard</t>
        </is>
      </c>
      <c r="B149" t="inlineStr">
        <is>
          <t>vectorcontext_v5 [v5]</t>
        </is>
      </c>
      <c r="C149" t="n">
        <v>3</v>
      </c>
      <c r="D149" t="inlineStr">
        <is>
          <t>multiturn</t>
        </is>
      </c>
      <c r="E149" t="n">
        <v>24</v>
      </c>
      <c r="F149" t="n">
        <v>1</v>
      </c>
      <c r="G149" t="n">
        <v>4341.333333333333</v>
      </c>
      <c r="H149" t="n">
        <v>0.0003193325</v>
      </c>
      <c r="I149" t="n">
        <v>1.833333333333333</v>
      </c>
      <c r="J149" t="n">
        <v>3.392254610856374</v>
      </c>
    </row>
    <row r="150">
      <c r="A150" t="inlineStr">
        <is>
          <t>hard</t>
        </is>
      </c>
      <c r="B150" t="inlineStr">
        <is>
          <t>vectorcontext_v5 [v5]</t>
        </is>
      </c>
      <c r="C150" t="n">
        <v>3</v>
      </c>
      <c r="D150" t="inlineStr">
        <is>
          <t>negation</t>
        </is>
      </c>
      <c r="E150" t="n">
        <v>6</v>
      </c>
      <c r="F150" t="n">
        <v>1</v>
      </c>
      <c r="G150" t="n">
        <v>5909.833333333333</v>
      </c>
      <c r="H150" t="n">
        <v>0.0007199533333333333</v>
      </c>
      <c r="I150" t="n">
        <v>3.333333333333333</v>
      </c>
      <c r="J150" t="n">
        <v>6.776312152544658</v>
      </c>
    </row>
    <row r="151">
      <c r="A151" t="inlineStr">
        <is>
          <t>hard</t>
        </is>
      </c>
      <c r="B151" t="inlineStr">
        <is>
          <t>vectorcontext_v5 [v5]</t>
        </is>
      </c>
      <c r="C151" t="n">
        <v>3</v>
      </c>
      <c r="D151" t="inlineStr">
        <is>
          <t>numeric</t>
        </is>
      </c>
      <c r="E151" t="n">
        <v>6</v>
      </c>
      <c r="F151" t="n">
        <v>1</v>
      </c>
      <c r="G151" t="n">
        <v>5146.333333333333</v>
      </c>
      <c r="H151" t="n">
        <v>0.0007687816666666667</v>
      </c>
      <c r="I151" t="n">
        <v>2.833333333333333</v>
      </c>
      <c r="J151" t="n">
        <v>6.128440141677856</v>
      </c>
    </row>
    <row r="152">
      <c r="A152" t="inlineStr">
        <is>
          <t>hard</t>
        </is>
      </c>
      <c r="B152" t="inlineStr">
        <is>
          <t>vectorcontext_v5 [v5]</t>
        </is>
      </c>
      <c r="C152" t="n">
        <v>3</v>
      </c>
      <c r="D152" t="inlineStr">
        <is>
          <t>prose</t>
        </is>
      </c>
      <c r="E152" t="n">
        <v>6</v>
      </c>
      <c r="F152" t="n">
        <v>1</v>
      </c>
      <c r="G152" t="n">
        <v>3404</v>
      </c>
      <c r="H152" t="n">
        <v>0.00026041</v>
      </c>
      <c r="I152" t="n">
        <v>2.166666666666667</v>
      </c>
      <c r="J152" t="n">
        <v>2.980395356814066</v>
      </c>
    </row>
    <row r="153">
      <c r="A153" t="inlineStr">
        <is>
          <t>hard</t>
        </is>
      </c>
      <c r="B153" t="inlineStr">
        <is>
          <t>vectorcontext_v5 [v5]</t>
        </is>
      </c>
      <c r="C153" t="n">
        <v>3</v>
      </c>
      <c r="D153" t="inlineStr">
        <is>
          <t>temporal</t>
        </is>
      </c>
      <c r="E153" t="n">
        <v>9</v>
      </c>
      <c r="F153" t="n">
        <v>1</v>
      </c>
      <c r="G153" t="n">
        <v>8381.555555555555</v>
      </c>
      <c r="H153" t="n">
        <v>0.001209961111111111</v>
      </c>
      <c r="I153" t="n">
        <v>2.777777777777778</v>
      </c>
      <c r="J153" t="n">
        <v>5.452814473046197</v>
      </c>
    </row>
    <row r="154">
      <c r="A154" t="inlineStr">
        <is>
          <t>hard</t>
        </is>
      </c>
      <c r="B154" t="inlineStr">
        <is>
          <t>vectorcontext_v5 [v5] @deepseek-v4.1-flash</t>
        </is>
      </c>
      <c r="C154" t="n">
        <v>3</v>
      </c>
      <c r="D154" t="inlineStr">
        <is>
          <t>distractor</t>
        </is>
      </c>
      <c r="E154" t="n">
        <v>6</v>
      </c>
      <c r="F154" t="n">
        <v>1</v>
      </c>
      <c r="G154" t="n">
        <v>14153.33333333333</v>
      </c>
      <c r="H154" t="n">
        <v>0.003195304</v>
      </c>
      <c r="I154" t="n">
        <v>3.666666666666667</v>
      </c>
      <c r="J154" t="n">
        <v>20.06567029158274</v>
      </c>
    </row>
    <row r="155">
      <c r="A155" t="inlineStr">
        <is>
          <t>hard</t>
        </is>
      </c>
      <c r="B155" t="inlineStr">
        <is>
          <t>vectorcontext_v5 [v5] @deepseek-v4.1-flash</t>
        </is>
      </c>
      <c r="C155" t="n">
        <v>3</v>
      </c>
      <c r="D155" t="inlineStr">
        <is>
          <t>multiturn</t>
        </is>
      </c>
      <c r="E155" t="n">
        <v>24</v>
      </c>
      <c r="F155" t="n">
        <v>1</v>
      </c>
      <c r="G155" t="n">
        <v>8736</v>
      </c>
      <c r="H155" t="n">
        <v>0.0009571938333333333</v>
      </c>
      <c r="I155" t="n">
        <v>2.291666666666667</v>
      </c>
      <c r="J155" t="n">
        <v>5.444716155529022</v>
      </c>
    </row>
    <row r="156">
      <c r="A156" t="inlineStr">
        <is>
          <t>hard</t>
        </is>
      </c>
      <c r="B156" t="inlineStr">
        <is>
          <t>vectorcontext_v5 [v5] @deepseek-v4.1-flash</t>
        </is>
      </c>
      <c r="C156" t="n">
        <v>3</v>
      </c>
      <c r="D156" t="inlineStr">
        <is>
          <t>negation</t>
        </is>
      </c>
      <c r="E156" t="n">
        <v>6</v>
      </c>
      <c r="F156" t="n">
        <v>1</v>
      </c>
      <c r="G156" t="n">
        <v>19444.66666666667</v>
      </c>
      <c r="H156" t="n">
        <v>0.003502106</v>
      </c>
      <c r="I156" t="n">
        <v>5.833333333333333</v>
      </c>
      <c r="J156" t="n">
        <v>28.714404185613</v>
      </c>
    </row>
    <row r="157">
      <c r="A157" t="inlineStr">
        <is>
          <t>hard</t>
        </is>
      </c>
      <c r="B157" t="inlineStr">
        <is>
          <t>vectorcontext_v5 [v5] @deepseek-v4.1-flash</t>
        </is>
      </c>
      <c r="C157" t="n">
        <v>3</v>
      </c>
      <c r="D157" t="inlineStr">
        <is>
          <t>numeric</t>
        </is>
      </c>
      <c r="E157" t="n">
        <v>6</v>
      </c>
      <c r="F157" t="n">
        <v>1</v>
      </c>
      <c r="G157" t="n">
        <v>15931.5</v>
      </c>
      <c r="H157" t="n">
        <v>0.002688634</v>
      </c>
      <c r="I157" t="n">
        <v>5.5</v>
      </c>
      <c r="J157" t="n">
        <v>22.06736163298289</v>
      </c>
    </row>
    <row r="158">
      <c r="A158" t="inlineStr">
        <is>
          <t>hard</t>
        </is>
      </c>
      <c r="B158" t="inlineStr">
        <is>
          <t>vectorcontext_v5 [v5] @deepseek-v4.1-flash</t>
        </is>
      </c>
      <c r="C158" t="n">
        <v>3</v>
      </c>
      <c r="D158" t="inlineStr">
        <is>
          <t>prose</t>
        </is>
      </c>
      <c r="E158" t="n">
        <v>6</v>
      </c>
      <c r="F158" t="n">
        <v>1</v>
      </c>
      <c r="G158" t="n">
        <v>4508.5</v>
      </c>
      <c r="H158" t="n">
        <v>0.000659686</v>
      </c>
      <c r="I158" t="n">
        <v>2</v>
      </c>
      <c r="J158" t="n">
        <v>7.668257633845012</v>
      </c>
    </row>
    <row r="159">
      <c r="A159" t="inlineStr">
        <is>
          <t>hard</t>
        </is>
      </c>
      <c r="B159" t="inlineStr">
        <is>
          <t>vectorcontext_v5 [v5] @deepseek-v4.1-flash</t>
        </is>
      </c>
      <c r="C159" t="n">
        <v>3</v>
      </c>
      <c r="D159" t="inlineStr">
        <is>
          <t>temporal</t>
        </is>
      </c>
      <c r="E159" t="n">
        <v>9</v>
      </c>
      <c r="F159" t="n">
        <v>1</v>
      </c>
      <c r="G159" t="n">
        <v>13503</v>
      </c>
      <c r="H159" t="n">
        <v>0.002358894666666667</v>
      </c>
      <c r="I159" t="n">
        <v>4.111111111111111</v>
      </c>
      <c r="J159" t="n">
        <v>15.37111915482415</v>
      </c>
    </row>
    <row r="160">
      <c r="A160" t="inlineStr">
        <is>
          <t>hard</t>
        </is>
      </c>
      <c r="B160" t="inlineStr">
        <is>
          <t>vectorcontext_v5 [v5] @glm-5.3-flash</t>
        </is>
      </c>
      <c r="C160" t="n">
        <v>3</v>
      </c>
      <c r="D160" t="inlineStr">
        <is>
          <t>distractor</t>
        </is>
      </c>
      <c r="E160" t="n">
        <v>6</v>
      </c>
      <c r="F160" t="n">
        <v>1</v>
      </c>
      <c r="G160" t="n">
        <v>7847</v>
      </c>
      <c r="H160" t="n">
        <v>0.0007519933333333333</v>
      </c>
      <c r="I160" t="n">
        <v>3.333333333333333</v>
      </c>
      <c r="J160" t="n">
        <v>22.88755619525909</v>
      </c>
    </row>
    <row r="161">
      <c r="A161" t="inlineStr">
        <is>
          <t>hard</t>
        </is>
      </c>
      <c r="B161" t="inlineStr">
        <is>
          <t>vectorcontext_v5 [v5] @glm-5.3-flash</t>
        </is>
      </c>
      <c r="C161" t="n">
        <v>3</v>
      </c>
      <c r="D161" t="inlineStr">
        <is>
          <t>multiturn</t>
        </is>
      </c>
      <c r="E161" t="n">
        <v>24</v>
      </c>
      <c r="F161" t="n">
        <v>1</v>
      </c>
      <c r="G161" t="n">
        <v>5476.458333333333</v>
      </c>
      <c r="H161" t="n">
        <v>0.0004035267270833333</v>
      </c>
      <c r="I161" t="n">
        <v>1.916666666666667</v>
      </c>
      <c r="J161" t="n">
        <v>11.17568484942118</v>
      </c>
    </row>
    <row r="162">
      <c r="A162" t="inlineStr">
        <is>
          <t>hard</t>
        </is>
      </c>
      <c r="B162" t="inlineStr">
        <is>
          <t>vectorcontext_v5 [v5] @glm-5.3-flash</t>
        </is>
      </c>
      <c r="C162" t="n">
        <v>3</v>
      </c>
      <c r="D162" t="inlineStr">
        <is>
          <t>negation</t>
        </is>
      </c>
      <c r="E162" t="n">
        <v>6</v>
      </c>
      <c r="F162" t="n">
        <v>1</v>
      </c>
      <c r="G162" t="n">
        <v>11393.66666666667</v>
      </c>
      <c r="H162" t="n">
        <v>0.0011726432</v>
      </c>
      <c r="I162" t="n">
        <v>4.5</v>
      </c>
      <c r="J162" t="n">
        <v>37.12647147973379</v>
      </c>
    </row>
    <row r="163">
      <c r="A163" t="inlineStr">
        <is>
          <t>hard</t>
        </is>
      </c>
      <c r="B163" t="inlineStr">
        <is>
          <t>vectorcontext_v5 [v5] @glm-5.3-flash</t>
        </is>
      </c>
      <c r="C163" t="n">
        <v>3</v>
      </c>
      <c r="D163" t="inlineStr">
        <is>
          <t>numeric</t>
        </is>
      </c>
      <c r="E163" t="n">
        <v>6</v>
      </c>
      <c r="F163" t="n">
        <v>1</v>
      </c>
      <c r="G163" t="n">
        <v>12019</v>
      </c>
      <c r="H163" t="n">
        <v>0.0009889344899999999</v>
      </c>
      <c r="I163" t="n">
        <v>4.666666666666667</v>
      </c>
      <c r="J163" t="n">
        <v>33.1533215045929</v>
      </c>
    </row>
    <row r="164">
      <c r="A164" t="inlineStr">
        <is>
          <t>hard</t>
        </is>
      </c>
      <c r="B164" t="inlineStr">
        <is>
          <t>vectorcontext_v5 [v5] @glm-5.3-flash</t>
        </is>
      </c>
      <c r="C164" t="n">
        <v>3</v>
      </c>
      <c r="D164" t="inlineStr">
        <is>
          <t>prose</t>
        </is>
      </c>
      <c r="E164" t="n">
        <v>6</v>
      </c>
      <c r="F164" t="n">
        <v>1</v>
      </c>
      <c r="G164" t="n">
        <v>4158.833333333333</v>
      </c>
      <c r="H164" t="n">
        <v>0.000329235</v>
      </c>
      <c r="I164" t="n">
        <v>2.166666666666667</v>
      </c>
      <c r="J164" t="n">
        <v>12.22496064503988</v>
      </c>
    </row>
    <row r="165">
      <c r="A165" t="inlineStr">
        <is>
          <t>hard</t>
        </is>
      </c>
      <c r="B165" t="inlineStr">
        <is>
          <t>vectorcontext_v5 [v5] @glm-5.3-flash</t>
        </is>
      </c>
      <c r="C165" t="n">
        <v>3</v>
      </c>
      <c r="D165" t="inlineStr">
        <is>
          <t>temporal</t>
        </is>
      </c>
      <c r="E165" t="n">
        <v>9</v>
      </c>
      <c r="F165" t="n">
        <v>1</v>
      </c>
      <c r="G165" t="n">
        <v>9286.333333333334</v>
      </c>
      <c r="H165" t="n">
        <v>0.001038410655555556</v>
      </c>
      <c r="I165" t="n">
        <v>3.333333333333333</v>
      </c>
      <c r="J165" t="n">
        <v>24.52654777632819</v>
      </c>
    </row>
    <row r="166">
      <c r="A166" t="inlineStr">
        <is>
          <t>hard</t>
        </is>
      </c>
      <c r="B166" t="inlineStr">
        <is>
          <t>vectorcontext_v5 [v5min]</t>
        </is>
      </c>
      <c r="C166" t="n">
        <v>3</v>
      </c>
      <c r="D166" t="inlineStr">
        <is>
          <t>distractor</t>
        </is>
      </c>
      <c r="E166" t="n">
        <v>6</v>
      </c>
      <c r="F166" t="n">
        <v>1</v>
      </c>
      <c r="G166" t="n">
        <v>8639.833333333334</v>
      </c>
      <c r="H166" t="n">
        <v>0.001159561666666667</v>
      </c>
      <c r="I166" t="n">
        <v>2.833333333333333</v>
      </c>
      <c r="J166" t="n">
        <v>5.711414019266765</v>
      </c>
    </row>
    <row r="167">
      <c r="A167" t="inlineStr">
        <is>
          <t>hard</t>
        </is>
      </c>
      <c r="B167" t="inlineStr">
        <is>
          <t>vectorcontext_v5 [v5min]</t>
        </is>
      </c>
      <c r="C167" t="n">
        <v>3</v>
      </c>
      <c r="D167" t="inlineStr">
        <is>
          <t>multiturn</t>
        </is>
      </c>
      <c r="E167" t="n">
        <v>24</v>
      </c>
      <c r="F167" t="n">
        <v>1</v>
      </c>
      <c r="G167" t="n">
        <v>4322.833333333333</v>
      </c>
      <c r="H167" t="n">
        <v>0.0003338229166666667</v>
      </c>
      <c r="I167" t="n">
        <v>1.875</v>
      </c>
      <c r="J167" t="n">
        <v>3.238235245148341</v>
      </c>
    </row>
    <row r="168">
      <c r="A168" t="inlineStr">
        <is>
          <t>hard</t>
        </is>
      </c>
      <c r="B168" t="inlineStr">
        <is>
          <t>vectorcontext_v5 [v5min]</t>
        </is>
      </c>
      <c r="C168" t="n">
        <v>3</v>
      </c>
      <c r="D168" t="inlineStr">
        <is>
          <t>negation</t>
        </is>
      </c>
      <c r="E168" t="n">
        <v>6</v>
      </c>
      <c r="F168" t="n">
        <v>1</v>
      </c>
      <c r="G168" t="n">
        <v>8286</v>
      </c>
      <c r="H168" t="n">
        <v>0.001195673333333333</v>
      </c>
      <c r="I168" t="n">
        <v>4</v>
      </c>
      <c r="J168" t="n">
        <v>8.25251559416453</v>
      </c>
    </row>
    <row r="169">
      <c r="A169" t="inlineStr">
        <is>
          <t>hard</t>
        </is>
      </c>
      <c r="B169" t="inlineStr">
        <is>
          <t>vectorcontext_v5 [v5min]</t>
        </is>
      </c>
      <c r="C169" t="n">
        <v>3</v>
      </c>
      <c r="D169" t="inlineStr">
        <is>
          <t>numeric</t>
        </is>
      </c>
      <c r="E169" t="n">
        <v>6</v>
      </c>
      <c r="F169" t="n">
        <v>1</v>
      </c>
      <c r="G169" t="n">
        <v>6166.833333333333</v>
      </c>
      <c r="H169" t="n">
        <v>0.00086022</v>
      </c>
      <c r="I169" t="n">
        <v>3.166666666666667</v>
      </c>
      <c r="J169" t="n">
        <v>6.9016219774882</v>
      </c>
    </row>
    <row r="170">
      <c r="A170" t="inlineStr">
        <is>
          <t>hard</t>
        </is>
      </c>
      <c r="B170" t="inlineStr">
        <is>
          <t>vectorcontext_v5 [v5min]</t>
        </is>
      </c>
      <c r="C170" t="n">
        <v>3</v>
      </c>
      <c r="D170" t="inlineStr">
        <is>
          <t>prose</t>
        </is>
      </c>
      <c r="E170" t="n">
        <v>6</v>
      </c>
      <c r="F170" t="n">
        <v>1</v>
      </c>
      <c r="G170" t="n">
        <v>3452.5</v>
      </c>
      <c r="H170" t="n">
        <v>0.0003157966666666667</v>
      </c>
      <c r="I170" t="n">
        <v>2.333333333333333</v>
      </c>
      <c r="J170" t="n">
        <v>3.264835596084595</v>
      </c>
    </row>
    <row r="171">
      <c r="A171" t="inlineStr">
        <is>
          <t>hard</t>
        </is>
      </c>
      <c r="B171" t="inlineStr">
        <is>
          <t>vectorcontext_v5 [v5min]</t>
        </is>
      </c>
      <c r="C171" t="n">
        <v>3</v>
      </c>
      <c r="D171" t="inlineStr">
        <is>
          <t>temporal</t>
        </is>
      </c>
      <c r="E171" t="n">
        <v>9</v>
      </c>
      <c r="F171" t="n">
        <v>1</v>
      </c>
      <c r="G171" t="n">
        <v>6725.222222222223</v>
      </c>
      <c r="H171" t="n">
        <v>0.001161737777777778</v>
      </c>
      <c r="I171" t="n">
        <v>2.555555555555555</v>
      </c>
      <c r="J171" t="n">
        <v>4.52464943461948</v>
      </c>
    </row>
    <row r="172">
      <c r="A172" t="inlineStr">
        <is>
          <t>hard</t>
        </is>
      </c>
      <c r="B172" t="inlineStr">
        <is>
          <t>vectorcontext_v5 [v5pre]</t>
        </is>
      </c>
      <c r="C172" t="n">
        <v>3</v>
      </c>
      <c r="D172" t="inlineStr">
        <is>
          <t>distractor</t>
        </is>
      </c>
      <c r="E172" t="n">
        <v>6</v>
      </c>
      <c r="F172" t="n">
        <v>1</v>
      </c>
      <c r="G172" t="n">
        <v>6051.333333333333</v>
      </c>
      <c r="H172" t="n">
        <v>0.0007256316666666667</v>
      </c>
      <c r="I172" t="n">
        <v>2.666666666666667</v>
      </c>
      <c r="J172" t="n">
        <v>5.149899284044902</v>
      </c>
    </row>
    <row r="173">
      <c r="A173" t="inlineStr">
        <is>
          <t>hard</t>
        </is>
      </c>
      <c r="B173" t="inlineStr">
        <is>
          <t>vectorcontext_v5 [v5pre]</t>
        </is>
      </c>
      <c r="C173" t="n">
        <v>3</v>
      </c>
      <c r="D173" t="inlineStr">
        <is>
          <t>multiturn</t>
        </is>
      </c>
      <c r="E173" t="n">
        <v>24</v>
      </c>
      <c r="F173" t="n">
        <v>1</v>
      </c>
      <c r="G173" t="n">
        <v>3990.041666666667</v>
      </c>
      <c r="H173" t="n">
        <v>0.00030204375</v>
      </c>
      <c r="I173" t="n">
        <v>1.791666666666667</v>
      </c>
      <c r="J173" t="n">
        <v>3.024596740802129</v>
      </c>
    </row>
    <row r="174">
      <c r="A174" t="inlineStr">
        <is>
          <t>hard</t>
        </is>
      </c>
      <c r="B174" t="inlineStr">
        <is>
          <t>vectorcontext_v5 [v5pre]</t>
        </is>
      </c>
      <c r="C174" t="n">
        <v>3</v>
      </c>
      <c r="D174" t="inlineStr">
        <is>
          <t>negation</t>
        </is>
      </c>
      <c r="E174" t="n">
        <v>6</v>
      </c>
      <c r="F174" t="n">
        <v>1</v>
      </c>
      <c r="G174" t="n">
        <v>6840</v>
      </c>
      <c r="H174" t="n">
        <v>0.0008277233333333333</v>
      </c>
      <c r="I174" t="n">
        <v>3.5</v>
      </c>
      <c r="J174" t="n">
        <v>6.724148988723755</v>
      </c>
    </row>
    <row r="175">
      <c r="A175" t="inlineStr">
        <is>
          <t>hard</t>
        </is>
      </c>
      <c r="B175" t="inlineStr">
        <is>
          <t>vectorcontext_v5 [v5pre]</t>
        </is>
      </c>
      <c r="C175" t="n">
        <v>3</v>
      </c>
      <c r="D175" t="inlineStr">
        <is>
          <t>numeric</t>
        </is>
      </c>
      <c r="E175" t="n">
        <v>6</v>
      </c>
      <c r="F175" t="n">
        <v>1</v>
      </c>
      <c r="G175" t="n">
        <v>4802.833333333333</v>
      </c>
      <c r="H175" t="n">
        <v>0.0006185683333333333</v>
      </c>
      <c r="I175" t="n">
        <v>2.833333333333333</v>
      </c>
      <c r="J175" t="n">
        <v>5.396084626515706</v>
      </c>
    </row>
    <row r="176">
      <c r="A176" t="inlineStr">
        <is>
          <t>hard</t>
        </is>
      </c>
      <c r="B176" t="inlineStr">
        <is>
          <t>vectorcontext_v5 [v5pre]</t>
        </is>
      </c>
      <c r="C176" t="n">
        <v>3</v>
      </c>
      <c r="D176" t="inlineStr">
        <is>
          <t>prose</t>
        </is>
      </c>
      <c r="E176" t="n">
        <v>6</v>
      </c>
      <c r="F176" t="n">
        <v>1</v>
      </c>
      <c r="G176" t="n">
        <v>5082</v>
      </c>
      <c r="H176" t="n">
        <v>0.0005879533333333333</v>
      </c>
      <c r="I176" t="n">
        <v>2.333333333333333</v>
      </c>
      <c r="J176" t="n">
        <v>3.328930695851644</v>
      </c>
    </row>
    <row r="177">
      <c r="A177" t="inlineStr">
        <is>
          <t>hard</t>
        </is>
      </c>
      <c r="B177" t="inlineStr">
        <is>
          <t>vectorcontext_v5 [v5pre]</t>
        </is>
      </c>
      <c r="C177" t="n">
        <v>3</v>
      </c>
      <c r="D177" t="inlineStr">
        <is>
          <t>temporal</t>
        </is>
      </c>
      <c r="E177" t="n">
        <v>9</v>
      </c>
      <c r="F177" t="n">
        <v>1</v>
      </c>
      <c r="G177" t="n">
        <v>7214.666666666667</v>
      </c>
      <c r="H177" t="n">
        <v>0.001111636666666667</v>
      </c>
      <c r="I177" t="n">
        <v>2.555555555555555</v>
      </c>
      <c r="J177" t="n">
        <v>4.705447912216187</v>
      </c>
    </row>
    <row r="178">
      <c r="A178" t="inlineStr">
        <is>
          <t>hardx3</t>
        </is>
      </c>
      <c r="B178" t="inlineStr">
        <is>
          <t>baseline</t>
        </is>
      </c>
      <c r="C178" t="n">
        <v>1</v>
      </c>
      <c r="D178" t="inlineStr">
        <is>
          <t>distractor</t>
        </is>
      </c>
      <c r="E178" t="n">
        <v>6</v>
      </c>
      <c r="F178" t="n">
        <v>0.8333333333333334</v>
      </c>
      <c r="G178" t="n">
        <v>76131</v>
      </c>
      <c r="H178" t="n">
        <v>0.019221</v>
      </c>
      <c r="I178" t="n">
        <v>1</v>
      </c>
      <c r="J178" t="n">
        <v>3.226734320322672</v>
      </c>
    </row>
    <row r="179">
      <c r="A179" t="inlineStr">
        <is>
          <t>hardx3</t>
        </is>
      </c>
      <c r="B179" t="inlineStr">
        <is>
          <t>baseline</t>
        </is>
      </c>
      <c r="C179" t="n">
        <v>1</v>
      </c>
      <c r="D179" t="inlineStr">
        <is>
          <t>multiturn</t>
        </is>
      </c>
      <c r="E179" t="n">
        <v>24</v>
      </c>
      <c r="F179" t="n">
        <v>0.625</v>
      </c>
      <c r="G179" t="n">
        <v>76197.58333333333</v>
      </c>
      <c r="H179" t="n">
        <v>0.00637326</v>
      </c>
      <c r="I179" t="n">
        <v>1</v>
      </c>
      <c r="J179" t="n">
        <v>4.886638691027959</v>
      </c>
    </row>
    <row r="180">
      <c r="A180" t="inlineStr">
        <is>
          <t>hardx3</t>
        </is>
      </c>
      <c r="B180" t="inlineStr">
        <is>
          <t>baseline</t>
        </is>
      </c>
      <c r="C180" t="n">
        <v>1</v>
      </c>
      <c r="D180" t="inlineStr">
        <is>
          <t>negation</t>
        </is>
      </c>
      <c r="E180" t="n">
        <v>6</v>
      </c>
      <c r="F180" t="n">
        <v>0.5</v>
      </c>
      <c r="G180" t="n">
        <v>76132.66666666667</v>
      </c>
      <c r="H180" t="n">
        <v>0.02058361666666667</v>
      </c>
      <c r="I180" t="n">
        <v>1</v>
      </c>
      <c r="J180" t="n">
        <v>13.94525678952535</v>
      </c>
    </row>
    <row r="181">
      <c r="A181" t="inlineStr">
        <is>
          <t>hardx3</t>
        </is>
      </c>
      <c r="B181" t="inlineStr">
        <is>
          <t>baseline</t>
        </is>
      </c>
      <c r="C181" t="n">
        <v>1</v>
      </c>
      <c r="D181" t="inlineStr">
        <is>
          <t>numeric</t>
        </is>
      </c>
      <c r="E181" t="n">
        <v>6</v>
      </c>
      <c r="F181" t="n">
        <v>0.5</v>
      </c>
      <c r="G181" t="n">
        <v>76133.66666666667</v>
      </c>
      <c r="H181" t="n">
        <v>0.02176746666666667</v>
      </c>
      <c r="I181" t="n">
        <v>1</v>
      </c>
      <c r="J181" t="n">
        <v>22.05636934439341</v>
      </c>
    </row>
    <row r="182">
      <c r="A182" t="inlineStr">
        <is>
          <t>hardx3</t>
        </is>
      </c>
      <c r="B182" t="inlineStr">
        <is>
          <t>baseline</t>
        </is>
      </c>
      <c r="C182" t="n">
        <v>1</v>
      </c>
      <c r="D182" t="inlineStr">
        <is>
          <t>prose</t>
        </is>
      </c>
      <c r="E182" t="n">
        <v>6</v>
      </c>
      <c r="F182" t="n">
        <v>1</v>
      </c>
      <c r="G182" t="n">
        <v>76132.16666666667</v>
      </c>
      <c r="H182" t="n">
        <v>0.01909849166666667</v>
      </c>
      <c r="I182" t="n">
        <v>1</v>
      </c>
      <c r="J182" t="n">
        <v>1.90450926621755</v>
      </c>
    </row>
    <row r="183">
      <c r="A183" t="inlineStr">
        <is>
          <t>hardx3</t>
        </is>
      </c>
      <c r="B183" t="inlineStr">
        <is>
          <t>baseline</t>
        </is>
      </c>
      <c r="C183" t="n">
        <v>1</v>
      </c>
      <c r="D183" t="inlineStr">
        <is>
          <t>temporal</t>
        </is>
      </c>
      <c r="E183" t="n">
        <v>9</v>
      </c>
      <c r="F183" t="n">
        <v>0.8888888888888888</v>
      </c>
      <c r="G183" t="n">
        <v>76128.77777777778</v>
      </c>
      <c r="H183" t="n">
        <v>0.01920364444444445</v>
      </c>
      <c r="I183" t="n">
        <v>1</v>
      </c>
      <c r="J183" t="n">
        <v>3.050279378890991</v>
      </c>
    </row>
    <row r="184">
      <c r="A184" t="inlineStr">
        <is>
          <t>hardx3</t>
        </is>
      </c>
      <c r="B184" t="inlineStr">
        <is>
          <t>baseline @deepseek-v4.1-flash</t>
        </is>
      </c>
      <c r="C184" t="n">
        <v>1</v>
      </c>
      <c r="D184" t="inlineStr">
        <is>
          <t>distractor</t>
        </is>
      </c>
      <c r="E184" t="n">
        <v>6</v>
      </c>
      <c r="F184" t="n">
        <v>0.8333333333333334</v>
      </c>
      <c r="G184" t="n">
        <v>78485.33333333333</v>
      </c>
      <c r="H184" t="n">
        <v>0.00185164</v>
      </c>
      <c r="I184" t="n">
        <v>1</v>
      </c>
      <c r="J184" t="n">
        <v>22.9615177710851</v>
      </c>
    </row>
    <row r="185">
      <c r="A185" t="inlineStr">
        <is>
          <t>hardx3</t>
        </is>
      </c>
      <c r="B185" t="inlineStr">
        <is>
          <t>baseline @deepseek-v4.1-flash</t>
        </is>
      </c>
      <c r="C185" t="n">
        <v>1</v>
      </c>
      <c r="D185" t="inlineStr">
        <is>
          <t>multiturn</t>
        </is>
      </c>
      <c r="E185" t="n">
        <v>24</v>
      </c>
      <c r="F185" t="n">
        <v>0.7916666666666666</v>
      </c>
      <c r="G185" t="n">
        <v>78555.875</v>
      </c>
      <c r="H185" t="n">
        <v>0.009492727416666666</v>
      </c>
      <c r="I185" t="n">
        <v>1</v>
      </c>
      <c r="J185" t="n">
        <v>27.35354109605153</v>
      </c>
    </row>
    <row r="186">
      <c r="A186" t="inlineStr">
        <is>
          <t>hardx3</t>
        </is>
      </c>
      <c r="B186" t="inlineStr">
        <is>
          <t>baseline @deepseek-v4.1-flash</t>
        </is>
      </c>
      <c r="C186" t="n">
        <v>1</v>
      </c>
      <c r="D186" t="inlineStr">
        <is>
          <t>negation</t>
        </is>
      </c>
      <c r="E186" t="n">
        <v>6</v>
      </c>
      <c r="F186" t="n">
        <v>1</v>
      </c>
      <c r="G186" t="n">
        <v>78487.66666666667</v>
      </c>
      <c r="H186" t="n">
        <v>0.0126527</v>
      </c>
      <c r="I186" t="n">
        <v>1</v>
      </c>
      <c r="J186" t="n">
        <v>443.5356289545695</v>
      </c>
    </row>
    <row r="187">
      <c r="A187" t="inlineStr">
        <is>
          <t>hardx3</t>
        </is>
      </c>
      <c r="B187" t="inlineStr">
        <is>
          <t>baseline @deepseek-v4.1-flash</t>
        </is>
      </c>
      <c r="C187" t="n">
        <v>1</v>
      </c>
      <c r="D187" t="inlineStr">
        <is>
          <t>numeric</t>
        </is>
      </c>
      <c r="E187" t="n">
        <v>6</v>
      </c>
      <c r="F187" t="n">
        <v>0.6666666666666666</v>
      </c>
      <c r="G187" t="n">
        <v>78488.16666666667</v>
      </c>
      <c r="H187" t="n">
        <v>0.0201266035</v>
      </c>
      <c r="I187" t="n">
        <v>1</v>
      </c>
      <c r="J187" t="n">
        <v>109.335152665774</v>
      </c>
    </row>
    <row r="188">
      <c r="A188" t="inlineStr">
        <is>
          <t>hardx3</t>
        </is>
      </c>
      <c r="B188" t="inlineStr">
        <is>
          <t>baseline @deepseek-v4.1-flash</t>
        </is>
      </c>
      <c r="C188" t="n">
        <v>1</v>
      </c>
      <c r="D188" t="inlineStr">
        <is>
          <t>prose</t>
        </is>
      </c>
      <c r="E188" t="n">
        <v>6</v>
      </c>
      <c r="F188" t="n">
        <v>1</v>
      </c>
      <c r="G188" t="n">
        <v>78486.66666666667</v>
      </c>
      <c r="H188" t="n">
        <v>0.0005719493333333334</v>
      </c>
      <c r="I188" t="n">
        <v>1</v>
      </c>
      <c r="J188" t="n">
        <v>3.858078002929688</v>
      </c>
    </row>
    <row r="189">
      <c r="A189" t="inlineStr">
        <is>
          <t>hardx3</t>
        </is>
      </c>
      <c r="B189" t="inlineStr">
        <is>
          <t>baseline @deepseek-v4.1-flash</t>
        </is>
      </c>
      <c r="C189" t="n">
        <v>1</v>
      </c>
      <c r="D189" t="inlineStr">
        <is>
          <t>temporal</t>
        </is>
      </c>
      <c r="E189" t="n">
        <v>9</v>
      </c>
      <c r="F189" t="n">
        <v>1</v>
      </c>
      <c r="G189" t="n">
        <v>78483.11111111111</v>
      </c>
      <c r="H189" t="n">
        <v>0.007003288444444445</v>
      </c>
      <c r="I189" t="n">
        <v>1</v>
      </c>
      <c r="J189" t="n">
        <v>30.59857532713148</v>
      </c>
    </row>
    <row r="190">
      <c r="A190" t="inlineStr">
        <is>
          <t>hardx3</t>
        </is>
      </c>
      <c r="B190" t="inlineStr">
        <is>
          <t>baseline @glm-5.3-flash</t>
        </is>
      </c>
      <c r="C190" t="n">
        <v>1</v>
      </c>
      <c r="D190" t="inlineStr">
        <is>
          <t>distractor</t>
        </is>
      </c>
      <c r="E190" t="n">
        <v>6</v>
      </c>
      <c r="F190" t="n">
        <v>0.8333333333333334</v>
      </c>
      <c r="G190" t="n">
        <v>76861</v>
      </c>
      <c r="H190" t="n">
        <v>0.00376951</v>
      </c>
      <c r="I190" t="n">
        <v>1</v>
      </c>
      <c r="J190" t="n">
        <v>16.83290060361226</v>
      </c>
    </row>
    <row r="191">
      <c r="A191" t="inlineStr">
        <is>
          <t>hardx3</t>
        </is>
      </c>
      <c r="B191" t="inlineStr">
        <is>
          <t>baseline @glm-5.3-flash</t>
        </is>
      </c>
      <c r="C191" t="n">
        <v>1</v>
      </c>
      <c r="D191" t="inlineStr">
        <is>
          <t>multiturn</t>
        </is>
      </c>
      <c r="E191" t="n">
        <v>24</v>
      </c>
      <c r="F191" t="n">
        <v>0.8333333333333334</v>
      </c>
      <c r="G191" t="n">
        <v>76969.08333333333</v>
      </c>
      <c r="H191" t="n">
        <v>0.003914487</v>
      </c>
      <c r="I191" t="n">
        <v>1</v>
      </c>
      <c r="J191" t="n">
        <v>30.75262895226479</v>
      </c>
    </row>
    <row r="192">
      <c r="A192" t="inlineStr">
        <is>
          <t>hardx3</t>
        </is>
      </c>
      <c r="B192" t="inlineStr">
        <is>
          <t>baseline @glm-5.3-flash</t>
        </is>
      </c>
      <c r="C192" t="n">
        <v>1</v>
      </c>
      <c r="D192" t="inlineStr">
        <is>
          <t>negation</t>
        </is>
      </c>
      <c r="E192" t="n">
        <v>6</v>
      </c>
      <c r="F192" t="n">
        <v>0.6666666666666666</v>
      </c>
      <c r="G192" t="n">
        <v>79344.5</v>
      </c>
      <c r="H192" t="n">
        <v>0.007149813</v>
      </c>
      <c r="I192" t="n">
        <v>1</v>
      </c>
      <c r="J192" t="n">
        <v>160.1733266115189</v>
      </c>
    </row>
    <row r="193">
      <c r="A193" t="inlineStr">
        <is>
          <t>hardx3</t>
        </is>
      </c>
      <c r="B193" t="inlineStr">
        <is>
          <t>baseline @glm-5.3-flash</t>
        </is>
      </c>
      <c r="C193" t="n">
        <v>1</v>
      </c>
      <c r="D193" t="inlineStr">
        <is>
          <t>numeric</t>
        </is>
      </c>
      <c r="E193" t="n">
        <v>6</v>
      </c>
      <c r="F193" t="n">
        <v>0.6666666666666666</v>
      </c>
      <c r="G193" t="n">
        <v>76863.66666666667</v>
      </c>
      <c r="H193" t="n">
        <v>0.006531815</v>
      </c>
      <c r="I193" t="n">
        <v>1</v>
      </c>
      <c r="J193" t="n">
        <v>283.3951547543208</v>
      </c>
    </row>
    <row r="194">
      <c r="A194" t="inlineStr">
        <is>
          <t>hardx3</t>
        </is>
      </c>
      <c r="B194" t="inlineStr">
        <is>
          <t>baseline @glm-5.3-flash</t>
        </is>
      </c>
      <c r="C194" t="n">
        <v>1</v>
      </c>
      <c r="D194" t="inlineStr">
        <is>
          <t>prose</t>
        </is>
      </c>
      <c r="E194" t="n">
        <v>6</v>
      </c>
      <c r="F194" t="n">
        <v>1</v>
      </c>
      <c r="G194" t="n">
        <v>76862.83333333333</v>
      </c>
      <c r="H194" t="n">
        <v>0.01049501666666667</v>
      </c>
      <c r="I194" t="n">
        <v>1</v>
      </c>
      <c r="J194" t="n">
        <v>7.666490316390991</v>
      </c>
    </row>
    <row r="195">
      <c r="A195" t="inlineStr">
        <is>
          <t>hardx3</t>
        </is>
      </c>
      <c r="B195" t="inlineStr">
        <is>
          <t>baseline @glm-5.3-flash</t>
        </is>
      </c>
      <c r="C195" t="n">
        <v>1</v>
      </c>
      <c r="D195" t="inlineStr">
        <is>
          <t>temporal</t>
        </is>
      </c>
      <c r="E195" t="n">
        <v>9</v>
      </c>
      <c r="F195" t="n">
        <v>1</v>
      </c>
      <c r="G195" t="n">
        <v>76859</v>
      </c>
      <c r="H195" t="n">
        <v>0.01140323577777778</v>
      </c>
      <c r="I195" t="n">
        <v>1</v>
      </c>
      <c r="J195" t="n">
        <v>14.74991170565287</v>
      </c>
    </row>
    <row r="196">
      <c r="A196" t="inlineStr">
        <is>
          <t>hardx3</t>
        </is>
      </c>
      <c r="B196" t="inlineStr">
        <is>
          <t>repl</t>
        </is>
      </c>
      <c r="C196" t="n">
        <v>1</v>
      </c>
      <c r="D196" t="inlineStr">
        <is>
          <t>distractor</t>
        </is>
      </c>
      <c r="E196" t="n">
        <v>6</v>
      </c>
      <c r="F196" t="n">
        <v>0.6666666666666666</v>
      </c>
      <c r="G196" t="n">
        <v>2689.5</v>
      </c>
      <c r="H196" t="n">
        <v>0.0008479033333333333</v>
      </c>
      <c r="I196" t="n">
        <v>3.333333333333333</v>
      </c>
      <c r="J196" t="n">
        <v>6.960161685943604</v>
      </c>
    </row>
    <row r="197">
      <c r="A197" t="inlineStr">
        <is>
          <t>hardx3</t>
        </is>
      </c>
      <c r="B197" t="inlineStr">
        <is>
          <t>repl</t>
        </is>
      </c>
      <c r="C197" t="n">
        <v>1</v>
      </c>
      <c r="D197" t="inlineStr">
        <is>
          <t>multiturn</t>
        </is>
      </c>
      <c r="E197" t="n">
        <v>24</v>
      </c>
      <c r="F197" t="n">
        <v>0.9166666666666666</v>
      </c>
      <c r="G197" t="n">
        <v>3962.958333333333</v>
      </c>
      <c r="H197" t="n">
        <v>0.0005482525</v>
      </c>
      <c r="I197" t="n">
        <v>2.166666666666667</v>
      </c>
      <c r="J197" t="n">
        <v>4.13030390938123</v>
      </c>
    </row>
    <row r="198">
      <c r="A198" t="inlineStr">
        <is>
          <t>hardx3</t>
        </is>
      </c>
      <c r="B198" t="inlineStr">
        <is>
          <t>repl</t>
        </is>
      </c>
      <c r="C198" t="n">
        <v>1</v>
      </c>
      <c r="D198" t="inlineStr">
        <is>
          <t>negation</t>
        </is>
      </c>
      <c r="E198" t="n">
        <v>6</v>
      </c>
      <c r="F198" t="n">
        <v>0.6666666666666666</v>
      </c>
      <c r="G198" t="n">
        <v>18689.33333333333</v>
      </c>
      <c r="H198" t="n">
        <v>0.003136298333333333</v>
      </c>
      <c r="I198" t="n">
        <v>6.333333333333333</v>
      </c>
      <c r="J198" t="n">
        <v>19.32049091657003</v>
      </c>
    </row>
    <row r="199">
      <c r="A199" t="inlineStr">
        <is>
          <t>hardx3</t>
        </is>
      </c>
      <c r="B199" t="inlineStr">
        <is>
          <t>repl</t>
        </is>
      </c>
      <c r="C199" t="n">
        <v>1</v>
      </c>
      <c r="D199" t="inlineStr">
        <is>
          <t>numeric</t>
        </is>
      </c>
      <c r="E199" t="n">
        <v>6</v>
      </c>
      <c r="F199" t="n">
        <v>0.8333333333333334</v>
      </c>
      <c r="G199" t="n">
        <v>12963</v>
      </c>
      <c r="H199" t="n">
        <v>0.002270841666666667</v>
      </c>
      <c r="I199" t="n">
        <v>5.333333333333333</v>
      </c>
      <c r="J199" t="n">
        <v>13.64787578582764</v>
      </c>
    </row>
    <row r="200">
      <c r="A200" t="inlineStr">
        <is>
          <t>hardx3</t>
        </is>
      </c>
      <c r="B200" t="inlineStr">
        <is>
          <t>repl</t>
        </is>
      </c>
      <c r="C200" t="n">
        <v>1</v>
      </c>
      <c r="D200" t="inlineStr">
        <is>
          <t>prose</t>
        </is>
      </c>
      <c r="E200" t="n">
        <v>6</v>
      </c>
      <c r="F200" t="n">
        <v>1</v>
      </c>
      <c r="G200" t="n">
        <v>1237</v>
      </c>
      <c r="H200" t="n">
        <v>0.000423455</v>
      </c>
      <c r="I200" t="n">
        <v>2.166666666666667</v>
      </c>
      <c r="J200" t="n">
        <v>3.5259610414505</v>
      </c>
    </row>
    <row r="201">
      <c r="A201" t="inlineStr">
        <is>
          <t>hardx3</t>
        </is>
      </c>
      <c r="B201" t="inlineStr">
        <is>
          <t>repl</t>
        </is>
      </c>
      <c r="C201" t="n">
        <v>1</v>
      </c>
      <c r="D201" t="inlineStr">
        <is>
          <t>temporal</t>
        </is>
      </c>
      <c r="E201" t="n">
        <v>9</v>
      </c>
      <c r="F201" t="n">
        <v>0.6666666666666666</v>
      </c>
      <c r="G201" t="n">
        <v>5863</v>
      </c>
      <c r="H201" t="n">
        <v>0.001296404444444444</v>
      </c>
      <c r="I201" t="n">
        <v>3.777777777777778</v>
      </c>
      <c r="J201" t="n">
        <v>8.920250760184395</v>
      </c>
    </row>
    <row r="202">
      <c r="A202" t="inlineStr">
        <is>
          <t>hardx3</t>
        </is>
      </c>
      <c r="B202" t="inlineStr">
        <is>
          <t>repl @deepseek-v4.1-flash</t>
        </is>
      </c>
      <c r="C202" t="n">
        <v>1</v>
      </c>
      <c r="D202" t="inlineStr">
        <is>
          <t>distractor</t>
        </is>
      </c>
      <c r="E202" t="n">
        <v>6</v>
      </c>
      <c r="F202" t="n">
        <v>0.6666666666666666</v>
      </c>
      <c r="G202" t="n">
        <v>11692.66666666667</v>
      </c>
      <c r="H202" t="n">
        <v>0.0029132</v>
      </c>
      <c r="I202" t="n">
        <v>7.333333333333333</v>
      </c>
      <c r="J202" t="n">
        <v>17.12367534637451</v>
      </c>
    </row>
    <row r="203">
      <c r="A203" t="inlineStr">
        <is>
          <t>hardx3</t>
        </is>
      </c>
      <c r="B203" t="inlineStr">
        <is>
          <t>repl @deepseek-v4.1-flash</t>
        </is>
      </c>
      <c r="C203" t="n">
        <v>1</v>
      </c>
      <c r="D203" t="inlineStr">
        <is>
          <t>multiturn</t>
        </is>
      </c>
      <c r="E203" t="n">
        <v>24</v>
      </c>
      <c r="F203" t="n">
        <v>0.7916666666666666</v>
      </c>
      <c r="G203" t="n">
        <v>7454.791666666667</v>
      </c>
      <c r="H203" t="n">
        <v>0.0013785775</v>
      </c>
      <c r="I203" t="n">
        <v>3.125</v>
      </c>
      <c r="J203" t="n">
        <v>11.04210484027863</v>
      </c>
    </row>
    <row r="204">
      <c r="A204" t="inlineStr">
        <is>
          <t>hardx3</t>
        </is>
      </c>
      <c r="B204" t="inlineStr">
        <is>
          <t>repl @deepseek-v4.1-flash</t>
        </is>
      </c>
      <c r="C204" t="n">
        <v>1</v>
      </c>
      <c r="D204" t="inlineStr">
        <is>
          <t>negation</t>
        </is>
      </c>
      <c r="E204" t="n">
        <v>6</v>
      </c>
      <c r="F204" t="n">
        <v>0.5</v>
      </c>
      <c r="G204" t="n">
        <v>39630.83333333334</v>
      </c>
      <c r="H204" t="n">
        <v>0.009533298000000001</v>
      </c>
      <c r="I204" t="n">
        <v>10.66666666666667</v>
      </c>
      <c r="J204" t="n">
        <v>74.2009254693985</v>
      </c>
    </row>
    <row r="205">
      <c r="A205" t="inlineStr">
        <is>
          <t>hardx3</t>
        </is>
      </c>
      <c r="B205" t="inlineStr">
        <is>
          <t>repl @deepseek-v4.1-flash</t>
        </is>
      </c>
      <c r="C205" t="n">
        <v>1</v>
      </c>
      <c r="D205" t="inlineStr">
        <is>
          <t>numeric</t>
        </is>
      </c>
      <c r="E205" t="n">
        <v>6</v>
      </c>
      <c r="F205" t="n">
        <v>0.6666666666666666</v>
      </c>
      <c r="G205" t="n">
        <v>23937.33333333333</v>
      </c>
      <c r="H205" t="n">
        <v>0.005116928</v>
      </c>
      <c r="I205" t="n">
        <v>7.333333333333333</v>
      </c>
      <c r="J205" t="n">
        <v>27.83209562301636</v>
      </c>
    </row>
    <row r="206">
      <c r="A206" t="inlineStr">
        <is>
          <t>hardx3</t>
        </is>
      </c>
      <c r="B206" t="inlineStr">
        <is>
          <t>repl @deepseek-v4.1-flash</t>
        </is>
      </c>
      <c r="C206" t="n">
        <v>1</v>
      </c>
      <c r="D206" t="inlineStr">
        <is>
          <t>prose</t>
        </is>
      </c>
      <c r="E206" t="n">
        <v>6</v>
      </c>
      <c r="F206" t="n">
        <v>1</v>
      </c>
      <c r="G206" t="n">
        <v>1618.666666666667</v>
      </c>
      <c r="H206" t="n">
        <v>0.0006617439999999999</v>
      </c>
      <c r="I206" t="n">
        <v>2.333333333333333</v>
      </c>
      <c r="J206" t="n">
        <v>3.044970432917277</v>
      </c>
    </row>
    <row r="207">
      <c r="A207" t="inlineStr">
        <is>
          <t>hardx3</t>
        </is>
      </c>
      <c r="B207" t="inlineStr">
        <is>
          <t>repl @deepseek-v4.1-flash</t>
        </is>
      </c>
      <c r="C207" t="n">
        <v>1</v>
      </c>
      <c r="D207" t="inlineStr">
        <is>
          <t>temporal</t>
        </is>
      </c>
      <c r="E207" t="n">
        <v>9</v>
      </c>
      <c r="F207" t="n">
        <v>0.8888888888888888</v>
      </c>
      <c r="G207" t="n">
        <v>16238</v>
      </c>
      <c r="H207" t="n">
        <v>0.003979544</v>
      </c>
      <c r="I207" t="n">
        <v>6.444444444444445</v>
      </c>
      <c r="J207" t="n">
        <v>24.08951364623176</v>
      </c>
    </row>
    <row r="208">
      <c r="A208" t="inlineStr">
        <is>
          <t>hardx3</t>
        </is>
      </c>
      <c r="B208" t="inlineStr">
        <is>
          <t>repl @glm-5.3-flash</t>
        </is>
      </c>
      <c r="C208" t="n">
        <v>1</v>
      </c>
      <c r="D208" t="inlineStr">
        <is>
          <t>distractor</t>
        </is>
      </c>
      <c r="E208" t="n">
        <v>6</v>
      </c>
      <c r="F208" t="n">
        <v>0.8333333333333334</v>
      </c>
      <c r="G208" t="n">
        <v>6203</v>
      </c>
      <c r="H208" t="n">
        <v>0.00066058055</v>
      </c>
      <c r="I208" t="n">
        <v>5.333333333333333</v>
      </c>
      <c r="J208" t="n">
        <v>37.42454314231873</v>
      </c>
    </row>
    <row r="209">
      <c r="A209" t="inlineStr">
        <is>
          <t>hardx3</t>
        </is>
      </c>
      <c r="B209" t="inlineStr">
        <is>
          <t>repl @glm-5.3-flash</t>
        </is>
      </c>
      <c r="C209" t="n">
        <v>1</v>
      </c>
      <c r="D209" t="inlineStr">
        <is>
          <t>multiturn</t>
        </is>
      </c>
      <c r="E209" t="n">
        <v>24</v>
      </c>
      <c r="F209" t="n">
        <v>0.9583333333333334</v>
      </c>
      <c r="G209" t="n">
        <v>4518.166666666667</v>
      </c>
      <c r="H209" t="n">
        <v>0.0003341696079166667</v>
      </c>
      <c r="I209" t="n">
        <v>2.541666666666667</v>
      </c>
      <c r="J209" t="n">
        <v>14.92761797706286</v>
      </c>
    </row>
    <row r="210">
      <c r="A210" t="inlineStr">
        <is>
          <t>hardx3</t>
        </is>
      </c>
      <c r="B210" t="inlineStr">
        <is>
          <t>repl @glm-5.3-flash</t>
        </is>
      </c>
      <c r="C210" t="n">
        <v>1</v>
      </c>
      <c r="D210" t="inlineStr">
        <is>
          <t>negation</t>
        </is>
      </c>
      <c r="E210" t="n">
        <v>6</v>
      </c>
      <c r="F210" t="n">
        <v>0.8333333333333334</v>
      </c>
      <c r="G210" t="n">
        <v>22215.83333333333</v>
      </c>
      <c r="H210" t="n">
        <v>0.003029386173333333</v>
      </c>
      <c r="I210" t="n">
        <v>9.666666666666666</v>
      </c>
      <c r="J210" t="n">
        <v>72.69182010491689</v>
      </c>
    </row>
    <row r="211">
      <c r="A211" t="inlineStr">
        <is>
          <t>hardx3</t>
        </is>
      </c>
      <c r="B211" t="inlineStr">
        <is>
          <t>repl @glm-5.3-flash</t>
        </is>
      </c>
      <c r="C211" t="n">
        <v>1</v>
      </c>
      <c r="D211" t="inlineStr">
        <is>
          <t>numeric</t>
        </is>
      </c>
      <c r="E211" t="n">
        <v>6</v>
      </c>
      <c r="F211" t="n">
        <v>0.5</v>
      </c>
      <c r="G211" t="n">
        <v>9853.833333333334</v>
      </c>
      <c r="H211" t="n">
        <v>0.008859003225</v>
      </c>
      <c r="I211" t="n">
        <v>6.333333333333333</v>
      </c>
      <c r="J211" t="n">
        <v>196.1574614048004</v>
      </c>
    </row>
    <row r="212">
      <c r="A212" t="inlineStr">
        <is>
          <t>hardx3</t>
        </is>
      </c>
      <c r="B212" t="inlineStr">
        <is>
          <t>repl @glm-5.3-flash</t>
        </is>
      </c>
      <c r="C212" t="n">
        <v>1</v>
      </c>
      <c r="D212" t="inlineStr">
        <is>
          <t>prose</t>
        </is>
      </c>
      <c r="E212" t="n">
        <v>6</v>
      </c>
      <c r="F212" t="n">
        <v>1</v>
      </c>
      <c r="G212" t="n">
        <v>1199</v>
      </c>
      <c r="H212" t="n">
        <v>0.0001956565</v>
      </c>
      <c r="I212" t="n">
        <v>2.333333333333333</v>
      </c>
      <c r="J212" t="n">
        <v>13.31413189570109</v>
      </c>
    </row>
    <row r="213">
      <c r="A213" t="inlineStr">
        <is>
          <t>hardx3</t>
        </is>
      </c>
      <c r="B213" t="inlineStr">
        <is>
          <t>repl @glm-5.3-flash</t>
        </is>
      </c>
      <c r="C213" t="n">
        <v>1</v>
      </c>
      <c r="D213" t="inlineStr">
        <is>
          <t>temporal</t>
        </is>
      </c>
      <c r="E213" t="n">
        <v>9</v>
      </c>
      <c r="F213" t="n">
        <v>0.6666666666666666</v>
      </c>
      <c r="G213" t="n">
        <v>6165.333333333333</v>
      </c>
      <c r="H213" t="n">
        <v>0.0007349431077777778</v>
      </c>
      <c r="I213" t="n">
        <v>4.777777777777778</v>
      </c>
      <c r="J213" t="n">
        <v>30.28993550936381</v>
      </c>
    </row>
    <row r="214">
      <c r="A214" t="inlineStr">
        <is>
          <t>hardx3</t>
        </is>
      </c>
      <c r="B214" t="inlineStr">
        <is>
          <t>vectorcontext_v4</t>
        </is>
      </c>
      <c r="C214" t="n">
        <v>1</v>
      </c>
      <c r="D214" t="inlineStr">
        <is>
          <t>distractor</t>
        </is>
      </c>
      <c r="E214" t="n">
        <v>6</v>
      </c>
      <c r="F214" t="n">
        <v>1</v>
      </c>
      <c r="G214" t="n">
        <v>8883</v>
      </c>
      <c r="H214" t="n">
        <v>0.001467575</v>
      </c>
      <c r="I214" t="n">
        <v>3.333333333333333</v>
      </c>
      <c r="J214" t="n">
        <v>6.549891869227092</v>
      </c>
    </row>
    <row r="215">
      <c r="A215" t="inlineStr">
        <is>
          <t>hardx3</t>
        </is>
      </c>
      <c r="B215" t="inlineStr">
        <is>
          <t>vectorcontext_v4</t>
        </is>
      </c>
      <c r="C215" t="n">
        <v>1</v>
      </c>
      <c r="D215" t="inlineStr">
        <is>
          <t>multiturn</t>
        </is>
      </c>
      <c r="E215" t="n">
        <v>24</v>
      </c>
      <c r="F215" t="n">
        <v>1</v>
      </c>
      <c r="G215" t="n">
        <v>4260.875</v>
      </c>
      <c r="H215" t="n">
        <v>0.00043123375</v>
      </c>
      <c r="I215" t="n">
        <v>2.041666666666667</v>
      </c>
      <c r="J215" t="n">
        <v>3.841056396563848</v>
      </c>
    </row>
    <row r="216">
      <c r="A216" t="inlineStr">
        <is>
          <t>hardx3</t>
        </is>
      </c>
      <c r="B216" t="inlineStr">
        <is>
          <t>vectorcontext_v4</t>
        </is>
      </c>
      <c r="C216" t="n">
        <v>1</v>
      </c>
      <c r="D216" t="inlineStr">
        <is>
          <t>negation</t>
        </is>
      </c>
      <c r="E216" t="n">
        <v>6</v>
      </c>
      <c r="F216" t="n">
        <v>0.8333333333333334</v>
      </c>
      <c r="G216" t="n">
        <v>9104.333333333334</v>
      </c>
      <c r="H216" t="n">
        <v>0.001589266666666667</v>
      </c>
      <c r="I216" t="n">
        <v>4.833333333333333</v>
      </c>
      <c r="J216" t="n">
        <v>11.84564153353373</v>
      </c>
    </row>
    <row r="217">
      <c r="A217" t="inlineStr">
        <is>
          <t>hardx3</t>
        </is>
      </c>
      <c r="B217" t="inlineStr">
        <is>
          <t>vectorcontext_v4</t>
        </is>
      </c>
      <c r="C217" t="n">
        <v>1</v>
      </c>
      <c r="D217" t="inlineStr">
        <is>
          <t>numeric</t>
        </is>
      </c>
      <c r="E217" t="n">
        <v>6</v>
      </c>
      <c r="F217" t="n">
        <v>1</v>
      </c>
      <c r="G217" t="n">
        <v>4444.5</v>
      </c>
      <c r="H217" t="n">
        <v>0.0009746383333333334</v>
      </c>
      <c r="I217" t="n">
        <v>3.166666666666667</v>
      </c>
      <c r="J217" t="n">
        <v>5.772169669469197</v>
      </c>
    </row>
    <row r="218">
      <c r="A218" t="inlineStr">
        <is>
          <t>hardx3</t>
        </is>
      </c>
      <c r="B218" t="inlineStr">
        <is>
          <t>vectorcontext_v4</t>
        </is>
      </c>
      <c r="C218" t="n">
        <v>1</v>
      </c>
      <c r="D218" t="inlineStr">
        <is>
          <t>prose</t>
        </is>
      </c>
      <c r="E218" t="n">
        <v>6</v>
      </c>
      <c r="F218" t="n">
        <v>1</v>
      </c>
      <c r="G218" t="n">
        <v>3634.333333333333</v>
      </c>
      <c r="H218" t="n">
        <v>0.0007314566666666667</v>
      </c>
      <c r="I218" t="n">
        <v>2.666666666666667</v>
      </c>
      <c r="J218" t="n">
        <v>3.805306951204936</v>
      </c>
    </row>
    <row r="219">
      <c r="A219" t="inlineStr">
        <is>
          <t>hardx3</t>
        </is>
      </c>
      <c r="B219" t="inlineStr">
        <is>
          <t>vectorcontext_v4</t>
        </is>
      </c>
      <c r="C219" t="n">
        <v>1</v>
      </c>
      <c r="D219" t="inlineStr">
        <is>
          <t>temporal</t>
        </is>
      </c>
      <c r="E219" t="n">
        <v>9</v>
      </c>
      <c r="F219" t="n">
        <v>1</v>
      </c>
      <c r="G219" t="n">
        <v>6656.111111111111</v>
      </c>
      <c r="H219" t="n">
        <v>0.001406158888888889</v>
      </c>
      <c r="I219" t="n">
        <v>2.777777777777778</v>
      </c>
      <c r="J219" t="n">
        <v>6.823891639709473</v>
      </c>
    </row>
    <row r="220">
      <c r="A220" t="inlineStr">
        <is>
          <t>hardx3</t>
        </is>
      </c>
      <c r="B220" t="inlineStr">
        <is>
          <t>vectorcontext_v5 [v5]</t>
        </is>
      </c>
      <c r="C220" t="n">
        <v>1</v>
      </c>
      <c r="D220" t="inlineStr">
        <is>
          <t>distractor</t>
        </is>
      </c>
      <c r="E220" t="n">
        <v>6</v>
      </c>
      <c r="F220" t="n">
        <v>1</v>
      </c>
      <c r="G220" t="n">
        <v>6292.666666666667</v>
      </c>
      <c r="H220" t="n">
        <v>0.0007179283333333333</v>
      </c>
      <c r="I220" t="n">
        <v>3.166666666666667</v>
      </c>
      <c r="J220" t="n">
        <v>7.091691692670186</v>
      </c>
    </row>
    <row r="221">
      <c r="A221" t="inlineStr">
        <is>
          <t>hardx3</t>
        </is>
      </c>
      <c r="B221" t="inlineStr">
        <is>
          <t>vectorcontext_v5 [v5]</t>
        </is>
      </c>
      <c r="C221" t="n">
        <v>1</v>
      </c>
      <c r="D221" t="inlineStr">
        <is>
          <t>multiturn</t>
        </is>
      </c>
      <c r="E221" t="n">
        <v>24</v>
      </c>
      <c r="F221" t="n">
        <v>1</v>
      </c>
      <c r="G221" t="n">
        <v>5214.583333333333</v>
      </c>
      <c r="H221" t="n">
        <v>0.0003645770833333333</v>
      </c>
      <c r="I221" t="n">
        <v>2.083333333333333</v>
      </c>
      <c r="J221" t="n">
        <v>3.590790708859762</v>
      </c>
    </row>
    <row r="222">
      <c r="A222" t="inlineStr">
        <is>
          <t>hardx3</t>
        </is>
      </c>
      <c r="B222" t="inlineStr">
        <is>
          <t>vectorcontext_v5 [v5]</t>
        </is>
      </c>
      <c r="C222" t="n">
        <v>1</v>
      </c>
      <c r="D222" t="inlineStr">
        <is>
          <t>negation</t>
        </is>
      </c>
      <c r="E222" t="n">
        <v>6</v>
      </c>
      <c r="F222" t="n">
        <v>1</v>
      </c>
      <c r="G222" t="n">
        <v>15974.83333333333</v>
      </c>
      <c r="H222" t="n">
        <v>0.001672568333333333</v>
      </c>
      <c r="I222" t="n">
        <v>5.166666666666667</v>
      </c>
      <c r="J222" t="n">
        <v>12.72919567426046</v>
      </c>
    </row>
    <row r="223">
      <c r="A223" t="inlineStr">
        <is>
          <t>hardx3</t>
        </is>
      </c>
      <c r="B223" t="inlineStr">
        <is>
          <t>vectorcontext_v5 [v5]</t>
        </is>
      </c>
      <c r="C223" t="n">
        <v>1</v>
      </c>
      <c r="D223" t="inlineStr">
        <is>
          <t>numeric</t>
        </is>
      </c>
      <c r="E223" t="n">
        <v>6</v>
      </c>
      <c r="F223" t="n">
        <v>1</v>
      </c>
      <c r="G223" t="n">
        <v>6580.666666666667</v>
      </c>
      <c r="H223" t="n">
        <v>0.0009088466666666667</v>
      </c>
      <c r="I223" t="n">
        <v>3.166666666666667</v>
      </c>
      <c r="J223" t="n">
        <v>6.707684516906738</v>
      </c>
    </row>
    <row r="224">
      <c r="A224" t="inlineStr">
        <is>
          <t>hardx3</t>
        </is>
      </c>
      <c r="B224" t="inlineStr">
        <is>
          <t>vectorcontext_v5 [v5]</t>
        </is>
      </c>
      <c r="C224" t="n">
        <v>1</v>
      </c>
      <c r="D224" t="inlineStr">
        <is>
          <t>prose</t>
        </is>
      </c>
      <c r="E224" t="n">
        <v>6</v>
      </c>
      <c r="F224" t="n">
        <v>1</v>
      </c>
      <c r="G224" t="n">
        <v>3561</v>
      </c>
      <c r="H224" t="n">
        <v>0.0003113183333333333</v>
      </c>
      <c r="I224" t="n">
        <v>2.333333333333333</v>
      </c>
      <c r="J224" t="n">
        <v>3.384844462076823</v>
      </c>
    </row>
    <row r="225">
      <c r="A225" t="inlineStr">
        <is>
          <t>hardx3</t>
        </is>
      </c>
      <c r="B225" t="inlineStr">
        <is>
          <t>vectorcontext_v5 [v5]</t>
        </is>
      </c>
      <c r="C225" t="n">
        <v>1</v>
      </c>
      <c r="D225" t="inlineStr">
        <is>
          <t>temporal</t>
        </is>
      </c>
      <c r="E225" t="n">
        <v>9</v>
      </c>
      <c r="F225" t="n">
        <v>1</v>
      </c>
      <c r="G225" t="n">
        <v>6275.777777777777</v>
      </c>
      <c r="H225" t="n">
        <v>0.0009840677777777777</v>
      </c>
      <c r="I225" t="n">
        <v>2.444444444444445</v>
      </c>
      <c r="J225" t="n">
        <v>5.1539163324568</v>
      </c>
    </row>
    <row r="226">
      <c r="A226" t="inlineStr">
        <is>
          <t>hardx3</t>
        </is>
      </c>
      <c r="B226" t="inlineStr">
        <is>
          <t>vectorcontext_v5 [v5] @deepseek-v4.1-flash</t>
        </is>
      </c>
      <c r="C226" t="n">
        <v>1</v>
      </c>
      <c r="D226" t="inlineStr">
        <is>
          <t>distractor</t>
        </is>
      </c>
      <c r="E226" t="n">
        <v>6</v>
      </c>
      <c r="F226" t="n">
        <v>1</v>
      </c>
      <c r="G226" t="n">
        <v>14714.83333333333</v>
      </c>
      <c r="H226" t="n">
        <v>0.002170266</v>
      </c>
      <c r="I226" t="n">
        <v>4.333333333333333</v>
      </c>
      <c r="J226" t="n">
        <v>11.18307511011759</v>
      </c>
    </row>
    <row r="227">
      <c r="A227" t="inlineStr">
        <is>
          <t>hardx3</t>
        </is>
      </c>
      <c r="B227" t="inlineStr">
        <is>
          <t>vectorcontext_v5 [v5] @deepseek-v4.1-flash</t>
        </is>
      </c>
      <c r="C227" t="n">
        <v>1</v>
      </c>
      <c r="D227" t="inlineStr">
        <is>
          <t>multiturn</t>
        </is>
      </c>
      <c r="E227" t="n">
        <v>24</v>
      </c>
      <c r="F227" t="n">
        <v>1</v>
      </c>
      <c r="G227" t="n">
        <v>7245.541666666667</v>
      </c>
      <c r="H227" t="n">
        <v>0.0007207585</v>
      </c>
      <c r="I227" t="n">
        <v>2.083333333333333</v>
      </c>
      <c r="J227" t="n">
        <v>3.893997957309087</v>
      </c>
    </row>
    <row r="228">
      <c r="A228" t="inlineStr">
        <is>
          <t>hardx3</t>
        </is>
      </c>
      <c r="B228" t="inlineStr">
        <is>
          <t>vectorcontext_v5 [v5] @deepseek-v4.1-flash</t>
        </is>
      </c>
      <c r="C228" t="n">
        <v>1</v>
      </c>
      <c r="D228" t="inlineStr">
        <is>
          <t>negation</t>
        </is>
      </c>
      <c r="E228" t="n">
        <v>6</v>
      </c>
      <c r="F228" t="n">
        <v>0.8333333333333334</v>
      </c>
      <c r="G228" t="n">
        <v>28590.16666666667</v>
      </c>
      <c r="H228" t="n">
        <v>0.0046452395</v>
      </c>
      <c r="I228" t="n">
        <v>6.5</v>
      </c>
      <c r="J228" t="n">
        <v>25.63932812213898</v>
      </c>
    </row>
    <row r="229">
      <c r="A229" t="inlineStr">
        <is>
          <t>hardx3</t>
        </is>
      </c>
      <c r="B229" t="inlineStr">
        <is>
          <t>vectorcontext_v5 [v5] @deepseek-v4.1-flash</t>
        </is>
      </c>
      <c r="C229" t="n">
        <v>1</v>
      </c>
      <c r="D229" t="inlineStr">
        <is>
          <t>numeric</t>
        </is>
      </c>
      <c r="E229" t="n">
        <v>6</v>
      </c>
      <c r="F229" t="n">
        <v>1</v>
      </c>
      <c r="G229" t="n">
        <v>14277.33333333333</v>
      </c>
      <c r="H229" t="n">
        <v>0.001838152</v>
      </c>
      <c r="I229" t="n">
        <v>4.5</v>
      </c>
      <c r="J229" t="n">
        <v>10.58899525801341</v>
      </c>
    </row>
    <row r="230">
      <c r="A230" t="inlineStr">
        <is>
          <t>hardx3</t>
        </is>
      </c>
      <c r="B230" t="inlineStr">
        <is>
          <t>vectorcontext_v5 [v5] @deepseek-v4.1-flash</t>
        </is>
      </c>
      <c r="C230" t="n">
        <v>1</v>
      </c>
      <c r="D230" t="inlineStr">
        <is>
          <t>prose</t>
        </is>
      </c>
      <c r="E230" t="n">
        <v>6</v>
      </c>
      <c r="F230" t="n">
        <v>1</v>
      </c>
      <c r="G230" t="n">
        <v>5125.666666666667</v>
      </c>
      <c r="H230" t="n">
        <v>0.0008355050000000001</v>
      </c>
      <c r="I230" t="n">
        <v>2.166666666666667</v>
      </c>
      <c r="J230" t="n">
        <v>6.623127142588298</v>
      </c>
    </row>
    <row r="231">
      <c r="A231" t="inlineStr">
        <is>
          <t>hardx3</t>
        </is>
      </c>
      <c r="B231" t="inlineStr">
        <is>
          <t>vectorcontext_v5 [v5] @deepseek-v4.1-flash</t>
        </is>
      </c>
      <c r="C231" t="n">
        <v>1</v>
      </c>
      <c r="D231" t="inlineStr">
        <is>
          <t>temporal</t>
        </is>
      </c>
      <c r="E231" t="n">
        <v>9</v>
      </c>
      <c r="F231" t="n">
        <v>1</v>
      </c>
      <c r="G231" t="n">
        <v>13712.66666666667</v>
      </c>
      <c r="H231" t="n">
        <v>0.002146043333333333</v>
      </c>
      <c r="I231" t="n">
        <v>4</v>
      </c>
      <c r="J231" t="n">
        <v>18.26179178555806</v>
      </c>
    </row>
    <row r="232">
      <c r="A232" t="inlineStr">
        <is>
          <t>hardx3</t>
        </is>
      </c>
      <c r="B232" t="inlineStr">
        <is>
          <t>vectorcontext_v5 [v5] @glm-5.3-flash</t>
        </is>
      </c>
      <c r="C232" t="n">
        <v>1</v>
      </c>
      <c r="D232" t="inlineStr">
        <is>
          <t>distractor</t>
        </is>
      </c>
      <c r="E232" t="n">
        <v>6</v>
      </c>
      <c r="F232" t="n">
        <v>1</v>
      </c>
      <c r="G232" t="n">
        <v>8665.333333333334</v>
      </c>
      <c r="H232" t="n">
        <v>0.0006997926983333333</v>
      </c>
      <c r="I232" t="n">
        <v>4</v>
      </c>
      <c r="J232" t="n">
        <v>28.1848734219869</v>
      </c>
    </row>
    <row r="233">
      <c r="A233" t="inlineStr">
        <is>
          <t>hardx3</t>
        </is>
      </c>
      <c r="B233" t="inlineStr">
        <is>
          <t>vectorcontext_v5 [v5] @glm-5.3-flash</t>
        </is>
      </c>
      <c r="C233" t="n">
        <v>1</v>
      </c>
      <c r="D233" t="inlineStr">
        <is>
          <t>multiturn</t>
        </is>
      </c>
      <c r="E233" t="n">
        <v>24</v>
      </c>
      <c r="F233" t="n">
        <v>1</v>
      </c>
      <c r="G233" t="n">
        <v>5936.541666666667</v>
      </c>
      <c r="H233" t="n">
        <v>0.0003536290054166667</v>
      </c>
      <c r="I233" t="n">
        <v>2.125</v>
      </c>
      <c r="J233" t="n">
        <v>12.26430327693621</v>
      </c>
    </row>
    <row r="234">
      <c r="A234" t="inlineStr">
        <is>
          <t>hardx3</t>
        </is>
      </c>
      <c r="B234" t="inlineStr">
        <is>
          <t>vectorcontext_v5 [v5] @glm-5.3-flash</t>
        </is>
      </c>
      <c r="C234" t="n">
        <v>1</v>
      </c>
      <c r="D234" t="inlineStr">
        <is>
          <t>negation</t>
        </is>
      </c>
      <c r="E234" t="n">
        <v>6</v>
      </c>
      <c r="F234" t="n">
        <v>1</v>
      </c>
      <c r="G234" t="n">
        <v>17056.33333333333</v>
      </c>
      <c r="H234" t="n">
        <v>0.001529466706666667</v>
      </c>
      <c r="I234" t="n">
        <v>6.5</v>
      </c>
      <c r="J234" t="n">
        <v>54.4166556596756</v>
      </c>
    </row>
    <row r="235">
      <c r="A235" t="inlineStr">
        <is>
          <t>hardx3</t>
        </is>
      </c>
      <c r="B235" t="inlineStr">
        <is>
          <t>vectorcontext_v5 [v5] @glm-5.3-flash</t>
        </is>
      </c>
      <c r="C235" t="n">
        <v>1</v>
      </c>
      <c r="D235" t="inlineStr">
        <is>
          <t>numeric</t>
        </is>
      </c>
      <c r="E235" t="n">
        <v>6</v>
      </c>
      <c r="F235" t="n">
        <v>1</v>
      </c>
      <c r="G235" t="n">
        <v>10207.33333333333</v>
      </c>
      <c r="H235" t="n">
        <v>0.0008743090233333333</v>
      </c>
      <c r="I235" t="n">
        <v>4.333333333333333</v>
      </c>
      <c r="J235" t="n">
        <v>35.94986565907796</v>
      </c>
    </row>
    <row r="236">
      <c r="A236" t="inlineStr">
        <is>
          <t>hardx3</t>
        </is>
      </c>
      <c r="B236" t="inlineStr">
        <is>
          <t>vectorcontext_v5 [v5] @glm-5.3-flash</t>
        </is>
      </c>
      <c r="C236" t="n">
        <v>1</v>
      </c>
      <c r="D236" t="inlineStr">
        <is>
          <t>prose</t>
        </is>
      </c>
      <c r="E236" t="n">
        <v>6</v>
      </c>
      <c r="F236" t="n">
        <v>1</v>
      </c>
      <c r="G236" t="n">
        <v>3899.666666666667</v>
      </c>
      <c r="H236" t="n">
        <v>0.0003527895916666667</v>
      </c>
      <c r="I236" t="n">
        <v>2.166666666666667</v>
      </c>
      <c r="J236" t="n">
        <v>12.20553505420685</v>
      </c>
    </row>
    <row r="237">
      <c r="A237" t="inlineStr">
        <is>
          <t>hardx3</t>
        </is>
      </c>
      <c r="B237" t="inlineStr">
        <is>
          <t>vectorcontext_v5 [v5] @glm-5.3-flash</t>
        </is>
      </c>
      <c r="C237" t="n">
        <v>1</v>
      </c>
      <c r="D237" t="inlineStr">
        <is>
          <t>temporal</t>
        </is>
      </c>
      <c r="E237" t="n">
        <v>9</v>
      </c>
      <c r="F237" t="n">
        <v>1</v>
      </c>
      <c r="G237" t="n">
        <v>10381.66666666667</v>
      </c>
      <c r="H237" t="n">
        <v>0.001088838611111111</v>
      </c>
      <c r="I237" t="n">
        <v>3.888888888888889</v>
      </c>
      <c r="J237" t="n">
        <v>25.39407915539212</v>
      </c>
    </row>
    <row r="238">
      <c r="A238" t="inlineStr">
        <is>
          <t>hardx3</t>
        </is>
      </c>
      <c r="B238" t="inlineStr">
        <is>
          <t>vectorcontext_v5 [v5pre]</t>
        </is>
      </c>
      <c r="C238" t="n">
        <v>1</v>
      </c>
      <c r="D238" t="inlineStr">
        <is>
          <t>distractor</t>
        </is>
      </c>
      <c r="E238" t="n">
        <v>6</v>
      </c>
      <c r="F238" t="n">
        <v>1</v>
      </c>
      <c r="G238" t="n">
        <v>5445.166666666667</v>
      </c>
      <c r="H238" t="n">
        <v>0.0006775166666666667</v>
      </c>
      <c r="I238" t="n">
        <v>2.833333333333333</v>
      </c>
      <c r="J238" t="n">
        <v>5.227981011072795</v>
      </c>
    </row>
    <row r="239">
      <c r="A239" t="inlineStr">
        <is>
          <t>hardx3</t>
        </is>
      </c>
      <c r="B239" t="inlineStr">
        <is>
          <t>vectorcontext_v5 [v5pre]</t>
        </is>
      </c>
      <c r="C239" t="n">
        <v>1</v>
      </c>
      <c r="D239" t="inlineStr">
        <is>
          <t>multiturn</t>
        </is>
      </c>
      <c r="E239" t="n">
        <v>24</v>
      </c>
      <c r="F239" t="n">
        <v>1</v>
      </c>
      <c r="G239" t="n">
        <v>5076.166666666667</v>
      </c>
      <c r="H239" t="n">
        <v>0.0003683966666666666</v>
      </c>
      <c r="I239" t="n">
        <v>2.041666666666667</v>
      </c>
      <c r="J239" t="n">
        <v>3.186739206314087</v>
      </c>
    </row>
    <row r="240">
      <c r="A240" t="inlineStr">
        <is>
          <t>hardx3</t>
        </is>
      </c>
      <c r="B240" t="inlineStr">
        <is>
          <t>vectorcontext_v5 [v5pre]</t>
        </is>
      </c>
      <c r="C240" t="n">
        <v>1</v>
      </c>
      <c r="D240" t="inlineStr">
        <is>
          <t>negation</t>
        </is>
      </c>
      <c r="E240" t="n">
        <v>6</v>
      </c>
      <c r="F240" t="n">
        <v>0.8333333333333334</v>
      </c>
      <c r="G240" t="n">
        <v>8718.5</v>
      </c>
      <c r="H240" t="n">
        <v>0.001233135</v>
      </c>
      <c r="I240" t="n">
        <v>4</v>
      </c>
      <c r="J240" t="n">
        <v>11.7059686978658</v>
      </c>
    </row>
    <row r="241">
      <c r="A241" t="inlineStr">
        <is>
          <t>hardx3</t>
        </is>
      </c>
      <c r="B241" t="inlineStr">
        <is>
          <t>vectorcontext_v5 [v5pre]</t>
        </is>
      </c>
      <c r="C241" t="n">
        <v>1</v>
      </c>
      <c r="D241" t="inlineStr">
        <is>
          <t>numeric</t>
        </is>
      </c>
      <c r="E241" t="n">
        <v>6</v>
      </c>
      <c r="F241" t="n">
        <v>1</v>
      </c>
      <c r="G241" t="n">
        <v>6444.833333333333</v>
      </c>
      <c r="H241" t="n">
        <v>0.0008074316666666667</v>
      </c>
      <c r="I241" t="n">
        <v>3.333333333333333</v>
      </c>
      <c r="J241" t="n">
        <v>6.605162183443706</v>
      </c>
    </row>
    <row r="242">
      <c r="A242" t="inlineStr">
        <is>
          <t>hardx3</t>
        </is>
      </c>
      <c r="B242" t="inlineStr">
        <is>
          <t>vectorcontext_v5 [v5pre]</t>
        </is>
      </c>
      <c r="C242" t="n">
        <v>1</v>
      </c>
      <c r="D242" t="inlineStr">
        <is>
          <t>prose</t>
        </is>
      </c>
      <c r="E242" t="n">
        <v>6</v>
      </c>
      <c r="F242" t="n">
        <v>1</v>
      </c>
      <c r="G242" t="n">
        <v>3248</v>
      </c>
      <c r="H242" t="n">
        <v>0.000286685</v>
      </c>
      <c r="I242" t="n">
        <v>2.166666666666667</v>
      </c>
      <c r="J242" t="n">
        <v>2.720160285631815</v>
      </c>
    </row>
    <row r="243">
      <c r="A243" t="inlineStr">
        <is>
          <t>hardx3</t>
        </is>
      </c>
      <c r="B243" t="inlineStr">
        <is>
          <t>vectorcontext_v5 [v5pre]</t>
        </is>
      </c>
      <c r="C243" t="n">
        <v>1</v>
      </c>
      <c r="D243" t="inlineStr">
        <is>
          <t>temporal</t>
        </is>
      </c>
      <c r="E243" t="n">
        <v>9</v>
      </c>
      <c r="F243" t="n">
        <v>1</v>
      </c>
      <c r="G243" t="n">
        <v>7689.111111111111</v>
      </c>
      <c r="H243" t="n">
        <v>0.001215987777777778</v>
      </c>
      <c r="I243" t="n">
        <v>2.666666666666667</v>
      </c>
      <c r="J243" t="n">
        <v>5.338634014129639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147"/>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25" customWidth="1" min="11" max="11"/>
    <col width="60" customWidth="1" min="12" max="12"/>
    <col width="25" customWidth="1" min="13" max="13"/>
    <col width="40" customWidth="1" min="14" max="14"/>
    <col width="10" customWidth="1" min="15" max="15"/>
    <col width="10" customWidth="1" min="16" max="16"/>
    <col width="15" customWidth="1" min="17" max="17"/>
    <col width="20" customWidth="1" min="18" max="18"/>
    <col width="19" customWidth="1" min="19" max="19"/>
    <col width="18" customWidth="1" min="20" max="20"/>
    <col width="15" customWidth="1" min="21" max="21"/>
    <col width="11" customWidth="1" min="22" max="22"/>
    <col width="12" customWidth="1" min="23" max="23"/>
    <col width="11" customWidth="1" min="24" max="24"/>
    <col width="10" customWidth="1" min="25" max="25"/>
    <col width="16" customWidth="1" min="26" max="26"/>
    <col width="40" customWidth="1" min="27" max="27"/>
  </cols>
  <sheetData>
    <row r="1">
      <c r="A1" s="1" t="inlineStr">
        <is>
          <t>corpus</t>
        </is>
      </c>
      <c r="B1" s="1" t="inlineStr">
        <is>
          <t>condition</t>
        </is>
      </c>
      <c r="C1" s="1" t="inlineStr">
        <is>
          <t>tag</t>
        </is>
      </c>
      <c r="D1" s="1" t="inlineStr">
        <is>
          <t>model</t>
        </is>
      </c>
      <c r="E1" s="1" t="inlineStr">
        <is>
          <t>rep</t>
        </is>
      </c>
      <c r="F1" s="1" t="inlineStr">
        <is>
          <t>scale</t>
        </is>
      </c>
      <c r="G1" s="1" t="inlineStr">
        <is>
          <t>qid</t>
        </is>
      </c>
      <c r="H1" s="1" t="inlineStr">
        <is>
          <t>qtype</t>
        </is>
      </c>
      <c r="I1" s="1" t="inlineStr">
        <is>
          <t>convo</t>
        </is>
      </c>
      <c r="J1" s="1" t="inlineStr">
        <is>
          <t>turn</t>
        </is>
      </c>
      <c r="K1" s="1" t="inlineStr">
        <is>
          <t>convo_prompt_tokens_cum</t>
        </is>
      </c>
      <c r="L1" s="1" t="inlineStr">
        <is>
          <t>question</t>
        </is>
      </c>
      <c r="M1" s="1" t="inlineStr">
        <is>
          <t>gold</t>
        </is>
      </c>
      <c r="N1" s="1" t="inlineStr">
        <is>
          <t>answer</t>
        </is>
      </c>
      <c r="O1" s="1" t="inlineStr">
        <is>
          <t>correct</t>
        </is>
      </c>
      <c r="P1" s="1" t="inlineStr">
        <is>
          <t>grader</t>
        </is>
      </c>
      <c r="Q1" s="1" t="inlineStr">
        <is>
          <t>prompt_tokens</t>
        </is>
      </c>
      <c r="R1" s="1" t="inlineStr">
        <is>
          <t>peak_prompt_tokens</t>
        </is>
      </c>
      <c r="S1" s="1" t="inlineStr">
        <is>
          <t>completion_tokens</t>
        </is>
      </c>
      <c r="T1" s="1" t="inlineStr">
        <is>
          <t>reasoning_tokens</t>
        </is>
      </c>
      <c r="U1" s="1" t="inlineStr">
        <is>
          <t>cached_tokens</t>
        </is>
      </c>
      <c r="V1" s="1" t="inlineStr">
        <is>
          <t>llm_calls</t>
        </is>
      </c>
      <c r="W1" s="1" t="inlineStr">
        <is>
          <t>tool_calls</t>
        </is>
      </c>
      <c r="X1" s="1" t="inlineStr">
        <is>
          <t>latency_s</t>
        </is>
      </c>
      <c r="Y1" s="1" t="inlineStr">
        <is>
          <t>cost_usd</t>
        </is>
      </c>
      <c r="Z1" s="1" t="inlineStr">
        <is>
          <t>embed_cost_usd</t>
        </is>
      </c>
      <c r="AA1" s="1" t="inlineStr">
        <is>
          <t>error</t>
        </is>
      </c>
    </row>
    <row r="2">
      <c r="A2" t="inlineStr">
        <is>
          <t>hardx3</t>
        </is>
      </c>
      <c r="B2" t="inlineStr">
        <is>
          <t>baseline</t>
        </is>
      </c>
      <c r="C2" t="inlineStr"/>
      <c r="D2" t="inlineStr">
        <is>
          <t>openai/gpt-5.6-luna</t>
        </is>
      </c>
      <c r="E2" t="n">
        <v>0</v>
      </c>
      <c r="F2" t="n">
        <v>1</v>
      </c>
      <c r="G2" t="inlineStr">
        <is>
          <t>conv-0/t1</t>
        </is>
      </c>
      <c r="H2" t="inlineStr">
        <is>
          <t>multiturn</t>
        </is>
      </c>
      <c r="I2" t="inlineStr">
        <is>
          <t>conv-0</t>
        </is>
      </c>
      <c r="J2" t="n">
        <v>1</v>
      </c>
      <c r="K2" t="n">
        <v>76120</v>
      </c>
      <c r="L2" t="inlineStr">
        <is>
          <t>What datastore does spell-engine use?</t>
        </is>
      </c>
      <c r="M2" t="inlineStr">
        <is>
          <t>Postgres</t>
        </is>
      </c>
      <c r="N2" t="inlineStr">
        <is>
          <t>Postgres</t>
        </is>
      </c>
      <c r="O2" t="b">
        <v>1</v>
      </c>
      <c r="P2" t="inlineStr">
        <is>
          <t>rule</t>
        </is>
      </c>
      <c r="Q2" t="n">
        <v>76120</v>
      </c>
      <c r="R2" t="n">
        <v>76120</v>
      </c>
      <c r="S2" t="n">
        <v>22</v>
      </c>
      <c r="T2" t="n">
        <v>0</v>
      </c>
      <c r="U2" t="n">
        <v>0</v>
      </c>
      <c r="V2" t="n">
        <v>1</v>
      </c>
      <c r="W2" t="n">
        <v>0</v>
      </c>
      <c r="X2" t="n">
        <v>1.155949831008911</v>
      </c>
      <c r="Y2" t="n">
        <v>0.01905625</v>
      </c>
      <c r="Z2" t="n">
        <v>0</v>
      </c>
    </row>
    <row r="3">
      <c r="A3" t="inlineStr">
        <is>
          <t>hardx3</t>
        </is>
      </c>
      <c r="B3" t="inlineStr">
        <is>
          <t>baseline</t>
        </is>
      </c>
      <c r="C3" t="inlineStr"/>
      <c r="D3" t="inlineStr">
        <is>
          <t>openai/gpt-5.6-luna</t>
        </is>
      </c>
      <c r="E3" t="n">
        <v>0</v>
      </c>
      <c r="F3" t="n">
        <v>1</v>
      </c>
      <c r="G3" t="inlineStr">
        <is>
          <t>conv-0/t2</t>
        </is>
      </c>
      <c r="H3" t="inlineStr">
        <is>
          <t>multiturn</t>
        </is>
      </c>
      <c r="I3" t="inlineStr">
        <is>
          <t>conv-0</t>
        </is>
      </c>
      <c r="J3" t="n">
        <v>2</v>
      </c>
      <c r="K3" t="n">
        <v>152275</v>
      </c>
      <c r="L3" t="inlineStr">
        <is>
          <t>Which team owns it?</t>
        </is>
      </c>
      <c r="M3" t="inlineStr">
        <is>
          <t>Search</t>
        </is>
      </c>
      <c r="N3" t="inlineStr">
        <is>
          <t>Search team</t>
        </is>
      </c>
      <c r="O3" t="b">
        <v>1</v>
      </c>
      <c r="P3" t="inlineStr">
        <is>
          <t>rule</t>
        </is>
      </c>
      <c r="Q3" t="n">
        <v>76155</v>
      </c>
      <c r="R3" t="n">
        <v>76155</v>
      </c>
      <c r="S3" t="n">
        <v>45</v>
      </c>
      <c r="T3" t="n">
        <v>20</v>
      </c>
      <c r="U3" t="n">
        <v>76117</v>
      </c>
      <c r="V3" t="n">
        <v>1</v>
      </c>
      <c r="W3" t="n">
        <v>0</v>
      </c>
      <c r="X3" t="n">
        <v>1.397140026092529</v>
      </c>
      <c r="Y3" t="n">
        <v>0.00158569</v>
      </c>
      <c r="Z3" t="n">
        <v>0</v>
      </c>
    </row>
    <row r="4">
      <c r="A4" t="inlineStr">
        <is>
          <t>hardx3</t>
        </is>
      </c>
      <c r="B4" t="inlineStr">
        <is>
          <t>baseline</t>
        </is>
      </c>
      <c r="C4" t="inlineStr"/>
      <c r="D4" t="inlineStr">
        <is>
          <t>openai/gpt-5.6-luna</t>
        </is>
      </c>
      <c r="E4" t="n">
        <v>0</v>
      </c>
      <c r="F4" t="n">
        <v>1</v>
      </c>
      <c r="G4" t="inlineStr">
        <is>
          <t>conv-0/t3</t>
        </is>
      </c>
      <c r="H4" t="inlineStr">
        <is>
          <t>multiturn</t>
        </is>
      </c>
      <c r="I4" t="inlineStr">
        <is>
          <t>conv-0</t>
        </is>
      </c>
      <c r="J4" t="n">
        <v>3</v>
      </c>
      <c r="K4" t="n">
        <v>228466</v>
      </c>
      <c r="L4" t="inlineStr">
        <is>
          <t>Who leads that team?</t>
        </is>
      </c>
      <c r="M4" t="inlineStr">
        <is>
          <t>Oliver Bell</t>
        </is>
      </c>
      <c r="N4" t="inlineStr">
        <is>
          <t>Oliver Bell</t>
        </is>
      </c>
      <c r="O4" t="b">
        <v>1</v>
      </c>
      <c r="P4" t="inlineStr">
        <is>
          <t>rule</t>
        </is>
      </c>
      <c r="Q4" t="n">
        <v>76191</v>
      </c>
      <c r="R4" t="n">
        <v>76191</v>
      </c>
      <c r="S4" t="n">
        <v>42</v>
      </c>
      <c r="T4" t="n">
        <v>18</v>
      </c>
      <c r="U4" t="n">
        <v>76152</v>
      </c>
      <c r="V4" t="n">
        <v>1</v>
      </c>
      <c r="W4" t="n">
        <v>0</v>
      </c>
      <c r="X4" t="n">
        <v>1.162719964981079</v>
      </c>
      <c r="Y4" t="n">
        <v>0.00158304</v>
      </c>
      <c r="Z4" t="n">
        <v>0</v>
      </c>
    </row>
    <row r="5">
      <c r="A5" t="inlineStr">
        <is>
          <t>hardx3</t>
        </is>
      </c>
      <c r="B5" t="inlineStr">
        <is>
          <t>baseline</t>
        </is>
      </c>
      <c r="C5" t="inlineStr"/>
      <c r="D5" t="inlineStr">
        <is>
          <t>openai/gpt-5.6-luna</t>
        </is>
      </c>
      <c r="E5" t="n">
        <v>0</v>
      </c>
      <c r="F5" t="n">
        <v>1</v>
      </c>
      <c r="G5" t="inlineStr">
        <is>
          <t>conv-0/t4</t>
        </is>
      </c>
      <c r="H5" t="inlineStr">
        <is>
          <t>multiturn</t>
        </is>
      </c>
      <c r="I5" t="inlineStr">
        <is>
          <t>conv-0</t>
        </is>
      </c>
      <c r="J5" t="n">
        <v>4</v>
      </c>
      <c r="K5" t="n">
        <v>304707</v>
      </c>
      <c r="L5" t="inlineStr">
        <is>
          <t>How many SEV1 incidents have affected services owned by that team (per the service overviews)?</t>
        </is>
      </c>
      <c r="M5" t="n">
        <v>9</v>
      </c>
      <c r="N5" t="inlineStr">
        <is>
          <t>7</t>
        </is>
      </c>
      <c r="O5" t="b">
        <v>0</v>
      </c>
      <c r="P5" t="inlineStr">
        <is>
          <t>rule</t>
        </is>
      </c>
      <c r="Q5" t="n">
        <v>76241</v>
      </c>
      <c r="R5" t="n">
        <v>76241</v>
      </c>
      <c r="S5" t="n">
        <v>1061</v>
      </c>
      <c r="T5" t="n">
        <v>1011</v>
      </c>
      <c r="U5" t="n">
        <v>76188</v>
      </c>
      <c r="V5" t="n">
        <v>1</v>
      </c>
      <c r="W5" t="n">
        <v>0</v>
      </c>
      <c r="X5" t="n">
        <v>11.36433815956116</v>
      </c>
      <c r="Y5" t="n">
        <v>0.00281006</v>
      </c>
      <c r="Z5" t="n">
        <v>0</v>
      </c>
    </row>
    <row r="6">
      <c r="A6" t="inlineStr">
        <is>
          <t>hardx3</t>
        </is>
      </c>
      <c r="B6" t="inlineStr">
        <is>
          <t>baseline</t>
        </is>
      </c>
      <c r="C6" t="inlineStr"/>
      <c r="D6" t="inlineStr">
        <is>
          <t>openai/gpt-5.6-luna</t>
        </is>
      </c>
      <c r="E6" t="n">
        <v>0</v>
      </c>
      <c r="F6" t="n">
        <v>1</v>
      </c>
      <c r="G6" t="inlineStr">
        <is>
          <t>conv-1/t1</t>
        </is>
      </c>
      <c r="H6" t="inlineStr">
        <is>
          <t>multiturn</t>
        </is>
      </c>
      <c r="I6" t="inlineStr">
        <is>
          <t>conv-1</t>
        </is>
      </c>
      <c r="J6" t="n">
        <v>1</v>
      </c>
      <c r="K6" t="n">
        <v>76124</v>
      </c>
      <c r="L6" t="inlineStr">
        <is>
          <t>Which service was primarily affected by INC-2563?</t>
        </is>
      </c>
      <c r="M6" t="inlineStr">
        <is>
          <t>edge-svc</t>
        </is>
      </c>
      <c r="N6" t="inlineStr">
        <is>
          <t>edge-svc</t>
        </is>
      </c>
      <c r="O6" t="b">
        <v>1</v>
      </c>
      <c r="P6" t="inlineStr">
        <is>
          <t>rule</t>
        </is>
      </c>
      <c r="Q6" t="n">
        <v>76124</v>
      </c>
      <c r="R6" t="n">
        <v>76124</v>
      </c>
      <c r="S6" t="n">
        <v>36</v>
      </c>
      <c r="T6" t="n">
        <v>0</v>
      </c>
      <c r="U6" t="n">
        <v>0</v>
      </c>
      <c r="V6" t="n">
        <v>1</v>
      </c>
      <c r="W6" t="n">
        <v>0</v>
      </c>
      <c r="X6" t="n">
        <v>1.141221761703491</v>
      </c>
      <c r="Y6" t="n">
        <v>0.01907405</v>
      </c>
      <c r="Z6" t="n">
        <v>0</v>
      </c>
    </row>
    <row r="7">
      <c r="A7" t="inlineStr">
        <is>
          <t>hardx3</t>
        </is>
      </c>
      <c r="B7" t="inlineStr">
        <is>
          <t>baseline</t>
        </is>
      </c>
      <c r="C7" t="inlineStr"/>
      <c r="D7" t="inlineStr">
        <is>
          <t>openai/gpt-5.6-luna</t>
        </is>
      </c>
      <c r="E7" t="n">
        <v>0</v>
      </c>
      <c r="F7" t="n">
        <v>1</v>
      </c>
      <c r="G7" t="inlineStr">
        <is>
          <t>conv-1/t2</t>
        </is>
      </c>
      <c r="H7" t="inlineStr">
        <is>
          <t>multiturn</t>
        </is>
      </c>
      <c r="I7" t="inlineStr">
        <is>
          <t>conv-1</t>
        </is>
      </c>
      <c r="J7" t="n">
        <v>2</v>
      </c>
      <c r="K7" t="n">
        <v>152298</v>
      </c>
      <c r="L7" t="inlineStr">
        <is>
          <t>What was its root cause?</t>
        </is>
      </c>
      <c r="M7" t="inlineStr">
        <is>
          <t>configuration error</t>
        </is>
      </c>
      <c r="N7" t="inlineStr">
        <is>
          <t>configuration error</t>
        </is>
      </c>
      <c r="O7" t="b">
        <v>1</v>
      </c>
      <c r="P7" t="inlineStr">
        <is>
          <t>rule</t>
        </is>
      </c>
      <c r="Q7" t="n">
        <v>76174</v>
      </c>
      <c r="R7" t="n">
        <v>76174</v>
      </c>
      <c r="S7" t="n">
        <v>22</v>
      </c>
      <c r="T7" t="n">
        <v>0</v>
      </c>
      <c r="U7" t="n">
        <v>76121</v>
      </c>
      <c r="V7" t="n">
        <v>1</v>
      </c>
      <c r="W7" t="n">
        <v>0</v>
      </c>
      <c r="X7" t="n">
        <v>1.04790186882019</v>
      </c>
      <c r="Y7" t="n">
        <v>0.00156192</v>
      </c>
      <c r="Z7" t="n">
        <v>0</v>
      </c>
    </row>
    <row r="8">
      <c r="A8" t="inlineStr">
        <is>
          <t>hardx3</t>
        </is>
      </c>
      <c r="B8" t="inlineStr">
        <is>
          <t>baseline</t>
        </is>
      </c>
      <c r="C8" t="inlineStr"/>
      <c r="D8" t="inlineStr">
        <is>
          <t>openai/gpt-5.6-luna</t>
        </is>
      </c>
      <c r="E8" t="n">
        <v>0</v>
      </c>
      <c r="F8" t="n">
        <v>1</v>
      </c>
      <c r="G8" t="inlineStr">
        <is>
          <t>conv-1/t3</t>
        </is>
      </c>
      <c r="H8" t="inlineStr">
        <is>
          <t>multiturn</t>
        </is>
      </c>
      <c r="I8" t="inlineStr">
        <is>
          <t>conv-1</t>
        </is>
      </c>
      <c r="J8" t="n">
        <v>3</v>
      </c>
      <c r="K8" t="n">
        <v>228513</v>
      </c>
      <c r="L8" t="inlineStr">
        <is>
          <t>How many other incident reports list the same root cause?</t>
        </is>
      </c>
      <c r="M8" t="n">
        <v>27</v>
      </c>
      <c r="N8" t="inlineStr">
        <is>
          <t>23</t>
        </is>
      </c>
      <c r="O8" t="b">
        <v>0</v>
      </c>
      <c r="P8" t="inlineStr">
        <is>
          <t>rule</t>
        </is>
      </c>
      <c r="Q8" t="n">
        <v>76215</v>
      </c>
      <c r="R8" t="n">
        <v>76215</v>
      </c>
      <c r="S8" t="n">
        <v>1559</v>
      </c>
      <c r="T8" t="n">
        <v>1552</v>
      </c>
      <c r="U8" t="n">
        <v>76171</v>
      </c>
      <c r="V8" t="n">
        <v>1</v>
      </c>
      <c r="W8" t="n">
        <v>0</v>
      </c>
      <c r="X8" t="n">
        <v>13.1167459487915</v>
      </c>
      <c r="Y8" t="n">
        <v>0.00340507</v>
      </c>
      <c r="Z8" t="n">
        <v>0</v>
      </c>
    </row>
    <row r="9">
      <c r="A9" t="inlineStr">
        <is>
          <t>hardx3</t>
        </is>
      </c>
      <c r="B9" t="inlineStr">
        <is>
          <t>baseline</t>
        </is>
      </c>
      <c r="C9" t="inlineStr"/>
      <c r="D9" t="inlineStr">
        <is>
          <t>openai/gpt-5.6-luna</t>
        </is>
      </c>
      <c r="E9" t="n">
        <v>0</v>
      </c>
      <c r="F9" t="n">
        <v>1</v>
      </c>
      <c r="G9" t="inlineStr">
        <is>
          <t>conv-1/t4</t>
        </is>
      </c>
      <c r="H9" t="inlineStr">
        <is>
          <t>multiturn</t>
        </is>
      </c>
      <c r="I9" t="inlineStr">
        <is>
          <t>conv-1</t>
        </is>
      </c>
      <c r="J9" t="n">
        <v>4</v>
      </c>
      <c r="K9" t="n">
        <v>304752</v>
      </c>
      <c r="L9" t="inlineStr">
        <is>
          <t>Of those other reports, which incident lasted the longest?</t>
        </is>
      </c>
      <c r="M9" t="inlineStr">
        <is>
          <t>INC-2988</t>
        </is>
      </c>
      <c r="N9" t="inlineStr">
        <is>
          <t>INC-2988</t>
        </is>
      </c>
      <c r="O9" t="b">
        <v>1</v>
      </c>
      <c r="P9" t="inlineStr">
        <is>
          <t>rule</t>
        </is>
      </c>
      <c r="Q9" t="n">
        <v>76239</v>
      </c>
      <c r="R9" t="n">
        <v>76239</v>
      </c>
      <c r="S9" t="n">
        <v>381</v>
      </c>
      <c r="T9" t="n">
        <v>345</v>
      </c>
      <c r="U9" t="n">
        <v>76212</v>
      </c>
      <c r="V9" t="n">
        <v>1</v>
      </c>
      <c r="W9" t="n">
        <v>0</v>
      </c>
      <c r="X9" t="n">
        <v>5.481024026870728</v>
      </c>
      <c r="Y9" t="n">
        <v>0.00198804</v>
      </c>
      <c r="Z9" t="n">
        <v>0</v>
      </c>
    </row>
    <row r="10">
      <c r="A10" t="inlineStr">
        <is>
          <t>hardx3</t>
        </is>
      </c>
      <c r="B10" t="inlineStr">
        <is>
          <t>baseline</t>
        </is>
      </c>
      <c r="C10" t="inlineStr"/>
      <c r="D10" t="inlineStr">
        <is>
          <t>openai/gpt-5.6-luna</t>
        </is>
      </c>
      <c r="E10" t="n">
        <v>0</v>
      </c>
      <c r="F10" t="n">
        <v>1</v>
      </c>
      <c r="G10" t="inlineStr">
        <is>
          <t>conv-2/t1</t>
        </is>
      </c>
      <c r="H10" t="inlineStr">
        <is>
          <t>multiturn</t>
        </is>
      </c>
      <c r="I10" t="inlineStr">
        <is>
          <t>conv-2</t>
        </is>
      </c>
      <c r="J10" t="n">
        <v>1</v>
      </c>
      <c r="K10" t="n">
        <v>76130</v>
      </c>
      <c r="L10" t="inlineStr">
        <is>
          <t>How many services are deployed in eu-west-1 according to their service overviews?</t>
        </is>
      </c>
      <c r="M10" t="n">
        <v>29</v>
      </c>
      <c r="N10" t="inlineStr">
        <is>
          <t>28</t>
        </is>
      </c>
      <c r="O10" t="b">
        <v>0</v>
      </c>
      <c r="P10" t="inlineStr">
        <is>
          <t>rule</t>
        </is>
      </c>
      <c r="Q10" t="n">
        <v>76130</v>
      </c>
      <c r="R10" t="n">
        <v>76130</v>
      </c>
      <c r="S10" t="n">
        <v>2095</v>
      </c>
      <c r="T10" t="n">
        <v>2070</v>
      </c>
      <c r="U10" t="n">
        <v>0</v>
      </c>
      <c r="V10" t="n">
        <v>1</v>
      </c>
      <c r="W10" t="n">
        <v>0</v>
      </c>
      <c r="X10" t="n">
        <v>20.13188099861145</v>
      </c>
      <c r="Y10" t="n">
        <v>0.02154635</v>
      </c>
      <c r="Z10" t="n">
        <v>0</v>
      </c>
    </row>
    <row r="11">
      <c r="A11" t="inlineStr">
        <is>
          <t>hardx3</t>
        </is>
      </c>
      <c r="B11" t="inlineStr">
        <is>
          <t>baseline</t>
        </is>
      </c>
      <c r="C11" t="inlineStr"/>
      <c r="D11" t="inlineStr">
        <is>
          <t>openai/gpt-5.6-luna</t>
        </is>
      </c>
      <c r="E11" t="n">
        <v>0</v>
      </c>
      <c r="F11" t="n">
        <v>1</v>
      </c>
      <c r="G11" t="inlineStr">
        <is>
          <t>conv-2/t2</t>
        </is>
      </c>
      <c r="H11" t="inlineStr">
        <is>
          <t>multiturn</t>
        </is>
      </c>
      <c r="I11" t="inlineStr">
        <is>
          <t>conv-2</t>
        </is>
      </c>
      <c r="J11" t="n">
        <v>2</v>
      </c>
      <c r="K11" t="n">
        <v>152300</v>
      </c>
      <c r="L11" t="inlineStr">
        <is>
          <t>How many of those are written in Java?</t>
        </is>
      </c>
      <c r="M11" t="n">
        <v>7</v>
      </c>
      <c r="N11" t="inlineStr">
        <is>
          <t>6</t>
        </is>
      </c>
      <c r="O11" t="b">
        <v>0</v>
      </c>
      <c r="P11" t="inlineStr">
        <is>
          <t>rule</t>
        </is>
      </c>
      <c r="Q11" t="n">
        <v>76170</v>
      </c>
      <c r="R11" t="n">
        <v>76170</v>
      </c>
      <c r="S11" t="n">
        <v>1889</v>
      </c>
      <c r="T11" t="n">
        <v>1847</v>
      </c>
      <c r="U11" t="n">
        <v>76127</v>
      </c>
      <c r="V11" t="n">
        <v>1</v>
      </c>
      <c r="W11" t="n">
        <v>0</v>
      </c>
      <c r="X11" t="n">
        <v>20.87911200523376</v>
      </c>
      <c r="Y11" t="n">
        <v>0.00379994</v>
      </c>
      <c r="Z11" t="n">
        <v>0</v>
      </c>
    </row>
    <row r="12">
      <c r="A12" t="inlineStr">
        <is>
          <t>hardx3</t>
        </is>
      </c>
      <c r="B12" t="inlineStr">
        <is>
          <t>baseline</t>
        </is>
      </c>
      <c r="C12" t="inlineStr"/>
      <c r="D12" t="inlineStr">
        <is>
          <t>openai/gpt-5.6-luna</t>
        </is>
      </c>
      <c r="E12" t="n">
        <v>0</v>
      </c>
      <c r="F12" t="n">
        <v>1</v>
      </c>
      <c r="G12" t="inlineStr">
        <is>
          <t>conv-2/t3</t>
        </is>
      </c>
      <c r="H12" t="inlineStr">
        <is>
          <t>multiturn</t>
        </is>
      </c>
      <c r="I12" t="inlineStr">
        <is>
          <t>conv-2</t>
        </is>
      </c>
      <c r="J12" t="n">
        <v>3</v>
      </c>
      <c r="K12" t="n">
        <v>228521</v>
      </c>
      <c r="L12" t="inlineStr">
        <is>
          <t>List them.</t>
        </is>
      </c>
      <c r="M12" t="inlineStr">
        <is>
          <t>["cdn-core", "device-gateway", "lake-daemon", "oauth-service", "parser-svc", "survey-service", "tracing-service"]</t>
        </is>
      </c>
      <c r="N12" t="inlineStr">
        <is>
          <t>tracing-service, cdn-core, parser-svc, device-gateway, oauth-service, survey-service</t>
        </is>
      </c>
      <c r="O12" t="b">
        <v>0</v>
      </c>
      <c r="P12" t="inlineStr">
        <is>
          <t>rule</t>
        </is>
      </c>
      <c r="Q12" t="n">
        <v>76221</v>
      </c>
      <c r="R12" t="n">
        <v>76221</v>
      </c>
      <c r="S12" t="n">
        <v>218</v>
      </c>
      <c r="T12" t="n">
        <v>159</v>
      </c>
      <c r="U12" t="n">
        <v>76167</v>
      </c>
      <c r="V12" t="n">
        <v>1</v>
      </c>
      <c r="W12" t="n">
        <v>0</v>
      </c>
      <c r="X12" t="n">
        <v>3.591073989868164</v>
      </c>
      <c r="Y12" t="n">
        <v>0.00179829</v>
      </c>
      <c r="Z12" t="n">
        <v>0</v>
      </c>
    </row>
    <row r="13">
      <c r="A13" t="inlineStr">
        <is>
          <t>hardx3</t>
        </is>
      </c>
      <c r="B13" t="inlineStr">
        <is>
          <t>baseline</t>
        </is>
      </c>
      <c r="C13" t="inlineStr"/>
      <c r="D13" t="inlineStr">
        <is>
          <t>openai/gpt-5.6-luna</t>
        </is>
      </c>
      <c r="E13" t="n">
        <v>0</v>
      </c>
      <c r="F13" t="n">
        <v>1</v>
      </c>
      <c r="G13" t="inlineStr">
        <is>
          <t>conv-2/t4</t>
        </is>
      </c>
      <c r="H13" t="inlineStr">
        <is>
          <t>multiturn</t>
        </is>
      </c>
      <c r="I13" t="inlineStr">
        <is>
          <t>conv-2</t>
        </is>
      </c>
      <c r="J13" t="n">
        <v>4</v>
      </c>
      <c r="K13" t="n">
        <v>304815</v>
      </c>
      <c r="L13" t="inlineStr">
        <is>
          <t>Which of them has the most replicas?</t>
        </is>
      </c>
      <c r="M13" t="inlineStr">
        <is>
          <t>device-gateway</t>
        </is>
      </c>
      <c r="N13" t="inlineStr">
        <is>
          <t>device-gateway</t>
        </is>
      </c>
      <c r="O13" t="b">
        <v>1</v>
      </c>
      <c r="P13" t="inlineStr">
        <is>
          <t>rule</t>
        </is>
      </c>
      <c r="Q13" t="n">
        <v>76294</v>
      </c>
      <c r="R13" t="n">
        <v>76294</v>
      </c>
      <c r="S13" t="n">
        <v>68</v>
      </c>
      <c r="T13" t="n">
        <v>45</v>
      </c>
      <c r="U13" t="n">
        <v>76218</v>
      </c>
      <c r="V13" t="n">
        <v>1</v>
      </c>
      <c r="W13" t="n">
        <v>0</v>
      </c>
      <c r="X13" t="n">
        <v>2.754879951477051</v>
      </c>
      <c r="Y13" t="n">
        <v>0.00162481</v>
      </c>
      <c r="Z13" t="n">
        <v>0</v>
      </c>
    </row>
    <row r="14">
      <c r="A14" t="inlineStr">
        <is>
          <t>hardx3</t>
        </is>
      </c>
      <c r="B14" t="inlineStr">
        <is>
          <t>baseline</t>
        </is>
      </c>
      <c r="C14" t="inlineStr"/>
      <c r="D14" t="inlineStr">
        <is>
          <t>openai/gpt-5.6-luna</t>
        </is>
      </c>
      <c r="E14" t="n">
        <v>0</v>
      </c>
      <c r="F14" t="n">
        <v>1</v>
      </c>
      <c r="G14" t="inlineStr">
        <is>
          <t>conv-3/t1</t>
        </is>
      </c>
      <c r="H14" t="inlineStr">
        <is>
          <t>multiturn</t>
        </is>
      </c>
      <c r="I14" t="inlineStr">
        <is>
          <t>conv-3</t>
        </is>
      </c>
      <c r="J14" t="n">
        <v>1</v>
      </c>
      <c r="K14" t="n">
        <v>76129</v>
      </c>
      <c r="L14" t="inlineStr">
        <is>
          <t>Which team is listed as the owner on the service overview for kyc-engine?</t>
        </is>
      </c>
      <c r="M14" t="inlineStr">
        <is>
          <t>Identity</t>
        </is>
      </c>
      <c r="N14" t="inlineStr">
        <is>
          <t>Identity team</t>
        </is>
      </c>
      <c r="O14" t="b">
        <v>1</v>
      </c>
      <c r="P14" t="inlineStr">
        <is>
          <t>rule</t>
        </is>
      </c>
      <c r="Q14" t="n">
        <v>76129</v>
      </c>
      <c r="R14" t="n">
        <v>76129</v>
      </c>
      <c r="S14" t="n">
        <v>51</v>
      </c>
      <c r="T14" t="n">
        <v>25</v>
      </c>
      <c r="U14" t="n">
        <v>0</v>
      </c>
      <c r="V14" t="n">
        <v>1</v>
      </c>
      <c r="W14" t="n">
        <v>0</v>
      </c>
      <c r="X14" t="n">
        <v>1.880009174346924</v>
      </c>
      <c r="Y14" t="n">
        <v>0.0190933</v>
      </c>
      <c r="Z14" t="n">
        <v>0</v>
      </c>
    </row>
    <row r="15">
      <c r="A15" t="inlineStr">
        <is>
          <t>hardx3</t>
        </is>
      </c>
      <c r="B15" t="inlineStr">
        <is>
          <t>baseline</t>
        </is>
      </c>
      <c r="C15" t="inlineStr"/>
      <c r="D15" t="inlineStr">
        <is>
          <t>openai/gpt-5.6-luna</t>
        </is>
      </c>
      <c r="E15" t="n">
        <v>0</v>
      </c>
      <c r="F15" t="n">
        <v>1</v>
      </c>
      <c r="G15" t="inlineStr">
        <is>
          <t>conv-3/t2</t>
        </is>
      </c>
      <c r="H15" t="inlineStr">
        <is>
          <t>multiturn</t>
        </is>
      </c>
      <c r="I15" t="inlineStr">
        <is>
          <t>conv-3</t>
        </is>
      </c>
      <c r="J15" t="n">
        <v>2</v>
      </c>
      <c r="K15" t="n">
        <v>152305</v>
      </c>
      <c r="L15" t="inlineStr">
        <is>
          <t>Has that ownership changed according to any change record? Answer yes or no.</t>
        </is>
      </c>
      <c r="M15" t="inlineStr">
        <is>
          <t>yes</t>
        </is>
      </c>
      <c r="N15" t="inlineStr">
        <is>
          <t>yes</t>
        </is>
      </c>
      <c r="O15" t="b">
        <v>1</v>
      </c>
      <c r="P15" t="inlineStr">
        <is>
          <t>rule</t>
        </is>
      </c>
      <c r="Q15" t="n">
        <v>76176</v>
      </c>
      <c r="R15" t="n">
        <v>76176</v>
      </c>
      <c r="S15" t="n">
        <v>68</v>
      </c>
      <c r="T15" t="n">
        <v>42</v>
      </c>
      <c r="U15" t="n">
        <v>76126</v>
      </c>
      <c r="V15" t="n">
        <v>1</v>
      </c>
      <c r="W15" t="n">
        <v>0</v>
      </c>
      <c r="X15" t="n">
        <v>2.18986177444458</v>
      </c>
      <c r="Y15" t="n">
        <v>0.00161647</v>
      </c>
      <c r="Z15" t="n">
        <v>0</v>
      </c>
    </row>
    <row r="16">
      <c r="A16" t="inlineStr">
        <is>
          <t>hardx3</t>
        </is>
      </c>
      <c r="B16" t="inlineStr">
        <is>
          <t>baseline</t>
        </is>
      </c>
      <c r="C16" t="inlineStr"/>
      <c r="D16" t="inlineStr">
        <is>
          <t>openai/gpt-5.6-luna</t>
        </is>
      </c>
      <c r="E16" t="n">
        <v>0</v>
      </c>
      <c r="F16" t="n">
        <v>1</v>
      </c>
      <c r="G16" t="inlineStr">
        <is>
          <t>conv-3/t3</t>
        </is>
      </c>
      <c r="H16" t="inlineStr">
        <is>
          <t>multiturn</t>
        </is>
      </c>
      <c r="I16" t="inlineStr">
        <is>
          <t>conv-3</t>
        </is>
      </c>
      <c r="J16" t="n">
        <v>3</v>
      </c>
      <c r="K16" t="n">
        <v>228519</v>
      </c>
      <c r="L16" t="inlineStr">
        <is>
          <t>Which team owns it now?</t>
        </is>
      </c>
      <c r="M16" t="inlineStr">
        <is>
          <t>Growth</t>
        </is>
      </c>
      <c r="N16" t="inlineStr">
        <is>
          <t>Growth team</t>
        </is>
      </c>
      <c r="O16" t="b">
        <v>1</v>
      </c>
      <c r="P16" t="inlineStr">
        <is>
          <t>rule</t>
        </is>
      </c>
      <c r="Q16" t="n">
        <v>76214</v>
      </c>
      <c r="R16" t="n">
        <v>76214</v>
      </c>
      <c r="S16" t="n">
        <v>55</v>
      </c>
      <c r="T16" t="n">
        <v>19</v>
      </c>
      <c r="U16" t="n">
        <v>76173</v>
      </c>
      <c r="V16" t="n">
        <v>1</v>
      </c>
      <c r="W16" t="n">
        <v>0</v>
      </c>
      <c r="X16" t="n">
        <v>2.642784118652344</v>
      </c>
      <c r="Y16" t="n">
        <v>0.00159956</v>
      </c>
      <c r="Z16" t="n">
        <v>0</v>
      </c>
    </row>
    <row r="17">
      <c r="A17" t="inlineStr">
        <is>
          <t>hardx3</t>
        </is>
      </c>
      <c r="B17" t="inlineStr">
        <is>
          <t>baseline</t>
        </is>
      </c>
      <c r="C17" t="inlineStr"/>
      <c r="D17" t="inlineStr">
        <is>
          <t>openai/gpt-5.6-luna</t>
        </is>
      </c>
      <c r="E17" t="n">
        <v>0</v>
      </c>
      <c r="F17" t="n">
        <v>1</v>
      </c>
      <c r="G17" t="inlineStr">
        <is>
          <t>conv-3/t4</t>
        </is>
      </c>
      <c r="H17" t="inlineStr">
        <is>
          <t>multiturn</t>
        </is>
      </c>
      <c r="I17" t="inlineStr">
        <is>
          <t>conv-3</t>
        </is>
      </c>
      <c r="J17" t="n">
        <v>4</v>
      </c>
      <c r="K17" t="n">
        <v>304782</v>
      </c>
      <c r="L17" t="inlineStr">
        <is>
          <t>What Slack channel reaches that team?</t>
        </is>
      </c>
      <c r="M17" t="inlineStr">
        <is>
          <t>#growth-dev</t>
        </is>
      </c>
      <c r="N17" t="inlineStr">
        <is>
          <t>#growth-dev</t>
        </is>
      </c>
      <c r="O17" t="b">
        <v>1</v>
      </c>
      <c r="P17" t="inlineStr">
        <is>
          <t>rule</t>
        </is>
      </c>
      <c r="Q17" t="n">
        <v>76263</v>
      </c>
      <c r="R17" t="n">
        <v>76263</v>
      </c>
      <c r="S17" t="n">
        <v>48</v>
      </c>
      <c r="T17" t="n">
        <v>20</v>
      </c>
      <c r="U17" t="n">
        <v>76211</v>
      </c>
      <c r="V17" t="n">
        <v>1</v>
      </c>
      <c r="W17" t="n">
        <v>0</v>
      </c>
      <c r="X17" t="n">
        <v>1.725767135620117</v>
      </c>
      <c r="Y17" t="n">
        <v>0.00159467</v>
      </c>
      <c r="Z17" t="n">
        <v>0</v>
      </c>
    </row>
    <row r="18">
      <c r="A18" t="inlineStr">
        <is>
          <t>hardx3</t>
        </is>
      </c>
      <c r="B18" t="inlineStr">
        <is>
          <t>baseline</t>
        </is>
      </c>
      <c r="C18" t="inlineStr"/>
      <c r="D18" t="inlineStr">
        <is>
          <t>openai/gpt-5.6-luna</t>
        </is>
      </c>
      <c r="E18" t="n">
        <v>0</v>
      </c>
      <c r="F18" t="n">
        <v>1</v>
      </c>
      <c r="G18" t="inlineStr">
        <is>
          <t>conv-4/t1</t>
        </is>
      </c>
      <c r="H18" t="inlineStr">
        <is>
          <t>multiturn</t>
        </is>
      </c>
      <c r="I18" t="inlineStr">
        <is>
          <t>conv-4</t>
        </is>
      </c>
      <c r="J18" t="n">
        <v>1</v>
      </c>
      <c r="K18" t="n">
        <v>76122</v>
      </c>
      <c r="L18" t="inlineStr">
        <is>
          <t>What port does the Statement API listen on?</t>
        </is>
      </c>
      <c r="M18" t="n">
        <v>9944</v>
      </c>
      <c r="N18" t="inlineStr">
        <is>
          <t>9944</t>
        </is>
      </c>
      <c r="O18" t="b">
        <v>1</v>
      </c>
      <c r="P18" t="inlineStr">
        <is>
          <t>rule</t>
        </is>
      </c>
      <c r="Q18" t="n">
        <v>76122</v>
      </c>
      <c r="R18" t="n">
        <v>76122</v>
      </c>
      <c r="S18" t="n">
        <v>28</v>
      </c>
      <c r="T18" t="n">
        <v>0</v>
      </c>
      <c r="U18" t="n">
        <v>0</v>
      </c>
      <c r="V18" t="n">
        <v>1</v>
      </c>
      <c r="W18" t="n">
        <v>0</v>
      </c>
      <c r="X18" t="n">
        <v>1.734206914901733</v>
      </c>
      <c r="Y18" t="n">
        <v>0.01906395</v>
      </c>
      <c r="Z18" t="n">
        <v>0</v>
      </c>
    </row>
    <row r="19">
      <c r="A19" t="inlineStr">
        <is>
          <t>hardx3</t>
        </is>
      </c>
      <c r="B19" t="inlineStr">
        <is>
          <t>baseline</t>
        </is>
      </c>
      <c r="C19" t="inlineStr"/>
      <c r="D19" t="inlineStr">
        <is>
          <t>openai/gpt-5.6-luna</t>
        </is>
      </c>
      <c r="E19" t="n">
        <v>0</v>
      </c>
      <c r="F19" t="n">
        <v>1</v>
      </c>
      <c r="G19" t="inlineStr">
        <is>
          <t>conv-4/t2</t>
        </is>
      </c>
      <c r="H19" t="inlineStr">
        <is>
          <t>multiturn</t>
        </is>
      </c>
      <c r="I19" t="inlineStr">
        <is>
          <t>conv-4</t>
        </is>
      </c>
      <c r="J19" t="n">
        <v>2</v>
      </c>
      <c r="K19" t="n">
        <v>152286</v>
      </c>
      <c r="L19" t="inlineStr">
        <is>
          <t>What are its runtime dependencies?</t>
        </is>
      </c>
      <c r="M19" t="inlineStr">
        <is>
          <t>["cdn-core"]</t>
        </is>
      </c>
      <c r="N19" t="inlineStr">
        <is>
          <t>cdn-core</t>
        </is>
      </c>
      <c r="O19" t="b">
        <v>1</v>
      </c>
      <c r="P19" t="inlineStr">
        <is>
          <t>rule</t>
        </is>
      </c>
      <c r="Q19" t="n">
        <v>76164</v>
      </c>
      <c r="R19" t="n">
        <v>76164</v>
      </c>
      <c r="S19" t="n">
        <v>52</v>
      </c>
      <c r="T19" t="n">
        <v>26</v>
      </c>
      <c r="U19" t="n">
        <v>76119</v>
      </c>
      <c r="V19" t="n">
        <v>1</v>
      </c>
      <c r="W19" t="n">
        <v>0</v>
      </c>
      <c r="X19" t="n">
        <v>1.329030990600586</v>
      </c>
      <c r="Y19" t="n">
        <v>0.00159588</v>
      </c>
      <c r="Z19" t="n">
        <v>0</v>
      </c>
    </row>
    <row r="20">
      <c r="A20" t="inlineStr">
        <is>
          <t>hardx3</t>
        </is>
      </c>
      <c r="B20" t="inlineStr">
        <is>
          <t>baseline</t>
        </is>
      </c>
      <c r="C20" t="inlineStr"/>
      <c r="D20" t="inlineStr">
        <is>
          <t>openai/gpt-5.6-luna</t>
        </is>
      </c>
      <c r="E20" t="n">
        <v>0</v>
      </c>
      <c r="F20" t="n">
        <v>1</v>
      </c>
      <c r="G20" t="inlineStr">
        <is>
          <t>conv-4/t3</t>
        </is>
      </c>
      <c r="H20" t="inlineStr">
        <is>
          <t>multiturn</t>
        </is>
      </c>
      <c r="I20" t="inlineStr">
        <is>
          <t>conv-4</t>
        </is>
      </c>
      <c r="J20" t="n">
        <v>3</v>
      </c>
      <c r="K20" t="n">
        <v>228495</v>
      </c>
      <c r="L20" t="inlineStr">
        <is>
          <t>Which team owns the first listed one, per its service overview?</t>
        </is>
      </c>
      <c r="M20" t="inlineStr">
        <is>
          <t>Data</t>
        </is>
      </c>
      <c r="N20" t="inlineStr">
        <is>
          <t>Data</t>
        </is>
      </c>
      <c r="O20" t="b">
        <v>1</v>
      </c>
      <c r="P20" t="inlineStr">
        <is>
          <t>rule</t>
        </is>
      </c>
      <c r="Q20" t="n">
        <v>76209</v>
      </c>
      <c r="R20" t="n">
        <v>76209</v>
      </c>
      <c r="S20" t="n">
        <v>53</v>
      </c>
      <c r="T20" t="n">
        <v>28</v>
      </c>
      <c r="U20" t="n">
        <v>76161</v>
      </c>
      <c r="V20" t="n">
        <v>1</v>
      </c>
      <c r="W20" t="n">
        <v>0</v>
      </c>
      <c r="X20" t="n">
        <v>1.737289905548096</v>
      </c>
      <c r="Y20" t="n">
        <v>0.00159867</v>
      </c>
      <c r="Z20" t="n">
        <v>0</v>
      </c>
    </row>
    <row r="21">
      <c r="A21" t="inlineStr">
        <is>
          <t>hardx3</t>
        </is>
      </c>
      <c r="B21" t="inlineStr">
        <is>
          <t>baseline</t>
        </is>
      </c>
      <c r="C21" t="inlineStr"/>
      <c r="D21" t="inlineStr">
        <is>
          <t>openai/gpt-5.6-luna</t>
        </is>
      </c>
      <c r="E21" t="n">
        <v>0</v>
      </c>
      <c r="F21" t="n">
        <v>1</v>
      </c>
      <c r="G21" t="inlineStr">
        <is>
          <t>conv-4/t4</t>
        </is>
      </c>
      <c r="H21" t="inlineStr">
        <is>
          <t>multiturn</t>
        </is>
      </c>
      <c r="I21" t="inlineStr">
        <is>
          <t>conv-4</t>
        </is>
      </c>
      <c r="J21" t="n">
        <v>4</v>
      </c>
      <c r="K21" t="n">
        <v>304750</v>
      </c>
      <c r="L21" t="inlineStr">
        <is>
          <t>Who is the on-call engineer for that dependency according to its service overview?</t>
        </is>
      </c>
      <c r="M21" t="inlineStr">
        <is>
          <t>Jonas Costa</t>
        </is>
      </c>
      <c r="N21" t="inlineStr">
        <is>
          <t>Jonas Costa</t>
        </is>
      </c>
      <c r="O21" t="b">
        <v>1</v>
      </c>
      <c r="P21" t="inlineStr">
        <is>
          <t>rule</t>
        </is>
      </c>
      <c r="Q21" t="n">
        <v>76255</v>
      </c>
      <c r="R21" t="n">
        <v>76255</v>
      </c>
      <c r="S21" t="n">
        <v>52</v>
      </c>
      <c r="T21" t="n">
        <v>25</v>
      </c>
      <c r="U21" t="n">
        <v>76206</v>
      </c>
      <c r="V21" t="n">
        <v>1</v>
      </c>
      <c r="W21" t="n">
        <v>0</v>
      </c>
      <c r="X21" t="n">
        <v>1.808840036392212</v>
      </c>
      <c r="Y21" t="n">
        <v>0.00159862</v>
      </c>
      <c r="Z21" t="n">
        <v>0</v>
      </c>
    </row>
    <row r="22">
      <c r="A22" t="inlineStr">
        <is>
          <t>hardx3</t>
        </is>
      </c>
      <c r="B22" t="inlineStr">
        <is>
          <t>baseline</t>
        </is>
      </c>
      <c r="C22" t="inlineStr"/>
      <c r="D22" t="inlineStr">
        <is>
          <t>openai/gpt-5.6-luna</t>
        </is>
      </c>
      <c r="E22" t="n">
        <v>0</v>
      </c>
      <c r="F22" t="n">
        <v>1</v>
      </c>
      <c r="G22" t="inlineStr">
        <is>
          <t>conv-5/t1</t>
        </is>
      </c>
      <c r="H22" t="inlineStr">
        <is>
          <t>multiturn</t>
        </is>
      </c>
      <c r="I22" t="inlineStr">
        <is>
          <t>conv-5</t>
        </is>
      </c>
      <c r="J22" t="n">
        <v>1</v>
      </c>
      <c r="K22" t="n">
        <v>76143</v>
      </c>
      <c r="L22" t="inlineStr">
        <is>
          <t>Which service appears as the primary affected service in the most incident reports? If several are tied, pick the one whose canonical name comes first alphabetically.</t>
        </is>
      </c>
      <c r="M22" t="inlineStr">
        <is>
          <t>payout-engine</t>
        </is>
      </c>
      <c r="N22" t="inlineStr">
        <is>
          <t>device-gateway</t>
        </is>
      </c>
      <c r="O22" t="b">
        <v>0</v>
      </c>
      <c r="P22" t="inlineStr">
        <is>
          <t>rule</t>
        </is>
      </c>
      <c r="Q22" t="n">
        <v>76143</v>
      </c>
      <c r="R22" t="n">
        <v>76143</v>
      </c>
      <c r="S22" t="n">
        <v>1223</v>
      </c>
      <c r="T22" t="n">
        <v>1168</v>
      </c>
      <c r="U22" t="n">
        <v>0</v>
      </c>
      <c r="V22" t="n">
        <v>1</v>
      </c>
      <c r="W22" t="n">
        <v>0</v>
      </c>
      <c r="X22" t="n">
        <v>12.27403497695923</v>
      </c>
      <c r="Y22" t="n">
        <v>0.0205032</v>
      </c>
      <c r="Z22" t="n">
        <v>0</v>
      </c>
    </row>
    <row r="23">
      <c r="A23" t="inlineStr">
        <is>
          <t>hardx3</t>
        </is>
      </c>
      <c r="B23" t="inlineStr">
        <is>
          <t>baseline</t>
        </is>
      </c>
      <c r="C23" t="inlineStr"/>
      <c r="D23" t="inlineStr">
        <is>
          <t>openai/gpt-5.6-luna</t>
        </is>
      </c>
      <c r="E23" t="n">
        <v>0</v>
      </c>
      <c r="F23" t="n">
        <v>1</v>
      </c>
      <c r="G23" t="inlineStr">
        <is>
          <t>conv-5/t2</t>
        </is>
      </c>
      <c r="H23" t="inlineStr">
        <is>
          <t>multiturn</t>
        </is>
      </c>
      <c r="I23" t="inlineStr">
        <is>
          <t>conv-5</t>
        </is>
      </c>
      <c r="J23" t="n">
        <v>2</v>
      </c>
      <c r="K23" t="n">
        <v>152356</v>
      </c>
      <c r="L23" t="inlineStr">
        <is>
          <t>What is its total incident duration in minutes?</t>
        </is>
      </c>
      <c r="M23" t="n">
        <v>657</v>
      </c>
      <c r="N23" t="inlineStr">
        <is>
          <t>287</t>
        </is>
      </c>
      <c r="O23" t="b">
        <v>0</v>
      </c>
      <c r="P23" t="inlineStr">
        <is>
          <t>rule</t>
        </is>
      </c>
      <c r="Q23" t="n">
        <v>76213</v>
      </c>
      <c r="R23" t="n">
        <v>76213</v>
      </c>
      <c r="S23" t="n">
        <v>114</v>
      </c>
      <c r="T23" t="n">
        <v>79</v>
      </c>
      <c r="U23" t="n">
        <v>76140</v>
      </c>
      <c r="V23" t="n">
        <v>1</v>
      </c>
      <c r="W23" t="n">
        <v>0</v>
      </c>
      <c r="X23" t="n">
        <v>3.152514934539795</v>
      </c>
      <c r="Y23" t="n">
        <v>0.0016777</v>
      </c>
      <c r="Z23" t="n">
        <v>0</v>
      </c>
    </row>
    <row r="24">
      <c r="A24" t="inlineStr">
        <is>
          <t>hardx3</t>
        </is>
      </c>
      <c r="B24" t="inlineStr">
        <is>
          <t>baseline</t>
        </is>
      </c>
      <c r="C24" t="inlineStr"/>
      <c r="D24" t="inlineStr">
        <is>
          <t>openai/gpt-5.6-luna</t>
        </is>
      </c>
      <c r="E24" t="n">
        <v>0</v>
      </c>
      <c r="F24" t="n">
        <v>1</v>
      </c>
      <c r="G24" t="inlineStr">
        <is>
          <t>conv-5/t3</t>
        </is>
      </c>
      <c r="H24" t="inlineStr">
        <is>
          <t>multiturn</t>
        </is>
      </c>
      <c r="I24" t="inlineStr">
        <is>
          <t>conv-5</t>
        </is>
      </c>
      <c r="J24" t="n">
        <v>3</v>
      </c>
      <c r="K24" t="n">
        <v>228622</v>
      </c>
      <c r="L24" t="inlineStr">
        <is>
          <t>Which region is it deployed in according to its service overview?</t>
        </is>
      </c>
      <c r="M24" t="inlineStr">
        <is>
          <t>us-east-1</t>
        </is>
      </c>
      <c r="N24" t="inlineStr">
        <is>
          <t>eu-west-1</t>
        </is>
      </c>
      <c r="O24" t="b">
        <v>0</v>
      </c>
      <c r="P24" t="inlineStr">
        <is>
          <t>rule</t>
        </is>
      </c>
      <c r="Q24" t="n">
        <v>76266</v>
      </c>
      <c r="R24" t="n">
        <v>76266</v>
      </c>
      <c r="S24" t="n">
        <v>69</v>
      </c>
      <c r="T24" t="n">
        <v>37</v>
      </c>
      <c r="U24" t="n">
        <v>76210</v>
      </c>
      <c r="V24" t="n">
        <v>1</v>
      </c>
      <c r="W24" t="n">
        <v>0</v>
      </c>
      <c r="X24" t="n">
        <v>2.149341106414795</v>
      </c>
      <c r="Y24" t="n">
        <v>0.00162085</v>
      </c>
      <c r="Z24" t="n">
        <v>0</v>
      </c>
    </row>
    <row r="25">
      <c r="A25" t="inlineStr">
        <is>
          <t>hardx3</t>
        </is>
      </c>
      <c r="B25" t="inlineStr">
        <is>
          <t>baseline</t>
        </is>
      </c>
      <c r="C25" t="inlineStr"/>
      <c r="D25" t="inlineStr">
        <is>
          <t>openai/gpt-5.6-luna</t>
        </is>
      </c>
      <c r="E25" t="n">
        <v>0</v>
      </c>
      <c r="F25" t="n">
        <v>1</v>
      </c>
      <c r="G25" t="inlineStr">
        <is>
          <t>conv-5/t4</t>
        </is>
      </c>
      <c r="H25" t="inlineStr">
        <is>
          <t>multiturn</t>
        </is>
      </c>
      <c r="I25" t="inlineStr">
        <is>
          <t>conv-5</t>
        </is>
      </c>
      <c r="J25" t="n">
        <v>4</v>
      </c>
      <c r="K25" t="n">
        <v>304936</v>
      </c>
      <c r="L25" t="inlineStr">
        <is>
          <t>And which team owns it according to that overview?</t>
        </is>
      </c>
      <c r="M25" t="inlineStr">
        <is>
          <t>Data</t>
        </is>
      </c>
      <c r="N25" t="inlineStr">
        <is>
          <t>Commerce</t>
        </is>
      </c>
      <c r="O25" t="b">
        <v>0</v>
      </c>
      <c r="P25" t="inlineStr">
        <is>
          <t>rule</t>
        </is>
      </c>
      <c r="Q25" t="n">
        <v>76314</v>
      </c>
      <c r="R25" t="n">
        <v>76314</v>
      </c>
      <c r="S25" t="n">
        <v>20</v>
      </c>
      <c r="T25" t="n">
        <v>0</v>
      </c>
      <c r="U25" t="n">
        <v>76263</v>
      </c>
      <c r="V25" t="n">
        <v>1</v>
      </c>
      <c r="W25" t="n">
        <v>0</v>
      </c>
      <c r="X25" t="n">
        <v>1.431658983230591</v>
      </c>
      <c r="Y25" t="n">
        <v>0.00156186</v>
      </c>
      <c r="Z25" t="n">
        <v>0</v>
      </c>
    </row>
    <row r="26">
      <c r="A26" t="inlineStr">
        <is>
          <t>hardx3</t>
        </is>
      </c>
      <c r="B26" t="inlineStr">
        <is>
          <t>baseline</t>
        </is>
      </c>
      <c r="C26" t="inlineStr"/>
      <c r="D26" t="inlineStr">
        <is>
          <t>openai/gpt-5.6-luna</t>
        </is>
      </c>
      <c r="E26" t="n">
        <v>0</v>
      </c>
      <c r="F26" t="n">
        <v>1</v>
      </c>
      <c r="G26" t="inlineStr">
        <is>
          <t>distract-0</t>
        </is>
      </c>
      <c r="H26" t="inlineStr">
        <is>
          <t>distractor</t>
        </is>
      </c>
      <c r="L26" t="inlineStr">
        <is>
          <t>How many incident reports have lake-daemon as the primary affected service?</t>
        </is>
      </c>
      <c r="M26" t="n">
        <v>1</v>
      </c>
      <c r="N26" t="inlineStr">
        <is>
          <t>1</t>
        </is>
      </c>
      <c r="O26" t="b">
        <v>1</v>
      </c>
      <c r="P26" t="inlineStr">
        <is>
          <t>rule</t>
        </is>
      </c>
      <c r="Q26" t="n">
        <v>76127</v>
      </c>
      <c r="R26" t="n">
        <v>76127</v>
      </c>
      <c r="S26" t="n">
        <v>131</v>
      </c>
      <c r="T26" t="n">
        <v>102</v>
      </c>
      <c r="U26" t="n">
        <v>0</v>
      </c>
      <c r="V26" t="n">
        <v>1</v>
      </c>
      <c r="W26" t="n">
        <v>0</v>
      </c>
      <c r="X26" t="n">
        <v>2.898279905319214</v>
      </c>
      <c r="Y26" t="n">
        <v>0.0191888</v>
      </c>
      <c r="Z26" t="n">
        <v>0</v>
      </c>
    </row>
    <row r="27">
      <c r="A27" t="inlineStr">
        <is>
          <t>hardx3</t>
        </is>
      </c>
      <c r="B27" t="inlineStr">
        <is>
          <t>baseline</t>
        </is>
      </c>
      <c r="C27" t="inlineStr"/>
      <c r="D27" t="inlineStr">
        <is>
          <t>openai/gpt-5.6-luna</t>
        </is>
      </c>
      <c r="E27" t="n">
        <v>0</v>
      </c>
      <c r="F27" t="n">
        <v>1</v>
      </c>
      <c r="G27" t="inlineStr">
        <is>
          <t>distract-1</t>
        </is>
      </c>
      <c r="H27" t="inlineStr">
        <is>
          <t>distractor</t>
        </is>
      </c>
      <c r="L27" t="inlineStr">
        <is>
          <t>How many incident reports have the Index API as the primary affected service?</t>
        </is>
      </c>
      <c r="M27" t="n">
        <v>0</v>
      </c>
      <c r="N27" t="inlineStr">
        <is>
          <t>0</t>
        </is>
      </c>
      <c r="O27" t="b">
        <v>1</v>
      </c>
      <c r="P27" t="inlineStr">
        <is>
          <t>rule</t>
        </is>
      </c>
      <c r="Q27" t="n">
        <v>76127</v>
      </c>
      <c r="R27" t="n">
        <v>76127</v>
      </c>
      <c r="S27" t="n">
        <v>162</v>
      </c>
      <c r="T27" t="n">
        <v>130</v>
      </c>
      <c r="U27" t="n">
        <v>0</v>
      </c>
      <c r="V27" t="n">
        <v>1</v>
      </c>
      <c r="W27" t="n">
        <v>0</v>
      </c>
      <c r="X27" t="n">
        <v>4.770582914352417</v>
      </c>
      <c r="Y27" t="n">
        <v>0.019226</v>
      </c>
      <c r="Z27" t="n">
        <v>0</v>
      </c>
    </row>
    <row r="28">
      <c r="A28" t="inlineStr">
        <is>
          <t>hardx3</t>
        </is>
      </c>
      <c r="B28" t="inlineStr">
        <is>
          <t>baseline</t>
        </is>
      </c>
      <c r="C28" t="inlineStr"/>
      <c r="D28" t="inlineStr">
        <is>
          <t>openai/gpt-5.6-luna</t>
        </is>
      </c>
      <c r="E28" t="n">
        <v>0</v>
      </c>
      <c r="F28" t="n">
        <v>1</v>
      </c>
      <c r="G28" t="inlineStr">
        <is>
          <t>distract-2</t>
        </is>
      </c>
      <c r="H28" t="inlineStr">
        <is>
          <t>distractor</t>
        </is>
      </c>
      <c r="L28" t="inlineStr">
        <is>
          <t>In how many incident reports is warehouse-core mentioned only as collateral impact rather than as the primary affected service?</t>
        </is>
      </c>
      <c r="M28" t="n">
        <v>1</v>
      </c>
      <c r="N28" t="inlineStr">
        <is>
          <t>1</t>
        </is>
      </c>
      <c r="O28" t="b">
        <v>1</v>
      </c>
      <c r="P28" t="inlineStr">
        <is>
          <t>rule</t>
        </is>
      </c>
      <c r="Q28" t="n">
        <v>76134</v>
      </c>
      <c r="R28" t="n">
        <v>76134</v>
      </c>
      <c r="S28" t="n">
        <v>174</v>
      </c>
      <c r="T28" t="n">
        <v>143</v>
      </c>
      <c r="U28" t="n">
        <v>0</v>
      </c>
      <c r="V28" t="n">
        <v>1</v>
      </c>
      <c r="W28" t="n">
        <v>0</v>
      </c>
      <c r="X28" t="n">
        <v>3.637746810913086</v>
      </c>
      <c r="Y28" t="n">
        <v>0.01924215</v>
      </c>
      <c r="Z28" t="n">
        <v>0</v>
      </c>
    </row>
    <row r="29">
      <c r="A29" t="inlineStr">
        <is>
          <t>hardx3</t>
        </is>
      </c>
      <c r="B29" t="inlineStr">
        <is>
          <t>baseline</t>
        </is>
      </c>
      <c r="C29" t="inlineStr"/>
      <c r="D29" t="inlineStr">
        <is>
          <t>openai/gpt-5.6-luna</t>
        </is>
      </c>
      <c r="E29" t="n">
        <v>0</v>
      </c>
      <c r="F29" t="n">
        <v>1</v>
      </c>
      <c r="G29" t="inlineStr">
        <is>
          <t>distract-3</t>
        </is>
      </c>
      <c r="H29" t="inlineStr">
        <is>
          <t>distractor</t>
        </is>
      </c>
      <c r="L29" t="inlineStr">
        <is>
          <t>Which service was the primary affected service in INC-3152?</t>
        </is>
      </c>
      <c r="M29" t="inlineStr">
        <is>
          <t>rollout-daemon</t>
        </is>
      </c>
      <c r="N29" t="inlineStr">
        <is>
          <t>rollout-daemon</t>
        </is>
      </c>
      <c r="O29" t="b">
        <v>1</v>
      </c>
      <c r="P29" t="inlineStr">
        <is>
          <t>rule</t>
        </is>
      </c>
      <c r="Q29" t="n">
        <v>76126</v>
      </c>
      <c r="R29" t="n">
        <v>76126</v>
      </c>
      <c r="S29" t="n">
        <v>24</v>
      </c>
      <c r="T29" t="n">
        <v>0</v>
      </c>
      <c r="U29" t="n">
        <v>0</v>
      </c>
      <c r="V29" t="n">
        <v>1</v>
      </c>
      <c r="W29" t="n">
        <v>0</v>
      </c>
      <c r="X29" t="n">
        <v>1.25257396697998</v>
      </c>
      <c r="Y29" t="n">
        <v>0.01906015</v>
      </c>
      <c r="Z29" t="n">
        <v>0</v>
      </c>
    </row>
    <row r="30">
      <c r="A30" t="inlineStr">
        <is>
          <t>hardx3</t>
        </is>
      </c>
      <c r="B30" t="inlineStr">
        <is>
          <t>baseline</t>
        </is>
      </c>
      <c r="C30" t="inlineStr"/>
      <c r="D30" t="inlineStr">
        <is>
          <t>openai/gpt-5.6-luna</t>
        </is>
      </c>
      <c r="E30" t="n">
        <v>0</v>
      </c>
      <c r="F30" t="n">
        <v>1</v>
      </c>
      <c r="G30" t="inlineStr">
        <is>
          <t>distract-4</t>
        </is>
      </c>
      <c r="H30" t="inlineStr">
        <is>
          <t>distractor</t>
        </is>
      </c>
      <c r="L30" t="inlineStr">
        <is>
          <t>What is the total duration in minutes of incidents where the Quota Service was the primary affected service (exclude reports where it was only collateral)?</t>
        </is>
      </c>
      <c r="M30" t="n">
        <v>343</v>
      </c>
      <c r="N30" t="inlineStr">
        <is>
          <t>343</t>
        </is>
      </c>
      <c r="O30" t="b">
        <v>1</v>
      </c>
      <c r="P30" t="inlineStr">
        <is>
          <t>rule</t>
        </is>
      </c>
      <c r="Q30" t="n">
        <v>76141</v>
      </c>
      <c r="R30" t="n">
        <v>76141</v>
      </c>
      <c r="S30" t="n">
        <v>148</v>
      </c>
      <c r="T30" t="n">
        <v>104</v>
      </c>
      <c r="U30" t="n">
        <v>0</v>
      </c>
      <c r="V30" t="n">
        <v>1</v>
      </c>
      <c r="W30" t="n">
        <v>0</v>
      </c>
      <c r="X30" t="n">
        <v>3.151040077209473</v>
      </c>
      <c r="Y30" t="n">
        <v>0.0192127</v>
      </c>
      <c r="Z30" t="n">
        <v>0</v>
      </c>
    </row>
    <row r="31">
      <c r="A31" t="inlineStr">
        <is>
          <t>hardx3</t>
        </is>
      </c>
      <c r="B31" t="inlineStr">
        <is>
          <t>baseline</t>
        </is>
      </c>
      <c r="C31" t="inlineStr"/>
      <c r="D31" t="inlineStr">
        <is>
          <t>openai/gpt-5.6-luna</t>
        </is>
      </c>
      <c r="E31" t="n">
        <v>0</v>
      </c>
      <c r="F31" t="n">
        <v>1</v>
      </c>
      <c r="G31" t="inlineStr">
        <is>
          <t>distract-5</t>
        </is>
      </c>
      <c r="H31" t="inlineStr">
        <is>
          <t>distractor</t>
        </is>
      </c>
      <c r="L31" t="inlineStr">
        <is>
          <t>Which services were named as collateral impact in incident reports whose root cause was 'network partition'?</t>
        </is>
      </c>
      <c r="M31" t="inlineStr">
        <is>
          <t>["oauth-service", "orders-daemon", "ranker-api"]</t>
        </is>
      </c>
      <c r="N31" t="inlineStr">
        <is>
          <t>ranker-api, oauth-service, Orders Service</t>
        </is>
      </c>
      <c r="O31" t="b">
        <v>0</v>
      </c>
      <c r="P31" t="inlineStr">
        <is>
          <t>rule</t>
        </is>
      </c>
      <c r="Q31" t="n">
        <v>76131</v>
      </c>
      <c r="R31" t="n">
        <v>76131</v>
      </c>
      <c r="S31" t="n">
        <v>303</v>
      </c>
      <c r="T31" t="n">
        <v>265</v>
      </c>
      <c r="U31" t="n">
        <v>0</v>
      </c>
      <c r="V31" t="n">
        <v>1</v>
      </c>
      <c r="W31" t="n">
        <v>0</v>
      </c>
      <c r="X31" t="n">
        <v>3.650182247161865</v>
      </c>
      <c r="Y31" t="n">
        <v>0.0193962</v>
      </c>
      <c r="Z31" t="n">
        <v>0</v>
      </c>
    </row>
    <row r="32">
      <c r="A32" t="inlineStr">
        <is>
          <t>hardx3</t>
        </is>
      </c>
      <c r="B32" t="inlineStr">
        <is>
          <t>baseline</t>
        </is>
      </c>
      <c r="C32" t="inlineStr"/>
      <c r="D32" t="inlineStr">
        <is>
          <t>openai/gpt-5.6-luna</t>
        </is>
      </c>
      <c r="E32" t="n">
        <v>0</v>
      </c>
      <c r="F32" t="n">
        <v>1</v>
      </c>
      <c r="G32" t="inlineStr">
        <is>
          <t>neg-0</t>
        </is>
      </c>
      <c r="H32" t="inlineStr">
        <is>
          <t>negation</t>
        </is>
      </c>
      <c r="L32" t="inlineStr">
        <is>
          <t>Which services owned by the Search team (per the service overviews) have never been the primary affected service in any incident report?</t>
        </is>
      </c>
      <c r="M32" t="inlineStr">
        <is>
          <t>["auth-worker"]</t>
        </is>
      </c>
      <c r="N32" t="inlineStr">
        <is>
          <t>auth-worker</t>
        </is>
      </c>
      <c r="O32" t="b">
        <v>1</v>
      </c>
      <c r="P32" t="inlineStr">
        <is>
          <t>rule</t>
        </is>
      </c>
      <c r="Q32" t="n">
        <v>76139</v>
      </c>
      <c r="R32" t="n">
        <v>76139</v>
      </c>
      <c r="S32" t="n">
        <v>1465</v>
      </c>
      <c r="T32" t="n">
        <v>1435</v>
      </c>
      <c r="U32" t="n">
        <v>0</v>
      </c>
      <c r="V32" t="n">
        <v>1</v>
      </c>
      <c r="W32" t="n">
        <v>0</v>
      </c>
      <c r="X32" t="n">
        <v>16.8204391002655</v>
      </c>
      <c r="Y32" t="n">
        <v>0.0207926</v>
      </c>
      <c r="Z32" t="n">
        <v>0</v>
      </c>
    </row>
    <row r="33">
      <c r="A33" t="inlineStr">
        <is>
          <t>hardx3</t>
        </is>
      </c>
      <c r="B33" t="inlineStr">
        <is>
          <t>baseline</t>
        </is>
      </c>
      <c r="C33" t="inlineStr"/>
      <c r="D33" t="inlineStr">
        <is>
          <t>openai/gpt-5.6-luna</t>
        </is>
      </c>
      <c r="E33" t="n">
        <v>0</v>
      </c>
      <c r="F33" t="n">
        <v>1</v>
      </c>
      <c r="G33" t="inlineStr">
        <is>
          <t>neg-1</t>
        </is>
      </c>
      <c r="H33" t="inlineStr">
        <is>
          <t>negation</t>
        </is>
      </c>
      <c r="L33" t="inlineStr">
        <is>
          <t>Per the service overviews, which teams own no services written in Java?</t>
        </is>
      </c>
      <c r="M33" t="inlineStr">
        <is>
          <t>["Growth"]</t>
        </is>
      </c>
      <c r="N33" t="inlineStr">
        <is>
          <t>Growth</t>
        </is>
      </c>
      <c r="O33" t="b">
        <v>1</v>
      </c>
      <c r="P33" t="inlineStr">
        <is>
          <t>rule</t>
        </is>
      </c>
      <c r="Q33" t="n">
        <v>76128</v>
      </c>
      <c r="R33" t="n">
        <v>76128</v>
      </c>
      <c r="S33" t="n">
        <v>858</v>
      </c>
      <c r="T33" t="n">
        <v>815</v>
      </c>
      <c r="U33" t="n">
        <v>0</v>
      </c>
      <c r="V33" t="n">
        <v>1</v>
      </c>
      <c r="W33" t="n">
        <v>0</v>
      </c>
      <c r="X33" t="n">
        <v>12.75309705734253</v>
      </c>
      <c r="Y33" t="n">
        <v>0.02006145</v>
      </c>
      <c r="Z33" t="n">
        <v>0</v>
      </c>
    </row>
    <row r="34">
      <c r="A34" t="inlineStr">
        <is>
          <t>hardx3</t>
        </is>
      </c>
      <c r="B34" t="inlineStr">
        <is>
          <t>baseline</t>
        </is>
      </c>
      <c r="C34" t="inlineStr"/>
      <c r="D34" t="inlineStr">
        <is>
          <t>openai/gpt-5.6-luna</t>
        </is>
      </c>
      <c r="E34" t="n">
        <v>0</v>
      </c>
      <c r="F34" t="n">
        <v>1</v>
      </c>
      <c r="G34" t="inlineStr">
        <is>
          <t>neg-2</t>
        </is>
      </c>
      <c r="H34" t="inlineStr">
        <is>
          <t>negation</t>
        </is>
      </c>
      <c r="L34" t="inlineStr">
        <is>
          <t>How many services are not a runtime dependency of any other service?</t>
        </is>
      </c>
      <c r="M34" t="n">
        <v>16</v>
      </c>
      <c r="N34" t="inlineStr">
        <is>
          <t>13</t>
        </is>
      </c>
      <c r="O34" t="b">
        <v>0</v>
      </c>
      <c r="P34" t="inlineStr">
        <is>
          <t>rule</t>
        </is>
      </c>
      <c r="Q34" t="n">
        <v>76126</v>
      </c>
      <c r="R34" t="n">
        <v>76126</v>
      </c>
      <c r="S34" t="n">
        <v>3136</v>
      </c>
      <c r="T34" t="n">
        <v>3106</v>
      </c>
      <c r="U34" t="n">
        <v>0</v>
      </c>
      <c r="V34" t="n">
        <v>1</v>
      </c>
      <c r="W34" t="n">
        <v>0</v>
      </c>
      <c r="X34" t="n">
        <v>26.01156783103943</v>
      </c>
      <c r="Y34" t="n">
        <v>0.02279455</v>
      </c>
      <c r="Z34" t="n">
        <v>0</v>
      </c>
    </row>
    <row r="35">
      <c r="A35" t="inlineStr">
        <is>
          <t>hardx3</t>
        </is>
      </c>
      <c r="B35" t="inlineStr">
        <is>
          <t>baseline</t>
        </is>
      </c>
      <c r="C35" t="inlineStr"/>
      <c r="D35" t="inlineStr">
        <is>
          <t>openai/gpt-5.6-luna</t>
        </is>
      </c>
      <c r="E35" t="n">
        <v>0</v>
      </c>
      <c r="F35" t="n">
        <v>1</v>
      </c>
      <c r="G35" t="inlineStr">
        <is>
          <t>neg-3</t>
        </is>
      </c>
      <c r="H35" t="inlineStr">
        <is>
          <t>negation</t>
        </is>
      </c>
      <c r="L35" t="inlineStr">
        <is>
          <t>Which services use DynamoDB as their primary datastore but have never appeared as the primary affected service in an incident report?</t>
        </is>
      </c>
      <c r="M35" t="inlineStr">
        <is>
          <t>["autocomplete-svc", "pricing-engine", "tax-svc"]</t>
        </is>
      </c>
      <c r="N35" t="inlineStr">
        <is>
          <t>tax-svc, autocomplete-svc</t>
        </is>
      </c>
      <c r="O35" t="b">
        <v>0</v>
      </c>
      <c r="P35" t="inlineStr">
        <is>
          <t>rule</t>
        </is>
      </c>
      <c r="Q35" t="n">
        <v>76136</v>
      </c>
      <c r="R35" t="n">
        <v>76136</v>
      </c>
      <c r="S35" t="n">
        <v>346</v>
      </c>
      <c r="T35" t="n">
        <v>306</v>
      </c>
      <c r="U35" t="n">
        <v>0</v>
      </c>
      <c r="V35" t="n">
        <v>1</v>
      </c>
      <c r="W35" t="n">
        <v>0</v>
      </c>
      <c r="X35" t="n">
        <v>5.073579072952271</v>
      </c>
      <c r="Y35" t="n">
        <v>0.01944905</v>
      </c>
      <c r="Z35" t="n">
        <v>0</v>
      </c>
    </row>
    <row r="36">
      <c r="A36" t="inlineStr">
        <is>
          <t>hardx3</t>
        </is>
      </c>
      <c r="B36" t="inlineStr">
        <is>
          <t>baseline</t>
        </is>
      </c>
      <c r="C36" t="inlineStr"/>
      <c r="D36" t="inlineStr">
        <is>
          <t>openai/gpt-5.6-luna</t>
        </is>
      </c>
      <c r="E36" t="n">
        <v>0</v>
      </c>
      <c r="F36" t="n">
        <v>1</v>
      </c>
      <c r="G36" t="inlineStr">
        <is>
          <t>neg-4</t>
        </is>
      </c>
      <c r="H36" t="inlineStr">
        <is>
          <t>negation</t>
        </is>
      </c>
      <c r="L36" t="inlineStr">
        <is>
          <t>How many services have an approved architecture decision to migrate datastore but no incident report as the primary affected service?</t>
        </is>
      </c>
      <c r="M36" t="n">
        <v>13</v>
      </c>
      <c r="N36" t="inlineStr">
        <is>
          <t>11</t>
        </is>
      </c>
      <c r="O36" t="b">
        <v>0</v>
      </c>
      <c r="P36" t="inlineStr">
        <is>
          <t>rule</t>
        </is>
      </c>
      <c r="Q36" t="n">
        <v>76134</v>
      </c>
      <c r="R36" t="n">
        <v>76134</v>
      </c>
      <c r="S36" t="n">
        <v>1690</v>
      </c>
      <c r="T36" t="n">
        <v>1655</v>
      </c>
      <c r="U36" t="n">
        <v>0</v>
      </c>
      <c r="V36" t="n">
        <v>1</v>
      </c>
      <c r="W36" t="n">
        <v>0</v>
      </c>
      <c r="X36" t="n">
        <v>18.84548878669739</v>
      </c>
      <c r="Y36" t="n">
        <v>0.02106135</v>
      </c>
      <c r="Z36" t="n">
        <v>0</v>
      </c>
    </row>
    <row r="37">
      <c r="A37" t="inlineStr">
        <is>
          <t>hardx3</t>
        </is>
      </c>
      <c r="B37" t="inlineStr">
        <is>
          <t>baseline</t>
        </is>
      </c>
      <c r="C37" t="inlineStr"/>
      <c r="D37" t="inlineStr">
        <is>
          <t>openai/gpt-5.6-luna</t>
        </is>
      </c>
      <c r="E37" t="n">
        <v>0</v>
      </c>
      <c r="F37" t="n">
        <v>1</v>
      </c>
      <c r="G37" t="inlineStr">
        <is>
          <t>neg-5</t>
        </is>
      </c>
      <c r="H37" t="inlineStr">
        <is>
          <t>negation</t>
        </is>
      </c>
      <c r="L37" t="inlineStr">
        <is>
          <t>Which services deployed in us-east-1 have no designated on-call engineer according to their service overview?</t>
        </is>
      </c>
      <c r="M37" t="inlineStr">
        <is>
          <t>["batch-service", "campaign-core", "report-core", "statement-engine"]</t>
        </is>
      </c>
      <c r="N37" t="inlineStr">
        <is>
          <t>campaign-core, batch-service, report-core, statement-engine</t>
        </is>
      </c>
      <c r="O37" t="b">
        <v>1</v>
      </c>
      <c r="P37" t="inlineStr">
        <is>
          <t>rule</t>
        </is>
      </c>
      <c r="Q37" t="n">
        <v>76133</v>
      </c>
      <c r="R37" t="n">
        <v>76133</v>
      </c>
      <c r="S37" t="n">
        <v>258</v>
      </c>
      <c r="T37" t="n">
        <v>218</v>
      </c>
      <c r="U37" t="n">
        <v>0</v>
      </c>
      <c r="V37" t="n">
        <v>1</v>
      </c>
      <c r="W37" t="n">
        <v>0</v>
      </c>
      <c r="X37" t="n">
        <v>4.16736888885498</v>
      </c>
      <c r="Y37" t="n">
        <v>0.0193427</v>
      </c>
      <c r="Z37" t="n">
        <v>0</v>
      </c>
    </row>
    <row r="38">
      <c r="A38" t="inlineStr">
        <is>
          <t>hardx3</t>
        </is>
      </c>
      <c r="B38" t="inlineStr">
        <is>
          <t>baseline</t>
        </is>
      </c>
      <c r="C38" t="inlineStr"/>
      <c r="D38" t="inlineStr">
        <is>
          <t>openai/gpt-5.6-luna</t>
        </is>
      </c>
      <c r="E38" t="n">
        <v>0</v>
      </c>
      <c r="F38" t="n">
        <v>1</v>
      </c>
      <c r="G38" t="inlineStr">
        <is>
          <t>num-0</t>
        </is>
      </c>
      <c r="H38" t="inlineStr">
        <is>
          <t>numeric</t>
        </is>
      </c>
      <c r="L38" t="inlineStr">
        <is>
          <t>What is the average duration in minutes of SEV2 incidents, rounded to the nearest whole minute?</t>
        </is>
      </c>
      <c r="M38" t="n">
        <v>120</v>
      </c>
      <c r="N38" t="inlineStr">
        <is>
          <t>122 minutes</t>
        </is>
      </c>
      <c r="O38" t="b">
        <v>0</v>
      </c>
      <c r="P38" t="inlineStr">
        <is>
          <t>rule</t>
        </is>
      </c>
      <c r="Q38" t="n">
        <v>76133</v>
      </c>
      <c r="R38" t="n">
        <v>76133</v>
      </c>
      <c r="S38" t="n">
        <v>3792</v>
      </c>
      <c r="T38" t="n">
        <v>3742</v>
      </c>
      <c r="U38" t="n">
        <v>0</v>
      </c>
      <c r="V38" t="n">
        <v>1</v>
      </c>
      <c r="W38" t="n">
        <v>0</v>
      </c>
      <c r="X38" t="n">
        <v>32.60356307029724</v>
      </c>
      <c r="Y38" t="n">
        <v>0.0235835</v>
      </c>
      <c r="Z38" t="n">
        <v>0</v>
      </c>
    </row>
    <row r="39">
      <c r="A39" t="inlineStr">
        <is>
          <t>hardx3</t>
        </is>
      </c>
      <c r="B39" t="inlineStr">
        <is>
          <t>baseline</t>
        </is>
      </c>
      <c r="C39" t="inlineStr"/>
      <c r="D39" t="inlineStr">
        <is>
          <t>openai/gpt-5.6-luna</t>
        </is>
      </c>
      <c r="E39" t="n">
        <v>0</v>
      </c>
      <c r="F39" t="n">
        <v>1</v>
      </c>
      <c r="G39" t="inlineStr">
        <is>
          <t>num-1</t>
        </is>
      </c>
      <c r="H39" t="inlineStr">
        <is>
          <t>numeric</t>
        </is>
      </c>
      <c r="L39" t="inlineStr">
        <is>
          <t>Which region has the largest total number of replicas across the services deployed there (per the service overviews)?</t>
        </is>
      </c>
      <c r="M39" t="inlineStr">
        <is>
          <t>us-east-1</t>
        </is>
      </c>
      <c r="N39" t="inlineStr">
        <is>
          <t>us-east-1</t>
        </is>
      </c>
      <c r="O39" t="b">
        <v>1</v>
      </c>
      <c r="P39" t="inlineStr">
        <is>
          <t>rule</t>
        </is>
      </c>
      <c r="Q39" t="n">
        <v>76134</v>
      </c>
      <c r="R39" t="n">
        <v>76134</v>
      </c>
      <c r="S39" t="n">
        <v>3654</v>
      </c>
      <c r="T39" t="n">
        <v>3624</v>
      </c>
      <c r="U39" t="n">
        <v>0</v>
      </c>
      <c r="V39" t="n">
        <v>1</v>
      </c>
      <c r="W39" t="n">
        <v>0</v>
      </c>
      <c r="X39" t="n">
        <v>31.80681610107422</v>
      </c>
      <c r="Y39" t="n">
        <v>0.02341815</v>
      </c>
      <c r="Z39" t="n">
        <v>0</v>
      </c>
    </row>
    <row r="40">
      <c r="A40" t="inlineStr">
        <is>
          <t>hardx3</t>
        </is>
      </c>
      <c r="B40" t="inlineStr">
        <is>
          <t>baseline</t>
        </is>
      </c>
      <c r="C40" t="inlineStr"/>
      <c r="D40" t="inlineStr">
        <is>
          <t>openai/gpt-5.6-luna</t>
        </is>
      </c>
      <c r="E40" t="n">
        <v>0</v>
      </c>
      <c r="F40" t="n">
        <v>1</v>
      </c>
      <c r="G40" t="inlineStr">
        <is>
          <t>num-2</t>
        </is>
      </c>
      <c r="H40" t="inlineStr">
        <is>
          <t>numeric</t>
        </is>
      </c>
      <c r="L40" t="inlineStr">
        <is>
          <t>Per the service overviews, how many more incident reports affected services owned by the Search team than services owned by the Payments team?</t>
        </is>
      </c>
      <c r="M40" t="n">
        <v>15</v>
      </c>
      <c r="N40" t="inlineStr">
        <is>
          <t>12</t>
        </is>
      </c>
      <c r="O40" t="b">
        <v>0</v>
      </c>
      <c r="P40" t="inlineStr">
        <is>
          <t>rule</t>
        </is>
      </c>
      <c r="Q40" t="n">
        <v>76139</v>
      </c>
      <c r="R40" t="n">
        <v>76139</v>
      </c>
      <c r="S40" t="n">
        <v>4301</v>
      </c>
      <c r="T40" t="n">
        <v>4264</v>
      </c>
      <c r="U40" t="n">
        <v>0</v>
      </c>
      <c r="V40" t="n">
        <v>1</v>
      </c>
      <c r="W40" t="n">
        <v>0</v>
      </c>
      <c r="X40" t="n">
        <v>46.50588083267212</v>
      </c>
      <c r="Y40" t="n">
        <v>0.0241958</v>
      </c>
      <c r="Z40" t="n">
        <v>0</v>
      </c>
    </row>
    <row r="41">
      <c r="A41" t="inlineStr">
        <is>
          <t>hardx3</t>
        </is>
      </c>
      <c r="B41" t="inlineStr">
        <is>
          <t>baseline</t>
        </is>
      </c>
      <c r="C41" t="inlineStr"/>
      <c r="D41" t="inlineStr">
        <is>
          <t>openai/gpt-5.6-luna</t>
        </is>
      </c>
      <c r="E41" t="n">
        <v>0</v>
      </c>
      <c r="F41" t="n">
        <v>1</v>
      </c>
      <c r="G41" t="inlineStr">
        <is>
          <t>num-3</t>
        </is>
      </c>
      <c r="H41" t="inlineStr">
        <is>
          <t>numeric</t>
        </is>
      </c>
      <c r="L41" t="inlineStr">
        <is>
          <t>Which service is listed as a runtime dependency by the largest number of other services?</t>
        </is>
      </c>
      <c r="M41" t="inlineStr">
        <is>
          <t>thumbnail-svc</t>
        </is>
      </c>
      <c r="N41" t="inlineStr">
        <is>
          <t>thumbnail-svc</t>
        </is>
      </c>
      <c r="O41" t="b">
        <v>1</v>
      </c>
      <c r="P41" t="inlineStr">
        <is>
          <t>rule</t>
        </is>
      </c>
      <c r="Q41" t="n">
        <v>76129</v>
      </c>
      <c r="R41" t="n">
        <v>76129</v>
      </c>
      <c r="S41" t="n">
        <v>1092</v>
      </c>
      <c r="T41" t="n">
        <v>1034</v>
      </c>
      <c r="U41" t="n">
        <v>0</v>
      </c>
      <c r="V41" t="n">
        <v>1</v>
      </c>
      <c r="W41" t="n">
        <v>0</v>
      </c>
      <c r="X41" t="n">
        <v>10.3879930973053</v>
      </c>
      <c r="Y41" t="n">
        <v>0.0203425</v>
      </c>
      <c r="Z41" t="n">
        <v>0</v>
      </c>
    </row>
    <row r="42">
      <c r="A42" t="inlineStr">
        <is>
          <t>hardx3</t>
        </is>
      </c>
      <c r="B42" t="inlineStr">
        <is>
          <t>baseline</t>
        </is>
      </c>
      <c r="C42" t="inlineStr"/>
      <c r="D42" t="inlineStr">
        <is>
          <t>openai/gpt-5.6-luna</t>
        </is>
      </c>
      <c r="E42" t="n">
        <v>0</v>
      </c>
      <c r="F42" t="n">
        <v>1</v>
      </c>
      <c r="G42" t="inlineStr">
        <is>
          <t>num-4</t>
        </is>
      </c>
      <c r="H42" t="inlineStr">
        <is>
          <t>numeric</t>
        </is>
      </c>
      <c r="L42" t="inlineStr">
        <is>
          <t>What is the duration in minutes of the longest single incident affecting a service whose primary datastore is Redis?</t>
        </is>
      </c>
      <c r="M42" t="n">
        <v>234</v>
      </c>
      <c r="N42" t="inlineStr">
        <is>
          <t>234</t>
        </is>
      </c>
      <c r="O42" t="b">
        <v>1</v>
      </c>
      <c r="P42" t="inlineStr">
        <is>
          <t>rule</t>
        </is>
      </c>
      <c r="Q42" t="n">
        <v>76133</v>
      </c>
      <c r="R42" t="n">
        <v>76133</v>
      </c>
      <c r="S42" t="n">
        <v>377</v>
      </c>
      <c r="T42" t="n">
        <v>343</v>
      </c>
      <c r="U42" t="n">
        <v>0</v>
      </c>
      <c r="V42" t="n">
        <v>1</v>
      </c>
      <c r="W42" t="n">
        <v>0</v>
      </c>
      <c r="X42" t="n">
        <v>5.547006845474243</v>
      </c>
      <c r="Y42" t="n">
        <v>0.0194855</v>
      </c>
      <c r="Z42" t="n">
        <v>0</v>
      </c>
    </row>
    <row r="43">
      <c r="A43" t="inlineStr">
        <is>
          <t>hardx3</t>
        </is>
      </c>
      <c r="B43" t="inlineStr">
        <is>
          <t>baseline</t>
        </is>
      </c>
      <c r="C43" t="inlineStr"/>
      <c r="D43" t="inlineStr">
        <is>
          <t>openai/gpt-5.6-luna</t>
        </is>
      </c>
      <c r="E43" t="n">
        <v>0</v>
      </c>
      <c r="F43" t="n">
        <v>1</v>
      </c>
      <c r="G43" t="inlineStr">
        <is>
          <t>num-5</t>
        </is>
      </c>
      <c r="H43" t="inlineStr">
        <is>
          <t>numeric</t>
        </is>
      </c>
      <c r="L43" t="inlineStr">
        <is>
          <t>What is the combined replica count of all services owned by the Platform team (per the service overviews)?</t>
        </is>
      </c>
      <c r="M43" t="n">
        <v>168</v>
      </c>
      <c r="N43" t="inlineStr">
        <is>
          <t>97</t>
        </is>
      </c>
      <c r="O43" t="b">
        <v>0</v>
      </c>
      <c r="P43" t="inlineStr">
        <is>
          <t>rule</t>
        </is>
      </c>
      <c r="Q43" t="n">
        <v>76134</v>
      </c>
      <c r="R43" t="n">
        <v>76134</v>
      </c>
      <c r="S43" t="n">
        <v>455</v>
      </c>
      <c r="T43" t="n">
        <v>370</v>
      </c>
      <c r="U43" t="n">
        <v>0</v>
      </c>
      <c r="V43" t="n">
        <v>1</v>
      </c>
      <c r="W43" t="n">
        <v>0</v>
      </c>
      <c r="X43" t="n">
        <v>5.486956119537354</v>
      </c>
      <c r="Y43" t="n">
        <v>0.01957935</v>
      </c>
      <c r="Z43" t="n">
        <v>0</v>
      </c>
    </row>
    <row r="44">
      <c r="A44" t="inlineStr">
        <is>
          <t>hardx3</t>
        </is>
      </c>
      <c r="B44" t="inlineStr">
        <is>
          <t>baseline</t>
        </is>
      </c>
      <c r="C44" t="inlineStr"/>
      <c r="D44" t="inlineStr">
        <is>
          <t>openai/gpt-5.6-luna</t>
        </is>
      </c>
      <c r="E44" t="n">
        <v>0</v>
      </c>
      <c r="F44" t="n">
        <v>1</v>
      </c>
      <c r="G44" t="inlineStr">
        <is>
          <t>prose-0</t>
        </is>
      </c>
      <c r="H44" t="inlineStr">
        <is>
          <t>prose</t>
        </is>
      </c>
      <c r="L44" t="inlineStr">
        <is>
          <t>In INC-2493, at what time (HH:MM) does the timeline record 'mitigation started'?</t>
        </is>
      </c>
      <c r="M44" t="inlineStr">
        <is>
          <t>22:35</t>
        </is>
      </c>
      <c r="N44" t="inlineStr">
        <is>
          <t>22:35</t>
        </is>
      </c>
      <c r="O44" t="b">
        <v>1</v>
      </c>
      <c r="P44" t="inlineStr">
        <is>
          <t>rule</t>
        </is>
      </c>
      <c r="Q44" t="n">
        <v>76136</v>
      </c>
      <c r="R44" t="n">
        <v>76136</v>
      </c>
      <c r="S44" t="n">
        <v>27</v>
      </c>
      <c r="T44" t="n">
        <v>0</v>
      </c>
      <c r="U44" t="n">
        <v>0</v>
      </c>
      <c r="V44" t="n">
        <v>1</v>
      </c>
      <c r="W44" t="n">
        <v>0</v>
      </c>
      <c r="X44" t="n">
        <v>1.220160961151123</v>
      </c>
      <c r="Y44" t="n">
        <v>0.01906625</v>
      </c>
      <c r="Z44" t="n">
        <v>0</v>
      </c>
    </row>
    <row r="45">
      <c r="A45" t="inlineStr">
        <is>
          <t>hardx3</t>
        </is>
      </c>
      <c r="B45" t="inlineStr">
        <is>
          <t>baseline</t>
        </is>
      </c>
      <c r="C45" t="inlineStr"/>
      <c r="D45" t="inlineStr">
        <is>
          <t>openai/gpt-5.6-luna</t>
        </is>
      </c>
      <c r="E45" t="n">
        <v>0</v>
      </c>
      <c r="F45" t="n">
        <v>1</v>
      </c>
      <c r="G45" t="inlineStr">
        <is>
          <t>prose-1</t>
        </is>
      </c>
      <c r="H45" t="inlineStr">
        <is>
          <t>prose</t>
        </is>
      </c>
      <c r="L45" t="inlineStr">
        <is>
          <t>In INC-2968, at what time (HH:MM) does the timeline record 'on-call acknowledged'?</t>
        </is>
      </c>
      <c r="M45" t="inlineStr">
        <is>
          <t>08:59</t>
        </is>
      </c>
      <c r="N45" t="inlineStr">
        <is>
          <t>08:59</t>
        </is>
      </c>
      <c r="O45" t="b">
        <v>1</v>
      </c>
      <c r="P45" t="inlineStr">
        <is>
          <t>rule</t>
        </is>
      </c>
      <c r="Q45" t="n">
        <v>76136</v>
      </c>
      <c r="R45" t="n">
        <v>76136</v>
      </c>
      <c r="S45" t="n">
        <v>63</v>
      </c>
      <c r="T45" t="n">
        <v>35</v>
      </c>
      <c r="U45" t="n">
        <v>0</v>
      </c>
      <c r="V45" t="n">
        <v>1</v>
      </c>
      <c r="W45" t="n">
        <v>0</v>
      </c>
      <c r="X45" t="n">
        <v>2.643266916275024</v>
      </c>
      <c r="Y45" t="n">
        <v>0.01910945</v>
      </c>
      <c r="Z45" t="n">
        <v>0</v>
      </c>
    </row>
    <row r="46">
      <c r="A46" t="inlineStr">
        <is>
          <t>hardx3</t>
        </is>
      </c>
      <c r="B46" t="inlineStr">
        <is>
          <t>baseline</t>
        </is>
      </c>
      <c r="C46" t="inlineStr"/>
      <c r="D46" t="inlineStr">
        <is>
          <t>openai/gpt-5.6-luna</t>
        </is>
      </c>
      <c r="E46" t="n">
        <v>0</v>
      </c>
      <c r="F46" t="n">
        <v>1</v>
      </c>
      <c r="G46" t="inlineStr">
        <is>
          <t>prose-2</t>
        </is>
      </c>
      <c r="H46" t="inlineStr">
        <is>
          <t>prose</t>
        </is>
      </c>
      <c r="L46" t="inlineStr">
        <is>
          <t>In INC-2437, how many minutes passed between the alert firing and the fix being deployed?</t>
        </is>
      </c>
      <c r="M46" t="n">
        <v>69</v>
      </c>
      <c r="N46" t="inlineStr">
        <is>
          <t>69</t>
        </is>
      </c>
      <c r="O46" t="b">
        <v>1</v>
      </c>
      <c r="P46" t="inlineStr">
        <is>
          <t>rule</t>
        </is>
      </c>
      <c r="Q46" t="n">
        <v>76133</v>
      </c>
      <c r="R46" t="n">
        <v>76133</v>
      </c>
      <c r="S46" t="n">
        <v>78</v>
      </c>
      <c r="T46" t="n">
        <v>38</v>
      </c>
      <c r="U46" t="n">
        <v>0</v>
      </c>
      <c r="V46" t="n">
        <v>1</v>
      </c>
      <c r="W46" t="n">
        <v>0</v>
      </c>
      <c r="X46" t="n">
        <v>2.623699903488159</v>
      </c>
      <c r="Y46" t="n">
        <v>0.0191267</v>
      </c>
      <c r="Z46" t="n">
        <v>0</v>
      </c>
    </row>
    <row r="47">
      <c r="A47" t="inlineStr">
        <is>
          <t>hardx3</t>
        </is>
      </c>
      <c r="B47" t="inlineStr">
        <is>
          <t>baseline</t>
        </is>
      </c>
      <c r="C47" t="inlineStr"/>
      <c r="D47" t="inlineStr">
        <is>
          <t>openai/gpt-5.6-luna</t>
        </is>
      </c>
      <c r="E47" t="n">
        <v>0</v>
      </c>
      <c r="F47" t="n">
        <v>1</v>
      </c>
      <c r="G47" t="inlineStr">
        <is>
          <t>prose-3</t>
        </is>
      </c>
      <c r="H47" t="inlineStr">
        <is>
          <t>prose</t>
        </is>
      </c>
      <c r="L47" t="inlineStr">
        <is>
          <t>On which weekday does the Data team hold its weekly planning?</t>
        </is>
      </c>
      <c r="M47" t="inlineStr">
        <is>
          <t>Tuesday</t>
        </is>
      </c>
      <c r="N47" t="inlineStr">
        <is>
          <t>Tuesday</t>
        </is>
      </c>
      <c r="O47" t="b">
        <v>1</v>
      </c>
      <c r="P47" t="inlineStr">
        <is>
          <t>rule</t>
        </is>
      </c>
      <c r="Q47" t="n">
        <v>76125</v>
      </c>
      <c r="R47" t="n">
        <v>76125</v>
      </c>
      <c r="S47" t="n">
        <v>20</v>
      </c>
      <c r="T47" t="n">
        <v>0</v>
      </c>
      <c r="U47" t="n">
        <v>0</v>
      </c>
      <c r="V47" t="n">
        <v>1</v>
      </c>
      <c r="W47" t="n">
        <v>0</v>
      </c>
      <c r="X47" t="n">
        <v>1.212785005569458</v>
      </c>
      <c r="Y47" t="n">
        <v>0.0190551</v>
      </c>
      <c r="Z47" t="n">
        <v>0</v>
      </c>
    </row>
    <row r="48">
      <c r="A48" t="inlineStr">
        <is>
          <t>hardx3</t>
        </is>
      </c>
      <c r="B48" t="inlineStr">
        <is>
          <t>baseline</t>
        </is>
      </c>
      <c r="C48" t="inlineStr"/>
      <c r="D48" t="inlineStr">
        <is>
          <t>openai/gpt-5.6-luna</t>
        </is>
      </c>
      <c r="E48" t="n">
        <v>0</v>
      </c>
      <c r="F48" t="n">
        <v>1</v>
      </c>
      <c r="G48" t="inlineStr">
        <is>
          <t>prose-4</t>
        </is>
      </c>
      <c r="H48" t="inlineStr">
        <is>
          <t>prose</t>
        </is>
      </c>
      <c r="L48" t="inlineStr">
        <is>
          <t>What impact did INC-2374 report: elevated error rates, latency spike, partial outage, or complete outage?</t>
        </is>
      </c>
      <c r="M48" t="inlineStr">
        <is>
          <t>latency spike</t>
        </is>
      </c>
      <c r="N48" t="inlineStr">
        <is>
          <t>latency spike</t>
        </is>
      </c>
      <c r="O48" t="b">
        <v>1</v>
      </c>
      <c r="P48" t="inlineStr">
        <is>
          <t>rule</t>
        </is>
      </c>
      <c r="Q48" t="n">
        <v>76136</v>
      </c>
      <c r="R48" t="n">
        <v>76136</v>
      </c>
      <c r="S48" t="n">
        <v>23</v>
      </c>
      <c r="T48" t="n">
        <v>0</v>
      </c>
      <c r="U48" t="n">
        <v>0</v>
      </c>
      <c r="V48" t="n">
        <v>1</v>
      </c>
      <c r="W48" t="n">
        <v>0</v>
      </c>
      <c r="X48" t="n">
        <v>1.149159908294678</v>
      </c>
      <c r="Y48" t="n">
        <v>0.01906145</v>
      </c>
      <c r="Z48" t="n">
        <v>0</v>
      </c>
    </row>
    <row r="49">
      <c r="A49" t="inlineStr">
        <is>
          <t>hardx3</t>
        </is>
      </c>
      <c r="B49" t="inlineStr">
        <is>
          <t>baseline</t>
        </is>
      </c>
      <c r="C49" t="inlineStr"/>
      <c r="D49" t="inlineStr">
        <is>
          <t>openai/gpt-5.6-luna</t>
        </is>
      </c>
      <c r="E49" t="n">
        <v>0</v>
      </c>
      <c r="F49" t="n">
        <v>1</v>
      </c>
      <c r="G49" t="inlineStr">
        <is>
          <t>prose-5</t>
        </is>
      </c>
      <c r="H49" t="inlineStr">
        <is>
          <t>prose</t>
        </is>
      </c>
      <c r="L49" t="inlineStr">
        <is>
          <t>How many timeline entries does the report for INC-2057 contain?</t>
        </is>
      </c>
      <c r="M49" t="n">
        <v>7</v>
      </c>
      <c r="N49" t="inlineStr">
        <is>
          <t>7</t>
        </is>
      </c>
      <c r="O49" t="b">
        <v>1</v>
      </c>
      <c r="P49" t="inlineStr">
        <is>
          <t>rule</t>
        </is>
      </c>
      <c r="Q49" t="n">
        <v>76127</v>
      </c>
      <c r="R49" t="n">
        <v>76127</v>
      </c>
      <c r="S49" t="n">
        <v>117</v>
      </c>
      <c r="T49" t="n">
        <v>95</v>
      </c>
      <c r="U49" t="n">
        <v>0</v>
      </c>
      <c r="V49" t="n">
        <v>1</v>
      </c>
      <c r="W49" t="n">
        <v>0</v>
      </c>
      <c r="X49" t="n">
        <v>2.577982902526855</v>
      </c>
      <c r="Y49" t="n">
        <v>0.019172</v>
      </c>
      <c r="Z49" t="n">
        <v>0</v>
      </c>
    </row>
    <row r="50">
      <c r="A50" t="inlineStr">
        <is>
          <t>hardx3</t>
        </is>
      </c>
      <c r="B50" t="inlineStr">
        <is>
          <t>baseline</t>
        </is>
      </c>
      <c r="C50" t="inlineStr"/>
      <c r="D50" t="inlineStr">
        <is>
          <t>openai/gpt-5.6-luna</t>
        </is>
      </c>
      <c r="E50" t="n">
        <v>0</v>
      </c>
      <c r="F50" t="n">
        <v>1</v>
      </c>
      <c r="G50" t="inlineStr">
        <is>
          <t>temporal-0</t>
        </is>
      </c>
      <c r="H50" t="inlineStr">
        <is>
          <t>temporal</t>
        </is>
      </c>
      <c r="L50" t="inlineStr">
        <is>
          <t>As of today, which team owns export-core? Take any change records into account.</t>
        </is>
      </c>
      <c r="M50" t="inlineStr">
        <is>
          <t>Commerce</t>
        </is>
      </c>
      <c r="N50" t="inlineStr">
        <is>
          <t>Commerce</t>
        </is>
      </c>
      <c r="O50" t="b">
        <v>1</v>
      </c>
      <c r="P50" t="inlineStr">
        <is>
          <t>rule</t>
        </is>
      </c>
      <c r="Q50" t="n">
        <v>76130</v>
      </c>
      <c r="R50" t="n">
        <v>76130</v>
      </c>
      <c r="S50" t="n">
        <v>67</v>
      </c>
      <c r="T50" t="n">
        <v>37</v>
      </c>
      <c r="U50" t="n">
        <v>0</v>
      </c>
      <c r="V50" t="n">
        <v>1</v>
      </c>
      <c r="W50" t="n">
        <v>0</v>
      </c>
      <c r="X50" t="n">
        <v>3.536200046539307</v>
      </c>
      <c r="Y50" t="n">
        <v>0.01911275</v>
      </c>
      <c r="Z50" t="n">
        <v>0</v>
      </c>
    </row>
    <row r="51">
      <c r="A51" t="inlineStr">
        <is>
          <t>hardx3</t>
        </is>
      </c>
      <c r="B51" t="inlineStr">
        <is>
          <t>baseline</t>
        </is>
      </c>
      <c r="C51" t="inlineStr"/>
      <c r="D51" t="inlineStr">
        <is>
          <t>openai/gpt-5.6-luna</t>
        </is>
      </c>
      <c r="E51" t="n">
        <v>0</v>
      </c>
      <c r="F51" t="n">
        <v>1</v>
      </c>
      <c r="G51" t="inlineStr">
        <is>
          <t>temporal-1</t>
        </is>
      </c>
      <c r="H51" t="inlineStr">
        <is>
          <t>temporal</t>
        </is>
      </c>
      <c r="L51" t="inlineStr">
        <is>
          <t>As of today, which team owns the Health API? Take any change records into account.</t>
        </is>
      </c>
      <c r="M51" t="inlineStr">
        <is>
          <t>Data</t>
        </is>
      </c>
      <c r="N51" t="inlineStr">
        <is>
          <t>Data team</t>
        </is>
      </c>
      <c r="O51" t="b">
        <v>1</v>
      </c>
      <c r="P51" t="inlineStr">
        <is>
          <t>rule</t>
        </is>
      </c>
      <c r="Q51" t="n">
        <v>76131</v>
      </c>
      <c r="R51" t="n">
        <v>76131</v>
      </c>
      <c r="S51" t="n">
        <v>88</v>
      </c>
      <c r="T51" t="n">
        <v>50</v>
      </c>
      <c r="U51" t="n">
        <v>0</v>
      </c>
      <c r="V51" t="n">
        <v>1</v>
      </c>
      <c r="W51" t="n">
        <v>0</v>
      </c>
      <c r="X51" t="n">
        <v>2.309572696685791</v>
      </c>
      <c r="Y51" t="n">
        <v>0.0191382</v>
      </c>
      <c r="Z51" t="n">
        <v>0</v>
      </c>
    </row>
    <row r="52">
      <c r="A52" t="inlineStr">
        <is>
          <t>hardx3</t>
        </is>
      </c>
      <c r="B52" t="inlineStr">
        <is>
          <t>baseline</t>
        </is>
      </c>
      <c r="C52" t="inlineStr"/>
      <c r="D52" t="inlineStr">
        <is>
          <t>openai/gpt-5.6-luna</t>
        </is>
      </c>
      <c r="E52" t="n">
        <v>0</v>
      </c>
      <c r="F52" t="n">
        <v>1</v>
      </c>
      <c r="G52" t="inlineStr">
        <is>
          <t>temporal-2</t>
        </is>
      </c>
      <c r="H52" t="inlineStr">
        <is>
          <t>temporal</t>
        </is>
      </c>
      <c r="L52" t="inlineStr">
        <is>
          <t>As of today, which team owns device-gateway? Take any change records into account.</t>
        </is>
      </c>
      <c r="M52" t="inlineStr">
        <is>
          <t>Commerce</t>
        </is>
      </c>
      <c r="N52" t="inlineStr">
        <is>
          <t>Commerce team</t>
        </is>
      </c>
      <c r="O52" t="b">
        <v>1</v>
      </c>
      <c r="P52" t="inlineStr">
        <is>
          <t>rule</t>
        </is>
      </c>
      <c r="Q52" t="n">
        <v>76131</v>
      </c>
      <c r="R52" t="n">
        <v>76131</v>
      </c>
      <c r="S52" t="n">
        <v>92</v>
      </c>
      <c r="T52" t="n">
        <v>62</v>
      </c>
      <c r="U52" t="n">
        <v>0</v>
      </c>
      <c r="V52" t="n">
        <v>1</v>
      </c>
      <c r="W52" t="n">
        <v>0</v>
      </c>
      <c r="X52" t="n">
        <v>2.864171981811523</v>
      </c>
      <c r="Y52" t="n">
        <v>0.019143</v>
      </c>
      <c r="Z52" t="n">
        <v>0</v>
      </c>
    </row>
    <row r="53">
      <c r="A53" t="inlineStr">
        <is>
          <t>hardx3</t>
        </is>
      </c>
      <c r="B53" t="inlineStr">
        <is>
          <t>baseline</t>
        </is>
      </c>
      <c r="C53" t="inlineStr"/>
      <c r="D53" t="inlineStr">
        <is>
          <t>openai/gpt-5.6-luna</t>
        </is>
      </c>
      <c r="E53" t="n">
        <v>0</v>
      </c>
      <c r="F53" t="n">
        <v>1</v>
      </c>
      <c r="G53" t="inlineStr">
        <is>
          <t>temporal-3</t>
        </is>
      </c>
      <c r="H53" t="inlineStr">
        <is>
          <t>temporal</t>
        </is>
      </c>
      <c r="L53" t="inlineStr">
        <is>
          <t>Who is currently on call for vector-svc?</t>
        </is>
      </c>
      <c r="M53" t="inlineStr">
        <is>
          <t>Elena Okafor</t>
        </is>
      </c>
      <c r="N53" t="inlineStr">
        <is>
          <t>Elena Okafor</t>
        </is>
      </c>
      <c r="O53" t="b">
        <v>1</v>
      </c>
      <c r="P53" t="inlineStr">
        <is>
          <t>rule</t>
        </is>
      </c>
      <c r="Q53" t="n">
        <v>76123</v>
      </c>
      <c r="R53" t="n">
        <v>76123</v>
      </c>
      <c r="S53" t="n">
        <v>117</v>
      </c>
      <c r="T53" t="n">
        <v>75</v>
      </c>
      <c r="U53" t="n">
        <v>0</v>
      </c>
      <c r="V53" t="n">
        <v>1</v>
      </c>
      <c r="W53" t="n">
        <v>0</v>
      </c>
      <c r="X53" t="n">
        <v>2.838157176971436</v>
      </c>
      <c r="Y53" t="n">
        <v>0.019171</v>
      </c>
      <c r="Z53" t="n">
        <v>0</v>
      </c>
    </row>
    <row r="54">
      <c r="A54" t="inlineStr">
        <is>
          <t>hardx3</t>
        </is>
      </c>
      <c r="B54" t="inlineStr">
        <is>
          <t>baseline</t>
        </is>
      </c>
      <c r="C54" t="inlineStr"/>
      <c r="D54" t="inlineStr">
        <is>
          <t>openai/gpt-5.6-luna</t>
        </is>
      </c>
      <c r="E54" t="n">
        <v>0</v>
      </c>
      <c r="F54" t="n">
        <v>1</v>
      </c>
      <c r="G54" t="inlineStr">
        <is>
          <t>temporal-4</t>
        </is>
      </c>
      <c r="H54" t="inlineStr">
        <is>
          <t>temporal</t>
        </is>
      </c>
      <c r="L54" t="inlineStr">
        <is>
          <t>Who carried the pager for the Vector Service before CHG-300 took effect?</t>
        </is>
      </c>
      <c r="M54" t="inlineStr">
        <is>
          <t>Hannah Lindqvist</t>
        </is>
      </c>
      <c r="N54" t="inlineStr">
        <is>
          <t>Hannah Lindqvist</t>
        </is>
      </c>
      <c r="O54" t="b">
        <v>1</v>
      </c>
      <c r="P54" t="inlineStr">
        <is>
          <t>rule</t>
        </is>
      </c>
      <c r="Q54" t="n">
        <v>76129</v>
      </c>
      <c r="R54" t="n">
        <v>76129</v>
      </c>
      <c r="S54" t="n">
        <v>64</v>
      </c>
      <c r="T54" t="n">
        <v>28</v>
      </c>
      <c r="U54" t="n">
        <v>0</v>
      </c>
      <c r="V54" t="n">
        <v>1</v>
      </c>
      <c r="W54" t="n">
        <v>0</v>
      </c>
      <c r="X54" t="n">
        <v>1.707527875900269</v>
      </c>
      <c r="Y54" t="n">
        <v>0.0191089</v>
      </c>
      <c r="Z54" t="n">
        <v>0</v>
      </c>
    </row>
    <row r="55">
      <c r="A55" t="inlineStr">
        <is>
          <t>hardx3</t>
        </is>
      </c>
      <c r="B55" t="inlineStr">
        <is>
          <t>baseline</t>
        </is>
      </c>
      <c r="C55" t="inlineStr"/>
      <c r="D55" t="inlineStr">
        <is>
          <t>openai/gpt-5.6-luna</t>
        </is>
      </c>
      <c r="E55" t="n">
        <v>0</v>
      </c>
      <c r="F55" t="n">
        <v>1</v>
      </c>
      <c r="G55" t="inlineStr">
        <is>
          <t>temporal-5</t>
        </is>
      </c>
      <c r="H55" t="inlineStr">
        <is>
          <t>temporal</t>
        </is>
      </c>
      <c r="L55" t="inlineStr">
        <is>
          <t>How many services does the Messaging team own today, after all change records are applied?</t>
        </is>
      </c>
      <c r="M55" t="n">
        <v>9</v>
      </c>
      <c r="N55" t="inlineStr">
        <is>
          <t>7</t>
        </is>
      </c>
      <c r="O55" t="b">
        <v>0</v>
      </c>
      <c r="P55" t="inlineStr">
        <is>
          <t>rule</t>
        </is>
      </c>
      <c r="Q55" t="n">
        <v>76130</v>
      </c>
      <c r="R55" t="n">
        <v>76130</v>
      </c>
      <c r="S55" t="n">
        <v>538</v>
      </c>
      <c r="T55" t="n">
        <v>482</v>
      </c>
      <c r="U55" t="n">
        <v>0</v>
      </c>
      <c r="V55" t="n">
        <v>1</v>
      </c>
      <c r="W55" t="n">
        <v>0</v>
      </c>
      <c r="X55" t="n">
        <v>6.198055028915405</v>
      </c>
      <c r="Y55" t="n">
        <v>0.01967795</v>
      </c>
      <c r="Z55" t="n">
        <v>0</v>
      </c>
    </row>
    <row r="56">
      <c r="A56" t="inlineStr">
        <is>
          <t>hardx3</t>
        </is>
      </c>
      <c r="B56" t="inlineStr">
        <is>
          <t>baseline</t>
        </is>
      </c>
      <c r="C56" t="inlineStr"/>
      <c r="D56" t="inlineStr">
        <is>
          <t>openai/gpt-5.6-luna</t>
        </is>
      </c>
      <c r="E56" t="n">
        <v>0</v>
      </c>
      <c r="F56" t="n">
        <v>1</v>
      </c>
      <c r="G56" t="inlineStr">
        <is>
          <t>temporal-6</t>
        </is>
      </c>
      <c r="H56" t="inlineStr">
        <is>
          <t>temporal</t>
        </is>
      </c>
      <c r="L56" t="inlineStr">
        <is>
          <t>Which team owned the service affected by INC-2309 on the date of that incident?</t>
        </is>
      </c>
      <c r="M56" t="inlineStr">
        <is>
          <t>Platform</t>
        </is>
      </c>
      <c r="N56" t="inlineStr">
        <is>
          <t>Platform</t>
        </is>
      </c>
      <c r="O56" t="b">
        <v>1</v>
      </c>
      <c r="P56" t="inlineStr">
        <is>
          <t>rule</t>
        </is>
      </c>
      <c r="Q56" t="n">
        <v>76131</v>
      </c>
      <c r="R56" t="n">
        <v>76131</v>
      </c>
      <c r="S56" t="n">
        <v>112</v>
      </c>
      <c r="T56" t="n">
        <v>62</v>
      </c>
      <c r="U56" t="n">
        <v>0</v>
      </c>
      <c r="V56" t="n">
        <v>1</v>
      </c>
      <c r="W56" t="n">
        <v>0</v>
      </c>
      <c r="X56" t="n">
        <v>2.757595062255859</v>
      </c>
      <c r="Y56" t="n">
        <v>0.019167</v>
      </c>
      <c r="Z56" t="n">
        <v>0</v>
      </c>
    </row>
    <row r="57">
      <c r="A57" t="inlineStr">
        <is>
          <t>hardx3</t>
        </is>
      </c>
      <c r="B57" t="inlineStr">
        <is>
          <t>baseline</t>
        </is>
      </c>
      <c r="C57" t="inlineStr"/>
      <c r="D57" t="inlineStr">
        <is>
          <t>openai/gpt-5.6-luna</t>
        </is>
      </c>
      <c r="E57" t="n">
        <v>0</v>
      </c>
      <c r="F57" t="n">
        <v>1</v>
      </c>
      <c r="G57" t="inlineStr">
        <is>
          <t>temporal-7</t>
        </is>
      </c>
      <c r="H57" t="inlineStr">
        <is>
          <t>temporal</t>
        </is>
      </c>
      <c r="L57" t="inlineStr">
        <is>
          <t>Which team owned the service affected by INC-2570 on the date of that incident?</t>
        </is>
      </c>
      <c r="M57" t="inlineStr">
        <is>
          <t>Growth</t>
        </is>
      </c>
      <c r="N57" t="inlineStr">
        <is>
          <t>Growth</t>
        </is>
      </c>
      <c r="O57" t="b">
        <v>1</v>
      </c>
      <c r="P57" t="inlineStr">
        <is>
          <t>rule</t>
        </is>
      </c>
      <c r="Q57" t="n">
        <v>76131</v>
      </c>
      <c r="R57" t="n">
        <v>76131</v>
      </c>
      <c r="S57" t="n">
        <v>100</v>
      </c>
      <c r="T57" t="n">
        <v>53</v>
      </c>
      <c r="U57" t="n">
        <v>0</v>
      </c>
      <c r="V57" t="n">
        <v>1</v>
      </c>
      <c r="W57" t="n">
        <v>0</v>
      </c>
      <c r="X57" t="n">
        <v>2.333996772766113</v>
      </c>
      <c r="Y57" t="n">
        <v>0.0191526</v>
      </c>
      <c r="Z57" t="n">
        <v>0</v>
      </c>
    </row>
    <row r="58">
      <c r="A58" t="inlineStr">
        <is>
          <t>hardx3</t>
        </is>
      </c>
      <c r="B58" t="inlineStr">
        <is>
          <t>baseline</t>
        </is>
      </c>
      <c r="C58" t="inlineStr"/>
      <c r="D58" t="inlineStr">
        <is>
          <t>openai/gpt-5.6-luna</t>
        </is>
      </c>
      <c r="E58" t="n">
        <v>0</v>
      </c>
      <c r="F58" t="n">
        <v>1</v>
      </c>
      <c r="G58" t="inlineStr">
        <is>
          <t>temporal-8</t>
        </is>
      </c>
      <c r="H58" t="inlineStr">
        <is>
          <t>temporal</t>
        </is>
      </c>
      <c r="L58" t="inlineStr">
        <is>
          <t>Which region is embed-svc deployed in now?</t>
        </is>
      </c>
      <c r="M58" t="inlineStr">
        <is>
          <t>us-east-1</t>
        </is>
      </c>
      <c r="N58" t="inlineStr">
        <is>
          <t>us-east-1</t>
        </is>
      </c>
      <c r="O58" t="b">
        <v>1</v>
      </c>
      <c r="P58" t="inlineStr">
        <is>
          <t>rule</t>
        </is>
      </c>
      <c r="Q58" t="n">
        <v>76123</v>
      </c>
      <c r="R58" t="n">
        <v>76123</v>
      </c>
      <c r="S58" t="n">
        <v>109</v>
      </c>
      <c r="T58" t="n">
        <v>69</v>
      </c>
      <c r="U58" t="n">
        <v>0</v>
      </c>
      <c r="V58" t="n">
        <v>1</v>
      </c>
      <c r="W58" t="n">
        <v>0</v>
      </c>
      <c r="X58" t="n">
        <v>2.907237768173218</v>
      </c>
      <c r="Y58" t="n">
        <v>0.0191614</v>
      </c>
      <c r="Z58" t="n">
        <v>0</v>
      </c>
    </row>
    <row r="59">
      <c r="A59" t="inlineStr">
        <is>
          <t>hardx3</t>
        </is>
      </c>
      <c r="B59" t="inlineStr">
        <is>
          <t>baseline</t>
        </is>
      </c>
      <c r="C59" t="inlineStr"/>
      <c r="D59" t="inlineStr">
        <is>
          <t>deepseek/deepseek-v4.1-flash</t>
        </is>
      </c>
      <c r="E59" t="n">
        <v>0</v>
      </c>
      <c r="F59" t="n">
        <v>1</v>
      </c>
      <c r="G59" t="inlineStr">
        <is>
          <t>conv-0/t1</t>
        </is>
      </c>
      <c r="H59" t="inlineStr">
        <is>
          <t>multiturn</t>
        </is>
      </c>
      <c r="I59" t="inlineStr">
        <is>
          <t>conv-0</t>
        </is>
      </c>
      <c r="J59" t="n">
        <v>1</v>
      </c>
      <c r="K59" t="n">
        <v>78476</v>
      </c>
      <c r="L59" t="inlineStr">
        <is>
          <t>What datastore does spell-engine use?</t>
        </is>
      </c>
      <c r="M59" t="inlineStr">
        <is>
          <t>Postgres</t>
        </is>
      </c>
      <c r="N59" t="inlineStr">
        <is>
          <t>Postgres</t>
        </is>
      </c>
      <c r="O59" t="b">
        <v>1</v>
      </c>
      <c r="P59" t="inlineStr">
        <is>
          <t>rule</t>
        </is>
      </c>
      <c r="Q59" t="n">
        <v>78476</v>
      </c>
      <c r="R59" t="n">
        <v>78476</v>
      </c>
      <c r="S59" t="n">
        <v>73</v>
      </c>
      <c r="T59" t="n">
        <v>57</v>
      </c>
      <c r="U59" t="n">
        <v>78336</v>
      </c>
      <c r="V59" t="n">
        <v>1</v>
      </c>
      <c r="W59" t="n">
        <v>0</v>
      </c>
      <c r="X59" t="n">
        <v>7.777153968811035</v>
      </c>
      <c r="Y59" t="n">
        <v>0.00123984</v>
      </c>
      <c r="Z59" t="n">
        <v>0</v>
      </c>
    </row>
    <row r="60">
      <c r="A60" t="inlineStr">
        <is>
          <t>hardx3</t>
        </is>
      </c>
      <c r="B60" t="inlineStr">
        <is>
          <t>baseline</t>
        </is>
      </c>
      <c r="C60" t="inlineStr"/>
      <c r="D60" t="inlineStr">
        <is>
          <t>deepseek/deepseek-v4.1-flash</t>
        </is>
      </c>
      <c r="E60" t="n">
        <v>0</v>
      </c>
      <c r="F60" t="n">
        <v>1</v>
      </c>
      <c r="G60" t="inlineStr">
        <is>
          <t>conv-0/t2</t>
        </is>
      </c>
      <c r="H60" t="inlineStr">
        <is>
          <t>multiturn</t>
        </is>
      </c>
      <c r="I60" t="inlineStr">
        <is>
          <t>conv-0</t>
        </is>
      </c>
      <c r="J60" t="n">
        <v>2</v>
      </c>
      <c r="K60" t="n">
        <v>156983</v>
      </c>
      <c r="L60" t="inlineStr">
        <is>
          <t>Which team owns it?</t>
        </is>
      </c>
      <c r="M60" t="inlineStr">
        <is>
          <t>Search</t>
        </is>
      </c>
      <c r="N60" t="inlineStr">
        <is>
          <t>Search</t>
        </is>
      </c>
      <c r="O60" t="b">
        <v>1</v>
      </c>
      <c r="P60" t="inlineStr">
        <is>
          <t>rule</t>
        </is>
      </c>
      <c r="Q60" t="n">
        <v>78507</v>
      </c>
      <c r="R60" t="n">
        <v>78507</v>
      </c>
      <c r="S60" t="n">
        <v>65</v>
      </c>
      <c r="T60" t="n">
        <v>43</v>
      </c>
      <c r="U60" t="n">
        <v>0</v>
      </c>
      <c r="V60" t="n">
        <v>1</v>
      </c>
      <c r="W60" t="n">
        <v>0</v>
      </c>
      <c r="X60" t="n">
        <v>3.189867973327637</v>
      </c>
      <c r="Y60" t="n">
        <v>0.0236301</v>
      </c>
      <c r="Z60" t="n">
        <v>0</v>
      </c>
    </row>
    <row r="61">
      <c r="A61" t="inlineStr">
        <is>
          <t>hardx3</t>
        </is>
      </c>
      <c r="B61" t="inlineStr">
        <is>
          <t>baseline</t>
        </is>
      </c>
      <c r="C61" t="inlineStr"/>
      <c r="D61" t="inlineStr">
        <is>
          <t>deepseek/deepseek-v4.1-flash</t>
        </is>
      </c>
      <c r="E61" t="n">
        <v>0</v>
      </c>
      <c r="F61" t="n">
        <v>1</v>
      </c>
      <c r="G61" t="inlineStr">
        <is>
          <t>conv-0/t3</t>
        </is>
      </c>
      <c r="H61" t="inlineStr">
        <is>
          <t>multiturn</t>
        </is>
      </c>
      <c r="I61" t="inlineStr">
        <is>
          <t>conv-0</t>
        </is>
      </c>
      <c r="J61" t="n">
        <v>3</v>
      </c>
      <c r="K61" t="n">
        <v>235522</v>
      </c>
      <c r="L61" t="inlineStr">
        <is>
          <t>Who leads that team?</t>
        </is>
      </c>
      <c r="M61" t="inlineStr">
        <is>
          <t>Oliver Bell</t>
        </is>
      </c>
      <c r="N61" t="inlineStr">
        <is>
          <t>Oliver Bell</t>
        </is>
      </c>
      <c r="O61" t="b">
        <v>1</v>
      </c>
      <c r="P61" t="inlineStr">
        <is>
          <t>rule</t>
        </is>
      </c>
      <c r="Q61" t="n">
        <v>78539</v>
      </c>
      <c r="R61" t="n">
        <v>78539</v>
      </c>
      <c r="S61" t="n">
        <v>66</v>
      </c>
      <c r="T61" t="n">
        <v>34</v>
      </c>
      <c r="U61" t="n">
        <v>0</v>
      </c>
      <c r="V61" t="n">
        <v>1</v>
      </c>
      <c r="W61" t="n">
        <v>0</v>
      </c>
      <c r="X61" t="n">
        <v>4.983796119689941</v>
      </c>
      <c r="Y61" t="n">
        <v>0.0236409</v>
      </c>
      <c r="Z61" t="n">
        <v>0</v>
      </c>
    </row>
    <row r="62">
      <c r="A62" t="inlineStr">
        <is>
          <t>hardx3</t>
        </is>
      </c>
      <c r="B62" t="inlineStr">
        <is>
          <t>baseline</t>
        </is>
      </c>
      <c r="C62" t="inlineStr"/>
      <c r="D62" t="inlineStr">
        <is>
          <t>deepseek/deepseek-v4.1-flash</t>
        </is>
      </c>
      <c r="E62" t="n">
        <v>0</v>
      </c>
      <c r="F62" t="n">
        <v>1</v>
      </c>
      <c r="G62" t="inlineStr">
        <is>
          <t>conv-0/t4</t>
        </is>
      </c>
      <c r="H62" t="inlineStr">
        <is>
          <t>multiturn</t>
        </is>
      </c>
      <c r="I62" t="inlineStr">
        <is>
          <t>conv-0</t>
        </is>
      </c>
      <c r="J62" t="n">
        <v>4</v>
      </c>
      <c r="K62" t="n">
        <v>314118</v>
      </c>
      <c r="L62" t="inlineStr">
        <is>
          <t>How many SEV1 incidents have affected services owned by that team (per the service overviews)?</t>
        </is>
      </c>
      <c r="M62" t="n">
        <v>9</v>
      </c>
      <c r="N62" t="inlineStr">
        <is>
          <t>8</t>
        </is>
      </c>
      <c r="O62" t="b">
        <v>0</v>
      </c>
      <c r="P62" t="inlineStr">
        <is>
          <t>rule</t>
        </is>
      </c>
      <c r="Q62" t="n">
        <v>78596</v>
      </c>
      <c r="R62" t="n">
        <v>78596</v>
      </c>
      <c r="S62" t="n">
        <v>11525</v>
      </c>
      <c r="T62" t="n">
        <v>11387</v>
      </c>
      <c r="U62" t="n">
        <v>78336</v>
      </c>
      <c r="V62" t="n">
        <v>1</v>
      </c>
      <c r="W62" t="n">
        <v>0</v>
      </c>
      <c r="X62" t="n">
        <v>37.49723505973816</v>
      </c>
      <c r="Y62" t="n">
        <v>0.014378016</v>
      </c>
      <c r="Z62" t="n">
        <v>0</v>
      </c>
    </row>
    <row r="63">
      <c r="A63" t="inlineStr">
        <is>
          <t>hardx3</t>
        </is>
      </c>
      <c r="B63" t="inlineStr">
        <is>
          <t>baseline</t>
        </is>
      </c>
      <c r="C63" t="inlineStr"/>
      <c r="D63" t="inlineStr">
        <is>
          <t>deepseek/deepseek-v4.1-flash</t>
        </is>
      </c>
      <c r="E63" t="n">
        <v>0</v>
      </c>
      <c r="F63" t="n">
        <v>1</v>
      </c>
      <c r="G63" t="inlineStr">
        <is>
          <t>conv-1/t1</t>
        </is>
      </c>
      <c r="H63" t="inlineStr">
        <is>
          <t>multiturn</t>
        </is>
      </c>
      <c r="I63" t="inlineStr">
        <is>
          <t>conv-1</t>
        </is>
      </c>
      <c r="J63" t="n">
        <v>1</v>
      </c>
      <c r="K63" t="n">
        <v>78478</v>
      </c>
      <c r="L63" t="inlineStr">
        <is>
          <t>Which service was primarily affected by INC-2563?</t>
        </is>
      </c>
      <c r="M63" t="inlineStr">
        <is>
          <t>edge-svc</t>
        </is>
      </c>
      <c r="N63" t="inlineStr">
        <is>
          <t>Edge API</t>
        </is>
      </c>
      <c r="O63" t="b">
        <v>0</v>
      </c>
      <c r="P63" t="inlineStr">
        <is>
          <t>rule</t>
        </is>
      </c>
      <c r="Q63" t="n">
        <v>78478</v>
      </c>
      <c r="R63" t="n">
        <v>78478</v>
      </c>
      <c r="S63" t="n">
        <v>129</v>
      </c>
      <c r="T63" t="n">
        <v>125</v>
      </c>
      <c r="U63" t="n">
        <v>78336</v>
      </c>
      <c r="V63" t="n">
        <v>1</v>
      </c>
      <c r="W63" t="n">
        <v>0</v>
      </c>
      <c r="X63" t="n">
        <v>2.841603994369507</v>
      </c>
      <c r="Y63" t="n">
        <v>0.00127374</v>
      </c>
      <c r="Z63" t="n">
        <v>0</v>
      </c>
    </row>
    <row r="64">
      <c r="A64" t="inlineStr">
        <is>
          <t>hardx3</t>
        </is>
      </c>
      <c r="B64" t="inlineStr">
        <is>
          <t>baseline</t>
        </is>
      </c>
      <c r="C64" t="inlineStr"/>
      <c r="D64" t="inlineStr">
        <is>
          <t>deepseek/deepseek-v4.1-flash</t>
        </is>
      </c>
      <c r="E64" t="n">
        <v>0</v>
      </c>
      <c r="F64" t="n">
        <v>1</v>
      </c>
      <c r="G64" t="inlineStr">
        <is>
          <t>conv-1/t2</t>
        </is>
      </c>
      <c r="H64" t="inlineStr">
        <is>
          <t>multiturn</t>
        </is>
      </c>
      <c r="I64" t="inlineStr">
        <is>
          <t>conv-1</t>
        </is>
      </c>
      <c r="J64" t="n">
        <v>2</v>
      </c>
      <c r="K64" t="n">
        <v>156985</v>
      </c>
      <c r="L64" t="inlineStr">
        <is>
          <t>What was its root cause?</t>
        </is>
      </c>
      <c r="M64" t="inlineStr">
        <is>
          <t>configuration error</t>
        </is>
      </c>
      <c r="N64" t="inlineStr">
        <is>
          <t>configuration error</t>
        </is>
      </c>
      <c r="O64" t="b">
        <v>1</v>
      </c>
      <c r="P64" t="inlineStr">
        <is>
          <t>rule</t>
        </is>
      </c>
      <c r="Q64" t="n">
        <v>78507</v>
      </c>
      <c r="R64" t="n">
        <v>78507</v>
      </c>
      <c r="S64" t="n">
        <v>80</v>
      </c>
      <c r="T64" t="n">
        <v>69</v>
      </c>
      <c r="U64" t="n">
        <v>78336</v>
      </c>
      <c r="V64" t="n">
        <v>1</v>
      </c>
      <c r="W64" t="n">
        <v>0</v>
      </c>
      <c r="X64" t="n">
        <v>2.299572944641113</v>
      </c>
      <c r="Y64" t="n">
        <v>0.00124869</v>
      </c>
      <c r="Z64" t="n">
        <v>0</v>
      </c>
    </row>
    <row r="65">
      <c r="A65" t="inlineStr">
        <is>
          <t>hardx3</t>
        </is>
      </c>
      <c r="B65" t="inlineStr">
        <is>
          <t>baseline</t>
        </is>
      </c>
      <c r="C65" t="inlineStr"/>
      <c r="D65" t="inlineStr">
        <is>
          <t>deepseek/deepseek-v4.1-flash</t>
        </is>
      </c>
      <c r="E65" t="n">
        <v>0</v>
      </c>
      <c r="F65" t="n">
        <v>1</v>
      </c>
      <c r="G65" t="inlineStr">
        <is>
          <t>conv-1/t3</t>
        </is>
      </c>
      <c r="H65" t="inlineStr">
        <is>
          <t>multiturn</t>
        </is>
      </c>
      <c r="I65" t="inlineStr">
        <is>
          <t>conv-1</t>
        </is>
      </c>
      <c r="J65" t="n">
        <v>3</v>
      </c>
      <c r="K65" t="n">
        <v>235532</v>
      </c>
      <c r="L65" t="inlineStr">
        <is>
          <t>How many other incident reports list the same root cause?</t>
        </is>
      </c>
      <c r="M65" t="n">
        <v>27</v>
      </c>
      <c r="N65" t="inlineStr">
        <is>
          <t>27</t>
        </is>
      </c>
      <c r="O65" t="b">
        <v>1</v>
      </c>
      <c r="P65" t="inlineStr">
        <is>
          <t>rule</t>
        </is>
      </c>
      <c r="Q65" t="n">
        <v>78547</v>
      </c>
      <c r="R65" t="n">
        <v>78547</v>
      </c>
      <c r="S65" t="n">
        <v>3359</v>
      </c>
      <c r="T65" t="n">
        <v>2859</v>
      </c>
      <c r="U65" t="n">
        <v>78336</v>
      </c>
      <c r="V65" t="n">
        <v>1</v>
      </c>
      <c r="W65" t="n">
        <v>0</v>
      </c>
      <c r="X65" t="n">
        <v>59.02892398834229</v>
      </c>
      <c r="Y65" t="n">
        <v>0.00322209</v>
      </c>
      <c r="Z65" t="n">
        <v>0</v>
      </c>
    </row>
    <row r="66">
      <c r="A66" t="inlineStr">
        <is>
          <t>hardx3</t>
        </is>
      </c>
      <c r="B66" t="inlineStr">
        <is>
          <t>baseline</t>
        </is>
      </c>
      <c r="C66" t="inlineStr"/>
      <c r="D66" t="inlineStr">
        <is>
          <t>deepseek/deepseek-v4.1-flash</t>
        </is>
      </c>
      <c r="E66" t="n">
        <v>0</v>
      </c>
      <c r="F66" t="n">
        <v>1</v>
      </c>
      <c r="G66" t="inlineStr">
        <is>
          <t>conv-1/t4</t>
        </is>
      </c>
      <c r="H66" t="inlineStr">
        <is>
          <t>multiturn</t>
        </is>
      </c>
      <c r="I66" t="inlineStr">
        <is>
          <t>conv-1</t>
        </is>
      </c>
      <c r="J66" t="n">
        <v>4</v>
      </c>
      <c r="K66" t="n">
        <v>314134</v>
      </c>
      <c r="L66" t="inlineStr">
        <is>
          <t>Of those other reports, which incident lasted the longest?</t>
        </is>
      </c>
      <c r="M66" t="inlineStr">
        <is>
          <t>INC-2988</t>
        </is>
      </c>
      <c r="N66" t="inlineStr"/>
      <c r="O66" t="b">
        <v>0</v>
      </c>
      <c r="P66" t="inlineStr">
        <is>
          <t>rule</t>
        </is>
      </c>
      <c r="Q66" t="n">
        <v>78602</v>
      </c>
      <c r="R66" t="n">
        <v>78602</v>
      </c>
      <c r="S66" t="n">
        <v>2425</v>
      </c>
      <c r="T66" t="n">
        <v>1757</v>
      </c>
      <c r="U66" t="n">
        <v>0</v>
      </c>
      <c r="V66" t="n">
        <v>1</v>
      </c>
      <c r="W66" t="n">
        <v>0</v>
      </c>
      <c r="X66" t="n">
        <v>61.79026794433594</v>
      </c>
      <c r="Y66" t="n">
        <v>0.0132453</v>
      </c>
      <c r="Z66" t="n">
        <v>0</v>
      </c>
    </row>
    <row r="67">
      <c r="A67" t="inlineStr">
        <is>
          <t>hardx3</t>
        </is>
      </c>
      <c r="B67" t="inlineStr">
        <is>
          <t>baseline</t>
        </is>
      </c>
      <c r="C67" t="inlineStr"/>
      <c r="D67" t="inlineStr">
        <is>
          <t>deepseek/deepseek-v4.1-flash</t>
        </is>
      </c>
      <c r="E67" t="n">
        <v>0</v>
      </c>
      <c r="F67" t="n">
        <v>1</v>
      </c>
      <c r="G67" t="inlineStr">
        <is>
          <t>conv-2/t1</t>
        </is>
      </c>
      <c r="H67" t="inlineStr">
        <is>
          <t>multiturn</t>
        </is>
      </c>
      <c r="I67" t="inlineStr">
        <is>
          <t>conv-2</t>
        </is>
      </c>
      <c r="J67" t="n">
        <v>1</v>
      </c>
      <c r="K67" t="n">
        <v>78484</v>
      </c>
      <c r="L67" t="inlineStr">
        <is>
          <t>How many services are deployed in eu-west-1 according to their service overviews?</t>
        </is>
      </c>
      <c r="M67" t="n">
        <v>29</v>
      </c>
      <c r="N67" t="inlineStr">
        <is>
          <t>29</t>
        </is>
      </c>
      <c r="O67" t="b">
        <v>1</v>
      </c>
      <c r="P67" t="inlineStr">
        <is>
          <t>rule</t>
        </is>
      </c>
      <c r="Q67" t="n">
        <v>78484</v>
      </c>
      <c r="R67" t="n">
        <v>78484</v>
      </c>
      <c r="S67" t="n">
        <v>9588</v>
      </c>
      <c r="T67" t="n">
        <v>9558</v>
      </c>
      <c r="U67" t="n">
        <v>78336</v>
      </c>
      <c r="V67" t="n">
        <v>1</v>
      </c>
      <c r="W67" t="n">
        <v>0</v>
      </c>
      <c r="X67" t="n">
        <v>301.9350748062134</v>
      </c>
      <c r="Y67" t="n">
        <v>0.006252416</v>
      </c>
      <c r="Z67" t="n">
        <v>0</v>
      </c>
    </row>
    <row r="68">
      <c r="A68" t="inlineStr">
        <is>
          <t>hardx3</t>
        </is>
      </c>
      <c r="B68" t="inlineStr">
        <is>
          <t>baseline</t>
        </is>
      </c>
      <c r="C68" t="inlineStr"/>
      <c r="D68" t="inlineStr">
        <is>
          <t>deepseek/deepseek-v4.1-flash</t>
        </is>
      </c>
      <c r="E68" t="n">
        <v>0</v>
      </c>
      <c r="F68" t="n">
        <v>1</v>
      </c>
      <c r="G68" t="inlineStr">
        <is>
          <t>conv-2/t2</t>
        </is>
      </c>
      <c r="H68" t="inlineStr">
        <is>
          <t>multiturn</t>
        </is>
      </c>
      <c r="I68" t="inlineStr">
        <is>
          <t>conv-2</t>
        </is>
      </c>
      <c r="J68" t="n">
        <v>2</v>
      </c>
      <c r="K68" t="n">
        <v>157011</v>
      </c>
      <c r="L68" t="inlineStr">
        <is>
          <t>How many of those are written in Java?</t>
        </is>
      </c>
      <c r="M68" t="n">
        <v>7</v>
      </c>
      <c r="N68" t="inlineStr">
        <is>
          <t>7</t>
        </is>
      </c>
      <c r="O68" t="b">
        <v>1</v>
      </c>
      <c r="P68" t="inlineStr">
        <is>
          <t>rule</t>
        </is>
      </c>
      <c r="Q68" t="n">
        <v>78527</v>
      </c>
      <c r="R68" t="n">
        <v>78527</v>
      </c>
      <c r="S68" t="n">
        <v>25773</v>
      </c>
      <c r="T68" t="n">
        <v>25729</v>
      </c>
      <c r="U68" t="n">
        <v>0</v>
      </c>
      <c r="V68" t="n">
        <v>1</v>
      </c>
      <c r="W68" t="n">
        <v>0</v>
      </c>
      <c r="X68" t="n">
        <v>66.25259375572205</v>
      </c>
      <c r="Y68" t="n">
        <v>0.0544857</v>
      </c>
      <c r="Z68" t="n">
        <v>0</v>
      </c>
    </row>
    <row r="69">
      <c r="A69" t="inlineStr">
        <is>
          <t>hardx3</t>
        </is>
      </c>
      <c r="B69" t="inlineStr">
        <is>
          <t>baseline</t>
        </is>
      </c>
      <c r="C69" t="inlineStr"/>
      <c r="D69" t="inlineStr">
        <is>
          <t>deepseek/deepseek-v4.1-flash</t>
        </is>
      </c>
      <c r="E69" t="n">
        <v>0</v>
      </c>
      <c r="F69" t="n">
        <v>1</v>
      </c>
      <c r="G69" t="inlineStr">
        <is>
          <t>conv-2/t3</t>
        </is>
      </c>
      <c r="H69" t="inlineStr">
        <is>
          <t>multiturn</t>
        </is>
      </c>
      <c r="I69" t="inlineStr">
        <is>
          <t>conv-2</t>
        </is>
      </c>
      <c r="J69" t="n">
        <v>3</v>
      </c>
      <c r="K69" t="n">
        <v>235590</v>
      </c>
      <c r="L69" t="inlineStr">
        <is>
          <t>List them.</t>
        </is>
      </c>
      <c r="M69" t="inlineStr">
        <is>
          <t>["cdn-core", "device-gateway", "lake-daemon", "oauth-service", "parser-svc", "survey-service", "tracing-service"]</t>
        </is>
      </c>
      <c r="N69" t="inlineStr">
        <is>
          <t>tracing-service, cdn-core, lake-daemon, parser-svc, oauth-service, survey-service, device-gateway</t>
        </is>
      </c>
      <c r="O69" t="b">
        <v>1</v>
      </c>
      <c r="P69" t="inlineStr">
        <is>
          <t>rule</t>
        </is>
      </c>
      <c r="Q69" t="n">
        <v>78579</v>
      </c>
      <c r="R69" t="n">
        <v>78579</v>
      </c>
      <c r="S69" t="n">
        <v>2892</v>
      </c>
      <c r="T69" t="n">
        <v>2321</v>
      </c>
      <c r="U69" t="n">
        <v>0</v>
      </c>
      <c r="V69" t="n">
        <v>1</v>
      </c>
      <c r="W69" t="n">
        <v>0</v>
      </c>
      <c r="X69" t="n">
        <v>30.67956709861755</v>
      </c>
      <c r="Y69" t="n">
        <v>0.0191961</v>
      </c>
      <c r="Z69" t="n">
        <v>0</v>
      </c>
    </row>
    <row r="70">
      <c r="A70" t="inlineStr">
        <is>
          <t>hardx3</t>
        </is>
      </c>
      <c r="B70" t="inlineStr">
        <is>
          <t>baseline</t>
        </is>
      </c>
      <c r="C70" t="inlineStr"/>
      <c r="D70" t="inlineStr">
        <is>
          <t>deepseek/deepseek-v4.1-flash</t>
        </is>
      </c>
      <c r="E70" t="n">
        <v>0</v>
      </c>
      <c r="F70" t="n">
        <v>1</v>
      </c>
      <c r="G70" t="inlineStr">
        <is>
          <t>conv-2/t4</t>
        </is>
      </c>
      <c r="H70" t="inlineStr">
        <is>
          <t>multiturn</t>
        </is>
      </c>
      <c r="I70" t="inlineStr">
        <is>
          <t>conv-2</t>
        </is>
      </c>
      <c r="J70" t="n">
        <v>4</v>
      </c>
      <c r="K70" t="n">
        <v>314255</v>
      </c>
      <c r="L70" t="inlineStr">
        <is>
          <t>Which of them has the most replicas?</t>
        </is>
      </c>
      <c r="M70" t="inlineStr">
        <is>
          <t>device-gateway</t>
        </is>
      </c>
      <c r="N70" t="inlineStr">
        <is>
          <t>device-gateway</t>
        </is>
      </c>
      <c r="O70" t="b">
        <v>1</v>
      </c>
      <c r="P70" t="inlineStr">
        <is>
          <t>rule</t>
        </is>
      </c>
      <c r="Q70" t="n">
        <v>78665</v>
      </c>
      <c r="R70" t="n">
        <v>78665</v>
      </c>
      <c r="S70" t="n">
        <v>387</v>
      </c>
      <c r="T70" t="n">
        <v>309</v>
      </c>
      <c r="U70" t="n">
        <v>78450</v>
      </c>
      <c r="V70" t="n">
        <v>1</v>
      </c>
      <c r="W70" t="n">
        <v>0</v>
      </c>
      <c r="X70" t="n">
        <v>3.303313970565796</v>
      </c>
      <c r="Y70" t="n">
        <v>0.00085187</v>
      </c>
      <c r="Z70" t="n">
        <v>0</v>
      </c>
    </row>
    <row r="71">
      <c r="A71" t="inlineStr">
        <is>
          <t>hardx3</t>
        </is>
      </c>
      <c r="B71" t="inlineStr">
        <is>
          <t>baseline</t>
        </is>
      </c>
      <c r="C71" t="inlineStr"/>
      <c r="D71" t="inlineStr">
        <is>
          <t>deepseek/deepseek-v4.1-flash</t>
        </is>
      </c>
      <c r="E71" t="n">
        <v>0</v>
      </c>
      <c r="F71" t="n">
        <v>1</v>
      </c>
      <c r="G71" t="inlineStr">
        <is>
          <t>conv-3/t1</t>
        </is>
      </c>
      <c r="H71" t="inlineStr">
        <is>
          <t>multiturn</t>
        </is>
      </c>
      <c r="I71" t="inlineStr">
        <is>
          <t>conv-3</t>
        </is>
      </c>
      <c r="J71" t="n">
        <v>1</v>
      </c>
      <c r="K71" t="n">
        <v>78483</v>
      </c>
      <c r="L71" t="inlineStr">
        <is>
          <t>Which team is listed as the owner on the service overview for kyc-engine?</t>
        </is>
      </c>
      <c r="M71" t="inlineStr">
        <is>
          <t>Identity</t>
        </is>
      </c>
      <c r="N71" t="inlineStr">
        <is>
          <t>Identity</t>
        </is>
      </c>
      <c r="O71" t="b">
        <v>1</v>
      </c>
      <c r="P71" t="inlineStr">
        <is>
          <t>rule</t>
        </is>
      </c>
      <c r="Q71" t="n">
        <v>78483</v>
      </c>
      <c r="R71" t="n">
        <v>78483</v>
      </c>
      <c r="S71" t="n">
        <v>191</v>
      </c>
      <c r="T71" t="n">
        <v>119</v>
      </c>
      <c r="U71" t="n">
        <v>78336</v>
      </c>
      <c r="V71" t="n">
        <v>1</v>
      </c>
      <c r="W71" t="n">
        <v>0</v>
      </c>
      <c r="X71" t="n">
        <v>4.249056100845337</v>
      </c>
      <c r="Y71" t="n">
        <v>0.0007433160000000001</v>
      </c>
      <c r="Z71" t="n">
        <v>0</v>
      </c>
    </row>
    <row r="72">
      <c r="A72" t="inlineStr">
        <is>
          <t>hardx3</t>
        </is>
      </c>
      <c r="B72" t="inlineStr">
        <is>
          <t>baseline</t>
        </is>
      </c>
      <c r="C72" t="inlineStr"/>
      <c r="D72" t="inlineStr">
        <is>
          <t>deepseek/deepseek-v4.1-flash</t>
        </is>
      </c>
      <c r="E72" t="n">
        <v>0</v>
      </c>
      <c r="F72" t="n">
        <v>1</v>
      </c>
      <c r="G72" t="inlineStr">
        <is>
          <t>conv-3/t2</t>
        </is>
      </c>
      <c r="H72" t="inlineStr">
        <is>
          <t>multiturn</t>
        </is>
      </c>
      <c r="I72" t="inlineStr">
        <is>
          <t>conv-3</t>
        </is>
      </c>
      <c r="J72" t="n">
        <v>2</v>
      </c>
      <c r="K72" t="n">
        <v>157058</v>
      </c>
      <c r="L72" t="inlineStr">
        <is>
          <t>Has that ownership changed according to any change record? Answer yes or no.</t>
        </is>
      </c>
      <c r="M72" t="inlineStr">
        <is>
          <t>yes</t>
        </is>
      </c>
      <c r="N72" t="inlineStr">
        <is>
          <t>yes</t>
        </is>
      </c>
      <c r="O72" t="b">
        <v>1</v>
      </c>
      <c r="P72" t="inlineStr">
        <is>
          <t>rule</t>
        </is>
      </c>
      <c r="Q72" t="n">
        <v>78575</v>
      </c>
      <c r="R72" t="n">
        <v>78575</v>
      </c>
      <c r="S72" t="n">
        <v>94</v>
      </c>
      <c r="T72" t="n">
        <v>58</v>
      </c>
      <c r="U72" t="n">
        <v>78336</v>
      </c>
      <c r="V72" t="n">
        <v>1</v>
      </c>
      <c r="W72" t="n">
        <v>0</v>
      </c>
      <c r="X72" t="n">
        <v>3.65381908416748</v>
      </c>
      <c r="Y72" t="n">
        <v>0.000654516</v>
      </c>
      <c r="Z72" t="n">
        <v>0</v>
      </c>
    </row>
    <row r="73">
      <c r="A73" t="inlineStr">
        <is>
          <t>hardx3</t>
        </is>
      </c>
      <c r="B73" t="inlineStr">
        <is>
          <t>baseline</t>
        </is>
      </c>
      <c r="C73" t="inlineStr"/>
      <c r="D73" t="inlineStr">
        <is>
          <t>deepseek/deepseek-v4.1-flash</t>
        </is>
      </c>
      <c r="E73" t="n">
        <v>0</v>
      </c>
      <c r="F73" t="n">
        <v>1</v>
      </c>
      <c r="G73" t="inlineStr">
        <is>
          <t>conv-3/t3</t>
        </is>
      </c>
      <c r="H73" t="inlineStr">
        <is>
          <t>multiturn</t>
        </is>
      </c>
      <c r="I73" t="inlineStr">
        <is>
          <t>conv-3</t>
        </is>
      </c>
      <c r="J73" t="n">
        <v>3</v>
      </c>
      <c r="K73" t="n">
        <v>235680</v>
      </c>
      <c r="L73" t="inlineStr">
        <is>
          <t>Which team owns it now?</t>
        </is>
      </c>
      <c r="M73" t="inlineStr">
        <is>
          <t>Growth</t>
        </is>
      </c>
      <c r="N73" t="inlineStr">
        <is>
          <t>Growth</t>
        </is>
      </c>
      <c r="O73" t="b">
        <v>1</v>
      </c>
      <c r="P73" t="inlineStr">
        <is>
          <t>rule</t>
        </is>
      </c>
      <c r="Q73" t="n">
        <v>78622</v>
      </c>
      <c r="R73" t="n">
        <v>78622</v>
      </c>
      <c r="S73" t="n">
        <v>69</v>
      </c>
      <c r="T73" t="n">
        <v>31</v>
      </c>
      <c r="U73" t="n">
        <v>0</v>
      </c>
      <c r="V73" t="n">
        <v>1</v>
      </c>
      <c r="W73" t="n">
        <v>0</v>
      </c>
      <c r="X73" t="n">
        <v>4.513197898864746</v>
      </c>
      <c r="Y73" t="n">
        <v>0.0236694</v>
      </c>
      <c r="Z73" t="n">
        <v>0</v>
      </c>
    </row>
    <row r="74">
      <c r="A74" t="inlineStr">
        <is>
          <t>hardx3</t>
        </is>
      </c>
      <c r="B74" t="inlineStr">
        <is>
          <t>baseline</t>
        </is>
      </c>
      <c r="C74" t="inlineStr"/>
      <c r="D74" t="inlineStr">
        <is>
          <t>deepseek/deepseek-v4.1-flash</t>
        </is>
      </c>
      <c r="E74" t="n">
        <v>0</v>
      </c>
      <c r="F74" t="n">
        <v>1</v>
      </c>
      <c r="G74" t="inlineStr">
        <is>
          <t>conv-3/t4</t>
        </is>
      </c>
      <c r="H74" t="inlineStr">
        <is>
          <t>multiturn</t>
        </is>
      </c>
      <c r="I74" t="inlineStr">
        <is>
          <t>conv-3</t>
        </is>
      </c>
      <c r="J74" t="n">
        <v>4</v>
      </c>
      <c r="K74" t="n">
        <v>314352</v>
      </c>
      <c r="L74" t="inlineStr">
        <is>
          <t>What Slack channel reaches that team?</t>
        </is>
      </c>
      <c r="M74" t="inlineStr">
        <is>
          <t>#growth-dev</t>
        </is>
      </c>
      <c r="N74" t="inlineStr">
        <is>
          <t>#growth-dev</t>
        </is>
      </c>
      <c r="O74" t="b">
        <v>1</v>
      </c>
      <c r="P74" t="inlineStr">
        <is>
          <t>rule</t>
        </is>
      </c>
      <c r="Q74" t="n">
        <v>78672</v>
      </c>
      <c r="R74" t="n">
        <v>78672</v>
      </c>
      <c r="S74" t="n">
        <v>48</v>
      </c>
      <c r="T74" t="n">
        <v>26</v>
      </c>
      <c r="U74" t="n">
        <v>78464</v>
      </c>
      <c r="V74" t="n">
        <v>1</v>
      </c>
      <c r="W74" t="n">
        <v>0</v>
      </c>
      <c r="X74" t="n">
        <v>3.865348100662231</v>
      </c>
      <c r="Y74" t="n">
        <v>0.000590784</v>
      </c>
      <c r="Z74" t="n">
        <v>0</v>
      </c>
    </row>
    <row r="75">
      <c r="A75" t="inlineStr">
        <is>
          <t>hardx3</t>
        </is>
      </c>
      <c r="B75" t="inlineStr">
        <is>
          <t>baseline</t>
        </is>
      </c>
      <c r="C75" t="inlineStr"/>
      <c r="D75" t="inlineStr">
        <is>
          <t>deepseek/deepseek-v4.1-flash</t>
        </is>
      </c>
      <c r="E75" t="n">
        <v>0</v>
      </c>
      <c r="F75" t="n">
        <v>1</v>
      </c>
      <c r="G75" t="inlineStr">
        <is>
          <t>conv-4/t1</t>
        </is>
      </c>
      <c r="H75" t="inlineStr">
        <is>
          <t>multiturn</t>
        </is>
      </c>
      <c r="I75" t="inlineStr">
        <is>
          <t>conv-4</t>
        </is>
      </c>
      <c r="J75" t="n">
        <v>1</v>
      </c>
      <c r="K75" t="n">
        <v>78476</v>
      </c>
      <c r="L75" t="inlineStr">
        <is>
          <t>What port does the Statement API listen on?</t>
        </is>
      </c>
      <c r="M75" t="n">
        <v>9944</v>
      </c>
      <c r="N75" t="inlineStr">
        <is>
          <t>9944</t>
        </is>
      </c>
      <c r="O75" t="b">
        <v>1</v>
      </c>
      <c r="P75" t="inlineStr">
        <is>
          <t>rule</t>
        </is>
      </c>
      <c r="Q75" t="n">
        <v>78476</v>
      </c>
      <c r="R75" t="n">
        <v>78476</v>
      </c>
      <c r="S75" t="n">
        <v>109</v>
      </c>
      <c r="T75" t="n">
        <v>79</v>
      </c>
      <c r="U75" t="n">
        <v>0</v>
      </c>
      <c r="V75" t="n">
        <v>1</v>
      </c>
      <c r="W75" t="n">
        <v>0</v>
      </c>
      <c r="X75" t="n">
        <v>4.810849905014038</v>
      </c>
      <c r="Y75" t="n">
        <v>0.0236736</v>
      </c>
      <c r="Z75" t="n">
        <v>0</v>
      </c>
    </row>
    <row r="76">
      <c r="A76" t="inlineStr">
        <is>
          <t>hardx3</t>
        </is>
      </c>
      <c r="B76" t="inlineStr">
        <is>
          <t>baseline</t>
        </is>
      </c>
      <c r="C76" t="inlineStr"/>
      <c r="D76" t="inlineStr">
        <is>
          <t>deepseek/deepseek-v4.1-flash</t>
        </is>
      </c>
      <c r="E76" t="n">
        <v>0</v>
      </c>
      <c r="F76" t="n">
        <v>1</v>
      </c>
      <c r="G76" t="inlineStr">
        <is>
          <t>conv-4/t2</t>
        </is>
      </c>
      <c r="H76" t="inlineStr">
        <is>
          <t>multiturn</t>
        </is>
      </c>
      <c r="I76" t="inlineStr">
        <is>
          <t>conv-4</t>
        </is>
      </c>
      <c r="J76" t="n">
        <v>2</v>
      </c>
      <c r="K76" t="n">
        <v>156993</v>
      </c>
      <c r="L76" t="inlineStr">
        <is>
          <t>What are its runtime dependencies?</t>
        </is>
      </c>
      <c r="M76" t="inlineStr">
        <is>
          <t>["cdn-core"]</t>
        </is>
      </c>
      <c r="N76" t="inlineStr">
        <is>
          <t>cdn-core</t>
        </is>
      </c>
      <c r="O76" t="b">
        <v>1</v>
      </c>
      <c r="P76" t="inlineStr">
        <is>
          <t>rule</t>
        </is>
      </c>
      <c r="Q76" t="n">
        <v>78517</v>
      </c>
      <c r="R76" t="n">
        <v>78517</v>
      </c>
      <c r="S76" t="n">
        <v>70</v>
      </c>
      <c r="T76" t="n">
        <v>48</v>
      </c>
      <c r="U76" t="n">
        <v>78336</v>
      </c>
      <c r="V76" t="n">
        <v>1</v>
      </c>
      <c r="W76" t="n">
        <v>0</v>
      </c>
      <c r="X76" t="n">
        <v>3.98136305809021</v>
      </c>
      <c r="Y76" t="n">
        <v>0.000608316</v>
      </c>
      <c r="Z76" t="n">
        <v>0</v>
      </c>
    </row>
    <row r="77">
      <c r="A77" t="inlineStr">
        <is>
          <t>hardx3</t>
        </is>
      </c>
      <c r="B77" t="inlineStr">
        <is>
          <t>baseline</t>
        </is>
      </c>
      <c r="C77" t="inlineStr"/>
      <c r="D77" t="inlineStr">
        <is>
          <t>deepseek/deepseek-v4.1-flash</t>
        </is>
      </c>
      <c r="E77" t="n">
        <v>0</v>
      </c>
      <c r="F77" t="n">
        <v>1</v>
      </c>
      <c r="G77" t="inlineStr">
        <is>
          <t>conv-4/t3</t>
        </is>
      </c>
      <c r="H77" t="inlineStr">
        <is>
          <t>multiturn</t>
        </is>
      </c>
      <c r="I77" t="inlineStr">
        <is>
          <t>conv-4</t>
        </is>
      </c>
      <c r="J77" t="n">
        <v>3</v>
      </c>
      <c r="K77" t="n">
        <v>235550</v>
      </c>
      <c r="L77" t="inlineStr">
        <is>
          <t>Which team owns the first listed one, per its service overview?</t>
        </is>
      </c>
      <c r="M77" t="inlineStr">
        <is>
          <t>Data</t>
        </is>
      </c>
      <c r="N77" t="inlineStr"/>
      <c r="O77" t="b">
        <v>0</v>
      </c>
      <c r="P77" t="inlineStr">
        <is>
          <t>rule</t>
        </is>
      </c>
      <c r="Q77" t="n">
        <v>78557</v>
      </c>
      <c r="R77" t="n">
        <v>78557</v>
      </c>
      <c r="S77" t="n">
        <v>33</v>
      </c>
      <c r="T77" t="n">
        <v>33</v>
      </c>
      <c r="U77" t="n">
        <v>78336</v>
      </c>
      <c r="V77" t="n">
        <v>1</v>
      </c>
      <c r="W77" t="n">
        <v>0</v>
      </c>
      <c r="X77" t="n">
        <v>4.10801887512207</v>
      </c>
      <c r="Y77" t="n">
        <v>0.000575916</v>
      </c>
      <c r="Z77" t="n">
        <v>0</v>
      </c>
    </row>
    <row r="78">
      <c r="A78" t="inlineStr">
        <is>
          <t>hardx3</t>
        </is>
      </c>
      <c r="B78" t="inlineStr">
        <is>
          <t>baseline</t>
        </is>
      </c>
      <c r="C78" t="inlineStr"/>
      <c r="D78" t="inlineStr">
        <is>
          <t>deepseek/deepseek-v4.1-flash</t>
        </is>
      </c>
      <c r="E78" t="n">
        <v>0</v>
      </c>
      <c r="F78" t="n">
        <v>1</v>
      </c>
      <c r="G78" t="inlineStr">
        <is>
          <t>conv-4/t4</t>
        </is>
      </c>
      <c r="H78" t="inlineStr">
        <is>
          <t>multiturn</t>
        </is>
      </c>
      <c r="I78" t="inlineStr">
        <is>
          <t>conv-4</t>
        </is>
      </c>
      <c r="J78" t="n">
        <v>4</v>
      </c>
      <c r="K78" t="n">
        <v>314129</v>
      </c>
      <c r="L78" t="inlineStr">
        <is>
          <t>Who is the on-call engineer for that dependency according to its service overview?</t>
        </is>
      </c>
      <c r="M78" t="inlineStr">
        <is>
          <t>Jonas Costa</t>
        </is>
      </c>
      <c r="N78" t="inlineStr"/>
      <c r="O78" t="b">
        <v>0</v>
      </c>
      <c r="P78" t="inlineStr">
        <is>
          <t>rule</t>
        </is>
      </c>
      <c r="Q78" t="n">
        <v>78579</v>
      </c>
      <c r="R78" t="n">
        <v>78579</v>
      </c>
      <c r="S78" t="n">
        <v>101</v>
      </c>
      <c r="T78" t="n">
        <v>101</v>
      </c>
      <c r="U78" t="n">
        <v>78336</v>
      </c>
      <c r="V78" t="n">
        <v>1</v>
      </c>
      <c r="W78" t="n">
        <v>0</v>
      </c>
      <c r="X78" t="n">
        <v>4.168925046920776</v>
      </c>
      <c r="Y78" t="n">
        <v>0.000664116</v>
      </c>
      <c r="Z78" t="n">
        <v>0</v>
      </c>
    </row>
    <row r="79">
      <c r="A79" t="inlineStr">
        <is>
          <t>hardx3</t>
        </is>
      </c>
      <c r="B79" t="inlineStr">
        <is>
          <t>baseline</t>
        </is>
      </c>
      <c r="C79" t="inlineStr"/>
      <c r="D79" t="inlineStr">
        <is>
          <t>deepseek/deepseek-v4.1-flash</t>
        </is>
      </c>
      <c r="E79" t="n">
        <v>0</v>
      </c>
      <c r="F79" t="n">
        <v>1</v>
      </c>
      <c r="G79" t="inlineStr">
        <is>
          <t>conv-5/t1</t>
        </is>
      </c>
      <c r="H79" t="inlineStr">
        <is>
          <t>multiturn</t>
        </is>
      </c>
      <c r="I79" t="inlineStr">
        <is>
          <t>conv-5</t>
        </is>
      </c>
      <c r="J79" t="n">
        <v>1</v>
      </c>
      <c r="K79" t="n">
        <v>78497</v>
      </c>
      <c r="L79" t="inlineStr">
        <is>
          <t>Which service appears as the primary affected service in the most incident reports? If several are tied, pick the one whose canonical name comes first alphabetically.</t>
        </is>
      </c>
      <c r="M79" t="inlineStr">
        <is>
          <t>payout-engine</t>
        </is>
      </c>
      <c r="N79" t="inlineStr">
        <is>
          <t>payout-engine</t>
        </is>
      </c>
      <c r="O79" t="b">
        <v>1</v>
      </c>
      <c r="P79" t="inlineStr">
        <is>
          <t>rule</t>
        </is>
      </c>
      <c r="Q79" t="n">
        <v>78497</v>
      </c>
      <c r="R79" t="n">
        <v>78497</v>
      </c>
      <c r="S79" t="n">
        <v>8708</v>
      </c>
      <c r="T79" t="n">
        <v>8669</v>
      </c>
      <c r="U79" t="n">
        <v>78336</v>
      </c>
      <c r="V79" t="n">
        <v>1</v>
      </c>
      <c r="W79" t="n">
        <v>0</v>
      </c>
      <c r="X79" t="n">
        <v>27.79139924049377</v>
      </c>
      <c r="Y79" t="n">
        <v>0.010967916</v>
      </c>
      <c r="Z79" t="n">
        <v>0</v>
      </c>
    </row>
    <row r="80">
      <c r="A80" t="inlineStr">
        <is>
          <t>hardx3</t>
        </is>
      </c>
      <c r="B80" t="inlineStr">
        <is>
          <t>baseline</t>
        </is>
      </c>
      <c r="C80" t="inlineStr"/>
      <c r="D80" t="inlineStr">
        <is>
          <t>deepseek/deepseek-v4.1-flash</t>
        </is>
      </c>
      <c r="E80" t="n">
        <v>0</v>
      </c>
      <c r="F80" t="n">
        <v>1</v>
      </c>
      <c r="G80" t="inlineStr">
        <is>
          <t>conv-5/t2</t>
        </is>
      </c>
      <c r="H80" t="inlineStr">
        <is>
          <t>multiturn</t>
        </is>
      </c>
      <c r="I80" t="inlineStr">
        <is>
          <t>conv-5</t>
        </is>
      </c>
      <c r="J80" t="n">
        <v>2</v>
      </c>
      <c r="K80" t="n">
        <v>157047</v>
      </c>
      <c r="L80" t="inlineStr">
        <is>
          <t>What is its total incident duration in minutes?</t>
        </is>
      </c>
      <c r="M80" t="n">
        <v>657</v>
      </c>
      <c r="N80" t="inlineStr">
        <is>
          <t>657</t>
        </is>
      </c>
      <c r="O80" t="b">
        <v>1</v>
      </c>
      <c r="P80" t="inlineStr">
        <is>
          <t>rule</t>
        </is>
      </c>
      <c r="Q80" t="n">
        <v>78550</v>
      </c>
      <c r="R80" t="n">
        <v>78550</v>
      </c>
      <c r="S80" t="n">
        <v>914</v>
      </c>
      <c r="T80" t="n">
        <v>850</v>
      </c>
      <c r="U80" t="n">
        <v>78336</v>
      </c>
      <c r="V80" t="n">
        <v>1</v>
      </c>
      <c r="W80" t="n">
        <v>0</v>
      </c>
      <c r="X80" t="n">
        <v>6.145517110824585</v>
      </c>
      <c r="Y80" t="n">
        <v>0.001631016</v>
      </c>
      <c r="Z80" t="n">
        <v>0</v>
      </c>
    </row>
    <row r="81">
      <c r="A81" t="inlineStr">
        <is>
          <t>hardx3</t>
        </is>
      </c>
      <c r="B81" t="inlineStr">
        <is>
          <t>baseline</t>
        </is>
      </c>
      <c r="C81" t="inlineStr"/>
      <c r="D81" t="inlineStr">
        <is>
          <t>deepseek/deepseek-v4.1-flash</t>
        </is>
      </c>
      <c r="E81" t="n">
        <v>0</v>
      </c>
      <c r="F81" t="n">
        <v>1</v>
      </c>
      <c r="G81" t="inlineStr">
        <is>
          <t>conv-5/t3</t>
        </is>
      </c>
      <c r="H81" t="inlineStr">
        <is>
          <t>multiturn</t>
        </is>
      </c>
      <c r="I81" t="inlineStr">
        <is>
          <t>conv-5</t>
        </is>
      </c>
      <c r="J81" t="n">
        <v>3</v>
      </c>
      <c r="K81" t="n">
        <v>235678</v>
      </c>
      <c r="L81" t="inlineStr">
        <is>
          <t>Which region is it deployed in according to its service overview?</t>
        </is>
      </c>
      <c r="M81" t="inlineStr">
        <is>
          <t>us-east-1</t>
        </is>
      </c>
      <c r="N81" t="inlineStr">
        <is>
          <t>us-east-1</t>
        </is>
      </c>
      <c r="O81" t="b">
        <v>1</v>
      </c>
      <c r="P81" t="inlineStr">
        <is>
          <t>rule</t>
        </is>
      </c>
      <c r="Q81" t="n">
        <v>78631</v>
      </c>
      <c r="R81" t="n">
        <v>78631</v>
      </c>
      <c r="S81" t="n">
        <v>104</v>
      </c>
      <c r="T81" t="n">
        <v>75</v>
      </c>
      <c r="U81" t="n">
        <v>78336</v>
      </c>
      <c r="V81" t="n">
        <v>1</v>
      </c>
      <c r="W81" t="n">
        <v>0</v>
      </c>
      <c r="X81" t="n">
        <v>3.981137037277222</v>
      </c>
      <c r="Y81" t="n">
        <v>0.000683316</v>
      </c>
      <c r="Z81" t="n">
        <v>0</v>
      </c>
    </row>
    <row r="82">
      <c r="A82" t="inlineStr">
        <is>
          <t>hardx3</t>
        </is>
      </c>
      <c r="B82" t="inlineStr">
        <is>
          <t>baseline</t>
        </is>
      </c>
      <c r="C82" t="inlineStr"/>
      <c r="D82" t="inlineStr">
        <is>
          <t>deepseek/deepseek-v4.1-flash</t>
        </is>
      </c>
      <c r="E82" t="n">
        <v>0</v>
      </c>
      <c r="F82" t="n">
        <v>1</v>
      </c>
      <c r="G82" t="inlineStr">
        <is>
          <t>conv-5/t4</t>
        </is>
      </c>
      <c r="H82" t="inlineStr">
        <is>
          <t>multiturn</t>
        </is>
      </c>
      <c r="I82" t="inlineStr">
        <is>
          <t>conv-5</t>
        </is>
      </c>
      <c r="J82" t="n">
        <v>4</v>
      </c>
      <c r="K82" t="n">
        <v>314353</v>
      </c>
      <c r="L82" t="inlineStr">
        <is>
          <t>And which team owns it according to that overview?</t>
        </is>
      </c>
      <c r="M82" t="inlineStr">
        <is>
          <t>Data</t>
        </is>
      </c>
      <c r="N82" t="inlineStr">
        <is>
          <t>Data</t>
        </is>
      </c>
      <c r="O82" t="b">
        <v>1</v>
      </c>
      <c r="P82" t="inlineStr">
        <is>
          <t>rule</t>
        </is>
      </c>
      <c r="Q82" t="n">
        <v>78675</v>
      </c>
      <c r="R82" t="n">
        <v>78675</v>
      </c>
      <c r="S82" t="n">
        <v>137</v>
      </c>
      <c r="T82" t="n">
        <v>118</v>
      </c>
      <c r="U82" t="n">
        <v>78464</v>
      </c>
      <c r="V82" t="n">
        <v>1</v>
      </c>
      <c r="W82" t="n">
        <v>0</v>
      </c>
      <c r="X82" t="n">
        <v>3.637383222579956</v>
      </c>
      <c r="Y82" t="n">
        <v>0.000698484</v>
      </c>
      <c r="Z82" t="n">
        <v>0</v>
      </c>
    </row>
    <row r="83">
      <c r="A83" t="inlineStr">
        <is>
          <t>hardx3</t>
        </is>
      </c>
      <c r="B83" t="inlineStr">
        <is>
          <t>baseline</t>
        </is>
      </c>
      <c r="C83" t="inlineStr"/>
      <c r="D83" t="inlineStr">
        <is>
          <t>deepseek/deepseek-v4.1-flash</t>
        </is>
      </c>
      <c r="E83" t="n">
        <v>0</v>
      </c>
      <c r="F83" t="n">
        <v>1</v>
      </c>
      <c r="G83" t="inlineStr">
        <is>
          <t>distract-0</t>
        </is>
      </c>
      <c r="H83" t="inlineStr">
        <is>
          <t>distractor</t>
        </is>
      </c>
      <c r="L83" t="inlineStr">
        <is>
          <t>How many incident reports have lake-daemon as the primary affected service?</t>
        </is>
      </c>
      <c r="M83" t="n">
        <v>1</v>
      </c>
      <c r="N83" t="inlineStr">
        <is>
          <t>1</t>
        </is>
      </c>
      <c r="O83" t="b">
        <v>1</v>
      </c>
      <c r="P83" t="inlineStr">
        <is>
          <t>rule</t>
        </is>
      </c>
      <c r="Q83" t="n">
        <v>78481</v>
      </c>
      <c r="R83" t="n">
        <v>78481</v>
      </c>
      <c r="S83" t="n">
        <v>158</v>
      </c>
      <c r="T83" t="n">
        <v>149</v>
      </c>
      <c r="U83" t="n">
        <v>78336</v>
      </c>
      <c r="V83" t="n">
        <v>1</v>
      </c>
      <c r="W83" t="n">
        <v>0</v>
      </c>
      <c r="X83" t="n">
        <v>2.587733030319214</v>
      </c>
      <c r="Y83" t="n">
        <v>0.00129159</v>
      </c>
      <c r="Z83" t="n">
        <v>0</v>
      </c>
    </row>
    <row r="84">
      <c r="A84" t="inlineStr">
        <is>
          <t>hardx3</t>
        </is>
      </c>
      <c r="B84" t="inlineStr">
        <is>
          <t>baseline</t>
        </is>
      </c>
      <c r="C84" t="inlineStr"/>
      <c r="D84" t="inlineStr">
        <is>
          <t>deepseek/deepseek-v4.1-flash</t>
        </is>
      </c>
      <c r="E84" t="n">
        <v>0</v>
      </c>
      <c r="F84" t="n">
        <v>1</v>
      </c>
      <c r="G84" t="inlineStr">
        <is>
          <t>distract-1</t>
        </is>
      </c>
      <c r="H84" t="inlineStr">
        <is>
          <t>distractor</t>
        </is>
      </c>
      <c r="L84" t="inlineStr">
        <is>
          <t>How many incident reports have the Index API as the primary affected service?</t>
        </is>
      </c>
      <c r="M84" t="n">
        <v>0</v>
      </c>
      <c r="N84" t="inlineStr">
        <is>
          <t>0</t>
        </is>
      </c>
      <c r="O84" t="b">
        <v>1</v>
      </c>
      <c r="P84" t="inlineStr">
        <is>
          <t>rule</t>
        </is>
      </c>
      <c r="Q84" t="n">
        <v>78481</v>
      </c>
      <c r="R84" t="n">
        <v>78481</v>
      </c>
      <c r="S84" t="n">
        <v>300</v>
      </c>
      <c r="T84" t="n">
        <v>335</v>
      </c>
      <c r="U84" t="n">
        <v>78336</v>
      </c>
      <c r="V84" t="n">
        <v>1</v>
      </c>
      <c r="W84" t="n">
        <v>0</v>
      </c>
      <c r="X84" t="n">
        <v>9.035349130630493</v>
      </c>
      <c r="Y84" t="n">
        <v>0.00137679</v>
      </c>
      <c r="Z84" t="n">
        <v>0</v>
      </c>
    </row>
    <row r="85">
      <c r="A85" t="inlineStr">
        <is>
          <t>hardx3</t>
        </is>
      </c>
      <c r="B85" t="inlineStr">
        <is>
          <t>baseline</t>
        </is>
      </c>
      <c r="C85" t="inlineStr"/>
      <c r="D85" t="inlineStr">
        <is>
          <t>deepseek/deepseek-v4.1-flash</t>
        </is>
      </c>
      <c r="E85" t="n">
        <v>0</v>
      </c>
      <c r="F85" t="n">
        <v>1</v>
      </c>
      <c r="G85" t="inlineStr">
        <is>
          <t>distract-2</t>
        </is>
      </c>
      <c r="H85" t="inlineStr">
        <is>
          <t>distractor</t>
        </is>
      </c>
      <c r="L85" t="inlineStr">
        <is>
          <t>In how many incident reports is warehouse-core mentioned only as collateral impact rather than as the primary affected service?</t>
        </is>
      </c>
      <c r="M85" t="n">
        <v>1</v>
      </c>
      <c r="N85" t="inlineStr">
        <is>
          <t>1</t>
        </is>
      </c>
      <c r="O85" t="b">
        <v>1</v>
      </c>
      <c r="P85" t="inlineStr">
        <is>
          <t>rule</t>
        </is>
      </c>
      <c r="Q85" t="n">
        <v>78488</v>
      </c>
      <c r="R85" t="n">
        <v>78488</v>
      </c>
      <c r="S85" t="n">
        <v>1770</v>
      </c>
      <c r="T85" t="n">
        <v>1358</v>
      </c>
      <c r="U85" t="n">
        <v>78336</v>
      </c>
      <c r="V85" t="n">
        <v>1</v>
      </c>
      <c r="W85" t="n">
        <v>0</v>
      </c>
      <c r="X85" t="n">
        <v>26.37004065513611</v>
      </c>
      <c r="Y85" t="n">
        <v>0.00225984</v>
      </c>
      <c r="Z85" t="n">
        <v>0</v>
      </c>
    </row>
    <row r="86">
      <c r="A86" t="inlineStr">
        <is>
          <t>hardx3</t>
        </is>
      </c>
      <c r="B86" t="inlineStr">
        <is>
          <t>baseline</t>
        </is>
      </c>
      <c r="C86" t="inlineStr"/>
      <c r="D86" t="inlineStr">
        <is>
          <t>deepseek/deepseek-v4.1-flash</t>
        </is>
      </c>
      <c r="E86" t="n">
        <v>0</v>
      </c>
      <c r="F86" t="n">
        <v>1</v>
      </c>
      <c r="G86" t="inlineStr">
        <is>
          <t>distract-3</t>
        </is>
      </c>
      <c r="H86" t="inlineStr">
        <is>
          <t>distractor</t>
        </is>
      </c>
      <c r="L86" t="inlineStr">
        <is>
          <t>Which service was the primary affected service in INC-3152?</t>
        </is>
      </c>
      <c r="M86" t="inlineStr">
        <is>
          <t>rollout-daemon</t>
        </is>
      </c>
      <c r="N86" t="inlineStr">
        <is>
          <t>rollout-daemon (Rollout Platform)</t>
        </is>
      </c>
      <c r="O86" t="b">
        <v>1</v>
      </c>
      <c r="P86" t="inlineStr">
        <is>
          <t>rule</t>
        </is>
      </c>
      <c r="Q86" t="n">
        <v>78480</v>
      </c>
      <c r="R86" t="n">
        <v>78480</v>
      </c>
      <c r="S86" t="n">
        <v>366</v>
      </c>
      <c r="T86" t="n">
        <v>370</v>
      </c>
      <c r="U86" t="n">
        <v>78336</v>
      </c>
      <c r="V86" t="n">
        <v>1</v>
      </c>
      <c r="W86" t="n">
        <v>0</v>
      </c>
      <c r="X86" t="n">
        <v>9.139023065567017</v>
      </c>
      <c r="Y86" t="n">
        <v>0.00141624</v>
      </c>
      <c r="Z86" t="n">
        <v>0</v>
      </c>
    </row>
    <row r="87">
      <c r="A87" t="inlineStr">
        <is>
          <t>hardx3</t>
        </is>
      </c>
      <c r="B87" t="inlineStr">
        <is>
          <t>baseline</t>
        </is>
      </c>
      <c r="C87" t="inlineStr"/>
      <c r="D87" t="inlineStr">
        <is>
          <t>deepseek/deepseek-v4.1-flash</t>
        </is>
      </c>
      <c r="E87" t="n">
        <v>0</v>
      </c>
      <c r="F87" t="n">
        <v>1</v>
      </c>
      <c r="G87" t="inlineStr">
        <is>
          <t>distract-4</t>
        </is>
      </c>
      <c r="H87" t="inlineStr">
        <is>
          <t>distractor</t>
        </is>
      </c>
      <c r="L87" t="inlineStr">
        <is>
          <t>What is the total duration in minutes of incidents where the Quota Service was the primary affected service (exclude reports where it was only collateral)?</t>
        </is>
      </c>
      <c r="M87" t="n">
        <v>343</v>
      </c>
      <c r="N87" t="inlineStr">
        <is>
          <t>343</t>
        </is>
      </c>
      <c r="O87" t="b">
        <v>1</v>
      </c>
      <c r="P87" t="inlineStr">
        <is>
          <t>rule</t>
        </is>
      </c>
      <c r="Q87" t="n">
        <v>78496</v>
      </c>
      <c r="R87" t="n">
        <v>78496</v>
      </c>
      <c r="S87" t="n">
        <v>2718</v>
      </c>
      <c r="T87" t="n">
        <v>2520</v>
      </c>
      <c r="U87" t="n">
        <v>78336</v>
      </c>
      <c r="V87" t="n">
        <v>1</v>
      </c>
      <c r="W87" t="n">
        <v>0</v>
      </c>
      <c r="X87" t="n">
        <v>63.90751075744629</v>
      </c>
      <c r="Y87" t="n">
        <v>0.00282984</v>
      </c>
      <c r="Z87" t="n">
        <v>0</v>
      </c>
    </row>
    <row r="88">
      <c r="A88" t="inlineStr">
        <is>
          <t>hardx3</t>
        </is>
      </c>
      <c r="B88" t="inlineStr">
        <is>
          <t>baseline</t>
        </is>
      </c>
      <c r="C88" t="inlineStr"/>
      <c r="D88" t="inlineStr">
        <is>
          <t>deepseek/deepseek-v4.1-flash</t>
        </is>
      </c>
      <c r="E88" t="n">
        <v>0</v>
      </c>
      <c r="F88" t="n">
        <v>1</v>
      </c>
      <c r="G88" t="inlineStr">
        <is>
          <t>distract-5</t>
        </is>
      </c>
      <c r="H88" t="inlineStr">
        <is>
          <t>distractor</t>
        </is>
      </c>
      <c r="L88" t="inlineStr">
        <is>
          <t>Which services were named as collateral impact in incident reports whose root cause was 'network partition'?</t>
        </is>
      </c>
      <c r="M88" t="inlineStr">
        <is>
          <t>["oauth-service", "orders-daemon", "ranker-api"]</t>
        </is>
      </c>
      <c r="N88" t="inlineStr">
        <is>
          <t>oauth-service, ranker-api</t>
        </is>
      </c>
      <c r="O88" t="b">
        <v>0</v>
      </c>
      <c r="P88" t="inlineStr">
        <is>
          <t>rule</t>
        </is>
      </c>
      <c r="Q88" t="n">
        <v>78486</v>
      </c>
      <c r="R88" t="n">
        <v>78486</v>
      </c>
      <c r="S88" t="n">
        <v>1230</v>
      </c>
      <c r="T88" t="n">
        <v>1264</v>
      </c>
      <c r="U88" t="n">
        <v>78336</v>
      </c>
      <c r="V88" t="n">
        <v>1</v>
      </c>
      <c r="W88" t="n">
        <v>0</v>
      </c>
      <c r="X88" t="n">
        <v>26.7294499874115</v>
      </c>
      <c r="Y88" t="n">
        <v>0.00193554</v>
      </c>
      <c r="Z88" t="n">
        <v>0</v>
      </c>
    </row>
    <row r="89">
      <c r="A89" t="inlineStr">
        <is>
          <t>hardx3</t>
        </is>
      </c>
      <c r="B89" t="inlineStr">
        <is>
          <t>baseline</t>
        </is>
      </c>
      <c r="C89" t="inlineStr"/>
      <c r="D89" t="inlineStr">
        <is>
          <t>deepseek/deepseek-v4.1-flash</t>
        </is>
      </c>
      <c r="E89" t="n">
        <v>0</v>
      </c>
      <c r="F89" t="n">
        <v>1</v>
      </c>
      <c r="G89" t="inlineStr">
        <is>
          <t>neg-0</t>
        </is>
      </c>
      <c r="H89" t="inlineStr">
        <is>
          <t>negation</t>
        </is>
      </c>
      <c r="L89" t="inlineStr">
        <is>
          <t>Which services owned by the Search team (per the service overviews) have never been the primary affected service in any incident report?</t>
        </is>
      </c>
      <c r="M89" t="inlineStr">
        <is>
          <t>["auth-worker"]</t>
        </is>
      </c>
      <c r="N89" t="inlineStr">
        <is>
          <t>auth-worker</t>
        </is>
      </c>
      <c r="O89" t="b">
        <v>1</v>
      </c>
      <c r="P89" t="inlineStr">
        <is>
          <t>rule</t>
        </is>
      </c>
      <c r="Q89" t="n">
        <v>78493</v>
      </c>
      <c r="R89" t="n">
        <v>78493</v>
      </c>
      <c r="S89" t="n">
        <v>8118</v>
      </c>
      <c r="T89" t="n">
        <v>8016</v>
      </c>
      <c r="U89" t="n">
        <v>78336</v>
      </c>
      <c r="V89" t="n">
        <v>1</v>
      </c>
      <c r="W89" t="n">
        <v>0</v>
      </c>
      <c r="X89" t="n">
        <v>201.1549150943756</v>
      </c>
      <c r="Y89" t="n">
        <v>0.005372216</v>
      </c>
      <c r="Z89" t="n">
        <v>0</v>
      </c>
    </row>
    <row r="90">
      <c r="A90" t="inlineStr">
        <is>
          <t>hardx3</t>
        </is>
      </c>
      <c r="B90" t="inlineStr">
        <is>
          <t>baseline</t>
        </is>
      </c>
      <c r="C90" t="inlineStr"/>
      <c r="D90" t="inlineStr">
        <is>
          <t>deepseek/deepseek-v4.1-flash</t>
        </is>
      </c>
      <c r="E90" t="n">
        <v>0</v>
      </c>
      <c r="F90" t="n">
        <v>1</v>
      </c>
      <c r="G90" t="inlineStr">
        <is>
          <t>neg-1</t>
        </is>
      </c>
      <c r="H90" t="inlineStr">
        <is>
          <t>negation</t>
        </is>
      </c>
      <c r="L90" t="inlineStr">
        <is>
          <t>Per the service overviews, which teams own no services written in Java?</t>
        </is>
      </c>
      <c r="M90" t="inlineStr">
        <is>
          <t>["Growth"]</t>
        </is>
      </c>
      <c r="N90" t="inlineStr">
        <is>
          <t>Growth</t>
        </is>
      </c>
      <c r="O90" t="b">
        <v>1</v>
      </c>
      <c r="P90" t="inlineStr">
        <is>
          <t>rule</t>
        </is>
      </c>
      <c r="Q90" t="n">
        <v>78482</v>
      </c>
      <c r="R90" t="n">
        <v>78482</v>
      </c>
      <c r="S90" t="n">
        <v>7367</v>
      </c>
      <c r="T90" t="n">
        <v>7319</v>
      </c>
      <c r="U90" t="n">
        <v>78336</v>
      </c>
      <c r="V90" t="n">
        <v>1</v>
      </c>
      <c r="W90" t="n">
        <v>0</v>
      </c>
      <c r="X90" t="n">
        <v>164.2004752159119</v>
      </c>
      <c r="Y90" t="n">
        <v>0.004919416</v>
      </c>
      <c r="Z90" t="n">
        <v>0</v>
      </c>
    </row>
    <row r="91">
      <c r="A91" t="inlineStr">
        <is>
          <t>hardx3</t>
        </is>
      </c>
      <c r="B91" t="inlineStr">
        <is>
          <t>baseline</t>
        </is>
      </c>
      <c r="C91" t="inlineStr"/>
      <c r="D91" t="inlineStr">
        <is>
          <t>deepseek/deepseek-v4.1-flash</t>
        </is>
      </c>
      <c r="E91" t="n">
        <v>0</v>
      </c>
      <c r="F91" t="n">
        <v>1</v>
      </c>
      <c r="G91" t="inlineStr">
        <is>
          <t>neg-2</t>
        </is>
      </c>
      <c r="H91" t="inlineStr">
        <is>
          <t>negation</t>
        </is>
      </c>
      <c r="L91" t="inlineStr">
        <is>
          <t>How many services are not a runtime dependency of any other service?</t>
        </is>
      </c>
      <c r="M91" t="n">
        <v>16</v>
      </c>
      <c r="N91" t="inlineStr">
        <is>
          <t>16</t>
        </is>
      </c>
      <c r="O91" t="b">
        <v>1</v>
      </c>
      <c r="P91" t="inlineStr">
        <is>
          <t>rule</t>
        </is>
      </c>
      <c r="Q91" t="n">
        <v>78480</v>
      </c>
      <c r="R91" t="n">
        <v>78480</v>
      </c>
      <c r="S91" t="n">
        <v>18654</v>
      </c>
      <c r="T91" t="n">
        <v>16475</v>
      </c>
      <c r="U91" t="n">
        <v>0</v>
      </c>
      <c r="V91" t="n">
        <v>1</v>
      </c>
      <c r="W91" t="n">
        <v>0</v>
      </c>
      <c r="X91" t="n">
        <v>571.5508298873901</v>
      </c>
      <c r="Y91" t="n">
        <v>0.0229644</v>
      </c>
      <c r="Z91" t="n">
        <v>0</v>
      </c>
    </row>
    <row r="92">
      <c r="A92" t="inlineStr">
        <is>
          <t>hardx3</t>
        </is>
      </c>
      <c r="B92" t="inlineStr">
        <is>
          <t>baseline</t>
        </is>
      </c>
      <c r="C92" t="inlineStr"/>
      <c r="D92" t="inlineStr">
        <is>
          <t>deepseek/deepseek-v4.1-flash</t>
        </is>
      </c>
      <c r="E92" t="n">
        <v>0</v>
      </c>
      <c r="F92" t="n">
        <v>1</v>
      </c>
      <c r="G92" t="inlineStr">
        <is>
          <t>neg-3</t>
        </is>
      </c>
      <c r="H92" t="inlineStr">
        <is>
          <t>negation</t>
        </is>
      </c>
      <c r="L92" t="inlineStr">
        <is>
          <t>Which services use DynamoDB as their primary datastore but have never appeared as the primary affected service in an incident report?</t>
        </is>
      </c>
      <c r="M92" t="inlineStr">
        <is>
          <t>["autocomplete-svc", "pricing-engine", "tax-svc"]</t>
        </is>
      </c>
      <c r="N92" t="inlineStr">
        <is>
          <t>tax-svc, pricing-engine, autocomplete-svc</t>
        </is>
      </c>
      <c r="O92" t="b">
        <v>1</v>
      </c>
      <c r="P92" t="inlineStr">
        <is>
          <t>rule</t>
        </is>
      </c>
      <c r="Q92" t="n">
        <v>78493</v>
      </c>
      <c r="R92" t="n">
        <v>78493</v>
      </c>
      <c r="S92" t="n">
        <v>3751</v>
      </c>
      <c r="T92" t="n">
        <v>3509</v>
      </c>
      <c r="U92" t="n">
        <v>78336</v>
      </c>
      <c r="V92" t="n">
        <v>1</v>
      </c>
      <c r="W92" t="n">
        <v>0</v>
      </c>
      <c r="X92" t="n">
        <v>1282.424913167953</v>
      </c>
      <c r="Y92" t="n">
        <v>0.003058552</v>
      </c>
      <c r="Z92" t="n">
        <v>0</v>
      </c>
    </row>
    <row r="93">
      <c r="A93" t="inlineStr">
        <is>
          <t>hardx3</t>
        </is>
      </c>
      <c r="B93" t="inlineStr">
        <is>
          <t>baseline</t>
        </is>
      </c>
      <c r="C93" t="inlineStr"/>
      <c r="D93" t="inlineStr">
        <is>
          <t>deepseek/deepseek-v4.1-flash</t>
        </is>
      </c>
      <c r="E93" t="n">
        <v>0</v>
      </c>
      <c r="F93" t="n">
        <v>1</v>
      </c>
      <c r="G93" t="inlineStr">
        <is>
          <t>neg-4</t>
        </is>
      </c>
      <c r="H93" t="inlineStr">
        <is>
          <t>negation</t>
        </is>
      </c>
      <c r="L93" t="inlineStr">
        <is>
          <t>How many services have an approved architecture decision to migrate datastore but no incident report as the primary affected service?</t>
        </is>
      </c>
      <c r="M93" t="n">
        <v>13</v>
      </c>
      <c r="N93" t="inlineStr">
        <is>
          <t>13</t>
        </is>
      </c>
      <c r="O93" t="b">
        <v>1</v>
      </c>
      <c r="P93" t="inlineStr">
        <is>
          <t>rule</t>
        </is>
      </c>
      <c r="Q93" t="n">
        <v>78490</v>
      </c>
      <c r="R93" t="n">
        <v>78490</v>
      </c>
      <c r="S93" t="n">
        <v>16034</v>
      </c>
      <c r="T93" t="n">
        <v>16005</v>
      </c>
      <c r="U93" t="n">
        <v>78336</v>
      </c>
      <c r="V93" t="n">
        <v>1</v>
      </c>
      <c r="W93" t="n">
        <v>0</v>
      </c>
      <c r="X93" t="n">
        <v>426.0747520923615</v>
      </c>
      <c r="Y93" t="n">
        <v>0.010121216</v>
      </c>
      <c r="Z93" t="n">
        <v>0</v>
      </c>
    </row>
    <row r="94">
      <c r="A94" t="inlineStr">
        <is>
          <t>hardx3</t>
        </is>
      </c>
      <c r="B94" t="inlineStr">
        <is>
          <t>baseline</t>
        </is>
      </c>
      <c r="C94" t="inlineStr"/>
      <c r="D94" t="inlineStr">
        <is>
          <t>deepseek/deepseek-v4.1-flash</t>
        </is>
      </c>
      <c r="E94" t="n">
        <v>0</v>
      </c>
      <c r="F94" t="n">
        <v>1</v>
      </c>
      <c r="G94" t="inlineStr">
        <is>
          <t>neg-5</t>
        </is>
      </c>
      <c r="H94" t="inlineStr">
        <is>
          <t>negation</t>
        </is>
      </c>
      <c r="L94" t="inlineStr">
        <is>
          <t>Which services deployed in us-east-1 have no designated on-call engineer according to their service overview?</t>
        </is>
      </c>
      <c r="M94" t="inlineStr">
        <is>
          <t>["batch-service", "campaign-core", "report-core", "statement-engine"]</t>
        </is>
      </c>
      <c r="N94" t="inlineStr">
        <is>
          <t>batch-service, campaign-core, report-core, statement-engine</t>
        </is>
      </c>
      <c r="O94" t="b">
        <v>1</v>
      </c>
      <c r="P94" t="inlineStr">
        <is>
          <t>rule</t>
        </is>
      </c>
      <c r="Q94" t="n">
        <v>78488</v>
      </c>
      <c r="R94" t="n">
        <v>78488</v>
      </c>
      <c r="S94" t="n">
        <v>4945</v>
      </c>
      <c r="T94" t="n">
        <v>4898</v>
      </c>
      <c r="U94" t="n">
        <v>0</v>
      </c>
      <c r="V94" t="n">
        <v>1</v>
      </c>
      <c r="W94" t="n">
        <v>0</v>
      </c>
      <c r="X94" t="n">
        <v>15.80788826942444</v>
      </c>
      <c r="Y94" t="n">
        <v>0.0294804</v>
      </c>
      <c r="Z94" t="n">
        <v>0</v>
      </c>
    </row>
    <row r="95">
      <c r="A95" t="inlineStr">
        <is>
          <t>hardx3</t>
        </is>
      </c>
      <c r="B95" t="inlineStr">
        <is>
          <t>baseline</t>
        </is>
      </c>
      <c r="C95" t="inlineStr"/>
      <c r="D95" t="inlineStr">
        <is>
          <t>deepseek/deepseek-v4.1-flash</t>
        </is>
      </c>
      <c r="E95" t="n">
        <v>0</v>
      </c>
      <c r="F95" t="n">
        <v>1</v>
      </c>
      <c r="G95" t="inlineStr">
        <is>
          <t>num-0</t>
        </is>
      </c>
      <c r="H95" t="inlineStr">
        <is>
          <t>numeric</t>
        </is>
      </c>
      <c r="L95" t="inlineStr">
        <is>
          <t>What is the average duration in minutes of SEV2 incidents, rounded to the nearest whole minute?</t>
        </is>
      </c>
      <c r="M95" t="n">
        <v>120</v>
      </c>
      <c r="N95" t="inlineStr">
        <is>
          <t>120</t>
        </is>
      </c>
      <c r="O95" t="b">
        <v>1</v>
      </c>
      <c r="P95" t="inlineStr">
        <is>
          <t>rule</t>
        </is>
      </c>
      <c r="Q95" t="n">
        <v>78487</v>
      </c>
      <c r="R95" t="n">
        <v>78487</v>
      </c>
      <c r="S95" t="n">
        <v>6696</v>
      </c>
      <c r="T95" t="n">
        <v>3690</v>
      </c>
      <c r="U95" t="n">
        <v>0</v>
      </c>
      <c r="V95" t="n">
        <v>1</v>
      </c>
      <c r="W95" t="n">
        <v>0</v>
      </c>
      <c r="X95" t="n">
        <v>110.9762020111084</v>
      </c>
      <c r="Y95" t="n">
        <v>0.0315813</v>
      </c>
      <c r="Z95" t="n">
        <v>0</v>
      </c>
    </row>
    <row r="96">
      <c r="A96" t="inlineStr">
        <is>
          <t>hardx3</t>
        </is>
      </c>
      <c r="B96" t="inlineStr">
        <is>
          <t>baseline</t>
        </is>
      </c>
      <c r="C96" t="inlineStr"/>
      <c r="D96" t="inlineStr">
        <is>
          <t>deepseek/deepseek-v4.1-flash</t>
        </is>
      </c>
      <c r="E96" t="n">
        <v>0</v>
      </c>
      <c r="F96" t="n">
        <v>1</v>
      </c>
      <c r="G96" t="inlineStr">
        <is>
          <t>num-1</t>
        </is>
      </c>
      <c r="H96" t="inlineStr">
        <is>
          <t>numeric</t>
        </is>
      </c>
      <c r="L96" t="inlineStr">
        <is>
          <t>Which region has the largest total number of replicas across the services deployed there (per the service overviews)?</t>
        </is>
      </c>
      <c r="M96" t="inlineStr">
        <is>
          <t>us-east-1</t>
        </is>
      </c>
      <c r="N96" t="inlineStr">
        <is>
          <t>us-east-1 (406 replicas)</t>
        </is>
      </c>
      <c r="O96" t="b">
        <v>1</v>
      </c>
      <c r="P96" t="inlineStr">
        <is>
          <t>rule</t>
        </is>
      </c>
      <c r="Q96" t="n">
        <v>78489</v>
      </c>
      <c r="R96" t="n">
        <v>78489</v>
      </c>
      <c r="S96" t="n">
        <v>8715</v>
      </c>
      <c r="T96" t="n">
        <v>8650</v>
      </c>
      <c r="U96" t="n">
        <v>0</v>
      </c>
      <c r="V96" t="n">
        <v>1</v>
      </c>
      <c r="W96" t="n">
        <v>0</v>
      </c>
      <c r="X96" t="n">
        <v>121.1634559631348</v>
      </c>
      <c r="Y96" t="n">
        <v>0.0340047</v>
      </c>
      <c r="Z96" t="n">
        <v>0</v>
      </c>
    </row>
    <row r="97">
      <c r="A97" t="inlineStr">
        <is>
          <t>hardx3</t>
        </is>
      </c>
      <c r="B97" t="inlineStr">
        <is>
          <t>baseline</t>
        </is>
      </c>
      <c r="C97" t="inlineStr"/>
      <c r="D97" t="inlineStr">
        <is>
          <t>deepseek/deepseek-v4.1-flash</t>
        </is>
      </c>
      <c r="E97" t="n">
        <v>0</v>
      </c>
      <c r="F97" t="n">
        <v>1</v>
      </c>
      <c r="G97" t="inlineStr">
        <is>
          <t>num-2</t>
        </is>
      </c>
      <c r="H97" t="inlineStr">
        <is>
          <t>numeric</t>
        </is>
      </c>
      <c r="L97" t="inlineStr">
        <is>
          <t>Per the service overviews, how many more incident reports affected services owned by the Search team than services owned by the Payments team?</t>
        </is>
      </c>
      <c r="M97" t="n">
        <v>15</v>
      </c>
      <c r="N97" t="inlineStr">
        <is>
          <t>15</t>
        </is>
      </c>
      <c r="O97" t="b">
        <v>1</v>
      </c>
      <c r="P97" t="inlineStr">
        <is>
          <t>rule</t>
        </is>
      </c>
      <c r="Q97" t="n">
        <v>78493</v>
      </c>
      <c r="R97" t="n">
        <v>78493</v>
      </c>
      <c r="S97" t="n">
        <v>14992</v>
      </c>
      <c r="T97" t="n">
        <v>12034</v>
      </c>
      <c r="U97" t="n">
        <v>78336</v>
      </c>
      <c r="V97" t="n">
        <v>1</v>
      </c>
      <c r="W97" t="n">
        <v>0</v>
      </c>
      <c r="X97" t="n">
        <v>153.8415710926056</v>
      </c>
      <c r="Y97" t="n">
        <v>0.01019379</v>
      </c>
      <c r="Z97" t="n">
        <v>0</v>
      </c>
    </row>
    <row r="98">
      <c r="A98" t="inlineStr">
        <is>
          <t>hardx3</t>
        </is>
      </c>
      <c r="B98" t="inlineStr">
        <is>
          <t>baseline</t>
        </is>
      </c>
      <c r="C98" t="inlineStr"/>
      <c r="D98" t="inlineStr">
        <is>
          <t>deepseek/deepseek-v4.1-flash</t>
        </is>
      </c>
      <c r="E98" t="n">
        <v>0</v>
      </c>
      <c r="F98" t="n">
        <v>1</v>
      </c>
      <c r="G98" t="inlineStr">
        <is>
          <t>num-3</t>
        </is>
      </c>
      <c r="H98" t="inlineStr">
        <is>
          <t>numeric</t>
        </is>
      </c>
      <c r="L98" t="inlineStr">
        <is>
          <t>Which service is listed as a runtime dependency by the largest number of other services?</t>
        </is>
      </c>
      <c r="M98" t="inlineStr">
        <is>
          <t>thumbnail-svc</t>
        </is>
      </c>
      <c r="N98" t="inlineStr">
        <is>
          <t>crawler-service, budget-engine, thumbnail-svc</t>
        </is>
      </c>
      <c r="O98" t="b">
        <v>0</v>
      </c>
      <c r="P98" t="inlineStr">
        <is>
          <t>judge</t>
        </is>
      </c>
      <c r="Q98" t="n">
        <v>78483</v>
      </c>
      <c r="R98" t="n">
        <v>78483</v>
      </c>
      <c r="S98" t="n">
        <v>13068</v>
      </c>
      <c r="T98" t="n">
        <v>11434</v>
      </c>
      <c r="U98" t="n">
        <v>0</v>
      </c>
      <c r="V98" t="n">
        <v>1</v>
      </c>
      <c r="W98" t="n">
        <v>0</v>
      </c>
      <c r="X98" t="n">
        <v>70.66873288154602</v>
      </c>
      <c r="Y98" t="n">
        <v>0.037265175</v>
      </c>
      <c r="Z98" t="n">
        <v>0</v>
      </c>
    </row>
    <row r="99">
      <c r="A99" t="inlineStr">
        <is>
          <t>hardx3</t>
        </is>
      </c>
      <c r="B99" t="inlineStr">
        <is>
          <t>baseline</t>
        </is>
      </c>
      <c r="C99" t="inlineStr"/>
      <c r="D99" t="inlineStr">
        <is>
          <t>deepseek/deepseek-v4.1-flash</t>
        </is>
      </c>
      <c r="E99" t="n">
        <v>0</v>
      </c>
      <c r="F99" t="n">
        <v>1</v>
      </c>
      <c r="G99" t="inlineStr">
        <is>
          <t>num-4</t>
        </is>
      </c>
      <c r="H99" t="inlineStr">
        <is>
          <t>numeric</t>
        </is>
      </c>
      <c r="L99" t="inlineStr">
        <is>
          <t>What is the duration in minutes of the longest single incident affecting a service whose primary datastore is Redis?</t>
        </is>
      </c>
      <c r="M99" t="n">
        <v>234</v>
      </c>
      <c r="N99" t="inlineStr">
        <is>
          <t>234</t>
        </is>
      </c>
      <c r="O99" t="b">
        <v>1</v>
      </c>
      <c r="P99" t="inlineStr">
        <is>
          <t>rule</t>
        </is>
      </c>
      <c r="Q99" t="n">
        <v>78489</v>
      </c>
      <c r="R99" t="n">
        <v>78489</v>
      </c>
      <c r="S99" t="n">
        <v>5838</v>
      </c>
      <c r="T99" t="n">
        <v>5791</v>
      </c>
      <c r="U99" t="n">
        <v>78336</v>
      </c>
      <c r="V99" t="n">
        <v>1</v>
      </c>
      <c r="W99" t="n">
        <v>0</v>
      </c>
      <c r="X99" t="n">
        <v>158.4374661445618</v>
      </c>
      <c r="Y99" t="n">
        <v>0.004003416</v>
      </c>
      <c r="Z99" t="n">
        <v>0</v>
      </c>
    </row>
    <row r="100">
      <c r="A100" t="inlineStr">
        <is>
          <t>hardx3</t>
        </is>
      </c>
      <c r="B100" t="inlineStr">
        <is>
          <t>baseline</t>
        </is>
      </c>
      <c r="C100" t="inlineStr"/>
      <c r="D100" t="inlineStr">
        <is>
          <t>deepseek/deepseek-v4.1-flash</t>
        </is>
      </c>
      <c r="E100" t="n">
        <v>0</v>
      </c>
      <c r="F100" t="n">
        <v>1</v>
      </c>
      <c r="G100" t="inlineStr">
        <is>
          <t>num-5</t>
        </is>
      </c>
      <c r="H100" t="inlineStr">
        <is>
          <t>numeric</t>
        </is>
      </c>
      <c r="L100" t="inlineStr">
        <is>
          <t>What is the combined replica count of all services owned by the Platform team (per the service overviews)?</t>
        </is>
      </c>
      <c r="M100" t="n">
        <v>168</v>
      </c>
      <c r="N100" t="inlineStr">
        <is>
          <t>136</t>
        </is>
      </c>
      <c r="O100" t="b">
        <v>0</v>
      </c>
      <c r="P100" t="inlineStr">
        <is>
          <t>rule</t>
        </is>
      </c>
      <c r="Q100" t="n">
        <v>78488</v>
      </c>
      <c r="R100" t="n">
        <v>78488</v>
      </c>
      <c r="S100" t="n">
        <v>4189</v>
      </c>
      <c r="T100" t="n">
        <v>3721</v>
      </c>
      <c r="U100" t="n">
        <v>78336</v>
      </c>
      <c r="V100" t="n">
        <v>1</v>
      </c>
      <c r="W100" t="n">
        <v>0</v>
      </c>
      <c r="X100" t="n">
        <v>40.92348790168762</v>
      </c>
      <c r="Y100" t="n">
        <v>0.00371124</v>
      </c>
      <c r="Z100" t="n">
        <v>0</v>
      </c>
    </row>
    <row r="101">
      <c r="A101" t="inlineStr">
        <is>
          <t>hardx3</t>
        </is>
      </c>
      <c r="B101" t="inlineStr">
        <is>
          <t>baseline</t>
        </is>
      </c>
      <c r="C101" t="inlineStr"/>
      <c r="D101" t="inlineStr">
        <is>
          <t>deepseek/deepseek-v4.1-flash</t>
        </is>
      </c>
      <c r="E101" t="n">
        <v>0</v>
      </c>
      <c r="F101" t="n">
        <v>1</v>
      </c>
      <c r="G101" t="inlineStr">
        <is>
          <t>prose-0</t>
        </is>
      </c>
      <c r="H101" t="inlineStr">
        <is>
          <t>prose</t>
        </is>
      </c>
      <c r="L101" t="inlineStr">
        <is>
          <t>In INC-2493, at what time (HH:MM) does the timeline record 'mitigation started'?</t>
        </is>
      </c>
      <c r="M101" t="inlineStr">
        <is>
          <t>22:35</t>
        </is>
      </c>
      <c r="N101" t="inlineStr">
        <is>
          <t>22:35</t>
        </is>
      </c>
      <c r="O101" t="b">
        <v>1</v>
      </c>
      <c r="P101" t="inlineStr">
        <is>
          <t>rule</t>
        </is>
      </c>
      <c r="Q101" t="n">
        <v>78491</v>
      </c>
      <c r="R101" t="n">
        <v>78491</v>
      </c>
      <c r="S101" t="n">
        <v>128</v>
      </c>
      <c r="T101" t="n">
        <v>101</v>
      </c>
      <c r="U101" t="n">
        <v>78336</v>
      </c>
      <c r="V101" t="n">
        <v>1</v>
      </c>
      <c r="W101" t="n">
        <v>0</v>
      </c>
      <c r="X101" t="n">
        <v>3.645339965820312</v>
      </c>
      <c r="Y101" t="n">
        <v>0.000577816</v>
      </c>
      <c r="Z101" t="n">
        <v>0</v>
      </c>
    </row>
    <row r="102">
      <c r="A102" t="inlineStr">
        <is>
          <t>hardx3</t>
        </is>
      </c>
      <c r="B102" t="inlineStr">
        <is>
          <t>baseline</t>
        </is>
      </c>
      <c r="C102" t="inlineStr"/>
      <c r="D102" t="inlineStr">
        <is>
          <t>deepseek/deepseek-v4.1-flash</t>
        </is>
      </c>
      <c r="E102" t="n">
        <v>0</v>
      </c>
      <c r="F102" t="n">
        <v>1</v>
      </c>
      <c r="G102" t="inlineStr">
        <is>
          <t>prose-1</t>
        </is>
      </c>
      <c r="H102" t="inlineStr">
        <is>
          <t>prose</t>
        </is>
      </c>
      <c r="L102" t="inlineStr">
        <is>
          <t>In INC-2968, at what time (HH:MM) does the timeline record 'on-call acknowledged'?</t>
        </is>
      </c>
      <c r="M102" t="inlineStr">
        <is>
          <t>08:59</t>
        </is>
      </c>
      <c r="N102" t="inlineStr">
        <is>
          <t>08:59</t>
        </is>
      </c>
      <c r="O102" t="b">
        <v>1</v>
      </c>
      <c r="P102" t="inlineStr">
        <is>
          <t>rule</t>
        </is>
      </c>
      <c r="Q102" t="n">
        <v>78492</v>
      </c>
      <c r="R102" t="n">
        <v>78492</v>
      </c>
      <c r="S102" t="n">
        <v>165</v>
      </c>
      <c r="T102" t="n">
        <v>137</v>
      </c>
      <c r="U102" t="n">
        <v>78336</v>
      </c>
      <c r="V102" t="n">
        <v>1</v>
      </c>
      <c r="W102" t="n">
        <v>0</v>
      </c>
      <c r="X102" t="n">
        <v>3.859394788742065</v>
      </c>
      <c r="Y102" t="n">
        <v>0.000600216</v>
      </c>
      <c r="Z102" t="n">
        <v>0</v>
      </c>
    </row>
    <row r="103">
      <c r="A103" t="inlineStr">
        <is>
          <t>hardx3</t>
        </is>
      </c>
      <c r="B103" t="inlineStr">
        <is>
          <t>baseline</t>
        </is>
      </c>
      <c r="C103" t="inlineStr"/>
      <c r="D103" t="inlineStr">
        <is>
          <t>deepseek/deepseek-v4.1-flash</t>
        </is>
      </c>
      <c r="E103" t="n">
        <v>0</v>
      </c>
      <c r="F103" t="n">
        <v>1</v>
      </c>
      <c r="G103" t="inlineStr">
        <is>
          <t>prose-2</t>
        </is>
      </c>
      <c r="H103" t="inlineStr">
        <is>
          <t>prose</t>
        </is>
      </c>
      <c r="L103" t="inlineStr">
        <is>
          <t>In INC-2437, how many minutes passed between the alert firing and the fix being deployed?</t>
        </is>
      </c>
      <c r="M103" t="n">
        <v>69</v>
      </c>
      <c r="N103" t="inlineStr">
        <is>
          <t>69</t>
        </is>
      </c>
      <c r="O103" t="b">
        <v>1</v>
      </c>
      <c r="P103" t="inlineStr">
        <is>
          <t>rule</t>
        </is>
      </c>
      <c r="Q103" t="n">
        <v>78487</v>
      </c>
      <c r="R103" t="n">
        <v>78487</v>
      </c>
      <c r="S103" t="n">
        <v>167</v>
      </c>
      <c r="T103" t="n">
        <v>138</v>
      </c>
      <c r="U103" t="n">
        <v>78336</v>
      </c>
      <c r="V103" t="n">
        <v>1</v>
      </c>
      <c r="W103" t="n">
        <v>0</v>
      </c>
      <c r="X103" t="n">
        <v>3.695677995681763</v>
      </c>
      <c r="Y103" t="n">
        <v>0.000600416</v>
      </c>
      <c r="Z103" t="n">
        <v>0</v>
      </c>
    </row>
    <row r="104">
      <c r="A104" t="inlineStr">
        <is>
          <t>hardx3</t>
        </is>
      </c>
      <c r="B104" t="inlineStr">
        <is>
          <t>baseline</t>
        </is>
      </c>
      <c r="C104" t="inlineStr"/>
      <c r="D104" t="inlineStr">
        <is>
          <t>deepseek/deepseek-v4.1-flash</t>
        </is>
      </c>
      <c r="E104" t="n">
        <v>0</v>
      </c>
      <c r="F104" t="n">
        <v>1</v>
      </c>
      <c r="G104" t="inlineStr">
        <is>
          <t>prose-3</t>
        </is>
      </c>
      <c r="H104" t="inlineStr">
        <is>
          <t>prose</t>
        </is>
      </c>
      <c r="L104" t="inlineStr">
        <is>
          <t>On which weekday does the Data team hold its weekly planning?</t>
        </is>
      </c>
      <c r="M104" t="inlineStr">
        <is>
          <t>Tuesday</t>
        </is>
      </c>
      <c r="N104" t="inlineStr">
        <is>
          <t>Tuesday</t>
        </is>
      </c>
      <c r="O104" t="b">
        <v>1</v>
      </c>
      <c r="P104" t="inlineStr">
        <is>
          <t>rule</t>
        </is>
      </c>
      <c r="Q104" t="n">
        <v>78479</v>
      </c>
      <c r="R104" t="n">
        <v>78479</v>
      </c>
      <c r="S104" t="n">
        <v>44</v>
      </c>
      <c r="T104" t="n">
        <v>26</v>
      </c>
      <c r="U104" t="n">
        <v>78336</v>
      </c>
      <c r="V104" t="n">
        <v>1</v>
      </c>
      <c r="W104" t="n">
        <v>0</v>
      </c>
      <c r="X104" t="n">
        <v>2.959641218185425</v>
      </c>
      <c r="Y104" t="n">
        <v>0.000525016</v>
      </c>
      <c r="Z104" t="n">
        <v>0</v>
      </c>
    </row>
    <row r="105">
      <c r="A105" t="inlineStr">
        <is>
          <t>hardx3</t>
        </is>
      </c>
      <c r="B105" t="inlineStr">
        <is>
          <t>baseline</t>
        </is>
      </c>
      <c r="C105" t="inlineStr"/>
      <c r="D105" t="inlineStr">
        <is>
          <t>deepseek/deepseek-v4.1-flash</t>
        </is>
      </c>
      <c r="E105" t="n">
        <v>0</v>
      </c>
      <c r="F105" t="n">
        <v>1</v>
      </c>
      <c r="G105" t="inlineStr">
        <is>
          <t>prose-4</t>
        </is>
      </c>
      <c r="H105" t="inlineStr">
        <is>
          <t>prose</t>
        </is>
      </c>
      <c r="L105" t="inlineStr">
        <is>
          <t>What impact did INC-2374 report: elevated error rates, latency spike, partial outage, or complete outage?</t>
        </is>
      </c>
      <c r="M105" t="inlineStr">
        <is>
          <t>latency spike</t>
        </is>
      </c>
      <c r="N105" t="inlineStr">
        <is>
          <t>latency spike</t>
        </is>
      </c>
      <c r="O105" t="b">
        <v>1</v>
      </c>
      <c r="P105" t="inlineStr">
        <is>
          <t>rule</t>
        </is>
      </c>
      <c r="Q105" t="n">
        <v>78490</v>
      </c>
      <c r="R105" t="n">
        <v>78490</v>
      </c>
      <c r="S105" t="n">
        <v>93</v>
      </c>
      <c r="T105" t="n">
        <v>68</v>
      </c>
      <c r="U105" t="n">
        <v>78336</v>
      </c>
      <c r="V105" t="n">
        <v>1</v>
      </c>
      <c r="W105" t="n">
        <v>0</v>
      </c>
      <c r="X105" t="n">
        <v>4.577262163162231</v>
      </c>
      <c r="Y105" t="n">
        <v>0.000556616</v>
      </c>
      <c r="Z105" t="n">
        <v>0</v>
      </c>
    </row>
    <row r="106">
      <c r="A106" t="inlineStr">
        <is>
          <t>hardx3</t>
        </is>
      </c>
      <c r="B106" t="inlineStr">
        <is>
          <t>baseline</t>
        </is>
      </c>
      <c r="C106" t="inlineStr"/>
      <c r="D106" t="inlineStr">
        <is>
          <t>deepseek/deepseek-v4.1-flash</t>
        </is>
      </c>
      <c r="E106" t="n">
        <v>0</v>
      </c>
      <c r="F106" t="n">
        <v>1</v>
      </c>
      <c r="G106" t="inlineStr">
        <is>
          <t>prose-5</t>
        </is>
      </c>
      <c r="H106" t="inlineStr">
        <is>
          <t>prose</t>
        </is>
      </c>
      <c r="L106" t="inlineStr">
        <is>
          <t>How many timeline entries does the report for INC-2057 contain?</t>
        </is>
      </c>
      <c r="M106" t="n">
        <v>7</v>
      </c>
      <c r="N106" t="inlineStr">
        <is>
          <t>7</t>
        </is>
      </c>
      <c r="O106" t="b">
        <v>1</v>
      </c>
      <c r="P106" t="inlineStr">
        <is>
          <t>rule</t>
        </is>
      </c>
      <c r="Q106" t="n">
        <v>78481</v>
      </c>
      <c r="R106" t="n">
        <v>78481</v>
      </c>
      <c r="S106" t="n">
        <v>121</v>
      </c>
      <c r="T106" t="n">
        <v>104</v>
      </c>
      <c r="U106" t="n">
        <v>78336</v>
      </c>
      <c r="V106" t="n">
        <v>1</v>
      </c>
      <c r="W106" t="n">
        <v>0</v>
      </c>
      <c r="X106" t="n">
        <v>4.411151885986328</v>
      </c>
      <c r="Y106" t="n">
        <v>0.0005716160000000001</v>
      </c>
      <c r="Z106" t="n">
        <v>0</v>
      </c>
    </row>
    <row r="107">
      <c r="A107" t="inlineStr">
        <is>
          <t>hardx3</t>
        </is>
      </c>
      <c r="B107" t="inlineStr">
        <is>
          <t>baseline</t>
        </is>
      </c>
      <c r="C107" t="inlineStr"/>
      <c r="D107" t="inlineStr">
        <is>
          <t>deepseek/deepseek-v4.1-flash</t>
        </is>
      </c>
      <c r="E107" t="n">
        <v>0</v>
      </c>
      <c r="F107" t="n">
        <v>1</v>
      </c>
      <c r="G107" t="inlineStr">
        <is>
          <t>temporal-0</t>
        </is>
      </c>
      <c r="H107" t="inlineStr">
        <is>
          <t>temporal</t>
        </is>
      </c>
      <c r="L107" t="inlineStr">
        <is>
          <t>As of today, which team owns export-core? Take any change records into account.</t>
        </is>
      </c>
      <c r="M107" t="inlineStr">
        <is>
          <t>Commerce</t>
        </is>
      </c>
      <c r="N107" t="inlineStr">
        <is>
          <t>Commerce</t>
        </is>
      </c>
      <c r="O107" t="b">
        <v>1</v>
      </c>
      <c r="P107" t="inlineStr">
        <is>
          <t>rule</t>
        </is>
      </c>
      <c r="Q107" t="n">
        <v>78484</v>
      </c>
      <c r="R107" t="n">
        <v>78484</v>
      </c>
      <c r="S107" t="n">
        <v>145</v>
      </c>
      <c r="T107" t="n">
        <v>77</v>
      </c>
      <c r="U107" t="n">
        <v>0</v>
      </c>
      <c r="V107" t="n">
        <v>1</v>
      </c>
      <c r="W107" t="n">
        <v>0</v>
      </c>
      <c r="X107" t="n">
        <v>9.495157957077026</v>
      </c>
      <c r="Y107" t="n">
        <v>0.0157838</v>
      </c>
      <c r="Z107" t="n">
        <v>0</v>
      </c>
    </row>
    <row r="108">
      <c r="A108" t="inlineStr">
        <is>
          <t>hardx3</t>
        </is>
      </c>
      <c r="B108" t="inlineStr">
        <is>
          <t>baseline</t>
        </is>
      </c>
      <c r="C108" t="inlineStr"/>
      <c r="D108" t="inlineStr">
        <is>
          <t>deepseek/deepseek-v4.1-flash</t>
        </is>
      </c>
      <c r="E108" t="n">
        <v>0</v>
      </c>
      <c r="F108" t="n">
        <v>1</v>
      </c>
      <c r="G108" t="inlineStr">
        <is>
          <t>temporal-1</t>
        </is>
      </c>
      <c r="H108" t="inlineStr">
        <is>
          <t>temporal</t>
        </is>
      </c>
      <c r="L108" t="inlineStr">
        <is>
          <t>As of today, which team owns the Health API? Take any change records into account.</t>
        </is>
      </c>
      <c r="M108" t="inlineStr">
        <is>
          <t>Data</t>
        </is>
      </c>
      <c r="N108" t="inlineStr">
        <is>
          <t>Data</t>
        </is>
      </c>
      <c r="O108" t="b">
        <v>1</v>
      </c>
      <c r="P108" t="inlineStr">
        <is>
          <t>rule</t>
        </is>
      </c>
      <c r="Q108" t="n">
        <v>78485</v>
      </c>
      <c r="R108" t="n">
        <v>78485</v>
      </c>
      <c r="S108" t="n">
        <v>252</v>
      </c>
      <c r="T108" t="n">
        <v>199</v>
      </c>
      <c r="U108" t="n">
        <v>0</v>
      </c>
      <c r="V108" t="n">
        <v>1</v>
      </c>
      <c r="W108" t="n">
        <v>0</v>
      </c>
      <c r="X108" t="n">
        <v>41.87004280090332</v>
      </c>
      <c r="Y108" t="n">
        <v>0.0238479</v>
      </c>
      <c r="Z108" t="n">
        <v>0</v>
      </c>
    </row>
    <row r="109">
      <c r="A109" t="inlineStr">
        <is>
          <t>hardx3</t>
        </is>
      </c>
      <c r="B109" t="inlineStr">
        <is>
          <t>baseline</t>
        </is>
      </c>
      <c r="C109" t="inlineStr"/>
      <c r="D109" t="inlineStr">
        <is>
          <t>deepseek/deepseek-v4.1-flash</t>
        </is>
      </c>
      <c r="E109" t="n">
        <v>0</v>
      </c>
      <c r="F109" t="n">
        <v>1</v>
      </c>
      <c r="G109" t="inlineStr">
        <is>
          <t>temporal-2</t>
        </is>
      </c>
      <c r="H109" t="inlineStr">
        <is>
          <t>temporal</t>
        </is>
      </c>
      <c r="L109" t="inlineStr">
        <is>
          <t>As of today, which team owns device-gateway? Take any change records into account.</t>
        </is>
      </c>
      <c r="M109" t="inlineStr">
        <is>
          <t>Commerce</t>
        </is>
      </c>
      <c r="N109" t="inlineStr">
        <is>
          <t>Commerce</t>
        </is>
      </c>
      <c r="O109" t="b">
        <v>1</v>
      </c>
      <c r="P109" t="inlineStr">
        <is>
          <t>rule</t>
        </is>
      </c>
      <c r="Q109" t="n">
        <v>78486</v>
      </c>
      <c r="R109" t="n">
        <v>78486</v>
      </c>
      <c r="S109" t="n">
        <v>253</v>
      </c>
      <c r="T109" t="n">
        <v>224</v>
      </c>
      <c r="U109" t="n">
        <v>78336</v>
      </c>
      <c r="V109" t="n">
        <v>1</v>
      </c>
      <c r="W109" t="n">
        <v>0</v>
      </c>
      <c r="X109" t="n">
        <v>7.880181074142456</v>
      </c>
      <c r="Y109" t="n">
        <v>0.000651816</v>
      </c>
      <c r="Z109" t="n">
        <v>0</v>
      </c>
    </row>
    <row r="110">
      <c r="A110" t="inlineStr">
        <is>
          <t>hardx3</t>
        </is>
      </c>
      <c r="B110" t="inlineStr">
        <is>
          <t>baseline</t>
        </is>
      </c>
      <c r="C110" t="inlineStr"/>
      <c r="D110" t="inlineStr">
        <is>
          <t>deepseek/deepseek-v4.1-flash</t>
        </is>
      </c>
      <c r="E110" t="n">
        <v>0</v>
      </c>
      <c r="F110" t="n">
        <v>1</v>
      </c>
      <c r="G110" t="inlineStr">
        <is>
          <t>temporal-3</t>
        </is>
      </c>
      <c r="H110" t="inlineStr">
        <is>
          <t>temporal</t>
        </is>
      </c>
      <c r="L110" t="inlineStr">
        <is>
          <t>Who is currently on call for vector-svc?</t>
        </is>
      </c>
      <c r="M110" t="inlineStr">
        <is>
          <t>Elena Okafor</t>
        </is>
      </c>
      <c r="N110" t="inlineStr">
        <is>
          <t>Elena Okafor</t>
        </is>
      </c>
      <c r="O110" t="b">
        <v>1</v>
      </c>
      <c r="P110" t="inlineStr">
        <is>
          <t>rule</t>
        </is>
      </c>
      <c r="Q110" t="n">
        <v>78477</v>
      </c>
      <c r="R110" t="n">
        <v>78477</v>
      </c>
      <c r="S110" t="n">
        <v>276</v>
      </c>
      <c r="T110" t="n">
        <v>215</v>
      </c>
      <c r="U110" t="n">
        <v>78336</v>
      </c>
      <c r="V110" t="n">
        <v>1</v>
      </c>
      <c r="W110" t="n">
        <v>0</v>
      </c>
      <c r="X110" t="n">
        <v>14.14448094367981</v>
      </c>
      <c r="Y110" t="n">
        <v>0.000663816</v>
      </c>
      <c r="Z110" t="n">
        <v>0</v>
      </c>
    </row>
    <row r="111">
      <c r="A111" t="inlineStr">
        <is>
          <t>hardx3</t>
        </is>
      </c>
      <c r="B111" t="inlineStr">
        <is>
          <t>baseline</t>
        </is>
      </c>
      <c r="C111" t="inlineStr"/>
      <c r="D111" t="inlineStr">
        <is>
          <t>deepseek/deepseek-v4.1-flash</t>
        </is>
      </c>
      <c r="E111" t="n">
        <v>0</v>
      </c>
      <c r="F111" t="n">
        <v>1</v>
      </c>
      <c r="G111" t="inlineStr">
        <is>
          <t>temporal-4</t>
        </is>
      </c>
      <c r="H111" t="inlineStr">
        <is>
          <t>temporal</t>
        </is>
      </c>
      <c r="L111" t="inlineStr">
        <is>
          <t>Who carried the pager for the Vector Service before CHG-300 took effect?</t>
        </is>
      </c>
      <c r="M111" t="inlineStr">
        <is>
          <t>Hannah Lindqvist</t>
        </is>
      </c>
      <c r="N111" t="inlineStr">
        <is>
          <t>Hannah Lindqvist</t>
        </is>
      </c>
      <c r="O111" t="b">
        <v>1</v>
      </c>
      <c r="P111" t="inlineStr">
        <is>
          <t>rule</t>
        </is>
      </c>
      <c r="Q111" t="n">
        <v>78484</v>
      </c>
      <c r="R111" t="n">
        <v>78484</v>
      </c>
      <c r="S111" t="n">
        <v>229</v>
      </c>
      <c r="T111" t="n">
        <v>171</v>
      </c>
      <c r="U111" t="n">
        <v>78336</v>
      </c>
      <c r="V111" t="n">
        <v>1</v>
      </c>
      <c r="W111" t="n">
        <v>0</v>
      </c>
      <c r="X111" t="n">
        <v>4.184489965438843</v>
      </c>
      <c r="Y111" t="n">
        <v>0.000637016</v>
      </c>
      <c r="Z111" t="n">
        <v>0</v>
      </c>
    </row>
    <row r="112">
      <c r="A112" t="inlineStr">
        <is>
          <t>hardx3</t>
        </is>
      </c>
      <c r="B112" t="inlineStr">
        <is>
          <t>baseline</t>
        </is>
      </c>
      <c r="C112" t="inlineStr"/>
      <c r="D112" t="inlineStr">
        <is>
          <t>deepseek/deepseek-v4.1-flash</t>
        </is>
      </c>
      <c r="E112" t="n">
        <v>0</v>
      </c>
      <c r="F112" t="n">
        <v>1</v>
      </c>
      <c r="G112" t="inlineStr">
        <is>
          <t>temporal-5</t>
        </is>
      </c>
      <c r="H112" t="inlineStr">
        <is>
          <t>temporal</t>
        </is>
      </c>
      <c r="L112" t="inlineStr">
        <is>
          <t>How many services does the Messaging team own today, after all change records are applied?</t>
        </is>
      </c>
      <c r="M112" t="n">
        <v>9</v>
      </c>
      <c r="N112" t="inlineStr">
        <is>
          <t>9</t>
        </is>
      </c>
      <c r="O112" t="b">
        <v>1</v>
      </c>
      <c r="P112" t="inlineStr">
        <is>
          <t>rule</t>
        </is>
      </c>
      <c r="Q112" t="n">
        <v>78485</v>
      </c>
      <c r="R112" t="n">
        <v>78485</v>
      </c>
      <c r="S112" t="n">
        <v>6217</v>
      </c>
      <c r="T112" t="n">
        <v>6103</v>
      </c>
      <c r="U112" t="n">
        <v>78336</v>
      </c>
      <c r="V112" t="n">
        <v>1</v>
      </c>
      <c r="W112" t="n">
        <v>0</v>
      </c>
      <c r="X112" t="n">
        <v>152.3256511688232</v>
      </c>
      <c r="Y112" t="n">
        <v>0.004230016</v>
      </c>
      <c r="Z112" t="n">
        <v>0</v>
      </c>
    </row>
    <row r="113">
      <c r="A113" t="inlineStr">
        <is>
          <t>hardx3</t>
        </is>
      </c>
      <c r="B113" t="inlineStr">
        <is>
          <t>baseline</t>
        </is>
      </c>
      <c r="C113" t="inlineStr"/>
      <c r="D113" t="inlineStr">
        <is>
          <t>deepseek/deepseek-v4.1-flash</t>
        </is>
      </c>
      <c r="E113" t="n">
        <v>0</v>
      </c>
      <c r="F113" t="n">
        <v>1</v>
      </c>
      <c r="G113" t="inlineStr">
        <is>
          <t>temporal-6</t>
        </is>
      </c>
      <c r="H113" t="inlineStr">
        <is>
          <t>temporal</t>
        </is>
      </c>
      <c r="L113" t="inlineStr">
        <is>
          <t>Which team owned the service affected by INC-2309 on the date of that incident?</t>
        </is>
      </c>
      <c r="M113" t="inlineStr">
        <is>
          <t>Platform</t>
        </is>
      </c>
      <c r="N113" t="inlineStr">
        <is>
          <t>Platform team</t>
        </is>
      </c>
      <c r="O113" t="b">
        <v>1</v>
      </c>
      <c r="P113" t="inlineStr">
        <is>
          <t>rule</t>
        </is>
      </c>
      <c r="Q113" t="n">
        <v>78485</v>
      </c>
      <c r="R113" t="n">
        <v>78485</v>
      </c>
      <c r="S113" t="n">
        <v>216</v>
      </c>
      <c r="T113" t="n">
        <v>153</v>
      </c>
      <c r="U113" t="n">
        <v>78336</v>
      </c>
      <c r="V113" t="n">
        <v>1</v>
      </c>
      <c r="W113" t="n">
        <v>0</v>
      </c>
      <c r="X113" t="n">
        <v>26.65476489067078</v>
      </c>
      <c r="Y113" t="n">
        <v>0.000629416</v>
      </c>
      <c r="Z113" t="n">
        <v>0</v>
      </c>
    </row>
    <row r="114">
      <c r="A114" t="inlineStr">
        <is>
          <t>hardx3</t>
        </is>
      </c>
      <c r="B114" t="inlineStr">
        <is>
          <t>baseline</t>
        </is>
      </c>
      <c r="C114" t="inlineStr"/>
      <c r="D114" t="inlineStr">
        <is>
          <t>deepseek/deepseek-v4.1-flash</t>
        </is>
      </c>
      <c r="E114" t="n">
        <v>0</v>
      </c>
      <c r="F114" t="n">
        <v>1</v>
      </c>
      <c r="G114" t="inlineStr">
        <is>
          <t>temporal-7</t>
        </is>
      </c>
      <c r="H114" t="inlineStr">
        <is>
          <t>temporal</t>
        </is>
      </c>
      <c r="L114" t="inlineStr">
        <is>
          <t>Which team owned the service affected by INC-2570 on the date of that incident?</t>
        </is>
      </c>
      <c r="M114" t="inlineStr">
        <is>
          <t>Growth</t>
        </is>
      </c>
      <c r="N114" t="inlineStr">
        <is>
          <t>Growth</t>
        </is>
      </c>
      <c r="O114" t="b">
        <v>1</v>
      </c>
      <c r="P114" t="inlineStr">
        <is>
          <t>rule</t>
        </is>
      </c>
      <c r="Q114" t="n">
        <v>78485</v>
      </c>
      <c r="R114" t="n">
        <v>78485</v>
      </c>
      <c r="S114" t="n">
        <v>422</v>
      </c>
      <c r="T114" t="n">
        <v>343</v>
      </c>
      <c r="U114" t="n">
        <v>0</v>
      </c>
      <c r="V114" t="n">
        <v>1</v>
      </c>
      <c r="W114" t="n">
        <v>0</v>
      </c>
      <c r="X114" t="n">
        <v>13.36401891708374</v>
      </c>
      <c r="Y114" t="n">
        <v>0.0159502</v>
      </c>
      <c r="Z114" t="n">
        <v>0</v>
      </c>
    </row>
    <row r="115">
      <c r="A115" t="inlineStr">
        <is>
          <t>hardx3</t>
        </is>
      </c>
      <c r="B115" t="inlineStr">
        <is>
          <t>baseline</t>
        </is>
      </c>
      <c r="C115" t="inlineStr"/>
      <c r="D115" t="inlineStr">
        <is>
          <t>deepseek/deepseek-v4.1-flash</t>
        </is>
      </c>
      <c r="E115" t="n">
        <v>0</v>
      </c>
      <c r="F115" t="n">
        <v>1</v>
      </c>
      <c r="G115" t="inlineStr">
        <is>
          <t>temporal-8</t>
        </is>
      </c>
      <c r="H115" t="inlineStr">
        <is>
          <t>temporal</t>
        </is>
      </c>
      <c r="L115" t="inlineStr">
        <is>
          <t>Which region is embed-svc deployed in now?</t>
        </is>
      </c>
      <c r="M115" t="inlineStr">
        <is>
          <t>us-east-1</t>
        </is>
      </c>
      <c r="N115" t="inlineStr">
        <is>
          <t>us-east-1</t>
        </is>
      </c>
      <c r="O115" t="b">
        <v>1</v>
      </c>
      <c r="P115" t="inlineStr">
        <is>
          <t>rule</t>
        </is>
      </c>
      <c r="Q115" t="n">
        <v>78477</v>
      </c>
      <c r="R115" t="n">
        <v>78477</v>
      </c>
      <c r="S115" t="n">
        <v>229</v>
      </c>
      <c r="T115" t="n">
        <v>171</v>
      </c>
      <c r="U115" t="n">
        <v>78336</v>
      </c>
      <c r="V115" t="n">
        <v>1</v>
      </c>
      <c r="W115" t="n">
        <v>0</v>
      </c>
      <c r="X115" t="n">
        <v>5.468390226364136</v>
      </c>
      <c r="Y115" t="n">
        <v>0.000635616</v>
      </c>
      <c r="Z115" t="n">
        <v>0</v>
      </c>
    </row>
    <row r="116">
      <c r="A116" t="inlineStr">
        <is>
          <t>hardx3</t>
        </is>
      </c>
      <c r="B116" t="inlineStr">
        <is>
          <t>baseline</t>
        </is>
      </c>
      <c r="C116" t="inlineStr"/>
      <c r="D116" t="inlineStr">
        <is>
          <t>z-ai/glm-5.3-flash</t>
        </is>
      </c>
      <c r="E116" t="n">
        <v>0</v>
      </c>
      <c r="F116" t="n">
        <v>1</v>
      </c>
      <c r="G116" t="inlineStr">
        <is>
          <t>conv-0/t1</t>
        </is>
      </c>
      <c r="H116" t="inlineStr">
        <is>
          <t>multiturn</t>
        </is>
      </c>
      <c r="I116" t="inlineStr">
        <is>
          <t>conv-0</t>
        </is>
      </c>
      <c r="J116" t="n">
        <v>1</v>
      </c>
      <c r="K116" t="n">
        <v>76850</v>
      </c>
      <c r="L116" t="inlineStr">
        <is>
          <t>What datastore does spell-engine use?</t>
        </is>
      </c>
      <c r="M116" t="inlineStr">
        <is>
          <t>Postgres</t>
        </is>
      </c>
      <c r="N116" t="inlineStr">
        <is>
          <t>Postgres</t>
        </is>
      </c>
      <c r="O116" t="b">
        <v>1</v>
      </c>
      <c r="P116" t="inlineStr">
        <is>
          <t>rule</t>
        </is>
      </c>
      <c r="Q116" t="n">
        <v>76850</v>
      </c>
      <c r="R116" t="n">
        <v>76850</v>
      </c>
      <c r="S116" t="n">
        <v>24</v>
      </c>
      <c r="T116" t="n">
        <v>4</v>
      </c>
      <c r="U116" t="n">
        <v>76800</v>
      </c>
      <c r="V116" t="n">
        <v>1</v>
      </c>
      <c r="W116" t="n">
        <v>0</v>
      </c>
      <c r="X116" t="n">
        <v>7.043220043182373</v>
      </c>
      <c r="Y116" t="n">
        <v>0.0015494</v>
      </c>
      <c r="Z116" t="n">
        <v>0</v>
      </c>
    </row>
    <row r="117">
      <c r="A117" t="inlineStr">
        <is>
          <t>hardx3</t>
        </is>
      </c>
      <c r="B117" t="inlineStr">
        <is>
          <t>baseline</t>
        </is>
      </c>
      <c r="C117" t="inlineStr"/>
      <c r="D117" t="inlineStr">
        <is>
          <t>z-ai/glm-5.3-flash</t>
        </is>
      </c>
      <c r="E117" t="n">
        <v>0</v>
      </c>
      <c r="F117" t="n">
        <v>1</v>
      </c>
      <c r="G117" t="inlineStr">
        <is>
          <t>conv-0/t2</t>
        </is>
      </c>
      <c r="H117" t="inlineStr">
        <is>
          <t>multiturn</t>
        </is>
      </c>
      <c r="I117" t="inlineStr">
        <is>
          <t>conv-0</t>
        </is>
      </c>
      <c r="J117" t="n">
        <v>2</v>
      </c>
      <c r="K117" t="n">
        <v>153730</v>
      </c>
      <c r="L117" t="inlineStr">
        <is>
          <t>Which team owns it?</t>
        </is>
      </c>
      <c r="M117" t="inlineStr">
        <is>
          <t>Search</t>
        </is>
      </c>
      <c r="N117" t="inlineStr">
        <is>
          <t>Search</t>
        </is>
      </c>
      <c r="O117" t="b">
        <v>1</v>
      </c>
      <c r="P117" t="inlineStr">
        <is>
          <t>rule</t>
        </is>
      </c>
      <c r="Q117" t="n">
        <v>76880</v>
      </c>
      <c r="R117" t="n">
        <v>76880</v>
      </c>
      <c r="S117" t="n">
        <v>26</v>
      </c>
      <c r="T117" t="n">
        <v>7</v>
      </c>
      <c r="U117" t="n">
        <v>76800</v>
      </c>
      <c r="V117" t="n">
        <v>1</v>
      </c>
      <c r="W117" t="n">
        <v>0</v>
      </c>
      <c r="X117" t="n">
        <v>1.407234191894531</v>
      </c>
      <c r="Y117" t="n">
        <v>0.0015531</v>
      </c>
      <c r="Z117" t="n">
        <v>0</v>
      </c>
    </row>
    <row r="118">
      <c r="A118" t="inlineStr">
        <is>
          <t>hardx3</t>
        </is>
      </c>
      <c r="B118" t="inlineStr">
        <is>
          <t>baseline</t>
        </is>
      </c>
      <c r="C118" t="inlineStr"/>
      <c r="D118" t="inlineStr">
        <is>
          <t>z-ai/glm-5.3-flash</t>
        </is>
      </c>
      <c r="E118" t="n">
        <v>0</v>
      </c>
      <c r="F118" t="n">
        <v>1</v>
      </c>
      <c r="G118" t="inlineStr">
        <is>
          <t>conv-0/t3</t>
        </is>
      </c>
      <c r="H118" t="inlineStr">
        <is>
          <t>multiturn</t>
        </is>
      </c>
      <c r="I118" t="inlineStr">
        <is>
          <t>conv-0</t>
        </is>
      </c>
      <c r="J118" t="n">
        <v>3</v>
      </c>
      <c r="K118" t="n">
        <v>230639</v>
      </c>
      <c r="L118" t="inlineStr">
        <is>
          <t>Who leads that team?</t>
        </is>
      </c>
      <c r="M118" t="inlineStr">
        <is>
          <t>Oliver Bell</t>
        </is>
      </c>
      <c r="N118" t="inlineStr">
        <is>
          <t>Oliver Bell</t>
        </is>
      </c>
      <c r="O118" t="b">
        <v>1</v>
      </c>
      <c r="P118" t="inlineStr">
        <is>
          <t>rule</t>
        </is>
      </c>
      <c r="Q118" t="n">
        <v>76909</v>
      </c>
      <c r="R118" t="n">
        <v>76909</v>
      </c>
      <c r="S118" t="n">
        <v>19</v>
      </c>
      <c r="T118" t="n">
        <v>1</v>
      </c>
      <c r="U118" t="n">
        <v>76864</v>
      </c>
      <c r="V118" t="n">
        <v>1</v>
      </c>
      <c r="W118" t="n">
        <v>0</v>
      </c>
      <c r="X118" t="n">
        <v>5.922089338302612</v>
      </c>
      <c r="Y118" t="n">
        <v>0.00154843</v>
      </c>
      <c r="Z118" t="n">
        <v>0</v>
      </c>
    </row>
    <row r="119">
      <c r="A119" t="inlineStr">
        <is>
          <t>hardx3</t>
        </is>
      </c>
      <c r="B119" t="inlineStr">
        <is>
          <t>baseline</t>
        </is>
      </c>
      <c r="C119" t="inlineStr"/>
      <c r="D119" t="inlineStr">
        <is>
          <t>z-ai/glm-5.3-flash</t>
        </is>
      </c>
      <c r="E119" t="n">
        <v>0</v>
      </c>
      <c r="F119" t="n">
        <v>1</v>
      </c>
      <c r="G119" t="inlineStr">
        <is>
          <t>conv-0/t4</t>
        </is>
      </c>
      <c r="H119" t="inlineStr">
        <is>
          <t>multiturn</t>
        </is>
      </c>
      <c r="I119" t="inlineStr">
        <is>
          <t>conv-0</t>
        </is>
      </c>
      <c r="J119" t="n">
        <v>4</v>
      </c>
      <c r="K119" t="n">
        <v>307591</v>
      </c>
      <c r="L119" t="inlineStr">
        <is>
          <t>How many SEV1 incidents have affected services owned by that team (per the service overviews)?</t>
        </is>
      </c>
      <c r="M119" t="n">
        <v>9</v>
      </c>
      <c r="N119" t="inlineStr">
        <is>
          <t>12</t>
        </is>
      </c>
      <c r="O119" t="b">
        <v>0</v>
      </c>
      <c r="P119" t="inlineStr">
        <is>
          <t>rule</t>
        </is>
      </c>
      <c r="Q119" t="n">
        <v>76952</v>
      </c>
      <c r="R119" t="n">
        <v>76952</v>
      </c>
      <c r="S119" t="n">
        <v>2104</v>
      </c>
      <c r="T119" t="n">
        <v>1854</v>
      </c>
      <c r="U119" t="n">
        <v>76864</v>
      </c>
      <c r="V119" t="n">
        <v>1</v>
      </c>
      <c r="W119" t="n">
        <v>0</v>
      </c>
      <c r="X119" t="n">
        <v>259.1717698574066</v>
      </c>
      <c r="Y119" t="n">
        <v>0.00228248</v>
      </c>
      <c r="Z119" t="n">
        <v>0</v>
      </c>
    </row>
    <row r="120">
      <c r="A120" t="inlineStr">
        <is>
          <t>hardx3</t>
        </is>
      </c>
      <c r="B120" t="inlineStr">
        <is>
          <t>baseline</t>
        </is>
      </c>
      <c r="C120" t="inlineStr"/>
      <c r="D120" t="inlineStr">
        <is>
          <t>z-ai/glm-5.3-flash</t>
        </is>
      </c>
      <c r="E120" t="n">
        <v>0</v>
      </c>
      <c r="F120" t="n">
        <v>1</v>
      </c>
      <c r="G120" t="inlineStr">
        <is>
          <t>conv-1/t1</t>
        </is>
      </c>
      <c r="H120" t="inlineStr">
        <is>
          <t>multiturn</t>
        </is>
      </c>
      <c r="I120" t="inlineStr">
        <is>
          <t>conv-1</t>
        </is>
      </c>
      <c r="J120" t="n">
        <v>1</v>
      </c>
      <c r="K120" t="n">
        <v>76854</v>
      </c>
      <c r="L120" t="inlineStr">
        <is>
          <t>Which service was primarily affected by INC-2563?</t>
        </is>
      </c>
      <c r="M120" t="inlineStr">
        <is>
          <t>edge-svc</t>
        </is>
      </c>
      <c r="N120" t="inlineStr">
        <is>
          <t>edge-svc</t>
        </is>
      </c>
      <c r="O120" t="b">
        <v>1</v>
      </c>
      <c r="P120" t="inlineStr">
        <is>
          <t>rule</t>
        </is>
      </c>
      <c r="Q120" t="n">
        <v>76854</v>
      </c>
      <c r="R120" t="n">
        <v>76854</v>
      </c>
      <c r="S120" t="n">
        <v>216</v>
      </c>
      <c r="T120" t="n">
        <v>189</v>
      </c>
      <c r="U120" t="n">
        <v>73728</v>
      </c>
      <c r="V120" t="n">
        <v>1</v>
      </c>
      <c r="W120" t="n">
        <v>0</v>
      </c>
      <c r="X120" t="n">
        <v>3.019070863723755</v>
      </c>
      <c r="Y120" t="n">
        <v>0.00278874</v>
      </c>
      <c r="Z120" t="n">
        <v>0</v>
      </c>
    </row>
    <row r="121">
      <c r="A121" t="inlineStr">
        <is>
          <t>hardx3</t>
        </is>
      </c>
      <c r="B121" t="inlineStr">
        <is>
          <t>baseline</t>
        </is>
      </c>
      <c r="C121" t="inlineStr"/>
      <c r="D121" t="inlineStr">
        <is>
          <t>z-ai/glm-5.3-flash</t>
        </is>
      </c>
      <c r="E121" t="n">
        <v>0</v>
      </c>
      <c r="F121" t="n">
        <v>1</v>
      </c>
      <c r="G121" t="inlineStr">
        <is>
          <t>conv-1/t2</t>
        </is>
      </c>
      <c r="H121" t="inlineStr">
        <is>
          <t>multiturn</t>
        </is>
      </c>
      <c r="I121" t="inlineStr">
        <is>
          <t>conv-1</t>
        </is>
      </c>
      <c r="J121" t="n">
        <v>2</v>
      </c>
      <c r="K121" t="n">
        <v>153760</v>
      </c>
      <c r="L121" t="inlineStr">
        <is>
          <t>What was its root cause?</t>
        </is>
      </c>
      <c r="M121" t="inlineStr">
        <is>
          <t>configuration error</t>
        </is>
      </c>
      <c r="N121" t="inlineStr">
        <is>
          <t>configuration error</t>
        </is>
      </c>
      <c r="O121" t="b">
        <v>1</v>
      </c>
      <c r="P121" t="inlineStr">
        <is>
          <t>rule</t>
        </is>
      </c>
      <c r="Q121" t="n">
        <v>76906</v>
      </c>
      <c r="R121" t="n">
        <v>76906</v>
      </c>
      <c r="S121" t="n">
        <v>89</v>
      </c>
      <c r="T121" t="n">
        <v>77</v>
      </c>
      <c r="U121" t="n">
        <v>73728</v>
      </c>
      <c r="V121" t="n">
        <v>1</v>
      </c>
      <c r="W121" t="n">
        <v>0</v>
      </c>
      <c r="X121" t="n">
        <v>2.230031967163086</v>
      </c>
      <c r="Y121" t="n">
        <v>0.00273304</v>
      </c>
      <c r="Z121" t="n">
        <v>0</v>
      </c>
    </row>
    <row r="122">
      <c r="A122" t="inlineStr">
        <is>
          <t>hardx3</t>
        </is>
      </c>
      <c r="B122" t="inlineStr">
        <is>
          <t>baseline</t>
        </is>
      </c>
      <c r="C122" t="inlineStr"/>
      <c r="D122" t="inlineStr">
        <is>
          <t>z-ai/glm-5.3-flash</t>
        </is>
      </c>
      <c r="E122" t="n">
        <v>0</v>
      </c>
      <c r="F122" t="n">
        <v>1</v>
      </c>
      <c r="G122" t="inlineStr">
        <is>
          <t>conv-1/t3</t>
        </is>
      </c>
      <c r="H122" t="inlineStr">
        <is>
          <t>multiturn</t>
        </is>
      </c>
      <c r="I122" t="inlineStr">
        <is>
          <t>conv-1</t>
        </is>
      </c>
      <c r="J122" t="n">
        <v>3</v>
      </c>
      <c r="K122" t="n">
        <v>230707</v>
      </c>
      <c r="L122" t="inlineStr">
        <is>
          <t>How many other incident reports list the same root cause?</t>
        </is>
      </c>
      <c r="M122" t="n">
        <v>27</v>
      </c>
      <c r="N122" t="inlineStr">
        <is>
          <t>30</t>
        </is>
      </c>
      <c r="O122" t="b">
        <v>0</v>
      </c>
      <c r="P122" t="inlineStr">
        <is>
          <t>rule</t>
        </is>
      </c>
      <c r="Q122" t="n">
        <v>76947</v>
      </c>
      <c r="R122" t="n">
        <v>76947</v>
      </c>
      <c r="S122" t="n">
        <v>15562</v>
      </c>
      <c r="T122" t="n">
        <v>10489</v>
      </c>
      <c r="U122" t="n">
        <v>73728</v>
      </c>
      <c r="V122" t="n">
        <v>1</v>
      </c>
      <c r="W122" t="n">
        <v>0</v>
      </c>
      <c r="X122" t="n">
        <v>54.75281095504761</v>
      </c>
      <c r="Y122" t="n">
        <v>0.01047569</v>
      </c>
      <c r="Z122" t="n">
        <v>0</v>
      </c>
    </row>
    <row r="123">
      <c r="A123" t="inlineStr">
        <is>
          <t>hardx3</t>
        </is>
      </c>
      <c r="B123" t="inlineStr">
        <is>
          <t>baseline</t>
        </is>
      </c>
      <c r="C123" t="inlineStr"/>
      <c r="D123" t="inlineStr">
        <is>
          <t>z-ai/glm-5.3-flash</t>
        </is>
      </c>
      <c r="E123" t="n">
        <v>0</v>
      </c>
      <c r="F123" t="n">
        <v>1</v>
      </c>
      <c r="G123" t="inlineStr">
        <is>
          <t>conv-1/t4</t>
        </is>
      </c>
      <c r="H123" t="inlineStr">
        <is>
          <t>multiturn</t>
        </is>
      </c>
      <c r="I123" t="inlineStr">
        <is>
          <t>conv-1</t>
        </is>
      </c>
      <c r="J123" t="n">
        <v>4</v>
      </c>
      <c r="K123" t="n">
        <v>307885</v>
      </c>
      <c r="L123" t="inlineStr">
        <is>
          <t>Of those other reports, which incident lasted the longest?</t>
        </is>
      </c>
      <c r="M123" t="inlineStr">
        <is>
          <t>INC-2988</t>
        </is>
      </c>
      <c r="N123" t="inlineStr">
        <is>
          <t>INC-2988</t>
        </is>
      </c>
      <c r="O123" t="b">
        <v>1</v>
      </c>
      <c r="P123" t="inlineStr">
        <is>
          <t>rule</t>
        </is>
      </c>
      <c r="Q123" t="n">
        <v>77178</v>
      </c>
      <c r="R123" t="n">
        <v>77178</v>
      </c>
      <c r="S123" t="n">
        <v>779</v>
      </c>
      <c r="T123" t="n">
        <v>606</v>
      </c>
      <c r="U123" t="n">
        <v>73728</v>
      </c>
      <c r="V123" t="n">
        <v>1</v>
      </c>
      <c r="W123" t="n">
        <v>0</v>
      </c>
      <c r="X123" t="n">
        <v>6.663145303726196</v>
      </c>
      <c r="Y123" t="n">
        <v>0.00311884</v>
      </c>
      <c r="Z123" t="n">
        <v>0</v>
      </c>
    </row>
    <row r="124">
      <c r="A124" t="inlineStr">
        <is>
          <t>hardx3</t>
        </is>
      </c>
      <c r="B124" t="inlineStr">
        <is>
          <t>baseline</t>
        </is>
      </c>
      <c r="C124" t="inlineStr"/>
      <c r="D124" t="inlineStr">
        <is>
          <t>z-ai/glm-5.3-flash</t>
        </is>
      </c>
      <c r="E124" t="n">
        <v>0</v>
      </c>
      <c r="F124" t="n">
        <v>1</v>
      </c>
      <c r="G124" t="inlineStr">
        <is>
          <t>conv-2/t1</t>
        </is>
      </c>
      <c r="H124" t="inlineStr">
        <is>
          <t>multiturn</t>
        </is>
      </c>
      <c r="I124" t="inlineStr">
        <is>
          <t>conv-2</t>
        </is>
      </c>
      <c r="J124" t="n">
        <v>1</v>
      </c>
      <c r="K124" t="n">
        <v>76860</v>
      </c>
      <c r="L124" t="inlineStr">
        <is>
          <t>How many services are deployed in eu-west-1 according to their service overviews?</t>
        </is>
      </c>
      <c r="M124" t="n">
        <v>29</v>
      </c>
      <c r="N124" t="inlineStr">
        <is>
          <t>27</t>
        </is>
      </c>
      <c r="O124" t="b">
        <v>0</v>
      </c>
      <c r="P124" t="inlineStr">
        <is>
          <t>rule</t>
        </is>
      </c>
      <c r="Q124" t="n">
        <v>76860</v>
      </c>
      <c r="R124" t="n">
        <v>76860</v>
      </c>
      <c r="S124" t="n">
        <v>5443</v>
      </c>
      <c r="T124" t="n">
        <v>4424</v>
      </c>
      <c r="U124" t="n">
        <v>64448</v>
      </c>
      <c r="V124" t="n">
        <v>1</v>
      </c>
      <c r="W124" t="n">
        <v>0</v>
      </c>
      <c r="X124" t="n">
        <v>157.4761672019958</v>
      </c>
      <c r="Y124" t="n">
        <v>0.003910044</v>
      </c>
      <c r="Z124" t="n">
        <v>0</v>
      </c>
    </row>
    <row r="125">
      <c r="A125" t="inlineStr">
        <is>
          <t>hardx3</t>
        </is>
      </c>
      <c r="B125" t="inlineStr">
        <is>
          <t>baseline</t>
        </is>
      </c>
      <c r="C125" t="inlineStr"/>
      <c r="D125" t="inlineStr">
        <is>
          <t>z-ai/glm-5.3-flash</t>
        </is>
      </c>
      <c r="E125" t="n">
        <v>0</v>
      </c>
      <c r="F125" t="n">
        <v>1</v>
      </c>
      <c r="G125" t="inlineStr">
        <is>
          <t>conv-2/t2</t>
        </is>
      </c>
      <c r="H125" t="inlineStr">
        <is>
          <t>multiturn</t>
        </is>
      </c>
      <c r="I125" t="inlineStr">
        <is>
          <t>conv-2</t>
        </is>
      </c>
      <c r="J125" t="n">
        <v>2</v>
      </c>
      <c r="K125" t="n">
        <v>153857</v>
      </c>
      <c r="L125" t="inlineStr">
        <is>
          <t>How many of those are written in Java?</t>
        </is>
      </c>
      <c r="M125" t="n">
        <v>7</v>
      </c>
      <c r="N125" t="inlineStr">
        <is>
          <t>7</t>
        </is>
      </c>
      <c r="O125" t="b">
        <v>1</v>
      </c>
      <c r="P125" t="inlineStr">
        <is>
          <t>rule</t>
        </is>
      </c>
      <c r="Q125" t="n">
        <v>76997</v>
      </c>
      <c r="R125" t="n">
        <v>76997</v>
      </c>
      <c r="S125" t="n">
        <v>1267</v>
      </c>
      <c r="T125" t="n">
        <v>1036</v>
      </c>
      <c r="U125" t="n">
        <v>64448</v>
      </c>
      <c r="V125" t="n">
        <v>1</v>
      </c>
      <c r="W125" t="n">
        <v>0</v>
      </c>
      <c r="X125" t="n">
        <v>22.43062686920166</v>
      </c>
      <c r="Y125" t="n">
        <v>0.002669574</v>
      </c>
      <c r="Z125" t="n">
        <v>0</v>
      </c>
    </row>
    <row r="126">
      <c r="A126" t="inlineStr">
        <is>
          <t>hardx3</t>
        </is>
      </c>
      <c r="B126" t="inlineStr">
        <is>
          <t>baseline</t>
        </is>
      </c>
      <c r="C126" t="inlineStr"/>
      <c r="D126" t="inlineStr">
        <is>
          <t>z-ai/glm-5.3-flash</t>
        </is>
      </c>
      <c r="E126" t="n">
        <v>0</v>
      </c>
      <c r="F126" t="n">
        <v>1</v>
      </c>
      <c r="G126" t="inlineStr">
        <is>
          <t>conv-2/t3</t>
        </is>
      </c>
      <c r="H126" t="inlineStr">
        <is>
          <t>multiturn</t>
        </is>
      </c>
      <c r="I126" t="inlineStr">
        <is>
          <t>conv-2</t>
        </is>
      </c>
      <c r="J126" t="n">
        <v>3</v>
      </c>
      <c r="K126" t="n">
        <v>230970</v>
      </c>
      <c r="L126" t="inlineStr">
        <is>
          <t>List them.</t>
        </is>
      </c>
      <c r="M126" t="inlineStr">
        <is>
          <t>["cdn-core", "device-gateway", "lake-daemon", "oauth-service", "parser-svc", "survey-service", "tracing-service"]</t>
        </is>
      </c>
      <c r="N126" t="inlineStr">
        <is>
          <t>tracing-service, lake-daemon, cdn-core, parser-svc, survey-service, device-gateway, oauth-service</t>
        </is>
      </c>
      <c r="O126" t="b">
        <v>1</v>
      </c>
      <c r="P126" t="inlineStr">
        <is>
          <t>rule</t>
        </is>
      </c>
      <c r="Q126" t="n">
        <v>77113</v>
      </c>
      <c r="R126" t="n">
        <v>77113</v>
      </c>
      <c r="S126" t="n">
        <v>110</v>
      </c>
      <c r="T126" t="n">
        <v>47</v>
      </c>
      <c r="U126" t="n">
        <v>76800</v>
      </c>
      <c r="V126" t="n">
        <v>1</v>
      </c>
      <c r="W126" t="n">
        <v>0</v>
      </c>
      <c r="X126" t="n">
        <v>2.472537755966187</v>
      </c>
      <c r="Y126" t="n">
        <v>0.00144357</v>
      </c>
      <c r="Z126" t="n">
        <v>0</v>
      </c>
    </row>
    <row r="127">
      <c r="A127" t="inlineStr">
        <is>
          <t>hardx3</t>
        </is>
      </c>
      <c r="B127" t="inlineStr">
        <is>
          <t>baseline</t>
        </is>
      </c>
      <c r="C127" t="inlineStr"/>
      <c r="D127" t="inlineStr">
        <is>
          <t>z-ai/glm-5.3-flash</t>
        </is>
      </c>
      <c r="E127" t="n">
        <v>0</v>
      </c>
      <c r="F127" t="n">
        <v>1</v>
      </c>
      <c r="G127" t="inlineStr">
        <is>
          <t>conv-2/t4</t>
        </is>
      </c>
      <c r="H127" t="inlineStr">
        <is>
          <t>multiturn</t>
        </is>
      </c>
      <c r="I127" t="inlineStr">
        <is>
          <t>conv-2</t>
        </is>
      </c>
      <c r="J127" t="n">
        <v>4</v>
      </c>
      <c r="K127" t="n">
        <v>308160</v>
      </c>
      <c r="L127" t="inlineStr">
        <is>
          <t>Which of them has the most replicas?</t>
        </is>
      </c>
      <c r="M127" t="inlineStr">
        <is>
          <t>device-gateway</t>
        </is>
      </c>
      <c r="N127" t="inlineStr">
        <is>
          <t>device-gateway (21 replicas)</t>
        </is>
      </c>
      <c r="O127" t="b">
        <v>1</v>
      </c>
      <c r="P127" t="inlineStr">
        <is>
          <t>rule</t>
        </is>
      </c>
      <c r="Q127" t="n">
        <v>77190</v>
      </c>
      <c r="R127" t="n">
        <v>77190</v>
      </c>
      <c r="S127" t="n">
        <v>231</v>
      </c>
      <c r="T127" t="n">
        <v>159</v>
      </c>
      <c r="U127" t="n">
        <v>76800</v>
      </c>
      <c r="V127" t="n">
        <v>1</v>
      </c>
      <c r="W127" t="n">
        <v>0</v>
      </c>
      <c r="X127" t="n">
        <v>4.93720817565918</v>
      </c>
      <c r="Y127" t="n">
        <v>0.0014868</v>
      </c>
      <c r="Z127" t="n">
        <v>0</v>
      </c>
    </row>
    <row r="128">
      <c r="A128" t="inlineStr">
        <is>
          <t>hardx3</t>
        </is>
      </c>
      <c r="B128" t="inlineStr">
        <is>
          <t>baseline</t>
        </is>
      </c>
      <c r="C128" t="inlineStr"/>
      <c r="D128" t="inlineStr">
        <is>
          <t>z-ai/glm-5.3-flash</t>
        </is>
      </c>
      <c r="E128" t="n">
        <v>0</v>
      </c>
      <c r="F128" t="n">
        <v>1</v>
      </c>
      <c r="G128" t="inlineStr">
        <is>
          <t>conv-3/t1</t>
        </is>
      </c>
      <c r="H128" t="inlineStr">
        <is>
          <t>multiturn</t>
        </is>
      </c>
      <c r="I128" t="inlineStr">
        <is>
          <t>conv-3</t>
        </is>
      </c>
      <c r="J128" t="n">
        <v>1</v>
      </c>
      <c r="K128" t="n">
        <v>76859</v>
      </c>
      <c r="L128" t="inlineStr">
        <is>
          <t>Which team is listed as the owner on the service overview for kyc-engine?</t>
        </is>
      </c>
      <c r="M128" t="inlineStr">
        <is>
          <t>Identity</t>
        </is>
      </c>
      <c r="N128" t="inlineStr">
        <is>
          <t>Identity</t>
        </is>
      </c>
      <c r="O128" t="b">
        <v>1</v>
      </c>
      <c r="P128" t="inlineStr">
        <is>
          <t>rule</t>
        </is>
      </c>
      <c r="Q128" t="n">
        <v>76859</v>
      </c>
      <c r="R128" t="n">
        <v>76859</v>
      </c>
      <c r="S128" t="n">
        <v>269</v>
      </c>
      <c r="T128" t="n">
        <v>253</v>
      </c>
      <c r="U128" t="n">
        <v>73728</v>
      </c>
      <c r="V128" t="n">
        <v>1</v>
      </c>
      <c r="W128" t="n">
        <v>0</v>
      </c>
      <c r="X128" t="n">
        <v>3.177964925765991</v>
      </c>
      <c r="Y128" t="n">
        <v>0.00281599</v>
      </c>
      <c r="Z128" t="n">
        <v>0</v>
      </c>
    </row>
    <row r="129">
      <c r="A129" t="inlineStr">
        <is>
          <t>hardx3</t>
        </is>
      </c>
      <c r="B129" t="inlineStr">
        <is>
          <t>baseline</t>
        </is>
      </c>
      <c r="C129" t="inlineStr"/>
      <c r="D129" t="inlineStr">
        <is>
          <t>z-ai/glm-5.3-flash</t>
        </is>
      </c>
      <c r="E129" t="n">
        <v>0</v>
      </c>
      <c r="F129" t="n">
        <v>1</v>
      </c>
      <c r="G129" t="inlineStr">
        <is>
          <t>conv-3/t2</t>
        </is>
      </c>
      <c r="H129" t="inlineStr">
        <is>
          <t>multiturn</t>
        </is>
      </c>
      <c r="I129" t="inlineStr">
        <is>
          <t>conv-3</t>
        </is>
      </c>
      <c r="J129" t="n">
        <v>2</v>
      </c>
      <c r="K129" t="n">
        <v>153787</v>
      </c>
      <c r="L129" t="inlineStr">
        <is>
          <t>Has that ownership changed according to any change record? Answer yes or no.</t>
        </is>
      </c>
      <c r="M129" t="inlineStr">
        <is>
          <t>yes</t>
        </is>
      </c>
      <c r="N129" t="inlineStr">
        <is>
          <t>Yes</t>
        </is>
      </c>
      <c r="O129" t="b">
        <v>1</v>
      </c>
      <c r="P129" t="inlineStr">
        <is>
          <t>rule</t>
        </is>
      </c>
      <c r="Q129" t="n">
        <v>76928</v>
      </c>
      <c r="R129" t="n">
        <v>76928</v>
      </c>
      <c r="S129" t="n">
        <v>178</v>
      </c>
      <c r="T129" t="n">
        <v>122</v>
      </c>
      <c r="U129" t="n">
        <v>73728</v>
      </c>
      <c r="V129" t="n">
        <v>1</v>
      </c>
      <c r="W129" t="n">
        <v>0</v>
      </c>
      <c r="X129" t="n">
        <v>2.662415981292725</v>
      </c>
      <c r="Y129" t="n">
        <v>0.00278084</v>
      </c>
      <c r="Z129" t="n">
        <v>0</v>
      </c>
    </row>
    <row r="130">
      <c r="A130" t="inlineStr">
        <is>
          <t>hardx3</t>
        </is>
      </c>
      <c r="B130" t="inlineStr">
        <is>
          <t>baseline</t>
        </is>
      </c>
      <c r="C130" t="inlineStr"/>
      <c r="D130" t="inlineStr">
        <is>
          <t>z-ai/glm-5.3-flash</t>
        </is>
      </c>
      <c r="E130" t="n">
        <v>0</v>
      </c>
      <c r="F130" t="n">
        <v>1</v>
      </c>
      <c r="G130" t="inlineStr">
        <is>
          <t>conv-3/t3</t>
        </is>
      </c>
      <c r="H130" t="inlineStr">
        <is>
          <t>multiturn</t>
        </is>
      </c>
      <c r="I130" t="inlineStr">
        <is>
          <t>conv-3</t>
        </is>
      </c>
      <c r="J130" t="n">
        <v>3</v>
      </c>
      <c r="K130" t="n">
        <v>230777</v>
      </c>
      <c r="L130" t="inlineStr">
        <is>
          <t>Which team owns it now?</t>
        </is>
      </c>
      <c r="M130" t="inlineStr">
        <is>
          <t>Growth</t>
        </is>
      </c>
      <c r="N130" t="inlineStr">
        <is>
          <t>Growth</t>
        </is>
      </c>
      <c r="O130" t="b">
        <v>1</v>
      </c>
      <c r="P130" t="inlineStr">
        <is>
          <t>rule</t>
        </is>
      </c>
      <c r="Q130" t="n">
        <v>76990</v>
      </c>
      <c r="R130" t="n">
        <v>76990</v>
      </c>
      <c r="S130" t="n">
        <v>104</v>
      </c>
      <c r="T130" t="n">
        <v>57</v>
      </c>
      <c r="U130" t="n">
        <v>73728</v>
      </c>
      <c r="V130" t="n">
        <v>1</v>
      </c>
      <c r="W130" t="n">
        <v>0</v>
      </c>
      <c r="X130" t="n">
        <v>2.868775844573975</v>
      </c>
      <c r="Y130" t="n">
        <v>0.00275314</v>
      </c>
      <c r="Z130" t="n">
        <v>0</v>
      </c>
    </row>
    <row r="131">
      <c r="A131" t="inlineStr">
        <is>
          <t>hardx3</t>
        </is>
      </c>
      <c r="B131" t="inlineStr">
        <is>
          <t>baseline</t>
        </is>
      </c>
      <c r="C131" t="inlineStr"/>
      <c r="D131" t="inlineStr">
        <is>
          <t>z-ai/glm-5.3-flash</t>
        </is>
      </c>
      <c r="E131" t="n">
        <v>0</v>
      </c>
      <c r="F131" t="n">
        <v>1</v>
      </c>
      <c r="G131" t="inlineStr">
        <is>
          <t>conv-3/t4</t>
        </is>
      </c>
      <c r="H131" t="inlineStr">
        <is>
          <t>multiturn</t>
        </is>
      </c>
      <c r="I131" t="inlineStr">
        <is>
          <t>conv-3</t>
        </is>
      </c>
      <c r="J131" t="n">
        <v>4</v>
      </c>
      <c r="K131" t="n">
        <v>307825</v>
      </c>
      <c r="L131" t="inlineStr">
        <is>
          <t>What Slack channel reaches that team?</t>
        </is>
      </c>
      <c r="M131" t="inlineStr">
        <is>
          <t>#growth-dev</t>
        </is>
      </c>
      <c r="N131" t="inlineStr">
        <is>
          <t>#growth-dev</t>
        </is>
      </c>
      <c r="O131" t="b">
        <v>1</v>
      </c>
      <c r="P131" t="inlineStr">
        <is>
          <t>rule</t>
        </is>
      </c>
      <c r="Q131" t="n">
        <v>77048</v>
      </c>
      <c r="R131" t="n">
        <v>77048</v>
      </c>
      <c r="S131" t="n">
        <v>60</v>
      </c>
      <c r="T131" t="n">
        <v>38</v>
      </c>
      <c r="U131" t="n">
        <v>73728</v>
      </c>
      <c r="V131" t="n">
        <v>1</v>
      </c>
      <c r="W131" t="n">
        <v>0</v>
      </c>
      <c r="X131" t="n">
        <v>1.945464134216309</v>
      </c>
      <c r="Y131" t="n">
        <v>0.00273984</v>
      </c>
      <c r="Z131" t="n">
        <v>0</v>
      </c>
    </row>
    <row r="132">
      <c r="A132" t="inlineStr">
        <is>
          <t>hardx3</t>
        </is>
      </c>
      <c r="B132" t="inlineStr">
        <is>
          <t>baseline</t>
        </is>
      </c>
      <c r="C132" t="inlineStr"/>
      <c r="D132" t="inlineStr">
        <is>
          <t>z-ai/glm-5.3-flash</t>
        </is>
      </c>
      <c r="E132" t="n">
        <v>0</v>
      </c>
      <c r="F132" t="n">
        <v>1</v>
      </c>
      <c r="G132" t="inlineStr">
        <is>
          <t>conv-4/t1</t>
        </is>
      </c>
      <c r="H132" t="inlineStr">
        <is>
          <t>multiturn</t>
        </is>
      </c>
      <c r="I132" t="inlineStr">
        <is>
          <t>conv-4</t>
        </is>
      </c>
      <c r="J132" t="n">
        <v>1</v>
      </c>
      <c r="K132" t="n">
        <v>76852</v>
      </c>
      <c r="L132" t="inlineStr">
        <is>
          <t>What port does the Statement API listen on?</t>
        </is>
      </c>
      <c r="M132" t="n">
        <v>9944</v>
      </c>
      <c r="N132" t="inlineStr">
        <is>
          <t>9944</t>
        </is>
      </c>
      <c r="O132" t="b">
        <v>1</v>
      </c>
      <c r="P132" t="inlineStr">
        <is>
          <t>rule</t>
        </is>
      </c>
      <c r="Q132" t="n">
        <v>76852</v>
      </c>
      <c r="R132" t="n">
        <v>76852</v>
      </c>
      <c r="S132" t="n">
        <v>130</v>
      </c>
      <c r="T132" t="n">
        <v>115</v>
      </c>
      <c r="U132" t="n">
        <v>73728</v>
      </c>
      <c r="V132" t="n">
        <v>1</v>
      </c>
      <c r="W132" t="n">
        <v>0</v>
      </c>
      <c r="X132" t="n">
        <v>2.628247976303101</v>
      </c>
      <c r="Y132" t="n">
        <v>0.00274544</v>
      </c>
      <c r="Z132" t="n">
        <v>0</v>
      </c>
    </row>
    <row r="133">
      <c r="A133" t="inlineStr">
        <is>
          <t>hardx3</t>
        </is>
      </c>
      <c r="B133" t="inlineStr">
        <is>
          <t>baseline</t>
        </is>
      </c>
      <c r="C133" t="inlineStr"/>
      <c r="D133" t="inlineStr">
        <is>
          <t>z-ai/glm-5.3-flash</t>
        </is>
      </c>
      <c r="E133" t="n">
        <v>0</v>
      </c>
      <c r="F133" t="n">
        <v>1</v>
      </c>
      <c r="G133" t="inlineStr">
        <is>
          <t>conv-4/t2</t>
        </is>
      </c>
      <c r="H133" t="inlineStr">
        <is>
          <t>multiturn</t>
        </is>
      </c>
      <c r="I133" t="inlineStr">
        <is>
          <t>conv-4</t>
        </is>
      </c>
      <c r="J133" t="n">
        <v>2</v>
      </c>
      <c r="K133" t="n">
        <v>153751</v>
      </c>
      <c r="L133" t="inlineStr">
        <is>
          <t>What are its runtime dependencies?</t>
        </is>
      </c>
      <c r="M133" t="inlineStr">
        <is>
          <t>["cdn-core"]</t>
        </is>
      </c>
      <c r="N133" t="inlineStr">
        <is>
          <t>cdn-core</t>
        </is>
      </c>
      <c r="O133" t="b">
        <v>1</v>
      </c>
      <c r="P133" t="inlineStr">
        <is>
          <t>rule</t>
        </is>
      </c>
      <c r="Q133" t="n">
        <v>76899</v>
      </c>
      <c r="R133" t="n">
        <v>76899</v>
      </c>
      <c r="S133" t="n">
        <v>58</v>
      </c>
      <c r="T133" t="n">
        <v>43</v>
      </c>
      <c r="U133" t="n">
        <v>73728</v>
      </c>
      <c r="V133" t="n">
        <v>1</v>
      </c>
      <c r="W133" t="n">
        <v>0</v>
      </c>
      <c r="X133" t="n">
        <v>2.787971019744873</v>
      </c>
      <c r="Y133" t="n">
        <v>0.00271649</v>
      </c>
      <c r="Z133" t="n">
        <v>0</v>
      </c>
    </row>
    <row r="134">
      <c r="A134" t="inlineStr">
        <is>
          <t>hardx3</t>
        </is>
      </c>
      <c r="B134" t="inlineStr">
        <is>
          <t>baseline</t>
        </is>
      </c>
      <c r="C134" t="inlineStr"/>
      <c r="D134" t="inlineStr">
        <is>
          <t>z-ai/glm-5.3-flash</t>
        </is>
      </c>
      <c r="E134" t="n">
        <v>0</v>
      </c>
      <c r="F134" t="n">
        <v>1</v>
      </c>
      <c r="G134" t="inlineStr">
        <is>
          <t>conv-4/t3</t>
        </is>
      </c>
      <c r="H134" t="inlineStr">
        <is>
          <t>multiturn</t>
        </is>
      </c>
      <c r="I134" t="inlineStr">
        <is>
          <t>conv-4</t>
        </is>
      </c>
      <c r="J134" t="n">
        <v>3</v>
      </c>
      <c r="K134" t="n">
        <v>230693</v>
      </c>
      <c r="L134" t="inlineStr">
        <is>
          <t>Which team owns the first listed one, per its service overview?</t>
        </is>
      </c>
      <c r="M134" t="inlineStr">
        <is>
          <t>Data</t>
        </is>
      </c>
      <c r="N134" t="inlineStr">
        <is>
          <t>Growth</t>
        </is>
      </c>
      <c r="O134" t="b">
        <v>0</v>
      </c>
      <c r="P134" t="inlineStr">
        <is>
          <t>rule</t>
        </is>
      </c>
      <c r="Q134" t="n">
        <v>76942</v>
      </c>
      <c r="R134" t="n">
        <v>76942</v>
      </c>
      <c r="S134" t="n">
        <v>280</v>
      </c>
      <c r="T134" t="n">
        <v>318</v>
      </c>
      <c r="U134" t="n">
        <v>73728</v>
      </c>
      <c r="V134" t="n">
        <v>1</v>
      </c>
      <c r="W134" t="n">
        <v>0</v>
      </c>
      <c r="X134" t="n">
        <v>2.959892988204956</v>
      </c>
      <c r="Y134" t="n">
        <v>0.00283394</v>
      </c>
      <c r="Z134" t="n">
        <v>0</v>
      </c>
    </row>
    <row r="135">
      <c r="A135" t="inlineStr">
        <is>
          <t>hardx3</t>
        </is>
      </c>
      <c r="B135" t="inlineStr">
        <is>
          <t>baseline</t>
        </is>
      </c>
      <c r="C135" t="inlineStr"/>
      <c r="D135" t="inlineStr">
        <is>
          <t>z-ai/glm-5.3-flash</t>
        </is>
      </c>
      <c r="E135" t="n">
        <v>0</v>
      </c>
      <c r="F135" t="n">
        <v>1</v>
      </c>
      <c r="G135" t="inlineStr">
        <is>
          <t>conv-4/t4</t>
        </is>
      </c>
      <c r="H135" t="inlineStr">
        <is>
          <t>multiturn</t>
        </is>
      </c>
      <c r="I135" t="inlineStr">
        <is>
          <t>conv-4</t>
        </is>
      </c>
      <c r="J135" t="n">
        <v>4</v>
      </c>
      <c r="K135" t="n">
        <v>307674</v>
      </c>
      <c r="L135" t="inlineStr">
        <is>
          <t>Who is the on-call engineer for that dependency according to its service overview?</t>
        </is>
      </c>
      <c r="M135" t="inlineStr">
        <is>
          <t>Jonas Costa</t>
        </is>
      </c>
      <c r="N135" t="inlineStr">
        <is>
          <t>Jonas Costa</t>
        </is>
      </c>
      <c r="O135" t="b">
        <v>1</v>
      </c>
      <c r="P135" t="inlineStr">
        <is>
          <t>rule</t>
        </is>
      </c>
      <c r="Q135" t="n">
        <v>76981</v>
      </c>
      <c r="R135" t="n">
        <v>76981</v>
      </c>
      <c r="S135" t="n">
        <v>167</v>
      </c>
      <c r="T135" t="n">
        <v>165</v>
      </c>
      <c r="U135" t="n">
        <v>73728</v>
      </c>
      <c r="V135" t="n">
        <v>1</v>
      </c>
      <c r="W135" t="n">
        <v>0</v>
      </c>
      <c r="X135" t="n">
        <v>3.282371044158936</v>
      </c>
      <c r="Y135" t="n">
        <v>0.00278329</v>
      </c>
      <c r="Z135" t="n">
        <v>0</v>
      </c>
    </row>
    <row r="136">
      <c r="A136" t="inlineStr">
        <is>
          <t>hardx3</t>
        </is>
      </c>
      <c r="B136" t="inlineStr">
        <is>
          <t>baseline</t>
        </is>
      </c>
      <c r="C136" t="inlineStr"/>
      <c r="D136" t="inlineStr">
        <is>
          <t>z-ai/glm-5.3-flash</t>
        </is>
      </c>
      <c r="E136" t="n">
        <v>0</v>
      </c>
      <c r="F136" t="n">
        <v>1</v>
      </c>
      <c r="G136" t="inlineStr">
        <is>
          <t>conv-5/t1</t>
        </is>
      </c>
      <c r="H136" t="inlineStr">
        <is>
          <t>multiturn</t>
        </is>
      </c>
      <c r="I136" t="inlineStr">
        <is>
          <t>conv-5</t>
        </is>
      </c>
      <c r="J136" t="n">
        <v>1</v>
      </c>
      <c r="K136" t="n">
        <v>76873</v>
      </c>
      <c r="L136" t="inlineStr">
        <is>
          <t>Which service appears as the primary affected service in the most incident reports? If several are tied, pick the one whose canonical name comes first alphabetically.</t>
        </is>
      </c>
      <c r="M136" t="inlineStr">
        <is>
          <t>payout-engine</t>
        </is>
      </c>
      <c r="N136" t="inlineStr">
        <is>
          <t>payout-engine</t>
        </is>
      </c>
      <c r="O136" t="b">
        <v>1</v>
      </c>
      <c r="P136" t="inlineStr">
        <is>
          <t>rule</t>
        </is>
      </c>
      <c r="Q136" t="n">
        <v>76873</v>
      </c>
      <c r="R136" t="n">
        <v>76873</v>
      </c>
      <c r="S136" t="n">
        <v>50173</v>
      </c>
      <c r="T136" t="n">
        <v>34742</v>
      </c>
      <c r="U136" t="n">
        <v>73728</v>
      </c>
      <c r="V136" t="n">
        <v>1</v>
      </c>
      <c r="W136" t="n">
        <v>0</v>
      </c>
      <c r="X136" t="n">
        <v>180.1355030536652</v>
      </c>
      <c r="Y136" t="n">
        <v>0.02777009</v>
      </c>
      <c r="Z136" t="n">
        <v>0</v>
      </c>
    </row>
    <row r="137">
      <c r="A137" t="inlineStr">
        <is>
          <t>hardx3</t>
        </is>
      </c>
      <c r="B137" t="inlineStr">
        <is>
          <t>baseline</t>
        </is>
      </c>
      <c r="C137" t="inlineStr"/>
      <c r="D137" t="inlineStr">
        <is>
          <t>z-ai/glm-5.3-flash</t>
        </is>
      </c>
      <c r="E137" t="n">
        <v>0</v>
      </c>
      <c r="F137" t="n">
        <v>1</v>
      </c>
      <c r="G137" t="inlineStr">
        <is>
          <t>conv-5/t2</t>
        </is>
      </c>
      <c r="H137" t="inlineStr">
        <is>
          <t>multiturn</t>
        </is>
      </c>
      <c r="I137" t="inlineStr">
        <is>
          <t>conv-5</t>
        </is>
      </c>
      <c r="J137" t="n">
        <v>2</v>
      </c>
      <c r="K137" t="n">
        <v>153872</v>
      </c>
      <c r="L137" t="inlineStr">
        <is>
          <t>What is its total incident duration in minutes?</t>
        </is>
      </c>
      <c r="M137" t="n">
        <v>657</v>
      </c>
      <c r="N137" t="inlineStr">
        <is>
          <t>657</t>
        </is>
      </c>
      <c r="O137" t="b">
        <v>1</v>
      </c>
      <c r="P137" t="inlineStr">
        <is>
          <t>rule</t>
        </is>
      </c>
      <c r="Q137" t="n">
        <v>76999</v>
      </c>
      <c r="R137" t="n">
        <v>76999</v>
      </c>
      <c r="S137" t="n">
        <v>483</v>
      </c>
      <c r="T137" t="n">
        <v>319</v>
      </c>
      <c r="U137" t="n">
        <v>73728</v>
      </c>
      <c r="V137" t="n">
        <v>1</v>
      </c>
      <c r="W137" t="n">
        <v>0</v>
      </c>
      <c r="X137" t="n">
        <v>3.637902975082397</v>
      </c>
      <c r="Y137" t="n">
        <v>0.00294399</v>
      </c>
      <c r="Z137" t="n">
        <v>0</v>
      </c>
    </row>
    <row r="138">
      <c r="A138" t="inlineStr">
        <is>
          <t>hardx3</t>
        </is>
      </c>
      <c r="B138" t="inlineStr">
        <is>
          <t>baseline</t>
        </is>
      </c>
      <c r="C138" t="inlineStr"/>
      <c r="D138" t="inlineStr">
        <is>
          <t>z-ai/glm-5.3-flash</t>
        </is>
      </c>
      <c r="E138" t="n">
        <v>0</v>
      </c>
      <c r="F138" t="n">
        <v>1</v>
      </c>
      <c r="G138" t="inlineStr">
        <is>
          <t>conv-5/t3</t>
        </is>
      </c>
      <c r="H138" t="inlineStr">
        <is>
          <t>multiturn</t>
        </is>
      </c>
      <c r="I138" t="inlineStr">
        <is>
          <t>conv-5</t>
        </is>
      </c>
      <c r="J138" t="n">
        <v>3</v>
      </c>
      <c r="K138" t="n">
        <v>230976</v>
      </c>
      <c r="L138" t="inlineStr">
        <is>
          <t>Which region is it deployed in according to its service overview?</t>
        </is>
      </c>
      <c r="M138" t="inlineStr">
        <is>
          <t>us-east-1</t>
        </is>
      </c>
      <c r="N138" t="inlineStr">
        <is>
          <t>us-east-1</t>
        </is>
      </c>
      <c r="O138" t="b">
        <v>1</v>
      </c>
      <c r="P138" t="inlineStr">
        <is>
          <t>rule</t>
        </is>
      </c>
      <c r="Q138" t="n">
        <v>77104</v>
      </c>
      <c r="R138" t="n">
        <v>77104</v>
      </c>
      <c r="S138" t="n">
        <v>74</v>
      </c>
      <c r="T138" t="n">
        <v>53</v>
      </c>
      <c r="U138" t="n">
        <v>73728</v>
      </c>
      <c r="V138" t="n">
        <v>1</v>
      </c>
      <c r="W138" t="n">
        <v>0</v>
      </c>
      <c r="X138" t="n">
        <v>2.223429203033447</v>
      </c>
      <c r="Y138" t="n">
        <v>0.00275524</v>
      </c>
      <c r="Z138" t="n">
        <v>0</v>
      </c>
    </row>
    <row r="139">
      <c r="A139" t="inlineStr">
        <is>
          <t>hardx3</t>
        </is>
      </c>
      <c r="B139" t="inlineStr">
        <is>
          <t>baseline</t>
        </is>
      </c>
      <c r="C139" t="inlineStr"/>
      <c r="D139" t="inlineStr">
        <is>
          <t>z-ai/glm-5.3-flash</t>
        </is>
      </c>
      <c r="E139" t="n">
        <v>0</v>
      </c>
      <c r="F139" t="n">
        <v>1</v>
      </c>
      <c r="G139" t="inlineStr">
        <is>
          <t>conv-5/t4</t>
        </is>
      </c>
      <c r="H139" t="inlineStr">
        <is>
          <t>multiturn</t>
        </is>
      </c>
      <c r="I139" t="inlineStr">
        <is>
          <t>conv-5</t>
        </is>
      </c>
      <c r="J139" t="n">
        <v>4</v>
      </c>
      <c r="K139" t="n">
        <v>308123</v>
      </c>
      <c r="L139" t="inlineStr">
        <is>
          <t>And which team owns it according to that overview?</t>
        </is>
      </c>
      <c r="M139" t="inlineStr">
        <is>
          <t>Data</t>
        </is>
      </c>
      <c r="N139" t="inlineStr">
        <is>
          <t>Data</t>
        </is>
      </c>
      <c r="O139" t="b">
        <v>1</v>
      </c>
      <c r="P139" t="inlineStr">
        <is>
          <t>rule</t>
        </is>
      </c>
      <c r="Q139" t="n">
        <v>77147</v>
      </c>
      <c r="R139" t="n">
        <v>77147</v>
      </c>
      <c r="S139" t="n">
        <v>50</v>
      </c>
      <c r="T139" t="n">
        <v>33</v>
      </c>
      <c r="U139" t="n">
        <v>73728</v>
      </c>
      <c r="V139" t="n">
        <v>1</v>
      </c>
      <c r="W139" t="n">
        <v>0</v>
      </c>
      <c r="X139" t="n">
        <v>2.227243185043335</v>
      </c>
      <c r="Y139" t="n">
        <v>0.00274969</v>
      </c>
      <c r="Z139" t="n">
        <v>0</v>
      </c>
    </row>
    <row r="140">
      <c r="A140" t="inlineStr">
        <is>
          <t>hardx3</t>
        </is>
      </c>
      <c r="B140" t="inlineStr">
        <is>
          <t>baseline</t>
        </is>
      </c>
      <c r="C140" t="inlineStr"/>
      <c r="D140" t="inlineStr">
        <is>
          <t>z-ai/glm-5.3-flash</t>
        </is>
      </c>
      <c r="E140" t="n">
        <v>0</v>
      </c>
      <c r="F140" t="n">
        <v>1</v>
      </c>
      <c r="G140" t="inlineStr">
        <is>
          <t>distract-0</t>
        </is>
      </c>
      <c r="H140" t="inlineStr">
        <is>
          <t>distractor</t>
        </is>
      </c>
      <c r="L140" t="inlineStr">
        <is>
          <t>How many incident reports have lake-daemon as the primary affected service?</t>
        </is>
      </c>
      <c r="M140" t="n">
        <v>1</v>
      </c>
      <c r="N140" t="inlineStr">
        <is>
          <t>1</t>
        </is>
      </c>
      <c r="O140" t="b">
        <v>1</v>
      </c>
      <c r="P140" t="inlineStr">
        <is>
          <t>rule</t>
        </is>
      </c>
      <c r="Q140" t="n">
        <v>76857</v>
      </c>
      <c r="R140" t="n">
        <v>76857</v>
      </c>
      <c r="S140" t="n">
        <v>8048</v>
      </c>
      <c r="T140" t="n">
        <v>5093</v>
      </c>
      <c r="U140" t="n">
        <v>73728</v>
      </c>
      <c r="V140" t="n">
        <v>1</v>
      </c>
      <c r="W140" t="n">
        <v>0</v>
      </c>
      <c r="X140" t="n">
        <v>34.73255681991577</v>
      </c>
      <c r="Y140" t="n">
        <v>0.00670519</v>
      </c>
      <c r="Z140" t="n">
        <v>0</v>
      </c>
    </row>
    <row r="141">
      <c r="A141" t="inlineStr">
        <is>
          <t>hardx3</t>
        </is>
      </c>
      <c r="B141" t="inlineStr">
        <is>
          <t>baseline</t>
        </is>
      </c>
      <c r="C141" t="inlineStr"/>
      <c r="D141" t="inlineStr">
        <is>
          <t>z-ai/glm-5.3-flash</t>
        </is>
      </c>
      <c r="E141" t="n">
        <v>0</v>
      </c>
      <c r="F141" t="n">
        <v>1</v>
      </c>
      <c r="G141" t="inlineStr">
        <is>
          <t>distract-1</t>
        </is>
      </c>
      <c r="H141" t="inlineStr">
        <is>
          <t>distractor</t>
        </is>
      </c>
      <c r="L141" t="inlineStr">
        <is>
          <t>How many incident reports have the Index API as the primary affected service?</t>
        </is>
      </c>
      <c r="M141" t="n">
        <v>0</v>
      </c>
      <c r="N141" t="inlineStr">
        <is>
          <t>0</t>
        </is>
      </c>
      <c r="O141" t="b">
        <v>1</v>
      </c>
      <c r="P141" t="inlineStr">
        <is>
          <t>rule</t>
        </is>
      </c>
      <c r="Q141" t="n">
        <v>76857</v>
      </c>
      <c r="R141" t="n">
        <v>76857</v>
      </c>
      <c r="S141" t="n">
        <v>4282</v>
      </c>
      <c r="T141" t="n">
        <v>3166</v>
      </c>
      <c r="U141" t="n">
        <v>73728</v>
      </c>
      <c r="V141" t="n">
        <v>1</v>
      </c>
      <c r="W141" t="n">
        <v>0</v>
      </c>
      <c r="X141" t="n">
        <v>18.48743104934692</v>
      </c>
      <c r="Y141" t="n">
        <v>0.00482219</v>
      </c>
      <c r="Z141" t="n">
        <v>0</v>
      </c>
    </row>
    <row r="142">
      <c r="A142" t="inlineStr">
        <is>
          <t>hardx3</t>
        </is>
      </c>
      <c r="B142" t="inlineStr">
        <is>
          <t>baseline</t>
        </is>
      </c>
      <c r="C142" t="inlineStr"/>
      <c r="D142" t="inlineStr">
        <is>
          <t>z-ai/glm-5.3-flash</t>
        </is>
      </c>
      <c r="E142" t="n">
        <v>0</v>
      </c>
      <c r="F142" t="n">
        <v>1</v>
      </c>
      <c r="G142" t="inlineStr">
        <is>
          <t>distract-2</t>
        </is>
      </c>
      <c r="H142" t="inlineStr">
        <is>
          <t>distractor</t>
        </is>
      </c>
      <c r="L142" t="inlineStr">
        <is>
          <t>In how many incident reports is warehouse-core mentioned only as collateral impact rather than as the primary affected service?</t>
        </is>
      </c>
      <c r="M142" t="n">
        <v>1</v>
      </c>
      <c r="N142" t="inlineStr">
        <is>
          <t>1</t>
        </is>
      </c>
      <c r="O142" t="b">
        <v>1</v>
      </c>
      <c r="P142" t="inlineStr">
        <is>
          <t>rule</t>
        </is>
      </c>
      <c r="Q142" t="n">
        <v>76864</v>
      </c>
      <c r="R142" t="n">
        <v>76864</v>
      </c>
      <c r="S142" t="n">
        <v>99</v>
      </c>
      <c r="T142" t="n">
        <v>42</v>
      </c>
      <c r="U142" t="n">
        <v>76800</v>
      </c>
      <c r="V142" t="n">
        <v>1</v>
      </c>
      <c r="W142" t="n">
        <v>0</v>
      </c>
      <c r="X142" t="n">
        <v>12.00730919837952</v>
      </c>
      <c r="Y142" t="n">
        <v>0.00157705</v>
      </c>
      <c r="Z142" t="n">
        <v>0</v>
      </c>
    </row>
    <row r="143">
      <c r="A143" t="inlineStr">
        <is>
          <t>hardx3</t>
        </is>
      </c>
      <c r="B143" t="inlineStr">
        <is>
          <t>baseline</t>
        </is>
      </c>
      <c r="C143" t="inlineStr"/>
      <c r="D143" t="inlineStr">
        <is>
          <t>z-ai/glm-5.3-flash</t>
        </is>
      </c>
      <c r="E143" t="n">
        <v>0</v>
      </c>
      <c r="F143" t="n">
        <v>1</v>
      </c>
      <c r="G143" t="inlineStr">
        <is>
          <t>distract-3</t>
        </is>
      </c>
      <c r="H143" t="inlineStr">
        <is>
          <t>distractor</t>
        </is>
      </c>
      <c r="L143" t="inlineStr">
        <is>
          <t>Which service was the primary affected service in INC-3152?</t>
        </is>
      </c>
      <c r="M143" t="inlineStr">
        <is>
          <t>rollout-daemon</t>
        </is>
      </c>
      <c r="N143" t="inlineStr">
        <is>
          <t>rollout-daemon</t>
        </is>
      </c>
      <c r="O143" t="b">
        <v>1</v>
      </c>
      <c r="P143" t="inlineStr">
        <is>
          <t>rule</t>
        </is>
      </c>
      <c r="Q143" t="n">
        <v>76856</v>
      </c>
      <c r="R143" t="n">
        <v>76856</v>
      </c>
      <c r="S143" t="n">
        <v>27</v>
      </c>
      <c r="T143" t="n">
        <v>1</v>
      </c>
      <c r="U143" t="n">
        <v>76800</v>
      </c>
      <c r="V143" t="n">
        <v>1</v>
      </c>
      <c r="W143" t="n">
        <v>0</v>
      </c>
      <c r="X143" t="n">
        <v>8.719730138778687</v>
      </c>
      <c r="Y143" t="n">
        <v>0.00155105</v>
      </c>
      <c r="Z143" t="n">
        <v>0</v>
      </c>
    </row>
    <row r="144">
      <c r="A144" t="inlineStr">
        <is>
          <t>hardx3</t>
        </is>
      </c>
      <c r="B144" t="inlineStr">
        <is>
          <t>baseline</t>
        </is>
      </c>
      <c r="C144" t="inlineStr"/>
      <c r="D144" t="inlineStr">
        <is>
          <t>z-ai/glm-5.3-flash</t>
        </is>
      </c>
      <c r="E144" t="n">
        <v>0</v>
      </c>
      <c r="F144" t="n">
        <v>1</v>
      </c>
      <c r="G144" t="inlineStr">
        <is>
          <t>distract-4</t>
        </is>
      </c>
      <c r="H144" t="inlineStr">
        <is>
          <t>distractor</t>
        </is>
      </c>
      <c r="L144" t="inlineStr">
        <is>
          <t>What is the total duration in minutes of incidents where the Quota Service was the primary affected service (exclude reports where it was only collateral)?</t>
        </is>
      </c>
      <c r="M144" t="n">
        <v>343</v>
      </c>
      <c r="N144" t="inlineStr">
        <is>
          <t>343</t>
        </is>
      </c>
      <c r="O144" t="b">
        <v>1</v>
      </c>
      <c r="P144" t="inlineStr">
        <is>
          <t>rule</t>
        </is>
      </c>
      <c r="Q144" t="n">
        <v>76871</v>
      </c>
      <c r="R144" t="n">
        <v>76871</v>
      </c>
      <c r="S144" t="n">
        <v>684</v>
      </c>
      <c r="T144" t="n">
        <v>550</v>
      </c>
      <c r="U144" t="n">
        <v>73728</v>
      </c>
      <c r="V144" t="n">
        <v>1</v>
      </c>
      <c r="W144" t="n">
        <v>0</v>
      </c>
      <c r="X144" t="n">
        <v>5.449605226516724</v>
      </c>
      <c r="Y144" t="n">
        <v>0.00302529</v>
      </c>
      <c r="Z144" t="n">
        <v>0</v>
      </c>
    </row>
    <row r="145">
      <c r="A145" t="inlineStr">
        <is>
          <t>hardx3</t>
        </is>
      </c>
      <c r="B145" t="inlineStr">
        <is>
          <t>baseline</t>
        </is>
      </c>
      <c r="C145" t="inlineStr"/>
      <c r="D145" t="inlineStr">
        <is>
          <t>z-ai/glm-5.3-flash</t>
        </is>
      </c>
      <c r="E145" t="n">
        <v>0</v>
      </c>
      <c r="F145" t="n">
        <v>1</v>
      </c>
      <c r="G145" t="inlineStr">
        <is>
          <t>distract-5</t>
        </is>
      </c>
      <c r="H145" t="inlineStr">
        <is>
          <t>distractor</t>
        </is>
      </c>
      <c r="L145" t="inlineStr">
        <is>
          <t>Which services were named as collateral impact in incident reports whose root cause was 'network partition'?</t>
        </is>
      </c>
      <c r="M145" t="inlineStr">
        <is>
          <t>["oauth-service", "orders-daemon", "ranker-api"]</t>
        </is>
      </c>
      <c r="N145" t="inlineStr">
        <is>
          <t>ranker-api, Orders Service, oauth-service</t>
        </is>
      </c>
      <c r="O145" t="b">
        <v>0</v>
      </c>
      <c r="P145" t="inlineStr">
        <is>
          <t>rule</t>
        </is>
      </c>
      <c r="Q145" t="n">
        <v>76861</v>
      </c>
      <c r="R145" t="n">
        <v>76861</v>
      </c>
      <c r="S145" t="n">
        <v>4509</v>
      </c>
      <c r="T145" t="n">
        <v>4319</v>
      </c>
      <c r="U145" t="n">
        <v>73728</v>
      </c>
      <c r="V145" t="n">
        <v>1</v>
      </c>
      <c r="W145" t="n">
        <v>0</v>
      </c>
      <c r="X145" t="n">
        <v>21.60077118873596</v>
      </c>
      <c r="Y145" t="n">
        <v>0.00493629</v>
      </c>
      <c r="Z145" t="n">
        <v>0</v>
      </c>
    </row>
    <row r="146">
      <c r="A146" t="inlineStr">
        <is>
          <t>hardx3</t>
        </is>
      </c>
      <c r="B146" t="inlineStr">
        <is>
          <t>baseline</t>
        </is>
      </c>
      <c r="C146" t="inlineStr"/>
      <c r="D146" t="inlineStr">
        <is>
          <t>z-ai/glm-5.3-flash</t>
        </is>
      </c>
      <c r="E146" t="n">
        <v>0</v>
      </c>
      <c r="F146" t="n">
        <v>1</v>
      </c>
      <c r="G146" t="inlineStr">
        <is>
          <t>neg-0</t>
        </is>
      </c>
      <c r="H146" t="inlineStr">
        <is>
          <t>negation</t>
        </is>
      </c>
      <c r="L146" t="inlineStr">
        <is>
          <t>Which services owned by the Search team (per the service overviews) have never been the primary affected service in any incident report?</t>
        </is>
      </c>
      <c r="M146" t="inlineStr">
        <is>
          <t>["auth-worker"]</t>
        </is>
      </c>
      <c r="N146" t="inlineStr">
        <is>
          <t>auth-worker</t>
        </is>
      </c>
      <c r="O146" t="b">
        <v>1</v>
      </c>
      <c r="P146" t="inlineStr">
        <is>
          <t>rule</t>
        </is>
      </c>
      <c r="Q146" t="n">
        <v>76869</v>
      </c>
      <c r="R146" t="n">
        <v>76869</v>
      </c>
      <c r="S146" t="n">
        <v>10552</v>
      </c>
      <c r="T146" t="n">
        <v>10233</v>
      </c>
      <c r="U146" t="n">
        <v>0</v>
      </c>
      <c r="V146" t="n">
        <v>1</v>
      </c>
      <c r="W146" t="n">
        <v>0</v>
      </c>
      <c r="X146" t="n">
        <v>67.70085477828979</v>
      </c>
      <c r="Y146" t="n">
        <v>0.014789588</v>
      </c>
      <c r="Z146" t="n">
        <v>0</v>
      </c>
    </row>
    <row r="147">
      <c r="A147" t="inlineStr">
        <is>
          <t>hardx3</t>
        </is>
      </c>
      <c r="B147" t="inlineStr">
        <is>
          <t>baseline</t>
        </is>
      </c>
      <c r="C147" t="inlineStr"/>
      <c r="D147" t="inlineStr">
        <is>
          <t>z-ai/glm-5.3-flash</t>
        </is>
      </c>
      <c r="E147" t="n">
        <v>0</v>
      </c>
      <c r="F147" t="n">
        <v>1</v>
      </c>
      <c r="G147" t="inlineStr">
        <is>
          <t>neg-1</t>
        </is>
      </c>
      <c r="H147" t="inlineStr">
        <is>
          <t>negation</t>
        </is>
      </c>
      <c r="L147" t="inlineStr">
        <is>
          <t>Per the service overviews, which teams own no services written in Java?</t>
        </is>
      </c>
      <c r="M147" t="inlineStr">
        <is>
          <t>["Growth"]</t>
        </is>
      </c>
      <c r="N147" t="inlineStr">
        <is>
          <t>Growth</t>
        </is>
      </c>
      <c r="O147" t="b">
        <v>1</v>
      </c>
      <c r="P147" t="inlineStr">
        <is>
          <t>rule</t>
        </is>
      </c>
      <c r="Q147" t="n">
        <v>76858</v>
      </c>
      <c r="R147" t="n">
        <v>76858</v>
      </c>
      <c r="S147" t="n">
        <v>6190</v>
      </c>
      <c r="T147" t="n">
        <v>6156</v>
      </c>
      <c r="U147" t="n">
        <v>0</v>
      </c>
      <c r="V147" t="n">
        <v>1</v>
      </c>
      <c r="W147" t="n">
        <v>0</v>
      </c>
      <c r="X147" t="n">
        <v>138.966313123703</v>
      </c>
      <c r="Y147" t="n">
        <v>0.008774219999999999</v>
      </c>
      <c r="Z147" t="n">
        <v>0</v>
      </c>
    </row>
    <row r="148">
      <c r="A148" t="inlineStr">
        <is>
          <t>hardx3</t>
        </is>
      </c>
      <c r="B148" t="inlineStr">
        <is>
          <t>baseline</t>
        </is>
      </c>
      <c r="C148" t="inlineStr"/>
      <c r="D148" t="inlineStr">
        <is>
          <t>z-ai/glm-5.3-flash</t>
        </is>
      </c>
      <c r="E148" t="n">
        <v>0</v>
      </c>
      <c r="F148" t="n">
        <v>1</v>
      </c>
      <c r="G148" t="inlineStr">
        <is>
          <t>neg-2</t>
        </is>
      </c>
      <c r="H148" t="inlineStr">
        <is>
          <t>negation</t>
        </is>
      </c>
      <c r="L148" t="inlineStr">
        <is>
          <t>How many services are not a runtime dependency of any other service?</t>
        </is>
      </c>
      <c r="M148" t="n">
        <v>16</v>
      </c>
      <c r="N148" t="inlineStr"/>
      <c r="O148" t="b">
        <v>0</v>
      </c>
      <c r="P148" t="inlineStr">
        <is>
          <t>rule</t>
        </is>
      </c>
      <c r="Q148" t="n">
        <v>91747</v>
      </c>
      <c r="R148" t="n">
        <v>91747</v>
      </c>
      <c r="S148" t="n">
        <v>33259</v>
      </c>
      <c r="T148" t="n">
        <v>33259</v>
      </c>
      <c r="U148" t="n">
        <v>0</v>
      </c>
      <c r="V148" t="n">
        <v>1</v>
      </c>
      <c r="W148" t="n">
        <v>0</v>
      </c>
      <c r="X148" t="n">
        <v>327.8005359172821</v>
      </c>
      <c r="Y148" t="n">
        <v>0</v>
      </c>
      <c r="Z148" t="n">
        <v>0</v>
      </c>
    </row>
    <row r="149">
      <c r="A149" t="inlineStr">
        <is>
          <t>hardx3</t>
        </is>
      </c>
      <c r="B149" t="inlineStr">
        <is>
          <t>baseline</t>
        </is>
      </c>
      <c r="C149" t="inlineStr"/>
      <c r="D149" t="inlineStr">
        <is>
          <t>z-ai/glm-5.3-flash</t>
        </is>
      </c>
      <c r="E149" t="n">
        <v>0</v>
      </c>
      <c r="F149" t="n">
        <v>1</v>
      </c>
      <c r="G149" t="inlineStr">
        <is>
          <t>neg-3</t>
        </is>
      </c>
      <c r="H149" t="inlineStr">
        <is>
          <t>negation</t>
        </is>
      </c>
      <c r="L149" t="inlineStr">
        <is>
          <t>Which services use DynamoDB as their primary datastore but have never appeared as the primary affected service in an incident report?</t>
        </is>
      </c>
      <c r="M149" t="inlineStr">
        <is>
          <t>["autocomplete-svc", "pricing-engine", "tax-svc"]</t>
        </is>
      </c>
      <c r="N149" t="inlineStr">
        <is>
          <t>autocomplete-svc, tax-svc, pricing-engine</t>
        </is>
      </c>
      <c r="O149" t="b">
        <v>1</v>
      </c>
      <c r="P149" t="inlineStr">
        <is>
          <t>rule</t>
        </is>
      </c>
      <c r="Q149" t="n">
        <v>76866</v>
      </c>
      <c r="R149" t="n">
        <v>76866</v>
      </c>
      <c r="S149" t="n">
        <v>8140</v>
      </c>
      <c r="T149" t="n">
        <v>7265</v>
      </c>
      <c r="U149" t="n">
        <v>0</v>
      </c>
      <c r="V149" t="n">
        <v>1</v>
      </c>
      <c r="W149" t="n">
        <v>0</v>
      </c>
      <c r="X149" t="n">
        <v>82.0723991394043</v>
      </c>
      <c r="Y149" t="n">
        <v>0.01458704</v>
      </c>
      <c r="Z149" t="n">
        <v>0</v>
      </c>
    </row>
    <row r="150">
      <c r="A150" t="inlineStr">
        <is>
          <t>hardx3</t>
        </is>
      </c>
      <c r="B150" t="inlineStr">
        <is>
          <t>baseline</t>
        </is>
      </c>
      <c r="C150" t="inlineStr"/>
      <c r="D150" t="inlineStr">
        <is>
          <t>z-ai/glm-5.3-flash</t>
        </is>
      </c>
      <c r="E150" t="n">
        <v>0</v>
      </c>
      <c r="F150" t="n">
        <v>1</v>
      </c>
      <c r="G150" t="inlineStr">
        <is>
          <t>neg-4</t>
        </is>
      </c>
      <c r="H150" t="inlineStr">
        <is>
          <t>negation</t>
        </is>
      </c>
      <c r="L150" t="inlineStr">
        <is>
          <t>How many services have an approved architecture decision to migrate datastore but no incident report as the primary affected service?</t>
        </is>
      </c>
      <c r="M150" t="n">
        <v>13</v>
      </c>
      <c r="N150" t="inlineStr">
        <is>
          <t>12</t>
        </is>
      </c>
      <c r="O150" t="b">
        <v>0</v>
      </c>
      <c r="P150" t="inlineStr">
        <is>
          <t>rule</t>
        </is>
      </c>
      <c r="Q150" t="n">
        <v>76864</v>
      </c>
      <c r="R150" t="n">
        <v>76864</v>
      </c>
      <c r="S150" t="n">
        <v>2540</v>
      </c>
      <c r="T150" t="n">
        <v>2427</v>
      </c>
      <c r="U150" t="n">
        <v>73728</v>
      </c>
      <c r="V150" t="n">
        <v>1</v>
      </c>
      <c r="W150" t="n">
        <v>0</v>
      </c>
      <c r="X150" t="n">
        <v>296.2205748558044</v>
      </c>
      <c r="Y150" t="n">
        <v>0.00267716</v>
      </c>
      <c r="Z150" t="n">
        <v>0</v>
      </c>
    </row>
    <row r="151">
      <c r="A151" t="inlineStr">
        <is>
          <t>hardx3</t>
        </is>
      </c>
      <c r="B151" t="inlineStr">
        <is>
          <t>baseline</t>
        </is>
      </c>
      <c r="C151" t="inlineStr"/>
      <c r="D151" t="inlineStr">
        <is>
          <t>z-ai/glm-5.3-flash</t>
        </is>
      </c>
      <c r="E151" t="n">
        <v>0</v>
      </c>
      <c r="F151" t="n">
        <v>1</v>
      </c>
      <c r="G151" t="inlineStr">
        <is>
          <t>neg-5</t>
        </is>
      </c>
      <c r="H151" t="inlineStr">
        <is>
          <t>negation</t>
        </is>
      </c>
      <c r="L151" t="inlineStr">
        <is>
          <t>Which services deployed in us-east-1 have no designated on-call engineer according to their service overview?</t>
        </is>
      </c>
      <c r="M151" t="inlineStr">
        <is>
          <t>["batch-service", "campaign-core", "report-core", "statement-engine"]</t>
        </is>
      </c>
      <c r="N151" t="inlineStr">
        <is>
          <t>batch-service, statement-engine, campaign-core, report-core</t>
        </is>
      </c>
      <c r="O151" t="b">
        <v>1</v>
      </c>
      <c r="P151" t="inlineStr">
        <is>
          <t>rule</t>
        </is>
      </c>
      <c r="Q151" t="n">
        <v>76863</v>
      </c>
      <c r="R151" t="n">
        <v>76863</v>
      </c>
      <c r="S151" t="n">
        <v>2276</v>
      </c>
      <c r="T151" t="n">
        <v>1739</v>
      </c>
      <c r="U151" t="n">
        <v>76800</v>
      </c>
      <c r="V151" t="n">
        <v>1</v>
      </c>
      <c r="W151" t="n">
        <v>0</v>
      </c>
      <c r="X151" t="n">
        <v>48.27928185462952</v>
      </c>
      <c r="Y151" t="n">
        <v>0.00207087</v>
      </c>
      <c r="Z151" t="n">
        <v>0</v>
      </c>
    </row>
    <row r="152">
      <c r="A152" t="inlineStr">
        <is>
          <t>hardx3</t>
        </is>
      </c>
      <c r="B152" t="inlineStr">
        <is>
          <t>baseline</t>
        </is>
      </c>
      <c r="C152" t="inlineStr"/>
      <c r="D152" t="inlineStr">
        <is>
          <t>z-ai/glm-5.3-flash</t>
        </is>
      </c>
      <c r="E152" t="n">
        <v>0</v>
      </c>
      <c r="F152" t="n">
        <v>1</v>
      </c>
      <c r="G152" t="inlineStr">
        <is>
          <t>num-0</t>
        </is>
      </c>
      <c r="H152" t="inlineStr">
        <is>
          <t>numeric</t>
        </is>
      </c>
      <c r="L152" t="inlineStr">
        <is>
          <t>What is the average duration in minutes of SEV2 incidents, rounded to the nearest whole minute?</t>
        </is>
      </c>
      <c r="M152" t="n">
        <v>120</v>
      </c>
      <c r="N152" t="inlineStr">
        <is>
          <t>120</t>
        </is>
      </c>
      <c r="O152" t="b">
        <v>1</v>
      </c>
      <c r="P152" t="inlineStr">
        <is>
          <t>rule</t>
        </is>
      </c>
      <c r="Q152" t="n">
        <v>76863</v>
      </c>
      <c r="R152" t="n">
        <v>76863</v>
      </c>
      <c r="S152" t="n">
        <v>29032</v>
      </c>
      <c r="T152" t="n">
        <v>15150</v>
      </c>
      <c r="U152" t="n">
        <v>0</v>
      </c>
      <c r="V152" t="n">
        <v>1</v>
      </c>
      <c r="W152" t="n">
        <v>0</v>
      </c>
      <c r="X152" t="n">
        <v>904.5311717987061</v>
      </c>
      <c r="Y152" t="n">
        <v>0.01562727</v>
      </c>
      <c r="Z152" t="n">
        <v>0</v>
      </c>
    </row>
    <row r="153">
      <c r="A153" t="inlineStr">
        <is>
          <t>hardx3</t>
        </is>
      </c>
      <c r="B153" t="inlineStr">
        <is>
          <t>baseline</t>
        </is>
      </c>
      <c r="C153" t="inlineStr"/>
      <c r="D153" t="inlineStr">
        <is>
          <t>z-ai/glm-5.3-flash</t>
        </is>
      </c>
      <c r="E153" t="n">
        <v>0</v>
      </c>
      <c r="F153" t="n">
        <v>1</v>
      </c>
      <c r="G153" t="inlineStr">
        <is>
          <t>num-1</t>
        </is>
      </c>
      <c r="H153" t="inlineStr">
        <is>
          <t>numeric</t>
        </is>
      </c>
      <c r="L153" t="inlineStr">
        <is>
          <t>Which region has the largest total number of replicas across the services deployed there (per the service overviews)?</t>
        </is>
      </c>
      <c r="M153" t="inlineStr">
        <is>
          <t>us-east-1</t>
        </is>
      </c>
      <c r="N153" t="inlineStr">
        <is>
          <t>us-east-1</t>
        </is>
      </c>
      <c r="O153" t="b">
        <v>1</v>
      </c>
      <c r="P153" t="inlineStr">
        <is>
          <t>rule</t>
        </is>
      </c>
      <c r="Q153" t="n">
        <v>76864</v>
      </c>
      <c r="R153" t="n">
        <v>76864</v>
      </c>
      <c r="S153" t="n">
        <v>6191</v>
      </c>
      <c r="T153" t="n">
        <v>4023</v>
      </c>
      <c r="U153" t="n">
        <v>0</v>
      </c>
      <c r="V153" t="n">
        <v>1</v>
      </c>
      <c r="W153" t="n">
        <v>0</v>
      </c>
      <c r="X153" t="n">
        <v>265.8565831184387</v>
      </c>
      <c r="Y153" t="n">
        <v>0.008775059999999999</v>
      </c>
      <c r="Z153" t="n">
        <v>0</v>
      </c>
    </row>
    <row r="154">
      <c r="A154" t="inlineStr">
        <is>
          <t>hardx3</t>
        </is>
      </c>
      <c r="B154" t="inlineStr">
        <is>
          <t>baseline</t>
        </is>
      </c>
      <c r="C154" t="inlineStr"/>
      <c r="D154" t="inlineStr">
        <is>
          <t>z-ai/glm-5.3-flash</t>
        </is>
      </c>
      <c r="E154" t="n">
        <v>0</v>
      </c>
      <c r="F154" t="n">
        <v>1</v>
      </c>
      <c r="G154" t="inlineStr">
        <is>
          <t>num-2</t>
        </is>
      </c>
      <c r="H154" t="inlineStr">
        <is>
          <t>numeric</t>
        </is>
      </c>
      <c r="L154" t="inlineStr">
        <is>
          <t>Per the service overviews, how many more incident reports affected services owned by the Search team than services owned by the Payments team?</t>
        </is>
      </c>
      <c r="M154" t="n">
        <v>15</v>
      </c>
      <c r="N154" t="inlineStr">
        <is>
          <t>12</t>
        </is>
      </c>
      <c r="O154" t="b">
        <v>0</v>
      </c>
      <c r="P154" t="inlineStr">
        <is>
          <t>rule</t>
        </is>
      </c>
      <c r="Q154" t="n">
        <v>76869</v>
      </c>
      <c r="R154" t="n">
        <v>76869</v>
      </c>
      <c r="S154" t="n">
        <v>1270</v>
      </c>
      <c r="T154" t="n">
        <v>1109</v>
      </c>
      <c r="U154" t="n">
        <v>76800</v>
      </c>
      <c r="V154" t="n">
        <v>1</v>
      </c>
      <c r="W154" t="n">
        <v>0</v>
      </c>
      <c r="X154" t="n">
        <v>176.7249767780304</v>
      </c>
      <c r="Y154" t="n">
        <v>0.0019874</v>
      </c>
      <c r="Z154" t="n">
        <v>0</v>
      </c>
    </row>
    <row r="155">
      <c r="A155" t="inlineStr">
        <is>
          <t>hardx3</t>
        </is>
      </c>
      <c r="B155" t="inlineStr">
        <is>
          <t>baseline</t>
        </is>
      </c>
      <c r="C155" t="inlineStr"/>
      <c r="D155" t="inlineStr">
        <is>
          <t>z-ai/glm-5.3-flash</t>
        </is>
      </c>
      <c r="E155" t="n">
        <v>0</v>
      </c>
      <c r="F155" t="n">
        <v>1</v>
      </c>
      <c r="G155" t="inlineStr">
        <is>
          <t>num-3</t>
        </is>
      </c>
      <c r="H155" t="inlineStr">
        <is>
          <t>numeric</t>
        </is>
      </c>
      <c r="L155" t="inlineStr">
        <is>
          <t>Which service is listed as a runtime dependency by the largest number of other services?</t>
        </is>
      </c>
      <c r="M155" t="inlineStr">
        <is>
          <t>thumbnail-svc</t>
        </is>
      </c>
      <c r="N155" t="inlineStr">
        <is>
          <t>thumbnail-svc</t>
        </is>
      </c>
      <c r="O155" t="b">
        <v>1</v>
      </c>
      <c r="P155" t="inlineStr">
        <is>
          <t>rule</t>
        </is>
      </c>
      <c r="Q155" t="n">
        <v>76859</v>
      </c>
      <c r="R155" t="n">
        <v>76859</v>
      </c>
      <c r="S155" t="n">
        <v>8452</v>
      </c>
      <c r="T155" t="n">
        <v>8351</v>
      </c>
      <c r="U155" t="n">
        <v>0</v>
      </c>
      <c r="V155" t="n">
        <v>1</v>
      </c>
      <c r="W155" t="n">
        <v>0</v>
      </c>
      <c r="X155" t="n">
        <v>231.8395938873291</v>
      </c>
      <c r="Y155" t="n">
        <v>0.00945291</v>
      </c>
      <c r="Z155" t="n">
        <v>0</v>
      </c>
    </row>
    <row r="156">
      <c r="A156" t="inlineStr">
        <is>
          <t>hardx3</t>
        </is>
      </c>
      <c r="B156" t="inlineStr">
        <is>
          <t>baseline</t>
        </is>
      </c>
      <c r="C156" t="inlineStr"/>
      <c r="D156" t="inlineStr">
        <is>
          <t>z-ai/glm-5.3-flash</t>
        </is>
      </c>
      <c r="E156" t="n">
        <v>0</v>
      </c>
      <c r="F156" t="n">
        <v>1</v>
      </c>
      <c r="G156" t="inlineStr">
        <is>
          <t>num-4</t>
        </is>
      </c>
      <c r="H156" t="inlineStr">
        <is>
          <t>numeric</t>
        </is>
      </c>
      <c r="L156" t="inlineStr">
        <is>
          <t>What is the duration in minutes of the longest single incident affecting a service whose primary datastore is Redis?</t>
        </is>
      </c>
      <c r="M156" t="n">
        <v>234</v>
      </c>
      <c r="N156" t="inlineStr">
        <is>
          <t>234</t>
        </is>
      </c>
      <c r="O156" t="b">
        <v>1</v>
      </c>
      <c r="P156" t="inlineStr">
        <is>
          <t>rule</t>
        </is>
      </c>
      <c r="Q156" t="n">
        <v>76863</v>
      </c>
      <c r="R156" t="n">
        <v>76863</v>
      </c>
      <c r="S156" t="n">
        <v>461</v>
      </c>
      <c r="T156" t="n">
        <v>393</v>
      </c>
      <c r="U156" t="n">
        <v>76800</v>
      </c>
      <c r="V156" t="n">
        <v>1</v>
      </c>
      <c r="W156" t="n">
        <v>0</v>
      </c>
      <c r="X156" t="n">
        <v>80.62766098976135</v>
      </c>
      <c r="Y156" t="n">
        <v>0.00170365</v>
      </c>
      <c r="Z156" t="n">
        <v>0</v>
      </c>
    </row>
    <row r="157">
      <c r="A157" t="inlineStr">
        <is>
          <t>hardx3</t>
        </is>
      </c>
      <c r="B157" t="inlineStr">
        <is>
          <t>baseline</t>
        </is>
      </c>
      <c r="C157" t="inlineStr"/>
      <c r="D157" t="inlineStr">
        <is>
          <t>z-ai/glm-5.3-flash</t>
        </is>
      </c>
      <c r="E157" t="n">
        <v>0</v>
      </c>
      <c r="F157" t="n">
        <v>1</v>
      </c>
      <c r="G157" t="inlineStr">
        <is>
          <t>num-5</t>
        </is>
      </c>
      <c r="H157" t="inlineStr">
        <is>
          <t>numeric</t>
        </is>
      </c>
      <c r="L157" t="inlineStr">
        <is>
          <t>What is the combined replica count of all services owned by the Platform team (per the service overviews)?</t>
        </is>
      </c>
      <c r="M157" t="n">
        <v>168</v>
      </c>
      <c r="N157" t="inlineStr">
        <is>
          <t>93</t>
        </is>
      </c>
      <c r="O157" t="b">
        <v>0</v>
      </c>
      <c r="P157" t="inlineStr">
        <is>
          <t>rule</t>
        </is>
      </c>
      <c r="Q157" t="n">
        <v>76864</v>
      </c>
      <c r="R157" t="n">
        <v>76864</v>
      </c>
      <c r="S157" t="n">
        <v>292</v>
      </c>
      <c r="T157" t="n">
        <v>212</v>
      </c>
      <c r="U157" t="n">
        <v>76800</v>
      </c>
      <c r="V157" t="n">
        <v>1</v>
      </c>
      <c r="W157" t="n">
        <v>0</v>
      </c>
      <c r="X157" t="n">
        <v>40.79094195365906</v>
      </c>
      <c r="Y157" t="n">
        <v>0.0016446</v>
      </c>
      <c r="Z157" t="n">
        <v>0</v>
      </c>
    </row>
    <row r="158">
      <c r="A158" t="inlineStr">
        <is>
          <t>hardx3</t>
        </is>
      </c>
      <c r="B158" t="inlineStr">
        <is>
          <t>baseline</t>
        </is>
      </c>
      <c r="C158" t="inlineStr"/>
      <c r="D158" t="inlineStr">
        <is>
          <t>z-ai/glm-5.3-flash</t>
        </is>
      </c>
      <c r="E158" t="n">
        <v>0</v>
      </c>
      <c r="F158" t="n">
        <v>1</v>
      </c>
      <c r="G158" t="inlineStr">
        <is>
          <t>prose-0</t>
        </is>
      </c>
      <c r="H158" t="inlineStr">
        <is>
          <t>prose</t>
        </is>
      </c>
      <c r="L158" t="inlineStr">
        <is>
          <t>In INC-2493, at what time (HH:MM) does the timeline record 'mitigation started'?</t>
        </is>
      </c>
      <c r="M158" t="inlineStr">
        <is>
          <t>22:35</t>
        </is>
      </c>
      <c r="N158" t="inlineStr">
        <is>
          <t>22:35</t>
        </is>
      </c>
      <c r="O158" t="b">
        <v>1</v>
      </c>
      <c r="P158" t="inlineStr">
        <is>
          <t>rule</t>
        </is>
      </c>
      <c r="Q158" t="n">
        <v>76867</v>
      </c>
      <c r="R158" t="n">
        <v>76867</v>
      </c>
      <c r="S158" t="n">
        <v>271</v>
      </c>
      <c r="T158" t="n">
        <v>233</v>
      </c>
      <c r="U158" t="n">
        <v>0</v>
      </c>
      <c r="V158" t="n">
        <v>1</v>
      </c>
      <c r="W158" t="n">
        <v>0</v>
      </c>
      <c r="X158" t="n">
        <v>4.86669397354126</v>
      </c>
      <c r="Y158" t="n">
        <v>0.01166555</v>
      </c>
      <c r="Z158" t="n">
        <v>0</v>
      </c>
    </row>
    <row r="159">
      <c r="A159" t="inlineStr">
        <is>
          <t>hardx3</t>
        </is>
      </c>
      <c r="B159" t="inlineStr">
        <is>
          <t>baseline</t>
        </is>
      </c>
      <c r="C159" t="inlineStr"/>
      <c r="D159" t="inlineStr">
        <is>
          <t>z-ai/glm-5.3-flash</t>
        </is>
      </c>
      <c r="E159" t="n">
        <v>0</v>
      </c>
      <c r="F159" t="n">
        <v>1</v>
      </c>
      <c r="G159" t="inlineStr">
        <is>
          <t>prose-1</t>
        </is>
      </c>
      <c r="H159" t="inlineStr">
        <is>
          <t>prose</t>
        </is>
      </c>
      <c r="L159" t="inlineStr">
        <is>
          <t>In INC-2968, at what time (HH:MM) does the timeline record 'on-call acknowledged'?</t>
        </is>
      </c>
      <c r="M159" t="inlineStr">
        <is>
          <t>08:59</t>
        </is>
      </c>
      <c r="N159" t="inlineStr">
        <is>
          <t>08:59</t>
        </is>
      </c>
      <c r="O159" t="b">
        <v>1</v>
      </c>
      <c r="P159" t="inlineStr">
        <is>
          <t>rule</t>
        </is>
      </c>
      <c r="Q159" t="n">
        <v>76867</v>
      </c>
      <c r="R159" t="n">
        <v>76867</v>
      </c>
      <c r="S159" t="n">
        <v>38</v>
      </c>
      <c r="T159" t="n">
        <v>1</v>
      </c>
      <c r="U159" t="n">
        <v>0</v>
      </c>
      <c r="V159" t="n">
        <v>1</v>
      </c>
      <c r="W159" t="n">
        <v>0</v>
      </c>
      <c r="X159" t="n">
        <v>7.815263986587524</v>
      </c>
      <c r="Y159" t="n">
        <v>0.0077</v>
      </c>
      <c r="Z159" t="n">
        <v>0</v>
      </c>
    </row>
    <row r="160">
      <c r="A160" t="inlineStr">
        <is>
          <t>hardx3</t>
        </is>
      </c>
      <c r="B160" t="inlineStr">
        <is>
          <t>baseline</t>
        </is>
      </c>
      <c r="C160" t="inlineStr"/>
      <c r="D160" t="inlineStr">
        <is>
          <t>z-ai/glm-5.3-flash</t>
        </is>
      </c>
      <c r="E160" t="n">
        <v>0</v>
      </c>
      <c r="F160" t="n">
        <v>1</v>
      </c>
      <c r="G160" t="inlineStr">
        <is>
          <t>prose-2</t>
        </is>
      </c>
      <c r="H160" t="inlineStr">
        <is>
          <t>prose</t>
        </is>
      </c>
      <c r="L160" t="inlineStr">
        <is>
          <t>In INC-2437, how many minutes passed between the alert firing and the fix being deployed?</t>
        </is>
      </c>
      <c r="M160" t="n">
        <v>69</v>
      </c>
      <c r="N160" t="inlineStr">
        <is>
          <t>69</t>
        </is>
      </c>
      <c r="O160" t="b">
        <v>1</v>
      </c>
      <c r="P160" t="inlineStr">
        <is>
          <t>rule</t>
        </is>
      </c>
      <c r="Q160" t="n">
        <v>76864</v>
      </c>
      <c r="R160" t="n">
        <v>76864</v>
      </c>
      <c r="S160" t="n">
        <v>240</v>
      </c>
      <c r="T160" t="n">
        <v>194</v>
      </c>
      <c r="U160" t="n">
        <v>0</v>
      </c>
      <c r="V160" t="n">
        <v>1</v>
      </c>
      <c r="W160" t="n">
        <v>0</v>
      </c>
      <c r="X160" t="n">
        <v>8.227612018585205</v>
      </c>
      <c r="Y160" t="n">
        <v>0.008737200000000001</v>
      </c>
      <c r="Z160" t="n">
        <v>0</v>
      </c>
    </row>
    <row r="161">
      <c r="A161" t="inlineStr">
        <is>
          <t>hardx3</t>
        </is>
      </c>
      <c r="B161" t="inlineStr">
        <is>
          <t>baseline</t>
        </is>
      </c>
      <c r="C161" t="inlineStr"/>
      <c r="D161" t="inlineStr">
        <is>
          <t>z-ai/glm-5.3-flash</t>
        </is>
      </c>
      <c r="E161" t="n">
        <v>0</v>
      </c>
      <c r="F161" t="n">
        <v>1</v>
      </c>
      <c r="G161" t="inlineStr">
        <is>
          <t>prose-3</t>
        </is>
      </c>
      <c r="H161" t="inlineStr">
        <is>
          <t>prose</t>
        </is>
      </c>
      <c r="L161" t="inlineStr">
        <is>
          <t>On which weekday does the Data team hold its weekly planning?</t>
        </is>
      </c>
      <c r="M161" t="inlineStr">
        <is>
          <t>Tuesday</t>
        </is>
      </c>
      <c r="N161" t="inlineStr">
        <is>
          <t>Tuesday</t>
        </is>
      </c>
      <c r="O161" t="b">
        <v>1</v>
      </c>
      <c r="P161" t="inlineStr">
        <is>
          <t>rule</t>
        </is>
      </c>
      <c r="Q161" t="n">
        <v>76855</v>
      </c>
      <c r="R161" t="n">
        <v>76855</v>
      </c>
      <c r="S161" t="n">
        <v>93</v>
      </c>
      <c r="T161" t="n">
        <v>83</v>
      </c>
      <c r="U161" t="n">
        <v>0</v>
      </c>
      <c r="V161" t="n">
        <v>1</v>
      </c>
      <c r="W161" t="n">
        <v>0</v>
      </c>
      <c r="X161" t="n">
        <v>13.8011417388916</v>
      </c>
      <c r="Y161" t="n">
        <v>0.01157475</v>
      </c>
      <c r="Z161" t="n">
        <v>0</v>
      </c>
    </row>
    <row r="162">
      <c r="A162" t="inlineStr">
        <is>
          <t>hardx3</t>
        </is>
      </c>
      <c r="B162" t="inlineStr">
        <is>
          <t>baseline</t>
        </is>
      </c>
      <c r="C162" t="inlineStr"/>
      <c r="D162" t="inlineStr">
        <is>
          <t>z-ai/glm-5.3-flash</t>
        </is>
      </c>
      <c r="E162" t="n">
        <v>0</v>
      </c>
      <c r="F162" t="n">
        <v>1</v>
      </c>
      <c r="G162" t="inlineStr">
        <is>
          <t>prose-4</t>
        </is>
      </c>
      <c r="H162" t="inlineStr">
        <is>
          <t>prose</t>
        </is>
      </c>
      <c r="L162" t="inlineStr">
        <is>
          <t>What impact did INC-2374 report: elevated error rates, latency spike, partial outage, or complete outage?</t>
        </is>
      </c>
      <c r="M162" t="inlineStr">
        <is>
          <t>latency spike</t>
        </is>
      </c>
      <c r="N162" t="inlineStr">
        <is>
          <t>latency spike</t>
        </is>
      </c>
      <c r="O162" t="b">
        <v>1</v>
      </c>
      <c r="P162" t="inlineStr">
        <is>
          <t>rule</t>
        </is>
      </c>
      <c r="Q162" t="n">
        <v>76867</v>
      </c>
      <c r="R162" t="n">
        <v>76867</v>
      </c>
      <c r="S162" t="n">
        <v>111</v>
      </c>
      <c r="T162" t="n">
        <v>86</v>
      </c>
      <c r="U162" t="n">
        <v>0</v>
      </c>
      <c r="V162" t="n">
        <v>1</v>
      </c>
      <c r="W162" t="n">
        <v>0</v>
      </c>
      <c r="X162" t="n">
        <v>5.183259248733521</v>
      </c>
      <c r="Y162" t="n">
        <v>0.01158555</v>
      </c>
      <c r="Z162" t="n">
        <v>0</v>
      </c>
    </row>
    <row r="163">
      <c r="A163" t="inlineStr">
        <is>
          <t>hardx3</t>
        </is>
      </c>
      <c r="B163" t="inlineStr">
        <is>
          <t>baseline</t>
        </is>
      </c>
      <c r="C163" t="inlineStr"/>
      <c r="D163" t="inlineStr">
        <is>
          <t>z-ai/glm-5.3-flash</t>
        </is>
      </c>
      <c r="E163" t="n">
        <v>0</v>
      </c>
      <c r="F163" t="n">
        <v>1</v>
      </c>
      <c r="G163" t="inlineStr">
        <is>
          <t>prose-5</t>
        </is>
      </c>
      <c r="H163" t="inlineStr">
        <is>
          <t>prose</t>
        </is>
      </c>
      <c r="L163" t="inlineStr">
        <is>
          <t>How many timeline entries does the report for INC-2057 contain?</t>
        </is>
      </c>
      <c r="M163" t="n">
        <v>7</v>
      </c>
      <c r="N163" t="inlineStr">
        <is>
          <t>7</t>
        </is>
      </c>
      <c r="O163" t="b">
        <v>1</v>
      </c>
      <c r="P163" t="inlineStr">
        <is>
          <t>rule</t>
        </is>
      </c>
      <c r="Q163" t="n">
        <v>76857</v>
      </c>
      <c r="R163" t="n">
        <v>76857</v>
      </c>
      <c r="S163" t="n">
        <v>357</v>
      </c>
      <c r="T163" t="n">
        <v>273</v>
      </c>
      <c r="U163" t="n">
        <v>0</v>
      </c>
      <c r="V163" t="n">
        <v>1</v>
      </c>
      <c r="W163" t="n">
        <v>0</v>
      </c>
      <c r="X163" t="n">
        <v>6.104970932006836</v>
      </c>
      <c r="Y163" t="n">
        <v>0.01170705</v>
      </c>
      <c r="Z163" t="n">
        <v>0</v>
      </c>
    </row>
    <row r="164">
      <c r="A164" t="inlineStr">
        <is>
          <t>hardx3</t>
        </is>
      </c>
      <c r="B164" t="inlineStr">
        <is>
          <t>baseline</t>
        </is>
      </c>
      <c r="C164" t="inlineStr"/>
      <c r="D164" t="inlineStr">
        <is>
          <t>z-ai/glm-5.3-flash</t>
        </is>
      </c>
      <c r="E164" t="n">
        <v>0</v>
      </c>
      <c r="F164" t="n">
        <v>1</v>
      </c>
      <c r="G164" t="inlineStr">
        <is>
          <t>temporal-0</t>
        </is>
      </c>
      <c r="H164" t="inlineStr">
        <is>
          <t>temporal</t>
        </is>
      </c>
      <c r="L164" t="inlineStr">
        <is>
          <t>As of today, which team owns export-core? Take any change records into account.</t>
        </is>
      </c>
      <c r="M164" t="inlineStr">
        <is>
          <t>Commerce</t>
        </is>
      </c>
      <c r="N164" t="inlineStr">
        <is>
          <t>Commerce</t>
        </is>
      </c>
      <c r="O164" t="b">
        <v>1</v>
      </c>
      <c r="P164" t="inlineStr">
        <is>
          <t>rule</t>
        </is>
      </c>
      <c r="Q164" t="n">
        <v>76860</v>
      </c>
      <c r="R164" t="n">
        <v>76860</v>
      </c>
      <c r="S164" t="n">
        <v>630</v>
      </c>
      <c r="T164" t="n">
        <v>564</v>
      </c>
      <c r="U164" t="n">
        <v>0</v>
      </c>
      <c r="V164" t="n">
        <v>1</v>
      </c>
      <c r="W164" t="n">
        <v>0</v>
      </c>
      <c r="X164" t="n">
        <v>10.54969120025635</v>
      </c>
      <c r="Y164" t="n">
        <v>0.011844</v>
      </c>
      <c r="Z164" t="n">
        <v>0</v>
      </c>
    </row>
    <row r="165">
      <c r="A165" t="inlineStr">
        <is>
          <t>hardx3</t>
        </is>
      </c>
      <c r="B165" t="inlineStr">
        <is>
          <t>baseline</t>
        </is>
      </c>
      <c r="C165" t="inlineStr"/>
      <c r="D165" t="inlineStr">
        <is>
          <t>z-ai/glm-5.3-flash</t>
        </is>
      </c>
      <c r="E165" t="n">
        <v>0</v>
      </c>
      <c r="F165" t="n">
        <v>1</v>
      </c>
      <c r="G165" t="inlineStr">
        <is>
          <t>temporal-1</t>
        </is>
      </c>
      <c r="H165" t="inlineStr">
        <is>
          <t>temporal</t>
        </is>
      </c>
      <c r="L165" t="inlineStr">
        <is>
          <t>As of today, which team owns the Health API? Take any change records into account.</t>
        </is>
      </c>
      <c r="M165" t="inlineStr">
        <is>
          <t>Data</t>
        </is>
      </c>
      <c r="N165" t="inlineStr">
        <is>
          <t>Data</t>
        </is>
      </c>
      <c r="O165" t="b">
        <v>1</v>
      </c>
      <c r="P165" t="inlineStr">
        <is>
          <t>rule</t>
        </is>
      </c>
      <c r="Q165" t="n">
        <v>76861</v>
      </c>
      <c r="R165" t="n">
        <v>76861</v>
      </c>
      <c r="S165" t="n">
        <v>138</v>
      </c>
      <c r="T165" t="n">
        <v>65</v>
      </c>
      <c r="U165" t="n">
        <v>0</v>
      </c>
      <c r="V165" t="n">
        <v>1</v>
      </c>
      <c r="W165" t="n">
        <v>0</v>
      </c>
      <c r="X165" t="n">
        <v>9.144561052322388</v>
      </c>
      <c r="Y165" t="n">
        <v>0.01159815</v>
      </c>
      <c r="Z165" t="n">
        <v>0</v>
      </c>
    </row>
    <row r="166">
      <c r="A166" t="inlineStr">
        <is>
          <t>hardx3</t>
        </is>
      </c>
      <c r="B166" t="inlineStr">
        <is>
          <t>baseline</t>
        </is>
      </c>
      <c r="C166" t="inlineStr"/>
      <c r="D166" t="inlineStr">
        <is>
          <t>z-ai/glm-5.3-flash</t>
        </is>
      </c>
      <c r="E166" t="n">
        <v>0</v>
      </c>
      <c r="F166" t="n">
        <v>1</v>
      </c>
      <c r="G166" t="inlineStr">
        <is>
          <t>temporal-2</t>
        </is>
      </c>
      <c r="H166" t="inlineStr">
        <is>
          <t>temporal</t>
        </is>
      </c>
      <c r="L166" t="inlineStr">
        <is>
          <t>As of today, which team owns device-gateway? Take any change records into account.</t>
        </is>
      </c>
      <c r="M166" t="inlineStr">
        <is>
          <t>Commerce</t>
        </is>
      </c>
      <c r="N166" t="inlineStr">
        <is>
          <t>Commerce</t>
        </is>
      </c>
      <c r="O166" t="b">
        <v>1</v>
      </c>
      <c r="P166" t="inlineStr">
        <is>
          <t>rule</t>
        </is>
      </c>
      <c r="Q166" t="n">
        <v>76861</v>
      </c>
      <c r="R166" t="n">
        <v>76861</v>
      </c>
      <c r="S166" t="n">
        <v>461</v>
      </c>
      <c r="T166" t="n">
        <v>410</v>
      </c>
      <c r="U166" t="n">
        <v>0</v>
      </c>
      <c r="V166" t="n">
        <v>1</v>
      </c>
      <c r="W166" t="n">
        <v>0</v>
      </c>
      <c r="X166" t="n">
        <v>6.725084066390991</v>
      </c>
      <c r="Y166" t="n">
        <v>0.010348492</v>
      </c>
      <c r="Z166" t="n">
        <v>0</v>
      </c>
    </row>
    <row r="167">
      <c r="A167" t="inlineStr">
        <is>
          <t>hardx3</t>
        </is>
      </c>
      <c r="B167" t="inlineStr">
        <is>
          <t>baseline</t>
        </is>
      </c>
      <c r="C167" t="inlineStr"/>
      <c r="D167" t="inlineStr">
        <is>
          <t>z-ai/glm-5.3-flash</t>
        </is>
      </c>
      <c r="E167" t="n">
        <v>0</v>
      </c>
      <c r="F167" t="n">
        <v>1</v>
      </c>
      <c r="G167" t="inlineStr">
        <is>
          <t>temporal-3</t>
        </is>
      </c>
      <c r="H167" t="inlineStr">
        <is>
          <t>temporal</t>
        </is>
      </c>
      <c r="L167" t="inlineStr">
        <is>
          <t>Who is currently on call for vector-svc?</t>
        </is>
      </c>
      <c r="M167" t="inlineStr">
        <is>
          <t>Elena Okafor</t>
        </is>
      </c>
      <c r="N167" t="inlineStr">
        <is>
          <t>Elena Okafor</t>
        </is>
      </c>
      <c r="O167" t="b">
        <v>1</v>
      </c>
      <c r="P167" t="inlineStr">
        <is>
          <t>rule</t>
        </is>
      </c>
      <c r="Q167" t="n">
        <v>76853</v>
      </c>
      <c r="R167" t="n">
        <v>76853</v>
      </c>
      <c r="S167" t="n">
        <v>437</v>
      </c>
      <c r="T167" t="n">
        <v>346</v>
      </c>
      <c r="U167" t="n">
        <v>0</v>
      </c>
      <c r="V167" t="n">
        <v>1</v>
      </c>
      <c r="W167" t="n">
        <v>0</v>
      </c>
      <c r="X167" t="n">
        <v>7.096350908279419</v>
      </c>
      <c r="Y167" t="n">
        <v>0.010336876</v>
      </c>
      <c r="Z167" t="n">
        <v>0</v>
      </c>
    </row>
    <row r="168">
      <c r="A168" t="inlineStr">
        <is>
          <t>hardx3</t>
        </is>
      </c>
      <c r="B168" t="inlineStr">
        <is>
          <t>baseline</t>
        </is>
      </c>
      <c r="C168" t="inlineStr"/>
      <c r="D168" t="inlineStr">
        <is>
          <t>z-ai/glm-5.3-flash</t>
        </is>
      </c>
      <c r="E168" t="n">
        <v>0</v>
      </c>
      <c r="F168" t="n">
        <v>1</v>
      </c>
      <c r="G168" t="inlineStr">
        <is>
          <t>temporal-4</t>
        </is>
      </c>
      <c r="H168" t="inlineStr">
        <is>
          <t>temporal</t>
        </is>
      </c>
      <c r="L168" t="inlineStr">
        <is>
          <t>Who carried the pager for the Vector Service before CHG-300 took effect?</t>
        </is>
      </c>
      <c r="M168" t="inlineStr">
        <is>
          <t>Hannah Lindqvist</t>
        </is>
      </c>
      <c r="N168" t="inlineStr">
        <is>
          <t>Hannah Lindqvist</t>
        </is>
      </c>
      <c r="O168" t="b">
        <v>1</v>
      </c>
      <c r="P168" t="inlineStr">
        <is>
          <t>rule</t>
        </is>
      </c>
      <c r="Q168" t="n">
        <v>76859</v>
      </c>
      <c r="R168" t="n">
        <v>76859</v>
      </c>
      <c r="S168" t="n">
        <v>276</v>
      </c>
      <c r="T168" t="n">
        <v>181</v>
      </c>
      <c r="U168" t="n">
        <v>0</v>
      </c>
      <c r="V168" t="n">
        <v>1</v>
      </c>
      <c r="W168" t="n">
        <v>0</v>
      </c>
      <c r="X168" t="n">
        <v>15.39656615257263</v>
      </c>
      <c r="Y168" t="n">
        <v>0.010266828</v>
      </c>
      <c r="Z168" t="n">
        <v>0</v>
      </c>
    </row>
    <row r="169">
      <c r="A169" t="inlineStr">
        <is>
          <t>hardx3</t>
        </is>
      </c>
      <c r="B169" t="inlineStr">
        <is>
          <t>baseline</t>
        </is>
      </c>
      <c r="C169" t="inlineStr"/>
      <c r="D169" t="inlineStr">
        <is>
          <t>z-ai/glm-5.3-flash</t>
        </is>
      </c>
      <c r="E169" t="n">
        <v>0</v>
      </c>
      <c r="F169" t="n">
        <v>1</v>
      </c>
      <c r="G169" t="inlineStr">
        <is>
          <t>temporal-5</t>
        </is>
      </c>
      <c r="H169" t="inlineStr">
        <is>
          <t>temporal</t>
        </is>
      </c>
      <c r="L169" t="inlineStr">
        <is>
          <t>How many services does the Messaging team own today, after all change records are applied?</t>
        </is>
      </c>
      <c r="M169" t="n">
        <v>9</v>
      </c>
      <c r="N169" t="inlineStr">
        <is>
          <t>9</t>
        </is>
      </c>
      <c r="O169" t="b">
        <v>1</v>
      </c>
      <c r="P169" t="inlineStr">
        <is>
          <t>rule</t>
        </is>
      </c>
      <c r="Q169" t="n">
        <v>76860</v>
      </c>
      <c r="R169" t="n">
        <v>76860</v>
      </c>
      <c r="S169" t="n">
        <v>5456</v>
      </c>
      <c r="T169" t="n">
        <v>5289</v>
      </c>
      <c r="U169" t="n">
        <v>0</v>
      </c>
      <c r="V169" t="n">
        <v>1</v>
      </c>
      <c r="W169" t="n">
        <v>0</v>
      </c>
      <c r="X169" t="n">
        <v>37.0377311706543</v>
      </c>
      <c r="Y169" t="n">
        <v>0.014257</v>
      </c>
      <c r="Z169" t="n">
        <v>0</v>
      </c>
    </row>
    <row r="170">
      <c r="A170" t="inlineStr">
        <is>
          <t>hardx3</t>
        </is>
      </c>
      <c r="B170" t="inlineStr">
        <is>
          <t>baseline</t>
        </is>
      </c>
      <c r="C170" t="inlineStr"/>
      <c r="D170" t="inlineStr">
        <is>
          <t>z-ai/glm-5.3-flash</t>
        </is>
      </c>
      <c r="E170" t="n">
        <v>0</v>
      </c>
      <c r="F170" t="n">
        <v>1</v>
      </c>
      <c r="G170" t="inlineStr">
        <is>
          <t>temporal-6</t>
        </is>
      </c>
      <c r="H170" t="inlineStr">
        <is>
          <t>temporal</t>
        </is>
      </c>
      <c r="L170" t="inlineStr">
        <is>
          <t>Which team owned the service affected by INC-2309 on the date of that incident?</t>
        </is>
      </c>
      <c r="M170" t="inlineStr">
        <is>
          <t>Platform</t>
        </is>
      </c>
      <c r="N170" t="inlineStr">
        <is>
          <t>Platform</t>
        </is>
      </c>
      <c r="O170" t="b">
        <v>1</v>
      </c>
      <c r="P170" t="inlineStr">
        <is>
          <t>rule</t>
        </is>
      </c>
      <c r="Q170" t="n">
        <v>76861</v>
      </c>
      <c r="R170" t="n">
        <v>76861</v>
      </c>
      <c r="S170" t="n">
        <v>249</v>
      </c>
      <c r="T170" t="n">
        <v>181</v>
      </c>
      <c r="U170" t="n">
        <v>0</v>
      </c>
      <c r="V170" t="n">
        <v>1</v>
      </c>
      <c r="W170" t="n">
        <v>0</v>
      </c>
      <c r="X170" t="n">
        <v>5.702693939208984</v>
      </c>
      <c r="Y170" t="n">
        <v>0.01165365</v>
      </c>
      <c r="Z170" t="n">
        <v>0</v>
      </c>
    </row>
    <row r="171">
      <c r="A171" t="inlineStr">
        <is>
          <t>hardx3</t>
        </is>
      </c>
      <c r="B171" t="inlineStr">
        <is>
          <t>baseline</t>
        </is>
      </c>
      <c r="C171" t="inlineStr"/>
      <c r="D171" t="inlineStr">
        <is>
          <t>z-ai/glm-5.3-flash</t>
        </is>
      </c>
      <c r="E171" t="n">
        <v>0</v>
      </c>
      <c r="F171" t="n">
        <v>1</v>
      </c>
      <c r="G171" t="inlineStr">
        <is>
          <t>temporal-7</t>
        </is>
      </c>
      <c r="H171" t="inlineStr">
        <is>
          <t>temporal</t>
        </is>
      </c>
      <c r="L171" t="inlineStr">
        <is>
          <t>Which team owned the service affected by INC-2570 on the date of that incident?</t>
        </is>
      </c>
      <c r="M171" t="inlineStr">
        <is>
          <t>Growth</t>
        </is>
      </c>
      <c r="N171" t="inlineStr">
        <is>
          <t>Growth</t>
        </is>
      </c>
      <c r="O171" t="b">
        <v>1</v>
      </c>
      <c r="P171" t="inlineStr">
        <is>
          <t>rule</t>
        </is>
      </c>
      <c r="Q171" t="n">
        <v>76863</v>
      </c>
      <c r="R171" t="n">
        <v>76863</v>
      </c>
      <c r="S171" t="n">
        <v>898</v>
      </c>
      <c r="T171" t="n">
        <v>0</v>
      </c>
      <c r="U171" t="n">
        <v>0</v>
      </c>
      <c r="V171" t="n">
        <v>1</v>
      </c>
      <c r="W171" t="n">
        <v>0</v>
      </c>
      <c r="X171" t="n">
        <v>34.93966484069824</v>
      </c>
      <c r="Y171" t="n">
        <v>0.01197845</v>
      </c>
      <c r="Z171" t="n">
        <v>0</v>
      </c>
    </row>
    <row r="172">
      <c r="A172" t="inlineStr">
        <is>
          <t>hardx3</t>
        </is>
      </c>
      <c r="B172" t="inlineStr">
        <is>
          <t>baseline</t>
        </is>
      </c>
      <c r="C172" t="inlineStr"/>
      <c r="D172" t="inlineStr">
        <is>
          <t>z-ai/glm-5.3-flash</t>
        </is>
      </c>
      <c r="E172" t="n">
        <v>0</v>
      </c>
      <c r="F172" t="n">
        <v>1</v>
      </c>
      <c r="G172" t="inlineStr">
        <is>
          <t>temporal-8</t>
        </is>
      </c>
      <c r="H172" t="inlineStr">
        <is>
          <t>temporal</t>
        </is>
      </c>
      <c r="L172" t="inlineStr">
        <is>
          <t>Which region is embed-svc deployed in now?</t>
        </is>
      </c>
      <c r="M172" t="inlineStr">
        <is>
          <t>us-east-1</t>
        </is>
      </c>
      <c r="N172" t="inlineStr">
        <is>
          <t>us-east-1</t>
        </is>
      </c>
      <c r="O172" t="b">
        <v>1</v>
      </c>
      <c r="P172" t="inlineStr">
        <is>
          <t>rule</t>
        </is>
      </c>
      <c r="Q172" t="n">
        <v>76853</v>
      </c>
      <c r="R172" t="n">
        <v>76853</v>
      </c>
      <c r="S172" t="n">
        <v>457</v>
      </c>
      <c r="T172" t="n">
        <v>341</v>
      </c>
      <c r="U172" t="n">
        <v>0</v>
      </c>
      <c r="V172" t="n">
        <v>1</v>
      </c>
      <c r="W172" t="n">
        <v>0</v>
      </c>
      <c r="X172" t="n">
        <v>6.156862020492554</v>
      </c>
      <c r="Y172" t="n">
        <v>0.010345676</v>
      </c>
      <c r="Z172" t="n">
        <v>0</v>
      </c>
    </row>
    <row r="173">
      <c r="A173" t="inlineStr">
        <is>
          <t>hardx3</t>
        </is>
      </c>
      <c r="B173" t="inlineStr">
        <is>
          <t>repl</t>
        </is>
      </c>
      <c r="C173" t="inlineStr"/>
      <c r="D173" t="inlineStr">
        <is>
          <t>openai/gpt-5.6-luna</t>
        </is>
      </c>
      <c r="E173" t="n">
        <v>0</v>
      </c>
      <c r="F173" t="n">
        <v>1</v>
      </c>
      <c r="G173" t="inlineStr">
        <is>
          <t>conv-0/t1</t>
        </is>
      </c>
      <c r="H173" t="inlineStr">
        <is>
          <t>multiturn</t>
        </is>
      </c>
      <c r="I173" t="inlineStr">
        <is>
          <t>conv-0</t>
        </is>
      </c>
      <c r="J173" t="n">
        <v>1</v>
      </c>
      <c r="K173" t="n">
        <v>1524</v>
      </c>
      <c r="L173" t="inlineStr">
        <is>
          <t>What datastore does spell-engine use?</t>
        </is>
      </c>
      <c r="M173" t="inlineStr">
        <is>
          <t>Postgres</t>
        </is>
      </c>
      <c r="N173" t="inlineStr">
        <is>
          <t>Postgres</t>
        </is>
      </c>
      <c r="O173" t="b">
        <v>1</v>
      </c>
      <c r="P173" t="inlineStr">
        <is>
          <t>rule</t>
        </is>
      </c>
      <c r="Q173" t="n">
        <v>1524</v>
      </c>
      <c r="R173" t="n">
        <v>1249</v>
      </c>
      <c r="S173" t="n">
        <v>163</v>
      </c>
      <c r="T173" t="n">
        <v>9</v>
      </c>
      <c r="U173" t="n">
        <v>0</v>
      </c>
      <c r="V173" t="n">
        <v>2</v>
      </c>
      <c r="W173" t="n">
        <v>1</v>
      </c>
      <c r="X173" t="n">
        <v>3.080903053283691</v>
      </c>
      <c r="Y173" t="n">
        <v>0.0005627</v>
      </c>
      <c r="Z173" t="n">
        <v>0</v>
      </c>
    </row>
    <row r="174">
      <c r="A174" t="inlineStr">
        <is>
          <t>hardx3</t>
        </is>
      </c>
      <c r="B174" t="inlineStr">
        <is>
          <t>repl</t>
        </is>
      </c>
      <c r="C174" t="inlineStr"/>
      <c r="D174" t="inlineStr">
        <is>
          <t>openai/gpt-5.6-luna</t>
        </is>
      </c>
      <c r="E174" t="n">
        <v>0</v>
      </c>
      <c r="F174" t="n">
        <v>1</v>
      </c>
      <c r="G174" t="inlineStr">
        <is>
          <t>conv-0/t2</t>
        </is>
      </c>
      <c r="H174" t="inlineStr">
        <is>
          <t>multiturn</t>
        </is>
      </c>
      <c r="I174" t="inlineStr">
        <is>
          <t>conv-0</t>
        </is>
      </c>
      <c r="J174" t="n">
        <v>2</v>
      </c>
      <c r="K174" t="n">
        <v>2823</v>
      </c>
      <c r="L174" t="inlineStr">
        <is>
          <t>Which team owns it?</t>
        </is>
      </c>
      <c r="M174" t="inlineStr">
        <is>
          <t>Search</t>
        </is>
      </c>
      <c r="N174" t="inlineStr">
        <is>
          <t>Search team</t>
        </is>
      </c>
      <c r="O174" t="b">
        <v>1</v>
      </c>
      <c r="P174" t="inlineStr">
        <is>
          <t>rule</t>
        </is>
      </c>
      <c r="Q174" t="n">
        <v>1299</v>
      </c>
      <c r="R174" t="n">
        <v>1299</v>
      </c>
      <c r="S174" t="n">
        <v>45</v>
      </c>
      <c r="T174" t="n">
        <v>21</v>
      </c>
      <c r="U174" t="n">
        <v>1246</v>
      </c>
      <c r="V174" t="n">
        <v>1</v>
      </c>
      <c r="W174" t="n">
        <v>0</v>
      </c>
      <c r="X174" t="n">
        <v>1.418131113052368</v>
      </c>
      <c r="Y174" t="n">
        <v>9.202e-05</v>
      </c>
      <c r="Z174" t="n">
        <v>0</v>
      </c>
    </row>
    <row r="175">
      <c r="A175" t="inlineStr">
        <is>
          <t>hardx3</t>
        </is>
      </c>
      <c r="B175" t="inlineStr">
        <is>
          <t>repl</t>
        </is>
      </c>
      <c r="C175" t="inlineStr"/>
      <c r="D175" t="inlineStr">
        <is>
          <t>openai/gpt-5.6-luna</t>
        </is>
      </c>
      <c r="E175" t="n">
        <v>0</v>
      </c>
      <c r="F175" t="n">
        <v>1</v>
      </c>
      <c r="G175" t="inlineStr">
        <is>
          <t>conv-0/t3</t>
        </is>
      </c>
      <c r="H175" t="inlineStr">
        <is>
          <t>multiturn</t>
        </is>
      </c>
      <c r="I175" t="inlineStr">
        <is>
          <t>conv-0</t>
        </is>
      </c>
      <c r="J175" t="n">
        <v>3</v>
      </c>
      <c r="K175" t="n">
        <v>5645</v>
      </c>
      <c r="L175" t="inlineStr">
        <is>
          <t>Who leads that team?</t>
        </is>
      </c>
      <c r="M175" t="inlineStr">
        <is>
          <t>Oliver Bell</t>
        </is>
      </c>
      <c r="N175" t="inlineStr">
        <is>
          <t>Oliver Bell</t>
        </is>
      </c>
      <c r="O175" t="b">
        <v>1</v>
      </c>
      <c r="P175" t="inlineStr">
        <is>
          <t>rule</t>
        </is>
      </c>
      <c r="Q175" t="n">
        <v>2822</v>
      </c>
      <c r="R175" t="n">
        <v>1488</v>
      </c>
      <c r="S175" t="n">
        <v>110</v>
      </c>
      <c r="T175" t="n">
        <v>13</v>
      </c>
      <c r="U175" t="n">
        <v>2627</v>
      </c>
      <c r="V175" t="n">
        <v>2</v>
      </c>
      <c r="W175" t="n">
        <v>1</v>
      </c>
      <c r="X175" t="n">
        <v>2.521487474441528</v>
      </c>
      <c r="Y175" t="n">
        <v>0.00023299</v>
      </c>
      <c r="Z175" t="n">
        <v>0</v>
      </c>
    </row>
    <row r="176">
      <c r="A176" t="inlineStr">
        <is>
          <t>hardx3</t>
        </is>
      </c>
      <c r="B176" t="inlineStr">
        <is>
          <t>repl</t>
        </is>
      </c>
      <c r="C176" t="inlineStr"/>
      <c r="D176" t="inlineStr">
        <is>
          <t>openai/gpt-5.6-luna</t>
        </is>
      </c>
      <c r="E176" t="n">
        <v>0</v>
      </c>
      <c r="F176" t="n">
        <v>1</v>
      </c>
      <c r="G176" t="inlineStr">
        <is>
          <t>conv-0/t4</t>
        </is>
      </c>
      <c r="H176" t="inlineStr">
        <is>
          <t>multiturn</t>
        </is>
      </c>
      <c r="I176" t="inlineStr">
        <is>
          <t>conv-0</t>
        </is>
      </c>
      <c r="J176" t="n">
        <v>4</v>
      </c>
      <c r="K176" t="n">
        <v>17750</v>
      </c>
      <c r="L176" t="inlineStr">
        <is>
          <t>How many SEV1 incidents have affected services owned by that team (per the service overviews)?</t>
        </is>
      </c>
      <c r="M176" t="n">
        <v>9</v>
      </c>
      <c r="N176" t="inlineStr">
        <is>
          <t>8</t>
        </is>
      </c>
      <c r="O176" t="b">
        <v>0</v>
      </c>
      <c r="P176" t="inlineStr">
        <is>
          <t>rule</t>
        </is>
      </c>
      <c r="Q176" t="n">
        <v>12105</v>
      </c>
      <c r="R176" t="n">
        <v>4485</v>
      </c>
      <c r="S176" t="n">
        <v>764</v>
      </c>
      <c r="T176" t="n">
        <v>265</v>
      </c>
      <c r="U176" t="n">
        <v>9096</v>
      </c>
      <c r="V176" t="n">
        <v>4</v>
      </c>
      <c r="W176" t="n">
        <v>3</v>
      </c>
      <c r="X176" t="n">
        <v>11.67977690696716</v>
      </c>
      <c r="Y176" t="n">
        <v>0.00185037</v>
      </c>
      <c r="Z176" t="n">
        <v>0</v>
      </c>
    </row>
    <row r="177">
      <c r="A177" t="inlineStr">
        <is>
          <t>hardx3</t>
        </is>
      </c>
      <c r="B177" t="inlineStr">
        <is>
          <t>repl</t>
        </is>
      </c>
      <c r="C177" t="inlineStr"/>
      <c r="D177" t="inlineStr">
        <is>
          <t>openai/gpt-5.6-luna</t>
        </is>
      </c>
      <c r="E177" t="n">
        <v>0</v>
      </c>
      <c r="F177" t="n">
        <v>1</v>
      </c>
      <c r="G177" t="inlineStr">
        <is>
          <t>conv-1/t1</t>
        </is>
      </c>
      <c r="H177" t="inlineStr">
        <is>
          <t>multiturn</t>
        </is>
      </c>
      <c r="I177" t="inlineStr">
        <is>
          <t>conv-1</t>
        </is>
      </c>
      <c r="J177" t="n">
        <v>1</v>
      </c>
      <c r="K177" t="n">
        <v>836</v>
      </c>
      <c r="L177" t="inlineStr">
        <is>
          <t>Which service was primarily affected by INC-2563?</t>
        </is>
      </c>
      <c r="M177" t="inlineStr">
        <is>
          <t>edge-svc</t>
        </is>
      </c>
      <c r="N177" t="inlineStr">
        <is>
          <t>Edge API</t>
        </is>
      </c>
      <c r="O177" t="b">
        <v>0</v>
      </c>
      <c r="P177" t="inlineStr">
        <is>
          <t>rule</t>
        </is>
      </c>
      <c r="Q177" t="n">
        <v>836</v>
      </c>
      <c r="R177" t="n">
        <v>557</v>
      </c>
      <c r="S177" t="n">
        <v>129</v>
      </c>
      <c r="T177" t="n">
        <v>13</v>
      </c>
      <c r="U177" t="n">
        <v>0</v>
      </c>
      <c r="V177" t="n">
        <v>2</v>
      </c>
      <c r="W177" t="n">
        <v>1</v>
      </c>
      <c r="X177" t="n">
        <v>2.973790884017944</v>
      </c>
      <c r="Y177" t="n">
        <v>0.000322</v>
      </c>
      <c r="Z177" t="n">
        <v>0</v>
      </c>
    </row>
    <row r="178">
      <c r="A178" t="inlineStr">
        <is>
          <t>hardx3</t>
        </is>
      </c>
      <c r="B178" t="inlineStr">
        <is>
          <t>repl</t>
        </is>
      </c>
      <c r="C178" t="inlineStr"/>
      <c r="D178" t="inlineStr">
        <is>
          <t>openai/gpt-5.6-luna</t>
        </is>
      </c>
      <c r="E178" t="n">
        <v>0</v>
      </c>
      <c r="F178" t="n">
        <v>1</v>
      </c>
      <c r="G178" t="inlineStr">
        <is>
          <t>conv-1/t2</t>
        </is>
      </c>
      <c r="H178" t="inlineStr">
        <is>
          <t>multiturn</t>
        </is>
      </c>
      <c r="I178" t="inlineStr">
        <is>
          <t>conv-1</t>
        </is>
      </c>
      <c r="J178" t="n">
        <v>2</v>
      </c>
      <c r="K178" t="n">
        <v>1425</v>
      </c>
      <c r="L178" t="inlineStr">
        <is>
          <t>What was its root cause?</t>
        </is>
      </c>
      <c r="M178" t="inlineStr">
        <is>
          <t>configuration error</t>
        </is>
      </c>
      <c r="N178" t="inlineStr">
        <is>
          <t>Configuration error</t>
        </is>
      </c>
      <c r="O178" t="b">
        <v>1</v>
      </c>
      <c r="P178" t="inlineStr">
        <is>
          <t>rule</t>
        </is>
      </c>
      <c r="Q178" t="n">
        <v>589</v>
      </c>
      <c r="R178" t="n">
        <v>589</v>
      </c>
      <c r="S178" t="n">
        <v>39</v>
      </c>
      <c r="T178" t="n">
        <v>21</v>
      </c>
      <c r="U178" t="n">
        <v>0</v>
      </c>
      <c r="V178" t="n">
        <v>1</v>
      </c>
      <c r="W178" t="n">
        <v>0</v>
      </c>
      <c r="X178" t="n">
        <v>2.394194841384888</v>
      </c>
      <c r="Y178" t="n">
        <v>0.0001646</v>
      </c>
      <c r="Z178" t="n">
        <v>0</v>
      </c>
    </row>
    <row r="179">
      <c r="A179" t="inlineStr">
        <is>
          <t>hardx3</t>
        </is>
      </c>
      <c r="B179" t="inlineStr">
        <is>
          <t>repl</t>
        </is>
      </c>
      <c r="C179" t="inlineStr"/>
      <c r="D179" t="inlineStr">
        <is>
          <t>openai/gpt-5.6-luna</t>
        </is>
      </c>
      <c r="E179" t="n">
        <v>0</v>
      </c>
      <c r="F179" t="n">
        <v>1</v>
      </c>
      <c r="G179" t="inlineStr">
        <is>
          <t>conv-1/t3</t>
        </is>
      </c>
      <c r="H179" t="inlineStr">
        <is>
          <t>multiturn</t>
        </is>
      </c>
      <c r="I179" t="inlineStr">
        <is>
          <t>conv-1</t>
        </is>
      </c>
      <c r="J179" t="n">
        <v>3</v>
      </c>
      <c r="K179" t="n">
        <v>3208</v>
      </c>
      <c r="L179" t="inlineStr">
        <is>
          <t>How many other incident reports list the same root cause?</t>
        </is>
      </c>
      <c r="M179" t="n">
        <v>27</v>
      </c>
      <c r="N179" t="inlineStr">
        <is>
          <t>27</t>
        </is>
      </c>
      <c r="O179" t="b">
        <v>1</v>
      </c>
      <c r="P179" t="inlineStr">
        <is>
          <t>rule</t>
        </is>
      </c>
      <c r="Q179" t="n">
        <v>1783</v>
      </c>
      <c r="R179" t="n">
        <v>1159</v>
      </c>
      <c r="S179" t="n">
        <v>237</v>
      </c>
      <c r="T179" t="n">
        <v>67</v>
      </c>
      <c r="U179" t="n">
        <v>0</v>
      </c>
      <c r="V179" t="n">
        <v>2</v>
      </c>
      <c r="W179" t="n">
        <v>1</v>
      </c>
      <c r="X179" t="n">
        <v>4.66760778427124</v>
      </c>
      <c r="Y179" t="n">
        <v>0.0006988000000000001</v>
      </c>
      <c r="Z179" t="n">
        <v>0</v>
      </c>
    </row>
    <row r="180">
      <c r="A180" t="inlineStr">
        <is>
          <t>hardx3</t>
        </is>
      </c>
      <c r="B180" t="inlineStr">
        <is>
          <t>repl</t>
        </is>
      </c>
      <c r="C180" t="inlineStr"/>
      <c r="D180" t="inlineStr">
        <is>
          <t>openai/gpt-5.6-luna</t>
        </is>
      </c>
      <c r="E180" t="n">
        <v>0</v>
      </c>
      <c r="F180" t="n">
        <v>1</v>
      </c>
      <c r="G180" t="inlineStr">
        <is>
          <t>conv-1/t4</t>
        </is>
      </c>
      <c r="H180" t="inlineStr">
        <is>
          <t>multiturn</t>
        </is>
      </c>
      <c r="I180" t="inlineStr">
        <is>
          <t>conv-1</t>
        </is>
      </c>
      <c r="J180" t="n">
        <v>4</v>
      </c>
      <c r="K180" t="n">
        <v>9509</v>
      </c>
      <c r="L180" t="inlineStr">
        <is>
          <t>Of those other reports, which incident lasted the longest?</t>
        </is>
      </c>
      <c r="M180" t="inlineStr">
        <is>
          <t>INC-2988</t>
        </is>
      </c>
      <c r="N180" t="inlineStr">
        <is>
          <t>INC-2988 (234 minutes)</t>
        </is>
      </c>
      <c r="O180" t="b">
        <v>1</v>
      </c>
      <c r="P180" t="inlineStr">
        <is>
          <t>rule</t>
        </is>
      </c>
      <c r="Q180" t="n">
        <v>6301</v>
      </c>
      <c r="R180" t="n">
        <v>2663</v>
      </c>
      <c r="S180" t="n">
        <v>516</v>
      </c>
      <c r="T180" t="n">
        <v>36</v>
      </c>
      <c r="U180" t="n">
        <v>4788</v>
      </c>
      <c r="V180" t="n">
        <v>3</v>
      </c>
      <c r="W180" t="n">
        <v>2</v>
      </c>
      <c r="X180" t="n">
        <v>6.816122770309448</v>
      </c>
      <c r="Y180" t="n">
        <v>0.00109276</v>
      </c>
      <c r="Z180" t="n">
        <v>0</v>
      </c>
    </row>
    <row r="181">
      <c r="A181" t="inlineStr">
        <is>
          <t>hardx3</t>
        </is>
      </c>
      <c r="B181" t="inlineStr">
        <is>
          <t>repl</t>
        </is>
      </c>
      <c r="C181" t="inlineStr"/>
      <c r="D181" t="inlineStr">
        <is>
          <t>openai/gpt-5.6-luna</t>
        </is>
      </c>
      <c r="E181" t="n">
        <v>0</v>
      </c>
      <c r="F181" t="n">
        <v>1</v>
      </c>
      <c r="G181" t="inlineStr">
        <is>
          <t>conv-2/t1</t>
        </is>
      </c>
      <c r="H181" t="inlineStr">
        <is>
          <t>multiturn</t>
        </is>
      </c>
      <c r="I181" t="inlineStr">
        <is>
          <t>conv-2</t>
        </is>
      </c>
      <c r="J181" t="n">
        <v>1</v>
      </c>
      <c r="K181" t="n">
        <v>2998</v>
      </c>
      <c r="L181" t="inlineStr">
        <is>
          <t>How many services are deployed in eu-west-1 according to their service overviews?</t>
        </is>
      </c>
      <c r="M181" t="n">
        <v>29</v>
      </c>
      <c r="N181" t="inlineStr">
        <is>
          <t>29</t>
        </is>
      </c>
      <c r="O181" t="b">
        <v>1</v>
      </c>
      <c r="P181" t="inlineStr">
        <is>
          <t>rule</t>
        </is>
      </c>
      <c r="Q181" t="n">
        <v>2998</v>
      </c>
      <c r="R181" t="n">
        <v>1395</v>
      </c>
      <c r="S181" t="n">
        <v>303</v>
      </c>
      <c r="T181" t="n">
        <v>63</v>
      </c>
      <c r="U181" t="n">
        <v>1315</v>
      </c>
      <c r="V181" t="n">
        <v>3</v>
      </c>
      <c r="W181" t="n">
        <v>2</v>
      </c>
      <c r="X181" t="n">
        <v>5.695982217788696</v>
      </c>
      <c r="Y181" t="n">
        <v>0.0007961</v>
      </c>
      <c r="Z181" t="n">
        <v>0</v>
      </c>
    </row>
    <row r="182">
      <c r="A182" t="inlineStr">
        <is>
          <t>hardx3</t>
        </is>
      </c>
      <c r="B182" t="inlineStr">
        <is>
          <t>repl</t>
        </is>
      </c>
      <c r="C182" t="inlineStr"/>
      <c r="D182" t="inlineStr">
        <is>
          <t>openai/gpt-5.6-luna</t>
        </is>
      </c>
      <c r="E182" t="n">
        <v>0</v>
      </c>
      <c r="F182" t="n">
        <v>1</v>
      </c>
      <c r="G182" t="inlineStr">
        <is>
          <t>conv-2/t2</t>
        </is>
      </c>
      <c r="H182" t="inlineStr">
        <is>
          <t>multiturn</t>
        </is>
      </c>
      <c r="I182" t="inlineStr">
        <is>
          <t>conv-2</t>
        </is>
      </c>
      <c r="J182" t="n">
        <v>2</v>
      </c>
      <c r="K182" t="n">
        <v>6249</v>
      </c>
      <c r="L182" t="inlineStr">
        <is>
          <t>How many of those are written in Java?</t>
        </is>
      </c>
      <c r="M182" t="n">
        <v>7</v>
      </c>
      <c r="N182" t="inlineStr">
        <is>
          <t>7</t>
        </is>
      </c>
      <c r="O182" t="b">
        <v>1</v>
      </c>
      <c r="P182" t="inlineStr">
        <is>
          <t>rule</t>
        </is>
      </c>
      <c r="Q182" t="n">
        <v>3251</v>
      </c>
      <c r="R182" t="n">
        <v>1812</v>
      </c>
      <c r="S182" t="n">
        <v>190</v>
      </c>
      <c r="T182" t="n">
        <v>16</v>
      </c>
      <c r="U182" t="n">
        <v>2828</v>
      </c>
      <c r="V182" t="n">
        <v>2</v>
      </c>
      <c r="W182" t="n">
        <v>1</v>
      </c>
      <c r="X182" t="n">
        <v>3.160583972930908</v>
      </c>
      <c r="Y182" t="n">
        <v>0.00039001</v>
      </c>
      <c r="Z182" t="n">
        <v>0</v>
      </c>
    </row>
    <row r="183">
      <c r="A183" t="inlineStr">
        <is>
          <t>hardx3</t>
        </is>
      </c>
      <c r="B183" t="inlineStr">
        <is>
          <t>repl</t>
        </is>
      </c>
      <c r="C183" t="inlineStr"/>
      <c r="D183" t="inlineStr">
        <is>
          <t>openai/gpt-5.6-luna</t>
        </is>
      </c>
      <c r="E183" t="n">
        <v>0</v>
      </c>
      <c r="F183" t="n">
        <v>1</v>
      </c>
      <c r="G183" t="inlineStr">
        <is>
          <t>conv-2/t3</t>
        </is>
      </c>
      <c r="H183" t="inlineStr">
        <is>
          <t>multiturn</t>
        </is>
      </c>
      <c r="I183" t="inlineStr">
        <is>
          <t>conv-2</t>
        </is>
      </c>
      <c r="J183" t="n">
        <v>3</v>
      </c>
      <c r="K183" t="n">
        <v>8099</v>
      </c>
      <c r="L183" t="inlineStr">
        <is>
          <t>List them.</t>
        </is>
      </c>
      <c r="M183" t="inlineStr">
        <is>
          <t>["cdn-core", "device-gateway", "lake-daemon", "oauth-service", "parser-svc", "survey-service", "tracing-service"]</t>
        </is>
      </c>
      <c r="N183" t="inlineStr">
        <is>
          <t>tracing-service, cdn-core, lake-daemon, survey-service, parser-svc, device-gateway, oauth-service</t>
        </is>
      </c>
      <c r="O183" t="b">
        <v>1</v>
      </c>
      <c r="P183" t="inlineStr">
        <is>
          <t>rule</t>
        </is>
      </c>
      <c r="Q183" t="n">
        <v>1850</v>
      </c>
      <c r="R183" t="n">
        <v>1850</v>
      </c>
      <c r="S183" t="n">
        <v>74</v>
      </c>
      <c r="T183" t="n">
        <v>29</v>
      </c>
      <c r="U183" t="n">
        <v>1809</v>
      </c>
      <c r="V183" t="n">
        <v>1</v>
      </c>
      <c r="W183" t="n">
        <v>0</v>
      </c>
      <c r="X183" t="n">
        <v>1.574956178665161</v>
      </c>
      <c r="Y183" t="n">
        <v>0.00013508</v>
      </c>
      <c r="Z183" t="n">
        <v>0</v>
      </c>
    </row>
    <row r="184">
      <c r="A184" t="inlineStr">
        <is>
          <t>hardx3</t>
        </is>
      </c>
      <c r="B184" t="inlineStr">
        <is>
          <t>repl</t>
        </is>
      </c>
      <c r="C184" t="inlineStr"/>
      <c r="D184" t="inlineStr">
        <is>
          <t>openai/gpt-5.6-luna</t>
        </is>
      </c>
      <c r="E184" t="n">
        <v>0</v>
      </c>
      <c r="F184" t="n">
        <v>1</v>
      </c>
      <c r="G184" t="inlineStr">
        <is>
          <t>conv-2/t4</t>
        </is>
      </c>
      <c r="H184" t="inlineStr">
        <is>
          <t>multiturn</t>
        </is>
      </c>
      <c r="I184" t="inlineStr">
        <is>
          <t>conv-2</t>
        </is>
      </c>
      <c r="J184" t="n">
        <v>4</v>
      </c>
      <c r="K184" t="n">
        <v>12314</v>
      </c>
      <c r="L184" t="inlineStr">
        <is>
          <t>Which of them has the most replicas?</t>
        </is>
      </c>
      <c r="M184" t="inlineStr">
        <is>
          <t>device-gateway</t>
        </is>
      </c>
      <c r="N184" t="inlineStr">
        <is>
          <t>device-gateway</t>
        </is>
      </c>
      <c r="O184" t="b">
        <v>1</v>
      </c>
      <c r="P184" t="inlineStr">
        <is>
          <t>rule</t>
        </is>
      </c>
      <c r="Q184" t="n">
        <v>4215</v>
      </c>
      <c r="R184" t="n">
        <v>2306</v>
      </c>
      <c r="S184" t="n">
        <v>211</v>
      </c>
      <c r="T184" t="n">
        <v>13</v>
      </c>
      <c r="U184" t="n">
        <v>3753</v>
      </c>
      <c r="V184" t="n">
        <v>2</v>
      </c>
      <c r="W184" t="n">
        <v>1</v>
      </c>
      <c r="X184" t="n">
        <v>3.734833717346191</v>
      </c>
      <c r="Y184" t="n">
        <v>0.00044346</v>
      </c>
      <c r="Z184" t="n">
        <v>0</v>
      </c>
    </row>
    <row r="185">
      <c r="A185" t="inlineStr">
        <is>
          <t>hardx3</t>
        </is>
      </c>
      <c r="B185" t="inlineStr">
        <is>
          <t>repl</t>
        </is>
      </c>
      <c r="C185" t="inlineStr"/>
      <c r="D185" t="inlineStr">
        <is>
          <t>openai/gpt-5.6-luna</t>
        </is>
      </c>
      <c r="E185" t="n">
        <v>0</v>
      </c>
      <c r="F185" t="n">
        <v>1</v>
      </c>
      <c r="G185" t="inlineStr">
        <is>
          <t>conv-3/t1</t>
        </is>
      </c>
      <c r="H185" t="inlineStr">
        <is>
          <t>multiturn</t>
        </is>
      </c>
      <c r="I185" t="inlineStr">
        <is>
          <t>conv-3</t>
        </is>
      </c>
      <c r="J185" t="n">
        <v>1</v>
      </c>
      <c r="K185" t="n">
        <v>4310</v>
      </c>
      <c r="L185" t="inlineStr">
        <is>
          <t>Which team is listed as the owner on the service overview for kyc-engine?</t>
        </is>
      </c>
      <c r="M185" t="inlineStr">
        <is>
          <t>Identity</t>
        </is>
      </c>
      <c r="N185" t="inlineStr">
        <is>
          <t>Identity team</t>
        </is>
      </c>
      <c r="O185" t="b">
        <v>1</v>
      </c>
      <c r="P185" t="inlineStr">
        <is>
          <t>rule</t>
        </is>
      </c>
      <c r="Q185" t="n">
        <v>4310</v>
      </c>
      <c r="R185" t="n">
        <v>1540</v>
      </c>
      <c r="S185" t="n">
        <v>235</v>
      </c>
      <c r="T185" t="n">
        <v>37</v>
      </c>
      <c r="U185" t="n">
        <v>2480</v>
      </c>
      <c r="V185" t="n">
        <v>4</v>
      </c>
      <c r="W185" t="n">
        <v>3</v>
      </c>
      <c r="X185" t="n">
        <v>6.138140916824341</v>
      </c>
      <c r="Y185" t="n">
        <v>0.00077445</v>
      </c>
      <c r="Z185" t="n">
        <v>0</v>
      </c>
    </row>
    <row r="186">
      <c r="A186" t="inlineStr">
        <is>
          <t>hardx3</t>
        </is>
      </c>
      <c r="B186" t="inlineStr">
        <is>
          <t>repl</t>
        </is>
      </c>
      <c r="C186" t="inlineStr"/>
      <c r="D186" t="inlineStr">
        <is>
          <t>openai/gpt-5.6-luna</t>
        </is>
      </c>
      <c r="E186" t="n">
        <v>0</v>
      </c>
      <c r="F186" t="n">
        <v>1</v>
      </c>
      <c r="G186" t="inlineStr">
        <is>
          <t>conv-3/t2</t>
        </is>
      </c>
      <c r="H186" t="inlineStr">
        <is>
          <t>multiturn</t>
        </is>
      </c>
      <c r="I186" t="inlineStr">
        <is>
          <t>conv-3</t>
        </is>
      </c>
      <c r="J186" t="n">
        <v>2</v>
      </c>
      <c r="K186" t="n">
        <v>7899</v>
      </c>
      <c r="L186" t="inlineStr">
        <is>
          <t>Has that ownership changed according to any change record? Answer yes or no.</t>
        </is>
      </c>
      <c r="M186" t="inlineStr">
        <is>
          <t>yes</t>
        </is>
      </c>
      <c r="N186" t="inlineStr">
        <is>
          <t>yes</t>
        </is>
      </c>
      <c r="O186" t="b">
        <v>1</v>
      </c>
      <c r="P186" t="inlineStr">
        <is>
          <t>rule</t>
        </is>
      </c>
      <c r="Q186" t="n">
        <v>3589</v>
      </c>
      <c r="R186" t="n">
        <v>2007</v>
      </c>
      <c r="S186" t="n">
        <v>116</v>
      </c>
      <c r="T186" t="n">
        <v>31</v>
      </c>
      <c r="U186" t="n">
        <v>3116</v>
      </c>
      <c r="V186" t="n">
        <v>2</v>
      </c>
      <c r="W186" t="n">
        <v>1</v>
      </c>
      <c r="X186" t="n">
        <v>3.2043137550354</v>
      </c>
      <c r="Y186" t="n">
        <v>0.00031947</v>
      </c>
      <c r="Z186" t="n">
        <v>0</v>
      </c>
    </row>
    <row r="187">
      <c r="A187" t="inlineStr">
        <is>
          <t>hardx3</t>
        </is>
      </c>
      <c r="B187" t="inlineStr">
        <is>
          <t>repl</t>
        </is>
      </c>
      <c r="C187" t="inlineStr"/>
      <c r="D187" t="inlineStr">
        <is>
          <t>openai/gpt-5.6-luna</t>
        </is>
      </c>
      <c r="E187" t="n">
        <v>0</v>
      </c>
      <c r="F187" t="n">
        <v>1</v>
      </c>
      <c r="G187" t="inlineStr">
        <is>
          <t>conv-3/t3</t>
        </is>
      </c>
      <c r="H187" t="inlineStr">
        <is>
          <t>multiturn</t>
        </is>
      </c>
      <c r="I187" t="inlineStr">
        <is>
          <t>conv-3</t>
        </is>
      </c>
      <c r="J187" t="n">
        <v>3</v>
      </c>
      <c r="K187" t="n">
        <v>9927</v>
      </c>
      <c r="L187" t="inlineStr">
        <is>
          <t>Which team owns it now?</t>
        </is>
      </c>
      <c r="M187" t="inlineStr">
        <is>
          <t>Growth</t>
        </is>
      </c>
      <c r="N187" t="inlineStr">
        <is>
          <t>Growth team</t>
        </is>
      </c>
      <c r="O187" t="b">
        <v>1</v>
      </c>
      <c r="P187" t="inlineStr">
        <is>
          <t>rule</t>
        </is>
      </c>
      <c r="Q187" t="n">
        <v>2028</v>
      </c>
      <c r="R187" t="n">
        <v>2028</v>
      </c>
      <c r="S187" t="n">
        <v>30</v>
      </c>
      <c r="T187" t="n">
        <v>0</v>
      </c>
      <c r="U187" t="n">
        <v>2004</v>
      </c>
      <c r="V187" t="n">
        <v>1</v>
      </c>
      <c r="W187" t="n">
        <v>0</v>
      </c>
      <c r="X187" t="n">
        <v>1.131072998046875</v>
      </c>
      <c r="Y187" t="n">
        <v>8.193e-05</v>
      </c>
      <c r="Z187" t="n">
        <v>0</v>
      </c>
    </row>
    <row r="188">
      <c r="A188" t="inlineStr">
        <is>
          <t>hardx3</t>
        </is>
      </c>
      <c r="B188" t="inlineStr">
        <is>
          <t>repl</t>
        </is>
      </c>
      <c r="C188" t="inlineStr"/>
      <c r="D188" t="inlineStr">
        <is>
          <t>openai/gpt-5.6-luna</t>
        </is>
      </c>
      <c r="E188" t="n">
        <v>0</v>
      </c>
      <c r="F188" t="n">
        <v>1</v>
      </c>
      <c r="G188" t="inlineStr">
        <is>
          <t>conv-3/t4</t>
        </is>
      </c>
      <c r="H188" t="inlineStr">
        <is>
          <t>multiturn</t>
        </is>
      </c>
      <c r="I188" t="inlineStr">
        <is>
          <t>conv-3</t>
        </is>
      </c>
      <c r="J188" t="n">
        <v>4</v>
      </c>
      <c r="K188" t="n">
        <v>14219</v>
      </c>
      <c r="L188" t="inlineStr">
        <is>
          <t>What Slack channel reaches that team?</t>
        </is>
      </c>
      <c r="M188" t="inlineStr">
        <is>
          <t>#growth-dev</t>
        </is>
      </c>
      <c r="N188" t="inlineStr">
        <is>
          <t>#growth-dev</t>
        </is>
      </c>
      <c r="O188" t="b">
        <v>1</v>
      </c>
      <c r="P188" t="inlineStr">
        <is>
          <t>rule</t>
        </is>
      </c>
      <c r="Q188" t="n">
        <v>4292</v>
      </c>
      <c r="R188" t="n">
        <v>2219</v>
      </c>
      <c r="S188" t="n">
        <v>105</v>
      </c>
      <c r="T188" t="n">
        <v>16</v>
      </c>
      <c r="U188" t="n">
        <v>4095</v>
      </c>
      <c r="V188" t="n">
        <v>2</v>
      </c>
      <c r="W188" t="n">
        <v>1</v>
      </c>
      <c r="X188" t="n">
        <v>3.40106725692749</v>
      </c>
      <c r="Y188" t="n">
        <v>0.00025685</v>
      </c>
      <c r="Z188" t="n">
        <v>0</v>
      </c>
    </row>
    <row r="189">
      <c r="A189" t="inlineStr">
        <is>
          <t>hardx3</t>
        </is>
      </c>
      <c r="B189" t="inlineStr">
        <is>
          <t>repl</t>
        </is>
      </c>
      <c r="C189" t="inlineStr"/>
      <c r="D189" t="inlineStr">
        <is>
          <t>openai/gpt-5.6-luna</t>
        </is>
      </c>
      <c r="E189" t="n">
        <v>0</v>
      </c>
      <c r="F189" t="n">
        <v>1</v>
      </c>
      <c r="G189" t="inlineStr">
        <is>
          <t>conv-4/t1</t>
        </is>
      </c>
      <c r="H189" t="inlineStr">
        <is>
          <t>multiturn</t>
        </is>
      </c>
      <c r="I189" t="inlineStr">
        <is>
          <t>conv-4</t>
        </is>
      </c>
      <c r="J189" t="n">
        <v>1</v>
      </c>
      <c r="K189" t="n">
        <v>1969</v>
      </c>
      <c r="L189" t="inlineStr">
        <is>
          <t>What port does the Statement API listen on?</t>
        </is>
      </c>
      <c r="M189" t="n">
        <v>9944</v>
      </c>
      <c r="N189" t="inlineStr">
        <is>
          <t>9944</t>
        </is>
      </c>
      <c r="O189" t="b">
        <v>1</v>
      </c>
      <c r="P189" t="inlineStr">
        <is>
          <t>rule</t>
        </is>
      </c>
      <c r="Q189" t="n">
        <v>1969</v>
      </c>
      <c r="R189" t="n">
        <v>965</v>
      </c>
      <c r="S189" t="n">
        <v>256</v>
      </c>
      <c r="T189" t="n">
        <v>18</v>
      </c>
      <c r="U189" t="n">
        <v>0</v>
      </c>
      <c r="V189" t="n">
        <v>3</v>
      </c>
      <c r="W189" t="n">
        <v>2</v>
      </c>
      <c r="X189" t="n">
        <v>5.738290309906006</v>
      </c>
      <c r="Y189" t="n">
        <v>0.000701</v>
      </c>
      <c r="Z189" t="n">
        <v>0</v>
      </c>
    </row>
    <row r="190">
      <c r="A190" t="inlineStr">
        <is>
          <t>hardx3</t>
        </is>
      </c>
      <c r="B190" t="inlineStr">
        <is>
          <t>repl</t>
        </is>
      </c>
      <c r="C190" t="inlineStr"/>
      <c r="D190" t="inlineStr">
        <is>
          <t>openai/gpt-5.6-luna</t>
        </is>
      </c>
      <c r="E190" t="n">
        <v>0</v>
      </c>
      <c r="F190" t="n">
        <v>1</v>
      </c>
      <c r="G190" t="inlineStr">
        <is>
          <t>conv-4/t2</t>
        </is>
      </c>
      <c r="H190" t="inlineStr">
        <is>
          <t>multiturn</t>
        </is>
      </c>
      <c r="I190" t="inlineStr">
        <is>
          <t>conv-4</t>
        </is>
      </c>
      <c r="J190" t="n">
        <v>2</v>
      </c>
      <c r="K190" t="n">
        <v>2967</v>
      </c>
      <c r="L190" t="inlineStr">
        <is>
          <t>What are its runtime dependencies?</t>
        </is>
      </c>
      <c r="M190" t="inlineStr">
        <is>
          <t>["cdn-core"]</t>
        </is>
      </c>
      <c r="N190" t="inlineStr">
        <is>
          <t>cdn-core</t>
        </is>
      </c>
      <c r="O190" t="b">
        <v>1</v>
      </c>
      <c r="P190" t="inlineStr">
        <is>
          <t>rule</t>
        </is>
      </c>
      <c r="Q190" t="n">
        <v>998</v>
      </c>
      <c r="R190" t="n">
        <v>998</v>
      </c>
      <c r="S190" t="n">
        <v>20</v>
      </c>
      <c r="T190" t="n">
        <v>0</v>
      </c>
      <c r="U190" t="n">
        <v>0</v>
      </c>
      <c r="V190" t="n">
        <v>1</v>
      </c>
      <c r="W190" t="n">
        <v>0</v>
      </c>
      <c r="X190" t="n">
        <v>1.172929048538208</v>
      </c>
      <c r="Y190" t="n">
        <v>0.0002236</v>
      </c>
      <c r="Z190" t="n">
        <v>0</v>
      </c>
    </row>
    <row r="191">
      <c r="A191" t="inlineStr">
        <is>
          <t>hardx3</t>
        </is>
      </c>
      <c r="B191" t="inlineStr">
        <is>
          <t>repl</t>
        </is>
      </c>
      <c r="C191" t="inlineStr"/>
      <c r="D191" t="inlineStr">
        <is>
          <t>openai/gpt-5.6-luna</t>
        </is>
      </c>
      <c r="E191" t="n">
        <v>0</v>
      </c>
      <c r="F191" t="n">
        <v>1</v>
      </c>
      <c r="G191" t="inlineStr">
        <is>
          <t>conv-4/t3</t>
        </is>
      </c>
      <c r="H191" t="inlineStr">
        <is>
          <t>multiturn</t>
        </is>
      </c>
      <c r="I191" t="inlineStr">
        <is>
          <t>conv-4</t>
        </is>
      </c>
      <c r="J191" t="n">
        <v>3</v>
      </c>
      <c r="K191" t="n">
        <v>6023</v>
      </c>
      <c r="L191" t="inlineStr">
        <is>
          <t>Which team owns the first listed one, per its service overview?</t>
        </is>
      </c>
      <c r="M191" t="inlineStr">
        <is>
          <t>Data</t>
        </is>
      </c>
      <c r="N191" t="inlineStr">
        <is>
          <t>Data team</t>
        </is>
      </c>
      <c r="O191" t="b">
        <v>1</v>
      </c>
      <c r="P191" t="inlineStr">
        <is>
          <t>rule</t>
        </is>
      </c>
      <c r="Q191" t="n">
        <v>3056</v>
      </c>
      <c r="R191" t="n">
        <v>2017</v>
      </c>
      <c r="S191" t="n">
        <v>189</v>
      </c>
      <c r="T191" t="n">
        <v>78</v>
      </c>
      <c r="U191" t="n">
        <v>1036</v>
      </c>
      <c r="V191" t="n">
        <v>2</v>
      </c>
      <c r="W191" t="n">
        <v>1</v>
      </c>
      <c r="X191" t="n">
        <v>4.260201930999756</v>
      </c>
      <c r="Y191" t="n">
        <v>0.0007522200000000001</v>
      </c>
      <c r="Z191" t="n">
        <v>0</v>
      </c>
    </row>
    <row r="192">
      <c r="A192" t="inlineStr">
        <is>
          <t>hardx3</t>
        </is>
      </c>
      <c r="B192" t="inlineStr">
        <is>
          <t>repl</t>
        </is>
      </c>
      <c r="C192" t="inlineStr"/>
      <c r="D192" t="inlineStr">
        <is>
          <t>openai/gpt-5.6-luna</t>
        </is>
      </c>
      <c r="E192" t="n">
        <v>0</v>
      </c>
      <c r="F192" t="n">
        <v>1</v>
      </c>
      <c r="G192" t="inlineStr">
        <is>
          <t>conv-4/t4</t>
        </is>
      </c>
      <c r="H192" t="inlineStr">
        <is>
          <t>multiturn</t>
        </is>
      </c>
      <c r="I192" t="inlineStr">
        <is>
          <t>conv-4</t>
        </is>
      </c>
      <c r="J192" t="n">
        <v>4</v>
      </c>
      <c r="K192" t="n">
        <v>8092</v>
      </c>
      <c r="L192" t="inlineStr">
        <is>
          <t>Who is the on-call engineer for that dependency according to its service overview?</t>
        </is>
      </c>
      <c r="M192" t="inlineStr">
        <is>
          <t>Jonas Costa</t>
        </is>
      </c>
      <c r="N192" t="inlineStr">
        <is>
          <t>Jonas Costa</t>
        </is>
      </c>
      <c r="O192" t="b">
        <v>1</v>
      </c>
      <c r="P192" t="inlineStr">
        <is>
          <t>rule</t>
        </is>
      </c>
      <c r="Q192" t="n">
        <v>2069</v>
      </c>
      <c r="R192" t="n">
        <v>2069</v>
      </c>
      <c r="S192" t="n">
        <v>54</v>
      </c>
      <c r="T192" t="n">
        <v>24</v>
      </c>
      <c r="U192" t="n">
        <v>2014</v>
      </c>
      <c r="V192" t="n">
        <v>1</v>
      </c>
      <c r="W192" t="n">
        <v>0</v>
      </c>
      <c r="X192" t="n">
        <v>1.409463882446289</v>
      </c>
      <c r="Y192" t="n">
        <v>0.00011868</v>
      </c>
      <c r="Z192" t="n">
        <v>0</v>
      </c>
    </row>
    <row r="193">
      <c r="A193" t="inlineStr">
        <is>
          <t>hardx3</t>
        </is>
      </c>
      <c r="B193" t="inlineStr">
        <is>
          <t>repl</t>
        </is>
      </c>
      <c r="C193" t="inlineStr"/>
      <c r="D193" t="inlineStr">
        <is>
          <t>openai/gpt-5.6-luna</t>
        </is>
      </c>
      <c r="E193" t="n">
        <v>0</v>
      </c>
      <c r="F193" t="n">
        <v>1</v>
      </c>
      <c r="G193" t="inlineStr">
        <is>
          <t>conv-5/t1</t>
        </is>
      </c>
      <c r="H193" t="inlineStr">
        <is>
          <t>multiturn</t>
        </is>
      </c>
      <c r="I193" t="inlineStr">
        <is>
          <t>conv-5</t>
        </is>
      </c>
      <c r="J193" t="n">
        <v>1</v>
      </c>
      <c r="K193" t="n">
        <v>13329</v>
      </c>
      <c r="L193" t="inlineStr">
        <is>
          <t>Which service appears as the primary affected service in the most incident reports? If several are tied, pick the one whose canonical name comes first alphabetically.</t>
        </is>
      </c>
      <c r="M193" t="inlineStr">
        <is>
          <t>payout-engine</t>
        </is>
      </c>
      <c r="N193" t="inlineStr">
        <is>
          <t>payout-engine</t>
        </is>
      </c>
      <c r="O193" t="b">
        <v>1</v>
      </c>
      <c r="P193" t="inlineStr">
        <is>
          <t>rule</t>
        </is>
      </c>
      <c r="Q193" t="n">
        <v>13329</v>
      </c>
      <c r="R193" t="n">
        <v>3551</v>
      </c>
      <c r="S193" t="n">
        <v>818</v>
      </c>
      <c r="T193" t="n">
        <v>215</v>
      </c>
      <c r="U193" t="n">
        <v>9468</v>
      </c>
      <c r="V193" t="n">
        <v>6</v>
      </c>
      <c r="W193" t="n">
        <v>5</v>
      </c>
      <c r="X193" t="n">
        <v>14.40608978271484</v>
      </c>
      <c r="Y193" t="n">
        <v>0.00212056</v>
      </c>
      <c r="Z193" t="n">
        <v>0</v>
      </c>
    </row>
    <row r="194">
      <c r="A194" t="inlineStr">
        <is>
          <t>hardx3</t>
        </is>
      </c>
      <c r="B194" t="inlineStr">
        <is>
          <t>repl</t>
        </is>
      </c>
      <c r="C194" t="inlineStr"/>
      <c r="D194" t="inlineStr">
        <is>
          <t>openai/gpt-5.6-luna</t>
        </is>
      </c>
      <c r="E194" t="n">
        <v>0</v>
      </c>
      <c r="F194" t="n">
        <v>1</v>
      </c>
      <c r="G194" t="inlineStr">
        <is>
          <t>conv-5/t2</t>
        </is>
      </c>
      <c r="H194" t="inlineStr">
        <is>
          <t>multiturn</t>
        </is>
      </c>
      <c r="I194" t="inlineStr">
        <is>
          <t>conv-5</t>
        </is>
      </c>
      <c r="J194" t="n">
        <v>2</v>
      </c>
      <c r="K194" t="n">
        <v>20820</v>
      </c>
      <c r="L194" t="inlineStr">
        <is>
          <t>What is its total incident duration in minutes?</t>
        </is>
      </c>
      <c r="M194" t="n">
        <v>657</v>
      </c>
      <c r="N194" t="inlineStr">
        <is>
          <t>657</t>
        </is>
      </c>
      <c r="O194" t="b">
        <v>1</v>
      </c>
      <c r="P194" t="inlineStr">
        <is>
          <t>rule</t>
        </is>
      </c>
      <c r="Q194" t="n">
        <v>7491</v>
      </c>
      <c r="R194" t="n">
        <v>3894</v>
      </c>
      <c r="S194" t="n">
        <v>248</v>
      </c>
      <c r="T194" t="n">
        <v>21</v>
      </c>
      <c r="U194" t="n">
        <v>7142</v>
      </c>
      <c r="V194" t="n">
        <v>2</v>
      </c>
      <c r="W194" t="n">
        <v>1</v>
      </c>
      <c r="X194" t="n">
        <v>3.849771976470947</v>
      </c>
      <c r="Y194" t="n">
        <v>0.00052739</v>
      </c>
      <c r="Z194" t="n">
        <v>0</v>
      </c>
    </row>
    <row r="195">
      <c r="A195" t="inlineStr">
        <is>
          <t>hardx3</t>
        </is>
      </c>
      <c r="B195" t="inlineStr">
        <is>
          <t>repl</t>
        </is>
      </c>
      <c r="C195" t="inlineStr"/>
      <c r="D195" t="inlineStr">
        <is>
          <t>openai/gpt-5.6-luna</t>
        </is>
      </c>
      <c r="E195" t="n">
        <v>0</v>
      </c>
      <c r="F195" t="n">
        <v>1</v>
      </c>
      <c r="G195" t="inlineStr">
        <is>
          <t>conv-5/t3</t>
        </is>
      </c>
      <c r="H195" t="inlineStr">
        <is>
          <t>multiturn</t>
        </is>
      </c>
      <c r="I195" t="inlineStr">
        <is>
          <t>conv-5</t>
        </is>
      </c>
      <c r="J195" t="n">
        <v>3</v>
      </c>
      <c r="K195" t="n">
        <v>28971</v>
      </c>
      <c r="L195" t="inlineStr">
        <is>
          <t>Which region is it deployed in according to its service overview?</t>
        </is>
      </c>
      <c r="M195" t="inlineStr">
        <is>
          <t>us-east-1</t>
        </is>
      </c>
      <c r="N195" t="inlineStr">
        <is>
          <t>us-east-1</t>
        </is>
      </c>
      <c r="O195" t="b">
        <v>1</v>
      </c>
      <c r="P195" t="inlineStr">
        <is>
          <t>rule</t>
        </is>
      </c>
      <c r="Q195" t="n">
        <v>8151</v>
      </c>
      <c r="R195" t="n">
        <v>4214</v>
      </c>
      <c r="S195" t="n">
        <v>95</v>
      </c>
      <c r="T195" t="n">
        <v>15</v>
      </c>
      <c r="U195" t="n">
        <v>7825</v>
      </c>
      <c r="V195" t="n">
        <v>2</v>
      </c>
      <c r="W195" t="n">
        <v>1</v>
      </c>
      <c r="X195" t="n">
        <v>3.230186939239502</v>
      </c>
      <c r="Y195" t="n">
        <v>0.0003517</v>
      </c>
      <c r="Z195" t="n">
        <v>0</v>
      </c>
    </row>
    <row r="196">
      <c r="A196" t="inlineStr">
        <is>
          <t>hardx3</t>
        </is>
      </c>
      <c r="B196" t="inlineStr">
        <is>
          <t>repl</t>
        </is>
      </c>
      <c r="C196" t="inlineStr"/>
      <c r="D196" t="inlineStr">
        <is>
          <t>openai/gpt-5.6-luna</t>
        </is>
      </c>
      <c r="E196" t="n">
        <v>0</v>
      </c>
      <c r="F196" t="n">
        <v>1</v>
      </c>
      <c r="G196" t="inlineStr">
        <is>
          <t>conv-5/t4</t>
        </is>
      </c>
      <c r="H196" t="inlineStr">
        <is>
          <t>multiturn</t>
        </is>
      </c>
      <c r="I196" t="inlineStr">
        <is>
          <t>conv-5</t>
        </is>
      </c>
      <c r="J196" t="n">
        <v>4</v>
      </c>
      <c r="K196" t="n">
        <v>33227</v>
      </c>
      <c r="L196" t="inlineStr">
        <is>
          <t>And which team owns it according to that overview?</t>
        </is>
      </c>
      <c r="M196" t="inlineStr">
        <is>
          <t>Data</t>
        </is>
      </c>
      <c r="N196" t="inlineStr">
        <is>
          <t>Data team</t>
        </is>
      </c>
      <c r="O196" t="b">
        <v>1</v>
      </c>
      <c r="P196" t="inlineStr">
        <is>
          <t>rule</t>
        </is>
      </c>
      <c r="Q196" t="n">
        <v>4256</v>
      </c>
      <c r="R196" t="n">
        <v>4256</v>
      </c>
      <c r="S196" t="n">
        <v>45</v>
      </c>
      <c r="T196" t="n">
        <v>15</v>
      </c>
      <c r="U196" t="n">
        <v>4211</v>
      </c>
      <c r="V196" t="n">
        <v>1</v>
      </c>
      <c r="W196" t="n">
        <v>0</v>
      </c>
      <c r="X196" t="n">
        <v>1.467394113540649</v>
      </c>
      <c r="Y196" t="n">
        <v>0.00014932</v>
      </c>
      <c r="Z196" t="n">
        <v>0</v>
      </c>
    </row>
    <row r="197">
      <c r="A197" t="inlineStr">
        <is>
          <t>hardx3</t>
        </is>
      </c>
      <c r="B197" t="inlineStr">
        <is>
          <t>repl</t>
        </is>
      </c>
      <c r="C197" t="inlineStr"/>
      <c r="D197" t="inlineStr">
        <is>
          <t>openai/gpt-5.6-luna</t>
        </is>
      </c>
      <c r="E197" t="n">
        <v>0</v>
      </c>
      <c r="F197" t="n">
        <v>1</v>
      </c>
      <c r="G197" t="inlineStr">
        <is>
          <t>distract-0</t>
        </is>
      </c>
      <c r="H197" t="inlineStr">
        <is>
          <t>distractor</t>
        </is>
      </c>
      <c r="L197" t="inlineStr">
        <is>
          <t>How many incident reports have lake-daemon as the primary affected service?</t>
        </is>
      </c>
      <c r="M197" t="n">
        <v>1</v>
      </c>
      <c r="N197" t="inlineStr">
        <is>
          <t>1</t>
        </is>
      </c>
      <c r="O197" t="b">
        <v>1</v>
      </c>
      <c r="P197" t="inlineStr">
        <is>
          <t>rule</t>
        </is>
      </c>
      <c r="Q197" t="n">
        <v>3286</v>
      </c>
      <c r="R197" t="n">
        <v>1188</v>
      </c>
      <c r="S197" t="n">
        <v>390</v>
      </c>
      <c r="T197" t="n">
        <v>66</v>
      </c>
      <c r="U197" t="n">
        <v>1059</v>
      </c>
      <c r="V197" t="n">
        <v>4</v>
      </c>
      <c r="W197" t="n">
        <v>3</v>
      </c>
      <c r="X197" t="n">
        <v>7.865896224975586</v>
      </c>
      <c r="Y197" t="n">
        <v>0.00099383</v>
      </c>
      <c r="Z197" t="n">
        <v>0</v>
      </c>
    </row>
    <row r="198">
      <c r="A198" t="inlineStr">
        <is>
          <t>hardx3</t>
        </is>
      </c>
      <c r="B198" t="inlineStr">
        <is>
          <t>repl</t>
        </is>
      </c>
      <c r="C198" t="inlineStr"/>
      <c r="D198" t="inlineStr">
        <is>
          <t>openai/gpt-5.6-luna</t>
        </is>
      </c>
      <c r="E198" t="n">
        <v>0</v>
      </c>
      <c r="F198" t="n">
        <v>1</v>
      </c>
      <c r="G198" t="inlineStr">
        <is>
          <t>distract-1</t>
        </is>
      </c>
      <c r="H198" t="inlineStr">
        <is>
          <t>distractor</t>
        </is>
      </c>
      <c r="L198" t="inlineStr">
        <is>
          <t>How many incident reports have the Index API as the primary affected service?</t>
        </is>
      </c>
      <c r="M198" t="n">
        <v>0</v>
      </c>
      <c r="N198" t="inlineStr">
        <is>
          <t>0</t>
        </is>
      </c>
      <c r="O198" t="b">
        <v>1</v>
      </c>
      <c r="P198" t="inlineStr">
        <is>
          <t>rule</t>
        </is>
      </c>
      <c r="Q198" t="n">
        <v>3523</v>
      </c>
      <c r="R198" t="n">
        <v>1359</v>
      </c>
      <c r="S198" t="n">
        <v>451</v>
      </c>
      <c r="T198" t="n">
        <v>121</v>
      </c>
      <c r="U198" t="n">
        <v>1086</v>
      </c>
      <c r="V198" t="n">
        <v>4</v>
      </c>
      <c r="W198" t="n">
        <v>3</v>
      </c>
      <c r="X198" t="n">
        <v>9.097315788269043</v>
      </c>
      <c r="Y198" t="n">
        <v>0.00111812</v>
      </c>
      <c r="Z198" t="n">
        <v>0</v>
      </c>
    </row>
    <row r="199">
      <c r="A199" t="inlineStr">
        <is>
          <t>hardx3</t>
        </is>
      </c>
      <c r="B199" t="inlineStr">
        <is>
          <t>repl</t>
        </is>
      </c>
      <c r="C199" t="inlineStr"/>
      <c r="D199" t="inlineStr">
        <is>
          <t>openai/gpt-5.6-luna</t>
        </is>
      </c>
      <c r="E199" t="n">
        <v>0</v>
      </c>
      <c r="F199" t="n">
        <v>1</v>
      </c>
      <c r="G199" t="inlineStr">
        <is>
          <t>distract-2</t>
        </is>
      </c>
      <c r="H199" t="inlineStr">
        <is>
          <t>distractor</t>
        </is>
      </c>
      <c r="L199" t="inlineStr">
        <is>
          <t>In how many incident reports is warehouse-core mentioned only as collateral impact rather than as the primary affected service?</t>
        </is>
      </c>
      <c r="M199" t="n">
        <v>1</v>
      </c>
      <c r="N199" t="inlineStr">
        <is>
          <t>1</t>
        </is>
      </c>
      <c r="O199" t="b">
        <v>1</v>
      </c>
      <c r="P199" t="inlineStr">
        <is>
          <t>rule</t>
        </is>
      </c>
      <c r="Q199" t="n">
        <v>2167</v>
      </c>
      <c r="R199" t="n">
        <v>944</v>
      </c>
      <c r="S199" t="n">
        <v>330</v>
      </c>
      <c r="T199" t="n">
        <v>50</v>
      </c>
      <c r="U199" t="n">
        <v>0</v>
      </c>
      <c r="V199" t="n">
        <v>4</v>
      </c>
      <c r="W199" t="n">
        <v>3</v>
      </c>
      <c r="X199" t="n">
        <v>8.235160827636719</v>
      </c>
      <c r="Y199" t="n">
        <v>0.0008294</v>
      </c>
      <c r="Z199" t="n">
        <v>0</v>
      </c>
    </row>
    <row r="200">
      <c r="A200" t="inlineStr">
        <is>
          <t>hardx3</t>
        </is>
      </c>
      <c r="B200" t="inlineStr">
        <is>
          <t>repl</t>
        </is>
      </c>
      <c r="C200" t="inlineStr"/>
      <c r="D200" t="inlineStr">
        <is>
          <t>openai/gpt-5.6-luna</t>
        </is>
      </c>
      <c r="E200" t="n">
        <v>0</v>
      </c>
      <c r="F200" t="n">
        <v>1</v>
      </c>
      <c r="G200" t="inlineStr">
        <is>
          <t>distract-3</t>
        </is>
      </c>
      <c r="H200" t="inlineStr">
        <is>
          <t>distractor</t>
        </is>
      </c>
      <c r="L200" t="inlineStr">
        <is>
          <t>Which service was the primary affected service in INC-3152?</t>
        </is>
      </c>
      <c r="M200" t="inlineStr">
        <is>
          <t>rollout-daemon</t>
        </is>
      </c>
      <c r="N200" t="inlineStr">
        <is>
          <t>Rollout Platform</t>
        </is>
      </c>
      <c r="O200" t="b">
        <v>0</v>
      </c>
      <c r="P200" t="inlineStr">
        <is>
          <t>rule</t>
        </is>
      </c>
      <c r="Q200" t="n">
        <v>895</v>
      </c>
      <c r="R200" t="n">
        <v>614</v>
      </c>
      <c r="S200" t="n">
        <v>159</v>
      </c>
      <c r="T200" t="n">
        <v>9</v>
      </c>
      <c r="U200" t="n">
        <v>0</v>
      </c>
      <c r="V200" t="n">
        <v>2</v>
      </c>
      <c r="W200" t="n">
        <v>1</v>
      </c>
      <c r="X200" t="n">
        <v>3.212836027145386</v>
      </c>
      <c r="Y200" t="n">
        <v>0.0003698</v>
      </c>
      <c r="Z200" t="n">
        <v>0</v>
      </c>
    </row>
    <row r="201">
      <c r="A201" t="inlineStr">
        <is>
          <t>hardx3</t>
        </is>
      </c>
      <c r="B201" t="inlineStr">
        <is>
          <t>repl</t>
        </is>
      </c>
      <c r="C201" t="inlineStr"/>
      <c r="D201" t="inlineStr">
        <is>
          <t>openai/gpt-5.6-luna</t>
        </is>
      </c>
      <c r="E201" t="n">
        <v>0</v>
      </c>
      <c r="F201" t="n">
        <v>1</v>
      </c>
      <c r="G201" t="inlineStr">
        <is>
          <t>distract-4</t>
        </is>
      </c>
      <c r="H201" t="inlineStr">
        <is>
          <t>distractor</t>
        </is>
      </c>
      <c r="L201" t="inlineStr">
        <is>
          <t>What is the total duration in minutes of incidents where the Quota Service was the primary affected service (exclude reports where it was only collateral)?</t>
        </is>
      </c>
      <c r="M201" t="n">
        <v>343</v>
      </c>
      <c r="N201" t="inlineStr">
        <is>
          <t>343 minutes</t>
        </is>
      </c>
      <c r="O201" t="b">
        <v>1</v>
      </c>
      <c r="P201" t="inlineStr">
        <is>
          <t>rule</t>
        </is>
      </c>
      <c r="Q201" t="n">
        <v>3307</v>
      </c>
      <c r="R201" t="n">
        <v>1647</v>
      </c>
      <c r="S201" t="n">
        <v>372</v>
      </c>
      <c r="T201" t="n">
        <v>117</v>
      </c>
      <c r="U201" t="n">
        <v>1361</v>
      </c>
      <c r="V201" t="n">
        <v>3</v>
      </c>
      <c r="W201" t="n">
        <v>2</v>
      </c>
      <c r="X201" t="n">
        <v>7.436943292617798</v>
      </c>
      <c r="Y201" t="n">
        <v>0.00094502</v>
      </c>
      <c r="Z201" t="n">
        <v>0</v>
      </c>
    </row>
    <row r="202">
      <c r="A202" t="inlineStr">
        <is>
          <t>hardx3</t>
        </is>
      </c>
      <c r="B202" t="inlineStr">
        <is>
          <t>repl</t>
        </is>
      </c>
      <c r="C202" t="inlineStr"/>
      <c r="D202" t="inlineStr">
        <is>
          <t>openai/gpt-5.6-luna</t>
        </is>
      </c>
      <c r="E202" t="n">
        <v>0</v>
      </c>
      <c r="F202" t="n">
        <v>1</v>
      </c>
      <c r="G202" t="inlineStr">
        <is>
          <t>distract-5</t>
        </is>
      </c>
      <c r="H202" t="inlineStr">
        <is>
          <t>distractor</t>
        </is>
      </c>
      <c r="L202" t="inlineStr">
        <is>
          <t>Which services were named as collateral impact in incident reports whose root cause was 'network partition'?</t>
        </is>
      </c>
      <c r="M202" t="inlineStr">
        <is>
          <t>["oauth-service", "orders-daemon", "ranker-api"]</t>
        </is>
      </c>
      <c r="N202" t="inlineStr">
        <is>
          <t>ranker-api, Orders Service</t>
        </is>
      </c>
      <c r="O202" t="b">
        <v>0</v>
      </c>
      <c r="P202" t="inlineStr">
        <is>
          <t>rule</t>
        </is>
      </c>
      <c r="Q202" t="n">
        <v>2959</v>
      </c>
      <c r="R202" t="n">
        <v>1420</v>
      </c>
      <c r="S202" t="n">
        <v>328</v>
      </c>
      <c r="T202" t="n">
        <v>48</v>
      </c>
      <c r="U202" t="n">
        <v>1250</v>
      </c>
      <c r="V202" t="n">
        <v>3</v>
      </c>
      <c r="W202" t="n">
        <v>2</v>
      </c>
      <c r="X202" t="n">
        <v>5.91281795501709</v>
      </c>
      <c r="Y202" t="n">
        <v>0.00083125</v>
      </c>
      <c r="Z202" t="n">
        <v>0</v>
      </c>
    </row>
    <row r="203">
      <c r="A203" t="inlineStr">
        <is>
          <t>hardx3</t>
        </is>
      </c>
      <c r="B203" t="inlineStr">
        <is>
          <t>repl</t>
        </is>
      </c>
      <c r="C203" t="inlineStr"/>
      <c r="D203" t="inlineStr">
        <is>
          <t>openai/gpt-5.6-luna</t>
        </is>
      </c>
      <c r="E203" t="n">
        <v>0</v>
      </c>
      <c r="F203" t="n">
        <v>1</v>
      </c>
      <c r="G203" t="inlineStr">
        <is>
          <t>neg-0</t>
        </is>
      </c>
      <c r="H203" t="inlineStr">
        <is>
          <t>negation</t>
        </is>
      </c>
      <c r="L203" t="inlineStr">
        <is>
          <t>Which services owned by the Search team (per the service overviews) have never been the primary affected service in any incident report?</t>
        </is>
      </c>
      <c r="M203" t="inlineStr">
        <is>
          <t>["auth-worker"]</t>
        </is>
      </c>
      <c r="N203" t="inlineStr">
        <is>
          <t>auth-worker</t>
        </is>
      </c>
      <c r="O203" t="b">
        <v>1</v>
      </c>
      <c r="P203" t="inlineStr">
        <is>
          <t>rule</t>
        </is>
      </c>
      <c r="Q203" t="n">
        <v>36650</v>
      </c>
      <c r="R203" t="n">
        <v>6695</v>
      </c>
      <c r="S203" t="n">
        <v>2248</v>
      </c>
      <c r="T203" t="n">
        <v>676</v>
      </c>
      <c r="U203" t="n">
        <v>29640</v>
      </c>
      <c r="V203" t="n">
        <v>9</v>
      </c>
      <c r="W203" t="n">
        <v>8</v>
      </c>
      <c r="X203" t="n">
        <v>31.53024411201477</v>
      </c>
      <c r="Y203" t="n">
        <v>0.005027000000000001</v>
      </c>
      <c r="Z203" t="n">
        <v>0</v>
      </c>
    </row>
    <row r="204">
      <c r="A204" t="inlineStr">
        <is>
          <t>hardx3</t>
        </is>
      </c>
      <c r="B204" t="inlineStr">
        <is>
          <t>repl</t>
        </is>
      </c>
      <c r="C204" t="inlineStr"/>
      <c r="D204" t="inlineStr">
        <is>
          <t>openai/gpt-5.6-luna</t>
        </is>
      </c>
      <c r="E204" t="n">
        <v>0</v>
      </c>
      <c r="F204" t="n">
        <v>1</v>
      </c>
      <c r="G204" t="inlineStr">
        <is>
          <t>neg-1</t>
        </is>
      </c>
      <c r="H204" t="inlineStr">
        <is>
          <t>negation</t>
        </is>
      </c>
      <c r="L204" t="inlineStr">
        <is>
          <t>Per the service overviews, which teams own no services written in Java?</t>
        </is>
      </c>
      <c r="M204" t="inlineStr">
        <is>
          <t>["Growth"]</t>
        </is>
      </c>
      <c r="N204" t="inlineStr">
        <is>
          <t>Growth</t>
        </is>
      </c>
      <c r="O204" t="b">
        <v>1</v>
      </c>
      <c r="P204" t="inlineStr">
        <is>
          <t>rule</t>
        </is>
      </c>
      <c r="Q204" t="n">
        <v>8902</v>
      </c>
      <c r="R204" t="n">
        <v>3027</v>
      </c>
      <c r="S204" t="n">
        <v>774</v>
      </c>
      <c r="T204" t="n">
        <v>191</v>
      </c>
      <c r="U204" t="n">
        <v>5583</v>
      </c>
      <c r="V204" t="n">
        <v>5</v>
      </c>
      <c r="W204" t="n">
        <v>4</v>
      </c>
      <c r="X204" t="n">
        <v>14.09784555435181</v>
      </c>
      <c r="Y204" t="n">
        <v>0.00185546</v>
      </c>
      <c r="Z204" t="n">
        <v>0</v>
      </c>
    </row>
    <row r="205">
      <c r="A205" t="inlineStr">
        <is>
          <t>hardx3</t>
        </is>
      </c>
      <c r="B205" t="inlineStr">
        <is>
          <t>repl</t>
        </is>
      </c>
      <c r="C205" t="inlineStr"/>
      <c r="D205" t="inlineStr">
        <is>
          <t>openai/gpt-5.6-luna</t>
        </is>
      </c>
      <c r="E205" t="n">
        <v>0</v>
      </c>
      <c r="F205" t="n">
        <v>1</v>
      </c>
      <c r="G205" t="inlineStr">
        <is>
          <t>neg-2</t>
        </is>
      </c>
      <c r="H205" t="inlineStr">
        <is>
          <t>negation</t>
        </is>
      </c>
      <c r="L205" t="inlineStr">
        <is>
          <t>How many services are not a runtime dependency of any other service?</t>
        </is>
      </c>
      <c r="M205" t="n">
        <v>16</v>
      </c>
      <c r="N205" t="inlineStr">
        <is>
          <t>16</t>
        </is>
      </c>
      <c r="O205" t="b">
        <v>1</v>
      </c>
      <c r="P205" t="inlineStr">
        <is>
          <t>rule</t>
        </is>
      </c>
      <c r="Q205" t="n">
        <v>10923</v>
      </c>
      <c r="R205" t="n">
        <v>3706</v>
      </c>
      <c r="S205" t="n">
        <v>983</v>
      </c>
      <c r="T205" t="n">
        <v>156</v>
      </c>
      <c r="U205" t="n">
        <v>6927</v>
      </c>
      <c r="V205" t="n">
        <v>5</v>
      </c>
      <c r="W205" t="n">
        <v>4</v>
      </c>
      <c r="X205" t="n">
        <v>12.52817273139954</v>
      </c>
      <c r="Y205" t="n">
        <v>0.00230249</v>
      </c>
      <c r="Z205" t="n">
        <v>0</v>
      </c>
    </row>
    <row r="206">
      <c r="A206" t="inlineStr">
        <is>
          <t>hardx3</t>
        </is>
      </c>
      <c r="B206" t="inlineStr">
        <is>
          <t>repl</t>
        </is>
      </c>
      <c r="C206" t="inlineStr"/>
      <c r="D206" t="inlineStr">
        <is>
          <t>openai/gpt-5.6-luna</t>
        </is>
      </c>
      <c r="E206" t="n">
        <v>0</v>
      </c>
      <c r="F206" t="n">
        <v>1</v>
      </c>
      <c r="G206" t="inlineStr">
        <is>
          <t>neg-3</t>
        </is>
      </c>
      <c r="H206" t="inlineStr">
        <is>
          <t>negation</t>
        </is>
      </c>
      <c r="L206" t="inlineStr">
        <is>
          <t>Which services use DynamoDB as their primary datastore but have never appeared as the primary affected service in an incident report?</t>
        </is>
      </c>
      <c r="M206" t="inlineStr">
        <is>
          <t>["autocomplete-svc", "pricing-engine", "tax-svc"]</t>
        </is>
      </c>
      <c r="N206" t="inlineStr">
        <is>
          <t>tax-svc, pricing-engine, autocomplete-svc</t>
        </is>
      </c>
      <c r="O206" t="b">
        <v>1</v>
      </c>
      <c r="P206" t="inlineStr">
        <is>
          <t>rule</t>
        </is>
      </c>
      <c r="Q206" t="n">
        <v>14247</v>
      </c>
      <c r="R206" t="n">
        <v>5128</v>
      </c>
      <c r="S206" t="n">
        <v>1077</v>
      </c>
      <c r="T206" t="n">
        <v>220</v>
      </c>
      <c r="U206" t="n">
        <v>8819</v>
      </c>
      <c r="V206" t="n">
        <v>5</v>
      </c>
      <c r="W206" t="n">
        <v>5</v>
      </c>
      <c r="X206" t="n">
        <v>16.16754007339478</v>
      </c>
      <c r="Y206" t="n">
        <v>0.00281063</v>
      </c>
      <c r="Z206" t="n">
        <v>0</v>
      </c>
    </row>
    <row r="207">
      <c r="A207" t="inlineStr">
        <is>
          <t>hardx3</t>
        </is>
      </c>
      <c r="B207" t="inlineStr">
        <is>
          <t>repl</t>
        </is>
      </c>
      <c r="C207" t="inlineStr"/>
      <c r="D207" t="inlineStr">
        <is>
          <t>openai/gpt-5.6-luna</t>
        </is>
      </c>
      <c r="E207" t="n">
        <v>0</v>
      </c>
      <c r="F207" t="n">
        <v>1</v>
      </c>
      <c r="G207" t="inlineStr">
        <is>
          <t>neg-4</t>
        </is>
      </c>
      <c r="H207" t="inlineStr">
        <is>
          <t>negation</t>
        </is>
      </c>
      <c r="L207" t="inlineStr">
        <is>
          <t>How many services have an approved architecture decision to migrate datastore but no incident report as the primary affected service?</t>
        </is>
      </c>
      <c r="M207" t="n">
        <v>13</v>
      </c>
      <c r="N207" t="inlineStr">
        <is>
          <t>24</t>
        </is>
      </c>
      <c r="O207" t="b">
        <v>0</v>
      </c>
      <c r="P207" t="inlineStr">
        <is>
          <t>rule</t>
        </is>
      </c>
      <c r="Q207" t="n">
        <v>35197</v>
      </c>
      <c r="R207" t="n">
        <v>7544</v>
      </c>
      <c r="S207" t="n">
        <v>2283</v>
      </c>
      <c r="T207" t="n">
        <v>505</v>
      </c>
      <c r="U207" t="n">
        <v>26177</v>
      </c>
      <c r="V207" t="n">
        <v>10</v>
      </c>
      <c r="W207" t="n">
        <v>10</v>
      </c>
      <c r="X207" t="n">
        <v>32.93333506584167</v>
      </c>
      <c r="Y207" t="n">
        <v>0.00544419</v>
      </c>
      <c r="Z207" t="n">
        <v>0</v>
      </c>
    </row>
    <row r="208">
      <c r="A208" t="inlineStr">
        <is>
          <t>hardx3</t>
        </is>
      </c>
      <c r="B208" t="inlineStr">
        <is>
          <t>repl</t>
        </is>
      </c>
      <c r="C208" t="inlineStr"/>
      <c r="D208" t="inlineStr">
        <is>
          <t>openai/gpt-5.6-luna</t>
        </is>
      </c>
      <c r="E208" t="n">
        <v>0</v>
      </c>
      <c r="F208" t="n">
        <v>1</v>
      </c>
      <c r="G208" t="inlineStr">
        <is>
          <t>neg-5</t>
        </is>
      </c>
      <c r="H208" t="inlineStr">
        <is>
          <t>negation</t>
        </is>
      </c>
      <c r="L208" t="inlineStr">
        <is>
          <t>Which services deployed in us-east-1 have no designated on-call engineer according to their service overview?</t>
        </is>
      </c>
      <c r="M208" t="inlineStr">
        <is>
          <t>["batch-service", "campaign-core", "report-core", "statement-engine"]</t>
        </is>
      </c>
      <c r="N208" t="inlineStr">
        <is>
          <t>report-core, batch-service</t>
        </is>
      </c>
      <c r="O208" t="b">
        <v>0</v>
      </c>
      <c r="P208" t="inlineStr">
        <is>
          <t>rule</t>
        </is>
      </c>
      <c r="Q208" t="n">
        <v>6217</v>
      </c>
      <c r="R208" t="n">
        <v>2477</v>
      </c>
      <c r="S208" t="n">
        <v>526</v>
      </c>
      <c r="T208" t="n">
        <v>107</v>
      </c>
      <c r="U208" t="n">
        <v>3446</v>
      </c>
      <c r="V208" t="n">
        <v>4</v>
      </c>
      <c r="W208" t="n">
        <v>3</v>
      </c>
      <c r="X208" t="n">
        <v>8.665807962417603</v>
      </c>
      <c r="Y208" t="n">
        <v>0.00137802</v>
      </c>
      <c r="Z208" t="n">
        <v>0</v>
      </c>
    </row>
    <row r="209">
      <c r="A209" t="inlineStr">
        <is>
          <t>hardx3</t>
        </is>
      </c>
      <c r="B209" t="inlineStr">
        <is>
          <t>repl</t>
        </is>
      </c>
      <c r="C209" t="inlineStr"/>
      <c r="D209" t="inlineStr">
        <is>
          <t>openai/gpt-5.6-luna</t>
        </is>
      </c>
      <c r="E209" t="n">
        <v>0</v>
      </c>
      <c r="F209" t="n">
        <v>1</v>
      </c>
      <c r="G209" t="inlineStr">
        <is>
          <t>num-0</t>
        </is>
      </c>
      <c r="H209" t="inlineStr">
        <is>
          <t>numeric</t>
        </is>
      </c>
      <c r="L209" t="inlineStr">
        <is>
          <t>What is the average duration in minutes of SEV2 incidents, rounded to the nearest whole minute?</t>
        </is>
      </c>
      <c r="M209" t="n">
        <v>120</v>
      </c>
      <c r="N209" t="inlineStr">
        <is>
          <t>120 minutes</t>
        </is>
      </c>
      <c r="O209" t="b">
        <v>1</v>
      </c>
      <c r="P209" t="inlineStr">
        <is>
          <t>rule</t>
        </is>
      </c>
      <c r="Q209" t="n">
        <v>2563</v>
      </c>
      <c r="R209" t="n">
        <v>1304</v>
      </c>
      <c r="S209" t="n">
        <v>283</v>
      </c>
      <c r="T209" t="n">
        <v>42</v>
      </c>
      <c r="U209" t="n">
        <v>0</v>
      </c>
      <c r="V209" t="n">
        <v>3</v>
      </c>
      <c r="W209" t="n">
        <v>2</v>
      </c>
      <c r="X209" t="n">
        <v>5.173979043960571</v>
      </c>
      <c r="Y209" t="n">
        <v>0.0009172500000000001</v>
      </c>
      <c r="Z209" t="n">
        <v>0</v>
      </c>
    </row>
    <row r="210">
      <c r="A210" t="inlineStr">
        <is>
          <t>hardx3</t>
        </is>
      </c>
      <c r="B210" t="inlineStr">
        <is>
          <t>repl</t>
        </is>
      </c>
      <c r="C210" t="inlineStr"/>
      <c r="D210" t="inlineStr">
        <is>
          <t>openai/gpt-5.6-luna</t>
        </is>
      </c>
      <c r="E210" t="n">
        <v>0</v>
      </c>
      <c r="F210" t="n">
        <v>1</v>
      </c>
      <c r="G210" t="inlineStr">
        <is>
          <t>num-1</t>
        </is>
      </c>
      <c r="H210" t="inlineStr">
        <is>
          <t>numeric</t>
        </is>
      </c>
      <c r="L210" t="inlineStr">
        <is>
          <t>Which region has the largest total number of replicas across the services deployed there (per the service overviews)?</t>
        </is>
      </c>
      <c r="M210" t="inlineStr">
        <is>
          <t>us-east-1</t>
        </is>
      </c>
      <c r="N210" t="inlineStr">
        <is>
          <t>us-east-1</t>
        </is>
      </c>
      <c r="O210" t="b">
        <v>1</v>
      </c>
      <c r="P210" t="inlineStr">
        <is>
          <t>rule</t>
        </is>
      </c>
      <c r="Q210" t="n">
        <v>11505</v>
      </c>
      <c r="R210" t="n">
        <v>3099</v>
      </c>
      <c r="S210" t="n">
        <v>915</v>
      </c>
      <c r="T210" t="n">
        <v>130</v>
      </c>
      <c r="U210" t="n">
        <v>8105</v>
      </c>
      <c r="V210" t="n">
        <v>6</v>
      </c>
      <c r="W210" t="n">
        <v>5</v>
      </c>
      <c r="X210" t="n">
        <v>13.73159503936768</v>
      </c>
      <c r="Y210" t="n">
        <v>0.0020949</v>
      </c>
      <c r="Z210" t="n">
        <v>0</v>
      </c>
    </row>
    <row r="211">
      <c r="A211" t="inlineStr">
        <is>
          <t>hardx3</t>
        </is>
      </c>
      <c r="B211" t="inlineStr">
        <is>
          <t>repl</t>
        </is>
      </c>
      <c r="C211" t="inlineStr"/>
      <c r="D211" t="inlineStr">
        <is>
          <t>openai/gpt-5.6-luna</t>
        </is>
      </c>
      <c r="E211" t="n">
        <v>0</v>
      </c>
      <c r="F211" t="n">
        <v>1</v>
      </c>
      <c r="G211" t="inlineStr">
        <is>
          <t>num-2</t>
        </is>
      </c>
      <c r="H211" t="inlineStr">
        <is>
          <t>numeric</t>
        </is>
      </c>
      <c r="L211" t="inlineStr">
        <is>
          <t>Per the service overviews, how many more incident reports affected services owned by the Search team than services owned by the Payments team?</t>
        </is>
      </c>
      <c r="M211" t="n">
        <v>15</v>
      </c>
      <c r="N211" t="inlineStr">
        <is>
          <t>16</t>
        </is>
      </c>
      <c r="O211" t="b">
        <v>0</v>
      </c>
      <c r="P211" t="inlineStr">
        <is>
          <t>rule</t>
        </is>
      </c>
      <c r="Q211" t="n">
        <v>35144</v>
      </c>
      <c r="R211" t="n">
        <v>7293</v>
      </c>
      <c r="S211" t="n">
        <v>2135</v>
      </c>
      <c r="T211" t="n">
        <v>654</v>
      </c>
      <c r="U211" t="n">
        <v>27536</v>
      </c>
      <c r="V211" t="n">
        <v>9</v>
      </c>
      <c r="W211" t="n">
        <v>8</v>
      </c>
      <c r="X211" t="n">
        <v>29.22986078262329</v>
      </c>
      <c r="Y211" t="n">
        <v>0.004998819999999999</v>
      </c>
      <c r="Z211" t="n">
        <v>0</v>
      </c>
    </row>
    <row r="212">
      <c r="A212" t="inlineStr">
        <is>
          <t>hardx3</t>
        </is>
      </c>
      <c r="B212" t="inlineStr">
        <is>
          <t>repl</t>
        </is>
      </c>
      <c r="C212" t="inlineStr"/>
      <c r="D212" t="inlineStr">
        <is>
          <t>openai/gpt-5.6-luna</t>
        </is>
      </c>
      <c r="E212" t="n">
        <v>0</v>
      </c>
      <c r="F212" t="n">
        <v>1</v>
      </c>
      <c r="G212" t="inlineStr">
        <is>
          <t>num-3</t>
        </is>
      </c>
      <c r="H212" t="inlineStr">
        <is>
          <t>numeric</t>
        </is>
      </c>
      <c r="L212" t="inlineStr">
        <is>
          <t>Which service is listed as a runtime dependency by the largest number of other services?</t>
        </is>
      </c>
      <c r="M212" t="inlineStr">
        <is>
          <t>thumbnail-svc</t>
        </is>
      </c>
      <c r="N212" t="inlineStr">
        <is>
          <t>thumbnail-svc</t>
        </is>
      </c>
      <c r="O212" t="b">
        <v>1</v>
      </c>
      <c r="P212" t="inlineStr">
        <is>
          <t>rule</t>
        </is>
      </c>
      <c r="Q212" t="n">
        <v>3069</v>
      </c>
      <c r="R212" t="n">
        <v>1610</v>
      </c>
      <c r="S212" t="n">
        <v>318</v>
      </c>
      <c r="T212" t="n">
        <v>65</v>
      </c>
      <c r="U212" t="n">
        <v>1172</v>
      </c>
      <c r="V212" t="n">
        <v>3</v>
      </c>
      <c r="W212" t="n">
        <v>2</v>
      </c>
      <c r="X212" t="n">
        <v>6.442847013473511</v>
      </c>
      <c r="Y212" t="n">
        <v>0.00086479</v>
      </c>
      <c r="Z212" t="n">
        <v>0</v>
      </c>
    </row>
    <row r="213">
      <c r="A213" t="inlineStr">
        <is>
          <t>hardx3</t>
        </is>
      </c>
      <c r="B213" t="inlineStr">
        <is>
          <t>repl</t>
        </is>
      </c>
      <c r="C213" t="inlineStr"/>
      <c r="D213" t="inlineStr">
        <is>
          <t>openai/gpt-5.6-luna</t>
        </is>
      </c>
      <c r="E213" t="n">
        <v>0</v>
      </c>
      <c r="F213" t="n">
        <v>1</v>
      </c>
      <c r="G213" t="inlineStr">
        <is>
          <t>num-4</t>
        </is>
      </c>
      <c r="H213" t="inlineStr">
        <is>
          <t>numeric</t>
        </is>
      </c>
      <c r="L213" t="inlineStr">
        <is>
          <t>What is the duration in minutes of the longest single incident affecting a service whose primary datastore is Redis?</t>
        </is>
      </c>
      <c r="M213" t="n">
        <v>234</v>
      </c>
      <c r="N213" t="inlineStr">
        <is>
          <t>234 minutes</t>
        </is>
      </c>
      <c r="O213" t="b">
        <v>1</v>
      </c>
      <c r="P213" t="inlineStr">
        <is>
          <t>rule</t>
        </is>
      </c>
      <c r="Q213" t="n">
        <v>17460</v>
      </c>
      <c r="R213" t="n">
        <v>4835</v>
      </c>
      <c r="S213" t="n">
        <v>988</v>
      </c>
      <c r="T213" t="n">
        <v>188</v>
      </c>
      <c r="U213" t="n">
        <v>12325</v>
      </c>
      <c r="V213" t="n">
        <v>6</v>
      </c>
      <c r="W213" t="n">
        <v>6</v>
      </c>
      <c r="X213" t="n">
        <v>15.24809885025024</v>
      </c>
      <c r="Y213" t="n">
        <v>0.0027007</v>
      </c>
      <c r="Z213" t="n">
        <v>0</v>
      </c>
    </row>
    <row r="214">
      <c r="A214" t="inlineStr">
        <is>
          <t>hardx3</t>
        </is>
      </c>
      <c r="B214" t="inlineStr">
        <is>
          <t>repl</t>
        </is>
      </c>
      <c r="C214" t="inlineStr"/>
      <c r="D214" t="inlineStr">
        <is>
          <t>openai/gpt-5.6-luna</t>
        </is>
      </c>
      <c r="E214" t="n">
        <v>0</v>
      </c>
      <c r="F214" t="n">
        <v>1</v>
      </c>
      <c r="G214" t="inlineStr">
        <is>
          <t>num-5</t>
        </is>
      </c>
      <c r="H214" t="inlineStr">
        <is>
          <t>numeric</t>
        </is>
      </c>
      <c r="L214" t="inlineStr">
        <is>
          <t>What is the combined replica count of all services owned by the Platform team (per the service overviews)?</t>
        </is>
      </c>
      <c r="M214" t="n">
        <v>168</v>
      </c>
      <c r="N214" t="inlineStr">
        <is>
          <t>168</t>
        </is>
      </c>
      <c r="O214" t="b">
        <v>1</v>
      </c>
      <c r="P214" t="inlineStr">
        <is>
          <t>rule</t>
        </is>
      </c>
      <c r="Q214" t="n">
        <v>8037</v>
      </c>
      <c r="R214" t="n">
        <v>3350</v>
      </c>
      <c r="S214" t="n">
        <v>821</v>
      </c>
      <c r="T214" t="n">
        <v>89</v>
      </c>
      <c r="U214" t="n">
        <v>3952</v>
      </c>
      <c r="V214" t="n">
        <v>5</v>
      </c>
      <c r="W214" t="n">
        <v>4</v>
      </c>
      <c r="X214" t="n">
        <v>12.06087398529053</v>
      </c>
      <c r="Y214" t="n">
        <v>0.00204859</v>
      </c>
      <c r="Z214" t="n">
        <v>0</v>
      </c>
    </row>
    <row r="215">
      <c r="A215" t="inlineStr">
        <is>
          <t>hardx3</t>
        </is>
      </c>
      <c r="B215" t="inlineStr">
        <is>
          <t>repl</t>
        </is>
      </c>
      <c r="C215" t="inlineStr"/>
      <c r="D215" t="inlineStr">
        <is>
          <t>openai/gpt-5.6-luna</t>
        </is>
      </c>
      <c r="E215" t="n">
        <v>0</v>
      </c>
      <c r="F215" t="n">
        <v>1</v>
      </c>
      <c r="G215" t="inlineStr">
        <is>
          <t>prose-0</t>
        </is>
      </c>
      <c r="H215" t="inlineStr">
        <is>
          <t>prose</t>
        </is>
      </c>
      <c r="L215" t="inlineStr">
        <is>
          <t>In INC-2493, at what time (HH:MM) does the timeline record 'mitigation started'?</t>
        </is>
      </c>
      <c r="M215" t="inlineStr">
        <is>
          <t>22:35</t>
        </is>
      </c>
      <c r="N215" t="inlineStr">
        <is>
          <t>22:35</t>
        </is>
      </c>
      <c r="O215" t="b">
        <v>1</v>
      </c>
      <c r="P215" t="inlineStr">
        <is>
          <t>rule</t>
        </is>
      </c>
      <c r="Q215" t="n">
        <v>745</v>
      </c>
      <c r="R215" t="n">
        <v>454</v>
      </c>
      <c r="S215" t="n">
        <v>159</v>
      </c>
      <c r="T215" t="n">
        <v>9</v>
      </c>
      <c r="U215" t="n">
        <v>0</v>
      </c>
      <c r="V215" t="n">
        <v>2</v>
      </c>
      <c r="W215" t="n">
        <v>1</v>
      </c>
      <c r="X215" t="n">
        <v>2.899147033691406</v>
      </c>
      <c r="Y215" t="n">
        <v>0.0003398</v>
      </c>
      <c r="Z215" t="n">
        <v>0</v>
      </c>
    </row>
    <row r="216">
      <c r="A216" t="inlineStr">
        <is>
          <t>hardx3</t>
        </is>
      </c>
      <c r="B216" t="inlineStr">
        <is>
          <t>repl</t>
        </is>
      </c>
      <c r="C216" t="inlineStr"/>
      <c r="D216" t="inlineStr">
        <is>
          <t>openai/gpt-5.6-luna</t>
        </is>
      </c>
      <c r="E216" t="n">
        <v>0</v>
      </c>
      <c r="F216" t="n">
        <v>1</v>
      </c>
      <c r="G216" t="inlineStr">
        <is>
          <t>prose-1</t>
        </is>
      </c>
      <c r="H216" t="inlineStr">
        <is>
          <t>prose</t>
        </is>
      </c>
      <c r="L216" t="inlineStr">
        <is>
          <t>In INC-2968, at what time (HH:MM) does the timeline record 'on-call acknowledged'?</t>
        </is>
      </c>
      <c r="M216" t="inlineStr">
        <is>
          <t>08:59</t>
        </is>
      </c>
      <c r="N216" t="inlineStr">
        <is>
          <t>08:59</t>
        </is>
      </c>
      <c r="O216" t="b">
        <v>1</v>
      </c>
      <c r="P216" t="inlineStr">
        <is>
          <t>rule</t>
        </is>
      </c>
      <c r="Q216" t="n">
        <v>883</v>
      </c>
      <c r="R216" t="n">
        <v>592</v>
      </c>
      <c r="S216" t="n">
        <v>154</v>
      </c>
      <c r="T216" t="n">
        <v>13</v>
      </c>
      <c r="U216" t="n">
        <v>0</v>
      </c>
      <c r="V216" t="n">
        <v>2</v>
      </c>
      <c r="W216" t="n">
        <v>1</v>
      </c>
      <c r="X216" t="n">
        <v>3.045304775238037</v>
      </c>
      <c r="Y216" t="n">
        <v>0.0003614</v>
      </c>
      <c r="Z216" t="n">
        <v>0</v>
      </c>
    </row>
    <row r="217">
      <c r="A217" t="inlineStr">
        <is>
          <t>hardx3</t>
        </is>
      </c>
      <c r="B217" t="inlineStr">
        <is>
          <t>repl</t>
        </is>
      </c>
      <c r="C217" t="inlineStr"/>
      <c r="D217" t="inlineStr">
        <is>
          <t>openai/gpt-5.6-luna</t>
        </is>
      </c>
      <c r="E217" t="n">
        <v>0</v>
      </c>
      <c r="F217" t="n">
        <v>1</v>
      </c>
      <c r="G217" t="inlineStr">
        <is>
          <t>prose-2</t>
        </is>
      </c>
      <c r="H217" t="inlineStr">
        <is>
          <t>prose</t>
        </is>
      </c>
      <c r="L217" t="inlineStr">
        <is>
          <t>In INC-2437, how many minutes passed between the alert firing and the fix being deployed?</t>
        </is>
      </c>
      <c r="M217" t="n">
        <v>69</v>
      </c>
      <c r="N217" t="inlineStr">
        <is>
          <t>69 minutes</t>
        </is>
      </c>
      <c r="O217" t="b">
        <v>1</v>
      </c>
      <c r="P217" t="inlineStr">
        <is>
          <t>rule</t>
        </is>
      </c>
      <c r="Q217" t="n">
        <v>877</v>
      </c>
      <c r="R217" t="n">
        <v>589</v>
      </c>
      <c r="S217" t="n">
        <v>150</v>
      </c>
      <c r="T217" t="n">
        <v>13</v>
      </c>
      <c r="U217" t="n">
        <v>0</v>
      </c>
      <c r="V217" t="n">
        <v>2</v>
      </c>
      <c r="W217" t="n">
        <v>1</v>
      </c>
      <c r="X217" t="n">
        <v>3.12254524230957</v>
      </c>
      <c r="Y217" t="n">
        <v>0.0003554</v>
      </c>
      <c r="Z217" t="n">
        <v>0</v>
      </c>
    </row>
    <row r="218">
      <c r="A218" t="inlineStr">
        <is>
          <t>hardx3</t>
        </is>
      </c>
      <c r="B218" t="inlineStr">
        <is>
          <t>repl</t>
        </is>
      </c>
      <c r="C218" t="inlineStr"/>
      <c r="D218" t="inlineStr">
        <is>
          <t>openai/gpt-5.6-luna</t>
        </is>
      </c>
      <c r="E218" t="n">
        <v>0</v>
      </c>
      <c r="F218" t="n">
        <v>1</v>
      </c>
      <c r="G218" t="inlineStr">
        <is>
          <t>prose-3</t>
        </is>
      </c>
      <c r="H218" t="inlineStr">
        <is>
          <t>prose</t>
        </is>
      </c>
      <c r="L218" t="inlineStr">
        <is>
          <t>On which weekday does the Data team hold its weekly planning?</t>
        </is>
      </c>
      <c r="M218" t="inlineStr">
        <is>
          <t>Tuesday</t>
        </is>
      </c>
      <c r="N218" t="inlineStr">
        <is>
          <t>Tuesday</t>
        </is>
      </c>
      <c r="O218" t="b">
        <v>1</v>
      </c>
      <c r="P218" t="inlineStr">
        <is>
          <t>rule</t>
        </is>
      </c>
      <c r="Q218" t="n">
        <v>3181</v>
      </c>
      <c r="R218" t="n">
        <v>1524</v>
      </c>
      <c r="S218" t="n">
        <v>291</v>
      </c>
      <c r="T218" t="n">
        <v>32</v>
      </c>
      <c r="U218" t="n">
        <v>1374</v>
      </c>
      <c r="V218" t="n">
        <v>3</v>
      </c>
      <c r="W218" t="n">
        <v>2</v>
      </c>
      <c r="X218" t="n">
        <v>5.527825832366943</v>
      </c>
      <c r="Y218" t="n">
        <v>0.0008141299999999999</v>
      </c>
      <c r="Z218" t="n">
        <v>0</v>
      </c>
    </row>
    <row r="219">
      <c r="A219" t="inlineStr">
        <is>
          <t>hardx3</t>
        </is>
      </c>
      <c r="B219" t="inlineStr">
        <is>
          <t>repl</t>
        </is>
      </c>
      <c r="C219" t="inlineStr"/>
      <c r="D219" t="inlineStr">
        <is>
          <t>openai/gpt-5.6-luna</t>
        </is>
      </c>
      <c r="E219" t="n">
        <v>0</v>
      </c>
      <c r="F219" t="n">
        <v>1</v>
      </c>
      <c r="G219" t="inlineStr">
        <is>
          <t>prose-4</t>
        </is>
      </c>
      <c r="H219" t="inlineStr">
        <is>
          <t>prose</t>
        </is>
      </c>
      <c r="L219" t="inlineStr">
        <is>
          <t>What impact did INC-2374 report: elevated error rates, latency spike, partial outage, or complete outage?</t>
        </is>
      </c>
      <c r="M219" t="inlineStr">
        <is>
          <t>latency spike</t>
        </is>
      </c>
      <c r="N219" t="inlineStr">
        <is>
          <t>latency spike</t>
        </is>
      </c>
      <c r="O219" t="b">
        <v>1</v>
      </c>
      <c r="P219" t="inlineStr">
        <is>
          <t>rule</t>
        </is>
      </c>
      <c r="Q219" t="n">
        <v>881</v>
      </c>
      <c r="R219" t="n">
        <v>590</v>
      </c>
      <c r="S219" t="n">
        <v>134</v>
      </c>
      <c r="T219" t="n">
        <v>9</v>
      </c>
      <c r="U219" t="n">
        <v>0</v>
      </c>
      <c r="V219" t="n">
        <v>2</v>
      </c>
      <c r="W219" t="n">
        <v>1</v>
      </c>
      <c r="X219" t="n">
        <v>3.089384078979492</v>
      </c>
      <c r="Y219" t="n">
        <v>0.000337</v>
      </c>
      <c r="Z219" t="n">
        <v>0</v>
      </c>
    </row>
    <row r="220">
      <c r="A220" t="inlineStr">
        <is>
          <t>hardx3</t>
        </is>
      </c>
      <c r="B220" t="inlineStr">
        <is>
          <t>repl</t>
        </is>
      </c>
      <c r="C220" t="inlineStr"/>
      <c r="D220" t="inlineStr">
        <is>
          <t>openai/gpt-5.6-luna</t>
        </is>
      </c>
      <c r="E220" t="n">
        <v>0</v>
      </c>
      <c r="F220" t="n">
        <v>1</v>
      </c>
      <c r="G220" t="inlineStr">
        <is>
          <t>prose-5</t>
        </is>
      </c>
      <c r="H220" t="inlineStr">
        <is>
          <t>prose</t>
        </is>
      </c>
      <c r="L220" t="inlineStr">
        <is>
          <t>How many timeline entries does the report for INC-2057 contain?</t>
        </is>
      </c>
      <c r="M220" t="n">
        <v>7</v>
      </c>
      <c r="N220" t="inlineStr">
        <is>
          <t>7</t>
        </is>
      </c>
      <c r="O220" t="b">
        <v>1</v>
      </c>
      <c r="P220" t="inlineStr">
        <is>
          <t>rule</t>
        </is>
      </c>
      <c r="Q220" t="n">
        <v>855</v>
      </c>
      <c r="R220" t="n">
        <v>573</v>
      </c>
      <c r="S220" t="n">
        <v>135</v>
      </c>
      <c r="T220" t="n">
        <v>24</v>
      </c>
      <c r="U220" t="n">
        <v>0</v>
      </c>
      <c r="V220" t="n">
        <v>2</v>
      </c>
      <c r="W220" t="n">
        <v>1</v>
      </c>
      <c r="X220" t="n">
        <v>3.471559286117554</v>
      </c>
      <c r="Y220" t="n">
        <v>0.000333</v>
      </c>
      <c r="Z220" t="n">
        <v>0</v>
      </c>
    </row>
    <row r="221">
      <c r="A221" t="inlineStr">
        <is>
          <t>hardx3</t>
        </is>
      </c>
      <c r="B221" t="inlineStr">
        <is>
          <t>repl</t>
        </is>
      </c>
      <c r="C221" t="inlineStr"/>
      <c r="D221" t="inlineStr">
        <is>
          <t>openai/gpt-5.6-luna</t>
        </is>
      </c>
      <c r="E221" t="n">
        <v>0</v>
      </c>
      <c r="F221" t="n">
        <v>1</v>
      </c>
      <c r="G221" t="inlineStr">
        <is>
          <t>temporal-0</t>
        </is>
      </c>
      <c r="H221" t="inlineStr">
        <is>
          <t>temporal</t>
        </is>
      </c>
      <c r="L221" t="inlineStr">
        <is>
          <t>As of today, which team owns export-core? Take any change records into account.</t>
        </is>
      </c>
      <c r="M221" t="inlineStr">
        <is>
          <t>Commerce</t>
        </is>
      </c>
      <c r="N221" t="inlineStr">
        <is>
          <t>Commerce team</t>
        </is>
      </c>
      <c r="O221" t="b">
        <v>1</v>
      </c>
      <c r="P221" t="inlineStr">
        <is>
          <t>rule</t>
        </is>
      </c>
      <c r="Q221" t="n">
        <v>5975</v>
      </c>
      <c r="R221" t="n">
        <v>2934</v>
      </c>
      <c r="S221" t="n">
        <v>454</v>
      </c>
      <c r="T221" t="n">
        <v>109</v>
      </c>
      <c r="U221" t="n">
        <v>1887</v>
      </c>
      <c r="V221" t="n">
        <v>4</v>
      </c>
      <c r="W221" t="n">
        <v>3</v>
      </c>
      <c r="X221" t="n">
        <v>9.016005992889404</v>
      </c>
      <c r="Y221" t="n">
        <v>0.00154669</v>
      </c>
      <c r="Z221" t="n">
        <v>0</v>
      </c>
    </row>
    <row r="222">
      <c r="A222" t="inlineStr">
        <is>
          <t>hardx3</t>
        </is>
      </c>
      <c r="B222" t="inlineStr">
        <is>
          <t>repl</t>
        </is>
      </c>
      <c r="C222" t="inlineStr"/>
      <c r="D222" t="inlineStr">
        <is>
          <t>openai/gpt-5.6-luna</t>
        </is>
      </c>
      <c r="E222" t="n">
        <v>0</v>
      </c>
      <c r="F222" t="n">
        <v>1</v>
      </c>
      <c r="G222" t="inlineStr">
        <is>
          <t>temporal-1</t>
        </is>
      </c>
      <c r="H222" t="inlineStr">
        <is>
          <t>temporal</t>
        </is>
      </c>
      <c r="L222" t="inlineStr">
        <is>
          <t>As of today, which team owns the Health API? Take any change records into account.</t>
        </is>
      </c>
      <c r="M222" t="inlineStr">
        <is>
          <t>Data</t>
        </is>
      </c>
      <c r="N222" t="inlineStr">
        <is>
          <t>Data team</t>
        </is>
      </c>
      <c r="O222" t="b">
        <v>1</v>
      </c>
      <c r="P222" t="inlineStr">
        <is>
          <t>rule</t>
        </is>
      </c>
      <c r="Q222" t="n">
        <v>1992</v>
      </c>
      <c r="R222" t="n">
        <v>1083</v>
      </c>
      <c r="S222" t="n">
        <v>349</v>
      </c>
      <c r="T222" t="n">
        <v>97</v>
      </c>
      <c r="U222" t="n">
        <v>0</v>
      </c>
      <c r="V222" t="n">
        <v>3</v>
      </c>
      <c r="W222" t="n">
        <v>2</v>
      </c>
      <c r="X222" t="n">
        <v>6.581735134124756</v>
      </c>
      <c r="Y222" t="n">
        <v>0.0008711999999999999</v>
      </c>
      <c r="Z222" t="n">
        <v>0</v>
      </c>
    </row>
    <row r="223">
      <c r="A223" t="inlineStr">
        <is>
          <t>hardx3</t>
        </is>
      </c>
      <c r="B223" t="inlineStr">
        <is>
          <t>repl</t>
        </is>
      </c>
      <c r="C223" t="inlineStr"/>
      <c r="D223" t="inlineStr">
        <is>
          <t>openai/gpt-5.6-luna</t>
        </is>
      </c>
      <c r="E223" t="n">
        <v>0</v>
      </c>
      <c r="F223" t="n">
        <v>1</v>
      </c>
      <c r="G223" t="inlineStr">
        <is>
          <t>temporal-2</t>
        </is>
      </c>
      <c r="H223" t="inlineStr">
        <is>
          <t>temporal</t>
        </is>
      </c>
      <c r="L223" t="inlineStr">
        <is>
          <t>As of today, which team owns device-gateway? Take any change records into account.</t>
        </is>
      </c>
      <c r="M223" t="inlineStr">
        <is>
          <t>Commerce</t>
        </is>
      </c>
      <c r="N223" t="inlineStr">
        <is>
          <t>Commerce team</t>
        </is>
      </c>
      <c r="O223" t="b">
        <v>1</v>
      </c>
      <c r="P223" t="inlineStr">
        <is>
          <t>rule</t>
        </is>
      </c>
      <c r="Q223" t="n">
        <v>9059</v>
      </c>
      <c r="R223" t="n">
        <v>3506</v>
      </c>
      <c r="S223" t="n">
        <v>712</v>
      </c>
      <c r="T223" t="n">
        <v>185</v>
      </c>
      <c r="U223" t="n">
        <v>5258</v>
      </c>
      <c r="V223" t="n">
        <v>5</v>
      </c>
      <c r="W223" t="n">
        <v>4</v>
      </c>
      <c r="X223" t="n">
        <v>11.95515155792236</v>
      </c>
      <c r="Y223" t="n">
        <v>0.00189491</v>
      </c>
      <c r="Z223" t="n">
        <v>0</v>
      </c>
    </row>
    <row r="224">
      <c r="A224" t="inlineStr">
        <is>
          <t>hardx3</t>
        </is>
      </c>
      <c r="B224" t="inlineStr">
        <is>
          <t>repl</t>
        </is>
      </c>
      <c r="C224" t="inlineStr"/>
      <c r="D224" t="inlineStr">
        <is>
          <t>openai/gpt-5.6-luna</t>
        </is>
      </c>
      <c r="E224" t="n">
        <v>0</v>
      </c>
      <c r="F224" t="n">
        <v>1</v>
      </c>
      <c r="G224" t="inlineStr">
        <is>
          <t>temporal-3</t>
        </is>
      </c>
      <c r="H224" t="inlineStr">
        <is>
          <t>temporal</t>
        </is>
      </c>
      <c r="L224" t="inlineStr">
        <is>
          <t>Who is currently on call for vector-svc?</t>
        </is>
      </c>
      <c r="M224" t="inlineStr">
        <is>
          <t>Elena Okafor</t>
        </is>
      </c>
      <c r="N224" t="inlineStr">
        <is>
          <t>Hannah Lindqvist</t>
        </is>
      </c>
      <c r="O224" t="b">
        <v>0</v>
      </c>
      <c r="P224" t="inlineStr">
        <is>
          <t>rule</t>
        </is>
      </c>
      <c r="Q224" t="n">
        <v>1569</v>
      </c>
      <c r="R224" t="n">
        <v>1291</v>
      </c>
      <c r="S224" t="n">
        <v>198</v>
      </c>
      <c r="T224" t="n">
        <v>47</v>
      </c>
      <c r="U224" t="n">
        <v>0</v>
      </c>
      <c r="V224" t="n">
        <v>2</v>
      </c>
      <c r="W224" t="n">
        <v>1</v>
      </c>
      <c r="X224" t="n">
        <v>3.694479942321777</v>
      </c>
      <c r="Y224" t="n">
        <v>0.0006158</v>
      </c>
      <c r="Z224" t="n">
        <v>0</v>
      </c>
    </row>
    <row r="225">
      <c r="A225" t="inlineStr">
        <is>
          <t>hardx3</t>
        </is>
      </c>
      <c r="B225" t="inlineStr">
        <is>
          <t>repl</t>
        </is>
      </c>
      <c r="C225" t="inlineStr"/>
      <c r="D225" t="inlineStr">
        <is>
          <t>openai/gpt-5.6-luna</t>
        </is>
      </c>
      <c r="E225" t="n">
        <v>0</v>
      </c>
      <c r="F225" t="n">
        <v>1</v>
      </c>
      <c r="G225" t="inlineStr">
        <is>
          <t>temporal-4</t>
        </is>
      </c>
      <c r="H225" t="inlineStr">
        <is>
          <t>temporal</t>
        </is>
      </c>
      <c r="L225" t="inlineStr">
        <is>
          <t>Who carried the pager for the Vector Service before CHG-300 took effect?</t>
        </is>
      </c>
      <c r="M225" t="inlineStr">
        <is>
          <t>Hannah Lindqvist</t>
        </is>
      </c>
      <c r="N225" t="inlineStr">
        <is>
          <t>Hannah Lindqvist</t>
        </is>
      </c>
      <c r="O225" t="b">
        <v>1</v>
      </c>
      <c r="P225" t="inlineStr">
        <is>
          <t>rule</t>
        </is>
      </c>
      <c r="Q225" t="n">
        <v>1324</v>
      </c>
      <c r="R225" t="n">
        <v>1040</v>
      </c>
      <c r="S225" t="n">
        <v>188</v>
      </c>
      <c r="T225" t="n">
        <v>25</v>
      </c>
      <c r="U225" t="n">
        <v>0</v>
      </c>
      <c r="V225" t="n">
        <v>2</v>
      </c>
      <c r="W225" t="n">
        <v>1</v>
      </c>
      <c r="X225" t="n">
        <v>3.675002813339233</v>
      </c>
      <c r="Y225" t="n">
        <v>0.00054225</v>
      </c>
      <c r="Z225" t="n">
        <v>0</v>
      </c>
    </row>
    <row r="226">
      <c r="A226" t="inlineStr">
        <is>
          <t>hardx3</t>
        </is>
      </c>
      <c r="B226" t="inlineStr">
        <is>
          <t>repl</t>
        </is>
      </c>
      <c r="C226" t="inlineStr"/>
      <c r="D226" t="inlineStr">
        <is>
          <t>openai/gpt-5.6-luna</t>
        </is>
      </c>
      <c r="E226" t="n">
        <v>0</v>
      </c>
      <c r="F226" t="n">
        <v>1</v>
      </c>
      <c r="G226" t="inlineStr">
        <is>
          <t>temporal-5</t>
        </is>
      </c>
      <c r="H226" t="inlineStr">
        <is>
          <t>temporal</t>
        </is>
      </c>
      <c r="L226" t="inlineStr">
        <is>
          <t>How many services does the Messaging team own today, after all change records are applied?</t>
        </is>
      </c>
      <c r="M226" t="n">
        <v>9</v>
      </c>
      <c r="N226" t="inlineStr">
        <is>
          <t>5</t>
        </is>
      </c>
      <c r="O226" t="b">
        <v>0</v>
      </c>
      <c r="P226" t="inlineStr">
        <is>
          <t>rule</t>
        </is>
      </c>
      <c r="Q226" t="n">
        <v>25083</v>
      </c>
      <c r="R226" t="n">
        <v>5619</v>
      </c>
      <c r="S226" t="n">
        <v>1375</v>
      </c>
      <c r="T226" t="n">
        <v>660</v>
      </c>
      <c r="U226" t="n">
        <v>18579</v>
      </c>
      <c r="V226" t="n">
        <v>9</v>
      </c>
      <c r="W226" t="n">
        <v>8</v>
      </c>
      <c r="X226" t="n">
        <v>26.01414728164673</v>
      </c>
      <c r="Y226" t="n">
        <v>0.00360318</v>
      </c>
      <c r="Z226" t="n">
        <v>0</v>
      </c>
    </row>
    <row r="227">
      <c r="A227" t="inlineStr">
        <is>
          <t>hardx3</t>
        </is>
      </c>
      <c r="B227" t="inlineStr">
        <is>
          <t>repl</t>
        </is>
      </c>
      <c r="C227" t="inlineStr"/>
      <c r="D227" t="inlineStr">
        <is>
          <t>openai/gpt-5.6-luna</t>
        </is>
      </c>
      <c r="E227" t="n">
        <v>0</v>
      </c>
      <c r="F227" t="n">
        <v>1</v>
      </c>
      <c r="G227" t="inlineStr">
        <is>
          <t>temporal-6</t>
        </is>
      </c>
      <c r="H227" t="inlineStr">
        <is>
          <t>temporal</t>
        </is>
      </c>
      <c r="L227" t="inlineStr">
        <is>
          <t>Which team owned the service affected by INC-2309 on the date of that incident?</t>
        </is>
      </c>
      <c r="M227" t="inlineStr">
        <is>
          <t>Platform</t>
        </is>
      </c>
      <c r="N227" t="inlineStr">
        <is>
          <t>Platform team</t>
        </is>
      </c>
      <c r="O227" t="b">
        <v>1</v>
      </c>
      <c r="P227" t="inlineStr">
        <is>
          <t>rule</t>
        </is>
      </c>
      <c r="Q227" t="n">
        <v>2042</v>
      </c>
      <c r="R227" t="n">
        <v>1172</v>
      </c>
      <c r="S227" t="n">
        <v>308</v>
      </c>
      <c r="T227" t="n">
        <v>60</v>
      </c>
      <c r="U227" t="n">
        <v>0</v>
      </c>
      <c r="V227" t="n">
        <v>3</v>
      </c>
      <c r="W227" t="n">
        <v>2</v>
      </c>
      <c r="X227" t="n">
        <v>5.810224294662476</v>
      </c>
      <c r="Y227" t="n">
        <v>0.0008364499999999999</v>
      </c>
      <c r="Z227" t="n">
        <v>0</v>
      </c>
    </row>
    <row r="228">
      <c r="A228" t="inlineStr">
        <is>
          <t>hardx3</t>
        </is>
      </c>
      <c r="B228" t="inlineStr">
        <is>
          <t>repl</t>
        </is>
      </c>
      <c r="C228" t="inlineStr"/>
      <c r="D228" t="inlineStr">
        <is>
          <t>openai/gpt-5.6-luna</t>
        </is>
      </c>
      <c r="E228" t="n">
        <v>0</v>
      </c>
      <c r="F228" t="n">
        <v>1</v>
      </c>
      <c r="G228" t="inlineStr">
        <is>
          <t>temporal-7</t>
        </is>
      </c>
      <c r="H228" t="inlineStr">
        <is>
          <t>temporal</t>
        </is>
      </c>
      <c r="L228" t="inlineStr">
        <is>
          <t>Which team owned the service affected by INC-2570 on the date of that incident?</t>
        </is>
      </c>
      <c r="M228" t="inlineStr">
        <is>
          <t>Growth</t>
        </is>
      </c>
      <c r="N228" t="inlineStr">
        <is>
          <t>Identity team</t>
        </is>
      </c>
      <c r="O228" t="b">
        <v>0</v>
      </c>
      <c r="P228" t="inlineStr">
        <is>
          <t>rule</t>
        </is>
      </c>
      <c r="Q228" t="n">
        <v>4153</v>
      </c>
      <c r="R228" t="n">
        <v>1784</v>
      </c>
      <c r="S228" t="n">
        <v>379</v>
      </c>
      <c r="T228" t="n">
        <v>76</v>
      </c>
      <c r="U228" t="n">
        <v>1483</v>
      </c>
      <c r="V228" t="n">
        <v>4</v>
      </c>
      <c r="W228" t="n">
        <v>3</v>
      </c>
      <c r="X228" t="n">
        <v>8.242841482162476</v>
      </c>
      <c r="Y228" t="n">
        <v>0.00110751</v>
      </c>
      <c r="Z228" t="n">
        <v>0</v>
      </c>
    </row>
    <row r="229">
      <c r="A229" t="inlineStr">
        <is>
          <t>hardx3</t>
        </is>
      </c>
      <c r="B229" t="inlineStr">
        <is>
          <t>repl</t>
        </is>
      </c>
      <c r="C229" t="inlineStr"/>
      <c r="D229" t="inlineStr">
        <is>
          <t>openai/gpt-5.6-luna</t>
        </is>
      </c>
      <c r="E229" t="n">
        <v>0</v>
      </c>
      <c r="F229" t="n">
        <v>1</v>
      </c>
      <c r="G229" t="inlineStr">
        <is>
          <t>temporal-8</t>
        </is>
      </c>
      <c r="H229" t="inlineStr">
        <is>
          <t>temporal</t>
        </is>
      </c>
      <c r="L229" t="inlineStr">
        <is>
          <t>Which region is embed-svc deployed in now?</t>
        </is>
      </c>
      <c r="M229" t="inlineStr">
        <is>
          <t>us-east-1</t>
        </is>
      </c>
      <c r="N229" t="inlineStr">
        <is>
          <t>us-east-1</t>
        </is>
      </c>
      <c r="O229" t="b">
        <v>1</v>
      </c>
      <c r="P229" t="inlineStr">
        <is>
          <t>rule</t>
        </is>
      </c>
      <c r="Q229" t="n">
        <v>1570</v>
      </c>
      <c r="R229" t="n">
        <v>1292</v>
      </c>
      <c r="S229" t="n">
        <v>226</v>
      </c>
      <c r="T229" t="n">
        <v>37</v>
      </c>
      <c r="U229" t="n">
        <v>0</v>
      </c>
      <c r="V229" t="n">
        <v>2</v>
      </c>
      <c r="W229" t="n">
        <v>1</v>
      </c>
      <c r="X229" t="n">
        <v>5.292668342590332</v>
      </c>
      <c r="Y229" t="n">
        <v>0.00064965</v>
      </c>
      <c r="Z229" t="n">
        <v>0</v>
      </c>
    </row>
    <row r="230">
      <c r="A230" t="inlineStr">
        <is>
          <t>hardx3</t>
        </is>
      </c>
      <c r="B230" t="inlineStr">
        <is>
          <t>repl</t>
        </is>
      </c>
      <c r="C230" t="inlineStr"/>
      <c r="D230" t="inlineStr">
        <is>
          <t>deepseek/deepseek-v4.1-flash</t>
        </is>
      </c>
      <c r="E230" t="n">
        <v>0</v>
      </c>
      <c r="F230" t="n">
        <v>1</v>
      </c>
      <c r="G230" t="inlineStr">
        <is>
          <t>conv-0/t1</t>
        </is>
      </c>
      <c r="H230" t="inlineStr">
        <is>
          <t>multiturn</t>
        </is>
      </c>
      <c r="I230" t="inlineStr">
        <is>
          <t>conv-0</t>
        </is>
      </c>
      <c r="J230" t="n">
        <v>1</v>
      </c>
      <c r="K230" t="n">
        <v>2349</v>
      </c>
      <c r="L230" t="inlineStr">
        <is>
          <t>What datastore does spell-engine use?</t>
        </is>
      </c>
      <c r="M230" t="inlineStr">
        <is>
          <t>Postgres</t>
        </is>
      </c>
      <c r="N230" t="inlineStr">
        <is>
          <t>Postgres</t>
        </is>
      </c>
      <c r="O230" t="b">
        <v>1</v>
      </c>
      <c r="P230" t="inlineStr">
        <is>
          <t>rule</t>
        </is>
      </c>
      <c r="Q230" t="n">
        <v>2349</v>
      </c>
      <c r="R230" t="n">
        <v>1052</v>
      </c>
      <c r="S230" t="n">
        <v>208</v>
      </c>
      <c r="T230" t="n">
        <v>14</v>
      </c>
      <c r="U230" t="n">
        <v>0</v>
      </c>
      <c r="V230" t="n">
        <v>3</v>
      </c>
      <c r="W230" t="n">
        <v>2</v>
      </c>
      <c r="X230" t="n">
        <v>7.569972038269043</v>
      </c>
      <c r="Y230" t="n">
        <v>0.0009543</v>
      </c>
      <c r="Z230" t="n">
        <v>0</v>
      </c>
    </row>
    <row r="231">
      <c r="A231" t="inlineStr">
        <is>
          <t>hardx3</t>
        </is>
      </c>
      <c r="B231" t="inlineStr">
        <is>
          <t>repl</t>
        </is>
      </c>
      <c r="C231" t="inlineStr"/>
      <c r="D231" t="inlineStr">
        <is>
          <t>deepseek/deepseek-v4.1-flash</t>
        </is>
      </c>
      <c r="E231" t="n">
        <v>0</v>
      </c>
      <c r="F231" t="n">
        <v>1</v>
      </c>
      <c r="G231" t="inlineStr">
        <is>
          <t>conv-0/t2</t>
        </is>
      </c>
      <c r="H231" t="inlineStr">
        <is>
          <t>multiturn</t>
        </is>
      </c>
      <c r="I231" t="inlineStr">
        <is>
          <t>conv-0</t>
        </is>
      </c>
      <c r="J231" t="n">
        <v>2</v>
      </c>
      <c r="K231" t="n">
        <v>3441</v>
      </c>
      <c r="L231" t="inlineStr">
        <is>
          <t>Which team owns it?</t>
        </is>
      </c>
      <c r="M231" t="inlineStr">
        <is>
          <t>Search</t>
        </is>
      </c>
      <c r="N231" t="inlineStr">
        <is>
          <t>Search team</t>
        </is>
      </c>
      <c r="O231" t="b">
        <v>1</v>
      </c>
      <c r="P231" t="inlineStr">
        <is>
          <t>rule</t>
        </is>
      </c>
      <c r="Q231" t="n">
        <v>1092</v>
      </c>
      <c r="R231" t="n">
        <v>1092</v>
      </c>
      <c r="S231" t="n">
        <v>60</v>
      </c>
      <c r="T231" t="n">
        <v>38</v>
      </c>
      <c r="U231" t="n">
        <v>0</v>
      </c>
      <c r="V231" t="n">
        <v>1</v>
      </c>
      <c r="W231" t="n">
        <v>0</v>
      </c>
      <c r="X231" t="n">
        <v>1.128417015075684</v>
      </c>
      <c r="Y231" t="n">
        <v>0.0003996</v>
      </c>
      <c r="Z231" t="n">
        <v>0</v>
      </c>
    </row>
    <row r="232">
      <c r="A232" t="inlineStr">
        <is>
          <t>hardx3</t>
        </is>
      </c>
      <c r="B232" t="inlineStr">
        <is>
          <t>repl</t>
        </is>
      </c>
      <c r="C232" t="inlineStr"/>
      <c r="D232" t="inlineStr">
        <is>
          <t>deepseek/deepseek-v4.1-flash</t>
        </is>
      </c>
      <c r="E232" t="n">
        <v>0</v>
      </c>
      <c r="F232" t="n">
        <v>1</v>
      </c>
      <c r="G232" t="inlineStr">
        <is>
          <t>conv-0/t3</t>
        </is>
      </c>
      <c r="H232" t="inlineStr">
        <is>
          <t>multiturn</t>
        </is>
      </c>
      <c r="I232" t="inlineStr">
        <is>
          <t>conv-0</t>
        </is>
      </c>
      <c r="J232" t="n">
        <v>3</v>
      </c>
      <c r="K232" t="n">
        <v>5867</v>
      </c>
      <c r="L232" t="inlineStr">
        <is>
          <t>Who leads that team?</t>
        </is>
      </c>
      <c r="M232" t="inlineStr">
        <is>
          <t>Oliver Bell</t>
        </is>
      </c>
      <c r="N232" t="inlineStr">
        <is>
          <t>Oliver Bell</t>
        </is>
      </c>
      <c r="O232" t="b">
        <v>1</v>
      </c>
      <c r="P232" t="inlineStr">
        <is>
          <t>rule</t>
        </is>
      </c>
      <c r="Q232" t="n">
        <v>2426</v>
      </c>
      <c r="R232" t="n">
        <v>1301</v>
      </c>
      <c r="S232" t="n">
        <v>219</v>
      </c>
      <c r="T232" t="n">
        <v>100</v>
      </c>
      <c r="U232" t="n">
        <v>2048</v>
      </c>
      <c r="V232" t="n">
        <v>2</v>
      </c>
      <c r="W232" t="n">
        <v>1</v>
      </c>
      <c r="X232" t="n">
        <v>2.479925870895386</v>
      </c>
      <c r="Y232" t="n">
        <v>0.00043764</v>
      </c>
      <c r="Z232" t="n">
        <v>0</v>
      </c>
    </row>
    <row r="233">
      <c r="A233" t="inlineStr">
        <is>
          <t>hardx3</t>
        </is>
      </c>
      <c r="B233" t="inlineStr">
        <is>
          <t>repl</t>
        </is>
      </c>
      <c r="C233" t="inlineStr"/>
      <c r="D233" t="inlineStr">
        <is>
          <t>deepseek/deepseek-v4.1-flash</t>
        </is>
      </c>
      <c r="E233" t="n">
        <v>0</v>
      </c>
      <c r="F233" t="n">
        <v>1</v>
      </c>
      <c r="G233" t="inlineStr">
        <is>
          <t>conv-0/t4</t>
        </is>
      </c>
      <c r="H233" t="inlineStr">
        <is>
          <t>multiturn</t>
        </is>
      </c>
      <c r="I233" t="inlineStr">
        <is>
          <t>conv-0</t>
        </is>
      </c>
      <c r="J233" t="n">
        <v>4</v>
      </c>
      <c r="K233" t="n">
        <v>41223</v>
      </c>
      <c r="L233" t="inlineStr">
        <is>
          <t>How many SEV1 incidents have affected services owned by that team (per the service overviews)?</t>
        </is>
      </c>
      <c r="M233" t="n">
        <v>9</v>
      </c>
      <c r="N233" t="inlineStr">
        <is>
          <t>4</t>
        </is>
      </c>
      <c r="O233" t="b">
        <v>0</v>
      </c>
      <c r="P233" t="inlineStr">
        <is>
          <t>rule</t>
        </is>
      </c>
      <c r="Q233" t="n">
        <v>35356</v>
      </c>
      <c r="R233" t="n">
        <v>6354</v>
      </c>
      <c r="S233" t="n">
        <v>3187</v>
      </c>
      <c r="T233" t="n">
        <v>1559</v>
      </c>
      <c r="U233" t="n">
        <v>28160</v>
      </c>
      <c r="V233" t="n">
        <v>9</v>
      </c>
      <c r="W233" t="n">
        <v>8</v>
      </c>
      <c r="X233" t="n">
        <v>27.00816631317139</v>
      </c>
      <c r="Y233" t="n">
        <v>0.006828</v>
      </c>
      <c r="Z233" t="n">
        <v>0</v>
      </c>
    </row>
    <row r="234">
      <c r="A234" t="inlineStr">
        <is>
          <t>hardx3</t>
        </is>
      </c>
      <c r="B234" t="inlineStr">
        <is>
          <t>repl</t>
        </is>
      </c>
      <c r="C234" t="inlineStr"/>
      <c r="D234" t="inlineStr">
        <is>
          <t>deepseek/deepseek-v4.1-flash</t>
        </is>
      </c>
      <c r="E234" t="n">
        <v>0</v>
      </c>
      <c r="F234" t="n">
        <v>1</v>
      </c>
      <c r="G234" t="inlineStr">
        <is>
          <t>conv-1/t1</t>
        </is>
      </c>
      <c r="H234" t="inlineStr">
        <is>
          <t>multiturn</t>
        </is>
      </c>
      <c r="I234" t="inlineStr">
        <is>
          <t>conv-1</t>
        </is>
      </c>
      <c r="J234" t="n">
        <v>1</v>
      </c>
      <c r="K234" t="n">
        <v>3512</v>
      </c>
      <c r="L234" t="inlineStr">
        <is>
          <t>Which service was primarily affected by INC-2563?</t>
        </is>
      </c>
      <c r="M234" t="inlineStr">
        <is>
          <t>edge-svc</t>
        </is>
      </c>
      <c r="N234" t="inlineStr">
        <is>
          <t>edge-svc</t>
        </is>
      </c>
      <c r="O234" t="b">
        <v>1</v>
      </c>
      <c r="P234" t="inlineStr">
        <is>
          <t>rule</t>
        </is>
      </c>
      <c r="Q234" t="n">
        <v>3512</v>
      </c>
      <c r="R234" t="n">
        <v>1434</v>
      </c>
      <c r="S234" t="n">
        <v>365</v>
      </c>
      <c r="T234" t="n">
        <v>46</v>
      </c>
      <c r="U234" t="n">
        <v>0</v>
      </c>
      <c r="V234" t="n">
        <v>4</v>
      </c>
      <c r="W234" t="n">
        <v>3</v>
      </c>
      <c r="X234" t="n">
        <v>6.60731029510498</v>
      </c>
      <c r="Y234" t="n">
        <v>0.0014916</v>
      </c>
      <c r="Z234" t="n">
        <v>0</v>
      </c>
    </row>
    <row r="235">
      <c r="A235" t="inlineStr">
        <is>
          <t>hardx3</t>
        </is>
      </c>
      <c r="B235" t="inlineStr">
        <is>
          <t>repl</t>
        </is>
      </c>
      <c r="C235" t="inlineStr"/>
      <c r="D235" t="inlineStr">
        <is>
          <t>deepseek/deepseek-v4.1-flash</t>
        </is>
      </c>
      <c r="E235" t="n">
        <v>0</v>
      </c>
      <c r="F235" t="n">
        <v>1</v>
      </c>
      <c r="G235" t="inlineStr">
        <is>
          <t>conv-1/t2</t>
        </is>
      </c>
      <c r="H235" t="inlineStr">
        <is>
          <t>multiturn</t>
        </is>
      </c>
      <c r="I235" t="inlineStr">
        <is>
          <t>conv-1</t>
        </is>
      </c>
      <c r="J235" t="n">
        <v>2</v>
      </c>
      <c r="K235" t="n">
        <v>5005</v>
      </c>
      <c r="L235" t="inlineStr">
        <is>
          <t>What was its root cause?</t>
        </is>
      </c>
      <c r="M235" t="inlineStr">
        <is>
          <t>configuration error</t>
        </is>
      </c>
      <c r="N235" t="inlineStr">
        <is>
          <t>A configuration error</t>
        </is>
      </c>
      <c r="O235" t="b">
        <v>1</v>
      </c>
      <c r="P235" t="inlineStr">
        <is>
          <t>rule</t>
        </is>
      </c>
      <c r="Q235" t="n">
        <v>1493</v>
      </c>
      <c r="R235" t="n">
        <v>1493</v>
      </c>
      <c r="S235" t="n">
        <v>42</v>
      </c>
      <c r="T235" t="n">
        <v>16</v>
      </c>
      <c r="U235" t="n">
        <v>1024</v>
      </c>
      <c r="V235" t="n">
        <v>1</v>
      </c>
      <c r="W235" t="n">
        <v>0</v>
      </c>
      <c r="X235" t="n">
        <v>1.164124965667725</v>
      </c>
      <c r="Y235" t="n">
        <v>0.00022182</v>
      </c>
      <c r="Z235" t="n">
        <v>0</v>
      </c>
    </row>
    <row r="236">
      <c r="A236" t="inlineStr">
        <is>
          <t>hardx3</t>
        </is>
      </c>
      <c r="B236" t="inlineStr">
        <is>
          <t>repl</t>
        </is>
      </c>
      <c r="C236" t="inlineStr"/>
      <c r="D236" t="inlineStr">
        <is>
          <t>deepseek/deepseek-v4.1-flash</t>
        </is>
      </c>
      <c r="E236" t="n">
        <v>0</v>
      </c>
      <c r="F236" t="n">
        <v>1</v>
      </c>
      <c r="G236" t="inlineStr">
        <is>
          <t>conv-1/t3</t>
        </is>
      </c>
      <c r="H236" t="inlineStr">
        <is>
          <t>multiturn</t>
        </is>
      </c>
      <c r="I236" t="inlineStr">
        <is>
          <t>conv-1</t>
        </is>
      </c>
      <c r="J236" t="n">
        <v>3</v>
      </c>
      <c r="K236" t="n">
        <v>8270</v>
      </c>
      <c r="L236" t="inlineStr">
        <is>
          <t>How many other incident reports list the same root cause?</t>
        </is>
      </c>
      <c r="M236" t="n">
        <v>27</v>
      </c>
      <c r="N236" t="inlineStr">
        <is>
          <t>27</t>
        </is>
      </c>
      <c r="O236" t="b">
        <v>1</v>
      </c>
      <c r="P236" t="inlineStr">
        <is>
          <t>rule</t>
        </is>
      </c>
      <c r="Q236" t="n">
        <v>3265</v>
      </c>
      <c r="R236" t="n">
        <v>1729</v>
      </c>
      <c r="S236" t="n">
        <v>204</v>
      </c>
      <c r="T236" t="n">
        <v>44</v>
      </c>
      <c r="U236" t="n">
        <v>2816</v>
      </c>
      <c r="V236" t="n">
        <v>2</v>
      </c>
      <c r="W236" t="n">
        <v>1</v>
      </c>
      <c r="X236" t="n">
        <v>2.315391063690186</v>
      </c>
      <c r="Y236" t="n">
        <v>0.00046398</v>
      </c>
      <c r="Z236" t="n">
        <v>0</v>
      </c>
    </row>
    <row r="237">
      <c r="A237" t="inlineStr">
        <is>
          <t>hardx3</t>
        </is>
      </c>
      <c r="B237" t="inlineStr">
        <is>
          <t>repl</t>
        </is>
      </c>
      <c r="C237" t="inlineStr"/>
      <c r="D237" t="inlineStr">
        <is>
          <t>deepseek/deepseek-v4.1-flash</t>
        </is>
      </c>
      <c r="E237" t="n">
        <v>0</v>
      </c>
      <c r="F237" t="n">
        <v>1</v>
      </c>
      <c r="G237" t="inlineStr">
        <is>
          <t>conv-1/t4</t>
        </is>
      </c>
      <c r="H237" t="inlineStr">
        <is>
          <t>multiturn</t>
        </is>
      </c>
      <c r="I237" t="inlineStr">
        <is>
          <t>conv-1</t>
        </is>
      </c>
      <c r="J237" t="n">
        <v>4</v>
      </c>
      <c r="K237" t="n">
        <v>12527</v>
      </c>
      <c r="L237" t="inlineStr">
        <is>
          <t>Of those other reports, which incident lasted the longest?</t>
        </is>
      </c>
      <c r="M237" t="inlineStr">
        <is>
          <t>INC-2988</t>
        </is>
      </c>
      <c r="N237" t="inlineStr">
        <is>
          <t>INC-2988</t>
        </is>
      </c>
      <c r="O237" t="b">
        <v>1</v>
      </c>
      <c r="P237" t="inlineStr">
        <is>
          <t>rule</t>
        </is>
      </c>
      <c r="Q237" t="n">
        <v>4257</v>
      </c>
      <c r="R237" t="n">
        <v>2481</v>
      </c>
      <c r="S237" t="n">
        <v>198</v>
      </c>
      <c r="T237" t="n">
        <v>22</v>
      </c>
      <c r="U237" t="n">
        <v>3328</v>
      </c>
      <c r="V237" t="n">
        <v>2</v>
      </c>
      <c r="W237" t="n">
        <v>1</v>
      </c>
      <c r="X237" t="n">
        <v>2.680018901824951</v>
      </c>
      <c r="Y237" t="n">
        <v>0.00061614</v>
      </c>
      <c r="Z237" t="n">
        <v>0</v>
      </c>
    </row>
    <row r="238">
      <c r="A238" t="inlineStr">
        <is>
          <t>hardx3</t>
        </is>
      </c>
      <c r="B238" t="inlineStr">
        <is>
          <t>repl</t>
        </is>
      </c>
      <c r="C238" t="inlineStr"/>
      <c r="D238" t="inlineStr">
        <is>
          <t>deepseek/deepseek-v4.1-flash</t>
        </is>
      </c>
      <c r="E238" t="n">
        <v>0</v>
      </c>
      <c r="F238" t="n">
        <v>1</v>
      </c>
      <c r="G238" t="inlineStr">
        <is>
          <t>conv-2/t1</t>
        </is>
      </c>
      <c r="H238" t="inlineStr">
        <is>
          <t>multiturn</t>
        </is>
      </c>
      <c r="I238" t="inlineStr">
        <is>
          <t>conv-2</t>
        </is>
      </c>
      <c r="J238" t="n">
        <v>1</v>
      </c>
      <c r="K238" t="n">
        <v>9353</v>
      </c>
      <c r="L238" t="inlineStr">
        <is>
          <t>How many services are deployed in eu-west-1 according to their service overviews?</t>
        </is>
      </c>
      <c r="M238" t="n">
        <v>29</v>
      </c>
      <c r="N238" t="inlineStr">
        <is>
          <t>29</t>
        </is>
      </c>
      <c r="O238" t="b">
        <v>1</v>
      </c>
      <c r="P238" t="inlineStr">
        <is>
          <t>rule</t>
        </is>
      </c>
      <c r="Q238" t="n">
        <v>9353</v>
      </c>
      <c r="R238" t="n">
        <v>2722</v>
      </c>
      <c r="S238" t="n">
        <v>1189</v>
      </c>
      <c r="T238" t="n">
        <v>515</v>
      </c>
      <c r="U238" t="n">
        <v>4096</v>
      </c>
      <c r="V238" t="n">
        <v>7</v>
      </c>
      <c r="W238" t="n">
        <v>6</v>
      </c>
      <c r="X238" t="n">
        <v>30.43787217140198</v>
      </c>
      <c r="Y238" t="n">
        <v>0.003046908</v>
      </c>
      <c r="Z238" t="n">
        <v>0</v>
      </c>
    </row>
    <row r="239">
      <c r="A239" t="inlineStr">
        <is>
          <t>hardx3</t>
        </is>
      </c>
      <c r="B239" t="inlineStr">
        <is>
          <t>repl</t>
        </is>
      </c>
      <c r="C239" t="inlineStr"/>
      <c r="D239" t="inlineStr">
        <is>
          <t>deepseek/deepseek-v4.1-flash</t>
        </is>
      </c>
      <c r="E239" t="n">
        <v>0</v>
      </c>
      <c r="F239" t="n">
        <v>1</v>
      </c>
      <c r="G239" t="inlineStr">
        <is>
          <t>conv-2/t2</t>
        </is>
      </c>
      <c r="H239" t="inlineStr">
        <is>
          <t>multiturn</t>
        </is>
      </c>
      <c r="I239" t="inlineStr">
        <is>
          <t>conv-2</t>
        </is>
      </c>
      <c r="J239" t="n">
        <v>2</v>
      </c>
      <c r="K239" t="n">
        <v>25689</v>
      </c>
      <c r="L239" t="inlineStr">
        <is>
          <t>How many of those are written in Java?</t>
        </is>
      </c>
      <c r="M239" t="n">
        <v>7</v>
      </c>
      <c r="N239" t="inlineStr">
        <is>
          <t>7</t>
        </is>
      </c>
      <c r="O239" t="b">
        <v>1</v>
      </c>
      <c r="P239" t="inlineStr">
        <is>
          <t>rule</t>
        </is>
      </c>
      <c r="Q239" t="n">
        <v>16336</v>
      </c>
      <c r="R239" t="n">
        <v>3752</v>
      </c>
      <c r="S239" t="n">
        <v>548</v>
      </c>
      <c r="T239" t="n">
        <v>80</v>
      </c>
      <c r="U239" t="n">
        <v>13312</v>
      </c>
      <c r="V239" t="n">
        <v>5</v>
      </c>
      <c r="W239" t="n">
        <v>4</v>
      </c>
      <c r="X239" t="n">
        <v>27.76660013198853</v>
      </c>
      <c r="Y239" t="n">
        <v>0.001899648</v>
      </c>
      <c r="Z239" t="n">
        <v>0</v>
      </c>
    </row>
    <row r="240">
      <c r="A240" t="inlineStr">
        <is>
          <t>hardx3</t>
        </is>
      </c>
      <c r="B240" t="inlineStr">
        <is>
          <t>repl</t>
        </is>
      </c>
      <c r="C240" t="inlineStr"/>
      <c r="D240" t="inlineStr">
        <is>
          <t>deepseek/deepseek-v4.1-flash</t>
        </is>
      </c>
      <c r="E240" t="n">
        <v>0</v>
      </c>
      <c r="F240" t="n">
        <v>1</v>
      </c>
      <c r="G240" t="inlineStr">
        <is>
          <t>conv-2/t3</t>
        </is>
      </c>
      <c r="H240" t="inlineStr">
        <is>
          <t>multiturn</t>
        </is>
      </c>
      <c r="I240" t="inlineStr">
        <is>
          <t>conv-2</t>
        </is>
      </c>
      <c r="J240" t="n">
        <v>3</v>
      </c>
      <c r="K240" t="n">
        <v>29497</v>
      </c>
      <c r="L240" t="inlineStr">
        <is>
          <t>List them.</t>
        </is>
      </c>
      <c r="M240" t="inlineStr">
        <is>
          <t>["cdn-core", "device-gateway", "lake-daemon", "oauth-service", "parser-svc", "survey-service", "tracing-service"]</t>
        </is>
      </c>
      <c r="N240" t="inlineStr">
        <is>
          <t>tracing-service, cdn-core, lake-daemon, survey-service, parser-svc, device-gateway, oauth-service</t>
        </is>
      </c>
      <c r="O240" t="b">
        <v>1</v>
      </c>
      <c r="P240" t="inlineStr">
        <is>
          <t>rule</t>
        </is>
      </c>
      <c r="Q240" t="n">
        <v>3808</v>
      </c>
      <c r="R240" t="n">
        <v>3808</v>
      </c>
      <c r="S240" t="n">
        <v>97</v>
      </c>
      <c r="T240" t="n">
        <v>56</v>
      </c>
      <c r="U240" t="n">
        <v>2688</v>
      </c>
      <c r="V240" t="n">
        <v>1</v>
      </c>
      <c r="W240" t="n">
        <v>0</v>
      </c>
      <c r="X240" t="n">
        <v>8.662362098693848</v>
      </c>
      <c r="Y240" t="n">
        <v>0.000468528</v>
      </c>
      <c r="Z240" t="n">
        <v>0</v>
      </c>
    </row>
    <row r="241">
      <c r="A241" t="inlineStr">
        <is>
          <t>hardx3</t>
        </is>
      </c>
      <c r="B241" t="inlineStr">
        <is>
          <t>repl</t>
        </is>
      </c>
      <c r="C241" t="inlineStr"/>
      <c r="D241" t="inlineStr">
        <is>
          <t>deepseek/deepseek-v4.1-flash</t>
        </is>
      </c>
      <c r="E241" t="n">
        <v>0</v>
      </c>
      <c r="F241" t="n">
        <v>1</v>
      </c>
      <c r="G241" t="inlineStr">
        <is>
          <t>conv-2/t4</t>
        </is>
      </c>
      <c r="H241" t="inlineStr">
        <is>
          <t>multiturn</t>
        </is>
      </c>
      <c r="I241" t="inlineStr">
        <is>
          <t>conv-2</t>
        </is>
      </c>
      <c r="J241" t="n">
        <v>4</v>
      </c>
      <c r="K241" t="n">
        <v>41702</v>
      </c>
      <c r="L241" t="inlineStr">
        <is>
          <t>Which of them has the most replicas?</t>
        </is>
      </c>
      <c r="M241" t="inlineStr">
        <is>
          <t>device-gateway</t>
        </is>
      </c>
      <c r="N241" t="inlineStr">
        <is>
          <t>device-gateway</t>
        </is>
      </c>
      <c r="O241" t="b">
        <v>1</v>
      </c>
      <c r="P241" t="inlineStr">
        <is>
          <t>rule</t>
        </is>
      </c>
      <c r="Q241" t="n">
        <v>12205</v>
      </c>
      <c r="R241" t="n">
        <v>4311</v>
      </c>
      <c r="S241" t="n">
        <v>285</v>
      </c>
      <c r="T241" t="n">
        <v>45</v>
      </c>
      <c r="U241" t="n">
        <v>11520</v>
      </c>
      <c r="V241" t="n">
        <v>3</v>
      </c>
      <c r="W241" t="n">
        <v>2</v>
      </c>
      <c r="X241" t="n">
        <v>26.22677302360535</v>
      </c>
      <c r="Y241" t="n">
        <v>0.00061662</v>
      </c>
      <c r="Z241" t="n">
        <v>0</v>
      </c>
    </row>
    <row r="242">
      <c r="A242" t="inlineStr">
        <is>
          <t>hardx3</t>
        </is>
      </c>
      <c r="B242" t="inlineStr">
        <is>
          <t>repl</t>
        </is>
      </c>
      <c r="C242" t="inlineStr"/>
      <c r="D242" t="inlineStr">
        <is>
          <t>deepseek/deepseek-v4.1-flash</t>
        </is>
      </c>
      <c r="E242" t="n">
        <v>0</v>
      </c>
      <c r="F242" t="n">
        <v>1</v>
      </c>
      <c r="G242" t="inlineStr">
        <is>
          <t>conv-3/t1</t>
        </is>
      </c>
      <c r="H242" t="inlineStr">
        <is>
          <t>multiturn</t>
        </is>
      </c>
      <c r="I242" t="inlineStr">
        <is>
          <t>conv-3</t>
        </is>
      </c>
      <c r="J242" t="n">
        <v>1</v>
      </c>
      <c r="K242" t="n">
        <v>3768</v>
      </c>
      <c r="L242" t="inlineStr">
        <is>
          <t>Which team is listed as the owner on the service overview for kyc-engine?</t>
        </is>
      </c>
      <c r="M242" t="inlineStr">
        <is>
          <t>Identity</t>
        </is>
      </c>
      <c r="N242" t="inlineStr">
        <is>
          <t>Identity</t>
        </is>
      </c>
      <c r="O242" t="b">
        <v>1</v>
      </c>
      <c r="P242" t="inlineStr">
        <is>
          <t>rule</t>
        </is>
      </c>
      <c r="Q242" t="n">
        <v>3768</v>
      </c>
      <c r="R242" t="n">
        <v>1776</v>
      </c>
      <c r="S242" t="n">
        <v>228</v>
      </c>
      <c r="T242" t="n">
        <v>21</v>
      </c>
      <c r="U242" t="n">
        <v>1408</v>
      </c>
      <c r="V242" t="n">
        <v>3</v>
      </c>
      <c r="W242" t="n">
        <v>2</v>
      </c>
      <c r="X242" t="n">
        <v>3.26127815246582</v>
      </c>
      <c r="Y242" t="n">
        <v>0.00102384</v>
      </c>
      <c r="Z242" t="n">
        <v>0</v>
      </c>
    </row>
    <row r="243">
      <c r="A243" t="inlineStr">
        <is>
          <t>hardx3</t>
        </is>
      </c>
      <c r="B243" t="inlineStr">
        <is>
          <t>repl</t>
        </is>
      </c>
      <c r="C243" t="inlineStr"/>
      <c r="D243" t="inlineStr">
        <is>
          <t>deepseek/deepseek-v4.1-flash</t>
        </is>
      </c>
      <c r="E243" t="n">
        <v>0</v>
      </c>
      <c r="F243" t="n">
        <v>1</v>
      </c>
      <c r="G243" t="inlineStr">
        <is>
          <t>conv-3/t2</t>
        </is>
      </c>
      <c r="H243" t="inlineStr">
        <is>
          <t>multiturn</t>
        </is>
      </c>
      <c r="I243" t="inlineStr">
        <is>
          <t>conv-3</t>
        </is>
      </c>
      <c r="J243" t="n">
        <v>2</v>
      </c>
      <c r="K243" t="n">
        <v>10344</v>
      </c>
      <c r="L243" t="inlineStr">
        <is>
          <t>Has that ownership changed according to any change record? Answer yes or no.</t>
        </is>
      </c>
      <c r="M243" t="inlineStr">
        <is>
          <t>yes</t>
        </is>
      </c>
      <c r="N243" t="inlineStr">
        <is>
          <t>yes</t>
        </is>
      </c>
      <c r="O243" t="b">
        <v>1</v>
      </c>
      <c r="P243" t="inlineStr">
        <is>
          <t>rule</t>
        </is>
      </c>
      <c r="Q243" t="n">
        <v>6576</v>
      </c>
      <c r="R243" t="n">
        <v>2713</v>
      </c>
      <c r="S243" t="n">
        <v>329</v>
      </c>
      <c r="T243" t="n">
        <v>51</v>
      </c>
      <c r="U243" t="n">
        <v>3712</v>
      </c>
      <c r="V243" t="n">
        <v>3</v>
      </c>
      <c r="W243" t="n">
        <v>2</v>
      </c>
      <c r="X243" t="n">
        <v>5.115718126296997</v>
      </c>
      <c r="Y243" t="n">
        <v>0.001356144</v>
      </c>
      <c r="Z243" t="n">
        <v>0</v>
      </c>
    </row>
    <row r="244">
      <c r="A244" t="inlineStr">
        <is>
          <t>hardx3</t>
        </is>
      </c>
      <c r="B244" t="inlineStr">
        <is>
          <t>repl</t>
        </is>
      </c>
      <c r="C244" t="inlineStr"/>
      <c r="D244" t="inlineStr">
        <is>
          <t>deepseek/deepseek-v4.1-flash</t>
        </is>
      </c>
      <c r="E244" t="n">
        <v>0</v>
      </c>
      <c r="F244" t="n">
        <v>1</v>
      </c>
      <c r="G244" t="inlineStr">
        <is>
          <t>conv-3/t3</t>
        </is>
      </c>
      <c r="H244" t="inlineStr">
        <is>
          <t>multiturn</t>
        </is>
      </c>
      <c r="I244" t="inlineStr">
        <is>
          <t>conv-3</t>
        </is>
      </c>
      <c r="J244" t="n">
        <v>3</v>
      </c>
      <c r="K244" t="n">
        <v>13116</v>
      </c>
      <c r="L244" t="inlineStr">
        <is>
          <t>Which team owns it now?</t>
        </is>
      </c>
      <c r="M244" t="inlineStr">
        <is>
          <t>Growth</t>
        </is>
      </c>
      <c r="N244" t="inlineStr">
        <is>
          <t>Growth</t>
        </is>
      </c>
      <c r="O244" t="b">
        <v>1</v>
      </c>
      <c r="P244" t="inlineStr">
        <is>
          <t>rule</t>
        </is>
      </c>
      <c r="Q244" t="n">
        <v>2772</v>
      </c>
      <c r="R244" t="n">
        <v>2772</v>
      </c>
      <c r="S244" t="n">
        <v>38</v>
      </c>
      <c r="T244" t="n">
        <v>11</v>
      </c>
      <c r="U244" t="n">
        <v>2560</v>
      </c>
      <c r="V244" t="n">
        <v>1</v>
      </c>
      <c r="W244" t="n">
        <v>0</v>
      </c>
      <c r="X244" t="n">
        <v>1.329668760299683</v>
      </c>
      <c r="Y244" t="n">
        <v>0.00012456</v>
      </c>
      <c r="Z244" t="n">
        <v>0</v>
      </c>
    </row>
    <row r="245">
      <c r="A245" t="inlineStr">
        <is>
          <t>hardx3</t>
        </is>
      </c>
      <c r="B245" t="inlineStr">
        <is>
          <t>repl</t>
        </is>
      </c>
      <c r="C245" t="inlineStr"/>
      <c r="D245" t="inlineStr">
        <is>
          <t>deepseek/deepseek-v4.1-flash</t>
        </is>
      </c>
      <c r="E245" t="n">
        <v>0</v>
      </c>
      <c r="F245" t="n">
        <v>1</v>
      </c>
      <c r="G245" t="inlineStr">
        <is>
          <t>conv-3/t4</t>
        </is>
      </c>
      <c r="H245" t="inlineStr">
        <is>
          <t>multiturn</t>
        </is>
      </c>
      <c r="I245" t="inlineStr">
        <is>
          <t>conv-3</t>
        </is>
      </c>
      <c r="J245" t="n">
        <v>4</v>
      </c>
      <c r="K245" t="n">
        <v>18914</v>
      </c>
      <c r="L245" t="inlineStr">
        <is>
          <t>What Slack channel reaches that team?</t>
        </is>
      </c>
      <c r="M245" t="inlineStr">
        <is>
          <t>#growth-dev</t>
        </is>
      </c>
      <c r="N245" t="inlineStr">
        <is>
          <t>#growth-dev</t>
        </is>
      </c>
      <c r="O245" t="b">
        <v>1</v>
      </c>
      <c r="P245" t="inlineStr">
        <is>
          <t>rule</t>
        </is>
      </c>
      <c r="Q245" t="n">
        <v>5798</v>
      </c>
      <c r="R245" t="n">
        <v>2987</v>
      </c>
      <c r="S245" t="n">
        <v>118</v>
      </c>
      <c r="T245" t="n">
        <v>0</v>
      </c>
      <c r="U245" t="n">
        <v>5504</v>
      </c>
      <c r="V245" t="n">
        <v>2</v>
      </c>
      <c r="W245" t="n">
        <v>1</v>
      </c>
      <c r="X245" t="n">
        <v>3.513129949569702</v>
      </c>
      <c r="Y245" t="n">
        <v>0.000262824</v>
      </c>
      <c r="Z245" t="n">
        <v>0</v>
      </c>
    </row>
    <row r="246">
      <c r="A246" t="inlineStr">
        <is>
          <t>hardx3</t>
        </is>
      </c>
      <c r="B246" t="inlineStr">
        <is>
          <t>repl</t>
        </is>
      </c>
      <c r="C246" t="inlineStr"/>
      <c r="D246" t="inlineStr">
        <is>
          <t>deepseek/deepseek-v4.1-flash</t>
        </is>
      </c>
      <c r="E246" t="n">
        <v>0</v>
      </c>
      <c r="F246" t="n">
        <v>1</v>
      </c>
      <c r="G246" t="inlineStr">
        <is>
          <t>conv-4/t1</t>
        </is>
      </c>
      <c r="H246" t="inlineStr">
        <is>
          <t>multiturn</t>
        </is>
      </c>
      <c r="I246" t="inlineStr">
        <is>
          <t>conv-4</t>
        </is>
      </c>
      <c r="J246" t="n">
        <v>1</v>
      </c>
      <c r="K246" t="n">
        <v>6617</v>
      </c>
      <c r="L246" t="inlineStr">
        <is>
          <t>What port does the Statement API listen on?</t>
        </is>
      </c>
      <c r="M246" t="n">
        <v>9944</v>
      </c>
      <c r="N246" t="inlineStr">
        <is>
          <t>9944</t>
        </is>
      </c>
      <c r="O246" t="b">
        <v>1</v>
      </c>
      <c r="P246" t="inlineStr">
        <is>
          <t>rule</t>
        </is>
      </c>
      <c r="Q246" t="n">
        <v>6617</v>
      </c>
      <c r="R246" t="n">
        <v>2011</v>
      </c>
      <c r="S246" t="n">
        <v>458</v>
      </c>
      <c r="T246" t="n">
        <v>102</v>
      </c>
      <c r="U246" t="n">
        <v>2048</v>
      </c>
      <c r="V246" t="n">
        <v>5</v>
      </c>
      <c r="W246" t="n">
        <v>4</v>
      </c>
      <c r="X246" t="n">
        <v>10.90859580039978</v>
      </c>
      <c r="Y246" t="n">
        <v>0.001932588</v>
      </c>
      <c r="Z246" t="n">
        <v>0</v>
      </c>
    </row>
    <row r="247">
      <c r="A247" t="inlineStr">
        <is>
          <t>hardx3</t>
        </is>
      </c>
      <c r="B247" t="inlineStr">
        <is>
          <t>repl</t>
        </is>
      </c>
      <c r="C247" t="inlineStr"/>
      <c r="D247" t="inlineStr">
        <is>
          <t>deepseek/deepseek-v4.1-flash</t>
        </is>
      </c>
      <c r="E247" t="n">
        <v>0</v>
      </c>
      <c r="F247" t="n">
        <v>1</v>
      </c>
      <c r="G247" t="inlineStr">
        <is>
          <t>conv-4/t2</t>
        </is>
      </c>
      <c r="H247" t="inlineStr">
        <is>
          <t>multiturn</t>
        </is>
      </c>
      <c r="I247" t="inlineStr">
        <is>
          <t>conv-4</t>
        </is>
      </c>
      <c r="J247" t="n">
        <v>2</v>
      </c>
      <c r="K247" t="n">
        <v>8672</v>
      </c>
      <c r="L247" t="inlineStr">
        <is>
          <t>What are its runtime dependencies?</t>
        </is>
      </c>
      <c r="M247" t="inlineStr">
        <is>
          <t>["cdn-core"]</t>
        </is>
      </c>
      <c r="N247" t="inlineStr">
        <is>
          <t>cdn-core</t>
        </is>
      </c>
      <c r="O247" t="b">
        <v>1</v>
      </c>
      <c r="P247" t="inlineStr">
        <is>
          <t>rule</t>
        </is>
      </c>
      <c r="Q247" t="n">
        <v>2055</v>
      </c>
      <c r="R247" t="n">
        <v>2055</v>
      </c>
      <c r="S247" t="n">
        <v>47</v>
      </c>
      <c r="T247" t="n">
        <v>22</v>
      </c>
      <c r="U247" t="n">
        <v>0</v>
      </c>
      <c r="V247" t="n">
        <v>1</v>
      </c>
      <c r="W247" t="n">
        <v>0</v>
      </c>
      <c r="X247" t="n">
        <v>2.66143798828125</v>
      </c>
      <c r="Y247" t="n">
        <v>0.0006729</v>
      </c>
      <c r="Z247" t="n">
        <v>0</v>
      </c>
    </row>
    <row r="248">
      <c r="A248" t="inlineStr">
        <is>
          <t>hardx3</t>
        </is>
      </c>
      <c r="B248" t="inlineStr">
        <is>
          <t>repl</t>
        </is>
      </c>
      <c r="C248" t="inlineStr"/>
      <c r="D248" t="inlineStr">
        <is>
          <t>deepseek/deepseek-v4.1-flash</t>
        </is>
      </c>
      <c r="E248" t="n">
        <v>0</v>
      </c>
      <c r="F248" t="n">
        <v>1</v>
      </c>
      <c r="G248" t="inlineStr">
        <is>
          <t>conv-4/t3</t>
        </is>
      </c>
      <c r="H248" t="inlineStr">
        <is>
          <t>multiturn</t>
        </is>
      </c>
      <c r="I248" t="inlineStr">
        <is>
          <t>conv-4</t>
        </is>
      </c>
      <c r="J248" t="n">
        <v>3</v>
      </c>
      <c r="K248" t="n">
        <v>13148</v>
      </c>
      <c r="L248" t="inlineStr">
        <is>
          <t>Which team owns the first listed one, per its service overview?</t>
        </is>
      </c>
      <c r="M248" t="inlineStr">
        <is>
          <t>Data</t>
        </is>
      </c>
      <c r="N248" t="inlineStr">
        <is>
          <t>Data team</t>
        </is>
      </c>
      <c r="O248" t="b">
        <v>1</v>
      </c>
      <c r="P248" t="inlineStr">
        <is>
          <t>rule</t>
        </is>
      </c>
      <c r="Q248" t="n">
        <v>4476</v>
      </c>
      <c r="R248" t="n">
        <v>2378</v>
      </c>
      <c r="S248" t="n">
        <v>119</v>
      </c>
      <c r="T248" t="n">
        <v>31</v>
      </c>
      <c r="U248" t="n">
        <v>3968</v>
      </c>
      <c r="V248" t="n">
        <v>2</v>
      </c>
      <c r="W248" t="n">
        <v>1</v>
      </c>
      <c r="X248" t="n">
        <v>3.098251104354858</v>
      </c>
      <c r="Y248" t="n">
        <v>0.000319008</v>
      </c>
      <c r="Z248" t="n">
        <v>0</v>
      </c>
    </row>
    <row r="249">
      <c r="A249" t="inlineStr">
        <is>
          <t>hardx3</t>
        </is>
      </c>
      <c r="B249" t="inlineStr">
        <is>
          <t>repl</t>
        </is>
      </c>
      <c r="C249" t="inlineStr"/>
      <c r="D249" t="inlineStr">
        <is>
          <t>deepseek/deepseek-v4.1-flash</t>
        </is>
      </c>
      <c r="E249" t="n">
        <v>0</v>
      </c>
      <c r="F249" t="n">
        <v>1</v>
      </c>
      <c r="G249" t="inlineStr">
        <is>
          <t>conv-4/t4</t>
        </is>
      </c>
      <c r="H249" t="inlineStr">
        <is>
          <t>multiturn</t>
        </is>
      </c>
      <c r="I249" t="inlineStr">
        <is>
          <t>conv-4</t>
        </is>
      </c>
      <c r="J249" t="n">
        <v>4</v>
      </c>
      <c r="K249" t="n">
        <v>15574</v>
      </c>
      <c r="L249" t="inlineStr">
        <is>
          <t>Who is the on-call engineer for that dependency according to its service overview?</t>
        </is>
      </c>
      <c r="M249" t="inlineStr">
        <is>
          <t>Jonas Costa</t>
        </is>
      </c>
      <c r="N249" t="inlineStr">
        <is>
          <t>Jonas Costa</t>
        </is>
      </c>
      <c r="O249" t="b">
        <v>1</v>
      </c>
      <c r="P249" t="inlineStr">
        <is>
          <t>rule</t>
        </is>
      </c>
      <c r="Q249" t="n">
        <v>2426</v>
      </c>
      <c r="R249" t="n">
        <v>2426</v>
      </c>
      <c r="S249" t="n">
        <v>90</v>
      </c>
      <c r="T249" t="n">
        <v>67</v>
      </c>
      <c r="U249" t="n">
        <v>2304</v>
      </c>
      <c r="V249" t="n">
        <v>1</v>
      </c>
      <c r="W249" t="n">
        <v>0</v>
      </c>
      <c r="X249" t="n">
        <v>7.697935819625854</v>
      </c>
      <c r="Y249" t="n">
        <v>0.000158424</v>
      </c>
      <c r="Z249" t="n">
        <v>0</v>
      </c>
    </row>
    <row r="250">
      <c r="A250" t="inlineStr">
        <is>
          <t>hardx3</t>
        </is>
      </c>
      <c r="B250" t="inlineStr">
        <is>
          <t>repl</t>
        </is>
      </c>
      <c r="C250" t="inlineStr"/>
      <c r="D250" t="inlineStr">
        <is>
          <t>deepseek/deepseek-v4.1-flash</t>
        </is>
      </c>
      <c r="E250" t="n">
        <v>0</v>
      </c>
      <c r="F250" t="n">
        <v>1</v>
      </c>
      <c r="G250" t="inlineStr">
        <is>
          <t>conv-5/t1</t>
        </is>
      </c>
      <c r="H250" t="inlineStr">
        <is>
          <t>multiturn</t>
        </is>
      </c>
      <c r="I250" t="inlineStr">
        <is>
          <t>conv-5</t>
        </is>
      </c>
      <c r="J250" t="n">
        <v>1</v>
      </c>
      <c r="K250" t="n">
        <v>27500</v>
      </c>
      <c r="L250" t="inlineStr">
        <is>
          <t>Which service appears as the primary affected service in the most incident reports? If several are tied, pick the one whose canonical name comes first alphabetically.</t>
        </is>
      </c>
      <c r="M250" t="inlineStr">
        <is>
          <t>payout-engine</t>
        </is>
      </c>
      <c r="N250" t="inlineStr">
        <is>
          <t>quota-worker</t>
        </is>
      </c>
      <c r="O250" t="b">
        <v>0</v>
      </c>
      <c r="P250" t="inlineStr">
        <is>
          <t>rule</t>
        </is>
      </c>
      <c r="Q250" t="n">
        <v>27500</v>
      </c>
      <c r="R250" t="n">
        <v>3786</v>
      </c>
      <c r="S250" t="n">
        <v>2020</v>
      </c>
      <c r="T250" t="n">
        <v>794</v>
      </c>
      <c r="U250" t="n">
        <v>12032</v>
      </c>
      <c r="V250" t="n">
        <v>12</v>
      </c>
      <c r="W250" t="n">
        <v>11</v>
      </c>
      <c r="X250" t="n">
        <v>71.57089757919312</v>
      </c>
      <c r="Y250" t="n">
        <v>0.007391568</v>
      </c>
      <c r="Z250" t="n">
        <v>0</v>
      </c>
    </row>
    <row r="251">
      <c r="A251" t="inlineStr">
        <is>
          <t>hardx3</t>
        </is>
      </c>
      <c r="B251" t="inlineStr">
        <is>
          <t>repl</t>
        </is>
      </c>
      <c r="C251" t="inlineStr"/>
      <c r="D251" t="inlineStr">
        <is>
          <t>deepseek/deepseek-v4.1-flash</t>
        </is>
      </c>
      <c r="E251" t="n">
        <v>0</v>
      </c>
      <c r="F251" t="n">
        <v>1</v>
      </c>
      <c r="G251" t="inlineStr">
        <is>
          <t>conv-5/t2</t>
        </is>
      </c>
      <c r="H251" t="inlineStr">
        <is>
          <t>multiturn</t>
        </is>
      </c>
      <c r="I251" t="inlineStr">
        <is>
          <t>conv-5</t>
        </is>
      </c>
      <c r="J251" t="n">
        <v>2</v>
      </c>
      <c r="K251" t="n">
        <v>35669</v>
      </c>
      <c r="L251" t="inlineStr">
        <is>
          <t>What is its total incident duration in minutes?</t>
        </is>
      </c>
      <c r="M251" t="n">
        <v>657</v>
      </c>
      <c r="N251" t="inlineStr">
        <is>
          <t>343</t>
        </is>
      </c>
      <c r="O251" t="b">
        <v>0</v>
      </c>
      <c r="P251" t="inlineStr">
        <is>
          <t>rule</t>
        </is>
      </c>
      <c r="Q251" t="n">
        <v>8169</v>
      </c>
      <c r="R251" t="n">
        <v>4184</v>
      </c>
      <c r="S251" t="n">
        <v>200</v>
      </c>
      <c r="T251" t="n">
        <v>26</v>
      </c>
      <c r="U251" t="n">
        <v>3712</v>
      </c>
      <c r="V251" t="n">
        <v>2</v>
      </c>
      <c r="W251" t="n">
        <v>1</v>
      </c>
      <c r="X251" t="n">
        <v>8.728531122207642</v>
      </c>
      <c r="Y251" t="n">
        <v>0.00168846</v>
      </c>
      <c r="Z251" t="n">
        <v>0</v>
      </c>
    </row>
    <row r="252">
      <c r="A252" t="inlineStr">
        <is>
          <t>hardx3</t>
        </is>
      </c>
      <c r="B252" t="inlineStr">
        <is>
          <t>repl</t>
        </is>
      </c>
      <c r="C252" t="inlineStr"/>
      <c r="D252" t="inlineStr">
        <is>
          <t>deepseek/deepseek-v4.1-flash</t>
        </is>
      </c>
      <c r="E252" t="n">
        <v>0</v>
      </c>
      <c r="F252" t="n">
        <v>1</v>
      </c>
      <c r="G252" t="inlineStr">
        <is>
          <t>conv-5/t3</t>
        </is>
      </c>
      <c r="H252" t="inlineStr">
        <is>
          <t>multiturn</t>
        </is>
      </c>
      <c r="I252" t="inlineStr">
        <is>
          <t>conv-5</t>
        </is>
      </c>
      <c r="J252" t="n">
        <v>3</v>
      </c>
      <c r="K252" t="n">
        <v>44417</v>
      </c>
      <c r="L252" t="inlineStr">
        <is>
          <t>Which region is it deployed in according to its service overview?</t>
        </is>
      </c>
      <c r="M252" t="inlineStr">
        <is>
          <t>us-east-1</t>
        </is>
      </c>
      <c r="N252" t="inlineStr">
        <is>
          <t>ap-southeast-2</t>
        </is>
      </c>
      <c r="O252" t="b">
        <v>0</v>
      </c>
      <c r="P252" t="inlineStr">
        <is>
          <t>rule</t>
        </is>
      </c>
      <c r="Q252" t="n">
        <v>8748</v>
      </c>
      <c r="R252" t="n">
        <v>4512</v>
      </c>
      <c r="S252" t="n">
        <v>93</v>
      </c>
      <c r="T252" t="n">
        <v>0</v>
      </c>
      <c r="U252" t="n">
        <v>8192</v>
      </c>
      <c r="V252" t="n">
        <v>2</v>
      </c>
      <c r="W252" t="n">
        <v>1</v>
      </c>
      <c r="X252" t="n">
        <v>2.184016942977905</v>
      </c>
      <c r="Y252" t="n">
        <v>0.0005241600000000001</v>
      </c>
      <c r="Z252" t="n">
        <v>0</v>
      </c>
    </row>
    <row r="253">
      <c r="A253" t="inlineStr">
        <is>
          <t>hardx3</t>
        </is>
      </c>
      <c r="B253" t="inlineStr">
        <is>
          <t>repl</t>
        </is>
      </c>
      <c r="C253" t="inlineStr"/>
      <c r="D253" t="inlineStr">
        <is>
          <t>deepseek/deepseek-v4.1-flash</t>
        </is>
      </c>
      <c r="E253" t="n">
        <v>0</v>
      </c>
      <c r="F253" t="n">
        <v>1</v>
      </c>
      <c r="G253" t="inlineStr">
        <is>
          <t>conv-5/t4</t>
        </is>
      </c>
      <c r="H253" t="inlineStr">
        <is>
          <t>multiturn</t>
        </is>
      </c>
      <c r="I253" t="inlineStr">
        <is>
          <t>conv-5</t>
        </is>
      </c>
      <c r="J253" t="n">
        <v>4</v>
      </c>
      <c r="K253" t="n">
        <v>48975</v>
      </c>
      <c r="L253" t="inlineStr">
        <is>
          <t>And which team owns it according to that overview?</t>
        </is>
      </c>
      <c r="M253" t="inlineStr">
        <is>
          <t>Data</t>
        </is>
      </c>
      <c r="N253" t="inlineStr">
        <is>
          <t>Identity team</t>
        </is>
      </c>
      <c r="O253" t="b">
        <v>0</v>
      </c>
      <c r="P253" t="inlineStr">
        <is>
          <t>rule</t>
        </is>
      </c>
      <c r="Q253" t="n">
        <v>4558</v>
      </c>
      <c r="R253" t="n">
        <v>4558</v>
      </c>
      <c r="S253" t="n">
        <v>24</v>
      </c>
      <c r="T253" t="n">
        <v>0</v>
      </c>
      <c r="U253" t="n">
        <v>4480</v>
      </c>
      <c r="V253" t="n">
        <v>1</v>
      </c>
      <c r="W253" t="n">
        <v>0</v>
      </c>
      <c r="X253" t="n">
        <v>0.8941209316253662</v>
      </c>
      <c r="Y253" t="n">
        <v>0.0001866</v>
      </c>
      <c r="Z253" t="n">
        <v>0</v>
      </c>
    </row>
    <row r="254">
      <c r="A254" t="inlineStr">
        <is>
          <t>hardx3</t>
        </is>
      </c>
      <c r="B254" t="inlineStr">
        <is>
          <t>repl</t>
        </is>
      </c>
      <c r="C254" t="inlineStr"/>
      <c r="D254" t="inlineStr">
        <is>
          <t>deepseek/deepseek-v4.1-flash</t>
        </is>
      </c>
      <c r="E254" t="n">
        <v>0</v>
      </c>
      <c r="F254" t="n">
        <v>1</v>
      </c>
      <c r="G254" t="inlineStr">
        <is>
          <t>distract-0</t>
        </is>
      </c>
      <c r="H254" t="inlineStr">
        <is>
          <t>distractor</t>
        </is>
      </c>
      <c r="L254" t="inlineStr">
        <is>
          <t>How many incident reports have lake-daemon as the primary affected service?</t>
        </is>
      </c>
      <c r="M254" t="n">
        <v>1</v>
      </c>
      <c r="N254" t="inlineStr">
        <is>
          <t>1</t>
        </is>
      </c>
      <c r="O254" t="b">
        <v>1</v>
      </c>
      <c r="P254" t="inlineStr">
        <is>
          <t>rule</t>
        </is>
      </c>
      <c r="Q254" t="n">
        <v>11874</v>
      </c>
      <c r="R254" t="n">
        <v>2542</v>
      </c>
      <c r="S254" t="n">
        <v>943</v>
      </c>
      <c r="T254" t="n">
        <v>292</v>
      </c>
      <c r="U254" t="n">
        <v>6016</v>
      </c>
      <c r="V254" t="n">
        <v>8</v>
      </c>
      <c r="W254" t="n">
        <v>7</v>
      </c>
      <c r="X254" t="n">
        <v>21.27502250671387</v>
      </c>
      <c r="Y254" t="n">
        <v>0.00306948</v>
      </c>
      <c r="Z254" t="n">
        <v>0</v>
      </c>
    </row>
    <row r="255">
      <c r="A255" t="inlineStr">
        <is>
          <t>hardx3</t>
        </is>
      </c>
      <c r="B255" t="inlineStr">
        <is>
          <t>repl</t>
        </is>
      </c>
      <c r="C255" t="inlineStr"/>
      <c r="D255" t="inlineStr">
        <is>
          <t>deepseek/deepseek-v4.1-flash</t>
        </is>
      </c>
      <c r="E255" t="n">
        <v>0</v>
      </c>
      <c r="F255" t="n">
        <v>1</v>
      </c>
      <c r="G255" t="inlineStr">
        <is>
          <t>distract-1</t>
        </is>
      </c>
      <c r="H255" t="inlineStr">
        <is>
          <t>distractor</t>
        </is>
      </c>
      <c r="L255" t="inlineStr">
        <is>
          <t>How many incident reports have the Index API as the primary affected service?</t>
        </is>
      </c>
      <c r="M255" t="n">
        <v>0</v>
      </c>
      <c r="N255" t="inlineStr">
        <is>
          <t>0</t>
        </is>
      </c>
      <c r="O255" t="b">
        <v>1</v>
      </c>
      <c r="P255" t="inlineStr">
        <is>
          <t>rule</t>
        </is>
      </c>
      <c r="Q255" t="n">
        <v>15830</v>
      </c>
      <c r="R255" t="n">
        <v>2615</v>
      </c>
      <c r="S255" t="n">
        <v>1769</v>
      </c>
      <c r="T255" t="n">
        <v>1012</v>
      </c>
      <c r="U255" t="n">
        <v>10624</v>
      </c>
      <c r="V255" t="n">
        <v>10</v>
      </c>
      <c r="W255" t="n">
        <v>9</v>
      </c>
      <c r="X255" t="n">
        <v>21.83657884597778</v>
      </c>
      <c r="Y255" t="n">
        <v>0.004003319999999999</v>
      </c>
      <c r="Z255" t="n">
        <v>0</v>
      </c>
    </row>
    <row r="256">
      <c r="A256" t="inlineStr">
        <is>
          <t>hardx3</t>
        </is>
      </c>
      <c r="B256" t="inlineStr">
        <is>
          <t>repl</t>
        </is>
      </c>
      <c r="C256" t="inlineStr"/>
      <c r="D256" t="inlineStr">
        <is>
          <t>deepseek/deepseek-v4.1-flash</t>
        </is>
      </c>
      <c r="E256" t="n">
        <v>0</v>
      </c>
      <c r="F256" t="n">
        <v>1</v>
      </c>
      <c r="G256" t="inlineStr">
        <is>
          <t>distract-2</t>
        </is>
      </c>
      <c r="H256" t="inlineStr">
        <is>
          <t>distractor</t>
        </is>
      </c>
      <c r="L256" t="inlineStr">
        <is>
          <t>In how many incident reports is warehouse-core mentioned only as collateral impact rather than as the primary affected service?</t>
        </is>
      </c>
      <c r="M256" t="n">
        <v>1</v>
      </c>
      <c r="N256" t="inlineStr">
        <is>
          <t>1</t>
        </is>
      </c>
      <c r="O256" t="b">
        <v>1</v>
      </c>
      <c r="P256" t="inlineStr">
        <is>
          <t>rule</t>
        </is>
      </c>
      <c r="Q256" t="n">
        <v>11575</v>
      </c>
      <c r="R256" t="n">
        <v>2459</v>
      </c>
      <c r="S256" t="n">
        <v>1139</v>
      </c>
      <c r="T256" t="n">
        <v>346</v>
      </c>
      <c r="U256" t="n">
        <v>6272</v>
      </c>
      <c r="V256" t="n">
        <v>8</v>
      </c>
      <c r="W256" t="n">
        <v>7</v>
      </c>
      <c r="X256" t="n">
        <v>12.53777360916138</v>
      </c>
      <c r="Y256" t="n">
        <v>0.00314586</v>
      </c>
      <c r="Z256" t="n">
        <v>0</v>
      </c>
    </row>
    <row r="257">
      <c r="A257" t="inlineStr">
        <is>
          <t>hardx3</t>
        </is>
      </c>
      <c r="B257" t="inlineStr">
        <is>
          <t>repl</t>
        </is>
      </c>
      <c r="C257" t="inlineStr"/>
      <c r="D257" t="inlineStr">
        <is>
          <t>deepseek/deepseek-v4.1-flash</t>
        </is>
      </c>
      <c r="E257" t="n">
        <v>0</v>
      </c>
      <c r="F257" t="n">
        <v>1</v>
      </c>
      <c r="G257" t="inlineStr">
        <is>
          <t>distract-3</t>
        </is>
      </c>
      <c r="H257" t="inlineStr">
        <is>
          <t>distractor</t>
        </is>
      </c>
      <c r="L257" t="inlineStr">
        <is>
          <t>Which service was the primary affected service in INC-3152?</t>
        </is>
      </c>
      <c r="M257" t="inlineStr">
        <is>
          <t>rollout-daemon</t>
        </is>
      </c>
      <c r="N257" t="inlineStr">
        <is>
          <t>Rollout Platform</t>
        </is>
      </c>
      <c r="O257" t="b">
        <v>0</v>
      </c>
      <c r="P257" t="inlineStr">
        <is>
          <t>rule</t>
        </is>
      </c>
      <c r="Q257" t="n">
        <v>2087</v>
      </c>
      <c r="R257" t="n">
        <v>906</v>
      </c>
      <c r="S257" t="n">
        <v>221</v>
      </c>
      <c r="T257" t="n">
        <v>23</v>
      </c>
      <c r="U257" t="n">
        <v>512</v>
      </c>
      <c r="V257" t="n">
        <v>3</v>
      </c>
      <c r="W257" t="n">
        <v>2</v>
      </c>
      <c r="X257" t="n">
        <v>13.24652910232544</v>
      </c>
      <c r="Y257" t="n">
        <v>0.0007530599999999999</v>
      </c>
      <c r="Z257" t="n">
        <v>0</v>
      </c>
    </row>
    <row r="258">
      <c r="A258" t="inlineStr">
        <is>
          <t>hardx3</t>
        </is>
      </c>
      <c r="B258" t="inlineStr">
        <is>
          <t>repl</t>
        </is>
      </c>
      <c r="C258" t="inlineStr"/>
      <c r="D258" t="inlineStr">
        <is>
          <t>deepseek/deepseek-v4.1-flash</t>
        </is>
      </c>
      <c r="E258" t="n">
        <v>0</v>
      </c>
      <c r="F258" t="n">
        <v>1</v>
      </c>
      <c r="G258" t="inlineStr">
        <is>
          <t>distract-4</t>
        </is>
      </c>
      <c r="H258" t="inlineStr">
        <is>
          <t>distractor</t>
        </is>
      </c>
      <c r="L258" t="inlineStr">
        <is>
          <t>What is the total duration in minutes of incidents where the Quota Service was the primary affected service (exclude reports where it was only collateral)?</t>
        </is>
      </c>
      <c r="M258" t="n">
        <v>343</v>
      </c>
      <c r="N258" t="inlineStr">
        <is>
          <t>343</t>
        </is>
      </c>
      <c r="O258" t="b">
        <v>1</v>
      </c>
      <c r="P258" t="inlineStr">
        <is>
          <t>rule</t>
        </is>
      </c>
      <c r="Q258" t="n">
        <v>15172</v>
      </c>
      <c r="R258" t="n">
        <v>3660</v>
      </c>
      <c r="S258" t="n">
        <v>1107</v>
      </c>
      <c r="T258" t="n">
        <v>392</v>
      </c>
      <c r="U258" t="n">
        <v>9216</v>
      </c>
      <c r="V258" t="n">
        <v>8</v>
      </c>
      <c r="W258" t="n">
        <v>7</v>
      </c>
      <c r="X258" t="n">
        <v>21.1976490020752</v>
      </c>
      <c r="Y258" t="n">
        <v>0.00339168</v>
      </c>
      <c r="Z258" t="n">
        <v>0</v>
      </c>
    </row>
    <row r="259">
      <c r="A259" t="inlineStr">
        <is>
          <t>hardx3</t>
        </is>
      </c>
      <c r="B259" t="inlineStr">
        <is>
          <t>repl</t>
        </is>
      </c>
      <c r="C259" t="inlineStr"/>
      <c r="D259" t="inlineStr">
        <is>
          <t>deepseek/deepseek-v4.1-flash</t>
        </is>
      </c>
      <c r="E259" t="n">
        <v>0</v>
      </c>
      <c r="F259" t="n">
        <v>1</v>
      </c>
      <c r="G259" t="inlineStr">
        <is>
          <t>distract-5</t>
        </is>
      </c>
      <c r="H259" t="inlineStr">
        <is>
          <t>distractor</t>
        </is>
      </c>
      <c r="L259" t="inlineStr">
        <is>
          <t>Which services were named as collateral impact in incident reports whose root cause was 'network partition'?</t>
        </is>
      </c>
      <c r="M259" t="inlineStr">
        <is>
          <t>["oauth-service", "orders-daemon", "ranker-api"]</t>
        </is>
      </c>
      <c r="N259" t="inlineStr">
        <is>
          <t>ranker-api, orders-daemon (the Orders Service)</t>
        </is>
      </c>
      <c r="O259" t="b">
        <v>0</v>
      </c>
      <c r="P259" t="inlineStr">
        <is>
          <t>rule</t>
        </is>
      </c>
      <c r="Q259" t="n">
        <v>13618</v>
      </c>
      <c r="R259" t="n">
        <v>3539</v>
      </c>
      <c r="S259" t="n">
        <v>1208</v>
      </c>
      <c r="T259" t="n">
        <v>578</v>
      </c>
      <c r="U259" t="n">
        <v>8960</v>
      </c>
      <c r="V259" t="n">
        <v>7</v>
      </c>
      <c r="W259" t="n">
        <v>6</v>
      </c>
      <c r="X259" t="n">
        <v>12.64849901199341</v>
      </c>
      <c r="Y259" t="n">
        <v>0.0031158</v>
      </c>
      <c r="Z259" t="n">
        <v>0</v>
      </c>
    </row>
    <row r="260">
      <c r="A260" t="inlineStr">
        <is>
          <t>hardx3</t>
        </is>
      </c>
      <c r="B260" t="inlineStr">
        <is>
          <t>repl</t>
        </is>
      </c>
      <c r="C260" t="inlineStr"/>
      <c r="D260" t="inlineStr">
        <is>
          <t>deepseek/deepseek-v4.1-flash</t>
        </is>
      </c>
      <c r="E260" t="n">
        <v>0</v>
      </c>
      <c r="F260" t="n">
        <v>1</v>
      </c>
      <c r="G260" t="inlineStr">
        <is>
          <t>neg-0</t>
        </is>
      </c>
      <c r="H260" t="inlineStr">
        <is>
          <t>negation</t>
        </is>
      </c>
      <c r="L260" t="inlineStr">
        <is>
          <t>Which services owned by the Search team (per the service overviews) have never been the primary affected service in any incident report?</t>
        </is>
      </c>
      <c r="M260" t="inlineStr">
        <is>
          <t>["auth-worker"]</t>
        </is>
      </c>
      <c r="N260" t="inlineStr">
        <is>
          <t>&lt;｜DSML｜ calls&gt;
&lt;｜DSML｜ invoke name="python"&gt;
&lt;｜DSML｜ parameter name="code" string="true"&gt;import re
for d in docs:
    if d['type']=='service':
        m=re.search(r'Ownership:\s*([^.\n]+)', d['text'])
        own=m.group(1).strip() if m else 'NONE'
        if 'earch' in own:
            print(d['id'</t>
        </is>
      </c>
      <c r="O260" t="b">
        <v>0</v>
      </c>
      <c r="P260" t="inlineStr">
        <is>
          <t>rule</t>
        </is>
      </c>
      <c r="Q260" t="n">
        <v>31706</v>
      </c>
      <c r="R260" t="n">
        <v>4154</v>
      </c>
      <c r="S260" t="n">
        <v>2693</v>
      </c>
      <c r="T260" t="n">
        <v>1347</v>
      </c>
      <c r="U260" t="n">
        <v>18560</v>
      </c>
      <c r="V260" t="n">
        <v>12</v>
      </c>
      <c r="W260" t="n">
        <v>11</v>
      </c>
      <c r="X260" t="n">
        <v>79.602454662323</v>
      </c>
      <c r="Y260" t="n">
        <v>0.007689192000000001</v>
      </c>
      <c r="Z260" t="n">
        <v>0</v>
      </c>
    </row>
    <row r="261">
      <c r="A261" t="inlineStr">
        <is>
          <t>hardx3</t>
        </is>
      </c>
      <c r="B261" t="inlineStr">
        <is>
          <t>repl</t>
        </is>
      </c>
      <c r="C261" t="inlineStr"/>
      <c r="D261" t="inlineStr">
        <is>
          <t>deepseek/deepseek-v4.1-flash</t>
        </is>
      </c>
      <c r="E261" t="n">
        <v>0</v>
      </c>
      <c r="F261" t="n">
        <v>1</v>
      </c>
      <c r="G261" t="inlineStr">
        <is>
          <t>neg-1</t>
        </is>
      </c>
      <c r="H261" t="inlineStr">
        <is>
          <t>negation</t>
        </is>
      </c>
      <c r="L261" t="inlineStr">
        <is>
          <t>Per the service overviews, which teams own no services written in Java?</t>
        </is>
      </c>
      <c r="M261" t="inlineStr">
        <is>
          <t>["Growth"]</t>
        </is>
      </c>
      <c r="N261" t="inlineStr">
        <is>
          <t>&lt;｜DSML｜ calls&gt;
&lt;｜DSML｜ invoke name="python"&gt;
&lt;｜DSML｜ parameter name="code" string="true"&gt;import re, collections
teamnames=['Commerce','Search','Identity','Platform','Payments','Growth','Messaging','Data']
langs=['Java','Kotlin','Rust','TypeScript','Go','Python']
def team(t):
    res=set()
    for tm</t>
        </is>
      </c>
      <c r="O261" t="b">
        <v>0</v>
      </c>
      <c r="P261" t="inlineStr">
        <is>
          <t>judge</t>
        </is>
      </c>
      <c r="Q261" t="n">
        <v>74142</v>
      </c>
      <c r="R261" t="n">
        <v>10739</v>
      </c>
      <c r="S261" t="n">
        <v>4564</v>
      </c>
      <c r="T261" t="n">
        <v>1575</v>
      </c>
      <c r="U261" t="n">
        <v>41216</v>
      </c>
      <c r="V261" t="n">
        <v>12</v>
      </c>
      <c r="W261" t="n">
        <v>11</v>
      </c>
      <c r="X261" t="n">
        <v>66.95880651473999</v>
      </c>
      <c r="Y261" t="n">
        <v>0.01659108</v>
      </c>
      <c r="Z261" t="n">
        <v>0</v>
      </c>
    </row>
    <row r="262">
      <c r="A262" t="inlineStr">
        <is>
          <t>hardx3</t>
        </is>
      </c>
      <c r="B262" t="inlineStr">
        <is>
          <t>repl</t>
        </is>
      </c>
      <c r="C262" t="inlineStr"/>
      <c r="D262" t="inlineStr">
        <is>
          <t>deepseek/deepseek-v4.1-flash</t>
        </is>
      </c>
      <c r="E262" t="n">
        <v>0</v>
      </c>
      <c r="F262" t="n">
        <v>1</v>
      </c>
      <c r="G262" t="inlineStr">
        <is>
          <t>neg-2</t>
        </is>
      </c>
      <c r="H262" t="inlineStr">
        <is>
          <t>negation</t>
        </is>
      </c>
      <c r="L262" t="inlineStr">
        <is>
          <t>How many services are not a runtime dependency of any other service?</t>
        </is>
      </c>
      <c r="M262" t="n">
        <v>16</v>
      </c>
      <c r="N262" t="inlineStr">
        <is>
          <t>16</t>
        </is>
      </c>
      <c r="O262" t="b">
        <v>1</v>
      </c>
      <c r="P262" t="inlineStr">
        <is>
          <t>rule</t>
        </is>
      </c>
      <c r="Q262" t="n">
        <v>10026</v>
      </c>
      <c r="R262" t="n">
        <v>3614</v>
      </c>
      <c r="S262" t="n">
        <v>806</v>
      </c>
      <c r="T262" t="n">
        <v>143</v>
      </c>
      <c r="U262" t="n">
        <v>6016</v>
      </c>
      <c r="V262" t="n">
        <v>5</v>
      </c>
      <c r="W262" t="n">
        <v>4</v>
      </c>
      <c r="X262" t="n">
        <v>21.79374599456787</v>
      </c>
      <c r="Y262" t="n">
        <v>0.002206296</v>
      </c>
      <c r="Z262" t="n">
        <v>0</v>
      </c>
    </row>
    <row r="263">
      <c r="A263" t="inlineStr">
        <is>
          <t>hardx3</t>
        </is>
      </c>
      <c r="B263" t="inlineStr">
        <is>
          <t>repl</t>
        </is>
      </c>
      <c r="C263" t="inlineStr"/>
      <c r="D263" t="inlineStr">
        <is>
          <t>deepseek/deepseek-v4.1-flash</t>
        </is>
      </c>
      <c r="E263" t="n">
        <v>0</v>
      </c>
      <c r="F263" t="n">
        <v>1</v>
      </c>
      <c r="G263" t="inlineStr">
        <is>
          <t>neg-3</t>
        </is>
      </c>
      <c r="H263" t="inlineStr">
        <is>
          <t>negation</t>
        </is>
      </c>
      <c r="L263" t="inlineStr">
        <is>
          <t>Which services use DynamoDB as their primary datastore but have never appeared as the primary affected service in an incident report?</t>
        </is>
      </c>
      <c r="M263" t="inlineStr">
        <is>
          <t>["autocomplete-svc", "pricing-engine", "tax-svc"]</t>
        </is>
      </c>
      <c r="N263" t="inlineStr">
        <is>
          <t>tax-svc, pricing-engine, autocomplete-svc</t>
        </is>
      </c>
      <c r="O263" t="b">
        <v>1</v>
      </c>
      <c r="P263" t="inlineStr">
        <is>
          <t>rule</t>
        </is>
      </c>
      <c r="Q263" t="n">
        <v>47311</v>
      </c>
      <c r="R263" t="n">
        <v>5596</v>
      </c>
      <c r="S263" t="n">
        <v>4688</v>
      </c>
      <c r="T263" t="n">
        <v>2409</v>
      </c>
      <c r="U263" t="n">
        <v>22784</v>
      </c>
      <c r="V263" t="n">
        <v>13</v>
      </c>
      <c r="W263" t="n">
        <v>16</v>
      </c>
      <c r="X263" t="n">
        <v>172.9899406433105</v>
      </c>
      <c r="Y263" t="n">
        <v>0.01366722</v>
      </c>
      <c r="Z263" t="n">
        <v>0</v>
      </c>
    </row>
    <row r="264">
      <c r="A264" t="inlineStr">
        <is>
          <t>hardx3</t>
        </is>
      </c>
      <c r="B264" t="inlineStr">
        <is>
          <t>repl</t>
        </is>
      </c>
      <c r="C264" t="inlineStr"/>
      <c r="D264" t="inlineStr">
        <is>
          <t>deepseek/deepseek-v4.1-flash</t>
        </is>
      </c>
      <c r="E264" t="n">
        <v>0</v>
      </c>
      <c r="F264" t="n">
        <v>1</v>
      </c>
      <c r="G264" t="inlineStr">
        <is>
          <t>neg-4</t>
        </is>
      </c>
      <c r="H264" t="inlineStr">
        <is>
          <t>negation</t>
        </is>
      </c>
      <c r="L264" t="inlineStr">
        <is>
          <t>How many services have an approved architecture decision to migrate datastore but no incident report as the primary affected service?</t>
        </is>
      </c>
      <c r="M264" t="n">
        <v>13</v>
      </c>
      <c r="N264" t="inlineStr">
        <is>
          <t>21</t>
        </is>
      </c>
      <c r="O264" t="b">
        <v>0</v>
      </c>
      <c r="P264" t="inlineStr">
        <is>
          <t>rule</t>
        </is>
      </c>
      <c r="Q264" t="n">
        <v>53956</v>
      </c>
      <c r="R264" t="n">
        <v>7032</v>
      </c>
      <c r="S264" t="n">
        <v>4153</v>
      </c>
      <c r="T264" t="n">
        <v>2827</v>
      </c>
      <c r="U264" t="n">
        <v>35072</v>
      </c>
      <c r="V264" t="n">
        <v>13</v>
      </c>
      <c r="W264" t="n">
        <v>12</v>
      </c>
      <c r="X264" t="n">
        <v>53.93694925308228</v>
      </c>
      <c r="Y264" t="n">
        <v>0.01170096</v>
      </c>
      <c r="Z264" t="n">
        <v>0</v>
      </c>
    </row>
    <row r="265">
      <c r="A265" t="inlineStr">
        <is>
          <t>hardx3</t>
        </is>
      </c>
      <c r="B265" t="inlineStr">
        <is>
          <t>repl</t>
        </is>
      </c>
      <c r="C265" t="inlineStr"/>
      <c r="D265" t="inlineStr">
        <is>
          <t>deepseek/deepseek-v4.1-flash</t>
        </is>
      </c>
      <c r="E265" t="n">
        <v>0</v>
      </c>
      <c r="F265" t="n">
        <v>1</v>
      </c>
      <c r="G265" t="inlineStr">
        <is>
          <t>neg-5</t>
        </is>
      </c>
      <c r="H265" t="inlineStr">
        <is>
          <t>negation</t>
        </is>
      </c>
      <c r="L265" t="inlineStr">
        <is>
          <t>Which services deployed in us-east-1 have no designated on-call engineer according to their service overview?</t>
        </is>
      </c>
      <c r="M265" t="inlineStr">
        <is>
          <t>["batch-service", "campaign-core", "report-core", "statement-engine"]</t>
        </is>
      </c>
      <c r="N265" t="inlineStr">
        <is>
          <t>report-core, batch-service, statement-engine, campaign-core</t>
        </is>
      </c>
      <c r="O265" t="b">
        <v>1</v>
      </c>
      <c r="P265" t="inlineStr">
        <is>
          <t>rule</t>
        </is>
      </c>
      <c r="Q265" t="n">
        <v>20644</v>
      </c>
      <c r="R265" t="n">
        <v>4059</v>
      </c>
      <c r="S265" t="n">
        <v>2490</v>
      </c>
      <c r="T265" t="n">
        <v>1101</v>
      </c>
      <c r="U265" t="n">
        <v>14208</v>
      </c>
      <c r="V265" t="n">
        <v>9</v>
      </c>
      <c r="W265" t="n">
        <v>8</v>
      </c>
      <c r="X265" t="n">
        <v>49.92365574836731</v>
      </c>
      <c r="Y265" t="n">
        <v>0.005345040000000001</v>
      </c>
      <c r="Z265" t="n">
        <v>0</v>
      </c>
    </row>
    <row r="266">
      <c r="A266" t="inlineStr">
        <is>
          <t>hardx3</t>
        </is>
      </c>
      <c r="B266" t="inlineStr">
        <is>
          <t>repl</t>
        </is>
      </c>
      <c r="C266" t="inlineStr"/>
      <c r="D266" t="inlineStr">
        <is>
          <t>deepseek/deepseek-v4.1-flash</t>
        </is>
      </c>
      <c r="E266" t="n">
        <v>0</v>
      </c>
      <c r="F266" t="n">
        <v>1</v>
      </c>
      <c r="G266" t="inlineStr">
        <is>
          <t>num-0</t>
        </is>
      </c>
      <c r="H266" t="inlineStr">
        <is>
          <t>numeric</t>
        </is>
      </c>
      <c r="L266" t="inlineStr">
        <is>
          <t>What is the average duration in minutes of SEV2 incidents, rounded to the nearest whole minute?</t>
        </is>
      </c>
      <c r="M266" t="n">
        <v>120</v>
      </c>
      <c r="N266" t="inlineStr">
        <is>
          <t>120</t>
        </is>
      </c>
      <c r="O266" t="b">
        <v>1</v>
      </c>
      <c r="P266" t="inlineStr">
        <is>
          <t>rule</t>
        </is>
      </c>
      <c r="Q266" t="n">
        <v>3390</v>
      </c>
      <c r="R266" t="n">
        <v>1101</v>
      </c>
      <c r="S266" t="n">
        <v>493</v>
      </c>
      <c r="T266" t="n">
        <v>139</v>
      </c>
      <c r="U266" t="n">
        <v>896</v>
      </c>
      <c r="V266" t="n">
        <v>4</v>
      </c>
      <c r="W266" t="n">
        <v>3</v>
      </c>
      <c r="X266" t="n">
        <v>9.691729545593262</v>
      </c>
      <c r="Y266" t="n">
        <v>0.00136668</v>
      </c>
      <c r="Z266" t="n">
        <v>0</v>
      </c>
    </row>
    <row r="267">
      <c r="A267" t="inlineStr">
        <is>
          <t>hardx3</t>
        </is>
      </c>
      <c r="B267" t="inlineStr">
        <is>
          <t>repl</t>
        </is>
      </c>
      <c r="C267" t="inlineStr"/>
      <c r="D267" t="inlineStr">
        <is>
          <t>deepseek/deepseek-v4.1-flash</t>
        </is>
      </c>
      <c r="E267" t="n">
        <v>0</v>
      </c>
      <c r="F267" t="n">
        <v>1</v>
      </c>
      <c r="G267" t="inlineStr">
        <is>
          <t>num-1</t>
        </is>
      </c>
      <c r="H267" t="inlineStr">
        <is>
          <t>numeric</t>
        </is>
      </c>
      <c r="L267" t="inlineStr">
        <is>
          <t>Which region has the largest total number of replicas across the services deployed there (per the service overviews)?</t>
        </is>
      </c>
      <c r="M267" t="inlineStr">
        <is>
          <t>us-east-1</t>
        </is>
      </c>
      <c r="N267" t="inlineStr">
        <is>
          <t>eu-west-1</t>
        </is>
      </c>
      <c r="O267" t="b">
        <v>0</v>
      </c>
      <c r="P267" t="inlineStr">
        <is>
          <t>rule</t>
        </is>
      </c>
      <c r="Q267" t="n">
        <v>3569</v>
      </c>
      <c r="R267" t="n">
        <v>1140</v>
      </c>
      <c r="S267" t="n">
        <v>466</v>
      </c>
      <c r="T267" t="n">
        <v>82</v>
      </c>
      <c r="U267" t="n">
        <v>1024</v>
      </c>
      <c r="V267" t="n">
        <v>4</v>
      </c>
      <c r="W267" t="n">
        <v>3</v>
      </c>
      <c r="X267" t="n">
        <v>5.078161954879761</v>
      </c>
      <c r="Y267" t="n">
        <v>0.00135342</v>
      </c>
      <c r="Z267" t="n">
        <v>0</v>
      </c>
    </row>
    <row r="268">
      <c r="A268" t="inlineStr">
        <is>
          <t>hardx3</t>
        </is>
      </c>
      <c r="B268" t="inlineStr">
        <is>
          <t>repl</t>
        </is>
      </c>
      <c r="C268" t="inlineStr"/>
      <c r="D268" t="inlineStr">
        <is>
          <t>deepseek/deepseek-v4.1-flash</t>
        </is>
      </c>
      <c r="E268" t="n">
        <v>0</v>
      </c>
      <c r="F268" t="n">
        <v>1</v>
      </c>
      <c r="G268" t="inlineStr">
        <is>
          <t>num-2</t>
        </is>
      </c>
      <c r="H268" t="inlineStr">
        <is>
          <t>numeric</t>
        </is>
      </c>
      <c r="L268" t="inlineStr">
        <is>
          <t>Per the service overviews, how many more incident reports affected services owned by the Search team than services owned by the Payments team?</t>
        </is>
      </c>
      <c r="M268" t="n">
        <v>15</v>
      </c>
      <c r="N268" t="inlineStr">
        <is>
          <t>3</t>
        </is>
      </c>
      <c r="O268" t="b">
        <v>0</v>
      </c>
      <c r="P268" t="inlineStr">
        <is>
          <t>rule</t>
        </is>
      </c>
      <c r="Q268" t="n">
        <v>65610</v>
      </c>
      <c r="R268" t="n">
        <v>9434</v>
      </c>
      <c r="S268" t="n">
        <v>4153</v>
      </c>
      <c r="T268" t="n">
        <v>2150</v>
      </c>
      <c r="U268" t="n">
        <v>46464</v>
      </c>
      <c r="V268" t="n">
        <v>13</v>
      </c>
      <c r="W268" t="n">
        <v>12</v>
      </c>
      <c r="X268" t="n">
        <v>42.22758769989014</v>
      </c>
      <c r="Y268" t="n">
        <v>0.01212132</v>
      </c>
      <c r="Z268" t="n">
        <v>0</v>
      </c>
    </row>
    <row r="269">
      <c r="A269" t="inlineStr">
        <is>
          <t>hardx3</t>
        </is>
      </c>
      <c r="B269" t="inlineStr">
        <is>
          <t>repl</t>
        </is>
      </c>
      <c r="C269" t="inlineStr"/>
      <c r="D269" t="inlineStr">
        <is>
          <t>deepseek/deepseek-v4.1-flash</t>
        </is>
      </c>
      <c r="E269" t="n">
        <v>0</v>
      </c>
      <c r="F269" t="n">
        <v>1</v>
      </c>
      <c r="G269" t="inlineStr">
        <is>
          <t>num-3</t>
        </is>
      </c>
      <c r="H269" t="inlineStr">
        <is>
          <t>numeric</t>
        </is>
      </c>
      <c r="L269" t="inlineStr">
        <is>
          <t>Which service is listed as a runtime dependency by the largest number of other services?</t>
        </is>
      </c>
      <c r="M269" t="inlineStr">
        <is>
          <t>thumbnail-svc</t>
        </is>
      </c>
      <c r="N269" t="inlineStr">
        <is>
          <t>thumbnail-svc</t>
        </is>
      </c>
      <c r="O269" t="b">
        <v>1</v>
      </c>
      <c r="P269" t="inlineStr">
        <is>
          <t>rule</t>
        </is>
      </c>
      <c r="Q269" t="n">
        <v>3981</v>
      </c>
      <c r="R269" t="n">
        <v>1424</v>
      </c>
      <c r="S269" t="n">
        <v>559</v>
      </c>
      <c r="T269" t="n">
        <v>116</v>
      </c>
      <c r="U269" t="n">
        <v>1792</v>
      </c>
      <c r="V269" t="n">
        <v>4</v>
      </c>
      <c r="W269" t="n">
        <v>3</v>
      </c>
      <c r="X269" t="n">
        <v>5.632349252700806</v>
      </c>
      <c r="Y269" t="n">
        <v>0.00138126</v>
      </c>
      <c r="Z269" t="n">
        <v>0</v>
      </c>
    </row>
    <row r="270">
      <c r="A270" t="inlineStr">
        <is>
          <t>hardx3</t>
        </is>
      </c>
      <c r="B270" t="inlineStr">
        <is>
          <t>repl</t>
        </is>
      </c>
      <c r="C270" t="inlineStr"/>
      <c r="D270" t="inlineStr">
        <is>
          <t>deepseek/deepseek-v4.1-flash</t>
        </is>
      </c>
      <c r="E270" t="n">
        <v>0</v>
      </c>
      <c r="F270" t="n">
        <v>1</v>
      </c>
      <c r="G270" t="inlineStr">
        <is>
          <t>num-4</t>
        </is>
      </c>
      <c r="H270" t="inlineStr">
        <is>
          <t>numeric</t>
        </is>
      </c>
      <c r="L270" t="inlineStr">
        <is>
          <t>What is the duration in minutes of the longest single incident affecting a service whose primary datastore is Redis?</t>
        </is>
      </c>
      <c r="M270" t="n">
        <v>234</v>
      </c>
      <c r="N270" t="inlineStr">
        <is>
          <t>234</t>
        </is>
      </c>
      <c r="O270" t="b">
        <v>1</v>
      </c>
      <c r="P270" t="inlineStr">
        <is>
          <t>rule</t>
        </is>
      </c>
      <c r="Q270" t="n">
        <v>53360</v>
      </c>
      <c r="R270" t="n">
        <v>8631</v>
      </c>
      <c r="S270" t="n">
        <v>3795</v>
      </c>
      <c r="T270" t="n">
        <v>2017</v>
      </c>
      <c r="U270" t="n">
        <v>35072</v>
      </c>
      <c r="V270" t="n">
        <v>13</v>
      </c>
      <c r="W270" t="n">
        <v>12</v>
      </c>
      <c r="X270" t="n">
        <v>92.13554191589355</v>
      </c>
      <c r="Y270" t="n">
        <v>0.011089488</v>
      </c>
      <c r="Z270" t="n">
        <v>0</v>
      </c>
    </row>
    <row r="271">
      <c r="A271" t="inlineStr">
        <is>
          <t>hardx3</t>
        </is>
      </c>
      <c r="B271" t="inlineStr">
        <is>
          <t>repl</t>
        </is>
      </c>
      <c r="C271" t="inlineStr"/>
      <c r="D271" t="inlineStr">
        <is>
          <t>deepseek/deepseek-v4.1-flash</t>
        </is>
      </c>
      <c r="E271" t="n">
        <v>0</v>
      </c>
      <c r="F271" t="n">
        <v>1</v>
      </c>
      <c r="G271" t="inlineStr">
        <is>
          <t>num-5</t>
        </is>
      </c>
      <c r="H271" t="inlineStr">
        <is>
          <t>numeric</t>
        </is>
      </c>
      <c r="L271" t="inlineStr">
        <is>
          <t>What is the combined replica count of all services owned by the Platform team (per the service overviews)?</t>
        </is>
      </c>
      <c r="M271" t="n">
        <v>168</v>
      </c>
      <c r="N271" t="inlineStr">
        <is>
          <t>168</t>
        </is>
      </c>
      <c r="O271" t="b">
        <v>1</v>
      </c>
      <c r="P271" t="inlineStr">
        <is>
          <t>rule</t>
        </is>
      </c>
      <c r="Q271" t="n">
        <v>13714</v>
      </c>
      <c r="R271" t="n">
        <v>3938</v>
      </c>
      <c r="S271" t="n">
        <v>1412</v>
      </c>
      <c r="T271" t="n">
        <v>310</v>
      </c>
      <c r="U271" t="n">
        <v>8960</v>
      </c>
      <c r="V271" t="n">
        <v>6</v>
      </c>
      <c r="W271" t="n">
        <v>5</v>
      </c>
      <c r="X271" t="n">
        <v>12.22720336914062</v>
      </c>
      <c r="Y271" t="n">
        <v>0.0033894</v>
      </c>
      <c r="Z271" t="n">
        <v>0</v>
      </c>
    </row>
    <row r="272">
      <c r="A272" t="inlineStr">
        <is>
          <t>hardx3</t>
        </is>
      </c>
      <c r="B272" t="inlineStr">
        <is>
          <t>repl</t>
        </is>
      </c>
      <c r="C272" t="inlineStr"/>
      <c r="D272" t="inlineStr">
        <is>
          <t>deepseek/deepseek-v4.1-flash</t>
        </is>
      </c>
      <c r="E272" t="n">
        <v>0</v>
      </c>
      <c r="F272" t="n">
        <v>1</v>
      </c>
      <c r="G272" t="inlineStr">
        <is>
          <t>prose-0</t>
        </is>
      </c>
      <c r="H272" t="inlineStr">
        <is>
          <t>prose</t>
        </is>
      </c>
      <c r="L272" t="inlineStr">
        <is>
          <t>In INC-2493, at what time (HH:MM) does the timeline record 'mitigation started'?</t>
        </is>
      </c>
      <c r="M272" t="inlineStr">
        <is>
          <t>22:35</t>
        </is>
      </c>
      <c r="N272" t="inlineStr">
        <is>
          <t>22:35</t>
        </is>
      </c>
      <c r="O272" t="b">
        <v>1</v>
      </c>
      <c r="P272" t="inlineStr">
        <is>
          <t>rule</t>
        </is>
      </c>
      <c r="Q272" t="n">
        <v>2099</v>
      </c>
      <c r="R272" t="n">
        <v>904</v>
      </c>
      <c r="S272" t="n">
        <v>192</v>
      </c>
      <c r="T272" t="n">
        <v>18</v>
      </c>
      <c r="U272" t="n">
        <v>0</v>
      </c>
      <c r="V272" t="n">
        <v>3</v>
      </c>
      <c r="W272" t="n">
        <v>2</v>
      </c>
      <c r="X272" t="n">
        <v>3.534878730773926</v>
      </c>
      <c r="Y272" t="n">
        <v>0.0008600999999999999</v>
      </c>
      <c r="Z272" t="n">
        <v>0</v>
      </c>
    </row>
    <row r="273">
      <c r="A273" t="inlineStr">
        <is>
          <t>hardx3</t>
        </is>
      </c>
      <c r="B273" t="inlineStr">
        <is>
          <t>repl</t>
        </is>
      </c>
      <c r="C273" t="inlineStr"/>
      <c r="D273" t="inlineStr">
        <is>
          <t>deepseek/deepseek-v4.1-flash</t>
        </is>
      </c>
      <c r="E273" t="n">
        <v>0</v>
      </c>
      <c r="F273" t="n">
        <v>1</v>
      </c>
      <c r="G273" t="inlineStr">
        <is>
          <t>prose-1</t>
        </is>
      </c>
      <c r="H273" t="inlineStr">
        <is>
          <t>prose</t>
        </is>
      </c>
      <c r="L273" t="inlineStr">
        <is>
          <t>In INC-2968, at what time (HH:MM) does the timeline record 'on-call acknowledged'?</t>
        </is>
      </c>
      <c r="M273" t="inlineStr">
        <is>
          <t>08:59</t>
        </is>
      </c>
      <c r="N273" t="inlineStr">
        <is>
          <t>08:59</t>
        </is>
      </c>
      <c r="O273" t="b">
        <v>1</v>
      </c>
      <c r="P273" t="inlineStr">
        <is>
          <t>rule</t>
        </is>
      </c>
      <c r="Q273" t="n">
        <v>1377</v>
      </c>
      <c r="R273" t="n">
        <v>835</v>
      </c>
      <c r="S273" t="n">
        <v>141</v>
      </c>
      <c r="T273" t="n">
        <v>11</v>
      </c>
      <c r="U273" t="n">
        <v>0</v>
      </c>
      <c r="V273" t="n">
        <v>2</v>
      </c>
      <c r="W273" t="n">
        <v>1</v>
      </c>
      <c r="X273" t="n">
        <v>2.054649353027344</v>
      </c>
      <c r="Y273" t="n">
        <v>0.0005823</v>
      </c>
      <c r="Z273" t="n">
        <v>0</v>
      </c>
    </row>
    <row r="274">
      <c r="A274" t="inlineStr">
        <is>
          <t>hardx3</t>
        </is>
      </c>
      <c r="B274" t="inlineStr">
        <is>
          <t>repl</t>
        </is>
      </c>
      <c r="C274" t="inlineStr"/>
      <c r="D274" t="inlineStr">
        <is>
          <t>deepseek/deepseek-v4.1-flash</t>
        </is>
      </c>
      <c r="E274" t="n">
        <v>0</v>
      </c>
      <c r="F274" t="n">
        <v>1</v>
      </c>
      <c r="G274" t="inlineStr">
        <is>
          <t>prose-2</t>
        </is>
      </c>
      <c r="H274" t="inlineStr">
        <is>
          <t>prose</t>
        </is>
      </c>
      <c r="L274" t="inlineStr">
        <is>
          <t>In INC-2437, how many minutes passed between the alert firing and the fix being deployed?</t>
        </is>
      </c>
      <c r="M274" t="n">
        <v>69</v>
      </c>
      <c r="N274" t="inlineStr">
        <is>
          <t>69</t>
        </is>
      </c>
      <c r="O274" t="b">
        <v>1</v>
      </c>
      <c r="P274" t="inlineStr">
        <is>
          <t>rule</t>
        </is>
      </c>
      <c r="Q274" t="n">
        <v>1376</v>
      </c>
      <c r="R274" t="n">
        <v>839</v>
      </c>
      <c r="S274" t="n">
        <v>148</v>
      </c>
      <c r="T274" t="n">
        <v>22</v>
      </c>
      <c r="U274" t="n">
        <v>0</v>
      </c>
      <c r="V274" t="n">
        <v>2</v>
      </c>
      <c r="W274" t="n">
        <v>1</v>
      </c>
      <c r="X274" t="n">
        <v>1.859006881713867</v>
      </c>
      <c r="Y274" t="n">
        <v>0.0005904</v>
      </c>
      <c r="Z274" t="n">
        <v>0</v>
      </c>
    </row>
    <row r="275">
      <c r="A275" t="inlineStr">
        <is>
          <t>hardx3</t>
        </is>
      </c>
      <c r="B275" t="inlineStr">
        <is>
          <t>repl</t>
        </is>
      </c>
      <c r="C275" t="inlineStr"/>
      <c r="D275" t="inlineStr">
        <is>
          <t>deepseek/deepseek-v4.1-flash</t>
        </is>
      </c>
      <c r="E275" t="n">
        <v>0</v>
      </c>
      <c r="F275" t="n">
        <v>1</v>
      </c>
      <c r="G275" t="inlineStr">
        <is>
          <t>prose-3</t>
        </is>
      </c>
      <c r="H275" t="inlineStr">
        <is>
          <t>prose</t>
        </is>
      </c>
      <c r="L275" t="inlineStr">
        <is>
          <t>On which weekday does the Data team hold its weekly planning?</t>
        </is>
      </c>
      <c r="M275" t="inlineStr">
        <is>
          <t>Tuesday</t>
        </is>
      </c>
      <c r="N275" t="inlineStr">
        <is>
          <t>Tuesday</t>
        </is>
      </c>
      <c r="O275" t="b">
        <v>1</v>
      </c>
      <c r="P275" t="inlineStr">
        <is>
          <t>rule</t>
        </is>
      </c>
      <c r="Q275" t="n">
        <v>1370</v>
      </c>
      <c r="R275" t="n">
        <v>841</v>
      </c>
      <c r="S275" t="n">
        <v>213</v>
      </c>
      <c r="T275" t="n">
        <v>17</v>
      </c>
      <c r="U275" t="n">
        <v>384</v>
      </c>
      <c r="V275" t="n">
        <v>2</v>
      </c>
      <c r="W275" t="n">
        <v>1</v>
      </c>
      <c r="X275" t="n">
        <v>5.694596290588379</v>
      </c>
      <c r="Y275" t="n">
        <v>0.000553704</v>
      </c>
      <c r="Z275" t="n">
        <v>0</v>
      </c>
    </row>
    <row r="276">
      <c r="A276" t="inlineStr">
        <is>
          <t>hardx3</t>
        </is>
      </c>
      <c r="B276" t="inlineStr">
        <is>
          <t>repl</t>
        </is>
      </c>
      <c r="C276" t="inlineStr"/>
      <c r="D276" t="inlineStr">
        <is>
          <t>deepseek/deepseek-v4.1-flash</t>
        </is>
      </c>
      <c r="E276" t="n">
        <v>0</v>
      </c>
      <c r="F276" t="n">
        <v>1</v>
      </c>
      <c r="G276" t="inlineStr">
        <is>
          <t>prose-4</t>
        </is>
      </c>
      <c r="H276" t="inlineStr">
        <is>
          <t>prose</t>
        </is>
      </c>
      <c r="L276" t="inlineStr">
        <is>
          <t>What impact did INC-2374 report: elevated error rates, latency spike, partial outage, or complete outage?</t>
        </is>
      </c>
      <c r="M276" t="inlineStr">
        <is>
          <t>latency spike</t>
        </is>
      </c>
      <c r="N276" t="inlineStr">
        <is>
          <t>latency spike</t>
        </is>
      </c>
      <c r="O276" t="b">
        <v>1</v>
      </c>
      <c r="P276" t="inlineStr">
        <is>
          <t>rule</t>
        </is>
      </c>
      <c r="Q276" t="n">
        <v>1395</v>
      </c>
      <c r="R276" t="n">
        <v>855</v>
      </c>
      <c r="S276" t="n">
        <v>168</v>
      </c>
      <c r="T276" t="n">
        <v>24</v>
      </c>
      <c r="U276" t="n">
        <v>0</v>
      </c>
      <c r="V276" t="n">
        <v>2</v>
      </c>
      <c r="W276" t="n">
        <v>1</v>
      </c>
      <c r="X276" t="n">
        <v>1.895994901657104</v>
      </c>
      <c r="Y276" t="n">
        <v>0.0006200999999999999</v>
      </c>
      <c r="Z276" t="n">
        <v>0</v>
      </c>
    </row>
    <row r="277">
      <c r="A277" t="inlineStr">
        <is>
          <t>hardx3</t>
        </is>
      </c>
      <c r="B277" t="inlineStr">
        <is>
          <t>repl</t>
        </is>
      </c>
      <c r="C277" t="inlineStr"/>
      <c r="D277" t="inlineStr">
        <is>
          <t>deepseek/deepseek-v4.1-flash</t>
        </is>
      </c>
      <c r="E277" t="n">
        <v>0</v>
      </c>
      <c r="F277" t="n">
        <v>1</v>
      </c>
      <c r="G277" t="inlineStr">
        <is>
          <t>prose-5</t>
        </is>
      </c>
      <c r="H277" t="inlineStr">
        <is>
          <t>prose</t>
        </is>
      </c>
      <c r="L277" t="inlineStr">
        <is>
          <t>How many timeline entries does the report for INC-2057 contain?</t>
        </is>
      </c>
      <c r="M277" t="n">
        <v>7</v>
      </c>
      <c r="N277" t="inlineStr">
        <is>
          <t>7</t>
        </is>
      </c>
      <c r="O277" t="b">
        <v>1</v>
      </c>
      <c r="P277" t="inlineStr">
        <is>
          <t>rule</t>
        </is>
      </c>
      <c r="Q277" t="n">
        <v>2095</v>
      </c>
      <c r="R277" t="n">
        <v>903</v>
      </c>
      <c r="S277" t="n">
        <v>228</v>
      </c>
      <c r="T277" t="n">
        <v>25</v>
      </c>
      <c r="U277" t="n">
        <v>512</v>
      </c>
      <c r="V277" t="n">
        <v>3</v>
      </c>
      <c r="W277" t="n">
        <v>2</v>
      </c>
      <c r="X277" t="n">
        <v>3.230696439743042</v>
      </c>
      <c r="Y277" t="n">
        <v>0.0007638599999999999</v>
      </c>
      <c r="Z277" t="n">
        <v>0</v>
      </c>
    </row>
    <row r="278">
      <c r="A278" t="inlineStr">
        <is>
          <t>hardx3</t>
        </is>
      </c>
      <c r="B278" t="inlineStr">
        <is>
          <t>repl</t>
        </is>
      </c>
      <c r="C278" t="inlineStr"/>
      <c r="D278" t="inlineStr">
        <is>
          <t>deepseek/deepseek-v4.1-flash</t>
        </is>
      </c>
      <c r="E278" t="n">
        <v>0</v>
      </c>
      <c r="F278" t="n">
        <v>1</v>
      </c>
      <c r="G278" t="inlineStr">
        <is>
          <t>temporal-0</t>
        </is>
      </c>
      <c r="H278" t="inlineStr">
        <is>
          <t>temporal</t>
        </is>
      </c>
      <c r="L278" t="inlineStr">
        <is>
          <t>As of today, which team owns export-core? Take any change records into account.</t>
        </is>
      </c>
      <c r="M278" t="inlineStr">
        <is>
          <t>Commerce</t>
        </is>
      </c>
      <c r="N278" t="inlineStr">
        <is>
          <t>Commerce team</t>
        </is>
      </c>
      <c r="O278" t="b">
        <v>1</v>
      </c>
      <c r="P278" t="inlineStr">
        <is>
          <t>rule</t>
        </is>
      </c>
      <c r="Q278" t="n">
        <v>19588</v>
      </c>
      <c r="R278" t="n">
        <v>4848</v>
      </c>
      <c r="S278" t="n">
        <v>1186</v>
      </c>
      <c r="T278" t="n">
        <v>335</v>
      </c>
      <c r="U278" t="n">
        <v>8192</v>
      </c>
      <c r="V278" t="n">
        <v>9</v>
      </c>
      <c r="W278" t="n">
        <v>8</v>
      </c>
      <c r="X278" t="n">
        <v>27.37586736679077</v>
      </c>
      <c r="Y278" t="n">
        <v>0.00508776</v>
      </c>
      <c r="Z278" t="n">
        <v>0</v>
      </c>
    </row>
    <row r="279">
      <c r="A279" t="inlineStr">
        <is>
          <t>hardx3</t>
        </is>
      </c>
      <c r="B279" t="inlineStr">
        <is>
          <t>repl</t>
        </is>
      </c>
      <c r="C279" t="inlineStr"/>
      <c r="D279" t="inlineStr">
        <is>
          <t>deepseek/deepseek-v4.1-flash</t>
        </is>
      </c>
      <c r="E279" t="n">
        <v>0</v>
      </c>
      <c r="F279" t="n">
        <v>1</v>
      </c>
      <c r="G279" t="inlineStr">
        <is>
          <t>temporal-1</t>
        </is>
      </c>
      <c r="H279" t="inlineStr">
        <is>
          <t>temporal</t>
        </is>
      </c>
      <c r="L279" t="inlineStr">
        <is>
          <t>As of today, which team owns the Health API? Take any change records into account.</t>
        </is>
      </c>
      <c r="M279" t="inlineStr">
        <is>
          <t>Data</t>
        </is>
      </c>
      <c r="N279" t="inlineStr">
        <is>
          <t>Data team</t>
        </is>
      </c>
      <c r="O279" t="b">
        <v>1</v>
      </c>
      <c r="P279" t="inlineStr">
        <is>
          <t>rule</t>
        </is>
      </c>
      <c r="Q279" t="n">
        <v>6644</v>
      </c>
      <c r="R279" t="n">
        <v>2355</v>
      </c>
      <c r="S279" t="n">
        <v>653</v>
      </c>
      <c r="T279" t="n">
        <v>282</v>
      </c>
      <c r="U279" t="n">
        <v>3584</v>
      </c>
      <c r="V279" t="n">
        <v>4</v>
      </c>
      <c r="W279" t="n">
        <v>3</v>
      </c>
      <c r="X279" t="n">
        <v>7.118041753768921</v>
      </c>
      <c r="Y279" t="n">
        <v>0.00180912</v>
      </c>
      <c r="Z279" t="n">
        <v>0</v>
      </c>
    </row>
    <row r="280">
      <c r="A280" t="inlineStr">
        <is>
          <t>hardx3</t>
        </is>
      </c>
      <c r="B280" t="inlineStr">
        <is>
          <t>repl</t>
        </is>
      </c>
      <c r="C280" t="inlineStr"/>
      <c r="D280" t="inlineStr">
        <is>
          <t>deepseek/deepseek-v4.1-flash</t>
        </is>
      </c>
      <c r="E280" t="n">
        <v>0</v>
      </c>
      <c r="F280" t="n">
        <v>1</v>
      </c>
      <c r="G280" t="inlineStr">
        <is>
          <t>temporal-2</t>
        </is>
      </c>
      <c r="H280" t="inlineStr">
        <is>
          <t>temporal</t>
        </is>
      </c>
      <c r="L280" t="inlineStr">
        <is>
          <t>As of today, which team owns device-gateway? Take any change records into account.</t>
        </is>
      </c>
      <c r="M280" t="inlineStr">
        <is>
          <t>Commerce</t>
        </is>
      </c>
      <c r="N280" t="inlineStr">
        <is>
          <t>Commerce team</t>
        </is>
      </c>
      <c r="O280" t="b">
        <v>1</v>
      </c>
      <c r="P280" t="inlineStr">
        <is>
          <t>rule</t>
        </is>
      </c>
      <c r="Q280" t="n">
        <v>48694</v>
      </c>
      <c r="R280" t="n">
        <v>7593</v>
      </c>
      <c r="S280" t="n">
        <v>2004</v>
      </c>
      <c r="T280" t="n">
        <v>761</v>
      </c>
      <c r="U280" t="n">
        <v>25856</v>
      </c>
      <c r="V280" t="n">
        <v>12</v>
      </c>
      <c r="W280" t="n">
        <v>11</v>
      </c>
      <c r="X280" t="n">
        <v>69.94310140609741</v>
      </c>
      <c r="Y280" t="n">
        <v>0.009758471999999999</v>
      </c>
      <c r="Z280" t="n">
        <v>0</v>
      </c>
    </row>
    <row r="281">
      <c r="A281" t="inlineStr">
        <is>
          <t>hardx3</t>
        </is>
      </c>
      <c r="B281" t="inlineStr">
        <is>
          <t>repl</t>
        </is>
      </c>
      <c r="C281" t="inlineStr"/>
      <c r="D281" t="inlineStr">
        <is>
          <t>deepseek/deepseek-v4.1-flash</t>
        </is>
      </c>
      <c r="E281" t="n">
        <v>0</v>
      </c>
      <c r="F281" t="n">
        <v>1</v>
      </c>
      <c r="G281" t="inlineStr">
        <is>
          <t>temporal-3</t>
        </is>
      </c>
      <c r="H281" t="inlineStr">
        <is>
          <t>temporal</t>
        </is>
      </c>
      <c r="L281" t="inlineStr">
        <is>
          <t>Who is currently on call for vector-svc?</t>
        </is>
      </c>
      <c r="M281" t="inlineStr">
        <is>
          <t>Elena Okafor</t>
        </is>
      </c>
      <c r="N281" t="inlineStr">
        <is>
          <t>Hannah Lindqvist</t>
        </is>
      </c>
      <c r="O281" t="b">
        <v>0</v>
      </c>
      <c r="P281" t="inlineStr">
        <is>
          <t>rule</t>
        </is>
      </c>
      <c r="Q281" t="n">
        <v>10953</v>
      </c>
      <c r="R281" t="n">
        <v>3884</v>
      </c>
      <c r="S281" t="n">
        <v>651</v>
      </c>
      <c r="T281" t="n">
        <v>128</v>
      </c>
      <c r="U281" t="n">
        <v>6272</v>
      </c>
      <c r="V281" t="n">
        <v>5</v>
      </c>
      <c r="W281" t="n">
        <v>5</v>
      </c>
      <c r="X281" t="n">
        <v>9.068355321884155</v>
      </c>
      <c r="Y281" t="n">
        <v>0.00237366</v>
      </c>
      <c r="Z281" t="n">
        <v>0</v>
      </c>
    </row>
    <row r="282">
      <c r="A282" t="inlineStr">
        <is>
          <t>hardx3</t>
        </is>
      </c>
      <c r="B282" t="inlineStr">
        <is>
          <t>repl</t>
        </is>
      </c>
      <c r="C282" t="inlineStr"/>
      <c r="D282" t="inlineStr">
        <is>
          <t>deepseek/deepseek-v4.1-flash</t>
        </is>
      </c>
      <c r="E282" t="n">
        <v>0</v>
      </c>
      <c r="F282" t="n">
        <v>1</v>
      </c>
      <c r="G282" t="inlineStr">
        <is>
          <t>temporal-4</t>
        </is>
      </c>
      <c r="H282" t="inlineStr">
        <is>
          <t>temporal</t>
        </is>
      </c>
      <c r="L282" t="inlineStr">
        <is>
          <t>Who carried the pager for the Vector Service before CHG-300 took effect?</t>
        </is>
      </c>
      <c r="M282" t="inlineStr">
        <is>
          <t>Hannah Lindqvist</t>
        </is>
      </c>
      <c r="N282" t="inlineStr">
        <is>
          <t>Hannah Lindqvist</t>
        </is>
      </c>
      <c r="O282" t="b">
        <v>1</v>
      </c>
      <c r="P282" t="inlineStr">
        <is>
          <t>rule</t>
        </is>
      </c>
      <c r="Q282" t="n">
        <v>3555</v>
      </c>
      <c r="R282" t="n">
        <v>1650</v>
      </c>
      <c r="S282" t="n">
        <v>482</v>
      </c>
      <c r="T282" t="n">
        <v>182</v>
      </c>
      <c r="U282" t="n">
        <v>1280</v>
      </c>
      <c r="V282" t="n">
        <v>3</v>
      </c>
      <c r="W282" t="n">
        <v>3</v>
      </c>
      <c r="X282" t="n">
        <v>4.75398325920105</v>
      </c>
      <c r="Y282" t="n">
        <v>0.0012993</v>
      </c>
      <c r="Z282" t="n">
        <v>0</v>
      </c>
    </row>
    <row r="283">
      <c r="A283" t="inlineStr">
        <is>
          <t>hardx3</t>
        </is>
      </c>
      <c r="B283" t="inlineStr">
        <is>
          <t>repl</t>
        </is>
      </c>
      <c r="C283" t="inlineStr"/>
      <c r="D283" t="inlineStr">
        <is>
          <t>deepseek/deepseek-v4.1-flash</t>
        </is>
      </c>
      <c r="E283" t="n">
        <v>0</v>
      </c>
      <c r="F283" t="n">
        <v>1</v>
      </c>
      <c r="G283" t="inlineStr">
        <is>
          <t>temporal-5</t>
        </is>
      </c>
      <c r="H283" t="inlineStr">
        <is>
          <t>temporal</t>
        </is>
      </c>
      <c r="L283" t="inlineStr">
        <is>
          <t>How many services does the Messaging team own today, after all change records are applied?</t>
        </is>
      </c>
      <c r="M283" t="n">
        <v>9</v>
      </c>
      <c r="N283" t="inlineStr">
        <is>
          <t>9</t>
        </is>
      </c>
      <c r="O283" t="b">
        <v>1</v>
      </c>
      <c r="P283" t="inlineStr">
        <is>
          <t>rule</t>
        </is>
      </c>
      <c r="Q283" t="n">
        <v>20671</v>
      </c>
      <c r="R283" t="n">
        <v>4782</v>
      </c>
      <c r="S283" t="n">
        <v>2602</v>
      </c>
      <c r="T283" t="n">
        <v>1562</v>
      </c>
      <c r="U283" t="n">
        <v>12544</v>
      </c>
      <c r="V283" t="n">
        <v>8</v>
      </c>
      <c r="W283" t="n">
        <v>7</v>
      </c>
      <c r="X283" t="n">
        <v>56.951580286026</v>
      </c>
      <c r="Y283" t="n">
        <v>0.005881524</v>
      </c>
      <c r="Z283" t="n">
        <v>0</v>
      </c>
    </row>
    <row r="284">
      <c r="A284" t="inlineStr">
        <is>
          <t>hardx3</t>
        </is>
      </c>
      <c r="B284" t="inlineStr">
        <is>
          <t>repl</t>
        </is>
      </c>
      <c r="C284" t="inlineStr"/>
      <c r="D284" t="inlineStr">
        <is>
          <t>deepseek/deepseek-v4.1-flash</t>
        </is>
      </c>
      <c r="E284" t="n">
        <v>0</v>
      </c>
      <c r="F284" t="n">
        <v>1</v>
      </c>
      <c r="G284" t="inlineStr">
        <is>
          <t>temporal-6</t>
        </is>
      </c>
      <c r="H284" t="inlineStr">
        <is>
          <t>temporal</t>
        </is>
      </c>
      <c r="L284" t="inlineStr">
        <is>
          <t>Which team owned the service affected by INC-2309 on the date of that incident?</t>
        </is>
      </c>
      <c r="M284" t="inlineStr">
        <is>
          <t>Platform</t>
        </is>
      </c>
      <c r="N284" t="inlineStr">
        <is>
          <t>Platform team</t>
        </is>
      </c>
      <c r="O284" t="b">
        <v>1</v>
      </c>
      <c r="P284" t="inlineStr">
        <is>
          <t>rule</t>
        </is>
      </c>
      <c r="Q284" t="n">
        <v>17027</v>
      </c>
      <c r="R284" t="n">
        <v>5068</v>
      </c>
      <c r="S284" t="n">
        <v>1157</v>
      </c>
      <c r="T284" t="n">
        <v>428</v>
      </c>
      <c r="U284" t="n">
        <v>8576</v>
      </c>
      <c r="V284" t="n">
        <v>7</v>
      </c>
      <c r="W284" t="n">
        <v>6</v>
      </c>
      <c r="X284" t="n">
        <v>23.35426115989685</v>
      </c>
      <c r="Y284" t="n">
        <v>0.00418098</v>
      </c>
      <c r="Z284" t="n">
        <v>0</v>
      </c>
    </row>
    <row r="285">
      <c r="A285" t="inlineStr">
        <is>
          <t>hardx3</t>
        </is>
      </c>
      <c r="B285" t="inlineStr">
        <is>
          <t>repl</t>
        </is>
      </c>
      <c r="C285" t="inlineStr"/>
      <c r="D285" t="inlineStr">
        <is>
          <t>deepseek/deepseek-v4.1-flash</t>
        </is>
      </c>
      <c r="E285" t="n">
        <v>0</v>
      </c>
      <c r="F285" t="n">
        <v>1</v>
      </c>
      <c r="G285" t="inlineStr">
        <is>
          <t>temporal-7</t>
        </is>
      </c>
      <c r="H285" t="inlineStr">
        <is>
          <t>temporal</t>
        </is>
      </c>
      <c r="L285" t="inlineStr">
        <is>
          <t>Which team owned the service affected by INC-2570 on the date of that incident?</t>
        </is>
      </c>
      <c r="M285" t="inlineStr">
        <is>
          <t>Growth</t>
        </is>
      </c>
      <c r="N285" t="inlineStr">
        <is>
          <t>Growth team</t>
        </is>
      </c>
      <c r="O285" t="b">
        <v>1</v>
      </c>
      <c r="P285" t="inlineStr">
        <is>
          <t>rule</t>
        </is>
      </c>
      <c r="Q285" t="n">
        <v>16437</v>
      </c>
      <c r="R285" t="n">
        <v>4394</v>
      </c>
      <c r="S285" t="n">
        <v>988</v>
      </c>
      <c r="T285" t="n">
        <v>314</v>
      </c>
      <c r="U285" t="n">
        <v>6656</v>
      </c>
      <c r="V285" t="n">
        <v>7</v>
      </c>
      <c r="W285" t="n">
        <v>6</v>
      </c>
      <c r="X285" t="n">
        <v>15.18015646934509</v>
      </c>
      <c r="Y285" t="n">
        <v>0.00431958</v>
      </c>
      <c r="Z285" t="n">
        <v>0</v>
      </c>
    </row>
    <row r="286">
      <c r="A286" t="inlineStr">
        <is>
          <t>hardx3</t>
        </is>
      </c>
      <c r="B286" t="inlineStr">
        <is>
          <t>repl</t>
        </is>
      </c>
      <c r="C286" t="inlineStr"/>
      <c r="D286" t="inlineStr">
        <is>
          <t>deepseek/deepseek-v4.1-flash</t>
        </is>
      </c>
      <c r="E286" t="n">
        <v>0</v>
      </c>
      <c r="F286" t="n">
        <v>1</v>
      </c>
      <c r="G286" t="inlineStr">
        <is>
          <t>temporal-8</t>
        </is>
      </c>
      <c r="H286" t="inlineStr">
        <is>
          <t>temporal</t>
        </is>
      </c>
      <c r="L286" t="inlineStr">
        <is>
          <t>Which region is embed-svc deployed in now?</t>
        </is>
      </c>
      <c r="M286" t="inlineStr">
        <is>
          <t>us-east-1</t>
        </is>
      </c>
      <c r="N286" t="inlineStr">
        <is>
          <t>us-east-1</t>
        </is>
      </c>
      <c r="O286" t="b">
        <v>1</v>
      </c>
      <c r="P286" t="inlineStr">
        <is>
          <t>rule</t>
        </is>
      </c>
      <c r="Q286" t="n">
        <v>2573</v>
      </c>
      <c r="R286" t="n">
        <v>1343</v>
      </c>
      <c r="S286" t="n">
        <v>278</v>
      </c>
      <c r="T286" t="n">
        <v>27</v>
      </c>
      <c r="U286" t="n">
        <v>0</v>
      </c>
      <c r="V286" t="n">
        <v>3</v>
      </c>
      <c r="W286" t="n">
        <v>2</v>
      </c>
      <c r="X286" t="n">
        <v>3.060275793075562</v>
      </c>
      <c r="Y286" t="n">
        <v>0.0011055</v>
      </c>
      <c r="Z286" t="n">
        <v>0</v>
      </c>
    </row>
    <row r="287">
      <c r="A287" t="inlineStr">
        <is>
          <t>hardx3</t>
        </is>
      </c>
      <c r="B287" t="inlineStr">
        <is>
          <t>repl</t>
        </is>
      </c>
      <c r="C287" t="inlineStr"/>
      <c r="D287" t="inlineStr">
        <is>
          <t>z-ai/glm-5.3-flash</t>
        </is>
      </c>
      <c r="E287" t="n">
        <v>0</v>
      </c>
      <c r="F287" t="n">
        <v>1</v>
      </c>
      <c r="G287" t="inlineStr">
        <is>
          <t>conv-0/t1</t>
        </is>
      </c>
      <c r="H287" t="inlineStr">
        <is>
          <t>multiturn</t>
        </is>
      </c>
      <c r="I287" t="inlineStr">
        <is>
          <t>conv-0</t>
        </is>
      </c>
      <c r="J287" t="n">
        <v>1</v>
      </c>
      <c r="K287" t="n">
        <v>1778</v>
      </c>
      <c r="L287" t="inlineStr">
        <is>
          <t>What datastore does spell-engine use?</t>
        </is>
      </c>
      <c r="M287" t="inlineStr">
        <is>
          <t>Postgres</t>
        </is>
      </c>
      <c r="N287" t="inlineStr">
        <is>
          <t>Postgres</t>
        </is>
      </c>
      <c r="O287" t="b">
        <v>1</v>
      </c>
      <c r="P287" t="inlineStr">
        <is>
          <t>rule</t>
        </is>
      </c>
      <c r="Q287" t="n">
        <v>1778</v>
      </c>
      <c r="R287" t="n">
        <v>815</v>
      </c>
      <c r="S287" t="n">
        <v>169</v>
      </c>
      <c r="T287" t="n">
        <v>30</v>
      </c>
      <c r="U287" t="n">
        <v>0</v>
      </c>
      <c r="V287" t="n">
        <v>3</v>
      </c>
      <c r="W287" t="n">
        <v>2</v>
      </c>
      <c r="X287" t="n">
        <v>16.27801156044006</v>
      </c>
      <c r="Y287" t="n">
        <v>0.0002630488</v>
      </c>
      <c r="Z287" t="n">
        <v>0</v>
      </c>
    </row>
    <row r="288">
      <c r="A288" t="inlineStr">
        <is>
          <t>hardx3</t>
        </is>
      </c>
      <c r="B288" t="inlineStr">
        <is>
          <t>repl</t>
        </is>
      </c>
      <c r="C288" t="inlineStr"/>
      <c r="D288" t="inlineStr">
        <is>
          <t>z-ai/glm-5.3-flash</t>
        </is>
      </c>
      <c r="E288" t="n">
        <v>0</v>
      </c>
      <c r="F288" t="n">
        <v>1</v>
      </c>
      <c r="G288" t="inlineStr">
        <is>
          <t>conv-0/t2</t>
        </is>
      </c>
      <c r="H288" t="inlineStr">
        <is>
          <t>multiturn</t>
        </is>
      </c>
      <c r="I288" t="inlineStr">
        <is>
          <t>conv-0</t>
        </is>
      </c>
      <c r="J288" t="n">
        <v>2</v>
      </c>
      <c r="K288" t="n">
        <v>2634</v>
      </c>
      <c r="L288" t="inlineStr">
        <is>
          <t>Which team owns it?</t>
        </is>
      </c>
      <c r="M288" t="inlineStr">
        <is>
          <t>Search</t>
        </is>
      </c>
      <c r="N288" t="inlineStr">
        <is>
          <t>Search team</t>
        </is>
      </c>
      <c r="O288" t="b">
        <v>1</v>
      </c>
      <c r="P288" t="inlineStr">
        <is>
          <t>rule</t>
        </is>
      </c>
      <c r="Q288" t="n">
        <v>856</v>
      </c>
      <c r="R288" t="n">
        <v>856</v>
      </c>
      <c r="S288" t="n">
        <v>43</v>
      </c>
      <c r="T288" t="n">
        <v>14</v>
      </c>
      <c r="U288" t="n">
        <v>320</v>
      </c>
      <c r="V288" t="n">
        <v>1</v>
      </c>
      <c r="W288" t="n">
        <v>0</v>
      </c>
      <c r="X288" t="n">
        <v>6.291997909545898</v>
      </c>
      <c r="Y288" t="n">
        <v>8.351350000000001e-05</v>
      </c>
      <c r="Z288" t="n">
        <v>0</v>
      </c>
    </row>
    <row r="289">
      <c r="A289" t="inlineStr">
        <is>
          <t>hardx3</t>
        </is>
      </c>
      <c r="B289" t="inlineStr">
        <is>
          <t>repl</t>
        </is>
      </c>
      <c r="C289" t="inlineStr"/>
      <c r="D289" t="inlineStr">
        <is>
          <t>z-ai/glm-5.3-flash</t>
        </is>
      </c>
      <c r="E289" t="n">
        <v>0</v>
      </c>
      <c r="F289" t="n">
        <v>1</v>
      </c>
      <c r="G289" t="inlineStr">
        <is>
          <t>conv-0/t3</t>
        </is>
      </c>
      <c r="H289" t="inlineStr">
        <is>
          <t>multiturn</t>
        </is>
      </c>
      <c r="I289" t="inlineStr">
        <is>
          <t>conv-0</t>
        </is>
      </c>
      <c r="J289" t="n">
        <v>3</v>
      </c>
      <c r="K289" t="n">
        <v>4566</v>
      </c>
      <c r="L289" t="inlineStr">
        <is>
          <t>Who leads that team?</t>
        </is>
      </c>
      <c r="M289" t="inlineStr">
        <is>
          <t>Oliver Bell</t>
        </is>
      </c>
      <c r="N289" t="inlineStr">
        <is>
          <t>Oliver Bell</t>
        </is>
      </c>
      <c r="O289" t="b">
        <v>1</v>
      </c>
      <c r="P289" t="inlineStr">
        <is>
          <t>rule</t>
        </is>
      </c>
      <c r="Q289" t="n">
        <v>1932</v>
      </c>
      <c r="R289" t="n">
        <v>1038</v>
      </c>
      <c r="S289" t="n">
        <v>131</v>
      </c>
      <c r="T289" t="n">
        <v>33</v>
      </c>
      <c r="U289" t="n">
        <v>1664</v>
      </c>
      <c r="V289" t="n">
        <v>2</v>
      </c>
      <c r="W289" t="n">
        <v>1</v>
      </c>
      <c r="X289" t="n">
        <v>9.987144231796265</v>
      </c>
      <c r="Y289" t="n">
        <v>0.00011655938</v>
      </c>
      <c r="Z289" t="n">
        <v>0</v>
      </c>
    </row>
    <row r="290">
      <c r="A290" t="inlineStr">
        <is>
          <t>hardx3</t>
        </is>
      </c>
      <c r="B290" t="inlineStr">
        <is>
          <t>repl</t>
        </is>
      </c>
      <c r="C290" t="inlineStr"/>
      <c r="D290" t="inlineStr">
        <is>
          <t>z-ai/glm-5.3-flash</t>
        </is>
      </c>
      <c r="E290" t="n">
        <v>0</v>
      </c>
      <c r="F290" t="n">
        <v>1</v>
      </c>
      <c r="G290" t="inlineStr">
        <is>
          <t>conv-0/t4</t>
        </is>
      </c>
      <c r="H290" t="inlineStr">
        <is>
          <t>multiturn</t>
        </is>
      </c>
      <c r="I290" t="inlineStr">
        <is>
          <t>conv-0</t>
        </is>
      </c>
      <c r="J290" t="n">
        <v>4</v>
      </c>
      <c r="K290" t="n">
        <v>10059</v>
      </c>
      <c r="L290" t="inlineStr">
        <is>
          <t>How many SEV1 incidents have affected services owned by that team (per the service overviews)?</t>
        </is>
      </c>
      <c r="M290" t="n">
        <v>9</v>
      </c>
      <c r="N290" t="inlineStr">
        <is>
          <t>4</t>
        </is>
      </c>
      <c r="O290" t="b">
        <v>0</v>
      </c>
      <c r="P290" t="inlineStr">
        <is>
          <t>rule</t>
        </is>
      </c>
      <c r="Q290" t="n">
        <v>5493</v>
      </c>
      <c r="R290" t="n">
        <v>1673</v>
      </c>
      <c r="S290" t="n">
        <v>611</v>
      </c>
      <c r="T290" t="n">
        <v>153</v>
      </c>
      <c r="U290" t="n">
        <v>4800</v>
      </c>
      <c r="V290" t="n">
        <v>4</v>
      </c>
      <c r="W290" t="n">
        <v>3</v>
      </c>
      <c r="X290" t="n">
        <v>27.27747130393982</v>
      </c>
      <c r="Y290" t="n">
        <v>0.0004145340500000001</v>
      </c>
      <c r="Z290" t="n">
        <v>0</v>
      </c>
    </row>
    <row r="291">
      <c r="A291" t="inlineStr">
        <is>
          <t>hardx3</t>
        </is>
      </c>
      <c r="B291" t="inlineStr">
        <is>
          <t>repl</t>
        </is>
      </c>
      <c r="C291" t="inlineStr"/>
      <c r="D291" t="inlineStr">
        <is>
          <t>z-ai/glm-5.3-flash</t>
        </is>
      </c>
      <c r="E291" t="n">
        <v>0</v>
      </c>
      <c r="F291" t="n">
        <v>1</v>
      </c>
      <c r="G291" t="inlineStr">
        <is>
          <t>conv-1/t1</t>
        </is>
      </c>
      <c r="H291" t="inlineStr">
        <is>
          <t>multiturn</t>
        </is>
      </c>
      <c r="I291" t="inlineStr">
        <is>
          <t>conv-1</t>
        </is>
      </c>
      <c r="J291" t="n">
        <v>1</v>
      </c>
      <c r="K291" t="n">
        <v>2105</v>
      </c>
      <c r="L291" t="inlineStr">
        <is>
          <t>Which service was primarily affected by INC-2563?</t>
        </is>
      </c>
      <c r="M291" t="inlineStr">
        <is>
          <t>edge-svc</t>
        </is>
      </c>
      <c r="N291" t="inlineStr">
        <is>
          <t>edge-svc</t>
        </is>
      </c>
      <c r="O291" t="b">
        <v>1</v>
      </c>
      <c r="P291" t="inlineStr">
        <is>
          <t>rule</t>
        </is>
      </c>
      <c r="Q291" t="n">
        <v>2105</v>
      </c>
      <c r="R291" t="n">
        <v>1084</v>
      </c>
      <c r="S291" t="n">
        <v>297</v>
      </c>
      <c r="T291" t="n">
        <v>114</v>
      </c>
      <c r="U291" t="n">
        <v>576</v>
      </c>
      <c r="V291" t="n">
        <v>3</v>
      </c>
      <c r="W291" t="n">
        <v>2</v>
      </c>
      <c r="X291" t="n">
        <v>19.68164014816284</v>
      </c>
      <c r="Y291" t="n">
        <v>0.00029595237</v>
      </c>
      <c r="Z291" t="n">
        <v>0</v>
      </c>
    </row>
    <row r="292">
      <c r="A292" t="inlineStr">
        <is>
          <t>hardx3</t>
        </is>
      </c>
      <c r="B292" t="inlineStr">
        <is>
          <t>repl</t>
        </is>
      </c>
      <c r="C292" t="inlineStr"/>
      <c r="D292" t="inlineStr">
        <is>
          <t>z-ai/glm-5.3-flash</t>
        </is>
      </c>
      <c r="E292" t="n">
        <v>0</v>
      </c>
      <c r="F292" t="n">
        <v>1</v>
      </c>
      <c r="G292" t="inlineStr">
        <is>
          <t>conv-1/t2</t>
        </is>
      </c>
      <c r="H292" t="inlineStr">
        <is>
          <t>multiturn</t>
        </is>
      </c>
      <c r="I292" t="inlineStr">
        <is>
          <t>conv-1</t>
        </is>
      </c>
      <c r="J292" t="n">
        <v>2</v>
      </c>
      <c r="K292" t="n">
        <v>3248</v>
      </c>
      <c r="L292" t="inlineStr">
        <is>
          <t>What was its root cause?</t>
        </is>
      </c>
      <c r="M292" t="inlineStr">
        <is>
          <t>configuration error</t>
        </is>
      </c>
      <c r="N292" t="inlineStr">
        <is>
          <t>a configuration error</t>
        </is>
      </c>
      <c r="O292" t="b">
        <v>1</v>
      </c>
      <c r="P292" t="inlineStr">
        <is>
          <t>rule</t>
        </is>
      </c>
      <c r="Q292" t="n">
        <v>1143</v>
      </c>
      <c r="R292" t="n">
        <v>1143</v>
      </c>
      <c r="S292" t="n">
        <v>62</v>
      </c>
      <c r="T292" t="n">
        <v>32</v>
      </c>
      <c r="U292" t="n">
        <v>1024</v>
      </c>
      <c r="V292" t="n">
        <v>1</v>
      </c>
      <c r="W292" t="n">
        <v>0</v>
      </c>
      <c r="X292" t="n">
        <v>5.36134672164917</v>
      </c>
      <c r="Y292" t="n">
        <v>5.959793e-05</v>
      </c>
      <c r="Z292" t="n">
        <v>0</v>
      </c>
    </row>
    <row r="293">
      <c r="A293" t="inlineStr">
        <is>
          <t>hardx3</t>
        </is>
      </c>
      <c r="B293" t="inlineStr">
        <is>
          <t>repl</t>
        </is>
      </c>
      <c r="C293" t="inlineStr"/>
      <c r="D293" t="inlineStr">
        <is>
          <t>z-ai/glm-5.3-flash</t>
        </is>
      </c>
      <c r="E293" t="n">
        <v>0</v>
      </c>
      <c r="F293" t="n">
        <v>1</v>
      </c>
      <c r="G293" t="inlineStr">
        <is>
          <t>conv-1/t3</t>
        </is>
      </c>
      <c r="H293" t="inlineStr">
        <is>
          <t>multiturn</t>
        </is>
      </c>
      <c r="I293" t="inlineStr">
        <is>
          <t>conv-1</t>
        </is>
      </c>
      <c r="J293" t="n">
        <v>3</v>
      </c>
      <c r="K293" t="n">
        <v>5955</v>
      </c>
      <c r="L293" t="inlineStr">
        <is>
          <t>How many other incident reports list the same root cause?</t>
        </is>
      </c>
      <c r="M293" t="n">
        <v>27</v>
      </c>
      <c r="N293" t="inlineStr">
        <is>
          <t>27</t>
        </is>
      </c>
      <c r="O293" t="b">
        <v>1</v>
      </c>
      <c r="P293" t="inlineStr">
        <is>
          <t>rule</t>
        </is>
      </c>
      <c r="Q293" t="n">
        <v>2707</v>
      </c>
      <c r="R293" t="n">
        <v>1519</v>
      </c>
      <c r="S293" t="n">
        <v>191</v>
      </c>
      <c r="T293" t="n">
        <v>59</v>
      </c>
      <c r="U293" t="n">
        <v>2240</v>
      </c>
      <c r="V293" t="n">
        <v>2</v>
      </c>
      <c r="W293" t="n">
        <v>1</v>
      </c>
      <c r="X293" t="n">
        <v>12.13108420372009</v>
      </c>
      <c r="Y293" t="n">
        <v>0.00017432975</v>
      </c>
      <c r="Z293" t="n">
        <v>0</v>
      </c>
    </row>
    <row r="294">
      <c r="A294" t="inlineStr">
        <is>
          <t>hardx3</t>
        </is>
      </c>
      <c r="B294" t="inlineStr">
        <is>
          <t>repl</t>
        </is>
      </c>
      <c r="C294" t="inlineStr"/>
      <c r="D294" t="inlineStr">
        <is>
          <t>z-ai/glm-5.3-flash</t>
        </is>
      </c>
      <c r="E294" t="n">
        <v>0</v>
      </c>
      <c r="F294" t="n">
        <v>1</v>
      </c>
      <c r="G294" t="inlineStr">
        <is>
          <t>conv-1/t4</t>
        </is>
      </c>
      <c r="H294" t="inlineStr">
        <is>
          <t>multiturn</t>
        </is>
      </c>
      <c r="I294" t="inlineStr">
        <is>
          <t>conv-1</t>
        </is>
      </c>
      <c r="J294" t="n">
        <v>4</v>
      </c>
      <c r="K294" t="n">
        <v>9509</v>
      </c>
      <c r="L294" t="inlineStr">
        <is>
          <t>Of those other reports, which incident lasted the longest?</t>
        </is>
      </c>
      <c r="M294" t="inlineStr">
        <is>
          <t>INC-2988</t>
        </is>
      </c>
      <c r="N294" t="inlineStr">
        <is>
          <t>INC-2988</t>
        </is>
      </c>
      <c r="O294" t="b">
        <v>1</v>
      </c>
      <c r="P294" t="inlineStr">
        <is>
          <t>rule</t>
        </is>
      </c>
      <c r="Q294" t="n">
        <v>3554</v>
      </c>
      <c r="R294" t="n">
        <v>1970</v>
      </c>
      <c r="S294" t="n">
        <v>410</v>
      </c>
      <c r="T294" t="n">
        <v>58</v>
      </c>
      <c r="U294" t="n">
        <v>3008</v>
      </c>
      <c r="V294" t="n">
        <v>2</v>
      </c>
      <c r="W294" t="n">
        <v>1</v>
      </c>
      <c r="X294" t="n">
        <v>10.95251703262329</v>
      </c>
      <c r="Y294" t="n">
        <v>0.00028247786</v>
      </c>
      <c r="Z294" t="n">
        <v>0</v>
      </c>
    </row>
    <row r="295">
      <c r="A295" t="inlineStr">
        <is>
          <t>hardx3</t>
        </is>
      </c>
      <c r="B295" t="inlineStr">
        <is>
          <t>repl</t>
        </is>
      </c>
      <c r="C295" t="inlineStr"/>
      <c r="D295" t="inlineStr">
        <is>
          <t>z-ai/glm-5.3-flash</t>
        </is>
      </c>
      <c r="E295" t="n">
        <v>0</v>
      </c>
      <c r="F295" t="n">
        <v>1</v>
      </c>
      <c r="G295" t="inlineStr">
        <is>
          <t>conv-2/t1</t>
        </is>
      </c>
      <c r="H295" t="inlineStr">
        <is>
          <t>multiturn</t>
        </is>
      </c>
      <c r="I295" t="inlineStr">
        <is>
          <t>conv-2</t>
        </is>
      </c>
      <c r="J295" t="n">
        <v>1</v>
      </c>
      <c r="K295" t="n">
        <v>5019</v>
      </c>
      <c r="L295" t="inlineStr">
        <is>
          <t>How many services are deployed in eu-west-1 according to their service overviews?</t>
        </is>
      </c>
      <c r="M295" t="n">
        <v>29</v>
      </c>
      <c r="N295" t="inlineStr">
        <is>
          <t>29</t>
        </is>
      </c>
      <c r="O295" t="b">
        <v>1</v>
      </c>
      <c r="P295" t="inlineStr">
        <is>
          <t>rule</t>
        </is>
      </c>
      <c r="Q295" t="n">
        <v>5019</v>
      </c>
      <c r="R295" t="n">
        <v>1989</v>
      </c>
      <c r="S295" t="n">
        <v>588</v>
      </c>
      <c r="T295" t="n">
        <v>275</v>
      </c>
      <c r="U295" t="n">
        <v>2560</v>
      </c>
      <c r="V295" t="n">
        <v>4</v>
      </c>
      <c r="W295" t="n">
        <v>3</v>
      </c>
      <c r="X295" t="n">
        <v>29.30706930160522</v>
      </c>
      <c r="Y295" t="n">
        <v>0.0010547328</v>
      </c>
      <c r="Z295" t="n">
        <v>0</v>
      </c>
    </row>
    <row r="296">
      <c r="A296" t="inlineStr">
        <is>
          <t>hardx3</t>
        </is>
      </c>
      <c r="B296" t="inlineStr">
        <is>
          <t>repl</t>
        </is>
      </c>
      <c r="C296" t="inlineStr"/>
      <c r="D296" t="inlineStr">
        <is>
          <t>z-ai/glm-5.3-flash</t>
        </is>
      </c>
      <c r="E296" t="n">
        <v>0</v>
      </c>
      <c r="F296" t="n">
        <v>1</v>
      </c>
      <c r="G296" t="inlineStr">
        <is>
          <t>conv-2/t2</t>
        </is>
      </c>
      <c r="H296" t="inlineStr">
        <is>
          <t>multiturn</t>
        </is>
      </c>
      <c r="I296" t="inlineStr">
        <is>
          <t>conv-2</t>
        </is>
      </c>
      <c r="J296" t="n">
        <v>2</v>
      </c>
      <c r="K296" t="n">
        <v>18782</v>
      </c>
      <c r="L296" t="inlineStr">
        <is>
          <t>How many of those are written in Java?</t>
        </is>
      </c>
      <c r="M296" t="n">
        <v>7</v>
      </c>
      <c r="N296" t="inlineStr">
        <is>
          <t>7</t>
        </is>
      </c>
      <c r="O296" t="b">
        <v>1</v>
      </c>
      <c r="P296" t="inlineStr">
        <is>
          <t>rule</t>
        </is>
      </c>
      <c r="Q296" t="n">
        <v>13763</v>
      </c>
      <c r="R296" t="n">
        <v>3267</v>
      </c>
      <c r="S296" t="n">
        <v>746</v>
      </c>
      <c r="T296" t="n">
        <v>224</v>
      </c>
      <c r="U296" t="n">
        <v>12352</v>
      </c>
      <c r="V296" t="n">
        <v>5</v>
      </c>
      <c r="W296" t="n">
        <v>4</v>
      </c>
      <c r="X296" t="n">
        <v>32.78716588020325</v>
      </c>
      <c r="Y296" t="n">
        <v>0.0007154522899999999</v>
      </c>
      <c r="Z296" t="n">
        <v>0</v>
      </c>
    </row>
    <row r="297">
      <c r="A297" t="inlineStr">
        <is>
          <t>hardx3</t>
        </is>
      </c>
      <c r="B297" t="inlineStr">
        <is>
          <t>repl</t>
        </is>
      </c>
      <c r="C297" t="inlineStr"/>
      <c r="D297" t="inlineStr">
        <is>
          <t>z-ai/glm-5.3-flash</t>
        </is>
      </c>
      <c r="E297" t="n">
        <v>0</v>
      </c>
      <c r="F297" t="n">
        <v>1</v>
      </c>
      <c r="G297" t="inlineStr">
        <is>
          <t>conv-2/t3</t>
        </is>
      </c>
      <c r="H297" t="inlineStr">
        <is>
          <t>multiturn</t>
        </is>
      </c>
      <c r="I297" t="inlineStr">
        <is>
          <t>conv-2</t>
        </is>
      </c>
      <c r="J297" t="n">
        <v>3</v>
      </c>
      <c r="K297" t="n">
        <v>22107</v>
      </c>
      <c r="L297" t="inlineStr">
        <is>
          <t>List them.</t>
        </is>
      </c>
      <c r="M297" t="inlineStr">
        <is>
          <t>["cdn-core", "device-gateway", "lake-daemon", "oauth-service", "parser-svc", "survey-service", "tracing-service"]</t>
        </is>
      </c>
      <c r="N297" t="inlineStr">
        <is>
          <t>tracing-service, cdn-core, lake-daemon, survey-service, parser-svc, device-gateway, oauth-service</t>
        </is>
      </c>
      <c r="O297" t="b">
        <v>1</v>
      </c>
      <c r="P297" t="inlineStr">
        <is>
          <t>rule</t>
        </is>
      </c>
      <c r="Q297" t="n">
        <v>3325</v>
      </c>
      <c r="R297" t="n">
        <v>3325</v>
      </c>
      <c r="S297" t="n">
        <v>136</v>
      </c>
      <c r="T297" t="n">
        <v>68</v>
      </c>
      <c r="U297" t="n">
        <v>3264</v>
      </c>
      <c r="V297" t="n">
        <v>1</v>
      </c>
      <c r="W297" t="n">
        <v>0</v>
      </c>
      <c r="X297" t="n">
        <v>4.287084817886353</v>
      </c>
      <c r="Y297" t="n">
        <v>0.00013112743</v>
      </c>
      <c r="Z297" t="n">
        <v>0</v>
      </c>
    </row>
    <row r="298">
      <c r="A298" t="inlineStr">
        <is>
          <t>hardx3</t>
        </is>
      </c>
      <c r="B298" t="inlineStr">
        <is>
          <t>repl</t>
        </is>
      </c>
      <c r="C298" t="inlineStr"/>
      <c r="D298" t="inlineStr">
        <is>
          <t>z-ai/glm-5.3-flash</t>
        </is>
      </c>
      <c r="E298" t="n">
        <v>0</v>
      </c>
      <c r="F298" t="n">
        <v>1</v>
      </c>
      <c r="G298" t="inlineStr">
        <is>
          <t>conv-2/t4</t>
        </is>
      </c>
      <c r="H298" t="inlineStr">
        <is>
          <t>multiturn</t>
        </is>
      </c>
      <c r="I298" t="inlineStr">
        <is>
          <t>conv-2</t>
        </is>
      </c>
      <c r="J298" t="n">
        <v>4</v>
      </c>
      <c r="K298" t="n">
        <v>33088</v>
      </c>
      <c r="L298" t="inlineStr">
        <is>
          <t>Which of them has the most replicas?</t>
        </is>
      </c>
      <c r="M298" t="inlineStr">
        <is>
          <t>device-gateway</t>
        </is>
      </c>
      <c r="N298" t="inlineStr">
        <is>
          <t>device-gateway</t>
        </is>
      </c>
      <c r="O298" t="b">
        <v>1</v>
      </c>
      <c r="P298" t="inlineStr">
        <is>
          <t>rule</t>
        </is>
      </c>
      <c r="Q298" t="n">
        <v>10981</v>
      </c>
      <c r="R298" t="n">
        <v>3967</v>
      </c>
      <c r="S298" t="n">
        <v>446</v>
      </c>
      <c r="T298" t="n">
        <v>66</v>
      </c>
      <c r="U298" t="n">
        <v>10240</v>
      </c>
      <c r="V298" t="n">
        <v>3</v>
      </c>
      <c r="W298" t="n">
        <v>2</v>
      </c>
      <c r="X298" t="n">
        <v>21.53909301757812</v>
      </c>
      <c r="Y298" t="n">
        <v>0.00048037115</v>
      </c>
      <c r="Z298" t="n">
        <v>0</v>
      </c>
    </row>
    <row r="299">
      <c r="A299" t="inlineStr">
        <is>
          <t>hardx3</t>
        </is>
      </c>
      <c r="B299" t="inlineStr">
        <is>
          <t>repl</t>
        </is>
      </c>
      <c r="C299" t="inlineStr"/>
      <c r="D299" t="inlineStr">
        <is>
          <t>z-ai/glm-5.3-flash</t>
        </is>
      </c>
      <c r="E299" t="n">
        <v>0</v>
      </c>
      <c r="F299" t="n">
        <v>1</v>
      </c>
      <c r="G299" t="inlineStr">
        <is>
          <t>conv-3/t1</t>
        </is>
      </c>
      <c r="H299" t="inlineStr">
        <is>
          <t>multiturn</t>
        </is>
      </c>
      <c r="I299" t="inlineStr">
        <is>
          <t>conv-3</t>
        </is>
      </c>
      <c r="J299" t="n">
        <v>1</v>
      </c>
      <c r="K299" t="n">
        <v>1699</v>
      </c>
      <c r="L299" t="inlineStr">
        <is>
          <t>Which team is listed as the owner on the service overview for kyc-engine?</t>
        </is>
      </c>
      <c r="M299" t="inlineStr">
        <is>
          <t>Identity</t>
        </is>
      </c>
      <c r="N299" t="inlineStr">
        <is>
          <t>Identity team</t>
        </is>
      </c>
      <c r="O299" t="b">
        <v>1</v>
      </c>
      <c r="P299" t="inlineStr">
        <is>
          <t>rule</t>
        </is>
      </c>
      <c r="Q299" t="n">
        <v>1699</v>
      </c>
      <c r="R299" t="n">
        <v>1309</v>
      </c>
      <c r="S299" t="n">
        <v>186</v>
      </c>
      <c r="T299" t="n">
        <v>54</v>
      </c>
      <c r="U299" t="n">
        <v>0</v>
      </c>
      <c r="V299" t="n">
        <v>2</v>
      </c>
      <c r="W299" t="n">
        <v>1</v>
      </c>
      <c r="X299" t="n">
        <v>11.79693603515625</v>
      </c>
      <c r="Y299" t="n">
        <v>0.00026053965</v>
      </c>
      <c r="Z299" t="n">
        <v>0</v>
      </c>
    </row>
    <row r="300">
      <c r="A300" t="inlineStr">
        <is>
          <t>hardx3</t>
        </is>
      </c>
      <c r="B300" t="inlineStr">
        <is>
          <t>repl</t>
        </is>
      </c>
      <c r="C300" t="inlineStr"/>
      <c r="D300" t="inlineStr">
        <is>
          <t>z-ai/glm-5.3-flash</t>
        </is>
      </c>
      <c r="E300" t="n">
        <v>0</v>
      </c>
      <c r="F300" t="n">
        <v>1</v>
      </c>
      <c r="G300" t="inlineStr">
        <is>
          <t>conv-3/t2</t>
        </is>
      </c>
      <c r="H300" t="inlineStr">
        <is>
          <t>multiturn</t>
        </is>
      </c>
      <c r="I300" t="inlineStr">
        <is>
          <t>conv-3</t>
        </is>
      </c>
      <c r="J300" t="n">
        <v>2</v>
      </c>
      <c r="K300" t="n">
        <v>4873</v>
      </c>
      <c r="L300" t="inlineStr">
        <is>
          <t>Has that ownership changed according to any change record? Answer yes or no.</t>
        </is>
      </c>
      <c r="M300" t="inlineStr">
        <is>
          <t>yes</t>
        </is>
      </c>
      <c r="N300" t="inlineStr">
        <is>
          <t>Yes</t>
        </is>
      </c>
      <c r="O300" t="b">
        <v>1</v>
      </c>
      <c r="P300" t="inlineStr">
        <is>
          <t>rule</t>
        </is>
      </c>
      <c r="Q300" t="n">
        <v>3174</v>
      </c>
      <c r="R300" t="n">
        <v>1816</v>
      </c>
      <c r="S300" t="n">
        <v>279</v>
      </c>
      <c r="T300" t="n">
        <v>80</v>
      </c>
      <c r="U300" t="n">
        <v>2624</v>
      </c>
      <c r="V300" t="n">
        <v>2</v>
      </c>
      <c r="W300" t="n">
        <v>1</v>
      </c>
      <c r="X300" t="n">
        <v>13.09989023208618</v>
      </c>
      <c r="Y300" t="n">
        <v>0.00022523928</v>
      </c>
      <c r="Z300" t="n">
        <v>0</v>
      </c>
    </row>
    <row r="301">
      <c r="A301" t="inlineStr">
        <is>
          <t>hardx3</t>
        </is>
      </c>
      <c r="B301" t="inlineStr">
        <is>
          <t>repl</t>
        </is>
      </c>
      <c r="C301" t="inlineStr"/>
      <c r="D301" t="inlineStr">
        <is>
          <t>z-ai/glm-5.3-flash</t>
        </is>
      </c>
      <c r="E301" t="n">
        <v>0</v>
      </c>
      <c r="F301" t="n">
        <v>1</v>
      </c>
      <c r="G301" t="inlineStr">
        <is>
          <t>conv-3/t3</t>
        </is>
      </c>
      <c r="H301" t="inlineStr">
        <is>
          <t>multiturn</t>
        </is>
      </c>
      <c r="I301" t="inlineStr">
        <is>
          <t>conv-3</t>
        </is>
      </c>
      <c r="J301" t="n">
        <v>3</v>
      </c>
      <c r="K301" t="n">
        <v>6759</v>
      </c>
      <c r="L301" t="inlineStr">
        <is>
          <t>Which team owns it now?</t>
        </is>
      </c>
      <c r="M301" t="inlineStr">
        <is>
          <t>Growth</t>
        </is>
      </c>
      <c r="N301" t="inlineStr">
        <is>
          <t>Growth team</t>
        </is>
      </c>
      <c r="O301" t="b">
        <v>1</v>
      </c>
      <c r="P301" t="inlineStr">
        <is>
          <t>rule</t>
        </is>
      </c>
      <c r="Q301" t="n">
        <v>1886</v>
      </c>
      <c r="R301" t="n">
        <v>1886</v>
      </c>
      <c r="S301" t="n">
        <v>102</v>
      </c>
      <c r="T301" t="n">
        <v>43</v>
      </c>
      <c r="U301" t="n">
        <v>1792</v>
      </c>
      <c r="V301" t="n">
        <v>1</v>
      </c>
      <c r="W301" t="n">
        <v>0</v>
      </c>
      <c r="X301" t="n">
        <v>2.641786098480225</v>
      </c>
      <c r="Y301" t="n">
        <v>8.902613999999999e-05</v>
      </c>
      <c r="Z301" t="n">
        <v>0</v>
      </c>
    </row>
    <row r="302">
      <c r="A302" t="inlineStr">
        <is>
          <t>hardx3</t>
        </is>
      </c>
      <c r="B302" t="inlineStr">
        <is>
          <t>repl</t>
        </is>
      </c>
      <c r="C302" t="inlineStr"/>
      <c r="D302" t="inlineStr">
        <is>
          <t>z-ai/glm-5.3-flash</t>
        </is>
      </c>
      <c r="E302" t="n">
        <v>0</v>
      </c>
      <c r="F302" t="n">
        <v>1</v>
      </c>
      <c r="G302" t="inlineStr">
        <is>
          <t>conv-3/t4</t>
        </is>
      </c>
      <c r="H302" t="inlineStr">
        <is>
          <t>multiturn</t>
        </is>
      </c>
      <c r="I302" t="inlineStr">
        <is>
          <t>conv-3</t>
        </is>
      </c>
      <c r="J302" t="n">
        <v>4</v>
      </c>
      <c r="K302" t="n">
        <v>10840</v>
      </c>
      <c r="L302" t="inlineStr">
        <is>
          <t>What Slack channel reaches that team?</t>
        </is>
      </c>
      <c r="M302" t="inlineStr">
        <is>
          <t>#growth-dev</t>
        </is>
      </c>
      <c r="N302" t="inlineStr">
        <is>
          <t>#growth-dev</t>
        </is>
      </c>
      <c r="O302" t="b">
        <v>1</v>
      </c>
      <c r="P302" t="inlineStr">
        <is>
          <t>rule</t>
        </is>
      </c>
      <c r="Q302" t="n">
        <v>4081</v>
      </c>
      <c r="R302" t="n">
        <v>2125</v>
      </c>
      <c r="S302" t="n">
        <v>144</v>
      </c>
      <c r="T302" t="n">
        <v>26</v>
      </c>
      <c r="U302" t="n">
        <v>3776</v>
      </c>
      <c r="V302" t="n">
        <v>2</v>
      </c>
      <c r="W302" t="n">
        <v>1</v>
      </c>
      <c r="X302" t="n">
        <v>5.233597993850708</v>
      </c>
      <c r="Y302" t="n">
        <v>0.00017304147</v>
      </c>
      <c r="Z302" t="n">
        <v>0</v>
      </c>
    </row>
    <row r="303">
      <c r="A303" t="inlineStr">
        <is>
          <t>hardx3</t>
        </is>
      </c>
      <c r="B303" t="inlineStr">
        <is>
          <t>repl</t>
        </is>
      </c>
      <c r="C303" t="inlineStr"/>
      <c r="D303" t="inlineStr">
        <is>
          <t>z-ai/glm-5.3-flash</t>
        </is>
      </c>
      <c r="E303" t="n">
        <v>0</v>
      </c>
      <c r="F303" t="n">
        <v>1</v>
      </c>
      <c r="G303" t="inlineStr">
        <is>
          <t>conv-4/t1</t>
        </is>
      </c>
      <c r="H303" t="inlineStr">
        <is>
          <t>multiturn</t>
        </is>
      </c>
      <c r="I303" t="inlineStr">
        <is>
          <t>conv-4</t>
        </is>
      </c>
      <c r="J303" t="n">
        <v>1</v>
      </c>
      <c r="K303" t="n">
        <v>1784</v>
      </c>
      <c r="L303" t="inlineStr">
        <is>
          <t>What port does the Statement API listen on?</t>
        </is>
      </c>
      <c r="M303" t="n">
        <v>9944</v>
      </c>
      <c r="N303" t="inlineStr">
        <is>
          <t>9944</t>
        </is>
      </c>
      <c r="O303" t="b">
        <v>1</v>
      </c>
      <c r="P303" t="inlineStr">
        <is>
          <t>rule</t>
        </is>
      </c>
      <c r="Q303" t="n">
        <v>1784</v>
      </c>
      <c r="R303" t="n">
        <v>839</v>
      </c>
      <c r="S303" t="n">
        <v>233</v>
      </c>
      <c r="T303" t="n">
        <v>40</v>
      </c>
      <c r="U303" t="n">
        <v>0</v>
      </c>
      <c r="V303" t="n">
        <v>3</v>
      </c>
      <c r="W303" t="n">
        <v>2</v>
      </c>
      <c r="X303" t="n">
        <v>17.03690314292908</v>
      </c>
      <c r="Y303" t="n">
        <v>0.0002876909</v>
      </c>
      <c r="Z303" t="n">
        <v>0</v>
      </c>
    </row>
    <row r="304">
      <c r="A304" t="inlineStr">
        <is>
          <t>hardx3</t>
        </is>
      </c>
      <c r="B304" t="inlineStr">
        <is>
          <t>repl</t>
        </is>
      </c>
      <c r="C304" t="inlineStr"/>
      <c r="D304" t="inlineStr">
        <is>
          <t>z-ai/glm-5.3-flash</t>
        </is>
      </c>
      <c r="E304" t="n">
        <v>0</v>
      </c>
      <c r="F304" t="n">
        <v>1</v>
      </c>
      <c r="G304" t="inlineStr">
        <is>
          <t>conv-4/t2</t>
        </is>
      </c>
      <c r="H304" t="inlineStr">
        <is>
          <t>multiturn</t>
        </is>
      </c>
      <c r="I304" t="inlineStr">
        <is>
          <t>conv-4</t>
        </is>
      </c>
      <c r="J304" t="n">
        <v>2</v>
      </c>
      <c r="K304" t="n">
        <v>3730</v>
      </c>
      <c r="L304" t="inlineStr">
        <is>
          <t>What are its runtime dependencies?</t>
        </is>
      </c>
      <c r="M304" t="inlineStr">
        <is>
          <t>["cdn-core"]</t>
        </is>
      </c>
      <c r="N304" t="inlineStr">
        <is>
          <t>cdn-core</t>
        </is>
      </c>
      <c r="O304" t="b">
        <v>1</v>
      </c>
      <c r="P304" t="inlineStr">
        <is>
          <t>rule</t>
        </is>
      </c>
      <c r="Q304" t="n">
        <v>1946</v>
      </c>
      <c r="R304" t="n">
        <v>1056</v>
      </c>
      <c r="S304" t="n">
        <v>220</v>
      </c>
      <c r="T304" t="n">
        <v>96</v>
      </c>
      <c r="U304" t="n">
        <v>1664</v>
      </c>
      <c r="V304" t="n">
        <v>2</v>
      </c>
      <c r="W304" t="n">
        <v>1</v>
      </c>
      <c r="X304" t="n">
        <v>12.03971028327942</v>
      </c>
      <c r="Y304" t="n">
        <v>0.00015146278</v>
      </c>
      <c r="Z304" t="n">
        <v>0</v>
      </c>
    </row>
    <row r="305">
      <c r="A305" t="inlineStr">
        <is>
          <t>hardx3</t>
        </is>
      </c>
      <c r="B305" t="inlineStr">
        <is>
          <t>repl</t>
        </is>
      </c>
      <c r="C305" t="inlineStr"/>
      <c r="D305" t="inlineStr">
        <is>
          <t>z-ai/glm-5.3-flash</t>
        </is>
      </c>
      <c r="E305" t="n">
        <v>0</v>
      </c>
      <c r="F305" t="n">
        <v>1</v>
      </c>
      <c r="G305" t="inlineStr">
        <is>
          <t>conv-4/t3</t>
        </is>
      </c>
      <c r="H305" t="inlineStr">
        <is>
          <t>multiturn</t>
        </is>
      </c>
      <c r="I305" t="inlineStr">
        <is>
          <t>conv-4</t>
        </is>
      </c>
      <c r="J305" t="n">
        <v>3</v>
      </c>
      <c r="K305" t="n">
        <v>6066</v>
      </c>
      <c r="L305" t="inlineStr">
        <is>
          <t>Which team owns the first listed one, per its service overview?</t>
        </is>
      </c>
      <c r="M305" t="inlineStr">
        <is>
          <t>Data</t>
        </is>
      </c>
      <c r="N305" t="inlineStr">
        <is>
          <t>Data team</t>
        </is>
      </c>
      <c r="O305" t="b">
        <v>1</v>
      </c>
      <c r="P305" t="inlineStr">
        <is>
          <t>rule</t>
        </is>
      </c>
      <c r="Q305" t="n">
        <v>2336</v>
      </c>
      <c r="R305" t="n">
        <v>1230</v>
      </c>
      <c r="S305" t="n">
        <v>226</v>
      </c>
      <c r="T305" t="n">
        <v>116</v>
      </c>
      <c r="U305" t="n">
        <v>2112</v>
      </c>
      <c r="V305" t="n">
        <v>2</v>
      </c>
      <c r="W305" t="n">
        <v>1</v>
      </c>
      <c r="X305" t="n">
        <v>12.52967214584351</v>
      </c>
      <c r="Y305" t="n">
        <v>0.00015726004</v>
      </c>
      <c r="Z305" t="n">
        <v>0</v>
      </c>
    </row>
    <row r="306">
      <c r="A306" t="inlineStr">
        <is>
          <t>hardx3</t>
        </is>
      </c>
      <c r="B306" t="inlineStr">
        <is>
          <t>repl</t>
        </is>
      </c>
      <c r="C306" t="inlineStr"/>
      <c r="D306" t="inlineStr">
        <is>
          <t>z-ai/glm-5.3-flash</t>
        </is>
      </c>
      <c r="E306" t="n">
        <v>0</v>
      </c>
      <c r="F306" t="n">
        <v>1</v>
      </c>
      <c r="G306" t="inlineStr">
        <is>
          <t>conv-4/t4</t>
        </is>
      </c>
      <c r="H306" t="inlineStr">
        <is>
          <t>multiturn</t>
        </is>
      </c>
      <c r="I306" t="inlineStr">
        <is>
          <t>conv-4</t>
        </is>
      </c>
      <c r="J306" t="n">
        <v>4</v>
      </c>
      <c r="K306" t="n">
        <v>8934</v>
      </c>
      <c r="L306" t="inlineStr">
        <is>
          <t>Who is the on-call engineer for that dependency according to its service overview?</t>
        </is>
      </c>
      <c r="M306" t="inlineStr">
        <is>
          <t>Jonas Costa</t>
        </is>
      </c>
      <c r="N306" t="inlineStr">
        <is>
          <t>Jonas Costa</t>
        </is>
      </c>
      <c r="O306" t="b">
        <v>1</v>
      </c>
      <c r="P306" t="inlineStr">
        <is>
          <t>rule</t>
        </is>
      </c>
      <c r="Q306" t="n">
        <v>2868</v>
      </c>
      <c r="R306" t="n">
        <v>1586</v>
      </c>
      <c r="S306" t="n">
        <v>98</v>
      </c>
      <c r="T306" t="n">
        <v>0</v>
      </c>
      <c r="U306" t="n">
        <v>2496</v>
      </c>
      <c r="V306" t="n">
        <v>2</v>
      </c>
      <c r="W306" t="n">
        <v>1</v>
      </c>
      <c r="X306" t="n">
        <v>9.37431001663208</v>
      </c>
      <c r="Y306" t="n">
        <v>0.00013458032</v>
      </c>
      <c r="Z306" t="n">
        <v>0</v>
      </c>
    </row>
    <row r="307">
      <c r="A307" t="inlineStr">
        <is>
          <t>hardx3</t>
        </is>
      </c>
      <c r="B307" t="inlineStr">
        <is>
          <t>repl</t>
        </is>
      </c>
      <c r="C307" t="inlineStr"/>
      <c r="D307" t="inlineStr">
        <is>
          <t>z-ai/glm-5.3-flash</t>
        </is>
      </c>
      <c r="E307" t="n">
        <v>0</v>
      </c>
      <c r="F307" t="n">
        <v>1</v>
      </c>
      <c r="G307" t="inlineStr">
        <is>
          <t>conv-5/t1</t>
        </is>
      </c>
      <c r="H307" t="inlineStr">
        <is>
          <t>multiturn</t>
        </is>
      </c>
      <c r="I307" t="inlineStr">
        <is>
          <t>conv-5</t>
        </is>
      </c>
      <c r="J307" t="n">
        <v>1</v>
      </c>
      <c r="K307" t="n">
        <v>14609</v>
      </c>
      <c r="L307" t="inlineStr">
        <is>
          <t>Which service appears as the primary affected service in the most incident reports? If several are tied, pick the one whose canonical name comes first alphabetically.</t>
        </is>
      </c>
      <c r="M307" t="inlineStr">
        <is>
          <t>payout-engine</t>
        </is>
      </c>
      <c r="N307" t="inlineStr">
        <is>
          <t>payout-engine</t>
        </is>
      </c>
      <c r="O307" t="b">
        <v>1</v>
      </c>
      <c r="P307" t="inlineStr">
        <is>
          <t>rule</t>
        </is>
      </c>
      <c r="Q307" t="n">
        <v>14609</v>
      </c>
      <c r="R307" t="n">
        <v>3089</v>
      </c>
      <c r="S307" t="n">
        <v>1092</v>
      </c>
      <c r="T307" t="n">
        <v>156</v>
      </c>
      <c r="U307" t="n">
        <v>10624</v>
      </c>
      <c r="V307" t="n">
        <v>8</v>
      </c>
      <c r="W307" t="n">
        <v>7</v>
      </c>
      <c r="X307" t="n">
        <v>42.80792355537415</v>
      </c>
      <c r="Y307" t="n">
        <v>0.0013840827</v>
      </c>
      <c r="Z307" t="n">
        <v>0</v>
      </c>
    </row>
    <row r="308">
      <c r="A308" t="inlineStr">
        <is>
          <t>hardx3</t>
        </is>
      </c>
      <c r="B308" t="inlineStr">
        <is>
          <t>repl</t>
        </is>
      </c>
      <c r="C308" t="inlineStr"/>
      <c r="D308" t="inlineStr">
        <is>
          <t>z-ai/glm-5.3-flash</t>
        </is>
      </c>
      <c r="E308" t="n">
        <v>0</v>
      </c>
      <c r="F308" t="n">
        <v>1</v>
      </c>
      <c r="G308" t="inlineStr">
        <is>
          <t>conv-5/t2</t>
        </is>
      </c>
      <c r="H308" t="inlineStr">
        <is>
          <t>multiturn</t>
        </is>
      </c>
      <c r="I308" t="inlineStr">
        <is>
          <t>conv-5</t>
        </is>
      </c>
      <c r="J308" t="n">
        <v>2</v>
      </c>
      <c r="K308" t="n">
        <v>24685</v>
      </c>
      <c r="L308" t="inlineStr">
        <is>
          <t>What is its total incident duration in minutes?</t>
        </is>
      </c>
      <c r="M308" t="n">
        <v>657</v>
      </c>
      <c r="N308" t="inlineStr">
        <is>
          <t>657</t>
        </is>
      </c>
      <c r="O308" t="b">
        <v>1</v>
      </c>
      <c r="P308" t="inlineStr">
        <is>
          <t>rule</t>
        </is>
      </c>
      <c r="Q308" t="n">
        <v>10076</v>
      </c>
      <c r="R308" t="n">
        <v>3526</v>
      </c>
      <c r="S308" t="n">
        <v>529</v>
      </c>
      <c r="T308" t="n">
        <v>240</v>
      </c>
      <c r="U308" t="n">
        <v>9600</v>
      </c>
      <c r="V308" t="n">
        <v>3</v>
      </c>
      <c r="W308" t="n">
        <v>2</v>
      </c>
      <c r="X308" t="n">
        <v>24.43435788154602</v>
      </c>
      <c r="Y308" t="n">
        <v>0.0006238999999999999</v>
      </c>
      <c r="Z308" t="n">
        <v>0</v>
      </c>
    </row>
    <row r="309">
      <c r="A309" t="inlineStr">
        <is>
          <t>hardx3</t>
        </is>
      </c>
      <c r="B309" t="inlineStr">
        <is>
          <t>repl</t>
        </is>
      </c>
      <c r="C309" t="inlineStr"/>
      <c r="D309" t="inlineStr">
        <is>
          <t>z-ai/glm-5.3-flash</t>
        </is>
      </c>
      <c r="E309" t="n">
        <v>0</v>
      </c>
      <c r="F309" t="n">
        <v>1</v>
      </c>
      <c r="G309" t="inlineStr">
        <is>
          <t>conv-5/t3</t>
        </is>
      </c>
      <c r="H309" t="inlineStr">
        <is>
          <t>multiturn</t>
        </is>
      </c>
      <c r="I309" t="inlineStr">
        <is>
          <t>conv-5</t>
        </is>
      </c>
      <c r="J309" t="n">
        <v>3</v>
      </c>
      <c r="K309" t="n">
        <v>32126</v>
      </c>
      <c r="L309" t="inlineStr">
        <is>
          <t>Which region is it deployed in according to its service overview?</t>
        </is>
      </c>
      <c r="M309" t="inlineStr">
        <is>
          <t>us-east-1</t>
        </is>
      </c>
      <c r="N309" t="inlineStr">
        <is>
          <t>us-east-1</t>
        </is>
      </c>
      <c r="O309" t="b">
        <v>1</v>
      </c>
      <c r="P309" t="inlineStr">
        <is>
          <t>rule</t>
        </is>
      </c>
      <c r="Q309" t="n">
        <v>7441</v>
      </c>
      <c r="R309" t="n">
        <v>3839</v>
      </c>
      <c r="S309" t="n">
        <v>87</v>
      </c>
      <c r="T309" t="n">
        <v>42</v>
      </c>
      <c r="U309" t="n">
        <v>7104</v>
      </c>
      <c r="V309" t="n">
        <v>2</v>
      </c>
      <c r="W309" t="n">
        <v>1</v>
      </c>
      <c r="X309" t="n">
        <v>6.408390998840332</v>
      </c>
      <c r="Y309" t="n">
        <v>0.00030717</v>
      </c>
      <c r="Z309" t="n">
        <v>0</v>
      </c>
    </row>
    <row r="310">
      <c r="A310" t="inlineStr">
        <is>
          <t>hardx3</t>
        </is>
      </c>
      <c r="B310" t="inlineStr">
        <is>
          <t>repl</t>
        </is>
      </c>
      <c r="C310" t="inlineStr"/>
      <c r="D310" t="inlineStr">
        <is>
          <t>z-ai/glm-5.3-flash</t>
        </is>
      </c>
      <c r="E310" t="n">
        <v>0</v>
      </c>
      <c r="F310" t="n">
        <v>1</v>
      </c>
      <c r="G310" t="inlineStr">
        <is>
          <t>conv-5/t4</t>
        </is>
      </c>
      <c r="H310" t="inlineStr">
        <is>
          <t>multiturn</t>
        </is>
      </c>
      <c r="I310" t="inlineStr">
        <is>
          <t>conv-5</t>
        </is>
      </c>
      <c r="J310" t="n">
        <v>4</v>
      </c>
      <c r="K310" t="n">
        <v>36006</v>
      </c>
      <c r="L310" t="inlineStr">
        <is>
          <t>And which team owns it according to that overview?</t>
        </is>
      </c>
      <c r="M310" t="inlineStr">
        <is>
          <t>Data</t>
        </is>
      </c>
      <c r="N310" t="inlineStr">
        <is>
          <t>Data</t>
        </is>
      </c>
      <c r="O310" t="b">
        <v>1</v>
      </c>
      <c r="P310" t="inlineStr">
        <is>
          <t>rule</t>
        </is>
      </c>
      <c r="Q310" t="n">
        <v>3880</v>
      </c>
      <c r="R310" t="n">
        <v>3880</v>
      </c>
      <c r="S310" t="n">
        <v>51</v>
      </c>
      <c r="T310" t="n">
        <v>25</v>
      </c>
      <c r="U310" t="n">
        <v>3776</v>
      </c>
      <c r="V310" t="n">
        <v>1</v>
      </c>
      <c r="W310" t="n">
        <v>0</v>
      </c>
      <c r="X310" t="n">
        <v>4.977726936340332</v>
      </c>
      <c r="Y310" t="n">
        <v>0.00015438</v>
      </c>
      <c r="Z310" t="n">
        <v>0</v>
      </c>
    </row>
    <row r="311">
      <c r="A311" t="inlineStr">
        <is>
          <t>hardx3</t>
        </is>
      </c>
      <c r="B311" t="inlineStr">
        <is>
          <t>repl</t>
        </is>
      </c>
      <c r="C311" t="inlineStr"/>
      <c r="D311" t="inlineStr">
        <is>
          <t>z-ai/glm-5.3-flash</t>
        </is>
      </c>
      <c r="E311" t="n">
        <v>0</v>
      </c>
      <c r="F311" t="n">
        <v>1</v>
      </c>
      <c r="G311" t="inlineStr">
        <is>
          <t>distract-0</t>
        </is>
      </c>
      <c r="H311" t="inlineStr">
        <is>
          <t>distractor</t>
        </is>
      </c>
      <c r="L311" t="inlineStr">
        <is>
          <t>How many incident reports have lake-daemon as the primary affected service?</t>
        </is>
      </c>
      <c r="M311" t="n">
        <v>1</v>
      </c>
      <c r="N311" t="inlineStr">
        <is>
          <t>1</t>
        </is>
      </c>
      <c r="O311" t="b">
        <v>1</v>
      </c>
      <c r="P311" t="inlineStr">
        <is>
          <t>rule</t>
        </is>
      </c>
      <c r="Q311" t="n">
        <v>6753</v>
      </c>
      <c r="R311" t="n">
        <v>1781</v>
      </c>
      <c r="S311" t="n">
        <v>1048</v>
      </c>
      <c r="T311" t="n">
        <v>357</v>
      </c>
      <c r="U311" t="n">
        <v>4416</v>
      </c>
      <c r="V311" t="n">
        <v>6</v>
      </c>
      <c r="W311" t="n">
        <v>5</v>
      </c>
      <c r="X311" t="n">
        <v>47.77398014068604</v>
      </c>
      <c r="Y311" t="n">
        <v>0.0007542654699999999</v>
      </c>
      <c r="Z311" t="n">
        <v>0</v>
      </c>
    </row>
    <row r="312">
      <c r="A312" t="inlineStr">
        <is>
          <t>hardx3</t>
        </is>
      </c>
      <c r="B312" t="inlineStr">
        <is>
          <t>repl</t>
        </is>
      </c>
      <c r="C312" t="inlineStr"/>
      <c r="D312" t="inlineStr">
        <is>
          <t>z-ai/glm-5.3-flash</t>
        </is>
      </c>
      <c r="E312" t="n">
        <v>0</v>
      </c>
      <c r="F312" t="n">
        <v>1</v>
      </c>
      <c r="G312" t="inlineStr">
        <is>
          <t>distract-1</t>
        </is>
      </c>
      <c r="H312" t="inlineStr">
        <is>
          <t>distractor</t>
        </is>
      </c>
      <c r="L312" t="inlineStr">
        <is>
          <t>How many incident reports have the Index API as the primary affected service?</t>
        </is>
      </c>
      <c r="M312" t="n">
        <v>0</v>
      </c>
      <c r="N312" t="inlineStr">
        <is>
          <t>0</t>
        </is>
      </c>
      <c r="O312" t="b">
        <v>1</v>
      </c>
      <c r="P312" t="inlineStr">
        <is>
          <t>rule</t>
        </is>
      </c>
      <c r="Q312" t="n">
        <v>4137</v>
      </c>
      <c r="R312" t="n">
        <v>1169</v>
      </c>
      <c r="S312" t="n">
        <v>550</v>
      </c>
      <c r="T312" t="n">
        <v>200</v>
      </c>
      <c r="U312" t="n">
        <v>2560</v>
      </c>
      <c r="V312" t="n">
        <v>5</v>
      </c>
      <c r="W312" t="n">
        <v>5</v>
      </c>
      <c r="X312" t="n">
        <v>33.49023079872131</v>
      </c>
      <c r="Y312" t="n">
        <v>0.00044067415</v>
      </c>
      <c r="Z312" t="n">
        <v>0</v>
      </c>
    </row>
    <row r="313">
      <c r="A313" t="inlineStr">
        <is>
          <t>hardx3</t>
        </is>
      </c>
      <c r="B313" t="inlineStr">
        <is>
          <t>repl</t>
        </is>
      </c>
      <c r="C313" t="inlineStr"/>
      <c r="D313" t="inlineStr">
        <is>
          <t>z-ai/glm-5.3-flash</t>
        </is>
      </c>
      <c r="E313" t="n">
        <v>0</v>
      </c>
      <c r="F313" t="n">
        <v>1</v>
      </c>
      <c r="G313" t="inlineStr">
        <is>
          <t>distract-2</t>
        </is>
      </c>
      <c r="H313" t="inlineStr">
        <is>
          <t>distractor</t>
        </is>
      </c>
      <c r="L313" t="inlineStr">
        <is>
          <t>In how many incident reports is warehouse-core mentioned only as collateral impact rather than as the primary affected service?</t>
        </is>
      </c>
      <c r="M313" t="n">
        <v>1</v>
      </c>
      <c r="N313" t="inlineStr">
        <is>
          <t>1</t>
        </is>
      </c>
      <c r="O313" t="b">
        <v>1</v>
      </c>
      <c r="P313" t="inlineStr">
        <is>
          <t>rule</t>
        </is>
      </c>
      <c r="Q313" t="n">
        <v>3849</v>
      </c>
      <c r="R313" t="n">
        <v>1313</v>
      </c>
      <c r="S313" t="n">
        <v>635</v>
      </c>
      <c r="T313" t="n">
        <v>140</v>
      </c>
      <c r="U313" t="n">
        <v>1600</v>
      </c>
      <c r="V313" t="n">
        <v>5</v>
      </c>
      <c r="W313" t="n">
        <v>4</v>
      </c>
      <c r="X313" t="n">
        <v>30.80936193466187</v>
      </c>
      <c r="Y313" t="n">
        <v>0.00052643465</v>
      </c>
      <c r="Z313" t="n">
        <v>0</v>
      </c>
    </row>
    <row r="314">
      <c r="A314" t="inlineStr">
        <is>
          <t>hardx3</t>
        </is>
      </c>
      <c r="B314" t="inlineStr">
        <is>
          <t>repl</t>
        </is>
      </c>
      <c r="C314" t="inlineStr"/>
      <c r="D314" t="inlineStr">
        <is>
          <t>z-ai/glm-5.3-flash</t>
        </is>
      </c>
      <c r="E314" t="n">
        <v>0</v>
      </c>
      <c r="F314" t="n">
        <v>1</v>
      </c>
      <c r="G314" t="inlineStr">
        <is>
          <t>distract-3</t>
        </is>
      </c>
      <c r="H314" t="inlineStr">
        <is>
          <t>distractor</t>
        </is>
      </c>
      <c r="L314" t="inlineStr">
        <is>
          <t>Which service was the primary affected service in INC-3152?</t>
        </is>
      </c>
      <c r="M314" t="inlineStr">
        <is>
          <t>rollout-daemon</t>
        </is>
      </c>
      <c r="N314" t="inlineStr">
        <is>
          <t>rollout-daemon (the Rollout Platform)</t>
        </is>
      </c>
      <c r="O314" t="b">
        <v>1</v>
      </c>
      <c r="P314" t="inlineStr">
        <is>
          <t>rule</t>
        </is>
      </c>
      <c r="Q314" t="n">
        <v>1851</v>
      </c>
      <c r="R314" t="n">
        <v>801</v>
      </c>
      <c r="S314" t="n">
        <v>308</v>
      </c>
      <c r="T314" t="n">
        <v>96</v>
      </c>
      <c r="U314" t="n">
        <v>640</v>
      </c>
      <c r="V314" t="n">
        <v>3</v>
      </c>
      <c r="W314" t="n">
        <v>2</v>
      </c>
      <c r="X314" t="n">
        <v>18.39291930198669</v>
      </c>
      <c r="Y314" t="n">
        <v>0.00026578265</v>
      </c>
      <c r="Z314" t="n">
        <v>0</v>
      </c>
    </row>
    <row r="315">
      <c r="A315" t="inlineStr">
        <is>
          <t>hardx3</t>
        </is>
      </c>
      <c r="B315" t="inlineStr">
        <is>
          <t>repl</t>
        </is>
      </c>
      <c r="C315" t="inlineStr"/>
      <c r="D315" t="inlineStr">
        <is>
          <t>z-ai/glm-5.3-flash</t>
        </is>
      </c>
      <c r="E315" t="n">
        <v>0</v>
      </c>
      <c r="F315" t="n">
        <v>1</v>
      </c>
      <c r="G315" t="inlineStr">
        <is>
          <t>distract-4</t>
        </is>
      </c>
      <c r="H315" t="inlineStr">
        <is>
          <t>distractor</t>
        </is>
      </c>
      <c r="L315" t="inlineStr">
        <is>
          <t>What is the total duration in minutes of incidents where the Quota Service was the primary affected service (exclude reports where it was only collateral)?</t>
        </is>
      </c>
      <c r="M315" t="n">
        <v>343</v>
      </c>
      <c r="N315" t="inlineStr">
        <is>
          <t>343</t>
        </is>
      </c>
      <c r="O315" t="b">
        <v>1</v>
      </c>
      <c r="P315" t="inlineStr">
        <is>
          <t>rule</t>
        </is>
      </c>
      <c r="Q315" t="n">
        <v>6784</v>
      </c>
      <c r="R315" t="n">
        <v>2369</v>
      </c>
      <c r="S315" t="n">
        <v>761</v>
      </c>
      <c r="T315" t="n">
        <v>204</v>
      </c>
      <c r="U315" t="n">
        <v>3392</v>
      </c>
      <c r="V315" t="n">
        <v>5</v>
      </c>
      <c r="W315" t="n">
        <v>4</v>
      </c>
      <c r="X315" t="n">
        <v>35.69733166694641</v>
      </c>
      <c r="Y315" t="n">
        <v>0.0007423039400000001</v>
      </c>
      <c r="Z315" t="n">
        <v>0</v>
      </c>
    </row>
    <row r="316">
      <c r="A316" t="inlineStr">
        <is>
          <t>hardx3</t>
        </is>
      </c>
      <c r="B316" t="inlineStr">
        <is>
          <t>repl</t>
        </is>
      </c>
      <c r="C316" t="inlineStr"/>
      <c r="D316" t="inlineStr">
        <is>
          <t>z-ai/glm-5.3-flash</t>
        </is>
      </c>
      <c r="E316" t="n">
        <v>0</v>
      </c>
      <c r="F316" t="n">
        <v>1</v>
      </c>
      <c r="G316" t="inlineStr">
        <is>
          <t>distract-5</t>
        </is>
      </c>
      <c r="H316" t="inlineStr">
        <is>
          <t>distractor</t>
        </is>
      </c>
      <c r="L316" t="inlineStr">
        <is>
          <t>Which services were named as collateral impact in incident reports whose root cause was 'network partition'?</t>
        </is>
      </c>
      <c r="M316" t="inlineStr">
        <is>
          <t>["oauth-service", "orders-daemon", "ranker-api"]</t>
        </is>
      </c>
      <c r="N316" t="inlineStr">
        <is>
          <t>ranker-api, orders-daemon</t>
        </is>
      </c>
      <c r="O316" t="b">
        <v>0</v>
      </c>
      <c r="P316" t="inlineStr">
        <is>
          <t>rule</t>
        </is>
      </c>
      <c r="Q316" t="n">
        <v>13844</v>
      </c>
      <c r="R316" t="n">
        <v>2839</v>
      </c>
      <c r="S316" t="n">
        <v>1492</v>
      </c>
      <c r="T316" t="n">
        <v>681</v>
      </c>
      <c r="U316" t="n">
        <v>9792</v>
      </c>
      <c r="V316" t="n">
        <v>8</v>
      </c>
      <c r="W316" t="n">
        <v>7</v>
      </c>
      <c r="X316" t="n">
        <v>58.38343501091003</v>
      </c>
      <c r="Y316" t="n">
        <v>0.00123402244</v>
      </c>
      <c r="Z316" t="n">
        <v>0</v>
      </c>
    </row>
    <row r="317">
      <c r="A317" t="inlineStr">
        <is>
          <t>hardx3</t>
        </is>
      </c>
      <c r="B317" t="inlineStr">
        <is>
          <t>repl</t>
        </is>
      </c>
      <c r="C317" t="inlineStr"/>
      <c r="D317" t="inlineStr">
        <is>
          <t>z-ai/glm-5.3-flash</t>
        </is>
      </c>
      <c r="E317" t="n">
        <v>0</v>
      </c>
      <c r="F317" t="n">
        <v>1</v>
      </c>
      <c r="G317" t="inlineStr">
        <is>
          <t>neg-0</t>
        </is>
      </c>
      <c r="H317" t="inlineStr">
        <is>
          <t>negation</t>
        </is>
      </c>
      <c r="L317" t="inlineStr">
        <is>
          <t>Which services owned by the Search team (per the service overviews) have never been the primary affected service in any incident report?</t>
        </is>
      </c>
      <c r="M317" t="inlineStr">
        <is>
          <t>["auth-worker"]</t>
        </is>
      </c>
      <c r="N317" t="inlineStr">
        <is>
          <t>auth-worker</t>
        </is>
      </c>
      <c r="O317" t="b">
        <v>1</v>
      </c>
      <c r="P317" t="inlineStr">
        <is>
          <t>rule</t>
        </is>
      </c>
      <c r="Q317" t="n">
        <v>27679</v>
      </c>
      <c r="R317" t="n">
        <v>4111</v>
      </c>
      <c r="S317" t="n">
        <v>2143</v>
      </c>
      <c r="T317" t="n">
        <v>201</v>
      </c>
      <c r="U317" t="n">
        <v>19072</v>
      </c>
      <c r="V317" t="n">
        <v>12</v>
      </c>
      <c r="W317" t="n">
        <v>11</v>
      </c>
      <c r="X317" t="n">
        <v>76.31788659095764</v>
      </c>
      <c r="Y317" t="n">
        <v>0.00219809779</v>
      </c>
      <c r="Z317" t="n">
        <v>0</v>
      </c>
    </row>
    <row r="318">
      <c r="A318" t="inlineStr">
        <is>
          <t>hardx3</t>
        </is>
      </c>
      <c r="B318" t="inlineStr">
        <is>
          <t>repl</t>
        </is>
      </c>
      <c r="C318" t="inlineStr"/>
      <c r="D318" t="inlineStr">
        <is>
          <t>z-ai/glm-5.3-flash</t>
        </is>
      </c>
      <c r="E318" t="n">
        <v>0</v>
      </c>
      <c r="F318" t="n">
        <v>1</v>
      </c>
      <c r="G318" t="inlineStr">
        <is>
          <t>neg-1</t>
        </is>
      </c>
      <c r="H318" t="inlineStr">
        <is>
          <t>negation</t>
        </is>
      </c>
      <c r="L318" t="inlineStr">
        <is>
          <t>Per the service overviews, which teams own no services written in Java?</t>
        </is>
      </c>
      <c r="M318" t="inlineStr">
        <is>
          <t>["Growth"]</t>
        </is>
      </c>
      <c r="N318" t="inlineStr">
        <is>
          <t>Growth</t>
        </is>
      </c>
      <c r="O318" t="b">
        <v>1</v>
      </c>
      <c r="P318" t="inlineStr">
        <is>
          <t>rule</t>
        </is>
      </c>
      <c r="Q318" t="n">
        <v>16097</v>
      </c>
      <c r="R318" t="n">
        <v>4010</v>
      </c>
      <c r="S318" t="n">
        <v>1572</v>
      </c>
      <c r="T318" t="n">
        <v>108</v>
      </c>
      <c r="U318" t="n">
        <v>11904</v>
      </c>
      <c r="V318" t="n">
        <v>8</v>
      </c>
      <c r="W318" t="n">
        <v>7</v>
      </c>
      <c r="X318" t="n">
        <v>56.24286556243896</v>
      </c>
      <c r="Y318" t="n">
        <v>0.00174675665</v>
      </c>
      <c r="Z318" t="n">
        <v>0</v>
      </c>
    </row>
    <row r="319">
      <c r="A319" t="inlineStr">
        <is>
          <t>hardx3</t>
        </is>
      </c>
      <c r="B319" t="inlineStr">
        <is>
          <t>repl</t>
        </is>
      </c>
      <c r="C319" t="inlineStr"/>
      <c r="D319" t="inlineStr">
        <is>
          <t>z-ai/glm-5.3-flash</t>
        </is>
      </c>
      <c r="E319" t="n">
        <v>0</v>
      </c>
      <c r="F319" t="n">
        <v>1</v>
      </c>
      <c r="G319" t="inlineStr">
        <is>
          <t>neg-2</t>
        </is>
      </c>
      <c r="H319" t="inlineStr">
        <is>
          <t>negation</t>
        </is>
      </c>
      <c r="L319" t="inlineStr">
        <is>
          <t>How many services are not a runtime dependency of any other service?</t>
        </is>
      </c>
      <c r="M319" t="n">
        <v>16</v>
      </c>
      <c r="N319" t="inlineStr">
        <is>
          <t>17</t>
        </is>
      </c>
      <c r="O319" t="b">
        <v>0</v>
      </c>
      <c r="P319" t="inlineStr">
        <is>
          <t>rule</t>
        </is>
      </c>
      <c r="Q319" t="n">
        <v>22632</v>
      </c>
      <c r="R319" t="n">
        <v>3842</v>
      </c>
      <c r="S319" t="n">
        <v>1455</v>
      </c>
      <c r="T319" t="n">
        <v>119</v>
      </c>
      <c r="U319" t="n">
        <v>18496</v>
      </c>
      <c r="V319" t="n">
        <v>9</v>
      </c>
      <c r="W319" t="n">
        <v>9</v>
      </c>
      <c r="X319" t="n">
        <v>78.82216143608093</v>
      </c>
      <c r="Y319" t="n">
        <v>0.00144646702</v>
      </c>
      <c r="Z319" t="n">
        <v>0</v>
      </c>
    </row>
    <row r="320">
      <c r="A320" t="inlineStr">
        <is>
          <t>hardx3</t>
        </is>
      </c>
      <c r="B320" t="inlineStr">
        <is>
          <t>repl</t>
        </is>
      </c>
      <c r="C320" t="inlineStr"/>
      <c r="D320" t="inlineStr">
        <is>
          <t>z-ai/glm-5.3-flash</t>
        </is>
      </c>
      <c r="E320" t="n">
        <v>0</v>
      </c>
      <c r="F320" t="n">
        <v>1</v>
      </c>
      <c r="G320" t="inlineStr">
        <is>
          <t>neg-3</t>
        </is>
      </c>
      <c r="H320" t="inlineStr">
        <is>
          <t>negation</t>
        </is>
      </c>
      <c r="L320" t="inlineStr">
        <is>
          <t>Which services use DynamoDB as their primary datastore but have never appeared as the primary affected service in an incident report?</t>
        </is>
      </c>
      <c r="M320" t="inlineStr">
        <is>
          <t>["autocomplete-svc", "pricing-engine", "tax-svc"]</t>
        </is>
      </c>
      <c r="N320" t="inlineStr">
        <is>
          <t>tax-svc, pricing-engine, autocomplete-svc</t>
        </is>
      </c>
      <c r="O320" t="b">
        <v>1</v>
      </c>
      <c r="P320" t="inlineStr">
        <is>
          <t>rule</t>
        </is>
      </c>
      <c r="Q320" t="n">
        <v>23800</v>
      </c>
      <c r="R320" t="n">
        <v>4645</v>
      </c>
      <c r="S320" t="n">
        <v>2721</v>
      </c>
      <c r="T320" t="n">
        <v>988</v>
      </c>
      <c r="U320" t="n">
        <v>19328</v>
      </c>
      <c r="V320" t="n">
        <v>8</v>
      </c>
      <c r="W320" t="n">
        <v>9</v>
      </c>
      <c r="X320" t="n">
        <v>75.14908838272095</v>
      </c>
      <c r="Y320" t="n">
        <v>0.00261114</v>
      </c>
      <c r="Z320" t="n">
        <v>0</v>
      </c>
    </row>
    <row r="321">
      <c r="A321" t="inlineStr">
        <is>
          <t>hardx3</t>
        </is>
      </c>
      <c r="B321" t="inlineStr">
        <is>
          <t>repl</t>
        </is>
      </c>
      <c r="C321" t="inlineStr"/>
      <c r="D321" t="inlineStr">
        <is>
          <t>z-ai/glm-5.3-flash</t>
        </is>
      </c>
      <c r="E321" t="n">
        <v>0</v>
      </c>
      <c r="F321" t="n">
        <v>1</v>
      </c>
      <c r="G321" t="inlineStr">
        <is>
          <t>neg-4</t>
        </is>
      </c>
      <c r="H321" t="inlineStr">
        <is>
          <t>negation</t>
        </is>
      </c>
      <c r="L321" t="inlineStr">
        <is>
          <t>How many services have an approved architecture decision to migrate datastore but no incident report as the primary affected service?</t>
        </is>
      </c>
      <c r="M321" t="n">
        <v>13</v>
      </c>
      <c r="N321" t="inlineStr">
        <is>
          <t>13</t>
        </is>
      </c>
      <c r="O321" t="b">
        <v>1</v>
      </c>
      <c r="P321" t="inlineStr">
        <is>
          <t>rule</t>
        </is>
      </c>
      <c r="Q321" t="n">
        <v>28946</v>
      </c>
      <c r="R321" t="n">
        <v>4046</v>
      </c>
      <c r="S321" t="n">
        <v>2755</v>
      </c>
      <c r="T321" t="n">
        <v>853</v>
      </c>
      <c r="U321" t="n">
        <v>18240</v>
      </c>
      <c r="V321" t="n">
        <v>12</v>
      </c>
      <c r="W321" t="n">
        <v>11</v>
      </c>
      <c r="X321" t="n">
        <v>77.19001650810242</v>
      </c>
      <c r="Y321" t="n">
        <v>0.00848902835</v>
      </c>
      <c r="Z321" t="n">
        <v>0</v>
      </c>
    </row>
    <row r="322">
      <c r="A322" t="inlineStr">
        <is>
          <t>hardx3</t>
        </is>
      </c>
      <c r="B322" t="inlineStr">
        <is>
          <t>repl</t>
        </is>
      </c>
      <c r="C322" t="inlineStr"/>
      <c r="D322" t="inlineStr">
        <is>
          <t>z-ai/glm-5.3-flash</t>
        </is>
      </c>
      <c r="E322" t="n">
        <v>0</v>
      </c>
      <c r="F322" t="n">
        <v>1</v>
      </c>
      <c r="G322" t="inlineStr">
        <is>
          <t>neg-5</t>
        </is>
      </c>
      <c r="H322" t="inlineStr">
        <is>
          <t>negation</t>
        </is>
      </c>
      <c r="L322" t="inlineStr">
        <is>
          <t>Which services deployed in us-east-1 have no designated on-call engineer according to their service overview?</t>
        </is>
      </c>
      <c r="M322" t="inlineStr">
        <is>
          <t>["batch-service", "campaign-core", "report-core", "statement-engine"]</t>
        </is>
      </c>
      <c r="N322" t="inlineStr">
        <is>
          <t>report-core, statement-engine, batch-service, campaign-core</t>
        </is>
      </c>
      <c r="O322" t="b">
        <v>1</v>
      </c>
      <c r="P322" t="inlineStr">
        <is>
          <t>rule</t>
        </is>
      </c>
      <c r="Q322" t="n">
        <v>14141</v>
      </c>
      <c r="R322" t="n">
        <v>2963</v>
      </c>
      <c r="S322" t="n">
        <v>1566</v>
      </c>
      <c r="T322" t="n">
        <v>458</v>
      </c>
      <c r="U322" t="n">
        <v>9984</v>
      </c>
      <c r="V322" t="n">
        <v>9</v>
      </c>
      <c r="W322" t="n">
        <v>8</v>
      </c>
      <c r="X322" t="n">
        <v>72.42890214920044</v>
      </c>
      <c r="Y322" t="n">
        <v>0.00168482723</v>
      </c>
      <c r="Z322" t="n">
        <v>0</v>
      </c>
    </row>
    <row r="323">
      <c r="A323" t="inlineStr">
        <is>
          <t>hardx3</t>
        </is>
      </c>
      <c r="B323" t="inlineStr">
        <is>
          <t>repl</t>
        </is>
      </c>
      <c r="C323" t="inlineStr"/>
      <c r="D323" t="inlineStr">
        <is>
          <t>z-ai/glm-5.3-flash</t>
        </is>
      </c>
      <c r="E323" t="n">
        <v>0</v>
      </c>
      <c r="F323" t="n">
        <v>1</v>
      </c>
      <c r="G323" t="inlineStr">
        <is>
          <t>num-0</t>
        </is>
      </c>
      <c r="H323" t="inlineStr">
        <is>
          <t>numeric</t>
        </is>
      </c>
      <c r="L323" t="inlineStr">
        <is>
          <t>What is the average duration in minutes of SEV2 incidents, rounded to the nearest whole minute?</t>
        </is>
      </c>
      <c r="M323" t="n">
        <v>120</v>
      </c>
      <c r="N323" t="inlineStr">
        <is>
          <t>120</t>
        </is>
      </c>
      <c r="O323" t="b">
        <v>1</v>
      </c>
      <c r="P323" t="inlineStr">
        <is>
          <t>rule</t>
        </is>
      </c>
      <c r="Q323" t="n">
        <v>2029</v>
      </c>
      <c r="R323" t="n">
        <v>927</v>
      </c>
      <c r="S323" t="n">
        <v>455</v>
      </c>
      <c r="T323" t="n">
        <v>95</v>
      </c>
      <c r="U323" t="n">
        <v>704</v>
      </c>
      <c r="V323" t="n">
        <v>3</v>
      </c>
      <c r="W323" t="n">
        <v>2</v>
      </c>
      <c r="X323" t="n">
        <v>19.86124849319458</v>
      </c>
      <c r="Y323" t="n">
        <v>0.00033508013</v>
      </c>
      <c r="Z323" t="n">
        <v>0</v>
      </c>
    </row>
    <row r="324">
      <c r="A324" t="inlineStr">
        <is>
          <t>hardx3</t>
        </is>
      </c>
      <c r="B324" t="inlineStr">
        <is>
          <t>repl</t>
        </is>
      </c>
      <c r="C324" t="inlineStr"/>
      <c r="D324" t="inlineStr">
        <is>
          <t>z-ai/glm-5.3-flash</t>
        </is>
      </c>
      <c r="E324" t="n">
        <v>0</v>
      </c>
      <c r="F324" t="n">
        <v>1</v>
      </c>
      <c r="G324" t="inlineStr">
        <is>
          <t>num-1</t>
        </is>
      </c>
      <c r="H324" t="inlineStr">
        <is>
          <t>numeric</t>
        </is>
      </c>
      <c r="L324" t="inlineStr">
        <is>
          <t>Which region has the largest total number of replicas across the services deployed there (per the service overviews)?</t>
        </is>
      </c>
      <c r="M324" t="inlineStr">
        <is>
          <t>us-east-1</t>
        </is>
      </c>
      <c r="N324" t="inlineStr">
        <is>
          <t>us-east-1 (423 replicas, the highest regional total)</t>
        </is>
      </c>
      <c r="O324" t="b">
        <v>1</v>
      </c>
      <c r="P324" t="inlineStr">
        <is>
          <t>rule</t>
        </is>
      </c>
      <c r="Q324" t="n">
        <v>5664</v>
      </c>
      <c r="R324" t="n">
        <v>1517</v>
      </c>
      <c r="S324" t="n">
        <v>790</v>
      </c>
      <c r="T324" t="n">
        <v>68</v>
      </c>
      <c r="U324" t="n">
        <v>3136</v>
      </c>
      <c r="V324" t="n">
        <v>6</v>
      </c>
      <c r="W324" t="n">
        <v>5</v>
      </c>
      <c r="X324" t="n">
        <v>42.10548686981201</v>
      </c>
      <c r="Y324" t="n">
        <v>0.00065034172</v>
      </c>
      <c r="Z324" t="n">
        <v>0</v>
      </c>
    </row>
    <row r="325">
      <c r="A325" t="inlineStr">
        <is>
          <t>hardx3</t>
        </is>
      </c>
      <c r="B325" t="inlineStr">
        <is>
          <t>repl</t>
        </is>
      </c>
      <c r="C325" t="inlineStr"/>
      <c r="D325" t="inlineStr">
        <is>
          <t>z-ai/glm-5.3-flash</t>
        </is>
      </c>
      <c r="E325" t="n">
        <v>0</v>
      </c>
      <c r="F325" t="n">
        <v>1</v>
      </c>
      <c r="G325" t="inlineStr">
        <is>
          <t>num-2</t>
        </is>
      </c>
      <c r="H325" t="inlineStr">
        <is>
          <t>numeric</t>
        </is>
      </c>
      <c r="L325" t="inlineStr">
        <is>
          <t>Per the service overviews, how many more incident reports affected services owned by the Search team than services owned by the Payments team?</t>
        </is>
      </c>
      <c r="M325" t="n">
        <v>15</v>
      </c>
      <c r="N325" t="inlineStr">
        <is>
          <t>1"), the pipeline must have returned Search: 9, Payments: 8.
So: the alias-aware count found 9 incidents affecting Search-owned services (the original 8 plus INC-2284 with "Warehouse API" alias → warehouse-core, or similar) and 8 for Payments, difference = 1.
The final answer was 1. Based on the f</t>
        </is>
      </c>
      <c r="O325" t="b">
        <v>0</v>
      </c>
      <c r="P325" t="inlineStr">
        <is>
          <t>rule</t>
        </is>
      </c>
      <c r="Q325" t="n">
        <v>27461</v>
      </c>
      <c r="R325" t="n">
        <v>4711</v>
      </c>
      <c r="S325" t="n">
        <v>129409</v>
      </c>
      <c r="T325" t="n">
        <v>90</v>
      </c>
      <c r="U325" t="n">
        <v>18624</v>
      </c>
      <c r="V325" t="n">
        <v>12</v>
      </c>
      <c r="W325" t="n">
        <v>11</v>
      </c>
      <c r="X325" t="n">
        <v>1011.57803440094</v>
      </c>
      <c r="Y325" t="n">
        <v>0.04987498873</v>
      </c>
      <c r="Z325" t="n">
        <v>0</v>
      </c>
    </row>
    <row r="326">
      <c r="A326" t="inlineStr">
        <is>
          <t>hardx3</t>
        </is>
      </c>
      <c r="B326" t="inlineStr">
        <is>
          <t>repl</t>
        </is>
      </c>
      <c r="C326" t="inlineStr"/>
      <c r="D326" t="inlineStr">
        <is>
          <t>z-ai/glm-5.3-flash</t>
        </is>
      </c>
      <c r="E326" t="n">
        <v>0</v>
      </c>
      <c r="F326" t="n">
        <v>1</v>
      </c>
      <c r="G326" t="inlineStr">
        <is>
          <t>num-3</t>
        </is>
      </c>
      <c r="H326" t="inlineStr">
        <is>
          <t>numeric</t>
        </is>
      </c>
      <c r="L326" t="inlineStr">
        <is>
          <t>Which service is listed as a runtime dependency by the largest number of other services?</t>
        </is>
      </c>
      <c r="M326" t="inlineStr">
        <is>
          <t>thumbnail-svc</t>
        </is>
      </c>
      <c r="N326" t="inlineStr">
        <is>
          <t>thumbnail-svc</t>
        </is>
      </c>
      <c r="O326" t="b">
        <v>1</v>
      </c>
      <c r="P326" t="inlineStr">
        <is>
          <t>rule</t>
        </is>
      </c>
      <c r="Q326" t="n">
        <v>2816</v>
      </c>
      <c r="R326" t="n">
        <v>966</v>
      </c>
      <c r="S326" t="n">
        <v>466</v>
      </c>
      <c r="T326" t="n">
        <v>151</v>
      </c>
      <c r="U326" t="n">
        <v>640</v>
      </c>
      <c r="V326" t="n">
        <v>4</v>
      </c>
      <c r="W326" t="n">
        <v>3</v>
      </c>
      <c r="X326" t="n">
        <v>7.444866895675659</v>
      </c>
      <c r="Y326" t="n">
        <v>0.00034716</v>
      </c>
      <c r="Z326" t="n">
        <v>0</v>
      </c>
    </row>
    <row r="327">
      <c r="A327" t="inlineStr">
        <is>
          <t>hardx3</t>
        </is>
      </c>
      <c r="B327" t="inlineStr">
        <is>
          <t>repl</t>
        </is>
      </c>
      <c r="C327" t="inlineStr"/>
      <c r="D327" t="inlineStr">
        <is>
          <t>z-ai/glm-5.3-flash</t>
        </is>
      </c>
      <c r="E327" t="n">
        <v>0</v>
      </c>
      <c r="F327" t="n">
        <v>1</v>
      </c>
      <c r="G327" t="inlineStr">
        <is>
          <t>num-4</t>
        </is>
      </c>
      <c r="H327" t="inlineStr">
        <is>
          <t>numeric</t>
        </is>
      </c>
      <c r="L327" t="inlineStr">
        <is>
          <t>What is the duration in minutes of the longest single incident affecting a service whose primary datastore is Redis?</t>
        </is>
      </c>
      <c r="M327" t="n">
        <v>234</v>
      </c>
      <c r="N327" t="inlineStr">
        <is>
          <t>228</t>
        </is>
      </c>
      <c r="O327" t="b">
        <v>0</v>
      </c>
      <c r="P327" t="inlineStr">
        <is>
          <t>rule</t>
        </is>
      </c>
      <c r="Q327" t="n">
        <v>9271</v>
      </c>
      <c r="R327" t="n">
        <v>2593</v>
      </c>
      <c r="S327" t="n">
        <v>1232</v>
      </c>
      <c r="T327" t="n">
        <v>308</v>
      </c>
      <c r="U327" t="n">
        <v>6144</v>
      </c>
      <c r="V327" t="n">
        <v>6</v>
      </c>
      <c r="W327" t="n">
        <v>5</v>
      </c>
      <c r="X327" t="n">
        <v>44.71244192123413</v>
      </c>
      <c r="Y327" t="n">
        <v>0.00095075813</v>
      </c>
      <c r="Z327" t="n">
        <v>0</v>
      </c>
    </row>
    <row r="328">
      <c r="A328" t="inlineStr">
        <is>
          <t>hardx3</t>
        </is>
      </c>
      <c r="B328" t="inlineStr">
        <is>
          <t>repl</t>
        </is>
      </c>
      <c r="C328" t="inlineStr"/>
      <c r="D328" t="inlineStr">
        <is>
          <t>z-ai/glm-5.3-flash</t>
        </is>
      </c>
      <c r="E328" t="n">
        <v>0</v>
      </c>
      <c r="F328" t="n">
        <v>1</v>
      </c>
      <c r="G328" t="inlineStr">
        <is>
          <t>num-5</t>
        </is>
      </c>
      <c r="H328" t="inlineStr">
        <is>
          <t>numeric</t>
        </is>
      </c>
      <c r="L328" t="inlineStr">
        <is>
          <t>What is the combined replica count of all services owned by the Platform team (per the service overviews)?</t>
        </is>
      </c>
      <c r="M328" t="n">
        <v>168</v>
      </c>
      <c r="N328" t="inlineStr">
        <is>
          <t>97</t>
        </is>
      </c>
      <c r="O328" t="b">
        <v>0</v>
      </c>
      <c r="P328" t="inlineStr">
        <is>
          <t>rule</t>
        </is>
      </c>
      <c r="Q328" t="n">
        <v>11882</v>
      </c>
      <c r="R328" t="n">
        <v>2773</v>
      </c>
      <c r="S328" t="n">
        <v>1137</v>
      </c>
      <c r="T328" t="n">
        <v>254</v>
      </c>
      <c r="U328" t="n">
        <v>8512</v>
      </c>
      <c r="V328" t="n">
        <v>7</v>
      </c>
      <c r="W328" t="n">
        <v>6</v>
      </c>
      <c r="X328" t="n">
        <v>51.24268984794617</v>
      </c>
      <c r="Y328" t="n">
        <v>0.0009956906400000001</v>
      </c>
      <c r="Z328" t="n">
        <v>0</v>
      </c>
    </row>
    <row r="329">
      <c r="A329" t="inlineStr">
        <is>
          <t>hardx3</t>
        </is>
      </c>
      <c r="B329" t="inlineStr">
        <is>
          <t>repl</t>
        </is>
      </c>
      <c r="C329" t="inlineStr"/>
      <c r="D329" t="inlineStr">
        <is>
          <t>z-ai/glm-5.3-flash</t>
        </is>
      </c>
      <c r="E329" t="n">
        <v>0</v>
      </c>
      <c r="F329" t="n">
        <v>1</v>
      </c>
      <c r="G329" t="inlineStr">
        <is>
          <t>prose-0</t>
        </is>
      </c>
      <c r="H329" t="inlineStr">
        <is>
          <t>prose</t>
        </is>
      </c>
      <c r="L329" t="inlineStr">
        <is>
          <t>In INC-2493, at what time (HH:MM) does the timeline record 'mitigation started'?</t>
        </is>
      </c>
      <c r="M329" t="inlineStr">
        <is>
          <t>22:35</t>
        </is>
      </c>
      <c r="N329" t="inlineStr">
        <is>
          <t>22:35</t>
        </is>
      </c>
      <c r="O329" t="b">
        <v>1</v>
      </c>
      <c r="P329" t="inlineStr">
        <is>
          <t>rule</t>
        </is>
      </c>
      <c r="Q329" t="n">
        <v>1080</v>
      </c>
      <c r="R329" t="n">
        <v>681</v>
      </c>
      <c r="S329" t="n">
        <v>171</v>
      </c>
      <c r="T329" t="n">
        <v>36</v>
      </c>
      <c r="U329" t="n">
        <v>704</v>
      </c>
      <c r="V329" t="n">
        <v>2</v>
      </c>
      <c r="W329" t="n">
        <v>1</v>
      </c>
      <c r="X329" t="n">
        <v>10.45498204231262</v>
      </c>
      <c r="Y329" t="n">
        <v>0.00016302</v>
      </c>
      <c r="Z329" t="n">
        <v>0</v>
      </c>
    </row>
    <row r="330">
      <c r="A330" t="inlineStr">
        <is>
          <t>hardx3</t>
        </is>
      </c>
      <c r="B330" t="inlineStr">
        <is>
          <t>repl</t>
        </is>
      </c>
      <c r="C330" t="inlineStr"/>
      <c r="D330" t="inlineStr">
        <is>
          <t>z-ai/glm-5.3-flash</t>
        </is>
      </c>
      <c r="E330" t="n">
        <v>0</v>
      </c>
      <c r="F330" t="n">
        <v>1</v>
      </c>
      <c r="G330" t="inlineStr">
        <is>
          <t>prose-1</t>
        </is>
      </c>
      <c r="H330" t="inlineStr">
        <is>
          <t>prose</t>
        </is>
      </c>
      <c r="L330" t="inlineStr">
        <is>
          <t>In INC-2968, at what time (HH:MM) does the timeline record 'on-call acknowledged'?</t>
        </is>
      </c>
      <c r="M330" t="inlineStr">
        <is>
          <t>08:59</t>
        </is>
      </c>
      <c r="N330" t="inlineStr">
        <is>
          <t>08:59</t>
        </is>
      </c>
      <c r="O330" t="b">
        <v>1</v>
      </c>
      <c r="P330" t="inlineStr">
        <is>
          <t>rule</t>
        </is>
      </c>
      <c r="Q330" t="n">
        <v>1451</v>
      </c>
      <c r="R330" t="n">
        <v>566</v>
      </c>
      <c r="S330" t="n">
        <v>210</v>
      </c>
      <c r="T330" t="n">
        <v>41</v>
      </c>
      <c r="U330" t="n">
        <v>0</v>
      </c>
      <c r="V330" t="n">
        <v>3</v>
      </c>
      <c r="W330" t="n">
        <v>2</v>
      </c>
      <c r="X330" t="n">
        <v>21.05088520050049</v>
      </c>
      <c r="Y330" t="n">
        <v>0.00024166485</v>
      </c>
      <c r="Z330" t="n">
        <v>0</v>
      </c>
    </row>
    <row r="331">
      <c r="A331" t="inlineStr">
        <is>
          <t>hardx3</t>
        </is>
      </c>
      <c r="B331" t="inlineStr">
        <is>
          <t>repl</t>
        </is>
      </c>
      <c r="C331" t="inlineStr"/>
      <c r="D331" t="inlineStr">
        <is>
          <t>z-ai/glm-5.3-flash</t>
        </is>
      </c>
      <c r="E331" t="n">
        <v>0</v>
      </c>
      <c r="F331" t="n">
        <v>1</v>
      </c>
      <c r="G331" t="inlineStr">
        <is>
          <t>prose-2</t>
        </is>
      </c>
      <c r="H331" t="inlineStr">
        <is>
          <t>prose</t>
        </is>
      </c>
      <c r="L331" t="inlineStr">
        <is>
          <t>In INC-2437, how many minutes passed between the alert firing and the fix being deployed?</t>
        </is>
      </c>
      <c r="M331" t="n">
        <v>69</v>
      </c>
      <c r="N331" t="inlineStr">
        <is>
          <t>69</t>
        </is>
      </c>
      <c r="O331" t="b">
        <v>1</v>
      </c>
      <c r="P331" t="inlineStr">
        <is>
          <t>rule</t>
        </is>
      </c>
      <c r="Q331" t="n">
        <v>1059</v>
      </c>
      <c r="R331" t="n">
        <v>664</v>
      </c>
      <c r="S331" t="n">
        <v>191</v>
      </c>
      <c r="T331" t="n">
        <v>67</v>
      </c>
      <c r="U331" t="n">
        <v>320</v>
      </c>
      <c r="V331" t="n">
        <v>2</v>
      </c>
      <c r="W331" t="n">
        <v>1</v>
      </c>
      <c r="X331" t="n">
        <v>14.74981713294983</v>
      </c>
      <c r="Y331" t="n">
        <v>0.00018752425</v>
      </c>
      <c r="Z331" t="n">
        <v>0</v>
      </c>
    </row>
    <row r="332">
      <c r="A332" t="inlineStr">
        <is>
          <t>hardx3</t>
        </is>
      </c>
      <c r="B332" t="inlineStr">
        <is>
          <t>repl</t>
        </is>
      </c>
      <c r="C332" t="inlineStr"/>
      <c r="D332" t="inlineStr">
        <is>
          <t>z-ai/glm-5.3-flash</t>
        </is>
      </c>
      <c r="E332" t="n">
        <v>0</v>
      </c>
      <c r="F332" t="n">
        <v>1</v>
      </c>
      <c r="G332" t="inlineStr">
        <is>
          <t>prose-3</t>
        </is>
      </c>
      <c r="H332" t="inlineStr">
        <is>
          <t>prose</t>
        </is>
      </c>
      <c r="L332" t="inlineStr">
        <is>
          <t>On which weekday does the Data team hold its weekly planning?</t>
        </is>
      </c>
      <c r="M332" t="inlineStr">
        <is>
          <t>Tuesday</t>
        </is>
      </c>
      <c r="N332" t="inlineStr">
        <is>
          <t>Tuesday</t>
        </is>
      </c>
      <c r="O332" t="b">
        <v>1</v>
      </c>
      <c r="P332" t="inlineStr">
        <is>
          <t>rule</t>
        </is>
      </c>
      <c r="Q332" t="n">
        <v>896</v>
      </c>
      <c r="R332" t="n">
        <v>510</v>
      </c>
      <c r="S332" t="n">
        <v>106</v>
      </c>
      <c r="T332" t="n">
        <v>33</v>
      </c>
      <c r="U332" t="n">
        <v>0</v>
      </c>
      <c r="V332" t="n">
        <v>2</v>
      </c>
      <c r="W332" t="n">
        <v>1</v>
      </c>
      <c r="X332" t="n">
        <v>12.54394507408142</v>
      </c>
      <c r="Y332" t="n">
        <v>0.0001403626</v>
      </c>
      <c r="Z332" t="n">
        <v>0</v>
      </c>
    </row>
    <row r="333">
      <c r="A333" t="inlineStr">
        <is>
          <t>hardx3</t>
        </is>
      </c>
      <c r="B333" t="inlineStr">
        <is>
          <t>repl</t>
        </is>
      </c>
      <c r="C333" t="inlineStr"/>
      <c r="D333" t="inlineStr">
        <is>
          <t>z-ai/glm-5.3-flash</t>
        </is>
      </c>
      <c r="E333" t="n">
        <v>0</v>
      </c>
      <c r="F333" t="n">
        <v>1</v>
      </c>
      <c r="G333" t="inlineStr">
        <is>
          <t>prose-4</t>
        </is>
      </c>
      <c r="H333" t="inlineStr">
        <is>
          <t>prose</t>
        </is>
      </c>
      <c r="L333" t="inlineStr">
        <is>
          <t>What impact did INC-2374 report: elevated error rates, latency spike, partial outage, or complete outage?</t>
        </is>
      </c>
      <c r="M333" t="inlineStr">
        <is>
          <t>latency spike</t>
        </is>
      </c>
      <c r="N333" t="inlineStr">
        <is>
          <t>latency spike</t>
        </is>
      </c>
      <c r="O333" t="b">
        <v>1</v>
      </c>
      <c r="P333" t="inlineStr">
        <is>
          <t>rule</t>
        </is>
      </c>
      <c r="Q333" t="n">
        <v>1100</v>
      </c>
      <c r="R333" t="n">
        <v>702</v>
      </c>
      <c r="S333" t="n">
        <v>232</v>
      </c>
      <c r="T333" t="n">
        <v>63</v>
      </c>
      <c r="U333" t="n">
        <v>320</v>
      </c>
      <c r="V333" t="n">
        <v>2</v>
      </c>
      <c r="W333" t="n">
        <v>1</v>
      </c>
      <c r="X333" t="n">
        <v>13.44294714927673</v>
      </c>
      <c r="Y333" t="n">
        <v>0.0002105473</v>
      </c>
      <c r="Z333" t="n">
        <v>0</v>
      </c>
    </row>
    <row r="334">
      <c r="A334" t="inlineStr">
        <is>
          <t>hardx3</t>
        </is>
      </c>
      <c r="B334" t="inlineStr">
        <is>
          <t>repl</t>
        </is>
      </c>
      <c r="C334" t="inlineStr"/>
      <c r="D334" t="inlineStr">
        <is>
          <t>z-ai/glm-5.3-flash</t>
        </is>
      </c>
      <c r="E334" t="n">
        <v>0</v>
      </c>
      <c r="F334" t="n">
        <v>1</v>
      </c>
      <c r="G334" t="inlineStr">
        <is>
          <t>prose-5</t>
        </is>
      </c>
      <c r="H334" t="inlineStr">
        <is>
          <t>prose</t>
        </is>
      </c>
      <c r="L334" t="inlineStr">
        <is>
          <t>How many timeline entries does the report for INC-2057 contain?</t>
        </is>
      </c>
      <c r="M334" t="n">
        <v>7</v>
      </c>
      <c r="N334" t="inlineStr">
        <is>
          <t>7</t>
        </is>
      </c>
      <c r="O334" t="b">
        <v>1</v>
      </c>
      <c r="P334" t="inlineStr">
        <is>
          <t>rule</t>
        </is>
      </c>
      <c r="Q334" t="n">
        <v>1608</v>
      </c>
      <c r="R334" t="n">
        <v>710</v>
      </c>
      <c r="S334" t="n">
        <v>287</v>
      </c>
      <c r="T334" t="n">
        <v>60</v>
      </c>
      <c r="U334" t="n">
        <v>0</v>
      </c>
      <c r="V334" t="n">
        <v>3</v>
      </c>
      <c r="W334" t="n">
        <v>2</v>
      </c>
      <c r="X334" t="n">
        <v>7.642214775085449</v>
      </c>
      <c r="Y334" t="n">
        <v>0.00023082</v>
      </c>
      <c r="Z334" t="n">
        <v>0</v>
      </c>
    </row>
    <row r="335">
      <c r="A335" t="inlineStr">
        <is>
          <t>hardx3</t>
        </is>
      </c>
      <c r="B335" t="inlineStr">
        <is>
          <t>repl</t>
        </is>
      </c>
      <c r="C335" t="inlineStr"/>
      <c r="D335" t="inlineStr">
        <is>
          <t>z-ai/glm-5.3-flash</t>
        </is>
      </c>
      <c r="E335" t="n">
        <v>0</v>
      </c>
      <c r="F335" t="n">
        <v>1</v>
      </c>
      <c r="G335" t="inlineStr">
        <is>
          <t>temporal-0</t>
        </is>
      </c>
      <c r="H335" t="inlineStr">
        <is>
          <t>temporal</t>
        </is>
      </c>
      <c r="L335" t="inlineStr">
        <is>
          <t>As of today, which team owns export-core? Take any change records into account.</t>
        </is>
      </c>
      <c r="M335" t="inlineStr">
        <is>
          <t>Commerce</t>
        </is>
      </c>
      <c r="N335" t="inlineStr">
        <is>
          <t>Commerce</t>
        </is>
      </c>
      <c r="O335" t="b">
        <v>1</v>
      </c>
      <c r="P335" t="inlineStr">
        <is>
          <t>rule</t>
        </is>
      </c>
      <c r="Q335" t="n">
        <v>8426</v>
      </c>
      <c r="R335" t="n">
        <v>2386</v>
      </c>
      <c r="S335" t="n">
        <v>840</v>
      </c>
      <c r="T335" t="n">
        <v>290</v>
      </c>
      <c r="U335" t="n">
        <v>4736</v>
      </c>
      <c r="V335" t="n">
        <v>6</v>
      </c>
      <c r="W335" t="n">
        <v>5</v>
      </c>
      <c r="X335" t="n">
        <v>29.58253288269043</v>
      </c>
      <c r="Y335" t="n">
        <v>0.0006693479999999999</v>
      </c>
      <c r="Z335" t="n">
        <v>0</v>
      </c>
    </row>
    <row r="336">
      <c r="A336" t="inlineStr">
        <is>
          <t>hardx3</t>
        </is>
      </c>
      <c r="B336" t="inlineStr">
        <is>
          <t>repl</t>
        </is>
      </c>
      <c r="C336" t="inlineStr"/>
      <c r="D336" t="inlineStr">
        <is>
          <t>z-ai/glm-5.3-flash</t>
        </is>
      </c>
      <c r="E336" t="n">
        <v>0</v>
      </c>
      <c r="F336" t="n">
        <v>1</v>
      </c>
      <c r="G336" t="inlineStr">
        <is>
          <t>temporal-1</t>
        </is>
      </c>
      <c r="H336" t="inlineStr">
        <is>
          <t>temporal</t>
        </is>
      </c>
      <c r="L336" t="inlineStr">
        <is>
          <t>As of today, which team owns the Health API? Take any change records into account.</t>
        </is>
      </c>
      <c r="M336" t="inlineStr">
        <is>
          <t>Data</t>
        </is>
      </c>
      <c r="N336" t="inlineStr">
        <is>
          <t>the Messaging team</t>
        </is>
      </c>
      <c r="O336" t="b">
        <v>0</v>
      </c>
      <c r="P336" t="inlineStr">
        <is>
          <t>rule</t>
        </is>
      </c>
      <c r="Q336" t="n">
        <v>2746</v>
      </c>
      <c r="R336" t="n">
        <v>943</v>
      </c>
      <c r="S336" t="n">
        <v>330</v>
      </c>
      <c r="T336" t="n">
        <v>136</v>
      </c>
      <c r="U336" t="n">
        <v>0</v>
      </c>
      <c r="V336" t="n">
        <v>4</v>
      </c>
      <c r="W336" t="n">
        <v>3</v>
      </c>
      <c r="X336" t="n">
        <v>20.62851309776306</v>
      </c>
      <c r="Y336" t="n">
        <v>0.00034614</v>
      </c>
      <c r="Z336" t="n">
        <v>0</v>
      </c>
    </row>
    <row r="337">
      <c r="A337" t="inlineStr">
        <is>
          <t>hardx3</t>
        </is>
      </c>
      <c r="B337" t="inlineStr">
        <is>
          <t>repl</t>
        </is>
      </c>
      <c r="C337" t="inlineStr"/>
      <c r="D337" t="inlineStr">
        <is>
          <t>z-ai/glm-5.3-flash</t>
        </is>
      </c>
      <c r="E337" t="n">
        <v>0</v>
      </c>
      <c r="F337" t="n">
        <v>1</v>
      </c>
      <c r="G337" t="inlineStr">
        <is>
          <t>temporal-2</t>
        </is>
      </c>
      <c r="H337" t="inlineStr">
        <is>
          <t>temporal</t>
        </is>
      </c>
      <c r="L337" t="inlineStr">
        <is>
          <t>As of today, which team owns device-gateway? Take any change records into account.</t>
        </is>
      </c>
      <c r="M337" t="inlineStr">
        <is>
          <t>Commerce</t>
        </is>
      </c>
      <c r="N337" t="inlineStr">
        <is>
          <t>The Commerce team</t>
        </is>
      </c>
      <c r="O337" t="b">
        <v>1</v>
      </c>
      <c r="P337" t="inlineStr">
        <is>
          <t>rule</t>
        </is>
      </c>
      <c r="Q337" t="n">
        <v>7369</v>
      </c>
      <c r="R337" t="n">
        <v>2239</v>
      </c>
      <c r="S337" t="n">
        <v>913</v>
      </c>
      <c r="T337" t="n">
        <v>285</v>
      </c>
      <c r="U337" t="n">
        <v>4608</v>
      </c>
      <c r="V337" t="n">
        <v>5</v>
      </c>
      <c r="W337" t="n">
        <v>5</v>
      </c>
      <c r="X337" t="n">
        <v>36.24600982666016</v>
      </c>
      <c r="Y337" t="n">
        <v>0.0007556586099999999</v>
      </c>
      <c r="Z337" t="n">
        <v>0</v>
      </c>
    </row>
    <row r="338">
      <c r="A338" t="inlineStr">
        <is>
          <t>hardx3</t>
        </is>
      </c>
      <c r="B338" t="inlineStr">
        <is>
          <t>repl</t>
        </is>
      </c>
      <c r="C338" t="inlineStr"/>
      <c r="D338" t="inlineStr">
        <is>
          <t>z-ai/glm-5.3-flash</t>
        </is>
      </c>
      <c r="E338" t="n">
        <v>0</v>
      </c>
      <c r="F338" t="n">
        <v>1</v>
      </c>
      <c r="G338" t="inlineStr">
        <is>
          <t>temporal-3</t>
        </is>
      </c>
      <c r="H338" t="inlineStr">
        <is>
          <t>temporal</t>
        </is>
      </c>
      <c r="L338" t="inlineStr">
        <is>
          <t>Who is currently on call for vector-svc?</t>
        </is>
      </c>
      <c r="M338" t="inlineStr">
        <is>
          <t>Elena Okafor</t>
        </is>
      </c>
      <c r="N338" t="inlineStr">
        <is>
          <t>Elena Okafor</t>
        </is>
      </c>
      <c r="O338" t="b">
        <v>1</v>
      </c>
      <c r="P338" t="inlineStr">
        <is>
          <t>rule</t>
        </is>
      </c>
      <c r="Q338" t="n">
        <v>5075</v>
      </c>
      <c r="R338" t="n">
        <v>1829</v>
      </c>
      <c r="S338" t="n">
        <v>637</v>
      </c>
      <c r="T338" t="n">
        <v>215</v>
      </c>
      <c r="U338" t="n">
        <v>2368</v>
      </c>
      <c r="V338" t="n">
        <v>5</v>
      </c>
      <c r="W338" t="n">
        <v>4</v>
      </c>
      <c r="X338" t="n">
        <v>27.64302706718445</v>
      </c>
      <c r="Y338" t="n">
        <v>0.0007677038999999999</v>
      </c>
      <c r="Z338" t="n">
        <v>0</v>
      </c>
    </row>
    <row r="339">
      <c r="A339" t="inlineStr">
        <is>
          <t>hardx3</t>
        </is>
      </c>
      <c r="B339" t="inlineStr">
        <is>
          <t>repl</t>
        </is>
      </c>
      <c r="C339" t="inlineStr"/>
      <c r="D339" t="inlineStr">
        <is>
          <t>z-ai/glm-5.3-flash</t>
        </is>
      </c>
      <c r="E339" t="n">
        <v>0</v>
      </c>
      <c r="F339" t="n">
        <v>1</v>
      </c>
      <c r="G339" t="inlineStr">
        <is>
          <t>temporal-4</t>
        </is>
      </c>
      <c r="H339" t="inlineStr">
        <is>
          <t>temporal</t>
        </is>
      </c>
      <c r="L339" t="inlineStr">
        <is>
          <t>Who carried the pager for the Vector Service before CHG-300 took effect?</t>
        </is>
      </c>
      <c r="M339" t="inlineStr">
        <is>
          <t>Hannah Lindqvist</t>
        </is>
      </c>
      <c r="N339" t="inlineStr">
        <is>
          <t>Hannah Lindqvist</t>
        </is>
      </c>
      <c r="O339" t="b">
        <v>1</v>
      </c>
      <c r="P339" t="inlineStr">
        <is>
          <t>rule</t>
        </is>
      </c>
      <c r="Q339" t="n">
        <v>1818</v>
      </c>
      <c r="R339" t="n">
        <v>903</v>
      </c>
      <c r="S339" t="n">
        <v>327</v>
      </c>
      <c r="T339" t="n">
        <v>108</v>
      </c>
      <c r="U339" t="n">
        <v>1024</v>
      </c>
      <c r="V339" t="n">
        <v>3</v>
      </c>
      <c r="W339" t="n">
        <v>2</v>
      </c>
      <c r="X339" t="n">
        <v>16.71443009376526</v>
      </c>
      <c r="Y339" t="n">
        <v>0.00031332</v>
      </c>
      <c r="Z339" t="n">
        <v>0</v>
      </c>
    </row>
    <row r="340">
      <c r="A340" t="inlineStr">
        <is>
          <t>hardx3</t>
        </is>
      </c>
      <c r="B340" t="inlineStr">
        <is>
          <t>repl</t>
        </is>
      </c>
      <c r="C340" t="inlineStr"/>
      <c r="D340" t="inlineStr">
        <is>
          <t>z-ai/glm-5.3-flash</t>
        </is>
      </c>
      <c r="E340" t="n">
        <v>0</v>
      </c>
      <c r="F340" t="n">
        <v>1</v>
      </c>
      <c r="G340" t="inlineStr">
        <is>
          <t>temporal-5</t>
        </is>
      </c>
      <c r="H340" t="inlineStr">
        <is>
          <t>temporal</t>
        </is>
      </c>
      <c r="L340" t="inlineStr">
        <is>
          <t>How many services does the Messaging team own today, after all change records are applied?</t>
        </is>
      </c>
      <c r="M340" t="n">
        <v>9</v>
      </c>
      <c r="N340" t="inlineStr">
        <is>
          <t>6**</t>
        </is>
      </c>
      <c r="O340" t="b">
        <v>0</v>
      </c>
      <c r="P340" t="inlineStr">
        <is>
          <t>rule</t>
        </is>
      </c>
      <c r="Q340" t="n">
        <v>12256</v>
      </c>
      <c r="R340" t="n">
        <v>3317</v>
      </c>
      <c r="S340" t="n">
        <v>1852</v>
      </c>
      <c r="T340" t="n">
        <v>735</v>
      </c>
      <c r="U340" t="n">
        <v>8768</v>
      </c>
      <c r="V340" t="n">
        <v>6</v>
      </c>
      <c r="W340" t="n">
        <v>8</v>
      </c>
      <c r="X340" t="n">
        <v>56.22552299499512</v>
      </c>
      <c r="Y340" t="n">
        <v>0.00166626935</v>
      </c>
      <c r="Z340" t="n">
        <v>0</v>
      </c>
    </row>
    <row r="341">
      <c r="A341" t="inlineStr">
        <is>
          <t>hardx3</t>
        </is>
      </c>
      <c r="B341" t="inlineStr">
        <is>
          <t>repl</t>
        </is>
      </c>
      <c r="C341" t="inlineStr"/>
      <c r="D341" t="inlineStr">
        <is>
          <t>z-ai/glm-5.3-flash</t>
        </is>
      </c>
      <c r="E341" t="n">
        <v>0</v>
      </c>
      <c r="F341" t="n">
        <v>1</v>
      </c>
      <c r="G341" t="inlineStr">
        <is>
          <t>temporal-6</t>
        </is>
      </c>
      <c r="H341" t="inlineStr">
        <is>
          <t>temporal</t>
        </is>
      </c>
      <c r="L341" t="inlineStr">
        <is>
          <t>Which team owned the service affected by INC-2309 on the date of that incident?</t>
        </is>
      </c>
      <c r="M341" t="inlineStr">
        <is>
          <t>Platform</t>
        </is>
      </c>
      <c r="N341" t="inlineStr">
        <is>
          <t>Platform team</t>
        </is>
      </c>
      <c r="O341" t="b">
        <v>1</v>
      </c>
      <c r="P341" t="inlineStr">
        <is>
          <t>rule</t>
        </is>
      </c>
      <c r="Q341" t="n">
        <v>6998</v>
      </c>
      <c r="R341" t="n">
        <v>2334</v>
      </c>
      <c r="S341" t="n">
        <v>809</v>
      </c>
      <c r="T341" t="n">
        <v>328</v>
      </c>
      <c r="U341" t="n">
        <v>4864</v>
      </c>
      <c r="V341" t="n">
        <v>5</v>
      </c>
      <c r="W341" t="n">
        <v>4</v>
      </c>
      <c r="X341" t="n">
        <v>30.08845329284668</v>
      </c>
      <c r="Y341" t="n">
        <v>0.0008705200000000001</v>
      </c>
      <c r="Z341" t="n">
        <v>0</v>
      </c>
    </row>
    <row r="342">
      <c r="A342" t="inlineStr">
        <is>
          <t>hardx3</t>
        </is>
      </c>
      <c r="B342" t="inlineStr">
        <is>
          <t>repl</t>
        </is>
      </c>
      <c r="C342" t="inlineStr"/>
      <c r="D342" t="inlineStr">
        <is>
          <t>z-ai/glm-5.3-flash</t>
        </is>
      </c>
      <c r="E342" t="n">
        <v>0</v>
      </c>
      <c r="F342" t="n">
        <v>1</v>
      </c>
      <c r="G342" t="inlineStr">
        <is>
          <t>temporal-7</t>
        </is>
      </c>
      <c r="H342" t="inlineStr">
        <is>
          <t>temporal</t>
        </is>
      </c>
      <c r="L342" t="inlineStr">
        <is>
          <t>Which team owned the service affected by INC-2570 on the date of that incident?</t>
        </is>
      </c>
      <c r="M342" t="inlineStr">
        <is>
          <t>Growth</t>
        </is>
      </c>
      <c r="N342" t="inlineStr">
        <is>
          <t>Identity team</t>
        </is>
      </c>
      <c r="O342" t="b">
        <v>0</v>
      </c>
      <c r="P342" t="inlineStr">
        <is>
          <t>rule</t>
        </is>
      </c>
      <c r="Q342" t="n">
        <v>7903</v>
      </c>
      <c r="R342" t="n">
        <v>2755</v>
      </c>
      <c r="S342" t="n">
        <v>480</v>
      </c>
      <c r="T342" t="n">
        <v>78</v>
      </c>
      <c r="U342" t="n">
        <v>5376</v>
      </c>
      <c r="V342" t="n">
        <v>5</v>
      </c>
      <c r="W342" t="n">
        <v>4</v>
      </c>
      <c r="X342" t="n">
        <v>27.51606464385986</v>
      </c>
      <c r="Y342" t="n">
        <v>0.0007803299999999999</v>
      </c>
      <c r="Z342" t="n">
        <v>0</v>
      </c>
    </row>
    <row r="343">
      <c r="A343" t="inlineStr">
        <is>
          <t>hardx3</t>
        </is>
      </c>
      <c r="B343" t="inlineStr">
        <is>
          <t>repl</t>
        </is>
      </c>
      <c r="C343" t="inlineStr"/>
      <c r="D343" t="inlineStr">
        <is>
          <t>z-ai/glm-5.3-flash</t>
        </is>
      </c>
      <c r="E343" t="n">
        <v>0</v>
      </c>
      <c r="F343" t="n">
        <v>1</v>
      </c>
      <c r="G343" t="inlineStr">
        <is>
          <t>temporal-8</t>
        </is>
      </c>
      <c r="H343" t="inlineStr">
        <is>
          <t>temporal</t>
        </is>
      </c>
      <c r="L343" t="inlineStr">
        <is>
          <t>Which region is embed-svc deployed in now?</t>
        </is>
      </c>
      <c r="M343" t="inlineStr">
        <is>
          <t>us-east-1</t>
        </is>
      </c>
      <c r="N343" t="inlineStr">
        <is>
          <t>us-east-1</t>
        </is>
      </c>
      <c r="O343" t="b">
        <v>1</v>
      </c>
      <c r="P343" t="inlineStr">
        <is>
          <t>rule</t>
        </is>
      </c>
      <c r="Q343" t="n">
        <v>2897</v>
      </c>
      <c r="R343" t="n">
        <v>1195</v>
      </c>
      <c r="S343" t="n">
        <v>504</v>
      </c>
      <c r="T343" t="n">
        <v>173</v>
      </c>
      <c r="U343" t="n">
        <v>768</v>
      </c>
      <c r="V343" t="n">
        <v>4</v>
      </c>
      <c r="W343" t="n">
        <v>3</v>
      </c>
      <c r="X343" t="n">
        <v>27.96486568450928</v>
      </c>
      <c r="Y343" t="n">
        <v>0.00044519811</v>
      </c>
      <c r="Z343" t="n">
        <v>0</v>
      </c>
    </row>
    <row r="344">
      <c r="A344" t="inlineStr">
        <is>
          <t>hardx3</t>
        </is>
      </c>
      <c r="B344" t="inlineStr">
        <is>
          <t>vectorcontext_v4</t>
        </is>
      </c>
      <c r="C344" t="inlineStr"/>
      <c r="D344" t="inlineStr">
        <is>
          <t>openai/gpt-5.6-luna</t>
        </is>
      </c>
      <c r="E344" t="n">
        <v>0</v>
      </c>
      <c r="F344" t="n">
        <v>1</v>
      </c>
      <c r="G344" t="inlineStr">
        <is>
          <t>conv-0/t1</t>
        </is>
      </c>
      <c r="H344" t="inlineStr">
        <is>
          <t>multiturn</t>
        </is>
      </c>
      <c r="I344" t="inlineStr">
        <is>
          <t>conv-0</t>
        </is>
      </c>
      <c r="J344" t="n">
        <v>1</v>
      </c>
      <c r="K344" t="n">
        <v>2598</v>
      </c>
      <c r="L344" t="inlineStr">
        <is>
          <t>What datastore does spell-engine use?</t>
        </is>
      </c>
      <c r="M344" t="inlineStr">
        <is>
          <t>Postgres</t>
        </is>
      </c>
      <c r="N344" t="inlineStr">
        <is>
          <t>Postgres</t>
        </is>
      </c>
      <c r="O344" t="b">
        <v>1</v>
      </c>
      <c r="P344" t="inlineStr">
        <is>
          <t>rule</t>
        </is>
      </c>
      <c r="Q344" t="n">
        <v>2598</v>
      </c>
      <c r="R344" t="n">
        <v>1663</v>
      </c>
      <c r="S344" t="n">
        <v>66</v>
      </c>
      <c r="T344" t="n">
        <v>8</v>
      </c>
      <c r="U344" t="n">
        <v>0</v>
      </c>
      <c r="V344" t="n">
        <v>2</v>
      </c>
      <c r="W344" t="n">
        <v>1</v>
      </c>
      <c r="X344" t="n">
        <v>2.591495275497437</v>
      </c>
      <c r="Y344" t="n">
        <v>0.0006818</v>
      </c>
      <c r="Z344" t="n">
        <v>1.2e-07</v>
      </c>
    </row>
    <row r="345">
      <c r="A345" t="inlineStr">
        <is>
          <t>hardx3</t>
        </is>
      </c>
      <c r="B345" t="inlineStr">
        <is>
          <t>vectorcontext_v4</t>
        </is>
      </c>
      <c r="C345" t="inlineStr"/>
      <c r="D345" t="inlineStr">
        <is>
          <t>openai/gpt-5.6-luna</t>
        </is>
      </c>
      <c r="E345" t="n">
        <v>0</v>
      </c>
      <c r="F345" t="n">
        <v>1</v>
      </c>
      <c r="G345" t="inlineStr">
        <is>
          <t>conv-0/t2</t>
        </is>
      </c>
      <c r="H345" t="inlineStr">
        <is>
          <t>multiturn</t>
        </is>
      </c>
      <c r="I345" t="inlineStr">
        <is>
          <t>conv-0</t>
        </is>
      </c>
      <c r="J345" t="n">
        <v>2</v>
      </c>
      <c r="K345" t="n">
        <v>6710</v>
      </c>
      <c r="L345" t="inlineStr">
        <is>
          <t>Which team owns it?</t>
        </is>
      </c>
      <c r="M345" t="inlineStr">
        <is>
          <t>Search</t>
        </is>
      </c>
      <c r="N345" t="inlineStr">
        <is>
          <t>Search</t>
        </is>
      </c>
      <c r="O345" t="b">
        <v>1</v>
      </c>
      <c r="P345" t="inlineStr">
        <is>
          <t>rule</t>
        </is>
      </c>
      <c r="Q345" t="n">
        <v>4112</v>
      </c>
      <c r="R345" t="n">
        <v>2406</v>
      </c>
      <c r="S345" t="n">
        <v>60</v>
      </c>
      <c r="T345" t="n">
        <v>13</v>
      </c>
      <c r="U345" t="n">
        <v>3363</v>
      </c>
      <c r="V345" t="n">
        <v>2</v>
      </c>
      <c r="W345" t="n">
        <v>1</v>
      </c>
      <c r="X345" t="n">
        <v>2.409250497817993</v>
      </c>
      <c r="Y345" t="n">
        <v>0.00032621</v>
      </c>
      <c r="Z345" t="n">
        <v>1.4e-07</v>
      </c>
    </row>
    <row r="346">
      <c r="A346" t="inlineStr">
        <is>
          <t>hardx3</t>
        </is>
      </c>
      <c r="B346" t="inlineStr">
        <is>
          <t>vectorcontext_v4</t>
        </is>
      </c>
      <c r="C346" t="inlineStr"/>
      <c r="D346" t="inlineStr">
        <is>
          <t>openai/gpt-5.6-luna</t>
        </is>
      </c>
      <c r="E346" t="n">
        <v>0</v>
      </c>
      <c r="F346" t="n">
        <v>1</v>
      </c>
      <c r="G346" t="inlineStr">
        <is>
          <t>conv-0/t3</t>
        </is>
      </c>
      <c r="H346" t="inlineStr">
        <is>
          <t>multiturn</t>
        </is>
      </c>
      <c r="I346" t="inlineStr">
        <is>
          <t>conv-0</t>
        </is>
      </c>
      <c r="J346" t="n">
        <v>3</v>
      </c>
      <c r="K346" t="n">
        <v>12888</v>
      </c>
      <c r="L346" t="inlineStr">
        <is>
          <t>Who leads that team?</t>
        </is>
      </c>
      <c r="M346" t="inlineStr">
        <is>
          <t>Oliver Bell</t>
        </is>
      </c>
      <c r="N346" t="inlineStr">
        <is>
          <t>Oliver Bell</t>
        </is>
      </c>
      <c r="O346" t="b">
        <v>1</v>
      </c>
      <c r="P346" t="inlineStr">
        <is>
          <t>rule</t>
        </is>
      </c>
      <c r="Q346" t="n">
        <v>6178</v>
      </c>
      <c r="R346" t="n">
        <v>3741</v>
      </c>
      <c r="S346" t="n">
        <v>62</v>
      </c>
      <c r="T346" t="n">
        <v>13</v>
      </c>
      <c r="U346" t="n">
        <v>4837</v>
      </c>
      <c r="V346" t="n">
        <v>2</v>
      </c>
      <c r="W346" t="n">
        <v>1</v>
      </c>
      <c r="X346" t="n">
        <v>2.438227891921997</v>
      </c>
      <c r="Y346" t="n">
        <v>0.0005060899999999999</v>
      </c>
      <c r="Z346" t="n">
        <v>1.6e-07</v>
      </c>
    </row>
    <row r="347">
      <c r="A347" t="inlineStr">
        <is>
          <t>hardx3</t>
        </is>
      </c>
      <c r="B347" t="inlineStr">
        <is>
          <t>vectorcontext_v4</t>
        </is>
      </c>
      <c r="C347" t="inlineStr"/>
      <c r="D347" t="inlineStr">
        <is>
          <t>openai/gpt-5.6-luna</t>
        </is>
      </c>
      <c r="E347" t="n">
        <v>0</v>
      </c>
      <c r="F347" t="n">
        <v>1</v>
      </c>
      <c r="G347" t="inlineStr">
        <is>
          <t>conv-0/t4</t>
        </is>
      </c>
      <c r="H347" t="inlineStr">
        <is>
          <t>multiturn</t>
        </is>
      </c>
      <c r="I347" t="inlineStr">
        <is>
          <t>conv-0</t>
        </is>
      </c>
      <c r="J347" t="n">
        <v>4</v>
      </c>
      <c r="K347" t="n">
        <v>30764</v>
      </c>
      <c r="L347" t="inlineStr">
        <is>
          <t>How many SEV1 incidents have affected services owned by that team (per the service overviews)?</t>
        </is>
      </c>
      <c r="M347" t="n">
        <v>9</v>
      </c>
      <c r="N347" t="inlineStr">
        <is>
          <t>9</t>
        </is>
      </c>
      <c r="O347" t="b">
        <v>1</v>
      </c>
      <c r="P347" t="inlineStr">
        <is>
          <t>rule</t>
        </is>
      </c>
      <c r="Q347" t="n">
        <v>17876</v>
      </c>
      <c r="R347" t="n">
        <v>4963</v>
      </c>
      <c r="S347" t="n">
        <v>548</v>
      </c>
      <c r="T347" t="n">
        <v>218</v>
      </c>
      <c r="U347" t="n">
        <v>16642</v>
      </c>
      <c r="V347" t="n">
        <v>4</v>
      </c>
      <c r="W347" t="n">
        <v>3</v>
      </c>
      <c r="X347" t="n">
        <v>12.20470643043518</v>
      </c>
      <c r="Y347" t="n">
        <v>0.00129834</v>
      </c>
      <c r="Z347" t="n">
        <v>0</v>
      </c>
    </row>
    <row r="348">
      <c r="A348" t="inlineStr">
        <is>
          <t>hardx3</t>
        </is>
      </c>
      <c r="B348" t="inlineStr">
        <is>
          <t>vectorcontext_v4</t>
        </is>
      </c>
      <c r="C348" t="inlineStr"/>
      <c r="D348" t="inlineStr">
        <is>
          <t>openai/gpt-5.6-luna</t>
        </is>
      </c>
      <c r="E348" t="n">
        <v>0</v>
      </c>
      <c r="F348" t="n">
        <v>1</v>
      </c>
      <c r="G348" t="inlineStr">
        <is>
          <t>conv-1/t1</t>
        </is>
      </c>
      <c r="H348" t="inlineStr">
        <is>
          <t>multiturn</t>
        </is>
      </c>
      <c r="I348" t="inlineStr">
        <is>
          <t>conv-1</t>
        </is>
      </c>
      <c r="J348" t="n">
        <v>1</v>
      </c>
      <c r="K348" t="n">
        <v>2439</v>
      </c>
      <c r="L348" t="inlineStr">
        <is>
          <t>Which service was primarily affected by INC-2563?</t>
        </is>
      </c>
      <c r="M348" t="inlineStr">
        <is>
          <t>edge-svc</t>
        </is>
      </c>
      <c r="N348" t="inlineStr">
        <is>
          <t>edge-svc</t>
        </is>
      </c>
      <c r="O348" t="b">
        <v>1</v>
      </c>
      <c r="P348" t="inlineStr">
        <is>
          <t>rule</t>
        </is>
      </c>
      <c r="Q348" t="n">
        <v>2439</v>
      </c>
      <c r="R348" t="n">
        <v>1500</v>
      </c>
      <c r="S348" t="n">
        <v>61</v>
      </c>
      <c r="T348" t="n">
        <v>9</v>
      </c>
      <c r="U348" t="n">
        <v>0</v>
      </c>
      <c r="V348" t="n">
        <v>2</v>
      </c>
      <c r="W348" t="n">
        <v>1</v>
      </c>
      <c r="X348" t="n">
        <v>2.659049272537231</v>
      </c>
      <c r="Y348" t="n">
        <v>0.00063585</v>
      </c>
      <c r="Z348" t="n">
        <v>2e-07</v>
      </c>
    </row>
    <row r="349">
      <c r="A349" t="inlineStr">
        <is>
          <t>hardx3</t>
        </is>
      </c>
      <c r="B349" t="inlineStr">
        <is>
          <t>vectorcontext_v4</t>
        </is>
      </c>
      <c r="C349" t="inlineStr"/>
      <c r="D349" t="inlineStr">
        <is>
          <t>openai/gpt-5.6-luna</t>
        </is>
      </c>
      <c r="E349" t="n">
        <v>0</v>
      </c>
      <c r="F349" t="n">
        <v>1</v>
      </c>
      <c r="G349" t="inlineStr">
        <is>
          <t>conv-1/t2</t>
        </is>
      </c>
      <c r="H349" t="inlineStr">
        <is>
          <t>multiturn</t>
        </is>
      </c>
      <c r="I349" t="inlineStr">
        <is>
          <t>conv-1</t>
        </is>
      </c>
      <c r="J349" t="n">
        <v>2</v>
      </c>
      <c r="K349" t="n">
        <v>3973</v>
      </c>
      <c r="L349" t="inlineStr">
        <is>
          <t>What was its root cause?</t>
        </is>
      </c>
      <c r="M349" t="inlineStr">
        <is>
          <t>configuration error</t>
        </is>
      </c>
      <c r="N349" t="inlineStr">
        <is>
          <t>Configuration error</t>
        </is>
      </c>
      <c r="O349" t="b">
        <v>1</v>
      </c>
      <c r="P349" t="inlineStr">
        <is>
          <t>rule</t>
        </is>
      </c>
      <c r="Q349" t="n">
        <v>1534</v>
      </c>
      <c r="R349" t="n">
        <v>1534</v>
      </c>
      <c r="S349" t="n">
        <v>41</v>
      </c>
      <c r="T349" t="n">
        <v>21</v>
      </c>
      <c r="U349" t="n">
        <v>1497</v>
      </c>
      <c r="V349" t="n">
        <v>1</v>
      </c>
      <c r="W349" t="n">
        <v>0</v>
      </c>
      <c r="X349" t="n">
        <v>1.403041839599609</v>
      </c>
      <c r="Y349" t="n">
        <v>8.824e-05</v>
      </c>
      <c r="Z349" t="n">
        <v>0</v>
      </c>
    </row>
    <row r="350">
      <c r="A350" t="inlineStr">
        <is>
          <t>hardx3</t>
        </is>
      </c>
      <c r="B350" t="inlineStr">
        <is>
          <t>vectorcontext_v4</t>
        </is>
      </c>
      <c r="C350" t="inlineStr"/>
      <c r="D350" t="inlineStr">
        <is>
          <t>openai/gpt-5.6-luna</t>
        </is>
      </c>
      <c r="E350" t="n">
        <v>0</v>
      </c>
      <c r="F350" t="n">
        <v>1</v>
      </c>
      <c r="G350" t="inlineStr">
        <is>
          <t>conv-1/t3</t>
        </is>
      </c>
      <c r="H350" t="inlineStr">
        <is>
          <t>multiturn</t>
        </is>
      </c>
      <c r="I350" t="inlineStr">
        <is>
          <t>conv-1</t>
        </is>
      </c>
      <c r="J350" t="n">
        <v>3</v>
      </c>
      <c r="K350" t="n">
        <v>7482</v>
      </c>
      <c r="L350" t="inlineStr">
        <is>
          <t>How many other incident reports list the same root cause?</t>
        </is>
      </c>
      <c r="M350" t="n">
        <v>27</v>
      </c>
      <c r="N350" t="inlineStr">
        <is>
          <t>27</t>
        </is>
      </c>
      <c r="O350" t="b">
        <v>1</v>
      </c>
      <c r="P350" t="inlineStr">
        <is>
          <t>rule</t>
        </is>
      </c>
      <c r="Q350" t="n">
        <v>3509</v>
      </c>
      <c r="R350" t="n">
        <v>1938</v>
      </c>
      <c r="S350" t="n">
        <v>157</v>
      </c>
      <c r="T350" t="n">
        <v>72</v>
      </c>
      <c r="U350" t="n">
        <v>3099</v>
      </c>
      <c r="V350" t="n">
        <v>2</v>
      </c>
      <c r="W350" t="n">
        <v>1</v>
      </c>
      <c r="X350" t="n">
        <v>4.930311441421509</v>
      </c>
      <c r="Y350" t="n">
        <v>0.00035258</v>
      </c>
      <c r="Z350" t="n">
        <v>0</v>
      </c>
    </row>
    <row r="351">
      <c r="A351" t="inlineStr">
        <is>
          <t>hardx3</t>
        </is>
      </c>
      <c r="B351" t="inlineStr">
        <is>
          <t>vectorcontext_v4</t>
        </is>
      </c>
      <c r="C351" t="inlineStr"/>
      <c r="D351" t="inlineStr">
        <is>
          <t>openai/gpt-5.6-luna</t>
        </is>
      </c>
      <c r="E351" t="n">
        <v>0</v>
      </c>
      <c r="F351" t="n">
        <v>1</v>
      </c>
      <c r="G351" t="inlineStr">
        <is>
          <t>conv-1/t4</t>
        </is>
      </c>
      <c r="H351" t="inlineStr">
        <is>
          <t>multiturn</t>
        </is>
      </c>
      <c r="I351" t="inlineStr">
        <is>
          <t>conv-1</t>
        </is>
      </c>
      <c r="J351" t="n">
        <v>4</v>
      </c>
      <c r="K351" t="n">
        <v>11593</v>
      </c>
      <c r="L351" t="inlineStr">
        <is>
          <t>Of those other reports, which incident lasted the longest?</t>
        </is>
      </c>
      <c r="M351" t="inlineStr">
        <is>
          <t>INC-2988</t>
        </is>
      </c>
      <c r="N351" t="inlineStr">
        <is>
          <t>INC-2988 (234 minutes)</t>
        </is>
      </c>
      <c r="O351" t="b">
        <v>1</v>
      </c>
      <c r="P351" t="inlineStr">
        <is>
          <t>rule</t>
        </is>
      </c>
      <c r="Q351" t="n">
        <v>4111</v>
      </c>
      <c r="R351" t="n">
        <v>2149</v>
      </c>
      <c r="S351" t="n">
        <v>147</v>
      </c>
      <c r="T351" t="n">
        <v>21</v>
      </c>
      <c r="U351" t="n">
        <v>3894</v>
      </c>
      <c r="V351" t="n">
        <v>2</v>
      </c>
      <c r="W351" t="n">
        <v>1</v>
      </c>
      <c r="X351" t="n">
        <v>3.794048070907593</v>
      </c>
      <c r="Y351" t="n">
        <v>0.00030823</v>
      </c>
      <c r="Z351" t="n">
        <v>0</v>
      </c>
    </row>
    <row r="352">
      <c r="A352" t="inlineStr">
        <is>
          <t>hardx3</t>
        </is>
      </c>
      <c r="B352" t="inlineStr">
        <is>
          <t>vectorcontext_v4</t>
        </is>
      </c>
      <c r="C352" t="inlineStr"/>
      <c r="D352" t="inlineStr">
        <is>
          <t>openai/gpt-5.6-luna</t>
        </is>
      </c>
      <c r="E352" t="n">
        <v>0</v>
      </c>
      <c r="F352" t="n">
        <v>1</v>
      </c>
      <c r="G352" t="inlineStr">
        <is>
          <t>conv-2/t1</t>
        </is>
      </c>
      <c r="H352" t="inlineStr">
        <is>
          <t>multiturn</t>
        </is>
      </c>
      <c r="I352" t="inlineStr">
        <is>
          <t>conv-2</t>
        </is>
      </c>
      <c r="J352" t="n">
        <v>1</v>
      </c>
      <c r="K352" t="n">
        <v>3146</v>
      </c>
      <c r="L352" t="inlineStr">
        <is>
          <t>How many services are deployed in eu-west-1 according to their service overviews?</t>
        </is>
      </c>
      <c r="M352" t="n">
        <v>29</v>
      </c>
      <c r="N352" t="inlineStr">
        <is>
          <t>29</t>
        </is>
      </c>
      <c r="O352" t="b">
        <v>1</v>
      </c>
      <c r="P352" t="inlineStr">
        <is>
          <t>rule</t>
        </is>
      </c>
      <c r="Q352" t="n">
        <v>3146</v>
      </c>
      <c r="R352" t="n">
        <v>1129</v>
      </c>
      <c r="S352" t="n">
        <v>148</v>
      </c>
      <c r="T352" t="n">
        <v>17</v>
      </c>
      <c r="U352" t="n">
        <v>1069</v>
      </c>
      <c r="V352" t="n">
        <v>3</v>
      </c>
      <c r="W352" t="n">
        <v>2</v>
      </c>
      <c r="X352" t="n">
        <v>4.912767648696899</v>
      </c>
      <c r="Y352" t="n">
        <v>0.00067068</v>
      </c>
      <c r="Z352" t="n">
        <v>0</v>
      </c>
    </row>
    <row r="353">
      <c r="A353" t="inlineStr">
        <is>
          <t>hardx3</t>
        </is>
      </c>
      <c r="B353" t="inlineStr">
        <is>
          <t>vectorcontext_v4</t>
        </is>
      </c>
      <c r="C353" t="inlineStr"/>
      <c r="D353" t="inlineStr">
        <is>
          <t>openai/gpt-5.6-luna</t>
        </is>
      </c>
      <c r="E353" t="n">
        <v>0</v>
      </c>
      <c r="F353" t="n">
        <v>1</v>
      </c>
      <c r="G353" t="inlineStr">
        <is>
          <t>conv-2/t2</t>
        </is>
      </c>
      <c r="H353" t="inlineStr">
        <is>
          <t>multiturn</t>
        </is>
      </c>
      <c r="I353" t="inlineStr">
        <is>
          <t>conv-2</t>
        </is>
      </c>
      <c r="J353" t="n">
        <v>2</v>
      </c>
      <c r="K353" t="n">
        <v>5563</v>
      </c>
      <c r="L353" t="inlineStr">
        <is>
          <t>How many of those are written in Java?</t>
        </is>
      </c>
      <c r="M353" t="n">
        <v>7</v>
      </c>
      <c r="N353" t="inlineStr">
        <is>
          <t>7</t>
        </is>
      </c>
      <c r="O353" t="b">
        <v>1</v>
      </c>
      <c r="P353" t="inlineStr">
        <is>
          <t>rule</t>
        </is>
      </c>
      <c r="Q353" t="n">
        <v>2417</v>
      </c>
      <c r="R353" t="n">
        <v>1244</v>
      </c>
      <c r="S353" t="n">
        <v>92</v>
      </c>
      <c r="T353" t="n">
        <v>14</v>
      </c>
      <c r="U353" t="n">
        <v>2296</v>
      </c>
      <c r="V353" t="n">
        <v>2</v>
      </c>
      <c r="W353" t="n">
        <v>1</v>
      </c>
      <c r="X353" t="n">
        <v>3.372208833694458</v>
      </c>
      <c r="Y353" t="n">
        <v>0.00018627</v>
      </c>
      <c r="Z353" t="n">
        <v>0</v>
      </c>
    </row>
    <row r="354">
      <c r="A354" t="inlineStr">
        <is>
          <t>hardx3</t>
        </is>
      </c>
      <c r="B354" t="inlineStr">
        <is>
          <t>vectorcontext_v4</t>
        </is>
      </c>
      <c r="C354" t="inlineStr"/>
      <c r="D354" t="inlineStr">
        <is>
          <t>openai/gpt-5.6-luna</t>
        </is>
      </c>
      <c r="E354" t="n">
        <v>0</v>
      </c>
      <c r="F354" t="n">
        <v>1</v>
      </c>
      <c r="G354" t="inlineStr">
        <is>
          <t>conv-2/t3</t>
        </is>
      </c>
      <c r="H354" t="inlineStr">
        <is>
          <t>multiturn</t>
        </is>
      </c>
      <c r="I354" t="inlineStr">
        <is>
          <t>conv-2</t>
        </is>
      </c>
      <c r="J354" t="n">
        <v>3</v>
      </c>
      <c r="K354" t="n">
        <v>8211</v>
      </c>
      <c r="L354" t="inlineStr">
        <is>
          <t>List them.</t>
        </is>
      </c>
      <c r="M354" t="inlineStr">
        <is>
          <t>["cdn-core", "device-gateway", "lake-daemon", "oauth-service", "parser-svc", "survey-service", "tracing-service"]</t>
        </is>
      </c>
      <c r="N354" t="inlineStr">
        <is>
          <t>tracing-service, cdn-core, lake-daemon, survey-service, parser-svc, device-gateway, oauth-service</t>
        </is>
      </c>
      <c r="O354" t="b">
        <v>1</v>
      </c>
      <c r="P354" t="inlineStr">
        <is>
          <t>rule</t>
        </is>
      </c>
      <c r="Q354" t="n">
        <v>2648</v>
      </c>
      <c r="R354" t="n">
        <v>1376</v>
      </c>
      <c r="S354" t="n">
        <v>133</v>
      </c>
      <c r="T354" t="n">
        <v>13</v>
      </c>
      <c r="U354" t="n">
        <v>2510</v>
      </c>
      <c r="V354" t="n">
        <v>2</v>
      </c>
      <c r="W354" t="n">
        <v>1</v>
      </c>
      <c r="X354" t="n">
        <v>5.395072937011719</v>
      </c>
      <c r="Y354" t="n">
        <v>0.000244</v>
      </c>
      <c r="Z354" t="n">
        <v>0</v>
      </c>
    </row>
    <row r="355">
      <c r="A355" t="inlineStr">
        <is>
          <t>hardx3</t>
        </is>
      </c>
      <c r="B355" t="inlineStr">
        <is>
          <t>vectorcontext_v4</t>
        </is>
      </c>
      <c r="C355" t="inlineStr"/>
      <c r="D355" t="inlineStr">
        <is>
          <t>openai/gpt-5.6-luna</t>
        </is>
      </c>
      <c r="E355" t="n">
        <v>0</v>
      </c>
      <c r="F355" t="n">
        <v>1</v>
      </c>
      <c r="G355" t="inlineStr">
        <is>
          <t>conv-2/t4</t>
        </is>
      </c>
      <c r="H355" t="inlineStr">
        <is>
          <t>multiturn</t>
        </is>
      </c>
      <c r="I355" t="inlineStr">
        <is>
          <t>conv-2</t>
        </is>
      </c>
      <c r="J355" t="n">
        <v>4</v>
      </c>
      <c r="K355" t="n">
        <v>11240</v>
      </c>
      <c r="L355" t="inlineStr">
        <is>
          <t>Which of them has the most replicas?</t>
        </is>
      </c>
      <c r="M355" t="inlineStr">
        <is>
          <t>device-gateway</t>
        </is>
      </c>
      <c r="N355" t="inlineStr">
        <is>
          <t>device-gateway</t>
        </is>
      </c>
      <c r="O355" t="b">
        <v>1</v>
      </c>
      <c r="P355" t="inlineStr">
        <is>
          <t>rule</t>
        </is>
      </c>
      <c r="Q355" t="n">
        <v>3029</v>
      </c>
      <c r="R355" t="n">
        <v>1581</v>
      </c>
      <c r="S355" t="n">
        <v>106</v>
      </c>
      <c r="T355" t="n">
        <v>14</v>
      </c>
      <c r="U355" t="n">
        <v>2818</v>
      </c>
      <c r="V355" t="n">
        <v>2</v>
      </c>
      <c r="W355" t="n">
        <v>1</v>
      </c>
      <c r="X355" t="n">
        <v>2.957364320755005</v>
      </c>
      <c r="Y355" t="n">
        <v>0.00023601</v>
      </c>
      <c r="Z355" t="n">
        <v>0</v>
      </c>
    </row>
    <row r="356">
      <c r="A356" t="inlineStr">
        <is>
          <t>hardx3</t>
        </is>
      </c>
      <c r="B356" t="inlineStr">
        <is>
          <t>vectorcontext_v4</t>
        </is>
      </c>
      <c r="C356" t="inlineStr"/>
      <c r="D356" t="inlineStr">
        <is>
          <t>openai/gpt-5.6-luna</t>
        </is>
      </c>
      <c r="E356" t="n">
        <v>0</v>
      </c>
      <c r="F356" t="n">
        <v>1</v>
      </c>
      <c r="G356" t="inlineStr">
        <is>
          <t>conv-3/t1</t>
        </is>
      </c>
      <c r="H356" t="inlineStr">
        <is>
          <t>multiturn</t>
        </is>
      </c>
      <c r="I356" t="inlineStr">
        <is>
          <t>conv-3</t>
        </is>
      </c>
      <c r="J356" t="n">
        <v>1</v>
      </c>
      <c r="K356" t="n">
        <v>2617</v>
      </c>
      <c r="L356" t="inlineStr">
        <is>
          <t>Which team is listed as the owner on the service overview for kyc-engine?</t>
        </is>
      </c>
      <c r="M356" t="inlineStr">
        <is>
          <t>Identity</t>
        </is>
      </c>
      <c r="N356" t="inlineStr">
        <is>
          <t>Identity</t>
        </is>
      </c>
      <c r="O356" t="b">
        <v>1</v>
      </c>
      <c r="P356" t="inlineStr">
        <is>
          <t>rule</t>
        </is>
      </c>
      <c r="Q356" t="n">
        <v>2617</v>
      </c>
      <c r="R356" t="n">
        <v>1673</v>
      </c>
      <c r="S356" t="n">
        <v>56</v>
      </c>
      <c r="T356" t="n">
        <v>8</v>
      </c>
      <c r="U356" t="n">
        <v>0</v>
      </c>
      <c r="V356" t="n">
        <v>2</v>
      </c>
      <c r="W356" t="n">
        <v>1</v>
      </c>
      <c r="X356" t="n">
        <v>5.68450665473938</v>
      </c>
      <c r="Y356" t="n">
        <v>0.0006741</v>
      </c>
      <c r="Z356" t="n">
        <v>1.4e-07</v>
      </c>
    </row>
    <row r="357">
      <c r="A357" t="inlineStr">
        <is>
          <t>hardx3</t>
        </is>
      </c>
      <c r="B357" t="inlineStr">
        <is>
          <t>vectorcontext_v4</t>
        </is>
      </c>
      <c r="C357" t="inlineStr"/>
      <c r="D357" t="inlineStr">
        <is>
          <t>openai/gpt-5.6-luna</t>
        </is>
      </c>
      <c r="E357" t="n">
        <v>0</v>
      </c>
      <c r="F357" t="n">
        <v>1</v>
      </c>
      <c r="G357" t="inlineStr">
        <is>
          <t>conv-3/t2</t>
        </is>
      </c>
      <c r="H357" t="inlineStr">
        <is>
          <t>multiturn</t>
        </is>
      </c>
      <c r="I357" t="inlineStr">
        <is>
          <t>conv-3</t>
        </is>
      </c>
      <c r="J357" t="n">
        <v>2</v>
      </c>
      <c r="K357" t="n">
        <v>4332</v>
      </c>
      <c r="L357" t="inlineStr">
        <is>
          <t>Has that ownership changed according to any change record? Answer yes or no.</t>
        </is>
      </c>
      <c r="M357" t="inlineStr">
        <is>
          <t>yes</t>
        </is>
      </c>
      <c r="N357" t="inlineStr">
        <is>
          <t>Yes</t>
        </is>
      </c>
      <c r="O357" t="b">
        <v>1</v>
      </c>
      <c r="P357" t="inlineStr">
        <is>
          <t>rule</t>
        </is>
      </c>
      <c r="Q357" t="n">
        <v>1715</v>
      </c>
      <c r="R357" t="n">
        <v>1715</v>
      </c>
      <c r="S357" t="n">
        <v>74</v>
      </c>
      <c r="T357" t="n">
        <v>53</v>
      </c>
      <c r="U357" t="n">
        <v>1670</v>
      </c>
      <c r="V357" t="n">
        <v>1</v>
      </c>
      <c r="W357" t="n">
        <v>0</v>
      </c>
      <c r="X357" t="n">
        <v>3.233283758163452</v>
      </c>
      <c r="Y357" t="n">
        <v>0.0001333</v>
      </c>
      <c r="Z357" t="n">
        <v>0</v>
      </c>
    </row>
    <row r="358">
      <c r="A358" t="inlineStr">
        <is>
          <t>hardx3</t>
        </is>
      </c>
      <c r="B358" t="inlineStr">
        <is>
          <t>vectorcontext_v4</t>
        </is>
      </c>
      <c r="C358" t="inlineStr"/>
      <c r="D358" t="inlineStr">
        <is>
          <t>openai/gpt-5.6-luna</t>
        </is>
      </c>
      <c r="E358" t="n">
        <v>0</v>
      </c>
      <c r="F358" t="n">
        <v>1</v>
      </c>
      <c r="G358" t="inlineStr">
        <is>
          <t>conv-3/t3</t>
        </is>
      </c>
      <c r="H358" t="inlineStr">
        <is>
          <t>multiturn</t>
        </is>
      </c>
      <c r="I358" t="inlineStr">
        <is>
          <t>conv-3</t>
        </is>
      </c>
      <c r="J358" t="n">
        <v>3</v>
      </c>
      <c r="K358" t="n">
        <v>6080</v>
      </c>
      <c r="L358" t="inlineStr">
        <is>
          <t>Which team owns it now?</t>
        </is>
      </c>
      <c r="M358" t="inlineStr">
        <is>
          <t>Growth</t>
        </is>
      </c>
      <c r="N358" t="inlineStr">
        <is>
          <t>Growth</t>
        </is>
      </c>
      <c r="O358" t="b">
        <v>1</v>
      </c>
      <c r="P358" t="inlineStr">
        <is>
          <t>rule</t>
        </is>
      </c>
      <c r="Q358" t="n">
        <v>1748</v>
      </c>
      <c r="R358" t="n">
        <v>1748</v>
      </c>
      <c r="S358" t="n">
        <v>37</v>
      </c>
      <c r="T358" t="n">
        <v>20</v>
      </c>
      <c r="U358" t="n">
        <v>1712</v>
      </c>
      <c r="V358" t="n">
        <v>1</v>
      </c>
      <c r="W358" t="n">
        <v>0</v>
      </c>
      <c r="X358" t="n">
        <v>1.401500940322876</v>
      </c>
      <c r="Y358" t="n">
        <v>8.749e-05</v>
      </c>
      <c r="Z358" t="n">
        <v>0</v>
      </c>
    </row>
    <row r="359">
      <c r="A359" t="inlineStr">
        <is>
          <t>hardx3</t>
        </is>
      </c>
      <c r="B359" t="inlineStr">
        <is>
          <t>vectorcontext_v4</t>
        </is>
      </c>
      <c r="C359" t="inlineStr"/>
      <c r="D359" t="inlineStr">
        <is>
          <t>openai/gpt-5.6-luna</t>
        </is>
      </c>
      <c r="E359" t="n">
        <v>0</v>
      </c>
      <c r="F359" t="n">
        <v>1</v>
      </c>
      <c r="G359" t="inlineStr">
        <is>
          <t>conv-3/t4</t>
        </is>
      </c>
      <c r="H359" t="inlineStr">
        <is>
          <t>multiturn</t>
        </is>
      </c>
      <c r="I359" t="inlineStr">
        <is>
          <t>conv-3</t>
        </is>
      </c>
      <c r="J359" t="n">
        <v>4</v>
      </c>
      <c r="K359" t="n">
        <v>10915</v>
      </c>
      <c r="L359" t="inlineStr">
        <is>
          <t>What Slack channel reaches that team?</t>
        </is>
      </c>
      <c r="M359" t="inlineStr">
        <is>
          <t>#growth-dev</t>
        </is>
      </c>
      <c r="N359" t="inlineStr">
        <is>
          <t>#growth-dev</t>
        </is>
      </c>
      <c r="O359" t="b">
        <v>1</v>
      </c>
      <c r="P359" t="inlineStr">
        <is>
          <t>rule</t>
        </is>
      </c>
      <c r="Q359" t="n">
        <v>4835</v>
      </c>
      <c r="R359" t="n">
        <v>3057</v>
      </c>
      <c r="S359" t="n">
        <v>64</v>
      </c>
      <c r="T359" t="n">
        <v>14</v>
      </c>
      <c r="U359" t="n">
        <v>3520</v>
      </c>
      <c r="V359" t="n">
        <v>2</v>
      </c>
      <c r="W359" t="n">
        <v>1</v>
      </c>
      <c r="X359" t="n">
        <v>3.173557043075562</v>
      </c>
      <c r="Y359" t="n">
        <v>0.00047565</v>
      </c>
      <c r="Z359" t="n">
        <v>1.6e-07</v>
      </c>
    </row>
    <row r="360">
      <c r="A360" t="inlineStr">
        <is>
          <t>hardx3</t>
        </is>
      </c>
      <c r="B360" t="inlineStr">
        <is>
          <t>vectorcontext_v4</t>
        </is>
      </c>
      <c r="C360" t="inlineStr"/>
      <c r="D360" t="inlineStr">
        <is>
          <t>openai/gpt-5.6-luna</t>
        </is>
      </c>
      <c r="E360" t="n">
        <v>0</v>
      </c>
      <c r="F360" t="n">
        <v>1</v>
      </c>
      <c r="G360" t="inlineStr">
        <is>
          <t>conv-4/t1</t>
        </is>
      </c>
      <c r="H360" t="inlineStr">
        <is>
          <t>multiturn</t>
        </is>
      </c>
      <c r="I360" t="inlineStr">
        <is>
          <t>conv-4</t>
        </is>
      </c>
      <c r="J360" t="n">
        <v>1</v>
      </c>
      <c r="K360" t="n">
        <v>2524</v>
      </c>
      <c r="L360" t="inlineStr">
        <is>
          <t>What port does the Statement API listen on?</t>
        </is>
      </c>
      <c r="M360" t="n">
        <v>9944</v>
      </c>
      <c r="N360" t="inlineStr">
        <is>
          <t>9944</t>
        </is>
      </c>
      <c r="O360" t="b">
        <v>1</v>
      </c>
      <c r="P360" t="inlineStr">
        <is>
          <t>rule</t>
        </is>
      </c>
      <c r="Q360" t="n">
        <v>2524</v>
      </c>
      <c r="R360" t="n">
        <v>1587</v>
      </c>
      <c r="S360" t="n">
        <v>55</v>
      </c>
      <c r="T360" t="n">
        <v>8</v>
      </c>
      <c r="U360" t="n">
        <v>0</v>
      </c>
      <c r="V360" t="n">
        <v>2</v>
      </c>
      <c r="W360" t="n">
        <v>1</v>
      </c>
      <c r="X360" t="n">
        <v>2.584715843200684</v>
      </c>
      <c r="Y360" t="n">
        <v>0.00065</v>
      </c>
      <c r="Z360" t="n">
        <v>1.2e-07</v>
      </c>
    </row>
    <row r="361">
      <c r="A361" t="inlineStr">
        <is>
          <t>hardx3</t>
        </is>
      </c>
      <c r="B361" t="inlineStr">
        <is>
          <t>vectorcontext_v4</t>
        </is>
      </c>
      <c r="C361" t="inlineStr"/>
      <c r="D361" t="inlineStr">
        <is>
          <t>openai/gpt-5.6-luna</t>
        </is>
      </c>
      <c r="E361" t="n">
        <v>0</v>
      </c>
      <c r="F361" t="n">
        <v>1</v>
      </c>
      <c r="G361" t="inlineStr">
        <is>
          <t>conv-4/t2</t>
        </is>
      </c>
      <c r="H361" t="inlineStr">
        <is>
          <t>multiturn</t>
        </is>
      </c>
      <c r="I361" t="inlineStr">
        <is>
          <t>conv-4</t>
        </is>
      </c>
      <c r="J361" t="n">
        <v>2</v>
      </c>
      <c r="K361" t="n">
        <v>6366</v>
      </c>
      <c r="L361" t="inlineStr">
        <is>
          <t>What are its runtime dependencies?</t>
        </is>
      </c>
      <c r="M361" t="inlineStr">
        <is>
          <t>["cdn-core"]</t>
        </is>
      </c>
      <c r="N361" t="inlineStr">
        <is>
          <t>cdn-core</t>
        </is>
      </c>
      <c r="O361" t="b">
        <v>1</v>
      </c>
      <c r="P361" t="inlineStr">
        <is>
          <t>rule</t>
        </is>
      </c>
      <c r="Q361" t="n">
        <v>3842</v>
      </c>
      <c r="R361" t="n">
        <v>2222</v>
      </c>
      <c r="S361" t="n">
        <v>62</v>
      </c>
      <c r="T361" t="n">
        <v>16</v>
      </c>
      <c r="U361" t="n">
        <v>3201</v>
      </c>
      <c r="V361" t="n">
        <v>2</v>
      </c>
      <c r="W361" t="n">
        <v>1</v>
      </c>
      <c r="X361" t="n">
        <v>2.617496967315674</v>
      </c>
      <c r="Y361" t="n">
        <v>0.00029837</v>
      </c>
      <c r="Z361" t="n">
        <v>1.2e-07</v>
      </c>
    </row>
    <row r="362">
      <c r="A362" t="inlineStr">
        <is>
          <t>hardx3</t>
        </is>
      </c>
      <c r="B362" t="inlineStr">
        <is>
          <t>vectorcontext_v4</t>
        </is>
      </c>
      <c r="C362" t="inlineStr"/>
      <c r="D362" t="inlineStr">
        <is>
          <t>openai/gpt-5.6-luna</t>
        </is>
      </c>
      <c r="E362" t="n">
        <v>0</v>
      </c>
      <c r="F362" t="n">
        <v>1</v>
      </c>
      <c r="G362" t="inlineStr">
        <is>
          <t>conv-4/t3</t>
        </is>
      </c>
      <c r="H362" t="inlineStr">
        <is>
          <t>multiturn</t>
        </is>
      </c>
      <c r="I362" t="inlineStr">
        <is>
          <t>conv-4</t>
        </is>
      </c>
      <c r="J362" t="n">
        <v>3</v>
      </c>
      <c r="K362" t="n">
        <v>11508</v>
      </c>
      <c r="L362" t="inlineStr">
        <is>
          <t>Which team owns the first listed one, per its service overview?</t>
        </is>
      </c>
      <c r="M362" t="inlineStr">
        <is>
          <t>Data</t>
        </is>
      </c>
      <c r="N362" t="inlineStr">
        <is>
          <t>Data</t>
        </is>
      </c>
      <c r="O362" t="b">
        <v>1</v>
      </c>
      <c r="P362" t="inlineStr">
        <is>
          <t>rule</t>
        </is>
      </c>
      <c r="Q362" t="n">
        <v>5142</v>
      </c>
      <c r="R362" t="n">
        <v>2881</v>
      </c>
      <c r="S362" t="n">
        <v>76</v>
      </c>
      <c r="T362" t="n">
        <v>22</v>
      </c>
      <c r="U362" t="n">
        <v>4477</v>
      </c>
      <c r="V362" t="n">
        <v>2</v>
      </c>
      <c r="W362" t="n">
        <v>1</v>
      </c>
      <c r="X362" t="n">
        <v>4.976112604141235</v>
      </c>
      <c r="Y362" t="n">
        <v>0.00034669</v>
      </c>
      <c r="Z362" t="n">
        <v>1.4e-07</v>
      </c>
    </row>
    <row r="363">
      <c r="A363" t="inlineStr">
        <is>
          <t>hardx3</t>
        </is>
      </c>
      <c r="B363" t="inlineStr">
        <is>
          <t>vectorcontext_v4</t>
        </is>
      </c>
      <c r="C363" t="inlineStr"/>
      <c r="D363" t="inlineStr">
        <is>
          <t>openai/gpt-5.6-luna</t>
        </is>
      </c>
      <c r="E363" t="n">
        <v>0</v>
      </c>
      <c r="F363" t="n">
        <v>1</v>
      </c>
      <c r="G363" t="inlineStr">
        <is>
          <t>conv-4/t4</t>
        </is>
      </c>
      <c r="H363" t="inlineStr">
        <is>
          <t>multiturn</t>
        </is>
      </c>
      <c r="I363" t="inlineStr">
        <is>
          <t>conv-4</t>
        </is>
      </c>
      <c r="J363" t="n">
        <v>4</v>
      </c>
      <c r="K363" t="n">
        <v>14437</v>
      </c>
      <c r="L363" t="inlineStr">
        <is>
          <t>Who is the on-call engineer for that dependency according to its service overview?</t>
        </is>
      </c>
      <c r="M363" t="inlineStr">
        <is>
          <t>Jonas Costa</t>
        </is>
      </c>
      <c r="N363" t="inlineStr">
        <is>
          <t>Jonas Costa</t>
        </is>
      </c>
      <c r="O363" t="b">
        <v>1</v>
      </c>
      <c r="P363" t="inlineStr">
        <is>
          <t>rule</t>
        </is>
      </c>
      <c r="Q363" t="n">
        <v>2929</v>
      </c>
      <c r="R363" t="n">
        <v>2929</v>
      </c>
      <c r="S363" t="n">
        <v>64</v>
      </c>
      <c r="T363" t="n">
        <v>32</v>
      </c>
      <c r="U363" t="n">
        <v>2878</v>
      </c>
      <c r="V363" t="n">
        <v>1</v>
      </c>
      <c r="W363" t="n">
        <v>0</v>
      </c>
      <c r="X363" t="n">
        <v>1.700187921524048</v>
      </c>
      <c r="Y363" t="n">
        <v>0.00014696</v>
      </c>
      <c r="Z363" t="n">
        <v>0</v>
      </c>
    </row>
    <row r="364">
      <c r="A364" t="inlineStr">
        <is>
          <t>hardx3</t>
        </is>
      </c>
      <c r="B364" t="inlineStr">
        <is>
          <t>vectorcontext_v4</t>
        </is>
      </c>
      <c r="C364" t="inlineStr"/>
      <c r="D364" t="inlineStr">
        <is>
          <t>openai/gpt-5.6-luna</t>
        </is>
      </c>
      <c r="E364" t="n">
        <v>0</v>
      </c>
      <c r="F364" t="n">
        <v>1</v>
      </c>
      <c r="G364" t="inlineStr">
        <is>
          <t>conv-5/t1</t>
        </is>
      </c>
      <c r="H364" t="inlineStr">
        <is>
          <t>multiturn</t>
        </is>
      </c>
      <c r="I364" t="inlineStr">
        <is>
          <t>conv-5</t>
        </is>
      </c>
      <c r="J364" t="n">
        <v>1</v>
      </c>
      <c r="K364" t="n">
        <v>6244</v>
      </c>
      <c r="L364" t="inlineStr">
        <is>
          <t>Which service appears as the primary affected service in the most incident reports? If several are tied, pick the one whose canonical name comes first alphabetically.</t>
        </is>
      </c>
      <c r="M364" t="inlineStr">
        <is>
          <t>payout-engine</t>
        </is>
      </c>
      <c r="N364" t="inlineStr">
        <is>
          <t>payout-engine</t>
        </is>
      </c>
      <c r="O364" t="b">
        <v>1</v>
      </c>
      <c r="P364" t="inlineStr">
        <is>
          <t>rule</t>
        </is>
      </c>
      <c r="Q364" t="n">
        <v>6244</v>
      </c>
      <c r="R364" t="n">
        <v>2235</v>
      </c>
      <c r="S364" t="n">
        <v>187</v>
      </c>
      <c r="T364" t="n">
        <v>44</v>
      </c>
      <c r="U364" t="n">
        <v>3045</v>
      </c>
      <c r="V364" t="n">
        <v>4</v>
      </c>
      <c r="W364" t="n">
        <v>3</v>
      </c>
      <c r="X364" t="n">
        <v>6.187973976135254</v>
      </c>
      <c r="Y364" t="n">
        <v>0.0010367</v>
      </c>
      <c r="Z364" t="n">
        <v>1.2e-07</v>
      </c>
    </row>
    <row r="365">
      <c r="A365" t="inlineStr">
        <is>
          <t>hardx3</t>
        </is>
      </c>
      <c r="B365" t="inlineStr">
        <is>
          <t>vectorcontext_v4</t>
        </is>
      </c>
      <c r="C365" t="inlineStr"/>
      <c r="D365" t="inlineStr">
        <is>
          <t>openai/gpt-5.6-luna</t>
        </is>
      </c>
      <c r="E365" t="n">
        <v>0</v>
      </c>
      <c r="F365" t="n">
        <v>1</v>
      </c>
      <c r="G365" t="inlineStr">
        <is>
          <t>conv-5/t2</t>
        </is>
      </c>
      <c r="H365" t="inlineStr">
        <is>
          <t>multiturn</t>
        </is>
      </c>
      <c r="I365" t="inlineStr">
        <is>
          <t>conv-5</t>
        </is>
      </c>
      <c r="J365" t="n">
        <v>2</v>
      </c>
      <c r="K365" t="n">
        <v>10953</v>
      </c>
      <c r="L365" t="inlineStr">
        <is>
          <t>What is its total incident duration in minutes?</t>
        </is>
      </c>
      <c r="M365" t="n">
        <v>657</v>
      </c>
      <c r="N365" t="inlineStr">
        <is>
          <t>657 minutes</t>
        </is>
      </c>
      <c r="O365" t="b">
        <v>1</v>
      </c>
      <c r="P365" t="inlineStr">
        <is>
          <t>rule</t>
        </is>
      </c>
      <c r="Q365" t="n">
        <v>4709</v>
      </c>
      <c r="R365" t="n">
        <v>2428</v>
      </c>
      <c r="S365" t="n">
        <v>144</v>
      </c>
      <c r="T365" t="n">
        <v>17</v>
      </c>
      <c r="U365" t="n">
        <v>4510</v>
      </c>
      <c r="V365" t="n">
        <v>2</v>
      </c>
      <c r="W365" t="n">
        <v>1</v>
      </c>
      <c r="X365" t="n">
        <v>3.481590032577515</v>
      </c>
      <c r="Y365" t="n">
        <v>0.00031245</v>
      </c>
      <c r="Z365" t="n">
        <v>0</v>
      </c>
    </row>
    <row r="366">
      <c r="A366" t="inlineStr">
        <is>
          <t>hardx3</t>
        </is>
      </c>
      <c r="B366" t="inlineStr">
        <is>
          <t>vectorcontext_v4</t>
        </is>
      </c>
      <c r="C366" t="inlineStr"/>
      <c r="D366" t="inlineStr">
        <is>
          <t>openai/gpt-5.6-luna</t>
        </is>
      </c>
      <c r="E366" t="n">
        <v>0</v>
      </c>
      <c r="F366" t="n">
        <v>1</v>
      </c>
      <c r="G366" t="inlineStr">
        <is>
          <t>conv-5/t3</t>
        </is>
      </c>
      <c r="H366" t="inlineStr">
        <is>
          <t>multiturn</t>
        </is>
      </c>
      <c r="I366" t="inlineStr">
        <is>
          <t>conv-5</t>
        </is>
      </c>
      <c r="J366" t="n">
        <v>3</v>
      </c>
      <c r="K366" t="n">
        <v>16567</v>
      </c>
      <c r="L366" t="inlineStr">
        <is>
          <t>Which region is it deployed in according to its service overview?</t>
        </is>
      </c>
      <c r="M366" t="inlineStr">
        <is>
          <t>us-east-1</t>
        </is>
      </c>
      <c r="N366" t="inlineStr">
        <is>
          <t>us-east-1</t>
        </is>
      </c>
      <c r="O366" t="b">
        <v>1</v>
      </c>
      <c r="P366" t="inlineStr">
        <is>
          <t>rule</t>
        </is>
      </c>
      <c r="Q366" t="n">
        <v>5614</v>
      </c>
      <c r="R366" t="n">
        <v>3129</v>
      </c>
      <c r="S366" t="n">
        <v>67</v>
      </c>
      <c r="T366" t="n">
        <v>10</v>
      </c>
      <c r="U366" t="n">
        <v>4907</v>
      </c>
      <c r="V366" t="n">
        <v>2</v>
      </c>
      <c r="W366" t="n">
        <v>1</v>
      </c>
      <c r="X366" t="n">
        <v>5.678274154663086</v>
      </c>
      <c r="Y366" t="n">
        <v>0.00035499</v>
      </c>
      <c r="Z366" t="n">
        <v>1.4e-07</v>
      </c>
    </row>
    <row r="367">
      <c r="A367" t="inlineStr">
        <is>
          <t>hardx3</t>
        </is>
      </c>
      <c r="B367" t="inlineStr">
        <is>
          <t>vectorcontext_v4</t>
        </is>
      </c>
      <c r="C367" t="inlineStr"/>
      <c r="D367" t="inlineStr">
        <is>
          <t>openai/gpt-5.6-luna</t>
        </is>
      </c>
      <c r="E367" t="n">
        <v>0</v>
      </c>
      <c r="F367" t="n">
        <v>1</v>
      </c>
      <c r="G367" t="inlineStr">
        <is>
          <t>conv-5/t4</t>
        </is>
      </c>
      <c r="H367" t="inlineStr">
        <is>
          <t>multiturn</t>
        </is>
      </c>
      <c r="I367" t="inlineStr">
        <is>
          <t>conv-5</t>
        </is>
      </c>
      <c r="J367" t="n">
        <v>4</v>
      </c>
      <c r="K367" t="n">
        <v>23312</v>
      </c>
      <c r="L367" t="inlineStr">
        <is>
          <t>And which team owns it according to that overview?</t>
        </is>
      </c>
      <c r="M367" t="inlineStr">
        <is>
          <t>Data</t>
        </is>
      </c>
      <c r="N367" t="inlineStr">
        <is>
          <t>Data</t>
        </is>
      </c>
      <c r="O367" t="b">
        <v>1</v>
      </c>
      <c r="P367" t="inlineStr">
        <is>
          <t>rule</t>
        </is>
      </c>
      <c r="Q367" t="n">
        <v>6745</v>
      </c>
      <c r="R367" t="n">
        <v>3570</v>
      </c>
      <c r="S367" t="n">
        <v>51</v>
      </c>
      <c r="T367" t="n">
        <v>0</v>
      </c>
      <c r="U367" t="n">
        <v>6298</v>
      </c>
      <c r="V367" t="n">
        <v>2</v>
      </c>
      <c r="W367" t="n">
        <v>1</v>
      </c>
      <c r="X367" t="n">
        <v>2.398609161376953</v>
      </c>
      <c r="Y367" t="n">
        <v>0.00029861</v>
      </c>
      <c r="Z367" t="n">
        <v>1.4e-07</v>
      </c>
    </row>
    <row r="368">
      <c r="A368" t="inlineStr">
        <is>
          <t>hardx3</t>
        </is>
      </c>
      <c r="B368" t="inlineStr">
        <is>
          <t>vectorcontext_v4</t>
        </is>
      </c>
      <c r="C368" t="inlineStr"/>
      <c r="D368" t="inlineStr">
        <is>
          <t>openai/gpt-5.6-luna</t>
        </is>
      </c>
      <c r="E368" t="n">
        <v>0</v>
      </c>
      <c r="F368" t="n">
        <v>1</v>
      </c>
      <c r="G368" t="inlineStr">
        <is>
          <t>distract-0</t>
        </is>
      </c>
      <c r="H368" t="inlineStr">
        <is>
          <t>distractor</t>
        </is>
      </c>
      <c r="L368" t="inlineStr">
        <is>
          <t>How many incident reports have lake-daemon as the primary affected service?</t>
        </is>
      </c>
      <c r="M368" t="n">
        <v>1</v>
      </c>
      <c r="N368" t="inlineStr">
        <is>
          <t>1</t>
        </is>
      </c>
      <c r="O368" t="b">
        <v>1</v>
      </c>
      <c r="P368" t="inlineStr">
        <is>
          <t>rule</t>
        </is>
      </c>
      <c r="Q368" t="n">
        <v>3314</v>
      </c>
      <c r="R368" t="n">
        <v>1253</v>
      </c>
      <c r="S368" t="n">
        <v>193</v>
      </c>
      <c r="T368" t="n">
        <v>11</v>
      </c>
      <c r="U368" t="n">
        <v>1116</v>
      </c>
      <c r="V368" t="n">
        <v>3</v>
      </c>
      <c r="W368" t="n">
        <v>2</v>
      </c>
      <c r="X368" t="n">
        <v>4.822099447250366</v>
      </c>
      <c r="Y368" t="n">
        <v>0.00075602</v>
      </c>
      <c r="Z368" t="n">
        <v>0</v>
      </c>
    </row>
    <row r="369">
      <c r="A369" t="inlineStr">
        <is>
          <t>hardx3</t>
        </is>
      </c>
      <c r="B369" t="inlineStr">
        <is>
          <t>vectorcontext_v4</t>
        </is>
      </c>
      <c r="C369" t="inlineStr"/>
      <c r="D369" t="inlineStr">
        <is>
          <t>openai/gpt-5.6-luna</t>
        </is>
      </c>
      <c r="E369" t="n">
        <v>0</v>
      </c>
      <c r="F369" t="n">
        <v>1</v>
      </c>
      <c r="G369" t="inlineStr">
        <is>
          <t>distract-1</t>
        </is>
      </c>
      <c r="H369" t="inlineStr">
        <is>
          <t>distractor</t>
        </is>
      </c>
      <c r="L369" t="inlineStr">
        <is>
          <t>How many incident reports have the Index API as the primary affected service?</t>
        </is>
      </c>
      <c r="M369" t="n">
        <v>0</v>
      </c>
      <c r="N369" t="inlineStr">
        <is>
          <t>0</t>
        </is>
      </c>
      <c r="O369" t="b">
        <v>1</v>
      </c>
      <c r="P369" t="inlineStr">
        <is>
          <t>rule</t>
        </is>
      </c>
      <c r="Q369" t="n">
        <v>20783</v>
      </c>
      <c r="R369" t="n">
        <v>6897</v>
      </c>
      <c r="S369" t="n">
        <v>379</v>
      </c>
      <c r="T369" t="n">
        <v>94</v>
      </c>
      <c r="U369" t="n">
        <v>12932</v>
      </c>
      <c r="V369" t="n">
        <v>6</v>
      </c>
      <c r="W369" t="n">
        <v>5</v>
      </c>
      <c r="X369" t="n">
        <v>12.07344102859497</v>
      </c>
      <c r="Y369" t="n">
        <v>0.002628339999999999</v>
      </c>
      <c r="Z369" t="n">
        <v>3.6e-07</v>
      </c>
    </row>
    <row r="370">
      <c r="A370" t="inlineStr">
        <is>
          <t>hardx3</t>
        </is>
      </c>
      <c r="B370" t="inlineStr">
        <is>
          <t>vectorcontext_v4</t>
        </is>
      </c>
      <c r="C370" t="inlineStr"/>
      <c r="D370" t="inlineStr">
        <is>
          <t>openai/gpt-5.6-luna</t>
        </is>
      </c>
      <c r="E370" t="n">
        <v>0</v>
      </c>
      <c r="F370" t="n">
        <v>1</v>
      </c>
      <c r="G370" t="inlineStr">
        <is>
          <t>distract-2</t>
        </is>
      </c>
      <c r="H370" t="inlineStr">
        <is>
          <t>distractor</t>
        </is>
      </c>
      <c r="L370" t="inlineStr">
        <is>
          <t>In how many incident reports is warehouse-core mentioned only as collateral impact rather than as the primary affected service?</t>
        </is>
      </c>
      <c r="M370" t="n">
        <v>1</v>
      </c>
      <c r="N370" t="inlineStr">
        <is>
          <t>1</t>
        </is>
      </c>
      <c r="O370" t="b">
        <v>1</v>
      </c>
      <c r="P370" t="inlineStr">
        <is>
          <t>rule</t>
        </is>
      </c>
      <c r="Q370" t="n">
        <v>11442</v>
      </c>
      <c r="R370" t="n">
        <v>5299</v>
      </c>
      <c r="S370" t="n">
        <v>214</v>
      </c>
      <c r="T370" t="n">
        <v>66</v>
      </c>
      <c r="U370" t="n">
        <v>5191</v>
      </c>
      <c r="V370" t="n">
        <v>3</v>
      </c>
      <c r="W370" t="n">
        <v>2</v>
      </c>
      <c r="X370" t="n">
        <v>6.169488906860352</v>
      </c>
      <c r="Y370" t="n">
        <v>0.00187562</v>
      </c>
      <c r="Z370" t="n">
        <v>2.6e-07</v>
      </c>
    </row>
    <row r="371">
      <c r="A371" t="inlineStr">
        <is>
          <t>hardx3</t>
        </is>
      </c>
      <c r="B371" t="inlineStr">
        <is>
          <t>vectorcontext_v4</t>
        </is>
      </c>
      <c r="C371" t="inlineStr"/>
      <c r="D371" t="inlineStr">
        <is>
          <t>openai/gpt-5.6-luna</t>
        </is>
      </c>
      <c r="E371" t="n">
        <v>0</v>
      </c>
      <c r="F371" t="n">
        <v>1</v>
      </c>
      <c r="G371" t="inlineStr">
        <is>
          <t>distract-3</t>
        </is>
      </c>
      <c r="H371" t="inlineStr">
        <is>
          <t>distractor</t>
        </is>
      </c>
      <c r="L371" t="inlineStr">
        <is>
          <t>Which service was the primary affected service in INC-3152?</t>
        </is>
      </c>
      <c r="M371" t="inlineStr">
        <is>
          <t>rollout-daemon</t>
        </is>
      </c>
      <c r="N371" t="inlineStr">
        <is>
          <t>rollout-daemon</t>
        </is>
      </c>
      <c r="O371" t="b">
        <v>1</v>
      </c>
      <c r="P371" t="inlineStr">
        <is>
          <t>rule</t>
        </is>
      </c>
      <c r="Q371" t="n">
        <v>2435</v>
      </c>
      <c r="R371" t="n">
        <v>1494</v>
      </c>
      <c r="S371" t="n">
        <v>64</v>
      </c>
      <c r="T371" t="n">
        <v>8</v>
      </c>
      <c r="U371" t="n">
        <v>0</v>
      </c>
      <c r="V371" t="n">
        <v>2</v>
      </c>
      <c r="W371" t="n">
        <v>1</v>
      </c>
      <c r="X371" t="n">
        <v>2.754476070404053</v>
      </c>
      <c r="Y371" t="n">
        <v>0.00063835</v>
      </c>
      <c r="Z371" t="n">
        <v>1.8e-07</v>
      </c>
    </row>
    <row r="372">
      <c r="A372" t="inlineStr">
        <is>
          <t>hardx3</t>
        </is>
      </c>
      <c r="B372" t="inlineStr">
        <is>
          <t>vectorcontext_v4</t>
        </is>
      </c>
      <c r="C372" t="inlineStr"/>
      <c r="D372" t="inlineStr">
        <is>
          <t>openai/gpt-5.6-luna</t>
        </is>
      </c>
      <c r="E372" t="n">
        <v>0</v>
      </c>
      <c r="F372" t="n">
        <v>1</v>
      </c>
      <c r="G372" t="inlineStr">
        <is>
          <t>distract-4</t>
        </is>
      </c>
      <c r="H372" t="inlineStr">
        <is>
          <t>distractor</t>
        </is>
      </c>
      <c r="L372" t="inlineStr">
        <is>
          <t>What is the total duration in minutes of incidents where the Quota Service was the primary affected service (exclude reports where it was only collateral)?</t>
        </is>
      </c>
      <c r="M372" t="n">
        <v>343</v>
      </c>
      <c r="N372" t="inlineStr">
        <is>
          <t>343 minutes</t>
        </is>
      </c>
      <c r="O372" t="b">
        <v>1</v>
      </c>
      <c r="P372" t="inlineStr">
        <is>
          <t>rule</t>
        </is>
      </c>
      <c r="Q372" t="n">
        <v>11545</v>
      </c>
      <c r="R372" t="n">
        <v>5374</v>
      </c>
      <c r="S372" t="n">
        <v>268</v>
      </c>
      <c r="T372" t="n">
        <v>101</v>
      </c>
      <c r="U372" t="n">
        <v>5212</v>
      </c>
      <c r="V372" t="n">
        <v>3</v>
      </c>
      <c r="W372" t="n">
        <v>2</v>
      </c>
      <c r="X372" t="n">
        <v>7.108946800231934</v>
      </c>
      <c r="Y372" t="n">
        <v>0.00196099</v>
      </c>
      <c r="Z372" t="n">
        <v>4.8e-07</v>
      </c>
    </row>
    <row r="373">
      <c r="A373" t="inlineStr">
        <is>
          <t>hardx3</t>
        </is>
      </c>
      <c r="B373" t="inlineStr">
        <is>
          <t>vectorcontext_v4</t>
        </is>
      </c>
      <c r="C373" t="inlineStr"/>
      <c r="D373" t="inlineStr">
        <is>
          <t>openai/gpt-5.6-luna</t>
        </is>
      </c>
      <c r="E373" t="n">
        <v>0</v>
      </c>
      <c r="F373" t="n">
        <v>1</v>
      </c>
      <c r="G373" t="inlineStr">
        <is>
          <t>distract-5</t>
        </is>
      </c>
      <c r="H373" t="inlineStr">
        <is>
          <t>distractor</t>
        </is>
      </c>
      <c r="L373" t="inlineStr">
        <is>
          <t>Which services were named as collateral impact in incident reports whose root cause was 'network partition'?</t>
        </is>
      </c>
      <c r="M373" t="inlineStr">
        <is>
          <t>["oauth-service", "orders-daemon", "ranker-api"]</t>
        </is>
      </c>
      <c r="N373" t="inlineStr">
        <is>
          <t>ranker-api, orders-daemon, oauth-service</t>
        </is>
      </c>
      <c r="O373" t="b">
        <v>1</v>
      </c>
      <c r="P373" t="inlineStr">
        <is>
          <t>rule</t>
        </is>
      </c>
      <c r="Q373" t="n">
        <v>3779</v>
      </c>
      <c r="R373" t="n">
        <v>1556</v>
      </c>
      <c r="S373" t="n">
        <v>285</v>
      </c>
      <c r="T373" t="n">
        <v>113</v>
      </c>
      <c r="U373" t="n">
        <v>1274</v>
      </c>
      <c r="V373" t="n">
        <v>3</v>
      </c>
      <c r="W373" t="n">
        <v>2</v>
      </c>
      <c r="X373" t="n">
        <v>6.370898962020874</v>
      </c>
      <c r="Y373" t="n">
        <v>0.00094613</v>
      </c>
      <c r="Z373" t="n">
        <v>0</v>
      </c>
    </row>
    <row r="374">
      <c r="A374" t="inlineStr">
        <is>
          <t>hardx3</t>
        </is>
      </c>
      <c r="B374" t="inlineStr">
        <is>
          <t>vectorcontext_v4</t>
        </is>
      </c>
      <c r="C374" t="inlineStr"/>
      <c r="D374" t="inlineStr">
        <is>
          <t>openai/gpt-5.6-luna</t>
        </is>
      </c>
      <c r="E374" t="n">
        <v>0</v>
      </c>
      <c r="F374" t="n">
        <v>1</v>
      </c>
      <c r="G374" t="inlineStr">
        <is>
          <t>neg-0</t>
        </is>
      </c>
      <c r="H374" t="inlineStr">
        <is>
          <t>negation</t>
        </is>
      </c>
      <c r="L374" t="inlineStr">
        <is>
          <t>Which services owned by the Search team (per the service overviews) have never been the primary affected service in any incident report?</t>
        </is>
      </c>
      <c r="M374" t="inlineStr">
        <is>
          <t>["auth-worker"]</t>
        </is>
      </c>
      <c r="N374" t="inlineStr">
        <is>
          <t>auth-worker</t>
        </is>
      </c>
      <c r="O374" t="b">
        <v>1</v>
      </c>
      <c r="P374" t="inlineStr">
        <is>
          <t>rule</t>
        </is>
      </c>
      <c r="Q374" t="n">
        <v>6414</v>
      </c>
      <c r="R374" t="n">
        <v>2164</v>
      </c>
      <c r="S374" t="n">
        <v>454</v>
      </c>
      <c r="T374" t="n">
        <v>123</v>
      </c>
      <c r="U374" t="n">
        <v>3290</v>
      </c>
      <c r="V374" t="n">
        <v>4</v>
      </c>
      <c r="W374" t="n">
        <v>3</v>
      </c>
      <c r="X374" t="n">
        <v>10.07920598983765</v>
      </c>
      <c r="Y374" t="n">
        <v>0.00134345</v>
      </c>
      <c r="Z374" t="n">
        <v>0</v>
      </c>
    </row>
    <row r="375">
      <c r="A375" t="inlineStr">
        <is>
          <t>hardx3</t>
        </is>
      </c>
      <c r="B375" t="inlineStr">
        <is>
          <t>vectorcontext_v4</t>
        </is>
      </c>
      <c r="C375" t="inlineStr"/>
      <c r="D375" t="inlineStr">
        <is>
          <t>openai/gpt-5.6-luna</t>
        </is>
      </c>
      <c r="E375" t="n">
        <v>0</v>
      </c>
      <c r="F375" t="n">
        <v>1</v>
      </c>
      <c r="G375" t="inlineStr">
        <is>
          <t>neg-1</t>
        </is>
      </c>
      <c r="H375" t="inlineStr">
        <is>
          <t>negation</t>
        </is>
      </c>
      <c r="L375" t="inlineStr">
        <is>
          <t>Per the service overviews, which teams own no services written in Java?</t>
        </is>
      </c>
      <c r="M375" t="inlineStr">
        <is>
          <t>["Growth"]</t>
        </is>
      </c>
      <c r="N375" t="inlineStr">
        <is>
          <t>Growth</t>
        </is>
      </c>
      <c r="O375" t="b">
        <v>1</v>
      </c>
      <c r="P375" t="inlineStr">
        <is>
          <t>rule</t>
        </is>
      </c>
      <c r="Q375" t="n">
        <v>7841</v>
      </c>
      <c r="R375" t="n">
        <v>2717</v>
      </c>
      <c r="S375" t="n">
        <v>320</v>
      </c>
      <c r="T375" t="n">
        <v>61</v>
      </c>
      <c r="U375" t="n">
        <v>4175</v>
      </c>
      <c r="V375" t="n">
        <v>4</v>
      </c>
      <c r="W375" t="n">
        <v>3</v>
      </c>
      <c r="X375" t="n">
        <v>6.611852884292603</v>
      </c>
      <c r="Y375" t="n">
        <v>0.0013364</v>
      </c>
      <c r="Z375" t="n">
        <v>0</v>
      </c>
    </row>
    <row r="376">
      <c r="A376" t="inlineStr">
        <is>
          <t>hardx3</t>
        </is>
      </c>
      <c r="B376" t="inlineStr">
        <is>
          <t>vectorcontext_v4</t>
        </is>
      </c>
      <c r="C376" t="inlineStr"/>
      <c r="D376" t="inlineStr">
        <is>
          <t>openai/gpt-5.6-luna</t>
        </is>
      </c>
      <c r="E376" t="n">
        <v>0</v>
      </c>
      <c r="F376" t="n">
        <v>1</v>
      </c>
      <c r="G376" t="inlineStr">
        <is>
          <t>neg-2</t>
        </is>
      </c>
      <c r="H376" t="inlineStr">
        <is>
          <t>negation</t>
        </is>
      </c>
      <c r="L376" t="inlineStr">
        <is>
          <t>How many services are not a runtime dependency of any other service?</t>
        </is>
      </c>
      <c r="M376" t="n">
        <v>16</v>
      </c>
      <c r="N376" t="inlineStr">
        <is>
          <t>16</t>
        </is>
      </c>
      <c r="O376" t="b">
        <v>1</v>
      </c>
      <c r="P376" t="inlineStr">
        <is>
          <t>rule</t>
        </is>
      </c>
      <c r="Q376" t="n">
        <v>15880</v>
      </c>
      <c r="R376" t="n">
        <v>3510</v>
      </c>
      <c r="S376" t="n">
        <v>711</v>
      </c>
      <c r="T376" t="n">
        <v>256</v>
      </c>
      <c r="U376" t="n">
        <v>11414</v>
      </c>
      <c r="V376" t="n">
        <v>7</v>
      </c>
      <c r="W376" t="n">
        <v>6</v>
      </c>
      <c r="X376" t="n">
        <v>20.39533090591431</v>
      </c>
      <c r="Y376" t="n">
        <v>0.00215003</v>
      </c>
      <c r="Z376" t="n">
        <v>1.2e-07</v>
      </c>
    </row>
    <row r="377">
      <c r="A377" t="inlineStr">
        <is>
          <t>hardx3</t>
        </is>
      </c>
      <c r="B377" t="inlineStr">
        <is>
          <t>vectorcontext_v4</t>
        </is>
      </c>
      <c r="C377" t="inlineStr"/>
      <c r="D377" t="inlineStr">
        <is>
          <t>openai/gpt-5.6-luna</t>
        </is>
      </c>
      <c r="E377" t="n">
        <v>0</v>
      </c>
      <c r="F377" t="n">
        <v>1</v>
      </c>
      <c r="G377" t="inlineStr">
        <is>
          <t>neg-3</t>
        </is>
      </c>
      <c r="H377" t="inlineStr">
        <is>
          <t>negation</t>
        </is>
      </c>
      <c r="L377" t="inlineStr">
        <is>
          <t>Which services use DynamoDB as their primary datastore but have never appeared as the primary affected service in an incident report?</t>
        </is>
      </c>
      <c r="M377" t="inlineStr">
        <is>
          <t>["autocomplete-svc", "pricing-engine", "tax-svc"]</t>
        </is>
      </c>
      <c r="N377" t="inlineStr">
        <is>
          <t>tax-svc, pricing-engine, autocomplete-svc</t>
        </is>
      </c>
      <c r="O377" t="b">
        <v>1</v>
      </c>
      <c r="P377" t="inlineStr">
        <is>
          <t>rule</t>
        </is>
      </c>
      <c r="Q377" t="n">
        <v>9806</v>
      </c>
      <c r="R377" t="n">
        <v>3578</v>
      </c>
      <c r="S377" t="n">
        <v>565</v>
      </c>
      <c r="T377" t="n">
        <v>181</v>
      </c>
      <c r="U377" t="n">
        <v>5268</v>
      </c>
      <c r="V377" t="n">
        <v>5</v>
      </c>
      <c r="W377" t="n">
        <v>4</v>
      </c>
      <c r="X377" t="n">
        <v>11.68322563171387</v>
      </c>
      <c r="Y377" t="n">
        <v>0.00186971</v>
      </c>
      <c r="Z377" t="n">
        <v>4e-07</v>
      </c>
    </row>
    <row r="378">
      <c r="A378" t="inlineStr">
        <is>
          <t>hardx3</t>
        </is>
      </c>
      <c r="B378" t="inlineStr">
        <is>
          <t>vectorcontext_v4</t>
        </is>
      </c>
      <c r="C378" t="inlineStr"/>
      <c r="D378" t="inlineStr">
        <is>
          <t>openai/gpt-5.6-luna</t>
        </is>
      </c>
      <c r="E378" t="n">
        <v>0</v>
      </c>
      <c r="F378" t="n">
        <v>1</v>
      </c>
      <c r="G378" t="inlineStr">
        <is>
          <t>neg-4</t>
        </is>
      </c>
      <c r="H378" t="inlineStr">
        <is>
          <t>negation</t>
        </is>
      </c>
      <c r="L378" t="inlineStr">
        <is>
          <t>How many services have an approved architecture decision to migrate datastore but no incident report as the primary affected service?</t>
        </is>
      </c>
      <c r="M378" t="n">
        <v>13</v>
      </c>
      <c r="N378" t="inlineStr">
        <is>
          <t>13</t>
        </is>
      </c>
      <c r="O378" t="b">
        <v>1</v>
      </c>
      <c r="P378" t="inlineStr">
        <is>
          <t>rule</t>
        </is>
      </c>
      <c r="Q378" t="n">
        <v>10752</v>
      </c>
      <c r="R378" t="n">
        <v>2652</v>
      </c>
      <c r="S378" t="n">
        <v>836</v>
      </c>
      <c r="T378" t="n">
        <v>309</v>
      </c>
      <c r="U378" t="n">
        <v>7139</v>
      </c>
      <c r="V378" t="n">
        <v>6</v>
      </c>
      <c r="W378" t="n">
        <v>5</v>
      </c>
      <c r="X378" t="n">
        <v>16.81034708023071</v>
      </c>
      <c r="Y378" t="n">
        <v>0.00200103</v>
      </c>
      <c r="Z378" t="n">
        <v>0</v>
      </c>
    </row>
    <row r="379">
      <c r="A379" t="inlineStr">
        <is>
          <t>hardx3</t>
        </is>
      </c>
      <c r="B379" t="inlineStr">
        <is>
          <t>vectorcontext_v4</t>
        </is>
      </c>
      <c r="C379" t="inlineStr"/>
      <c r="D379" t="inlineStr">
        <is>
          <t>openai/gpt-5.6-luna</t>
        </is>
      </c>
      <c r="E379" t="n">
        <v>0</v>
      </c>
      <c r="F379" t="n">
        <v>1</v>
      </c>
      <c r="G379" t="inlineStr">
        <is>
          <t>neg-5</t>
        </is>
      </c>
      <c r="H379" t="inlineStr">
        <is>
          <t>negation</t>
        </is>
      </c>
      <c r="L379" t="inlineStr">
        <is>
          <t>Which services deployed in us-east-1 have no designated on-call engineer according to their service overview?</t>
        </is>
      </c>
      <c r="M379" t="inlineStr">
        <is>
          <t>["batch-service", "campaign-core", "report-core", "statement-engine"]</t>
        </is>
      </c>
      <c r="N379" t="inlineStr">
        <is>
          <t>statement-engine, campaign-core</t>
        </is>
      </c>
      <c r="O379" t="b">
        <v>0</v>
      </c>
      <c r="P379" t="inlineStr">
        <is>
          <t>rule</t>
        </is>
      </c>
      <c r="Q379" t="n">
        <v>3933</v>
      </c>
      <c r="R379" t="n">
        <v>1543</v>
      </c>
      <c r="S379" t="n">
        <v>192</v>
      </c>
      <c r="T379" t="n">
        <v>44</v>
      </c>
      <c r="U379" t="n">
        <v>1439</v>
      </c>
      <c r="V379" t="n">
        <v>3</v>
      </c>
      <c r="W379" t="n">
        <v>2</v>
      </c>
      <c r="X379" t="n">
        <v>5.493886709213257</v>
      </c>
      <c r="Y379" t="n">
        <v>0.0008349799999999999</v>
      </c>
      <c r="Z379" t="n">
        <v>0</v>
      </c>
    </row>
    <row r="380">
      <c r="A380" t="inlineStr">
        <is>
          <t>hardx3</t>
        </is>
      </c>
      <c r="B380" t="inlineStr">
        <is>
          <t>vectorcontext_v4</t>
        </is>
      </c>
      <c r="C380" t="inlineStr"/>
      <c r="D380" t="inlineStr">
        <is>
          <t>openai/gpt-5.6-luna</t>
        </is>
      </c>
      <c r="E380" t="n">
        <v>0</v>
      </c>
      <c r="F380" t="n">
        <v>1</v>
      </c>
      <c r="G380" t="inlineStr">
        <is>
          <t>num-0</t>
        </is>
      </c>
      <c r="H380" t="inlineStr">
        <is>
          <t>numeric</t>
        </is>
      </c>
      <c r="L380" t="inlineStr">
        <is>
          <t>What is the average duration in minutes of SEV2 incidents, rounded to the nearest whole minute?</t>
        </is>
      </c>
      <c r="M380" t="n">
        <v>120</v>
      </c>
      <c r="N380" t="inlineStr">
        <is>
          <t>120 minutes</t>
        </is>
      </c>
      <c r="O380" t="b">
        <v>1</v>
      </c>
      <c r="P380" t="inlineStr">
        <is>
          <t>rule</t>
        </is>
      </c>
      <c r="Q380" t="n">
        <v>3630</v>
      </c>
      <c r="R380" t="n">
        <v>1403</v>
      </c>
      <c r="S380" t="n">
        <v>199</v>
      </c>
      <c r="T380" t="n">
        <v>19</v>
      </c>
      <c r="U380" t="n">
        <v>1276</v>
      </c>
      <c r="V380" t="n">
        <v>3</v>
      </c>
      <c r="W380" t="n">
        <v>2</v>
      </c>
      <c r="X380" t="n">
        <v>5.146169185638428</v>
      </c>
      <c r="Y380" t="n">
        <v>0.0008051200000000001</v>
      </c>
      <c r="Z380" t="n">
        <v>0</v>
      </c>
    </row>
    <row r="381">
      <c r="A381" t="inlineStr">
        <is>
          <t>hardx3</t>
        </is>
      </c>
      <c r="B381" t="inlineStr">
        <is>
          <t>vectorcontext_v4</t>
        </is>
      </c>
      <c r="C381" t="inlineStr"/>
      <c r="D381" t="inlineStr">
        <is>
          <t>openai/gpt-5.6-luna</t>
        </is>
      </c>
      <c r="E381" t="n">
        <v>0</v>
      </c>
      <c r="F381" t="n">
        <v>1</v>
      </c>
      <c r="G381" t="inlineStr">
        <is>
          <t>num-1</t>
        </is>
      </c>
      <c r="H381" t="inlineStr">
        <is>
          <t>numeric</t>
        </is>
      </c>
      <c r="L381" t="inlineStr">
        <is>
          <t>Which region has the largest total number of replicas across the services deployed there (per the service overviews)?</t>
        </is>
      </c>
      <c r="M381" t="inlineStr">
        <is>
          <t>us-east-1</t>
        </is>
      </c>
      <c r="N381" t="inlineStr">
        <is>
          <t>us-east-1</t>
        </is>
      </c>
      <c r="O381" t="b">
        <v>1</v>
      </c>
      <c r="P381" t="inlineStr">
        <is>
          <t>rule</t>
        </is>
      </c>
      <c r="Q381" t="n">
        <v>4029</v>
      </c>
      <c r="R381" t="n">
        <v>1635</v>
      </c>
      <c r="S381" t="n">
        <v>194</v>
      </c>
      <c r="T381" t="n">
        <v>18</v>
      </c>
      <c r="U381" t="n">
        <v>1442</v>
      </c>
      <c r="V381" t="n">
        <v>3</v>
      </c>
      <c r="W381" t="n">
        <v>2</v>
      </c>
      <c r="X381" t="n">
        <v>4.781184434890747</v>
      </c>
      <c r="Y381" t="n">
        <v>0.0008606400000000001</v>
      </c>
      <c r="Z381" t="n">
        <v>0</v>
      </c>
    </row>
    <row r="382">
      <c r="A382" t="inlineStr">
        <is>
          <t>hardx3</t>
        </is>
      </c>
      <c r="B382" t="inlineStr">
        <is>
          <t>vectorcontext_v4</t>
        </is>
      </c>
      <c r="C382" t="inlineStr"/>
      <c r="D382" t="inlineStr">
        <is>
          <t>openai/gpt-5.6-luna</t>
        </is>
      </c>
      <c r="E382" t="n">
        <v>0</v>
      </c>
      <c r="F382" t="n">
        <v>1</v>
      </c>
      <c r="G382" t="inlineStr">
        <is>
          <t>num-2</t>
        </is>
      </c>
      <c r="H382" t="inlineStr">
        <is>
          <t>numeric</t>
        </is>
      </c>
      <c r="L382" t="inlineStr">
        <is>
          <t>Per the service overviews, how many more incident reports affected services owned by the Search team than services owned by the Payments team?</t>
        </is>
      </c>
      <c r="M382" t="n">
        <v>15</v>
      </c>
      <c r="N382" t="inlineStr">
        <is>
          <t>15</t>
        </is>
      </c>
      <c r="O382" t="b">
        <v>1</v>
      </c>
      <c r="P382" t="inlineStr">
        <is>
          <t>rule</t>
        </is>
      </c>
      <c r="Q382" t="n">
        <v>3866</v>
      </c>
      <c r="R382" t="n">
        <v>1596</v>
      </c>
      <c r="S382" t="n">
        <v>414</v>
      </c>
      <c r="T382" t="n">
        <v>85</v>
      </c>
      <c r="U382" t="n">
        <v>1313</v>
      </c>
      <c r="V382" t="n">
        <v>3</v>
      </c>
      <c r="W382" t="n">
        <v>2</v>
      </c>
      <c r="X382" t="n">
        <v>8.216824769973755</v>
      </c>
      <c r="Y382" t="n">
        <v>0.00111331</v>
      </c>
      <c r="Z382" t="n">
        <v>0</v>
      </c>
    </row>
    <row r="383">
      <c r="A383" t="inlineStr">
        <is>
          <t>hardx3</t>
        </is>
      </c>
      <c r="B383" t="inlineStr">
        <is>
          <t>vectorcontext_v4</t>
        </is>
      </c>
      <c r="C383" t="inlineStr"/>
      <c r="D383" t="inlineStr">
        <is>
          <t>openai/gpt-5.6-luna</t>
        </is>
      </c>
      <c r="E383" t="n">
        <v>0</v>
      </c>
      <c r="F383" t="n">
        <v>1</v>
      </c>
      <c r="G383" t="inlineStr">
        <is>
          <t>num-3</t>
        </is>
      </c>
      <c r="H383" t="inlineStr">
        <is>
          <t>numeric</t>
        </is>
      </c>
      <c r="L383" t="inlineStr">
        <is>
          <t>Which service is listed as a runtime dependency by the largest number of other services?</t>
        </is>
      </c>
      <c r="M383" t="inlineStr">
        <is>
          <t>thumbnail-svc</t>
        </is>
      </c>
      <c r="N383" t="inlineStr">
        <is>
          <t>thumbnail-svc</t>
        </is>
      </c>
      <c r="O383" t="b">
        <v>1</v>
      </c>
      <c r="P383" t="inlineStr">
        <is>
          <t>rule</t>
        </is>
      </c>
      <c r="Q383" t="n">
        <v>4236</v>
      </c>
      <c r="R383" t="n">
        <v>1715</v>
      </c>
      <c r="S383" t="n">
        <v>142</v>
      </c>
      <c r="T383" t="n">
        <v>17</v>
      </c>
      <c r="U383" t="n">
        <v>1574</v>
      </c>
      <c r="V383" t="n">
        <v>3</v>
      </c>
      <c r="W383" t="n">
        <v>2</v>
      </c>
      <c r="X383" t="n">
        <v>4.515270233154297</v>
      </c>
      <c r="Y383" t="n">
        <v>0.00081988</v>
      </c>
      <c r="Z383" t="n">
        <v>0</v>
      </c>
    </row>
    <row r="384">
      <c r="A384" t="inlineStr">
        <is>
          <t>hardx3</t>
        </is>
      </c>
      <c r="B384" t="inlineStr">
        <is>
          <t>vectorcontext_v4</t>
        </is>
      </c>
      <c r="C384" t="inlineStr"/>
      <c r="D384" t="inlineStr">
        <is>
          <t>openai/gpt-5.6-luna</t>
        </is>
      </c>
      <c r="E384" t="n">
        <v>0</v>
      </c>
      <c r="F384" t="n">
        <v>1</v>
      </c>
      <c r="G384" t="inlineStr">
        <is>
          <t>num-4</t>
        </is>
      </c>
      <c r="H384" t="inlineStr">
        <is>
          <t>numeric</t>
        </is>
      </c>
      <c r="L384" t="inlineStr">
        <is>
          <t>What is the duration in minutes of the longest single incident affecting a service whose primary datastore is Redis?</t>
        </is>
      </c>
      <c r="M384" t="n">
        <v>234</v>
      </c>
      <c r="N384" t="inlineStr">
        <is>
          <t>234 minutes</t>
        </is>
      </c>
      <c r="O384" t="b">
        <v>1</v>
      </c>
      <c r="P384" t="inlineStr">
        <is>
          <t>rule</t>
        </is>
      </c>
      <c r="Q384" t="n">
        <v>6566</v>
      </c>
      <c r="R384" t="n">
        <v>2579</v>
      </c>
      <c r="S384" t="n">
        <v>400</v>
      </c>
      <c r="T384" t="n">
        <v>39</v>
      </c>
      <c r="U384" t="n">
        <v>3033</v>
      </c>
      <c r="V384" t="n">
        <v>4</v>
      </c>
      <c r="W384" t="n">
        <v>3</v>
      </c>
      <c r="X384" t="n">
        <v>7.853931903839111</v>
      </c>
      <c r="Y384" t="n">
        <v>0.00137606</v>
      </c>
      <c r="Z384" t="n">
        <v>0</v>
      </c>
    </row>
    <row r="385">
      <c r="A385" t="inlineStr">
        <is>
          <t>hardx3</t>
        </is>
      </c>
      <c r="B385" t="inlineStr">
        <is>
          <t>vectorcontext_v4</t>
        </is>
      </c>
      <c r="C385" t="inlineStr"/>
      <c r="D385" t="inlineStr">
        <is>
          <t>openai/gpt-5.6-luna</t>
        </is>
      </c>
      <c r="E385" t="n">
        <v>0</v>
      </c>
      <c r="F385" t="n">
        <v>1</v>
      </c>
      <c r="G385" t="inlineStr">
        <is>
          <t>num-5</t>
        </is>
      </c>
      <c r="H385" t="inlineStr">
        <is>
          <t>numeric</t>
        </is>
      </c>
      <c r="L385" t="inlineStr">
        <is>
          <t>What is the combined replica count of all services owned by the Platform team (per the service overviews)?</t>
        </is>
      </c>
      <c r="M385" t="n">
        <v>168</v>
      </c>
      <c r="N385" t="inlineStr">
        <is>
          <t>168</t>
        </is>
      </c>
      <c r="O385" t="b">
        <v>1</v>
      </c>
      <c r="P385" t="inlineStr">
        <is>
          <t>rule</t>
        </is>
      </c>
      <c r="Q385" t="n">
        <v>4340</v>
      </c>
      <c r="R385" t="n">
        <v>1807</v>
      </c>
      <c r="S385" t="n">
        <v>166</v>
      </c>
      <c r="T385" t="n">
        <v>14</v>
      </c>
      <c r="U385" t="n">
        <v>1581</v>
      </c>
      <c r="V385" t="n">
        <v>3</v>
      </c>
      <c r="W385" t="n">
        <v>2</v>
      </c>
      <c r="X385" t="n">
        <v>4.119637489318848</v>
      </c>
      <c r="Y385" t="n">
        <v>0.0008728200000000001</v>
      </c>
      <c r="Z385" t="n">
        <v>0</v>
      </c>
    </row>
    <row r="386">
      <c r="A386" t="inlineStr">
        <is>
          <t>hardx3</t>
        </is>
      </c>
      <c r="B386" t="inlineStr">
        <is>
          <t>vectorcontext_v4</t>
        </is>
      </c>
      <c r="C386" t="inlineStr"/>
      <c r="D386" t="inlineStr">
        <is>
          <t>openai/gpt-5.6-luna</t>
        </is>
      </c>
      <c r="E386" t="n">
        <v>0</v>
      </c>
      <c r="F386" t="n">
        <v>1</v>
      </c>
      <c r="G386" t="inlineStr">
        <is>
          <t>prose-0</t>
        </is>
      </c>
      <c r="H386" t="inlineStr">
        <is>
          <t>prose</t>
        </is>
      </c>
      <c r="L386" t="inlineStr">
        <is>
          <t>In INC-2493, at what time (HH:MM) does the timeline record 'mitigation started'?</t>
        </is>
      </c>
      <c r="M386" t="inlineStr">
        <is>
          <t>22:35</t>
        </is>
      </c>
      <c r="N386" t="inlineStr">
        <is>
          <t>22:35</t>
        </is>
      </c>
      <c r="O386" t="b">
        <v>1</v>
      </c>
      <c r="P386" t="inlineStr">
        <is>
          <t>rule</t>
        </is>
      </c>
      <c r="Q386" t="n">
        <v>4204</v>
      </c>
      <c r="R386" t="n">
        <v>1732</v>
      </c>
      <c r="S386" t="n">
        <v>92</v>
      </c>
      <c r="T386" t="n">
        <v>11</v>
      </c>
      <c r="U386" t="n">
        <v>1518</v>
      </c>
      <c r="V386" t="n">
        <v>3</v>
      </c>
      <c r="W386" t="n">
        <v>2</v>
      </c>
      <c r="X386" t="n">
        <v>4.595520257949829</v>
      </c>
      <c r="Y386" t="n">
        <v>0.00076441</v>
      </c>
      <c r="Z386" t="n">
        <v>2.2e-07</v>
      </c>
    </row>
    <row r="387">
      <c r="A387" t="inlineStr">
        <is>
          <t>hardx3</t>
        </is>
      </c>
      <c r="B387" t="inlineStr">
        <is>
          <t>vectorcontext_v4</t>
        </is>
      </c>
      <c r="C387" t="inlineStr"/>
      <c r="D387" t="inlineStr">
        <is>
          <t>openai/gpt-5.6-luna</t>
        </is>
      </c>
      <c r="E387" t="n">
        <v>0</v>
      </c>
      <c r="F387" t="n">
        <v>1</v>
      </c>
      <c r="G387" t="inlineStr">
        <is>
          <t>prose-1</t>
        </is>
      </c>
      <c r="H387" t="inlineStr">
        <is>
          <t>prose</t>
        </is>
      </c>
      <c r="L387" t="inlineStr">
        <is>
          <t>In INC-2968, at what time (HH:MM) does the timeline record 'on-call acknowledged'?</t>
        </is>
      </c>
      <c r="M387" t="inlineStr">
        <is>
          <t>08:59</t>
        </is>
      </c>
      <c r="N387" t="inlineStr">
        <is>
          <t>08:59</t>
        </is>
      </c>
      <c r="O387" t="b">
        <v>1</v>
      </c>
      <c r="P387" t="inlineStr">
        <is>
          <t>rule</t>
        </is>
      </c>
      <c r="Q387" t="n">
        <v>4324</v>
      </c>
      <c r="R387" t="n">
        <v>1785</v>
      </c>
      <c r="S387" t="n">
        <v>91</v>
      </c>
      <c r="T387" t="n">
        <v>9</v>
      </c>
      <c r="U387" t="n">
        <v>1585</v>
      </c>
      <c r="V387" t="n">
        <v>3</v>
      </c>
      <c r="W387" t="n">
        <v>2</v>
      </c>
      <c r="X387" t="n">
        <v>4.149547815322876</v>
      </c>
      <c r="Y387" t="n">
        <v>0.0007777999999999999</v>
      </c>
      <c r="Z387" t="n">
        <v>2.4e-07</v>
      </c>
    </row>
    <row r="388">
      <c r="A388" t="inlineStr">
        <is>
          <t>hardx3</t>
        </is>
      </c>
      <c r="B388" t="inlineStr">
        <is>
          <t>vectorcontext_v4</t>
        </is>
      </c>
      <c r="C388" t="inlineStr"/>
      <c r="D388" t="inlineStr">
        <is>
          <t>openai/gpt-5.6-luna</t>
        </is>
      </c>
      <c r="E388" t="n">
        <v>0</v>
      </c>
      <c r="F388" t="n">
        <v>1</v>
      </c>
      <c r="G388" t="inlineStr">
        <is>
          <t>prose-2</t>
        </is>
      </c>
      <c r="H388" t="inlineStr">
        <is>
          <t>prose</t>
        </is>
      </c>
      <c r="L388" t="inlineStr">
        <is>
          <t>In INC-2437, how many minutes passed between the alert firing and the fix being deployed?</t>
        </is>
      </c>
      <c r="M388" t="n">
        <v>69</v>
      </c>
      <c r="N388" t="inlineStr">
        <is>
          <t>69 minutes</t>
        </is>
      </c>
      <c r="O388" t="b">
        <v>1</v>
      </c>
      <c r="P388" t="inlineStr">
        <is>
          <t>rule</t>
        </is>
      </c>
      <c r="Q388" t="n">
        <v>4184</v>
      </c>
      <c r="R388" t="n">
        <v>1723</v>
      </c>
      <c r="S388" t="n">
        <v>130</v>
      </c>
      <c r="T388" t="n">
        <v>36</v>
      </c>
      <c r="U388" t="n">
        <v>1510</v>
      </c>
      <c r="V388" t="n">
        <v>3</v>
      </c>
      <c r="W388" t="n">
        <v>2</v>
      </c>
      <c r="X388" t="n">
        <v>4.664833068847656</v>
      </c>
      <c r="Y388" t="n">
        <v>0.000807</v>
      </c>
      <c r="Z388" t="n">
        <v>2.2e-07</v>
      </c>
    </row>
    <row r="389">
      <c r="A389" t="inlineStr">
        <is>
          <t>hardx3</t>
        </is>
      </c>
      <c r="B389" t="inlineStr">
        <is>
          <t>vectorcontext_v4</t>
        </is>
      </c>
      <c r="C389" t="inlineStr"/>
      <c r="D389" t="inlineStr">
        <is>
          <t>openai/gpt-5.6-luna</t>
        </is>
      </c>
      <c r="E389" t="n">
        <v>0</v>
      </c>
      <c r="F389" t="n">
        <v>1</v>
      </c>
      <c r="G389" t="inlineStr">
        <is>
          <t>prose-3</t>
        </is>
      </c>
      <c r="H389" t="inlineStr">
        <is>
          <t>prose</t>
        </is>
      </c>
      <c r="L389" t="inlineStr">
        <is>
          <t>On which weekday does the Data team hold its weekly planning?</t>
        </is>
      </c>
      <c r="M389" t="inlineStr">
        <is>
          <t>Tuesday</t>
        </is>
      </c>
      <c r="N389" t="inlineStr">
        <is>
          <t>Tuesday</t>
        </is>
      </c>
      <c r="O389" t="b">
        <v>1</v>
      </c>
      <c r="P389" t="inlineStr">
        <is>
          <t>rule</t>
        </is>
      </c>
      <c r="Q389" t="n">
        <v>2509</v>
      </c>
      <c r="R389" t="n">
        <v>1569</v>
      </c>
      <c r="S389" t="n">
        <v>55</v>
      </c>
      <c r="T389" t="n">
        <v>8</v>
      </c>
      <c r="U389" t="n">
        <v>0</v>
      </c>
      <c r="V389" t="n">
        <v>2</v>
      </c>
      <c r="W389" t="n">
        <v>1</v>
      </c>
      <c r="X389" t="n">
        <v>2.787548780441284</v>
      </c>
      <c r="Y389" t="n">
        <v>0.0006461</v>
      </c>
      <c r="Z389" t="n">
        <v>1.2e-07</v>
      </c>
    </row>
    <row r="390">
      <c r="A390" t="inlineStr">
        <is>
          <t>hardx3</t>
        </is>
      </c>
      <c r="B390" t="inlineStr">
        <is>
          <t>vectorcontext_v4</t>
        </is>
      </c>
      <c r="C390" t="inlineStr"/>
      <c r="D390" t="inlineStr">
        <is>
          <t>openai/gpt-5.6-luna</t>
        </is>
      </c>
      <c r="E390" t="n">
        <v>0</v>
      </c>
      <c r="F390" t="n">
        <v>1</v>
      </c>
      <c r="G390" t="inlineStr">
        <is>
          <t>prose-4</t>
        </is>
      </c>
      <c r="H390" t="inlineStr">
        <is>
          <t>prose</t>
        </is>
      </c>
      <c r="L390" t="inlineStr">
        <is>
          <t>What impact did INC-2374 report: elevated error rates, latency spike, partial outage, or complete outage?</t>
        </is>
      </c>
      <c r="M390" t="inlineStr">
        <is>
          <t>latency spike</t>
        </is>
      </c>
      <c r="N390" t="inlineStr">
        <is>
          <t>Latency spike</t>
        </is>
      </c>
      <c r="O390" t="b">
        <v>1</v>
      </c>
      <c r="P390" t="inlineStr">
        <is>
          <t>rule</t>
        </is>
      </c>
      <c r="Q390" t="n">
        <v>2475</v>
      </c>
      <c r="R390" t="n">
        <v>1524</v>
      </c>
      <c r="S390" t="n">
        <v>65</v>
      </c>
      <c r="T390" t="n">
        <v>9</v>
      </c>
      <c r="U390" t="n">
        <v>0</v>
      </c>
      <c r="V390" t="n">
        <v>2</v>
      </c>
      <c r="W390" t="n">
        <v>1</v>
      </c>
      <c r="X390" t="n">
        <v>2.882839679718018</v>
      </c>
      <c r="Y390" t="n">
        <v>0.00064905</v>
      </c>
      <c r="Z390" t="n">
        <v>3.2e-07</v>
      </c>
    </row>
    <row r="391">
      <c r="A391" t="inlineStr">
        <is>
          <t>hardx3</t>
        </is>
      </c>
      <c r="B391" t="inlineStr">
        <is>
          <t>vectorcontext_v4</t>
        </is>
      </c>
      <c r="C391" t="inlineStr"/>
      <c r="D391" t="inlineStr">
        <is>
          <t>openai/gpt-5.6-luna</t>
        </is>
      </c>
      <c r="E391" t="n">
        <v>0</v>
      </c>
      <c r="F391" t="n">
        <v>1</v>
      </c>
      <c r="G391" t="inlineStr">
        <is>
          <t>prose-5</t>
        </is>
      </c>
      <c r="H391" t="inlineStr">
        <is>
          <t>prose</t>
        </is>
      </c>
      <c r="L391" t="inlineStr">
        <is>
          <t>How many timeline entries does the report for INC-2057 contain?</t>
        </is>
      </c>
      <c r="M391" t="n">
        <v>7</v>
      </c>
      <c r="N391" t="inlineStr">
        <is>
          <t>7</t>
        </is>
      </c>
      <c r="O391" t="b">
        <v>1</v>
      </c>
      <c r="P391" t="inlineStr">
        <is>
          <t>rule</t>
        </is>
      </c>
      <c r="Q391" t="n">
        <v>4110</v>
      </c>
      <c r="R391" t="n">
        <v>1681</v>
      </c>
      <c r="S391" t="n">
        <v>88</v>
      </c>
      <c r="T391" t="n">
        <v>18</v>
      </c>
      <c r="U391" t="n">
        <v>1484</v>
      </c>
      <c r="V391" t="n">
        <v>3</v>
      </c>
      <c r="W391" t="n">
        <v>2</v>
      </c>
      <c r="X391" t="n">
        <v>3.751552104949951</v>
      </c>
      <c r="Y391" t="n">
        <v>0.00074438</v>
      </c>
      <c r="Z391" t="n">
        <v>1.6e-07</v>
      </c>
    </row>
    <row r="392">
      <c r="A392" t="inlineStr">
        <is>
          <t>hardx3</t>
        </is>
      </c>
      <c r="B392" t="inlineStr">
        <is>
          <t>vectorcontext_v4</t>
        </is>
      </c>
      <c r="C392" t="inlineStr"/>
      <c r="D392" t="inlineStr">
        <is>
          <t>openai/gpt-5.6-luna</t>
        </is>
      </c>
      <c r="E392" t="n">
        <v>0</v>
      </c>
      <c r="F392" t="n">
        <v>1</v>
      </c>
      <c r="G392" t="inlineStr">
        <is>
          <t>temporal-0</t>
        </is>
      </c>
      <c r="H392" t="inlineStr">
        <is>
          <t>temporal</t>
        </is>
      </c>
      <c r="L392" t="inlineStr">
        <is>
          <t>As of today, which team owns export-core? Take any change records into account.</t>
        </is>
      </c>
      <c r="M392" t="inlineStr">
        <is>
          <t>Commerce</t>
        </is>
      </c>
      <c r="N392" t="inlineStr">
        <is>
          <t>Commerce</t>
        </is>
      </c>
      <c r="O392" t="b">
        <v>1</v>
      </c>
      <c r="P392" t="inlineStr">
        <is>
          <t>rule</t>
        </is>
      </c>
      <c r="Q392" t="n">
        <v>6104</v>
      </c>
      <c r="R392" t="n">
        <v>5159</v>
      </c>
      <c r="S392" t="n">
        <v>198</v>
      </c>
      <c r="T392" t="n">
        <v>81</v>
      </c>
      <c r="U392" t="n">
        <v>0</v>
      </c>
      <c r="V392" t="n">
        <v>2</v>
      </c>
      <c r="W392" t="n">
        <v>2</v>
      </c>
      <c r="X392" t="n">
        <v>4.400829792022705</v>
      </c>
      <c r="Y392" t="n">
        <v>0.0017162</v>
      </c>
      <c r="Z392" t="n">
        <v>2.6e-07</v>
      </c>
    </row>
    <row r="393">
      <c r="A393" t="inlineStr">
        <is>
          <t>hardx3</t>
        </is>
      </c>
      <c r="B393" t="inlineStr">
        <is>
          <t>vectorcontext_v4</t>
        </is>
      </c>
      <c r="C393" t="inlineStr"/>
      <c r="D393" t="inlineStr">
        <is>
          <t>openai/gpt-5.6-luna</t>
        </is>
      </c>
      <c r="E393" t="n">
        <v>0</v>
      </c>
      <c r="F393" t="n">
        <v>1</v>
      </c>
      <c r="G393" t="inlineStr">
        <is>
          <t>temporal-1</t>
        </is>
      </c>
      <c r="H393" t="inlineStr">
        <is>
          <t>temporal</t>
        </is>
      </c>
      <c r="L393" t="inlineStr">
        <is>
          <t>As of today, which team owns the Health API? Take any change records into account.</t>
        </is>
      </c>
      <c r="M393" t="inlineStr">
        <is>
          <t>Data</t>
        </is>
      </c>
      <c r="N393" t="inlineStr">
        <is>
          <t>Data team</t>
        </is>
      </c>
      <c r="O393" t="b">
        <v>1</v>
      </c>
      <c r="P393" t="inlineStr">
        <is>
          <t>rule</t>
        </is>
      </c>
      <c r="Q393" t="n">
        <v>4662</v>
      </c>
      <c r="R393" t="n">
        <v>3716</v>
      </c>
      <c r="S393" t="n">
        <v>206</v>
      </c>
      <c r="T393" t="n">
        <v>79</v>
      </c>
      <c r="U393" t="n">
        <v>0</v>
      </c>
      <c r="V393" t="n">
        <v>2</v>
      </c>
      <c r="W393" t="n">
        <v>2</v>
      </c>
      <c r="X393" t="n">
        <v>4.541066408157349</v>
      </c>
      <c r="Y393" t="n">
        <v>0.00136525</v>
      </c>
      <c r="Z393" t="n">
        <v>2.6e-07</v>
      </c>
    </row>
    <row r="394">
      <c r="A394" t="inlineStr">
        <is>
          <t>hardx3</t>
        </is>
      </c>
      <c r="B394" t="inlineStr">
        <is>
          <t>vectorcontext_v4</t>
        </is>
      </c>
      <c r="C394" t="inlineStr"/>
      <c r="D394" t="inlineStr">
        <is>
          <t>openai/gpt-5.6-luna</t>
        </is>
      </c>
      <c r="E394" t="n">
        <v>0</v>
      </c>
      <c r="F394" t="n">
        <v>1</v>
      </c>
      <c r="G394" t="inlineStr">
        <is>
          <t>temporal-2</t>
        </is>
      </c>
      <c r="H394" t="inlineStr">
        <is>
          <t>temporal</t>
        </is>
      </c>
      <c r="L394" t="inlineStr">
        <is>
          <t>As of today, which team owns device-gateway? Take any change records into account.</t>
        </is>
      </c>
      <c r="M394" t="inlineStr">
        <is>
          <t>Commerce</t>
        </is>
      </c>
      <c r="N394" t="inlineStr">
        <is>
          <t>Commerce</t>
        </is>
      </c>
      <c r="O394" t="b">
        <v>1</v>
      </c>
      <c r="P394" t="inlineStr">
        <is>
          <t>rule</t>
        </is>
      </c>
      <c r="Q394" t="n">
        <v>18036</v>
      </c>
      <c r="R394" t="n">
        <v>9450</v>
      </c>
      <c r="S394" t="n">
        <v>368</v>
      </c>
      <c r="T394" t="n">
        <v>130</v>
      </c>
      <c r="U394" t="n">
        <v>7634</v>
      </c>
      <c r="V394" t="n">
        <v>4</v>
      </c>
      <c r="W394" t="n">
        <v>4</v>
      </c>
      <c r="X394" t="n">
        <v>11.01763510704041</v>
      </c>
      <c r="Y394" t="n">
        <v>0.00314703</v>
      </c>
      <c r="Z394" t="n">
        <v>4.2e-07</v>
      </c>
    </row>
    <row r="395">
      <c r="A395" t="inlineStr">
        <is>
          <t>hardx3</t>
        </is>
      </c>
      <c r="B395" t="inlineStr">
        <is>
          <t>vectorcontext_v4</t>
        </is>
      </c>
      <c r="C395" t="inlineStr"/>
      <c r="D395" t="inlineStr">
        <is>
          <t>openai/gpt-5.6-luna</t>
        </is>
      </c>
      <c r="E395" t="n">
        <v>0</v>
      </c>
      <c r="F395" t="n">
        <v>1</v>
      </c>
      <c r="G395" t="inlineStr">
        <is>
          <t>temporal-3</t>
        </is>
      </c>
      <c r="H395" t="inlineStr">
        <is>
          <t>temporal</t>
        </is>
      </c>
      <c r="L395" t="inlineStr">
        <is>
          <t>Who is currently on call for vector-svc?</t>
        </is>
      </c>
      <c r="M395" t="inlineStr">
        <is>
          <t>Elena Okafor</t>
        </is>
      </c>
      <c r="N395" t="inlineStr">
        <is>
          <t>Elena Okafor</t>
        </is>
      </c>
      <c r="O395" t="b">
        <v>1</v>
      </c>
      <c r="P395" t="inlineStr">
        <is>
          <t>rule</t>
        </is>
      </c>
      <c r="Q395" t="n">
        <v>2564</v>
      </c>
      <c r="R395" t="n">
        <v>1626</v>
      </c>
      <c r="S395" t="n">
        <v>80</v>
      </c>
      <c r="T395" t="n">
        <v>8</v>
      </c>
      <c r="U395" t="n">
        <v>0</v>
      </c>
      <c r="V395" t="n">
        <v>2</v>
      </c>
      <c r="W395" t="n">
        <v>1</v>
      </c>
      <c r="X395" t="n">
        <v>4.975706815719604</v>
      </c>
      <c r="Y395" t="n">
        <v>0.00068995</v>
      </c>
      <c r="Z395" t="n">
        <v>1.6e-07</v>
      </c>
    </row>
    <row r="396">
      <c r="A396" t="inlineStr">
        <is>
          <t>hardx3</t>
        </is>
      </c>
      <c r="B396" t="inlineStr">
        <is>
          <t>vectorcontext_v4</t>
        </is>
      </c>
      <c r="C396" t="inlineStr"/>
      <c r="D396" t="inlineStr">
        <is>
          <t>openai/gpt-5.6-luna</t>
        </is>
      </c>
      <c r="E396" t="n">
        <v>0</v>
      </c>
      <c r="F396" t="n">
        <v>1</v>
      </c>
      <c r="G396" t="inlineStr">
        <is>
          <t>temporal-4</t>
        </is>
      </c>
      <c r="H396" t="inlineStr">
        <is>
          <t>temporal</t>
        </is>
      </c>
      <c r="L396" t="inlineStr">
        <is>
          <t>Who carried the pager for the Vector Service before CHG-300 took effect?</t>
        </is>
      </c>
      <c r="M396" t="inlineStr">
        <is>
          <t>Hannah Lindqvist</t>
        </is>
      </c>
      <c r="N396" t="inlineStr">
        <is>
          <t>Hannah Lindqvist</t>
        </is>
      </c>
      <c r="O396" t="b">
        <v>1</v>
      </c>
      <c r="P396" t="inlineStr">
        <is>
          <t>rule</t>
        </is>
      </c>
      <c r="Q396" t="n">
        <v>2442</v>
      </c>
      <c r="R396" t="n">
        <v>1498</v>
      </c>
      <c r="S396" t="n">
        <v>77</v>
      </c>
      <c r="T396" t="n">
        <v>14</v>
      </c>
      <c r="U396" t="n">
        <v>0</v>
      </c>
      <c r="V396" t="n">
        <v>2</v>
      </c>
      <c r="W396" t="n">
        <v>1</v>
      </c>
      <c r="X396" t="n">
        <v>2.950587034225464</v>
      </c>
      <c r="Y396" t="n">
        <v>0.00065555</v>
      </c>
      <c r="Z396" t="n">
        <v>2.6e-07</v>
      </c>
    </row>
    <row r="397">
      <c r="A397" t="inlineStr">
        <is>
          <t>hardx3</t>
        </is>
      </c>
      <c r="B397" t="inlineStr">
        <is>
          <t>vectorcontext_v4</t>
        </is>
      </c>
      <c r="C397" t="inlineStr"/>
      <c r="D397" t="inlineStr">
        <is>
          <t>openai/gpt-5.6-luna</t>
        </is>
      </c>
      <c r="E397" t="n">
        <v>0</v>
      </c>
      <c r="F397" t="n">
        <v>1</v>
      </c>
      <c r="G397" t="inlineStr">
        <is>
          <t>temporal-5</t>
        </is>
      </c>
      <c r="H397" t="inlineStr">
        <is>
          <t>temporal</t>
        </is>
      </c>
      <c r="L397" t="inlineStr">
        <is>
          <t>How many services does the Messaging team own today, after all change records are applied?</t>
        </is>
      </c>
      <c r="M397" t="n">
        <v>9</v>
      </c>
      <c r="N397" t="inlineStr">
        <is>
          <t>9</t>
        </is>
      </c>
      <c r="O397" t="b">
        <v>1</v>
      </c>
      <c r="P397" t="inlineStr">
        <is>
          <t>rule</t>
        </is>
      </c>
      <c r="Q397" t="n">
        <v>8548</v>
      </c>
      <c r="R397" t="n">
        <v>2976</v>
      </c>
      <c r="S397" t="n">
        <v>456</v>
      </c>
      <c r="T397" t="n">
        <v>122</v>
      </c>
      <c r="U397" t="n">
        <v>4621</v>
      </c>
      <c r="V397" t="n">
        <v>4</v>
      </c>
      <c r="W397" t="n">
        <v>3</v>
      </c>
      <c r="X397" t="n">
        <v>10.38874578475952</v>
      </c>
      <c r="Y397" t="n">
        <v>0.00157367</v>
      </c>
      <c r="Z397" t="n">
        <v>0</v>
      </c>
    </row>
    <row r="398">
      <c r="A398" t="inlineStr">
        <is>
          <t>hardx3</t>
        </is>
      </c>
      <c r="B398" t="inlineStr">
        <is>
          <t>vectorcontext_v4</t>
        </is>
      </c>
      <c r="C398" t="inlineStr"/>
      <c r="D398" t="inlineStr">
        <is>
          <t>openai/gpt-5.6-luna</t>
        </is>
      </c>
      <c r="E398" t="n">
        <v>0</v>
      </c>
      <c r="F398" t="n">
        <v>1</v>
      </c>
      <c r="G398" t="inlineStr">
        <is>
          <t>temporal-6</t>
        </is>
      </c>
      <c r="H398" t="inlineStr">
        <is>
          <t>temporal</t>
        </is>
      </c>
      <c r="L398" t="inlineStr">
        <is>
          <t>Which team owned the service affected by INC-2309 on the date of that incident?</t>
        </is>
      </c>
      <c r="M398" t="inlineStr">
        <is>
          <t>Platform</t>
        </is>
      </c>
      <c r="N398" t="inlineStr">
        <is>
          <t>Platform team</t>
        </is>
      </c>
      <c r="O398" t="b">
        <v>1</v>
      </c>
      <c r="P398" t="inlineStr">
        <is>
          <t>rule</t>
        </is>
      </c>
      <c r="Q398" t="n">
        <v>8219</v>
      </c>
      <c r="R398" t="n">
        <v>2941</v>
      </c>
      <c r="S398" t="n">
        <v>252</v>
      </c>
      <c r="T398" t="n">
        <v>111</v>
      </c>
      <c r="U398" t="n">
        <v>4326</v>
      </c>
      <c r="V398" t="n">
        <v>4</v>
      </c>
      <c r="W398" t="n">
        <v>3</v>
      </c>
      <c r="X398" t="n">
        <v>8.64903450012207</v>
      </c>
      <c r="Y398" t="n">
        <v>0.00131442</v>
      </c>
      <c r="Z398" t="n">
        <v>2.8e-07</v>
      </c>
    </row>
    <row r="399">
      <c r="A399" t="inlineStr">
        <is>
          <t>hardx3</t>
        </is>
      </c>
      <c r="B399" t="inlineStr">
        <is>
          <t>vectorcontext_v4</t>
        </is>
      </c>
      <c r="C399" t="inlineStr"/>
      <c r="D399" t="inlineStr">
        <is>
          <t>openai/gpt-5.6-luna</t>
        </is>
      </c>
      <c r="E399" t="n">
        <v>0</v>
      </c>
      <c r="F399" t="n">
        <v>1</v>
      </c>
      <c r="G399" t="inlineStr">
        <is>
          <t>temporal-7</t>
        </is>
      </c>
      <c r="H399" t="inlineStr">
        <is>
          <t>temporal</t>
        </is>
      </c>
      <c r="L399" t="inlineStr">
        <is>
          <t>Which team owned the service affected by INC-2570 on the date of that incident?</t>
        </is>
      </c>
      <c r="M399" t="inlineStr">
        <is>
          <t>Growth</t>
        </is>
      </c>
      <c r="N399" t="inlineStr">
        <is>
          <t>Growth</t>
        </is>
      </c>
      <c r="O399" t="b">
        <v>1</v>
      </c>
      <c r="P399" t="inlineStr">
        <is>
          <t>rule</t>
        </is>
      </c>
      <c r="Q399" t="n">
        <v>6665</v>
      </c>
      <c r="R399" t="n">
        <v>3613</v>
      </c>
      <c r="S399" t="n">
        <v>252</v>
      </c>
      <c r="T399" t="n">
        <v>97</v>
      </c>
      <c r="U399" t="n">
        <v>2103</v>
      </c>
      <c r="V399" t="n">
        <v>3</v>
      </c>
      <c r="W399" t="n">
        <v>3</v>
      </c>
      <c r="X399" t="n">
        <v>10.69943165779114</v>
      </c>
      <c r="Y399" t="n">
        <v>0.00143736</v>
      </c>
      <c r="Z399" t="n">
        <v>4.6e-07</v>
      </c>
    </row>
    <row r="400">
      <c r="A400" t="inlineStr">
        <is>
          <t>hardx3</t>
        </is>
      </c>
      <c r="B400" t="inlineStr">
        <is>
          <t>vectorcontext_v4</t>
        </is>
      </c>
      <c r="C400" t="inlineStr"/>
      <c r="D400" t="inlineStr">
        <is>
          <t>openai/gpt-5.6-luna</t>
        </is>
      </c>
      <c r="E400" t="n">
        <v>0</v>
      </c>
      <c r="F400" t="n">
        <v>1</v>
      </c>
      <c r="G400" t="inlineStr">
        <is>
          <t>temporal-8</t>
        </is>
      </c>
      <c r="H400" t="inlineStr">
        <is>
          <t>temporal</t>
        </is>
      </c>
      <c r="L400" t="inlineStr">
        <is>
          <t>Which region is embed-svc deployed in now?</t>
        </is>
      </c>
      <c r="M400" t="inlineStr">
        <is>
          <t>us-east-1</t>
        </is>
      </c>
      <c r="N400" t="inlineStr">
        <is>
          <t>us-east-1</t>
        </is>
      </c>
      <c r="O400" t="b">
        <v>1</v>
      </c>
      <c r="P400" t="inlineStr">
        <is>
          <t>rule</t>
        </is>
      </c>
      <c r="Q400" t="n">
        <v>2665</v>
      </c>
      <c r="R400" t="n">
        <v>1727</v>
      </c>
      <c r="S400" t="n">
        <v>114</v>
      </c>
      <c r="T400" t="n">
        <v>40</v>
      </c>
      <c r="U400" t="n">
        <v>0</v>
      </c>
      <c r="V400" t="n">
        <v>2</v>
      </c>
      <c r="W400" t="n">
        <v>1</v>
      </c>
      <c r="X400" t="n">
        <v>3.791987657546997</v>
      </c>
      <c r="Y400" t="n">
        <v>0.0007560000000000001</v>
      </c>
      <c r="Z400" t="n">
        <v>1.6e-07</v>
      </c>
    </row>
    <row r="401">
      <c r="A401" t="inlineStr">
        <is>
          <t>hardx3</t>
        </is>
      </c>
      <c r="B401" t="inlineStr">
        <is>
          <t>vectorcontext_v5</t>
        </is>
      </c>
      <c r="C401" t="inlineStr">
        <is>
          <t>v5</t>
        </is>
      </c>
      <c r="D401" t="inlineStr">
        <is>
          <t>openai/gpt-5.6-luna</t>
        </is>
      </c>
      <c r="E401" t="n">
        <v>0</v>
      </c>
      <c r="F401" t="n">
        <v>1</v>
      </c>
      <c r="G401" t="inlineStr">
        <is>
          <t>conv-0/t1</t>
        </is>
      </c>
      <c r="H401" t="inlineStr">
        <is>
          <t>multiturn</t>
        </is>
      </c>
      <c r="I401" t="inlineStr">
        <is>
          <t>conv-0</t>
        </is>
      </c>
      <c r="J401" t="n">
        <v>1</v>
      </c>
      <c r="K401" t="n">
        <v>3155</v>
      </c>
      <c r="L401" t="inlineStr">
        <is>
          <t>What datastore does spell-engine use?</t>
        </is>
      </c>
      <c r="M401" t="inlineStr">
        <is>
          <t>Postgres</t>
        </is>
      </c>
      <c r="N401" t="inlineStr">
        <is>
          <t>Postgres</t>
        </is>
      </c>
      <c r="O401" t="b">
        <v>1</v>
      </c>
      <c r="P401" t="inlineStr">
        <is>
          <t>rule</t>
        </is>
      </c>
      <c r="Q401" t="n">
        <v>3155</v>
      </c>
      <c r="R401" t="n">
        <v>1941</v>
      </c>
      <c r="S401" t="n">
        <v>72</v>
      </c>
      <c r="T401" t="n">
        <v>8</v>
      </c>
      <c r="U401" t="n">
        <v>2409</v>
      </c>
      <c r="V401" t="n">
        <v>2</v>
      </c>
      <c r="W401" t="n">
        <v>1</v>
      </c>
      <c r="X401" t="n">
        <v>2.945802927017212</v>
      </c>
      <c r="Y401" t="n">
        <v>0.00032078</v>
      </c>
      <c r="Z401" t="n">
        <v>1e-07</v>
      </c>
    </row>
    <row r="402">
      <c r="A402" t="inlineStr">
        <is>
          <t>hardx3</t>
        </is>
      </c>
      <c r="B402" t="inlineStr">
        <is>
          <t>vectorcontext_v5</t>
        </is>
      </c>
      <c r="C402" t="inlineStr">
        <is>
          <t>v5</t>
        </is>
      </c>
      <c r="D402" t="inlineStr">
        <is>
          <t>openai/gpt-5.6-luna</t>
        </is>
      </c>
      <c r="E402" t="n">
        <v>0</v>
      </c>
      <c r="F402" t="n">
        <v>1</v>
      </c>
      <c r="G402" t="inlineStr">
        <is>
          <t>conv-0/t2</t>
        </is>
      </c>
      <c r="H402" t="inlineStr">
        <is>
          <t>multiturn</t>
        </is>
      </c>
      <c r="I402" t="inlineStr">
        <is>
          <t>conv-0</t>
        </is>
      </c>
      <c r="J402" t="n">
        <v>2</v>
      </c>
      <c r="K402" t="n">
        <v>7843</v>
      </c>
      <c r="L402" t="inlineStr">
        <is>
          <t>Which team owns it?</t>
        </is>
      </c>
      <c r="M402" t="inlineStr">
        <is>
          <t>Search</t>
        </is>
      </c>
      <c r="N402" t="inlineStr">
        <is>
          <t>Search</t>
        </is>
      </c>
      <c r="O402" t="b">
        <v>1</v>
      </c>
      <c r="P402" t="inlineStr">
        <is>
          <t>rule</t>
        </is>
      </c>
      <c r="Q402" t="n">
        <v>4688</v>
      </c>
      <c r="R402" t="n">
        <v>2697</v>
      </c>
      <c r="S402" t="n">
        <v>57</v>
      </c>
      <c r="T402" t="n">
        <v>13</v>
      </c>
      <c r="U402" t="n">
        <v>3926</v>
      </c>
      <c r="V402" t="n">
        <v>2</v>
      </c>
      <c r="W402" t="n">
        <v>1</v>
      </c>
      <c r="X402" t="n">
        <v>3.037599325180054</v>
      </c>
      <c r="Y402" t="n">
        <v>0.00033712</v>
      </c>
      <c r="Z402" t="n">
        <v>1.2e-07</v>
      </c>
    </row>
    <row r="403">
      <c r="A403" t="inlineStr">
        <is>
          <t>hardx3</t>
        </is>
      </c>
      <c r="B403" t="inlineStr">
        <is>
          <t>vectorcontext_v5</t>
        </is>
      </c>
      <c r="C403" t="inlineStr">
        <is>
          <t>v5</t>
        </is>
      </c>
      <c r="D403" t="inlineStr">
        <is>
          <t>openai/gpt-5.6-luna</t>
        </is>
      </c>
      <c r="E403" t="n">
        <v>0</v>
      </c>
      <c r="F403" t="n">
        <v>1</v>
      </c>
      <c r="G403" t="inlineStr">
        <is>
          <t>conv-0/t3</t>
        </is>
      </c>
      <c r="H403" t="inlineStr">
        <is>
          <t>multiturn</t>
        </is>
      </c>
      <c r="I403" t="inlineStr">
        <is>
          <t>conv-0</t>
        </is>
      </c>
      <c r="J403" t="n">
        <v>3</v>
      </c>
      <c r="K403" t="n">
        <v>13977</v>
      </c>
      <c r="L403" t="inlineStr">
        <is>
          <t>Who leads that team?</t>
        </is>
      </c>
      <c r="M403" t="inlineStr">
        <is>
          <t>Oliver Bell</t>
        </is>
      </c>
      <c r="N403" t="inlineStr">
        <is>
          <t>Oliver Bell</t>
        </is>
      </c>
      <c r="O403" t="b">
        <v>1</v>
      </c>
      <c r="P403" t="inlineStr">
        <is>
          <t>rule</t>
        </is>
      </c>
      <c r="Q403" t="n">
        <v>6134</v>
      </c>
      <c r="R403" t="n">
        <v>3408</v>
      </c>
      <c r="S403" t="n">
        <v>59</v>
      </c>
      <c r="T403" t="n">
        <v>11</v>
      </c>
      <c r="U403" t="n">
        <v>5417</v>
      </c>
      <c r="V403" t="n">
        <v>2</v>
      </c>
      <c r="W403" t="n">
        <v>1</v>
      </c>
      <c r="X403" t="n">
        <v>2.810715913772583</v>
      </c>
      <c r="Y403" t="n">
        <v>0.00035809</v>
      </c>
      <c r="Z403" t="n">
        <v>1.4e-07</v>
      </c>
    </row>
    <row r="404">
      <c r="A404" t="inlineStr">
        <is>
          <t>hardx3</t>
        </is>
      </c>
      <c r="B404" t="inlineStr">
        <is>
          <t>vectorcontext_v5</t>
        </is>
      </c>
      <c r="C404" t="inlineStr">
        <is>
          <t>v5</t>
        </is>
      </c>
      <c r="D404" t="inlineStr">
        <is>
          <t>openai/gpt-5.6-luna</t>
        </is>
      </c>
      <c r="E404" t="n">
        <v>0</v>
      </c>
      <c r="F404" t="n">
        <v>1</v>
      </c>
      <c r="G404" t="inlineStr">
        <is>
          <t>conv-0/t4</t>
        </is>
      </c>
      <c r="H404" t="inlineStr">
        <is>
          <t>multiturn</t>
        </is>
      </c>
      <c r="I404" t="inlineStr">
        <is>
          <t>conv-0</t>
        </is>
      </c>
      <c r="J404" t="n">
        <v>4</v>
      </c>
      <c r="K404" t="n">
        <v>31309</v>
      </c>
      <c r="L404" t="inlineStr">
        <is>
          <t>How many SEV1 incidents have affected services owned by that team (per the service overviews)?</t>
        </is>
      </c>
      <c r="M404" t="n">
        <v>9</v>
      </c>
      <c r="N404" t="inlineStr">
        <is>
          <t>9</t>
        </is>
      </c>
      <c r="O404" t="b">
        <v>1</v>
      </c>
      <c r="P404" t="inlineStr">
        <is>
          <t>rule</t>
        </is>
      </c>
      <c r="Q404" t="n">
        <v>17332</v>
      </c>
      <c r="R404" t="n">
        <v>4887</v>
      </c>
      <c r="S404" t="n">
        <v>340</v>
      </c>
      <c r="T404" t="n">
        <v>65</v>
      </c>
      <c r="U404" t="n">
        <v>15841</v>
      </c>
      <c r="V404" t="n">
        <v>4</v>
      </c>
      <c r="W404" t="n">
        <v>3</v>
      </c>
      <c r="X404" t="n">
        <v>7.87825345993042</v>
      </c>
      <c r="Y404" t="n">
        <v>0.00109697</v>
      </c>
      <c r="Z404" t="n">
        <v>0</v>
      </c>
    </row>
    <row r="405">
      <c r="A405" t="inlineStr">
        <is>
          <t>hardx3</t>
        </is>
      </c>
      <c r="B405" t="inlineStr">
        <is>
          <t>vectorcontext_v5</t>
        </is>
      </c>
      <c r="C405" t="inlineStr">
        <is>
          <t>v5</t>
        </is>
      </c>
      <c r="D405" t="inlineStr">
        <is>
          <t>openai/gpt-5.6-luna</t>
        </is>
      </c>
      <c r="E405" t="n">
        <v>0</v>
      </c>
      <c r="F405" t="n">
        <v>1</v>
      </c>
      <c r="G405" t="inlineStr">
        <is>
          <t>conv-1/t1</t>
        </is>
      </c>
      <c r="H405" t="inlineStr">
        <is>
          <t>multiturn</t>
        </is>
      </c>
      <c r="I405" t="inlineStr">
        <is>
          <t>conv-1</t>
        </is>
      </c>
      <c r="J405" t="n">
        <v>1</v>
      </c>
      <c r="K405" t="n">
        <v>2994</v>
      </c>
      <c r="L405" t="inlineStr">
        <is>
          <t>Which service was primarily affected by INC-2563?</t>
        </is>
      </c>
      <c r="M405" t="inlineStr">
        <is>
          <t>edge-svc</t>
        </is>
      </c>
      <c r="N405" t="inlineStr">
        <is>
          <t>edge-svc</t>
        </is>
      </c>
      <c r="O405" t="b">
        <v>1</v>
      </c>
      <c r="P405" t="inlineStr">
        <is>
          <t>rule</t>
        </is>
      </c>
      <c r="Q405" t="n">
        <v>2994</v>
      </c>
      <c r="R405" t="n">
        <v>1776</v>
      </c>
      <c r="S405" t="n">
        <v>65</v>
      </c>
      <c r="T405" t="n">
        <v>9</v>
      </c>
      <c r="U405" t="n">
        <v>2413</v>
      </c>
      <c r="V405" t="n">
        <v>2</v>
      </c>
      <c r="W405" t="n">
        <v>1</v>
      </c>
      <c r="X405" t="n">
        <v>2.468815088272095</v>
      </c>
      <c r="Y405" t="n">
        <v>0.00027121</v>
      </c>
      <c r="Z405" t="n">
        <v>1.8e-07</v>
      </c>
    </row>
    <row r="406">
      <c r="A406" t="inlineStr">
        <is>
          <t>hardx3</t>
        </is>
      </c>
      <c r="B406" t="inlineStr">
        <is>
          <t>vectorcontext_v5</t>
        </is>
      </c>
      <c r="C406" t="inlineStr">
        <is>
          <t>v5</t>
        </is>
      </c>
      <c r="D406" t="inlineStr">
        <is>
          <t>openai/gpt-5.6-luna</t>
        </is>
      </c>
      <c r="E406" t="n">
        <v>0</v>
      </c>
      <c r="F406" t="n">
        <v>1</v>
      </c>
      <c r="G406" t="inlineStr">
        <is>
          <t>conv-1/t2</t>
        </is>
      </c>
      <c r="H406" t="inlineStr">
        <is>
          <t>multiturn</t>
        </is>
      </c>
      <c r="I406" t="inlineStr">
        <is>
          <t>conv-1</t>
        </is>
      </c>
      <c r="J406" t="n">
        <v>2</v>
      </c>
      <c r="K406" t="n">
        <v>4809</v>
      </c>
      <c r="L406" t="inlineStr">
        <is>
          <t>What was its root cause?</t>
        </is>
      </c>
      <c r="M406" t="inlineStr">
        <is>
          <t>configuration error</t>
        </is>
      </c>
      <c r="N406" t="inlineStr">
        <is>
          <t>Configuration error</t>
        </is>
      </c>
      <c r="O406" t="b">
        <v>1</v>
      </c>
      <c r="P406" t="inlineStr">
        <is>
          <t>rule</t>
        </is>
      </c>
      <c r="Q406" t="n">
        <v>1815</v>
      </c>
      <c r="R406" t="n">
        <v>1815</v>
      </c>
      <c r="S406" t="n">
        <v>42</v>
      </c>
      <c r="T406" t="n">
        <v>24</v>
      </c>
      <c r="U406" t="n">
        <v>1773</v>
      </c>
      <c r="V406" t="n">
        <v>1</v>
      </c>
      <c r="W406" t="n">
        <v>0</v>
      </c>
      <c r="X406" t="n">
        <v>2.531255006790161</v>
      </c>
      <c r="Y406" t="n">
        <v>9.621e-05</v>
      </c>
      <c r="Z406" t="n">
        <v>0</v>
      </c>
    </row>
    <row r="407">
      <c r="A407" t="inlineStr">
        <is>
          <t>hardx3</t>
        </is>
      </c>
      <c r="B407" t="inlineStr">
        <is>
          <t>vectorcontext_v5</t>
        </is>
      </c>
      <c r="C407" t="inlineStr">
        <is>
          <t>v5</t>
        </is>
      </c>
      <c r="D407" t="inlineStr">
        <is>
          <t>openai/gpt-5.6-luna</t>
        </is>
      </c>
      <c r="E407" t="n">
        <v>0</v>
      </c>
      <c r="F407" t="n">
        <v>1</v>
      </c>
      <c r="G407" t="inlineStr">
        <is>
          <t>conv-1/t3</t>
        </is>
      </c>
      <c r="H407" t="inlineStr">
        <is>
          <t>multiturn</t>
        </is>
      </c>
      <c r="I407" t="inlineStr">
        <is>
          <t>conv-1</t>
        </is>
      </c>
      <c r="J407" t="n">
        <v>3</v>
      </c>
      <c r="K407" t="n">
        <v>11179</v>
      </c>
      <c r="L407" t="inlineStr">
        <is>
          <t>How many other incident reports list the same root cause?</t>
        </is>
      </c>
      <c r="M407" t="n">
        <v>27</v>
      </c>
      <c r="N407" t="inlineStr">
        <is>
          <t>27</t>
        </is>
      </c>
      <c r="O407" t="b">
        <v>1</v>
      </c>
      <c r="P407" t="inlineStr">
        <is>
          <t>rule</t>
        </is>
      </c>
      <c r="Q407" t="n">
        <v>6370</v>
      </c>
      <c r="R407" t="n">
        <v>2303</v>
      </c>
      <c r="S407" t="n">
        <v>228</v>
      </c>
      <c r="T407" t="n">
        <v>55</v>
      </c>
      <c r="U407" t="n">
        <v>5873</v>
      </c>
      <c r="V407" t="n">
        <v>3</v>
      </c>
      <c r="W407" t="n">
        <v>2</v>
      </c>
      <c r="X407" t="n">
        <v>5.67800760269165</v>
      </c>
      <c r="Y407" t="n">
        <v>0.00051486</v>
      </c>
      <c r="Z407" t="n">
        <v>0</v>
      </c>
    </row>
    <row r="408">
      <c r="A408" t="inlineStr">
        <is>
          <t>hardx3</t>
        </is>
      </c>
      <c r="B408" t="inlineStr">
        <is>
          <t>vectorcontext_v5</t>
        </is>
      </c>
      <c r="C408" t="inlineStr">
        <is>
          <t>v5</t>
        </is>
      </c>
      <c r="D408" t="inlineStr">
        <is>
          <t>openai/gpt-5.6-luna</t>
        </is>
      </c>
      <c r="E408" t="n">
        <v>0</v>
      </c>
      <c r="F408" t="n">
        <v>1</v>
      </c>
      <c r="G408" t="inlineStr">
        <is>
          <t>conv-1/t4</t>
        </is>
      </c>
      <c r="H408" t="inlineStr">
        <is>
          <t>multiturn</t>
        </is>
      </c>
      <c r="I408" t="inlineStr">
        <is>
          <t>conv-1</t>
        </is>
      </c>
      <c r="J408" t="n">
        <v>4</v>
      </c>
      <c r="K408" t="n">
        <v>16431</v>
      </c>
      <c r="L408" t="inlineStr">
        <is>
          <t>Of those other reports, which incident lasted the longest?</t>
        </is>
      </c>
      <c r="M408" t="inlineStr">
        <is>
          <t>INC-2988</t>
        </is>
      </c>
      <c r="N408" t="inlineStr">
        <is>
          <t>INC-2988 (234 minutes)</t>
        </is>
      </c>
      <c r="O408" t="b">
        <v>1</v>
      </c>
      <c r="P408" t="inlineStr">
        <is>
          <t>rule</t>
        </is>
      </c>
      <c r="Q408" t="n">
        <v>5252</v>
      </c>
      <c r="R408" t="n">
        <v>2907</v>
      </c>
      <c r="S408" t="n">
        <v>134</v>
      </c>
      <c r="T408" t="n">
        <v>9</v>
      </c>
      <c r="U408" t="n">
        <v>4642</v>
      </c>
      <c r="V408" t="n">
        <v>2</v>
      </c>
      <c r="W408" t="n">
        <v>1</v>
      </c>
      <c r="X408" t="n">
        <v>4.161128997802734</v>
      </c>
      <c r="Y408" t="n">
        <v>0.00040584</v>
      </c>
      <c r="Z408" t="n">
        <v>0</v>
      </c>
    </row>
    <row r="409">
      <c r="A409" t="inlineStr">
        <is>
          <t>hardx3</t>
        </is>
      </c>
      <c r="B409" t="inlineStr">
        <is>
          <t>vectorcontext_v5</t>
        </is>
      </c>
      <c r="C409" t="inlineStr">
        <is>
          <t>v5</t>
        </is>
      </c>
      <c r="D409" t="inlineStr">
        <is>
          <t>openai/gpt-5.6-luna</t>
        </is>
      </c>
      <c r="E409" t="n">
        <v>0</v>
      </c>
      <c r="F409" t="n">
        <v>1</v>
      </c>
      <c r="G409" t="inlineStr">
        <is>
          <t>conv-2/t1</t>
        </is>
      </c>
      <c r="H409" t="inlineStr">
        <is>
          <t>multiturn</t>
        </is>
      </c>
      <c r="I409" t="inlineStr">
        <is>
          <t>conv-2</t>
        </is>
      </c>
      <c r="J409" t="n">
        <v>1</v>
      </c>
      <c r="K409" t="n">
        <v>6034</v>
      </c>
      <c r="L409" t="inlineStr">
        <is>
          <t>How many services are deployed in eu-west-1 according to their service overviews?</t>
        </is>
      </c>
      <c r="M409" t="n">
        <v>29</v>
      </c>
      <c r="N409" t="inlineStr">
        <is>
          <t>29</t>
        </is>
      </c>
      <c r="O409" t="b">
        <v>1</v>
      </c>
      <c r="P409" t="inlineStr">
        <is>
          <t>rule</t>
        </is>
      </c>
      <c r="Q409" t="n">
        <v>6034</v>
      </c>
      <c r="R409" t="n">
        <v>2496</v>
      </c>
      <c r="S409" t="n">
        <v>172</v>
      </c>
      <c r="T409" t="n">
        <v>27</v>
      </c>
      <c r="U409" t="n">
        <v>4730</v>
      </c>
      <c r="V409" t="n">
        <v>3</v>
      </c>
      <c r="W409" t="n">
        <v>2</v>
      </c>
      <c r="X409" t="n">
        <v>5.247490167617798</v>
      </c>
      <c r="Y409" t="n">
        <v>0.00062655</v>
      </c>
      <c r="Z409" t="n">
        <v>0</v>
      </c>
    </row>
    <row r="410">
      <c r="A410" t="inlineStr">
        <is>
          <t>hardx3</t>
        </is>
      </c>
      <c r="B410" t="inlineStr">
        <is>
          <t>vectorcontext_v5</t>
        </is>
      </c>
      <c r="C410" t="inlineStr">
        <is>
          <t>v5</t>
        </is>
      </c>
      <c r="D410" t="inlineStr">
        <is>
          <t>openai/gpt-5.6-luna</t>
        </is>
      </c>
      <c r="E410" t="n">
        <v>0</v>
      </c>
      <c r="F410" t="n">
        <v>1</v>
      </c>
      <c r="G410" t="inlineStr">
        <is>
          <t>conv-2/t2</t>
        </is>
      </c>
      <c r="H410" t="inlineStr">
        <is>
          <t>multiturn</t>
        </is>
      </c>
      <c r="I410" t="inlineStr">
        <is>
          <t>conv-2</t>
        </is>
      </c>
      <c r="J410" t="n">
        <v>2</v>
      </c>
      <c r="K410" t="n">
        <v>11264</v>
      </c>
      <c r="L410" t="inlineStr">
        <is>
          <t>How many of those are written in Java?</t>
        </is>
      </c>
      <c r="M410" t="n">
        <v>7</v>
      </c>
      <c r="N410" t="inlineStr">
        <is>
          <t>7</t>
        </is>
      </c>
      <c r="O410" t="b">
        <v>1</v>
      </c>
      <c r="P410" t="inlineStr">
        <is>
          <t>rule</t>
        </is>
      </c>
      <c r="Q410" t="n">
        <v>5230</v>
      </c>
      <c r="R410" t="n">
        <v>2690</v>
      </c>
      <c r="S410" t="n">
        <v>124</v>
      </c>
      <c r="T410" t="n">
        <v>13</v>
      </c>
      <c r="U410" t="n">
        <v>5030</v>
      </c>
      <c r="V410" t="n">
        <v>2</v>
      </c>
      <c r="W410" t="n">
        <v>1</v>
      </c>
      <c r="X410" t="n">
        <v>3.857049942016602</v>
      </c>
      <c r="Y410" t="n">
        <v>0.0002991</v>
      </c>
      <c r="Z410" t="n">
        <v>0</v>
      </c>
    </row>
    <row r="411">
      <c r="A411" t="inlineStr">
        <is>
          <t>hardx3</t>
        </is>
      </c>
      <c r="B411" t="inlineStr">
        <is>
          <t>vectorcontext_v5</t>
        </is>
      </c>
      <c r="C411" t="inlineStr">
        <is>
          <t>v5</t>
        </is>
      </c>
      <c r="D411" t="inlineStr">
        <is>
          <t>openai/gpt-5.6-luna</t>
        </is>
      </c>
      <c r="E411" t="n">
        <v>0</v>
      </c>
      <c r="F411" t="n">
        <v>1</v>
      </c>
      <c r="G411" t="inlineStr">
        <is>
          <t>conv-2/t3</t>
        </is>
      </c>
      <c r="H411" t="inlineStr">
        <is>
          <t>multiturn</t>
        </is>
      </c>
      <c r="I411" t="inlineStr">
        <is>
          <t>conv-2</t>
        </is>
      </c>
      <c r="J411" t="n">
        <v>3</v>
      </c>
      <c r="K411" t="n">
        <v>13990</v>
      </c>
      <c r="L411" t="inlineStr">
        <is>
          <t>List them.</t>
        </is>
      </c>
      <c r="M411" t="inlineStr">
        <is>
          <t>["cdn-core", "device-gateway", "lake-daemon", "oauth-service", "parser-svc", "survey-service", "tracing-service"]</t>
        </is>
      </c>
      <c r="N411" t="inlineStr">
        <is>
          <t>tracing-service, cdn-core, lake-daemon, survey-service, parser-svc, device-gateway, oauth-service</t>
        </is>
      </c>
      <c r="O411" t="b">
        <v>1</v>
      </c>
      <c r="P411" t="inlineStr">
        <is>
          <t>rule</t>
        </is>
      </c>
      <c r="Q411" t="n">
        <v>2726</v>
      </c>
      <c r="R411" t="n">
        <v>2726</v>
      </c>
      <c r="S411" t="n">
        <v>75</v>
      </c>
      <c r="T411" t="n">
        <v>0</v>
      </c>
      <c r="U411" t="n">
        <v>2687</v>
      </c>
      <c r="V411" t="n">
        <v>1</v>
      </c>
      <c r="W411" t="n">
        <v>0</v>
      </c>
      <c r="X411" t="n">
        <v>1.275625944137573</v>
      </c>
      <c r="Y411" t="n">
        <v>0.00015334</v>
      </c>
      <c r="Z411" t="n">
        <v>0</v>
      </c>
    </row>
    <row r="412">
      <c r="A412" t="inlineStr">
        <is>
          <t>hardx3</t>
        </is>
      </c>
      <c r="B412" t="inlineStr">
        <is>
          <t>vectorcontext_v5</t>
        </is>
      </c>
      <c r="C412" t="inlineStr">
        <is>
          <t>v5</t>
        </is>
      </c>
      <c r="D412" t="inlineStr">
        <is>
          <t>openai/gpt-5.6-luna</t>
        </is>
      </c>
      <c r="E412" t="n">
        <v>0</v>
      </c>
      <c r="F412" t="n">
        <v>1</v>
      </c>
      <c r="G412" t="inlineStr">
        <is>
          <t>conv-2/t4</t>
        </is>
      </c>
      <c r="H412" t="inlineStr">
        <is>
          <t>multiturn</t>
        </is>
      </c>
      <c r="I412" t="inlineStr">
        <is>
          <t>conv-2</t>
        </is>
      </c>
      <c r="J412" t="n">
        <v>4</v>
      </c>
      <c r="K412" t="n">
        <v>19774</v>
      </c>
      <c r="L412" t="inlineStr">
        <is>
          <t>Which of them has the most replicas?</t>
        </is>
      </c>
      <c r="M412" t="inlineStr">
        <is>
          <t>device-gateway</t>
        </is>
      </c>
      <c r="N412" t="inlineStr">
        <is>
          <t>device-gateway</t>
        </is>
      </c>
      <c r="O412" t="b">
        <v>1</v>
      </c>
      <c r="P412" t="inlineStr">
        <is>
          <t>rule</t>
        </is>
      </c>
      <c r="Q412" t="n">
        <v>5784</v>
      </c>
      <c r="R412" t="n">
        <v>2967</v>
      </c>
      <c r="S412" t="n">
        <v>120</v>
      </c>
      <c r="T412" t="n">
        <v>9</v>
      </c>
      <c r="U412" t="n">
        <v>5537</v>
      </c>
      <c r="V412" t="n">
        <v>2</v>
      </c>
      <c r="W412" t="n">
        <v>1</v>
      </c>
      <c r="X412" t="n">
        <v>2.931920051574707</v>
      </c>
      <c r="Y412" t="n">
        <v>0.00031619</v>
      </c>
      <c r="Z412" t="n">
        <v>0</v>
      </c>
    </row>
    <row r="413">
      <c r="A413" t="inlineStr">
        <is>
          <t>hardx3</t>
        </is>
      </c>
      <c r="B413" t="inlineStr">
        <is>
          <t>vectorcontext_v5</t>
        </is>
      </c>
      <c r="C413" t="inlineStr">
        <is>
          <t>v5</t>
        </is>
      </c>
      <c r="D413" t="inlineStr">
        <is>
          <t>openai/gpt-5.6-luna</t>
        </is>
      </c>
      <c r="E413" t="n">
        <v>0</v>
      </c>
      <c r="F413" t="n">
        <v>1</v>
      </c>
      <c r="G413" t="inlineStr">
        <is>
          <t>conv-3/t1</t>
        </is>
      </c>
      <c r="H413" t="inlineStr">
        <is>
          <t>multiturn</t>
        </is>
      </c>
      <c r="I413" t="inlineStr">
        <is>
          <t>conv-3</t>
        </is>
      </c>
      <c r="J413" t="n">
        <v>1</v>
      </c>
      <c r="K413" t="n">
        <v>3188</v>
      </c>
      <c r="L413" t="inlineStr">
        <is>
          <t>Which team is listed as the owner on the service overview for kyc-engine?</t>
        </is>
      </c>
      <c r="M413" t="inlineStr">
        <is>
          <t>Identity</t>
        </is>
      </c>
      <c r="N413" t="inlineStr">
        <is>
          <t>Identity</t>
        </is>
      </c>
      <c r="O413" t="b">
        <v>1</v>
      </c>
      <c r="P413" t="inlineStr">
        <is>
          <t>rule</t>
        </is>
      </c>
      <c r="Q413" t="n">
        <v>3188</v>
      </c>
      <c r="R413" t="n">
        <v>1965</v>
      </c>
      <c r="S413" t="n">
        <v>95</v>
      </c>
      <c r="T413" t="n">
        <v>41</v>
      </c>
      <c r="U413" t="n">
        <v>2418</v>
      </c>
      <c r="V413" t="n">
        <v>2</v>
      </c>
      <c r="W413" t="n">
        <v>1</v>
      </c>
      <c r="X413" t="n">
        <v>3.717256784439087</v>
      </c>
      <c r="Y413" t="n">
        <v>0.00035456</v>
      </c>
      <c r="Z413" t="n">
        <v>1.4e-07</v>
      </c>
    </row>
    <row r="414">
      <c r="A414" t="inlineStr">
        <is>
          <t>hardx3</t>
        </is>
      </c>
      <c r="B414" t="inlineStr">
        <is>
          <t>vectorcontext_v5</t>
        </is>
      </c>
      <c r="C414" t="inlineStr">
        <is>
          <t>v5</t>
        </is>
      </c>
      <c r="D414" t="inlineStr">
        <is>
          <t>openai/gpt-5.6-luna</t>
        </is>
      </c>
      <c r="E414" t="n">
        <v>0</v>
      </c>
      <c r="F414" t="n">
        <v>1</v>
      </c>
      <c r="G414" t="inlineStr">
        <is>
          <t>conv-3/t2</t>
        </is>
      </c>
      <c r="H414" t="inlineStr">
        <is>
          <t>multiturn</t>
        </is>
      </c>
      <c r="I414" t="inlineStr">
        <is>
          <t>conv-3</t>
        </is>
      </c>
      <c r="J414" t="n">
        <v>2</v>
      </c>
      <c r="K414" t="n">
        <v>7986</v>
      </c>
      <c r="L414" t="inlineStr">
        <is>
          <t>Has that ownership changed according to any change record? Answer yes or no.</t>
        </is>
      </c>
      <c r="M414" t="inlineStr">
        <is>
          <t>yes</t>
        </is>
      </c>
      <c r="N414" t="inlineStr">
        <is>
          <t>Yes</t>
        </is>
      </c>
      <c r="O414" t="b">
        <v>1</v>
      </c>
      <c r="P414" t="inlineStr">
        <is>
          <t>rule</t>
        </is>
      </c>
      <c r="Q414" t="n">
        <v>4798</v>
      </c>
      <c r="R414" t="n">
        <v>2787</v>
      </c>
      <c r="S414" t="n">
        <v>59</v>
      </c>
      <c r="T414" t="n">
        <v>15</v>
      </c>
      <c r="U414" t="n">
        <v>3970</v>
      </c>
      <c r="V414" t="n">
        <v>2</v>
      </c>
      <c r="W414" t="n">
        <v>1</v>
      </c>
      <c r="X414" t="n">
        <v>2.797366857528687</v>
      </c>
      <c r="Y414" t="n">
        <v>0.0003568999999999999</v>
      </c>
      <c r="Z414" t="n">
        <v>2.6e-07</v>
      </c>
    </row>
    <row r="415">
      <c r="A415" t="inlineStr">
        <is>
          <t>hardx3</t>
        </is>
      </c>
      <c r="B415" t="inlineStr">
        <is>
          <t>vectorcontext_v5</t>
        </is>
      </c>
      <c r="C415" t="inlineStr">
        <is>
          <t>v5</t>
        </is>
      </c>
      <c r="D415" t="inlineStr">
        <is>
          <t>openai/gpt-5.6-luna</t>
        </is>
      </c>
      <c r="E415" t="n">
        <v>0</v>
      </c>
      <c r="F415" t="n">
        <v>1</v>
      </c>
      <c r="G415" t="inlineStr">
        <is>
          <t>conv-3/t3</t>
        </is>
      </c>
      <c r="H415" t="inlineStr">
        <is>
          <t>multiturn</t>
        </is>
      </c>
      <c r="I415" t="inlineStr">
        <is>
          <t>conv-3</t>
        </is>
      </c>
      <c r="J415" t="n">
        <v>3</v>
      </c>
      <c r="K415" t="n">
        <v>10796</v>
      </c>
      <c r="L415" t="inlineStr">
        <is>
          <t>Which team owns it now?</t>
        </is>
      </c>
      <c r="M415" t="inlineStr">
        <is>
          <t>Growth</t>
        </is>
      </c>
      <c r="N415" t="inlineStr">
        <is>
          <t>Growth</t>
        </is>
      </c>
      <c r="O415" t="b">
        <v>1</v>
      </c>
      <c r="P415" t="inlineStr">
        <is>
          <t>rule</t>
        </is>
      </c>
      <c r="Q415" t="n">
        <v>2810</v>
      </c>
      <c r="R415" t="n">
        <v>2810</v>
      </c>
      <c r="S415" t="n">
        <v>39</v>
      </c>
      <c r="T415" t="n">
        <v>17</v>
      </c>
      <c r="U415" t="n">
        <v>2784</v>
      </c>
      <c r="V415" t="n">
        <v>1</v>
      </c>
      <c r="W415" t="n">
        <v>0</v>
      </c>
      <c r="X415" t="n">
        <v>1.884919881820679</v>
      </c>
      <c r="Y415" t="n">
        <v>0.00010883</v>
      </c>
      <c r="Z415" t="n">
        <v>0</v>
      </c>
    </row>
    <row r="416">
      <c r="A416" t="inlineStr">
        <is>
          <t>hardx3</t>
        </is>
      </c>
      <c r="B416" t="inlineStr">
        <is>
          <t>vectorcontext_v5</t>
        </is>
      </c>
      <c r="C416" t="inlineStr">
        <is>
          <t>v5</t>
        </is>
      </c>
      <c r="D416" t="inlineStr">
        <is>
          <t>openai/gpt-5.6-luna</t>
        </is>
      </c>
      <c r="E416" t="n">
        <v>0</v>
      </c>
      <c r="F416" t="n">
        <v>1</v>
      </c>
      <c r="G416" t="inlineStr">
        <is>
          <t>conv-3/t4</t>
        </is>
      </c>
      <c r="H416" t="inlineStr">
        <is>
          <t>multiturn</t>
        </is>
      </c>
      <c r="I416" t="inlineStr">
        <is>
          <t>conv-3</t>
        </is>
      </c>
      <c r="J416" t="n">
        <v>4</v>
      </c>
      <c r="K416" t="n">
        <v>17108</v>
      </c>
      <c r="L416" t="inlineStr">
        <is>
          <t>What Slack channel reaches that team?</t>
        </is>
      </c>
      <c r="M416" t="inlineStr">
        <is>
          <t>#growth-dev</t>
        </is>
      </c>
      <c r="N416" t="inlineStr">
        <is>
          <t>#growth-dev</t>
        </is>
      </c>
      <c r="O416" t="b">
        <v>1</v>
      </c>
      <c r="P416" t="inlineStr">
        <is>
          <t>rule</t>
        </is>
      </c>
      <c r="Q416" t="n">
        <v>6312</v>
      </c>
      <c r="R416" t="n">
        <v>3467</v>
      </c>
      <c r="S416" t="n">
        <v>68</v>
      </c>
      <c r="T416" t="n">
        <v>16</v>
      </c>
      <c r="U416" t="n">
        <v>5649</v>
      </c>
      <c r="V416" t="n">
        <v>2</v>
      </c>
      <c r="W416" t="n">
        <v>1</v>
      </c>
      <c r="X416" t="n">
        <v>3.212577104568481</v>
      </c>
      <c r="Y416" t="n">
        <v>0.00036003</v>
      </c>
      <c r="Z416" t="n">
        <v>1.4e-07</v>
      </c>
    </row>
    <row r="417">
      <c r="A417" t="inlineStr">
        <is>
          <t>hardx3</t>
        </is>
      </c>
      <c r="B417" t="inlineStr">
        <is>
          <t>vectorcontext_v5</t>
        </is>
      </c>
      <c r="C417" t="inlineStr">
        <is>
          <t>v5</t>
        </is>
      </c>
      <c r="D417" t="inlineStr">
        <is>
          <t>openai/gpt-5.6-luna</t>
        </is>
      </c>
      <c r="E417" t="n">
        <v>0</v>
      </c>
      <c r="F417" t="n">
        <v>1</v>
      </c>
      <c r="G417" t="inlineStr">
        <is>
          <t>conv-4/t1</t>
        </is>
      </c>
      <c r="H417" t="inlineStr">
        <is>
          <t>multiturn</t>
        </is>
      </c>
      <c r="I417" t="inlineStr">
        <is>
          <t>conv-4</t>
        </is>
      </c>
      <c r="J417" t="n">
        <v>1</v>
      </c>
      <c r="K417" t="n">
        <v>3082</v>
      </c>
      <c r="L417" t="inlineStr">
        <is>
          <t>What port does the Statement API listen on?</t>
        </is>
      </c>
      <c r="M417" t="n">
        <v>9944</v>
      </c>
      <c r="N417" t="inlineStr">
        <is>
          <t>9944</t>
        </is>
      </c>
      <c r="O417" t="b">
        <v>1</v>
      </c>
      <c r="P417" t="inlineStr">
        <is>
          <t>rule</t>
        </is>
      </c>
      <c r="Q417" t="n">
        <v>3082</v>
      </c>
      <c r="R417" t="n">
        <v>1866</v>
      </c>
      <c r="S417" t="n">
        <v>55</v>
      </c>
      <c r="T417" t="n">
        <v>8</v>
      </c>
      <c r="U417" t="n">
        <v>2411</v>
      </c>
      <c r="V417" t="n">
        <v>2</v>
      </c>
      <c r="W417" t="n">
        <v>1</v>
      </c>
      <c r="X417" t="n">
        <v>2.532411098480225</v>
      </c>
      <c r="Y417" t="n">
        <v>0.00028167</v>
      </c>
      <c r="Z417" t="n">
        <v>1.2e-07</v>
      </c>
    </row>
    <row r="418">
      <c r="A418" t="inlineStr">
        <is>
          <t>hardx3</t>
        </is>
      </c>
      <c r="B418" t="inlineStr">
        <is>
          <t>vectorcontext_v5</t>
        </is>
      </c>
      <c r="C418" t="inlineStr">
        <is>
          <t>v5</t>
        </is>
      </c>
      <c r="D418" t="inlineStr">
        <is>
          <t>openai/gpt-5.6-luna</t>
        </is>
      </c>
      <c r="E418" t="n">
        <v>0</v>
      </c>
      <c r="F418" t="n">
        <v>1</v>
      </c>
      <c r="G418" t="inlineStr">
        <is>
          <t>conv-4/t2</t>
        </is>
      </c>
      <c r="H418" t="inlineStr">
        <is>
          <t>multiturn</t>
        </is>
      </c>
      <c r="I418" t="inlineStr">
        <is>
          <t>conv-4</t>
        </is>
      </c>
      <c r="J418" t="n">
        <v>2</v>
      </c>
      <c r="K418" t="n">
        <v>7482</v>
      </c>
      <c r="L418" t="inlineStr">
        <is>
          <t>What are its runtime dependencies?</t>
        </is>
      </c>
      <c r="M418" t="inlineStr">
        <is>
          <t>["cdn-core"]</t>
        </is>
      </c>
      <c r="N418" t="inlineStr">
        <is>
          <t>cdn-core</t>
        </is>
      </c>
      <c r="O418" t="b">
        <v>1</v>
      </c>
      <c r="P418" t="inlineStr">
        <is>
          <t>rule</t>
        </is>
      </c>
      <c r="Q418" t="n">
        <v>4400</v>
      </c>
      <c r="R418" t="n">
        <v>2501</v>
      </c>
      <c r="S418" t="n">
        <v>61</v>
      </c>
      <c r="T418" t="n">
        <v>13</v>
      </c>
      <c r="U418" t="n">
        <v>3759</v>
      </c>
      <c r="V418" t="n">
        <v>2</v>
      </c>
      <c r="W418" t="n">
        <v>1</v>
      </c>
      <c r="X418" t="n">
        <v>2.33580470085144</v>
      </c>
      <c r="Y418" t="n">
        <v>0.00030833</v>
      </c>
      <c r="Z418" t="n">
        <v>1.2e-07</v>
      </c>
    </row>
    <row r="419">
      <c r="A419" t="inlineStr">
        <is>
          <t>hardx3</t>
        </is>
      </c>
      <c r="B419" t="inlineStr">
        <is>
          <t>vectorcontext_v5</t>
        </is>
      </c>
      <c r="C419" t="inlineStr">
        <is>
          <t>v5</t>
        </is>
      </c>
      <c r="D419" t="inlineStr">
        <is>
          <t>openai/gpt-5.6-luna</t>
        </is>
      </c>
      <c r="E419" t="n">
        <v>0</v>
      </c>
      <c r="F419" t="n">
        <v>1</v>
      </c>
      <c r="G419" t="inlineStr">
        <is>
          <t>conv-4/t3</t>
        </is>
      </c>
      <c r="H419" t="inlineStr">
        <is>
          <t>multiturn</t>
        </is>
      </c>
      <c r="I419" t="inlineStr">
        <is>
          <t>conv-4</t>
        </is>
      </c>
      <c r="J419" t="n">
        <v>3</v>
      </c>
      <c r="K419" t="n">
        <v>13265</v>
      </c>
      <c r="L419" t="inlineStr">
        <is>
          <t>Which team owns the first listed one, per its service overview?</t>
        </is>
      </c>
      <c r="M419" t="inlineStr">
        <is>
          <t>Data</t>
        </is>
      </c>
      <c r="N419" t="inlineStr">
        <is>
          <t>Data team</t>
        </is>
      </c>
      <c r="O419" t="b">
        <v>1</v>
      </c>
      <c r="P419" t="inlineStr">
        <is>
          <t>rule</t>
        </is>
      </c>
      <c r="Q419" t="n">
        <v>5783</v>
      </c>
      <c r="R419" t="n">
        <v>3241</v>
      </c>
      <c r="S419" t="n">
        <v>103</v>
      </c>
      <c r="T419" t="n">
        <v>44</v>
      </c>
      <c r="U419" t="n">
        <v>5037</v>
      </c>
      <c r="V419" t="n">
        <v>2</v>
      </c>
      <c r="W419" t="n">
        <v>1</v>
      </c>
      <c r="X419" t="n">
        <v>3.54026198387146</v>
      </c>
      <c r="Y419" t="n">
        <v>0.00041054</v>
      </c>
      <c r="Z419" t="n">
        <v>1.2e-07</v>
      </c>
    </row>
    <row r="420">
      <c r="A420" t="inlineStr">
        <is>
          <t>hardx3</t>
        </is>
      </c>
      <c r="B420" t="inlineStr">
        <is>
          <t>vectorcontext_v5</t>
        </is>
      </c>
      <c r="C420" t="inlineStr">
        <is>
          <t>v5</t>
        </is>
      </c>
      <c r="D420" t="inlineStr">
        <is>
          <t>openai/gpt-5.6-luna</t>
        </is>
      </c>
      <c r="E420" t="n">
        <v>0</v>
      </c>
      <c r="F420" t="n">
        <v>1</v>
      </c>
      <c r="G420" t="inlineStr">
        <is>
          <t>conv-4/t4</t>
        </is>
      </c>
      <c r="H420" t="inlineStr">
        <is>
          <t>multiturn</t>
        </is>
      </c>
      <c r="I420" t="inlineStr">
        <is>
          <t>conv-4</t>
        </is>
      </c>
      <c r="J420" t="n">
        <v>4</v>
      </c>
      <c r="K420" t="n">
        <v>20536</v>
      </c>
      <c r="L420" t="inlineStr">
        <is>
          <t>Who is the on-call engineer for that dependency according to its service overview?</t>
        </is>
      </c>
      <c r="M420" t="inlineStr">
        <is>
          <t>Jonas Costa</t>
        </is>
      </c>
      <c r="N420" t="inlineStr">
        <is>
          <t>Jonas Costa</t>
        </is>
      </c>
      <c r="O420" t="b">
        <v>1</v>
      </c>
      <c r="P420" t="inlineStr">
        <is>
          <t>rule</t>
        </is>
      </c>
      <c r="Q420" t="n">
        <v>7271</v>
      </c>
      <c r="R420" t="n">
        <v>3978</v>
      </c>
      <c r="S420" t="n">
        <v>68</v>
      </c>
      <c r="T420" t="n">
        <v>16</v>
      </c>
      <c r="U420" t="n">
        <v>6528</v>
      </c>
      <c r="V420" t="n">
        <v>2</v>
      </c>
      <c r="W420" t="n">
        <v>1</v>
      </c>
      <c r="X420" t="n">
        <v>3.900099992752075</v>
      </c>
      <c r="Y420" t="n">
        <v>0.00039761</v>
      </c>
      <c r="Z420" t="n">
        <v>1.8e-07</v>
      </c>
    </row>
    <row r="421">
      <c r="A421" t="inlineStr">
        <is>
          <t>hardx3</t>
        </is>
      </c>
      <c r="B421" t="inlineStr">
        <is>
          <t>vectorcontext_v5</t>
        </is>
      </c>
      <c r="C421" t="inlineStr">
        <is>
          <t>v5</t>
        </is>
      </c>
      <c r="D421" t="inlineStr">
        <is>
          <t>openai/gpt-5.6-luna</t>
        </is>
      </c>
      <c r="E421" t="n">
        <v>0</v>
      </c>
      <c r="F421" t="n">
        <v>1</v>
      </c>
      <c r="G421" t="inlineStr">
        <is>
          <t>conv-5/t1</t>
        </is>
      </c>
      <c r="H421" t="inlineStr">
        <is>
          <t>multiturn</t>
        </is>
      </c>
      <c r="I421" t="inlineStr">
        <is>
          <t>conv-5</t>
        </is>
      </c>
      <c r="J421" t="n">
        <v>1</v>
      </c>
      <c r="K421" t="n">
        <v>4857</v>
      </c>
      <c r="L421" t="inlineStr">
        <is>
          <t>Which service appears as the primary affected service in the most incident reports? If several are tied, pick the one whose canonical name comes first alphabetically.</t>
        </is>
      </c>
      <c r="M421" t="inlineStr">
        <is>
          <t>payout-engine</t>
        </is>
      </c>
      <c r="N421" t="inlineStr">
        <is>
          <t>payout-engine</t>
        </is>
      </c>
      <c r="O421" t="b">
        <v>1</v>
      </c>
      <c r="P421" t="inlineStr">
        <is>
          <t>rule</t>
        </is>
      </c>
      <c r="Q421" t="n">
        <v>4857</v>
      </c>
      <c r="R421" t="n">
        <v>1918</v>
      </c>
      <c r="S421" t="n">
        <v>169</v>
      </c>
      <c r="T421" t="n">
        <v>46</v>
      </c>
      <c r="U421" t="n">
        <v>4131</v>
      </c>
      <c r="V421" t="n">
        <v>3</v>
      </c>
      <c r="W421" t="n">
        <v>2</v>
      </c>
      <c r="X421" t="n">
        <v>9.317137241363525</v>
      </c>
      <c r="Y421" t="n">
        <v>0.00046647</v>
      </c>
      <c r="Z421" t="n">
        <v>0</v>
      </c>
    </row>
    <row r="422">
      <c r="A422" t="inlineStr">
        <is>
          <t>hardx3</t>
        </is>
      </c>
      <c r="B422" t="inlineStr">
        <is>
          <t>vectorcontext_v5</t>
        </is>
      </c>
      <c r="C422" t="inlineStr">
        <is>
          <t>v5</t>
        </is>
      </c>
      <c r="D422" t="inlineStr">
        <is>
          <t>openai/gpt-5.6-luna</t>
        </is>
      </c>
      <c r="E422" t="n">
        <v>0</v>
      </c>
      <c r="F422" t="n">
        <v>1</v>
      </c>
      <c r="G422" t="inlineStr">
        <is>
          <t>conv-5/t2</t>
        </is>
      </c>
      <c r="H422" t="inlineStr">
        <is>
          <t>multiturn</t>
        </is>
      </c>
      <c r="I422" t="inlineStr">
        <is>
          <t>conv-5</t>
        </is>
      </c>
      <c r="J422" t="n">
        <v>2</v>
      </c>
      <c r="K422" t="n">
        <v>8924</v>
      </c>
      <c r="L422" t="inlineStr">
        <is>
          <t>What is its total incident duration in minutes?</t>
        </is>
      </c>
      <c r="M422" t="n">
        <v>657</v>
      </c>
      <c r="N422" t="inlineStr">
        <is>
          <t>657 minutes</t>
        </is>
      </c>
      <c r="O422" t="b">
        <v>1</v>
      </c>
      <c r="P422" t="inlineStr">
        <is>
          <t>rule</t>
        </is>
      </c>
      <c r="Q422" t="n">
        <v>4067</v>
      </c>
      <c r="R422" t="n">
        <v>2103</v>
      </c>
      <c r="S422" t="n">
        <v>121</v>
      </c>
      <c r="T422" t="n">
        <v>20</v>
      </c>
      <c r="U422" t="n">
        <v>3876</v>
      </c>
      <c r="V422" t="n">
        <v>2</v>
      </c>
      <c r="W422" t="n">
        <v>1</v>
      </c>
      <c r="X422" t="n">
        <v>3.175750017166138</v>
      </c>
      <c r="Y422" t="n">
        <v>0.00027017</v>
      </c>
      <c r="Z422" t="n">
        <v>0</v>
      </c>
    </row>
    <row r="423">
      <c r="A423" t="inlineStr">
        <is>
          <t>hardx3</t>
        </is>
      </c>
      <c r="B423" t="inlineStr">
        <is>
          <t>vectorcontext_v5</t>
        </is>
      </c>
      <c r="C423" t="inlineStr">
        <is>
          <t>v5</t>
        </is>
      </c>
      <c r="D423" t="inlineStr">
        <is>
          <t>openai/gpt-5.6-luna</t>
        </is>
      </c>
      <c r="E423" t="n">
        <v>0</v>
      </c>
      <c r="F423" t="n">
        <v>1</v>
      </c>
      <c r="G423" t="inlineStr">
        <is>
          <t>conv-5/t3</t>
        </is>
      </c>
      <c r="H423" t="inlineStr">
        <is>
          <t>multiturn</t>
        </is>
      </c>
      <c r="I423" t="inlineStr">
        <is>
          <t>conv-5</t>
        </is>
      </c>
      <c r="J423" t="n">
        <v>3</v>
      </c>
      <c r="K423" t="n">
        <v>13877</v>
      </c>
      <c r="L423" t="inlineStr">
        <is>
          <t>Which region is it deployed in according to its service overview?</t>
        </is>
      </c>
      <c r="M423" t="inlineStr">
        <is>
          <t>us-east-1</t>
        </is>
      </c>
      <c r="N423" t="inlineStr">
        <is>
          <t>us-east-1</t>
        </is>
      </c>
      <c r="O423" t="b">
        <v>1</v>
      </c>
      <c r="P423" t="inlineStr">
        <is>
          <t>rule</t>
        </is>
      </c>
      <c r="Q423" t="n">
        <v>4953</v>
      </c>
      <c r="R423" t="n">
        <v>2811</v>
      </c>
      <c r="S423" t="n">
        <v>71</v>
      </c>
      <c r="T423" t="n">
        <v>12</v>
      </c>
      <c r="U423" t="n">
        <v>4239</v>
      </c>
      <c r="V423" t="n">
        <v>2</v>
      </c>
      <c r="W423" t="n">
        <v>1</v>
      </c>
      <c r="X423" t="n">
        <v>2.734281063079834</v>
      </c>
      <c r="Y423" t="n">
        <v>0.00034818</v>
      </c>
      <c r="Z423" t="n">
        <v>1.2e-07</v>
      </c>
    </row>
    <row r="424">
      <c r="A424" t="inlineStr">
        <is>
          <t>hardx3</t>
        </is>
      </c>
      <c r="B424" t="inlineStr">
        <is>
          <t>vectorcontext_v5</t>
        </is>
      </c>
      <c r="C424" t="inlineStr">
        <is>
          <t>v5</t>
        </is>
      </c>
      <c r="D424" t="inlineStr">
        <is>
          <t>openai/gpt-5.6-luna</t>
        </is>
      </c>
      <c r="E424" t="n">
        <v>0</v>
      </c>
      <c r="F424" t="n">
        <v>1</v>
      </c>
      <c r="G424" t="inlineStr">
        <is>
          <t>conv-5/t4</t>
        </is>
      </c>
      <c r="H424" t="inlineStr">
        <is>
          <t>multiturn</t>
        </is>
      </c>
      <c r="I424" t="inlineStr">
        <is>
          <t>conv-5</t>
        </is>
      </c>
      <c r="J424" t="n">
        <v>4</v>
      </c>
      <c r="K424" t="n">
        <v>19992</v>
      </c>
      <c r="L424" t="inlineStr">
        <is>
          <t>And which team owns it according to that overview?</t>
        </is>
      </c>
      <c r="M424" t="inlineStr">
        <is>
          <t>Data</t>
        </is>
      </c>
      <c r="N424" t="inlineStr">
        <is>
          <t>Data</t>
        </is>
      </c>
      <c r="O424" t="b">
        <v>1</v>
      </c>
      <c r="P424" t="inlineStr">
        <is>
          <t>rule</t>
        </is>
      </c>
      <c r="Q424" t="n">
        <v>6115</v>
      </c>
      <c r="R424" t="n">
        <v>3255</v>
      </c>
      <c r="S424" t="n">
        <v>54</v>
      </c>
      <c r="T424" t="n">
        <v>0</v>
      </c>
      <c r="U424" t="n">
        <v>5665</v>
      </c>
      <c r="V424" t="n">
        <v>2</v>
      </c>
      <c r="W424" t="n">
        <v>1</v>
      </c>
      <c r="X424" t="n">
        <v>2.207445859909058</v>
      </c>
      <c r="Y424" t="n">
        <v>0.0002903</v>
      </c>
      <c r="Z424" t="n">
        <v>1.4e-07</v>
      </c>
    </row>
    <row r="425">
      <c r="A425" t="inlineStr">
        <is>
          <t>hardx3</t>
        </is>
      </c>
      <c r="B425" t="inlineStr">
        <is>
          <t>vectorcontext_v5</t>
        </is>
      </c>
      <c r="C425" t="inlineStr">
        <is>
          <t>v5</t>
        </is>
      </c>
      <c r="D425" t="inlineStr">
        <is>
          <t>openai/gpt-5.6-luna</t>
        </is>
      </c>
      <c r="E425" t="n">
        <v>0</v>
      </c>
      <c r="F425" t="n">
        <v>1</v>
      </c>
      <c r="G425" t="inlineStr">
        <is>
          <t>distract-0</t>
        </is>
      </c>
      <c r="H425" t="inlineStr">
        <is>
          <t>distractor</t>
        </is>
      </c>
      <c r="L425" t="inlineStr">
        <is>
          <t>How many incident reports have lake-daemon as the primary affected service?</t>
        </is>
      </c>
      <c r="M425" t="n">
        <v>1</v>
      </c>
      <c r="N425" t="inlineStr">
        <is>
          <t>1</t>
        </is>
      </c>
      <c r="O425" t="b">
        <v>1</v>
      </c>
      <c r="P425" t="inlineStr">
        <is>
          <t>rule</t>
        </is>
      </c>
      <c r="Q425" t="n">
        <v>2635</v>
      </c>
      <c r="R425" t="n">
        <v>1414</v>
      </c>
      <c r="S425" t="n">
        <v>201</v>
      </c>
      <c r="T425" t="n">
        <v>18</v>
      </c>
      <c r="U425" t="n">
        <v>2416</v>
      </c>
      <c r="V425" t="n">
        <v>2</v>
      </c>
      <c r="W425" t="n">
        <v>1</v>
      </c>
      <c r="X425" t="n">
        <v>3.287122011184692</v>
      </c>
      <c r="Y425" t="n">
        <v>0.00034397</v>
      </c>
      <c r="Z425" t="n">
        <v>0</v>
      </c>
    </row>
    <row r="426">
      <c r="A426" t="inlineStr">
        <is>
          <t>hardx3</t>
        </is>
      </c>
      <c r="B426" t="inlineStr">
        <is>
          <t>vectorcontext_v5</t>
        </is>
      </c>
      <c r="C426" t="inlineStr">
        <is>
          <t>v5</t>
        </is>
      </c>
      <c r="D426" t="inlineStr">
        <is>
          <t>openai/gpt-5.6-luna</t>
        </is>
      </c>
      <c r="E426" t="n">
        <v>0</v>
      </c>
      <c r="F426" t="n">
        <v>1</v>
      </c>
      <c r="G426" t="inlineStr">
        <is>
          <t>distract-1</t>
        </is>
      </c>
      <c r="H426" t="inlineStr">
        <is>
          <t>distractor</t>
        </is>
      </c>
      <c r="L426" t="inlineStr">
        <is>
          <t>How many incident reports have the Index API as the primary affected service?</t>
        </is>
      </c>
      <c r="M426" t="n">
        <v>0</v>
      </c>
      <c r="N426" t="inlineStr">
        <is>
          <t>0</t>
        </is>
      </c>
      <c r="O426" t="b">
        <v>1</v>
      </c>
      <c r="P426" t="inlineStr">
        <is>
          <t>rule</t>
        </is>
      </c>
      <c r="Q426" t="n">
        <v>11963</v>
      </c>
      <c r="R426" t="n">
        <v>3171</v>
      </c>
      <c r="S426" t="n">
        <v>477</v>
      </c>
      <c r="T426" t="n">
        <v>92</v>
      </c>
      <c r="U426" t="n">
        <v>9978</v>
      </c>
      <c r="V426" t="n">
        <v>5</v>
      </c>
      <c r="W426" t="n">
        <v>4</v>
      </c>
      <c r="X426" t="n">
        <v>12.86282110214233</v>
      </c>
      <c r="Y426" t="n">
        <v>0.00126746</v>
      </c>
      <c r="Z426" t="n">
        <v>1.8e-07</v>
      </c>
    </row>
    <row r="427">
      <c r="A427" t="inlineStr">
        <is>
          <t>hardx3</t>
        </is>
      </c>
      <c r="B427" t="inlineStr">
        <is>
          <t>vectorcontext_v5</t>
        </is>
      </c>
      <c r="C427" t="inlineStr">
        <is>
          <t>v5</t>
        </is>
      </c>
      <c r="D427" t="inlineStr">
        <is>
          <t>openai/gpt-5.6-luna</t>
        </is>
      </c>
      <c r="E427" t="n">
        <v>0</v>
      </c>
      <c r="F427" t="n">
        <v>1</v>
      </c>
      <c r="G427" t="inlineStr">
        <is>
          <t>distract-2</t>
        </is>
      </c>
      <c r="H427" t="inlineStr">
        <is>
          <t>distractor</t>
        </is>
      </c>
      <c r="L427" t="inlineStr">
        <is>
          <t>In how many incident reports is warehouse-core mentioned only as collateral impact rather than as the primary affected service?</t>
        </is>
      </c>
      <c r="M427" t="n">
        <v>1</v>
      </c>
      <c r="N427" t="inlineStr">
        <is>
          <t>1</t>
        </is>
      </c>
      <c r="O427" t="b">
        <v>1</v>
      </c>
      <c r="P427" t="inlineStr">
        <is>
          <t>rule</t>
        </is>
      </c>
      <c r="Q427" t="n">
        <v>4493</v>
      </c>
      <c r="R427" t="n">
        <v>1700</v>
      </c>
      <c r="S427" t="n">
        <v>306</v>
      </c>
      <c r="T427" t="n">
        <v>119</v>
      </c>
      <c r="U427" t="n">
        <v>3985</v>
      </c>
      <c r="V427" t="n">
        <v>3</v>
      </c>
      <c r="W427" t="n">
        <v>2</v>
      </c>
      <c r="X427" t="n">
        <v>10.82121014595032</v>
      </c>
      <c r="Y427" t="n">
        <v>0.00057345</v>
      </c>
      <c r="Z427" t="n">
        <v>0</v>
      </c>
    </row>
    <row r="428">
      <c r="A428" t="inlineStr">
        <is>
          <t>hardx3</t>
        </is>
      </c>
      <c r="B428" t="inlineStr">
        <is>
          <t>vectorcontext_v5</t>
        </is>
      </c>
      <c r="C428" t="inlineStr">
        <is>
          <t>v5</t>
        </is>
      </c>
      <c r="D428" t="inlineStr">
        <is>
          <t>openai/gpt-5.6-luna</t>
        </is>
      </c>
      <c r="E428" t="n">
        <v>0</v>
      </c>
      <c r="F428" t="n">
        <v>1</v>
      </c>
      <c r="G428" t="inlineStr">
        <is>
          <t>distract-3</t>
        </is>
      </c>
      <c r="H428" t="inlineStr">
        <is>
          <t>distractor</t>
        </is>
      </c>
      <c r="L428" t="inlineStr">
        <is>
          <t>Which service was the primary affected service in INC-3152?</t>
        </is>
      </c>
      <c r="M428" t="inlineStr">
        <is>
          <t>rollout-daemon</t>
        </is>
      </c>
      <c r="N428" t="inlineStr">
        <is>
          <t>rollout-daemon</t>
        </is>
      </c>
      <c r="O428" t="b">
        <v>1</v>
      </c>
      <c r="P428" t="inlineStr">
        <is>
          <t>rule</t>
        </is>
      </c>
      <c r="Q428" t="n">
        <v>2994</v>
      </c>
      <c r="R428" t="n">
        <v>1774</v>
      </c>
      <c r="S428" t="n">
        <v>70</v>
      </c>
      <c r="T428" t="n">
        <v>8</v>
      </c>
      <c r="U428" t="n">
        <v>2415</v>
      </c>
      <c r="V428" t="n">
        <v>2</v>
      </c>
      <c r="W428" t="n">
        <v>1</v>
      </c>
      <c r="X428" t="n">
        <v>2.710263729095459</v>
      </c>
      <c r="Y428" t="n">
        <v>0.00027675</v>
      </c>
      <c r="Z428" t="n">
        <v>2e-07</v>
      </c>
    </row>
    <row r="429">
      <c r="A429" t="inlineStr">
        <is>
          <t>hardx3</t>
        </is>
      </c>
      <c r="B429" t="inlineStr">
        <is>
          <t>vectorcontext_v5</t>
        </is>
      </c>
      <c r="C429" t="inlineStr">
        <is>
          <t>v5</t>
        </is>
      </c>
      <c r="D429" t="inlineStr">
        <is>
          <t>openai/gpt-5.6-luna</t>
        </is>
      </c>
      <c r="E429" t="n">
        <v>0</v>
      </c>
      <c r="F429" t="n">
        <v>1</v>
      </c>
      <c r="G429" t="inlineStr">
        <is>
          <t>distract-4</t>
        </is>
      </c>
      <c r="H429" t="inlineStr">
        <is>
          <t>distractor</t>
        </is>
      </c>
      <c r="L429" t="inlineStr">
        <is>
          <t>What is the total duration in minutes of incidents where the Quota Service was the primary affected service (exclude reports where it was only collateral)?</t>
        </is>
      </c>
      <c r="M429" t="n">
        <v>343</v>
      </c>
      <c r="N429" t="inlineStr">
        <is>
          <t>343 minutes</t>
        </is>
      </c>
      <c r="O429" t="b">
        <v>1</v>
      </c>
      <c r="P429" t="inlineStr">
        <is>
          <t>rule</t>
        </is>
      </c>
      <c r="Q429" t="n">
        <v>9956</v>
      </c>
      <c r="R429" t="n">
        <v>3609</v>
      </c>
      <c r="S429" t="n">
        <v>309</v>
      </c>
      <c r="T429" t="n">
        <v>31</v>
      </c>
      <c r="U429" t="n">
        <v>7536</v>
      </c>
      <c r="V429" t="n">
        <v>4</v>
      </c>
      <c r="W429" t="n">
        <v>4</v>
      </c>
      <c r="X429" t="n">
        <v>6.888834953308105</v>
      </c>
      <c r="Y429" t="n">
        <v>0.00112592</v>
      </c>
      <c r="Z429" t="n">
        <v>2.8e-07</v>
      </c>
    </row>
    <row r="430">
      <c r="A430" t="inlineStr">
        <is>
          <t>hardx3</t>
        </is>
      </c>
      <c r="B430" t="inlineStr">
        <is>
          <t>vectorcontext_v5</t>
        </is>
      </c>
      <c r="C430" t="inlineStr">
        <is>
          <t>v5</t>
        </is>
      </c>
      <c r="D430" t="inlineStr">
        <is>
          <t>openai/gpt-5.6-luna</t>
        </is>
      </c>
      <c r="E430" t="n">
        <v>0</v>
      </c>
      <c r="F430" t="n">
        <v>1</v>
      </c>
      <c r="G430" t="inlineStr">
        <is>
          <t>distract-5</t>
        </is>
      </c>
      <c r="H430" t="inlineStr">
        <is>
          <t>distractor</t>
        </is>
      </c>
      <c r="L430" t="inlineStr">
        <is>
          <t>Which services were named as collateral impact in incident reports whose root cause was 'network partition'?</t>
        </is>
      </c>
      <c r="M430" t="inlineStr">
        <is>
          <t>["oauth-service", "orders-daemon", "ranker-api"]</t>
        </is>
      </c>
      <c r="N430" t="inlineStr">
        <is>
          <t>orders-daemon, oauth-service, ranker-api</t>
        </is>
      </c>
      <c r="O430" t="b">
        <v>1</v>
      </c>
      <c r="P430" t="inlineStr">
        <is>
          <t>rule</t>
        </is>
      </c>
      <c r="Q430" t="n">
        <v>5715</v>
      </c>
      <c r="R430" t="n">
        <v>2351</v>
      </c>
      <c r="S430" t="n">
        <v>283</v>
      </c>
      <c r="T430" t="n">
        <v>43</v>
      </c>
      <c r="U430" t="n">
        <v>4556</v>
      </c>
      <c r="V430" t="n">
        <v>3</v>
      </c>
      <c r="W430" t="n">
        <v>2</v>
      </c>
      <c r="X430" t="n">
        <v>5.97989821434021</v>
      </c>
      <c r="Y430" t="n">
        <v>0.00072002</v>
      </c>
      <c r="Z430" t="n">
        <v>0</v>
      </c>
    </row>
    <row r="431">
      <c r="A431" t="inlineStr">
        <is>
          <t>hardx3</t>
        </is>
      </c>
      <c r="B431" t="inlineStr">
        <is>
          <t>vectorcontext_v5</t>
        </is>
      </c>
      <c r="C431" t="inlineStr">
        <is>
          <t>v5</t>
        </is>
      </c>
      <c r="D431" t="inlineStr">
        <is>
          <t>openai/gpt-5.6-luna</t>
        </is>
      </c>
      <c r="E431" t="n">
        <v>0</v>
      </c>
      <c r="F431" t="n">
        <v>1</v>
      </c>
      <c r="G431" t="inlineStr">
        <is>
          <t>neg-0</t>
        </is>
      </c>
      <c r="H431" t="inlineStr">
        <is>
          <t>negation</t>
        </is>
      </c>
      <c r="L431" t="inlineStr">
        <is>
          <t>Which services owned by the Search team (per the service overviews) have never been the primary affected service in any incident report?</t>
        </is>
      </c>
      <c r="M431" t="inlineStr">
        <is>
          <t>["auth-worker"]</t>
        </is>
      </c>
      <c r="N431" t="inlineStr">
        <is>
          <t>auth-worker</t>
        </is>
      </c>
      <c r="O431" t="b">
        <v>1</v>
      </c>
      <c r="P431" t="inlineStr">
        <is>
          <t>rule</t>
        </is>
      </c>
      <c r="Q431" t="n">
        <v>12470</v>
      </c>
      <c r="R431" t="n">
        <v>3245</v>
      </c>
      <c r="S431" t="n">
        <v>559</v>
      </c>
      <c r="T431" t="n">
        <v>183</v>
      </c>
      <c r="U431" t="n">
        <v>10408</v>
      </c>
      <c r="V431" t="n">
        <v>6</v>
      </c>
      <c r="W431" t="n">
        <v>5</v>
      </c>
      <c r="X431" t="n">
        <v>14.80463290214539</v>
      </c>
      <c r="Y431" t="n">
        <v>0.00139356</v>
      </c>
      <c r="Z431" t="n">
        <v>0</v>
      </c>
    </row>
    <row r="432">
      <c r="A432" t="inlineStr">
        <is>
          <t>hardx3</t>
        </is>
      </c>
      <c r="B432" t="inlineStr">
        <is>
          <t>vectorcontext_v5</t>
        </is>
      </c>
      <c r="C432" t="inlineStr">
        <is>
          <t>v5</t>
        </is>
      </c>
      <c r="D432" t="inlineStr">
        <is>
          <t>openai/gpt-5.6-luna</t>
        </is>
      </c>
      <c r="E432" t="n">
        <v>0</v>
      </c>
      <c r="F432" t="n">
        <v>1</v>
      </c>
      <c r="G432" t="inlineStr">
        <is>
          <t>neg-1</t>
        </is>
      </c>
      <c r="H432" t="inlineStr">
        <is>
          <t>negation</t>
        </is>
      </c>
      <c r="L432" t="inlineStr">
        <is>
          <t>Per the service overviews, which teams own no services written in Java?</t>
        </is>
      </c>
      <c r="M432" t="inlineStr">
        <is>
          <t>["Growth"]</t>
        </is>
      </c>
      <c r="N432" t="inlineStr">
        <is>
          <t>Growth</t>
        </is>
      </c>
      <c r="O432" t="b">
        <v>1</v>
      </c>
      <c r="P432" t="inlineStr">
        <is>
          <t>rule</t>
        </is>
      </c>
      <c r="Q432" t="n">
        <v>5632</v>
      </c>
      <c r="R432" t="n">
        <v>2322</v>
      </c>
      <c r="S432" t="n">
        <v>295</v>
      </c>
      <c r="T432" t="n">
        <v>51</v>
      </c>
      <c r="U432" t="n">
        <v>4502</v>
      </c>
      <c r="V432" t="n">
        <v>3</v>
      </c>
      <c r="W432" t="n">
        <v>2</v>
      </c>
      <c r="X432" t="n">
        <v>6.396560668945312</v>
      </c>
      <c r="Y432" t="n">
        <v>0.00072609</v>
      </c>
      <c r="Z432" t="n">
        <v>0</v>
      </c>
    </row>
    <row r="433">
      <c r="A433" t="inlineStr">
        <is>
          <t>hardx3</t>
        </is>
      </c>
      <c r="B433" t="inlineStr">
        <is>
          <t>vectorcontext_v5</t>
        </is>
      </c>
      <c r="C433" t="inlineStr">
        <is>
          <t>v5</t>
        </is>
      </c>
      <c r="D433" t="inlineStr">
        <is>
          <t>openai/gpt-5.6-luna</t>
        </is>
      </c>
      <c r="E433" t="n">
        <v>0</v>
      </c>
      <c r="F433" t="n">
        <v>1</v>
      </c>
      <c r="G433" t="inlineStr">
        <is>
          <t>neg-2</t>
        </is>
      </c>
      <c r="H433" t="inlineStr">
        <is>
          <t>negation</t>
        </is>
      </c>
      <c r="L433" t="inlineStr">
        <is>
          <t>How many services are not a runtime dependency of any other service?</t>
        </is>
      </c>
      <c r="M433" t="n">
        <v>16</v>
      </c>
      <c r="N433" t="inlineStr">
        <is>
          <t>16</t>
        </is>
      </c>
      <c r="O433" t="b">
        <v>1</v>
      </c>
      <c r="P433" t="inlineStr">
        <is>
          <t>rule</t>
        </is>
      </c>
      <c r="Q433" t="n">
        <v>17409</v>
      </c>
      <c r="R433" t="n">
        <v>4867</v>
      </c>
      <c r="S433" t="n">
        <v>635</v>
      </c>
      <c r="T433" t="n">
        <v>246</v>
      </c>
      <c r="U433" t="n">
        <v>13725</v>
      </c>
      <c r="V433" t="n">
        <v>6</v>
      </c>
      <c r="W433" t="n">
        <v>5</v>
      </c>
      <c r="X433" t="n">
        <v>15.13384580612183</v>
      </c>
      <c r="Y433" t="n">
        <v>0.0019566</v>
      </c>
      <c r="Z433" t="n">
        <v>2.8e-07</v>
      </c>
    </row>
    <row r="434">
      <c r="A434" t="inlineStr">
        <is>
          <t>hardx3</t>
        </is>
      </c>
      <c r="B434" t="inlineStr">
        <is>
          <t>vectorcontext_v5</t>
        </is>
      </c>
      <c r="C434" t="inlineStr">
        <is>
          <t>v5</t>
        </is>
      </c>
      <c r="D434" t="inlineStr">
        <is>
          <t>openai/gpt-5.6-luna</t>
        </is>
      </c>
      <c r="E434" t="n">
        <v>0</v>
      </c>
      <c r="F434" t="n">
        <v>1</v>
      </c>
      <c r="G434" t="inlineStr">
        <is>
          <t>neg-3</t>
        </is>
      </c>
      <c r="H434" t="inlineStr">
        <is>
          <t>negation</t>
        </is>
      </c>
      <c r="L434" t="inlineStr">
        <is>
          <t>Which services use DynamoDB as their primary datastore but have never appeared as the primary affected service in an incident report?</t>
        </is>
      </c>
      <c r="M434" t="inlineStr">
        <is>
          <t>["autocomplete-svc", "pricing-engine", "tax-svc"]</t>
        </is>
      </c>
      <c r="N434" t="inlineStr">
        <is>
          <t>tax-svc, pricing-engine, autocomplete-svc</t>
        </is>
      </c>
      <c r="O434" t="b">
        <v>1</v>
      </c>
      <c r="P434" t="inlineStr">
        <is>
          <t>rule</t>
        </is>
      </c>
      <c r="Q434" t="n">
        <v>7104</v>
      </c>
      <c r="R434" t="n">
        <v>2582</v>
      </c>
      <c r="S434" t="n">
        <v>471</v>
      </c>
      <c r="T434" t="n">
        <v>96</v>
      </c>
      <c r="U434" t="n">
        <v>5711</v>
      </c>
      <c r="V434" t="n">
        <v>4</v>
      </c>
      <c r="W434" t="n">
        <v>3</v>
      </c>
      <c r="X434" t="n">
        <v>11.05798363685608</v>
      </c>
      <c r="Y434" t="n">
        <v>0.00102707</v>
      </c>
      <c r="Z434" t="n">
        <v>0</v>
      </c>
    </row>
    <row r="435">
      <c r="A435" t="inlineStr">
        <is>
          <t>hardx3</t>
        </is>
      </c>
      <c r="B435" t="inlineStr">
        <is>
          <t>vectorcontext_v5</t>
        </is>
      </c>
      <c r="C435" t="inlineStr">
        <is>
          <t>v5</t>
        </is>
      </c>
      <c r="D435" t="inlineStr">
        <is>
          <t>openai/gpt-5.6-luna</t>
        </is>
      </c>
      <c r="E435" t="n">
        <v>0</v>
      </c>
      <c r="F435" t="n">
        <v>1</v>
      </c>
      <c r="G435" t="inlineStr">
        <is>
          <t>neg-4</t>
        </is>
      </c>
      <c r="H435" t="inlineStr">
        <is>
          <t>negation</t>
        </is>
      </c>
      <c r="L435" t="inlineStr">
        <is>
          <t>How many services have an approved architecture decision to migrate datastore but no incident report as the primary affected service?</t>
        </is>
      </c>
      <c r="M435" t="n">
        <v>13</v>
      </c>
      <c r="N435" t="inlineStr">
        <is>
          <t>13</t>
        </is>
      </c>
      <c r="O435" t="b">
        <v>1</v>
      </c>
      <c r="P435" t="inlineStr">
        <is>
          <t>rule</t>
        </is>
      </c>
      <c r="Q435" t="n">
        <v>48613</v>
      </c>
      <c r="R435" t="n">
        <v>7564</v>
      </c>
      <c r="S435" t="n">
        <v>1622</v>
      </c>
      <c r="T435" t="n">
        <v>578</v>
      </c>
      <c r="U435" t="n">
        <v>42223</v>
      </c>
      <c r="V435" t="n">
        <v>9</v>
      </c>
      <c r="W435" t="n">
        <v>8</v>
      </c>
      <c r="X435" t="n">
        <v>23.67919683456421</v>
      </c>
      <c r="Y435" t="n">
        <v>0.00438701</v>
      </c>
      <c r="Z435" t="n">
        <v>2.2e-07</v>
      </c>
    </row>
    <row r="436">
      <c r="A436" t="inlineStr">
        <is>
          <t>hardx3</t>
        </is>
      </c>
      <c r="B436" t="inlineStr">
        <is>
          <t>vectorcontext_v5</t>
        </is>
      </c>
      <c r="C436" t="inlineStr">
        <is>
          <t>v5</t>
        </is>
      </c>
      <c r="D436" t="inlineStr">
        <is>
          <t>openai/gpt-5.6-luna</t>
        </is>
      </c>
      <c r="E436" t="n">
        <v>0</v>
      </c>
      <c r="F436" t="n">
        <v>1</v>
      </c>
      <c r="G436" t="inlineStr">
        <is>
          <t>neg-5</t>
        </is>
      </c>
      <c r="H436" t="inlineStr">
        <is>
          <t>negation</t>
        </is>
      </c>
      <c r="L436" t="inlineStr">
        <is>
          <t>Which services deployed in us-east-1 have no designated on-call engineer according to their service overview?</t>
        </is>
      </c>
      <c r="M436" t="inlineStr">
        <is>
          <t>["batch-service", "campaign-core", "report-core", "statement-engine"]</t>
        </is>
      </c>
      <c r="N436" t="inlineStr">
        <is>
          <t>report-core, statement-engine, batch-service, campaign-core</t>
        </is>
      </c>
      <c r="O436" t="b">
        <v>1</v>
      </c>
      <c r="P436" t="inlineStr">
        <is>
          <t>rule</t>
        </is>
      </c>
      <c r="Q436" t="n">
        <v>4621</v>
      </c>
      <c r="R436" t="n">
        <v>1889</v>
      </c>
      <c r="S436" t="n">
        <v>244</v>
      </c>
      <c r="T436" t="n">
        <v>76</v>
      </c>
      <c r="U436" t="n">
        <v>3924</v>
      </c>
      <c r="V436" t="n">
        <v>3</v>
      </c>
      <c r="W436" t="n">
        <v>2</v>
      </c>
      <c r="X436" t="n">
        <v>5.302954196929932</v>
      </c>
      <c r="Y436" t="n">
        <v>0.00054508</v>
      </c>
      <c r="Z436" t="n">
        <v>0</v>
      </c>
    </row>
    <row r="437">
      <c r="A437" t="inlineStr">
        <is>
          <t>hardx3</t>
        </is>
      </c>
      <c r="B437" t="inlineStr">
        <is>
          <t>vectorcontext_v5</t>
        </is>
      </c>
      <c r="C437" t="inlineStr">
        <is>
          <t>v5</t>
        </is>
      </c>
      <c r="D437" t="inlineStr">
        <is>
          <t>openai/gpt-5.6-luna</t>
        </is>
      </c>
      <c r="E437" t="n">
        <v>0</v>
      </c>
      <c r="F437" t="n">
        <v>1</v>
      </c>
      <c r="G437" t="inlineStr">
        <is>
          <t>num-0</t>
        </is>
      </c>
      <c r="H437" t="inlineStr">
        <is>
          <t>numeric</t>
        </is>
      </c>
      <c r="L437" t="inlineStr">
        <is>
          <t>What is the average duration in minutes of SEV2 incidents, rounded to the nearest whole minute?</t>
        </is>
      </c>
      <c r="M437" t="n">
        <v>120</v>
      </c>
      <c r="N437" t="inlineStr">
        <is>
          <t>120 minutes</t>
        </is>
      </c>
      <c r="O437" t="b">
        <v>1</v>
      </c>
      <c r="P437" t="inlineStr">
        <is>
          <t>rule</t>
        </is>
      </c>
      <c r="Q437" t="n">
        <v>3780</v>
      </c>
      <c r="R437" t="n">
        <v>2553</v>
      </c>
      <c r="S437" t="n">
        <v>247</v>
      </c>
      <c r="T437" t="n">
        <v>16</v>
      </c>
      <c r="U437" t="n">
        <v>2422</v>
      </c>
      <c r="V437" t="n">
        <v>2</v>
      </c>
      <c r="W437" t="n">
        <v>1</v>
      </c>
      <c r="X437" t="n">
        <v>4.065915107727051</v>
      </c>
      <c r="Y437" t="n">
        <v>0.00068404</v>
      </c>
      <c r="Z437" t="n">
        <v>0</v>
      </c>
    </row>
    <row r="438">
      <c r="A438" t="inlineStr">
        <is>
          <t>hardx3</t>
        </is>
      </c>
      <c r="B438" t="inlineStr">
        <is>
          <t>vectorcontext_v5</t>
        </is>
      </c>
      <c r="C438" t="inlineStr">
        <is>
          <t>v5</t>
        </is>
      </c>
      <c r="D438" t="inlineStr">
        <is>
          <t>openai/gpt-5.6-luna</t>
        </is>
      </c>
      <c r="E438" t="n">
        <v>0</v>
      </c>
      <c r="F438" t="n">
        <v>1</v>
      </c>
      <c r="G438" t="inlineStr">
        <is>
          <t>num-1</t>
        </is>
      </c>
      <c r="H438" t="inlineStr">
        <is>
          <t>numeric</t>
        </is>
      </c>
      <c r="L438" t="inlineStr">
        <is>
          <t>Which region has the largest total number of replicas across the services deployed there (per the service overviews)?</t>
        </is>
      </c>
      <c r="M438" t="inlineStr">
        <is>
          <t>us-east-1</t>
        </is>
      </c>
      <c r="N438" t="inlineStr">
        <is>
          <t>us-east-1</t>
        </is>
      </c>
      <c r="O438" t="b">
        <v>1</v>
      </c>
      <c r="P438" t="inlineStr">
        <is>
          <t>rule</t>
        </is>
      </c>
      <c r="Q438" t="n">
        <v>6492</v>
      </c>
      <c r="R438" t="n">
        <v>3208</v>
      </c>
      <c r="S438" t="n">
        <v>288</v>
      </c>
      <c r="T438" t="n">
        <v>41</v>
      </c>
      <c r="U438" t="n">
        <v>4476</v>
      </c>
      <c r="V438" t="n">
        <v>3</v>
      </c>
      <c r="W438" t="n">
        <v>2</v>
      </c>
      <c r="X438" t="n">
        <v>6.311846017837524</v>
      </c>
      <c r="Y438" t="n">
        <v>0.00093867</v>
      </c>
      <c r="Z438" t="n">
        <v>0</v>
      </c>
    </row>
    <row r="439">
      <c r="A439" t="inlineStr">
        <is>
          <t>hardx3</t>
        </is>
      </c>
      <c r="B439" t="inlineStr">
        <is>
          <t>vectorcontext_v5</t>
        </is>
      </c>
      <c r="C439" t="inlineStr">
        <is>
          <t>v5</t>
        </is>
      </c>
      <c r="D439" t="inlineStr">
        <is>
          <t>openai/gpt-5.6-luna</t>
        </is>
      </c>
      <c r="E439" t="n">
        <v>0</v>
      </c>
      <c r="F439" t="n">
        <v>1</v>
      </c>
      <c r="G439" t="inlineStr">
        <is>
          <t>num-2</t>
        </is>
      </c>
      <c r="H439" t="inlineStr">
        <is>
          <t>numeric</t>
        </is>
      </c>
      <c r="L439" t="inlineStr">
        <is>
          <t>Per the service overviews, how many more incident reports affected services owned by the Search team than services owned by the Payments team?</t>
        </is>
      </c>
      <c r="M439" t="n">
        <v>15</v>
      </c>
      <c r="N439" t="inlineStr">
        <is>
          <t>15 more incident reports.</t>
        </is>
      </c>
      <c r="O439" t="b">
        <v>1</v>
      </c>
      <c r="P439" t="inlineStr">
        <is>
          <t>rule</t>
        </is>
      </c>
      <c r="Q439" t="n">
        <v>5998</v>
      </c>
      <c r="R439" t="n">
        <v>2659</v>
      </c>
      <c r="S439" t="n">
        <v>492</v>
      </c>
      <c r="T439" t="n">
        <v>121</v>
      </c>
      <c r="U439" t="n">
        <v>4531</v>
      </c>
      <c r="V439" t="n">
        <v>3</v>
      </c>
      <c r="W439" t="n">
        <v>2</v>
      </c>
      <c r="X439" t="n">
        <v>8.498877286911011</v>
      </c>
      <c r="Y439" t="n">
        <v>0.00104732</v>
      </c>
      <c r="Z439" t="n">
        <v>0</v>
      </c>
    </row>
    <row r="440">
      <c r="A440" t="inlineStr">
        <is>
          <t>hardx3</t>
        </is>
      </c>
      <c r="B440" t="inlineStr">
        <is>
          <t>vectorcontext_v5</t>
        </is>
      </c>
      <c r="C440" t="inlineStr">
        <is>
          <t>v5</t>
        </is>
      </c>
      <c r="D440" t="inlineStr">
        <is>
          <t>openai/gpt-5.6-luna</t>
        </is>
      </c>
      <c r="E440" t="n">
        <v>0</v>
      </c>
      <c r="F440" t="n">
        <v>1</v>
      </c>
      <c r="G440" t="inlineStr">
        <is>
          <t>num-3</t>
        </is>
      </c>
      <c r="H440" t="inlineStr">
        <is>
          <t>numeric</t>
        </is>
      </c>
      <c r="L440" t="inlineStr">
        <is>
          <t>Which service is listed as a runtime dependency by the largest number of other services?</t>
        </is>
      </c>
      <c r="M440" t="inlineStr">
        <is>
          <t>thumbnail-svc</t>
        </is>
      </c>
      <c r="N440" t="inlineStr">
        <is>
          <t>thumbnail-svc</t>
        </is>
      </c>
      <c r="O440" t="b">
        <v>1</v>
      </c>
      <c r="P440" t="inlineStr">
        <is>
          <t>rule</t>
        </is>
      </c>
      <c r="Q440" t="n">
        <v>5412</v>
      </c>
      <c r="R440" t="n">
        <v>2684</v>
      </c>
      <c r="S440" t="n">
        <v>235</v>
      </c>
      <c r="T440" t="n">
        <v>18</v>
      </c>
      <c r="U440" t="n">
        <v>3920</v>
      </c>
      <c r="V440" t="n">
        <v>3</v>
      </c>
      <c r="W440" t="n">
        <v>2</v>
      </c>
      <c r="X440" t="n">
        <v>5.305889844894409</v>
      </c>
      <c r="Y440" t="n">
        <v>0.00073295</v>
      </c>
      <c r="Z440" t="n">
        <v>0</v>
      </c>
    </row>
    <row r="441">
      <c r="A441" t="inlineStr">
        <is>
          <t>hardx3</t>
        </is>
      </c>
      <c r="B441" t="inlineStr">
        <is>
          <t>vectorcontext_v5</t>
        </is>
      </c>
      <c r="C441" t="inlineStr">
        <is>
          <t>v5</t>
        </is>
      </c>
      <c r="D441" t="inlineStr">
        <is>
          <t>openai/gpt-5.6-luna</t>
        </is>
      </c>
      <c r="E441" t="n">
        <v>0</v>
      </c>
      <c r="F441" t="n">
        <v>1</v>
      </c>
      <c r="G441" t="inlineStr">
        <is>
          <t>num-4</t>
        </is>
      </c>
      <c r="H441" t="inlineStr">
        <is>
          <t>numeric</t>
        </is>
      </c>
      <c r="L441" t="inlineStr">
        <is>
          <t>What is the duration in minutes of the longest single incident affecting a service whose primary datastore is Redis?</t>
        </is>
      </c>
      <c r="M441" t="n">
        <v>234</v>
      </c>
      <c r="N441" t="inlineStr">
        <is>
          <t>234 minutes</t>
        </is>
      </c>
      <c r="O441" t="b">
        <v>1</v>
      </c>
      <c r="P441" t="inlineStr">
        <is>
          <t>rule</t>
        </is>
      </c>
      <c r="Q441" t="n">
        <v>13421</v>
      </c>
      <c r="R441" t="n">
        <v>4147</v>
      </c>
      <c r="S441" t="n">
        <v>536</v>
      </c>
      <c r="T441" t="n">
        <v>164</v>
      </c>
      <c r="U441" t="n">
        <v>10460</v>
      </c>
      <c r="V441" t="n">
        <v>5</v>
      </c>
      <c r="W441" t="n">
        <v>4</v>
      </c>
      <c r="X441" t="n">
        <v>11.28174352645874</v>
      </c>
      <c r="Y441" t="n">
        <v>0.0015919</v>
      </c>
      <c r="Z441" t="n">
        <v>2.2e-07</v>
      </c>
    </row>
    <row r="442">
      <c r="A442" t="inlineStr">
        <is>
          <t>hardx3</t>
        </is>
      </c>
      <c r="B442" t="inlineStr">
        <is>
          <t>vectorcontext_v5</t>
        </is>
      </c>
      <c r="C442" t="inlineStr">
        <is>
          <t>v5</t>
        </is>
      </c>
      <c r="D442" t="inlineStr">
        <is>
          <t>openai/gpt-5.6-luna</t>
        </is>
      </c>
      <c r="E442" t="n">
        <v>0</v>
      </c>
      <c r="F442" t="n">
        <v>1</v>
      </c>
      <c r="G442" t="inlineStr">
        <is>
          <t>num-5</t>
        </is>
      </c>
      <c r="H442" t="inlineStr">
        <is>
          <t>numeric</t>
        </is>
      </c>
      <c r="L442" t="inlineStr">
        <is>
          <t>What is the combined replica count of all services owned by the Platform team (per the service overviews)?</t>
        </is>
      </c>
      <c r="M442" t="n">
        <v>168</v>
      </c>
      <c r="N442" t="inlineStr">
        <is>
          <t>168</t>
        </is>
      </c>
      <c r="O442" t="b">
        <v>1</v>
      </c>
      <c r="P442" t="inlineStr">
        <is>
          <t>rule</t>
        </is>
      </c>
      <c r="Q442" t="n">
        <v>4381</v>
      </c>
      <c r="R442" t="n">
        <v>1673</v>
      </c>
      <c r="S442" t="n">
        <v>217</v>
      </c>
      <c r="T442" t="n">
        <v>29</v>
      </c>
      <c r="U442" t="n">
        <v>3900</v>
      </c>
      <c r="V442" t="n">
        <v>3</v>
      </c>
      <c r="W442" t="n">
        <v>2</v>
      </c>
      <c r="X442" t="n">
        <v>4.781835317611694</v>
      </c>
      <c r="Y442" t="n">
        <v>0.0004582</v>
      </c>
      <c r="Z442" t="n">
        <v>0</v>
      </c>
    </row>
    <row r="443">
      <c r="A443" t="inlineStr">
        <is>
          <t>hardx3</t>
        </is>
      </c>
      <c r="B443" t="inlineStr">
        <is>
          <t>vectorcontext_v5</t>
        </is>
      </c>
      <c r="C443" t="inlineStr">
        <is>
          <t>v5</t>
        </is>
      </c>
      <c r="D443" t="inlineStr">
        <is>
          <t>openai/gpt-5.6-luna</t>
        </is>
      </c>
      <c r="E443" t="n">
        <v>0</v>
      </c>
      <c r="F443" t="n">
        <v>1</v>
      </c>
      <c r="G443" t="inlineStr">
        <is>
          <t>prose-0</t>
        </is>
      </c>
      <c r="H443" t="inlineStr">
        <is>
          <t>prose</t>
        </is>
      </c>
      <c r="L443" t="inlineStr">
        <is>
          <t>In INC-2493, at what time (HH:MM) does the timeline record 'mitigation started'?</t>
        </is>
      </c>
      <c r="M443" t="inlineStr">
        <is>
          <t>22:35</t>
        </is>
      </c>
      <c r="N443" t="inlineStr">
        <is>
          <t>22:35</t>
        </is>
      </c>
      <c r="O443" t="b">
        <v>1</v>
      </c>
      <c r="P443" t="inlineStr">
        <is>
          <t>rule</t>
        </is>
      </c>
      <c r="Q443" t="n">
        <v>2917</v>
      </c>
      <c r="R443" t="n">
        <v>1687</v>
      </c>
      <c r="S443" t="n">
        <v>72</v>
      </c>
      <c r="T443" t="n">
        <v>14</v>
      </c>
      <c r="U443" t="n">
        <v>2425</v>
      </c>
      <c r="V443" t="n">
        <v>2</v>
      </c>
      <c r="W443" t="n">
        <v>1</v>
      </c>
      <c r="X443" t="n">
        <v>2.69793176651001</v>
      </c>
      <c r="Y443" t="n">
        <v>0.0002576</v>
      </c>
      <c r="Z443" t="n">
        <v>2.2e-07</v>
      </c>
    </row>
    <row r="444">
      <c r="A444" t="inlineStr">
        <is>
          <t>hardx3</t>
        </is>
      </c>
      <c r="B444" t="inlineStr">
        <is>
          <t>vectorcontext_v5</t>
        </is>
      </c>
      <c r="C444" t="inlineStr">
        <is>
          <t>v5</t>
        </is>
      </c>
      <c r="D444" t="inlineStr">
        <is>
          <t>openai/gpt-5.6-luna</t>
        </is>
      </c>
      <c r="E444" t="n">
        <v>0</v>
      </c>
      <c r="F444" t="n">
        <v>1</v>
      </c>
      <c r="G444" t="inlineStr">
        <is>
          <t>prose-1</t>
        </is>
      </c>
      <c r="H444" t="inlineStr">
        <is>
          <t>prose</t>
        </is>
      </c>
      <c r="L444" t="inlineStr">
        <is>
          <t>In INC-2968, at what time (HH:MM) does the timeline record 'on-call acknowledged'?</t>
        </is>
      </c>
      <c r="M444" t="inlineStr">
        <is>
          <t>08:59</t>
        </is>
      </c>
      <c r="N444" t="inlineStr">
        <is>
          <t>08:59</t>
        </is>
      </c>
      <c r="O444" t="b">
        <v>1</v>
      </c>
      <c r="P444" t="inlineStr">
        <is>
          <t>rule</t>
        </is>
      </c>
      <c r="Q444" t="n">
        <v>4539</v>
      </c>
      <c r="R444" t="n">
        <v>1753</v>
      </c>
      <c r="S444" t="n">
        <v>109</v>
      </c>
      <c r="T444" t="n">
        <v>24</v>
      </c>
      <c r="U444" t="n">
        <v>3978</v>
      </c>
      <c r="V444" t="n">
        <v>3</v>
      </c>
      <c r="W444" t="n">
        <v>2</v>
      </c>
      <c r="X444" t="n">
        <v>3.923601150512695</v>
      </c>
      <c r="Y444" t="n">
        <v>0.00035016</v>
      </c>
      <c r="Z444" t="n">
        <v>2.2e-07</v>
      </c>
    </row>
    <row r="445">
      <c r="A445" t="inlineStr">
        <is>
          <t>hardx3</t>
        </is>
      </c>
      <c r="B445" t="inlineStr">
        <is>
          <t>vectorcontext_v5</t>
        </is>
      </c>
      <c r="C445" t="inlineStr">
        <is>
          <t>v5</t>
        </is>
      </c>
      <c r="D445" t="inlineStr">
        <is>
          <t>openai/gpt-5.6-luna</t>
        </is>
      </c>
      <c r="E445" t="n">
        <v>0</v>
      </c>
      <c r="F445" t="n">
        <v>1</v>
      </c>
      <c r="G445" t="inlineStr">
        <is>
          <t>prose-2</t>
        </is>
      </c>
      <c r="H445" t="inlineStr">
        <is>
          <t>prose</t>
        </is>
      </c>
      <c r="L445" t="inlineStr">
        <is>
          <t>In INC-2437, how many minutes passed between the alert firing and the fix being deployed?</t>
        </is>
      </c>
      <c r="M445" t="n">
        <v>69</v>
      </c>
      <c r="N445" t="inlineStr">
        <is>
          <t>69 minutes</t>
        </is>
      </c>
      <c r="O445" t="b">
        <v>1</v>
      </c>
      <c r="P445" t="inlineStr">
        <is>
          <t>rule</t>
        </is>
      </c>
      <c r="Q445" t="n">
        <v>2864</v>
      </c>
      <c r="R445" t="n">
        <v>1637</v>
      </c>
      <c r="S445" t="n">
        <v>111</v>
      </c>
      <c r="T445" t="n">
        <v>41</v>
      </c>
      <c r="U445" t="n">
        <v>2422</v>
      </c>
      <c r="V445" t="n">
        <v>2</v>
      </c>
      <c r="W445" t="n">
        <v>1</v>
      </c>
      <c r="X445" t="n">
        <v>3.757264852523804</v>
      </c>
      <c r="Y445" t="n">
        <v>0.00029184</v>
      </c>
      <c r="Z445" t="n">
        <v>2e-07</v>
      </c>
    </row>
    <row r="446">
      <c r="A446" t="inlineStr">
        <is>
          <t>hardx3</t>
        </is>
      </c>
      <c r="B446" t="inlineStr">
        <is>
          <t>vectorcontext_v5</t>
        </is>
      </c>
      <c r="C446" t="inlineStr">
        <is>
          <t>v5</t>
        </is>
      </c>
      <c r="D446" t="inlineStr">
        <is>
          <t>openai/gpt-5.6-luna</t>
        </is>
      </c>
      <c r="E446" t="n">
        <v>0</v>
      </c>
      <c r="F446" t="n">
        <v>1</v>
      </c>
      <c r="G446" t="inlineStr">
        <is>
          <t>prose-3</t>
        </is>
      </c>
      <c r="H446" t="inlineStr">
        <is>
          <t>prose</t>
        </is>
      </c>
      <c r="L446" t="inlineStr">
        <is>
          <t>On which weekday does the Data team hold its weekly planning?</t>
        </is>
      </c>
      <c r="M446" t="inlineStr">
        <is>
          <t>Tuesday</t>
        </is>
      </c>
      <c r="N446" t="inlineStr">
        <is>
          <t>Tuesday</t>
        </is>
      </c>
      <c r="O446" t="b">
        <v>1</v>
      </c>
      <c r="P446" t="inlineStr">
        <is>
          <t>rule</t>
        </is>
      </c>
      <c r="Q446" t="n">
        <v>3067</v>
      </c>
      <c r="R446" t="n">
        <v>1848</v>
      </c>
      <c r="S446" t="n">
        <v>55</v>
      </c>
      <c r="T446" t="n">
        <v>8</v>
      </c>
      <c r="U446" t="n">
        <v>2414</v>
      </c>
      <c r="V446" t="n">
        <v>2</v>
      </c>
      <c r="W446" t="n">
        <v>1</v>
      </c>
      <c r="X446" t="n">
        <v>2.990235090255737</v>
      </c>
      <c r="Y446" t="n">
        <v>0.00027723</v>
      </c>
      <c r="Z446" t="n">
        <v>1.2e-07</v>
      </c>
    </row>
    <row r="447">
      <c r="A447" t="inlineStr">
        <is>
          <t>hardx3</t>
        </is>
      </c>
      <c r="B447" t="inlineStr">
        <is>
          <t>vectorcontext_v5</t>
        </is>
      </c>
      <c r="C447" t="inlineStr">
        <is>
          <t>v5</t>
        </is>
      </c>
      <c r="D447" t="inlineStr">
        <is>
          <t>openai/gpt-5.6-luna</t>
        </is>
      </c>
      <c r="E447" t="n">
        <v>0</v>
      </c>
      <c r="F447" t="n">
        <v>1</v>
      </c>
      <c r="G447" t="inlineStr">
        <is>
          <t>prose-4</t>
        </is>
      </c>
      <c r="H447" t="inlineStr">
        <is>
          <t>prose</t>
        </is>
      </c>
      <c r="L447" t="inlineStr">
        <is>
          <t>What impact did INC-2374 report: elevated error rates, latency spike, partial outage, or complete outage?</t>
        </is>
      </c>
      <c r="M447" t="inlineStr">
        <is>
          <t>latency spike</t>
        </is>
      </c>
      <c r="N447" t="inlineStr">
        <is>
          <t>Latency spike</t>
        </is>
      </c>
      <c r="O447" t="b">
        <v>1</v>
      </c>
      <c r="P447" t="inlineStr">
        <is>
          <t>rule</t>
        </is>
      </c>
      <c r="Q447" t="n">
        <v>3032</v>
      </c>
      <c r="R447" t="n">
        <v>1802</v>
      </c>
      <c r="S447" t="n">
        <v>67</v>
      </c>
      <c r="T447" t="n">
        <v>9</v>
      </c>
      <c r="U447" t="n">
        <v>2425</v>
      </c>
      <c r="V447" t="n">
        <v>2</v>
      </c>
      <c r="W447" t="n">
        <v>1</v>
      </c>
      <c r="X447" t="n">
        <v>2.768907070159912</v>
      </c>
      <c r="Y447" t="n">
        <v>0.00028035</v>
      </c>
      <c r="Z447" t="n">
        <v>3e-07</v>
      </c>
    </row>
    <row r="448">
      <c r="A448" t="inlineStr">
        <is>
          <t>hardx3</t>
        </is>
      </c>
      <c r="B448" t="inlineStr">
        <is>
          <t>vectorcontext_v5</t>
        </is>
      </c>
      <c r="C448" t="inlineStr">
        <is>
          <t>v5</t>
        </is>
      </c>
      <c r="D448" t="inlineStr">
        <is>
          <t>openai/gpt-5.6-luna</t>
        </is>
      </c>
      <c r="E448" t="n">
        <v>0</v>
      </c>
      <c r="F448" t="n">
        <v>1</v>
      </c>
      <c r="G448" t="inlineStr">
        <is>
          <t>prose-5</t>
        </is>
      </c>
      <c r="H448" t="inlineStr">
        <is>
          <t>prose</t>
        </is>
      </c>
      <c r="L448" t="inlineStr">
        <is>
          <t>How many timeline entries does the report for INC-2057 contain?</t>
        </is>
      </c>
      <c r="M448" t="n">
        <v>7</v>
      </c>
      <c r="N448" t="inlineStr">
        <is>
          <t>7</t>
        </is>
      </c>
      <c r="O448" t="b">
        <v>1</v>
      </c>
      <c r="P448" t="inlineStr">
        <is>
          <t>rule</t>
        </is>
      </c>
      <c r="Q448" t="n">
        <v>4947</v>
      </c>
      <c r="R448" t="n">
        <v>1960</v>
      </c>
      <c r="S448" t="n">
        <v>113</v>
      </c>
      <c r="T448" t="n">
        <v>37</v>
      </c>
      <c r="U448" t="n">
        <v>4179</v>
      </c>
      <c r="V448" t="n">
        <v>3</v>
      </c>
      <c r="W448" t="n">
        <v>2</v>
      </c>
      <c r="X448" t="n">
        <v>4.171126842498779</v>
      </c>
      <c r="Y448" t="n">
        <v>0.00041073</v>
      </c>
      <c r="Z448" t="n">
        <v>1.6e-07</v>
      </c>
    </row>
    <row r="449">
      <c r="A449" t="inlineStr">
        <is>
          <t>hardx3</t>
        </is>
      </c>
      <c r="B449" t="inlineStr">
        <is>
          <t>vectorcontext_v5</t>
        </is>
      </c>
      <c r="C449" t="inlineStr">
        <is>
          <t>v5</t>
        </is>
      </c>
      <c r="D449" t="inlineStr">
        <is>
          <t>openai/gpt-5.6-luna</t>
        </is>
      </c>
      <c r="E449" t="n">
        <v>0</v>
      </c>
      <c r="F449" t="n">
        <v>1</v>
      </c>
      <c r="G449" t="inlineStr">
        <is>
          <t>temporal-0</t>
        </is>
      </c>
      <c r="H449" t="inlineStr">
        <is>
          <t>temporal</t>
        </is>
      </c>
      <c r="L449" t="inlineStr">
        <is>
          <t>As of today, which team owns export-core? Take any change records into account.</t>
        </is>
      </c>
      <c r="M449" t="inlineStr">
        <is>
          <t>Commerce</t>
        </is>
      </c>
      <c r="N449" t="inlineStr">
        <is>
          <t>Commerce</t>
        </is>
      </c>
      <c r="O449" t="b">
        <v>1</v>
      </c>
      <c r="P449" t="inlineStr">
        <is>
          <t>rule</t>
        </is>
      </c>
      <c r="Q449" t="n">
        <v>3911</v>
      </c>
      <c r="R449" t="n">
        <v>2687</v>
      </c>
      <c r="S449" t="n">
        <v>117</v>
      </c>
      <c r="T449" t="n">
        <v>53</v>
      </c>
      <c r="U449" t="n">
        <v>2419</v>
      </c>
      <c r="V449" t="n">
        <v>2</v>
      </c>
      <c r="W449" t="n">
        <v>1</v>
      </c>
      <c r="X449" t="n">
        <v>4.57313060760498</v>
      </c>
      <c r="Y449" t="n">
        <v>0.0005614800000000001</v>
      </c>
      <c r="Z449" t="n">
        <v>1.6e-07</v>
      </c>
    </row>
    <row r="450">
      <c r="A450" t="inlineStr">
        <is>
          <t>hardx3</t>
        </is>
      </c>
      <c r="B450" t="inlineStr">
        <is>
          <t>vectorcontext_v5</t>
        </is>
      </c>
      <c r="C450" t="inlineStr">
        <is>
          <t>v5</t>
        </is>
      </c>
      <c r="D450" t="inlineStr">
        <is>
          <t>openai/gpt-5.6-luna</t>
        </is>
      </c>
      <c r="E450" t="n">
        <v>0</v>
      </c>
      <c r="F450" t="n">
        <v>1</v>
      </c>
      <c r="G450" t="inlineStr">
        <is>
          <t>temporal-1</t>
        </is>
      </c>
      <c r="H450" t="inlineStr">
        <is>
          <t>temporal</t>
        </is>
      </c>
      <c r="L450" t="inlineStr">
        <is>
          <t>As of today, which team owns the Health API? Take any change records into account.</t>
        </is>
      </c>
      <c r="M450" t="inlineStr">
        <is>
          <t>Data</t>
        </is>
      </c>
      <c r="N450" t="inlineStr">
        <is>
          <t>Data team</t>
        </is>
      </c>
      <c r="O450" t="b">
        <v>1</v>
      </c>
      <c r="P450" t="inlineStr">
        <is>
          <t>rule</t>
        </is>
      </c>
      <c r="Q450" t="n">
        <v>5377</v>
      </c>
      <c r="R450" t="n">
        <v>4152</v>
      </c>
      <c r="S450" t="n">
        <v>167</v>
      </c>
      <c r="T450" t="n">
        <v>53</v>
      </c>
      <c r="U450" t="n">
        <v>2420</v>
      </c>
      <c r="V450" t="n">
        <v>2</v>
      </c>
      <c r="W450" t="n">
        <v>2</v>
      </c>
      <c r="X450" t="n">
        <v>4.308272838592529</v>
      </c>
      <c r="Y450" t="n">
        <v>0.0009877499999999999</v>
      </c>
      <c r="Z450" t="n">
        <v>3e-07</v>
      </c>
    </row>
    <row r="451">
      <c r="A451" t="inlineStr">
        <is>
          <t>hardx3</t>
        </is>
      </c>
      <c r="B451" t="inlineStr">
        <is>
          <t>vectorcontext_v5</t>
        </is>
      </c>
      <c r="C451" t="inlineStr">
        <is>
          <t>v5</t>
        </is>
      </c>
      <c r="D451" t="inlineStr">
        <is>
          <t>openai/gpt-5.6-luna</t>
        </is>
      </c>
      <c r="E451" t="n">
        <v>0</v>
      </c>
      <c r="F451" t="n">
        <v>1</v>
      </c>
      <c r="G451" t="inlineStr">
        <is>
          <t>temporal-2</t>
        </is>
      </c>
      <c r="H451" t="inlineStr">
        <is>
          <t>temporal</t>
        </is>
      </c>
      <c r="L451" t="inlineStr">
        <is>
          <t>As of today, which team owns device-gateway? Take any change records into account.</t>
        </is>
      </c>
      <c r="M451" t="inlineStr">
        <is>
          <t>Commerce</t>
        </is>
      </c>
      <c r="N451" t="inlineStr">
        <is>
          <t>Commerce**</t>
        </is>
      </c>
      <c r="O451" t="b">
        <v>1</v>
      </c>
      <c r="P451" t="inlineStr">
        <is>
          <t>rule</t>
        </is>
      </c>
      <c r="Q451" t="n">
        <v>9422</v>
      </c>
      <c r="R451" t="n">
        <v>4148</v>
      </c>
      <c r="S451" t="n">
        <v>311</v>
      </c>
      <c r="T451" t="n">
        <v>116</v>
      </c>
      <c r="U451" t="n">
        <v>5268</v>
      </c>
      <c r="V451" t="n">
        <v>3</v>
      </c>
      <c r="W451" t="n">
        <v>3</v>
      </c>
      <c r="X451" t="n">
        <v>7.877413988113403</v>
      </c>
      <c r="Y451" t="n">
        <v>0.00151661</v>
      </c>
      <c r="Z451" t="n">
        <v>2.6e-07</v>
      </c>
    </row>
    <row r="452">
      <c r="A452" t="inlineStr">
        <is>
          <t>hardx3</t>
        </is>
      </c>
      <c r="B452" t="inlineStr">
        <is>
          <t>vectorcontext_v5</t>
        </is>
      </c>
      <c r="C452" t="inlineStr">
        <is>
          <t>v5</t>
        </is>
      </c>
      <c r="D452" t="inlineStr">
        <is>
          <t>openai/gpt-5.6-luna</t>
        </is>
      </c>
      <c r="E452" t="n">
        <v>0</v>
      </c>
      <c r="F452" t="n">
        <v>1</v>
      </c>
      <c r="G452" t="inlineStr">
        <is>
          <t>temporal-3</t>
        </is>
      </c>
      <c r="H452" t="inlineStr">
        <is>
          <t>temporal</t>
        </is>
      </c>
      <c r="L452" t="inlineStr">
        <is>
          <t>Who is currently on call for vector-svc?</t>
        </is>
      </c>
      <c r="M452" t="inlineStr">
        <is>
          <t>Elena Okafor</t>
        </is>
      </c>
      <c r="N452" t="inlineStr">
        <is>
          <t>Elena Okafor</t>
        </is>
      </c>
      <c r="O452" t="b">
        <v>1</v>
      </c>
      <c r="P452" t="inlineStr">
        <is>
          <t>rule</t>
        </is>
      </c>
      <c r="Q452" t="n">
        <v>5320</v>
      </c>
      <c r="R452" t="n">
        <v>4103</v>
      </c>
      <c r="S452" t="n">
        <v>161</v>
      </c>
      <c r="T452" t="n">
        <v>44</v>
      </c>
      <c r="U452" t="n">
        <v>2412</v>
      </c>
      <c r="V452" t="n">
        <v>2</v>
      </c>
      <c r="W452" t="n">
        <v>2</v>
      </c>
      <c r="X452" t="n">
        <v>4.018027067184448</v>
      </c>
      <c r="Y452" t="n">
        <v>0.0009681399999999999</v>
      </c>
      <c r="Z452" t="n">
        <v>3.4e-07</v>
      </c>
    </row>
    <row r="453">
      <c r="A453" t="inlineStr">
        <is>
          <t>hardx3</t>
        </is>
      </c>
      <c r="B453" t="inlineStr">
        <is>
          <t>vectorcontext_v5</t>
        </is>
      </c>
      <c r="C453" t="inlineStr">
        <is>
          <t>v5</t>
        </is>
      </c>
      <c r="D453" t="inlineStr">
        <is>
          <t>openai/gpt-5.6-luna</t>
        </is>
      </c>
      <c r="E453" t="n">
        <v>0</v>
      </c>
      <c r="F453" t="n">
        <v>1</v>
      </c>
      <c r="G453" t="inlineStr">
        <is>
          <t>temporal-4</t>
        </is>
      </c>
      <c r="H453" t="inlineStr">
        <is>
          <t>temporal</t>
        </is>
      </c>
      <c r="L453" t="inlineStr">
        <is>
          <t>Who carried the pager for the Vector Service before CHG-300 took effect?</t>
        </is>
      </c>
      <c r="M453" t="inlineStr">
        <is>
          <t>Hannah Lindqvist</t>
        </is>
      </c>
      <c r="N453" t="inlineStr">
        <is>
          <t>Hannah Lindqvist</t>
        </is>
      </c>
      <c r="O453" t="b">
        <v>1</v>
      </c>
      <c r="P453" t="inlineStr">
        <is>
          <t>rule</t>
        </is>
      </c>
      <c r="Q453" t="n">
        <v>5309</v>
      </c>
      <c r="R453" t="n">
        <v>4086</v>
      </c>
      <c r="S453" t="n">
        <v>118</v>
      </c>
      <c r="T453" t="n">
        <v>15</v>
      </c>
      <c r="U453" t="n">
        <v>2418</v>
      </c>
      <c r="V453" t="n">
        <v>2</v>
      </c>
      <c r="W453" t="n">
        <v>2</v>
      </c>
      <c r="X453" t="n">
        <v>3.268296003341675</v>
      </c>
      <c r="Y453" t="n">
        <v>0.00091241</v>
      </c>
      <c r="Z453" t="n">
        <v>3.8e-07</v>
      </c>
    </row>
    <row r="454">
      <c r="A454" t="inlineStr">
        <is>
          <t>hardx3</t>
        </is>
      </c>
      <c r="B454" t="inlineStr">
        <is>
          <t>vectorcontext_v5</t>
        </is>
      </c>
      <c r="C454" t="inlineStr">
        <is>
          <t>v5</t>
        </is>
      </c>
      <c r="D454" t="inlineStr">
        <is>
          <t>openai/gpt-5.6-luna</t>
        </is>
      </c>
      <c r="E454" t="n">
        <v>0</v>
      </c>
      <c r="F454" t="n">
        <v>1</v>
      </c>
      <c r="G454" t="inlineStr">
        <is>
          <t>temporal-5</t>
        </is>
      </c>
      <c r="H454" t="inlineStr">
        <is>
          <t>temporal</t>
        </is>
      </c>
      <c r="L454" t="inlineStr">
        <is>
          <t>How many services does the Messaging team own today, after all change records are applied?</t>
        </is>
      </c>
      <c r="M454" t="n">
        <v>9</v>
      </c>
      <c r="N454" t="inlineStr">
        <is>
          <t>9</t>
        </is>
      </c>
      <c r="O454" t="b">
        <v>1</v>
      </c>
      <c r="P454" t="inlineStr">
        <is>
          <t>rule</t>
        </is>
      </c>
      <c r="Q454" t="n">
        <v>4797</v>
      </c>
      <c r="R454" t="n">
        <v>1864</v>
      </c>
      <c r="S454" t="n">
        <v>258</v>
      </c>
      <c r="T454" t="n">
        <v>53</v>
      </c>
      <c r="U454" t="n">
        <v>4125</v>
      </c>
      <c r="V454" t="n">
        <v>3</v>
      </c>
      <c r="W454" t="n">
        <v>2</v>
      </c>
      <c r="X454" t="n">
        <v>5.831652402877808</v>
      </c>
      <c r="Y454" t="n">
        <v>0.00055965</v>
      </c>
      <c r="Z454" t="n">
        <v>0</v>
      </c>
    </row>
    <row r="455">
      <c r="A455" t="inlineStr">
        <is>
          <t>hardx3</t>
        </is>
      </c>
      <c r="B455" t="inlineStr">
        <is>
          <t>vectorcontext_v5</t>
        </is>
      </c>
      <c r="C455" t="inlineStr">
        <is>
          <t>v5</t>
        </is>
      </c>
      <c r="D455" t="inlineStr">
        <is>
          <t>openai/gpt-5.6-luna</t>
        </is>
      </c>
      <c r="E455" t="n">
        <v>0</v>
      </c>
      <c r="F455" t="n">
        <v>1</v>
      </c>
      <c r="G455" t="inlineStr">
        <is>
          <t>temporal-6</t>
        </is>
      </c>
      <c r="H455" t="inlineStr">
        <is>
          <t>temporal</t>
        </is>
      </c>
      <c r="L455" t="inlineStr">
        <is>
          <t>Which team owned the service affected by INC-2309 on the date of that incident?</t>
        </is>
      </c>
      <c r="M455" t="inlineStr">
        <is>
          <t>Platform</t>
        </is>
      </c>
      <c r="N455" t="inlineStr">
        <is>
          <t>Platform</t>
        </is>
      </c>
      <c r="O455" t="b">
        <v>1</v>
      </c>
      <c r="P455" t="inlineStr">
        <is>
          <t>rule</t>
        </is>
      </c>
      <c r="Q455" t="n">
        <v>11398</v>
      </c>
      <c r="R455" t="n">
        <v>7277</v>
      </c>
      <c r="S455" t="n">
        <v>276</v>
      </c>
      <c r="T455" t="n">
        <v>82</v>
      </c>
      <c r="U455" t="n">
        <v>5313</v>
      </c>
      <c r="V455" t="n">
        <v>3</v>
      </c>
      <c r="W455" t="n">
        <v>4</v>
      </c>
      <c r="X455" t="n">
        <v>6.763701915740967</v>
      </c>
      <c r="Y455" t="n">
        <v>0.00195826</v>
      </c>
      <c r="Z455" t="n">
        <v>6.4e-07</v>
      </c>
    </row>
    <row r="456">
      <c r="A456" t="inlineStr">
        <is>
          <t>hardx3</t>
        </is>
      </c>
      <c r="B456" t="inlineStr">
        <is>
          <t>vectorcontext_v5</t>
        </is>
      </c>
      <c r="C456" t="inlineStr">
        <is>
          <t>v5</t>
        </is>
      </c>
      <c r="D456" t="inlineStr">
        <is>
          <t>openai/gpt-5.6-luna</t>
        </is>
      </c>
      <c r="E456" t="n">
        <v>0</v>
      </c>
      <c r="F456" t="n">
        <v>1</v>
      </c>
      <c r="G456" t="inlineStr">
        <is>
          <t>temporal-7</t>
        </is>
      </c>
      <c r="H456" t="inlineStr">
        <is>
          <t>temporal</t>
        </is>
      </c>
      <c r="L456" t="inlineStr">
        <is>
          <t>Which team owned the service affected by INC-2570 on the date of that incident?</t>
        </is>
      </c>
      <c r="M456" t="inlineStr">
        <is>
          <t>Growth</t>
        </is>
      </c>
      <c r="N456" t="inlineStr">
        <is>
          <t>Growth team</t>
        </is>
      </c>
      <c r="O456" t="b">
        <v>1</v>
      </c>
      <c r="P456" t="inlineStr">
        <is>
          <t>rule</t>
        </is>
      </c>
      <c r="Q456" t="n">
        <v>7683</v>
      </c>
      <c r="R456" t="n">
        <v>3409</v>
      </c>
      <c r="S456" t="n">
        <v>272</v>
      </c>
      <c r="T456" t="n">
        <v>86</v>
      </c>
      <c r="U456" t="n">
        <v>5466</v>
      </c>
      <c r="V456" t="n">
        <v>3</v>
      </c>
      <c r="W456" t="n">
        <v>4</v>
      </c>
      <c r="X456" t="n">
        <v>6.837759017944336</v>
      </c>
      <c r="Y456" t="n">
        <v>0.00098952</v>
      </c>
      <c r="Z456" t="n">
        <v>3.4e-07</v>
      </c>
    </row>
    <row r="457">
      <c r="A457" t="inlineStr">
        <is>
          <t>hardx3</t>
        </is>
      </c>
      <c r="B457" t="inlineStr">
        <is>
          <t>vectorcontext_v5</t>
        </is>
      </c>
      <c r="C457" t="inlineStr">
        <is>
          <t>v5</t>
        </is>
      </c>
      <c r="D457" t="inlineStr">
        <is>
          <t>openai/gpt-5.6-luna</t>
        </is>
      </c>
      <c r="E457" t="n">
        <v>0</v>
      </c>
      <c r="F457" t="n">
        <v>1</v>
      </c>
      <c r="G457" t="inlineStr">
        <is>
          <t>temporal-8</t>
        </is>
      </c>
      <c r="H457" t="inlineStr">
        <is>
          <t>temporal</t>
        </is>
      </c>
      <c r="L457" t="inlineStr">
        <is>
          <t>Which region is embed-svc deployed in now?</t>
        </is>
      </c>
      <c r="M457" t="inlineStr">
        <is>
          <t>us-east-1</t>
        </is>
      </c>
      <c r="N457" t="inlineStr">
        <is>
          <t>us-east-1</t>
        </is>
      </c>
      <c r="O457" t="b">
        <v>1</v>
      </c>
      <c r="P457" t="inlineStr">
        <is>
          <t>rule</t>
        </is>
      </c>
      <c r="Q457" t="n">
        <v>3265</v>
      </c>
      <c r="R457" t="n">
        <v>2048</v>
      </c>
      <c r="S457" t="n">
        <v>118</v>
      </c>
      <c r="T457" t="n">
        <v>39</v>
      </c>
      <c r="U457" t="n">
        <v>2412</v>
      </c>
      <c r="V457" t="n">
        <v>2</v>
      </c>
      <c r="W457" t="n">
        <v>1</v>
      </c>
      <c r="X457" t="n">
        <v>2.90699315071106</v>
      </c>
      <c r="Y457" t="n">
        <v>0.00040279</v>
      </c>
      <c r="Z457" t="n">
        <v>2.2e-07</v>
      </c>
    </row>
    <row r="458">
      <c r="A458" t="inlineStr">
        <is>
          <t>hardx3</t>
        </is>
      </c>
      <c r="B458" t="inlineStr">
        <is>
          <t>vectorcontext_v5</t>
        </is>
      </c>
      <c r="C458" t="inlineStr">
        <is>
          <t>v5</t>
        </is>
      </c>
      <c r="D458" t="inlineStr">
        <is>
          <t>deepseek/deepseek-v4.1-flash</t>
        </is>
      </c>
      <c r="E458" t="n">
        <v>0</v>
      </c>
      <c r="F458" t="n">
        <v>1</v>
      </c>
      <c r="G458" t="inlineStr">
        <is>
          <t>conv-0/t1</t>
        </is>
      </c>
      <c r="H458" t="inlineStr">
        <is>
          <t>multiturn</t>
        </is>
      </c>
      <c r="I458" t="inlineStr">
        <is>
          <t>conv-0</t>
        </is>
      </c>
      <c r="J458" t="n">
        <v>1</v>
      </c>
      <c r="K458" t="n">
        <v>8589</v>
      </c>
      <c r="L458" t="inlineStr">
        <is>
          <t>What datastore does spell-engine use?</t>
        </is>
      </c>
      <c r="M458" t="inlineStr">
        <is>
          <t>Postgres</t>
        </is>
      </c>
      <c r="N458" t="inlineStr">
        <is>
          <t>Postgres</t>
        </is>
      </c>
      <c r="O458" t="b">
        <v>1</v>
      </c>
      <c r="P458" t="inlineStr">
        <is>
          <t>rule</t>
        </is>
      </c>
      <c r="Q458" t="n">
        <v>8589</v>
      </c>
      <c r="R458" t="n">
        <v>3612</v>
      </c>
      <c r="S458" t="n">
        <v>250</v>
      </c>
      <c r="T458" t="n">
        <v>97</v>
      </c>
      <c r="U458" t="n">
        <v>5760</v>
      </c>
      <c r="V458" t="n">
        <v>3</v>
      </c>
      <c r="W458" t="n">
        <v>3</v>
      </c>
      <c r="X458" t="n">
        <v>3.71157693862915</v>
      </c>
      <c r="Y458" t="n">
        <v>0.0013215</v>
      </c>
      <c r="Z458" t="n">
        <v>1.6e-07</v>
      </c>
    </row>
    <row r="459">
      <c r="A459" t="inlineStr">
        <is>
          <t>hardx3</t>
        </is>
      </c>
      <c r="B459" t="inlineStr">
        <is>
          <t>vectorcontext_v5</t>
        </is>
      </c>
      <c r="C459" t="inlineStr">
        <is>
          <t>v5</t>
        </is>
      </c>
      <c r="D459" t="inlineStr">
        <is>
          <t>deepseek/deepseek-v4.1-flash</t>
        </is>
      </c>
      <c r="E459" t="n">
        <v>0</v>
      </c>
      <c r="F459" t="n">
        <v>1</v>
      </c>
      <c r="G459" t="inlineStr">
        <is>
          <t>conv-0/t2</t>
        </is>
      </c>
      <c r="H459" t="inlineStr">
        <is>
          <t>multiturn</t>
        </is>
      </c>
      <c r="I459" t="inlineStr">
        <is>
          <t>conv-0</t>
        </is>
      </c>
      <c r="J459" t="n">
        <v>2</v>
      </c>
      <c r="K459" t="n">
        <v>12229</v>
      </c>
      <c r="L459" t="inlineStr">
        <is>
          <t>Which team owns it?</t>
        </is>
      </c>
      <c r="M459" t="inlineStr">
        <is>
          <t>Search</t>
        </is>
      </c>
      <c r="N459" t="inlineStr">
        <is>
          <t>Search</t>
        </is>
      </c>
      <c r="O459" t="b">
        <v>1</v>
      </c>
      <c r="P459" t="inlineStr">
        <is>
          <t>rule</t>
        </is>
      </c>
      <c r="Q459" t="n">
        <v>3640</v>
      </c>
      <c r="R459" t="n">
        <v>3640</v>
      </c>
      <c r="S459" t="n">
        <v>37</v>
      </c>
      <c r="T459" t="n">
        <v>22</v>
      </c>
      <c r="U459" t="n">
        <v>3200</v>
      </c>
      <c r="V459" t="n">
        <v>1</v>
      </c>
      <c r="W459" t="n">
        <v>0</v>
      </c>
      <c r="X459" t="n">
        <v>1.431162118911743</v>
      </c>
      <c r="Y459" t="n">
        <v>0.0002724</v>
      </c>
      <c r="Z459" t="n">
        <v>0</v>
      </c>
    </row>
    <row r="460">
      <c r="A460" t="inlineStr">
        <is>
          <t>hardx3</t>
        </is>
      </c>
      <c r="B460" t="inlineStr">
        <is>
          <t>vectorcontext_v5</t>
        </is>
      </c>
      <c r="C460" t="inlineStr">
        <is>
          <t>v5</t>
        </is>
      </c>
      <c r="D460" t="inlineStr">
        <is>
          <t>deepseek/deepseek-v4.1-flash</t>
        </is>
      </c>
      <c r="E460" t="n">
        <v>0</v>
      </c>
      <c r="F460" t="n">
        <v>1</v>
      </c>
      <c r="G460" t="inlineStr">
        <is>
          <t>conv-0/t3</t>
        </is>
      </c>
      <c r="H460" t="inlineStr">
        <is>
          <t>multiturn</t>
        </is>
      </c>
      <c r="I460" t="inlineStr">
        <is>
          <t>conv-0</t>
        </is>
      </c>
      <c r="J460" t="n">
        <v>3</v>
      </c>
      <c r="K460" t="n">
        <v>20533</v>
      </c>
      <c r="L460" t="inlineStr">
        <is>
          <t>Who leads that team?</t>
        </is>
      </c>
      <c r="M460" t="inlineStr">
        <is>
          <t>Oliver Bell</t>
        </is>
      </c>
      <c r="N460" t="inlineStr">
        <is>
          <t>Oliver Bell</t>
        </is>
      </c>
      <c r="O460" t="b">
        <v>1</v>
      </c>
      <c r="P460" t="inlineStr">
        <is>
          <t>rule</t>
        </is>
      </c>
      <c r="Q460" t="n">
        <v>8304</v>
      </c>
      <c r="R460" t="n">
        <v>4638</v>
      </c>
      <c r="S460" t="n">
        <v>144</v>
      </c>
      <c r="T460" t="n">
        <v>20</v>
      </c>
      <c r="U460" t="n">
        <v>5120</v>
      </c>
      <c r="V460" t="n">
        <v>2</v>
      </c>
      <c r="W460" t="n">
        <v>2</v>
      </c>
      <c r="X460" t="n">
        <v>5.246188879013062</v>
      </c>
      <c r="Y460" t="n">
        <v>0.001244736</v>
      </c>
      <c r="Z460" t="n">
        <v>5.999999999999999e-08</v>
      </c>
    </row>
    <row r="461">
      <c r="A461" t="inlineStr">
        <is>
          <t>hardx3</t>
        </is>
      </c>
      <c r="B461" t="inlineStr">
        <is>
          <t>vectorcontext_v5</t>
        </is>
      </c>
      <c r="C461" t="inlineStr">
        <is>
          <t>v5</t>
        </is>
      </c>
      <c r="D461" t="inlineStr">
        <is>
          <t>deepseek/deepseek-v4.1-flash</t>
        </is>
      </c>
      <c r="E461" t="n">
        <v>0</v>
      </c>
      <c r="F461" t="n">
        <v>1</v>
      </c>
      <c r="G461" t="inlineStr">
        <is>
          <t>conv-0/t4</t>
        </is>
      </c>
      <c r="H461" t="inlineStr">
        <is>
          <t>multiturn</t>
        </is>
      </c>
      <c r="I461" t="inlineStr">
        <is>
          <t>conv-0</t>
        </is>
      </c>
      <c r="J461" t="n">
        <v>4</v>
      </c>
      <c r="K461" t="n">
        <v>52407</v>
      </c>
      <c r="L461" t="inlineStr">
        <is>
          <t>How many SEV1 incidents have affected services owned by that team (per the service overviews)?</t>
        </is>
      </c>
      <c r="M461" t="n">
        <v>9</v>
      </c>
      <c r="N461" t="inlineStr">
        <is>
          <t>9</t>
        </is>
      </c>
      <c r="O461" t="b">
        <v>1</v>
      </c>
      <c r="P461" t="inlineStr">
        <is>
          <t>rule</t>
        </is>
      </c>
      <c r="Q461" t="n">
        <v>31874</v>
      </c>
      <c r="R461" t="n">
        <v>7373</v>
      </c>
      <c r="S461" t="n">
        <v>1089</v>
      </c>
      <c r="T461" t="n">
        <v>356</v>
      </c>
      <c r="U461" t="n">
        <v>28672</v>
      </c>
      <c r="V461" t="n">
        <v>5</v>
      </c>
      <c r="W461" t="n">
        <v>4</v>
      </c>
      <c r="X461" t="n">
        <v>9.654834032058716</v>
      </c>
      <c r="Y461" t="n">
        <v>0.002439432</v>
      </c>
      <c r="Z461" t="n">
        <v>0</v>
      </c>
    </row>
    <row r="462">
      <c r="A462" t="inlineStr">
        <is>
          <t>hardx3</t>
        </is>
      </c>
      <c r="B462" t="inlineStr">
        <is>
          <t>vectorcontext_v5</t>
        </is>
      </c>
      <c r="C462" t="inlineStr">
        <is>
          <t>v5</t>
        </is>
      </c>
      <c r="D462" t="inlineStr">
        <is>
          <t>deepseek/deepseek-v4.1-flash</t>
        </is>
      </c>
      <c r="E462" t="n">
        <v>0</v>
      </c>
      <c r="F462" t="n">
        <v>1</v>
      </c>
      <c r="G462" t="inlineStr">
        <is>
          <t>conv-1/t1</t>
        </is>
      </c>
      <c r="H462" t="inlineStr">
        <is>
          <t>multiturn</t>
        </is>
      </c>
      <c r="I462" t="inlineStr">
        <is>
          <t>conv-1</t>
        </is>
      </c>
      <c r="J462" t="n">
        <v>1</v>
      </c>
      <c r="K462" t="n">
        <v>3975</v>
      </c>
      <c r="L462" t="inlineStr">
        <is>
          <t>Which service was primarily affected by INC-2563?</t>
        </is>
      </c>
      <c r="M462" t="inlineStr">
        <is>
          <t>edge-svc</t>
        </is>
      </c>
      <c r="N462" t="inlineStr">
        <is>
          <t>edge-svc</t>
        </is>
      </c>
      <c r="O462" t="b">
        <v>1</v>
      </c>
      <c r="P462" t="inlineStr">
        <is>
          <t>rule</t>
        </is>
      </c>
      <c r="Q462" t="n">
        <v>3975</v>
      </c>
      <c r="R462" t="n">
        <v>2307</v>
      </c>
      <c r="S462" t="n">
        <v>137</v>
      </c>
      <c r="T462" t="n">
        <v>43</v>
      </c>
      <c r="U462" t="n">
        <v>3072</v>
      </c>
      <c r="V462" t="n">
        <v>2</v>
      </c>
      <c r="W462" t="n">
        <v>1</v>
      </c>
      <c r="X462" t="n">
        <v>3.237469673156738</v>
      </c>
      <c r="Y462" t="n">
        <v>0.00052746</v>
      </c>
      <c r="Z462" t="n">
        <v>1.2e-07</v>
      </c>
    </row>
    <row r="463">
      <c r="A463" t="inlineStr">
        <is>
          <t>hardx3</t>
        </is>
      </c>
      <c r="B463" t="inlineStr">
        <is>
          <t>vectorcontext_v5</t>
        </is>
      </c>
      <c r="C463" t="inlineStr">
        <is>
          <t>v5</t>
        </is>
      </c>
      <c r="D463" t="inlineStr">
        <is>
          <t>deepseek/deepseek-v4.1-flash</t>
        </is>
      </c>
      <c r="E463" t="n">
        <v>0</v>
      </c>
      <c r="F463" t="n">
        <v>1</v>
      </c>
      <c r="G463" t="inlineStr">
        <is>
          <t>conv-1/t2</t>
        </is>
      </c>
      <c r="H463" t="inlineStr">
        <is>
          <t>multiturn</t>
        </is>
      </c>
      <c r="I463" t="inlineStr">
        <is>
          <t>conv-1</t>
        </is>
      </c>
      <c r="J463" t="n">
        <v>2</v>
      </c>
      <c r="K463" t="n">
        <v>6330</v>
      </c>
      <c r="L463" t="inlineStr">
        <is>
          <t>What was its root cause?</t>
        </is>
      </c>
      <c r="M463" t="inlineStr">
        <is>
          <t>configuration error</t>
        </is>
      </c>
      <c r="N463" t="inlineStr">
        <is>
          <t>Configuration error</t>
        </is>
      </c>
      <c r="O463" t="b">
        <v>1</v>
      </c>
      <c r="P463" t="inlineStr">
        <is>
          <t>rule</t>
        </is>
      </c>
      <c r="Q463" t="n">
        <v>2355</v>
      </c>
      <c r="R463" t="n">
        <v>2355</v>
      </c>
      <c r="S463" t="n">
        <v>39</v>
      </c>
      <c r="T463" t="n">
        <v>17</v>
      </c>
      <c r="U463" t="n">
        <v>2048</v>
      </c>
      <c r="V463" t="n">
        <v>1</v>
      </c>
      <c r="W463" t="n">
        <v>0</v>
      </c>
      <c r="X463" t="n">
        <v>1.372818946838379</v>
      </c>
      <c r="Y463" t="n">
        <v>0.00020034</v>
      </c>
      <c r="Z463" t="n">
        <v>0</v>
      </c>
    </row>
    <row r="464">
      <c r="A464" t="inlineStr">
        <is>
          <t>hardx3</t>
        </is>
      </c>
      <c r="B464" t="inlineStr">
        <is>
          <t>vectorcontext_v5</t>
        </is>
      </c>
      <c r="C464" t="inlineStr">
        <is>
          <t>v5</t>
        </is>
      </c>
      <c r="D464" t="inlineStr">
        <is>
          <t>deepseek/deepseek-v4.1-flash</t>
        </is>
      </c>
      <c r="E464" t="n">
        <v>0</v>
      </c>
      <c r="F464" t="n">
        <v>1</v>
      </c>
      <c r="G464" t="inlineStr">
        <is>
          <t>conv-1/t3</t>
        </is>
      </c>
      <c r="H464" t="inlineStr">
        <is>
          <t>multiturn</t>
        </is>
      </c>
      <c r="I464" t="inlineStr">
        <is>
          <t>conv-1</t>
        </is>
      </c>
      <c r="J464" t="n">
        <v>3</v>
      </c>
      <c r="K464" t="n">
        <v>11451</v>
      </c>
      <c r="L464" t="inlineStr">
        <is>
          <t>How many other incident reports list the same root cause?</t>
        </is>
      </c>
      <c r="M464" t="n">
        <v>27</v>
      </c>
      <c r="N464" t="inlineStr">
        <is>
          <t>27</t>
        </is>
      </c>
      <c r="O464" t="b">
        <v>1</v>
      </c>
      <c r="P464" t="inlineStr">
        <is>
          <t>rule</t>
        </is>
      </c>
      <c r="Q464" t="n">
        <v>5121</v>
      </c>
      <c r="R464" t="n">
        <v>2727</v>
      </c>
      <c r="S464" t="n">
        <v>193</v>
      </c>
      <c r="T464" t="n">
        <v>69</v>
      </c>
      <c r="U464" t="n">
        <v>3840</v>
      </c>
      <c r="V464" t="n">
        <v>2</v>
      </c>
      <c r="W464" t="n">
        <v>1</v>
      </c>
      <c r="X464" t="n">
        <v>4.179906129837036</v>
      </c>
      <c r="Y464" t="n">
        <v>0.00063894</v>
      </c>
      <c r="Z464" t="n">
        <v>0</v>
      </c>
    </row>
    <row r="465">
      <c r="A465" t="inlineStr">
        <is>
          <t>hardx3</t>
        </is>
      </c>
      <c r="B465" t="inlineStr">
        <is>
          <t>vectorcontext_v5</t>
        </is>
      </c>
      <c r="C465" t="inlineStr">
        <is>
          <t>v5</t>
        </is>
      </c>
      <c r="D465" t="inlineStr">
        <is>
          <t>deepseek/deepseek-v4.1-flash</t>
        </is>
      </c>
      <c r="E465" t="n">
        <v>0</v>
      </c>
      <c r="F465" t="n">
        <v>1</v>
      </c>
      <c r="G465" t="inlineStr">
        <is>
          <t>conv-1/t4</t>
        </is>
      </c>
      <c r="H465" t="inlineStr">
        <is>
          <t>multiturn</t>
        </is>
      </c>
      <c r="I465" t="inlineStr">
        <is>
          <t>conv-1</t>
        </is>
      </c>
      <c r="J465" t="n">
        <v>4</v>
      </c>
      <c r="K465" t="n">
        <v>17142</v>
      </c>
      <c r="L465" t="inlineStr">
        <is>
          <t>Of those other reports, which incident lasted the longest?</t>
        </is>
      </c>
      <c r="M465" t="inlineStr">
        <is>
          <t>INC-2988</t>
        </is>
      </c>
      <c r="N465" t="inlineStr">
        <is>
          <t>INC-2988</t>
        </is>
      </c>
      <c r="O465" t="b">
        <v>1</v>
      </c>
      <c r="P465" t="inlineStr">
        <is>
          <t>rule</t>
        </is>
      </c>
      <c r="Q465" t="n">
        <v>5691</v>
      </c>
      <c r="R465" t="n">
        <v>2918</v>
      </c>
      <c r="S465" t="n">
        <v>186</v>
      </c>
      <c r="T465" t="n">
        <v>32</v>
      </c>
      <c r="U465" t="n">
        <v>5376</v>
      </c>
      <c r="V465" t="n">
        <v>2</v>
      </c>
      <c r="W465" t="n">
        <v>1</v>
      </c>
      <c r="X465" t="n">
        <v>1.955164909362793</v>
      </c>
      <c r="Y465" t="n">
        <v>0.000349956</v>
      </c>
      <c r="Z465" t="n">
        <v>0</v>
      </c>
    </row>
    <row r="466">
      <c r="A466" t="inlineStr">
        <is>
          <t>hardx3</t>
        </is>
      </c>
      <c r="B466" t="inlineStr">
        <is>
          <t>vectorcontext_v5</t>
        </is>
      </c>
      <c r="C466" t="inlineStr">
        <is>
          <t>v5</t>
        </is>
      </c>
      <c r="D466" t="inlineStr">
        <is>
          <t>deepseek/deepseek-v4.1-flash</t>
        </is>
      </c>
      <c r="E466" t="n">
        <v>0</v>
      </c>
      <c r="F466" t="n">
        <v>1</v>
      </c>
      <c r="G466" t="inlineStr">
        <is>
          <t>conv-2/t1</t>
        </is>
      </c>
      <c r="H466" t="inlineStr">
        <is>
          <t>multiturn</t>
        </is>
      </c>
      <c r="I466" t="inlineStr">
        <is>
          <t>conv-2</t>
        </is>
      </c>
      <c r="J466" t="n">
        <v>1</v>
      </c>
      <c r="K466" t="n">
        <v>13440</v>
      </c>
      <c r="L466" t="inlineStr">
        <is>
          <t>How many services are deployed in eu-west-1 according to their service overviews?</t>
        </is>
      </c>
      <c r="M466" t="n">
        <v>29</v>
      </c>
      <c r="N466" t="inlineStr">
        <is>
          <t>29</t>
        </is>
      </c>
      <c r="O466" t="b">
        <v>1</v>
      </c>
      <c r="P466" t="inlineStr">
        <is>
          <t>rule</t>
        </is>
      </c>
      <c r="Q466" t="n">
        <v>13440</v>
      </c>
      <c r="R466" t="n">
        <v>4203</v>
      </c>
      <c r="S466" t="n">
        <v>893</v>
      </c>
      <c r="T466" t="n">
        <v>384</v>
      </c>
      <c r="U466" t="n">
        <v>8576</v>
      </c>
      <c r="V466" t="n">
        <v>4</v>
      </c>
      <c r="W466" t="n">
        <v>4</v>
      </c>
      <c r="X466" t="n">
        <v>10.26314520835876</v>
      </c>
      <c r="Y466" t="n">
        <v>0.002655984</v>
      </c>
      <c r="Z466" t="n">
        <v>1.8e-07</v>
      </c>
    </row>
    <row r="467">
      <c r="A467" t="inlineStr">
        <is>
          <t>hardx3</t>
        </is>
      </c>
      <c r="B467" t="inlineStr">
        <is>
          <t>vectorcontext_v5</t>
        </is>
      </c>
      <c r="C467" t="inlineStr">
        <is>
          <t>v5</t>
        </is>
      </c>
      <c r="D467" t="inlineStr">
        <is>
          <t>deepseek/deepseek-v4.1-flash</t>
        </is>
      </c>
      <c r="E467" t="n">
        <v>0</v>
      </c>
      <c r="F467" t="n">
        <v>1</v>
      </c>
      <c r="G467" t="inlineStr">
        <is>
          <t>conv-2/t2</t>
        </is>
      </c>
      <c r="H467" t="inlineStr">
        <is>
          <t>multiturn</t>
        </is>
      </c>
      <c r="I467" t="inlineStr">
        <is>
          <t>conv-2</t>
        </is>
      </c>
      <c r="J467" t="n">
        <v>2</v>
      </c>
      <c r="K467" t="n">
        <v>22275</v>
      </c>
      <c r="L467" t="inlineStr">
        <is>
          <t>How many of those are written in Java?</t>
        </is>
      </c>
      <c r="M467" t="n">
        <v>7</v>
      </c>
      <c r="N467" t="inlineStr">
        <is>
          <t>7</t>
        </is>
      </c>
      <c r="O467" t="b">
        <v>1</v>
      </c>
      <c r="P467" t="inlineStr">
        <is>
          <t>rule</t>
        </is>
      </c>
      <c r="Q467" t="n">
        <v>8835</v>
      </c>
      <c r="R467" t="n">
        <v>4549</v>
      </c>
      <c r="S467" t="n">
        <v>362</v>
      </c>
      <c r="T467" t="n">
        <v>117</v>
      </c>
      <c r="U467" t="n">
        <v>8320</v>
      </c>
      <c r="V467" t="n">
        <v>2</v>
      </c>
      <c r="W467" t="n">
        <v>1</v>
      </c>
      <c r="X467" t="n">
        <v>3.26945424079895</v>
      </c>
      <c r="Y467" t="n">
        <v>0.00063882</v>
      </c>
      <c r="Z467" t="n">
        <v>0</v>
      </c>
    </row>
    <row r="468">
      <c r="A468" t="inlineStr">
        <is>
          <t>hardx3</t>
        </is>
      </c>
      <c r="B468" t="inlineStr">
        <is>
          <t>vectorcontext_v5</t>
        </is>
      </c>
      <c r="C468" t="inlineStr">
        <is>
          <t>v5</t>
        </is>
      </c>
      <c r="D468" t="inlineStr">
        <is>
          <t>deepseek/deepseek-v4.1-flash</t>
        </is>
      </c>
      <c r="E468" t="n">
        <v>0</v>
      </c>
      <c r="F468" t="n">
        <v>1</v>
      </c>
      <c r="G468" t="inlineStr">
        <is>
          <t>conv-2/t3</t>
        </is>
      </c>
      <c r="H468" t="inlineStr">
        <is>
          <t>multiturn</t>
        </is>
      </c>
      <c r="I468" t="inlineStr">
        <is>
          <t>conv-2</t>
        </is>
      </c>
      <c r="J468" t="n">
        <v>3</v>
      </c>
      <c r="K468" t="n">
        <v>26900</v>
      </c>
      <c r="L468" t="inlineStr">
        <is>
          <t>List them.</t>
        </is>
      </c>
      <c r="M468" t="inlineStr">
        <is>
          <t>["cdn-core", "device-gateway", "lake-daemon", "oauth-service", "parser-svc", "survey-service", "tracing-service"]</t>
        </is>
      </c>
      <c r="N468" t="inlineStr">
        <is>
          <t>cdn-core, device-gateway, lake-daemon, oauth-service, parser-svc, survey-service, tracing-service</t>
        </is>
      </c>
      <c r="O468" t="b">
        <v>1</v>
      </c>
      <c r="P468" t="inlineStr">
        <is>
          <t>rule</t>
        </is>
      </c>
      <c r="Q468" t="n">
        <v>4625</v>
      </c>
      <c r="R468" t="n">
        <v>4625</v>
      </c>
      <c r="S468" t="n">
        <v>43</v>
      </c>
      <c r="T468" t="n">
        <v>13</v>
      </c>
      <c r="U468" t="n">
        <v>4480</v>
      </c>
      <c r="V468" t="n">
        <v>1</v>
      </c>
      <c r="W468" t="n">
        <v>0</v>
      </c>
      <c r="X468" t="n">
        <v>0.5586788654327393</v>
      </c>
      <c r="Y468" t="n">
        <v>0.00012198</v>
      </c>
      <c r="Z468" t="n">
        <v>0</v>
      </c>
    </row>
    <row r="469">
      <c r="A469" t="inlineStr">
        <is>
          <t>hardx3</t>
        </is>
      </c>
      <c r="B469" t="inlineStr">
        <is>
          <t>vectorcontext_v5</t>
        </is>
      </c>
      <c r="C469" t="inlineStr">
        <is>
          <t>v5</t>
        </is>
      </c>
      <c r="D469" t="inlineStr">
        <is>
          <t>deepseek/deepseek-v4.1-flash</t>
        </is>
      </c>
      <c r="E469" t="n">
        <v>0</v>
      </c>
      <c r="F469" t="n">
        <v>1</v>
      </c>
      <c r="G469" t="inlineStr">
        <is>
          <t>conv-2/t4</t>
        </is>
      </c>
      <c r="H469" t="inlineStr">
        <is>
          <t>multiturn</t>
        </is>
      </c>
      <c r="I469" t="inlineStr">
        <is>
          <t>conv-2</t>
        </is>
      </c>
      <c r="J469" t="n">
        <v>4</v>
      </c>
      <c r="K469" t="n">
        <v>36401</v>
      </c>
      <c r="L469" t="inlineStr">
        <is>
          <t>Which of them has the most replicas?</t>
        </is>
      </c>
      <c r="M469" t="inlineStr">
        <is>
          <t>device-gateway</t>
        </is>
      </c>
      <c r="N469" t="inlineStr">
        <is>
          <t>device-gateway</t>
        </is>
      </c>
      <c r="O469" t="b">
        <v>1</v>
      </c>
      <c r="P469" t="inlineStr">
        <is>
          <t>rule</t>
        </is>
      </c>
      <c r="Q469" t="n">
        <v>9501</v>
      </c>
      <c r="R469" t="n">
        <v>4832</v>
      </c>
      <c r="S469" t="n">
        <v>201</v>
      </c>
      <c r="T469" t="n">
        <v>35</v>
      </c>
      <c r="U469" t="n">
        <v>9216</v>
      </c>
      <c r="V469" t="n">
        <v>2</v>
      </c>
      <c r="W469" t="n">
        <v>1</v>
      </c>
      <c r="X469" t="n">
        <v>2.097554206848145</v>
      </c>
      <c r="Y469" t="n">
        <v>0.000381996</v>
      </c>
      <c r="Z469" t="n">
        <v>0</v>
      </c>
    </row>
    <row r="470">
      <c r="A470" t="inlineStr">
        <is>
          <t>hardx3</t>
        </is>
      </c>
      <c r="B470" t="inlineStr">
        <is>
          <t>vectorcontext_v5</t>
        </is>
      </c>
      <c r="C470" t="inlineStr">
        <is>
          <t>v5</t>
        </is>
      </c>
      <c r="D470" t="inlineStr">
        <is>
          <t>deepseek/deepseek-v4.1-flash</t>
        </is>
      </c>
      <c r="E470" t="n">
        <v>0</v>
      </c>
      <c r="F470" t="n">
        <v>1</v>
      </c>
      <c r="G470" t="inlineStr">
        <is>
          <t>conv-3/t1</t>
        </is>
      </c>
      <c r="H470" t="inlineStr">
        <is>
          <t>multiturn</t>
        </is>
      </c>
      <c r="I470" t="inlineStr">
        <is>
          <t>conv-3</t>
        </is>
      </c>
      <c r="J470" t="n">
        <v>1</v>
      </c>
      <c r="K470" t="n">
        <v>4353</v>
      </c>
      <c r="L470" t="inlineStr">
        <is>
          <t>Which team is listed as the owner on the service overview for kyc-engine?</t>
        </is>
      </c>
      <c r="M470" t="inlineStr">
        <is>
          <t>Identity</t>
        </is>
      </c>
      <c r="N470" t="inlineStr">
        <is>
          <t>Identity</t>
        </is>
      </c>
      <c r="O470" t="b">
        <v>1</v>
      </c>
      <c r="P470" t="inlineStr">
        <is>
          <t>rule</t>
        </is>
      </c>
      <c r="Q470" t="n">
        <v>4353</v>
      </c>
      <c r="R470" t="n">
        <v>2680</v>
      </c>
      <c r="S470" t="n">
        <v>286</v>
      </c>
      <c r="T470" t="n">
        <v>90</v>
      </c>
      <c r="U470" t="n">
        <v>3072</v>
      </c>
      <c r="V470" t="n">
        <v>2</v>
      </c>
      <c r="W470" t="n">
        <v>2</v>
      </c>
      <c r="X470" t="n">
        <v>3.252978563308716</v>
      </c>
      <c r="Y470" t="n">
        <v>0.0008196600000000001</v>
      </c>
      <c r="Z470" t="n">
        <v>1.4e-07</v>
      </c>
    </row>
    <row r="471">
      <c r="A471" t="inlineStr">
        <is>
          <t>hardx3</t>
        </is>
      </c>
      <c r="B471" t="inlineStr">
        <is>
          <t>vectorcontext_v5</t>
        </is>
      </c>
      <c r="C471" t="inlineStr">
        <is>
          <t>v5</t>
        </is>
      </c>
      <c r="D471" t="inlineStr">
        <is>
          <t>deepseek/deepseek-v4.1-flash</t>
        </is>
      </c>
      <c r="E471" t="n">
        <v>0</v>
      </c>
      <c r="F471" t="n">
        <v>1</v>
      </c>
      <c r="G471" t="inlineStr">
        <is>
          <t>conv-3/t2</t>
        </is>
      </c>
      <c r="H471" t="inlineStr">
        <is>
          <t>multiturn</t>
        </is>
      </c>
      <c r="I471" t="inlineStr">
        <is>
          <t>conv-3</t>
        </is>
      </c>
      <c r="J471" t="n">
        <v>2</v>
      </c>
      <c r="K471" t="n">
        <v>7116</v>
      </c>
      <c r="L471" t="inlineStr">
        <is>
          <t>Has that ownership changed according to any change record? Answer yes or no.</t>
        </is>
      </c>
      <c r="M471" t="inlineStr">
        <is>
          <t>yes</t>
        </is>
      </c>
      <c r="N471" t="inlineStr">
        <is>
          <t>yes</t>
        </is>
      </c>
      <c r="O471" t="b">
        <v>1</v>
      </c>
      <c r="P471" t="inlineStr">
        <is>
          <t>rule</t>
        </is>
      </c>
      <c r="Q471" t="n">
        <v>2763</v>
      </c>
      <c r="R471" t="n">
        <v>2763</v>
      </c>
      <c r="S471" t="n">
        <v>86</v>
      </c>
      <c r="T471" t="n">
        <v>38</v>
      </c>
      <c r="U471" t="n">
        <v>2560</v>
      </c>
      <c r="V471" t="n">
        <v>1</v>
      </c>
      <c r="W471" t="n">
        <v>0</v>
      </c>
      <c r="X471" t="n">
        <v>2.015546083450317</v>
      </c>
      <c r="Y471" t="n">
        <v>0.0002409</v>
      </c>
      <c r="Z471" t="n">
        <v>0</v>
      </c>
    </row>
    <row r="472">
      <c r="A472" t="inlineStr">
        <is>
          <t>hardx3</t>
        </is>
      </c>
      <c r="B472" t="inlineStr">
        <is>
          <t>vectorcontext_v5</t>
        </is>
      </c>
      <c r="C472" t="inlineStr">
        <is>
          <t>v5</t>
        </is>
      </c>
      <c r="D472" t="inlineStr">
        <is>
          <t>deepseek/deepseek-v4.1-flash</t>
        </is>
      </c>
      <c r="E472" t="n">
        <v>0</v>
      </c>
      <c r="F472" t="n">
        <v>1</v>
      </c>
      <c r="G472" t="inlineStr">
        <is>
          <t>conv-3/t3</t>
        </is>
      </c>
      <c r="H472" t="inlineStr">
        <is>
          <t>multiturn</t>
        </is>
      </c>
      <c r="I472" t="inlineStr">
        <is>
          <t>conv-3</t>
        </is>
      </c>
      <c r="J472" t="n">
        <v>3</v>
      </c>
      <c r="K472" t="n">
        <v>9939</v>
      </c>
      <c r="L472" t="inlineStr">
        <is>
          <t>Which team owns it now?</t>
        </is>
      </c>
      <c r="M472" t="inlineStr">
        <is>
          <t>Growth</t>
        </is>
      </c>
      <c r="N472" t="inlineStr">
        <is>
          <t>Growth</t>
        </is>
      </c>
      <c r="O472" t="b">
        <v>1</v>
      </c>
      <c r="P472" t="inlineStr">
        <is>
          <t>rule</t>
        </is>
      </c>
      <c r="Q472" t="n">
        <v>2823</v>
      </c>
      <c r="R472" t="n">
        <v>2823</v>
      </c>
      <c r="S472" t="n">
        <v>69</v>
      </c>
      <c r="T472" t="n">
        <v>25</v>
      </c>
      <c r="U472" t="n">
        <v>2688</v>
      </c>
      <c r="V472" t="n">
        <v>1</v>
      </c>
      <c r="W472" t="n">
        <v>0</v>
      </c>
      <c r="X472" t="n">
        <v>1.260003089904785</v>
      </c>
      <c r="Y472" t="n">
        <v>0.00020394</v>
      </c>
      <c r="Z472" t="n">
        <v>0</v>
      </c>
    </row>
    <row r="473">
      <c r="A473" t="inlineStr">
        <is>
          <t>hardx3</t>
        </is>
      </c>
      <c r="B473" t="inlineStr">
        <is>
          <t>vectorcontext_v5</t>
        </is>
      </c>
      <c r="C473" t="inlineStr">
        <is>
          <t>v5</t>
        </is>
      </c>
      <c r="D473" t="inlineStr">
        <is>
          <t>deepseek/deepseek-v4.1-flash</t>
        </is>
      </c>
      <c r="E473" t="n">
        <v>0</v>
      </c>
      <c r="F473" t="n">
        <v>1</v>
      </c>
      <c r="G473" t="inlineStr">
        <is>
          <t>conv-3/t4</t>
        </is>
      </c>
      <c r="H473" t="inlineStr">
        <is>
          <t>multiturn</t>
        </is>
      </c>
      <c r="I473" t="inlineStr">
        <is>
          <t>conv-3</t>
        </is>
      </c>
      <c r="J473" t="n">
        <v>4</v>
      </c>
      <c r="K473" t="n">
        <v>19064</v>
      </c>
      <c r="L473" t="inlineStr">
        <is>
          <t>What Slack channel reaches that team?</t>
        </is>
      </c>
      <c r="M473" t="inlineStr">
        <is>
          <t>#growth-dev</t>
        </is>
      </c>
      <c r="N473" t="inlineStr">
        <is>
          <t>#growth-dev</t>
        </is>
      </c>
      <c r="O473" t="b">
        <v>1</v>
      </c>
      <c r="P473" t="inlineStr">
        <is>
          <t>rule</t>
        </is>
      </c>
      <c r="Q473" t="n">
        <v>9125</v>
      </c>
      <c r="R473" t="n">
        <v>3179</v>
      </c>
      <c r="S473" t="n">
        <v>383</v>
      </c>
      <c r="T473" t="n">
        <v>229</v>
      </c>
      <c r="U473" t="n">
        <v>6528</v>
      </c>
      <c r="V473" t="n">
        <v>3</v>
      </c>
      <c r="W473" t="n">
        <v>2</v>
      </c>
      <c r="X473" t="n">
        <v>4.774506092071533</v>
      </c>
      <c r="Y473" t="n">
        <v>0.00132702</v>
      </c>
      <c r="Z473" t="n">
        <v>0</v>
      </c>
    </row>
    <row r="474">
      <c r="A474" t="inlineStr">
        <is>
          <t>hardx3</t>
        </is>
      </c>
      <c r="B474" t="inlineStr">
        <is>
          <t>vectorcontext_v5</t>
        </is>
      </c>
      <c r="C474" t="inlineStr">
        <is>
          <t>v5</t>
        </is>
      </c>
      <c r="D474" t="inlineStr">
        <is>
          <t>deepseek/deepseek-v4.1-flash</t>
        </is>
      </c>
      <c r="E474" t="n">
        <v>0</v>
      </c>
      <c r="F474" t="n">
        <v>1</v>
      </c>
      <c r="G474" t="inlineStr">
        <is>
          <t>conv-4/t1</t>
        </is>
      </c>
      <c r="H474" t="inlineStr">
        <is>
          <t>multiturn</t>
        </is>
      </c>
      <c r="I474" t="inlineStr">
        <is>
          <t>conv-4</t>
        </is>
      </c>
      <c r="J474" t="n">
        <v>1</v>
      </c>
      <c r="K474" t="n">
        <v>4770</v>
      </c>
      <c r="L474" t="inlineStr">
        <is>
          <t>What port does the Statement API listen on?</t>
        </is>
      </c>
      <c r="M474" t="n">
        <v>9944</v>
      </c>
      <c r="N474" t="inlineStr">
        <is>
          <t>9944</t>
        </is>
      </c>
      <c r="O474" t="b">
        <v>1</v>
      </c>
      <c r="P474" t="inlineStr">
        <is>
          <t>rule</t>
        </is>
      </c>
      <c r="Q474" t="n">
        <v>4770</v>
      </c>
      <c r="R474" t="n">
        <v>3104</v>
      </c>
      <c r="S474" t="n">
        <v>128</v>
      </c>
      <c r="T474" t="n">
        <v>26</v>
      </c>
      <c r="U474" t="n">
        <v>3072</v>
      </c>
      <c r="V474" t="n">
        <v>2</v>
      </c>
      <c r="W474" t="n">
        <v>2</v>
      </c>
      <c r="X474" t="n">
        <v>1.803803205490112</v>
      </c>
      <c r="Y474" t="n">
        <v>0.000681432</v>
      </c>
      <c r="Z474" t="n">
        <v>1.6e-07</v>
      </c>
    </row>
    <row r="475">
      <c r="A475" t="inlineStr">
        <is>
          <t>hardx3</t>
        </is>
      </c>
      <c r="B475" t="inlineStr">
        <is>
          <t>vectorcontext_v5</t>
        </is>
      </c>
      <c r="C475" t="inlineStr">
        <is>
          <t>v5</t>
        </is>
      </c>
      <c r="D475" t="inlineStr">
        <is>
          <t>deepseek/deepseek-v4.1-flash</t>
        </is>
      </c>
      <c r="E475" t="n">
        <v>0</v>
      </c>
      <c r="F475" t="n">
        <v>1</v>
      </c>
      <c r="G475" t="inlineStr">
        <is>
          <t>conv-4/t2</t>
        </is>
      </c>
      <c r="H475" t="inlineStr">
        <is>
          <t>multiturn</t>
        </is>
      </c>
      <c r="I475" t="inlineStr">
        <is>
          <t>conv-4</t>
        </is>
      </c>
      <c r="J475" t="n">
        <v>2</v>
      </c>
      <c r="K475" t="n">
        <v>7916</v>
      </c>
      <c r="L475" t="inlineStr">
        <is>
          <t>What are its runtime dependencies?</t>
        </is>
      </c>
      <c r="M475" t="inlineStr">
        <is>
          <t>["cdn-core"]</t>
        </is>
      </c>
      <c r="N475" t="inlineStr">
        <is>
          <t>cdn-core</t>
        </is>
      </c>
      <c r="O475" t="b">
        <v>1</v>
      </c>
      <c r="P475" t="inlineStr">
        <is>
          <t>rule</t>
        </is>
      </c>
      <c r="Q475" t="n">
        <v>3146</v>
      </c>
      <c r="R475" t="n">
        <v>3146</v>
      </c>
      <c r="S475" t="n">
        <v>53</v>
      </c>
      <c r="T475" t="n">
        <v>30</v>
      </c>
      <c r="U475" t="n">
        <v>3072</v>
      </c>
      <c r="V475" t="n">
        <v>1</v>
      </c>
      <c r="W475" t="n">
        <v>0</v>
      </c>
      <c r="X475" t="n">
        <v>1.054883241653442</v>
      </c>
      <c r="Y475" t="n">
        <v>0.000104232</v>
      </c>
      <c r="Z475" t="n">
        <v>0</v>
      </c>
    </row>
    <row r="476">
      <c r="A476" t="inlineStr">
        <is>
          <t>hardx3</t>
        </is>
      </c>
      <c r="B476" t="inlineStr">
        <is>
          <t>vectorcontext_v5</t>
        </is>
      </c>
      <c r="C476" t="inlineStr">
        <is>
          <t>v5</t>
        </is>
      </c>
      <c r="D476" t="inlineStr">
        <is>
          <t>deepseek/deepseek-v4.1-flash</t>
        </is>
      </c>
      <c r="E476" t="n">
        <v>0</v>
      </c>
      <c r="F476" t="n">
        <v>1</v>
      </c>
      <c r="G476" t="inlineStr">
        <is>
          <t>conv-4/t3</t>
        </is>
      </c>
      <c r="H476" t="inlineStr">
        <is>
          <t>multiturn</t>
        </is>
      </c>
      <c r="I476" t="inlineStr">
        <is>
          <t>conv-4</t>
        </is>
      </c>
      <c r="J476" t="n">
        <v>3</v>
      </c>
      <c r="K476" t="n">
        <v>15090</v>
      </c>
      <c r="L476" t="inlineStr">
        <is>
          <t>Which team owns the first listed one, per its service overview?</t>
        </is>
      </c>
      <c r="M476" t="inlineStr">
        <is>
          <t>Data</t>
        </is>
      </c>
      <c r="N476" t="inlineStr">
        <is>
          <t>Data</t>
        </is>
      </c>
      <c r="O476" t="b">
        <v>1</v>
      </c>
      <c r="P476" t="inlineStr">
        <is>
          <t>rule</t>
        </is>
      </c>
      <c r="Q476" t="n">
        <v>7174</v>
      </c>
      <c r="R476" t="n">
        <v>3987</v>
      </c>
      <c r="S476" t="n">
        <v>111</v>
      </c>
      <c r="T476" t="n">
        <v>27</v>
      </c>
      <c r="U476" t="n">
        <v>6144</v>
      </c>
      <c r="V476" t="n">
        <v>2</v>
      </c>
      <c r="W476" t="n">
        <v>1</v>
      </c>
      <c r="X476" t="n">
        <v>1.463495969772339</v>
      </c>
      <c r="Y476" t="n">
        <v>0.000479064</v>
      </c>
      <c r="Z476" t="n">
        <v>1.2e-07</v>
      </c>
    </row>
    <row r="477">
      <c r="A477" t="inlineStr">
        <is>
          <t>hardx3</t>
        </is>
      </c>
      <c r="B477" t="inlineStr">
        <is>
          <t>vectorcontext_v5</t>
        </is>
      </c>
      <c r="C477" t="inlineStr">
        <is>
          <t>v5</t>
        </is>
      </c>
      <c r="D477" t="inlineStr">
        <is>
          <t>deepseek/deepseek-v4.1-flash</t>
        </is>
      </c>
      <c r="E477" t="n">
        <v>0</v>
      </c>
      <c r="F477" t="n">
        <v>1</v>
      </c>
      <c r="G477" t="inlineStr">
        <is>
          <t>conv-4/t4</t>
        </is>
      </c>
      <c r="H477" t="inlineStr">
        <is>
          <t>multiturn</t>
        </is>
      </c>
      <c r="I477" t="inlineStr">
        <is>
          <t>conv-4</t>
        </is>
      </c>
      <c r="J477" t="n">
        <v>4</v>
      </c>
      <c r="K477" t="n">
        <v>23880</v>
      </c>
      <c r="L477" t="inlineStr">
        <is>
          <t>Who is the on-call engineer for that dependency according to its service overview?</t>
        </is>
      </c>
      <c r="M477" t="inlineStr">
        <is>
          <t>Jonas Costa</t>
        </is>
      </c>
      <c r="N477" t="inlineStr">
        <is>
          <t>Jonas Costa</t>
        </is>
      </c>
      <c r="O477" t="b">
        <v>1</v>
      </c>
      <c r="P477" t="inlineStr">
        <is>
          <t>rule</t>
        </is>
      </c>
      <c r="Q477" t="n">
        <v>8790</v>
      </c>
      <c r="R477" t="n">
        <v>4741</v>
      </c>
      <c r="S477" t="n">
        <v>204</v>
      </c>
      <c r="T477" t="n">
        <v>131</v>
      </c>
      <c r="U477" t="n">
        <v>7808</v>
      </c>
      <c r="V477" t="n">
        <v>2</v>
      </c>
      <c r="W477" t="n">
        <v>1</v>
      </c>
      <c r="X477" t="n">
        <v>11.11671423912048</v>
      </c>
      <c r="Y477" t="n">
        <v>0.0005862479999999999</v>
      </c>
      <c r="Z477" t="n">
        <v>1e-07</v>
      </c>
    </row>
    <row r="478">
      <c r="A478" t="inlineStr">
        <is>
          <t>hardx3</t>
        </is>
      </c>
      <c r="B478" t="inlineStr">
        <is>
          <t>vectorcontext_v5</t>
        </is>
      </c>
      <c r="C478" t="inlineStr">
        <is>
          <t>v5</t>
        </is>
      </c>
      <c r="D478" t="inlineStr">
        <is>
          <t>deepseek/deepseek-v4.1-flash</t>
        </is>
      </c>
      <c r="E478" t="n">
        <v>0</v>
      </c>
      <c r="F478" t="n">
        <v>1</v>
      </c>
      <c r="G478" t="inlineStr">
        <is>
          <t>conv-5/t1</t>
        </is>
      </c>
      <c r="H478" t="inlineStr">
        <is>
          <t>multiturn</t>
        </is>
      </c>
      <c r="I478" t="inlineStr">
        <is>
          <t>conv-5</t>
        </is>
      </c>
      <c r="J478" t="n">
        <v>1</v>
      </c>
      <c r="K478" t="n">
        <v>4135</v>
      </c>
      <c r="L478" t="inlineStr">
        <is>
          <t>Which service appears as the primary affected service in the most incident reports? If several are tied, pick the one whose canonical name comes first alphabetically.</t>
        </is>
      </c>
      <c r="M478" t="inlineStr">
        <is>
          <t>payout-engine</t>
        </is>
      </c>
      <c r="N478" t="inlineStr">
        <is>
          <t>payout-engine</t>
        </is>
      </c>
      <c r="O478" t="b">
        <v>1</v>
      </c>
      <c r="P478" t="inlineStr">
        <is>
          <t>rule</t>
        </is>
      </c>
      <c r="Q478" t="n">
        <v>4135</v>
      </c>
      <c r="R478" t="n">
        <v>2448</v>
      </c>
      <c r="S478" t="n">
        <v>194</v>
      </c>
      <c r="T478" t="n">
        <v>42</v>
      </c>
      <c r="U478" t="n">
        <v>3072</v>
      </c>
      <c r="V478" t="n">
        <v>2</v>
      </c>
      <c r="W478" t="n">
        <v>1</v>
      </c>
      <c r="X478" t="n">
        <v>2.208798170089722</v>
      </c>
      <c r="Y478" t="n">
        <v>0.0006069960000000001</v>
      </c>
      <c r="Z478" t="n">
        <v>0</v>
      </c>
    </row>
    <row r="479">
      <c r="A479" t="inlineStr">
        <is>
          <t>hardx3</t>
        </is>
      </c>
      <c r="B479" t="inlineStr">
        <is>
          <t>vectorcontext_v5</t>
        </is>
      </c>
      <c r="C479" t="inlineStr">
        <is>
          <t>v5</t>
        </is>
      </c>
      <c r="D479" t="inlineStr">
        <is>
          <t>deepseek/deepseek-v4.1-flash</t>
        </is>
      </c>
      <c r="E479" t="n">
        <v>0</v>
      </c>
      <c r="F479" t="n">
        <v>1</v>
      </c>
      <c r="G479" t="inlineStr">
        <is>
          <t>conv-5/t2</t>
        </is>
      </c>
      <c r="H479" t="inlineStr">
        <is>
          <t>multiturn</t>
        </is>
      </c>
      <c r="I479" t="inlineStr">
        <is>
          <t>conv-5</t>
        </is>
      </c>
      <c r="J479" t="n">
        <v>2</v>
      </c>
      <c r="K479" t="n">
        <v>9360</v>
      </c>
      <c r="L479" t="inlineStr">
        <is>
          <t>What is its total incident duration in minutes?</t>
        </is>
      </c>
      <c r="M479" t="n">
        <v>657</v>
      </c>
      <c r="N479" t="inlineStr">
        <is>
          <t>657</t>
        </is>
      </c>
      <c r="O479" t="b">
        <v>1</v>
      </c>
      <c r="P479" t="inlineStr">
        <is>
          <t>rule</t>
        </is>
      </c>
      <c r="Q479" t="n">
        <v>5225</v>
      </c>
      <c r="R479" t="n">
        <v>2722</v>
      </c>
      <c r="S479" t="n">
        <v>244</v>
      </c>
      <c r="T479" t="n">
        <v>72</v>
      </c>
      <c r="U479" t="n">
        <v>4736</v>
      </c>
      <c r="V479" t="n">
        <v>2</v>
      </c>
      <c r="W479" t="n">
        <v>1</v>
      </c>
      <c r="X479" t="n">
        <v>2.243412256240845</v>
      </c>
      <c r="Y479" t="n">
        <v>0.000467916</v>
      </c>
      <c r="Z479" t="n">
        <v>0</v>
      </c>
    </row>
    <row r="480">
      <c r="A480" t="inlineStr">
        <is>
          <t>hardx3</t>
        </is>
      </c>
      <c r="B480" t="inlineStr">
        <is>
          <t>vectorcontext_v5</t>
        </is>
      </c>
      <c r="C480" t="inlineStr">
        <is>
          <t>v5</t>
        </is>
      </c>
      <c r="D480" t="inlineStr">
        <is>
          <t>deepseek/deepseek-v4.1-flash</t>
        </is>
      </c>
      <c r="E480" t="n">
        <v>0</v>
      </c>
      <c r="F480" t="n">
        <v>1</v>
      </c>
      <c r="G480" t="inlineStr">
        <is>
          <t>conv-5/t3</t>
        </is>
      </c>
      <c r="H480" t="inlineStr">
        <is>
          <t>multiturn</t>
        </is>
      </c>
      <c r="I480" t="inlineStr">
        <is>
          <t>conv-5</t>
        </is>
      </c>
      <c r="J480" t="n">
        <v>3</v>
      </c>
      <c r="K480" t="n">
        <v>18338</v>
      </c>
      <c r="L480" t="inlineStr">
        <is>
          <t>Which region is it deployed in according to its service overview?</t>
        </is>
      </c>
      <c r="M480" t="inlineStr">
        <is>
          <t>us-east-1</t>
        </is>
      </c>
      <c r="N480" t="inlineStr">
        <is>
          <t>us-east-1</t>
        </is>
      </c>
      <c r="O480" t="b">
        <v>1</v>
      </c>
      <c r="P480" t="inlineStr">
        <is>
          <t>rule</t>
        </is>
      </c>
      <c r="Q480" t="n">
        <v>8978</v>
      </c>
      <c r="R480" t="n">
        <v>3232</v>
      </c>
      <c r="S480" t="n">
        <v>309</v>
      </c>
      <c r="T480" t="n">
        <v>93</v>
      </c>
      <c r="U480" t="n">
        <v>8192</v>
      </c>
      <c r="V480" t="n">
        <v>3</v>
      </c>
      <c r="W480" t="n">
        <v>2</v>
      </c>
      <c r="X480" t="n">
        <v>12.27818632125854</v>
      </c>
      <c r="Y480" t="n">
        <v>0.000655752</v>
      </c>
      <c r="Z480" t="n">
        <v>0</v>
      </c>
    </row>
    <row r="481">
      <c r="A481" t="inlineStr">
        <is>
          <t>hardx3</t>
        </is>
      </c>
      <c r="B481" t="inlineStr">
        <is>
          <t>vectorcontext_v5</t>
        </is>
      </c>
      <c r="C481" t="inlineStr">
        <is>
          <t>v5</t>
        </is>
      </c>
      <c r="D481" t="inlineStr">
        <is>
          <t>deepseek/deepseek-v4.1-flash</t>
        </is>
      </c>
      <c r="E481" t="n">
        <v>0</v>
      </c>
      <c r="F481" t="n">
        <v>1</v>
      </c>
      <c r="G481" t="inlineStr">
        <is>
          <t>conv-5/t4</t>
        </is>
      </c>
      <c r="H481" t="inlineStr">
        <is>
          <t>multiturn</t>
        </is>
      </c>
      <c r="I481" t="inlineStr">
        <is>
          <t>conv-5</t>
        </is>
      </c>
      <c r="J481" t="n">
        <v>4</v>
      </c>
      <c r="K481" t="n">
        <v>24999</v>
      </c>
      <c r="L481" t="inlineStr">
        <is>
          <t>And which team owns it according to that overview?</t>
        </is>
      </c>
      <c r="M481" t="inlineStr">
        <is>
          <t>Data</t>
        </is>
      </c>
      <c r="N481" t="inlineStr">
        <is>
          <t>Data</t>
        </is>
      </c>
      <c r="O481" t="b">
        <v>1</v>
      </c>
      <c r="P481" t="inlineStr">
        <is>
          <t>rule</t>
        </is>
      </c>
      <c r="Q481" t="n">
        <v>6661</v>
      </c>
      <c r="R481" t="n">
        <v>3386</v>
      </c>
      <c r="S481" t="n">
        <v>179</v>
      </c>
      <c r="T481" t="n">
        <v>71</v>
      </c>
      <c r="U481" t="n">
        <v>6400</v>
      </c>
      <c r="V481" t="n">
        <v>2</v>
      </c>
      <c r="W481" t="n">
        <v>1</v>
      </c>
      <c r="X481" t="n">
        <v>3.005669593811035</v>
      </c>
      <c r="Y481" t="n">
        <v>0.0003315</v>
      </c>
      <c r="Z481" t="n">
        <v>0</v>
      </c>
    </row>
    <row r="482">
      <c r="A482" t="inlineStr">
        <is>
          <t>hardx3</t>
        </is>
      </c>
      <c r="B482" t="inlineStr">
        <is>
          <t>vectorcontext_v5</t>
        </is>
      </c>
      <c r="C482" t="inlineStr">
        <is>
          <t>v5</t>
        </is>
      </c>
      <c r="D482" t="inlineStr">
        <is>
          <t>deepseek/deepseek-v4.1-flash</t>
        </is>
      </c>
      <c r="E482" t="n">
        <v>0</v>
      </c>
      <c r="F482" t="n">
        <v>1</v>
      </c>
      <c r="G482" t="inlineStr">
        <is>
          <t>distract-0</t>
        </is>
      </c>
      <c r="H482" t="inlineStr">
        <is>
          <t>distractor</t>
        </is>
      </c>
      <c r="L482" t="inlineStr">
        <is>
          <t>How many incident reports have lake-daemon as the primary affected service?</t>
        </is>
      </c>
      <c r="M482" t="n">
        <v>1</v>
      </c>
      <c r="N482" t="inlineStr">
        <is>
          <t>1</t>
        </is>
      </c>
      <c r="O482" t="b">
        <v>1</v>
      </c>
      <c r="P482" t="inlineStr">
        <is>
          <t>rule</t>
        </is>
      </c>
      <c r="Q482" t="n">
        <v>9626</v>
      </c>
      <c r="R482" t="n">
        <v>2808</v>
      </c>
      <c r="S482" t="n">
        <v>458</v>
      </c>
      <c r="T482" t="n">
        <v>101</v>
      </c>
      <c r="U482" t="n">
        <v>8064</v>
      </c>
      <c r="V482" t="n">
        <v>4</v>
      </c>
      <c r="W482" t="n">
        <v>3</v>
      </c>
      <c r="X482" t="n">
        <v>4.915397167205811</v>
      </c>
      <c r="Y482" t="n">
        <v>0.001066584</v>
      </c>
      <c r="Z482" t="n">
        <v>0</v>
      </c>
    </row>
    <row r="483">
      <c r="A483" t="inlineStr">
        <is>
          <t>hardx3</t>
        </is>
      </c>
      <c r="B483" t="inlineStr">
        <is>
          <t>vectorcontext_v5</t>
        </is>
      </c>
      <c r="C483" t="inlineStr">
        <is>
          <t>v5</t>
        </is>
      </c>
      <c r="D483" t="inlineStr">
        <is>
          <t>deepseek/deepseek-v4.1-flash</t>
        </is>
      </c>
      <c r="E483" t="n">
        <v>0</v>
      </c>
      <c r="F483" t="n">
        <v>1</v>
      </c>
      <c r="G483" t="inlineStr">
        <is>
          <t>distract-1</t>
        </is>
      </c>
      <c r="H483" t="inlineStr">
        <is>
          <t>distractor</t>
        </is>
      </c>
      <c r="L483" t="inlineStr">
        <is>
          <t>How many incident reports have the Index API as the primary affected service?</t>
        </is>
      </c>
      <c r="M483" t="n">
        <v>0</v>
      </c>
      <c r="N483" t="inlineStr">
        <is>
          <t>0</t>
        </is>
      </c>
      <c r="O483" t="b">
        <v>1</v>
      </c>
      <c r="P483" t="inlineStr">
        <is>
          <t>rule</t>
        </is>
      </c>
      <c r="Q483" t="n">
        <v>11542</v>
      </c>
      <c r="R483" t="n">
        <v>3485</v>
      </c>
      <c r="S483" t="n">
        <v>846</v>
      </c>
      <c r="T483" t="n">
        <v>286</v>
      </c>
      <c r="U483" t="n">
        <v>9344</v>
      </c>
      <c r="V483" t="n">
        <v>4</v>
      </c>
      <c r="W483" t="n">
        <v>4</v>
      </c>
      <c r="X483" t="n">
        <v>15.50814509391785</v>
      </c>
      <c r="Y483" t="n">
        <v>0.00195492</v>
      </c>
      <c r="Z483" t="n">
        <v>1e-07</v>
      </c>
    </row>
    <row r="484">
      <c r="A484" t="inlineStr">
        <is>
          <t>hardx3</t>
        </is>
      </c>
      <c r="B484" t="inlineStr">
        <is>
          <t>vectorcontext_v5</t>
        </is>
      </c>
      <c r="C484" t="inlineStr">
        <is>
          <t>v5</t>
        </is>
      </c>
      <c r="D484" t="inlineStr">
        <is>
          <t>deepseek/deepseek-v4.1-flash</t>
        </is>
      </c>
      <c r="E484" t="n">
        <v>0</v>
      </c>
      <c r="F484" t="n">
        <v>1</v>
      </c>
      <c r="G484" t="inlineStr">
        <is>
          <t>distract-2</t>
        </is>
      </c>
      <c r="H484" t="inlineStr">
        <is>
          <t>distractor</t>
        </is>
      </c>
      <c r="L484" t="inlineStr">
        <is>
          <t>In how many incident reports is warehouse-core mentioned only as collateral impact rather than as the primary affected service?</t>
        </is>
      </c>
      <c r="M484" t="n">
        <v>1</v>
      </c>
      <c r="N484" t="inlineStr">
        <is>
          <t>1</t>
        </is>
      </c>
      <c r="O484" t="b">
        <v>1</v>
      </c>
      <c r="P484" t="inlineStr">
        <is>
          <t>rule</t>
        </is>
      </c>
      <c r="Q484" t="n">
        <v>35960</v>
      </c>
      <c r="R484" t="n">
        <v>7120</v>
      </c>
      <c r="S484" t="n">
        <v>2060</v>
      </c>
      <c r="T484" t="n">
        <v>980</v>
      </c>
      <c r="U484" t="n">
        <v>28416</v>
      </c>
      <c r="V484" t="n">
        <v>9</v>
      </c>
      <c r="W484" t="n">
        <v>10</v>
      </c>
      <c r="X484" t="n">
        <v>31.56232881546021</v>
      </c>
      <c r="Y484" t="n">
        <v>0.00558768</v>
      </c>
      <c r="Z484" t="n">
        <v>3.6e-07</v>
      </c>
    </row>
    <row r="485">
      <c r="A485" t="inlineStr">
        <is>
          <t>hardx3</t>
        </is>
      </c>
      <c r="B485" t="inlineStr">
        <is>
          <t>vectorcontext_v5</t>
        </is>
      </c>
      <c r="C485" t="inlineStr">
        <is>
          <t>v5</t>
        </is>
      </c>
      <c r="D485" t="inlineStr">
        <is>
          <t>deepseek/deepseek-v4.1-flash</t>
        </is>
      </c>
      <c r="E485" t="n">
        <v>0</v>
      </c>
      <c r="F485" t="n">
        <v>1</v>
      </c>
      <c r="G485" t="inlineStr">
        <is>
          <t>distract-3</t>
        </is>
      </c>
      <c r="H485" t="inlineStr">
        <is>
          <t>distractor</t>
        </is>
      </c>
      <c r="L485" t="inlineStr">
        <is>
          <t>Which service was the primary affected service in INC-3152?</t>
        </is>
      </c>
      <c r="M485" t="inlineStr">
        <is>
          <t>rollout-daemon</t>
        </is>
      </c>
      <c r="N485" t="inlineStr">
        <is>
          <t>rollout-daemon</t>
        </is>
      </c>
      <c r="O485" t="b">
        <v>1</v>
      </c>
      <c r="P485" t="inlineStr">
        <is>
          <t>rule</t>
        </is>
      </c>
      <c r="Q485" t="n">
        <v>3967</v>
      </c>
      <c r="R485" t="n">
        <v>2297</v>
      </c>
      <c r="S485" t="n">
        <v>143</v>
      </c>
      <c r="T485" t="n">
        <v>37</v>
      </c>
      <c r="U485" t="n">
        <v>3072</v>
      </c>
      <c r="V485" t="n">
        <v>2</v>
      </c>
      <c r="W485" t="n">
        <v>1</v>
      </c>
      <c r="X485" t="n">
        <v>2.13298487663269</v>
      </c>
      <c r="Y485" t="n">
        <v>0.00053226</v>
      </c>
      <c r="Z485" t="n">
        <v>1.4e-07</v>
      </c>
    </row>
    <row r="486">
      <c r="A486" t="inlineStr">
        <is>
          <t>hardx3</t>
        </is>
      </c>
      <c r="B486" t="inlineStr">
        <is>
          <t>vectorcontext_v5</t>
        </is>
      </c>
      <c r="C486" t="inlineStr">
        <is>
          <t>v5</t>
        </is>
      </c>
      <c r="D486" t="inlineStr">
        <is>
          <t>deepseek/deepseek-v4.1-flash</t>
        </is>
      </c>
      <c r="E486" t="n">
        <v>0</v>
      </c>
      <c r="F486" t="n">
        <v>1</v>
      </c>
      <c r="G486" t="inlineStr">
        <is>
          <t>distract-4</t>
        </is>
      </c>
      <c r="H486" t="inlineStr">
        <is>
          <t>distractor</t>
        </is>
      </c>
      <c r="L486" t="inlineStr">
        <is>
          <t>What is the total duration in minutes of incidents where the Quota Service was the primary affected service (exclude reports where it was only collateral)?</t>
        </is>
      </c>
      <c r="M486" t="n">
        <v>343</v>
      </c>
      <c r="N486" t="inlineStr">
        <is>
          <t>343</t>
        </is>
      </c>
      <c r="O486" t="b">
        <v>1</v>
      </c>
      <c r="P486" t="inlineStr">
        <is>
          <t>rule</t>
        </is>
      </c>
      <c r="Q486" t="n">
        <v>21322</v>
      </c>
      <c r="R486" t="n">
        <v>6728</v>
      </c>
      <c r="S486" t="n">
        <v>673</v>
      </c>
      <c r="T486" t="n">
        <v>217</v>
      </c>
      <c r="U486" t="n">
        <v>15360</v>
      </c>
      <c r="V486" t="n">
        <v>4</v>
      </c>
      <c r="W486" t="n">
        <v>4</v>
      </c>
      <c r="X486" t="n">
        <v>8.775326251983643</v>
      </c>
      <c r="Y486" t="n">
        <v>0.003057</v>
      </c>
      <c r="Z486" t="n">
        <v>2e-07</v>
      </c>
    </row>
    <row r="487">
      <c r="A487" t="inlineStr">
        <is>
          <t>hardx3</t>
        </is>
      </c>
      <c r="B487" t="inlineStr">
        <is>
          <t>vectorcontext_v5</t>
        </is>
      </c>
      <c r="C487" t="inlineStr">
        <is>
          <t>v5</t>
        </is>
      </c>
      <c r="D487" t="inlineStr">
        <is>
          <t>deepseek/deepseek-v4.1-flash</t>
        </is>
      </c>
      <c r="E487" t="n">
        <v>0</v>
      </c>
      <c r="F487" t="n">
        <v>1</v>
      </c>
      <c r="G487" t="inlineStr">
        <is>
          <t>distract-5</t>
        </is>
      </c>
      <c r="H487" t="inlineStr">
        <is>
          <t>distractor</t>
        </is>
      </c>
      <c r="L487" t="inlineStr">
        <is>
          <t>Which services were named as collateral impact in incident reports whose root cause was 'network partition'?</t>
        </is>
      </c>
      <c r="M487" t="inlineStr">
        <is>
          <t>["oauth-service", "orders-daemon", "ranker-api"]</t>
        </is>
      </c>
      <c r="N487" t="inlineStr">
        <is>
          <t>ranker-api, orders-daemon, oauth-service</t>
        </is>
      </c>
      <c r="O487" t="b">
        <v>1</v>
      </c>
      <c r="P487" t="inlineStr">
        <is>
          <t>rule</t>
        </is>
      </c>
      <c r="Q487" t="n">
        <v>5872</v>
      </c>
      <c r="R487" t="n">
        <v>2189</v>
      </c>
      <c r="S487" t="n">
        <v>441</v>
      </c>
      <c r="T487" t="n">
        <v>114</v>
      </c>
      <c r="U487" t="n">
        <v>4992</v>
      </c>
      <c r="V487" t="n">
        <v>3</v>
      </c>
      <c r="W487" t="n">
        <v>2</v>
      </c>
      <c r="X487" t="n">
        <v>4.204268455505371</v>
      </c>
      <c r="Y487" t="n">
        <v>0.000823152</v>
      </c>
      <c r="Z487" t="n">
        <v>0</v>
      </c>
    </row>
    <row r="488">
      <c r="A488" t="inlineStr">
        <is>
          <t>hardx3</t>
        </is>
      </c>
      <c r="B488" t="inlineStr">
        <is>
          <t>vectorcontext_v5</t>
        </is>
      </c>
      <c r="C488" t="inlineStr">
        <is>
          <t>v5</t>
        </is>
      </c>
      <c r="D488" t="inlineStr">
        <is>
          <t>deepseek/deepseek-v4.1-flash</t>
        </is>
      </c>
      <c r="E488" t="n">
        <v>0</v>
      </c>
      <c r="F488" t="n">
        <v>1</v>
      </c>
      <c r="G488" t="inlineStr">
        <is>
          <t>neg-0</t>
        </is>
      </c>
      <c r="H488" t="inlineStr">
        <is>
          <t>negation</t>
        </is>
      </c>
      <c r="L488" t="inlineStr">
        <is>
          <t>Which services owned by the Search team (per the service overviews) have never been the primary affected service in any incident report?</t>
        </is>
      </c>
      <c r="M488" t="inlineStr">
        <is>
          <t>["auth-worker"]</t>
        </is>
      </c>
      <c r="N488" t="inlineStr">
        <is>
          <t>auth-worker</t>
        </is>
      </c>
      <c r="O488" t="b">
        <v>1</v>
      </c>
      <c r="P488" t="inlineStr">
        <is>
          <t>rule</t>
        </is>
      </c>
      <c r="Q488" t="n">
        <v>48092</v>
      </c>
      <c r="R488" t="n">
        <v>8597</v>
      </c>
      <c r="S488" t="n">
        <v>2940</v>
      </c>
      <c r="T488" t="n">
        <v>1326</v>
      </c>
      <c r="U488" t="n">
        <v>33664</v>
      </c>
      <c r="V488" t="n">
        <v>8</v>
      </c>
      <c r="W488" t="n">
        <v>11</v>
      </c>
      <c r="X488" t="n">
        <v>37.89264988899231</v>
      </c>
      <c r="Y488" t="n">
        <v>0.008702165999999999</v>
      </c>
      <c r="Z488" t="n">
        <v>2e-07</v>
      </c>
    </row>
    <row r="489">
      <c r="A489" t="inlineStr">
        <is>
          <t>hardx3</t>
        </is>
      </c>
      <c r="B489" t="inlineStr">
        <is>
          <t>vectorcontext_v5</t>
        </is>
      </c>
      <c r="C489" t="inlineStr">
        <is>
          <t>v5</t>
        </is>
      </c>
      <c r="D489" t="inlineStr">
        <is>
          <t>deepseek/deepseek-v4.1-flash</t>
        </is>
      </c>
      <c r="E489" t="n">
        <v>0</v>
      </c>
      <c r="F489" t="n">
        <v>1</v>
      </c>
      <c r="G489" t="inlineStr">
        <is>
          <t>neg-1</t>
        </is>
      </c>
      <c r="H489" t="inlineStr">
        <is>
          <t>negation</t>
        </is>
      </c>
      <c r="L489" t="inlineStr">
        <is>
          <t>Per the service overviews, which teams own no services written in Java?</t>
        </is>
      </c>
      <c r="M489" t="inlineStr">
        <is>
          <t>["Growth"]</t>
        </is>
      </c>
      <c r="N489" t="inlineStr">
        <is>
          <t>Growth</t>
        </is>
      </c>
      <c r="O489" t="b">
        <v>1</v>
      </c>
      <c r="P489" t="inlineStr">
        <is>
          <t>rule</t>
        </is>
      </c>
      <c r="Q489" t="n">
        <v>7354</v>
      </c>
      <c r="R489" t="n">
        <v>3044</v>
      </c>
      <c r="S489" t="n">
        <v>464</v>
      </c>
      <c r="T489" t="n">
        <v>64</v>
      </c>
      <c r="U489" t="n">
        <v>5632</v>
      </c>
      <c r="V489" t="n">
        <v>3</v>
      </c>
      <c r="W489" t="n">
        <v>2</v>
      </c>
      <c r="X489" t="n">
        <v>9.859598875045776</v>
      </c>
      <c r="Y489" t="n">
        <v>0.001144056</v>
      </c>
      <c r="Z489" t="n">
        <v>0</v>
      </c>
    </row>
    <row r="490">
      <c r="A490" t="inlineStr">
        <is>
          <t>hardx3</t>
        </is>
      </c>
      <c r="B490" t="inlineStr">
        <is>
          <t>vectorcontext_v5</t>
        </is>
      </c>
      <c r="C490" t="inlineStr">
        <is>
          <t>v5</t>
        </is>
      </c>
      <c r="D490" t="inlineStr">
        <is>
          <t>deepseek/deepseek-v4.1-flash</t>
        </is>
      </c>
      <c r="E490" t="n">
        <v>0</v>
      </c>
      <c r="F490" t="n">
        <v>1</v>
      </c>
      <c r="G490" t="inlineStr">
        <is>
          <t>neg-2</t>
        </is>
      </c>
      <c r="H490" t="inlineStr">
        <is>
          <t>negation</t>
        </is>
      </c>
      <c r="L490" t="inlineStr">
        <is>
          <t>How many services are not a runtime dependency of any other service?</t>
        </is>
      </c>
      <c r="M490" t="n">
        <v>16</v>
      </c>
      <c r="N490" t="inlineStr">
        <is>
          <t>&lt;｜DSML｜ calls&gt;
&lt;｜DSML｜ invoke name="python"&gt;
&lt;｜DSML｜ parameter name="code" string="true"&gt;allids=set(f['doc_id'] for f in svcs)
alias_map={}
for f in svcs:
    alias_map[f.get('subject').lower()] = f['doc_id']
    for a in (f.get('aliases') or []):
        alias_map[a.lower()] = f['doc_id']
dep_targe</t>
        </is>
      </c>
      <c r="O490" t="b">
        <v>0</v>
      </c>
      <c r="P490" t="inlineStr">
        <is>
          <t>rule</t>
        </is>
      </c>
      <c r="Q490" t="n">
        <v>32100</v>
      </c>
      <c r="R490" t="n">
        <v>4510</v>
      </c>
      <c r="S490" t="n">
        <v>2241</v>
      </c>
      <c r="T490" t="n">
        <v>958</v>
      </c>
      <c r="U490" t="n">
        <v>23680</v>
      </c>
      <c r="V490" t="n">
        <v>10</v>
      </c>
      <c r="W490" t="n">
        <v>9</v>
      </c>
      <c r="X490" t="n">
        <v>27.94562172889709</v>
      </c>
      <c r="Y490" t="n">
        <v>0.005845725</v>
      </c>
      <c r="Z490" t="n">
        <v>0</v>
      </c>
    </row>
    <row r="491">
      <c r="A491" t="inlineStr">
        <is>
          <t>hardx3</t>
        </is>
      </c>
      <c r="B491" t="inlineStr">
        <is>
          <t>vectorcontext_v5</t>
        </is>
      </c>
      <c r="C491" t="inlineStr">
        <is>
          <t>v5</t>
        </is>
      </c>
      <c r="D491" t="inlineStr">
        <is>
          <t>deepseek/deepseek-v4.1-flash</t>
        </is>
      </c>
      <c r="E491" t="n">
        <v>0</v>
      </c>
      <c r="F491" t="n">
        <v>1</v>
      </c>
      <c r="G491" t="inlineStr">
        <is>
          <t>neg-3</t>
        </is>
      </c>
      <c r="H491" t="inlineStr">
        <is>
          <t>negation</t>
        </is>
      </c>
      <c r="L491" t="inlineStr">
        <is>
          <t>Which services use DynamoDB as their primary datastore but have never appeared as the primary affected service in an incident report?</t>
        </is>
      </c>
      <c r="M491" t="inlineStr">
        <is>
          <t>["autocomplete-svc", "pricing-engine", "tax-svc"]</t>
        </is>
      </c>
      <c r="N491" t="inlineStr">
        <is>
          <t>tax-svc, pricing-engine, autocomplete-svc</t>
        </is>
      </c>
      <c r="O491" t="b">
        <v>1</v>
      </c>
      <c r="P491" t="inlineStr">
        <is>
          <t>rule</t>
        </is>
      </c>
      <c r="Q491" t="n">
        <v>11972</v>
      </c>
      <c r="R491" t="n">
        <v>2822</v>
      </c>
      <c r="S491" t="n">
        <v>747</v>
      </c>
      <c r="T491" t="n">
        <v>206</v>
      </c>
      <c r="U491" t="n">
        <v>9600</v>
      </c>
      <c r="V491" t="n">
        <v>5</v>
      </c>
      <c r="W491" t="n">
        <v>4</v>
      </c>
      <c r="X491" t="n">
        <v>31.76279425621033</v>
      </c>
      <c r="Y491" t="n">
        <v>0.001597038</v>
      </c>
      <c r="Z491" t="n">
        <v>0</v>
      </c>
    </row>
    <row r="492">
      <c r="A492" t="inlineStr">
        <is>
          <t>hardx3</t>
        </is>
      </c>
      <c r="B492" t="inlineStr">
        <is>
          <t>vectorcontext_v5</t>
        </is>
      </c>
      <c r="C492" t="inlineStr">
        <is>
          <t>v5</t>
        </is>
      </c>
      <c r="D492" t="inlineStr">
        <is>
          <t>deepseek/deepseek-v4.1-flash</t>
        </is>
      </c>
      <c r="E492" t="n">
        <v>0</v>
      </c>
      <c r="F492" t="n">
        <v>1</v>
      </c>
      <c r="G492" t="inlineStr">
        <is>
          <t>neg-4</t>
        </is>
      </c>
      <c r="H492" t="inlineStr">
        <is>
          <t>negation</t>
        </is>
      </c>
      <c r="L492" t="inlineStr">
        <is>
          <t>How many services have an approved architecture decision to migrate datastore but no incident report as the primary affected service?</t>
        </is>
      </c>
      <c r="M492" t="n">
        <v>13</v>
      </c>
      <c r="N492" t="inlineStr">
        <is>
          <t>13</t>
        </is>
      </c>
      <c r="O492" t="b">
        <v>1</v>
      </c>
      <c r="P492" t="inlineStr">
        <is>
          <t>rule</t>
        </is>
      </c>
      <c r="Q492" t="n">
        <v>33780</v>
      </c>
      <c r="R492" t="n">
        <v>7144</v>
      </c>
      <c r="S492" t="n">
        <v>1718</v>
      </c>
      <c r="T492" t="n">
        <v>545</v>
      </c>
      <c r="U492" t="n">
        <v>27648</v>
      </c>
      <c r="V492" t="n">
        <v>6</v>
      </c>
      <c r="W492" t="n">
        <v>7</v>
      </c>
      <c r="X492" t="n">
        <v>20.9433057308197</v>
      </c>
      <c r="Y492" t="n">
        <v>0.004103952</v>
      </c>
      <c r="Z492" t="n">
        <v>1e-07</v>
      </c>
    </row>
    <row r="493">
      <c r="A493" t="inlineStr">
        <is>
          <t>hardx3</t>
        </is>
      </c>
      <c r="B493" t="inlineStr">
        <is>
          <t>vectorcontext_v5</t>
        </is>
      </c>
      <c r="C493" t="inlineStr">
        <is>
          <t>v5</t>
        </is>
      </c>
      <c r="D493" t="inlineStr">
        <is>
          <t>deepseek/deepseek-v4.1-flash</t>
        </is>
      </c>
      <c r="E493" t="n">
        <v>0</v>
      </c>
      <c r="F493" t="n">
        <v>1</v>
      </c>
      <c r="G493" t="inlineStr">
        <is>
          <t>neg-5</t>
        </is>
      </c>
      <c r="H493" t="inlineStr">
        <is>
          <t>negation</t>
        </is>
      </c>
      <c r="L493" t="inlineStr">
        <is>
          <t>Which services deployed in us-east-1 have no designated on-call engineer according to their service overview?</t>
        </is>
      </c>
      <c r="M493" t="inlineStr">
        <is>
          <t>["batch-service", "campaign-core", "report-core", "statement-engine"]</t>
        </is>
      </c>
      <c r="N493" t="inlineStr">
        <is>
          <t>report-core, statement-engine, batch-service, campaign-core</t>
        </is>
      </c>
      <c r="O493" t="b">
        <v>1</v>
      </c>
      <c r="P493" t="inlineStr">
        <is>
          <t>rule</t>
        </is>
      </c>
      <c r="Q493" t="n">
        <v>38243</v>
      </c>
      <c r="R493" t="n">
        <v>8334</v>
      </c>
      <c r="S493" t="n">
        <v>2462</v>
      </c>
      <c r="T493" t="n">
        <v>1307</v>
      </c>
      <c r="U493" t="n">
        <v>29440</v>
      </c>
      <c r="V493" t="n">
        <v>7</v>
      </c>
      <c r="W493" t="n">
        <v>11</v>
      </c>
      <c r="X493" t="n">
        <v>25.43199825286865</v>
      </c>
      <c r="Y493" t="n">
        <v>0.0064785</v>
      </c>
      <c r="Z493" t="n">
        <v>4.8e-07</v>
      </c>
    </row>
    <row r="494">
      <c r="A494" t="inlineStr">
        <is>
          <t>hardx3</t>
        </is>
      </c>
      <c r="B494" t="inlineStr">
        <is>
          <t>vectorcontext_v5</t>
        </is>
      </c>
      <c r="C494" t="inlineStr">
        <is>
          <t>v5</t>
        </is>
      </c>
      <c r="D494" t="inlineStr">
        <is>
          <t>deepseek/deepseek-v4.1-flash</t>
        </is>
      </c>
      <c r="E494" t="n">
        <v>0</v>
      </c>
      <c r="F494" t="n">
        <v>1</v>
      </c>
      <c r="G494" t="inlineStr">
        <is>
          <t>num-0</t>
        </is>
      </c>
      <c r="H494" t="inlineStr">
        <is>
          <t>numeric</t>
        </is>
      </c>
      <c r="L494" t="inlineStr">
        <is>
          <t>What is the average duration in minutes of SEV2 incidents, rounded to the nearest whole minute?</t>
        </is>
      </c>
      <c r="M494" t="n">
        <v>120</v>
      </c>
      <c r="N494" t="inlineStr">
        <is>
          <t>120</t>
        </is>
      </c>
      <c r="O494" t="b">
        <v>1</v>
      </c>
      <c r="P494" t="inlineStr">
        <is>
          <t>rule</t>
        </is>
      </c>
      <c r="Q494" t="n">
        <v>6629</v>
      </c>
      <c r="R494" t="n">
        <v>2556</v>
      </c>
      <c r="S494" t="n">
        <v>314</v>
      </c>
      <c r="T494" t="n">
        <v>44</v>
      </c>
      <c r="U494" t="n">
        <v>5376</v>
      </c>
      <c r="V494" t="n">
        <v>3</v>
      </c>
      <c r="W494" t="n">
        <v>2</v>
      </c>
      <c r="X494" t="n">
        <v>3.546279668807983</v>
      </c>
      <c r="Y494" t="n">
        <v>0.00082182</v>
      </c>
      <c r="Z494" t="n">
        <v>0</v>
      </c>
    </row>
    <row r="495">
      <c r="A495" t="inlineStr">
        <is>
          <t>hardx3</t>
        </is>
      </c>
      <c r="B495" t="inlineStr">
        <is>
          <t>vectorcontext_v5</t>
        </is>
      </c>
      <c r="C495" t="inlineStr">
        <is>
          <t>v5</t>
        </is>
      </c>
      <c r="D495" t="inlineStr">
        <is>
          <t>deepseek/deepseek-v4.1-flash</t>
        </is>
      </c>
      <c r="E495" t="n">
        <v>0</v>
      </c>
      <c r="F495" t="n">
        <v>1</v>
      </c>
      <c r="G495" t="inlineStr">
        <is>
          <t>num-1</t>
        </is>
      </c>
      <c r="H495" t="inlineStr">
        <is>
          <t>numeric</t>
        </is>
      </c>
      <c r="L495" t="inlineStr">
        <is>
          <t>Which region has the largest total number of replicas across the services deployed there (per the service overviews)?</t>
        </is>
      </c>
      <c r="M495" t="inlineStr">
        <is>
          <t>us-east-1</t>
        </is>
      </c>
      <c r="N495" t="inlineStr">
        <is>
          <t>us-east-1</t>
        </is>
      </c>
      <c r="O495" t="b">
        <v>1</v>
      </c>
      <c r="P495" t="inlineStr">
        <is>
          <t>rule</t>
        </is>
      </c>
      <c r="Q495" t="n">
        <v>9530</v>
      </c>
      <c r="R495" t="n">
        <v>2761</v>
      </c>
      <c r="S495" t="n">
        <v>455</v>
      </c>
      <c r="T495" t="n">
        <v>73</v>
      </c>
      <c r="U495" t="n">
        <v>6656</v>
      </c>
      <c r="V495" t="n">
        <v>4</v>
      </c>
      <c r="W495" t="n">
        <v>3</v>
      </c>
      <c r="X495" t="n">
        <v>11.09333682060242</v>
      </c>
      <c r="Y495" t="n">
        <v>0.001571016</v>
      </c>
      <c r="Z495" t="n">
        <v>0</v>
      </c>
    </row>
    <row r="496">
      <c r="A496" t="inlineStr">
        <is>
          <t>hardx3</t>
        </is>
      </c>
      <c r="B496" t="inlineStr">
        <is>
          <t>vectorcontext_v5</t>
        </is>
      </c>
      <c r="C496" t="inlineStr">
        <is>
          <t>v5</t>
        </is>
      </c>
      <c r="D496" t="inlineStr">
        <is>
          <t>deepseek/deepseek-v4.1-flash</t>
        </is>
      </c>
      <c r="E496" t="n">
        <v>0</v>
      </c>
      <c r="F496" t="n">
        <v>1</v>
      </c>
      <c r="G496" t="inlineStr">
        <is>
          <t>num-2</t>
        </is>
      </c>
      <c r="H496" t="inlineStr">
        <is>
          <t>numeric</t>
        </is>
      </c>
      <c r="L496" t="inlineStr">
        <is>
          <t>Per the service overviews, how many more incident reports affected services owned by the Search team than services owned by the Payments team?</t>
        </is>
      </c>
      <c r="M496" t="n">
        <v>15</v>
      </c>
      <c r="N496" t="inlineStr">
        <is>
          <t>15</t>
        </is>
      </c>
      <c r="O496" t="b">
        <v>1</v>
      </c>
      <c r="P496" t="inlineStr">
        <is>
          <t>rule</t>
        </is>
      </c>
      <c r="Q496" t="n">
        <v>30663</v>
      </c>
      <c r="R496" t="n">
        <v>5867</v>
      </c>
      <c r="S496" t="n">
        <v>1772</v>
      </c>
      <c r="T496" t="n">
        <v>695</v>
      </c>
      <c r="U496" t="n">
        <v>25728</v>
      </c>
      <c r="V496" t="n">
        <v>7</v>
      </c>
      <c r="W496" t="n">
        <v>7</v>
      </c>
      <c r="X496" t="n">
        <v>16.83793687820435</v>
      </c>
      <c r="Y496" t="n">
        <v>0.003798132000000001</v>
      </c>
      <c r="Z496" t="n">
        <v>1.2e-07</v>
      </c>
    </row>
    <row r="497">
      <c r="A497" t="inlineStr">
        <is>
          <t>hardx3</t>
        </is>
      </c>
      <c r="B497" t="inlineStr">
        <is>
          <t>vectorcontext_v5</t>
        </is>
      </c>
      <c r="C497" t="inlineStr">
        <is>
          <t>v5</t>
        </is>
      </c>
      <c r="D497" t="inlineStr">
        <is>
          <t>deepseek/deepseek-v4.1-flash</t>
        </is>
      </c>
      <c r="E497" t="n">
        <v>0</v>
      </c>
      <c r="F497" t="n">
        <v>1</v>
      </c>
      <c r="G497" t="inlineStr">
        <is>
          <t>num-3</t>
        </is>
      </c>
      <c r="H497" t="inlineStr">
        <is>
          <t>numeric</t>
        </is>
      </c>
      <c r="L497" t="inlineStr">
        <is>
          <t>Which service is listed as a runtime dependency by the largest number of other services?</t>
        </is>
      </c>
      <c r="M497" t="inlineStr">
        <is>
          <t>thumbnail-svc</t>
        </is>
      </c>
      <c r="N497" t="inlineStr">
        <is>
          <t>thumbnail-svc</t>
        </is>
      </c>
      <c r="O497" t="b">
        <v>1</v>
      </c>
      <c r="P497" t="inlineStr">
        <is>
          <t>rule</t>
        </is>
      </c>
      <c r="Q497" t="n">
        <v>10856</v>
      </c>
      <c r="R497" t="n">
        <v>3450</v>
      </c>
      <c r="S497" t="n">
        <v>593</v>
      </c>
      <c r="T497" t="n">
        <v>160</v>
      </c>
      <c r="U497" t="n">
        <v>7296</v>
      </c>
      <c r="V497" t="n">
        <v>4</v>
      </c>
      <c r="W497" t="n">
        <v>4</v>
      </c>
      <c r="X497" t="n">
        <v>9.411110162734985</v>
      </c>
      <c r="Y497" t="n">
        <v>0.00163734</v>
      </c>
      <c r="Z497" t="n">
        <v>8e-08</v>
      </c>
    </row>
    <row r="498">
      <c r="A498" t="inlineStr">
        <is>
          <t>hardx3</t>
        </is>
      </c>
      <c r="B498" t="inlineStr">
        <is>
          <t>vectorcontext_v5</t>
        </is>
      </c>
      <c r="C498" t="inlineStr">
        <is>
          <t>v5</t>
        </is>
      </c>
      <c r="D498" t="inlineStr">
        <is>
          <t>deepseek/deepseek-v4.1-flash</t>
        </is>
      </c>
      <c r="E498" t="n">
        <v>0</v>
      </c>
      <c r="F498" t="n">
        <v>1</v>
      </c>
      <c r="G498" t="inlineStr">
        <is>
          <t>num-4</t>
        </is>
      </c>
      <c r="H498" t="inlineStr">
        <is>
          <t>numeric</t>
        </is>
      </c>
      <c r="L498" t="inlineStr">
        <is>
          <t>What is the duration in minutes of the longest single incident affecting a service whose primary datastore is Redis?</t>
        </is>
      </c>
      <c r="M498" t="n">
        <v>234</v>
      </c>
      <c r="N498" t="inlineStr">
        <is>
          <t>234</t>
        </is>
      </c>
      <c r="O498" t="b">
        <v>1</v>
      </c>
      <c r="P498" t="inlineStr">
        <is>
          <t>rule</t>
        </is>
      </c>
      <c r="Q498" t="n">
        <v>14008</v>
      </c>
      <c r="R498" t="n">
        <v>3669</v>
      </c>
      <c r="S498" t="n">
        <v>1163</v>
      </c>
      <c r="T498" t="n">
        <v>505</v>
      </c>
      <c r="U498" t="n">
        <v>11520</v>
      </c>
      <c r="V498" t="n">
        <v>5</v>
      </c>
      <c r="W498" t="n">
        <v>4</v>
      </c>
      <c r="X498" t="n">
        <v>10.62801265716553</v>
      </c>
      <c r="Y498" t="n">
        <v>0.002247984</v>
      </c>
      <c r="Z498" t="n">
        <v>0</v>
      </c>
    </row>
    <row r="499">
      <c r="A499" t="inlineStr">
        <is>
          <t>hardx3</t>
        </is>
      </c>
      <c r="B499" t="inlineStr">
        <is>
          <t>vectorcontext_v5</t>
        </is>
      </c>
      <c r="C499" t="inlineStr">
        <is>
          <t>v5</t>
        </is>
      </c>
      <c r="D499" t="inlineStr">
        <is>
          <t>deepseek/deepseek-v4.1-flash</t>
        </is>
      </c>
      <c r="E499" t="n">
        <v>0</v>
      </c>
      <c r="F499" t="n">
        <v>1</v>
      </c>
      <c r="G499" t="inlineStr">
        <is>
          <t>num-5</t>
        </is>
      </c>
      <c r="H499" t="inlineStr">
        <is>
          <t>numeric</t>
        </is>
      </c>
      <c r="L499" t="inlineStr">
        <is>
          <t>What is the combined replica count of all services owned by the Platform team (per the service overviews)?</t>
        </is>
      </c>
      <c r="M499" t="n">
        <v>168</v>
      </c>
      <c r="N499" t="inlineStr">
        <is>
          <t>168</t>
        </is>
      </c>
      <c r="O499" t="b">
        <v>1</v>
      </c>
      <c r="P499" t="inlineStr">
        <is>
          <t>rule</t>
        </is>
      </c>
      <c r="Q499" t="n">
        <v>13978</v>
      </c>
      <c r="R499" t="n">
        <v>4289</v>
      </c>
      <c r="S499" t="n">
        <v>570</v>
      </c>
      <c r="T499" t="n">
        <v>161</v>
      </c>
      <c r="U499" t="n">
        <v>11008</v>
      </c>
      <c r="V499" t="n">
        <v>4</v>
      </c>
      <c r="W499" t="n">
        <v>4</v>
      </c>
      <c r="X499" t="n">
        <v>12.01729536056519</v>
      </c>
      <c r="Y499" t="n">
        <v>0.0009526199999999999</v>
      </c>
      <c r="Z499" t="n">
        <v>1e-07</v>
      </c>
    </row>
    <row r="500">
      <c r="A500" t="inlineStr">
        <is>
          <t>hardx3</t>
        </is>
      </c>
      <c r="B500" t="inlineStr">
        <is>
          <t>vectorcontext_v5</t>
        </is>
      </c>
      <c r="C500" t="inlineStr">
        <is>
          <t>v5</t>
        </is>
      </c>
      <c r="D500" t="inlineStr">
        <is>
          <t>deepseek/deepseek-v4.1-flash</t>
        </is>
      </c>
      <c r="E500" t="n">
        <v>0</v>
      </c>
      <c r="F500" t="n">
        <v>1</v>
      </c>
      <c r="G500" t="inlineStr">
        <is>
          <t>prose-0</t>
        </is>
      </c>
      <c r="H500" t="inlineStr">
        <is>
          <t>prose</t>
        </is>
      </c>
      <c r="L500" t="inlineStr">
        <is>
          <t>In INC-2493, at what time (HH:MM) does the timeline record 'mitigation started'?</t>
        </is>
      </c>
      <c r="M500" t="inlineStr">
        <is>
          <t>22:35</t>
        </is>
      </c>
      <c r="N500" t="inlineStr">
        <is>
          <t>22:35</t>
        </is>
      </c>
      <c r="O500" t="b">
        <v>1</v>
      </c>
      <c r="P500" t="inlineStr">
        <is>
          <t>rule</t>
        </is>
      </c>
      <c r="Q500" t="n">
        <v>4215</v>
      </c>
      <c r="R500" t="n">
        <v>2534</v>
      </c>
      <c r="S500" t="n">
        <v>119</v>
      </c>
      <c r="T500" t="n">
        <v>19</v>
      </c>
      <c r="U500" t="n">
        <v>3072</v>
      </c>
      <c r="V500" t="n">
        <v>2</v>
      </c>
      <c r="W500" t="n">
        <v>2</v>
      </c>
      <c r="X500" t="n">
        <v>2.361692190170288</v>
      </c>
      <c r="Y500" t="n">
        <v>0.00057786</v>
      </c>
      <c r="Z500" t="n">
        <v>1.4e-07</v>
      </c>
    </row>
    <row r="501">
      <c r="A501" t="inlineStr">
        <is>
          <t>hardx3</t>
        </is>
      </c>
      <c r="B501" t="inlineStr">
        <is>
          <t>vectorcontext_v5</t>
        </is>
      </c>
      <c r="C501" t="inlineStr">
        <is>
          <t>v5</t>
        </is>
      </c>
      <c r="D501" t="inlineStr">
        <is>
          <t>deepseek/deepseek-v4.1-flash</t>
        </is>
      </c>
      <c r="E501" t="n">
        <v>0</v>
      </c>
      <c r="F501" t="n">
        <v>1</v>
      </c>
      <c r="G501" t="inlineStr">
        <is>
          <t>prose-1</t>
        </is>
      </c>
      <c r="H501" t="inlineStr">
        <is>
          <t>prose</t>
        </is>
      </c>
      <c r="L501" t="inlineStr">
        <is>
          <t>In INC-2968, at what time (HH:MM) does the timeline record 'on-call acknowledged'?</t>
        </is>
      </c>
      <c r="M501" t="inlineStr">
        <is>
          <t>08:59</t>
        </is>
      </c>
      <c r="N501" t="inlineStr">
        <is>
          <t>08:59</t>
        </is>
      </c>
      <c r="O501" t="b">
        <v>1</v>
      </c>
      <c r="P501" t="inlineStr">
        <is>
          <t>rule</t>
        </is>
      </c>
      <c r="Q501" t="n">
        <v>3979</v>
      </c>
      <c r="R501" t="n">
        <v>2297</v>
      </c>
      <c r="S501" t="n">
        <v>134</v>
      </c>
      <c r="T501" t="n">
        <v>6</v>
      </c>
      <c r="U501" t="n">
        <v>1536</v>
      </c>
      <c r="V501" t="n">
        <v>2</v>
      </c>
      <c r="W501" t="n">
        <v>2</v>
      </c>
      <c r="X501" t="n">
        <v>16.70307683944702</v>
      </c>
      <c r="Y501" t="n">
        <v>0.00046989</v>
      </c>
      <c r="Z501" t="n">
        <v>1.6e-07</v>
      </c>
    </row>
    <row r="502">
      <c r="A502" t="inlineStr">
        <is>
          <t>hardx3</t>
        </is>
      </c>
      <c r="B502" t="inlineStr">
        <is>
          <t>vectorcontext_v5</t>
        </is>
      </c>
      <c r="C502" t="inlineStr">
        <is>
          <t>v5</t>
        </is>
      </c>
      <c r="D502" t="inlineStr">
        <is>
          <t>deepseek/deepseek-v4.1-flash</t>
        </is>
      </c>
      <c r="E502" t="n">
        <v>0</v>
      </c>
      <c r="F502" t="n">
        <v>1</v>
      </c>
      <c r="G502" t="inlineStr">
        <is>
          <t>prose-2</t>
        </is>
      </c>
      <c r="H502" t="inlineStr">
        <is>
          <t>prose</t>
        </is>
      </c>
      <c r="L502" t="inlineStr">
        <is>
          <t>In INC-2437, how many minutes passed between the alert firing and the fix being deployed?</t>
        </is>
      </c>
      <c r="M502" t="n">
        <v>69</v>
      </c>
      <c r="N502" t="inlineStr">
        <is>
          <t>69</t>
        </is>
      </c>
      <c r="O502" t="b">
        <v>1</v>
      </c>
      <c r="P502" t="inlineStr">
        <is>
          <t>rule</t>
        </is>
      </c>
      <c r="Q502" t="n">
        <v>4770</v>
      </c>
      <c r="R502" t="n">
        <v>3093</v>
      </c>
      <c r="S502" t="n">
        <v>213</v>
      </c>
      <c r="T502" t="n">
        <v>79</v>
      </c>
      <c r="U502" t="n">
        <v>1536</v>
      </c>
      <c r="V502" t="n">
        <v>2</v>
      </c>
      <c r="W502" t="n">
        <v>2</v>
      </c>
      <c r="X502" t="n">
        <v>2.902847051620483</v>
      </c>
      <c r="Y502" t="n">
        <v>0.00127188</v>
      </c>
      <c r="Z502" t="n">
        <v>1.8e-07</v>
      </c>
    </row>
    <row r="503">
      <c r="A503" t="inlineStr">
        <is>
          <t>hardx3</t>
        </is>
      </c>
      <c r="B503" t="inlineStr">
        <is>
          <t>vectorcontext_v5</t>
        </is>
      </c>
      <c r="C503" t="inlineStr">
        <is>
          <t>v5</t>
        </is>
      </c>
      <c r="D503" t="inlineStr">
        <is>
          <t>deepseek/deepseek-v4.1-flash</t>
        </is>
      </c>
      <c r="E503" t="n">
        <v>0</v>
      </c>
      <c r="F503" t="n">
        <v>1</v>
      </c>
      <c r="G503" t="inlineStr">
        <is>
          <t>prose-3</t>
        </is>
      </c>
      <c r="H503" t="inlineStr">
        <is>
          <t>prose</t>
        </is>
      </c>
      <c r="L503" t="inlineStr">
        <is>
          <t>On which weekday does the Data team hold its weekly planning?</t>
        </is>
      </c>
      <c r="M503" t="inlineStr">
        <is>
          <t>Tuesday</t>
        </is>
      </c>
      <c r="N503" t="inlineStr">
        <is>
          <t>Tuesday</t>
        </is>
      </c>
      <c r="O503" t="b">
        <v>1</v>
      </c>
      <c r="P503" t="inlineStr">
        <is>
          <t>rule</t>
        </is>
      </c>
      <c r="Q503" t="n">
        <v>4751</v>
      </c>
      <c r="R503" t="n">
        <v>3082</v>
      </c>
      <c r="S503" t="n">
        <v>133</v>
      </c>
      <c r="T503" t="n">
        <v>22</v>
      </c>
      <c r="U503" t="n">
        <v>3072</v>
      </c>
      <c r="V503" t="n">
        <v>2</v>
      </c>
      <c r="W503" t="n">
        <v>2</v>
      </c>
      <c r="X503" t="n">
        <v>3.048987865447998</v>
      </c>
      <c r="Y503" t="n">
        <v>0.00075546</v>
      </c>
      <c r="Z503" t="n">
        <v>2.4e-07</v>
      </c>
    </row>
    <row r="504">
      <c r="A504" t="inlineStr">
        <is>
          <t>hardx3</t>
        </is>
      </c>
      <c r="B504" t="inlineStr">
        <is>
          <t>vectorcontext_v5</t>
        </is>
      </c>
      <c r="C504" t="inlineStr">
        <is>
          <t>v5</t>
        </is>
      </c>
      <c r="D504" t="inlineStr">
        <is>
          <t>deepseek/deepseek-v4.1-flash</t>
        </is>
      </c>
      <c r="E504" t="n">
        <v>0</v>
      </c>
      <c r="F504" t="n">
        <v>1</v>
      </c>
      <c r="G504" t="inlineStr">
        <is>
          <t>prose-4</t>
        </is>
      </c>
      <c r="H504" t="inlineStr">
        <is>
          <t>prose</t>
        </is>
      </c>
      <c r="L504" t="inlineStr">
        <is>
          <t>What impact did INC-2374 report: elevated error rates, latency spike, partial outage, or complete outage?</t>
        </is>
      </c>
      <c r="M504" t="inlineStr">
        <is>
          <t>latency spike</t>
        </is>
      </c>
      <c r="N504" t="inlineStr">
        <is>
          <t>Latency spike</t>
        </is>
      </c>
      <c r="O504" t="b">
        <v>1</v>
      </c>
      <c r="P504" t="inlineStr">
        <is>
          <t>rule</t>
        </is>
      </c>
      <c r="Q504" t="n">
        <v>3975</v>
      </c>
      <c r="R504" t="n">
        <v>2295</v>
      </c>
      <c r="S504" t="n">
        <v>109</v>
      </c>
      <c r="T504" t="n">
        <v>16</v>
      </c>
      <c r="U504" t="n">
        <v>1536</v>
      </c>
      <c r="V504" t="n">
        <v>2</v>
      </c>
      <c r="W504" t="n">
        <v>1</v>
      </c>
      <c r="X504" t="n">
        <v>7.381412982940674</v>
      </c>
      <c r="Y504" t="n">
        <v>0.00062478</v>
      </c>
      <c r="Z504" t="n">
        <v>1.4e-07</v>
      </c>
    </row>
    <row r="505">
      <c r="A505" t="inlineStr">
        <is>
          <t>hardx3</t>
        </is>
      </c>
      <c r="B505" t="inlineStr">
        <is>
          <t>vectorcontext_v5</t>
        </is>
      </c>
      <c r="C505" t="inlineStr">
        <is>
          <t>v5</t>
        </is>
      </c>
      <c r="D505" t="inlineStr">
        <is>
          <t>deepseek/deepseek-v4.1-flash</t>
        </is>
      </c>
      <c r="E505" t="n">
        <v>0</v>
      </c>
      <c r="F505" t="n">
        <v>1</v>
      </c>
      <c r="G505" t="inlineStr">
        <is>
          <t>prose-5</t>
        </is>
      </c>
      <c r="H505" t="inlineStr">
        <is>
          <t>prose</t>
        </is>
      </c>
      <c r="L505" t="inlineStr">
        <is>
          <t>How many timeline entries does the report for INC-2057 contain?</t>
        </is>
      </c>
      <c r="M505" t="n">
        <v>7</v>
      </c>
      <c r="N505" t="inlineStr">
        <is>
          <t>7</t>
        </is>
      </c>
      <c r="O505" t="b">
        <v>1</v>
      </c>
      <c r="P505" t="inlineStr">
        <is>
          <t>rule</t>
        </is>
      </c>
      <c r="Q505" t="n">
        <v>9064</v>
      </c>
      <c r="R505" t="n">
        <v>3808</v>
      </c>
      <c r="S505" t="n">
        <v>269</v>
      </c>
      <c r="T505" t="n">
        <v>37</v>
      </c>
      <c r="U505" t="n">
        <v>4608</v>
      </c>
      <c r="V505" t="n">
        <v>3</v>
      </c>
      <c r="W505" t="n">
        <v>3</v>
      </c>
      <c r="X505" t="n">
        <v>7.34074592590332</v>
      </c>
      <c r="Y505" t="n">
        <v>0.00131316</v>
      </c>
      <c r="Z505" t="n">
        <v>2.4e-07</v>
      </c>
    </row>
    <row r="506">
      <c r="A506" t="inlineStr">
        <is>
          <t>hardx3</t>
        </is>
      </c>
      <c r="B506" t="inlineStr">
        <is>
          <t>vectorcontext_v5</t>
        </is>
      </c>
      <c r="C506" t="inlineStr">
        <is>
          <t>v5</t>
        </is>
      </c>
      <c r="D506" t="inlineStr">
        <is>
          <t>deepseek/deepseek-v4.1-flash</t>
        </is>
      </c>
      <c r="E506" t="n">
        <v>0</v>
      </c>
      <c r="F506" t="n">
        <v>1</v>
      </c>
      <c r="G506" t="inlineStr">
        <is>
          <t>temporal-0</t>
        </is>
      </c>
      <c r="H506" t="inlineStr">
        <is>
          <t>temporal</t>
        </is>
      </c>
      <c r="L506" t="inlineStr">
        <is>
          <t>As of today, which team owns export-core? Take any change records into account.</t>
        </is>
      </c>
      <c r="M506" t="inlineStr">
        <is>
          <t>Commerce</t>
        </is>
      </c>
      <c r="N506" t="inlineStr">
        <is>
          <t>Commerce</t>
        </is>
      </c>
      <c r="O506" t="b">
        <v>1</v>
      </c>
      <c r="P506" t="inlineStr">
        <is>
          <t>rule</t>
        </is>
      </c>
      <c r="Q506" t="n">
        <v>12225</v>
      </c>
      <c r="R506" t="n">
        <v>3704</v>
      </c>
      <c r="S506" t="n">
        <v>491</v>
      </c>
      <c r="T506" t="n">
        <v>108</v>
      </c>
      <c r="U506" t="n">
        <v>6656</v>
      </c>
      <c r="V506" t="n">
        <v>4</v>
      </c>
      <c r="W506" t="n">
        <v>4</v>
      </c>
      <c r="X506" t="n">
        <v>7.293702125549316</v>
      </c>
      <c r="Y506" t="n">
        <v>0.00215988</v>
      </c>
      <c r="Z506" t="n">
        <v>1.8e-07</v>
      </c>
    </row>
    <row r="507">
      <c r="A507" t="inlineStr">
        <is>
          <t>hardx3</t>
        </is>
      </c>
      <c r="B507" t="inlineStr">
        <is>
          <t>vectorcontext_v5</t>
        </is>
      </c>
      <c r="C507" t="inlineStr">
        <is>
          <t>v5</t>
        </is>
      </c>
      <c r="D507" t="inlineStr">
        <is>
          <t>deepseek/deepseek-v4.1-flash</t>
        </is>
      </c>
      <c r="E507" t="n">
        <v>0</v>
      </c>
      <c r="F507" t="n">
        <v>1</v>
      </c>
      <c r="G507" t="inlineStr">
        <is>
          <t>temporal-1</t>
        </is>
      </c>
      <c r="H507" t="inlineStr">
        <is>
          <t>temporal</t>
        </is>
      </c>
      <c r="L507" t="inlineStr">
        <is>
          <t>As of today, which team owns the Health API? Take any change records into account.</t>
        </is>
      </c>
      <c r="M507" t="inlineStr">
        <is>
          <t>Data</t>
        </is>
      </c>
      <c r="N507" t="inlineStr">
        <is>
          <t>Data</t>
        </is>
      </c>
      <c r="O507" t="b">
        <v>1</v>
      </c>
      <c r="P507" t="inlineStr">
        <is>
          <t>rule</t>
        </is>
      </c>
      <c r="Q507" t="n">
        <v>12326</v>
      </c>
      <c r="R507" t="n">
        <v>3881</v>
      </c>
      <c r="S507" t="n">
        <v>367</v>
      </c>
      <c r="T507" t="n">
        <v>116</v>
      </c>
      <c r="U507" t="n">
        <v>6144</v>
      </c>
      <c r="V507" t="n">
        <v>4</v>
      </c>
      <c r="W507" t="n">
        <v>4</v>
      </c>
      <c r="X507" t="n">
        <v>39.04770064353943</v>
      </c>
      <c r="Y507" t="n">
        <v>0.00123966</v>
      </c>
      <c r="Z507" t="n">
        <v>1.8e-07</v>
      </c>
    </row>
    <row r="508">
      <c r="A508" t="inlineStr">
        <is>
          <t>hardx3</t>
        </is>
      </c>
      <c r="B508" t="inlineStr">
        <is>
          <t>vectorcontext_v5</t>
        </is>
      </c>
      <c r="C508" t="inlineStr">
        <is>
          <t>v5</t>
        </is>
      </c>
      <c r="D508" t="inlineStr">
        <is>
          <t>deepseek/deepseek-v4.1-flash</t>
        </is>
      </c>
      <c r="E508" t="n">
        <v>0</v>
      </c>
      <c r="F508" t="n">
        <v>1</v>
      </c>
      <c r="G508" t="inlineStr">
        <is>
          <t>temporal-2</t>
        </is>
      </c>
      <c r="H508" t="inlineStr">
        <is>
          <t>temporal</t>
        </is>
      </c>
      <c r="L508" t="inlineStr">
        <is>
          <t>As of today, which team owns device-gateway? Take any change records into account.</t>
        </is>
      </c>
      <c r="M508" t="inlineStr">
        <is>
          <t>Commerce</t>
        </is>
      </c>
      <c r="N508" t="inlineStr">
        <is>
          <t>Commerce</t>
        </is>
      </c>
      <c r="O508" t="b">
        <v>1</v>
      </c>
      <c r="P508" t="inlineStr">
        <is>
          <t>rule</t>
        </is>
      </c>
      <c r="Q508" t="n">
        <v>34769</v>
      </c>
      <c r="R508" t="n">
        <v>5735</v>
      </c>
      <c r="S508" t="n">
        <v>1473</v>
      </c>
      <c r="T508" t="n">
        <v>633</v>
      </c>
      <c r="U508" t="n">
        <v>26624</v>
      </c>
      <c r="V508" t="n">
        <v>8</v>
      </c>
      <c r="W508" t="n">
        <v>9</v>
      </c>
      <c r="X508" t="n">
        <v>29.87630486488342</v>
      </c>
      <c r="Y508" t="n">
        <v>0.00470202</v>
      </c>
      <c r="Z508" t="n">
        <v>3.2e-07</v>
      </c>
    </row>
    <row r="509">
      <c r="A509" t="inlineStr">
        <is>
          <t>hardx3</t>
        </is>
      </c>
      <c r="B509" t="inlineStr">
        <is>
          <t>vectorcontext_v5</t>
        </is>
      </c>
      <c r="C509" t="inlineStr">
        <is>
          <t>v5</t>
        </is>
      </c>
      <c r="D509" t="inlineStr">
        <is>
          <t>deepseek/deepseek-v4.1-flash</t>
        </is>
      </c>
      <c r="E509" t="n">
        <v>0</v>
      </c>
      <c r="F509" t="n">
        <v>1</v>
      </c>
      <c r="G509" t="inlineStr">
        <is>
          <t>temporal-3</t>
        </is>
      </c>
      <c r="H509" t="inlineStr">
        <is>
          <t>temporal</t>
        </is>
      </c>
      <c r="L509" t="inlineStr">
        <is>
          <t>Who is currently on call for vector-svc?</t>
        </is>
      </c>
      <c r="M509" t="inlineStr">
        <is>
          <t>Elena Okafor</t>
        </is>
      </c>
      <c r="N509" t="inlineStr">
        <is>
          <t>Elena Okafor</t>
        </is>
      </c>
      <c r="O509" t="b">
        <v>1</v>
      </c>
      <c r="P509" t="inlineStr">
        <is>
          <t>rule</t>
        </is>
      </c>
      <c r="Q509" t="n">
        <v>13525</v>
      </c>
      <c r="R509" t="n">
        <v>5269</v>
      </c>
      <c r="S509" t="n">
        <v>657</v>
      </c>
      <c r="T509" t="n">
        <v>160</v>
      </c>
      <c r="U509" t="n">
        <v>7936</v>
      </c>
      <c r="V509" t="n">
        <v>4</v>
      </c>
      <c r="W509" t="n">
        <v>5</v>
      </c>
      <c r="X509" t="n">
        <v>24.71104383468628</v>
      </c>
      <c r="Y509" t="n">
        <v>0.00238533</v>
      </c>
      <c r="Z509" t="n">
        <v>1.4e-07</v>
      </c>
    </row>
    <row r="510">
      <c r="A510" t="inlineStr">
        <is>
          <t>hardx3</t>
        </is>
      </c>
      <c r="B510" t="inlineStr">
        <is>
          <t>vectorcontext_v5</t>
        </is>
      </c>
      <c r="C510" t="inlineStr">
        <is>
          <t>v5</t>
        </is>
      </c>
      <c r="D510" t="inlineStr">
        <is>
          <t>deepseek/deepseek-v4.1-flash</t>
        </is>
      </c>
      <c r="E510" t="n">
        <v>0</v>
      </c>
      <c r="F510" t="n">
        <v>1</v>
      </c>
      <c r="G510" t="inlineStr">
        <is>
          <t>temporal-4</t>
        </is>
      </c>
      <c r="H510" t="inlineStr">
        <is>
          <t>temporal</t>
        </is>
      </c>
      <c r="L510" t="inlineStr">
        <is>
          <t>Who carried the pager for the Vector Service before CHG-300 took effect?</t>
        </is>
      </c>
      <c r="M510" t="inlineStr">
        <is>
          <t>Hannah Lindqvist</t>
        </is>
      </c>
      <c r="N510" t="inlineStr">
        <is>
          <t>Hannah Lindqvist</t>
        </is>
      </c>
      <c r="O510" t="b">
        <v>1</v>
      </c>
      <c r="P510" t="inlineStr">
        <is>
          <t>rule</t>
        </is>
      </c>
      <c r="Q510" t="n">
        <v>6437</v>
      </c>
      <c r="R510" t="n">
        <v>4763</v>
      </c>
      <c r="S510" t="n">
        <v>253</v>
      </c>
      <c r="T510" t="n">
        <v>51</v>
      </c>
      <c r="U510" t="n">
        <v>0</v>
      </c>
      <c r="V510" t="n">
        <v>2</v>
      </c>
      <c r="W510" t="n">
        <v>2</v>
      </c>
      <c r="X510" t="n">
        <v>13.43086004257202</v>
      </c>
      <c r="Y510" t="n">
        <v>0.00111735</v>
      </c>
      <c r="Z510" t="n">
        <v>3.2e-07</v>
      </c>
    </row>
    <row r="511">
      <c r="A511" t="inlineStr">
        <is>
          <t>hardx3</t>
        </is>
      </c>
      <c r="B511" t="inlineStr">
        <is>
          <t>vectorcontext_v5</t>
        </is>
      </c>
      <c r="C511" t="inlineStr">
        <is>
          <t>v5</t>
        </is>
      </c>
      <c r="D511" t="inlineStr">
        <is>
          <t>deepseek/deepseek-v4.1-flash</t>
        </is>
      </c>
      <c r="E511" t="n">
        <v>0</v>
      </c>
      <c r="F511" t="n">
        <v>1</v>
      </c>
      <c r="G511" t="inlineStr">
        <is>
          <t>temporal-5</t>
        </is>
      </c>
      <c r="H511" t="inlineStr">
        <is>
          <t>temporal</t>
        </is>
      </c>
      <c r="L511" t="inlineStr">
        <is>
          <t>How many services does the Messaging team own today, after all change records are applied?</t>
        </is>
      </c>
      <c r="M511" t="n">
        <v>9</v>
      </c>
      <c r="N511" t="inlineStr">
        <is>
          <t>9</t>
        </is>
      </c>
      <c r="O511" t="b">
        <v>1</v>
      </c>
      <c r="P511" t="inlineStr">
        <is>
          <t>rule</t>
        </is>
      </c>
      <c r="Q511" t="n">
        <v>19158</v>
      </c>
      <c r="R511" t="n">
        <v>5708</v>
      </c>
      <c r="S511" t="n">
        <v>1655</v>
      </c>
      <c r="T511" t="n">
        <v>723</v>
      </c>
      <c r="U511" t="n">
        <v>13312</v>
      </c>
      <c r="V511" t="n">
        <v>5</v>
      </c>
      <c r="W511" t="n">
        <v>5</v>
      </c>
      <c r="X511" t="n">
        <v>15.02733469009399</v>
      </c>
      <c r="Y511" t="n">
        <v>0.00413916</v>
      </c>
      <c r="Z511" t="n">
        <v>8e-08</v>
      </c>
    </row>
    <row r="512">
      <c r="A512" t="inlineStr">
        <is>
          <t>hardx3</t>
        </is>
      </c>
      <c r="B512" t="inlineStr">
        <is>
          <t>vectorcontext_v5</t>
        </is>
      </c>
      <c r="C512" t="inlineStr">
        <is>
          <t>v5</t>
        </is>
      </c>
      <c r="D512" t="inlineStr">
        <is>
          <t>deepseek/deepseek-v4.1-flash</t>
        </is>
      </c>
      <c r="E512" t="n">
        <v>0</v>
      </c>
      <c r="F512" t="n">
        <v>1</v>
      </c>
      <c r="G512" t="inlineStr">
        <is>
          <t>temporal-6</t>
        </is>
      </c>
      <c r="H512" t="inlineStr">
        <is>
          <t>temporal</t>
        </is>
      </c>
      <c r="L512" t="inlineStr">
        <is>
          <t>Which team owned the service affected by INC-2309 on the date of that incident?</t>
        </is>
      </c>
      <c r="M512" t="inlineStr">
        <is>
          <t>Platform</t>
        </is>
      </c>
      <c r="N512" t="inlineStr">
        <is>
          <t>Platform</t>
        </is>
      </c>
      <c r="O512" t="b">
        <v>1</v>
      </c>
      <c r="P512" t="inlineStr">
        <is>
          <t>rule</t>
        </is>
      </c>
      <c r="Q512" t="n">
        <v>7743</v>
      </c>
      <c r="R512" t="n">
        <v>3568</v>
      </c>
      <c r="S512" t="n">
        <v>392</v>
      </c>
      <c r="T512" t="n">
        <v>122</v>
      </c>
      <c r="U512" t="n">
        <v>5376</v>
      </c>
      <c r="V512" t="n">
        <v>3</v>
      </c>
      <c r="W512" t="n">
        <v>4</v>
      </c>
      <c r="X512" t="n">
        <v>25.96318817138672</v>
      </c>
      <c r="Y512" t="n">
        <v>0.00067089</v>
      </c>
      <c r="Z512" t="n">
        <v>2.2e-07</v>
      </c>
    </row>
    <row r="513">
      <c r="A513" t="inlineStr">
        <is>
          <t>hardx3</t>
        </is>
      </c>
      <c r="B513" t="inlineStr">
        <is>
          <t>vectorcontext_v5</t>
        </is>
      </c>
      <c r="C513" t="inlineStr">
        <is>
          <t>v5</t>
        </is>
      </c>
      <c r="D513" t="inlineStr">
        <is>
          <t>deepseek/deepseek-v4.1-flash</t>
        </is>
      </c>
      <c r="E513" t="n">
        <v>0</v>
      </c>
      <c r="F513" t="n">
        <v>1</v>
      </c>
      <c r="G513" t="inlineStr">
        <is>
          <t>temporal-7</t>
        </is>
      </c>
      <c r="H513" t="inlineStr">
        <is>
          <t>temporal</t>
        </is>
      </c>
      <c r="L513" t="inlineStr">
        <is>
          <t>Which team owned the service affected by INC-2570 on the date of that incident?</t>
        </is>
      </c>
      <c r="M513" t="inlineStr">
        <is>
          <t>Growth</t>
        </is>
      </c>
      <c r="N513" t="inlineStr">
        <is>
          <t>Growth</t>
        </is>
      </c>
      <c r="O513" t="b">
        <v>1</v>
      </c>
      <c r="P513" t="inlineStr">
        <is>
          <t>rule</t>
        </is>
      </c>
      <c r="Q513" t="n">
        <v>8287</v>
      </c>
      <c r="R513" t="n">
        <v>4100</v>
      </c>
      <c r="S513" t="n">
        <v>346</v>
      </c>
      <c r="T513" t="n">
        <v>132</v>
      </c>
      <c r="U513" t="n">
        <v>5120</v>
      </c>
      <c r="V513" t="n">
        <v>3</v>
      </c>
      <c r="W513" t="n">
        <v>4</v>
      </c>
      <c r="X513" t="n">
        <v>4.899770736694336</v>
      </c>
      <c r="Y513" t="n">
        <v>0.0015189</v>
      </c>
      <c r="Z513" t="n">
        <v>3.6e-07</v>
      </c>
    </row>
    <row r="514">
      <c r="A514" t="inlineStr">
        <is>
          <t>hardx3</t>
        </is>
      </c>
      <c r="B514" t="inlineStr">
        <is>
          <t>vectorcontext_v5</t>
        </is>
      </c>
      <c r="C514" t="inlineStr">
        <is>
          <t>v5</t>
        </is>
      </c>
      <c r="D514" t="inlineStr">
        <is>
          <t>deepseek/deepseek-v4.1-flash</t>
        </is>
      </c>
      <c r="E514" t="n">
        <v>0</v>
      </c>
      <c r="F514" t="n">
        <v>1</v>
      </c>
      <c r="G514" t="inlineStr">
        <is>
          <t>temporal-8</t>
        </is>
      </c>
      <c r="H514" t="inlineStr">
        <is>
          <t>temporal</t>
        </is>
      </c>
      <c r="L514" t="inlineStr">
        <is>
          <t>Which region is embed-svc deployed in now?</t>
        </is>
      </c>
      <c r="M514" t="inlineStr">
        <is>
          <t>us-east-1</t>
        </is>
      </c>
      <c r="N514" t="inlineStr">
        <is>
          <t>us-east-1</t>
        </is>
      </c>
      <c r="O514" t="b">
        <v>1</v>
      </c>
      <c r="P514" t="inlineStr">
        <is>
          <t>rule</t>
        </is>
      </c>
      <c r="Q514" t="n">
        <v>8944</v>
      </c>
      <c r="R514" t="n">
        <v>3864</v>
      </c>
      <c r="S514" t="n">
        <v>355</v>
      </c>
      <c r="T514" t="n">
        <v>105</v>
      </c>
      <c r="U514" t="n">
        <v>6400</v>
      </c>
      <c r="V514" t="n">
        <v>3</v>
      </c>
      <c r="W514" t="n">
        <v>3</v>
      </c>
      <c r="X514" t="n">
        <v>4.106220960617065</v>
      </c>
      <c r="Y514" t="n">
        <v>0.0013812</v>
      </c>
      <c r="Z514" t="n">
        <v>2e-07</v>
      </c>
    </row>
    <row r="515">
      <c r="A515" t="inlineStr">
        <is>
          <t>hardx3</t>
        </is>
      </c>
      <c r="B515" t="inlineStr">
        <is>
          <t>vectorcontext_v5</t>
        </is>
      </c>
      <c r="C515" t="inlineStr">
        <is>
          <t>v5</t>
        </is>
      </c>
      <c r="D515" t="inlineStr">
        <is>
          <t>z-ai/glm-5.3-flash</t>
        </is>
      </c>
      <c r="E515" t="n">
        <v>0</v>
      </c>
      <c r="F515" t="n">
        <v>1</v>
      </c>
      <c r="G515" t="inlineStr">
        <is>
          <t>conv-0/t1</t>
        </is>
      </c>
      <c r="H515" t="inlineStr">
        <is>
          <t>multiturn</t>
        </is>
      </c>
      <c r="I515" t="inlineStr">
        <is>
          <t>conv-0</t>
        </is>
      </c>
      <c r="J515" t="n">
        <v>1</v>
      </c>
      <c r="K515" t="n">
        <v>7308</v>
      </c>
      <c r="L515" t="inlineStr">
        <is>
          <t>What datastore does spell-engine use?</t>
        </is>
      </c>
      <c r="M515" t="inlineStr">
        <is>
          <t>Postgres</t>
        </is>
      </c>
      <c r="N515" t="inlineStr">
        <is>
          <t>Postgres</t>
        </is>
      </c>
      <c r="O515" t="b">
        <v>1</v>
      </c>
      <c r="P515" t="inlineStr">
        <is>
          <t>rule</t>
        </is>
      </c>
      <c r="Q515" t="n">
        <v>7308</v>
      </c>
      <c r="R515" t="n">
        <v>3094</v>
      </c>
      <c r="S515" t="n">
        <v>441</v>
      </c>
      <c r="T515" t="n">
        <v>305</v>
      </c>
      <c r="U515" t="n">
        <v>5504</v>
      </c>
      <c r="V515" t="n">
        <v>3</v>
      </c>
      <c r="W515" t="n">
        <v>3</v>
      </c>
      <c r="X515" t="n">
        <v>19.24072217941284</v>
      </c>
      <c r="Y515" t="n">
        <v>0.00065622</v>
      </c>
      <c r="Z515" t="n">
        <v>1.4e-07</v>
      </c>
    </row>
    <row r="516">
      <c r="A516" t="inlineStr">
        <is>
          <t>hardx3</t>
        </is>
      </c>
      <c r="B516" t="inlineStr">
        <is>
          <t>vectorcontext_v5</t>
        </is>
      </c>
      <c r="C516" t="inlineStr">
        <is>
          <t>v5</t>
        </is>
      </c>
      <c r="D516" t="inlineStr">
        <is>
          <t>z-ai/glm-5.3-flash</t>
        </is>
      </c>
      <c r="E516" t="n">
        <v>0</v>
      </c>
      <c r="F516" t="n">
        <v>1</v>
      </c>
      <c r="G516" t="inlineStr">
        <is>
          <t>conv-0/t2</t>
        </is>
      </c>
      <c r="H516" t="inlineStr">
        <is>
          <t>multiturn</t>
        </is>
      </c>
      <c r="I516" t="inlineStr">
        <is>
          <t>conv-0</t>
        </is>
      </c>
      <c r="J516" t="n">
        <v>2</v>
      </c>
      <c r="K516" t="n">
        <v>10479</v>
      </c>
      <c r="L516" t="inlineStr">
        <is>
          <t>Which team owns it?</t>
        </is>
      </c>
      <c r="M516" t="inlineStr">
        <is>
          <t>Search</t>
        </is>
      </c>
      <c r="N516" t="inlineStr">
        <is>
          <t>Search</t>
        </is>
      </c>
      <c r="O516" t="b">
        <v>1</v>
      </c>
      <c r="P516" t="inlineStr">
        <is>
          <t>rule</t>
        </is>
      </c>
      <c r="Q516" t="n">
        <v>3171</v>
      </c>
      <c r="R516" t="n">
        <v>3171</v>
      </c>
      <c r="S516" t="n">
        <v>33</v>
      </c>
      <c r="T516" t="n">
        <v>15</v>
      </c>
      <c r="U516" t="n">
        <v>3072</v>
      </c>
      <c r="V516" t="n">
        <v>1</v>
      </c>
      <c r="W516" t="n">
        <v>0</v>
      </c>
      <c r="X516" t="n">
        <v>4.459205865859985</v>
      </c>
      <c r="Y516" t="n">
        <v>0.00012351</v>
      </c>
      <c r="Z516" t="n">
        <v>0</v>
      </c>
    </row>
    <row r="517">
      <c r="A517" t="inlineStr">
        <is>
          <t>hardx3</t>
        </is>
      </c>
      <c r="B517" t="inlineStr">
        <is>
          <t>vectorcontext_v5</t>
        </is>
      </c>
      <c r="C517" t="inlineStr">
        <is>
          <t>v5</t>
        </is>
      </c>
      <c r="D517" t="inlineStr">
        <is>
          <t>z-ai/glm-5.3-flash</t>
        </is>
      </c>
      <c r="E517" t="n">
        <v>0</v>
      </c>
      <c r="F517" t="n">
        <v>1</v>
      </c>
      <c r="G517" t="inlineStr">
        <is>
          <t>conv-0/t3</t>
        </is>
      </c>
      <c r="H517" t="inlineStr">
        <is>
          <t>multiturn</t>
        </is>
      </c>
      <c r="I517" t="inlineStr">
        <is>
          <t>conv-0</t>
        </is>
      </c>
      <c r="J517" t="n">
        <v>3</v>
      </c>
      <c r="K517" t="n">
        <v>17586</v>
      </c>
      <c r="L517" t="inlineStr">
        <is>
          <t>Who leads that team?</t>
        </is>
      </c>
      <c r="M517" t="inlineStr">
        <is>
          <t>Oliver Bell</t>
        </is>
      </c>
      <c r="N517" t="inlineStr">
        <is>
          <t>Oliver Bell</t>
        </is>
      </c>
      <c r="O517" t="b">
        <v>1</v>
      </c>
      <c r="P517" t="inlineStr">
        <is>
          <t>rule</t>
        </is>
      </c>
      <c r="Q517" t="n">
        <v>7107</v>
      </c>
      <c r="R517" t="n">
        <v>3909</v>
      </c>
      <c r="S517" t="n">
        <v>132</v>
      </c>
      <c r="T517" t="n">
        <v>22</v>
      </c>
      <c r="U517" t="n">
        <v>6272</v>
      </c>
      <c r="V517" t="n">
        <v>2</v>
      </c>
      <c r="W517" t="n">
        <v>2</v>
      </c>
      <c r="X517" t="n">
        <v>6.922288179397583</v>
      </c>
      <c r="Y517" t="n">
        <v>0.00037941</v>
      </c>
      <c r="Z517" t="n">
        <v>5.999999999999999e-08</v>
      </c>
    </row>
    <row r="518">
      <c r="A518" t="inlineStr">
        <is>
          <t>hardx3</t>
        </is>
      </c>
      <c r="B518" t="inlineStr">
        <is>
          <t>vectorcontext_v5</t>
        </is>
      </c>
      <c r="C518" t="inlineStr">
        <is>
          <t>v5</t>
        </is>
      </c>
      <c r="D518" t="inlineStr">
        <is>
          <t>z-ai/glm-5.3-flash</t>
        </is>
      </c>
      <c r="E518" t="n">
        <v>0</v>
      </c>
      <c r="F518" t="n">
        <v>1</v>
      </c>
      <c r="G518" t="inlineStr">
        <is>
          <t>conv-0/t4</t>
        </is>
      </c>
      <c r="H518" t="inlineStr">
        <is>
          <t>multiturn</t>
        </is>
      </c>
      <c r="I518" t="inlineStr">
        <is>
          <t>conv-0</t>
        </is>
      </c>
      <c r="J518" t="n">
        <v>4</v>
      </c>
      <c r="K518" t="n">
        <v>30591</v>
      </c>
      <c r="L518" t="inlineStr">
        <is>
          <t>How many SEV1 incidents have affected services owned by that team (per the service overviews)?</t>
        </is>
      </c>
      <c r="M518" t="n">
        <v>9</v>
      </c>
      <c r="N518" t="inlineStr">
        <is>
          <t>9</t>
        </is>
      </c>
      <c r="O518" t="b">
        <v>1</v>
      </c>
      <c r="P518" t="inlineStr">
        <is>
          <t>rule</t>
        </is>
      </c>
      <c r="Q518" t="n">
        <v>13005</v>
      </c>
      <c r="R518" t="n">
        <v>4571</v>
      </c>
      <c r="S518" t="n">
        <v>1105</v>
      </c>
      <c r="T518" t="n">
        <v>641</v>
      </c>
      <c r="U518" t="n">
        <v>12224</v>
      </c>
      <c r="V518" t="n">
        <v>3</v>
      </c>
      <c r="W518" t="n">
        <v>2</v>
      </c>
      <c r="X518" t="n">
        <v>31.45783281326294</v>
      </c>
      <c r="Y518" t="n">
        <v>0.00103637</v>
      </c>
      <c r="Z518" t="n">
        <v>0</v>
      </c>
    </row>
    <row r="519">
      <c r="A519" t="inlineStr">
        <is>
          <t>hardx3</t>
        </is>
      </c>
      <c r="B519" t="inlineStr">
        <is>
          <t>vectorcontext_v5</t>
        </is>
      </c>
      <c r="C519" t="inlineStr">
        <is>
          <t>v5</t>
        </is>
      </c>
      <c r="D519" t="inlineStr">
        <is>
          <t>z-ai/glm-5.3-flash</t>
        </is>
      </c>
      <c r="E519" t="n">
        <v>0</v>
      </c>
      <c r="F519" t="n">
        <v>1</v>
      </c>
      <c r="G519" t="inlineStr">
        <is>
          <t>conv-1/t1</t>
        </is>
      </c>
      <c r="H519" t="inlineStr">
        <is>
          <t>multiturn</t>
        </is>
      </c>
      <c r="I519" t="inlineStr">
        <is>
          <t>conv-1</t>
        </is>
      </c>
      <c r="J519" t="n">
        <v>1</v>
      </c>
      <c r="K519" t="n">
        <v>3722</v>
      </c>
      <c r="L519" t="inlineStr">
        <is>
          <t>Which service was primarily affected by INC-2563?</t>
        </is>
      </c>
      <c r="M519" t="inlineStr">
        <is>
          <t>edge-svc</t>
        </is>
      </c>
      <c r="N519" t="inlineStr">
        <is>
          <t>edge-svc</t>
        </is>
      </c>
      <c r="O519" t="b">
        <v>1</v>
      </c>
      <c r="P519" t="inlineStr">
        <is>
          <t>rule</t>
        </is>
      </c>
      <c r="Q519" t="n">
        <v>3722</v>
      </c>
      <c r="R519" t="n">
        <v>2308</v>
      </c>
      <c r="S519" t="n">
        <v>171</v>
      </c>
      <c r="T519" t="n">
        <v>86</v>
      </c>
      <c r="U519" t="n">
        <v>2688</v>
      </c>
      <c r="V519" t="n">
        <v>2</v>
      </c>
      <c r="W519" t="n">
        <v>2</v>
      </c>
      <c r="X519" t="n">
        <v>12.75952196121216</v>
      </c>
      <c r="Y519" t="n">
        <v>0.00024060876</v>
      </c>
      <c r="Z519" t="n">
        <v>2.2e-07</v>
      </c>
    </row>
    <row r="520">
      <c r="A520" t="inlineStr">
        <is>
          <t>hardx3</t>
        </is>
      </c>
      <c r="B520" t="inlineStr">
        <is>
          <t>vectorcontext_v5</t>
        </is>
      </c>
      <c r="C520" t="inlineStr">
        <is>
          <t>v5</t>
        </is>
      </c>
      <c r="D520" t="inlineStr">
        <is>
          <t>z-ai/glm-5.3-flash</t>
        </is>
      </c>
      <c r="E520" t="n">
        <v>0</v>
      </c>
      <c r="F520" t="n">
        <v>1</v>
      </c>
      <c r="G520" t="inlineStr">
        <is>
          <t>conv-1/t2</t>
        </is>
      </c>
      <c r="H520" t="inlineStr">
        <is>
          <t>multiturn</t>
        </is>
      </c>
      <c r="I520" t="inlineStr">
        <is>
          <t>conv-1</t>
        </is>
      </c>
      <c r="J520" t="n">
        <v>2</v>
      </c>
      <c r="K520" t="n">
        <v>8646</v>
      </c>
      <c r="L520" t="inlineStr">
        <is>
          <t>What was its root cause?</t>
        </is>
      </c>
      <c r="M520" t="inlineStr">
        <is>
          <t>configuration error</t>
        </is>
      </c>
      <c r="N520" t="inlineStr">
        <is>
          <t>Configuration error</t>
        </is>
      </c>
      <c r="O520" t="b">
        <v>1</v>
      </c>
      <c r="P520" t="inlineStr">
        <is>
          <t>rule</t>
        </is>
      </c>
      <c r="Q520" t="n">
        <v>4924</v>
      </c>
      <c r="R520" t="n">
        <v>2551</v>
      </c>
      <c r="S520" t="n">
        <v>90</v>
      </c>
      <c r="T520" t="n">
        <v>45</v>
      </c>
      <c r="U520" t="n">
        <v>3712</v>
      </c>
      <c r="V520" t="n">
        <v>2</v>
      </c>
      <c r="W520" t="n">
        <v>1</v>
      </c>
      <c r="X520" t="n">
        <v>10.01555275917053</v>
      </c>
      <c r="Y520" t="n">
        <v>0.00025328184</v>
      </c>
      <c r="Z520" t="n">
        <v>0</v>
      </c>
    </row>
    <row r="521">
      <c r="A521" t="inlineStr">
        <is>
          <t>hardx3</t>
        </is>
      </c>
      <c r="B521" t="inlineStr">
        <is>
          <t>vectorcontext_v5</t>
        </is>
      </c>
      <c r="C521" t="inlineStr">
        <is>
          <t>v5</t>
        </is>
      </c>
      <c r="D521" t="inlineStr">
        <is>
          <t>z-ai/glm-5.3-flash</t>
        </is>
      </c>
      <c r="E521" t="n">
        <v>0</v>
      </c>
      <c r="F521" t="n">
        <v>1</v>
      </c>
      <c r="G521" t="inlineStr">
        <is>
          <t>conv-1/t3</t>
        </is>
      </c>
      <c r="H521" t="inlineStr">
        <is>
          <t>multiturn</t>
        </is>
      </c>
      <c r="I521" t="inlineStr">
        <is>
          <t>conv-1</t>
        </is>
      </c>
      <c r="J521" t="n">
        <v>3</v>
      </c>
      <c r="K521" t="n">
        <v>14353</v>
      </c>
      <c r="L521" t="inlineStr">
        <is>
          <t>How many other incident reports list the same root cause?</t>
        </is>
      </c>
      <c r="M521" t="n">
        <v>27</v>
      </c>
      <c r="N521" t="inlineStr">
        <is>
          <t>27</t>
        </is>
      </c>
      <c r="O521" t="b">
        <v>1</v>
      </c>
      <c r="P521" t="inlineStr">
        <is>
          <t>rule</t>
        </is>
      </c>
      <c r="Q521" t="n">
        <v>5707</v>
      </c>
      <c r="R521" t="n">
        <v>3114</v>
      </c>
      <c r="S521" t="n">
        <v>197</v>
      </c>
      <c r="T521" t="n">
        <v>54</v>
      </c>
      <c r="U521" t="n">
        <v>4864</v>
      </c>
      <c r="V521" t="n">
        <v>2</v>
      </c>
      <c r="W521" t="n">
        <v>1</v>
      </c>
      <c r="X521" t="n">
        <v>11.20300054550171</v>
      </c>
      <c r="Y521" t="n">
        <v>0.00027778163</v>
      </c>
      <c r="Z521" t="n">
        <v>0</v>
      </c>
    </row>
    <row r="522">
      <c r="A522" t="inlineStr">
        <is>
          <t>hardx3</t>
        </is>
      </c>
      <c r="B522" t="inlineStr">
        <is>
          <t>vectorcontext_v5</t>
        </is>
      </c>
      <c r="C522" t="inlineStr">
        <is>
          <t>v5</t>
        </is>
      </c>
      <c r="D522" t="inlineStr">
        <is>
          <t>z-ai/glm-5.3-flash</t>
        </is>
      </c>
      <c r="E522" t="n">
        <v>0</v>
      </c>
      <c r="F522" t="n">
        <v>1</v>
      </c>
      <c r="G522" t="inlineStr">
        <is>
          <t>conv-1/t4</t>
        </is>
      </c>
      <c r="H522" t="inlineStr">
        <is>
          <t>multiturn</t>
        </is>
      </c>
      <c r="I522" t="inlineStr">
        <is>
          <t>conv-1</t>
        </is>
      </c>
      <c r="J522" t="n">
        <v>4</v>
      </c>
      <c r="K522" t="n">
        <v>20850</v>
      </c>
      <c r="L522" t="inlineStr">
        <is>
          <t>Of those other reports, which incident lasted the longest?</t>
        </is>
      </c>
      <c r="M522" t="inlineStr">
        <is>
          <t>INC-2988</t>
        </is>
      </c>
      <c r="N522" t="inlineStr">
        <is>
          <t>INC-2988</t>
        </is>
      </c>
      <c r="O522" t="b">
        <v>1</v>
      </c>
      <c r="P522" t="inlineStr">
        <is>
          <t>rule</t>
        </is>
      </c>
      <c r="Q522" t="n">
        <v>6497</v>
      </c>
      <c r="R522" t="n">
        <v>3337</v>
      </c>
      <c r="S522" t="n">
        <v>208</v>
      </c>
      <c r="T522" t="n">
        <v>41</v>
      </c>
      <c r="U522" t="n">
        <v>5632</v>
      </c>
      <c r="V522" t="n">
        <v>2</v>
      </c>
      <c r="W522" t="n">
        <v>1</v>
      </c>
      <c r="X522" t="n">
        <v>6.141807317733765</v>
      </c>
      <c r="Y522" t="n">
        <v>0.00030162979</v>
      </c>
      <c r="Z522" t="n">
        <v>0</v>
      </c>
    </row>
    <row r="523">
      <c r="A523" t="inlineStr">
        <is>
          <t>hardx3</t>
        </is>
      </c>
      <c r="B523" t="inlineStr">
        <is>
          <t>vectorcontext_v5</t>
        </is>
      </c>
      <c r="C523" t="inlineStr">
        <is>
          <t>v5</t>
        </is>
      </c>
      <c r="D523" t="inlineStr">
        <is>
          <t>z-ai/glm-5.3-flash</t>
        </is>
      </c>
      <c r="E523" t="n">
        <v>0</v>
      </c>
      <c r="F523" t="n">
        <v>1</v>
      </c>
      <c r="G523" t="inlineStr">
        <is>
          <t>conv-2/t1</t>
        </is>
      </c>
      <c r="H523" t="inlineStr">
        <is>
          <t>multiturn</t>
        </is>
      </c>
      <c r="I523" t="inlineStr">
        <is>
          <t>conv-2</t>
        </is>
      </c>
      <c r="J523" t="n">
        <v>1</v>
      </c>
      <c r="K523" t="n">
        <v>6529</v>
      </c>
      <c r="L523" t="inlineStr">
        <is>
          <t>How many services are deployed in eu-west-1 according to their service overviews?</t>
        </is>
      </c>
      <c r="M523" t="n">
        <v>29</v>
      </c>
      <c r="N523" t="inlineStr">
        <is>
          <t>29</t>
        </is>
      </c>
      <c r="O523" t="b">
        <v>1</v>
      </c>
      <c r="P523" t="inlineStr">
        <is>
          <t>rule</t>
        </is>
      </c>
      <c r="Q523" t="n">
        <v>6529</v>
      </c>
      <c r="R523" t="n">
        <v>2694</v>
      </c>
      <c r="S523" t="n">
        <v>763</v>
      </c>
      <c r="T523" t="n">
        <v>449</v>
      </c>
      <c r="U523" t="n">
        <v>5120</v>
      </c>
      <c r="V523" t="n">
        <v>3</v>
      </c>
      <c r="W523" t="n">
        <v>3</v>
      </c>
      <c r="X523" t="n">
        <v>25.92677021026611</v>
      </c>
      <c r="Y523" t="n">
        <v>0.0005590910500000001</v>
      </c>
      <c r="Z523" t="n">
        <v>1.6e-07</v>
      </c>
    </row>
    <row r="524">
      <c r="A524" t="inlineStr">
        <is>
          <t>hardx3</t>
        </is>
      </c>
      <c r="B524" t="inlineStr">
        <is>
          <t>vectorcontext_v5</t>
        </is>
      </c>
      <c r="C524" t="inlineStr">
        <is>
          <t>v5</t>
        </is>
      </c>
      <c r="D524" t="inlineStr">
        <is>
          <t>z-ai/glm-5.3-flash</t>
        </is>
      </c>
      <c r="E524" t="n">
        <v>0</v>
      </c>
      <c r="F524" t="n">
        <v>1</v>
      </c>
      <c r="G524" t="inlineStr">
        <is>
          <t>conv-2/t2</t>
        </is>
      </c>
      <c r="H524" t="inlineStr">
        <is>
          <t>multiturn</t>
        </is>
      </c>
      <c r="I524" t="inlineStr">
        <is>
          <t>conv-2</t>
        </is>
      </c>
      <c r="J524" t="n">
        <v>2</v>
      </c>
      <c r="K524" t="n">
        <v>12455</v>
      </c>
      <c r="L524" t="inlineStr">
        <is>
          <t>How many of those are written in Java?</t>
        </is>
      </c>
      <c r="M524" t="n">
        <v>7</v>
      </c>
      <c r="N524" t="inlineStr">
        <is>
          <t>7</t>
        </is>
      </c>
      <c r="O524" t="b">
        <v>1</v>
      </c>
      <c r="P524" t="inlineStr">
        <is>
          <t>rule</t>
        </is>
      </c>
      <c r="Q524" t="n">
        <v>5926</v>
      </c>
      <c r="R524" t="n">
        <v>3055</v>
      </c>
      <c r="S524" t="n">
        <v>210</v>
      </c>
      <c r="T524" t="n">
        <v>33</v>
      </c>
      <c r="U524" t="n">
        <v>5504</v>
      </c>
      <c r="V524" t="n">
        <v>2</v>
      </c>
      <c r="W524" t="n">
        <v>1</v>
      </c>
      <c r="X524" t="n">
        <v>11.62410187721252</v>
      </c>
      <c r="Y524" t="n">
        <v>0.00024973158</v>
      </c>
      <c r="Z524" t="n">
        <v>0</v>
      </c>
    </row>
    <row r="525">
      <c r="A525" t="inlineStr">
        <is>
          <t>hardx3</t>
        </is>
      </c>
      <c r="B525" t="inlineStr">
        <is>
          <t>vectorcontext_v5</t>
        </is>
      </c>
      <c r="C525" t="inlineStr">
        <is>
          <t>v5</t>
        </is>
      </c>
      <c r="D525" t="inlineStr">
        <is>
          <t>z-ai/glm-5.3-flash</t>
        </is>
      </c>
      <c r="E525" t="n">
        <v>0</v>
      </c>
      <c r="F525" t="n">
        <v>1</v>
      </c>
      <c r="G525" t="inlineStr">
        <is>
          <t>conv-2/t3</t>
        </is>
      </c>
      <c r="H525" t="inlineStr">
        <is>
          <t>multiturn</t>
        </is>
      </c>
      <c r="I525" t="inlineStr">
        <is>
          <t>conv-2</t>
        </is>
      </c>
      <c r="J525" t="n">
        <v>3</v>
      </c>
      <c r="K525" t="n">
        <v>15587</v>
      </c>
      <c r="L525" t="inlineStr">
        <is>
          <t>List them.</t>
        </is>
      </c>
      <c r="M525" t="inlineStr">
        <is>
          <t>["cdn-core", "device-gateway", "lake-daemon", "oauth-service", "parser-svc", "survey-service", "tracing-service"]</t>
        </is>
      </c>
      <c r="N525" t="inlineStr">
        <is>
          <t>cdn-core, device-gateway, lake-daemon, oauth-service, parser-svc, survey-service, tracing-service</t>
        </is>
      </c>
      <c r="O525" t="b">
        <v>1</v>
      </c>
      <c r="P525" t="inlineStr">
        <is>
          <t>rule</t>
        </is>
      </c>
      <c r="Q525" t="n">
        <v>3132</v>
      </c>
      <c r="R525" t="n">
        <v>3132</v>
      </c>
      <c r="S525" t="n">
        <v>111</v>
      </c>
      <c r="T525" t="n">
        <v>46</v>
      </c>
      <c r="U525" t="n">
        <v>3008</v>
      </c>
      <c r="V525" t="n">
        <v>1</v>
      </c>
      <c r="W525" t="n">
        <v>0</v>
      </c>
      <c r="X525" t="n">
        <v>5.716181039810181</v>
      </c>
      <c r="Y525" t="n">
        <v>0.00012309066</v>
      </c>
      <c r="Z525" t="n">
        <v>0</v>
      </c>
    </row>
    <row r="526">
      <c r="A526" t="inlineStr">
        <is>
          <t>hardx3</t>
        </is>
      </c>
      <c r="B526" t="inlineStr">
        <is>
          <t>vectorcontext_v5</t>
        </is>
      </c>
      <c r="C526" t="inlineStr">
        <is>
          <t>v5</t>
        </is>
      </c>
      <c r="D526" t="inlineStr">
        <is>
          <t>z-ai/glm-5.3-flash</t>
        </is>
      </c>
      <c r="E526" t="n">
        <v>0</v>
      </c>
      <c r="F526" t="n">
        <v>1</v>
      </c>
      <c r="G526" t="inlineStr">
        <is>
          <t>conv-2/t4</t>
        </is>
      </c>
      <c r="H526" t="inlineStr">
        <is>
          <t>multiturn</t>
        </is>
      </c>
      <c r="I526" t="inlineStr">
        <is>
          <t>conv-2</t>
        </is>
      </c>
      <c r="J526" t="n">
        <v>4</v>
      </c>
      <c r="K526" t="n">
        <v>22151</v>
      </c>
      <c r="L526" t="inlineStr">
        <is>
          <t>Which of them has the most replicas?</t>
        </is>
      </c>
      <c r="M526" t="inlineStr">
        <is>
          <t>device-gateway</t>
        </is>
      </c>
      <c r="N526" t="inlineStr">
        <is>
          <t>device-gateway</t>
        </is>
      </c>
      <c r="O526" t="b">
        <v>1</v>
      </c>
      <c r="P526" t="inlineStr">
        <is>
          <t>rule</t>
        </is>
      </c>
      <c r="Q526" t="n">
        <v>6564</v>
      </c>
      <c r="R526" t="n">
        <v>3355</v>
      </c>
      <c r="S526" t="n">
        <v>214</v>
      </c>
      <c r="T526" t="n">
        <v>43</v>
      </c>
      <c r="U526" t="n">
        <v>4416</v>
      </c>
      <c r="V526" t="n">
        <v>2</v>
      </c>
      <c r="W526" t="n">
        <v>1</v>
      </c>
      <c r="X526" t="n">
        <v>8.127584934234619</v>
      </c>
      <c r="Y526" t="n">
        <v>0.00042069832</v>
      </c>
      <c r="Z526" t="n">
        <v>0</v>
      </c>
    </row>
    <row r="527">
      <c r="A527" t="inlineStr">
        <is>
          <t>hardx3</t>
        </is>
      </c>
      <c r="B527" t="inlineStr">
        <is>
          <t>vectorcontext_v5</t>
        </is>
      </c>
      <c r="C527" t="inlineStr">
        <is>
          <t>v5</t>
        </is>
      </c>
      <c r="D527" t="inlineStr">
        <is>
          <t>z-ai/glm-5.3-flash</t>
        </is>
      </c>
      <c r="E527" t="n">
        <v>0</v>
      </c>
      <c r="F527" t="n">
        <v>1</v>
      </c>
      <c r="G527" t="inlineStr">
        <is>
          <t>conv-3/t1</t>
        </is>
      </c>
      <c r="H527" t="inlineStr">
        <is>
          <t>multiturn</t>
        </is>
      </c>
      <c r="I527" t="inlineStr">
        <is>
          <t>conv-3</t>
        </is>
      </c>
      <c r="J527" t="n">
        <v>1</v>
      </c>
      <c r="K527" t="n">
        <v>3822</v>
      </c>
      <c r="L527" t="inlineStr">
        <is>
          <t>Which team is listed as the owner on the service overview for kyc-engine?</t>
        </is>
      </c>
      <c r="M527" t="inlineStr">
        <is>
          <t>Identity</t>
        </is>
      </c>
      <c r="N527" t="inlineStr">
        <is>
          <t>Identity</t>
        </is>
      </c>
      <c r="O527" t="b">
        <v>1</v>
      </c>
      <c r="P527" t="inlineStr">
        <is>
          <t>rule</t>
        </is>
      </c>
      <c r="Q527" t="n">
        <v>3822</v>
      </c>
      <c r="R527" t="n">
        <v>2399</v>
      </c>
      <c r="S527" t="n">
        <v>322</v>
      </c>
      <c r="T527" t="n">
        <v>116</v>
      </c>
      <c r="U527" t="n">
        <v>2752</v>
      </c>
      <c r="V527" t="n">
        <v>2</v>
      </c>
      <c r="W527" t="n">
        <v>2</v>
      </c>
      <c r="X527" t="n">
        <v>12.69850969314575</v>
      </c>
      <c r="Y527" t="n">
        <v>0.00040406</v>
      </c>
      <c r="Z527" t="n">
        <v>1.4e-07</v>
      </c>
    </row>
    <row r="528">
      <c r="A528" t="inlineStr">
        <is>
          <t>hardx3</t>
        </is>
      </c>
      <c r="B528" t="inlineStr">
        <is>
          <t>vectorcontext_v5</t>
        </is>
      </c>
      <c r="C528" t="inlineStr">
        <is>
          <t>v5</t>
        </is>
      </c>
      <c r="D528" t="inlineStr">
        <is>
          <t>z-ai/glm-5.3-flash</t>
        </is>
      </c>
      <c r="E528" t="n">
        <v>0</v>
      </c>
      <c r="F528" t="n">
        <v>1</v>
      </c>
      <c r="G528" t="inlineStr">
        <is>
          <t>conv-3/t2</t>
        </is>
      </c>
      <c r="H528" t="inlineStr">
        <is>
          <t>multiturn</t>
        </is>
      </c>
      <c r="I528" t="inlineStr">
        <is>
          <t>conv-3</t>
        </is>
      </c>
      <c r="J528" t="n">
        <v>2</v>
      </c>
      <c r="K528" t="n">
        <v>6312</v>
      </c>
      <c r="L528" t="inlineStr">
        <is>
          <t>Has that ownership changed according to any change record? Answer yes or no.</t>
        </is>
      </c>
      <c r="M528" t="inlineStr">
        <is>
          <t>yes</t>
        </is>
      </c>
      <c r="N528" t="inlineStr">
        <is>
          <t>yes</t>
        </is>
      </c>
      <c r="O528" t="b">
        <v>1</v>
      </c>
      <c r="P528" t="inlineStr">
        <is>
          <t>rule</t>
        </is>
      </c>
      <c r="Q528" t="n">
        <v>2490</v>
      </c>
      <c r="R528" t="n">
        <v>2490</v>
      </c>
      <c r="S528" t="n">
        <v>135</v>
      </c>
      <c r="T528" t="n">
        <v>84</v>
      </c>
      <c r="U528" t="n">
        <v>2368</v>
      </c>
      <c r="V528" t="n">
        <v>1</v>
      </c>
      <c r="W528" t="n">
        <v>0</v>
      </c>
      <c r="X528" t="n">
        <v>6.263947010040283</v>
      </c>
      <c r="Y528" t="n">
        <v>0.00015684</v>
      </c>
      <c r="Z528" t="n">
        <v>0</v>
      </c>
    </row>
    <row r="529">
      <c r="A529" t="inlineStr">
        <is>
          <t>hardx3</t>
        </is>
      </c>
      <c r="B529" t="inlineStr">
        <is>
          <t>vectorcontext_v5</t>
        </is>
      </c>
      <c r="C529" t="inlineStr">
        <is>
          <t>v5</t>
        </is>
      </c>
      <c r="D529" t="inlineStr">
        <is>
          <t>z-ai/glm-5.3-flash</t>
        </is>
      </c>
      <c r="E529" t="n">
        <v>0</v>
      </c>
      <c r="F529" t="n">
        <v>1</v>
      </c>
      <c r="G529" t="inlineStr">
        <is>
          <t>conv-3/t3</t>
        </is>
      </c>
      <c r="H529" t="inlineStr">
        <is>
          <t>multiturn</t>
        </is>
      </c>
      <c r="I529" t="inlineStr">
        <is>
          <t>conv-3</t>
        </is>
      </c>
      <c r="J529" t="n">
        <v>3</v>
      </c>
      <c r="K529" t="n">
        <v>8863</v>
      </c>
      <c r="L529" t="inlineStr">
        <is>
          <t>Which team owns it now?</t>
        </is>
      </c>
      <c r="M529" t="inlineStr">
        <is>
          <t>Growth</t>
        </is>
      </c>
      <c r="N529" t="inlineStr">
        <is>
          <t>Growth</t>
        </is>
      </c>
      <c r="O529" t="b">
        <v>1</v>
      </c>
      <c r="P529" t="inlineStr">
        <is>
          <t>rule</t>
        </is>
      </c>
      <c r="Q529" t="n">
        <v>2551</v>
      </c>
      <c r="R529" t="n">
        <v>2551</v>
      </c>
      <c r="S529" t="n">
        <v>100</v>
      </c>
      <c r="T529" t="n">
        <v>55</v>
      </c>
      <c r="U529" t="n">
        <v>2432</v>
      </c>
      <c r="V529" t="n">
        <v>1</v>
      </c>
      <c r="W529" t="n">
        <v>0</v>
      </c>
      <c r="X529" t="n">
        <v>5.315095186233521</v>
      </c>
      <c r="Y529" t="n">
        <v>0.00014081</v>
      </c>
      <c r="Z529" t="n">
        <v>0</v>
      </c>
    </row>
    <row r="530">
      <c r="A530" t="inlineStr">
        <is>
          <t>hardx3</t>
        </is>
      </c>
      <c r="B530" t="inlineStr">
        <is>
          <t>vectorcontext_v5</t>
        </is>
      </c>
      <c r="C530" t="inlineStr">
        <is>
          <t>v5</t>
        </is>
      </c>
      <c r="D530" t="inlineStr">
        <is>
          <t>z-ai/glm-5.3-flash</t>
        </is>
      </c>
      <c r="E530" t="n">
        <v>0</v>
      </c>
      <c r="F530" t="n">
        <v>1</v>
      </c>
      <c r="G530" t="inlineStr">
        <is>
          <t>conv-3/t4</t>
        </is>
      </c>
      <c r="H530" t="inlineStr">
        <is>
          <t>multiturn</t>
        </is>
      </c>
      <c r="I530" t="inlineStr">
        <is>
          <t>conv-3</t>
        </is>
      </c>
      <c r="J530" t="n">
        <v>4</v>
      </c>
      <c r="K530" t="n">
        <v>14892</v>
      </c>
      <c r="L530" t="inlineStr">
        <is>
          <t>What Slack channel reaches that team?</t>
        </is>
      </c>
      <c r="M530" t="inlineStr">
        <is>
          <t>#growth-dev</t>
        </is>
      </c>
      <c r="N530" t="inlineStr">
        <is>
          <t>#growth-dev</t>
        </is>
      </c>
      <c r="O530" t="b">
        <v>1</v>
      </c>
      <c r="P530" t="inlineStr">
        <is>
          <t>rule</t>
        </is>
      </c>
      <c r="Q530" t="n">
        <v>6029</v>
      </c>
      <c r="R530" t="n">
        <v>3422</v>
      </c>
      <c r="S530" t="n">
        <v>148</v>
      </c>
      <c r="T530" t="n">
        <v>40</v>
      </c>
      <c r="U530" t="n">
        <v>5056</v>
      </c>
      <c r="V530" t="n">
        <v>2</v>
      </c>
      <c r="W530" t="n">
        <v>2</v>
      </c>
      <c r="X530" t="n">
        <v>6.781936883926392</v>
      </c>
      <c r="Y530" t="n">
        <v>0.00037163</v>
      </c>
      <c r="Z530" t="n">
        <v>1.4e-07</v>
      </c>
    </row>
    <row r="531">
      <c r="A531" t="inlineStr">
        <is>
          <t>hardx3</t>
        </is>
      </c>
      <c r="B531" t="inlineStr">
        <is>
          <t>vectorcontext_v5</t>
        </is>
      </c>
      <c r="C531" t="inlineStr">
        <is>
          <t>v5</t>
        </is>
      </c>
      <c r="D531" t="inlineStr">
        <is>
          <t>z-ai/glm-5.3-flash</t>
        </is>
      </c>
      <c r="E531" t="n">
        <v>0</v>
      </c>
      <c r="F531" t="n">
        <v>1</v>
      </c>
      <c r="G531" t="inlineStr">
        <is>
          <t>conv-4/t1</t>
        </is>
      </c>
      <c r="H531" t="inlineStr">
        <is>
          <t>multiturn</t>
        </is>
      </c>
      <c r="I531" t="inlineStr">
        <is>
          <t>conv-4</t>
        </is>
      </c>
      <c r="J531" t="n">
        <v>1</v>
      </c>
      <c r="K531" t="n">
        <v>4116</v>
      </c>
      <c r="L531" t="inlineStr">
        <is>
          <t>What port does the Statement API listen on?</t>
        </is>
      </c>
      <c r="M531" t="n">
        <v>9944</v>
      </c>
      <c r="N531" t="inlineStr">
        <is>
          <t>9944</t>
        </is>
      </c>
      <c r="O531" t="b">
        <v>1</v>
      </c>
      <c r="P531" t="inlineStr">
        <is>
          <t>rule</t>
        </is>
      </c>
      <c r="Q531" t="n">
        <v>4116</v>
      </c>
      <c r="R531" t="n">
        <v>2700</v>
      </c>
      <c r="S531" t="n">
        <v>116</v>
      </c>
      <c r="T531" t="n">
        <v>50</v>
      </c>
      <c r="U531" t="n">
        <v>2752</v>
      </c>
      <c r="V531" t="n">
        <v>2</v>
      </c>
      <c r="W531" t="n">
        <v>2</v>
      </c>
      <c r="X531" t="n">
        <v>9.849100112915039</v>
      </c>
      <c r="Y531" t="n">
        <v>0.00034516</v>
      </c>
      <c r="Z531" t="n">
        <v>1.6e-07</v>
      </c>
    </row>
    <row r="532">
      <c r="A532" t="inlineStr">
        <is>
          <t>hardx3</t>
        </is>
      </c>
      <c r="B532" t="inlineStr">
        <is>
          <t>vectorcontext_v5</t>
        </is>
      </c>
      <c r="C532" t="inlineStr">
        <is>
          <t>v5</t>
        </is>
      </c>
      <c r="D532" t="inlineStr">
        <is>
          <t>z-ai/glm-5.3-flash</t>
        </is>
      </c>
      <c r="E532" t="n">
        <v>0</v>
      </c>
      <c r="F532" t="n">
        <v>1</v>
      </c>
      <c r="G532" t="inlineStr">
        <is>
          <t>conv-4/t2</t>
        </is>
      </c>
      <c r="H532" t="inlineStr">
        <is>
          <t>multiturn</t>
        </is>
      </c>
      <c r="I532" t="inlineStr">
        <is>
          <t>conv-4</t>
        </is>
      </c>
      <c r="J532" t="n">
        <v>2</v>
      </c>
      <c r="K532" t="n">
        <v>6854</v>
      </c>
      <c r="L532" t="inlineStr">
        <is>
          <t>What are its runtime dependencies?</t>
        </is>
      </c>
      <c r="M532" t="inlineStr">
        <is>
          <t>["cdn-core"]</t>
        </is>
      </c>
      <c r="N532" t="inlineStr">
        <is>
          <t>cdn-core</t>
        </is>
      </c>
      <c r="O532" t="b">
        <v>1</v>
      </c>
      <c r="P532" t="inlineStr">
        <is>
          <t>rule</t>
        </is>
      </c>
      <c r="Q532" t="n">
        <v>2738</v>
      </c>
      <c r="R532" t="n">
        <v>2738</v>
      </c>
      <c r="S532" t="n">
        <v>70</v>
      </c>
      <c r="T532" t="n">
        <v>42</v>
      </c>
      <c r="U532" t="n">
        <v>2688</v>
      </c>
      <c r="V532" t="n">
        <v>1</v>
      </c>
      <c r="W532" t="n">
        <v>0</v>
      </c>
      <c r="X532" t="n">
        <v>5.406676054000854</v>
      </c>
      <c r="Y532" t="n">
        <v>0.00012314</v>
      </c>
      <c r="Z532" t="n">
        <v>0</v>
      </c>
    </row>
    <row r="533">
      <c r="A533" t="inlineStr">
        <is>
          <t>hardx3</t>
        </is>
      </c>
      <c r="B533" t="inlineStr">
        <is>
          <t>vectorcontext_v5</t>
        </is>
      </c>
      <c r="C533" t="inlineStr">
        <is>
          <t>v5</t>
        </is>
      </c>
      <c r="D533" t="inlineStr">
        <is>
          <t>z-ai/glm-5.3-flash</t>
        </is>
      </c>
      <c r="E533" t="n">
        <v>0</v>
      </c>
      <c r="F533" t="n">
        <v>1</v>
      </c>
      <c r="G533" t="inlineStr">
        <is>
          <t>conv-4/t3</t>
        </is>
      </c>
      <c r="H533" t="inlineStr">
        <is>
          <t>multiturn</t>
        </is>
      </c>
      <c r="I533" t="inlineStr">
        <is>
          <t>conv-4</t>
        </is>
      </c>
      <c r="J533" t="n">
        <v>3</v>
      </c>
      <c r="K533" t="n">
        <v>13115</v>
      </c>
      <c r="L533" t="inlineStr">
        <is>
          <t>Which team owns the first listed one, per its service overview?</t>
        </is>
      </c>
      <c r="M533" t="inlineStr">
        <is>
          <t>Data</t>
        </is>
      </c>
      <c r="N533" t="inlineStr">
        <is>
          <t>Data</t>
        </is>
      </c>
      <c r="O533" t="b">
        <v>1</v>
      </c>
      <c r="P533" t="inlineStr">
        <is>
          <t>rule</t>
        </is>
      </c>
      <c r="Q533" t="n">
        <v>6261</v>
      </c>
      <c r="R533" t="n">
        <v>3478</v>
      </c>
      <c r="S533" t="n">
        <v>155</v>
      </c>
      <c r="T533" t="n">
        <v>95</v>
      </c>
      <c r="U533" t="n">
        <v>5440</v>
      </c>
      <c r="V533" t="n">
        <v>2</v>
      </c>
      <c r="W533" t="n">
        <v>1</v>
      </c>
      <c r="X533" t="n">
        <v>11.10891342163086</v>
      </c>
      <c r="Y533" t="n">
        <v>0.00036385</v>
      </c>
      <c r="Z533" t="n">
        <v>1.2e-07</v>
      </c>
    </row>
    <row r="534">
      <c r="A534" t="inlineStr">
        <is>
          <t>hardx3</t>
        </is>
      </c>
      <c r="B534" t="inlineStr">
        <is>
          <t>vectorcontext_v5</t>
        </is>
      </c>
      <c r="C534" t="inlineStr">
        <is>
          <t>v5</t>
        </is>
      </c>
      <c r="D534" t="inlineStr">
        <is>
          <t>z-ai/glm-5.3-flash</t>
        </is>
      </c>
      <c r="E534" t="n">
        <v>0</v>
      </c>
      <c r="F534" t="n">
        <v>1</v>
      </c>
      <c r="G534" t="inlineStr">
        <is>
          <t>conv-4/t4</t>
        </is>
      </c>
      <c r="H534" t="inlineStr">
        <is>
          <t>multiturn</t>
        </is>
      </c>
      <c r="I534" t="inlineStr">
        <is>
          <t>conv-4</t>
        </is>
      </c>
      <c r="J534" t="n">
        <v>4</v>
      </c>
      <c r="K534" t="n">
        <v>20409</v>
      </c>
      <c r="L534" t="inlineStr">
        <is>
          <t>Who is the on-call engineer for that dependency according to its service overview?</t>
        </is>
      </c>
      <c r="M534" t="inlineStr">
        <is>
          <t>Jonas Costa</t>
        </is>
      </c>
      <c r="N534" t="inlineStr">
        <is>
          <t>Jonas Costa</t>
        </is>
      </c>
      <c r="O534" t="b">
        <v>1</v>
      </c>
      <c r="P534" t="inlineStr">
        <is>
          <t>rule</t>
        </is>
      </c>
      <c r="Q534" t="n">
        <v>7294</v>
      </c>
      <c r="R534" t="n">
        <v>3759</v>
      </c>
      <c r="S534" t="n">
        <v>152</v>
      </c>
      <c r="T534" t="n">
        <v>101</v>
      </c>
      <c r="U534" t="n">
        <v>6976</v>
      </c>
      <c r="V534" t="n">
        <v>2</v>
      </c>
      <c r="W534" t="n">
        <v>1</v>
      </c>
      <c r="X534" t="n">
        <v>10.62148094177246</v>
      </c>
      <c r="Y534" t="n">
        <v>0.00033298</v>
      </c>
      <c r="Z534" t="n">
        <v>0</v>
      </c>
    </row>
    <row r="535">
      <c r="A535" t="inlineStr">
        <is>
          <t>hardx3</t>
        </is>
      </c>
      <c r="B535" t="inlineStr">
        <is>
          <t>vectorcontext_v5</t>
        </is>
      </c>
      <c r="C535" t="inlineStr">
        <is>
          <t>v5</t>
        </is>
      </c>
      <c r="D535" t="inlineStr">
        <is>
          <t>z-ai/glm-5.3-flash</t>
        </is>
      </c>
      <c r="E535" t="n">
        <v>0</v>
      </c>
      <c r="F535" t="n">
        <v>1</v>
      </c>
      <c r="G535" t="inlineStr">
        <is>
          <t>conv-5/t1</t>
        </is>
      </c>
      <c r="H535" t="inlineStr">
        <is>
          <t>multiturn</t>
        </is>
      </c>
      <c r="I535" t="inlineStr">
        <is>
          <t>conv-5</t>
        </is>
      </c>
      <c r="J535" t="n">
        <v>1</v>
      </c>
      <c r="K535" t="n">
        <v>14720</v>
      </c>
      <c r="L535" t="inlineStr">
        <is>
          <t>Which service appears as the primary affected service in the most incident reports? If several are tied, pick the one whose canonical name comes first alphabetically.</t>
        </is>
      </c>
      <c r="M535" t="inlineStr">
        <is>
          <t>payout-engine</t>
        </is>
      </c>
      <c r="N535" t="inlineStr">
        <is>
          <t>payout-engine</t>
        </is>
      </c>
      <c r="O535" t="b">
        <v>1</v>
      </c>
      <c r="P535" t="inlineStr">
        <is>
          <t>rule</t>
        </is>
      </c>
      <c r="Q535" t="n">
        <v>14720</v>
      </c>
      <c r="R535" t="n">
        <v>2788</v>
      </c>
      <c r="S535" t="n">
        <v>1000</v>
      </c>
      <c r="T535" t="n">
        <v>258</v>
      </c>
      <c r="U535" t="n">
        <v>11904</v>
      </c>
      <c r="V535" t="n">
        <v>7</v>
      </c>
      <c r="W535" t="n">
        <v>6</v>
      </c>
      <c r="X535" t="n">
        <v>46.27713322639465</v>
      </c>
      <c r="Y535" t="n">
        <v>0.00095836048</v>
      </c>
      <c r="Z535" t="n">
        <v>0</v>
      </c>
    </row>
    <row r="536">
      <c r="A536" t="inlineStr">
        <is>
          <t>hardx3</t>
        </is>
      </c>
      <c r="B536" t="inlineStr">
        <is>
          <t>vectorcontext_v5</t>
        </is>
      </c>
      <c r="C536" t="inlineStr">
        <is>
          <t>v5</t>
        </is>
      </c>
      <c r="D536" t="inlineStr">
        <is>
          <t>z-ai/glm-5.3-flash</t>
        </is>
      </c>
      <c r="E536" t="n">
        <v>0</v>
      </c>
      <c r="F536" t="n">
        <v>1</v>
      </c>
      <c r="G536" t="inlineStr">
        <is>
          <t>conv-5/t2</t>
        </is>
      </c>
      <c r="H536" t="inlineStr">
        <is>
          <t>multiturn</t>
        </is>
      </c>
      <c r="I536" t="inlineStr">
        <is>
          <t>conv-5</t>
        </is>
      </c>
      <c r="J536" t="n">
        <v>2</v>
      </c>
      <c r="K536" t="n">
        <v>20660</v>
      </c>
      <c r="L536" t="inlineStr">
        <is>
          <t>What is its total incident duration in minutes?</t>
        </is>
      </c>
      <c r="M536" t="n">
        <v>657</v>
      </c>
      <c r="N536" t="inlineStr">
        <is>
          <t>657</t>
        </is>
      </c>
      <c r="O536" t="b">
        <v>1</v>
      </c>
      <c r="P536" t="inlineStr">
        <is>
          <t>rule</t>
        </is>
      </c>
      <c r="Q536" t="n">
        <v>5940</v>
      </c>
      <c r="R536" t="n">
        <v>3027</v>
      </c>
      <c r="S536" t="n">
        <v>201</v>
      </c>
      <c r="T536" t="n">
        <v>56</v>
      </c>
      <c r="U536" t="n">
        <v>5632</v>
      </c>
      <c r="V536" t="n">
        <v>2</v>
      </c>
      <c r="W536" t="n">
        <v>1</v>
      </c>
      <c r="X536" t="n">
        <v>8.302690744400024</v>
      </c>
      <c r="Y536" t="n">
        <v>0.00023642934</v>
      </c>
      <c r="Z536" t="n">
        <v>0</v>
      </c>
    </row>
    <row r="537">
      <c r="A537" t="inlineStr">
        <is>
          <t>hardx3</t>
        </is>
      </c>
      <c r="B537" t="inlineStr">
        <is>
          <t>vectorcontext_v5</t>
        </is>
      </c>
      <c r="C537" t="inlineStr">
        <is>
          <t>v5</t>
        </is>
      </c>
      <c r="D537" t="inlineStr">
        <is>
          <t>z-ai/glm-5.3-flash</t>
        </is>
      </c>
      <c r="E537" t="n">
        <v>0</v>
      </c>
      <c r="F537" t="n">
        <v>1</v>
      </c>
      <c r="G537" t="inlineStr">
        <is>
          <t>conv-5/t3</t>
        </is>
      </c>
      <c r="H537" t="inlineStr">
        <is>
          <t>multiturn</t>
        </is>
      </c>
      <c r="I537" t="inlineStr">
        <is>
          <t>conv-5</t>
        </is>
      </c>
      <c r="J537" t="n">
        <v>3</v>
      </c>
      <c r="K537" t="n">
        <v>26988</v>
      </c>
      <c r="L537" t="inlineStr">
        <is>
          <t>Which region is it deployed in according to its service overview?</t>
        </is>
      </c>
      <c r="M537" t="inlineStr">
        <is>
          <t>us-east-1</t>
        </is>
      </c>
      <c r="N537" t="inlineStr">
        <is>
          <t>us-east-1</t>
        </is>
      </c>
      <c r="O537" t="b">
        <v>1</v>
      </c>
      <c r="P537" t="inlineStr">
        <is>
          <t>rule</t>
        </is>
      </c>
      <c r="Q537" t="n">
        <v>6328</v>
      </c>
      <c r="R537" t="n">
        <v>3206</v>
      </c>
      <c r="S537" t="n">
        <v>215</v>
      </c>
      <c r="T537" t="n">
        <v>103</v>
      </c>
      <c r="U537" t="n">
        <v>6080</v>
      </c>
      <c r="V537" t="n">
        <v>2</v>
      </c>
      <c r="W537" t="n">
        <v>1</v>
      </c>
      <c r="X537" t="n">
        <v>11.28941869735718</v>
      </c>
      <c r="Y537" t="n">
        <v>0.0002449979</v>
      </c>
      <c r="Z537" t="n">
        <v>0</v>
      </c>
    </row>
    <row r="538">
      <c r="A538" t="inlineStr">
        <is>
          <t>hardx3</t>
        </is>
      </c>
      <c r="B538" t="inlineStr">
        <is>
          <t>vectorcontext_v5</t>
        </is>
      </c>
      <c r="C538" t="inlineStr">
        <is>
          <t>v5</t>
        </is>
      </c>
      <c r="D538" t="inlineStr">
        <is>
          <t>z-ai/glm-5.3-flash</t>
        </is>
      </c>
      <c r="E538" t="n">
        <v>0</v>
      </c>
      <c r="F538" t="n">
        <v>1</v>
      </c>
      <c r="G538" t="inlineStr">
        <is>
          <t>conv-5/t4</t>
        </is>
      </c>
      <c r="H538" t="inlineStr">
        <is>
          <t>multiturn</t>
        </is>
      </c>
      <c r="I538" t="inlineStr">
        <is>
          <t>conv-5</t>
        </is>
      </c>
      <c r="J538" t="n">
        <v>4</v>
      </c>
      <c r="K538" t="n">
        <v>33584</v>
      </c>
      <c r="L538" t="inlineStr">
        <is>
          <t>And which team owns it according to that overview?</t>
        </is>
      </c>
      <c r="M538" t="inlineStr">
        <is>
          <t>Data</t>
        </is>
      </c>
      <c r="N538" t="inlineStr">
        <is>
          <t>Data</t>
        </is>
      </c>
      <c r="O538" t="b">
        <v>1</v>
      </c>
      <c r="P538" t="inlineStr">
        <is>
          <t>rule</t>
        </is>
      </c>
      <c r="Q538" t="n">
        <v>6596</v>
      </c>
      <c r="R538" t="n">
        <v>3326</v>
      </c>
      <c r="S538" t="n">
        <v>73</v>
      </c>
      <c r="T538" t="n">
        <v>8</v>
      </c>
      <c r="U538" t="n">
        <v>6464</v>
      </c>
      <c r="V538" t="n">
        <v>2</v>
      </c>
      <c r="W538" t="n">
        <v>1</v>
      </c>
      <c r="X538" t="n">
        <v>6.833806991577148</v>
      </c>
      <c r="Y538" t="n">
        <v>0.00018741478</v>
      </c>
      <c r="Z538" t="n">
        <v>0</v>
      </c>
    </row>
    <row r="539">
      <c r="A539" t="inlineStr">
        <is>
          <t>hardx3</t>
        </is>
      </c>
      <c r="B539" t="inlineStr">
        <is>
          <t>vectorcontext_v5</t>
        </is>
      </c>
      <c r="C539" t="inlineStr">
        <is>
          <t>v5</t>
        </is>
      </c>
      <c r="D539" t="inlineStr">
        <is>
          <t>z-ai/glm-5.3-flash</t>
        </is>
      </c>
      <c r="E539" t="n">
        <v>0</v>
      </c>
      <c r="F539" t="n">
        <v>1</v>
      </c>
      <c r="G539" t="inlineStr">
        <is>
          <t>distract-0</t>
        </is>
      </c>
      <c r="H539" t="inlineStr">
        <is>
          <t>distractor</t>
        </is>
      </c>
      <c r="L539" t="inlineStr">
        <is>
          <t>How many incident reports have lake-daemon as the primary affected service?</t>
        </is>
      </c>
      <c r="M539" t="n">
        <v>1</v>
      </c>
      <c r="N539" t="inlineStr">
        <is>
          <t>1</t>
        </is>
      </c>
      <c r="O539" t="b">
        <v>1</v>
      </c>
      <c r="P539" t="inlineStr">
        <is>
          <t>rule</t>
        </is>
      </c>
      <c r="Q539" t="n">
        <v>7834</v>
      </c>
      <c r="R539" t="n">
        <v>3057</v>
      </c>
      <c r="S539" t="n">
        <v>536</v>
      </c>
      <c r="T539" t="n">
        <v>205</v>
      </c>
      <c r="U539" t="n">
        <v>5248</v>
      </c>
      <c r="V539" t="n">
        <v>4</v>
      </c>
      <c r="W539" t="n">
        <v>4</v>
      </c>
      <c r="X539" t="n">
        <v>25.07816934585571</v>
      </c>
      <c r="Y539" t="n">
        <v>0.0008133400000000001</v>
      </c>
      <c r="Z539" t="n">
        <v>1.2e-07</v>
      </c>
    </row>
    <row r="540">
      <c r="A540" t="inlineStr">
        <is>
          <t>hardx3</t>
        </is>
      </c>
      <c r="B540" t="inlineStr">
        <is>
          <t>vectorcontext_v5</t>
        </is>
      </c>
      <c r="C540" t="inlineStr">
        <is>
          <t>v5</t>
        </is>
      </c>
      <c r="D540" t="inlineStr">
        <is>
          <t>z-ai/glm-5.3-flash</t>
        </is>
      </c>
      <c r="E540" t="n">
        <v>0</v>
      </c>
      <c r="F540" t="n">
        <v>1</v>
      </c>
      <c r="G540" t="inlineStr">
        <is>
          <t>distract-1</t>
        </is>
      </c>
      <c r="H540" t="inlineStr">
        <is>
          <t>distractor</t>
        </is>
      </c>
      <c r="L540" t="inlineStr">
        <is>
          <t>How many incident reports have the Index API as the primary affected service?</t>
        </is>
      </c>
      <c r="M540" t="n">
        <v>0</v>
      </c>
      <c r="N540" t="inlineStr">
        <is>
          <t>0</t>
        </is>
      </c>
      <c r="O540" t="b">
        <v>1</v>
      </c>
      <c r="P540" t="inlineStr">
        <is>
          <t>rule</t>
        </is>
      </c>
      <c r="Q540" t="n">
        <v>16876</v>
      </c>
      <c r="R540" t="n">
        <v>4199</v>
      </c>
      <c r="S540" t="n">
        <v>1002</v>
      </c>
      <c r="T540" t="n">
        <v>478</v>
      </c>
      <c r="U540" t="n">
        <v>11200</v>
      </c>
      <c r="V540" t="n">
        <v>6</v>
      </c>
      <c r="W540" t="n">
        <v>6</v>
      </c>
      <c r="X540" t="n">
        <v>52.9118230342865</v>
      </c>
      <c r="Y540" t="n">
        <v>0.0012646116</v>
      </c>
      <c r="Z540" t="n">
        <v>1.4e-07</v>
      </c>
    </row>
    <row r="541">
      <c r="A541" t="inlineStr">
        <is>
          <t>hardx3</t>
        </is>
      </c>
      <c r="B541" t="inlineStr">
        <is>
          <t>vectorcontext_v5</t>
        </is>
      </c>
      <c r="C541" t="inlineStr">
        <is>
          <t>v5</t>
        </is>
      </c>
      <c r="D541" t="inlineStr">
        <is>
          <t>z-ai/glm-5.3-flash</t>
        </is>
      </c>
      <c r="E541" t="n">
        <v>0</v>
      </c>
      <c r="F541" t="n">
        <v>1</v>
      </c>
      <c r="G541" t="inlineStr">
        <is>
          <t>distract-2</t>
        </is>
      </c>
      <c r="H541" t="inlineStr">
        <is>
          <t>distractor</t>
        </is>
      </c>
      <c r="L541" t="inlineStr">
        <is>
          <t>In how many incident reports is warehouse-core mentioned only as collateral impact rather than as the primary affected service?</t>
        </is>
      </c>
      <c r="M541" t="n">
        <v>1</v>
      </c>
      <c r="N541" t="inlineStr">
        <is>
          <t>1</t>
        </is>
      </c>
      <c r="O541" t="b">
        <v>1</v>
      </c>
      <c r="P541" t="inlineStr">
        <is>
          <t>rule</t>
        </is>
      </c>
      <c r="Q541" t="n">
        <v>8655</v>
      </c>
      <c r="R541" t="n">
        <v>2088</v>
      </c>
      <c r="S541" t="n">
        <v>647</v>
      </c>
      <c r="T541" t="n">
        <v>195</v>
      </c>
      <c r="U541" t="n">
        <v>7808</v>
      </c>
      <c r="V541" t="n">
        <v>5</v>
      </c>
      <c r="W541" t="n">
        <v>4</v>
      </c>
      <c r="X541" t="n">
        <v>34.84412121772766</v>
      </c>
      <c r="Y541" t="n">
        <v>0.0005129077099999999</v>
      </c>
      <c r="Z541" t="n">
        <v>0</v>
      </c>
    </row>
    <row r="542">
      <c r="A542" t="inlineStr">
        <is>
          <t>hardx3</t>
        </is>
      </c>
      <c r="B542" t="inlineStr">
        <is>
          <t>vectorcontext_v5</t>
        </is>
      </c>
      <c r="C542" t="inlineStr">
        <is>
          <t>v5</t>
        </is>
      </c>
      <c r="D542" t="inlineStr">
        <is>
          <t>z-ai/glm-5.3-flash</t>
        </is>
      </c>
      <c r="E542" t="n">
        <v>0</v>
      </c>
      <c r="F542" t="n">
        <v>1</v>
      </c>
      <c r="G542" t="inlineStr">
        <is>
          <t>distract-3</t>
        </is>
      </c>
      <c r="H542" t="inlineStr">
        <is>
          <t>distractor</t>
        </is>
      </c>
      <c r="L542" t="inlineStr">
        <is>
          <t>Which service was the primary affected service in INC-3152?</t>
        </is>
      </c>
      <c r="M542" t="inlineStr">
        <is>
          <t>rollout-daemon</t>
        </is>
      </c>
      <c r="N542" t="inlineStr">
        <is>
          <t>rollout-daemon</t>
        </is>
      </c>
      <c r="O542" t="b">
        <v>1</v>
      </c>
      <c r="P542" t="inlineStr">
        <is>
          <t>rule</t>
        </is>
      </c>
      <c r="Q542" t="n">
        <v>4010</v>
      </c>
      <c r="R542" t="n">
        <v>2590</v>
      </c>
      <c r="S542" t="n">
        <v>115</v>
      </c>
      <c r="T542" t="n">
        <v>38</v>
      </c>
      <c r="U542" t="n">
        <v>2752</v>
      </c>
      <c r="V542" t="n">
        <v>2</v>
      </c>
      <c r="W542" t="n">
        <v>2</v>
      </c>
      <c r="X542" t="n">
        <v>9.735456943511963</v>
      </c>
      <c r="Y542" t="n">
        <v>0.00032876</v>
      </c>
      <c r="Z542" t="n">
        <v>2.4e-07</v>
      </c>
    </row>
    <row r="543">
      <c r="A543" t="inlineStr">
        <is>
          <t>hardx3</t>
        </is>
      </c>
      <c r="B543" t="inlineStr">
        <is>
          <t>vectorcontext_v5</t>
        </is>
      </c>
      <c r="C543" t="inlineStr">
        <is>
          <t>v5</t>
        </is>
      </c>
      <c r="D543" t="inlineStr">
        <is>
          <t>z-ai/glm-5.3-flash</t>
        </is>
      </c>
      <c r="E543" t="n">
        <v>0</v>
      </c>
      <c r="F543" t="n">
        <v>1</v>
      </c>
      <c r="G543" t="inlineStr">
        <is>
          <t>distract-4</t>
        </is>
      </c>
      <c r="H543" t="inlineStr">
        <is>
          <t>distractor</t>
        </is>
      </c>
      <c r="L543" t="inlineStr">
        <is>
          <t>What is the total duration in minutes of incidents where the Quota Service was the primary affected service (exclude reports where it was only collateral)?</t>
        </is>
      </c>
      <c r="M543" t="n">
        <v>343</v>
      </c>
      <c r="N543" t="inlineStr">
        <is>
          <t>343</t>
        </is>
      </c>
      <c r="O543" t="b">
        <v>1</v>
      </c>
      <c r="P543" t="inlineStr">
        <is>
          <t>rule</t>
        </is>
      </c>
      <c r="Q543" t="n">
        <v>6162</v>
      </c>
      <c r="R543" t="n">
        <v>2552</v>
      </c>
      <c r="S543" t="n">
        <v>705</v>
      </c>
      <c r="T543" t="n">
        <v>222</v>
      </c>
      <c r="U543" t="n">
        <v>4864</v>
      </c>
      <c r="V543" t="n">
        <v>3</v>
      </c>
      <c r="W543" t="n">
        <v>3</v>
      </c>
      <c r="X543" t="n">
        <v>24.63524985313416</v>
      </c>
      <c r="Y543" t="n">
        <v>0.00051914688</v>
      </c>
      <c r="Z543" t="n">
        <v>8e-08</v>
      </c>
    </row>
    <row r="544">
      <c r="A544" t="inlineStr">
        <is>
          <t>hardx3</t>
        </is>
      </c>
      <c r="B544" t="inlineStr">
        <is>
          <t>vectorcontext_v5</t>
        </is>
      </c>
      <c r="C544" t="inlineStr">
        <is>
          <t>v5</t>
        </is>
      </c>
      <c r="D544" t="inlineStr">
        <is>
          <t>z-ai/glm-5.3-flash</t>
        </is>
      </c>
      <c r="E544" t="n">
        <v>0</v>
      </c>
      <c r="F544" t="n">
        <v>1</v>
      </c>
      <c r="G544" t="inlineStr">
        <is>
          <t>distract-5</t>
        </is>
      </c>
      <c r="H544" t="inlineStr">
        <is>
          <t>distractor</t>
        </is>
      </c>
      <c r="L544" t="inlineStr">
        <is>
          <t>Which services were named as collateral impact in incident reports whose root cause was 'network partition'?</t>
        </is>
      </c>
      <c r="M544" t="inlineStr">
        <is>
          <t>["oauth-service", "orders-daemon", "ranker-api"]</t>
        </is>
      </c>
      <c r="N544" t="inlineStr">
        <is>
          <t>ranker-api, orders-daemon, oauth-service</t>
        </is>
      </c>
      <c r="O544" t="b">
        <v>1</v>
      </c>
      <c r="P544" t="inlineStr">
        <is>
          <t>rule</t>
        </is>
      </c>
      <c r="Q544" t="n">
        <v>8455</v>
      </c>
      <c r="R544" t="n">
        <v>2909</v>
      </c>
      <c r="S544" t="n">
        <v>627</v>
      </c>
      <c r="T544" t="n">
        <v>261</v>
      </c>
      <c r="U544" t="n">
        <v>6848</v>
      </c>
      <c r="V544" t="n">
        <v>4</v>
      </c>
      <c r="W544" t="n">
        <v>5</v>
      </c>
      <c r="X544" t="n">
        <v>21.9044201374054</v>
      </c>
      <c r="Y544" t="n">
        <v>0.0007599900000000001</v>
      </c>
      <c r="Z544" t="n">
        <v>0</v>
      </c>
    </row>
    <row r="545">
      <c r="A545" t="inlineStr">
        <is>
          <t>hardx3</t>
        </is>
      </c>
      <c r="B545" t="inlineStr">
        <is>
          <t>vectorcontext_v5</t>
        </is>
      </c>
      <c r="C545" t="inlineStr">
        <is>
          <t>v5</t>
        </is>
      </c>
      <c r="D545" t="inlineStr">
        <is>
          <t>z-ai/glm-5.3-flash</t>
        </is>
      </c>
      <c r="E545" t="n">
        <v>0</v>
      </c>
      <c r="F545" t="n">
        <v>1</v>
      </c>
      <c r="G545" t="inlineStr">
        <is>
          <t>neg-0</t>
        </is>
      </c>
      <c r="H545" t="inlineStr">
        <is>
          <t>negation</t>
        </is>
      </c>
      <c r="L545" t="inlineStr">
        <is>
          <t>Which services owned by the Search team (per the service overviews) have never been the primary affected service in any incident report?</t>
        </is>
      </c>
      <c r="M545" t="inlineStr">
        <is>
          <t>["auth-worker"]</t>
        </is>
      </c>
      <c r="N545" t="inlineStr">
        <is>
          <t>auth-worker</t>
        </is>
      </c>
      <c r="O545" t="b">
        <v>1</v>
      </c>
      <c r="P545" t="inlineStr">
        <is>
          <t>rule</t>
        </is>
      </c>
      <c r="Q545" t="n">
        <v>19372</v>
      </c>
      <c r="R545" t="n">
        <v>2640</v>
      </c>
      <c r="S545" t="n">
        <v>1477</v>
      </c>
      <c r="T545" t="n">
        <v>672</v>
      </c>
      <c r="U545" t="n">
        <v>15616</v>
      </c>
      <c r="V545" t="n">
        <v>9</v>
      </c>
      <c r="W545" t="n">
        <v>8</v>
      </c>
      <c r="X545" t="n">
        <v>66.23890566825867</v>
      </c>
      <c r="Y545" t="n">
        <v>0.00142150757</v>
      </c>
      <c r="Z545" t="n">
        <v>0</v>
      </c>
    </row>
    <row r="546">
      <c r="A546" t="inlineStr">
        <is>
          <t>hardx3</t>
        </is>
      </c>
      <c r="B546" t="inlineStr">
        <is>
          <t>vectorcontext_v5</t>
        </is>
      </c>
      <c r="C546" t="inlineStr">
        <is>
          <t>v5</t>
        </is>
      </c>
      <c r="D546" t="inlineStr">
        <is>
          <t>z-ai/glm-5.3-flash</t>
        </is>
      </c>
      <c r="E546" t="n">
        <v>0</v>
      </c>
      <c r="F546" t="n">
        <v>1</v>
      </c>
      <c r="G546" t="inlineStr">
        <is>
          <t>neg-1</t>
        </is>
      </c>
      <c r="H546" t="inlineStr">
        <is>
          <t>negation</t>
        </is>
      </c>
      <c r="L546" t="inlineStr">
        <is>
          <t>Per the service overviews, which teams own no services written in Java?</t>
        </is>
      </c>
      <c r="M546" t="inlineStr">
        <is>
          <t>["Growth"]</t>
        </is>
      </c>
      <c r="N546" t="inlineStr">
        <is>
          <t>Growth</t>
        </is>
      </c>
      <c r="O546" t="b">
        <v>1</v>
      </c>
      <c r="P546" t="inlineStr">
        <is>
          <t>rule</t>
        </is>
      </c>
      <c r="Q546" t="n">
        <v>8676</v>
      </c>
      <c r="R546" t="n">
        <v>2684</v>
      </c>
      <c r="S546" t="n">
        <v>755</v>
      </c>
      <c r="T546" t="n">
        <v>302</v>
      </c>
      <c r="U546" t="n">
        <v>2240</v>
      </c>
      <c r="V546" t="n">
        <v>4</v>
      </c>
      <c r="W546" t="n">
        <v>3</v>
      </c>
      <c r="X546" t="n">
        <v>23.07600283622742</v>
      </c>
      <c r="Y546" t="n">
        <v>0.0008460599999999999</v>
      </c>
      <c r="Z546" t="n">
        <v>0</v>
      </c>
    </row>
    <row r="547">
      <c r="A547" t="inlineStr">
        <is>
          <t>hardx3</t>
        </is>
      </c>
      <c r="B547" t="inlineStr">
        <is>
          <t>vectorcontext_v5</t>
        </is>
      </c>
      <c r="C547" t="inlineStr">
        <is>
          <t>v5</t>
        </is>
      </c>
      <c r="D547" t="inlineStr">
        <is>
          <t>z-ai/glm-5.3-flash</t>
        </is>
      </c>
      <c r="E547" t="n">
        <v>0</v>
      </c>
      <c r="F547" t="n">
        <v>1</v>
      </c>
      <c r="G547" t="inlineStr">
        <is>
          <t>neg-2</t>
        </is>
      </c>
      <c r="H547" t="inlineStr">
        <is>
          <t>negation</t>
        </is>
      </c>
      <c r="L547" t="inlineStr">
        <is>
          <t>How many services are not a runtime dependency of any other service?</t>
        </is>
      </c>
      <c r="M547" t="n">
        <v>16</v>
      </c>
      <c r="N547" t="inlineStr">
        <is>
          <t>16</t>
        </is>
      </c>
      <c r="O547" t="b">
        <v>1</v>
      </c>
      <c r="P547" t="inlineStr">
        <is>
          <t>rule</t>
        </is>
      </c>
      <c r="Q547" t="n">
        <v>17912</v>
      </c>
      <c r="R547" t="n">
        <v>3664</v>
      </c>
      <c r="S547" t="n">
        <v>1425</v>
      </c>
      <c r="T547" t="n">
        <v>491</v>
      </c>
      <c r="U547" t="n">
        <v>12480</v>
      </c>
      <c r="V547" t="n">
        <v>7</v>
      </c>
      <c r="W547" t="n">
        <v>6</v>
      </c>
      <c r="X547" t="n">
        <v>51.24729013442993</v>
      </c>
      <c r="Y547" t="n">
        <v>0.0014942768</v>
      </c>
      <c r="Z547" t="n">
        <v>1.8e-07</v>
      </c>
    </row>
    <row r="548">
      <c r="A548" t="inlineStr">
        <is>
          <t>hardx3</t>
        </is>
      </c>
      <c r="B548" t="inlineStr">
        <is>
          <t>vectorcontext_v5</t>
        </is>
      </c>
      <c r="C548" t="inlineStr">
        <is>
          <t>v5</t>
        </is>
      </c>
      <c r="D548" t="inlineStr">
        <is>
          <t>z-ai/glm-5.3-flash</t>
        </is>
      </c>
      <c r="E548" t="n">
        <v>0</v>
      </c>
      <c r="F548" t="n">
        <v>1</v>
      </c>
      <c r="G548" t="inlineStr">
        <is>
          <t>neg-3</t>
        </is>
      </c>
      <c r="H548" t="inlineStr">
        <is>
          <t>negation</t>
        </is>
      </c>
      <c r="L548" t="inlineStr">
        <is>
          <t>Which services use DynamoDB as their primary datastore but have never appeared as the primary affected service in an incident report?</t>
        </is>
      </c>
      <c r="M548" t="inlineStr">
        <is>
          <t>["autocomplete-svc", "pricing-engine", "tax-svc"]</t>
        </is>
      </c>
      <c r="N548" t="inlineStr">
        <is>
          <t>autocomplete-svc, pricing-engine, tax-svc</t>
        </is>
      </c>
      <c r="O548" t="b">
        <v>1</v>
      </c>
      <c r="P548" t="inlineStr">
        <is>
          <t>rule</t>
        </is>
      </c>
      <c r="Q548" t="n">
        <v>22415</v>
      </c>
      <c r="R548" t="n">
        <v>5571</v>
      </c>
      <c r="S548" t="n">
        <v>2276</v>
      </c>
      <c r="T548" t="n">
        <v>868</v>
      </c>
      <c r="U548" t="n">
        <v>16320</v>
      </c>
      <c r="V548" t="n">
        <v>7</v>
      </c>
      <c r="W548" t="n">
        <v>8</v>
      </c>
      <c r="X548" t="n">
        <v>82.82733464241028</v>
      </c>
      <c r="Y548" t="n">
        <v>0.00218857001</v>
      </c>
      <c r="Z548" t="n">
        <v>4.2e-07</v>
      </c>
    </row>
    <row r="549">
      <c r="A549" t="inlineStr">
        <is>
          <t>hardx3</t>
        </is>
      </c>
      <c r="B549" t="inlineStr">
        <is>
          <t>vectorcontext_v5</t>
        </is>
      </c>
      <c r="C549" t="inlineStr">
        <is>
          <t>v5</t>
        </is>
      </c>
      <c r="D549" t="inlineStr">
        <is>
          <t>z-ai/glm-5.3-flash</t>
        </is>
      </c>
      <c r="E549" t="n">
        <v>0</v>
      </c>
      <c r="F549" t="n">
        <v>1</v>
      </c>
      <c r="G549" t="inlineStr">
        <is>
          <t>neg-4</t>
        </is>
      </c>
      <c r="H549" t="inlineStr">
        <is>
          <t>negation</t>
        </is>
      </c>
      <c r="L549" t="inlineStr">
        <is>
          <t>How many services have an approved architecture decision to migrate datastore but no incident report as the primary affected service?</t>
        </is>
      </c>
      <c r="M549" t="n">
        <v>13</v>
      </c>
      <c r="N549" t="inlineStr">
        <is>
          <t>13</t>
        </is>
      </c>
      <c r="O549" t="b">
        <v>1</v>
      </c>
      <c r="P549" t="inlineStr">
        <is>
          <t>rule</t>
        </is>
      </c>
      <c r="Q549" t="n">
        <v>14392</v>
      </c>
      <c r="R549" t="n">
        <v>5252</v>
      </c>
      <c r="S549" t="n">
        <v>2245</v>
      </c>
      <c r="T549" t="n">
        <v>1000</v>
      </c>
      <c r="U549" t="n">
        <v>7296</v>
      </c>
      <c r="V549" t="n">
        <v>4</v>
      </c>
      <c r="W549" t="n">
        <v>4</v>
      </c>
      <c r="X549" t="n">
        <v>56.38640213012695</v>
      </c>
      <c r="Y549" t="n">
        <v>0.00203663681</v>
      </c>
      <c r="Z549" t="n">
        <v>1.2e-07</v>
      </c>
    </row>
    <row r="550">
      <c r="A550" t="inlineStr">
        <is>
          <t>hardx3</t>
        </is>
      </c>
      <c r="B550" t="inlineStr">
        <is>
          <t>vectorcontext_v5</t>
        </is>
      </c>
      <c r="C550" t="inlineStr">
        <is>
          <t>v5</t>
        </is>
      </c>
      <c r="D550" t="inlineStr">
        <is>
          <t>z-ai/glm-5.3-flash</t>
        </is>
      </c>
      <c r="E550" t="n">
        <v>0</v>
      </c>
      <c r="F550" t="n">
        <v>1</v>
      </c>
      <c r="G550" t="inlineStr">
        <is>
          <t>neg-5</t>
        </is>
      </c>
      <c r="H550" t="inlineStr">
        <is>
          <t>negation</t>
        </is>
      </c>
      <c r="L550" t="inlineStr">
        <is>
          <t>Which services deployed in us-east-1 have no designated on-call engineer according to their service overview?</t>
        </is>
      </c>
      <c r="M550" t="inlineStr">
        <is>
          <t>["batch-service", "campaign-core", "report-core", "statement-engine"]</t>
        </is>
      </c>
      <c r="N550" t="inlineStr">
        <is>
          <t>report-core, statement-engine, batch-service, campaign-core</t>
        </is>
      </c>
      <c r="O550" t="b">
        <v>1</v>
      </c>
      <c r="P550" t="inlineStr">
        <is>
          <t>rule</t>
        </is>
      </c>
      <c r="Q550" t="n">
        <v>19571</v>
      </c>
      <c r="R550" t="n">
        <v>3458</v>
      </c>
      <c r="S550" t="n">
        <v>992</v>
      </c>
      <c r="T550" t="n">
        <v>290</v>
      </c>
      <c r="U550" t="n">
        <v>15360</v>
      </c>
      <c r="V550" t="n">
        <v>8</v>
      </c>
      <c r="W550" t="n">
        <v>7</v>
      </c>
      <c r="X550" t="n">
        <v>46.72399854660034</v>
      </c>
      <c r="Y550" t="n">
        <v>0.00118974905</v>
      </c>
      <c r="Z550" t="n">
        <v>2.4e-07</v>
      </c>
    </row>
    <row r="551">
      <c r="A551" t="inlineStr">
        <is>
          <t>hardx3</t>
        </is>
      </c>
      <c r="B551" t="inlineStr">
        <is>
          <t>vectorcontext_v5</t>
        </is>
      </c>
      <c r="C551" t="inlineStr">
        <is>
          <t>v5</t>
        </is>
      </c>
      <c r="D551" t="inlineStr">
        <is>
          <t>z-ai/glm-5.3-flash</t>
        </is>
      </c>
      <c r="E551" t="n">
        <v>0</v>
      </c>
      <c r="F551" t="n">
        <v>1</v>
      </c>
      <c r="G551" t="inlineStr">
        <is>
          <t>num-0</t>
        </is>
      </c>
      <c r="H551" t="inlineStr">
        <is>
          <t>numeric</t>
        </is>
      </c>
      <c r="L551" t="inlineStr">
        <is>
          <t>What is the average duration in minutes of SEV2 incidents, rounded to the nearest whole minute?</t>
        </is>
      </c>
      <c r="M551" t="n">
        <v>120</v>
      </c>
      <c r="N551" t="inlineStr">
        <is>
          <t>120</t>
        </is>
      </c>
      <c r="O551" t="b">
        <v>1</v>
      </c>
      <c r="P551" t="inlineStr">
        <is>
          <t>rule</t>
        </is>
      </c>
      <c r="Q551" t="n">
        <v>4928</v>
      </c>
      <c r="R551" t="n">
        <v>1897</v>
      </c>
      <c r="S551" t="n">
        <v>258</v>
      </c>
      <c r="T551" t="n">
        <v>73</v>
      </c>
      <c r="U551" t="n">
        <v>4096</v>
      </c>
      <c r="V551" t="n">
        <v>3</v>
      </c>
      <c r="W551" t="n">
        <v>2</v>
      </c>
      <c r="X551" t="n">
        <v>17.53853631019592</v>
      </c>
      <c r="Y551" t="n">
        <v>0.00028213332</v>
      </c>
      <c r="Z551" t="n">
        <v>0</v>
      </c>
    </row>
    <row r="552">
      <c r="A552" t="inlineStr">
        <is>
          <t>hardx3</t>
        </is>
      </c>
      <c r="B552" t="inlineStr">
        <is>
          <t>vectorcontext_v5</t>
        </is>
      </c>
      <c r="C552" t="inlineStr">
        <is>
          <t>v5</t>
        </is>
      </c>
      <c r="D552" t="inlineStr">
        <is>
          <t>z-ai/glm-5.3-flash</t>
        </is>
      </c>
      <c r="E552" t="n">
        <v>0</v>
      </c>
      <c r="F552" t="n">
        <v>1</v>
      </c>
      <c r="G552" t="inlineStr">
        <is>
          <t>num-1</t>
        </is>
      </c>
      <c r="H552" t="inlineStr">
        <is>
          <t>numeric</t>
        </is>
      </c>
      <c r="L552" t="inlineStr">
        <is>
          <t>Which region has the largest total number of replicas across the services deployed there (per the service overviews)?</t>
        </is>
      </c>
      <c r="M552" t="inlineStr">
        <is>
          <t>us-east-1</t>
        </is>
      </c>
      <c r="N552" t="inlineStr">
        <is>
          <t>us-east-1</t>
        </is>
      </c>
      <c r="O552" t="b">
        <v>1</v>
      </c>
      <c r="P552" t="inlineStr">
        <is>
          <t>rule</t>
        </is>
      </c>
      <c r="Q552" t="n">
        <v>5862</v>
      </c>
      <c r="R552" t="n">
        <v>2395</v>
      </c>
      <c r="S552" t="n">
        <v>601</v>
      </c>
      <c r="T552" t="n">
        <v>164</v>
      </c>
      <c r="U552" t="n">
        <v>4096</v>
      </c>
      <c r="V552" t="n">
        <v>3</v>
      </c>
      <c r="W552" t="n">
        <v>2</v>
      </c>
      <c r="X552" t="n">
        <v>22.70212626457214</v>
      </c>
      <c r="Y552" t="n">
        <v>0.00051552172</v>
      </c>
      <c r="Z552" t="n">
        <v>0</v>
      </c>
    </row>
    <row r="553">
      <c r="A553" t="inlineStr">
        <is>
          <t>hardx3</t>
        </is>
      </c>
      <c r="B553" t="inlineStr">
        <is>
          <t>vectorcontext_v5</t>
        </is>
      </c>
      <c r="C553" t="inlineStr">
        <is>
          <t>v5</t>
        </is>
      </c>
      <c r="D553" t="inlineStr">
        <is>
          <t>z-ai/glm-5.3-flash</t>
        </is>
      </c>
      <c r="E553" t="n">
        <v>0</v>
      </c>
      <c r="F553" t="n">
        <v>1</v>
      </c>
      <c r="G553" t="inlineStr">
        <is>
          <t>num-2</t>
        </is>
      </c>
      <c r="H553" t="inlineStr">
        <is>
          <t>numeric</t>
        </is>
      </c>
      <c r="L553" t="inlineStr">
        <is>
          <t>Per the service overviews, how many more incident reports affected services owned by the Search team than services owned by the Payments team?</t>
        </is>
      </c>
      <c r="M553" t="n">
        <v>15</v>
      </c>
      <c r="N553" t="inlineStr">
        <is>
          <t>15</t>
        </is>
      </c>
      <c r="O553" t="b">
        <v>1</v>
      </c>
      <c r="P553" t="inlineStr">
        <is>
          <t>rule</t>
        </is>
      </c>
      <c r="Q553" t="n">
        <v>9595</v>
      </c>
      <c r="R553" t="n">
        <v>3040</v>
      </c>
      <c r="S553" t="n">
        <v>827</v>
      </c>
      <c r="T553" t="n">
        <v>250</v>
      </c>
      <c r="U553" t="n">
        <v>4992</v>
      </c>
      <c r="V553" t="n">
        <v>4</v>
      </c>
      <c r="W553" t="n">
        <v>3</v>
      </c>
      <c r="X553" t="n">
        <v>30.89982557296753</v>
      </c>
      <c r="Y553" t="n">
        <v>0.00101343774</v>
      </c>
      <c r="Z553" t="n">
        <v>0</v>
      </c>
    </row>
    <row r="554">
      <c r="A554" t="inlineStr">
        <is>
          <t>hardx3</t>
        </is>
      </c>
      <c r="B554" t="inlineStr">
        <is>
          <t>vectorcontext_v5</t>
        </is>
      </c>
      <c r="C554" t="inlineStr">
        <is>
          <t>v5</t>
        </is>
      </c>
      <c r="D554" t="inlineStr">
        <is>
          <t>z-ai/glm-5.3-flash</t>
        </is>
      </c>
      <c r="E554" t="n">
        <v>0</v>
      </c>
      <c r="F554" t="n">
        <v>1</v>
      </c>
      <c r="G554" t="inlineStr">
        <is>
          <t>num-3</t>
        </is>
      </c>
      <c r="H554" t="inlineStr">
        <is>
          <t>numeric</t>
        </is>
      </c>
      <c r="L554" t="inlineStr">
        <is>
          <t>Which service is listed as a runtime dependency by the largest number of other services?</t>
        </is>
      </c>
      <c r="M554" t="inlineStr">
        <is>
          <t>thumbnail-svc</t>
        </is>
      </c>
      <c r="N554" t="inlineStr">
        <is>
          <t>thumbnail-svc</t>
        </is>
      </c>
      <c r="O554" t="b">
        <v>1</v>
      </c>
      <c r="P554" t="inlineStr">
        <is>
          <t>rule</t>
        </is>
      </c>
      <c r="Q554" t="n">
        <v>10060</v>
      </c>
      <c r="R554" t="n">
        <v>2631</v>
      </c>
      <c r="S554" t="n">
        <v>1108</v>
      </c>
      <c r="T554" t="n">
        <v>524</v>
      </c>
      <c r="U554" t="n">
        <v>7680</v>
      </c>
      <c r="V554" t="n">
        <v>5</v>
      </c>
      <c r="W554" t="n">
        <v>4</v>
      </c>
      <c r="X554" t="n">
        <v>42.9819495677948</v>
      </c>
      <c r="Y554" t="n">
        <v>0.0008549086000000001</v>
      </c>
      <c r="Z554" t="n">
        <v>0</v>
      </c>
    </row>
    <row r="555">
      <c r="A555" t="inlineStr">
        <is>
          <t>hardx3</t>
        </is>
      </c>
      <c r="B555" t="inlineStr">
        <is>
          <t>vectorcontext_v5</t>
        </is>
      </c>
      <c r="C555" t="inlineStr">
        <is>
          <t>v5</t>
        </is>
      </c>
      <c r="D555" t="inlineStr">
        <is>
          <t>z-ai/glm-5.3-flash</t>
        </is>
      </c>
      <c r="E555" t="n">
        <v>0</v>
      </c>
      <c r="F555" t="n">
        <v>1</v>
      </c>
      <c r="G555" t="inlineStr">
        <is>
          <t>num-4</t>
        </is>
      </c>
      <c r="H555" t="inlineStr">
        <is>
          <t>numeric</t>
        </is>
      </c>
      <c r="L555" t="inlineStr">
        <is>
          <t>What is the duration in minutes of the longest single incident affecting a service whose primary datastore is Redis?</t>
        </is>
      </c>
      <c r="M555" t="n">
        <v>234</v>
      </c>
      <c r="N555" t="inlineStr">
        <is>
          <t>234</t>
        </is>
      </c>
      <c r="O555" t="b">
        <v>1</v>
      </c>
      <c r="P555" t="inlineStr">
        <is>
          <t>rule</t>
        </is>
      </c>
      <c r="Q555" t="n">
        <v>23192</v>
      </c>
      <c r="R555" t="n">
        <v>4429</v>
      </c>
      <c r="S555" t="n">
        <v>1638</v>
      </c>
      <c r="T555" t="n">
        <v>773</v>
      </c>
      <c r="U555" t="n">
        <v>17088</v>
      </c>
      <c r="V555" t="n">
        <v>7</v>
      </c>
      <c r="W555" t="n">
        <v>7</v>
      </c>
      <c r="X555" t="n">
        <v>69.29536032676697</v>
      </c>
      <c r="Y555" t="n">
        <v>0.00168318276</v>
      </c>
      <c r="Z555" t="n">
        <v>2.8e-07</v>
      </c>
    </row>
    <row r="556">
      <c r="A556" t="inlineStr">
        <is>
          <t>hardx3</t>
        </is>
      </c>
      <c r="B556" t="inlineStr">
        <is>
          <t>vectorcontext_v5</t>
        </is>
      </c>
      <c r="C556" t="inlineStr">
        <is>
          <t>v5</t>
        </is>
      </c>
      <c r="D556" t="inlineStr">
        <is>
          <t>z-ai/glm-5.3-flash</t>
        </is>
      </c>
      <c r="E556" t="n">
        <v>0</v>
      </c>
      <c r="F556" t="n">
        <v>1</v>
      </c>
      <c r="G556" t="inlineStr">
        <is>
          <t>num-5</t>
        </is>
      </c>
      <c r="H556" t="inlineStr">
        <is>
          <t>numeric</t>
        </is>
      </c>
      <c r="L556" t="inlineStr">
        <is>
          <t>What is the combined replica count of all services owned by the Platform team (per the service overviews)?</t>
        </is>
      </c>
      <c r="M556" t="n">
        <v>168</v>
      </c>
      <c r="N556" t="inlineStr">
        <is>
          <t>168</t>
        </is>
      </c>
      <c r="O556" t="b">
        <v>1</v>
      </c>
      <c r="P556" t="inlineStr">
        <is>
          <t>rule</t>
        </is>
      </c>
      <c r="Q556" t="n">
        <v>7607</v>
      </c>
      <c r="R556" t="n">
        <v>2312</v>
      </c>
      <c r="S556" t="n">
        <v>909</v>
      </c>
      <c r="T556" t="n">
        <v>508</v>
      </c>
      <c r="U556" t="n">
        <v>5824</v>
      </c>
      <c r="V556" t="n">
        <v>4</v>
      </c>
      <c r="W556" t="n">
        <v>3</v>
      </c>
      <c r="X556" t="n">
        <v>32.28139591217041</v>
      </c>
      <c r="Y556" t="n">
        <v>0.00089667</v>
      </c>
      <c r="Z556" t="n">
        <v>0</v>
      </c>
    </row>
    <row r="557">
      <c r="A557" t="inlineStr">
        <is>
          <t>hardx3</t>
        </is>
      </c>
      <c r="B557" t="inlineStr">
        <is>
          <t>vectorcontext_v5</t>
        </is>
      </c>
      <c r="C557" t="inlineStr">
        <is>
          <t>v5</t>
        </is>
      </c>
      <c r="D557" t="inlineStr">
        <is>
          <t>z-ai/glm-5.3-flash</t>
        </is>
      </c>
      <c r="E557" t="n">
        <v>0</v>
      </c>
      <c r="F557" t="n">
        <v>1</v>
      </c>
      <c r="G557" t="inlineStr">
        <is>
          <t>prose-0</t>
        </is>
      </c>
      <c r="H557" t="inlineStr">
        <is>
          <t>prose</t>
        </is>
      </c>
      <c r="L557" t="inlineStr">
        <is>
          <t>In INC-2493, at what time (HH:MM) does the timeline record 'mitigation started'?</t>
        </is>
      </c>
      <c r="M557" t="inlineStr">
        <is>
          <t>22:35</t>
        </is>
      </c>
      <c r="N557" t="inlineStr">
        <is>
          <t>22:35</t>
        </is>
      </c>
      <c r="O557" t="b">
        <v>1</v>
      </c>
      <c r="P557" t="inlineStr">
        <is>
          <t>rule</t>
        </is>
      </c>
      <c r="Q557" t="n">
        <v>3399</v>
      </c>
      <c r="R557" t="n">
        <v>1968</v>
      </c>
      <c r="S557" t="n">
        <v>149</v>
      </c>
      <c r="T557" t="n">
        <v>69</v>
      </c>
      <c r="U557" t="n">
        <v>0</v>
      </c>
      <c r="V557" t="n">
        <v>2</v>
      </c>
      <c r="W557" t="n">
        <v>2</v>
      </c>
      <c r="X557" t="n">
        <v>10.60311889648438</v>
      </c>
      <c r="Y557" t="n">
        <v>0.00058435</v>
      </c>
      <c r="Z557" t="n">
        <v>1.4e-07</v>
      </c>
    </row>
    <row r="558">
      <c r="A558" t="inlineStr">
        <is>
          <t>hardx3</t>
        </is>
      </c>
      <c r="B558" t="inlineStr">
        <is>
          <t>vectorcontext_v5</t>
        </is>
      </c>
      <c r="C558" t="inlineStr">
        <is>
          <t>v5</t>
        </is>
      </c>
      <c r="D558" t="inlineStr">
        <is>
          <t>z-ai/glm-5.3-flash</t>
        </is>
      </c>
      <c r="E558" t="n">
        <v>0</v>
      </c>
      <c r="F558" t="n">
        <v>1</v>
      </c>
      <c r="G558" t="inlineStr">
        <is>
          <t>prose-1</t>
        </is>
      </c>
      <c r="H558" t="inlineStr">
        <is>
          <t>prose</t>
        </is>
      </c>
      <c r="L558" t="inlineStr">
        <is>
          <t>In INC-2968, at what time (HH:MM) does the timeline record 'on-call acknowledged'?</t>
        </is>
      </c>
      <c r="M558" t="inlineStr">
        <is>
          <t>08:59</t>
        </is>
      </c>
      <c r="N558" t="inlineStr">
        <is>
          <t>08:59</t>
        </is>
      </c>
      <c r="O558" t="b">
        <v>1</v>
      </c>
      <c r="P558" t="inlineStr">
        <is>
          <t>rule</t>
        </is>
      </c>
      <c r="Q558" t="n">
        <v>3373</v>
      </c>
      <c r="R558" t="n">
        <v>1946</v>
      </c>
      <c r="S558" t="n">
        <v>141</v>
      </c>
      <c r="T558" t="n">
        <v>66</v>
      </c>
      <c r="U558" t="n">
        <v>2688</v>
      </c>
      <c r="V558" t="n">
        <v>2</v>
      </c>
      <c r="W558" t="n">
        <v>2</v>
      </c>
      <c r="X558" t="n">
        <v>10.03139781951904</v>
      </c>
      <c r="Y558" t="n">
        <v>0.00019016361</v>
      </c>
      <c r="Z558" t="n">
        <v>1.6e-07</v>
      </c>
    </row>
    <row r="559">
      <c r="A559" t="inlineStr">
        <is>
          <t>hardx3</t>
        </is>
      </c>
      <c r="B559" t="inlineStr">
        <is>
          <t>vectorcontext_v5</t>
        </is>
      </c>
      <c r="C559" t="inlineStr">
        <is>
          <t>v5</t>
        </is>
      </c>
      <c r="D559" t="inlineStr">
        <is>
          <t>z-ai/glm-5.3-flash</t>
        </is>
      </c>
      <c r="E559" t="n">
        <v>0</v>
      </c>
      <c r="F559" t="n">
        <v>1</v>
      </c>
      <c r="G559" t="inlineStr">
        <is>
          <t>prose-2</t>
        </is>
      </c>
      <c r="H559" t="inlineStr">
        <is>
          <t>prose</t>
        </is>
      </c>
      <c r="L559" t="inlineStr">
        <is>
          <t>In INC-2437, how many minutes passed between the alert firing and the fix being deployed?</t>
        </is>
      </c>
      <c r="M559" t="n">
        <v>69</v>
      </c>
      <c r="N559" t="inlineStr">
        <is>
          <t>69</t>
        </is>
      </c>
      <c r="O559" t="b">
        <v>1</v>
      </c>
      <c r="P559" t="inlineStr">
        <is>
          <t>rule</t>
        </is>
      </c>
      <c r="Q559" t="n">
        <v>3819</v>
      </c>
      <c r="R559" t="n">
        <v>2395</v>
      </c>
      <c r="S559" t="n">
        <v>232</v>
      </c>
      <c r="T559" t="n">
        <v>126</v>
      </c>
      <c r="U559" t="n">
        <v>2752</v>
      </c>
      <c r="V559" t="n">
        <v>2</v>
      </c>
      <c r="W559" t="n">
        <v>2</v>
      </c>
      <c r="X559" t="n">
        <v>9.003482818603516</v>
      </c>
      <c r="Y559" t="n">
        <v>0.00026859889</v>
      </c>
      <c r="Z559" t="n">
        <v>3e-07</v>
      </c>
    </row>
    <row r="560">
      <c r="A560" t="inlineStr">
        <is>
          <t>hardx3</t>
        </is>
      </c>
      <c r="B560" t="inlineStr">
        <is>
          <t>vectorcontext_v5</t>
        </is>
      </c>
      <c r="C560" t="inlineStr">
        <is>
          <t>v5</t>
        </is>
      </c>
      <c r="D560" t="inlineStr">
        <is>
          <t>z-ai/glm-5.3-flash</t>
        </is>
      </c>
      <c r="E560" t="n">
        <v>0</v>
      </c>
      <c r="F560" t="n">
        <v>1</v>
      </c>
      <c r="G560" t="inlineStr">
        <is>
          <t>prose-3</t>
        </is>
      </c>
      <c r="H560" t="inlineStr">
        <is>
          <t>prose</t>
        </is>
      </c>
      <c r="L560" t="inlineStr">
        <is>
          <t>On which weekday does the Data team hold its weekly planning?</t>
        </is>
      </c>
      <c r="M560" t="inlineStr">
        <is>
          <t>Tuesday</t>
        </is>
      </c>
      <c r="N560" t="inlineStr">
        <is>
          <t>Tuesday</t>
        </is>
      </c>
      <c r="O560" t="b">
        <v>1</v>
      </c>
      <c r="P560" t="inlineStr">
        <is>
          <t>rule</t>
        </is>
      </c>
      <c r="Q560" t="n">
        <v>5782</v>
      </c>
      <c r="R560" t="n">
        <v>2244</v>
      </c>
      <c r="S560" t="n">
        <v>365</v>
      </c>
      <c r="T560" t="n">
        <v>143</v>
      </c>
      <c r="U560" t="n">
        <v>0</v>
      </c>
      <c r="V560" t="n">
        <v>3</v>
      </c>
      <c r="W560" t="n">
        <v>3</v>
      </c>
      <c r="X560" t="n">
        <v>21.50600147247314</v>
      </c>
      <c r="Y560" t="n">
        <v>0.00062988</v>
      </c>
      <c r="Z560" t="n">
        <v>1e-07</v>
      </c>
    </row>
    <row r="561">
      <c r="A561" t="inlineStr">
        <is>
          <t>hardx3</t>
        </is>
      </c>
      <c r="B561" t="inlineStr">
        <is>
          <t>vectorcontext_v5</t>
        </is>
      </c>
      <c r="C561" t="inlineStr">
        <is>
          <t>v5</t>
        </is>
      </c>
      <c r="D561" t="inlineStr">
        <is>
          <t>z-ai/glm-5.3-flash</t>
        </is>
      </c>
      <c r="E561" t="n">
        <v>0</v>
      </c>
      <c r="F561" t="n">
        <v>1</v>
      </c>
      <c r="G561" t="inlineStr">
        <is>
          <t>prose-4</t>
        </is>
      </c>
      <c r="H561" t="inlineStr">
        <is>
          <t>prose</t>
        </is>
      </c>
      <c r="L561" t="inlineStr">
        <is>
          <t>What impact did INC-2374 report: elevated error rates, latency spike, partial outage, or complete outage?</t>
        </is>
      </c>
      <c r="M561" t="inlineStr">
        <is>
          <t>latency spike</t>
        </is>
      </c>
      <c r="N561" t="inlineStr">
        <is>
          <t>Latency spike</t>
        </is>
      </c>
      <c r="O561" t="b">
        <v>1</v>
      </c>
      <c r="P561" t="inlineStr">
        <is>
          <t>rule</t>
        </is>
      </c>
      <c r="Q561" t="n">
        <v>4010</v>
      </c>
      <c r="R561" t="n">
        <v>2583</v>
      </c>
      <c r="S561" t="n">
        <v>161</v>
      </c>
      <c r="T561" t="n">
        <v>62</v>
      </c>
      <c r="U561" t="n">
        <v>2752</v>
      </c>
      <c r="V561" t="n">
        <v>2</v>
      </c>
      <c r="W561" t="n">
        <v>2</v>
      </c>
      <c r="X561" t="n">
        <v>10.57869935035706</v>
      </c>
      <c r="Y561" t="n">
        <v>0.00026346824</v>
      </c>
      <c r="Z561" t="n">
        <v>2.6e-07</v>
      </c>
    </row>
    <row r="562">
      <c r="A562" t="inlineStr">
        <is>
          <t>hardx3</t>
        </is>
      </c>
      <c r="B562" t="inlineStr">
        <is>
          <t>vectorcontext_v5</t>
        </is>
      </c>
      <c r="C562" t="inlineStr">
        <is>
          <t>v5</t>
        </is>
      </c>
      <c r="D562" t="inlineStr">
        <is>
          <t>z-ai/glm-5.3-flash</t>
        </is>
      </c>
      <c r="E562" t="n">
        <v>0</v>
      </c>
      <c r="F562" t="n">
        <v>1</v>
      </c>
      <c r="G562" t="inlineStr">
        <is>
          <t>prose-5</t>
        </is>
      </c>
      <c r="H562" t="inlineStr">
        <is>
          <t>prose</t>
        </is>
      </c>
      <c r="L562" t="inlineStr">
        <is>
          <t>How many timeline entries does the report for INC-2057 contain?</t>
        </is>
      </c>
      <c r="M562" t="n">
        <v>7</v>
      </c>
      <c r="N562" t="inlineStr">
        <is>
          <t>7</t>
        </is>
      </c>
      <c r="O562" t="b">
        <v>1</v>
      </c>
      <c r="P562" t="inlineStr">
        <is>
          <t>rule</t>
        </is>
      </c>
      <c r="Q562" t="n">
        <v>3015</v>
      </c>
      <c r="R562" t="n">
        <v>1598</v>
      </c>
      <c r="S562" t="n">
        <v>222</v>
      </c>
      <c r="T562" t="n">
        <v>130</v>
      </c>
      <c r="U562" t="n">
        <v>2688</v>
      </c>
      <c r="V562" t="n">
        <v>2</v>
      </c>
      <c r="W562" t="n">
        <v>1</v>
      </c>
      <c r="X562" t="n">
        <v>11.51050996780396</v>
      </c>
      <c r="Y562" t="n">
        <v>0.00018027681</v>
      </c>
      <c r="Z562" t="n">
        <v>0</v>
      </c>
    </row>
    <row r="563">
      <c r="A563" t="inlineStr">
        <is>
          <t>hardx3</t>
        </is>
      </c>
      <c r="B563" t="inlineStr">
        <is>
          <t>vectorcontext_v5</t>
        </is>
      </c>
      <c r="C563" t="inlineStr">
        <is>
          <t>v5</t>
        </is>
      </c>
      <c r="D563" t="inlineStr">
        <is>
          <t>z-ai/glm-5.3-flash</t>
        </is>
      </c>
      <c r="E563" t="n">
        <v>0</v>
      </c>
      <c r="F563" t="n">
        <v>1</v>
      </c>
      <c r="G563" t="inlineStr">
        <is>
          <t>temporal-0</t>
        </is>
      </c>
      <c r="H563" t="inlineStr">
        <is>
          <t>temporal</t>
        </is>
      </c>
      <c r="L563" t="inlineStr">
        <is>
          <t>As of today, which team owns export-core? Take any change records into account.</t>
        </is>
      </c>
      <c r="M563" t="inlineStr">
        <is>
          <t>Commerce</t>
        </is>
      </c>
      <c r="N563" t="inlineStr">
        <is>
          <t>Commerce</t>
        </is>
      </c>
      <c r="O563" t="b">
        <v>1</v>
      </c>
      <c r="P563" t="inlineStr">
        <is>
          <t>rule</t>
        </is>
      </c>
      <c r="Q563" t="n">
        <v>13331</v>
      </c>
      <c r="R563" t="n">
        <v>4556</v>
      </c>
      <c r="S563" t="n">
        <v>517</v>
      </c>
      <c r="T563" t="n">
        <v>274</v>
      </c>
      <c r="U563" t="n">
        <v>1408</v>
      </c>
      <c r="V563" t="n">
        <v>4</v>
      </c>
      <c r="W563" t="n">
        <v>5</v>
      </c>
      <c r="X563" t="n">
        <v>26.17559289932251</v>
      </c>
      <c r="Y563" t="n">
        <v>0.00174795801</v>
      </c>
      <c r="Z563" t="n">
        <v>3.4e-07</v>
      </c>
    </row>
    <row r="564">
      <c r="A564" t="inlineStr">
        <is>
          <t>hardx3</t>
        </is>
      </c>
      <c r="B564" t="inlineStr">
        <is>
          <t>vectorcontext_v5</t>
        </is>
      </c>
      <c r="C564" t="inlineStr">
        <is>
          <t>v5</t>
        </is>
      </c>
      <c r="D564" t="inlineStr">
        <is>
          <t>z-ai/glm-5.3-flash</t>
        </is>
      </c>
      <c r="E564" t="n">
        <v>0</v>
      </c>
      <c r="F564" t="n">
        <v>1</v>
      </c>
      <c r="G564" t="inlineStr">
        <is>
          <t>temporal-1</t>
        </is>
      </c>
      <c r="H564" t="inlineStr">
        <is>
          <t>temporal</t>
        </is>
      </c>
      <c r="L564" t="inlineStr">
        <is>
          <t>As of today, which team owns the Health API? Take any change records into account.</t>
        </is>
      </c>
      <c r="M564" t="inlineStr">
        <is>
          <t>Data</t>
        </is>
      </c>
      <c r="N564" t="inlineStr">
        <is>
          <t>Data</t>
        </is>
      </c>
      <c r="O564" t="b">
        <v>1</v>
      </c>
      <c r="P564" t="inlineStr">
        <is>
          <t>rule</t>
        </is>
      </c>
      <c r="Q564" t="n">
        <v>10823</v>
      </c>
      <c r="R564" t="n">
        <v>3384</v>
      </c>
      <c r="S564" t="n">
        <v>652</v>
      </c>
      <c r="T564" t="n">
        <v>331</v>
      </c>
      <c r="U564" t="n">
        <v>2752</v>
      </c>
      <c r="V564" t="n">
        <v>4</v>
      </c>
      <c r="W564" t="n">
        <v>4</v>
      </c>
      <c r="X564" t="n">
        <v>22.50733947753906</v>
      </c>
      <c r="Y564" t="n">
        <v>0.00134723644</v>
      </c>
      <c r="Z564" t="n">
        <v>2e-07</v>
      </c>
    </row>
    <row r="565">
      <c r="A565" t="inlineStr">
        <is>
          <t>hardx3</t>
        </is>
      </c>
      <c r="B565" t="inlineStr">
        <is>
          <t>vectorcontext_v5</t>
        </is>
      </c>
      <c r="C565" t="inlineStr">
        <is>
          <t>v5</t>
        </is>
      </c>
      <c r="D565" t="inlineStr">
        <is>
          <t>z-ai/glm-5.3-flash</t>
        </is>
      </c>
      <c r="E565" t="n">
        <v>0</v>
      </c>
      <c r="F565" t="n">
        <v>1</v>
      </c>
      <c r="G565" t="inlineStr">
        <is>
          <t>temporal-2</t>
        </is>
      </c>
      <c r="H565" t="inlineStr">
        <is>
          <t>temporal</t>
        </is>
      </c>
      <c r="L565" t="inlineStr">
        <is>
          <t>As of today, which team owns device-gateway? Take any change records into account.</t>
        </is>
      </c>
      <c r="M565" t="inlineStr">
        <is>
          <t>Commerce</t>
        </is>
      </c>
      <c r="N565" t="inlineStr">
        <is>
          <t>Commerce</t>
        </is>
      </c>
      <c r="O565" t="b">
        <v>1</v>
      </c>
      <c r="P565" t="inlineStr">
        <is>
          <t>rule</t>
        </is>
      </c>
      <c r="Q565" t="n">
        <v>14750</v>
      </c>
      <c r="R565" t="n">
        <v>4622</v>
      </c>
      <c r="S565" t="n">
        <v>357</v>
      </c>
      <c r="T565" t="n">
        <v>122</v>
      </c>
      <c r="U565" t="n">
        <v>0</v>
      </c>
      <c r="V565" t="n">
        <v>5</v>
      </c>
      <c r="W565" t="n">
        <v>5</v>
      </c>
      <c r="X565" t="n">
        <v>20.01048970222473</v>
      </c>
      <c r="Y565" t="n">
        <v>0.001305175</v>
      </c>
      <c r="Z565" t="n">
        <v>3.4e-07</v>
      </c>
    </row>
    <row r="566">
      <c r="A566" t="inlineStr">
        <is>
          <t>hardx3</t>
        </is>
      </c>
      <c r="B566" t="inlineStr">
        <is>
          <t>vectorcontext_v5</t>
        </is>
      </c>
      <c r="C566" t="inlineStr">
        <is>
          <t>v5</t>
        </is>
      </c>
      <c r="D566" t="inlineStr">
        <is>
          <t>z-ai/glm-5.3-flash</t>
        </is>
      </c>
      <c r="E566" t="n">
        <v>0</v>
      </c>
      <c r="F566" t="n">
        <v>1</v>
      </c>
      <c r="G566" t="inlineStr">
        <is>
          <t>temporal-3</t>
        </is>
      </c>
      <c r="H566" t="inlineStr">
        <is>
          <t>temporal</t>
        </is>
      </c>
      <c r="L566" t="inlineStr">
        <is>
          <t>Who is currently on call for vector-svc?</t>
        </is>
      </c>
      <c r="M566" t="inlineStr">
        <is>
          <t>Elena Okafor</t>
        </is>
      </c>
      <c r="N566" t="inlineStr">
        <is>
          <t>Elena Okafor</t>
        </is>
      </c>
      <c r="O566" t="b">
        <v>1</v>
      </c>
      <c r="P566" t="inlineStr">
        <is>
          <t>rule</t>
        </is>
      </c>
      <c r="Q566" t="n">
        <v>7174</v>
      </c>
      <c r="R566" t="n">
        <v>2967</v>
      </c>
      <c r="S566" t="n">
        <v>480</v>
      </c>
      <c r="T566" t="n">
        <v>256</v>
      </c>
      <c r="U566" t="n">
        <v>1344</v>
      </c>
      <c r="V566" t="n">
        <v>3</v>
      </c>
      <c r="W566" t="n">
        <v>3</v>
      </c>
      <c r="X566" t="n">
        <v>25.0919234752655</v>
      </c>
      <c r="Y566" t="n">
        <v>0.0008649601800000001</v>
      </c>
      <c r="Z566" t="n">
        <v>2.4e-07</v>
      </c>
    </row>
    <row r="567">
      <c r="A567" t="inlineStr">
        <is>
          <t>hardx3</t>
        </is>
      </c>
      <c r="B567" t="inlineStr">
        <is>
          <t>vectorcontext_v5</t>
        </is>
      </c>
      <c r="C567" t="inlineStr">
        <is>
          <t>v5</t>
        </is>
      </c>
      <c r="D567" t="inlineStr">
        <is>
          <t>z-ai/glm-5.3-flash</t>
        </is>
      </c>
      <c r="E567" t="n">
        <v>0</v>
      </c>
      <c r="F567" t="n">
        <v>1</v>
      </c>
      <c r="G567" t="inlineStr">
        <is>
          <t>temporal-4</t>
        </is>
      </c>
      <c r="H567" t="inlineStr">
        <is>
          <t>temporal</t>
        </is>
      </c>
      <c r="L567" t="inlineStr">
        <is>
          <t>Who carried the pager for the Vector Service before CHG-300 took effect?</t>
        </is>
      </c>
      <c r="M567" t="inlineStr">
        <is>
          <t>Hannah Lindqvist</t>
        </is>
      </c>
      <c r="N567" t="inlineStr">
        <is>
          <t>Hannah Lindqvist</t>
        </is>
      </c>
      <c r="O567" t="b">
        <v>1</v>
      </c>
      <c r="P567" t="inlineStr">
        <is>
          <t>rule</t>
        </is>
      </c>
      <c r="Q567" t="n">
        <v>4193</v>
      </c>
      <c r="R567" t="n">
        <v>2774</v>
      </c>
      <c r="S567" t="n">
        <v>238</v>
      </c>
      <c r="T567" t="n">
        <v>125</v>
      </c>
      <c r="U567" t="n">
        <v>2752</v>
      </c>
      <c r="V567" t="n">
        <v>2</v>
      </c>
      <c r="W567" t="n">
        <v>2</v>
      </c>
      <c r="X567" t="n">
        <v>13.9074559211731</v>
      </c>
      <c r="Y567" t="n">
        <v>0.00031286479</v>
      </c>
      <c r="Z567" t="n">
        <v>3.8e-07</v>
      </c>
    </row>
    <row r="568">
      <c r="A568" t="inlineStr">
        <is>
          <t>hardx3</t>
        </is>
      </c>
      <c r="B568" t="inlineStr">
        <is>
          <t>vectorcontext_v5</t>
        </is>
      </c>
      <c r="C568" t="inlineStr">
        <is>
          <t>v5</t>
        </is>
      </c>
      <c r="D568" t="inlineStr">
        <is>
          <t>z-ai/glm-5.3-flash</t>
        </is>
      </c>
      <c r="E568" t="n">
        <v>0</v>
      </c>
      <c r="F568" t="n">
        <v>1</v>
      </c>
      <c r="G568" t="inlineStr">
        <is>
          <t>temporal-5</t>
        </is>
      </c>
      <c r="H568" t="inlineStr">
        <is>
          <t>temporal</t>
        </is>
      </c>
      <c r="L568" t="inlineStr">
        <is>
          <t>How many services does the Messaging team own today, after all change records are applied?</t>
        </is>
      </c>
      <c r="M568" t="n">
        <v>9</v>
      </c>
      <c r="N568" t="inlineStr">
        <is>
          <t>9</t>
        </is>
      </c>
      <c r="O568" t="b">
        <v>1</v>
      </c>
      <c r="P568" t="inlineStr">
        <is>
          <t>rule</t>
        </is>
      </c>
      <c r="Q568" t="n">
        <v>13244</v>
      </c>
      <c r="R568" t="n">
        <v>3056</v>
      </c>
      <c r="S568" t="n">
        <v>1608</v>
      </c>
      <c r="T568" t="n">
        <v>874</v>
      </c>
      <c r="U568" t="n">
        <v>7808</v>
      </c>
      <c r="V568" t="n">
        <v>6</v>
      </c>
      <c r="W568" t="n">
        <v>5</v>
      </c>
      <c r="X568" t="n">
        <v>70.88302564620972</v>
      </c>
      <c r="Y568" t="n">
        <v>0.00157845866</v>
      </c>
      <c r="Z568" t="n">
        <v>0</v>
      </c>
    </row>
    <row r="569">
      <c r="A569" t="inlineStr">
        <is>
          <t>hardx3</t>
        </is>
      </c>
      <c r="B569" t="inlineStr">
        <is>
          <t>vectorcontext_v5</t>
        </is>
      </c>
      <c r="C569" t="inlineStr">
        <is>
          <t>v5</t>
        </is>
      </c>
      <c r="D569" t="inlineStr">
        <is>
          <t>z-ai/glm-5.3-flash</t>
        </is>
      </c>
      <c r="E569" t="n">
        <v>0</v>
      </c>
      <c r="F569" t="n">
        <v>1</v>
      </c>
      <c r="G569" t="inlineStr">
        <is>
          <t>temporal-6</t>
        </is>
      </c>
      <c r="H569" t="inlineStr">
        <is>
          <t>temporal</t>
        </is>
      </c>
      <c r="L569" t="inlineStr">
        <is>
          <t>Which team owned the service affected by INC-2309 on the date of that incident?</t>
        </is>
      </c>
      <c r="M569" t="inlineStr">
        <is>
          <t>Platform</t>
        </is>
      </c>
      <c r="N569" t="inlineStr">
        <is>
          <t>Platform</t>
        </is>
      </c>
      <c r="O569" t="b">
        <v>1</v>
      </c>
      <c r="P569" t="inlineStr">
        <is>
          <t>rule</t>
        </is>
      </c>
      <c r="Q569" t="n">
        <v>7075</v>
      </c>
      <c r="R569" t="n">
        <v>3714</v>
      </c>
      <c r="S569" t="n">
        <v>607</v>
      </c>
      <c r="T569" t="n">
        <v>217</v>
      </c>
      <c r="U569" t="n">
        <v>3264</v>
      </c>
      <c r="V569" t="n">
        <v>3</v>
      </c>
      <c r="W569" t="n">
        <v>4</v>
      </c>
      <c r="X569" t="n">
        <v>17.82599782943726</v>
      </c>
      <c r="Y569" t="n">
        <v>0.00079666218</v>
      </c>
      <c r="Z569" t="n">
        <v>2.6e-07</v>
      </c>
    </row>
    <row r="570">
      <c r="A570" t="inlineStr">
        <is>
          <t>hardx3</t>
        </is>
      </c>
      <c r="B570" t="inlineStr">
        <is>
          <t>vectorcontext_v5</t>
        </is>
      </c>
      <c r="C570" t="inlineStr">
        <is>
          <t>v5</t>
        </is>
      </c>
      <c r="D570" t="inlineStr">
        <is>
          <t>z-ai/glm-5.3-flash</t>
        </is>
      </c>
      <c r="E570" t="n">
        <v>0</v>
      </c>
      <c r="F570" t="n">
        <v>1</v>
      </c>
      <c r="G570" t="inlineStr">
        <is>
          <t>temporal-7</t>
        </is>
      </c>
      <c r="H570" t="inlineStr">
        <is>
          <t>temporal</t>
        </is>
      </c>
      <c r="L570" t="inlineStr">
        <is>
          <t>Which team owned the service affected by INC-2570 on the date of that incident?</t>
        </is>
      </c>
      <c r="M570" t="inlineStr">
        <is>
          <t>Growth</t>
        </is>
      </c>
      <c r="N570" t="inlineStr">
        <is>
          <t>Growth</t>
        </is>
      </c>
      <c r="O570" t="b">
        <v>1</v>
      </c>
      <c r="P570" t="inlineStr">
        <is>
          <t>rule</t>
        </is>
      </c>
      <c r="Q570" t="n">
        <v>15051</v>
      </c>
      <c r="R570" t="n">
        <v>4572</v>
      </c>
      <c r="S570" t="n">
        <v>498</v>
      </c>
      <c r="T570" t="n">
        <v>147</v>
      </c>
      <c r="U570" t="n">
        <v>2944</v>
      </c>
      <c r="V570" t="n">
        <v>5</v>
      </c>
      <c r="W570" t="n">
        <v>5</v>
      </c>
      <c r="X570" t="n">
        <v>11.66231656074524</v>
      </c>
      <c r="Y570" t="n">
        <v>0.001269682</v>
      </c>
      <c r="Z570" t="n">
        <v>3.6e-07</v>
      </c>
    </row>
    <row r="571">
      <c r="A571" t="inlineStr">
        <is>
          <t>hardx3</t>
        </is>
      </c>
      <c r="B571" t="inlineStr">
        <is>
          <t>vectorcontext_v5</t>
        </is>
      </c>
      <c r="C571" t="inlineStr">
        <is>
          <t>v5</t>
        </is>
      </c>
      <c r="D571" t="inlineStr">
        <is>
          <t>z-ai/glm-5.3-flash</t>
        </is>
      </c>
      <c r="E571" t="n">
        <v>0</v>
      </c>
      <c r="F571" t="n">
        <v>1</v>
      </c>
      <c r="G571" t="inlineStr">
        <is>
          <t>temporal-8</t>
        </is>
      </c>
      <c r="H571" t="inlineStr">
        <is>
          <t>temporal</t>
        </is>
      </c>
      <c r="L571" t="inlineStr">
        <is>
          <t>Which region is embed-svc deployed in now?</t>
        </is>
      </c>
      <c r="M571" t="inlineStr">
        <is>
          <t>us-east-1</t>
        </is>
      </c>
      <c r="N571" t="inlineStr">
        <is>
          <t>us-east-1</t>
        </is>
      </c>
      <c r="O571" t="b">
        <v>1</v>
      </c>
      <c r="P571" t="inlineStr">
        <is>
          <t>rule</t>
        </is>
      </c>
      <c r="Q571" t="n">
        <v>7794</v>
      </c>
      <c r="R571" t="n">
        <v>3376</v>
      </c>
      <c r="S571" t="n">
        <v>553</v>
      </c>
      <c r="T571" t="n">
        <v>278</v>
      </c>
      <c r="U571" t="n">
        <v>5632</v>
      </c>
      <c r="V571" t="n">
        <v>3</v>
      </c>
      <c r="W571" t="n">
        <v>3</v>
      </c>
      <c r="X571" t="n">
        <v>20.48257088661194</v>
      </c>
      <c r="Y571" t="n">
        <v>0.00057655024</v>
      </c>
      <c r="Z571" t="n">
        <v>1.8e-07</v>
      </c>
    </row>
    <row r="572">
      <c r="A572" t="inlineStr">
        <is>
          <t>hardx3</t>
        </is>
      </c>
      <c r="B572" t="inlineStr">
        <is>
          <t>vectorcontext_v5</t>
        </is>
      </c>
      <c r="C572" t="inlineStr">
        <is>
          <t>v5pre</t>
        </is>
      </c>
      <c r="D572" t="inlineStr">
        <is>
          <t>openai/gpt-5.6-luna</t>
        </is>
      </c>
      <c r="E572" t="n">
        <v>0</v>
      </c>
      <c r="F572" t="n">
        <v>1</v>
      </c>
      <c r="G572" t="inlineStr">
        <is>
          <t>conv-0/t1</t>
        </is>
      </c>
      <c r="H572" t="inlineStr">
        <is>
          <t>multiturn</t>
        </is>
      </c>
      <c r="I572" t="inlineStr">
        <is>
          <t>conv-0</t>
        </is>
      </c>
      <c r="J572" t="n">
        <v>1</v>
      </c>
      <c r="K572" t="n">
        <v>3168</v>
      </c>
      <c r="L572" t="inlineStr">
        <is>
          <t>What datastore does spell-engine use?</t>
        </is>
      </c>
      <c r="M572" t="inlineStr">
        <is>
          <t>Postgres</t>
        </is>
      </c>
      <c r="N572" t="inlineStr">
        <is>
          <t>Postgres</t>
        </is>
      </c>
      <c r="O572" t="b">
        <v>1</v>
      </c>
      <c r="P572" t="inlineStr">
        <is>
          <t>rule</t>
        </is>
      </c>
      <c r="Q572" t="n">
        <v>3168</v>
      </c>
      <c r="R572" t="n">
        <v>1948</v>
      </c>
      <c r="S572" t="n">
        <v>162</v>
      </c>
      <c r="T572" t="n">
        <v>94</v>
      </c>
      <c r="U572" t="n">
        <v>2421</v>
      </c>
      <c r="V572" t="n">
        <v>2</v>
      </c>
      <c r="W572" t="n">
        <v>1</v>
      </c>
      <c r="X572" t="n">
        <v>3.825989246368408</v>
      </c>
      <c r="Y572" t="n">
        <v>0.00042927</v>
      </c>
      <c r="Z572" t="n">
        <v>1.4e-07</v>
      </c>
    </row>
    <row r="573">
      <c r="A573" t="inlineStr">
        <is>
          <t>hardx3</t>
        </is>
      </c>
      <c r="B573" t="inlineStr">
        <is>
          <t>vectorcontext_v5</t>
        </is>
      </c>
      <c r="C573" t="inlineStr">
        <is>
          <t>v5pre</t>
        </is>
      </c>
      <c r="D573" t="inlineStr">
        <is>
          <t>openai/gpt-5.6-luna</t>
        </is>
      </c>
      <c r="E573" t="n">
        <v>0</v>
      </c>
      <c r="F573" t="n">
        <v>1</v>
      </c>
      <c r="G573" t="inlineStr">
        <is>
          <t>conv-0/t2</t>
        </is>
      </c>
      <c r="H573" t="inlineStr">
        <is>
          <t>multiturn</t>
        </is>
      </c>
      <c r="I573" t="inlineStr">
        <is>
          <t>conv-0</t>
        </is>
      </c>
      <c r="J573" t="n">
        <v>2</v>
      </c>
      <c r="K573" t="n">
        <v>7848</v>
      </c>
      <c r="L573" t="inlineStr">
        <is>
          <t>Which team owns it?</t>
        </is>
      </c>
      <c r="M573" t="inlineStr">
        <is>
          <t>Search</t>
        </is>
      </c>
      <c r="N573" t="inlineStr">
        <is>
          <t>Search</t>
        </is>
      </c>
      <c r="O573" t="b">
        <v>1</v>
      </c>
      <c r="P573" t="inlineStr">
        <is>
          <t>rule</t>
        </is>
      </c>
      <c r="Q573" t="n">
        <v>4680</v>
      </c>
      <c r="R573" t="n">
        <v>2682</v>
      </c>
      <c r="S573" t="n">
        <v>60</v>
      </c>
      <c r="T573" t="n">
        <v>15</v>
      </c>
      <c r="U573" t="n">
        <v>3940</v>
      </c>
      <c r="V573" t="n">
        <v>2</v>
      </c>
      <c r="W573" t="n">
        <v>1</v>
      </c>
      <c r="X573" t="n">
        <v>2.525500059127808</v>
      </c>
      <c r="Y573" t="n">
        <v>0.0003355</v>
      </c>
      <c r="Z573" t="n">
        <v>1.4e-07</v>
      </c>
    </row>
    <row r="574">
      <c r="A574" t="inlineStr">
        <is>
          <t>hardx3</t>
        </is>
      </c>
      <c r="B574" t="inlineStr">
        <is>
          <t>vectorcontext_v5</t>
        </is>
      </c>
      <c r="C574" t="inlineStr">
        <is>
          <t>v5pre</t>
        </is>
      </c>
      <c r="D574" t="inlineStr">
        <is>
          <t>openai/gpt-5.6-luna</t>
        </is>
      </c>
      <c r="E574" t="n">
        <v>0</v>
      </c>
      <c r="F574" t="n">
        <v>1</v>
      </c>
      <c r="G574" t="inlineStr">
        <is>
          <t>conv-0/t3</t>
        </is>
      </c>
      <c r="H574" t="inlineStr">
        <is>
          <t>multiturn</t>
        </is>
      </c>
      <c r="I574" t="inlineStr">
        <is>
          <t>conv-0</t>
        </is>
      </c>
      <c r="J574" t="n">
        <v>3</v>
      </c>
      <c r="K574" t="n">
        <v>13894</v>
      </c>
      <c r="L574" t="inlineStr">
        <is>
          <t>Who leads that team?</t>
        </is>
      </c>
      <c r="M574" t="inlineStr">
        <is>
          <t>Oliver Bell</t>
        </is>
      </c>
      <c r="N574" t="inlineStr">
        <is>
          <t>Oliver Bell</t>
        </is>
      </c>
      <c r="O574" t="b">
        <v>1</v>
      </c>
      <c r="P574" t="inlineStr">
        <is>
          <t>rule</t>
        </is>
      </c>
      <c r="Q574" t="n">
        <v>6046</v>
      </c>
      <c r="R574" t="n">
        <v>3335</v>
      </c>
      <c r="S574" t="n">
        <v>47</v>
      </c>
      <c r="T574" t="n">
        <v>0</v>
      </c>
      <c r="U574" t="n">
        <v>5387</v>
      </c>
      <c r="V574" t="n">
        <v>2</v>
      </c>
      <c r="W574" t="n">
        <v>1</v>
      </c>
      <c r="X574" t="n">
        <v>2.183933973312378</v>
      </c>
      <c r="Y574" t="n">
        <v>0.00032859</v>
      </c>
      <c r="Z574" t="n">
        <v>1.6e-07</v>
      </c>
    </row>
    <row r="575">
      <c r="A575" t="inlineStr">
        <is>
          <t>hardx3</t>
        </is>
      </c>
      <c r="B575" t="inlineStr">
        <is>
          <t>vectorcontext_v5</t>
        </is>
      </c>
      <c r="C575" t="inlineStr">
        <is>
          <t>v5pre</t>
        </is>
      </c>
      <c r="D575" t="inlineStr">
        <is>
          <t>openai/gpt-5.6-luna</t>
        </is>
      </c>
      <c r="E575" t="n">
        <v>0</v>
      </c>
      <c r="F575" t="n">
        <v>1</v>
      </c>
      <c r="G575" t="inlineStr">
        <is>
          <t>conv-0/t4</t>
        </is>
      </c>
      <c r="H575" t="inlineStr">
        <is>
          <t>multiturn</t>
        </is>
      </c>
      <c r="I575" t="inlineStr">
        <is>
          <t>conv-0</t>
        </is>
      </c>
      <c r="J575" t="n">
        <v>4</v>
      </c>
      <c r="K575" t="n">
        <v>31389</v>
      </c>
      <c r="L575" t="inlineStr">
        <is>
          <t>How many SEV1 incidents have affected services owned by that team (per the service overviews)?</t>
        </is>
      </c>
      <c r="M575" t="n">
        <v>9</v>
      </c>
      <c r="N575" t="inlineStr">
        <is>
          <t>9</t>
        </is>
      </c>
      <c r="O575" t="b">
        <v>1</v>
      </c>
      <c r="P575" t="inlineStr">
        <is>
          <t>rule</t>
        </is>
      </c>
      <c r="Q575" t="n">
        <v>17495</v>
      </c>
      <c r="R575" t="n">
        <v>5031</v>
      </c>
      <c r="S575" t="n">
        <v>392</v>
      </c>
      <c r="T575" t="n">
        <v>89</v>
      </c>
      <c r="U575" t="n">
        <v>15787</v>
      </c>
      <c r="V575" t="n">
        <v>4</v>
      </c>
      <c r="W575" t="n">
        <v>3</v>
      </c>
      <c r="X575" t="n">
        <v>7.206400156021118</v>
      </c>
      <c r="Y575" t="n">
        <v>0.00121254</v>
      </c>
      <c r="Z575" t="n">
        <v>0</v>
      </c>
    </row>
    <row r="576">
      <c r="A576" t="inlineStr">
        <is>
          <t>hardx3</t>
        </is>
      </c>
      <c r="B576" t="inlineStr">
        <is>
          <t>vectorcontext_v5</t>
        </is>
      </c>
      <c r="C576" t="inlineStr">
        <is>
          <t>v5pre</t>
        </is>
      </c>
      <c r="D576" t="inlineStr">
        <is>
          <t>openai/gpt-5.6-luna</t>
        </is>
      </c>
      <c r="E576" t="n">
        <v>0</v>
      </c>
      <c r="F576" t="n">
        <v>1</v>
      </c>
      <c r="G576" t="inlineStr">
        <is>
          <t>conv-1/t1</t>
        </is>
      </c>
      <c r="H576" t="inlineStr">
        <is>
          <t>multiturn</t>
        </is>
      </c>
      <c r="I576" t="inlineStr">
        <is>
          <t>conv-1</t>
        </is>
      </c>
      <c r="J576" t="n">
        <v>1</v>
      </c>
      <c r="K576" t="n">
        <v>3008</v>
      </c>
      <c r="L576" t="inlineStr">
        <is>
          <t>Which service was primarily affected by INC-2563?</t>
        </is>
      </c>
      <c r="M576" t="inlineStr">
        <is>
          <t>edge-svc</t>
        </is>
      </c>
      <c r="N576" t="inlineStr">
        <is>
          <t>edge-svc</t>
        </is>
      </c>
      <c r="O576" t="b">
        <v>1</v>
      </c>
      <c r="P576" t="inlineStr">
        <is>
          <t>rule</t>
        </is>
      </c>
      <c r="Q576" t="n">
        <v>3008</v>
      </c>
      <c r="R576" t="n">
        <v>1784</v>
      </c>
      <c r="S576" t="n">
        <v>62</v>
      </c>
      <c r="T576" t="n">
        <v>8</v>
      </c>
      <c r="U576" t="n">
        <v>2425</v>
      </c>
      <c r="V576" t="n">
        <v>2</v>
      </c>
      <c r="W576" t="n">
        <v>1</v>
      </c>
      <c r="X576" t="n">
        <v>2.76683521270752</v>
      </c>
      <c r="Y576" t="n">
        <v>0.00026835</v>
      </c>
      <c r="Z576" t="n">
        <v>1.4e-07</v>
      </c>
    </row>
    <row r="577">
      <c r="A577" t="inlineStr">
        <is>
          <t>hardx3</t>
        </is>
      </c>
      <c r="B577" t="inlineStr">
        <is>
          <t>vectorcontext_v5</t>
        </is>
      </c>
      <c r="C577" t="inlineStr">
        <is>
          <t>v5pre</t>
        </is>
      </c>
      <c r="D577" t="inlineStr">
        <is>
          <t>openai/gpt-5.6-luna</t>
        </is>
      </c>
      <c r="E577" t="n">
        <v>0</v>
      </c>
      <c r="F577" t="n">
        <v>1</v>
      </c>
      <c r="G577" t="inlineStr">
        <is>
          <t>conv-1/t2</t>
        </is>
      </c>
      <c r="H577" t="inlineStr">
        <is>
          <t>multiturn</t>
        </is>
      </c>
      <c r="I577" t="inlineStr">
        <is>
          <t>conv-1</t>
        </is>
      </c>
      <c r="J577" t="n">
        <v>2</v>
      </c>
      <c r="K577" t="n">
        <v>7008</v>
      </c>
      <c r="L577" t="inlineStr">
        <is>
          <t>What was its root cause?</t>
        </is>
      </c>
      <c r="M577" t="inlineStr">
        <is>
          <t>configuration error</t>
        </is>
      </c>
      <c r="N577" t="inlineStr">
        <is>
          <t>Configuration error</t>
        </is>
      </c>
      <c r="O577" t="b">
        <v>1</v>
      </c>
      <c r="P577" t="inlineStr">
        <is>
          <t>rule</t>
        </is>
      </c>
      <c r="Q577" t="n">
        <v>4000</v>
      </c>
      <c r="R577" t="n">
        <v>2177</v>
      </c>
      <c r="S577" t="n">
        <v>59</v>
      </c>
      <c r="T577" t="n">
        <v>15</v>
      </c>
      <c r="U577" t="n">
        <v>3601</v>
      </c>
      <c r="V577" t="n">
        <v>2</v>
      </c>
      <c r="W577" t="n">
        <v>1</v>
      </c>
      <c r="X577" t="n">
        <v>2.874255180358887</v>
      </c>
      <c r="Y577" t="n">
        <v>0.00024227</v>
      </c>
      <c r="Z577" t="n">
        <v>1.2e-07</v>
      </c>
    </row>
    <row r="578">
      <c r="A578" t="inlineStr">
        <is>
          <t>hardx3</t>
        </is>
      </c>
      <c r="B578" t="inlineStr">
        <is>
          <t>vectorcontext_v5</t>
        </is>
      </c>
      <c r="C578" t="inlineStr">
        <is>
          <t>v5pre</t>
        </is>
      </c>
      <c r="D578" t="inlineStr">
        <is>
          <t>openai/gpt-5.6-luna</t>
        </is>
      </c>
      <c r="E578" t="n">
        <v>0</v>
      </c>
      <c r="F578" t="n">
        <v>1</v>
      </c>
      <c r="G578" t="inlineStr">
        <is>
          <t>conv-1/t3</t>
        </is>
      </c>
      <c r="H578" t="inlineStr">
        <is>
          <t>multiturn</t>
        </is>
      </c>
      <c r="I578" t="inlineStr">
        <is>
          <t>conv-1</t>
        </is>
      </c>
      <c r="J578" t="n">
        <v>3</v>
      </c>
      <c r="K578" t="n">
        <v>11760</v>
      </c>
      <c r="L578" t="inlineStr">
        <is>
          <t>How many other incident reports list the same root cause?</t>
        </is>
      </c>
      <c r="M578" t="n">
        <v>27</v>
      </c>
      <c r="N578" t="inlineStr">
        <is>
          <t>27</t>
        </is>
      </c>
      <c r="O578" t="b">
        <v>1</v>
      </c>
      <c r="P578" t="inlineStr">
        <is>
          <t>rule</t>
        </is>
      </c>
      <c r="Q578" t="n">
        <v>4752</v>
      </c>
      <c r="R578" t="n">
        <v>2540</v>
      </c>
      <c r="S578" t="n">
        <v>200</v>
      </c>
      <c r="T578" t="n">
        <v>33</v>
      </c>
      <c r="U578" t="n">
        <v>4383</v>
      </c>
      <c r="V578" t="n">
        <v>2</v>
      </c>
      <c r="W578" t="n">
        <v>1</v>
      </c>
      <c r="X578" t="n">
        <v>5.321341037750244</v>
      </c>
      <c r="Y578" t="n">
        <v>0.0004196099999999999</v>
      </c>
      <c r="Z578" t="n">
        <v>0</v>
      </c>
    </row>
    <row r="579">
      <c r="A579" t="inlineStr">
        <is>
          <t>hardx3</t>
        </is>
      </c>
      <c r="B579" t="inlineStr">
        <is>
          <t>vectorcontext_v5</t>
        </is>
      </c>
      <c r="C579" t="inlineStr">
        <is>
          <t>v5pre</t>
        </is>
      </c>
      <c r="D579" t="inlineStr">
        <is>
          <t>openai/gpt-5.6-luna</t>
        </is>
      </c>
      <c r="E579" t="n">
        <v>0</v>
      </c>
      <c r="F579" t="n">
        <v>1</v>
      </c>
      <c r="G579" t="inlineStr">
        <is>
          <t>conv-1/t4</t>
        </is>
      </c>
      <c r="H579" t="inlineStr">
        <is>
          <t>multiturn</t>
        </is>
      </c>
      <c r="I579" t="inlineStr">
        <is>
          <t>conv-1</t>
        </is>
      </c>
      <c r="J579" t="n">
        <v>4</v>
      </c>
      <c r="K579" t="n">
        <v>17090</v>
      </c>
      <c r="L579" t="inlineStr">
        <is>
          <t>Of those other reports, which incident lasted the longest?</t>
        </is>
      </c>
      <c r="M579" t="inlineStr">
        <is>
          <t>INC-2988</t>
        </is>
      </c>
      <c r="N579" t="inlineStr">
        <is>
          <t>INC-2988 (234 minutes)</t>
        </is>
      </c>
      <c r="O579" t="b">
        <v>1</v>
      </c>
      <c r="P579" t="inlineStr">
        <is>
          <t>rule</t>
        </is>
      </c>
      <c r="Q579" t="n">
        <v>5330</v>
      </c>
      <c r="R579" t="n">
        <v>2748</v>
      </c>
      <c r="S579" t="n">
        <v>203</v>
      </c>
      <c r="T579" t="n">
        <v>19</v>
      </c>
      <c r="U579" t="n">
        <v>5116</v>
      </c>
      <c r="V579" t="n">
        <v>2</v>
      </c>
      <c r="W579" t="n">
        <v>1</v>
      </c>
      <c r="X579" t="n">
        <v>3.316988945007324</v>
      </c>
      <c r="Y579" t="n">
        <v>0.00039912</v>
      </c>
      <c r="Z579" t="n">
        <v>0</v>
      </c>
    </row>
    <row r="580">
      <c r="A580" t="inlineStr">
        <is>
          <t>hardx3</t>
        </is>
      </c>
      <c r="B580" t="inlineStr">
        <is>
          <t>vectorcontext_v5</t>
        </is>
      </c>
      <c r="C580" t="inlineStr">
        <is>
          <t>v5pre</t>
        </is>
      </c>
      <c r="D580" t="inlineStr">
        <is>
          <t>openai/gpt-5.6-luna</t>
        </is>
      </c>
      <c r="E580" t="n">
        <v>0</v>
      </c>
      <c r="F580" t="n">
        <v>1</v>
      </c>
      <c r="G580" t="inlineStr">
        <is>
          <t>conv-2/t1</t>
        </is>
      </c>
      <c r="H580" t="inlineStr">
        <is>
          <t>multiturn</t>
        </is>
      </c>
      <c r="I580" t="inlineStr">
        <is>
          <t>conv-2</t>
        </is>
      </c>
      <c r="J580" t="n">
        <v>1</v>
      </c>
      <c r="K580" t="n">
        <v>5083</v>
      </c>
      <c r="L580" t="inlineStr">
        <is>
          <t>How many services are deployed in eu-west-1 according to their service overviews?</t>
        </is>
      </c>
      <c r="M580" t="n">
        <v>29</v>
      </c>
      <c r="N580" t="inlineStr">
        <is>
          <t>29</t>
        </is>
      </c>
      <c r="O580" t="b">
        <v>1</v>
      </c>
      <c r="P580" t="inlineStr">
        <is>
          <t>rule</t>
        </is>
      </c>
      <c r="Q580" t="n">
        <v>5083</v>
      </c>
      <c r="R580" t="n">
        <v>2019</v>
      </c>
      <c r="S580" t="n">
        <v>185</v>
      </c>
      <c r="T580" t="n">
        <v>26</v>
      </c>
      <c r="U580" t="n">
        <v>4262</v>
      </c>
      <c r="V580" t="n">
        <v>3</v>
      </c>
      <c r="W580" t="n">
        <v>2</v>
      </c>
      <c r="X580" t="n">
        <v>5.034383296966553</v>
      </c>
      <c r="Y580" t="n">
        <v>0.0005120400000000001</v>
      </c>
      <c r="Z580" t="n">
        <v>0</v>
      </c>
    </row>
    <row r="581">
      <c r="A581" t="inlineStr">
        <is>
          <t>hardx3</t>
        </is>
      </c>
      <c r="B581" t="inlineStr">
        <is>
          <t>vectorcontext_v5</t>
        </is>
      </c>
      <c r="C581" t="inlineStr">
        <is>
          <t>v5pre</t>
        </is>
      </c>
      <c r="D581" t="inlineStr">
        <is>
          <t>openai/gpt-5.6-luna</t>
        </is>
      </c>
      <c r="E581" t="n">
        <v>0</v>
      </c>
      <c r="F581" t="n">
        <v>1</v>
      </c>
      <c r="G581" t="inlineStr">
        <is>
          <t>conv-2/t2</t>
        </is>
      </c>
      <c r="H581" t="inlineStr">
        <is>
          <t>multiturn</t>
        </is>
      </c>
      <c r="I581" t="inlineStr">
        <is>
          <t>conv-2</t>
        </is>
      </c>
      <c r="J581" t="n">
        <v>2</v>
      </c>
      <c r="K581" t="n">
        <v>9328</v>
      </c>
      <c r="L581" t="inlineStr">
        <is>
          <t>How many of those are written in Java?</t>
        </is>
      </c>
      <c r="M581" t="n">
        <v>7</v>
      </c>
      <c r="N581" t="inlineStr">
        <is>
          <t>7</t>
        </is>
      </c>
      <c r="O581" t="b">
        <v>1</v>
      </c>
      <c r="P581" t="inlineStr">
        <is>
          <t>rule</t>
        </is>
      </c>
      <c r="Q581" t="n">
        <v>4245</v>
      </c>
      <c r="R581" t="n">
        <v>2182</v>
      </c>
      <c r="S581" t="n">
        <v>131</v>
      </c>
      <c r="T581" t="n">
        <v>18</v>
      </c>
      <c r="U581" t="n">
        <v>4076</v>
      </c>
      <c r="V581" t="n">
        <v>2</v>
      </c>
      <c r="W581" t="n">
        <v>1</v>
      </c>
      <c r="X581" t="n">
        <v>2.948218107223511</v>
      </c>
      <c r="Y581" t="n">
        <v>0.00028067</v>
      </c>
      <c r="Z581" t="n">
        <v>0</v>
      </c>
    </row>
    <row r="582">
      <c r="A582" t="inlineStr">
        <is>
          <t>hardx3</t>
        </is>
      </c>
      <c r="B582" t="inlineStr">
        <is>
          <t>vectorcontext_v5</t>
        </is>
      </c>
      <c r="C582" t="inlineStr">
        <is>
          <t>v5pre</t>
        </is>
      </c>
      <c r="D582" t="inlineStr">
        <is>
          <t>openai/gpt-5.6-luna</t>
        </is>
      </c>
      <c r="E582" t="n">
        <v>0</v>
      </c>
      <c r="F582" t="n">
        <v>1</v>
      </c>
      <c r="G582" t="inlineStr">
        <is>
          <t>conv-2/t3</t>
        </is>
      </c>
      <c r="H582" t="inlineStr">
        <is>
          <t>multiturn</t>
        </is>
      </c>
      <c r="I582" t="inlineStr">
        <is>
          <t>conv-2</t>
        </is>
      </c>
      <c r="J582" t="n">
        <v>3</v>
      </c>
      <c r="K582" t="n">
        <v>11549</v>
      </c>
      <c r="L582" t="inlineStr">
        <is>
          <t>List them.</t>
        </is>
      </c>
      <c r="M582" t="inlineStr">
        <is>
          <t>["cdn-core", "device-gateway", "lake-daemon", "oauth-service", "parser-svc", "survey-service", "tracing-service"]</t>
        </is>
      </c>
      <c r="N582" t="inlineStr">
        <is>
          <t>cdn-core, device-gateway, lake-daemon, oauth-service, parser-svc, survey-service, tracing-service</t>
        </is>
      </c>
      <c r="O582" t="b">
        <v>1</v>
      </c>
      <c r="P582" t="inlineStr">
        <is>
          <t>rule</t>
        </is>
      </c>
      <c r="Q582" t="n">
        <v>2221</v>
      </c>
      <c r="R582" t="n">
        <v>2221</v>
      </c>
      <c r="S582" t="n">
        <v>75</v>
      </c>
      <c r="T582" t="n">
        <v>0</v>
      </c>
      <c r="U582" t="n">
        <v>2179</v>
      </c>
      <c r="V582" t="n">
        <v>1</v>
      </c>
      <c r="W582" t="n">
        <v>0</v>
      </c>
      <c r="X582" t="n">
        <v>1.48334789276123</v>
      </c>
      <c r="Y582" t="n">
        <v>0.00014393</v>
      </c>
      <c r="Z582" t="n">
        <v>0</v>
      </c>
    </row>
    <row r="583">
      <c r="A583" t="inlineStr">
        <is>
          <t>hardx3</t>
        </is>
      </c>
      <c r="B583" t="inlineStr">
        <is>
          <t>vectorcontext_v5</t>
        </is>
      </c>
      <c r="C583" t="inlineStr">
        <is>
          <t>v5pre</t>
        </is>
      </c>
      <c r="D583" t="inlineStr">
        <is>
          <t>openai/gpt-5.6-luna</t>
        </is>
      </c>
      <c r="E583" t="n">
        <v>0</v>
      </c>
      <c r="F583" t="n">
        <v>1</v>
      </c>
      <c r="G583" t="inlineStr">
        <is>
          <t>conv-2/t4</t>
        </is>
      </c>
      <c r="H583" t="inlineStr">
        <is>
          <t>multiturn</t>
        </is>
      </c>
      <c r="I583" t="inlineStr">
        <is>
          <t>conv-2</t>
        </is>
      </c>
      <c r="J583" t="n">
        <v>4</v>
      </c>
      <c r="K583" t="n">
        <v>16326</v>
      </c>
      <c r="L583" t="inlineStr">
        <is>
          <t>Which of them has the most replicas?</t>
        </is>
      </c>
      <c r="M583" t="inlineStr">
        <is>
          <t>device-gateway</t>
        </is>
      </c>
      <c r="N583" t="inlineStr">
        <is>
          <t>device-gateway (21 replicas)</t>
        </is>
      </c>
      <c r="O583" t="b">
        <v>1</v>
      </c>
      <c r="P583" t="inlineStr">
        <is>
          <t>rule</t>
        </is>
      </c>
      <c r="Q583" t="n">
        <v>4777</v>
      </c>
      <c r="R583" t="n">
        <v>2465</v>
      </c>
      <c r="S583" t="n">
        <v>147</v>
      </c>
      <c r="T583" t="n">
        <v>14</v>
      </c>
      <c r="U583" t="n">
        <v>4527</v>
      </c>
      <c r="V583" t="n">
        <v>2</v>
      </c>
      <c r="W583" t="n">
        <v>1</v>
      </c>
      <c r="X583" t="n">
        <v>3.138722896575928</v>
      </c>
      <c r="Y583" t="n">
        <v>0.00032914</v>
      </c>
      <c r="Z583" t="n">
        <v>0</v>
      </c>
    </row>
    <row r="584">
      <c r="A584" t="inlineStr">
        <is>
          <t>hardx3</t>
        </is>
      </c>
      <c r="B584" t="inlineStr">
        <is>
          <t>vectorcontext_v5</t>
        </is>
      </c>
      <c r="C584" t="inlineStr">
        <is>
          <t>v5pre</t>
        </is>
      </c>
      <c r="D584" t="inlineStr">
        <is>
          <t>openai/gpt-5.6-luna</t>
        </is>
      </c>
      <c r="E584" t="n">
        <v>0</v>
      </c>
      <c r="F584" t="n">
        <v>1</v>
      </c>
      <c r="G584" t="inlineStr">
        <is>
          <t>conv-3/t1</t>
        </is>
      </c>
      <c r="H584" t="inlineStr">
        <is>
          <t>multiturn</t>
        </is>
      </c>
      <c r="I584" t="inlineStr">
        <is>
          <t>conv-3</t>
        </is>
      </c>
      <c r="J584" t="n">
        <v>1</v>
      </c>
      <c r="K584" t="n">
        <v>3187</v>
      </c>
      <c r="L584" t="inlineStr">
        <is>
          <t>Which team is listed as the owner on the service overview for kyc-engine?</t>
        </is>
      </c>
      <c r="M584" t="inlineStr">
        <is>
          <t>Identity</t>
        </is>
      </c>
      <c r="N584" t="inlineStr">
        <is>
          <t>Identity</t>
        </is>
      </c>
      <c r="O584" t="b">
        <v>1</v>
      </c>
      <c r="P584" t="inlineStr">
        <is>
          <t>rule</t>
        </is>
      </c>
      <c r="Q584" t="n">
        <v>3187</v>
      </c>
      <c r="R584" t="n">
        <v>1958</v>
      </c>
      <c r="S584" t="n">
        <v>57</v>
      </c>
      <c r="T584" t="n">
        <v>9</v>
      </c>
      <c r="U584" t="n">
        <v>2430</v>
      </c>
      <c r="V584" t="n">
        <v>2</v>
      </c>
      <c r="W584" t="n">
        <v>1</v>
      </c>
      <c r="X584" t="n">
        <v>2.450341463088989</v>
      </c>
      <c r="Y584" t="n">
        <v>0.00030595</v>
      </c>
      <c r="Z584" t="n">
        <v>1.4e-07</v>
      </c>
    </row>
    <row r="585">
      <c r="A585" t="inlineStr">
        <is>
          <t>hardx3</t>
        </is>
      </c>
      <c r="B585" t="inlineStr">
        <is>
          <t>vectorcontext_v5</t>
        </is>
      </c>
      <c r="C585" t="inlineStr">
        <is>
          <t>v5pre</t>
        </is>
      </c>
      <c r="D585" t="inlineStr">
        <is>
          <t>openai/gpt-5.6-luna</t>
        </is>
      </c>
      <c r="E585" t="n">
        <v>0</v>
      </c>
      <c r="F585" t="n">
        <v>1</v>
      </c>
      <c r="G585" t="inlineStr">
        <is>
          <t>conv-3/t2</t>
        </is>
      </c>
      <c r="H585" t="inlineStr">
        <is>
          <t>multiturn</t>
        </is>
      </c>
      <c r="I585" t="inlineStr">
        <is>
          <t>conv-3</t>
        </is>
      </c>
      <c r="J585" t="n">
        <v>2</v>
      </c>
      <c r="K585" t="n">
        <v>5187</v>
      </c>
      <c r="L585" t="inlineStr">
        <is>
          <t>Has that ownership changed according to any change record? Answer yes or no.</t>
        </is>
      </c>
      <c r="M585" t="inlineStr">
        <is>
          <t>yes</t>
        </is>
      </c>
      <c r="N585" t="inlineStr">
        <is>
          <t>Yes</t>
        </is>
      </c>
      <c r="O585" t="b">
        <v>1</v>
      </c>
      <c r="P585" t="inlineStr">
        <is>
          <t>rule</t>
        </is>
      </c>
      <c r="Q585" t="n">
        <v>2000</v>
      </c>
      <c r="R585" t="n">
        <v>2000</v>
      </c>
      <c r="S585" t="n">
        <v>42</v>
      </c>
      <c r="T585" t="n">
        <v>16</v>
      </c>
      <c r="U585" t="n">
        <v>1955</v>
      </c>
      <c r="V585" t="n">
        <v>1</v>
      </c>
      <c r="W585" t="n">
        <v>0</v>
      </c>
      <c r="X585" t="n">
        <v>1.874864816665649</v>
      </c>
      <c r="Y585" t="n">
        <v>0.0001006</v>
      </c>
      <c r="Z585" t="n">
        <v>0</v>
      </c>
    </row>
    <row r="586">
      <c r="A586" t="inlineStr">
        <is>
          <t>hardx3</t>
        </is>
      </c>
      <c r="B586" t="inlineStr">
        <is>
          <t>vectorcontext_v5</t>
        </is>
      </c>
      <c r="C586" t="inlineStr">
        <is>
          <t>v5pre</t>
        </is>
      </c>
      <c r="D586" t="inlineStr">
        <is>
          <t>openai/gpt-5.6-luna</t>
        </is>
      </c>
      <c r="E586" t="n">
        <v>0</v>
      </c>
      <c r="F586" t="n">
        <v>1</v>
      </c>
      <c r="G586" t="inlineStr">
        <is>
          <t>conv-3/t3</t>
        </is>
      </c>
      <c r="H586" t="inlineStr">
        <is>
          <t>multiturn</t>
        </is>
      </c>
      <c r="I586" t="inlineStr">
        <is>
          <t>conv-3</t>
        </is>
      </c>
      <c r="J586" t="n">
        <v>3</v>
      </c>
      <c r="K586" t="n">
        <v>10078</v>
      </c>
      <c r="L586" t="inlineStr">
        <is>
          <t>Which team owns it now?</t>
        </is>
      </c>
      <c r="M586" t="inlineStr">
        <is>
          <t>Growth</t>
        </is>
      </c>
      <c r="N586" t="inlineStr">
        <is>
          <t>Growth</t>
        </is>
      </c>
      <c r="O586" t="b">
        <v>1</v>
      </c>
      <c r="P586" t="inlineStr">
        <is>
          <t>rule</t>
        </is>
      </c>
      <c r="Q586" t="n">
        <v>4891</v>
      </c>
      <c r="R586" t="n">
        <v>2853</v>
      </c>
      <c r="S586" t="n">
        <v>78</v>
      </c>
      <c r="T586" t="n">
        <v>23</v>
      </c>
      <c r="U586" t="n">
        <v>4032</v>
      </c>
      <c r="V586" t="n">
        <v>2</v>
      </c>
      <c r="W586" t="n">
        <v>1</v>
      </c>
      <c r="X586" t="n">
        <v>3.146856069564819</v>
      </c>
      <c r="Y586" t="n">
        <v>0.00038869</v>
      </c>
      <c r="Z586" t="n">
        <v>1.6e-07</v>
      </c>
    </row>
    <row r="587">
      <c r="A587" t="inlineStr">
        <is>
          <t>hardx3</t>
        </is>
      </c>
      <c r="B587" t="inlineStr">
        <is>
          <t>vectorcontext_v5</t>
        </is>
      </c>
      <c r="C587" t="inlineStr">
        <is>
          <t>v5pre</t>
        </is>
      </c>
      <c r="D587" t="inlineStr">
        <is>
          <t>openai/gpt-5.6-luna</t>
        </is>
      </c>
      <c r="E587" t="n">
        <v>0</v>
      </c>
      <c r="F587" t="n">
        <v>1</v>
      </c>
      <c r="G587" t="inlineStr">
        <is>
          <t>conv-3/t4</t>
        </is>
      </c>
      <c r="H587" t="inlineStr">
        <is>
          <t>multiturn</t>
        </is>
      </c>
      <c r="I587" t="inlineStr">
        <is>
          <t>conv-3</t>
        </is>
      </c>
      <c r="J587" t="n">
        <v>4</v>
      </c>
      <c r="K587" t="n">
        <v>16487</v>
      </c>
      <c r="L587" t="inlineStr">
        <is>
          <t>What Slack channel reaches that team?</t>
        </is>
      </c>
      <c r="M587" t="inlineStr">
        <is>
          <t>#growth-dev</t>
        </is>
      </c>
      <c r="N587" t="inlineStr">
        <is>
          <t>#growth-dev</t>
        </is>
      </c>
      <c r="O587" t="b">
        <v>1</v>
      </c>
      <c r="P587" t="inlineStr">
        <is>
          <t>rule</t>
        </is>
      </c>
      <c r="Q587" t="n">
        <v>6409</v>
      </c>
      <c r="R587" t="n">
        <v>3516</v>
      </c>
      <c r="S587" t="n">
        <v>66</v>
      </c>
      <c r="T587" t="n">
        <v>15</v>
      </c>
      <c r="U587" t="n">
        <v>5740</v>
      </c>
      <c r="V587" t="n">
        <v>2</v>
      </c>
      <c r="W587" t="n">
        <v>1</v>
      </c>
      <c r="X587" t="n">
        <v>2.424413919448853</v>
      </c>
      <c r="Y587" t="n">
        <v>0.00036095</v>
      </c>
      <c r="Z587" t="n">
        <v>1.6e-07</v>
      </c>
    </row>
    <row r="588">
      <c r="A588" t="inlineStr">
        <is>
          <t>hardx3</t>
        </is>
      </c>
      <c r="B588" t="inlineStr">
        <is>
          <t>vectorcontext_v5</t>
        </is>
      </c>
      <c r="C588" t="inlineStr">
        <is>
          <t>v5pre</t>
        </is>
      </c>
      <c r="D588" t="inlineStr">
        <is>
          <t>openai/gpt-5.6-luna</t>
        </is>
      </c>
      <c r="E588" t="n">
        <v>0</v>
      </c>
      <c r="F588" t="n">
        <v>1</v>
      </c>
      <c r="G588" t="inlineStr">
        <is>
          <t>conv-4/t1</t>
        </is>
      </c>
      <c r="H588" t="inlineStr">
        <is>
          <t>multiturn</t>
        </is>
      </c>
      <c r="I588" t="inlineStr">
        <is>
          <t>conv-4</t>
        </is>
      </c>
      <c r="J588" t="n">
        <v>1</v>
      </c>
      <c r="K588" t="n">
        <v>3094</v>
      </c>
      <c r="L588" t="inlineStr">
        <is>
          <t>What port does the Statement API listen on?</t>
        </is>
      </c>
      <c r="M588" t="n">
        <v>9944</v>
      </c>
      <c r="N588" t="inlineStr">
        <is>
          <t>9944</t>
        </is>
      </c>
      <c r="O588" t="b">
        <v>1</v>
      </c>
      <c r="P588" t="inlineStr">
        <is>
          <t>rule</t>
        </is>
      </c>
      <c r="Q588" t="n">
        <v>3094</v>
      </c>
      <c r="R588" t="n">
        <v>1872</v>
      </c>
      <c r="S588" t="n">
        <v>55</v>
      </c>
      <c r="T588" t="n">
        <v>8</v>
      </c>
      <c r="U588" t="n">
        <v>2423</v>
      </c>
      <c r="V588" t="n">
        <v>2</v>
      </c>
      <c r="W588" t="n">
        <v>1</v>
      </c>
      <c r="X588" t="n">
        <v>2.216998100280762</v>
      </c>
      <c r="Y588" t="n">
        <v>0.00028191</v>
      </c>
      <c r="Z588" t="n">
        <v>1.2e-07</v>
      </c>
    </row>
    <row r="589">
      <c r="A589" t="inlineStr">
        <is>
          <t>hardx3</t>
        </is>
      </c>
      <c r="B589" t="inlineStr">
        <is>
          <t>vectorcontext_v5</t>
        </is>
      </c>
      <c r="C589" t="inlineStr">
        <is>
          <t>v5pre</t>
        </is>
      </c>
      <c r="D589" t="inlineStr">
        <is>
          <t>openai/gpt-5.6-luna</t>
        </is>
      </c>
      <c r="E589" t="n">
        <v>0</v>
      </c>
      <c r="F589" t="n">
        <v>1</v>
      </c>
      <c r="G589" t="inlineStr">
        <is>
          <t>conv-4/t2</t>
        </is>
      </c>
      <c r="H589" t="inlineStr">
        <is>
          <t>multiturn</t>
        </is>
      </c>
      <c r="I589" t="inlineStr">
        <is>
          <t>conv-4</t>
        </is>
      </c>
      <c r="J589" t="n">
        <v>2</v>
      </c>
      <c r="K589" t="n">
        <v>7506</v>
      </c>
      <c r="L589" t="inlineStr">
        <is>
          <t>What are its runtime dependencies?</t>
        </is>
      </c>
      <c r="M589" t="inlineStr">
        <is>
          <t>["cdn-core"]</t>
        </is>
      </c>
      <c r="N589" t="inlineStr">
        <is>
          <t>cdn-core</t>
        </is>
      </c>
      <c r="O589" t="b">
        <v>1</v>
      </c>
      <c r="P589" t="inlineStr">
        <is>
          <t>rule</t>
        </is>
      </c>
      <c r="Q589" t="n">
        <v>4412</v>
      </c>
      <c r="R589" t="n">
        <v>2507</v>
      </c>
      <c r="S589" t="n">
        <v>61</v>
      </c>
      <c r="T589" t="n">
        <v>13</v>
      </c>
      <c r="U589" t="n">
        <v>3771</v>
      </c>
      <c r="V589" t="n">
        <v>2</v>
      </c>
      <c r="W589" t="n">
        <v>1</v>
      </c>
      <c r="X589" t="n">
        <v>2.735602140426636</v>
      </c>
      <c r="Y589" t="n">
        <v>0.00030857</v>
      </c>
      <c r="Z589" t="n">
        <v>1.2e-07</v>
      </c>
    </row>
    <row r="590">
      <c r="A590" t="inlineStr">
        <is>
          <t>hardx3</t>
        </is>
      </c>
      <c r="B590" t="inlineStr">
        <is>
          <t>vectorcontext_v5</t>
        </is>
      </c>
      <c r="C590" t="inlineStr">
        <is>
          <t>v5pre</t>
        </is>
      </c>
      <c r="D590" t="inlineStr">
        <is>
          <t>openai/gpt-5.6-luna</t>
        </is>
      </c>
      <c r="E590" t="n">
        <v>0</v>
      </c>
      <c r="F590" t="n">
        <v>1</v>
      </c>
      <c r="G590" t="inlineStr">
        <is>
          <t>conv-4/t3</t>
        </is>
      </c>
      <c r="H590" t="inlineStr">
        <is>
          <t>multiturn</t>
        </is>
      </c>
      <c r="I590" t="inlineStr">
        <is>
          <t>conv-4</t>
        </is>
      </c>
      <c r="J590" t="n">
        <v>3</v>
      </c>
      <c r="K590" t="n">
        <v>13264</v>
      </c>
      <c r="L590" t="inlineStr">
        <is>
          <t>Which team owns the first listed one, per its service overview?</t>
        </is>
      </c>
      <c r="M590" t="inlineStr">
        <is>
          <t>Data</t>
        </is>
      </c>
      <c r="N590" t="inlineStr">
        <is>
          <t>Data team</t>
        </is>
      </c>
      <c r="O590" t="b">
        <v>1</v>
      </c>
      <c r="P590" t="inlineStr">
        <is>
          <t>rule</t>
        </is>
      </c>
      <c r="Q590" t="n">
        <v>5758</v>
      </c>
      <c r="R590" t="n">
        <v>3210</v>
      </c>
      <c r="S590" t="n">
        <v>78</v>
      </c>
      <c r="T590" t="n">
        <v>20</v>
      </c>
      <c r="U590" t="n">
        <v>5049</v>
      </c>
      <c r="V590" t="n">
        <v>2</v>
      </c>
      <c r="W590" t="n">
        <v>1</v>
      </c>
      <c r="X590" t="n">
        <v>2.182024717330933</v>
      </c>
      <c r="Y590" t="n">
        <v>0.00037153</v>
      </c>
      <c r="Z590" t="n">
        <v>1.2e-07</v>
      </c>
    </row>
    <row r="591">
      <c r="A591" t="inlineStr">
        <is>
          <t>hardx3</t>
        </is>
      </c>
      <c r="B591" t="inlineStr">
        <is>
          <t>vectorcontext_v5</t>
        </is>
      </c>
      <c r="C591" t="inlineStr">
        <is>
          <t>v5pre</t>
        </is>
      </c>
      <c r="D591" t="inlineStr">
        <is>
          <t>openai/gpt-5.6-luna</t>
        </is>
      </c>
      <c r="E591" t="n">
        <v>0</v>
      </c>
      <c r="F591" t="n">
        <v>1</v>
      </c>
      <c r="G591" t="inlineStr">
        <is>
          <t>conv-4/t4</t>
        </is>
      </c>
      <c r="H591" t="inlineStr">
        <is>
          <t>multiturn</t>
        </is>
      </c>
      <c r="I591" t="inlineStr">
        <is>
          <t>conv-4</t>
        </is>
      </c>
      <c r="J591" t="n">
        <v>4</v>
      </c>
      <c r="K591" t="n">
        <v>20476</v>
      </c>
      <c r="L591" t="inlineStr">
        <is>
          <t>Who is the on-call engineer for that dependency according to its service overview?</t>
        </is>
      </c>
      <c r="M591" t="inlineStr">
        <is>
          <t>Jonas Costa</t>
        </is>
      </c>
      <c r="N591" t="inlineStr">
        <is>
          <t>Jonas Costa</t>
        </is>
      </c>
      <c r="O591" t="b">
        <v>1</v>
      </c>
      <c r="P591" t="inlineStr">
        <is>
          <t>rule</t>
        </is>
      </c>
      <c r="Q591" t="n">
        <v>7212</v>
      </c>
      <c r="R591" t="n">
        <v>3949</v>
      </c>
      <c r="S591" t="n">
        <v>73</v>
      </c>
      <c r="T591" t="n">
        <v>21</v>
      </c>
      <c r="U591" t="n">
        <v>6467</v>
      </c>
      <c r="V591" t="n">
        <v>2</v>
      </c>
      <c r="W591" t="n">
        <v>1</v>
      </c>
      <c r="X591" t="n">
        <v>2.941465377807617</v>
      </c>
      <c r="Y591" t="n">
        <v>0.00040289</v>
      </c>
      <c r="Z591" t="n">
        <v>1.8e-07</v>
      </c>
    </row>
    <row r="592">
      <c r="A592" t="inlineStr">
        <is>
          <t>hardx3</t>
        </is>
      </c>
      <c r="B592" t="inlineStr">
        <is>
          <t>vectorcontext_v5</t>
        </is>
      </c>
      <c r="C592" t="inlineStr">
        <is>
          <t>v5pre</t>
        </is>
      </c>
      <c r="D592" t="inlineStr">
        <is>
          <t>openai/gpt-5.6-luna</t>
        </is>
      </c>
      <c r="E592" t="n">
        <v>0</v>
      </c>
      <c r="F592" t="n">
        <v>1</v>
      </c>
      <c r="G592" t="inlineStr">
        <is>
          <t>conv-5/t1</t>
        </is>
      </c>
      <c r="H592" t="inlineStr">
        <is>
          <t>multiturn</t>
        </is>
      </c>
      <c r="I592" t="inlineStr">
        <is>
          <t>conv-5</t>
        </is>
      </c>
      <c r="J592" t="n">
        <v>1</v>
      </c>
      <c r="K592" t="n">
        <v>5419</v>
      </c>
      <c r="L592" t="inlineStr">
        <is>
          <t>Which service appears as the primary affected service in the most incident reports? If several are tied, pick the one whose canonical name comes first alphabetically.</t>
        </is>
      </c>
      <c r="M592" t="inlineStr">
        <is>
          <t>payout-engine</t>
        </is>
      </c>
      <c r="N592" t="inlineStr">
        <is>
          <t>payout-engine</t>
        </is>
      </c>
      <c r="O592" t="b">
        <v>1</v>
      </c>
      <c r="P592" t="inlineStr">
        <is>
          <t>rule</t>
        </is>
      </c>
      <c r="Q592" t="n">
        <v>5419</v>
      </c>
      <c r="R592" t="n">
        <v>2468</v>
      </c>
      <c r="S592" t="n">
        <v>166</v>
      </c>
      <c r="T592" t="n">
        <v>49</v>
      </c>
      <c r="U592" t="n">
        <v>4149</v>
      </c>
      <c r="V592" t="n">
        <v>3</v>
      </c>
      <c r="W592" t="n">
        <v>2</v>
      </c>
      <c r="X592" t="n">
        <v>5.916630268096924</v>
      </c>
      <c r="Y592" t="n">
        <v>0.0005992300000000001</v>
      </c>
      <c r="Z592" t="n">
        <v>0</v>
      </c>
    </row>
    <row r="593">
      <c r="A593" t="inlineStr">
        <is>
          <t>hardx3</t>
        </is>
      </c>
      <c r="B593" t="inlineStr">
        <is>
          <t>vectorcontext_v5</t>
        </is>
      </c>
      <c r="C593" t="inlineStr">
        <is>
          <t>v5pre</t>
        </is>
      </c>
      <c r="D593" t="inlineStr">
        <is>
          <t>openai/gpt-5.6-luna</t>
        </is>
      </c>
      <c r="E593" t="n">
        <v>0</v>
      </c>
      <c r="F593" t="n">
        <v>1</v>
      </c>
      <c r="G593" t="inlineStr">
        <is>
          <t>conv-5/t2</t>
        </is>
      </c>
      <c r="H593" t="inlineStr">
        <is>
          <t>multiturn</t>
        </is>
      </c>
      <c r="I593" t="inlineStr">
        <is>
          <t>conv-5</t>
        </is>
      </c>
      <c r="J593" t="n">
        <v>2</v>
      </c>
      <c r="K593" t="n">
        <v>10587</v>
      </c>
      <c r="L593" t="inlineStr">
        <is>
          <t>What is its total incident duration in minutes?</t>
        </is>
      </c>
      <c r="M593" t="n">
        <v>657</v>
      </c>
      <c r="N593" t="inlineStr">
        <is>
          <t>657 minutes</t>
        </is>
      </c>
      <c r="O593" t="b">
        <v>1</v>
      </c>
      <c r="P593" t="inlineStr">
        <is>
          <t>rule</t>
        </is>
      </c>
      <c r="Q593" t="n">
        <v>5168</v>
      </c>
      <c r="R593" t="n">
        <v>2654</v>
      </c>
      <c r="S593" t="n">
        <v>145</v>
      </c>
      <c r="T593" t="n">
        <v>23</v>
      </c>
      <c r="U593" t="n">
        <v>4976</v>
      </c>
      <c r="V593" t="n">
        <v>2</v>
      </c>
      <c r="W593" t="n">
        <v>1</v>
      </c>
      <c r="X593" t="n">
        <v>3.821780920028687</v>
      </c>
      <c r="Y593" t="n">
        <v>0.00032122</v>
      </c>
      <c r="Z593" t="n">
        <v>0</v>
      </c>
    </row>
    <row r="594">
      <c r="A594" t="inlineStr">
        <is>
          <t>hardx3</t>
        </is>
      </c>
      <c r="B594" t="inlineStr">
        <is>
          <t>vectorcontext_v5</t>
        </is>
      </c>
      <c r="C594" t="inlineStr">
        <is>
          <t>v5pre</t>
        </is>
      </c>
      <c r="D594" t="inlineStr">
        <is>
          <t>openai/gpt-5.6-luna</t>
        </is>
      </c>
      <c r="E594" t="n">
        <v>0</v>
      </c>
      <c r="F594" t="n">
        <v>1</v>
      </c>
      <c r="G594" t="inlineStr">
        <is>
          <t>conv-5/t3</t>
        </is>
      </c>
      <c r="H594" t="inlineStr">
        <is>
          <t>multiturn</t>
        </is>
      </c>
      <c r="I594" t="inlineStr">
        <is>
          <t>conv-5</t>
        </is>
      </c>
      <c r="J594" t="n">
        <v>3</v>
      </c>
      <c r="K594" t="n">
        <v>16657</v>
      </c>
      <c r="L594" t="inlineStr">
        <is>
          <t>Which region is it deployed in according to its service overview?</t>
        </is>
      </c>
      <c r="M594" t="inlineStr">
        <is>
          <t>us-east-1</t>
        </is>
      </c>
      <c r="N594" t="inlineStr">
        <is>
          <t>us-east-1</t>
        </is>
      </c>
      <c r="O594" t="b">
        <v>1</v>
      </c>
      <c r="P594" t="inlineStr">
        <is>
          <t>rule</t>
        </is>
      </c>
      <c r="Q594" t="n">
        <v>6070</v>
      </c>
      <c r="R594" t="n">
        <v>3357</v>
      </c>
      <c r="S594" t="n">
        <v>66</v>
      </c>
      <c r="T594" t="n">
        <v>9</v>
      </c>
      <c r="U594" t="n">
        <v>5361</v>
      </c>
      <c r="V594" t="n">
        <v>2</v>
      </c>
      <c r="W594" t="n">
        <v>1</v>
      </c>
      <c r="X594" t="n">
        <v>2.318253993988037</v>
      </c>
      <c r="Y594" t="n">
        <v>0.00036337</v>
      </c>
      <c r="Z594" t="n">
        <v>1.4e-07</v>
      </c>
    </row>
    <row r="595">
      <c r="A595" t="inlineStr">
        <is>
          <t>hardx3</t>
        </is>
      </c>
      <c r="B595" t="inlineStr">
        <is>
          <t>vectorcontext_v5</t>
        </is>
      </c>
      <c r="C595" t="inlineStr">
        <is>
          <t>v5pre</t>
        </is>
      </c>
      <c r="D595" t="inlineStr">
        <is>
          <t>openai/gpt-5.6-luna</t>
        </is>
      </c>
      <c r="E595" t="n">
        <v>0</v>
      </c>
      <c r="F595" t="n">
        <v>1</v>
      </c>
      <c r="G595" t="inlineStr">
        <is>
          <t>conv-5/t4</t>
        </is>
      </c>
      <c r="H595" t="inlineStr">
        <is>
          <t>multiturn</t>
        </is>
      </c>
      <c r="I595" t="inlineStr">
        <is>
          <t>conv-5</t>
        </is>
      </c>
      <c r="J595" t="n">
        <v>4</v>
      </c>
      <c r="K595" t="n">
        <v>20060</v>
      </c>
      <c r="L595" t="inlineStr">
        <is>
          <t>And which team owns it according to that overview?</t>
        </is>
      </c>
      <c r="M595" t="inlineStr">
        <is>
          <t>Data</t>
        </is>
      </c>
      <c r="N595" t="inlineStr">
        <is>
          <t>Data</t>
        </is>
      </c>
      <c r="O595" t="b">
        <v>1</v>
      </c>
      <c r="P595" t="inlineStr">
        <is>
          <t>rule</t>
        </is>
      </c>
      <c r="Q595" t="n">
        <v>3403</v>
      </c>
      <c r="R595" t="n">
        <v>3403</v>
      </c>
      <c r="S595" t="n">
        <v>47</v>
      </c>
      <c r="T595" t="n">
        <v>21</v>
      </c>
      <c r="U595" t="n">
        <v>3354</v>
      </c>
      <c r="V595" t="n">
        <v>1</v>
      </c>
      <c r="W595" t="n">
        <v>0</v>
      </c>
      <c r="X595" t="n">
        <v>1.826593160629272</v>
      </c>
      <c r="Y595" t="n">
        <v>0.00013558</v>
      </c>
      <c r="Z595" t="n">
        <v>0</v>
      </c>
    </row>
    <row r="596">
      <c r="A596" t="inlineStr">
        <is>
          <t>hardx3</t>
        </is>
      </c>
      <c r="B596" t="inlineStr">
        <is>
          <t>vectorcontext_v5</t>
        </is>
      </c>
      <c r="C596" t="inlineStr">
        <is>
          <t>v5pre</t>
        </is>
      </c>
      <c r="D596" t="inlineStr">
        <is>
          <t>openai/gpt-5.6-luna</t>
        </is>
      </c>
      <c r="E596" t="n">
        <v>0</v>
      </c>
      <c r="F596" t="n">
        <v>1</v>
      </c>
      <c r="G596" t="inlineStr">
        <is>
          <t>distract-0</t>
        </is>
      </c>
      <c r="H596" t="inlineStr">
        <is>
          <t>distractor</t>
        </is>
      </c>
      <c r="L596" t="inlineStr">
        <is>
          <t>How many incident reports have lake-daemon as the primary affected service?</t>
        </is>
      </c>
      <c r="M596" t="n">
        <v>1</v>
      </c>
      <c r="N596" t="inlineStr">
        <is>
          <t>1</t>
        </is>
      </c>
      <c r="O596" t="b">
        <v>1</v>
      </c>
      <c r="P596" t="inlineStr">
        <is>
          <t>rule</t>
        </is>
      </c>
      <c r="Q596" t="n">
        <v>2585</v>
      </c>
      <c r="R596" t="n">
        <v>1358</v>
      </c>
      <c r="S596" t="n">
        <v>141</v>
      </c>
      <c r="T596" t="n">
        <v>19</v>
      </c>
      <c r="U596" t="n">
        <v>2428</v>
      </c>
      <c r="V596" t="n">
        <v>2</v>
      </c>
      <c r="W596" t="n">
        <v>1</v>
      </c>
      <c r="X596" t="n">
        <v>3.379673719406128</v>
      </c>
      <c r="Y596" t="n">
        <v>0.00025671</v>
      </c>
      <c r="Z596" t="n">
        <v>0</v>
      </c>
    </row>
    <row r="597">
      <c r="A597" t="inlineStr">
        <is>
          <t>hardx3</t>
        </is>
      </c>
      <c r="B597" t="inlineStr">
        <is>
          <t>vectorcontext_v5</t>
        </is>
      </c>
      <c r="C597" t="inlineStr">
        <is>
          <t>v5pre</t>
        </is>
      </c>
      <c r="D597" t="inlineStr">
        <is>
          <t>openai/gpt-5.6-luna</t>
        </is>
      </c>
      <c r="E597" t="n">
        <v>0</v>
      </c>
      <c r="F597" t="n">
        <v>1</v>
      </c>
      <c r="G597" t="inlineStr">
        <is>
          <t>distract-1</t>
        </is>
      </c>
      <c r="H597" t="inlineStr">
        <is>
          <t>distractor</t>
        </is>
      </c>
      <c r="L597" t="inlineStr">
        <is>
          <t>How many incident reports have the Index API as the primary affected service?</t>
        </is>
      </c>
      <c r="M597" t="n">
        <v>0</v>
      </c>
      <c r="N597" t="inlineStr">
        <is>
          <t>0</t>
        </is>
      </c>
      <c r="O597" t="b">
        <v>1</v>
      </c>
      <c r="P597" t="inlineStr">
        <is>
          <t>rule</t>
        </is>
      </c>
      <c r="Q597" t="n">
        <v>9584</v>
      </c>
      <c r="R597" t="n">
        <v>3815</v>
      </c>
      <c r="S597" t="n">
        <v>358</v>
      </c>
      <c r="T597" t="n">
        <v>98</v>
      </c>
      <c r="U597" t="n">
        <v>6964</v>
      </c>
      <c r="V597" t="n">
        <v>4</v>
      </c>
      <c r="W597" t="n">
        <v>4</v>
      </c>
      <c r="X597" t="n">
        <v>7.85687255859375</v>
      </c>
      <c r="Y597" t="n">
        <v>0.00122328</v>
      </c>
      <c r="Z597" t="n">
        <v>2.6e-07</v>
      </c>
    </row>
    <row r="598">
      <c r="A598" t="inlineStr">
        <is>
          <t>hardx3</t>
        </is>
      </c>
      <c r="B598" t="inlineStr">
        <is>
          <t>vectorcontext_v5</t>
        </is>
      </c>
      <c r="C598" t="inlineStr">
        <is>
          <t>v5pre</t>
        </is>
      </c>
      <c r="D598" t="inlineStr">
        <is>
          <t>openai/gpt-5.6-luna</t>
        </is>
      </c>
      <c r="E598" t="n">
        <v>0</v>
      </c>
      <c r="F598" t="n">
        <v>1</v>
      </c>
      <c r="G598" t="inlineStr">
        <is>
          <t>distract-2</t>
        </is>
      </c>
      <c r="H598" t="inlineStr">
        <is>
          <t>distractor</t>
        </is>
      </c>
      <c r="L598" t="inlineStr">
        <is>
          <t>In how many incident reports is warehouse-core mentioned only as collateral impact rather than as the primary affected service?</t>
        </is>
      </c>
      <c r="M598" t="n">
        <v>1</v>
      </c>
      <c r="N598" t="inlineStr">
        <is>
          <t>1</t>
        </is>
      </c>
      <c r="O598" t="b">
        <v>1</v>
      </c>
      <c r="P598" t="inlineStr">
        <is>
          <t>rule</t>
        </is>
      </c>
      <c r="Q598" t="n">
        <v>4858</v>
      </c>
      <c r="R598" t="n">
        <v>1919</v>
      </c>
      <c r="S598" t="n">
        <v>313</v>
      </c>
      <c r="T598" t="n">
        <v>48</v>
      </c>
      <c r="U598" t="n">
        <v>4137</v>
      </c>
      <c r="V598" t="n">
        <v>3</v>
      </c>
      <c r="W598" t="n">
        <v>2</v>
      </c>
      <c r="X598" t="n">
        <v>5.386454343795776</v>
      </c>
      <c r="Y598" t="n">
        <v>0.00063814</v>
      </c>
      <c r="Z598" t="n">
        <v>0</v>
      </c>
    </row>
    <row r="599">
      <c r="A599" t="inlineStr">
        <is>
          <t>hardx3</t>
        </is>
      </c>
      <c r="B599" t="inlineStr">
        <is>
          <t>vectorcontext_v5</t>
        </is>
      </c>
      <c r="C599" t="inlineStr">
        <is>
          <t>v5pre</t>
        </is>
      </c>
      <c r="D599" t="inlineStr">
        <is>
          <t>openai/gpt-5.6-luna</t>
        </is>
      </c>
      <c r="E599" t="n">
        <v>0</v>
      </c>
      <c r="F599" t="n">
        <v>1</v>
      </c>
      <c r="G599" t="inlineStr">
        <is>
          <t>distract-3</t>
        </is>
      </c>
      <c r="H599" t="inlineStr">
        <is>
          <t>distractor</t>
        </is>
      </c>
      <c r="L599" t="inlineStr">
        <is>
          <t>Which service was the primary affected service in INC-3152?</t>
        </is>
      </c>
      <c r="M599" t="inlineStr">
        <is>
          <t>rollout-daemon</t>
        </is>
      </c>
      <c r="N599" t="inlineStr">
        <is>
          <t>rollout-daemon</t>
        </is>
      </c>
      <c r="O599" t="b">
        <v>1</v>
      </c>
      <c r="P599" t="inlineStr">
        <is>
          <t>rule</t>
        </is>
      </c>
      <c r="Q599" t="n">
        <v>3062</v>
      </c>
      <c r="R599" t="n">
        <v>1836</v>
      </c>
      <c r="S599" t="n">
        <v>67</v>
      </c>
      <c r="T599" t="n">
        <v>9</v>
      </c>
      <c r="U599" t="n">
        <v>2427</v>
      </c>
      <c r="V599" t="n">
        <v>2</v>
      </c>
      <c r="W599" t="n">
        <v>1</v>
      </c>
      <c r="X599" t="n">
        <v>2.286688089370728</v>
      </c>
      <c r="Y599" t="n">
        <v>0.00028739</v>
      </c>
      <c r="Z599" t="n">
        <v>1.4e-07</v>
      </c>
    </row>
    <row r="600">
      <c r="A600" t="inlineStr">
        <is>
          <t>hardx3</t>
        </is>
      </c>
      <c r="B600" t="inlineStr">
        <is>
          <t>vectorcontext_v5</t>
        </is>
      </c>
      <c r="C600" t="inlineStr">
        <is>
          <t>v5pre</t>
        </is>
      </c>
      <c r="D600" t="inlineStr">
        <is>
          <t>openai/gpt-5.6-luna</t>
        </is>
      </c>
      <c r="E600" t="n">
        <v>0</v>
      </c>
      <c r="F600" t="n">
        <v>1</v>
      </c>
      <c r="G600" t="inlineStr">
        <is>
          <t>distract-4</t>
        </is>
      </c>
      <c r="H600" t="inlineStr">
        <is>
          <t>distractor</t>
        </is>
      </c>
      <c r="L600" t="inlineStr">
        <is>
          <t>What is the total duration in minutes of incidents where the Quota Service was the primary affected service (exclude reports where it was only collateral)?</t>
        </is>
      </c>
      <c r="M600" t="n">
        <v>343</v>
      </c>
      <c r="N600" t="inlineStr">
        <is>
          <t>343 minutes</t>
        </is>
      </c>
      <c r="O600" t="b">
        <v>1</v>
      </c>
      <c r="P600" t="inlineStr">
        <is>
          <t>rule</t>
        </is>
      </c>
      <c r="Q600" t="n">
        <v>6752</v>
      </c>
      <c r="R600" t="n">
        <v>3372</v>
      </c>
      <c r="S600" t="n">
        <v>225</v>
      </c>
      <c r="T600" t="n">
        <v>87</v>
      </c>
      <c r="U600" t="n">
        <v>4578</v>
      </c>
      <c r="V600" t="n">
        <v>3</v>
      </c>
      <c r="W600" t="n">
        <v>2</v>
      </c>
      <c r="X600" t="n">
        <v>6.15947413444519</v>
      </c>
      <c r="Y600" t="n">
        <v>0.00090461</v>
      </c>
      <c r="Z600" t="n">
        <v>1.6e-07</v>
      </c>
    </row>
    <row r="601">
      <c r="A601" t="inlineStr">
        <is>
          <t>hardx3</t>
        </is>
      </c>
      <c r="B601" t="inlineStr">
        <is>
          <t>vectorcontext_v5</t>
        </is>
      </c>
      <c r="C601" t="inlineStr">
        <is>
          <t>v5pre</t>
        </is>
      </c>
      <c r="D601" t="inlineStr">
        <is>
          <t>openai/gpt-5.6-luna</t>
        </is>
      </c>
      <c r="E601" t="n">
        <v>0</v>
      </c>
      <c r="F601" t="n">
        <v>1</v>
      </c>
      <c r="G601" t="inlineStr">
        <is>
          <t>distract-5</t>
        </is>
      </c>
      <c r="H601" t="inlineStr">
        <is>
          <t>distractor</t>
        </is>
      </c>
      <c r="L601" t="inlineStr">
        <is>
          <t>Which services were named as collateral impact in incident reports whose root cause was 'network partition'?</t>
        </is>
      </c>
      <c r="M601" t="inlineStr">
        <is>
          <t>["oauth-service", "orders-daemon", "ranker-api"]</t>
        </is>
      </c>
      <c r="N601" t="inlineStr">
        <is>
          <t>ranker-api, orders-daemon, oauth-service</t>
        </is>
      </c>
      <c r="O601" t="b">
        <v>1</v>
      </c>
      <c r="P601" t="inlineStr">
        <is>
          <t>rule</t>
        </is>
      </c>
      <c r="Q601" t="n">
        <v>5830</v>
      </c>
      <c r="R601" t="n">
        <v>2452</v>
      </c>
      <c r="S601" t="n">
        <v>292</v>
      </c>
      <c r="T601" t="n">
        <v>99</v>
      </c>
      <c r="U601" t="n">
        <v>4576</v>
      </c>
      <c r="V601" t="n">
        <v>3</v>
      </c>
      <c r="W601" t="n">
        <v>2</v>
      </c>
      <c r="X601" t="n">
        <v>6.298723220825195</v>
      </c>
      <c r="Y601" t="n">
        <v>0.0007549700000000001</v>
      </c>
      <c r="Z601" t="n">
        <v>0</v>
      </c>
    </row>
    <row r="602">
      <c r="A602" t="inlineStr">
        <is>
          <t>hardx3</t>
        </is>
      </c>
      <c r="B602" t="inlineStr">
        <is>
          <t>vectorcontext_v5</t>
        </is>
      </c>
      <c r="C602" t="inlineStr">
        <is>
          <t>v5pre</t>
        </is>
      </c>
      <c r="D602" t="inlineStr">
        <is>
          <t>openai/gpt-5.6-luna</t>
        </is>
      </c>
      <c r="E602" t="n">
        <v>0</v>
      </c>
      <c r="F602" t="n">
        <v>1</v>
      </c>
      <c r="G602" t="inlineStr">
        <is>
          <t>neg-0</t>
        </is>
      </c>
      <c r="H602" t="inlineStr">
        <is>
          <t>negation</t>
        </is>
      </c>
      <c r="L602" t="inlineStr">
        <is>
          <t>Which services owned by the Search team (per the service overviews) have never been the primary affected service in any incident report?</t>
        </is>
      </c>
      <c r="M602" t="inlineStr">
        <is>
          <t>["auth-worker"]</t>
        </is>
      </c>
      <c r="N602" t="inlineStr">
        <is>
          <t>auth-worker</t>
        </is>
      </c>
      <c r="O602" t="b">
        <v>1</v>
      </c>
      <c r="P602" t="inlineStr">
        <is>
          <t>rule</t>
        </is>
      </c>
      <c r="Q602" t="n">
        <v>8617</v>
      </c>
      <c r="R602" t="n">
        <v>2992</v>
      </c>
      <c r="S602" t="n">
        <v>355</v>
      </c>
      <c r="T602" t="n">
        <v>65</v>
      </c>
      <c r="U602" t="n">
        <v>6820</v>
      </c>
      <c r="V602" t="n">
        <v>4</v>
      </c>
      <c r="W602" t="n">
        <v>3</v>
      </c>
      <c r="X602" t="n">
        <v>8.188531637191772</v>
      </c>
      <c r="Y602" t="n">
        <v>0.00101105</v>
      </c>
      <c r="Z602" t="n">
        <v>0</v>
      </c>
    </row>
    <row r="603">
      <c r="A603" t="inlineStr">
        <is>
          <t>hardx3</t>
        </is>
      </c>
      <c r="B603" t="inlineStr">
        <is>
          <t>vectorcontext_v5</t>
        </is>
      </c>
      <c r="C603" t="inlineStr">
        <is>
          <t>v5pre</t>
        </is>
      </c>
      <c r="D603" t="inlineStr">
        <is>
          <t>openai/gpt-5.6-luna</t>
        </is>
      </c>
      <c r="E603" t="n">
        <v>0</v>
      </c>
      <c r="F603" t="n">
        <v>1</v>
      </c>
      <c r="G603" t="inlineStr">
        <is>
          <t>neg-1</t>
        </is>
      </c>
      <c r="H603" t="inlineStr">
        <is>
          <t>negation</t>
        </is>
      </c>
      <c r="L603" t="inlineStr">
        <is>
          <t>Per the service overviews, which teams own no services written in Java?</t>
        </is>
      </c>
      <c r="M603" t="inlineStr">
        <is>
          <t>["Growth"]</t>
        </is>
      </c>
      <c r="N603" t="inlineStr">
        <is>
          <t>Growth</t>
        </is>
      </c>
      <c r="O603" t="b">
        <v>1</v>
      </c>
      <c r="P603" t="inlineStr">
        <is>
          <t>rule</t>
        </is>
      </c>
      <c r="Q603" t="n">
        <v>5764</v>
      </c>
      <c r="R603" t="n">
        <v>2450</v>
      </c>
      <c r="S603" t="n">
        <v>335</v>
      </c>
      <c r="T603" t="n">
        <v>87</v>
      </c>
      <c r="U603" t="n">
        <v>4512</v>
      </c>
      <c r="V603" t="n">
        <v>3</v>
      </c>
      <c r="W603" t="n">
        <v>2</v>
      </c>
      <c r="X603" t="n">
        <v>6.533337116241455</v>
      </c>
      <c r="Y603" t="n">
        <v>0.0008047899999999999</v>
      </c>
      <c r="Z603" t="n">
        <v>0</v>
      </c>
    </row>
    <row r="604">
      <c r="A604" t="inlineStr">
        <is>
          <t>hardx3</t>
        </is>
      </c>
      <c r="B604" t="inlineStr">
        <is>
          <t>vectorcontext_v5</t>
        </is>
      </c>
      <c r="C604" t="inlineStr">
        <is>
          <t>v5pre</t>
        </is>
      </c>
      <c r="D604" t="inlineStr">
        <is>
          <t>openai/gpt-5.6-luna</t>
        </is>
      </c>
      <c r="E604" t="n">
        <v>0</v>
      </c>
      <c r="F604" t="n">
        <v>1</v>
      </c>
      <c r="G604" t="inlineStr">
        <is>
          <t>neg-2</t>
        </is>
      </c>
      <c r="H604" t="inlineStr">
        <is>
          <t>negation</t>
        </is>
      </c>
      <c r="L604" t="inlineStr">
        <is>
          <t>How many services are not a runtime dependency of any other service?</t>
        </is>
      </c>
      <c r="M604" t="n">
        <v>16</v>
      </c>
      <c r="N604" t="inlineStr">
        <is>
          <t>16</t>
        </is>
      </c>
      <c r="O604" t="b">
        <v>1</v>
      </c>
      <c r="P604" t="inlineStr">
        <is>
          <t>rule</t>
        </is>
      </c>
      <c r="Q604" t="n">
        <v>7284</v>
      </c>
      <c r="R604" t="n">
        <v>2263</v>
      </c>
      <c r="S604" t="n">
        <v>516</v>
      </c>
      <c r="T604" t="n">
        <v>149</v>
      </c>
      <c r="U604" t="n">
        <v>6216</v>
      </c>
      <c r="V604" t="n">
        <v>4</v>
      </c>
      <c r="W604" t="n">
        <v>3</v>
      </c>
      <c r="X604" t="n">
        <v>21.08121299743652</v>
      </c>
      <c r="Y604" t="n">
        <v>0.00100992</v>
      </c>
      <c r="Z604" t="n">
        <v>0</v>
      </c>
    </row>
    <row r="605">
      <c r="A605" t="inlineStr">
        <is>
          <t>hardx3</t>
        </is>
      </c>
      <c r="B605" t="inlineStr">
        <is>
          <t>vectorcontext_v5</t>
        </is>
      </c>
      <c r="C605" t="inlineStr">
        <is>
          <t>v5pre</t>
        </is>
      </c>
      <c r="D605" t="inlineStr">
        <is>
          <t>openai/gpt-5.6-luna</t>
        </is>
      </c>
      <c r="E605" t="n">
        <v>0</v>
      </c>
      <c r="F605" t="n">
        <v>1</v>
      </c>
      <c r="G605" t="inlineStr">
        <is>
          <t>neg-3</t>
        </is>
      </c>
      <c r="H605" t="inlineStr">
        <is>
          <t>negation</t>
        </is>
      </c>
      <c r="L605" t="inlineStr">
        <is>
          <t>Which services use DynamoDB as their primary datastore but have never appeared as the primary affected service in an incident report?</t>
        </is>
      </c>
      <c r="M605" t="inlineStr">
        <is>
          <t>["autocomplete-svc", "pricing-engine", "tax-svc"]</t>
        </is>
      </c>
      <c r="N605" t="inlineStr">
        <is>
          <t>autocomplete-svc, pricing-engine, tax-svc</t>
        </is>
      </c>
      <c r="O605" t="b">
        <v>1</v>
      </c>
      <c r="P605" t="inlineStr">
        <is>
          <t>rule</t>
        </is>
      </c>
      <c r="Q605" t="n">
        <v>6212</v>
      </c>
      <c r="R605" t="n">
        <v>2862</v>
      </c>
      <c r="S605" t="n">
        <v>431</v>
      </c>
      <c r="T605" t="n">
        <v>57</v>
      </c>
      <c r="U605" t="n">
        <v>4548</v>
      </c>
      <c r="V605" t="n">
        <v>3</v>
      </c>
      <c r="W605" t="n">
        <v>2</v>
      </c>
      <c r="X605" t="n">
        <v>6.522900819778442</v>
      </c>
      <c r="Y605" t="n">
        <v>0.00102371</v>
      </c>
      <c r="Z605" t="n">
        <v>0</v>
      </c>
    </row>
    <row r="606">
      <c r="A606" t="inlineStr">
        <is>
          <t>hardx3</t>
        </is>
      </c>
      <c r="B606" t="inlineStr">
        <is>
          <t>vectorcontext_v5</t>
        </is>
      </c>
      <c r="C606" t="inlineStr">
        <is>
          <t>v5pre</t>
        </is>
      </c>
      <c r="D606" t="inlineStr">
        <is>
          <t>openai/gpt-5.6-luna</t>
        </is>
      </c>
      <c r="E606" t="n">
        <v>0</v>
      </c>
      <c r="F606" t="n">
        <v>1</v>
      </c>
      <c r="G606" t="inlineStr">
        <is>
          <t>neg-4</t>
        </is>
      </c>
      <c r="H606" t="inlineStr">
        <is>
          <t>negation</t>
        </is>
      </c>
      <c r="L606" t="inlineStr">
        <is>
          <t>How many services have an approved architecture decision to migrate datastore but no incident report as the primary affected service?</t>
        </is>
      </c>
      <c r="M606" t="n">
        <v>13</v>
      </c>
      <c r="N606" t="inlineStr">
        <is>
          <t>13</t>
        </is>
      </c>
      <c r="O606" t="b">
        <v>1</v>
      </c>
      <c r="P606" t="inlineStr">
        <is>
          <t>rule</t>
        </is>
      </c>
      <c r="Q606" t="n">
        <v>19191</v>
      </c>
      <c r="R606" t="n">
        <v>4462</v>
      </c>
      <c r="S606" t="n">
        <v>1467</v>
      </c>
      <c r="T606" t="n">
        <v>517</v>
      </c>
      <c r="U606" t="n">
        <v>15915</v>
      </c>
      <c r="V606" t="n">
        <v>7</v>
      </c>
      <c r="W606" t="n">
        <v>6</v>
      </c>
      <c r="X606" t="n">
        <v>21.79148054122925</v>
      </c>
      <c r="Y606" t="n">
        <v>0.00289665</v>
      </c>
      <c r="Z606" t="n">
        <v>0</v>
      </c>
    </row>
    <row r="607">
      <c r="A607" t="inlineStr">
        <is>
          <t>hardx3</t>
        </is>
      </c>
      <c r="B607" t="inlineStr">
        <is>
          <t>vectorcontext_v5</t>
        </is>
      </c>
      <c r="C607" t="inlineStr">
        <is>
          <t>v5pre</t>
        </is>
      </c>
      <c r="D607" t="inlineStr">
        <is>
          <t>openai/gpt-5.6-luna</t>
        </is>
      </c>
      <c r="E607" t="n">
        <v>0</v>
      </c>
      <c r="F607" t="n">
        <v>1</v>
      </c>
      <c r="G607" t="inlineStr">
        <is>
          <t>neg-5</t>
        </is>
      </c>
      <c r="H607" t="inlineStr">
        <is>
          <t>negation</t>
        </is>
      </c>
      <c r="L607" t="inlineStr">
        <is>
          <t>Which services deployed in us-east-1 have no designated on-call engineer according to their service overview?</t>
        </is>
      </c>
      <c r="M607" t="inlineStr">
        <is>
          <t>["batch-service", "campaign-core", "report-core", "statement-engine"]</t>
        </is>
      </c>
      <c r="N607" t="inlineStr">
        <is>
          <t>statement-engine, campaign-core</t>
        </is>
      </c>
      <c r="O607" t="b">
        <v>0</v>
      </c>
      <c r="P607" t="inlineStr">
        <is>
          <t>rule</t>
        </is>
      </c>
      <c r="Q607" t="n">
        <v>5243</v>
      </c>
      <c r="R607" t="n">
        <v>2074</v>
      </c>
      <c r="S607" t="n">
        <v>289</v>
      </c>
      <c r="T607" t="n">
        <v>85</v>
      </c>
      <c r="U607" t="n">
        <v>4367</v>
      </c>
      <c r="V607" t="n">
        <v>3</v>
      </c>
      <c r="W607" t="n">
        <v>2</v>
      </c>
      <c r="X607" t="n">
        <v>6.118349075317383</v>
      </c>
      <c r="Y607" t="n">
        <v>0.00065269</v>
      </c>
      <c r="Z607" t="n">
        <v>0</v>
      </c>
    </row>
    <row r="608">
      <c r="A608" t="inlineStr">
        <is>
          <t>hardx3</t>
        </is>
      </c>
      <c r="B608" t="inlineStr">
        <is>
          <t>vectorcontext_v5</t>
        </is>
      </c>
      <c r="C608" t="inlineStr">
        <is>
          <t>v5pre</t>
        </is>
      </c>
      <c r="D608" t="inlineStr">
        <is>
          <t>openai/gpt-5.6-luna</t>
        </is>
      </c>
      <c r="E608" t="n">
        <v>0</v>
      </c>
      <c r="F608" t="n">
        <v>1</v>
      </c>
      <c r="G608" t="inlineStr">
        <is>
          <t>num-0</t>
        </is>
      </c>
      <c r="H608" t="inlineStr">
        <is>
          <t>numeric</t>
        </is>
      </c>
      <c r="L608" t="inlineStr">
        <is>
          <t>What is the average duration in minutes of SEV2 incidents, rounded to the nearest whole minute?</t>
        </is>
      </c>
      <c r="M608" t="n">
        <v>120</v>
      </c>
      <c r="N608" t="inlineStr">
        <is>
          <t>120 minutes</t>
        </is>
      </c>
      <c r="O608" t="b">
        <v>1</v>
      </c>
      <c r="P608" t="inlineStr">
        <is>
          <t>rule</t>
        </is>
      </c>
      <c r="Q608" t="n">
        <v>4640</v>
      </c>
      <c r="R608" t="n">
        <v>1841</v>
      </c>
      <c r="S608" t="n">
        <v>180</v>
      </c>
      <c r="T608" t="n">
        <v>20</v>
      </c>
      <c r="U608" t="n">
        <v>3997</v>
      </c>
      <c r="V608" t="n">
        <v>3</v>
      </c>
      <c r="W608" t="n">
        <v>2</v>
      </c>
      <c r="X608" t="n">
        <v>4.420068740844727</v>
      </c>
      <c r="Y608" t="n">
        <v>0.00045624</v>
      </c>
      <c r="Z608" t="n">
        <v>0</v>
      </c>
    </row>
    <row r="609">
      <c r="A609" t="inlineStr">
        <is>
          <t>hardx3</t>
        </is>
      </c>
      <c r="B609" t="inlineStr">
        <is>
          <t>vectorcontext_v5</t>
        </is>
      </c>
      <c r="C609" t="inlineStr">
        <is>
          <t>v5pre</t>
        </is>
      </c>
      <c r="D609" t="inlineStr">
        <is>
          <t>openai/gpt-5.6-luna</t>
        </is>
      </c>
      <c r="E609" t="n">
        <v>0</v>
      </c>
      <c r="F609" t="n">
        <v>1</v>
      </c>
      <c r="G609" t="inlineStr">
        <is>
          <t>num-1</t>
        </is>
      </c>
      <c r="H609" t="inlineStr">
        <is>
          <t>numeric</t>
        </is>
      </c>
      <c r="L609" t="inlineStr">
        <is>
          <t>Which region has the largest total number of replicas across the services deployed there (per the service overviews)?</t>
        </is>
      </c>
      <c r="M609" t="inlineStr">
        <is>
          <t>us-east-1</t>
        </is>
      </c>
      <c r="N609" t="inlineStr">
        <is>
          <t>us-east-1</t>
        </is>
      </c>
      <c r="O609" t="b">
        <v>1</v>
      </c>
      <c r="P609" t="inlineStr">
        <is>
          <t>rule</t>
        </is>
      </c>
      <c r="Q609" t="n">
        <v>5010</v>
      </c>
      <c r="R609" t="n">
        <v>1984</v>
      </c>
      <c r="S609" t="n">
        <v>220</v>
      </c>
      <c r="T609" t="n">
        <v>39</v>
      </c>
      <c r="U609" t="n">
        <v>4224</v>
      </c>
      <c r="V609" t="n">
        <v>3</v>
      </c>
      <c r="W609" t="n">
        <v>2</v>
      </c>
      <c r="X609" t="n">
        <v>5.554731845855713</v>
      </c>
      <c r="Y609" t="n">
        <v>0.00054453</v>
      </c>
      <c r="Z609" t="n">
        <v>0</v>
      </c>
    </row>
    <row r="610">
      <c r="A610" t="inlineStr">
        <is>
          <t>hardx3</t>
        </is>
      </c>
      <c r="B610" t="inlineStr">
        <is>
          <t>vectorcontext_v5</t>
        </is>
      </c>
      <c r="C610" t="inlineStr">
        <is>
          <t>v5pre</t>
        </is>
      </c>
      <c r="D610" t="inlineStr">
        <is>
          <t>openai/gpt-5.6-luna</t>
        </is>
      </c>
      <c r="E610" t="n">
        <v>0</v>
      </c>
      <c r="F610" t="n">
        <v>1</v>
      </c>
      <c r="G610" t="inlineStr">
        <is>
          <t>num-2</t>
        </is>
      </c>
      <c r="H610" t="inlineStr">
        <is>
          <t>numeric</t>
        </is>
      </c>
      <c r="L610" t="inlineStr">
        <is>
          <t>Per the service overviews, how many more incident reports affected services owned by the Search team than services owned by the Payments team?</t>
        </is>
      </c>
      <c r="M610" t="n">
        <v>15</v>
      </c>
      <c r="N610" t="inlineStr">
        <is>
          <t>15</t>
        </is>
      </c>
      <c r="O610" t="b">
        <v>1</v>
      </c>
      <c r="P610" t="inlineStr">
        <is>
          <t>rule</t>
        </is>
      </c>
      <c r="Q610" t="n">
        <v>9028</v>
      </c>
      <c r="R610" t="n">
        <v>3696</v>
      </c>
      <c r="S610" t="n">
        <v>519</v>
      </c>
      <c r="T610" t="n">
        <v>93</v>
      </c>
      <c r="U610" t="n">
        <v>6527</v>
      </c>
      <c r="V610" t="n">
        <v>4</v>
      </c>
      <c r="W610" t="n">
        <v>3</v>
      </c>
      <c r="X610" t="n">
        <v>8.443508625030518</v>
      </c>
      <c r="Y610" t="n">
        <v>0.00137799</v>
      </c>
      <c r="Z610" t="n">
        <v>0</v>
      </c>
    </row>
    <row r="611">
      <c r="A611" t="inlineStr">
        <is>
          <t>hardx3</t>
        </is>
      </c>
      <c r="B611" t="inlineStr">
        <is>
          <t>vectorcontext_v5</t>
        </is>
      </c>
      <c r="C611" t="inlineStr">
        <is>
          <t>v5pre</t>
        </is>
      </c>
      <c r="D611" t="inlineStr">
        <is>
          <t>openai/gpt-5.6-luna</t>
        </is>
      </c>
      <c r="E611" t="n">
        <v>0</v>
      </c>
      <c r="F611" t="n">
        <v>1</v>
      </c>
      <c r="G611" t="inlineStr">
        <is>
          <t>num-3</t>
        </is>
      </c>
      <c r="H611" t="inlineStr">
        <is>
          <t>numeric</t>
        </is>
      </c>
      <c r="L611" t="inlineStr">
        <is>
          <t>Which service is listed as a runtime dependency by the largest number of other services?</t>
        </is>
      </c>
      <c r="M611" t="inlineStr">
        <is>
          <t>thumbnail-svc</t>
        </is>
      </c>
      <c r="N611" t="inlineStr">
        <is>
          <t>thumbnail-svc</t>
        </is>
      </c>
      <c r="O611" t="b">
        <v>1</v>
      </c>
      <c r="P611" t="inlineStr">
        <is>
          <t>rule</t>
        </is>
      </c>
      <c r="Q611" t="n">
        <v>5031</v>
      </c>
      <c r="R611" t="n">
        <v>2015</v>
      </c>
      <c r="S611" t="n">
        <v>209</v>
      </c>
      <c r="T611" t="n">
        <v>63</v>
      </c>
      <c r="U611" t="n">
        <v>4214</v>
      </c>
      <c r="V611" t="n">
        <v>3</v>
      </c>
      <c r="W611" t="n">
        <v>2</v>
      </c>
      <c r="X611" t="n">
        <v>5.896903038024902</v>
      </c>
      <c r="Y611" t="n">
        <v>0.00053888</v>
      </c>
      <c r="Z611" t="n">
        <v>0</v>
      </c>
    </row>
    <row r="612">
      <c r="A612" t="inlineStr">
        <is>
          <t>hardx3</t>
        </is>
      </c>
      <c r="B612" t="inlineStr">
        <is>
          <t>vectorcontext_v5</t>
        </is>
      </c>
      <c r="C612" t="inlineStr">
        <is>
          <t>v5pre</t>
        </is>
      </c>
      <c r="D612" t="inlineStr">
        <is>
          <t>openai/gpt-5.6-luna</t>
        </is>
      </c>
      <c r="E612" t="n">
        <v>0</v>
      </c>
      <c r="F612" t="n">
        <v>1</v>
      </c>
      <c r="G612" t="inlineStr">
        <is>
          <t>num-4</t>
        </is>
      </c>
      <c r="H612" t="inlineStr">
        <is>
          <t>numeric</t>
        </is>
      </c>
      <c r="L612" t="inlineStr">
        <is>
          <t>What is the duration in minutes of the longest single incident affecting a service whose primary datastore is Redis?</t>
        </is>
      </c>
      <c r="M612" t="n">
        <v>234</v>
      </c>
      <c r="N612" t="inlineStr">
        <is>
          <t>234 minutes</t>
        </is>
      </c>
      <c r="O612" t="b">
        <v>1</v>
      </c>
      <c r="P612" t="inlineStr">
        <is>
          <t>rule</t>
        </is>
      </c>
      <c r="Q612" t="n">
        <v>9037</v>
      </c>
      <c r="R612" t="n">
        <v>3623</v>
      </c>
      <c r="S612" t="n">
        <v>471</v>
      </c>
      <c r="T612" t="n">
        <v>72</v>
      </c>
      <c r="U612" t="n">
        <v>6609</v>
      </c>
      <c r="V612" t="n">
        <v>4</v>
      </c>
      <c r="W612" t="n">
        <v>3</v>
      </c>
      <c r="X612" t="n">
        <v>8.823122024536133</v>
      </c>
      <c r="Y612" t="n">
        <v>0.00130378</v>
      </c>
      <c r="Z612" t="n">
        <v>0</v>
      </c>
    </row>
    <row r="613">
      <c r="A613" t="inlineStr">
        <is>
          <t>hardx3</t>
        </is>
      </c>
      <c r="B613" t="inlineStr">
        <is>
          <t>vectorcontext_v5</t>
        </is>
      </c>
      <c r="C613" t="inlineStr">
        <is>
          <t>v5pre</t>
        </is>
      </c>
      <c r="D613" t="inlineStr">
        <is>
          <t>openai/gpt-5.6-luna</t>
        </is>
      </c>
      <c r="E613" t="n">
        <v>0</v>
      </c>
      <c r="F613" t="n">
        <v>1</v>
      </c>
      <c r="G613" t="inlineStr">
        <is>
          <t>num-5</t>
        </is>
      </c>
      <c r="H613" t="inlineStr">
        <is>
          <t>numeric</t>
        </is>
      </c>
      <c r="L613" t="inlineStr">
        <is>
          <t>What is the combined replica count of all services owned by the Platform team (per the service overviews)?</t>
        </is>
      </c>
      <c r="M613" t="n">
        <v>168</v>
      </c>
      <c r="N613" t="inlineStr">
        <is>
          <t>168</t>
        </is>
      </c>
      <c r="O613" t="b">
        <v>1</v>
      </c>
      <c r="P613" t="inlineStr">
        <is>
          <t>rule</t>
        </is>
      </c>
      <c r="Q613" t="n">
        <v>5923</v>
      </c>
      <c r="R613" t="n">
        <v>2450</v>
      </c>
      <c r="S613" t="n">
        <v>181</v>
      </c>
      <c r="T613" t="n">
        <v>22</v>
      </c>
      <c r="U613" t="n">
        <v>4671</v>
      </c>
      <c r="V613" t="n">
        <v>3</v>
      </c>
      <c r="W613" t="n">
        <v>2</v>
      </c>
      <c r="X613" t="n">
        <v>6.492638826370239</v>
      </c>
      <c r="Y613" t="n">
        <v>0.0006231699999999999</v>
      </c>
      <c r="Z613" t="n">
        <v>0</v>
      </c>
    </row>
    <row r="614">
      <c r="A614" t="inlineStr">
        <is>
          <t>hardx3</t>
        </is>
      </c>
      <c r="B614" t="inlineStr">
        <is>
          <t>vectorcontext_v5</t>
        </is>
      </c>
      <c r="C614" t="inlineStr">
        <is>
          <t>v5pre</t>
        </is>
      </c>
      <c r="D614" t="inlineStr">
        <is>
          <t>openai/gpt-5.6-luna</t>
        </is>
      </c>
      <c r="E614" t="n">
        <v>0</v>
      </c>
      <c r="F614" t="n">
        <v>1</v>
      </c>
      <c r="G614" t="inlineStr">
        <is>
          <t>prose-0</t>
        </is>
      </c>
      <c r="H614" t="inlineStr">
        <is>
          <t>prose</t>
        </is>
      </c>
      <c r="L614" t="inlineStr">
        <is>
          <t>In INC-2493, at what time (HH:MM) does the timeline record 'mitigation started'?</t>
        </is>
      </c>
      <c r="M614" t="inlineStr">
        <is>
          <t>22:35</t>
        </is>
      </c>
      <c r="N614" t="inlineStr">
        <is>
          <t>22:35</t>
        </is>
      </c>
      <c r="O614" t="b">
        <v>1</v>
      </c>
      <c r="P614" t="inlineStr">
        <is>
          <t>rule</t>
        </is>
      </c>
      <c r="Q614" t="n">
        <v>2929</v>
      </c>
      <c r="R614" t="n">
        <v>1693</v>
      </c>
      <c r="S614" t="n">
        <v>72</v>
      </c>
      <c r="T614" t="n">
        <v>14</v>
      </c>
      <c r="U614" t="n">
        <v>2437</v>
      </c>
      <c r="V614" t="n">
        <v>2</v>
      </c>
      <c r="W614" t="n">
        <v>1</v>
      </c>
      <c r="X614" t="n">
        <v>2.483835935592651</v>
      </c>
      <c r="Y614" t="n">
        <v>0.00025784</v>
      </c>
      <c r="Z614" t="n">
        <v>2.2e-07</v>
      </c>
    </row>
    <row r="615">
      <c r="A615" t="inlineStr">
        <is>
          <t>hardx3</t>
        </is>
      </c>
      <c r="B615" t="inlineStr">
        <is>
          <t>vectorcontext_v5</t>
        </is>
      </c>
      <c r="C615" t="inlineStr">
        <is>
          <t>v5pre</t>
        </is>
      </c>
      <c r="D615" t="inlineStr">
        <is>
          <t>openai/gpt-5.6-luna</t>
        </is>
      </c>
      <c r="E615" t="n">
        <v>0</v>
      </c>
      <c r="F615" t="n">
        <v>1</v>
      </c>
      <c r="G615" t="inlineStr">
        <is>
          <t>prose-1</t>
        </is>
      </c>
      <c r="H615" t="inlineStr">
        <is>
          <t>prose</t>
        </is>
      </c>
      <c r="L615" t="inlineStr">
        <is>
          <t>In INC-2968, at what time (HH:MM) does the timeline record 'on-call acknowledged'?</t>
        </is>
      </c>
      <c r="M615" t="inlineStr">
        <is>
          <t>08:59</t>
        </is>
      </c>
      <c r="N615" t="inlineStr">
        <is>
          <t>08:59</t>
        </is>
      </c>
      <c r="O615" t="b">
        <v>1</v>
      </c>
      <c r="P615" t="inlineStr">
        <is>
          <t>rule</t>
        </is>
      </c>
      <c r="Q615" t="n">
        <v>4557</v>
      </c>
      <c r="R615" t="n">
        <v>1759</v>
      </c>
      <c r="S615" t="n">
        <v>110</v>
      </c>
      <c r="T615" t="n">
        <v>26</v>
      </c>
      <c r="U615" t="n">
        <v>3996</v>
      </c>
      <c r="V615" t="n">
        <v>3</v>
      </c>
      <c r="W615" t="n">
        <v>2</v>
      </c>
      <c r="X615" t="n">
        <v>3.724158763885498</v>
      </c>
      <c r="Y615" t="n">
        <v>0.00035172</v>
      </c>
      <c r="Z615" t="n">
        <v>2.2e-07</v>
      </c>
    </row>
    <row r="616">
      <c r="A616" t="inlineStr">
        <is>
          <t>hardx3</t>
        </is>
      </c>
      <c r="B616" t="inlineStr">
        <is>
          <t>vectorcontext_v5</t>
        </is>
      </c>
      <c r="C616" t="inlineStr">
        <is>
          <t>v5pre</t>
        </is>
      </c>
      <c r="D616" t="inlineStr">
        <is>
          <t>openai/gpt-5.6-luna</t>
        </is>
      </c>
      <c r="E616" t="n">
        <v>0</v>
      </c>
      <c r="F616" t="n">
        <v>1</v>
      </c>
      <c r="G616" t="inlineStr">
        <is>
          <t>prose-2</t>
        </is>
      </c>
      <c r="H616" t="inlineStr">
        <is>
          <t>prose</t>
        </is>
      </c>
      <c r="L616" t="inlineStr">
        <is>
          <t>In INC-2437, how many minutes passed between the alert firing and the fix being deployed?</t>
        </is>
      </c>
      <c r="M616" t="n">
        <v>69</v>
      </c>
      <c r="N616" t="inlineStr">
        <is>
          <t>69 minutes</t>
        </is>
      </c>
      <c r="O616" t="b">
        <v>1</v>
      </c>
      <c r="P616" t="inlineStr">
        <is>
          <t>rule</t>
        </is>
      </c>
      <c r="Q616" t="n">
        <v>2876</v>
      </c>
      <c r="R616" t="n">
        <v>1643</v>
      </c>
      <c r="S616" t="n">
        <v>112</v>
      </c>
      <c r="T616" t="n">
        <v>42</v>
      </c>
      <c r="U616" t="n">
        <v>2434</v>
      </c>
      <c r="V616" t="n">
        <v>2</v>
      </c>
      <c r="W616" t="n">
        <v>1</v>
      </c>
      <c r="X616" t="n">
        <v>3.144400119781494</v>
      </c>
      <c r="Y616" t="n">
        <v>0.00029328</v>
      </c>
      <c r="Z616" t="n">
        <v>2e-07</v>
      </c>
    </row>
    <row r="617">
      <c r="A617" t="inlineStr">
        <is>
          <t>hardx3</t>
        </is>
      </c>
      <c r="B617" t="inlineStr">
        <is>
          <t>vectorcontext_v5</t>
        </is>
      </c>
      <c r="C617" t="inlineStr">
        <is>
          <t>v5pre</t>
        </is>
      </c>
      <c r="D617" t="inlineStr">
        <is>
          <t>openai/gpt-5.6-luna</t>
        </is>
      </c>
      <c r="E617" t="n">
        <v>0</v>
      </c>
      <c r="F617" t="n">
        <v>1</v>
      </c>
      <c r="G617" t="inlineStr">
        <is>
          <t>prose-3</t>
        </is>
      </c>
      <c r="H617" t="inlineStr">
        <is>
          <t>prose</t>
        </is>
      </c>
      <c r="L617" t="inlineStr">
        <is>
          <t>On which weekday does the Data team hold its weekly planning?</t>
        </is>
      </c>
      <c r="M617" t="inlineStr">
        <is>
          <t>Tuesday</t>
        </is>
      </c>
      <c r="N617" t="inlineStr">
        <is>
          <t>Tuesday</t>
        </is>
      </c>
      <c r="O617" t="b">
        <v>1</v>
      </c>
      <c r="P617" t="inlineStr">
        <is>
          <t>rule</t>
        </is>
      </c>
      <c r="Q617" t="n">
        <v>3078</v>
      </c>
      <c r="R617" t="n">
        <v>1853</v>
      </c>
      <c r="S617" t="n">
        <v>52</v>
      </c>
      <c r="T617" t="n">
        <v>8</v>
      </c>
      <c r="U617" t="n">
        <v>2426</v>
      </c>
      <c r="V617" t="n">
        <v>2</v>
      </c>
      <c r="W617" t="n">
        <v>1</v>
      </c>
      <c r="X617" t="n">
        <v>2.051192045211792</v>
      </c>
      <c r="Y617" t="n">
        <v>0.00027362</v>
      </c>
      <c r="Z617" t="n">
        <v>1e-07</v>
      </c>
    </row>
    <row r="618">
      <c r="A618" t="inlineStr">
        <is>
          <t>hardx3</t>
        </is>
      </c>
      <c r="B618" t="inlineStr">
        <is>
          <t>vectorcontext_v5</t>
        </is>
      </c>
      <c r="C618" t="inlineStr">
        <is>
          <t>v5pre</t>
        </is>
      </c>
      <c r="D618" t="inlineStr">
        <is>
          <t>openai/gpt-5.6-luna</t>
        </is>
      </c>
      <c r="E618" t="n">
        <v>0</v>
      </c>
      <c r="F618" t="n">
        <v>1</v>
      </c>
      <c r="G618" t="inlineStr">
        <is>
          <t>prose-4</t>
        </is>
      </c>
      <c r="H618" t="inlineStr">
        <is>
          <t>prose</t>
        </is>
      </c>
      <c r="L618" t="inlineStr">
        <is>
          <t>What impact did INC-2374 report: elevated error rates, latency spike, partial outage, or complete outage?</t>
        </is>
      </c>
      <c r="M618" t="inlineStr">
        <is>
          <t>latency spike</t>
        </is>
      </c>
      <c r="N618" t="inlineStr">
        <is>
          <t>latency spike</t>
        </is>
      </c>
      <c r="O618" t="b">
        <v>1</v>
      </c>
      <c r="P618" t="inlineStr">
        <is>
          <t>rule</t>
        </is>
      </c>
      <c r="Q618" t="n">
        <v>3044</v>
      </c>
      <c r="R618" t="n">
        <v>1808</v>
      </c>
      <c r="S618" t="n">
        <v>66</v>
      </c>
      <c r="T618" t="n">
        <v>9</v>
      </c>
      <c r="U618" t="n">
        <v>2437</v>
      </c>
      <c r="V618" t="n">
        <v>2</v>
      </c>
      <c r="W618" t="n">
        <v>1</v>
      </c>
      <c r="X618" t="n">
        <v>2.340845823287964</v>
      </c>
      <c r="Y618" t="n">
        <v>0.00027939</v>
      </c>
      <c r="Z618" t="n">
        <v>3e-07</v>
      </c>
    </row>
    <row r="619">
      <c r="A619" t="inlineStr">
        <is>
          <t>hardx3</t>
        </is>
      </c>
      <c r="B619" t="inlineStr">
        <is>
          <t>vectorcontext_v5</t>
        </is>
      </c>
      <c r="C619" t="inlineStr">
        <is>
          <t>v5pre</t>
        </is>
      </c>
      <c r="D619" t="inlineStr">
        <is>
          <t>openai/gpt-5.6-luna</t>
        </is>
      </c>
      <c r="E619" t="n">
        <v>0</v>
      </c>
      <c r="F619" t="n">
        <v>1</v>
      </c>
      <c r="G619" t="inlineStr">
        <is>
          <t>prose-5</t>
        </is>
      </c>
      <c r="H619" t="inlineStr">
        <is>
          <t>prose</t>
        </is>
      </c>
      <c r="L619" t="inlineStr">
        <is>
          <t>How many timeline entries does the report for INC-2057 contain?</t>
        </is>
      </c>
      <c r="M619" t="n">
        <v>7</v>
      </c>
      <c r="N619" t="inlineStr">
        <is>
          <t>7</t>
        </is>
      </c>
      <c r="O619" t="b">
        <v>1</v>
      </c>
      <c r="P619" t="inlineStr">
        <is>
          <t>rule</t>
        </is>
      </c>
      <c r="Q619" t="n">
        <v>3004</v>
      </c>
      <c r="R619" t="n">
        <v>1777</v>
      </c>
      <c r="S619" t="n">
        <v>60</v>
      </c>
      <c r="T619" t="n">
        <v>13</v>
      </c>
      <c r="U619" t="n">
        <v>2428</v>
      </c>
      <c r="V619" t="n">
        <v>2</v>
      </c>
      <c r="W619" t="n">
        <v>1</v>
      </c>
      <c r="X619" t="n">
        <v>2.576529026031494</v>
      </c>
      <c r="Y619" t="n">
        <v>0.00026426</v>
      </c>
      <c r="Z619" t="n">
        <v>1.6e-07</v>
      </c>
    </row>
    <row r="620">
      <c r="A620" t="inlineStr">
        <is>
          <t>hardx3</t>
        </is>
      </c>
      <c r="B620" t="inlineStr">
        <is>
          <t>vectorcontext_v5</t>
        </is>
      </c>
      <c r="C620" t="inlineStr">
        <is>
          <t>v5pre</t>
        </is>
      </c>
      <c r="D620" t="inlineStr">
        <is>
          <t>openai/gpt-5.6-luna</t>
        </is>
      </c>
      <c r="E620" t="n">
        <v>0</v>
      </c>
      <c r="F620" t="n">
        <v>1</v>
      </c>
      <c r="G620" t="inlineStr">
        <is>
          <t>temporal-0</t>
        </is>
      </c>
      <c r="H620" t="inlineStr">
        <is>
          <t>temporal</t>
        </is>
      </c>
      <c r="L620" t="inlineStr">
        <is>
          <t>As of today, which team owns export-core? Take any change records into account.</t>
        </is>
      </c>
      <c r="M620" t="inlineStr">
        <is>
          <t>Commerce</t>
        </is>
      </c>
      <c r="N620" t="inlineStr">
        <is>
          <t>Commerce</t>
        </is>
      </c>
      <c r="O620" t="b">
        <v>1</v>
      </c>
      <c r="P620" t="inlineStr">
        <is>
          <t>rule</t>
        </is>
      </c>
      <c r="Q620" t="n">
        <v>6841</v>
      </c>
      <c r="R620" t="n">
        <v>5611</v>
      </c>
      <c r="S620" t="n">
        <v>150</v>
      </c>
      <c r="T620" t="n">
        <v>17</v>
      </c>
      <c r="U620" t="n">
        <v>1227</v>
      </c>
      <c r="V620" t="n">
        <v>2</v>
      </c>
      <c r="W620" t="n">
        <v>3</v>
      </c>
      <c r="X620" t="n">
        <v>3.330923795700073</v>
      </c>
      <c r="Y620" t="n">
        <v>0.00160774</v>
      </c>
      <c r="Z620" t="n">
        <v>4e-07</v>
      </c>
    </row>
    <row r="621">
      <c r="A621" t="inlineStr">
        <is>
          <t>hardx3</t>
        </is>
      </c>
      <c r="B621" t="inlineStr">
        <is>
          <t>vectorcontext_v5</t>
        </is>
      </c>
      <c r="C621" t="inlineStr">
        <is>
          <t>v5pre</t>
        </is>
      </c>
      <c r="D621" t="inlineStr">
        <is>
          <t>openai/gpt-5.6-luna</t>
        </is>
      </c>
      <c r="E621" t="n">
        <v>0</v>
      </c>
      <c r="F621" t="n">
        <v>1</v>
      </c>
      <c r="G621" t="inlineStr">
        <is>
          <t>temporal-1</t>
        </is>
      </c>
      <c r="H621" t="inlineStr">
        <is>
          <t>temporal</t>
        </is>
      </c>
      <c r="L621" t="inlineStr">
        <is>
          <t>As of today, which team owns the Health API? Take any change records into account.</t>
        </is>
      </c>
      <c r="M621" t="inlineStr">
        <is>
          <t>Data</t>
        </is>
      </c>
      <c r="N621" t="inlineStr">
        <is>
          <t>Data</t>
        </is>
      </c>
      <c r="O621" t="b">
        <v>1</v>
      </c>
      <c r="P621" t="inlineStr">
        <is>
          <t>rule</t>
        </is>
      </c>
      <c r="Q621" t="n">
        <v>12765</v>
      </c>
      <c r="R621" t="n">
        <v>5947</v>
      </c>
      <c r="S621" t="n">
        <v>249</v>
      </c>
      <c r="T621" t="n">
        <v>77</v>
      </c>
      <c r="U621" t="n">
        <v>6812</v>
      </c>
      <c r="V621" t="n">
        <v>3</v>
      </c>
      <c r="W621" t="n">
        <v>4</v>
      </c>
      <c r="X621" t="n">
        <v>6.041167974472046</v>
      </c>
      <c r="Y621" t="n">
        <v>0.00192284</v>
      </c>
      <c r="Z621" t="n">
        <v>2.6e-07</v>
      </c>
    </row>
    <row r="622">
      <c r="A622" t="inlineStr">
        <is>
          <t>hardx3</t>
        </is>
      </c>
      <c r="B622" t="inlineStr">
        <is>
          <t>vectorcontext_v5</t>
        </is>
      </c>
      <c r="C622" t="inlineStr">
        <is>
          <t>v5pre</t>
        </is>
      </c>
      <c r="D622" t="inlineStr">
        <is>
          <t>openai/gpt-5.6-luna</t>
        </is>
      </c>
      <c r="E622" t="n">
        <v>0</v>
      </c>
      <c r="F622" t="n">
        <v>1</v>
      </c>
      <c r="G622" t="inlineStr">
        <is>
          <t>temporal-2</t>
        </is>
      </c>
      <c r="H622" t="inlineStr">
        <is>
          <t>temporal</t>
        </is>
      </c>
      <c r="L622" t="inlineStr">
        <is>
          <t>As of today, which team owns device-gateway? Take any change records into account.</t>
        </is>
      </c>
      <c r="M622" t="inlineStr">
        <is>
          <t>Commerce</t>
        </is>
      </c>
      <c r="N622" t="inlineStr">
        <is>
          <t>Commerce</t>
        </is>
      </c>
      <c r="O622" t="b">
        <v>1</v>
      </c>
      <c r="P622" t="inlineStr">
        <is>
          <t>rule</t>
        </is>
      </c>
      <c r="Q622" t="n">
        <v>9469</v>
      </c>
      <c r="R622" t="n">
        <v>4172</v>
      </c>
      <c r="S622" t="n">
        <v>291</v>
      </c>
      <c r="T622" t="n">
        <v>107</v>
      </c>
      <c r="U622" t="n">
        <v>6495</v>
      </c>
      <c r="V622" t="n">
        <v>3</v>
      </c>
      <c r="W622" t="n">
        <v>3</v>
      </c>
      <c r="X622" t="n">
        <v>6.148512363433838</v>
      </c>
      <c r="Y622" t="n">
        <v>0.00122215</v>
      </c>
      <c r="Z622" t="n">
        <v>3.4e-07</v>
      </c>
    </row>
    <row r="623">
      <c r="A623" t="inlineStr">
        <is>
          <t>hardx3</t>
        </is>
      </c>
      <c r="B623" t="inlineStr">
        <is>
          <t>vectorcontext_v5</t>
        </is>
      </c>
      <c r="C623" t="inlineStr">
        <is>
          <t>v5pre</t>
        </is>
      </c>
      <c r="D623" t="inlineStr">
        <is>
          <t>openai/gpt-5.6-luna</t>
        </is>
      </c>
      <c r="E623" t="n">
        <v>0</v>
      </c>
      <c r="F623" t="n">
        <v>1</v>
      </c>
      <c r="G623" t="inlineStr">
        <is>
          <t>temporal-3</t>
        </is>
      </c>
      <c r="H623" t="inlineStr">
        <is>
          <t>temporal</t>
        </is>
      </c>
      <c r="L623" t="inlineStr">
        <is>
          <t>Who is currently on call for vector-svc?</t>
        </is>
      </c>
      <c r="M623" t="inlineStr">
        <is>
          <t>Elena Okafor</t>
        </is>
      </c>
      <c r="N623" t="inlineStr">
        <is>
          <t>Elena Okafor</t>
        </is>
      </c>
      <c r="O623" t="b">
        <v>1</v>
      </c>
      <c r="P623" t="inlineStr">
        <is>
          <t>rule</t>
        </is>
      </c>
      <c r="Q623" t="n">
        <v>3826</v>
      </c>
      <c r="R623" t="n">
        <v>2603</v>
      </c>
      <c r="S623" t="n">
        <v>107</v>
      </c>
      <c r="T623" t="n">
        <v>43</v>
      </c>
      <c r="U623" t="n">
        <v>2424</v>
      </c>
      <c r="V623" t="n">
        <v>2</v>
      </c>
      <c r="W623" t="n">
        <v>1</v>
      </c>
      <c r="X623" t="n">
        <v>3.485777854919434</v>
      </c>
      <c r="Y623" t="n">
        <v>0.00052708</v>
      </c>
      <c r="Z623" t="n">
        <v>1.8e-07</v>
      </c>
    </row>
    <row r="624">
      <c r="A624" t="inlineStr">
        <is>
          <t>hardx3</t>
        </is>
      </c>
      <c r="B624" t="inlineStr">
        <is>
          <t>vectorcontext_v5</t>
        </is>
      </c>
      <c r="C624" t="inlineStr">
        <is>
          <t>v5pre</t>
        </is>
      </c>
      <c r="D624" t="inlineStr">
        <is>
          <t>openai/gpt-5.6-luna</t>
        </is>
      </c>
      <c r="E624" t="n">
        <v>0</v>
      </c>
      <c r="F624" t="n">
        <v>1</v>
      </c>
      <c r="G624" t="inlineStr">
        <is>
          <t>temporal-4</t>
        </is>
      </c>
      <c r="H624" t="inlineStr">
        <is>
          <t>temporal</t>
        </is>
      </c>
      <c r="L624" t="inlineStr">
        <is>
          <t>Who carried the pager for the Vector Service before CHG-300 took effect?</t>
        </is>
      </c>
      <c r="M624" t="inlineStr">
        <is>
          <t>Hannah Lindqvist</t>
        </is>
      </c>
      <c r="N624" t="inlineStr">
        <is>
          <t>Hannah Lindqvist</t>
        </is>
      </c>
      <c r="O624" t="b">
        <v>1</v>
      </c>
      <c r="P624" t="inlineStr">
        <is>
          <t>rule</t>
        </is>
      </c>
      <c r="Q624" t="n">
        <v>3240</v>
      </c>
      <c r="R624" t="n">
        <v>2011</v>
      </c>
      <c r="S624" t="n">
        <v>73</v>
      </c>
      <c r="T624" t="n">
        <v>8</v>
      </c>
      <c r="U624" t="n">
        <v>2430</v>
      </c>
      <c r="V624" t="n">
        <v>2</v>
      </c>
      <c r="W624" t="n">
        <v>1</v>
      </c>
      <c r="X624" t="n">
        <v>2.342582941055298</v>
      </c>
      <c r="Y624" t="n">
        <v>0.0003384</v>
      </c>
      <c r="Z624" t="n">
        <v>2.8e-07</v>
      </c>
    </row>
    <row r="625">
      <c r="A625" t="inlineStr">
        <is>
          <t>hardx3</t>
        </is>
      </c>
      <c r="B625" t="inlineStr">
        <is>
          <t>vectorcontext_v5</t>
        </is>
      </c>
      <c r="C625" t="inlineStr">
        <is>
          <t>v5pre</t>
        </is>
      </c>
      <c r="D625" t="inlineStr">
        <is>
          <t>openai/gpt-5.6-luna</t>
        </is>
      </c>
      <c r="E625" t="n">
        <v>0</v>
      </c>
      <c r="F625" t="n">
        <v>1</v>
      </c>
      <c r="G625" t="inlineStr">
        <is>
          <t>temporal-5</t>
        </is>
      </c>
      <c r="H625" t="inlineStr">
        <is>
          <t>temporal</t>
        </is>
      </c>
      <c r="L625" t="inlineStr">
        <is>
          <t>How many services does the Messaging team own today, after all change records are applied?</t>
        </is>
      </c>
      <c r="M625" t="n">
        <v>9</v>
      </c>
      <c r="N625" t="inlineStr">
        <is>
          <t>9</t>
        </is>
      </c>
      <c r="O625" t="b">
        <v>1</v>
      </c>
      <c r="P625" t="inlineStr">
        <is>
          <t>rule</t>
        </is>
      </c>
      <c r="Q625" t="n">
        <v>9849</v>
      </c>
      <c r="R625" t="n">
        <v>3418</v>
      </c>
      <c r="S625" t="n">
        <v>752</v>
      </c>
      <c r="T625" t="n">
        <v>282</v>
      </c>
      <c r="U625" t="n">
        <v>7626</v>
      </c>
      <c r="V625" t="n">
        <v>4</v>
      </c>
      <c r="W625" t="n">
        <v>3</v>
      </c>
      <c r="X625" t="n">
        <v>10.68703269958496</v>
      </c>
      <c r="Y625" t="n">
        <v>0.00161007</v>
      </c>
      <c r="Z625" t="n">
        <v>0</v>
      </c>
    </row>
    <row r="626">
      <c r="A626" t="inlineStr">
        <is>
          <t>hardx3</t>
        </is>
      </c>
      <c r="B626" t="inlineStr">
        <is>
          <t>vectorcontext_v5</t>
        </is>
      </c>
      <c r="C626" t="inlineStr">
        <is>
          <t>v5pre</t>
        </is>
      </c>
      <c r="D626" t="inlineStr">
        <is>
          <t>openai/gpt-5.6-luna</t>
        </is>
      </c>
      <c r="E626" t="n">
        <v>0</v>
      </c>
      <c r="F626" t="n">
        <v>1</v>
      </c>
      <c r="G626" t="inlineStr">
        <is>
          <t>temporal-6</t>
        </is>
      </c>
      <c r="H626" t="inlineStr">
        <is>
          <t>temporal</t>
        </is>
      </c>
      <c r="L626" t="inlineStr">
        <is>
          <t>Which team owned the service affected by INC-2309 on the date of that incident?</t>
        </is>
      </c>
      <c r="M626" t="inlineStr">
        <is>
          <t>Platform</t>
        </is>
      </c>
      <c r="N626" t="inlineStr">
        <is>
          <t>Platform</t>
        </is>
      </c>
      <c r="O626" t="b">
        <v>1</v>
      </c>
      <c r="P626" t="inlineStr">
        <is>
          <t>rule</t>
        </is>
      </c>
      <c r="Q626" t="n">
        <v>9271</v>
      </c>
      <c r="R626" t="n">
        <v>5491</v>
      </c>
      <c r="S626" t="n">
        <v>282</v>
      </c>
      <c r="T626" t="n">
        <v>87</v>
      </c>
      <c r="U626" t="n">
        <v>4978</v>
      </c>
      <c r="V626" t="n">
        <v>3</v>
      </c>
      <c r="W626" t="n">
        <v>4</v>
      </c>
      <c r="X626" t="n">
        <v>5.900697708129883</v>
      </c>
      <c r="Y626" t="n">
        <v>0.00151076</v>
      </c>
      <c r="Z626" t="n">
        <v>6e-07</v>
      </c>
    </row>
    <row r="627">
      <c r="A627" t="inlineStr">
        <is>
          <t>hardx3</t>
        </is>
      </c>
      <c r="B627" t="inlineStr">
        <is>
          <t>vectorcontext_v5</t>
        </is>
      </c>
      <c r="C627" t="inlineStr">
        <is>
          <t>v5pre</t>
        </is>
      </c>
      <c r="D627" t="inlineStr">
        <is>
          <t>openai/gpt-5.6-luna</t>
        </is>
      </c>
      <c r="E627" t="n">
        <v>0</v>
      </c>
      <c r="F627" t="n">
        <v>1</v>
      </c>
      <c r="G627" t="inlineStr">
        <is>
          <t>temporal-7</t>
        </is>
      </c>
      <c r="H627" t="inlineStr">
        <is>
          <t>temporal</t>
        </is>
      </c>
      <c r="L627" t="inlineStr">
        <is>
          <t>Which team owned the service affected by INC-2570 on the date of that incident?</t>
        </is>
      </c>
      <c r="M627" t="inlineStr">
        <is>
          <t>Growth</t>
        </is>
      </c>
      <c r="N627" t="inlineStr">
        <is>
          <t>Growth</t>
        </is>
      </c>
      <c r="O627" t="b">
        <v>1</v>
      </c>
      <c r="P627" t="inlineStr">
        <is>
          <t>rule</t>
        </is>
      </c>
      <c r="Q627" t="n">
        <v>8358</v>
      </c>
      <c r="R627" t="n">
        <v>4105</v>
      </c>
      <c r="S627" t="n">
        <v>299</v>
      </c>
      <c r="T627" t="n">
        <v>93</v>
      </c>
      <c r="U627" t="n">
        <v>5451</v>
      </c>
      <c r="V627" t="n">
        <v>3</v>
      </c>
      <c r="W627" t="n">
        <v>5</v>
      </c>
      <c r="X627" t="n">
        <v>5.720704793930054</v>
      </c>
      <c r="Y627" t="n">
        <v>0.00119412</v>
      </c>
      <c r="Z627" t="n">
        <v>5.4e-07</v>
      </c>
    </row>
    <row r="628">
      <c r="A628" t="inlineStr">
        <is>
          <t>hardx3</t>
        </is>
      </c>
      <c r="B628" t="inlineStr">
        <is>
          <t>vectorcontext_v5</t>
        </is>
      </c>
      <c r="C628" t="inlineStr">
        <is>
          <t>v5pre</t>
        </is>
      </c>
      <c r="D628" t="inlineStr">
        <is>
          <t>openai/gpt-5.6-luna</t>
        </is>
      </c>
      <c r="E628" t="n">
        <v>0</v>
      </c>
      <c r="F628" t="n">
        <v>1</v>
      </c>
      <c r="G628" t="inlineStr">
        <is>
          <t>temporal-8</t>
        </is>
      </c>
      <c r="H628" t="inlineStr">
        <is>
          <t>temporal</t>
        </is>
      </c>
      <c r="L628" t="inlineStr">
        <is>
          <t>Which region is embed-svc deployed in now?</t>
        </is>
      </c>
      <c r="M628" t="inlineStr">
        <is>
          <t>us-east-1</t>
        </is>
      </c>
      <c r="N628" t="inlineStr">
        <is>
          <t>us-east-1</t>
        </is>
      </c>
      <c r="O628" t="b">
        <v>1</v>
      </c>
      <c r="P628" t="inlineStr">
        <is>
          <t>rule</t>
        </is>
      </c>
      <c r="Q628" t="n">
        <v>5583</v>
      </c>
      <c r="R628" t="n">
        <v>4360</v>
      </c>
      <c r="S628" t="n">
        <v>144</v>
      </c>
      <c r="T628" t="n">
        <v>36</v>
      </c>
      <c r="U628" t="n">
        <v>2424</v>
      </c>
      <c r="V628" t="n">
        <v>2</v>
      </c>
      <c r="W628" t="n">
        <v>2</v>
      </c>
      <c r="X628" t="n">
        <v>4.390305995941162</v>
      </c>
      <c r="Y628" t="n">
        <v>0.00101073</v>
      </c>
      <c r="Z628" t="n">
        <v>3.4e-07</v>
      </c>
    </row>
    <row r="629">
      <c r="A629" t="inlineStr">
        <is>
          <t>base</t>
        </is>
      </c>
      <c r="B629" t="inlineStr">
        <is>
          <t>baseline</t>
        </is>
      </c>
      <c r="C629" t="inlineStr"/>
      <c r="D629" t="inlineStr">
        <is>
          <t>openai/gpt-5.6-luna</t>
        </is>
      </c>
      <c r="E629" t="n">
        <v>0</v>
      </c>
      <c r="F629" t="n">
        <v>3</v>
      </c>
      <c r="G629" t="inlineStr">
        <is>
          <t>agg-0</t>
        </is>
      </c>
      <c r="H629" t="inlineStr">
        <is>
          <t>aggregation</t>
        </is>
      </c>
      <c r="L629" t="inlineStr">
        <is>
          <t>How many SEV1 incidents affected services owned by the Commerce team?</t>
        </is>
      </c>
      <c r="M629" t="n">
        <v>2</v>
      </c>
      <c r="N629" t="inlineStr">
        <is>
          <t>2</t>
        </is>
      </c>
      <c r="O629" t="b">
        <v>1</v>
      </c>
      <c r="P629" t="inlineStr">
        <is>
          <t>rule</t>
        </is>
      </c>
      <c r="Q629" t="n">
        <v>46531</v>
      </c>
      <c r="R629" t="n">
        <v>46531</v>
      </c>
      <c r="S629" t="n">
        <v>191</v>
      </c>
      <c r="T629" t="n">
        <v>147</v>
      </c>
      <c r="U629" t="n">
        <v>46528</v>
      </c>
      <c r="V629" t="n">
        <v>1</v>
      </c>
      <c r="W629" t="n">
        <v>0</v>
      </c>
      <c r="X629" t="n">
        <v>3.344778060913086</v>
      </c>
      <c r="Y629" t="n">
        <v>0.00116036</v>
      </c>
      <c r="Z629" t="n">
        <v>0</v>
      </c>
    </row>
    <row r="630">
      <c r="A630" t="inlineStr">
        <is>
          <t>base</t>
        </is>
      </c>
      <c r="B630" t="inlineStr">
        <is>
          <t>baseline</t>
        </is>
      </c>
      <c r="C630" t="inlineStr"/>
      <c r="D630" t="inlineStr">
        <is>
          <t>openai/gpt-5.6-luna</t>
        </is>
      </c>
      <c r="E630" t="n">
        <v>0</v>
      </c>
      <c r="F630" t="n">
        <v>3</v>
      </c>
      <c r="G630" t="inlineStr">
        <is>
          <t>agg-1</t>
        </is>
      </c>
      <c r="H630" t="inlineStr">
        <is>
          <t>aggregation</t>
        </is>
      </c>
      <c r="L630" t="inlineStr">
        <is>
          <t>What is the total duration in minutes of all incidents affecting ranker-engine?</t>
        </is>
      </c>
      <c r="M630" t="n">
        <v>211</v>
      </c>
      <c r="N630" t="inlineStr">
        <is>
          <t>211</t>
        </is>
      </c>
      <c r="O630" t="b">
        <v>1</v>
      </c>
      <c r="P630" t="inlineStr">
        <is>
          <t>rule</t>
        </is>
      </c>
      <c r="Q630" t="n">
        <v>46532</v>
      </c>
      <c r="R630" t="n">
        <v>46532</v>
      </c>
      <c r="S630" t="n">
        <v>85</v>
      </c>
      <c r="T630" t="n">
        <v>60</v>
      </c>
      <c r="U630" t="n">
        <v>0</v>
      </c>
      <c r="V630" t="n">
        <v>1</v>
      </c>
      <c r="W630" t="n">
        <v>0</v>
      </c>
      <c r="X630" t="n">
        <v>2.408334970474243</v>
      </c>
      <c r="Y630" t="n">
        <v>0.01173485</v>
      </c>
      <c r="Z630" t="n">
        <v>0</v>
      </c>
    </row>
    <row r="631">
      <c r="A631" t="inlineStr">
        <is>
          <t>base</t>
        </is>
      </c>
      <c r="B631" t="inlineStr">
        <is>
          <t>baseline</t>
        </is>
      </c>
      <c r="C631" t="inlineStr"/>
      <c r="D631" t="inlineStr">
        <is>
          <t>openai/gpt-5.6-luna</t>
        </is>
      </c>
      <c r="E631" t="n">
        <v>0</v>
      </c>
      <c r="F631" t="n">
        <v>3</v>
      </c>
      <c r="G631" t="inlineStr">
        <is>
          <t>agg-2</t>
        </is>
      </c>
      <c r="H631" t="inlineStr">
        <is>
          <t>aggregation</t>
        </is>
      </c>
      <c r="L631" t="inlineStr">
        <is>
          <t>How many incident reports list 'configuration error' as the root cause?</t>
        </is>
      </c>
      <c r="M631" t="n">
        <v>7</v>
      </c>
      <c r="N631" t="inlineStr">
        <is>
          <t>7</t>
        </is>
      </c>
      <c r="O631" t="b">
        <v>1</v>
      </c>
      <c r="P631" t="inlineStr">
        <is>
          <t>rule</t>
        </is>
      </c>
      <c r="Q631" t="n">
        <v>46531</v>
      </c>
      <c r="R631" t="n">
        <v>46531</v>
      </c>
      <c r="S631" t="n">
        <v>209</v>
      </c>
      <c r="T631" t="n">
        <v>159</v>
      </c>
      <c r="U631" t="n">
        <v>0</v>
      </c>
      <c r="V631" t="n">
        <v>1</v>
      </c>
      <c r="W631" t="n">
        <v>0</v>
      </c>
      <c r="X631" t="n">
        <v>3.545847177505493</v>
      </c>
      <c r="Y631" t="n">
        <v>0.0118834</v>
      </c>
      <c r="Z631" t="n">
        <v>0</v>
      </c>
    </row>
    <row r="632">
      <c r="A632" t="inlineStr">
        <is>
          <t>base</t>
        </is>
      </c>
      <c r="B632" t="inlineStr">
        <is>
          <t>baseline</t>
        </is>
      </c>
      <c r="C632" t="inlineStr"/>
      <c r="D632" t="inlineStr">
        <is>
          <t>openai/gpt-5.6-luna</t>
        </is>
      </c>
      <c r="E632" t="n">
        <v>0</v>
      </c>
      <c r="F632" t="n">
        <v>3</v>
      </c>
      <c r="G632" t="inlineStr">
        <is>
          <t>agg-3</t>
        </is>
      </c>
      <c r="H632" t="inlineStr">
        <is>
          <t>aggregation</t>
        </is>
      </c>
      <c r="L632" t="inlineStr">
        <is>
          <t>Which service appears in the most incident reports?</t>
        </is>
      </c>
      <c r="M632" t="inlineStr">
        <is>
          <t>catalog-gateway</t>
        </is>
      </c>
      <c r="N632" t="inlineStr">
        <is>
          <t>Catalog API, Thumbnail API</t>
        </is>
      </c>
      <c r="O632" t="b">
        <v>1</v>
      </c>
      <c r="P632" t="inlineStr">
        <is>
          <t>rule</t>
        </is>
      </c>
      <c r="Q632" t="n">
        <v>46526</v>
      </c>
      <c r="R632" t="n">
        <v>46526</v>
      </c>
      <c r="S632" t="n">
        <v>2101</v>
      </c>
      <c r="T632" t="n">
        <v>2070</v>
      </c>
      <c r="U632" t="n">
        <v>0</v>
      </c>
      <c r="V632" t="n">
        <v>1</v>
      </c>
      <c r="W632" t="n">
        <v>0</v>
      </c>
      <c r="X632" t="n">
        <v>22.33669495582581</v>
      </c>
      <c r="Y632" t="n">
        <v>0.01415255</v>
      </c>
      <c r="Z632" t="n">
        <v>0</v>
      </c>
    </row>
    <row r="633">
      <c r="A633" t="inlineStr">
        <is>
          <t>base</t>
        </is>
      </c>
      <c r="B633" t="inlineStr">
        <is>
          <t>baseline</t>
        </is>
      </c>
      <c r="C633" t="inlineStr"/>
      <c r="D633" t="inlineStr">
        <is>
          <t>openai/gpt-5.6-luna</t>
        </is>
      </c>
      <c r="E633" t="n">
        <v>0</v>
      </c>
      <c r="F633" t="n">
        <v>3</v>
      </c>
      <c r="G633" t="inlineStr">
        <is>
          <t>agg-4</t>
        </is>
      </c>
      <c r="H633" t="inlineStr">
        <is>
          <t>aggregation</t>
        </is>
      </c>
      <c r="L633" t="inlineStr">
        <is>
          <t>How many SEV1 incidents affected services owned by the Payments team?</t>
        </is>
      </c>
      <c r="M633" t="n">
        <v>1</v>
      </c>
      <c r="N633" t="inlineStr">
        <is>
          <t>1</t>
        </is>
      </c>
      <c r="O633" t="b">
        <v>1</v>
      </c>
      <c r="P633" t="inlineStr">
        <is>
          <t>rule</t>
        </is>
      </c>
      <c r="Q633" t="n">
        <v>46531</v>
      </c>
      <c r="R633" t="n">
        <v>46531</v>
      </c>
      <c r="S633" t="n">
        <v>188</v>
      </c>
      <c r="T633" t="n">
        <v>156</v>
      </c>
      <c r="U633" t="n">
        <v>0</v>
      </c>
      <c r="V633" t="n">
        <v>1</v>
      </c>
      <c r="W633" t="n">
        <v>0</v>
      </c>
      <c r="X633" t="n">
        <v>4.137939929962158</v>
      </c>
      <c r="Y633" t="n">
        <v>0.0118582</v>
      </c>
      <c r="Z633" t="n">
        <v>0</v>
      </c>
    </row>
    <row r="634">
      <c r="A634" t="inlineStr">
        <is>
          <t>base</t>
        </is>
      </c>
      <c r="B634" t="inlineStr">
        <is>
          <t>baseline</t>
        </is>
      </c>
      <c r="C634" t="inlineStr"/>
      <c r="D634" t="inlineStr">
        <is>
          <t>openai/gpt-5.6-luna</t>
        </is>
      </c>
      <c r="E634" t="n">
        <v>0</v>
      </c>
      <c r="F634" t="n">
        <v>3</v>
      </c>
      <c r="G634" t="inlineStr">
        <is>
          <t>agg-5</t>
        </is>
      </c>
      <c r="H634" t="inlineStr">
        <is>
          <t>aggregation</t>
        </is>
      </c>
      <c r="L634" t="inlineStr">
        <is>
          <t>What is the total duration in minutes of all incidents affecting scheduler-engine?</t>
        </is>
      </c>
      <c r="M634" t="n">
        <v>273</v>
      </c>
      <c r="N634" t="inlineStr">
        <is>
          <t>273</t>
        </is>
      </c>
      <c r="O634" t="b">
        <v>1</v>
      </c>
      <c r="P634" t="inlineStr">
        <is>
          <t>rule</t>
        </is>
      </c>
      <c r="Q634" t="n">
        <v>46531</v>
      </c>
      <c r="R634" t="n">
        <v>46531</v>
      </c>
      <c r="S634" t="n">
        <v>82</v>
      </c>
      <c r="T634" t="n">
        <v>42</v>
      </c>
      <c r="U634" t="n">
        <v>0</v>
      </c>
      <c r="V634" t="n">
        <v>1</v>
      </c>
      <c r="W634" t="n">
        <v>0</v>
      </c>
      <c r="X634" t="n">
        <v>2.421919822692871</v>
      </c>
      <c r="Y634" t="n">
        <v>0.011731</v>
      </c>
      <c r="Z634" t="n">
        <v>0</v>
      </c>
    </row>
    <row r="635">
      <c r="A635" t="inlineStr">
        <is>
          <t>base</t>
        </is>
      </c>
      <c r="B635" t="inlineStr">
        <is>
          <t>baseline</t>
        </is>
      </c>
      <c r="C635" t="inlineStr"/>
      <c r="D635" t="inlineStr">
        <is>
          <t>openai/gpt-5.6-luna</t>
        </is>
      </c>
      <c r="E635" t="n">
        <v>0</v>
      </c>
      <c r="F635" t="n">
        <v>3</v>
      </c>
      <c r="G635" t="inlineStr">
        <is>
          <t>agg-6</t>
        </is>
      </c>
      <c r="H635" t="inlineStr">
        <is>
          <t>aggregation</t>
        </is>
      </c>
      <c r="L635" t="inlineStr">
        <is>
          <t>How many incident reports list 'bad deploy' as the root cause?</t>
        </is>
      </c>
      <c r="M635" t="n">
        <v>3</v>
      </c>
      <c r="N635" t="inlineStr">
        <is>
          <t>3</t>
        </is>
      </c>
      <c r="O635" t="b">
        <v>1</v>
      </c>
      <c r="P635" t="inlineStr">
        <is>
          <t>rule</t>
        </is>
      </c>
      <c r="Q635" t="n">
        <v>46531</v>
      </c>
      <c r="R635" t="n">
        <v>46531</v>
      </c>
      <c r="S635" t="n">
        <v>138</v>
      </c>
      <c r="T635" t="n">
        <v>108</v>
      </c>
      <c r="U635" t="n">
        <v>0</v>
      </c>
      <c r="V635" t="n">
        <v>1</v>
      </c>
      <c r="W635" t="n">
        <v>0</v>
      </c>
      <c r="X635" t="n">
        <v>3.055414199829102</v>
      </c>
      <c r="Y635" t="n">
        <v>0.0117982</v>
      </c>
      <c r="Z635" t="n">
        <v>0</v>
      </c>
    </row>
    <row r="636">
      <c r="A636" t="inlineStr">
        <is>
          <t>base</t>
        </is>
      </c>
      <c r="B636" t="inlineStr">
        <is>
          <t>baseline</t>
        </is>
      </c>
      <c r="C636" t="inlineStr"/>
      <c r="D636" t="inlineStr">
        <is>
          <t>openai/gpt-5.6-luna</t>
        </is>
      </c>
      <c r="E636" t="n">
        <v>0</v>
      </c>
      <c r="F636" t="n">
        <v>3</v>
      </c>
      <c r="G636" t="inlineStr">
        <is>
          <t>agg-7</t>
        </is>
      </c>
      <c r="H636" t="inlineStr">
        <is>
          <t>aggregation</t>
        </is>
      </c>
      <c r="L636" t="inlineStr">
        <is>
          <t>How many SEV1 incidents affected services deployed in ap-southeast-2?</t>
        </is>
      </c>
      <c r="M636" t="n">
        <v>6</v>
      </c>
      <c r="N636" t="inlineStr">
        <is>
          <t>6</t>
        </is>
      </c>
      <c r="O636" t="b">
        <v>1</v>
      </c>
      <c r="P636" t="inlineStr">
        <is>
          <t>rule</t>
        </is>
      </c>
      <c r="Q636" t="n">
        <v>46534</v>
      </c>
      <c r="R636" t="n">
        <v>46534</v>
      </c>
      <c r="S636" t="n">
        <v>486</v>
      </c>
      <c r="T636" t="n">
        <v>440</v>
      </c>
      <c r="U636" t="n">
        <v>0</v>
      </c>
      <c r="V636" t="n">
        <v>1</v>
      </c>
      <c r="W636" t="n">
        <v>0</v>
      </c>
      <c r="X636" t="n">
        <v>6.694135665893555</v>
      </c>
      <c r="Y636" t="n">
        <v>0.01221655</v>
      </c>
      <c r="Z636" t="n">
        <v>0</v>
      </c>
    </row>
    <row r="637">
      <c r="A637" t="inlineStr">
        <is>
          <t>base</t>
        </is>
      </c>
      <c r="B637" t="inlineStr">
        <is>
          <t>baseline</t>
        </is>
      </c>
      <c r="C637" t="inlineStr"/>
      <c r="D637" t="inlineStr">
        <is>
          <t>openai/gpt-5.6-luna</t>
        </is>
      </c>
      <c r="E637" t="n">
        <v>0</v>
      </c>
      <c r="F637" t="n">
        <v>3</v>
      </c>
      <c r="G637" t="inlineStr">
        <is>
          <t>agg-8</t>
        </is>
      </c>
      <c r="H637" t="inlineStr">
        <is>
          <t>aggregation</t>
        </is>
      </c>
      <c r="L637" t="inlineStr">
        <is>
          <t>How many SEV1 incidents affected services owned by the Identity team?</t>
        </is>
      </c>
      <c r="M637" t="n">
        <v>2</v>
      </c>
      <c r="N637" t="inlineStr">
        <is>
          <t>1</t>
        </is>
      </c>
      <c r="O637" t="b">
        <v>0</v>
      </c>
      <c r="P637" t="inlineStr">
        <is>
          <t>rule</t>
        </is>
      </c>
      <c r="Q637" t="n">
        <v>46531</v>
      </c>
      <c r="R637" t="n">
        <v>46531</v>
      </c>
      <c r="S637" t="n">
        <v>251</v>
      </c>
      <c r="T637" t="n">
        <v>211</v>
      </c>
      <c r="U637" t="n">
        <v>0</v>
      </c>
      <c r="V637" t="n">
        <v>1</v>
      </c>
      <c r="W637" t="n">
        <v>0</v>
      </c>
      <c r="X637" t="n">
        <v>5.189103126525879</v>
      </c>
      <c r="Y637" t="n">
        <v>0.0119338</v>
      </c>
      <c r="Z637" t="n">
        <v>0</v>
      </c>
    </row>
    <row r="638">
      <c r="A638" t="inlineStr">
        <is>
          <t>base</t>
        </is>
      </c>
      <c r="B638" t="inlineStr">
        <is>
          <t>baseline</t>
        </is>
      </c>
      <c r="C638" t="inlineStr"/>
      <c r="D638" t="inlineStr">
        <is>
          <t>openai/gpt-5.6-luna</t>
        </is>
      </c>
      <c r="E638" t="n">
        <v>0</v>
      </c>
      <c r="F638" t="n">
        <v>3</v>
      </c>
      <c r="G638" t="inlineStr">
        <is>
          <t>agg-9</t>
        </is>
      </c>
      <c r="H638" t="inlineStr">
        <is>
          <t>aggregation</t>
        </is>
      </c>
      <c r="L638" t="inlineStr">
        <is>
          <t>What is the total duration in minutes of all incidents affecting notify-svc?</t>
        </is>
      </c>
      <c r="M638" t="n">
        <v>218</v>
      </c>
      <c r="N638" t="inlineStr">
        <is>
          <t>218</t>
        </is>
      </c>
      <c r="O638" t="b">
        <v>1</v>
      </c>
      <c r="P638" t="inlineStr">
        <is>
          <t>rule</t>
        </is>
      </c>
      <c r="Q638" t="n">
        <v>46532</v>
      </c>
      <c r="R638" t="n">
        <v>46532</v>
      </c>
      <c r="S638" t="n">
        <v>104</v>
      </c>
      <c r="T638" t="n">
        <v>79</v>
      </c>
      <c r="U638" t="n">
        <v>0</v>
      </c>
      <c r="V638" t="n">
        <v>1</v>
      </c>
      <c r="W638" t="n">
        <v>0</v>
      </c>
      <c r="X638" t="n">
        <v>2.913589954376221</v>
      </c>
      <c r="Y638" t="n">
        <v>0.01175765</v>
      </c>
      <c r="Z638" t="n">
        <v>0</v>
      </c>
    </row>
    <row r="639">
      <c r="A639" t="inlineStr">
        <is>
          <t>hard</t>
        </is>
      </c>
      <c r="B639" t="inlineStr">
        <is>
          <t>baseline</t>
        </is>
      </c>
      <c r="C639" t="inlineStr"/>
      <c r="D639" t="inlineStr">
        <is>
          <t>openai/gpt-5.6-luna</t>
        </is>
      </c>
      <c r="E639" t="n">
        <v>0</v>
      </c>
      <c r="F639" t="n">
        <v>3</v>
      </c>
      <c r="G639" t="inlineStr">
        <is>
          <t>conv-0/t1</t>
        </is>
      </c>
      <c r="H639" t="inlineStr">
        <is>
          <t>multiturn</t>
        </is>
      </c>
      <c r="I639" t="inlineStr">
        <is>
          <t>conv-0</t>
        </is>
      </c>
      <c r="J639" t="n">
        <v>1</v>
      </c>
      <c r="K639" t="n">
        <v>49249</v>
      </c>
      <c r="L639" t="inlineStr">
        <is>
          <t>What datastore does index-engine use?</t>
        </is>
      </c>
      <c r="M639" t="inlineStr">
        <is>
          <t>Postgres</t>
        </is>
      </c>
      <c r="N639" t="inlineStr">
        <is>
          <t>Postgres</t>
        </is>
      </c>
      <c r="O639" t="b">
        <v>1</v>
      </c>
      <c r="P639" t="inlineStr">
        <is>
          <t>rule</t>
        </is>
      </c>
      <c r="Q639" t="n">
        <v>49249</v>
      </c>
      <c r="R639" t="n">
        <v>49249</v>
      </c>
      <c r="S639" t="n">
        <v>25</v>
      </c>
      <c r="T639" t="n">
        <v>0</v>
      </c>
      <c r="U639" t="n">
        <v>49246</v>
      </c>
      <c r="V639" t="n">
        <v>1</v>
      </c>
      <c r="W639" t="n">
        <v>0</v>
      </c>
      <c r="X639" t="n">
        <v>1.16377592086792</v>
      </c>
      <c r="Y639" t="n">
        <v>0.00101552</v>
      </c>
      <c r="Z639" t="n">
        <v>0</v>
      </c>
    </row>
    <row r="640">
      <c r="A640" t="inlineStr">
        <is>
          <t>hard</t>
        </is>
      </c>
      <c r="B640" t="inlineStr">
        <is>
          <t>baseline</t>
        </is>
      </c>
      <c r="C640" t="inlineStr"/>
      <c r="D640" t="inlineStr">
        <is>
          <t>openai/gpt-5.6-luna</t>
        </is>
      </c>
      <c r="E640" t="n">
        <v>0</v>
      </c>
      <c r="F640" t="n">
        <v>3</v>
      </c>
      <c r="G640" t="inlineStr">
        <is>
          <t>conv-0/t2</t>
        </is>
      </c>
      <c r="H640" t="inlineStr">
        <is>
          <t>multiturn</t>
        </is>
      </c>
      <c r="I640" t="inlineStr">
        <is>
          <t>conv-0</t>
        </is>
      </c>
      <c r="J640" t="n">
        <v>2</v>
      </c>
      <c r="K640" t="n">
        <v>98536</v>
      </c>
      <c r="L640" t="inlineStr">
        <is>
          <t>Which team owns it?</t>
        </is>
      </c>
      <c r="M640" t="inlineStr">
        <is>
          <t>Search</t>
        </is>
      </c>
      <c r="N640" t="inlineStr">
        <is>
          <t>Search team</t>
        </is>
      </c>
      <c r="O640" t="b">
        <v>1</v>
      </c>
      <c r="P640" t="inlineStr">
        <is>
          <t>rule</t>
        </is>
      </c>
      <c r="Q640" t="n">
        <v>49287</v>
      </c>
      <c r="R640" t="n">
        <v>49287</v>
      </c>
      <c r="S640" t="n">
        <v>45</v>
      </c>
      <c r="T640" t="n">
        <v>22</v>
      </c>
      <c r="U640" t="n">
        <v>49284</v>
      </c>
      <c r="V640" t="n">
        <v>1</v>
      </c>
      <c r="W640" t="n">
        <v>0</v>
      </c>
      <c r="X640" t="n">
        <v>1.500845909118652</v>
      </c>
      <c r="Y640" t="n">
        <v>0.00104028</v>
      </c>
      <c r="Z640" t="n">
        <v>0</v>
      </c>
    </row>
    <row r="641">
      <c r="A641" t="inlineStr">
        <is>
          <t>hard</t>
        </is>
      </c>
      <c r="B641" t="inlineStr">
        <is>
          <t>baseline</t>
        </is>
      </c>
      <c r="C641" t="inlineStr"/>
      <c r="D641" t="inlineStr">
        <is>
          <t>openai/gpt-5.6-luna</t>
        </is>
      </c>
      <c r="E641" t="n">
        <v>0</v>
      </c>
      <c r="F641" t="n">
        <v>3</v>
      </c>
      <c r="G641" t="inlineStr">
        <is>
          <t>conv-0/t3</t>
        </is>
      </c>
      <c r="H641" t="inlineStr">
        <is>
          <t>multiturn</t>
        </is>
      </c>
      <c r="I641" t="inlineStr">
        <is>
          <t>conv-0</t>
        </is>
      </c>
      <c r="J641" t="n">
        <v>3</v>
      </c>
      <c r="K641" t="n">
        <v>147857</v>
      </c>
      <c r="L641" t="inlineStr">
        <is>
          <t>Who leads that team?</t>
        </is>
      </c>
      <c r="M641" t="inlineStr">
        <is>
          <t>Oliver Bell</t>
        </is>
      </c>
      <c r="N641" t="inlineStr">
        <is>
          <t>Oliver Bell</t>
        </is>
      </c>
      <c r="O641" t="b">
        <v>1</v>
      </c>
      <c r="P641" t="inlineStr">
        <is>
          <t>rule</t>
        </is>
      </c>
      <c r="Q641" t="n">
        <v>49321</v>
      </c>
      <c r="R641" t="n">
        <v>49321</v>
      </c>
      <c r="S641" t="n">
        <v>22</v>
      </c>
      <c r="T641" t="n">
        <v>0</v>
      </c>
      <c r="U641" t="n">
        <v>49318</v>
      </c>
      <c r="V641" t="n">
        <v>1</v>
      </c>
      <c r="W641" t="n">
        <v>0</v>
      </c>
      <c r="X641" t="n">
        <v>1.180734157562256</v>
      </c>
      <c r="Y641" t="n">
        <v>0.00101336</v>
      </c>
      <c r="Z641" t="n">
        <v>0</v>
      </c>
    </row>
    <row r="642">
      <c r="A642" t="inlineStr">
        <is>
          <t>hard</t>
        </is>
      </c>
      <c r="B642" t="inlineStr">
        <is>
          <t>baseline</t>
        </is>
      </c>
      <c r="C642" t="inlineStr"/>
      <c r="D642" t="inlineStr">
        <is>
          <t>openai/gpt-5.6-luna</t>
        </is>
      </c>
      <c r="E642" t="n">
        <v>0</v>
      </c>
      <c r="F642" t="n">
        <v>3</v>
      </c>
      <c r="G642" t="inlineStr">
        <is>
          <t>conv-0/t4</t>
        </is>
      </c>
      <c r="H642" t="inlineStr">
        <is>
          <t>multiturn</t>
        </is>
      </c>
      <c r="I642" t="inlineStr">
        <is>
          <t>conv-0</t>
        </is>
      </c>
      <c r="J642" t="n">
        <v>4</v>
      </c>
      <c r="K642" t="n">
        <v>197228</v>
      </c>
      <c r="L642" t="inlineStr">
        <is>
          <t>How many SEV1 incidents have affected services owned by that team (per the service overviews)?</t>
        </is>
      </c>
      <c r="M642" t="n">
        <v>3</v>
      </c>
      <c r="N642" t="inlineStr">
        <is>
          <t>1</t>
        </is>
      </c>
      <c r="O642" t="b">
        <v>0</v>
      </c>
      <c r="P642" t="inlineStr">
        <is>
          <t>rule</t>
        </is>
      </c>
      <c r="Q642" t="n">
        <v>49371</v>
      </c>
      <c r="R642" t="n">
        <v>49371</v>
      </c>
      <c r="S642" t="n">
        <v>474</v>
      </c>
      <c r="T642" t="n">
        <v>428</v>
      </c>
      <c r="U642" t="n">
        <v>49318</v>
      </c>
      <c r="V642" t="n">
        <v>1</v>
      </c>
      <c r="W642" t="n">
        <v>0</v>
      </c>
      <c r="X642" t="n">
        <v>5.311853170394897</v>
      </c>
      <c r="Y642" t="n">
        <v>0.00156826</v>
      </c>
      <c r="Z642" t="n">
        <v>0</v>
      </c>
    </row>
    <row r="643">
      <c r="A643" t="inlineStr">
        <is>
          <t>hard</t>
        </is>
      </c>
      <c r="B643" t="inlineStr">
        <is>
          <t>baseline</t>
        </is>
      </c>
      <c r="C643" t="inlineStr"/>
      <c r="D643" t="inlineStr">
        <is>
          <t>openai/gpt-5.6-luna</t>
        </is>
      </c>
      <c r="E643" t="n">
        <v>0</v>
      </c>
      <c r="F643" t="n">
        <v>3</v>
      </c>
      <c r="G643" t="inlineStr">
        <is>
          <t>conv-1/t1</t>
        </is>
      </c>
      <c r="H643" t="inlineStr">
        <is>
          <t>multiturn</t>
        </is>
      </c>
      <c r="I643" t="inlineStr">
        <is>
          <t>conv-1</t>
        </is>
      </c>
      <c r="J643" t="n">
        <v>1</v>
      </c>
      <c r="K643" t="n">
        <v>49253</v>
      </c>
      <c r="L643" t="inlineStr">
        <is>
          <t>Which service was primarily affected by INC-2268?</t>
        </is>
      </c>
      <c r="M643" t="inlineStr">
        <is>
          <t>notify-svc</t>
        </is>
      </c>
      <c r="N643" t="inlineStr">
        <is>
          <t>notify-svc</t>
        </is>
      </c>
      <c r="O643" t="b">
        <v>1</v>
      </c>
      <c r="P643" t="inlineStr">
        <is>
          <t>rule</t>
        </is>
      </c>
      <c r="Q643" t="n">
        <v>49253</v>
      </c>
      <c r="R643" t="n">
        <v>49253</v>
      </c>
      <c r="S643" t="n">
        <v>54</v>
      </c>
      <c r="T643" t="n">
        <v>29</v>
      </c>
      <c r="U643" t="n">
        <v>49250</v>
      </c>
      <c r="V643" t="n">
        <v>1</v>
      </c>
      <c r="W643" t="n">
        <v>0</v>
      </c>
      <c r="X643" t="n">
        <v>2.036628007888794</v>
      </c>
      <c r="Y643" t="n">
        <v>0.0010504</v>
      </c>
      <c r="Z643" t="n">
        <v>0</v>
      </c>
    </row>
    <row r="644">
      <c r="A644" t="inlineStr">
        <is>
          <t>hard</t>
        </is>
      </c>
      <c r="B644" t="inlineStr">
        <is>
          <t>baseline</t>
        </is>
      </c>
      <c r="C644" t="inlineStr"/>
      <c r="D644" t="inlineStr">
        <is>
          <t>openai/gpt-5.6-luna</t>
        </is>
      </c>
      <c r="E644" t="n">
        <v>0</v>
      </c>
      <c r="F644" t="n">
        <v>3</v>
      </c>
      <c r="G644" t="inlineStr">
        <is>
          <t>conv-1/t2</t>
        </is>
      </c>
      <c r="H644" t="inlineStr">
        <is>
          <t>multiturn</t>
        </is>
      </c>
      <c r="I644" t="inlineStr">
        <is>
          <t>conv-1</t>
        </is>
      </c>
      <c r="J644" t="n">
        <v>2</v>
      </c>
      <c r="K644" t="n">
        <v>98543</v>
      </c>
      <c r="L644" t="inlineStr">
        <is>
          <t>What was its root cause?</t>
        </is>
      </c>
      <c r="M644" t="inlineStr">
        <is>
          <t>memory leak</t>
        </is>
      </c>
      <c r="N644" t="inlineStr">
        <is>
          <t>memory leak</t>
        </is>
      </c>
      <c r="O644" t="b">
        <v>1</v>
      </c>
      <c r="P644" t="inlineStr">
        <is>
          <t>rule</t>
        </is>
      </c>
      <c r="Q644" t="n">
        <v>49290</v>
      </c>
      <c r="R644" t="n">
        <v>49290</v>
      </c>
      <c r="S644" t="n">
        <v>46</v>
      </c>
      <c r="T644" t="n">
        <v>23</v>
      </c>
      <c r="U644" t="n">
        <v>49250</v>
      </c>
      <c r="V644" t="n">
        <v>1</v>
      </c>
      <c r="W644" t="n">
        <v>0</v>
      </c>
      <c r="X644" t="n">
        <v>1.533925294876099</v>
      </c>
      <c r="Y644" t="n">
        <v>0.00105005</v>
      </c>
      <c r="Z644" t="n">
        <v>0</v>
      </c>
    </row>
    <row r="645">
      <c r="A645" t="inlineStr">
        <is>
          <t>hard</t>
        </is>
      </c>
      <c r="B645" t="inlineStr">
        <is>
          <t>baseline</t>
        </is>
      </c>
      <c r="C645" t="inlineStr"/>
      <c r="D645" t="inlineStr">
        <is>
          <t>openai/gpt-5.6-luna</t>
        </is>
      </c>
      <c r="E645" t="n">
        <v>0</v>
      </c>
      <c r="F645" t="n">
        <v>3</v>
      </c>
      <c r="G645" t="inlineStr">
        <is>
          <t>conv-1/t3</t>
        </is>
      </c>
      <c r="H645" t="inlineStr">
        <is>
          <t>multiturn</t>
        </is>
      </c>
      <c r="I645" t="inlineStr">
        <is>
          <t>conv-1</t>
        </is>
      </c>
      <c r="J645" t="n">
        <v>3</v>
      </c>
      <c r="K645" t="n">
        <v>147873</v>
      </c>
      <c r="L645" t="inlineStr">
        <is>
          <t>How many other incident reports list the same root cause?</t>
        </is>
      </c>
      <c r="M645" t="n">
        <v>8</v>
      </c>
      <c r="N645" t="inlineStr">
        <is>
          <t>8</t>
        </is>
      </c>
      <c r="O645" t="b">
        <v>1</v>
      </c>
      <c r="P645" t="inlineStr">
        <is>
          <t>rule</t>
        </is>
      </c>
      <c r="Q645" t="n">
        <v>49330</v>
      </c>
      <c r="R645" t="n">
        <v>49330</v>
      </c>
      <c r="S645" t="n">
        <v>258</v>
      </c>
      <c r="T645" t="n">
        <v>197</v>
      </c>
      <c r="U645" t="n">
        <v>49287</v>
      </c>
      <c r="V645" t="n">
        <v>1</v>
      </c>
      <c r="W645" t="n">
        <v>0</v>
      </c>
      <c r="X645" t="n">
        <v>2.567228078842163</v>
      </c>
      <c r="Y645" t="n">
        <v>0.00130594</v>
      </c>
      <c r="Z645" t="n">
        <v>0</v>
      </c>
    </row>
    <row r="646">
      <c r="A646" t="inlineStr">
        <is>
          <t>hard</t>
        </is>
      </c>
      <c r="B646" t="inlineStr">
        <is>
          <t>baseline</t>
        </is>
      </c>
      <c r="C646" t="inlineStr"/>
      <c r="D646" t="inlineStr">
        <is>
          <t>openai/gpt-5.6-luna</t>
        </is>
      </c>
      <c r="E646" t="n">
        <v>0</v>
      </c>
      <c r="F646" t="n">
        <v>3</v>
      </c>
      <c r="G646" t="inlineStr">
        <is>
          <t>conv-1/t4</t>
        </is>
      </c>
      <c r="H646" t="inlineStr">
        <is>
          <t>multiturn</t>
        </is>
      </c>
      <c r="I646" t="inlineStr">
        <is>
          <t>conv-1</t>
        </is>
      </c>
      <c r="J646" t="n">
        <v>4</v>
      </c>
      <c r="K646" t="n">
        <v>197281</v>
      </c>
      <c r="L646" t="inlineStr">
        <is>
          <t>Of those other reports, which incident lasted the longest?</t>
        </is>
      </c>
      <c r="M646" t="inlineStr">
        <is>
          <t>INC-2211</t>
        </is>
      </c>
      <c r="N646" t="inlineStr">
        <is>
          <t>INC-2211</t>
        </is>
      </c>
      <c r="O646" t="b">
        <v>1</v>
      </c>
      <c r="P646" t="inlineStr">
        <is>
          <t>rule</t>
        </is>
      </c>
      <c r="Q646" t="n">
        <v>49408</v>
      </c>
      <c r="R646" t="n">
        <v>49408</v>
      </c>
      <c r="S646" t="n">
        <v>105</v>
      </c>
      <c r="T646" t="n">
        <v>73</v>
      </c>
      <c r="U646" t="n">
        <v>49327</v>
      </c>
      <c r="V646" t="n">
        <v>1</v>
      </c>
      <c r="W646" t="n">
        <v>0</v>
      </c>
      <c r="X646" t="n">
        <v>2.320666790008545</v>
      </c>
      <c r="Y646" t="n">
        <v>0.00113264</v>
      </c>
      <c r="Z646" t="n">
        <v>0</v>
      </c>
    </row>
    <row r="647">
      <c r="A647" t="inlineStr">
        <is>
          <t>hard</t>
        </is>
      </c>
      <c r="B647" t="inlineStr">
        <is>
          <t>baseline</t>
        </is>
      </c>
      <c r="C647" t="inlineStr"/>
      <c r="D647" t="inlineStr">
        <is>
          <t>openai/gpt-5.6-luna</t>
        </is>
      </c>
      <c r="E647" t="n">
        <v>0</v>
      </c>
      <c r="F647" t="n">
        <v>3</v>
      </c>
      <c r="G647" t="inlineStr">
        <is>
          <t>conv-2/t1</t>
        </is>
      </c>
      <c r="H647" t="inlineStr">
        <is>
          <t>multiturn</t>
        </is>
      </c>
      <c r="I647" t="inlineStr">
        <is>
          <t>conv-2</t>
        </is>
      </c>
      <c r="J647" t="n">
        <v>1</v>
      </c>
      <c r="K647" t="n">
        <v>49261</v>
      </c>
      <c r="L647" t="inlineStr">
        <is>
          <t>How many services are deployed in ap-southeast-2 according to their service overviews?</t>
        </is>
      </c>
      <c r="M647" t="n">
        <v>13</v>
      </c>
      <c r="N647" t="inlineStr">
        <is>
          <t>13</t>
        </is>
      </c>
      <c r="O647" t="b">
        <v>1</v>
      </c>
      <c r="P647" t="inlineStr">
        <is>
          <t>rule</t>
        </is>
      </c>
      <c r="Q647" t="n">
        <v>49261</v>
      </c>
      <c r="R647" t="n">
        <v>49261</v>
      </c>
      <c r="S647" t="n">
        <v>396</v>
      </c>
      <c r="T647" t="n">
        <v>369</v>
      </c>
      <c r="U647" t="n">
        <v>0</v>
      </c>
      <c r="V647" t="n">
        <v>1</v>
      </c>
      <c r="W647" t="n">
        <v>0</v>
      </c>
      <c r="X647" t="n">
        <v>5.081346035003662</v>
      </c>
      <c r="Y647" t="n">
        <v>0.0127903</v>
      </c>
      <c r="Z647" t="n">
        <v>0</v>
      </c>
    </row>
    <row r="648">
      <c r="A648" t="inlineStr">
        <is>
          <t>hard</t>
        </is>
      </c>
      <c r="B648" t="inlineStr">
        <is>
          <t>baseline</t>
        </is>
      </c>
      <c r="C648" t="inlineStr"/>
      <c r="D648" t="inlineStr">
        <is>
          <t>openai/gpt-5.6-luna</t>
        </is>
      </c>
      <c r="E648" t="n">
        <v>0</v>
      </c>
      <c r="F648" t="n">
        <v>3</v>
      </c>
      <c r="G648" t="inlineStr">
        <is>
          <t>conv-2/t2</t>
        </is>
      </c>
      <c r="H648" t="inlineStr">
        <is>
          <t>multiturn</t>
        </is>
      </c>
      <c r="I648" t="inlineStr">
        <is>
          <t>conv-2</t>
        </is>
      </c>
      <c r="J648" t="n">
        <v>2</v>
      </c>
      <c r="K648" t="n">
        <v>98564</v>
      </c>
      <c r="L648" t="inlineStr">
        <is>
          <t>How many of those are written in Python?</t>
        </is>
      </c>
      <c r="M648" t="n">
        <v>4</v>
      </c>
      <c r="N648" t="inlineStr">
        <is>
          <t>4</t>
        </is>
      </c>
      <c r="O648" t="b">
        <v>1</v>
      </c>
      <c r="P648" t="inlineStr">
        <is>
          <t>rule</t>
        </is>
      </c>
      <c r="Q648" t="n">
        <v>49303</v>
      </c>
      <c r="R648" t="n">
        <v>49303</v>
      </c>
      <c r="S648" t="n">
        <v>390</v>
      </c>
      <c r="T648" t="n">
        <v>352</v>
      </c>
      <c r="U648" t="n">
        <v>49258</v>
      </c>
      <c r="V648" t="n">
        <v>1</v>
      </c>
      <c r="W648" t="n">
        <v>0</v>
      </c>
      <c r="X648" t="n">
        <v>4.715929985046387</v>
      </c>
      <c r="Y648" t="n">
        <v>0.00146426</v>
      </c>
      <c r="Z648" t="n">
        <v>0</v>
      </c>
    </row>
    <row r="649">
      <c r="A649" t="inlineStr">
        <is>
          <t>hard</t>
        </is>
      </c>
      <c r="B649" t="inlineStr">
        <is>
          <t>baseline</t>
        </is>
      </c>
      <c r="C649" t="inlineStr"/>
      <c r="D649" t="inlineStr">
        <is>
          <t>openai/gpt-5.6-luna</t>
        </is>
      </c>
      <c r="E649" t="n">
        <v>0</v>
      </c>
      <c r="F649" t="n">
        <v>3</v>
      </c>
      <c r="G649" t="inlineStr">
        <is>
          <t>conv-2/t3</t>
        </is>
      </c>
      <c r="H649" t="inlineStr">
        <is>
          <t>multiturn</t>
        </is>
      </c>
      <c r="I649" t="inlineStr">
        <is>
          <t>conv-2</t>
        </is>
      </c>
      <c r="J649" t="n">
        <v>3</v>
      </c>
      <c r="K649" t="n">
        <v>147914</v>
      </c>
      <c r="L649" t="inlineStr">
        <is>
          <t>List them.</t>
        </is>
      </c>
      <c r="M649" t="inlineStr">
        <is>
          <t>["billing-svc", "edge-service", "invoice-engine", "scheduler-engine"]</t>
        </is>
      </c>
      <c r="N649" t="inlineStr">
        <is>
          <t>edge-service, invoice-engine, scheduler-engine, billing-svc</t>
        </is>
      </c>
      <c r="O649" t="b">
        <v>1</v>
      </c>
      <c r="P649" t="inlineStr">
        <is>
          <t>rule</t>
        </is>
      </c>
      <c r="Q649" t="n">
        <v>49350</v>
      </c>
      <c r="R649" t="n">
        <v>49350</v>
      </c>
      <c r="S649" t="n">
        <v>133</v>
      </c>
      <c r="T649" t="n">
        <v>87</v>
      </c>
      <c r="U649" t="n">
        <v>49300</v>
      </c>
      <c r="V649" t="n">
        <v>1</v>
      </c>
      <c r="W649" t="n">
        <v>0</v>
      </c>
      <c r="X649" t="n">
        <v>2.896639823913574</v>
      </c>
      <c r="Y649" t="n">
        <v>0.00115795</v>
      </c>
      <c r="Z649" t="n">
        <v>0</v>
      </c>
    </row>
    <row r="650">
      <c r="A650" t="inlineStr">
        <is>
          <t>hard</t>
        </is>
      </c>
      <c r="B650" t="inlineStr">
        <is>
          <t>baseline</t>
        </is>
      </c>
      <c r="C650" t="inlineStr"/>
      <c r="D650" t="inlineStr">
        <is>
          <t>openai/gpt-5.6-luna</t>
        </is>
      </c>
      <c r="E650" t="n">
        <v>0</v>
      </c>
      <c r="F650" t="n">
        <v>3</v>
      </c>
      <c r="G650" t="inlineStr">
        <is>
          <t>conv-2/t4</t>
        </is>
      </c>
      <c r="H650" t="inlineStr">
        <is>
          <t>multiturn</t>
        </is>
      </c>
      <c r="I650" t="inlineStr">
        <is>
          <t>conv-2</t>
        </is>
      </c>
      <c r="J650" t="n">
        <v>4</v>
      </c>
      <c r="K650" t="n">
        <v>197324</v>
      </c>
      <c r="L650" t="inlineStr">
        <is>
          <t>Which of them has the most replicas?</t>
        </is>
      </c>
      <c r="M650" t="inlineStr">
        <is>
          <t>edge-service</t>
        </is>
      </c>
      <c r="N650" t="inlineStr">
        <is>
          <t>edge-service</t>
        </is>
      </c>
      <c r="O650" t="b">
        <v>1</v>
      </c>
      <c r="P650" t="inlineStr">
        <is>
          <t>rule</t>
        </is>
      </c>
      <c r="Q650" t="n">
        <v>49410</v>
      </c>
      <c r="R650" t="n">
        <v>49410</v>
      </c>
      <c r="S650" t="n">
        <v>54</v>
      </c>
      <c r="T650" t="n">
        <v>32</v>
      </c>
      <c r="U650" t="n">
        <v>49347</v>
      </c>
      <c r="V650" t="n">
        <v>1</v>
      </c>
      <c r="W650" t="n">
        <v>0</v>
      </c>
      <c r="X650" t="n">
        <v>2.227979898452759</v>
      </c>
      <c r="Y650" t="n">
        <v>0.00106734</v>
      </c>
      <c r="Z650" t="n">
        <v>0</v>
      </c>
    </row>
    <row r="651">
      <c r="A651" t="inlineStr">
        <is>
          <t>hard</t>
        </is>
      </c>
      <c r="B651" t="inlineStr">
        <is>
          <t>baseline</t>
        </is>
      </c>
      <c r="C651" t="inlineStr"/>
      <c r="D651" t="inlineStr">
        <is>
          <t>openai/gpt-5.6-luna</t>
        </is>
      </c>
      <c r="E651" t="n">
        <v>0</v>
      </c>
      <c r="F651" t="n">
        <v>3</v>
      </c>
      <c r="G651" t="inlineStr">
        <is>
          <t>conv-3/t1</t>
        </is>
      </c>
      <c r="H651" t="inlineStr">
        <is>
          <t>multiturn</t>
        </is>
      </c>
      <c r="I651" t="inlineStr">
        <is>
          <t>conv-3</t>
        </is>
      </c>
      <c r="J651" t="n">
        <v>1</v>
      </c>
      <c r="K651" t="n">
        <v>49257</v>
      </c>
      <c r="L651" t="inlineStr">
        <is>
          <t>Which team is listed as the owner on the service overview for ledger-api?</t>
        </is>
      </c>
      <c r="M651" t="inlineStr">
        <is>
          <t>Identity</t>
        </is>
      </c>
      <c r="N651" t="inlineStr">
        <is>
          <t>Identity</t>
        </is>
      </c>
      <c r="O651" t="b">
        <v>1</v>
      </c>
      <c r="P651" t="inlineStr">
        <is>
          <t>rule</t>
        </is>
      </c>
      <c r="Q651" t="n">
        <v>49257</v>
      </c>
      <c r="R651" t="n">
        <v>49257</v>
      </c>
      <c r="S651" t="n">
        <v>64</v>
      </c>
      <c r="T651" t="n">
        <v>44</v>
      </c>
      <c r="U651" t="n">
        <v>49254</v>
      </c>
      <c r="V651" t="n">
        <v>1</v>
      </c>
      <c r="W651" t="n">
        <v>0</v>
      </c>
      <c r="X651" t="n">
        <v>2.031502962112427</v>
      </c>
      <c r="Y651" t="n">
        <v>0.00106248</v>
      </c>
      <c r="Z651" t="n">
        <v>0</v>
      </c>
    </row>
    <row r="652">
      <c r="A652" t="inlineStr">
        <is>
          <t>hard</t>
        </is>
      </c>
      <c r="B652" t="inlineStr">
        <is>
          <t>baseline</t>
        </is>
      </c>
      <c r="C652" t="inlineStr"/>
      <c r="D652" t="inlineStr">
        <is>
          <t>openai/gpt-5.6-luna</t>
        </is>
      </c>
      <c r="E652" t="n">
        <v>0</v>
      </c>
      <c r="F652" t="n">
        <v>3</v>
      </c>
      <c r="G652" t="inlineStr">
        <is>
          <t>conv-3/t2</t>
        </is>
      </c>
      <c r="H652" t="inlineStr">
        <is>
          <t>multiturn</t>
        </is>
      </c>
      <c r="I652" t="inlineStr">
        <is>
          <t>conv-3</t>
        </is>
      </c>
      <c r="J652" t="n">
        <v>2</v>
      </c>
      <c r="K652" t="n">
        <v>98555</v>
      </c>
      <c r="L652" t="inlineStr">
        <is>
          <t>Has that ownership changed according to any change record? Answer yes or no.</t>
        </is>
      </c>
      <c r="M652" t="inlineStr">
        <is>
          <t>yes</t>
        </is>
      </c>
      <c r="N652" t="inlineStr">
        <is>
          <t>yes</t>
        </is>
      </c>
      <c r="O652" t="b">
        <v>1</v>
      </c>
      <c r="P652" t="inlineStr">
        <is>
          <t>rule</t>
        </is>
      </c>
      <c r="Q652" t="n">
        <v>49298</v>
      </c>
      <c r="R652" t="n">
        <v>49298</v>
      </c>
      <c r="S652" t="n">
        <v>50</v>
      </c>
      <c r="T652" t="n">
        <v>26</v>
      </c>
      <c r="U652" t="n">
        <v>49254</v>
      </c>
      <c r="V652" t="n">
        <v>1</v>
      </c>
      <c r="W652" t="n">
        <v>0</v>
      </c>
      <c r="X652" t="n">
        <v>2.463732957839966</v>
      </c>
      <c r="Y652" t="n">
        <v>0.00105593</v>
      </c>
      <c r="Z652" t="n">
        <v>0</v>
      </c>
    </row>
    <row r="653">
      <c r="A653" t="inlineStr">
        <is>
          <t>hard</t>
        </is>
      </c>
      <c r="B653" t="inlineStr">
        <is>
          <t>baseline</t>
        </is>
      </c>
      <c r="C653" t="inlineStr"/>
      <c r="D653" t="inlineStr">
        <is>
          <t>openai/gpt-5.6-luna</t>
        </is>
      </c>
      <c r="E653" t="n">
        <v>0</v>
      </c>
      <c r="F653" t="n">
        <v>3</v>
      </c>
      <c r="G653" t="inlineStr">
        <is>
          <t>conv-3/t3</t>
        </is>
      </c>
      <c r="H653" t="inlineStr">
        <is>
          <t>multiturn</t>
        </is>
      </c>
      <c r="I653" t="inlineStr">
        <is>
          <t>conv-3</t>
        </is>
      </c>
      <c r="J653" t="n">
        <v>3</v>
      </c>
      <c r="K653" t="n">
        <v>147889</v>
      </c>
      <c r="L653" t="inlineStr">
        <is>
          <t>Which team owns it now?</t>
        </is>
      </c>
      <c r="M653" t="inlineStr">
        <is>
          <t>Messaging</t>
        </is>
      </c>
      <c r="N653" t="inlineStr">
        <is>
          <t>Messaging</t>
        </is>
      </c>
      <c r="O653" t="b">
        <v>1</v>
      </c>
      <c r="P653" t="inlineStr">
        <is>
          <t>rule</t>
        </is>
      </c>
      <c r="Q653" t="n">
        <v>49334</v>
      </c>
      <c r="R653" t="n">
        <v>49334</v>
      </c>
      <c r="S653" t="n">
        <v>53</v>
      </c>
      <c r="T653" t="n">
        <v>20</v>
      </c>
      <c r="U653" t="n">
        <v>49295</v>
      </c>
      <c r="V653" t="n">
        <v>1</v>
      </c>
      <c r="W653" t="n">
        <v>0</v>
      </c>
      <c r="X653" t="n">
        <v>1.846636772155762</v>
      </c>
      <c r="Y653" t="n">
        <v>0.0010591</v>
      </c>
      <c r="Z653" t="n">
        <v>0</v>
      </c>
    </row>
    <row r="654">
      <c r="A654" t="inlineStr">
        <is>
          <t>hard</t>
        </is>
      </c>
      <c r="B654" t="inlineStr">
        <is>
          <t>baseline</t>
        </is>
      </c>
      <c r="C654" t="inlineStr"/>
      <c r="D654" t="inlineStr">
        <is>
          <t>openai/gpt-5.6-luna</t>
        </is>
      </c>
      <c r="E654" t="n">
        <v>0</v>
      </c>
      <c r="F654" t="n">
        <v>3</v>
      </c>
      <c r="G654" t="inlineStr">
        <is>
          <t>conv-3/t4</t>
        </is>
      </c>
      <c r="H654" t="inlineStr">
        <is>
          <t>multiturn</t>
        </is>
      </c>
      <c r="I654" t="inlineStr">
        <is>
          <t>conv-3</t>
        </is>
      </c>
      <c r="J654" t="n">
        <v>4</v>
      </c>
      <c r="K654" t="n">
        <v>197269</v>
      </c>
      <c r="L654" t="inlineStr">
        <is>
          <t>What Slack channel reaches that team?</t>
        </is>
      </c>
      <c r="M654" t="inlineStr">
        <is>
          <t>#messaging-eng</t>
        </is>
      </c>
      <c r="N654" t="inlineStr">
        <is>
          <t>#messaging-eng</t>
        </is>
      </c>
      <c r="O654" t="b">
        <v>1</v>
      </c>
      <c r="P654" t="inlineStr">
        <is>
          <t>rule</t>
        </is>
      </c>
      <c r="Q654" t="n">
        <v>49380</v>
      </c>
      <c r="R654" t="n">
        <v>49380</v>
      </c>
      <c r="S654" t="n">
        <v>52</v>
      </c>
      <c r="T654" t="n">
        <v>22</v>
      </c>
      <c r="U654" t="n">
        <v>49331</v>
      </c>
      <c r="V654" t="n">
        <v>1</v>
      </c>
      <c r="W654" t="n">
        <v>0</v>
      </c>
      <c r="X654" t="n">
        <v>1.470036029815674</v>
      </c>
      <c r="Y654" t="n">
        <v>0.00106112</v>
      </c>
      <c r="Z654" t="n">
        <v>0</v>
      </c>
    </row>
    <row r="655">
      <c r="A655" t="inlineStr">
        <is>
          <t>hard</t>
        </is>
      </c>
      <c r="B655" t="inlineStr">
        <is>
          <t>baseline</t>
        </is>
      </c>
      <c r="C655" t="inlineStr"/>
      <c r="D655" t="inlineStr">
        <is>
          <t>openai/gpt-5.6-luna</t>
        </is>
      </c>
      <c r="E655" t="n">
        <v>0</v>
      </c>
      <c r="F655" t="n">
        <v>3</v>
      </c>
      <c r="G655" t="inlineStr">
        <is>
          <t>conv-4/t1</t>
        </is>
      </c>
      <c r="H655" t="inlineStr">
        <is>
          <t>multiturn</t>
        </is>
      </c>
      <c r="I655" t="inlineStr">
        <is>
          <t>conv-4</t>
        </is>
      </c>
      <c r="J655" t="n">
        <v>1</v>
      </c>
      <c r="K655" t="n">
        <v>49251</v>
      </c>
      <c r="L655" t="inlineStr">
        <is>
          <t>What port does the Inventory API listen on?</t>
        </is>
      </c>
      <c r="M655" t="n">
        <v>6528</v>
      </c>
      <c r="N655" t="inlineStr">
        <is>
          <t>6528</t>
        </is>
      </c>
      <c r="O655" t="b">
        <v>1</v>
      </c>
      <c r="P655" t="inlineStr">
        <is>
          <t>rule</t>
        </is>
      </c>
      <c r="Q655" t="n">
        <v>49251</v>
      </c>
      <c r="R655" t="n">
        <v>49251</v>
      </c>
      <c r="S655" t="n">
        <v>30</v>
      </c>
      <c r="T655" t="n">
        <v>0</v>
      </c>
      <c r="U655" t="n">
        <v>49248</v>
      </c>
      <c r="V655" t="n">
        <v>1</v>
      </c>
      <c r="W655" t="n">
        <v>0</v>
      </c>
      <c r="X655" t="n">
        <v>0.9108841419219971</v>
      </c>
      <c r="Y655" t="n">
        <v>0.00102156</v>
      </c>
      <c r="Z655" t="n">
        <v>0</v>
      </c>
    </row>
    <row r="656">
      <c r="A656" t="inlineStr">
        <is>
          <t>hard</t>
        </is>
      </c>
      <c r="B656" t="inlineStr">
        <is>
          <t>baseline</t>
        </is>
      </c>
      <c r="C656" t="inlineStr"/>
      <c r="D656" t="inlineStr">
        <is>
          <t>openai/gpt-5.6-luna</t>
        </is>
      </c>
      <c r="E656" t="n">
        <v>0</v>
      </c>
      <c r="F656" t="n">
        <v>3</v>
      </c>
      <c r="G656" t="inlineStr">
        <is>
          <t>conv-4/t2</t>
        </is>
      </c>
      <c r="H656" t="inlineStr">
        <is>
          <t>multiturn</t>
        </is>
      </c>
      <c r="I656" t="inlineStr">
        <is>
          <t>conv-4</t>
        </is>
      </c>
      <c r="J656" t="n">
        <v>2</v>
      </c>
      <c r="K656" t="n">
        <v>98546</v>
      </c>
      <c r="L656" t="inlineStr">
        <is>
          <t>What are its runtime dependencies?</t>
        </is>
      </c>
      <c r="M656" t="inlineStr">
        <is>
          <t>["feed-daemon", "fraud-core"]</t>
        </is>
      </c>
      <c r="N656" t="inlineStr">
        <is>
          <t>fraud-core, feed-daemon</t>
        </is>
      </c>
      <c r="O656" t="b">
        <v>1</v>
      </c>
      <c r="P656" t="inlineStr">
        <is>
          <t>rule</t>
        </is>
      </c>
      <c r="Q656" t="n">
        <v>49295</v>
      </c>
      <c r="R656" t="n">
        <v>49295</v>
      </c>
      <c r="S656" t="n">
        <v>59</v>
      </c>
      <c r="T656" t="n">
        <v>28</v>
      </c>
      <c r="U656" t="n">
        <v>49292</v>
      </c>
      <c r="V656" t="n">
        <v>1</v>
      </c>
      <c r="W656" t="n">
        <v>0</v>
      </c>
      <c r="X656" t="n">
        <v>1.473933219909668</v>
      </c>
      <c r="Y656" t="n">
        <v>0.00105724</v>
      </c>
      <c r="Z656" t="n">
        <v>0</v>
      </c>
    </row>
    <row r="657">
      <c r="A657" t="inlineStr">
        <is>
          <t>hard</t>
        </is>
      </c>
      <c r="B657" t="inlineStr">
        <is>
          <t>baseline</t>
        </is>
      </c>
      <c r="C657" t="inlineStr"/>
      <c r="D657" t="inlineStr">
        <is>
          <t>openai/gpt-5.6-luna</t>
        </is>
      </c>
      <c r="E657" t="n">
        <v>0</v>
      </c>
      <c r="F657" t="n">
        <v>3</v>
      </c>
      <c r="G657" t="inlineStr">
        <is>
          <t>conv-4/t3</t>
        </is>
      </c>
      <c r="H657" t="inlineStr">
        <is>
          <t>multiturn</t>
        </is>
      </c>
      <c r="I657" t="inlineStr">
        <is>
          <t>conv-4</t>
        </is>
      </c>
      <c r="J657" t="n">
        <v>3</v>
      </c>
      <c r="K657" t="n">
        <v>147891</v>
      </c>
      <c r="L657" t="inlineStr">
        <is>
          <t>Which team owns the first listed one, per its service overview?</t>
        </is>
      </c>
      <c r="M657" t="inlineStr">
        <is>
          <t>Commerce</t>
        </is>
      </c>
      <c r="N657" t="inlineStr">
        <is>
          <t>Commerce</t>
        </is>
      </c>
      <c r="O657" t="b">
        <v>1</v>
      </c>
      <c r="P657" t="inlineStr">
        <is>
          <t>rule</t>
        </is>
      </c>
      <c r="Q657" t="n">
        <v>49345</v>
      </c>
      <c r="R657" t="n">
        <v>49345</v>
      </c>
      <c r="S657" t="n">
        <v>50</v>
      </c>
      <c r="T657" t="n">
        <v>22</v>
      </c>
      <c r="U657" t="n">
        <v>49292</v>
      </c>
      <c r="V657" t="n">
        <v>1</v>
      </c>
      <c r="W657" t="n">
        <v>0</v>
      </c>
      <c r="X657" t="n">
        <v>1.832018852233887</v>
      </c>
      <c r="Y657" t="n">
        <v>0.00105894</v>
      </c>
      <c r="Z657" t="n">
        <v>0</v>
      </c>
    </row>
    <row r="658">
      <c r="A658" t="inlineStr">
        <is>
          <t>hard</t>
        </is>
      </c>
      <c r="B658" t="inlineStr">
        <is>
          <t>baseline</t>
        </is>
      </c>
      <c r="C658" t="inlineStr"/>
      <c r="D658" t="inlineStr">
        <is>
          <t>openai/gpt-5.6-luna</t>
        </is>
      </c>
      <c r="E658" t="n">
        <v>0</v>
      </c>
      <c r="F658" t="n">
        <v>3</v>
      </c>
      <c r="G658" t="inlineStr">
        <is>
          <t>conv-4/t4</t>
        </is>
      </c>
      <c r="H658" t="inlineStr">
        <is>
          <t>multiturn</t>
        </is>
      </c>
      <c r="I658" t="inlineStr">
        <is>
          <t>conv-4</t>
        </is>
      </c>
      <c r="J658" t="n">
        <v>4</v>
      </c>
      <c r="K658" t="n">
        <v>197285</v>
      </c>
      <c r="L658" t="inlineStr">
        <is>
          <t>Who is the on-call engineer for that dependency according to its service overview?</t>
        </is>
      </c>
      <c r="M658" t="inlineStr">
        <is>
          <t>none</t>
        </is>
      </c>
      <c r="N658" t="inlineStr">
        <is>
          <t>unassigned</t>
        </is>
      </c>
      <c r="O658" t="b">
        <v>1</v>
      </c>
      <c r="P658" t="inlineStr">
        <is>
          <t>rule</t>
        </is>
      </c>
      <c r="Q658" t="n">
        <v>49394</v>
      </c>
      <c r="R658" t="n">
        <v>49394</v>
      </c>
      <c r="S658" t="n">
        <v>54</v>
      </c>
      <c r="T658" t="n">
        <v>25</v>
      </c>
      <c r="U658" t="n">
        <v>49342</v>
      </c>
      <c r="V658" t="n">
        <v>1</v>
      </c>
      <c r="W658" t="n">
        <v>0</v>
      </c>
      <c r="X658" t="n">
        <v>1.687736988067627</v>
      </c>
      <c r="Y658" t="n">
        <v>0.00106449</v>
      </c>
      <c r="Z658" t="n">
        <v>0</v>
      </c>
    </row>
    <row r="659">
      <c r="A659" t="inlineStr">
        <is>
          <t>hard</t>
        </is>
      </c>
      <c r="B659" t="inlineStr">
        <is>
          <t>baseline</t>
        </is>
      </c>
      <c r="C659" t="inlineStr"/>
      <c r="D659" t="inlineStr">
        <is>
          <t>openai/gpt-5.6-luna</t>
        </is>
      </c>
      <c r="E659" t="n">
        <v>0</v>
      </c>
      <c r="F659" t="n">
        <v>3</v>
      </c>
      <c r="G659" t="inlineStr">
        <is>
          <t>conv-5/t1</t>
        </is>
      </c>
      <c r="H659" t="inlineStr">
        <is>
          <t>multiturn</t>
        </is>
      </c>
      <c r="I659" t="inlineStr">
        <is>
          <t>conv-5</t>
        </is>
      </c>
      <c r="J659" t="n">
        <v>1</v>
      </c>
      <c r="K659" t="n">
        <v>49272</v>
      </c>
      <c r="L659" t="inlineStr">
        <is>
          <t>Which service appears as the primary affected service in the most incident reports? If several are tied, pick the one whose canonical name comes first alphabetically.</t>
        </is>
      </c>
      <c r="M659" t="inlineStr">
        <is>
          <t>catalog-gateway</t>
        </is>
      </c>
      <c r="N659" t="inlineStr">
        <is>
          <t>thumbnail-api</t>
        </is>
      </c>
      <c r="O659" t="b">
        <v>0</v>
      </c>
      <c r="P659" t="inlineStr">
        <is>
          <t>rule</t>
        </is>
      </c>
      <c r="Q659" t="n">
        <v>49272</v>
      </c>
      <c r="R659" t="n">
        <v>49272</v>
      </c>
      <c r="S659" t="n">
        <v>496</v>
      </c>
      <c r="T659" t="n">
        <v>468</v>
      </c>
      <c r="U659" t="n">
        <v>0</v>
      </c>
      <c r="V659" t="n">
        <v>1</v>
      </c>
      <c r="W659" t="n">
        <v>0</v>
      </c>
      <c r="X659" t="n">
        <v>6.367369174957275</v>
      </c>
      <c r="Y659" t="n">
        <v>0.01291305</v>
      </c>
      <c r="Z659" t="n">
        <v>0</v>
      </c>
    </row>
    <row r="660">
      <c r="A660" t="inlineStr">
        <is>
          <t>hard</t>
        </is>
      </c>
      <c r="B660" t="inlineStr">
        <is>
          <t>baseline</t>
        </is>
      </c>
      <c r="C660" t="inlineStr"/>
      <c r="D660" t="inlineStr">
        <is>
          <t>openai/gpt-5.6-luna</t>
        </is>
      </c>
      <c r="E660" t="n">
        <v>0</v>
      </c>
      <c r="F660" t="n">
        <v>3</v>
      </c>
      <c r="G660" t="inlineStr">
        <is>
          <t>conv-5/t2</t>
        </is>
      </c>
      <c r="H660" t="inlineStr">
        <is>
          <t>multiturn</t>
        </is>
      </c>
      <c r="I660" t="inlineStr">
        <is>
          <t>conv-5</t>
        </is>
      </c>
      <c r="J660" t="n">
        <v>2</v>
      </c>
      <c r="K660" t="n">
        <v>98587</v>
      </c>
      <c r="L660" t="inlineStr">
        <is>
          <t>What is its total incident duration in minutes?</t>
        </is>
      </c>
      <c r="M660" t="n">
        <v>596</v>
      </c>
      <c r="N660" t="inlineStr">
        <is>
          <t>788</t>
        </is>
      </c>
      <c r="O660" t="b">
        <v>0</v>
      </c>
      <c r="P660" t="inlineStr">
        <is>
          <t>rule</t>
        </is>
      </c>
      <c r="Q660" t="n">
        <v>49315</v>
      </c>
      <c r="R660" t="n">
        <v>49315</v>
      </c>
      <c r="S660" t="n">
        <v>120</v>
      </c>
      <c r="T660" t="n">
        <v>82</v>
      </c>
      <c r="U660" t="n">
        <v>49269</v>
      </c>
      <c r="V660" t="n">
        <v>1</v>
      </c>
      <c r="W660" t="n">
        <v>0</v>
      </c>
      <c r="X660" t="n">
        <v>3.651578903198242</v>
      </c>
      <c r="Y660" t="n">
        <v>0.00114073</v>
      </c>
      <c r="Z660" t="n">
        <v>0</v>
      </c>
    </row>
    <row r="661">
      <c r="A661" t="inlineStr">
        <is>
          <t>hard</t>
        </is>
      </c>
      <c r="B661" t="inlineStr">
        <is>
          <t>baseline</t>
        </is>
      </c>
      <c r="C661" t="inlineStr"/>
      <c r="D661" t="inlineStr">
        <is>
          <t>openai/gpt-5.6-luna</t>
        </is>
      </c>
      <c r="E661" t="n">
        <v>0</v>
      </c>
      <c r="F661" t="n">
        <v>3</v>
      </c>
      <c r="G661" t="inlineStr">
        <is>
          <t>conv-5/t3</t>
        </is>
      </c>
      <c r="H661" t="inlineStr">
        <is>
          <t>multiturn</t>
        </is>
      </c>
      <c r="I661" t="inlineStr">
        <is>
          <t>conv-5</t>
        </is>
      </c>
      <c r="J661" t="n">
        <v>3</v>
      </c>
      <c r="K661" t="n">
        <v>147958</v>
      </c>
      <c r="L661" t="inlineStr">
        <is>
          <t>Which region is it deployed in according to its service overview?</t>
        </is>
      </c>
      <c r="M661" t="inlineStr">
        <is>
          <t>us-east-1</t>
        </is>
      </c>
      <c r="N661" t="inlineStr">
        <is>
          <t>us-west-2</t>
        </is>
      </c>
      <c r="O661" t="b">
        <v>0</v>
      </c>
      <c r="P661" t="inlineStr">
        <is>
          <t>rule</t>
        </is>
      </c>
      <c r="Q661" t="n">
        <v>49371</v>
      </c>
      <c r="R661" t="n">
        <v>49371</v>
      </c>
      <c r="S661" t="n">
        <v>57</v>
      </c>
      <c r="T661" t="n">
        <v>29</v>
      </c>
      <c r="U661" t="n">
        <v>49312</v>
      </c>
      <c r="V661" t="n">
        <v>1</v>
      </c>
      <c r="W661" t="n">
        <v>0</v>
      </c>
      <c r="X661" t="n">
        <v>1.924136877059937</v>
      </c>
      <c r="Y661" t="n">
        <v>0.00106924</v>
      </c>
      <c r="Z661" t="n">
        <v>0</v>
      </c>
    </row>
    <row r="662">
      <c r="A662" t="inlineStr">
        <is>
          <t>hard</t>
        </is>
      </c>
      <c r="B662" t="inlineStr">
        <is>
          <t>baseline</t>
        </is>
      </c>
      <c r="C662" t="inlineStr"/>
      <c r="D662" t="inlineStr">
        <is>
          <t>openai/gpt-5.6-luna</t>
        </is>
      </c>
      <c r="E662" t="n">
        <v>0</v>
      </c>
      <c r="F662" t="n">
        <v>3</v>
      </c>
      <c r="G662" t="inlineStr">
        <is>
          <t>conv-5/t4</t>
        </is>
      </c>
      <c r="H662" t="inlineStr">
        <is>
          <t>multiturn</t>
        </is>
      </c>
      <c r="I662" t="inlineStr">
        <is>
          <t>conv-5</t>
        </is>
      </c>
      <c r="J662" t="n">
        <v>4</v>
      </c>
      <c r="K662" t="n">
        <v>197373</v>
      </c>
      <c r="L662" t="inlineStr">
        <is>
          <t>And which team owns it according to that overview?</t>
        </is>
      </c>
      <c r="M662" t="inlineStr">
        <is>
          <t>Messaging</t>
        </is>
      </c>
      <c r="N662" t="inlineStr">
        <is>
          <t>Messaging</t>
        </is>
      </c>
      <c r="O662" t="b">
        <v>1</v>
      </c>
      <c r="P662" t="inlineStr">
        <is>
          <t>rule</t>
        </is>
      </c>
      <c r="Q662" t="n">
        <v>49415</v>
      </c>
      <c r="R662" t="n">
        <v>49415</v>
      </c>
      <c r="S662" t="n">
        <v>20</v>
      </c>
      <c r="T662" t="n">
        <v>0</v>
      </c>
      <c r="U662" t="n">
        <v>49368</v>
      </c>
      <c r="V662" t="n">
        <v>1</v>
      </c>
      <c r="W662" t="n">
        <v>0</v>
      </c>
      <c r="X662" t="n">
        <v>1.426909208297729</v>
      </c>
      <c r="Y662" t="n">
        <v>0.00102296</v>
      </c>
      <c r="Z662" t="n">
        <v>0</v>
      </c>
    </row>
    <row r="663">
      <c r="A663" t="inlineStr">
        <is>
          <t>hard</t>
        </is>
      </c>
      <c r="B663" t="inlineStr">
        <is>
          <t>baseline</t>
        </is>
      </c>
      <c r="C663" t="inlineStr"/>
      <c r="D663" t="inlineStr">
        <is>
          <t>openai/gpt-5.6-luna</t>
        </is>
      </c>
      <c r="E663" t="n">
        <v>0</v>
      </c>
      <c r="F663" t="n">
        <v>3</v>
      </c>
      <c r="G663" t="inlineStr">
        <is>
          <t>distract-0</t>
        </is>
      </c>
      <c r="H663" t="inlineStr">
        <is>
          <t>distractor</t>
        </is>
      </c>
      <c r="L663" t="inlineStr">
        <is>
          <t>How many incident reports have cart-daemon as the primary affected service?</t>
        </is>
      </c>
      <c r="M663" t="n">
        <v>1</v>
      </c>
      <c r="N663" t="inlineStr">
        <is>
          <t>1</t>
        </is>
      </c>
      <c r="O663" t="b">
        <v>1</v>
      </c>
      <c r="P663" t="inlineStr">
        <is>
          <t>rule</t>
        </is>
      </c>
      <c r="Q663" t="n">
        <v>49256</v>
      </c>
      <c r="R663" t="n">
        <v>49256</v>
      </c>
      <c r="S663" t="n">
        <v>139</v>
      </c>
      <c r="T663" t="n">
        <v>110</v>
      </c>
      <c r="U663" t="n">
        <v>49253</v>
      </c>
      <c r="V663" t="n">
        <v>1</v>
      </c>
      <c r="W663" t="n">
        <v>0</v>
      </c>
      <c r="X663" t="n">
        <v>2.81870174407959</v>
      </c>
      <c r="Y663" t="n">
        <v>0.00115246</v>
      </c>
      <c r="Z663" t="n">
        <v>0</v>
      </c>
    </row>
    <row r="664">
      <c r="A664" t="inlineStr">
        <is>
          <t>hard</t>
        </is>
      </c>
      <c r="B664" t="inlineStr">
        <is>
          <t>baseline</t>
        </is>
      </c>
      <c r="C664" t="inlineStr"/>
      <c r="D664" t="inlineStr">
        <is>
          <t>openai/gpt-5.6-luna</t>
        </is>
      </c>
      <c r="E664" t="n">
        <v>0</v>
      </c>
      <c r="F664" t="n">
        <v>3</v>
      </c>
      <c r="G664" t="inlineStr">
        <is>
          <t>distract-1</t>
        </is>
      </c>
      <c r="H664" t="inlineStr">
        <is>
          <t>distractor</t>
        </is>
      </c>
      <c r="L664" t="inlineStr">
        <is>
          <t>How many incident reports have the I18n Platform as the primary affected service?</t>
        </is>
      </c>
      <c r="M664" t="n">
        <v>1</v>
      </c>
      <c r="N664" t="inlineStr">
        <is>
          <t>1</t>
        </is>
      </c>
      <c r="O664" t="b">
        <v>1</v>
      </c>
      <c r="P664" t="inlineStr">
        <is>
          <t>rule</t>
        </is>
      </c>
      <c r="Q664" t="n">
        <v>49258</v>
      </c>
      <c r="R664" t="n">
        <v>49258</v>
      </c>
      <c r="S664" t="n">
        <v>100</v>
      </c>
      <c r="T664" t="n">
        <v>63</v>
      </c>
      <c r="U664" t="n">
        <v>49255</v>
      </c>
      <c r="V664" t="n">
        <v>1</v>
      </c>
      <c r="W664" t="n">
        <v>0</v>
      </c>
      <c r="X664" t="n">
        <v>2.486667156219482</v>
      </c>
      <c r="Y664" t="n">
        <v>0.0011057</v>
      </c>
      <c r="Z664" t="n">
        <v>0</v>
      </c>
    </row>
    <row r="665">
      <c r="A665" t="inlineStr">
        <is>
          <t>hard</t>
        </is>
      </c>
      <c r="B665" t="inlineStr">
        <is>
          <t>baseline</t>
        </is>
      </c>
      <c r="C665" t="inlineStr"/>
      <c r="D665" t="inlineStr">
        <is>
          <t>openai/gpt-5.6-luna</t>
        </is>
      </c>
      <c r="E665" t="n">
        <v>0</v>
      </c>
      <c r="F665" t="n">
        <v>3</v>
      </c>
      <c r="G665" t="inlineStr">
        <is>
          <t>distract-2</t>
        </is>
      </c>
      <c r="H665" t="inlineStr">
        <is>
          <t>distractor</t>
        </is>
      </c>
      <c r="L665" t="inlineStr">
        <is>
          <t>In how many incident reports is recsys-worker mentioned only as collateral impact rather than as the primary affected service?</t>
        </is>
      </c>
      <c r="M665" t="n">
        <v>2</v>
      </c>
      <c r="N665" t="inlineStr">
        <is>
          <t>2</t>
        </is>
      </c>
      <c r="O665" t="b">
        <v>1</v>
      </c>
      <c r="P665" t="inlineStr">
        <is>
          <t>rule</t>
        </is>
      </c>
      <c r="Q665" t="n">
        <v>49264</v>
      </c>
      <c r="R665" t="n">
        <v>49264</v>
      </c>
      <c r="S665" t="n">
        <v>208</v>
      </c>
      <c r="T665" t="n">
        <v>173</v>
      </c>
      <c r="U665" t="n">
        <v>49261</v>
      </c>
      <c r="V665" t="n">
        <v>1</v>
      </c>
      <c r="W665" t="n">
        <v>0</v>
      </c>
      <c r="X665" t="n">
        <v>2.996005773544312</v>
      </c>
      <c r="Y665" t="n">
        <v>0.00123542</v>
      </c>
      <c r="Z665" t="n">
        <v>0</v>
      </c>
    </row>
    <row r="666">
      <c r="A666" t="inlineStr">
        <is>
          <t>hard</t>
        </is>
      </c>
      <c r="B666" t="inlineStr">
        <is>
          <t>baseline</t>
        </is>
      </c>
      <c r="C666" t="inlineStr"/>
      <c r="D666" t="inlineStr">
        <is>
          <t>openai/gpt-5.6-luna</t>
        </is>
      </c>
      <c r="E666" t="n">
        <v>0</v>
      </c>
      <c r="F666" t="n">
        <v>3</v>
      </c>
      <c r="G666" t="inlineStr">
        <is>
          <t>distract-3</t>
        </is>
      </c>
      <c r="H666" t="inlineStr">
        <is>
          <t>distractor</t>
        </is>
      </c>
      <c r="L666" t="inlineStr">
        <is>
          <t>Which service was the primary affected service in INC-2232?</t>
        </is>
      </c>
      <c r="M666" t="inlineStr">
        <is>
          <t>edge-service</t>
        </is>
      </c>
      <c r="N666" t="inlineStr">
        <is>
          <t>edge-service</t>
        </is>
      </c>
      <c r="O666" t="b">
        <v>1</v>
      </c>
      <c r="P666" t="inlineStr">
        <is>
          <t>rule</t>
        </is>
      </c>
      <c r="Q666" t="n">
        <v>49255</v>
      </c>
      <c r="R666" t="n">
        <v>49255</v>
      </c>
      <c r="S666" t="n">
        <v>57</v>
      </c>
      <c r="T666" t="n">
        <v>27</v>
      </c>
      <c r="U666" t="n">
        <v>49252</v>
      </c>
      <c r="V666" t="n">
        <v>1</v>
      </c>
      <c r="W666" t="n">
        <v>0</v>
      </c>
      <c r="X666" t="n">
        <v>2.263751983642578</v>
      </c>
      <c r="Y666" t="n">
        <v>0.00105404</v>
      </c>
      <c r="Z666" t="n">
        <v>0</v>
      </c>
    </row>
    <row r="667">
      <c r="A667" t="inlineStr">
        <is>
          <t>hard</t>
        </is>
      </c>
      <c r="B667" t="inlineStr">
        <is>
          <t>baseline</t>
        </is>
      </c>
      <c r="C667" t="inlineStr"/>
      <c r="D667" t="inlineStr">
        <is>
          <t>openai/gpt-5.6-luna</t>
        </is>
      </c>
      <c r="E667" t="n">
        <v>0</v>
      </c>
      <c r="F667" t="n">
        <v>3</v>
      </c>
      <c r="G667" t="inlineStr">
        <is>
          <t>distract-4</t>
        </is>
      </c>
      <c r="H667" t="inlineStr">
        <is>
          <t>distractor</t>
        </is>
      </c>
      <c r="L667" t="inlineStr">
        <is>
          <t>What is the total duration in minutes of incidents where the I18n Platform was the primary affected service (exclude reports where it was only collateral)?</t>
        </is>
      </c>
      <c r="M667" t="n">
        <v>233</v>
      </c>
      <c r="N667" t="inlineStr">
        <is>
          <t>233</t>
        </is>
      </c>
      <c r="O667" t="b">
        <v>1</v>
      </c>
      <c r="P667" t="inlineStr">
        <is>
          <t>rule</t>
        </is>
      </c>
      <c r="Q667" t="n">
        <v>49271</v>
      </c>
      <c r="R667" t="n">
        <v>49271</v>
      </c>
      <c r="S667" t="n">
        <v>86</v>
      </c>
      <c r="T667" t="n">
        <v>51</v>
      </c>
      <c r="U667" t="n">
        <v>49268</v>
      </c>
      <c r="V667" t="n">
        <v>1</v>
      </c>
      <c r="W667" t="n">
        <v>0</v>
      </c>
      <c r="X667" t="n">
        <v>2.953961849212646</v>
      </c>
      <c r="Y667" t="n">
        <v>0.00108916</v>
      </c>
      <c r="Z667" t="n">
        <v>0</v>
      </c>
    </row>
    <row r="668">
      <c r="A668" t="inlineStr">
        <is>
          <t>hard</t>
        </is>
      </c>
      <c r="B668" t="inlineStr">
        <is>
          <t>baseline</t>
        </is>
      </c>
      <c r="C668" t="inlineStr"/>
      <c r="D668" t="inlineStr">
        <is>
          <t>openai/gpt-5.6-luna</t>
        </is>
      </c>
      <c r="E668" t="n">
        <v>0</v>
      </c>
      <c r="F668" t="n">
        <v>3</v>
      </c>
      <c r="G668" t="inlineStr">
        <is>
          <t>distract-5</t>
        </is>
      </c>
      <c r="H668" t="inlineStr">
        <is>
          <t>distractor</t>
        </is>
      </c>
      <c r="L668" t="inlineStr">
        <is>
          <t>Which services were named as collateral impact in incident reports whose root cause was 'memory leak'?</t>
        </is>
      </c>
      <c r="M668" t="inlineStr">
        <is>
          <t>["geo-api"]</t>
        </is>
      </c>
      <c r="N668" t="inlineStr">
        <is>
          <t>geo-api</t>
        </is>
      </c>
      <c r="O668" t="b">
        <v>1</v>
      </c>
      <c r="P668" t="inlineStr">
        <is>
          <t>rule</t>
        </is>
      </c>
      <c r="Q668" t="n">
        <v>49260</v>
      </c>
      <c r="R668" t="n">
        <v>49260</v>
      </c>
      <c r="S668" t="n">
        <v>250</v>
      </c>
      <c r="T668" t="n">
        <v>215</v>
      </c>
      <c r="U668" t="n">
        <v>49257</v>
      </c>
      <c r="V668" t="n">
        <v>1</v>
      </c>
      <c r="W668" t="n">
        <v>0</v>
      </c>
      <c r="X668" t="n">
        <v>2.975476264953613</v>
      </c>
      <c r="Y668" t="n">
        <v>0.00128574</v>
      </c>
      <c r="Z668" t="n">
        <v>0</v>
      </c>
    </row>
    <row r="669">
      <c r="A669" t="inlineStr">
        <is>
          <t>base</t>
        </is>
      </c>
      <c r="B669" t="inlineStr">
        <is>
          <t>baseline</t>
        </is>
      </c>
      <c r="C669" t="inlineStr"/>
      <c r="D669" t="inlineStr">
        <is>
          <t>openai/gpt-5.6-luna</t>
        </is>
      </c>
      <c r="E669" t="n">
        <v>0</v>
      </c>
      <c r="F669" t="n">
        <v>3</v>
      </c>
      <c r="G669" t="inlineStr">
        <is>
          <t>global-0</t>
        </is>
      </c>
      <c r="H669" t="inlineStr">
        <is>
          <t>global</t>
        </is>
      </c>
      <c r="L669" t="inlineStr">
        <is>
          <t>List every service written in TypeScript that is deployed in us-west-2.</t>
        </is>
      </c>
      <c r="M669" t="inlineStr">
        <is>
          <t>["geo-api"]</t>
        </is>
      </c>
      <c r="N669" t="inlineStr">
        <is>
          <t>geo-api</t>
        </is>
      </c>
      <c r="O669" t="b">
        <v>1</v>
      </c>
      <c r="P669" t="inlineStr">
        <is>
          <t>rule</t>
        </is>
      </c>
      <c r="Q669" t="n">
        <v>46533</v>
      </c>
      <c r="R669" t="n">
        <v>46533</v>
      </c>
      <c r="S669" t="n">
        <v>107</v>
      </c>
      <c r="T669" t="n">
        <v>80</v>
      </c>
      <c r="U669" t="n">
        <v>46530</v>
      </c>
      <c r="V669" t="n">
        <v>1</v>
      </c>
      <c r="W669" t="n">
        <v>0</v>
      </c>
      <c r="X669" t="n">
        <v>3.043758153915405</v>
      </c>
      <c r="Y669" t="n">
        <v>0.0010596</v>
      </c>
      <c r="Z669" t="n">
        <v>0</v>
      </c>
    </row>
    <row r="670">
      <c r="A670" t="inlineStr">
        <is>
          <t>base</t>
        </is>
      </c>
      <c r="B670" t="inlineStr">
        <is>
          <t>baseline</t>
        </is>
      </c>
      <c r="C670" t="inlineStr"/>
      <c r="D670" t="inlineStr">
        <is>
          <t>openai/gpt-5.6-luna</t>
        </is>
      </c>
      <c r="E670" t="n">
        <v>0</v>
      </c>
      <c r="F670" t="n">
        <v>3</v>
      </c>
      <c r="G670" t="inlineStr">
        <is>
          <t>global-1</t>
        </is>
      </c>
      <c r="H670" t="inlineStr">
        <is>
          <t>global</t>
        </is>
      </c>
      <c r="L670" t="inlineStr">
        <is>
          <t>How many services have no designated on-call engineer?</t>
        </is>
      </c>
      <c r="M670" t="n">
        <v>9</v>
      </c>
      <c r="N670" t="inlineStr">
        <is>
          <t>9</t>
        </is>
      </c>
      <c r="O670" t="b">
        <v>1</v>
      </c>
      <c r="P670" t="inlineStr">
        <is>
          <t>rule</t>
        </is>
      </c>
      <c r="Q670" t="n">
        <v>46527</v>
      </c>
      <c r="R670" t="n">
        <v>46527</v>
      </c>
      <c r="S670" t="n">
        <v>228</v>
      </c>
      <c r="T670" t="n">
        <v>176</v>
      </c>
      <c r="U670" t="n">
        <v>0</v>
      </c>
      <c r="V670" t="n">
        <v>1</v>
      </c>
      <c r="W670" t="n">
        <v>0</v>
      </c>
      <c r="X670" t="n">
        <v>3.413656949996948</v>
      </c>
      <c r="Y670" t="n">
        <v>0.0119052</v>
      </c>
      <c r="Z670" t="n">
        <v>0</v>
      </c>
    </row>
    <row r="671">
      <c r="A671" t="inlineStr">
        <is>
          <t>base</t>
        </is>
      </c>
      <c r="B671" t="inlineStr">
        <is>
          <t>baseline</t>
        </is>
      </c>
      <c r="C671" t="inlineStr"/>
      <c r="D671" t="inlineStr">
        <is>
          <t>openai/gpt-5.6-luna</t>
        </is>
      </c>
      <c r="E671" t="n">
        <v>0</v>
      </c>
      <c r="F671" t="n">
        <v>3</v>
      </c>
      <c r="G671" t="inlineStr">
        <is>
          <t>global-2</t>
        </is>
      </c>
      <c r="H671" t="inlineStr">
        <is>
          <t>global</t>
        </is>
      </c>
      <c r="L671" t="inlineStr">
        <is>
          <t>Which services have an approved architecture decision to migrate to MongoDB?</t>
        </is>
      </c>
      <c r="M671" t="inlineStr">
        <is>
          <t>["catalog-gateway", "cdn-service", "recsys-worker"]</t>
        </is>
      </c>
      <c r="N671" t="inlineStr">
        <is>
          <t>recsys-worker, cdn-service, catalog-gateway</t>
        </is>
      </c>
      <c r="O671" t="b">
        <v>1</v>
      </c>
      <c r="P671" t="inlineStr">
        <is>
          <t>rule</t>
        </is>
      </c>
      <c r="Q671" t="n">
        <v>46530</v>
      </c>
      <c r="R671" t="n">
        <v>46530</v>
      </c>
      <c r="S671" t="n">
        <v>99</v>
      </c>
      <c r="T671" t="n">
        <v>57</v>
      </c>
      <c r="U671" t="n">
        <v>0</v>
      </c>
      <c r="V671" t="n">
        <v>1</v>
      </c>
      <c r="W671" t="n">
        <v>0</v>
      </c>
      <c r="X671" t="n">
        <v>2.834112167358398</v>
      </c>
      <c r="Y671" t="n">
        <v>0.01175115</v>
      </c>
      <c r="Z671" t="n">
        <v>0</v>
      </c>
    </row>
    <row r="672">
      <c r="A672" t="inlineStr">
        <is>
          <t>base</t>
        </is>
      </c>
      <c r="B672" t="inlineStr">
        <is>
          <t>baseline</t>
        </is>
      </c>
      <c r="C672" t="inlineStr"/>
      <c r="D672" t="inlineStr">
        <is>
          <t>openai/gpt-5.6-luna</t>
        </is>
      </c>
      <c r="E672" t="n">
        <v>0</v>
      </c>
      <c r="F672" t="n">
        <v>3</v>
      </c>
      <c r="G672" t="inlineStr">
        <is>
          <t>global-3</t>
        </is>
      </c>
      <c r="H672" t="inlineStr">
        <is>
          <t>global</t>
        </is>
      </c>
      <c r="L672" t="inlineStr">
        <is>
          <t>How many services does the Search team own?</t>
        </is>
      </c>
      <c r="M672" t="n">
        <v>5</v>
      </c>
      <c r="N672" t="inlineStr">
        <is>
          <t>5</t>
        </is>
      </c>
      <c r="O672" t="b">
        <v>1</v>
      </c>
      <c r="P672" t="inlineStr">
        <is>
          <t>rule</t>
        </is>
      </c>
      <c r="Q672" t="n">
        <v>46526</v>
      </c>
      <c r="R672" t="n">
        <v>46526</v>
      </c>
      <c r="S672" t="n">
        <v>180</v>
      </c>
      <c r="T672" t="n">
        <v>146</v>
      </c>
      <c r="U672" t="n">
        <v>0</v>
      </c>
      <c r="V672" t="n">
        <v>1</v>
      </c>
      <c r="W672" t="n">
        <v>0</v>
      </c>
      <c r="X672" t="n">
        <v>3.800758123397827</v>
      </c>
      <c r="Y672" t="n">
        <v>0.01184735</v>
      </c>
      <c r="Z672" t="n">
        <v>0</v>
      </c>
    </row>
    <row r="673">
      <c r="A673" t="inlineStr">
        <is>
          <t>base</t>
        </is>
      </c>
      <c r="B673" t="inlineStr">
        <is>
          <t>baseline</t>
        </is>
      </c>
      <c r="C673" t="inlineStr"/>
      <c r="D673" t="inlineStr">
        <is>
          <t>openai/gpt-5.6-luna</t>
        </is>
      </c>
      <c r="E673" t="n">
        <v>0</v>
      </c>
      <c r="F673" t="n">
        <v>3</v>
      </c>
      <c r="G673" t="inlineStr">
        <is>
          <t>global-4</t>
        </is>
      </c>
      <c r="H673" t="inlineStr">
        <is>
          <t>global</t>
        </is>
      </c>
      <c r="L673" t="inlineStr">
        <is>
          <t>List every service written in Go that is deployed in us-east-1.</t>
        </is>
      </c>
      <c r="M673" t="inlineStr">
        <is>
          <t>["cart-daemon", "index-engine", "profile-api"]</t>
        </is>
      </c>
      <c r="N673" t="inlineStr">
        <is>
          <t>profile-api, index-engine, cart-daemon</t>
        </is>
      </c>
      <c r="O673" t="b">
        <v>1</v>
      </c>
      <c r="P673" t="inlineStr">
        <is>
          <t>rule</t>
        </is>
      </c>
      <c r="Q673" t="n">
        <v>46532</v>
      </c>
      <c r="R673" t="n">
        <v>46532</v>
      </c>
      <c r="S673" t="n">
        <v>168</v>
      </c>
      <c r="T673" t="n">
        <v>126</v>
      </c>
      <c r="U673" t="n">
        <v>0</v>
      </c>
      <c r="V673" t="n">
        <v>1</v>
      </c>
      <c r="W673" t="n">
        <v>0</v>
      </c>
      <c r="X673" t="n">
        <v>3.050717830657959</v>
      </c>
      <c r="Y673" t="n">
        <v>0.01183445</v>
      </c>
      <c r="Z673" t="n">
        <v>0</v>
      </c>
    </row>
    <row r="674">
      <c r="A674" t="inlineStr">
        <is>
          <t>base</t>
        </is>
      </c>
      <c r="B674" t="inlineStr">
        <is>
          <t>baseline</t>
        </is>
      </c>
      <c r="C674" t="inlineStr"/>
      <c r="D674" t="inlineStr">
        <is>
          <t>openai/gpt-5.6-luna</t>
        </is>
      </c>
      <c r="E674" t="n">
        <v>0</v>
      </c>
      <c r="F674" t="n">
        <v>3</v>
      </c>
      <c r="G674" t="inlineStr">
        <is>
          <t>global-5</t>
        </is>
      </c>
      <c r="H674" t="inlineStr">
        <is>
          <t>global</t>
        </is>
      </c>
      <c r="L674" t="inlineStr">
        <is>
          <t>How many services use Redis as their primary datastore?</t>
        </is>
      </c>
      <c r="M674" t="n">
        <v>7</v>
      </c>
      <c r="N674" t="inlineStr">
        <is>
          <t>7</t>
        </is>
      </c>
      <c r="O674" t="b">
        <v>1</v>
      </c>
      <c r="P674" t="inlineStr">
        <is>
          <t>rule</t>
        </is>
      </c>
      <c r="Q674" t="n">
        <v>46527</v>
      </c>
      <c r="R674" t="n">
        <v>46527</v>
      </c>
      <c r="S674" t="n">
        <v>173</v>
      </c>
      <c r="T674" t="n">
        <v>129</v>
      </c>
      <c r="U674" t="n">
        <v>0</v>
      </c>
      <c r="V674" t="n">
        <v>1</v>
      </c>
      <c r="W674" t="n">
        <v>0</v>
      </c>
      <c r="X674" t="n">
        <v>2.605723857879639</v>
      </c>
      <c r="Y674" t="n">
        <v>0.0118392</v>
      </c>
      <c r="Z674" t="n">
        <v>0</v>
      </c>
    </row>
    <row r="675">
      <c r="A675" t="inlineStr">
        <is>
          <t>base</t>
        </is>
      </c>
      <c r="B675" t="inlineStr">
        <is>
          <t>baseline</t>
        </is>
      </c>
      <c r="C675" t="inlineStr"/>
      <c r="D675" t="inlineStr">
        <is>
          <t>openai/gpt-5.6-luna</t>
        </is>
      </c>
      <c r="E675" t="n">
        <v>0</v>
      </c>
      <c r="F675" t="n">
        <v>3</v>
      </c>
      <c r="G675" t="inlineStr">
        <is>
          <t>global-7</t>
        </is>
      </c>
      <c r="H675" t="inlineStr">
        <is>
          <t>global</t>
        </is>
      </c>
      <c r="L675" t="inlineStr">
        <is>
          <t>How many services does the Identity team own?</t>
        </is>
      </c>
      <c r="M675" t="n">
        <v>6</v>
      </c>
      <c r="N675" t="inlineStr">
        <is>
          <t>6</t>
        </is>
      </c>
      <c r="O675" t="b">
        <v>1</v>
      </c>
      <c r="P675" t="inlineStr">
        <is>
          <t>rule</t>
        </is>
      </c>
      <c r="Q675" t="n">
        <v>46526</v>
      </c>
      <c r="R675" t="n">
        <v>46526</v>
      </c>
      <c r="S675" t="n">
        <v>167</v>
      </c>
      <c r="T675" t="n">
        <v>133</v>
      </c>
      <c r="U675" t="n">
        <v>0</v>
      </c>
      <c r="V675" t="n">
        <v>1</v>
      </c>
      <c r="W675" t="n">
        <v>0</v>
      </c>
      <c r="X675" t="n">
        <v>2.505358219146729</v>
      </c>
      <c r="Y675" t="n">
        <v>0.01183175</v>
      </c>
      <c r="Z675" t="n">
        <v>0</v>
      </c>
    </row>
    <row r="676">
      <c r="A676" t="inlineStr">
        <is>
          <t>base</t>
        </is>
      </c>
      <c r="B676" t="inlineStr">
        <is>
          <t>baseline</t>
        </is>
      </c>
      <c r="C676" t="inlineStr"/>
      <c r="D676" t="inlineStr">
        <is>
          <t>openai/gpt-5.6-luna</t>
        </is>
      </c>
      <c r="E676" t="n">
        <v>0</v>
      </c>
      <c r="F676" t="n">
        <v>3</v>
      </c>
      <c r="G676" t="inlineStr">
        <is>
          <t>global-8</t>
        </is>
      </c>
      <c r="H676" t="inlineStr">
        <is>
          <t>global</t>
        </is>
      </c>
      <c r="L676" t="inlineStr">
        <is>
          <t>List every service written in Python that is deployed in eu-west-1.</t>
        </is>
      </c>
      <c r="M676" t="inlineStr">
        <is>
          <t>["auth-core", "metrics-gateway", "tax-gateway"]</t>
        </is>
      </c>
      <c r="N676" t="inlineStr">
        <is>
          <t>auth-core, metrics-gateway, tax-gateway</t>
        </is>
      </c>
      <c r="O676" t="b">
        <v>1</v>
      </c>
      <c r="P676" t="inlineStr">
        <is>
          <t>rule</t>
        </is>
      </c>
      <c r="Q676" t="n">
        <v>46532</v>
      </c>
      <c r="R676" t="n">
        <v>46532</v>
      </c>
      <c r="S676" t="n">
        <v>180</v>
      </c>
      <c r="T676" t="n">
        <v>136</v>
      </c>
      <c r="U676" t="n">
        <v>0</v>
      </c>
      <c r="V676" t="n">
        <v>1</v>
      </c>
      <c r="W676" t="n">
        <v>0</v>
      </c>
      <c r="X676" t="n">
        <v>3.748764991760254</v>
      </c>
      <c r="Y676" t="n">
        <v>0.01184885</v>
      </c>
      <c r="Z676" t="n">
        <v>0</v>
      </c>
    </row>
    <row r="677">
      <c r="A677" t="inlineStr">
        <is>
          <t>base</t>
        </is>
      </c>
      <c r="B677" t="inlineStr">
        <is>
          <t>baseline</t>
        </is>
      </c>
      <c r="C677" t="inlineStr"/>
      <c r="D677" t="inlineStr">
        <is>
          <t>openai/gpt-5.6-luna</t>
        </is>
      </c>
      <c r="E677" t="n">
        <v>0</v>
      </c>
      <c r="F677" t="n">
        <v>3</v>
      </c>
      <c r="G677" t="inlineStr">
        <is>
          <t>global-9</t>
        </is>
      </c>
      <c r="H677" t="inlineStr">
        <is>
          <t>global</t>
        </is>
      </c>
      <c r="L677" t="inlineStr">
        <is>
          <t>How many services use Cassandra as their primary datastore?</t>
        </is>
      </c>
      <c r="M677" t="n">
        <v>7</v>
      </c>
      <c r="N677" t="inlineStr">
        <is>
          <t>6</t>
        </is>
      </c>
      <c r="O677" t="b">
        <v>0</v>
      </c>
      <c r="P677" t="inlineStr">
        <is>
          <t>rule</t>
        </is>
      </c>
      <c r="Q677" t="n">
        <v>46527</v>
      </c>
      <c r="R677" t="n">
        <v>46527</v>
      </c>
      <c r="S677" t="n">
        <v>204</v>
      </c>
      <c r="T677" t="n">
        <v>168</v>
      </c>
      <c r="U677" t="n">
        <v>0</v>
      </c>
      <c r="V677" t="n">
        <v>1</v>
      </c>
      <c r="W677" t="n">
        <v>0</v>
      </c>
      <c r="X677" t="n">
        <v>3.396304130554199</v>
      </c>
      <c r="Y677" t="n">
        <v>0.0118764</v>
      </c>
      <c r="Z677" t="n">
        <v>0</v>
      </c>
    </row>
    <row r="678">
      <c r="A678" t="inlineStr">
        <is>
          <t>base</t>
        </is>
      </c>
      <c r="B678" t="inlineStr">
        <is>
          <t>baseline</t>
        </is>
      </c>
      <c r="C678" t="inlineStr"/>
      <c r="D678" t="inlineStr">
        <is>
          <t>openai/gpt-5.6-luna</t>
        </is>
      </c>
      <c r="E678" t="n">
        <v>0</v>
      </c>
      <c r="F678" t="n">
        <v>3</v>
      </c>
      <c r="G678" t="inlineStr">
        <is>
          <t>multihop-0</t>
        </is>
      </c>
      <c r="H678" t="inlineStr">
        <is>
          <t>multihop</t>
        </is>
      </c>
      <c r="L678" t="inlineStr">
        <is>
          <t>Who is the on-call engineer for the service affected by INC-2359?</t>
        </is>
      </c>
      <c r="M678" t="inlineStr">
        <is>
          <t>Priya Lindqvist</t>
        </is>
      </c>
      <c r="N678" t="inlineStr">
        <is>
          <t>Priya Lindqvist</t>
        </is>
      </c>
      <c r="O678" t="b">
        <v>1</v>
      </c>
      <c r="P678" t="inlineStr">
        <is>
          <t>rule</t>
        </is>
      </c>
      <c r="Q678" t="n">
        <v>46533</v>
      </c>
      <c r="R678" t="n">
        <v>46533</v>
      </c>
      <c r="S678" t="n">
        <v>68</v>
      </c>
      <c r="T678" t="n">
        <v>32</v>
      </c>
      <c r="U678" t="n">
        <v>46530</v>
      </c>
      <c r="V678" t="n">
        <v>1</v>
      </c>
      <c r="W678" t="n">
        <v>0</v>
      </c>
      <c r="X678" t="n">
        <v>1.879150867462158</v>
      </c>
      <c r="Y678" t="n">
        <v>0.0010128</v>
      </c>
      <c r="Z678" t="n">
        <v>0</v>
      </c>
    </row>
    <row r="679">
      <c r="A679" t="inlineStr">
        <is>
          <t>base</t>
        </is>
      </c>
      <c r="B679" t="inlineStr">
        <is>
          <t>baseline</t>
        </is>
      </c>
      <c r="C679" t="inlineStr"/>
      <c r="D679" t="inlineStr">
        <is>
          <t>openai/gpt-5.6-luna</t>
        </is>
      </c>
      <c r="E679" t="n">
        <v>0</v>
      </c>
      <c r="F679" t="n">
        <v>3</v>
      </c>
      <c r="G679" t="inlineStr">
        <is>
          <t>multihop-1</t>
        </is>
      </c>
      <c r="H679" t="inlineStr">
        <is>
          <t>multihop</t>
        </is>
      </c>
      <c r="L679" t="inlineStr">
        <is>
          <t>What Slack channel reaches the team that owns kyc-api, the first listed runtime dependency of queue-svc?</t>
        </is>
      </c>
      <c r="M679" t="inlineStr">
        <is>
          <t>#messaging-eng</t>
        </is>
      </c>
      <c r="N679" t="inlineStr">
        <is>
          <t>#messaging-eng</t>
        </is>
      </c>
      <c r="O679" t="b">
        <v>1</v>
      </c>
      <c r="P679" t="inlineStr">
        <is>
          <t>rule</t>
        </is>
      </c>
      <c r="Q679" t="n">
        <v>46539</v>
      </c>
      <c r="R679" t="n">
        <v>46539</v>
      </c>
      <c r="S679" t="n">
        <v>64</v>
      </c>
      <c r="T679" t="n">
        <v>31</v>
      </c>
      <c r="U679" t="n">
        <v>0</v>
      </c>
      <c r="V679" t="n">
        <v>1</v>
      </c>
      <c r="W679" t="n">
        <v>0</v>
      </c>
      <c r="X679" t="n">
        <v>1.641747951507568</v>
      </c>
      <c r="Y679" t="n">
        <v>0.0117114</v>
      </c>
      <c r="Z679" t="n">
        <v>0</v>
      </c>
    </row>
    <row r="680">
      <c r="A680" t="inlineStr">
        <is>
          <t>base</t>
        </is>
      </c>
      <c r="B680" t="inlineStr">
        <is>
          <t>baseline</t>
        </is>
      </c>
      <c r="C680" t="inlineStr"/>
      <c r="D680" t="inlineStr">
        <is>
          <t>openai/gpt-5.6-luna</t>
        </is>
      </c>
      <c r="E680" t="n">
        <v>0</v>
      </c>
      <c r="F680" t="n">
        <v>3</v>
      </c>
      <c r="G680" t="inlineStr">
        <is>
          <t>multihop-2</t>
        </is>
      </c>
      <c r="H680" t="inlineStr">
        <is>
          <t>multihop</t>
        </is>
      </c>
      <c r="L680" t="inlineStr">
        <is>
          <t>According to ADR-112, a service is being migrated to a new datastore. Who leads the team that owns that service?</t>
        </is>
      </c>
      <c r="M680" t="inlineStr">
        <is>
          <t>Marcus Moreau</t>
        </is>
      </c>
      <c r="N680" t="inlineStr">
        <is>
          <t>Marcus Moreau</t>
        </is>
      </c>
      <c r="O680" t="b">
        <v>1</v>
      </c>
      <c r="P680" t="inlineStr">
        <is>
          <t>rule</t>
        </is>
      </c>
      <c r="Q680" t="n">
        <v>46542</v>
      </c>
      <c r="R680" t="n">
        <v>46542</v>
      </c>
      <c r="S680" t="n">
        <v>63</v>
      </c>
      <c r="T680" t="n">
        <v>27</v>
      </c>
      <c r="U680" t="n">
        <v>0</v>
      </c>
      <c r="V680" t="n">
        <v>1</v>
      </c>
      <c r="W680" t="n">
        <v>0</v>
      </c>
      <c r="X680" t="n">
        <v>1.596893787384033</v>
      </c>
      <c r="Y680" t="n">
        <v>0.01171095</v>
      </c>
      <c r="Z680" t="n">
        <v>0</v>
      </c>
    </row>
    <row r="681">
      <c r="A681" t="inlineStr">
        <is>
          <t>base</t>
        </is>
      </c>
      <c r="B681" t="inlineStr">
        <is>
          <t>baseline</t>
        </is>
      </c>
      <c r="C681" t="inlineStr"/>
      <c r="D681" t="inlineStr">
        <is>
          <t>openai/gpt-5.6-luna</t>
        </is>
      </c>
      <c r="E681" t="n">
        <v>0</v>
      </c>
      <c r="F681" t="n">
        <v>3</v>
      </c>
      <c r="G681" t="inlineStr">
        <is>
          <t>multihop-3</t>
        </is>
      </c>
      <c r="H681" t="inlineStr">
        <is>
          <t>multihop</t>
        </is>
      </c>
      <c r="L681" t="inlineStr">
        <is>
          <t>Who is the on-call engineer for the service affected by INC-2042?</t>
        </is>
      </c>
      <c r="M681" t="inlineStr">
        <is>
          <t>Jonas Lindqvist</t>
        </is>
      </c>
      <c r="N681" t="inlineStr">
        <is>
          <t>Jonas Lindqvist</t>
        </is>
      </c>
      <c r="O681" t="b">
        <v>1</v>
      </c>
      <c r="P681" t="inlineStr">
        <is>
          <t>rule</t>
        </is>
      </c>
      <c r="Q681" t="n">
        <v>46533</v>
      </c>
      <c r="R681" t="n">
        <v>46533</v>
      </c>
      <c r="S681" t="n">
        <v>63</v>
      </c>
      <c r="T681" t="n">
        <v>31</v>
      </c>
      <c r="U681" t="n">
        <v>0</v>
      </c>
      <c r="V681" t="n">
        <v>1</v>
      </c>
      <c r="W681" t="n">
        <v>0</v>
      </c>
      <c r="X681" t="n">
        <v>1.461734771728516</v>
      </c>
      <c r="Y681" t="n">
        <v>0.0117087</v>
      </c>
      <c r="Z681" t="n">
        <v>0</v>
      </c>
    </row>
    <row r="682">
      <c r="A682" t="inlineStr">
        <is>
          <t>base</t>
        </is>
      </c>
      <c r="B682" t="inlineStr">
        <is>
          <t>baseline</t>
        </is>
      </c>
      <c r="C682" t="inlineStr"/>
      <c r="D682" t="inlineStr">
        <is>
          <t>openai/gpt-5.6-luna</t>
        </is>
      </c>
      <c r="E682" t="n">
        <v>0</v>
      </c>
      <c r="F682" t="n">
        <v>3</v>
      </c>
      <c r="G682" t="inlineStr">
        <is>
          <t>multihop-4</t>
        </is>
      </c>
      <c r="H682" t="inlineStr">
        <is>
          <t>multihop</t>
        </is>
      </c>
      <c r="L682" t="inlineStr">
        <is>
          <t>What Slack channel reaches the team that owns search-worker, the first listed runtime dependency of pricing-worker?</t>
        </is>
      </c>
      <c r="M682" t="inlineStr">
        <is>
          <t>#platform-dev</t>
        </is>
      </c>
      <c r="N682" t="inlineStr">
        <is>
          <t>#platform-dev</t>
        </is>
      </c>
      <c r="O682" t="b">
        <v>1</v>
      </c>
      <c r="P682" t="inlineStr">
        <is>
          <t>rule</t>
        </is>
      </c>
      <c r="Q682" t="n">
        <v>46537</v>
      </c>
      <c r="R682" t="n">
        <v>46537</v>
      </c>
      <c r="S682" t="n">
        <v>58</v>
      </c>
      <c r="T682" t="n">
        <v>28</v>
      </c>
      <c r="U682" t="n">
        <v>0</v>
      </c>
      <c r="V682" t="n">
        <v>1</v>
      </c>
      <c r="W682" t="n">
        <v>0</v>
      </c>
      <c r="X682" t="n">
        <v>1.813640117645264</v>
      </c>
      <c r="Y682" t="n">
        <v>0.0117037</v>
      </c>
      <c r="Z682" t="n">
        <v>0</v>
      </c>
    </row>
    <row r="683">
      <c r="A683" t="inlineStr">
        <is>
          <t>base</t>
        </is>
      </c>
      <c r="B683" t="inlineStr">
        <is>
          <t>baseline</t>
        </is>
      </c>
      <c r="C683" t="inlineStr"/>
      <c r="D683" t="inlineStr">
        <is>
          <t>openai/gpt-5.6-luna</t>
        </is>
      </c>
      <c r="E683" t="n">
        <v>0</v>
      </c>
      <c r="F683" t="n">
        <v>3</v>
      </c>
      <c r="G683" t="inlineStr">
        <is>
          <t>multihop-5</t>
        </is>
      </c>
      <c r="H683" t="inlineStr">
        <is>
          <t>multihop</t>
        </is>
      </c>
      <c r="L683" t="inlineStr">
        <is>
          <t>According to ADR-104, a service is being migrated to a new datastore. Who leads the team that owns that service?</t>
        </is>
      </c>
      <c r="M683" t="inlineStr">
        <is>
          <t>Lucas Petrova</t>
        </is>
      </c>
      <c r="N683" t="inlineStr">
        <is>
          <t>Lucas Petrova</t>
        </is>
      </c>
      <c r="O683" t="b">
        <v>1</v>
      </c>
      <c r="P683" t="inlineStr">
        <is>
          <t>rule</t>
        </is>
      </c>
      <c r="Q683" t="n">
        <v>46542</v>
      </c>
      <c r="R683" t="n">
        <v>46542</v>
      </c>
      <c r="S683" t="n">
        <v>69</v>
      </c>
      <c r="T683" t="n">
        <v>32</v>
      </c>
      <c r="U683" t="n">
        <v>0</v>
      </c>
      <c r="V683" t="n">
        <v>1</v>
      </c>
      <c r="W683" t="n">
        <v>0</v>
      </c>
      <c r="X683" t="n">
        <v>1.805727958679199</v>
      </c>
      <c r="Y683" t="n">
        <v>0.01171815</v>
      </c>
      <c r="Z683" t="n">
        <v>0</v>
      </c>
    </row>
    <row r="684">
      <c r="A684" t="inlineStr">
        <is>
          <t>base</t>
        </is>
      </c>
      <c r="B684" t="inlineStr">
        <is>
          <t>baseline</t>
        </is>
      </c>
      <c r="C684" t="inlineStr"/>
      <c r="D684" t="inlineStr">
        <is>
          <t>openai/gpt-5.6-luna</t>
        </is>
      </c>
      <c r="E684" t="n">
        <v>0</v>
      </c>
      <c r="F684" t="n">
        <v>3</v>
      </c>
      <c r="G684" t="inlineStr">
        <is>
          <t>multihop-6</t>
        </is>
      </c>
      <c r="H684" t="inlineStr">
        <is>
          <t>multihop</t>
        </is>
      </c>
      <c r="L684" t="inlineStr">
        <is>
          <t>Who is the on-call engineer for the service affected by INC-2157?</t>
        </is>
      </c>
      <c r="M684" t="inlineStr">
        <is>
          <t>Marcus Meyer</t>
        </is>
      </c>
      <c r="N684" t="inlineStr">
        <is>
          <t>Marcus Meyer</t>
        </is>
      </c>
      <c r="O684" t="b">
        <v>1</v>
      </c>
      <c r="P684" t="inlineStr">
        <is>
          <t>rule</t>
        </is>
      </c>
      <c r="Q684" t="n">
        <v>46533</v>
      </c>
      <c r="R684" t="n">
        <v>46533</v>
      </c>
      <c r="S684" t="n">
        <v>68</v>
      </c>
      <c r="T684" t="n">
        <v>38</v>
      </c>
      <c r="U684" t="n">
        <v>0</v>
      </c>
      <c r="V684" t="n">
        <v>1</v>
      </c>
      <c r="W684" t="n">
        <v>0</v>
      </c>
      <c r="X684" t="n">
        <v>2.233319997787476</v>
      </c>
      <c r="Y684" t="n">
        <v>0.0117147</v>
      </c>
      <c r="Z684" t="n">
        <v>0</v>
      </c>
    </row>
    <row r="685">
      <c r="A685" t="inlineStr">
        <is>
          <t>base</t>
        </is>
      </c>
      <c r="B685" t="inlineStr">
        <is>
          <t>baseline</t>
        </is>
      </c>
      <c r="C685" t="inlineStr"/>
      <c r="D685" t="inlineStr">
        <is>
          <t>openai/gpt-5.6-luna</t>
        </is>
      </c>
      <c r="E685" t="n">
        <v>0</v>
      </c>
      <c r="F685" t="n">
        <v>3</v>
      </c>
      <c r="G685" t="inlineStr">
        <is>
          <t>multihop-7</t>
        </is>
      </c>
      <c r="H685" t="inlineStr">
        <is>
          <t>multihop</t>
        </is>
      </c>
      <c r="L685" t="inlineStr">
        <is>
          <t>What Slack channel reaches the team that owns feed-daemon, the first listed runtime dependency of invoice-engine?</t>
        </is>
      </c>
      <c r="M685" t="inlineStr">
        <is>
          <t>#commerce-eng</t>
        </is>
      </c>
      <c r="N685" t="inlineStr">
        <is>
          <t>#commerce-eng</t>
        </is>
      </c>
      <c r="O685" t="b">
        <v>1</v>
      </c>
      <c r="P685" t="inlineStr">
        <is>
          <t>rule</t>
        </is>
      </c>
      <c r="Q685" t="n">
        <v>46538</v>
      </c>
      <c r="R685" t="n">
        <v>46538</v>
      </c>
      <c r="S685" t="n">
        <v>76</v>
      </c>
      <c r="T685" t="n">
        <v>35</v>
      </c>
      <c r="U685" t="n">
        <v>0</v>
      </c>
      <c r="V685" t="n">
        <v>1</v>
      </c>
      <c r="W685" t="n">
        <v>0</v>
      </c>
      <c r="X685" t="n">
        <v>2.743984222412109</v>
      </c>
      <c r="Y685" t="n">
        <v>0.01172555</v>
      </c>
      <c r="Z685" t="n">
        <v>0</v>
      </c>
    </row>
    <row r="686">
      <c r="A686" t="inlineStr">
        <is>
          <t>base</t>
        </is>
      </c>
      <c r="B686" t="inlineStr">
        <is>
          <t>baseline</t>
        </is>
      </c>
      <c r="C686" t="inlineStr"/>
      <c r="D686" t="inlineStr">
        <is>
          <t>openai/gpt-5.6-luna</t>
        </is>
      </c>
      <c r="E686" t="n">
        <v>0</v>
      </c>
      <c r="F686" t="n">
        <v>3</v>
      </c>
      <c r="G686" t="inlineStr">
        <is>
          <t>multihop-8</t>
        </is>
      </c>
      <c r="H686" t="inlineStr">
        <is>
          <t>multihop</t>
        </is>
      </c>
      <c r="L686" t="inlineStr">
        <is>
          <t>According to ADR-111, a service is being migrated to a new datastore. Who leads the team that owns that service?</t>
        </is>
      </c>
      <c r="M686" t="inlineStr">
        <is>
          <t>Tariq Hart</t>
        </is>
      </c>
      <c r="N686" t="inlineStr">
        <is>
          <t>Tariq Hart</t>
        </is>
      </c>
      <c r="O686" t="b">
        <v>1</v>
      </c>
      <c r="P686" t="inlineStr">
        <is>
          <t>rule</t>
        </is>
      </c>
      <c r="Q686" t="n">
        <v>46542</v>
      </c>
      <c r="R686" t="n">
        <v>46542</v>
      </c>
      <c r="S686" t="n">
        <v>66</v>
      </c>
      <c r="T686" t="n">
        <v>30</v>
      </c>
      <c r="U686" t="n">
        <v>0</v>
      </c>
      <c r="V686" t="n">
        <v>1</v>
      </c>
      <c r="W686" t="n">
        <v>0</v>
      </c>
      <c r="X686" t="n">
        <v>1.697192192077637</v>
      </c>
      <c r="Y686" t="n">
        <v>0.01171455</v>
      </c>
      <c r="Z686" t="n">
        <v>0</v>
      </c>
    </row>
    <row r="687">
      <c r="A687" t="inlineStr">
        <is>
          <t>base</t>
        </is>
      </c>
      <c r="B687" t="inlineStr">
        <is>
          <t>baseline</t>
        </is>
      </c>
      <c r="C687" t="inlineStr"/>
      <c r="D687" t="inlineStr">
        <is>
          <t>openai/gpt-5.6-luna</t>
        </is>
      </c>
      <c r="E687" t="n">
        <v>0</v>
      </c>
      <c r="F687" t="n">
        <v>3</v>
      </c>
      <c r="G687" t="inlineStr">
        <is>
          <t>multihop-9</t>
        </is>
      </c>
      <c r="H687" t="inlineStr">
        <is>
          <t>multihop</t>
        </is>
      </c>
      <c r="L687" t="inlineStr">
        <is>
          <t>Who is the on-call engineer for the service affected by INC-2040?</t>
        </is>
      </c>
      <c r="M687" t="inlineStr">
        <is>
          <t>Hannah Rossi</t>
        </is>
      </c>
      <c r="N687" t="inlineStr">
        <is>
          <t>Hannah Rossi</t>
        </is>
      </c>
      <c r="O687" t="b">
        <v>1</v>
      </c>
      <c r="P687" t="inlineStr">
        <is>
          <t>rule</t>
        </is>
      </c>
      <c r="Q687" t="n">
        <v>46533</v>
      </c>
      <c r="R687" t="n">
        <v>46533</v>
      </c>
      <c r="S687" t="n">
        <v>56</v>
      </c>
      <c r="T687" t="n">
        <v>28</v>
      </c>
      <c r="U687" t="n">
        <v>0</v>
      </c>
      <c r="V687" t="n">
        <v>1</v>
      </c>
      <c r="W687" t="n">
        <v>0</v>
      </c>
      <c r="X687" t="n">
        <v>1.742098808288574</v>
      </c>
      <c r="Y687" t="n">
        <v>0.0117003</v>
      </c>
      <c r="Z687" t="n">
        <v>0</v>
      </c>
    </row>
    <row r="688">
      <c r="A688" t="inlineStr">
        <is>
          <t>base</t>
        </is>
      </c>
      <c r="B688" t="inlineStr">
        <is>
          <t>baseline</t>
        </is>
      </c>
      <c r="C688" t="inlineStr"/>
      <c r="D688" t="inlineStr">
        <is>
          <t>openai/gpt-5.6-luna</t>
        </is>
      </c>
      <c r="E688" t="n">
        <v>0</v>
      </c>
      <c r="F688" t="n">
        <v>3</v>
      </c>
      <c r="G688" t="inlineStr">
        <is>
          <t>needle-0</t>
        </is>
      </c>
      <c r="H688" t="inlineStr">
        <is>
          <t>needle</t>
        </is>
      </c>
      <c r="L688" t="inlineStr">
        <is>
          <t>Which region is webhook-daemon deployed in?</t>
        </is>
      </c>
      <c r="M688" t="inlineStr">
        <is>
          <t>us-west-2</t>
        </is>
      </c>
      <c r="N688" t="inlineStr">
        <is>
          <t>us-west-2</t>
        </is>
      </c>
      <c r="O688" t="b">
        <v>1</v>
      </c>
      <c r="P688" t="inlineStr">
        <is>
          <t>rule</t>
        </is>
      </c>
      <c r="Q688" t="n">
        <v>46526</v>
      </c>
      <c r="R688" t="n">
        <v>46526</v>
      </c>
      <c r="S688" t="n">
        <v>54</v>
      </c>
      <c r="T688" t="n">
        <v>25</v>
      </c>
      <c r="U688" t="n">
        <v>46523</v>
      </c>
      <c r="V688" t="n">
        <v>1</v>
      </c>
      <c r="W688" t="n">
        <v>0</v>
      </c>
      <c r="X688" t="n">
        <v>2.171108245849609</v>
      </c>
      <c r="Y688" t="n">
        <v>0.0009958600000000001</v>
      </c>
      <c r="Z688" t="n">
        <v>0</v>
      </c>
    </row>
    <row r="689">
      <c r="A689" t="inlineStr">
        <is>
          <t>base</t>
        </is>
      </c>
      <c r="B689" t="inlineStr">
        <is>
          <t>baseline</t>
        </is>
      </c>
      <c r="C689" t="inlineStr"/>
      <c r="D689" t="inlineStr">
        <is>
          <t>openai/gpt-5.6-luna</t>
        </is>
      </c>
      <c r="E689" t="n">
        <v>0</v>
      </c>
      <c r="F689" t="n">
        <v>3</v>
      </c>
      <c r="G689" t="inlineStr">
        <is>
          <t>needle-1</t>
        </is>
      </c>
      <c r="H689" t="inlineStr">
        <is>
          <t>needle</t>
        </is>
      </c>
      <c r="L689" t="inlineStr">
        <is>
          <t>What language is the Kyc Service written in?</t>
        </is>
      </c>
      <c r="M689" t="inlineStr">
        <is>
          <t>Go</t>
        </is>
      </c>
      <c r="N689" t="inlineStr">
        <is>
          <t>Go</t>
        </is>
      </c>
      <c r="O689" t="b">
        <v>1</v>
      </c>
      <c r="P689" t="inlineStr">
        <is>
          <t>rule</t>
        </is>
      </c>
      <c r="Q689" t="n">
        <v>46527</v>
      </c>
      <c r="R689" t="n">
        <v>46527</v>
      </c>
      <c r="S689" t="n">
        <v>20</v>
      </c>
      <c r="T689" t="n">
        <v>0</v>
      </c>
      <c r="U689" t="n">
        <v>0</v>
      </c>
      <c r="V689" t="n">
        <v>1</v>
      </c>
      <c r="W689" t="n">
        <v>0</v>
      </c>
      <c r="X689" t="n">
        <v>1.590958118438721</v>
      </c>
      <c r="Y689" t="n">
        <v>0.0116556</v>
      </c>
      <c r="Z689" t="n">
        <v>0</v>
      </c>
    </row>
    <row r="690">
      <c r="A690" t="inlineStr">
        <is>
          <t>base</t>
        </is>
      </c>
      <c r="B690" t="inlineStr">
        <is>
          <t>baseline</t>
        </is>
      </c>
      <c r="C690" t="inlineStr"/>
      <c r="D690" t="inlineStr">
        <is>
          <t>openai/gpt-5.6-luna</t>
        </is>
      </c>
      <c r="E690" t="n">
        <v>0</v>
      </c>
      <c r="F690" t="n">
        <v>3</v>
      </c>
      <c r="G690" t="inlineStr">
        <is>
          <t>needle-2</t>
        </is>
      </c>
      <c r="H690" t="inlineStr">
        <is>
          <t>needle</t>
        </is>
      </c>
      <c r="L690" t="inlineStr">
        <is>
          <t>What port does payout-worker listen on?</t>
        </is>
      </c>
      <c r="M690" t="n">
        <v>4798</v>
      </c>
      <c r="N690" t="inlineStr">
        <is>
          <t>4798</t>
        </is>
      </c>
      <c r="O690" t="b">
        <v>1</v>
      </c>
      <c r="P690" t="inlineStr">
        <is>
          <t>rule</t>
        </is>
      </c>
      <c r="Q690" t="n">
        <v>46525</v>
      </c>
      <c r="R690" t="n">
        <v>46525</v>
      </c>
      <c r="S690" t="n">
        <v>25</v>
      </c>
      <c r="T690" t="n">
        <v>0</v>
      </c>
      <c r="U690" t="n">
        <v>0</v>
      </c>
      <c r="V690" t="n">
        <v>1</v>
      </c>
      <c r="W690" t="n">
        <v>0</v>
      </c>
      <c r="X690" t="n">
        <v>1.734423637390137</v>
      </c>
      <c r="Y690" t="n">
        <v>0.0116611</v>
      </c>
      <c r="Z690" t="n">
        <v>0</v>
      </c>
    </row>
    <row r="691">
      <c r="A691" t="inlineStr">
        <is>
          <t>base</t>
        </is>
      </c>
      <c r="B691" t="inlineStr">
        <is>
          <t>baseline</t>
        </is>
      </c>
      <c r="C691" t="inlineStr"/>
      <c r="D691" t="inlineStr">
        <is>
          <t>openai/gpt-5.6-luna</t>
        </is>
      </c>
      <c r="E691" t="n">
        <v>0</v>
      </c>
      <c r="F691" t="n">
        <v>3</v>
      </c>
      <c r="G691" t="inlineStr">
        <is>
          <t>needle-3</t>
        </is>
      </c>
      <c r="H691" t="inlineStr">
        <is>
          <t>needle</t>
        </is>
      </c>
      <c r="L691" t="inlineStr">
        <is>
          <t>What port does the Billing Service listen on?</t>
        </is>
      </c>
      <c r="M691" t="n">
        <v>4518</v>
      </c>
      <c r="N691" t="inlineStr">
        <is>
          <t>4518</t>
        </is>
      </c>
      <c r="O691" t="b">
        <v>1</v>
      </c>
      <c r="P691" t="inlineStr">
        <is>
          <t>rule</t>
        </is>
      </c>
      <c r="Q691" t="n">
        <v>46526</v>
      </c>
      <c r="R691" t="n">
        <v>46526</v>
      </c>
      <c r="S691" t="n">
        <v>28</v>
      </c>
      <c r="T691" t="n">
        <v>0</v>
      </c>
      <c r="U691" t="n">
        <v>0</v>
      </c>
      <c r="V691" t="n">
        <v>1</v>
      </c>
      <c r="W691" t="n">
        <v>0</v>
      </c>
      <c r="X691" t="n">
        <v>1.859189987182617</v>
      </c>
      <c r="Y691" t="n">
        <v>0.01166495</v>
      </c>
      <c r="Z691" t="n">
        <v>0</v>
      </c>
    </row>
    <row r="692">
      <c r="A692" t="inlineStr">
        <is>
          <t>base</t>
        </is>
      </c>
      <c r="B692" t="inlineStr">
        <is>
          <t>baseline</t>
        </is>
      </c>
      <c r="C692" t="inlineStr"/>
      <c r="D692" t="inlineStr">
        <is>
          <t>openai/gpt-5.6-luna</t>
        </is>
      </c>
      <c r="E692" t="n">
        <v>0</v>
      </c>
      <c r="F692" t="n">
        <v>3</v>
      </c>
      <c r="G692" t="inlineStr">
        <is>
          <t>needle-4</t>
        </is>
      </c>
      <c r="H692" t="inlineStr">
        <is>
          <t>needle</t>
        </is>
      </c>
      <c r="L692" t="inlineStr">
        <is>
          <t>Which region is ledger-api deployed in?</t>
        </is>
      </c>
      <c r="M692" t="inlineStr">
        <is>
          <t>us-east-1</t>
        </is>
      </c>
      <c r="N692" t="inlineStr">
        <is>
          <t>us-east-1</t>
        </is>
      </c>
      <c r="O692" t="b">
        <v>1</v>
      </c>
      <c r="P692" t="inlineStr">
        <is>
          <t>rule</t>
        </is>
      </c>
      <c r="Q692" t="n">
        <v>46525</v>
      </c>
      <c r="R692" t="n">
        <v>46525</v>
      </c>
      <c r="S692" t="n">
        <v>58</v>
      </c>
      <c r="T692" t="n">
        <v>31</v>
      </c>
      <c r="U692" t="n">
        <v>0</v>
      </c>
      <c r="V692" t="n">
        <v>1</v>
      </c>
      <c r="W692" t="n">
        <v>0</v>
      </c>
      <c r="X692" t="n">
        <v>2.572319030761719</v>
      </c>
      <c r="Y692" t="n">
        <v>0.0117007</v>
      </c>
      <c r="Z692" t="n">
        <v>0</v>
      </c>
    </row>
    <row r="693">
      <c r="A693" t="inlineStr">
        <is>
          <t>base</t>
        </is>
      </c>
      <c r="B693" t="inlineStr">
        <is>
          <t>baseline</t>
        </is>
      </c>
      <c r="C693" t="inlineStr"/>
      <c r="D693" t="inlineStr">
        <is>
          <t>openai/gpt-5.6-luna</t>
        </is>
      </c>
      <c r="E693" t="n">
        <v>0</v>
      </c>
      <c r="F693" t="n">
        <v>3</v>
      </c>
      <c r="G693" t="inlineStr">
        <is>
          <t>needle-5</t>
        </is>
      </c>
      <c r="H693" t="inlineStr">
        <is>
          <t>needle</t>
        </is>
      </c>
      <c r="L693" t="inlineStr">
        <is>
          <t>Which region is the Invoice Service deployed in?</t>
        </is>
      </c>
      <c r="M693" t="inlineStr">
        <is>
          <t>ap-southeast-2</t>
        </is>
      </c>
      <c r="N693" t="inlineStr">
        <is>
          <t>ap-southeast-2</t>
        </is>
      </c>
      <c r="O693" t="b">
        <v>1</v>
      </c>
      <c r="P693" t="inlineStr">
        <is>
          <t>rule</t>
        </is>
      </c>
      <c r="Q693" t="n">
        <v>46526</v>
      </c>
      <c r="R693" t="n">
        <v>46526</v>
      </c>
      <c r="S693" t="n">
        <v>32</v>
      </c>
      <c r="T693" t="n">
        <v>0</v>
      </c>
      <c r="U693" t="n">
        <v>0</v>
      </c>
      <c r="V693" t="n">
        <v>1</v>
      </c>
      <c r="W693" t="n">
        <v>0</v>
      </c>
      <c r="X693" t="n">
        <v>1.691745042800903</v>
      </c>
      <c r="Y693" t="n">
        <v>0.01166975</v>
      </c>
      <c r="Z693" t="n">
        <v>0</v>
      </c>
    </row>
    <row r="694">
      <c r="A694" t="inlineStr">
        <is>
          <t>base</t>
        </is>
      </c>
      <c r="B694" t="inlineStr">
        <is>
          <t>baseline</t>
        </is>
      </c>
      <c r="C694" t="inlineStr"/>
      <c r="D694" t="inlineStr">
        <is>
          <t>openai/gpt-5.6-luna</t>
        </is>
      </c>
      <c r="E694" t="n">
        <v>0</v>
      </c>
      <c r="F694" t="n">
        <v>3</v>
      </c>
      <c r="G694" t="inlineStr">
        <is>
          <t>needle-6</t>
        </is>
      </c>
      <c r="H694" t="inlineStr">
        <is>
          <t>needle</t>
        </is>
      </c>
      <c r="L694" t="inlineStr">
        <is>
          <t>What language is refund-svc written in?</t>
        </is>
      </c>
      <c r="M694" t="inlineStr">
        <is>
          <t>Java</t>
        </is>
      </c>
      <c r="N694" t="inlineStr">
        <is>
          <t>Java</t>
        </is>
      </c>
      <c r="O694" t="b">
        <v>1</v>
      </c>
      <c r="P694" t="inlineStr">
        <is>
          <t>rule</t>
        </is>
      </c>
      <c r="Q694" t="n">
        <v>46526</v>
      </c>
      <c r="R694" t="n">
        <v>46526</v>
      </c>
      <c r="S694" t="n">
        <v>20</v>
      </c>
      <c r="T694" t="n">
        <v>0</v>
      </c>
      <c r="U694" t="n">
        <v>0</v>
      </c>
      <c r="V694" t="n">
        <v>1</v>
      </c>
      <c r="W694" t="n">
        <v>0</v>
      </c>
      <c r="X694" t="n">
        <v>1.627892017364502</v>
      </c>
      <c r="Y694" t="n">
        <v>0.01165535</v>
      </c>
      <c r="Z694" t="n">
        <v>0</v>
      </c>
    </row>
    <row r="695">
      <c r="A695" t="inlineStr">
        <is>
          <t>base</t>
        </is>
      </c>
      <c r="B695" t="inlineStr">
        <is>
          <t>baseline</t>
        </is>
      </c>
      <c r="C695" t="inlineStr"/>
      <c r="D695" t="inlineStr">
        <is>
          <t>openai/gpt-5.6-luna</t>
        </is>
      </c>
      <c r="E695" t="n">
        <v>0</v>
      </c>
      <c r="F695" t="n">
        <v>3</v>
      </c>
      <c r="G695" t="inlineStr">
        <is>
          <t>needle-7</t>
        </is>
      </c>
      <c r="H695" t="inlineStr">
        <is>
          <t>needle</t>
        </is>
      </c>
      <c r="L695" t="inlineStr">
        <is>
          <t>Which region is the Tracing API deployed in?</t>
        </is>
      </c>
      <c r="M695" t="inlineStr">
        <is>
          <t>ap-southeast-2</t>
        </is>
      </c>
      <c r="N695" t="inlineStr">
        <is>
          <t>ap-southeast-2</t>
        </is>
      </c>
      <c r="O695" t="b">
        <v>1</v>
      </c>
      <c r="P695" t="inlineStr">
        <is>
          <t>rule</t>
        </is>
      </c>
      <c r="Q695" t="n">
        <v>46527</v>
      </c>
      <c r="R695" t="n">
        <v>46527</v>
      </c>
      <c r="S695" t="n">
        <v>59</v>
      </c>
      <c r="T695" t="n">
        <v>27</v>
      </c>
      <c r="U695" t="n">
        <v>0</v>
      </c>
      <c r="V695" t="n">
        <v>1</v>
      </c>
      <c r="W695" t="n">
        <v>0</v>
      </c>
      <c r="X695" t="n">
        <v>1.734699964523315</v>
      </c>
      <c r="Y695" t="n">
        <v>0.0117024</v>
      </c>
      <c r="Z695" t="n">
        <v>0</v>
      </c>
    </row>
    <row r="696">
      <c r="A696" t="inlineStr">
        <is>
          <t>base</t>
        </is>
      </c>
      <c r="B696" t="inlineStr">
        <is>
          <t>baseline</t>
        </is>
      </c>
      <c r="C696" t="inlineStr"/>
      <c r="D696" t="inlineStr">
        <is>
          <t>openai/gpt-5.6-luna</t>
        </is>
      </c>
      <c r="E696" t="n">
        <v>0</v>
      </c>
      <c r="F696" t="n">
        <v>3</v>
      </c>
      <c r="G696" t="inlineStr">
        <is>
          <t>needle-8</t>
        </is>
      </c>
      <c r="H696" t="inlineStr">
        <is>
          <t>needle</t>
        </is>
      </c>
      <c r="L696" t="inlineStr">
        <is>
          <t>Which region is cdn-service deployed in?</t>
        </is>
      </c>
      <c r="M696" t="inlineStr">
        <is>
          <t>ap-southeast-2</t>
        </is>
      </c>
      <c r="N696" t="inlineStr">
        <is>
          <t>ap-southeast-2</t>
        </is>
      </c>
      <c r="O696" t="b">
        <v>1</v>
      </c>
      <c r="P696" t="inlineStr">
        <is>
          <t>rule</t>
        </is>
      </c>
      <c r="Q696" t="n">
        <v>46526</v>
      </c>
      <c r="R696" t="n">
        <v>46526</v>
      </c>
      <c r="S696" t="n">
        <v>30</v>
      </c>
      <c r="T696" t="n">
        <v>0</v>
      </c>
      <c r="U696" t="n">
        <v>0</v>
      </c>
      <c r="V696" t="n">
        <v>1</v>
      </c>
      <c r="W696" t="n">
        <v>0</v>
      </c>
      <c r="X696" t="n">
        <v>1.377930164337158</v>
      </c>
      <c r="Y696" t="n">
        <v>0.01166735</v>
      </c>
      <c r="Z696" t="n">
        <v>0</v>
      </c>
    </row>
    <row r="697">
      <c r="A697" t="inlineStr">
        <is>
          <t>base</t>
        </is>
      </c>
      <c r="B697" t="inlineStr">
        <is>
          <t>baseline</t>
        </is>
      </c>
      <c r="C697" t="inlineStr"/>
      <c r="D697" t="inlineStr">
        <is>
          <t>openai/gpt-5.6-luna</t>
        </is>
      </c>
      <c r="E697" t="n">
        <v>0</v>
      </c>
      <c r="F697" t="n">
        <v>3</v>
      </c>
      <c r="G697" t="inlineStr">
        <is>
          <t>needle-9</t>
        </is>
      </c>
      <c r="H697" t="inlineStr">
        <is>
          <t>needle</t>
        </is>
      </c>
      <c r="L697" t="inlineStr">
        <is>
          <t>What language is the Thumbnail API written in?</t>
        </is>
      </c>
      <c r="M697" t="inlineStr">
        <is>
          <t>Python</t>
        </is>
      </c>
      <c r="N697" t="inlineStr">
        <is>
          <t>Python</t>
        </is>
      </c>
      <c r="O697" t="b">
        <v>1</v>
      </c>
      <c r="P697" t="inlineStr">
        <is>
          <t>rule</t>
        </is>
      </c>
      <c r="Q697" t="n">
        <v>46526</v>
      </c>
      <c r="R697" t="n">
        <v>46526</v>
      </c>
      <c r="S697" t="n">
        <v>44</v>
      </c>
      <c r="T697" t="n">
        <v>21</v>
      </c>
      <c r="U697" t="n">
        <v>0</v>
      </c>
      <c r="V697" t="n">
        <v>1</v>
      </c>
      <c r="W697" t="n">
        <v>0</v>
      </c>
      <c r="X697" t="n">
        <v>2.261310815811157</v>
      </c>
      <c r="Y697" t="n">
        <v>0.01168415</v>
      </c>
      <c r="Z697" t="n">
        <v>0</v>
      </c>
    </row>
    <row r="698">
      <c r="A698" t="inlineStr">
        <is>
          <t>hard</t>
        </is>
      </c>
      <c r="B698" t="inlineStr">
        <is>
          <t>baseline</t>
        </is>
      </c>
      <c r="C698" t="inlineStr"/>
      <c r="D698" t="inlineStr">
        <is>
          <t>openai/gpt-5.6-luna</t>
        </is>
      </c>
      <c r="E698" t="n">
        <v>0</v>
      </c>
      <c r="F698" t="n">
        <v>3</v>
      </c>
      <c r="G698" t="inlineStr">
        <is>
          <t>neg-0</t>
        </is>
      </c>
      <c r="H698" t="inlineStr">
        <is>
          <t>negation</t>
        </is>
      </c>
      <c r="L698" t="inlineStr">
        <is>
          <t>Which services owned by the Growth team (per the service overviews) have never been the primary affected service in any incident report?</t>
        </is>
      </c>
      <c r="M698" t="inlineStr">
        <is>
          <t>["risk-gateway"]</t>
        </is>
      </c>
      <c r="N698" t="inlineStr">
        <is>
          <t>risk-gateway</t>
        </is>
      </c>
      <c r="O698" t="b">
        <v>1</v>
      </c>
      <c r="P698" t="inlineStr">
        <is>
          <t>rule</t>
        </is>
      </c>
      <c r="Q698" t="n">
        <v>49268</v>
      </c>
      <c r="R698" t="n">
        <v>49268</v>
      </c>
      <c r="S698" t="n">
        <v>183</v>
      </c>
      <c r="T698" t="n">
        <v>124</v>
      </c>
      <c r="U698" t="n">
        <v>0</v>
      </c>
      <c r="V698" t="n">
        <v>1</v>
      </c>
      <c r="W698" t="n">
        <v>0</v>
      </c>
      <c r="X698" t="n">
        <v>3.077759981155396</v>
      </c>
      <c r="Y698" t="n">
        <v>0.01253645</v>
      </c>
      <c r="Z698" t="n">
        <v>0</v>
      </c>
    </row>
    <row r="699">
      <c r="A699" t="inlineStr">
        <is>
          <t>hard</t>
        </is>
      </c>
      <c r="B699" t="inlineStr">
        <is>
          <t>baseline</t>
        </is>
      </c>
      <c r="C699" t="inlineStr"/>
      <c r="D699" t="inlineStr">
        <is>
          <t>openai/gpt-5.6-luna</t>
        </is>
      </c>
      <c r="E699" t="n">
        <v>0</v>
      </c>
      <c r="F699" t="n">
        <v>3</v>
      </c>
      <c r="G699" t="inlineStr">
        <is>
          <t>neg-1</t>
        </is>
      </c>
      <c r="H699" t="inlineStr">
        <is>
          <t>negation</t>
        </is>
      </c>
      <c r="L699" t="inlineStr">
        <is>
          <t>Per the service overviews, which teams own no services written in Java?</t>
        </is>
      </c>
      <c r="M699" t="inlineStr">
        <is>
          <t>["Growth", "Messaging", "Payments", "Search"]</t>
        </is>
      </c>
      <c r="N699" t="inlineStr">
        <is>
          <t>Growth, Messaging, Payments, Search</t>
        </is>
      </c>
      <c r="O699" t="b">
        <v>1</v>
      </c>
      <c r="P699" t="inlineStr">
        <is>
          <t>rule</t>
        </is>
      </c>
      <c r="Q699" t="n">
        <v>49257</v>
      </c>
      <c r="R699" t="n">
        <v>49257</v>
      </c>
      <c r="S699" t="n">
        <v>504</v>
      </c>
      <c r="T699" t="n">
        <v>454</v>
      </c>
      <c r="U699" t="n">
        <v>0</v>
      </c>
      <c r="V699" t="n">
        <v>1</v>
      </c>
      <c r="W699" t="n">
        <v>0</v>
      </c>
      <c r="X699" t="n">
        <v>7.131311178207397</v>
      </c>
      <c r="Y699" t="n">
        <v>0.0129189</v>
      </c>
      <c r="Z699" t="n">
        <v>0</v>
      </c>
    </row>
    <row r="700">
      <c r="A700" t="inlineStr">
        <is>
          <t>hard</t>
        </is>
      </c>
      <c r="B700" t="inlineStr">
        <is>
          <t>baseline</t>
        </is>
      </c>
      <c r="C700" t="inlineStr"/>
      <c r="D700" t="inlineStr">
        <is>
          <t>openai/gpt-5.6-luna</t>
        </is>
      </c>
      <c r="E700" t="n">
        <v>0</v>
      </c>
      <c r="F700" t="n">
        <v>3</v>
      </c>
      <c r="G700" t="inlineStr">
        <is>
          <t>neg-2</t>
        </is>
      </c>
      <c r="H700" t="inlineStr">
        <is>
          <t>negation</t>
        </is>
      </c>
      <c r="L700" t="inlineStr">
        <is>
          <t>How many services are not a runtime dependency of any other service?</t>
        </is>
      </c>
      <c r="M700" t="n">
        <v>6</v>
      </c>
      <c r="N700" t="inlineStr">
        <is>
          <t>6</t>
        </is>
      </c>
      <c r="O700" t="b">
        <v>1</v>
      </c>
      <c r="P700" t="inlineStr">
        <is>
          <t>rule</t>
        </is>
      </c>
      <c r="Q700" t="n">
        <v>49255</v>
      </c>
      <c r="R700" t="n">
        <v>49255</v>
      </c>
      <c r="S700" t="n">
        <v>1222</v>
      </c>
      <c r="T700" t="n">
        <v>1196</v>
      </c>
      <c r="U700" t="n">
        <v>49252</v>
      </c>
      <c r="V700" t="n">
        <v>1</v>
      </c>
      <c r="W700" t="n">
        <v>0</v>
      </c>
      <c r="X700" t="n">
        <v>11.49169111251831</v>
      </c>
      <c r="Y700" t="n">
        <v>0.00245204</v>
      </c>
      <c r="Z700" t="n">
        <v>0</v>
      </c>
    </row>
    <row r="701">
      <c r="A701" t="inlineStr">
        <is>
          <t>hard</t>
        </is>
      </c>
      <c r="B701" t="inlineStr">
        <is>
          <t>baseline</t>
        </is>
      </c>
      <c r="C701" t="inlineStr"/>
      <c r="D701" t="inlineStr">
        <is>
          <t>openai/gpt-5.6-luna</t>
        </is>
      </c>
      <c r="E701" t="n">
        <v>0</v>
      </c>
      <c r="F701" t="n">
        <v>3</v>
      </c>
      <c r="G701" t="inlineStr">
        <is>
          <t>neg-3</t>
        </is>
      </c>
      <c r="H701" t="inlineStr">
        <is>
          <t>negation</t>
        </is>
      </c>
      <c r="L701" t="inlineStr">
        <is>
          <t>Which services use Cassandra as their primary datastore but have never appeared as the primary affected service in an incident report?</t>
        </is>
      </c>
      <c r="M701" t="inlineStr">
        <is>
          <t>["billing-svc", "risk-gateway", "session-core"]</t>
        </is>
      </c>
      <c r="N701" t="inlineStr">
        <is>
          <t>session-core, risk-gateway, billing-svc</t>
        </is>
      </c>
      <c r="O701" t="b">
        <v>1</v>
      </c>
      <c r="P701" t="inlineStr">
        <is>
          <t>rule</t>
        </is>
      </c>
      <c r="Q701" t="n">
        <v>49264</v>
      </c>
      <c r="R701" t="n">
        <v>49264</v>
      </c>
      <c r="S701" t="n">
        <v>430</v>
      </c>
      <c r="T701" t="n">
        <v>356</v>
      </c>
      <c r="U701" t="n">
        <v>49261</v>
      </c>
      <c r="V701" t="n">
        <v>1</v>
      </c>
      <c r="W701" t="n">
        <v>0</v>
      </c>
      <c r="X701" t="n">
        <v>5.987298011779785</v>
      </c>
      <c r="Y701" t="n">
        <v>0.00150182</v>
      </c>
      <c r="Z701" t="n">
        <v>0</v>
      </c>
    </row>
    <row r="702">
      <c r="A702" t="inlineStr">
        <is>
          <t>hard</t>
        </is>
      </c>
      <c r="B702" t="inlineStr">
        <is>
          <t>baseline</t>
        </is>
      </c>
      <c r="C702" t="inlineStr"/>
      <c r="D702" t="inlineStr">
        <is>
          <t>openai/gpt-5.6-luna</t>
        </is>
      </c>
      <c r="E702" t="n">
        <v>0</v>
      </c>
      <c r="F702" t="n">
        <v>3</v>
      </c>
      <c r="G702" t="inlineStr">
        <is>
          <t>neg-4</t>
        </is>
      </c>
      <c r="H702" t="inlineStr">
        <is>
          <t>negation</t>
        </is>
      </c>
      <c r="L702" t="inlineStr">
        <is>
          <t>How many services have an approved architecture decision to migrate datastore but no incident report as the primary affected service?</t>
        </is>
      </c>
      <c r="M702" t="n">
        <v>6</v>
      </c>
      <c r="N702" t="inlineStr">
        <is>
          <t>6</t>
        </is>
      </c>
      <c r="O702" t="b">
        <v>1</v>
      </c>
      <c r="P702" t="inlineStr">
        <is>
          <t>rule</t>
        </is>
      </c>
      <c r="Q702" t="n">
        <v>49263</v>
      </c>
      <c r="R702" t="n">
        <v>49263</v>
      </c>
      <c r="S702" t="n">
        <v>566</v>
      </c>
      <c r="T702" t="n">
        <v>516</v>
      </c>
      <c r="U702" t="n">
        <v>49260</v>
      </c>
      <c r="V702" t="n">
        <v>1</v>
      </c>
      <c r="W702" t="n">
        <v>0</v>
      </c>
      <c r="X702" t="n">
        <v>7.685199022293091</v>
      </c>
      <c r="Y702" t="n">
        <v>0.001665</v>
      </c>
      <c r="Z702" t="n">
        <v>0</v>
      </c>
    </row>
    <row r="703">
      <c r="A703" t="inlineStr">
        <is>
          <t>hard</t>
        </is>
      </c>
      <c r="B703" t="inlineStr">
        <is>
          <t>baseline</t>
        </is>
      </c>
      <c r="C703" t="inlineStr"/>
      <c r="D703" t="inlineStr">
        <is>
          <t>openai/gpt-5.6-luna</t>
        </is>
      </c>
      <c r="E703" t="n">
        <v>0</v>
      </c>
      <c r="F703" t="n">
        <v>3</v>
      </c>
      <c r="G703" t="inlineStr">
        <is>
          <t>neg-5</t>
        </is>
      </c>
      <c r="H703" t="inlineStr">
        <is>
          <t>negation</t>
        </is>
      </c>
      <c r="L703" t="inlineStr">
        <is>
          <t>Which services deployed in eu-west-1 have no designated on-call engineer according to their service overview?</t>
        </is>
      </c>
      <c r="M703" t="inlineStr">
        <is>
          <t>["metrics-gateway"]</t>
        </is>
      </c>
      <c r="N703" t="inlineStr">
        <is>
          <t>metrics-gateway</t>
        </is>
      </c>
      <c r="O703" t="b">
        <v>1</v>
      </c>
      <c r="P703" t="inlineStr">
        <is>
          <t>rule</t>
        </is>
      </c>
      <c r="Q703" t="n">
        <v>49262</v>
      </c>
      <c r="R703" t="n">
        <v>49262</v>
      </c>
      <c r="S703" t="n">
        <v>214</v>
      </c>
      <c r="T703" t="n">
        <v>182</v>
      </c>
      <c r="U703" t="n">
        <v>49259</v>
      </c>
      <c r="V703" t="n">
        <v>1</v>
      </c>
      <c r="W703" t="n">
        <v>0</v>
      </c>
      <c r="X703" t="n">
        <v>3.428655862808228</v>
      </c>
      <c r="Y703" t="n">
        <v>0.00124258</v>
      </c>
      <c r="Z703" t="n">
        <v>0</v>
      </c>
    </row>
    <row r="704">
      <c r="A704" t="inlineStr">
        <is>
          <t>hard</t>
        </is>
      </c>
      <c r="B704" t="inlineStr">
        <is>
          <t>baseline</t>
        </is>
      </c>
      <c r="C704" t="inlineStr"/>
      <c r="D704" t="inlineStr">
        <is>
          <t>openai/gpt-5.6-luna</t>
        </is>
      </c>
      <c r="E704" t="n">
        <v>0</v>
      </c>
      <c r="F704" t="n">
        <v>3</v>
      </c>
      <c r="G704" t="inlineStr">
        <is>
          <t>num-0</t>
        </is>
      </c>
      <c r="H704" t="inlineStr">
        <is>
          <t>numeric</t>
        </is>
      </c>
      <c r="L704" t="inlineStr">
        <is>
          <t>What is the average duration in minutes of SEV2 incidents, rounded to the nearest whole minute?</t>
        </is>
      </c>
      <c r="M704" t="n">
        <v>129</v>
      </c>
      <c r="N704" t="inlineStr">
        <is>
          <t>130 minutes</t>
        </is>
      </c>
      <c r="O704" t="b">
        <v>0</v>
      </c>
      <c r="P704" t="inlineStr">
        <is>
          <t>rule</t>
        </is>
      </c>
      <c r="Q704" t="n">
        <v>49262</v>
      </c>
      <c r="R704" t="n">
        <v>49262</v>
      </c>
      <c r="S704" t="n">
        <v>1593</v>
      </c>
      <c r="T704" t="n">
        <v>1552</v>
      </c>
      <c r="U704" t="n">
        <v>49259</v>
      </c>
      <c r="V704" t="n">
        <v>1</v>
      </c>
      <c r="W704" t="n">
        <v>0</v>
      </c>
      <c r="X704" t="n">
        <v>13.81705641746521</v>
      </c>
      <c r="Y704" t="n">
        <v>0.00289738</v>
      </c>
      <c r="Z704" t="n">
        <v>0</v>
      </c>
    </row>
    <row r="705">
      <c r="A705" t="inlineStr">
        <is>
          <t>hard</t>
        </is>
      </c>
      <c r="B705" t="inlineStr">
        <is>
          <t>baseline</t>
        </is>
      </c>
      <c r="C705" t="inlineStr"/>
      <c r="D705" t="inlineStr">
        <is>
          <t>openai/gpt-5.6-luna</t>
        </is>
      </c>
      <c r="E705" t="n">
        <v>0</v>
      </c>
      <c r="F705" t="n">
        <v>3</v>
      </c>
      <c r="G705" t="inlineStr">
        <is>
          <t>num-1</t>
        </is>
      </c>
      <c r="H705" t="inlineStr">
        <is>
          <t>numeric</t>
        </is>
      </c>
      <c r="L705" t="inlineStr">
        <is>
          <t>Which region has the largest total number of replicas across the services deployed there (per the service overviews)?</t>
        </is>
      </c>
      <c r="M705" t="inlineStr">
        <is>
          <t>ap-southeast-2</t>
        </is>
      </c>
      <c r="N705" t="inlineStr">
        <is>
          <t>us-east-1 (114 replicas)</t>
        </is>
      </c>
      <c r="O705" t="b">
        <v>0</v>
      </c>
      <c r="P705" t="inlineStr">
        <is>
          <t>rule</t>
        </is>
      </c>
      <c r="Q705" t="n">
        <v>49263</v>
      </c>
      <c r="R705" t="n">
        <v>49263</v>
      </c>
      <c r="S705" t="n">
        <v>442</v>
      </c>
      <c r="T705" t="n">
        <v>390</v>
      </c>
      <c r="U705" t="n">
        <v>49260</v>
      </c>
      <c r="V705" t="n">
        <v>1</v>
      </c>
      <c r="W705" t="n">
        <v>0</v>
      </c>
      <c r="X705" t="n">
        <v>6.431097030639648</v>
      </c>
      <c r="Y705" t="n">
        <v>0.0015162</v>
      </c>
      <c r="Z705" t="n">
        <v>0</v>
      </c>
    </row>
    <row r="706">
      <c r="A706" t="inlineStr">
        <is>
          <t>hard</t>
        </is>
      </c>
      <c r="B706" t="inlineStr">
        <is>
          <t>baseline</t>
        </is>
      </c>
      <c r="C706" t="inlineStr"/>
      <c r="D706" t="inlineStr">
        <is>
          <t>openai/gpt-5.6-luna</t>
        </is>
      </c>
      <c r="E706" t="n">
        <v>0</v>
      </c>
      <c r="F706" t="n">
        <v>3</v>
      </c>
      <c r="G706" t="inlineStr">
        <is>
          <t>num-2</t>
        </is>
      </c>
      <c r="H706" t="inlineStr">
        <is>
          <t>numeric</t>
        </is>
      </c>
      <c r="L706" t="inlineStr">
        <is>
          <t>Per the service overviews, how many more incident reports affected services owned by the Messaging team than services owned by the Commerce team?</t>
        </is>
      </c>
      <c r="M706" t="n">
        <v>11</v>
      </c>
      <c r="N706" t="inlineStr">
        <is>
          <t>10</t>
        </is>
      </c>
      <c r="O706" t="b">
        <v>0</v>
      </c>
      <c r="P706" t="inlineStr">
        <is>
          <t>rule</t>
        </is>
      </c>
      <c r="Q706" t="n">
        <v>49268</v>
      </c>
      <c r="R706" t="n">
        <v>49268</v>
      </c>
      <c r="S706" t="n">
        <v>1070</v>
      </c>
      <c r="T706" t="n">
        <v>1034</v>
      </c>
      <c r="U706" t="n">
        <v>0</v>
      </c>
      <c r="V706" t="n">
        <v>1</v>
      </c>
      <c r="W706" t="n">
        <v>0</v>
      </c>
      <c r="X706" t="n">
        <v>10.84295606613159</v>
      </c>
      <c r="Y706" t="n">
        <v>0.01360085</v>
      </c>
      <c r="Z706" t="n">
        <v>0</v>
      </c>
    </row>
    <row r="707">
      <c r="A707" t="inlineStr">
        <is>
          <t>hard</t>
        </is>
      </c>
      <c r="B707" t="inlineStr">
        <is>
          <t>baseline</t>
        </is>
      </c>
      <c r="C707" t="inlineStr"/>
      <c r="D707" t="inlineStr">
        <is>
          <t>openai/gpt-5.6-luna</t>
        </is>
      </c>
      <c r="E707" t="n">
        <v>0</v>
      </c>
      <c r="F707" t="n">
        <v>3</v>
      </c>
      <c r="G707" t="inlineStr">
        <is>
          <t>num-3</t>
        </is>
      </c>
      <c r="H707" t="inlineStr">
        <is>
          <t>numeric</t>
        </is>
      </c>
      <c r="L707" t="inlineStr">
        <is>
          <t>Which service is listed as a runtime dependency by the largest number of other services?</t>
        </is>
      </c>
      <c r="M707" t="inlineStr">
        <is>
          <t>gateway-engine</t>
        </is>
      </c>
      <c r="N707" t="inlineStr">
        <is>
          <t>gateway-engine, pricing-worker</t>
        </is>
      </c>
      <c r="O707" t="b">
        <v>0</v>
      </c>
      <c r="P707" t="inlineStr">
        <is>
          <t>judge</t>
        </is>
      </c>
      <c r="Q707" t="n">
        <v>49258</v>
      </c>
      <c r="R707" t="n">
        <v>49258</v>
      </c>
      <c r="S707" t="n">
        <v>545</v>
      </c>
      <c r="T707" t="n">
        <v>516</v>
      </c>
      <c r="U707" t="n">
        <v>49255</v>
      </c>
      <c r="V707" t="n">
        <v>1</v>
      </c>
      <c r="W707" t="n">
        <v>0</v>
      </c>
      <c r="X707" t="n">
        <v>6.429076910018921</v>
      </c>
      <c r="Y707" t="n">
        <v>0.0016397</v>
      </c>
      <c r="Z707" t="n">
        <v>0</v>
      </c>
    </row>
    <row r="708">
      <c r="A708" t="inlineStr">
        <is>
          <t>hard</t>
        </is>
      </c>
      <c r="B708" t="inlineStr">
        <is>
          <t>baseline</t>
        </is>
      </c>
      <c r="C708" t="inlineStr"/>
      <c r="D708" t="inlineStr">
        <is>
          <t>openai/gpt-5.6-luna</t>
        </is>
      </c>
      <c r="E708" t="n">
        <v>0</v>
      </c>
      <c r="F708" t="n">
        <v>3</v>
      </c>
      <c r="G708" t="inlineStr">
        <is>
          <t>num-4</t>
        </is>
      </c>
      <c r="H708" t="inlineStr">
        <is>
          <t>numeric</t>
        </is>
      </c>
      <c r="L708" t="inlineStr">
        <is>
          <t>What is the duration in minutes of the longest single incident affecting a service whose primary datastore is MySQL?</t>
        </is>
      </c>
      <c r="M708" t="n">
        <v>218</v>
      </c>
      <c r="N708" t="inlineStr">
        <is>
          <t>218</t>
        </is>
      </c>
      <c r="O708" t="b">
        <v>1</v>
      </c>
      <c r="P708" t="inlineStr">
        <is>
          <t>rule</t>
        </is>
      </c>
      <c r="Q708" t="n">
        <v>49263</v>
      </c>
      <c r="R708" t="n">
        <v>49263</v>
      </c>
      <c r="S708" t="n">
        <v>277</v>
      </c>
      <c r="T708" t="n">
        <v>232</v>
      </c>
      <c r="U708" t="n">
        <v>49260</v>
      </c>
      <c r="V708" t="n">
        <v>1</v>
      </c>
      <c r="W708" t="n">
        <v>0</v>
      </c>
      <c r="X708" t="n">
        <v>4.154510974884033</v>
      </c>
      <c r="Y708" t="n">
        <v>0.0013182</v>
      </c>
      <c r="Z708" t="n">
        <v>0</v>
      </c>
    </row>
    <row r="709">
      <c r="A709" t="inlineStr">
        <is>
          <t>hard</t>
        </is>
      </c>
      <c r="B709" t="inlineStr">
        <is>
          <t>baseline</t>
        </is>
      </c>
      <c r="C709" t="inlineStr"/>
      <c r="D709" t="inlineStr">
        <is>
          <t>openai/gpt-5.6-luna</t>
        </is>
      </c>
      <c r="E709" t="n">
        <v>0</v>
      </c>
      <c r="F709" t="n">
        <v>3</v>
      </c>
      <c r="G709" t="inlineStr">
        <is>
          <t>num-5</t>
        </is>
      </c>
      <c r="H709" t="inlineStr">
        <is>
          <t>numeric</t>
        </is>
      </c>
      <c r="L709" t="inlineStr">
        <is>
          <t>What is the combined replica count of all services owned by the Commerce team (per the service overviews)?</t>
        </is>
      </c>
      <c r="M709" t="n">
        <v>82</v>
      </c>
      <c r="N709" t="inlineStr">
        <is>
          <t>82</t>
        </is>
      </c>
      <c r="O709" t="b">
        <v>1</v>
      </c>
      <c r="P709" t="inlineStr">
        <is>
          <t>rule</t>
        </is>
      </c>
      <c r="Q709" t="n">
        <v>49263</v>
      </c>
      <c r="R709" t="n">
        <v>49263</v>
      </c>
      <c r="S709" t="n">
        <v>247</v>
      </c>
      <c r="T709" t="n">
        <v>186</v>
      </c>
      <c r="U709" t="n">
        <v>49260</v>
      </c>
      <c r="V709" t="n">
        <v>1</v>
      </c>
      <c r="W709" t="n">
        <v>0</v>
      </c>
      <c r="X709" t="n">
        <v>2.920688152313232</v>
      </c>
      <c r="Y709" t="n">
        <v>0.0012822</v>
      </c>
      <c r="Z709" t="n">
        <v>0</v>
      </c>
    </row>
    <row r="710">
      <c r="A710" t="inlineStr">
        <is>
          <t>hard</t>
        </is>
      </c>
      <c r="B710" t="inlineStr">
        <is>
          <t>baseline</t>
        </is>
      </c>
      <c r="C710" t="inlineStr"/>
      <c r="D710" t="inlineStr">
        <is>
          <t>openai/gpt-5.6-luna</t>
        </is>
      </c>
      <c r="E710" t="n">
        <v>0</v>
      </c>
      <c r="F710" t="n">
        <v>3</v>
      </c>
      <c r="G710" t="inlineStr">
        <is>
          <t>prose-0</t>
        </is>
      </c>
      <c r="H710" t="inlineStr">
        <is>
          <t>prose</t>
        </is>
      </c>
      <c r="L710" t="inlineStr">
        <is>
          <t>In INC-2268, at what time (HH:MM) does the timeline record 'mitigation started'?</t>
        </is>
      </c>
      <c r="M710" t="inlineStr">
        <is>
          <t>16:18</t>
        </is>
      </c>
      <c r="N710" t="inlineStr">
        <is>
          <t>16:18</t>
        </is>
      </c>
      <c r="O710" t="b">
        <v>1</v>
      </c>
      <c r="P710" t="inlineStr">
        <is>
          <t>rule</t>
        </is>
      </c>
      <c r="Q710" t="n">
        <v>49265</v>
      </c>
      <c r="R710" t="n">
        <v>49265</v>
      </c>
      <c r="S710" t="n">
        <v>28</v>
      </c>
      <c r="T710" t="n">
        <v>0</v>
      </c>
      <c r="U710" t="n">
        <v>49262</v>
      </c>
      <c r="V710" t="n">
        <v>1</v>
      </c>
      <c r="W710" t="n">
        <v>0</v>
      </c>
      <c r="X710" t="n">
        <v>1.359710216522217</v>
      </c>
      <c r="Y710" t="n">
        <v>0.00101944</v>
      </c>
      <c r="Z710" t="n">
        <v>0</v>
      </c>
    </row>
    <row r="711">
      <c r="A711" t="inlineStr">
        <is>
          <t>hard</t>
        </is>
      </c>
      <c r="B711" t="inlineStr">
        <is>
          <t>baseline</t>
        </is>
      </c>
      <c r="C711" t="inlineStr"/>
      <c r="D711" t="inlineStr">
        <is>
          <t>openai/gpt-5.6-luna</t>
        </is>
      </c>
      <c r="E711" t="n">
        <v>0</v>
      </c>
      <c r="F711" t="n">
        <v>3</v>
      </c>
      <c r="G711" t="inlineStr">
        <is>
          <t>prose-1</t>
        </is>
      </c>
      <c r="H711" t="inlineStr">
        <is>
          <t>prose</t>
        </is>
      </c>
      <c r="L711" t="inlineStr">
        <is>
          <t>In INC-2351, at what time (HH:MM) does the timeline record 'mitigation started'?</t>
        </is>
      </c>
      <c r="M711" t="inlineStr">
        <is>
          <t>23:33</t>
        </is>
      </c>
      <c r="N711" t="inlineStr">
        <is>
          <t>23:33</t>
        </is>
      </c>
      <c r="O711" t="b">
        <v>1</v>
      </c>
      <c r="P711" t="inlineStr">
        <is>
          <t>rule</t>
        </is>
      </c>
      <c r="Q711" t="n">
        <v>49265</v>
      </c>
      <c r="R711" t="n">
        <v>49265</v>
      </c>
      <c r="S711" t="n">
        <v>64</v>
      </c>
      <c r="T711" t="n">
        <v>39</v>
      </c>
      <c r="U711" t="n">
        <v>49262</v>
      </c>
      <c r="V711" t="n">
        <v>1</v>
      </c>
      <c r="W711" t="n">
        <v>0</v>
      </c>
      <c r="X711" t="n">
        <v>2.105628967285156</v>
      </c>
      <c r="Y711" t="n">
        <v>0.00106264</v>
      </c>
      <c r="Z711" t="n">
        <v>0</v>
      </c>
    </row>
    <row r="712">
      <c r="A712" t="inlineStr">
        <is>
          <t>hard</t>
        </is>
      </c>
      <c r="B712" t="inlineStr">
        <is>
          <t>baseline</t>
        </is>
      </c>
      <c r="C712" t="inlineStr"/>
      <c r="D712" t="inlineStr">
        <is>
          <t>openai/gpt-5.6-luna</t>
        </is>
      </c>
      <c r="E712" t="n">
        <v>0</v>
      </c>
      <c r="F712" t="n">
        <v>3</v>
      </c>
      <c r="G712" t="inlineStr">
        <is>
          <t>prose-2</t>
        </is>
      </c>
      <c r="H712" t="inlineStr">
        <is>
          <t>prose</t>
        </is>
      </c>
      <c r="L712" t="inlineStr">
        <is>
          <t>In INC-2239, how many minutes passed between the alert firing and the fix being deployed?</t>
        </is>
      </c>
      <c r="M712" t="n">
        <v>78</v>
      </c>
      <c r="N712" t="inlineStr">
        <is>
          <t>78</t>
        </is>
      </c>
      <c r="O712" t="b">
        <v>1</v>
      </c>
      <c r="P712" t="inlineStr">
        <is>
          <t>rule</t>
        </is>
      </c>
      <c r="Q712" t="n">
        <v>49262</v>
      </c>
      <c r="R712" t="n">
        <v>49262</v>
      </c>
      <c r="S712" t="n">
        <v>74</v>
      </c>
      <c r="T712" t="n">
        <v>38</v>
      </c>
      <c r="U712" t="n">
        <v>49259</v>
      </c>
      <c r="V712" t="n">
        <v>1</v>
      </c>
      <c r="W712" t="n">
        <v>0</v>
      </c>
      <c r="X712" t="n">
        <v>2.015792846679688</v>
      </c>
      <c r="Y712" t="n">
        <v>0.00107458</v>
      </c>
      <c r="Z712" t="n">
        <v>0</v>
      </c>
    </row>
    <row r="713">
      <c r="A713" t="inlineStr">
        <is>
          <t>hard</t>
        </is>
      </c>
      <c r="B713" t="inlineStr">
        <is>
          <t>baseline</t>
        </is>
      </c>
      <c r="C713" t="inlineStr"/>
      <c r="D713" t="inlineStr">
        <is>
          <t>openai/gpt-5.6-luna</t>
        </is>
      </c>
      <c r="E713" t="n">
        <v>0</v>
      </c>
      <c r="F713" t="n">
        <v>3</v>
      </c>
      <c r="G713" t="inlineStr">
        <is>
          <t>prose-3</t>
        </is>
      </c>
      <c r="H713" t="inlineStr">
        <is>
          <t>prose</t>
        </is>
      </c>
      <c r="L713" t="inlineStr">
        <is>
          <t>On which weekday does the Search team hold its weekly planning?</t>
        </is>
      </c>
      <c r="M713" t="inlineStr">
        <is>
          <t>Wednesday</t>
        </is>
      </c>
      <c r="N713" t="inlineStr">
        <is>
          <t>Wednesday</t>
        </is>
      </c>
      <c r="O713" t="b">
        <v>1</v>
      </c>
      <c r="P713" t="inlineStr">
        <is>
          <t>rule</t>
        </is>
      </c>
      <c r="Q713" t="n">
        <v>49254</v>
      </c>
      <c r="R713" t="n">
        <v>49254</v>
      </c>
      <c r="S713" t="n">
        <v>21</v>
      </c>
      <c r="T713" t="n">
        <v>0</v>
      </c>
      <c r="U713" t="n">
        <v>49251</v>
      </c>
      <c r="V713" t="n">
        <v>1</v>
      </c>
      <c r="W713" t="n">
        <v>0</v>
      </c>
      <c r="X713" t="n">
        <v>1.294059991836548</v>
      </c>
      <c r="Y713" t="n">
        <v>0.00101082</v>
      </c>
      <c r="Z713" t="n">
        <v>0</v>
      </c>
    </row>
    <row r="714">
      <c r="A714" t="inlineStr">
        <is>
          <t>hard</t>
        </is>
      </c>
      <c r="B714" t="inlineStr">
        <is>
          <t>baseline</t>
        </is>
      </c>
      <c r="C714" t="inlineStr"/>
      <c r="D714" t="inlineStr">
        <is>
          <t>openai/gpt-5.6-luna</t>
        </is>
      </c>
      <c r="E714" t="n">
        <v>0</v>
      </c>
      <c r="F714" t="n">
        <v>3</v>
      </c>
      <c r="G714" t="inlineStr">
        <is>
          <t>prose-4</t>
        </is>
      </c>
      <c r="H714" t="inlineStr">
        <is>
          <t>prose</t>
        </is>
      </c>
      <c r="L714" t="inlineStr">
        <is>
          <t>What impact did INC-2211 report: elevated error rates, latency spike, partial outage, or complete outage?</t>
        </is>
      </c>
      <c r="M714" t="inlineStr">
        <is>
          <t>partial outage</t>
        </is>
      </c>
      <c r="N714" t="inlineStr">
        <is>
          <t>partial outage</t>
        </is>
      </c>
      <c r="O714" t="b">
        <v>1</v>
      </c>
      <c r="P714" t="inlineStr">
        <is>
          <t>rule</t>
        </is>
      </c>
      <c r="Q714" t="n">
        <v>49265</v>
      </c>
      <c r="R714" t="n">
        <v>49265</v>
      </c>
      <c r="S714" t="n">
        <v>52</v>
      </c>
      <c r="T714" t="n">
        <v>26</v>
      </c>
      <c r="U714" t="n">
        <v>49262</v>
      </c>
      <c r="V714" t="n">
        <v>1</v>
      </c>
      <c r="W714" t="n">
        <v>0</v>
      </c>
      <c r="X714" t="n">
        <v>1.99629807472229</v>
      </c>
      <c r="Y714" t="n">
        <v>0.00104824</v>
      </c>
      <c r="Z714" t="n">
        <v>0</v>
      </c>
    </row>
    <row r="715">
      <c r="A715" t="inlineStr">
        <is>
          <t>hard</t>
        </is>
      </c>
      <c r="B715" t="inlineStr">
        <is>
          <t>baseline</t>
        </is>
      </c>
      <c r="C715" t="inlineStr"/>
      <c r="D715" t="inlineStr">
        <is>
          <t>openai/gpt-5.6-luna</t>
        </is>
      </c>
      <c r="E715" t="n">
        <v>0</v>
      </c>
      <c r="F715" t="n">
        <v>3</v>
      </c>
      <c r="G715" t="inlineStr">
        <is>
          <t>prose-5</t>
        </is>
      </c>
      <c r="H715" t="inlineStr">
        <is>
          <t>prose</t>
        </is>
      </c>
      <c r="L715" t="inlineStr">
        <is>
          <t>How many timeline entries does the report for INC-2319 contain?</t>
        </is>
      </c>
      <c r="M715" t="n">
        <v>4</v>
      </c>
      <c r="N715" t="inlineStr">
        <is>
          <t>4</t>
        </is>
      </c>
      <c r="O715" t="b">
        <v>1</v>
      </c>
      <c r="P715" t="inlineStr">
        <is>
          <t>rule</t>
        </is>
      </c>
      <c r="Q715" t="n">
        <v>49256</v>
      </c>
      <c r="R715" t="n">
        <v>49256</v>
      </c>
      <c r="S715" t="n">
        <v>67</v>
      </c>
      <c r="T715" t="n">
        <v>47</v>
      </c>
      <c r="U715" t="n">
        <v>49253</v>
      </c>
      <c r="V715" t="n">
        <v>1</v>
      </c>
      <c r="W715" t="n">
        <v>0</v>
      </c>
      <c r="X715" t="n">
        <v>2.29957103729248</v>
      </c>
      <c r="Y715" t="n">
        <v>0.00106606</v>
      </c>
      <c r="Z715" t="n">
        <v>0</v>
      </c>
    </row>
    <row r="716">
      <c r="A716" t="inlineStr">
        <is>
          <t>hard</t>
        </is>
      </c>
      <c r="B716" t="inlineStr">
        <is>
          <t>baseline</t>
        </is>
      </c>
      <c r="C716" t="inlineStr"/>
      <c r="D716" t="inlineStr">
        <is>
          <t>openai/gpt-5.6-luna</t>
        </is>
      </c>
      <c r="E716" t="n">
        <v>0</v>
      </c>
      <c r="F716" t="n">
        <v>3</v>
      </c>
      <c r="G716" t="inlineStr">
        <is>
          <t>temporal-0</t>
        </is>
      </c>
      <c r="H716" t="inlineStr">
        <is>
          <t>temporal</t>
        </is>
      </c>
      <c r="L716" t="inlineStr">
        <is>
          <t>As of today, which team owns ledger-api? Take any change records into account.</t>
        </is>
      </c>
      <c r="M716" t="inlineStr">
        <is>
          <t>Messaging</t>
        </is>
      </c>
      <c r="N716" t="inlineStr">
        <is>
          <t>Messaging</t>
        </is>
      </c>
      <c r="O716" t="b">
        <v>1</v>
      </c>
      <c r="P716" t="inlineStr">
        <is>
          <t>rule</t>
        </is>
      </c>
      <c r="Q716" t="n">
        <v>49259</v>
      </c>
      <c r="R716" t="n">
        <v>49259</v>
      </c>
      <c r="S716" t="n">
        <v>78</v>
      </c>
      <c r="T716" t="n">
        <v>39</v>
      </c>
      <c r="U716" t="n">
        <v>49256</v>
      </c>
      <c r="V716" t="n">
        <v>1</v>
      </c>
      <c r="W716" t="n">
        <v>0</v>
      </c>
      <c r="X716" t="n">
        <v>2.73948073387146</v>
      </c>
      <c r="Y716" t="n">
        <v>0.00107932</v>
      </c>
      <c r="Z716" t="n">
        <v>0</v>
      </c>
    </row>
    <row r="717">
      <c r="A717" t="inlineStr">
        <is>
          <t>hard</t>
        </is>
      </c>
      <c r="B717" t="inlineStr">
        <is>
          <t>baseline</t>
        </is>
      </c>
      <c r="C717" t="inlineStr"/>
      <c r="D717" t="inlineStr">
        <is>
          <t>openai/gpt-5.6-luna</t>
        </is>
      </c>
      <c r="E717" t="n">
        <v>0</v>
      </c>
      <c r="F717" t="n">
        <v>3</v>
      </c>
      <c r="G717" t="inlineStr">
        <is>
          <t>temporal-1</t>
        </is>
      </c>
      <c r="H717" t="inlineStr">
        <is>
          <t>temporal</t>
        </is>
      </c>
      <c r="L717" t="inlineStr">
        <is>
          <t>As of today, which team owns the Catalog API? Take any change records into account.</t>
        </is>
      </c>
      <c r="M717" t="inlineStr">
        <is>
          <t>Commerce</t>
        </is>
      </c>
      <c r="N717" t="inlineStr">
        <is>
          <t>Commerce team</t>
        </is>
      </c>
      <c r="O717" t="b">
        <v>1</v>
      </c>
      <c r="P717" t="inlineStr">
        <is>
          <t>rule</t>
        </is>
      </c>
      <c r="Q717" t="n">
        <v>49260</v>
      </c>
      <c r="R717" t="n">
        <v>49260</v>
      </c>
      <c r="S717" t="n">
        <v>101</v>
      </c>
      <c r="T717" t="n">
        <v>55</v>
      </c>
      <c r="U717" t="n">
        <v>49257</v>
      </c>
      <c r="V717" t="n">
        <v>1</v>
      </c>
      <c r="W717" t="n">
        <v>0</v>
      </c>
      <c r="X717" t="n">
        <v>2.515558958053589</v>
      </c>
      <c r="Y717" t="n">
        <v>0.00110694</v>
      </c>
      <c r="Z717" t="n">
        <v>0</v>
      </c>
    </row>
    <row r="718">
      <c r="A718" t="inlineStr">
        <is>
          <t>hard</t>
        </is>
      </c>
      <c r="B718" t="inlineStr">
        <is>
          <t>baseline</t>
        </is>
      </c>
      <c r="C718" t="inlineStr"/>
      <c r="D718" t="inlineStr">
        <is>
          <t>openai/gpt-5.6-luna</t>
        </is>
      </c>
      <c r="E718" t="n">
        <v>0</v>
      </c>
      <c r="F718" t="n">
        <v>3</v>
      </c>
      <c r="G718" t="inlineStr">
        <is>
          <t>temporal-2</t>
        </is>
      </c>
      <c r="H718" t="inlineStr">
        <is>
          <t>temporal</t>
        </is>
      </c>
      <c r="L718" t="inlineStr">
        <is>
          <t>As of today, which team owns webhook-daemon? Take any change records into account.</t>
        </is>
      </c>
      <c r="M718" t="inlineStr">
        <is>
          <t>Commerce</t>
        </is>
      </c>
      <c r="N718" t="inlineStr">
        <is>
          <t>Commerce team</t>
        </is>
      </c>
      <c r="O718" t="b">
        <v>1</v>
      </c>
      <c r="P718" t="inlineStr">
        <is>
          <t>rule</t>
        </is>
      </c>
      <c r="Q718" t="n">
        <v>49260</v>
      </c>
      <c r="R718" t="n">
        <v>49260</v>
      </c>
      <c r="S718" t="n">
        <v>65</v>
      </c>
      <c r="T718" t="n">
        <v>31</v>
      </c>
      <c r="U718" t="n">
        <v>49257</v>
      </c>
      <c r="V718" t="n">
        <v>1</v>
      </c>
      <c r="W718" t="n">
        <v>0</v>
      </c>
      <c r="X718" t="n">
        <v>2.386936187744141</v>
      </c>
      <c r="Y718" t="n">
        <v>0.00106374</v>
      </c>
      <c r="Z718" t="n">
        <v>0</v>
      </c>
    </row>
    <row r="719">
      <c r="A719" t="inlineStr">
        <is>
          <t>hard</t>
        </is>
      </c>
      <c r="B719" t="inlineStr">
        <is>
          <t>baseline</t>
        </is>
      </c>
      <c r="C719" t="inlineStr"/>
      <c r="D719" t="inlineStr">
        <is>
          <t>openai/gpt-5.6-luna</t>
        </is>
      </c>
      <c r="E719" t="n">
        <v>0</v>
      </c>
      <c r="F719" t="n">
        <v>3</v>
      </c>
      <c r="G719" t="inlineStr">
        <is>
          <t>temporal-3</t>
        </is>
      </c>
      <c r="H719" t="inlineStr">
        <is>
          <t>temporal</t>
        </is>
      </c>
      <c r="L719" t="inlineStr">
        <is>
          <t>Who is currently on call for config-service?</t>
        </is>
      </c>
      <c r="M719" t="inlineStr">
        <is>
          <t>Sofia Berg</t>
        </is>
      </c>
      <c r="N719" t="inlineStr">
        <is>
          <t>Sofia Berg</t>
        </is>
      </c>
      <c r="O719" t="b">
        <v>1</v>
      </c>
      <c r="P719" t="inlineStr">
        <is>
          <t>rule</t>
        </is>
      </c>
      <c r="Q719" t="n">
        <v>49251</v>
      </c>
      <c r="R719" t="n">
        <v>49251</v>
      </c>
      <c r="S719" t="n">
        <v>116</v>
      </c>
      <c r="T719" t="n">
        <v>70</v>
      </c>
      <c r="U719" t="n">
        <v>49248</v>
      </c>
      <c r="V719" t="n">
        <v>1</v>
      </c>
      <c r="W719" t="n">
        <v>0</v>
      </c>
      <c r="X719" t="n">
        <v>2.288331985473633</v>
      </c>
      <c r="Y719" t="n">
        <v>0.00112476</v>
      </c>
      <c r="Z719" t="n">
        <v>0</v>
      </c>
    </row>
    <row r="720">
      <c r="A720" t="inlineStr">
        <is>
          <t>hard</t>
        </is>
      </c>
      <c r="B720" t="inlineStr">
        <is>
          <t>baseline</t>
        </is>
      </c>
      <c r="C720" t="inlineStr"/>
      <c r="D720" t="inlineStr">
        <is>
          <t>openai/gpt-5.6-luna</t>
        </is>
      </c>
      <c r="E720" t="n">
        <v>0</v>
      </c>
      <c r="F720" t="n">
        <v>3</v>
      </c>
      <c r="G720" t="inlineStr">
        <is>
          <t>temporal-4</t>
        </is>
      </c>
      <c r="H720" t="inlineStr">
        <is>
          <t>temporal</t>
        </is>
      </c>
      <c r="L720" t="inlineStr">
        <is>
          <t>Who carried the pager for the Config API before CHG-303 took effect?</t>
        </is>
      </c>
      <c r="M720" t="inlineStr">
        <is>
          <t>Fatima Silva</t>
        </is>
      </c>
      <c r="N720" t="inlineStr">
        <is>
          <t>Fatima Silva</t>
        </is>
      </c>
      <c r="O720" t="b">
        <v>1</v>
      </c>
      <c r="P720" t="inlineStr">
        <is>
          <t>rule</t>
        </is>
      </c>
      <c r="Q720" t="n">
        <v>49258</v>
      </c>
      <c r="R720" t="n">
        <v>49258</v>
      </c>
      <c r="S720" t="n">
        <v>72</v>
      </c>
      <c r="T720" t="n">
        <v>40</v>
      </c>
      <c r="U720" t="n">
        <v>49255</v>
      </c>
      <c r="V720" t="n">
        <v>1</v>
      </c>
      <c r="W720" t="n">
        <v>0</v>
      </c>
      <c r="X720" t="n">
        <v>2.688351154327393</v>
      </c>
      <c r="Y720" t="n">
        <v>0.0010721</v>
      </c>
      <c r="Z720" t="n">
        <v>0</v>
      </c>
    </row>
    <row r="721">
      <c r="A721" t="inlineStr">
        <is>
          <t>hard</t>
        </is>
      </c>
      <c r="B721" t="inlineStr">
        <is>
          <t>baseline</t>
        </is>
      </c>
      <c r="C721" t="inlineStr"/>
      <c r="D721" t="inlineStr">
        <is>
          <t>openai/gpt-5.6-luna</t>
        </is>
      </c>
      <c r="E721" t="n">
        <v>0</v>
      </c>
      <c r="F721" t="n">
        <v>3</v>
      </c>
      <c r="G721" t="inlineStr">
        <is>
          <t>temporal-5</t>
        </is>
      </c>
      <c r="H721" t="inlineStr">
        <is>
          <t>temporal</t>
        </is>
      </c>
      <c r="L721" t="inlineStr">
        <is>
          <t>How many services does the Growth team own today, after all change records are applied?</t>
        </is>
      </c>
      <c r="M721" t="n">
        <v>2</v>
      </c>
      <c r="N721" t="inlineStr">
        <is>
          <t>2</t>
        </is>
      </c>
      <c r="O721" t="b">
        <v>1</v>
      </c>
      <c r="P721" t="inlineStr">
        <is>
          <t>rule</t>
        </is>
      </c>
      <c r="Q721" t="n">
        <v>49259</v>
      </c>
      <c r="R721" t="n">
        <v>49259</v>
      </c>
      <c r="S721" t="n">
        <v>312</v>
      </c>
      <c r="T721" t="n">
        <v>275</v>
      </c>
      <c r="U721" t="n">
        <v>49256</v>
      </c>
      <c r="V721" t="n">
        <v>1</v>
      </c>
      <c r="W721" t="n">
        <v>0</v>
      </c>
      <c r="X721" t="n">
        <v>5.979990005493164</v>
      </c>
      <c r="Y721" t="n">
        <v>0.00136012</v>
      </c>
      <c r="Z721" t="n">
        <v>0</v>
      </c>
    </row>
    <row r="722">
      <c r="A722" t="inlineStr">
        <is>
          <t>hard</t>
        </is>
      </c>
      <c r="B722" t="inlineStr">
        <is>
          <t>baseline</t>
        </is>
      </c>
      <c r="C722" t="inlineStr"/>
      <c r="D722" t="inlineStr">
        <is>
          <t>openai/gpt-5.6-luna</t>
        </is>
      </c>
      <c r="E722" t="n">
        <v>0</v>
      </c>
      <c r="F722" t="n">
        <v>3</v>
      </c>
      <c r="G722" t="inlineStr">
        <is>
          <t>temporal-6</t>
        </is>
      </c>
      <c r="H722" t="inlineStr">
        <is>
          <t>temporal</t>
        </is>
      </c>
      <c r="L722" t="inlineStr">
        <is>
          <t>Which team owned the service affected by INC-2151 on the date of that incident?</t>
        </is>
      </c>
      <c r="M722" t="inlineStr">
        <is>
          <t>Search</t>
        </is>
      </c>
      <c r="N722" t="inlineStr">
        <is>
          <t>Search team</t>
        </is>
      </c>
      <c r="O722" t="b">
        <v>1</v>
      </c>
      <c r="P722" t="inlineStr">
        <is>
          <t>rule</t>
        </is>
      </c>
      <c r="Q722" t="n">
        <v>49260</v>
      </c>
      <c r="R722" t="n">
        <v>49260</v>
      </c>
      <c r="S722" t="n">
        <v>103</v>
      </c>
      <c r="T722" t="n">
        <v>62</v>
      </c>
      <c r="U722" t="n">
        <v>49257</v>
      </c>
      <c r="V722" t="n">
        <v>1</v>
      </c>
      <c r="W722" t="n">
        <v>0</v>
      </c>
      <c r="X722" t="n">
        <v>2.43342113494873</v>
      </c>
      <c r="Y722" t="n">
        <v>0.00110934</v>
      </c>
      <c r="Z722" t="n">
        <v>0</v>
      </c>
    </row>
    <row r="723">
      <c r="A723" t="inlineStr">
        <is>
          <t>hard</t>
        </is>
      </c>
      <c r="B723" t="inlineStr">
        <is>
          <t>baseline</t>
        </is>
      </c>
      <c r="C723" t="inlineStr"/>
      <c r="D723" t="inlineStr">
        <is>
          <t>openai/gpt-5.6-luna</t>
        </is>
      </c>
      <c r="E723" t="n">
        <v>0</v>
      </c>
      <c r="F723" t="n">
        <v>3</v>
      </c>
      <c r="G723" t="inlineStr">
        <is>
          <t>temporal-7</t>
        </is>
      </c>
      <c r="H723" t="inlineStr">
        <is>
          <t>temporal</t>
        </is>
      </c>
      <c r="L723" t="inlineStr">
        <is>
          <t>Which team owned the service affected by INC-2122 on the date of that incident?</t>
        </is>
      </c>
      <c r="M723" t="inlineStr">
        <is>
          <t>Messaging</t>
        </is>
      </c>
      <c r="N723" t="inlineStr">
        <is>
          <t>Messaging</t>
        </is>
      </c>
      <c r="O723" t="b">
        <v>1</v>
      </c>
      <c r="P723" t="inlineStr">
        <is>
          <t>rule</t>
        </is>
      </c>
      <c r="Q723" t="n">
        <v>49260</v>
      </c>
      <c r="R723" t="n">
        <v>49260</v>
      </c>
      <c r="S723" t="n">
        <v>107</v>
      </c>
      <c r="T723" t="n">
        <v>63</v>
      </c>
      <c r="U723" t="n">
        <v>49257</v>
      </c>
      <c r="V723" t="n">
        <v>1</v>
      </c>
      <c r="W723" t="n">
        <v>0</v>
      </c>
      <c r="X723" t="n">
        <v>2.280349016189575</v>
      </c>
      <c r="Y723" t="n">
        <v>0.00111414</v>
      </c>
      <c r="Z723" t="n">
        <v>0</v>
      </c>
    </row>
    <row r="724">
      <c r="A724" t="inlineStr">
        <is>
          <t>hard</t>
        </is>
      </c>
      <c r="B724" t="inlineStr">
        <is>
          <t>baseline</t>
        </is>
      </c>
      <c r="C724" t="inlineStr"/>
      <c r="D724" t="inlineStr">
        <is>
          <t>openai/gpt-5.6-luna</t>
        </is>
      </c>
      <c r="E724" t="n">
        <v>0</v>
      </c>
      <c r="F724" t="n">
        <v>3</v>
      </c>
      <c r="G724" t="inlineStr">
        <is>
          <t>temporal-8</t>
        </is>
      </c>
      <c r="H724" t="inlineStr">
        <is>
          <t>temporal</t>
        </is>
      </c>
      <c r="L724" t="inlineStr">
        <is>
          <t>Which region is cdn-service deployed in now?</t>
        </is>
      </c>
      <c r="M724" t="inlineStr">
        <is>
          <t>eu-west-1</t>
        </is>
      </c>
      <c r="N724" t="inlineStr">
        <is>
          <t>eu-west-1</t>
        </is>
      </c>
      <c r="O724" t="b">
        <v>1</v>
      </c>
      <c r="P724" t="inlineStr">
        <is>
          <t>rule</t>
        </is>
      </c>
      <c r="Q724" t="n">
        <v>49252</v>
      </c>
      <c r="R724" t="n">
        <v>49252</v>
      </c>
      <c r="S724" t="n">
        <v>80</v>
      </c>
      <c r="T724" t="n">
        <v>37</v>
      </c>
      <c r="U724" t="n">
        <v>49249</v>
      </c>
      <c r="V724" t="n">
        <v>1</v>
      </c>
      <c r="W724" t="n">
        <v>0</v>
      </c>
      <c r="X724" t="n">
        <v>2.695432901382446</v>
      </c>
      <c r="Y724" t="n">
        <v>0.00108158</v>
      </c>
      <c r="Z724" t="n">
        <v>0</v>
      </c>
    </row>
    <row r="725">
      <c r="A725" t="inlineStr">
        <is>
          <t>hard</t>
        </is>
      </c>
      <c r="B725" t="inlineStr">
        <is>
          <t>baseline</t>
        </is>
      </c>
      <c r="C725" t="inlineStr"/>
      <c r="D725" t="inlineStr">
        <is>
          <t>deepseek/deepseek-v4.1-flash</t>
        </is>
      </c>
      <c r="E725" t="n">
        <v>0</v>
      </c>
      <c r="F725" t="n">
        <v>3</v>
      </c>
      <c r="G725" t="inlineStr">
        <is>
          <t>conv-0/t1</t>
        </is>
      </c>
      <c r="H725" t="inlineStr">
        <is>
          <t>multiturn</t>
        </is>
      </c>
      <c r="I725" t="inlineStr">
        <is>
          <t>conv-0</t>
        </is>
      </c>
      <c r="J725" t="n">
        <v>1</v>
      </c>
      <c r="K725" t="n">
        <v>50577</v>
      </c>
      <c r="L725" t="inlineStr">
        <is>
          <t>What datastore does index-engine use?</t>
        </is>
      </c>
      <c r="M725" t="inlineStr">
        <is>
          <t>Postgres</t>
        </is>
      </c>
      <c r="N725" t="inlineStr">
        <is>
          <t>Postgres</t>
        </is>
      </c>
      <c r="O725" t="b">
        <v>1</v>
      </c>
      <c r="P725" t="inlineStr">
        <is>
          <t>rule</t>
        </is>
      </c>
      <c r="Q725" t="n">
        <v>50577</v>
      </c>
      <c r="R725" t="n">
        <v>50577</v>
      </c>
      <c r="S725" t="n">
        <v>88</v>
      </c>
      <c r="T725" t="n">
        <v>64</v>
      </c>
      <c r="U725" t="n">
        <v>50432</v>
      </c>
      <c r="V725" t="n">
        <v>1</v>
      </c>
      <c r="W725" t="n">
        <v>0</v>
      </c>
      <c r="X725" t="n">
        <v>0.9998111724853516</v>
      </c>
      <c r="Y725" t="n">
        <v>0.000451692</v>
      </c>
      <c r="Z725" t="n">
        <v>0</v>
      </c>
    </row>
    <row r="726">
      <c r="A726" t="inlineStr">
        <is>
          <t>hard</t>
        </is>
      </c>
      <c r="B726" t="inlineStr">
        <is>
          <t>baseline</t>
        </is>
      </c>
      <c r="C726" t="inlineStr"/>
      <c r="D726" t="inlineStr">
        <is>
          <t>deepseek/deepseek-v4.1-flash</t>
        </is>
      </c>
      <c r="E726" t="n">
        <v>0</v>
      </c>
      <c r="F726" t="n">
        <v>3</v>
      </c>
      <c r="G726" t="inlineStr">
        <is>
          <t>conv-0/t2</t>
        </is>
      </c>
      <c r="H726" t="inlineStr">
        <is>
          <t>multiturn</t>
        </is>
      </c>
      <c r="I726" t="inlineStr">
        <is>
          <t>conv-0</t>
        </is>
      </c>
      <c r="J726" t="n">
        <v>2</v>
      </c>
      <c r="K726" t="n">
        <v>101187</v>
      </c>
      <c r="L726" t="inlineStr">
        <is>
          <t>Which team owns it?</t>
        </is>
      </c>
      <c r="M726" t="inlineStr">
        <is>
          <t>Search</t>
        </is>
      </c>
      <c r="N726" t="inlineStr">
        <is>
          <t>Search</t>
        </is>
      </c>
      <c r="O726" t="b">
        <v>1</v>
      </c>
      <c r="P726" t="inlineStr">
        <is>
          <t>rule</t>
        </is>
      </c>
      <c r="Q726" t="n">
        <v>50610</v>
      </c>
      <c r="R726" t="n">
        <v>50610</v>
      </c>
      <c r="S726" t="n">
        <v>88</v>
      </c>
      <c r="T726" t="n">
        <v>69</v>
      </c>
      <c r="U726" t="n">
        <v>50432</v>
      </c>
      <c r="V726" t="n">
        <v>1</v>
      </c>
      <c r="W726" t="n">
        <v>0</v>
      </c>
      <c r="X726" t="n">
        <v>1.225253105163574</v>
      </c>
      <c r="Y726" t="n">
        <v>0.000461592</v>
      </c>
      <c r="Z726" t="n">
        <v>0</v>
      </c>
    </row>
    <row r="727">
      <c r="A727" t="inlineStr">
        <is>
          <t>hard</t>
        </is>
      </c>
      <c r="B727" t="inlineStr">
        <is>
          <t>baseline</t>
        </is>
      </c>
      <c r="C727" t="inlineStr"/>
      <c r="D727" t="inlineStr">
        <is>
          <t>deepseek/deepseek-v4.1-flash</t>
        </is>
      </c>
      <c r="E727" t="n">
        <v>0</v>
      </c>
      <c r="F727" t="n">
        <v>3</v>
      </c>
      <c r="G727" t="inlineStr">
        <is>
          <t>conv-0/t3</t>
        </is>
      </c>
      <c r="H727" t="inlineStr">
        <is>
          <t>multiturn</t>
        </is>
      </c>
      <c r="I727" t="inlineStr">
        <is>
          <t>conv-0</t>
        </is>
      </c>
      <c r="J727" t="n">
        <v>3</v>
      </c>
      <c r="K727" t="n">
        <v>151825</v>
      </c>
      <c r="L727" t="inlineStr">
        <is>
          <t>Who leads that team?</t>
        </is>
      </c>
      <c r="M727" t="inlineStr">
        <is>
          <t>Oliver Bell</t>
        </is>
      </c>
      <c r="N727" t="inlineStr">
        <is>
          <t>Oliver Bell</t>
        </is>
      </c>
      <c r="O727" t="b">
        <v>1</v>
      </c>
      <c r="P727" t="inlineStr">
        <is>
          <t>rule</t>
        </is>
      </c>
      <c r="Q727" t="n">
        <v>50638</v>
      </c>
      <c r="R727" t="n">
        <v>50638</v>
      </c>
      <c r="S727" t="n">
        <v>84</v>
      </c>
      <c r="T727" t="n">
        <v>57</v>
      </c>
      <c r="U727" t="n">
        <v>50560</v>
      </c>
      <c r="V727" t="n">
        <v>1</v>
      </c>
      <c r="W727" t="n">
        <v>0</v>
      </c>
      <c r="X727" t="n">
        <v>1.220209836959839</v>
      </c>
      <c r="Y727" t="n">
        <v>0.00042756</v>
      </c>
      <c r="Z727" t="n">
        <v>0</v>
      </c>
    </row>
    <row r="728">
      <c r="A728" t="inlineStr">
        <is>
          <t>hard</t>
        </is>
      </c>
      <c r="B728" t="inlineStr">
        <is>
          <t>baseline</t>
        </is>
      </c>
      <c r="C728" t="inlineStr"/>
      <c r="D728" t="inlineStr">
        <is>
          <t>deepseek/deepseek-v4.1-flash</t>
        </is>
      </c>
      <c r="E728" t="n">
        <v>0</v>
      </c>
      <c r="F728" t="n">
        <v>3</v>
      </c>
      <c r="G728" t="inlineStr">
        <is>
          <t>conv-0/t4</t>
        </is>
      </c>
      <c r="H728" t="inlineStr">
        <is>
          <t>multiturn</t>
        </is>
      </c>
      <c r="I728" t="inlineStr">
        <is>
          <t>conv-0</t>
        </is>
      </c>
      <c r="J728" t="n">
        <v>4</v>
      </c>
      <c r="K728" t="n">
        <v>202514</v>
      </c>
      <c r="L728" t="inlineStr">
        <is>
          <t>How many SEV1 incidents have affected services owned by that team (per the service overviews)?</t>
        </is>
      </c>
      <c r="M728" t="n">
        <v>3</v>
      </c>
      <c r="N728" t="inlineStr">
        <is>
          <t>3</t>
        </is>
      </c>
      <c r="O728" t="b">
        <v>1</v>
      </c>
      <c r="P728" t="inlineStr">
        <is>
          <t>rule</t>
        </is>
      </c>
      <c r="Q728" t="n">
        <v>50689</v>
      </c>
      <c r="R728" t="n">
        <v>50689</v>
      </c>
      <c r="S728" t="n">
        <v>2922</v>
      </c>
      <c r="T728" t="n">
        <v>2851</v>
      </c>
      <c r="U728" t="n">
        <v>50560</v>
      </c>
      <c r="V728" t="n">
        <v>1</v>
      </c>
      <c r="W728" t="n">
        <v>0</v>
      </c>
      <c r="X728" t="n">
        <v>23.77234816551208</v>
      </c>
      <c r="Y728" t="n">
        <v>0.00384846</v>
      </c>
      <c r="Z728" t="n">
        <v>0</v>
      </c>
    </row>
    <row r="729">
      <c r="A729" t="inlineStr">
        <is>
          <t>hard</t>
        </is>
      </c>
      <c r="B729" t="inlineStr">
        <is>
          <t>baseline</t>
        </is>
      </c>
      <c r="C729" t="inlineStr"/>
      <c r="D729" t="inlineStr">
        <is>
          <t>deepseek/deepseek-v4.1-flash</t>
        </is>
      </c>
      <c r="E729" t="n">
        <v>0</v>
      </c>
      <c r="F729" t="n">
        <v>3</v>
      </c>
      <c r="G729" t="inlineStr">
        <is>
          <t>conv-1/t1</t>
        </is>
      </c>
      <c r="H729" t="inlineStr">
        <is>
          <t>multiturn</t>
        </is>
      </c>
      <c r="I729" t="inlineStr">
        <is>
          <t>conv-1</t>
        </is>
      </c>
      <c r="J729" t="n">
        <v>1</v>
      </c>
      <c r="K729" t="n">
        <v>50579</v>
      </c>
      <c r="L729" t="inlineStr">
        <is>
          <t>Which service was primarily affected by INC-2268?</t>
        </is>
      </c>
      <c r="M729" t="inlineStr">
        <is>
          <t>notify-svc</t>
        </is>
      </c>
      <c r="N729" t="inlineStr">
        <is>
          <t>notify-svc</t>
        </is>
      </c>
      <c r="O729" t="b">
        <v>1</v>
      </c>
      <c r="P729" t="inlineStr">
        <is>
          <t>rule</t>
        </is>
      </c>
      <c r="Q729" t="n">
        <v>50579</v>
      </c>
      <c r="R729" t="n">
        <v>50579</v>
      </c>
      <c r="S729" t="n">
        <v>65</v>
      </c>
      <c r="T729" t="n">
        <v>40</v>
      </c>
      <c r="U729" t="n">
        <v>50432</v>
      </c>
      <c r="V729" t="n">
        <v>1</v>
      </c>
      <c r="W729" t="n">
        <v>0</v>
      </c>
      <c r="X729" t="n">
        <v>0.8364410400390625</v>
      </c>
      <c r="Y729" t="n">
        <v>0.000424692</v>
      </c>
      <c r="Z729" t="n">
        <v>0</v>
      </c>
    </row>
    <row r="730">
      <c r="A730" t="inlineStr">
        <is>
          <t>hard</t>
        </is>
      </c>
      <c r="B730" t="inlineStr">
        <is>
          <t>baseline</t>
        </is>
      </c>
      <c r="C730" t="inlineStr"/>
      <c r="D730" t="inlineStr">
        <is>
          <t>deepseek/deepseek-v4.1-flash</t>
        </is>
      </c>
      <c r="E730" t="n">
        <v>0</v>
      </c>
      <c r="F730" t="n">
        <v>3</v>
      </c>
      <c r="G730" t="inlineStr">
        <is>
          <t>conv-1/t2</t>
        </is>
      </c>
      <c r="H730" t="inlineStr">
        <is>
          <t>multiturn</t>
        </is>
      </c>
      <c r="I730" t="inlineStr">
        <is>
          <t>conv-1</t>
        </is>
      </c>
      <c r="J730" t="n">
        <v>2</v>
      </c>
      <c r="K730" t="n">
        <v>101193</v>
      </c>
      <c r="L730" t="inlineStr">
        <is>
          <t>What was its root cause?</t>
        </is>
      </c>
      <c r="M730" t="inlineStr">
        <is>
          <t>memory leak</t>
        </is>
      </c>
      <c r="N730" t="inlineStr">
        <is>
          <t>memory leak</t>
        </is>
      </c>
      <c r="O730" t="b">
        <v>1</v>
      </c>
      <c r="P730" t="inlineStr">
        <is>
          <t>rule</t>
        </is>
      </c>
      <c r="Q730" t="n">
        <v>50614</v>
      </c>
      <c r="R730" t="n">
        <v>50614</v>
      </c>
      <c r="S730" t="n">
        <v>76</v>
      </c>
      <c r="T730" t="n">
        <v>54</v>
      </c>
      <c r="U730" t="n">
        <v>50432</v>
      </c>
      <c r="V730" t="n">
        <v>1</v>
      </c>
      <c r="W730" t="n">
        <v>0</v>
      </c>
      <c r="X730" t="n">
        <v>0.9189901351928711</v>
      </c>
      <c r="Y730" t="n">
        <v>0.000448392</v>
      </c>
      <c r="Z730" t="n">
        <v>0</v>
      </c>
    </row>
    <row r="731">
      <c r="A731" t="inlineStr">
        <is>
          <t>hard</t>
        </is>
      </c>
      <c r="B731" t="inlineStr">
        <is>
          <t>baseline</t>
        </is>
      </c>
      <c r="C731" t="inlineStr"/>
      <c r="D731" t="inlineStr">
        <is>
          <t>deepseek/deepseek-v4.1-flash</t>
        </is>
      </c>
      <c r="E731" t="n">
        <v>0</v>
      </c>
      <c r="F731" t="n">
        <v>3</v>
      </c>
      <c r="G731" t="inlineStr">
        <is>
          <t>conv-1/t3</t>
        </is>
      </c>
      <c r="H731" t="inlineStr">
        <is>
          <t>multiturn</t>
        </is>
      </c>
      <c r="I731" t="inlineStr">
        <is>
          <t>conv-1</t>
        </is>
      </c>
      <c r="J731" t="n">
        <v>3</v>
      </c>
      <c r="K731" t="n">
        <v>151844</v>
      </c>
      <c r="L731" t="inlineStr">
        <is>
          <t>How many other incident reports list the same root cause?</t>
        </is>
      </c>
      <c r="M731" t="n">
        <v>8</v>
      </c>
      <c r="N731" t="inlineStr">
        <is>
          <t>8</t>
        </is>
      </c>
      <c r="O731" t="b">
        <v>1</v>
      </c>
      <c r="P731" t="inlineStr">
        <is>
          <t>rule</t>
        </is>
      </c>
      <c r="Q731" t="n">
        <v>50651</v>
      </c>
      <c r="R731" t="n">
        <v>50651</v>
      </c>
      <c r="S731" t="n">
        <v>898</v>
      </c>
      <c r="T731" t="n">
        <v>892</v>
      </c>
      <c r="U731" t="n">
        <v>50560</v>
      </c>
      <c r="V731" t="n">
        <v>1</v>
      </c>
      <c r="W731" t="n">
        <v>0</v>
      </c>
      <c r="X731" t="n">
        <v>5.808763742446899</v>
      </c>
      <c r="Y731" t="n">
        <v>0.00140826</v>
      </c>
      <c r="Z731" t="n">
        <v>0</v>
      </c>
    </row>
    <row r="732">
      <c r="A732" t="inlineStr">
        <is>
          <t>hard</t>
        </is>
      </c>
      <c r="B732" t="inlineStr">
        <is>
          <t>baseline</t>
        </is>
      </c>
      <c r="C732" t="inlineStr"/>
      <c r="D732" t="inlineStr">
        <is>
          <t>deepseek/deepseek-v4.1-flash</t>
        </is>
      </c>
      <c r="E732" t="n">
        <v>0</v>
      </c>
      <c r="F732" t="n">
        <v>3</v>
      </c>
      <c r="G732" t="inlineStr">
        <is>
          <t>conv-1/t4</t>
        </is>
      </c>
      <c r="H732" t="inlineStr">
        <is>
          <t>multiturn</t>
        </is>
      </c>
      <c r="I732" t="inlineStr">
        <is>
          <t>conv-1</t>
        </is>
      </c>
      <c r="J732" t="n">
        <v>4</v>
      </c>
      <c r="K732" t="n">
        <v>202516</v>
      </c>
      <c r="L732" t="inlineStr">
        <is>
          <t>Of those other reports, which incident lasted the longest?</t>
        </is>
      </c>
      <c r="M732" t="inlineStr">
        <is>
          <t>INC-2211</t>
        </is>
      </c>
      <c r="N732" t="inlineStr">
        <is>
          <t>INC-2211</t>
        </is>
      </c>
      <c r="O732" t="b">
        <v>1</v>
      </c>
      <c r="P732" t="inlineStr">
        <is>
          <t>rule</t>
        </is>
      </c>
      <c r="Q732" t="n">
        <v>50672</v>
      </c>
      <c r="R732" t="n">
        <v>50672</v>
      </c>
      <c r="S732" t="n">
        <v>309</v>
      </c>
      <c r="T732" t="n">
        <v>280</v>
      </c>
      <c r="U732" t="n">
        <v>50560</v>
      </c>
      <c r="V732" t="n">
        <v>1</v>
      </c>
      <c r="W732" t="n">
        <v>0</v>
      </c>
      <c r="X732" t="n">
        <v>2.79210090637207</v>
      </c>
      <c r="Y732" t="n">
        <v>0.00070776</v>
      </c>
      <c r="Z732" t="n">
        <v>0</v>
      </c>
    </row>
    <row r="733">
      <c r="A733" t="inlineStr">
        <is>
          <t>hard</t>
        </is>
      </c>
      <c r="B733" t="inlineStr">
        <is>
          <t>baseline</t>
        </is>
      </c>
      <c r="C733" t="inlineStr"/>
      <c r="D733" t="inlineStr">
        <is>
          <t>deepseek/deepseek-v4.1-flash</t>
        </is>
      </c>
      <c r="E733" t="n">
        <v>0</v>
      </c>
      <c r="F733" t="n">
        <v>3</v>
      </c>
      <c r="G733" t="inlineStr">
        <is>
          <t>conv-2/t1</t>
        </is>
      </c>
      <c r="H733" t="inlineStr">
        <is>
          <t>multiturn</t>
        </is>
      </c>
      <c r="I733" t="inlineStr">
        <is>
          <t>conv-2</t>
        </is>
      </c>
      <c r="J733" t="n">
        <v>1</v>
      </c>
      <c r="K733" t="n">
        <v>50586</v>
      </c>
      <c r="L733" t="inlineStr">
        <is>
          <t>How many services are deployed in ap-southeast-2 according to their service overviews?</t>
        </is>
      </c>
      <c r="M733" t="n">
        <v>13</v>
      </c>
      <c r="N733" t="inlineStr">
        <is>
          <t>13</t>
        </is>
      </c>
      <c r="O733" t="b">
        <v>1</v>
      </c>
      <c r="P733" t="inlineStr">
        <is>
          <t>rule</t>
        </is>
      </c>
      <c r="Q733" t="n">
        <v>50586</v>
      </c>
      <c r="R733" t="n">
        <v>50586</v>
      </c>
      <c r="S733" t="n">
        <v>1900</v>
      </c>
      <c r="T733" t="n">
        <v>1830</v>
      </c>
      <c r="U733" t="n">
        <v>50432</v>
      </c>
      <c r="V733" t="n">
        <v>1</v>
      </c>
      <c r="W733" t="n">
        <v>0</v>
      </c>
      <c r="X733" t="n">
        <v>10.13313698768616</v>
      </c>
      <c r="Y733" t="n">
        <v>0.002628792</v>
      </c>
      <c r="Z733" t="n">
        <v>0</v>
      </c>
    </row>
    <row r="734">
      <c r="A734" t="inlineStr">
        <is>
          <t>hard</t>
        </is>
      </c>
      <c r="B734" t="inlineStr">
        <is>
          <t>baseline</t>
        </is>
      </c>
      <c r="C734" t="inlineStr"/>
      <c r="D734" t="inlineStr">
        <is>
          <t>deepseek/deepseek-v4.1-flash</t>
        </is>
      </c>
      <c r="E734" t="n">
        <v>0</v>
      </c>
      <c r="F734" t="n">
        <v>3</v>
      </c>
      <c r="G734" t="inlineStr">
        <is>
          <t>conv-2/t2</t>
        </is>
      </c>
      <c r="H734" t="inlineStr">
        <is>
          <t>multiturn</t>
        </is>
      </c>
      <c r="I734" t="inlineStr">
        <is>
          <t>conv-2</t>
        </is>
      </c>
      <c r="J734" t="n">
        <v>2</v>
      </c>
      <c r="K734" t="n">
        <v>101255</v>
      </c>
      <c r="L734" t="inlineStr">
        <is>
          <t>How many of those are written in Python?</t>
        </is>
      </c>
      <c r="M734" t="n">
        <v>4</v>
      </c>
      <c r="N734" t="inlineStr">
        <is>
          <t>4</t>
        </is>
      </c>
      <c r="O734" t="b">
        <v>1</v>
      </c>
      <c r="P734" t="inlineStr">
        <is>
          <t>rule</t>
        </is>
      </c>
      <c r="Q734" t="n">
        <v>50669</v>
      </c>
      <c r="R734" t="n">
        <v>50669</v>
      </c>
      <c r="S734" t="n">
        <v>843</v>
      </c>
      <c r="T734" t="n">
        <v>807</v>
      </c>
      <c r="U734" t="n">
        <v>50432</v>
      </c>
      <c r="V734" t="n">
        <v>1</v>
      </c>
      <c r="W734" t="n">
        <v>0</v>
      </c>
      <c r="X734" t="n">
        <v>4.425041198730469</v>
      </c>
      <c r="Y734" t="n">
        <v>0.001385292</v>
      </c>
      <c r="Z734" t="n">
        <v>0</v>
      </c>
    </row>
    <row r="735">
      <c r="A735" t="inlineStr">
        <is>
          <t>hard</t>
        </is>
      </c>
      <c r="B735" t="inlineStr">
        <is>
          <t>baseline</t>
        </is>
      </c>
      <c r="C735" t="inlineStr"/>
      <c r="D735" t="inlineStr">
        <is>
          <t>deepseek/deepseek-v4.1-flash</t>
        </is>
      </c>
      <c r="E735" t="n">
        <v>0</v>
      </c>
      <c r="F735" t="n">
        <v>3</v>
      </c>
      <c r="G735" t="inlineStr">
        <is>
          <t>conv-2/t3</t>
        </is>
      </c>
      <c r="H735" t="inlineStr">
        <is>
          <t>multiturn</t>
        </is>
      </c>
      <c r="I735" t="inlineStr">
        <is>
          <t>conv-2</t>
        </is>
      </c>
      <c r="J735" t="n">
        <v>3</v>
      </c>
      <c r="K735" t="n">
        <v>151967</v>
      </c>
      <c r="L735" t="inlineStr">
        <is>
          <t>List them.</t>
        </is>
      </c>
      <c r="M735" t="inlineStr">
        <is>
          <t>["billing-svc", "edge-service", "invoice-engine", "scheduler-engine"]</t>
        </is>
      </c>
      <c r="N735" t="inlineStr">
        <is>
          <t>edge-service, invoice-engine, billing-svc, scheduler-engine</t>
        </is>
      </c>
      <c r="O735" t="b">
        <v>1</v>
      </c>
      <c r="P735" t="inlineStr">
        <is>
          <t>rule</t>
        </is>
      </c>
      <c r="Q735" t="n">
        <v>50712</v>
      </c>
      <c r="R735" t="n">
        <v>50712</v>
      </c>
      <c r="S735" t="n">
        <v>430</v>
      </c>
      <c r="T735" t="n">
        <v>402</v>
      </c>
      <c r="U735" t="n">
        <v>50560</v>
      </c>
      <c r="V735" t="n">
        <v>1</v>
      </c>
      <c r="W735" t="n">
        <v>0</v>
      </c>
      <c r="X735" t="n">
        <v>3.248794078826904</v>
      </c>
      <c r="Y735" t="n">
        <v>0.00086496</v>
      </c>
      <c r="Z735" t="n">
        <v>0</v>
      </c>
    </row>
    <row r="736">
      <c r="A736" t="inlineStr">
        <is>
          <t>hard</t>
        </is>
      </c>
      <c r="B736" t="inlineStr">
        <is>
          <t>baseline</t>
        </is>
      </c>
      <c r="C736" t="inlineStr"/>
      <c r="D736" t="inlineStr">
        <is>
          <t>deepseek/deepseek-v4.1-flash</t>
        </is>
      </c>
      <c r="E736" t="n">
        <v>0</v>
      </c>
      <c r="F736" t="n">
        <v>3</v>
      </c>
      <c r="G736" t="inlineStr">
        <is>
          <t>conv-2/t4</t>
        </is>
      </c>
      <c r="H736" t="inlineStr">
        <is>
          <t>multiturn</t>
        </is>
      </c>
      <c r="I736" t="inlineStr">
        <is>
          <t>conv-2</t>
        </is>
      </c>
      <c r="J736" t="n">
        <v>4</v>
      </c>
      <c r="K736" t="n">
        <v>202720</v>
      </c>
      <c r="L736" t="inlineStr">
        <is>
          <t>Which of them has the most replicas?</t>
        </is>
      </c>
      <c r="M736" t="inlineStr">
        <is>
          <t>edge-service</t>
        </is>
      </c>
      <c r="N736" t="inlineStr">
        <is>
          <t>edge-service</t>
        </is>
      </c>
      <c r="O736" t="b">
        <v>1</v>
      </c>
      <c r="P736" t="inlineStr">
        <is>
          <t>rule</t>
        </is>
      </c>
      <c r="Q736" t="n">
        <v>50753</v>
      </c>
      <c r="R736" t="n">
        <v>50753</v>
      </c>
      <c r="S736" t="n">
        <v>187</v>
      </c>
      <c r="T736" t="n">
        <v>129</v>
      </c>
      <c r="U736" t="n">
        <v>50560</v>
      </c>
      <c r="V736" t="n">
        <v>1</v>
      </c>
      <c r="W736" t="n">
        <v>0</v>
      </c>
      <c r="X736" t="n">
        <v>1.389254093170166</v>
      </c>
      <c r="Y736" t="n">
        <v>0.00058566</v>
      </c>
      <c r="Z736" t="n">
        <v>0</v>
      </c>
    </row>
    <row r="737">
      <c r="A737" t="inlineStr">
        <is>
          <t>hard</t>
        </is>
      </c>
      <c r="B737" t="inlineStr">
        <is>
          <t>baseline</t>
        </is>
      </c>
      <c r="C737" t="inlineStr"/>
      <c r="D737" t="inlineStr">
        <is>
          <t>deepseek/deepseek-v4.1-flash</t>
        </is>
      </c>
      <c r="E737" t="n">
        <v>0</v>
      </c>
      <c r="F737" t="n">
        <v>3</v>
      </c>
      <c r="G737" t="inlineStr">
        <is>
          <t>conv-3/t1</t>
        </is>
      </c>
      <c r="H737" t="inlineStr">
        <is>
          <t>multiturn</t>
        </is>
      </c>
      <c r="I737" t="inlineStr">
        <is>
          <t>conv-3</t>
        </is>
      </c>
      <c r="J737" t="n">
        <v>1</v>
      </c>
      <c r="K737" t="n">
        <v>50583</v>
      </c>
      <c r="L737" t="inlineStr">
        <is>
          <t>Which team is listed as the owner on the service overview for ledger-api?</t>
        </is>
      </c>
      <c r="M737" t="inlineStr">
        <is>
          <t>Identity</t>
        </is>
      </c>
      <c r="N737" t="inlineStr">
        <is>
          <t>Identity</t>
        </is>
      </c>
      <c r="O737" t="b">
        <v>1</v>
      </c>
      <c r="P737" t="inlineStr">
        <is>
          <t>rule</t>
        </is>
      </c>
      <c r="Q737" t="n">
        <v>50583</v>
      </c>
      <c r="R737" t="n">
        <v>50583</v>
      </c>
      <c r="S737" t="n">
        <v>133</v>
      </c>
      <c r="T737" t="n">
        <v>92</v>
      </c>
      <c r="U737" t="n">
        <v>50432</v>
      </c>
      <c r="V737" t="n">
        <v>1</v>
      </c>
      <c r="W737" t="n">
        <v>0</v>
      </c>
      <c r="X737" t="n">
        <v>1.827309131622314</v>
      </c>
      <c r="Y737" t="n">
        <v>0.000507492</v>
      </c>
      <c r="Z737" t="n">
        <v>0</v>
      </c>
    </row>
    <row r="738">
      <c r="A738" t="inlineStr">
        <is>
          <t>hard</t>
        </is>
      </c>
      <c r="B738" t="inlineStr">
        <is>
          <t>baseline</t>
        </is>
      </c>
      <c r="C738" t="inlineStr"/>
      <c r="D738" t="inlineStr">
        <is>
          <t>deepseek/deepseek-v4.1-flash</t>
        </is>
      </c>
      <c r="E738" t="n">
        <v>0</v>
      </c>
      <c r="F738" t="n">
        <v>3</v>
      </c>
      <c r="G738" t="inlineStr">
        <is>
          <t>conv-3/t2</t>
        </is>
      </c>
      <c r="H738" t="inlineStr">
        <is>
          <t>multiturn</t>
        </is>
      </c>
      <c r="I738" t="inlineStr">
        <is>
          <t>conv-3</t>
        </is>
      </c>
      <c r="J738" t="n">
        <v>2</v>
      </c>
      <c r="K738" t="n">
        <v>101226</v>
      </c>
      <c r="L738" t="inlineStr">
        <is>
          <t>Has that ownership changed according to any change record? Answer yes or no.</t>
        </is>
      </c>
      <c r="M738" t="inlineStr">
        <is>
          <t>yes</t>
        </is>
      </c>
      <c r="N738" t="inlineStr">
        <is>
          <t>Yes</t>
        </is>
      </c>
      <c r="O738" t="b">
        <v>1</v>
      </c>
      <c r="P738" t="inlineStr">
        <is>
          <t>rule</t>
        </is>
      </c>
      <c r="Q738" t="n">
        <v>50643</v>
      </c>
      <c r="R738" t="n">
        <v>50643</v>
      </c>
      <c r="S738" t="n">
        <v>129</v>
      </c>
      <c r="T738" t="n">
        <v>99</v>
      </c>
      <c r="U738" t="n">
        <v>50432</v>
      </c>
      <c r="V738" t="n">
        <v>1</v>
      </c>
      <c r="W738" t="n">
        <v>0</v>
      </c>
      <c r="X738" t="n">
        <v>1.561337232589722</v>
      </c>
      <c r="Y738" t="n">
        <v>0.000520692</v>
      </c>
      <c r="Z738" t="n">
        <v>0</v>
      </c>
    </row>
    <row r="739">
      <c r="A739" t="inlineStr">
        <is>
          <t>hard</t>
        </is>
      </c>
      <c r="B739" t="inlineStr">
        <is>
          <t>baseline</t>
        </is>
      </c>
      <c r="C739" t="inlineStr"/>
      <c r="D739" t="inlineStr">
        <is>
          <t>deepseek/deepseek-v4.1-flash</t>
        </is>
      </c>
      <c r="E739" t="n">
        <v>0</v>
      </c>
      <c r="F739" t="n">
        <v>3</v>
      </c>
      <c r="G739" t="inlineStr">
        <is>
          <t>conv-3/t3</t>
        </is>
      </c>
      <c r="H739" t="inlineStr">
        <is>
          <t>multiturn</t>
        </is>
      </c>
      <c r="I739" t="inlineStr">
        <is>
          <t>conv-3</t>
        </is>
      </c>
      <c r="J739" t="n">
        <v>3</v>
      </c>
      <c r="K739" t="n">
        <v>151909</v>
      </c>
      <c r="L739" t="inlineStr">
        <is>
          <t>Which team owns it now?</t>
        </is>
      </c>
      <c r="M739" t="inlineStr">
        <is>
          <t>Messaging</t>
        </is>
      </c>
      <c r="N739" t="inlineStr">
        <is>
          <t>Messaging</t>
        </is>
      </c>
      <c r="O739" t="b">
        <v>1</v>
      </c>
      <c r="P739" t="inlineStr">
        <is>
          <t>rule</t>
        </is>
      </c>
      <c r="Q739" t="n">
        <v>50683</v>
      </c>
      <c r="R739" t="n">
        <v>50683</v>
      </c>
      <c r="S739" t="n">
        <v>122</v>
      </c>
      <c r="T739" t="n">
        <v>93</v>
      </c>
      <c r="U739" t="n">
        <v>50560</v>
      </c>
      <c r="V739" t="n">
        <v>1</v>
      </c>
      <c r="W739" t="n">
        <v>0</v>
      </c>
      <c r="X739" t="n">
        <v>1.622068881988525</v>
      </c>
      <c r="Y739" t="n">
        <v>0.00048666</v>
      </c>
      <c r="Z739" t="n">
        <v>0</v>
      </c>
    </row>
    <row r="740">
      <c r="A740" t="inlineStr">
        <is>
          <t>hard</t>
        </is>
      </c>
      <c r="B740" t="inlineStr">
        <is>
          <t>baseline</t>
        </is>
      </c>
      <c r="C740" t="inlineStr"/>
      <c r="D740" t="inlineStr">
        <is>
          <t>deepseek/deepseek-v4.1-flash</t>
        </is>
      </c>
      <c r="E740" t="n">
        <v>0</v>
      </c>
      <c r="F740" t="n">
        <v>3</v>
      </c>
      <c r="G740" t="inlineStr">
        <is>
          <t>conv-3/t4</t>
        </is>
      </c>
      <c r="H740" t="inlineStr">
        <is>
          <t>multiturn</t>
        </is>
      </c>
      <c r="I740" t="inlineStr">
        <is>
          <t>conv-3</t>
        </is>
      </c>
      <c r="J740" t="n">
        <v>4</v>
      </c>
      <c r="K740" t="n">
        <v>202632</v>
      </c>
      <c r="L740" t="inlineStr">
        <is>
          <t>What Slack channel reaches that team?</t>
        </is>
      </c>
      <c r="M740" t="inlineStr">
        <is>
          <t>#messaging-eng</t>
        </is>
      </c>
      <c r="N740" t="inlineStr">
        <is>
          <t>#messaging-eng</t>
        </is>
      </c>
      <c r="O740" t="b">
        <v>1</v>
      </c>
      <c r="P740" t="inlineStr">
        <is>
          <t>rule</t>
        </is>
      </c>
      <c r="Q740" t="n">
        <v>50723</v>
      </c>
      <c r="R740" t="n">
        <v>50723</v>
      </c>
      <c r="S740" t="n">
        <v>77</v>
      </c>
      <c r="T740" t="n">
        <v>49</v>
      </c>
      <c r="U740" t="n">
        <v>50560</v>
      </c>
      <c r="V740" t="n">
        <v>1</v>
      </c>
      <c r="W740" t="n">
        <v>0</v>
      </c>
      <c r="X740" t="n">
        <v>1.280114889144897</v>
      </c>
      <c r="Y740" t="n">
        <v>0.00044466</v>
      </c>
      <c r="Z740" t="n">
        <v>0</v>
      </c>
    </row>
    <row r="741">
      <c r="A741" t="inlineStr">
        <is>
          <t>hard</t>
        </is>
      </c>
      <c r="B741" t="inlineStr">
        <is>
          <t>baseline</t>
        </is>
      </c>
      <c r="C741" t="inlineStr"/>
      <c r="D741" t="inlineStr">
        <is>
          <t>deepseek/deepseek-v4.1-flash</t>
        </is>
      </c>
      <c r="E741" t="n">
        <v>0</v>
      </c>
      <c r="F741" t="n">
        <v>3</v>
      </c>
      <c r="G741" t="inlineStr">
        <is>
          <t>conv-4/t1</t>
        </is>
      </c>
      <c r="H741" t="inlineStr">
        <is>
          <t>multiturn</t>
        </is>
      </c>
      <c r="I741" t="inlineStr">
        <is>
          <t>conv-4</t>
        </is>
      </c>
      <c r="J741" t="n">
        <v>1</v>
      </c>
      <c r="K741" t="n">
        <v>50577</v>
      </c>
      <c r="L741" t="inlineStr">
        <is>
          <t>What port does the Inventory API listen on?</t>
        </is>
      </c>
      <c r="M741" t="n">
        <v>6528</v>
      </c>
      <c r="N741" t="inlineStr">
        <is>
          <t>6528</t>
        </is>
      </c>
      <c r="O741" t="b">
        <v>1</v>
      </c>
      <c r="P741" t="inlineStr">
        <is>
          <t>rule</t>
        </is>
      </c>
      <c r="Q741" t="n">
        <v>50577</v>
      </c>
      <c r="R741" t="n">
        <v>50577</v>
      </c>
      <c r="S741" t="n">
        <v>108</v>
      </c>
      <c r="T741" t="n">
        <v>76</v>
      </c>
      <c r="U741" t="n">
        <v>50432</v>
      </c>
      <c r="V741" t="n">
        <v>1</v>
      </c>
      <c r="W741" t="n">
        <v>0</v>
      </c>
      <c r="X741" t="n">
        <v>2.001701831817627</v>
      </c>
      <c r="Y741" t="n">
        <v>0.000475692</v>
      </c>
      <c r="Z741" t="n">
        <v>0</v>
      </c>
    </row>
    <row r="742">
      <c r="A742" t="inlineStr">
        <is>
          <t>hard</t>
        </is>
      </c>
      <c r="B742" t="inlineStr">
        <is>
          <t>baseline</t>
        </is>
      </c>
      <c r="C742" t="inlineStr"/>
      <c r="D742" t="inlineStr">
        <is>
          <t>deepseek/deepseek-v4.1-flash</t>
        </is>
      </c>
      <c r="E742" t="n">
        <v>0</v>
      </c>
      <c r="F742" t="n">
        <v>3</v>
      </c>
      <c r="G742" t="inlineStr">
        <is>
          <t>conv-4/t2</t>
        </is>
      </c>
      <c r="H742" t="inlineStr">
        <is>
          <t>multiturn</t>
        </is>
      </c>
      <c r="I742" t="inlineStr">
        <is>
          <t>conv-4</t>
        </is>
      </c>
      <c r="J742" t="n">
        <v>2</v>
      </c>
      <c r="K742" t="n">
        <v>101196</v>
      </c>
      <c r="L742" t="inlineStr">
        <is>
          <t>What are its runtime dependencies?</t>
        </is>
      </c>
      <c r="M742" t="inlineStr">
        <is>
          <t>["feed-daemon", "fraud-core"]</t>
        </is>
      </c>
      <c r="N742" t="inlineStr">
        <is>
          <t>fraud-core, feed-daemon</t>
        </is>
      </c>
      <c r="O742" t="b">
        <v>1</v>
      </c>
      <c r="P742" t="inlineStr">
        <is>
          <t>rule</t>
        </is>
      </c>
      <c r="Q742" t="n">
        <v>50619</v>
      </c>
      <c r="R742" t="n">
        <v>50619</v>
      </c>
      <c r="S742" t="n">
        <v>86</v>
      </c>
      <c r="T742" t="n">
        <v>53</v>
      </c>
      <c r="U742" t="n">
        <v>50432</v>
      </c>
      <c r="V742" t="n">
        <v>1</v>
      </c>
      <c r="W742" t="n">
        <v>0</v>
      </c>
      <c r="X742" t="n">
        <v>0.880640983581543</v>
      </c>
      <c r="Y742" t="n">
        <v>0.000461892</v>
      </c>
      <c r="Z742" t="n">
        <v>0</v>
      </c>
    </row>
    <row r="743">
      <c r="A743" t="inlineStr">
        <is>
          <t>hard</t>
        </is>
      </c>
      <c r="B743" t="inlineStr">
        <is>
          <t>baseline</t>
        </is>
      </c>
      <c r="C743" t="inlineStr"/>
      <c r="D743" t="inlineStr">
        <is>
          <t>deepseek/deepseek-v4.1-flash</t>
        </is>
      </c>
      <c r="E743" t="n">
        <v>0</v>
      </c>
      <c r="F743" t="n">
        <v>3</v>
      </c>
      <c r="G743" t="inlineStr">
        <is>
          <t>conv-4/t3</t>
        </is>
      </c>
      <c r="H743" t="inlineStr">
        <is>
          <t>multiturn</t>
        </is>
      </c>
      <c r="I743" t="inlineStr">
        <is>
          <t>conv-4</t>
        </is>
      </c>
      <c r="J743" t="n">
        <v>3</v>
      </c>
      <c r="K743" t="n">
        <v>151865</v>
      </c>
      <c r="L743" t="inlineStr">
        <is>
          <t>Which team owns the first listed one, per its service overview?</t>
        </is>
      </c>
      <c r="M743" t="inlineStr">
        <is>
          <t>Commerce</t>
        </is>
      </c>
      <c r="N743" t="inlineStr">
        <is>
          <t>Commerce</t>
        </is>
      </c>
      <c r="O743" t="b">
        <v>1</v>
      </c>
      <c r="P743" t="inlineStr">
        <is>
          <t>rule</t>
        </is>
      </c>
      <c r="Q743" t="n">
        <v>50669</v>
      </c>
      <c r="R743" t="n">
        <v>50669</v>
      </c>
      <c r="S743" t="n">
        <v>91</v>
      </c>
      <c r="T743" t="n">
        <v>65</v>
      </c>
      <c r="U743" t="n">
        <v>50560</v>
      </c>
      <c r="V743" t="n">
        <v>1</v>
      </c>
      <c r="W743" t="n">
        <v>0</v>
      </c>
      <c r="X743" t="n">
        <v>0.9908480644226074</v>
      </c>
      <c r="Y743" t="n">
        <v>0.00044526</v>
      </c>
      <c r="Z743" t="n">
        <v>0</v>
      </c>
    </row>
    <row r="744">
      <c r="A744" t="inlineStr">
        <is>
          <t>hard</t>
        </is>
      </c>
      <c r="B744" t="inlineStr">
        <is>
          <t>baseline</t>
        </is>
      </c>
      <c r="C744" t="inlineStr"/>
      <c r="D744" t="inlineStr">
        <is>
          <t>deepseek/deepseek-v4.1-flash</t>
        </is>
      </c>
      <c r="E744" t="n">
        <v>0</v>
      </c>
      <c r="F744" t="n">
        <v>3</v>
      </c>
      <c r="G744" t="inlineStr">
        <is>
          <t>conv-4/t4</t>
        </is>
      </c>
      <c r="H744" t="inlineStr">
        <is>
          <t>multiturn</t>
        </is>
      </c>
      <c r="I744" t="inlineStr">
        <is>
          <t>conv-4</t>
        </is>
      </c>
      <c r="J744" t="n">
        <v>4</v>
      </c>
      <c r="K744" t="n">
        <v>202580</v>
      </c>
      <c r="L744" t="inlineStr">
        <is>
          <t>Who is the on-call engineer for that dependency according to its service overview?</t>
        </is>
      </c>
      <c r="M744" t="inlineStr">
        <is>
          <t>none</t>
        </is>
      </c>
      <c r="N744" t="inlineStr">
        <is>
          <t>unassigned</t>
        </is>
      </c>
      <c r="O744" t="b">
        <v>1</v>
      </c>
      <c r="P744" t="inlineStr">
        <is>
          <t>rule</t>
        </is>
      </c>
      <c r="Q744" t="n">
        <v>50715</v>
      </c>
      <c r="R744" t="n">
        <v>50715</v>
      </c>
      <c r="S744" t="n">
        <v>77</v>
      </c>
      <c r="T744" t="n">
        <v>48</v>
      </c>
      <c r="U744" t="n">
        <v>50560</v>
      </c>
      <c r="V744" t="n">
        <v>1</v>
      </c>
      <c r="W744" t="n">
        <v>0</v>
      </c>
      <c r="X744" t="n">
        <v>0.9872062206268311</v>
      </c>
      <c r="Y744" t="n">
        <v>0.00044226</v>
      </c>
      <c r="Z744" t="n">
        <v>0</v>
      </c>
    </row>
    <row r="745">
      <c r="A745" t="inlineStr">
        <is>
          <t>hard</t>
        </is>
      </c>
      <c r="B745" t="inlineStr">
        <is>
          <t>baseline</t>
        </is>
      </c>
      <c r="C745" t="inlineStr"/>
      <c r="D745" t="inlineStr">
        <is>
          <t>deepseek/deepseek-v4.1-flash</t>
        </is>
      </c>
      <c r="E745" t="n">
        <v>0</v>
      </c>
      <c r="F745" t="n">
        <v>3</v>
      </c>
      <c r="G745" t="inlineStr">
        <is>
          <t>conv-5/t1</t>
        </is>
      </c>
      <c r="H745" t="inlineStr">
        <is>
          <t>multiturn</t>
        </is>
      </c>
      <c r="I745" t="inlineStr">
        <is>
          <t>conv-5</t>
        </is>
      </c>
      <c r="J745" t="n">
        <v>1</v>
      </c>
      <c r="K745" t="n">
        <v>50598</v>
      </c>
      <c r="L745" t="inlineStr">
        <is>
          <t>Which service appears as the primary affected service in the most incident reports? If several are tied, pick the one whose canonical name comes first alphabetically.</t>
        </is>
      </c>
      <c r="M745" t="inlineStr">
        <is>
          <t>catalog-gateway</t>
        </is>
      </c>
      <c r="N745" t="inlineStr">
        <is>
          <t>catalog-gateway</t>
        </is>
      </c>
      <c r="O745" t="b">
        <v>1</v>
      </c>
      <c r="P745" t="inlineStr">
        <is>
          <t>rule</t>
        </is>
      </c>
      <c r="Q745" t="n">
        <v>50598</v>
      </c>
      <c r="R745" t="n">
        <v>50598</v>
      </c>
      <c r="S745" t="n">
        <v>3203</v>
      </c>
      <c r="T745" t="n">
        <v>3154</v>
      </c>
      <c r="U745" t="n">
        <v>50432</v>
      </c>
      <c r="V745" t="n">
        <v>1</v>
      </c>
      <c r="W745" t="n">
        <v>0</v>
      </c>
      <c r="X745" t="n">
        <v>22.52713227272034</v>
      </c>
      <c r="Y745" t="n">
        <v>0.004195992</v>
      </c>
      <c r="Z745" t="n">
        <v>0</v>
      </c>
    </row>
    <row r="746">
      <c r="A746" t="inlineStr">
        <is>
          <t>hard</t>
        </is>
      </c>
      <c r="B746" t="inlineStr">
        <is>
          <t>baseline</t>
        </is>
      </c>
      <c r="C746" t="inlineStr"/>
      <c r="D746" t="inlineStr">
        <is>
          <t>deepseek/deepseek-v4.1-flash</t>
        </is>
      </c>
      <c r="E746" t="n">
        <v>0</v>
      </c>
      <c r="F746" t="n">
        <v>3</v>
      </c>
      <c r="G746" t="inlineStr">
        <is>
          <t>conv-5/t2</t>
        </is>
      </c>
      <c r="H746" t="inlineStr">
        <is>
          <t>multiturn</t>
        </is>
      </c>
      <c r="I746" t="inlineStr">
        <is>
          <t>conv-5</t>
        </is>
      </c>
      <c r="J746" t="n">
        <v>2</v>
      </c>
      <c r="K746" t="n">
        <v>101258</v>
      </c>
      <c r="L746" t="inlineStr">
        <is>
          <t>What is its total incident duration in minutes?</t>
        </is>
      </c>
      <c r="M746" t="n">
        <v>596</v>
      </c>
      <c r="N746" t="inlineStr">
        <is>
          <t>596</t>
        </is>
      </c>
      <c r="O746" t="b">
        <v>1</v>
      </c>
      <c r="P746" t="inlineStr">
        <is>
          <t>rule</t>
        </is>
      </c>
      <c r="Q746" t="n">
        <v>50660</v>
      </c>
      <c r="R746" t="n">
        <v>50660</v>
      </c>
      <c r="S746" t="n">
        <v>405</v>
      </c>
      <c r="T746" t="n">
        <v>399</v>
      </c>
      <c r="U746" t="n">
        <v>50560</v>
      </c>
      <c r="V746" t="n">
        <v>1</v>
      </c>
      <c r="W746" t="n">
        <v>0</v>
      </c>
      <c r="X746" t="n">
        <v>4.235610008239746</v>
      </c>
      <c r="Y746" t="n">
        <v>0.00081936</v>
      </c>
      <c r="Z746" t="n">
        <v>0</v>
      </c>
    </row>
    <row r="747">
      <c r="A747" t="inlineStr">
        <is>
          <t>hard</t>
        </is>
      </c>
      <c r="B747" t="inlineStr">
        <is>
          <t>baseline</t>
        </is>
      </c>
      <c r="C747" t="inlineStr"/>
      <c r="D747" t="inlineStr">
        <is>
          <t>deepseek/deepseek-v4.1-flash</t>
        </is>
      </c>
      <c r="E747" t="n">
        <v>0</v>
      </c>
      <c r="F747" t="n">
        <v>3</v>
      </c>
      <c r="G747" t="inlineStr">
        <is>
          <t>conv-5/t3</t>
        </is>
      </c>
      <c r="H747" t="inlineStr">
        <is>
          <t>multiturn</t>
        </is>
      </c>
      <c r="I747" t="inlineStr">
        <is>
          <t>conv-5</t>
        </is>
      </c>
      <c r="J747" t="n">
        <v>3</v>
      </c>
      <c r="K747" t="n">
        <v>151940</v>
      </c>
      <c r="L747" t="inlineStr">
        <is>
          <t>Which region is it deployed in according to its service overview?</t>
        </is>
      </c>
      <c r="M747" t="inlineStr">
        <is>
          <t>us-east-1</t>
        </is>
      </c>
      <c r="N747" t="inlineStr">
        <is>
          <t>us-east-1</t>
        </is>
      </c>
      <c r="O747" t="b">
        <v>1</v>
      </c>
      <c r="P747" t="inlineStr">
        <is>
          <t>rule</t>
        </is>
      </c>
      <c r="Q747" t="n">
        <v>50682</v>
      </c>
      <c r="R747" t="n">
        <v>50682</v>
      </c>
      <c r="S747" t="n">
        <v>146</v>
      </c>
      <c r="T747" t="n">
        <v>116</v>
      </c>
      <c r="U747" t="n">
        <v>50560</v>
      </c>
      <c r="V747" t="n">
        <v>1</v>
      </c>
      <c r="W747" t="n">
        <v>0</v>
      </c>
      <c r="X747" t="n">
        <v>1.251591205596924</v>
      </c>
      <c r="Y747" t="n">
        <v>0.00051516</v>
      </c>
      <c r="Z747" t="n">
        <v>0</v>
      </c>
    </row>
    <row r="748">
      <c r="A748" t="inlineStr">
        <is>
          <t>hard</t>
        </is>
      </c>
      <c r="B748" t="inlineStr">
        <is>
          <t>baseline</t>
        </is>
      </c>
      <c r="C748" t="inlineStr"/>
      <c r="D748" t="inlineStr">
        <is>
          <t>deepseek/deepseek-v4.1-flash</t>
        </is>
      </c>
      <c r="E748" t="n">
        <v>0</v>
      </c>
      <c r="F748" t="n">
        <v>3</v>
      </c>
      <c r="G748" t="inlineStr">
        <is>
          <t>conv-5/t4</t>
        </is>
      </c>
      <c r="H748" t="inlineStr">
        <is>
          <t>multiturn</t>
        </is>
      </c>
      <c r="I748" t="inlineStr">
        <is>
          <t>conv-5</t>
        </is>
      </c>
      <c r="J748" t="n">
        <v>4</v>
      </c>
      <c r="K748" t="n">
        <v>202666</v>
      </c>
      <c r="L748" t="inlineStr">
        <is>
          <t>And which team owns it according to that overview?</t>
        </is>
      </c>
      <c r="M748" t="inlineStr">
        <is>
          <t>Messaging</t>
        </is>
      </c>
      <c r="N748" t="inlineStr">
        <is>
          <t>Messaging</t>
        </is>
      </c>
      <c r="O748" t="b">
        <v>1</v>
      </c>
      <c r="P748" t="inlineStr">
        <is>
          <t>rule</t>
        </is>
      </c>
      <c r="Q748" t="n">
        <v>50726</v>
      </c>
      <c r="R748" t="n">
        <v>50726</v>
      </c>
      <c r="S748" t="n">
        <v>300</v>
      </c>
      <c r="T748" t="n">
        <v>273</v>
      </c>
      <c r="U748" t="n">
        <v>50560</v>
      </c>
      <c r="V748" t="n">
        <v>1</v>
      </c>
      <c r="W748" t="n">
        <v>0</v>
      </c>
      <c r="X748" t="n">
        <v>2.327566146850586</v>
      </c>
      <c r="Y748" t="n">
        <v>0.00071316</v>
      </c>
      <c r="Z748" t="n">
        <v>0</v>
      </c>
    </row>
    <row r="749">
      <c r="A749" t="inlineStr">
        <is>
          <t>hard</t>
        </is>
      </c>
      <c r="B749" t="inlineStr">
        <is>
          <t>baseline</t>
        </is>
      </c>
      <c r="C749" t="inlineStr"/>
      <c r="D749" t="inlineStr">
        <is>
          <t>deepseek/deepseek-v4.1-flash</t>
        </is>
      </c>
      <c r="E749" t="n">
        <v>0</v>
      </c>
      <c r="F749" t="n">
        <v>3</v>
      </c>
      <c r="G749" t="inlineStr">
        <is>
          <t>distract-0</t>
        </is>
      </c>
      <c r="H749" t="inlineStr">
        <is>
          <t>distractor</t>
        </is>
      </c>
      <c r="L749" t="inlineStr">
        <is>
          <t>How many incident reports have cart-daemon as the primary affected service?</t>
        </is>
      </c>
      <c r="M749" t="n">
        <v>1</v>
      </c>
      <c r="N749" t="inlineStr">
        <is>
          <t>1</t>
        </is>
      </c>
      <c r="O749" t="b">
        <v>1</v>
      </c>
      <c r="P749" t="inlineStr">
        <is>
          <t>rule</t>
        </is>
      </c>
      <c r="Q749" t="n">
        <v>50582</v>
      </c>
      <c r="R749" t="n">
        <v>50582</v>
      </c>
      <c r="S749" t="n">
        <v>645</v>
      </c>
      <c r="T749" t="n">
        <v>615</v>
      </c>
      <c r="U749" t="n">
        <v>50432</v>
      </c>
      <c r="V749" t="n">
        <v>1</v>
      </c>
      <c r="W749" t="n">
        <v>0</v>
      </c>
      <c r="X749" t="n">
        <v>5.294269323348999</v>
      </c>
      <c r="Y749" t="n">
        <v>0.001121592</v>
      </c>
      <c r="Z749" t="n">
        <v>0</v>
      </c>
    </row>
    <row r="750">
      <c r="A750" t="inlineStr">
        <is>
          <t>hard</t>
        </is>
      </c>
      <c r="B750" t="inlineStr">
        <is>
          <t>baseline</t>
        </is>
      </c>
      <c r="C750" t="inlineStr"/>
      <c r="D750" t="inlineStr">
        <is>
          <t>deepseek/deepseek-v4.1-flash</t>
        </is>
      </c>
      <c r="E750" t="n">
        <v>0</v>
      </c>
      <c r="F750" t="n">
        <v>3</v>
      </c>
      <c r="G750" t="inlineStr">
        <is>
          <t>distract-1</t>
        </is>
      </c>
      <c r="H750" t="inlineStr">
        <is>
          <t>distractor</t>
        </is>
      </c>
      <c r="L750" t="inlineStr">
        <is>
          <t>How many incident reports have the I18n Platform as the primary affected service?</t>
        </is>
      </c>
      <c r="M750" t="n">
        <v>1</v>
      </c>
      <c r="N750" t="inlineStr">
        <is>
          <t>1</t>
        </is>
      </c>
      <c r="O750" t="b">
        <v>1</v>
      </c>
      <c r="P750" t="inlineStr">
        <is>
          <t>rule</t>
        </is>
      </c>
      <c r="Q750" t="n">
        <v>50584</v>
      </c>
      <c r="R750" t="n">
        <v>50584</v>
      </c>
      <c r="S750" t="n">
        <v>631</v>
      </c>
      <c r="T750" t="n">
        <v>602</v>
      </c>
      <c r="U750" t="n">
        <v>50432</v>
      </c>
      <c r="V750" t="n">
        <v>1</v>
      </c>
      <c r="W750" t="n">
        <v>0</v>
      </c>
      <c r="X750" t="n">
        <v>4.738598823547363</v>
      </c>
      <c r="Y750" t="n">
        <v>0.001105392</v>
      </c>
      <c r="Z750" t="n">
        <v>0</v>
      </c>
    </row>
    <row r="751">
      <c r="A751" t="inlineStr">
        <is>
          <t>hard</t>
        </is>
      </c>
      <c r="B751" t="inlineStr">
        <is>
          <t>baseline</t>
        </is>
      </c>
      <c r="C751" t="inlineStr"/>
      <c r="D751" t="inlineStr">
        <is>
          <t>deepseek/deepseek-v4.1-flash</t>
        </is>
      </c>
      <c r="E751" t="n">
        <v>0</v>
      </c>
      <c r="F751" t="n">
        <v>3</v>
      </c>
      <c r="G751" t="inlineStr">
        <is>
          <t>distract-2</t>
        </is>
      </c>
      <c r="H751" t="inlineStr">
        <is>
          <t>distractor</t>
        </is>
      </c>
      <c r="L751" t="inlineStr">
        <is>
          <t>In how many incident reports is recsys-worker mentioned only as collateral impact rather than as the primary affected service?</t>
        </is>
      </c>
      <c r="M751" t="n">
        <v>2</v>
      </c>
      <c r="N751" t="inlineStr">
        <is>
          <t>2</t>
        </is>
      </c>
      <c r="O751" t="b">
        <v>1</v>
      </c>
      <c r="P751" t="inlineStr">
        <is>
          <t>rule</t>
        </is>
      </c>
      <c r="Q751" t="n">
        <v>50590</v>
      </c>
      <c r="R751" t="n">
        <v>50590</v>
      </c>
      <c r="S751" t="n">
        <v>1451</v>
      </c>
      <c r="T751" t="n">
        <v>1423</v>
      </c>
      <c r="U751" t="n">
        <v>50432</v>
      </c>
      <c r="V751" t="n">
        <v>1</v>
      </c>
      <c r="W751" t="n">
        <v>0</v>
      </c>
      <c r="X751" t="n">
        <v>7.924782037734985</v>
      </c>
      <c r="Y751" t="n">
        <v>0.002091192</v>
      </c>
      <c r="Z751" t="n">
        <v>0</v>
      </c>
    </row>
    <row r="752">
      <c r="A752" t="inlineStr">
        <is>
          <t>hard</t>
        </is>
      </c>
      <c r="B752" t="inlineStr">
        <is>
          <t>baseline</t>
        </is>
      </c>
      <c r="C752" t="inlineStr"/>
      <c r="D752" t="inlineStr">
        <is>
          <t>deepseek/deepseek-v4.1-flash</t>
        </is>
      </c>
      <c r="E752" t="n">
        <v>0</v>
      </c>
      <c r="F752" t="n">
        <v>3</v>
      </c>
      <c r="G752" t="inlineStr">
        <is>
          <t>distract-3</t>
        </is>
      </c>
      <c r="H752" t="inlineStr">
        <is>
          <t>distractor</t>
        </is>
      </c>
      <c r="L752" t="inlineStr">
        <is>
          <t>Which service was the primary affected service in INC-2232?</t>
        </is>
      </c>
      <c r="M752" t="inlineStr">
        <is>
          <t>edge-service</t>
        </is>
      </c>
      <c r="N752" t="inlineStr">
        <is>
          <t>edge-service</t>
        </is>
      </c>
      <c r="O752" t="b">
        <v>1</v>
      </c>
      <c r="P752" t="inlineStr">
        <is>
          <t>rule</t>
        </is>
      </c>
      <c r="Q752" t="n">
        <v>50581</v>
      </c>
      <c r="R752" t="n">
        <v>50581</v>
      </c>
      <c r="S752" t="n">
        <v>97</v>
      </c>
      <c r="T752" t="n">
        <v>72</v>
      </c>
      <c r="U752" t="n">
        <v>50432</v>
      </c>
      <c r="V752" t="n">
        <v>1</v>
      </c>
      <c r="W752" t="n">
        <v>0</v>
      </c>
      <c r="X752" t="n">
        <v>1.14638090133667</v>
      </c>
      <c r="Y752" t="n">
        <v>0.000463692</v>
      </c>
      <c r="Z752" t="n">
        <v>0</v>
      </c>
    </row>
    <row r="753">
      <c r="A753" t="inlineStr">
        <is>
          <t>hard</t>
        </is>
      </c>
      <c r="B753" t="inlineStr">
        <is>
          <t>baseline</t>
        </is>
      </c>
      <c r="C753" t="inlineStr"/>
      <c r="D753" t="inlineStr">
        <is>
          <t>deepseek/deepseek-v4.1-flash</t>
        </is>
      </c>
      <c r="E753" t="n">
        <v>0</v>
      </c>
      <c r="F753" t="n">
        <v>3</v>
      </c>
      <c r="G753" t="inlineStr">
        <is>
          <t>distract-4</t>
        </is>
      </c>
      <c r="H753" t="inlineStr">
        <is>
          <t>distractor</t>
        </is>
      </c>
      <c r="L753" t="inlineStr">
        <is>
          <t>What is the total duration in minutes of incidents where the I18n Platform was the primary affected service (exclude reports where it was only collateral)?</t>
        </is>
      </c>
      <c r="M753" t="n">
        <v>233</v>
      </c>
      <c r="N753" t="inlineStr">
        <is>
          <t>233</t>
        </is>
      </c>
      <c r="O753" t="b">
        <v>1</v>
      </c>
      <c r="P753" t="inlineStr">
        <is>
          <t>rule</t>
        </is>
      </c>
      <c r="Q753" t="n">
        <v>50598</v>
      </c>
      <c r="R753" t="n">
        <v>50598</v>
      </c>
      <c r="S753" t="n">
        <v>289</v>
      </c>
      <c r="T753" t="n">
        <v>234</v>
      </c>
      <c r="U753" t="n">
        <v>50432</v>
      </c>
      <c r="V753" t="n">
        <v>1</v>
      </c>
      <c r="W753" t="n">
        <v>0</v>
      </c>
      <c r="X753" t="n">
        <v>2.718413114547729</v>
      </c>
      <c r="Y753" t="n">
        <v>0.000699192</v>
      </c>
      <c r="Z753" t="n">
        <v>0</v>
      </c>
    </row>
    <row r="754">
      <c r="A754" t="inlineStr">
        <is>
          <t>hard</t>
        </is>
      </c>
      <c r="B754" t="inlineStr">
        <is>
          <t>baseline</t>
        </is>
      </c>
      <c r="C754" t="inlineStr"/>
      <c r="D754" t="inlineStr">
        <is>
          <t>deepseek/deepseek-v4.1-flash</t>
        </is>
      </c>
      <c r="E754" t="n">
        <v>0</v>
      </c>
      <c r="F754" t="n">
        <v>3</v>
      </c>
      <c r="G754" t="inlineStr">
        <is>
          <t>distract-5</t>
        </is>
      </c>
      <c r="H754" t="inlineStr">
        <is>
          <t>distractor</t>
        </is>
      </c>
      <c r="L754" t="inlineStr">
        <is>
          <t>Which services were named as collateral impact in incident reports whose root cause was 'memory leak'?</t>
        </is>
      </c>
      <c r="M754" t="inlineStr">
        <is>
          <t>["geo-api"]</t>
        </is>
      </c>
      <c r="N754" t="inlineStr">
        <is>
          <t>geo-api</t>
        </is>
      </c>
      <c r="O754" t="b">
        <v>1</v>
      </c>
      <c r="P754" t="inlineStr">
        <is>
          <t>rule</t>
        </is>
      </c>
      <c r="Q754" t="n">
        <v>50587</v>
      </c>
      <c r="R754" t="n">
        <v>50587</v>
      </c>
      <c r="S754" t="n">
        <v>581</v>
      </c>
      <c r="T754" t="n">
        <v>543</v>
      </c>
      <c r="U754" t="n">
        <v>50432</v>
      </c>
      <c r="V754" t="n">
        <v>1</v>
      </c>
      <c r="W754" t="n">
        <v>0</v>
      </c>
      <c r="X754" t="n">
        <v>3.701120138168335</v>
      </c>
      <c r="Y754" t="n">
        <v>0.001046292</v>
      </c>
      <c r="Z754" t="n">
        <v>0</v>
      </c>
    </row>
    <row r="755">
      <c r="A755" t="inlineStr">
        <is>
          <t>hard</t>
        </is>
      </c>
      <c r="B755" t="inlineStr">
        <is>
          <t>baseline</t>
        </is>
      </c>
      <c r="C755" t="inlineStr"/>
      <c r="D755" t="inlineStr">
        <is>
          <t>deepseek/deepseek-v4.1-flash</t>
        </is>
      </c>
      <c r="E755" t="n">
        <v>0</v>
      </c>
      <c r="F755" t="n">
        <v>3</v>
      </c>
      <c r="G755" t="inlineStr">
        <is>
          <t>neg-0</t>
        </is>
      </c>
      <c r="H755" t="inlineStr">
        <is>
          <t>negation</t>
        </is>
      </c>
      <c r="L755" t="inlineStr">
        <is>
          <t>Which services owned by the Growth team (per the service overviews) have never been the primary affected service in any incident report?</t>
        </is>
      </c>
      <c r="M755" t="inlineStr">
        <is>
          <t>["risk-gateway"]</t>
        </is>
      </c>
      <c r="N755" t="inlineStr">
        <is>
          <t>risk-gateway</t>
        </is>
      </c>
      <c r="O755" t="b">
        <v>1</v>
      </c>
      <c r="P755" t="inlineStr">
        <is>
          <t>rule</t>
        </is>
      </c>
      <c r="Q755" t="n">
        <v>50594</v>
      </c>
      <c r="R755" t="n">
        <v>50594</v>
      </c>
      <c r="S755" t="n">
        <v>926</v>
      </c>
      <c r="T755" t="n">
        <v>852</v>
      </c>
      <c r="U755" t="n">
        <v>50432</v>
      </c>
      <c r="V755" t="n">
        <v>1</v>
      </c>
      <c r="W755" t="n">
        <v>0</v>
      </c>
      <c r="X755" t="n">
        <v>7.364515066146851</v>
      </c>
      <c r="Y755" t="n">
        <v>0.001462392</v>
      </c>
      <c r="Z755" t="n">
        <v>0</v>
      </c>
    </row>
    <row r="756">
      <c r="A756" t="inlineStr">
        <is>
          <t>hard</t>
        </is>
      </c>
      <c r="B756" t="inlineStr">
        <is>
          <t>baseline</t>
        </is>
      </c>
      <c r="C756" t="inlineStr"/>
      <c r="D756" t="inlineStr">
        <is>
          <t>deepseek/deepseek-v4.1-flash</t>
        </is>
      </c>
      <c r="E756" t="n">
        <v>0</v>
      </c>
      <c r="F756" t="n">
        <v>3</v>
      </c>
      <c r="G756" t="inlineStr">
        <is>
          <t>neg-1</t>
        </is>
      </c>
      <c r="H756" t="inlineStr">
        <is>
          <t>negation</t>
        </is>
      </c>
      <c r="L756" t="inlineStr">
        <is>
          <t>Per the service overviews, which teams own no services written in Java?</t>
        </is>
      </c>
      <c r="M756" t="inlineStr">
        <is>
          <t>["Growth", "Messaging", "Payments", "Search"]</t>
        </is>
      </c>
      <c r="N756" t="inlineStr">
        <is>
          <t>Growth, Messaging, Payments, Search</t>
        </is>
      </c>
      <c r="O756" t="b">
        <v>1</v>
      </c>
      <c r="P756" t="inlineStr">
        <is>
          <t>rule</t>
        </is>
      </c>
      <c r="Q756" t="n">
        <v>50583</v>
      </c>
      <c r="R756" t="n">
        <v>50583</v>
      </c>
      <c r="S756" t="n">
        <v>1410</v>
      </c>
      <c r="T756" t="n">
        <v>1362</v>
      </c>
      <c r="U756" t="n">
        <v>50432</v>
      </c>
      <c r="V756" t="n">
        <v>1</v>
      </c>
      <c r="W756" t="n">
        <v>0</v>
      </c>
      <c r="X756" t="n">
        <v>11.22848582267761</v>
      </c>
      <c r="Y756" t="n">
        <v>0.002039892</v>
      </c>
      <c r="Z756" t="n">
        <v>0</v>
      </c>
    </row>
    <row r="757">
      <c r="A757" t="inlineStr">
        <is>
          <t>hard</t>
        </is>
      </c>
      <c r="B757" t="inlineStr">
        <is>
          <t>baseline</t>
        </is>
      </c>
      <c r="C757" t="inlineStr"/>
      <c r="D757" t="inlineStr">
        <is>
          <t>deepseek/deepseek-v4.1-flash</t>
        </is>
      </c>
      <c r="E757" t="n">
        <v>0</v>
      </c>
      <c r="F757" t="n">
        <v>3</v>
      </c>
      <c r="G757" t="inlineStr">
        <is>
          <t>neg-2</t>
        </is>
      </c>
      <c r="H757" t="inlineStr">
        <is>
          <t>negation</t>
        </is>
      </c>
      <c r="L757" t="inlineStr">
        <is>
          <t>How many services are not a runtime dependency of any other service?</t>
        </is>
      </c>
      <c r="M757" t="n">
        <v>6</v>
      </c>
      <c r="N757" t="inlineStr">
        <is>
          <t>6</t>
        </is>
      </c>
      <c r="O757" t="b">
        <v>1</v>
      </c>
      <c r="P757" t="inlineStr">
        <is>
          <t>rule</t>
        </is>
      </c>
      <c r="Q757" t="n">
        <v>50581</v>
      </c>
      <c r="R757" t="n">
        <v>50581</v>
      </c>
      <c r="S757" t="n">
        <v>5105</v>
      </c>
      <c r="T757" t="n">
        <v>5056</v>
      </c>
      <c r="U757" t="n">
        <v>50432</v>
      </c>
      <c r="V757" t="n">
        <v>1</v>
      </c>
      <c r="W757" t="n">
        <v>0</v>
      </c>
      <c r="X757" t="n">
        <v>31.70900893211365</v>
      </c>
      <c r="Y757" t="n">
        <v>0.006473292</v>
      </c>
      <c r="Z757" t="n">
        <v>0</v>
      </c>
    </row>
    <row r="758">
      <c r="A758" t="inlineStr">
        <is>
          <t>hard</t>
        </is>
      </c>
      <c r="B758" t="inlineStr">
        <is>
          <t>baseline</t>
        </is>
      </c>
      <c r="C758" t="inlineStr"/>
      <c r="D758" t="inlineStr">
        <is>
          <t>deepseek/deepseek-v4.1-flash</t>
        </is>
      </c>
      <c r="E758" t="n">
        <v>0</v>
      </c>
      <c r="F758" t="n">
        <v>3</v>
      </c>
      <c r="G758" t="inlineStr">
        <is>
          <t>neg-3</t>
        </is>
      </c>
      <c r="H758" t="inlineStr">
        <is>
          <t>negation</t>
        </is>
      </c>
      <c r="L758" t="inlineStr">
        <is>
          <t>Which services use Cassandra as their primary datastore but have never appeared as the primary affected service in an incident report?</t>
        </is>
      </c>
      <c r="M758" t="inlineStr">
        <is>
          <t>["billing-svc", "risk-gateway", "session-core"]</t>
        </is>
      </c>
      <c r="N758" t="inlineStr">
        <is>
          <t>billing-svc, risk-gateway, session-core</t>
        </is>
      </c>
      <c r="O758" t="b">
        <v>1</v>
      </c>
      <c r="P758" t="inlineStr">
        <is>
          <t>rule</t>
        </is>
      </c>
      <c r="Q758" t="n">
        <v>50592</v>
      </c>
      <c r="R758" t="n">
        <v>50592</v>
      </c>
      <c r="S758" t="n">
        <v>1931</v>
      </c>
      <c r="T758" t="n">
        <v>1844</v>
      </c>
      <c r="U758" t="n">
        <v>50432</v>
      </c>
      <c r="V758" t="n">
        <v>1</v>
      </c>
      <c r="W758" t="n">
        <v>0</v>
      </c>
      <c r="X758" t="n">
        <v>14.52554178237915</v>
      </c>
      <c r="Y758" t="n">
        <v>0.002667792</v>
      </c>
      <c r="Z758" t="n">
        <v>0</v>
      </c>
    </row>
    <row r="759">
      <c r="A759" t="inlineStr">
        <is>
          <t>hard</t>
        </is>
      </c>
      <c r="B759" t="inlineStr">
        <is>
          <t>baseline</t>
        </is>
      </c>
      <c r="C759" t="inlineStr"/>
      <c r="D759" t="inlineStr">
        <is>
          <t>deepseek/deepseek-v4.1-flash</t>
        </is>
      </c>
      <c r="E759" t="n">
        <v>0</v>
      </c>
      <c r="F759" t="n">
        <v>3</v>
      </c>
      <c r="G759" t="inlineStr">
        <is>
          <t>neg-4</t>
        </is>
      </c>
      <c r="H759" t="inlineStr">
        <is>
          <t>negation</t>
        </is>
      </c>
      <c r="L759" t="inlineStr">
        <is>
          <t>How many services have an approved architecture decision to migrate datastore but no incident report as the primary affected service?</t>
        </is>
      </c>
      <c r="M759" t="n">
        <v>6</v>
      </c>
      <c r="N759" t="inlineStr">
        <is>
          <t>6</t>
        </is>
      </c>
      <c r="O759" t="b">
        <v>1</v>
      </c>
      <c r="P759" t="inlineStr">
        <is>
          <t>rule</t>
        </is>
      </c>
      <c r="Q759" t="n">
        <v>50591</v>
      </c>
      <c r="R759" t="n">
        <v>50591</v>
      </c>
      <c r="S759" t="n">
        <v>4795</v>
      </c>
      <c r="T759" t="n">
        <v>4743</v>
      </c>
      <c r="U759" t="n">
        <v>50432</v>
      </c>
      <c r="V759" t="n">
        <v>1</v>
      </c>
      <c r="W759" t="n">
        <v>0</v>
      </c>
      <c r="X759" t="n">
        <v>28.41009593009949</v>
      </c>
      <c r="Y759" t="n">
        <v>0.006104292</v>
      </c>
      <c r="Z759" t="n">
        <v>0</v>
      </c>
    </row>
    <row r="760">
      <c r="A760" t="inlineStr">
        <is>
          <t>hard</t>
        </is>
      </c>
      <c r="B760" t="inlineStr">
        <is>
          <t>baseline</t>
        </is>
      </c>
      <c r="C760" t="inlineStr"/>
      <c r="D760" t="inlineStr">
        <is>
          <t>deepseek/deepseek-v4.1-flash</t>
        </is>
      </c>
      <c r="E760" t="n">
        <v>0</v>
      </c>
      <c r="F760" t="n">
        <v>3</v>
      </c>
      <c r="G760" t="inlineStr">
        <is>
          <t>neg-5</t>
        </is>
      </c>
      <c r="H760" t="inlineStr">
        <is>
          <t>negation</t>
        </is>
      </c>
      <c r="L760" t="inlineStr">
        <is>
          <t>Which services deployed in eu-west-1 have no designated on-call engineer according to their service overview?</t>
        </is>
      </c>
      <c r="M760" t="inlineStr">
        <is>
          <t>["metrics-gateway"]</t>
        </is>
      </c>
      <c r="N760" t="inlineStr">
        <is>
          <t>metrics-gateway</t>
        </is>
      </c>
      <c r="O760" t="b">
        <v>1</v>
      </c>
      <c r="P760" t="inlineStr">
        <is>
          <t>rule</t>
        </is>
      </c>
      <c r="Q760" t="n">
        <v>50589</v>
      </c>
      <c r="R760" t="n">
        <v>50589</v>
      </c>
      <c r="S760" t="n">
        <v>1776</v>
      </c>
      <c r="T760" t="n">
        <v>1728</v>
      </c>
      <c r="U760" t="n">
        <v>0</v>
      </c>
      <c r="V760" t="n">
        <v>1</v>
      </c>
      <c r="W760" t="n">
        <v>0</v>
      </c>
      <c r="X760" t="n">
        <v>21.53705501556396</v>
      </c>
      <c r="Y760" t="n">
        <v>0.0173079</v>
      </c>
      <c r="Z760" t="n">
        <v>0</v>
      </c>
    </row>
    <row r="761">
      <c r="A761" t="inlineStr">
        <is>
          <t>hard</t>
        </is>
      </c>
      <c r="B761" t="inlineStr">
        <is>
          <t>baseline</t>
        </is>
      </c>
      <c r="C761" t="inlineStr"/>
      <c r="D761" t="inlineStr">
        <is>
          <t>deepseek/deepseek-v4.1-flash</t>
        </is>
      </c>
      <c r="E761" t="n">
        <v>0</v>
      </c>
      <c r="F761" t="n">
        <v>3</v>
      </c>
      <c r="G761" t="inlineStr">
        <is>
          <t>num-0</t>
        </is>
      </c>
      <c r="H761" t="inlineStr">
        <is>
          <t>numeric</t>
        </is>
      </c>
      <c r="L761" t="inlineStr">
        <is>
          <t>What is the average duration in minutes of SEV2 incidents, rounded to the nearest whole minute?</t>
        </is>
      </c>
      <c r="M761" t="n">
        <v>129</v>
      </c>
      <c r="N761" t="inlineStr">
        <is>
          <t>129</t>
        </is>
      </c>
      <c r="O761" t="b">
        <v>1</v>
      </c>
      <c r="P761" t="inlineStr">
        <is>
          <t>rule</t>
        </is>
      </c>
      <c r="Q761" t="n">
        <v>50588</v>
      </c>
      <c r="R761" t="n">
        <v>50588</v>
      </c>
      <c r="S761" t="n">
        <v>5446</v>
      </c>
      <c r="T761" t="n">
        <v>5395</v>
      </c>
      <c r="U761" t="n">
        <v>50432</v>
      </c>
      <c r="V761" t="n">
        <v>1</v>
      </c>
      <c r="W761" t="n">
        <v>0</v>
      </c>
      <c r="X761" t="n">
        <v>29.13860392570496</v>
      </c>
      <c r="Y761" t="n">
        <v>0.006884592</v>
      </c>
      <c r="Z761" t="n">
        <v>0</v>
      </c>
    </row>
    <row r="762">
      <c r="A762" t="inlineStr">
        <is>
          <t>hard</t>
        </is>
      </c>
      <c r="B762" t="inlineStr">
        <is>
          <t>baseline</t>
        </is>
      </c>
      <c r="C762" t="inlineStr"/>
      <c r="D762" t="inlineStr">
        <is>
          <t>deepseek/deepseek-v4.1-flash</t>
        </is>
      </c>
      <c r="E762" t="n">
        <v>0</v>
      </c>
      <c r="F762" t="n">
        <v>3</v>
      </c>
      <c r="G762" t="inlineStr">
        <is>
          <t>num-1</t>
        </is>
      </c>
      <c r="H762" t="inlineStr">
        <is>
          <t>numeric</t>
        </is>
      </c>
      <c r="L762" t="inlineStr">
        <is>
          <t>Which region has the largest total number of replicas across the services deployed there (per the service overviews)?</t>
        </is>
      </c>
      <c r="M762" t="inlineStr">
        <is>
          <t>ap-southeast-2</t>
        </is>
      </c>
      <c r="N762" t="inlineStr">
        <is>
          <t>ap-southeast-2</t>
        </is>
      </c>
      <c r="O762" t="b">
        <v>1</v>
      </c>
      <c r="P762" t="inlineStr">
        <is>
          <t>rule</t>
        </is>
      </c>
      <c r="Q762" t="n">
        <v>50590</v>
      </c>
      <c r="R762" t="n">
        <v>50590</v>
      </c>
      <c r="S762" t="n">
        <v>2203</v>
      </c>
      <c r="T762" t="n">
        <v>2172</v>
      </c>
      <c r="U762" t="n">
        <v>50432</v>
      </c>
      <c r="V762" t="n">
        <v>1</v>
      </c>
      <c r="W762" t="n">
        <v>0</v>
      </c>
      <c r="X762" t="n">
        <v>13.01617121696472</v>
      </c>
      <c r="Y762" t="n">
        <v>0.002993592</v>
      </c>
      <c r="Z762" t="n">
        <v>0</v>
      </c>
    </row>
    <row r="763">
      <c r="A763" t="inlineStr">
        <is>
          <t>hard</t>
        </is>
      </c>
      <c r="B763" t="inlineStr">
        <is>
          <t>baseline</t>
        </is>
      </c>
      <c r="C763" t="inlineStr"/>
      <c r="D763" t="inlineStr">
        <is>
          <t>deepseek/deepseek-v4.1-flash</t>
        </is>
      </c>
      <c r="E763" t="n">
        <v>0</v>
      </c>
      <c r="F763" t="n">
        <v>3</v>
      </c>
      <c r="G763" t="inlineStr">
        <is>
          <t>num-2</t>
        </is>
      </c>
      <c r="H763" t="inlineStr">
        <is>
          <t>numeric</t>
        </is>
      </c>
      <c r="L763" t="inlineStr">
        <is>
          <t>Per the service overviews, how many more incident reports affected services owned by the Messaging team than services owned by the Commerce team?</t>
        </is>
      </c>
      <c r="M763" t="n">
        <v>11</v>
      </c>
      <c r="N763" t="inlineStr">
        <is>
          <t>3</t>
        </is>
      </c>
      <c r="O763" t="b">
        <v>0</v>
      </c>
      <c r="P763" t="inlineStr">
        <is>
          <t>rule</t>
        </is>
      </c>
      <c r="Q763" t="n">
        <v>50595</v>
      </c>
      <c r="R763" t="n">
        <v>50595</v>
      </c>
      <c r="S763" t="n">
        <v>7980</v>
      </c>
      <c r="T763" t="n">
        <v>7914</v>
      </c>
      <c r="U763" t="n">
        <v>50432</v>
      </c>
      <c r="V763" t="n">
        <v>1</v>
      </c>
      <c r="W763" t="n">
        <v>0</v>
      </c>
      <c r="X763" t="n">
        <v>63.90837597846985</v>
      </c>
      <c r="Y763" t="n">
        <v>0.009927492</v>
      </c>
      <c r="Z763" t="n">
        <v>0</v>
      </c>
    </row>
    <row r="764">
      <c r="A764" t="inlineStr">
        <is>
          <t>hard</t>
        </is>
      </c>
      <c r="B764" t="inlineStr">
        <is>
          <t>baseline</t>
        </is>
      </c>
      <c r="C764" t="inlineStr"/>
      <c r="D764" t="inlineStr">
        <is>
          <t>deepseek/deepseek-v4.1-flash</t>
        </is>
      </c>
      <c r="E764" t="n">
        <v>0</v>
      </c>
      <c r="F764" t="n">
        <v>3</v>
      </c>
      <c r="G764" t="inlineStr">
        <is>
          <t>num-3</t>
        </is>
      </c>
      <c r="H764" t="inlineStr">
        <is>
          <t>numeric</t>
        </is>
      </c>
      <c r="L764" t="inlineStr">
        <is>
          <t>Which service is listed as a runtime dependency by the largest number of other services?</t>
        </is>
      </c>
      <c r="M764" t="inlineStr">
        <is>
          <t>gateway-engine</t>
        </is>
      </c>
      <c r="N764" t="inlineStr">
        <is>
          <t>gateway-engine</t>
        </is>
      </c>
      <c r="O764" t="b">
        <v>1</v>
      </c>
      <c r="P764" t="inlineStr">
        <is>
          <t>rule</t>
        </is>
      </c>
      <c r="Q764" t="n">
        <v>50584</v>
      </c>
      <c r="R764" t="n">
        <v>50584</v>
      </c>
      <c r="S764" t="n">
        <v>2513</v>
      </c>
      <c r="T764" t="n">
        <v>2444</v>
      </c>
      <c r="U764" t="n">
        <v>50432</v>
      </c>
      <c r="V764" t="n">
        <v>1</v>
      </c>
      <c r="W764" t="n">
        <v>0</v>
      </c>
      <c r="X764" t="n">
        <v>16.36187505722046</v>
      </c>
      <c r="Y764" t="n">
        <v>0.003363792</v>
      </c>
      <c r="Z764" t="n">
        <v>0</v>
      </c>
    </row>
    <row r="765">
      <c r="A765" t="inlineStr">
        <is>
          <t>hard</t>
        </is>
      </c>
      <c r="B765" t="inlineStr">
        <is>
          <t>baseline</t>
        </is>
      </c>
      <c r="C765" t="inlineStr"/>
      <c r="D765" t="inlineStr">
        <is>
          <t>deepseek/deepseek-v4.1-flash</t>
        </is>
      </c>
      <c r="E765" t="n">
        <v>0</v>
      </c>
      <c r="F765" t="n">
        <v>3</v>
      </c>
      <c r="G765" t="inlineStr">
        <is>
          <t>num-4</t>
        </is>
      </c>
      <c r="H765" t="inlineStr">
        <is>
          <t>numeric</t>
        </is>
      </c>
      <c r="L765" t="inlineStr">
        <is>
          <t>What is the duration in minutes of the longest single incident affecting a service whose primary datastore is MySQL?</t>
        </is>
      </c>
      <c r="M765" t="n">
        <v>218</v>
      </c>
      <c r="N765" t="inlineStr">
        <is>
          <t>233</t>
        </is>
      </c>
      <c r="O765" t="b">
        <v>0</v>
      </c>
      <c r="P765" t="inlineStr">
        <is>
          <t>rule</t>
        </is>
      </c>
      <c r="Q765" t="n">
        <v>50590</v>
      </c>
      <c r="R765" t="n">
        <v>50590</v>
      </c>
      <c r="S765" t="n">
        <v>3827</v>
      </c>
      <c r="T765" t="n">
        <v>3779</v>
      </c>
      <c r="U765" t="n">
        <v>50432</v>
      </c>
      <c r="V765" t="n">
        <v>1</v>
      </c>
      <c r="W765" t="n">
        <v>0</v>
      </c>
      <c r="X765" t="n">
        <v>29.81051230430603</v>
      </c>
      <c r="Y765" t="n">
        <v>0.004942392</v>
      </c>
      <c r="Z765" t="n">
        <v>0</v>
      </c>
    </row>
    <row r="766">
      <c r="A766" t="inlineStr">
        <is>
          <t>hard</t>
        </is>
      </c>
      <c r="B766" t="inlineStr">
        <is>
          <t>baseline</t>
        </is>
      </c>
      <c r="C766" t="inlineStr"/>
      <c r="D766" t="inlineStr">
        <is>
          <t>deepseek/deepseek-v4.1-flash</t>
        </is>
      </c>
      <c r="E766" t="n">
        <v>0</v>
      </c>
      <c r="F766" t="n">
        <v>3</v>
      </c>
      <c r="G766" t="inlineStr">
        <is>
          <t>num-5</t>
        </is>
      </c>
      <c r="H766" t="inlineStr">
        <is>
          <t>numeric</t>
        </is>
      </c>
      <c r="L766" t="inlineStr">
        <is>
          <t>What is the combined replica count of all services owned by the Commerce team (per the service overviews)?</t>
        </is>
      </c>
      <c r="M766" t="n">
        <v>82</v>
      </c>
      <c r="N766" t="inlineStr">
        <is>
          <t>82</t>
        </is>
      </c>
      <c r="O766" t="b">
        <v>1</v>
      </c>
      <c r="P766" t="inlineStr">
        <is>
          <t>rule</t>
        </is>
      </c>
      <c r="Q766" t="n">
        <v>50589</v>
      </c>
      <c r="R766" t="n">
        <v>50589</v>
      </c>
      <c r="S766" t="n">
        <v>2069</v>
      </c>
      <c r="T766" t="n">
        <v>2004</v>
      </c>
      <c r="U766" t="n">
        <v>50432</v>
      </c>
      <c r="V766" t="n">
        <v>1</v>
      </c>
      <c r="W766" t="n">
        <v>0</v>
      </c>
      <c r="X766" t="n">
        <v>14.03371787071228</v>
      </c>
      <c r="Y766" t="n">
        <v>0.002832492</v>
      </c>
      <c r="Z766" t="n">
        <v>0</v>
      </c>
    </row>
    <row r="767">
      <c r="A767" t="inlineStr">
        <is>
          <t>hard</t>
        </is>
      </c>
      <c r="B767" t="inlineStr">
        <is>
          <t>baseline</t>
        </is>
      </c>
      <c r="C767" t="inlineStr"/>
      <c r="D767" t="inlineStr">
        <is>
          <t>deepseek/deepseek-v4.1-flash</t>
        </is>
      </c>
      <c r="E767" t="n">
        <v>0</v>
      </c>
      <c r="F767" t="n">
        <v>3</v>
      </c>
      <c r="G767" t="inlineStr">
        <is>
          <t>prose-0</t>
        </is>
      </c>
      <c r="H767" t="inlineStr">
        <is>
          <t>prose</t>
        </is>
      </c>
      <c r="L767" t="inlineStr">
        <is>
          <t>In INC-2268, at what time (HH:MM) does the timeline record 'mitigation started'?</t>
        </is>
      </c>
      <c r="M767" t="inlineStr">
        <is>
          <t>16:18</t>
        </is>
      </c>
      <c r="N767" t="inlineStr">
        <is>
          <t>16:18</t>
        </is>
      </c>
      <c r="O767" t="b">
        <v>1</v>
      </c>
      <c r="P767" t="inlineStr">
        <is>
          <t>rule</t>
        </is>
      </c>
      <c r="Q767" t="n">
        <v>50592</v>
      </c>
      <c r="R767" t="n">
        <v>50592</v>
      </c>
      <c r="S767" t="n">
        <v>132</v>
      </c>
      <c r="T767" t="n">
        <v>105</v>
      </c>
      <c r="U767" t="n">
        <v>50432</v>
      </c>
      <c r="V767" t="n">
        <v>1</v>
      </c>
      <c r="W767" t="n">
        <v>0</v>
      </c>
      <c r="X767" t="n">
        <v>1.419028043746948</v>
      </c>
      <c r="Y767" t="n">
        <v>0.000508992</v>
      </c>
      <c r="Z767" t="n">
        <v>0</v>
      </c>
    </row>
    <row r="768">
      <c r="A768" t="inlineStr">
        <is>
          <t>hard</t>
        </is>
      </c>
      <c r="B768" t="inlineStr">
        <is>
          <t>baseline</t>
        </is>
      </c>
      <c r="C768" t="inlineStr"/>
      <c r="D768" t="inlineStr">
        <is>
          <t>deepseek/deepseek-v4.1-flash</t>
        </is>
      </c>
      <c r="E768" t="n">
        <v>0</v>
      </c>
      <c r="F768" t="n">
        <v>3</v>
      </c>
      <c r="G768" t="inlineStr">
        <is>
          <t>prose-1</t>
        </is>
      </c>
      <c r="H768" t="inlineStr">
        <is>
          <t>prose</t>
        </is>
      </c>
      <c r="L768" t="inlineStr">
        <is>
          <t>In INC-2351, at what time (HH:MM) does the timeline record 'mitigation started'?</t>
        </is>
      </c>
      <c r="M768" t="inlineStr">
        <is>
          <t>23:33</t>
        </is>
      </c>
      <c r="N768" t="inlineStr">
        <is>
          <t>23:33</t>
        </is>
      </c>
      <c r="O768" t="b">
        <v>1</v>
      </c>
      <c r="P768" t="inlineStr">
        <is>
          <t>rule</t>
        </is>
      </c>
      <c r="Q768" t="n">
        <v>50592</v>
      </c>
      <c r="R768" t="n">
        <v>50592</v>
      </c>
      <c r="S768" t="n">
        <v>125</v>
      </c>
      <c r="T768" t="n">
        <v>98</v>
      </c>
      <c r="U768" t="n">
        <v>50432</v>
      </c>
      <c r="V768" t="n">
        <v>1</v>
      </c>
      <c r="W768" t="n">
        <v>0</v>
      </c>
      <c r="X768" t="n">
        <v>1.191630840301514</v>
      </c>
      <c r="Y768" t="n">
        <v>0.000500592</v>
      </c>
      <c r="Z768" t="n">
        <v>0</v>
      </c>
    </row>
    <row r="769">
      <c r="A769" t="inlineStr">
        <is>
          <t>hard</t>
        </is>
      </c>
      <c r="B769" t="inlineStr">
        <is>
          <t>baseline</t>
        </is>
      </c>
      <c r="C769" t="inlineStr"/>
      <c r="D769" t="inlineStr">
        <is>
          <t>deepseek/deepseek-v4.1-flash</t>
        </is>
      </c>
      <c r="E769" t="n">
        <v>0</v>
      </c>
      <c r="F769" t="n">
        <v>3</v>
      </c>
      <c r="G769" t="inlineStr">
        <is>
          <t>prose-2</t>
        </is>
      </c>
      <c r="H769" t="inlineStr">
        <is>
          <t>prose</t>
        </is>
      </c>
      <c r="L769" t="inlineStr">
        <is>
          <t>In INC-2239, how many minutes passed between the alert firing and the fix being deployed?</t>
        </is>
      </c>
      <c r="M769" t="n">
        <v>78</v>
      </c>
      <c r="N769" t="inlineStr">
        <is>
          <t>78</t>
        </is>
      </c>
      <c r="O769" t="b">
        <v>1</v>
      </c>
      <c r="P769" t="inlineStr">
        <is>
          <t>rule</t>
        </is>
      </c>
      <c r="Q769" t="n">
        <v>50588</v>
      </c>
      <c r="R769" t="n">
        <v>50588</v>
      </c>
      <c r="S769" t="n">
        <v>155</v>
      </c>
      <c r="T769" t="n">
        <v>118</v>
      </c>
      <c r="U769" t="n">
        <v>50432</v>
      </c>
      <c r="V769" t="n">
        <v>1</v>
      </c>
      <c r="W769" t="n">
        <v>0</v>
      </c>
      <c r="X769" t="n">
        <v>1.34033989906311</v>
      </c>
      <c r="Y769" t="n">
        <v>0.000535392</v>
      </c>
      <c r="Z769" t="n">
        <v>0</v>
      </c>
    </row>
    <row r="770">
      <c r="A770" t="inlineStr">
        <is>
          <t>hard</t>
        </is>
      </c>
      <c r="B770" t="inlineStr">
        <is>
          <t>baseline</t>
        </is>
      </c>
      <c r="C770" t="inlineStr"/>
      <c r="D770" t="inlineStr">
        <is>
          <t>deepseek/deepseek-v4.1-flash</t>
        </is>
      </c>
      <c r="E770" t="n">
        <v>0</v>
      </c>
      <c r="F770" t="n">
        <v>3</v>
      </c>
      <c r="G770" t="inlineStr">
        <is>
          <t>prose-3</t>
        </is>
      </c>
      <c r="H770" t="inlineStr">
        <is>
          <t>prose</t>
        </is>
      </c>
      <c r="L770" t="inlineStr">
        <is>
          <t>On which weekday does the Search team hold its weekly planning?</t>
        </is>
      </c>
      <c r="M770" t="inlineStr">
        <is>
          <t>Wednesday</t>
        </is>
      </c>
      <c r="N770" t="inlineStr">
        <is>
          <t>Wednesday</t>
        </is>
      </c>
      <c r="O770" t="b">
        <v>1</v>
      </c>
      <c r="P770" t="inlineStr">
        <is>
          <t>rule</t>
        </is>
      </c>
      <c r="Q770" t="n">
        <v>50580</v>
      </c>
      <c r="R770" t="n">
        <v>50580</v>
      </c>
      <c r="S770" t="n">
        <v>64</v>
      </c>
      <c r="T770" t="n">
        <v>46</v>
      </c>
      <c r="U770" t="n">
        <v>50432</v>
      </c>
      <c r="V770" t="n">
        <v>1</v>
      </c>
      <c r="W770" t="n">
        <v>0</v>
      </c>
      <c r="X770" t="n">
        <v>0.9460611343383789</v>
      </c>
      <c r="Y770" t="n">
        <v>0.000423792</v>
      </c>
      <c r="Z770" t="n">
        <v>0</v>
      </c>
    </row>
    <row r="771">
      <c r="A771" t="inlineStr">
        <is>
          <t>hard</t>
        </is>
      </c>
      <c r="B771" t="inlineStr">
        <is>
          <t>baseline</t>
        </is>
      </c>
      <c r="C771" t="inlineStr"/>
      <c r="D771" t="inlineStr">
        <is>
          <t>deepseek/deepseek-v4.1-flash</t>
        </is>
      </c>
      <c r="E771" t="n">
        <v>0</v>
      </c>
      <c r="F771" t="n">
        <v>3</v>
      </c>
      <c r="G771" t="inlineStr">
        <is>
          <t>prose-4</t>
        </is>
      </c>
      <c r="H771" t="inlineStr">
        <is>
          <t>prose</t>
        </is>
      </c>
      <c r="L771" t="inlineStr">
        <is>
          <t>What impact did INC-2211 report: elevated error rates, latency spike, partial outage, or complete outage?</t>
        </is>
      </c>
      <c r="M771" t="inlineStr">
        <is>
          <t>partial outage</t>
        </is>
      </c>
      <c r="N771" t="inlineStr">
        <is>
          <t>partial outage</t>
        </is>
      </c>
      <c r="O771" t="b">
        <v>1</v>
      </c>
      <c r="P771" t="inlineStr">
        <is>
          <t>rule</t>
        </is>
      </c>
      <c r="Q771" t="n">
        <v>50591</v>
      </c>
      <c r="R771" t="n">
        <v>50591</v>
      </c>
      <c r="S771" t="n">
        <v>72</v>
      </c>
      <c r="T771" t="n">
        <v>46</v>
      </c>
      <c r="U771" t="n">
        <v>50432</v>
      </c>
      <c r="V771" t="n">
        <v>1</v>
      </c>
      <c r="W771" t="n">
        <v>0</v>
      </c>
      <c r="X771" t="n">
        <v>0.9087700843811035</v>
      </c>
      <c r="Y771" t="n">
        <v>0.000436692</v>
      </c>
      <c r="Z771" t="n">
        <v>0</v>
      </c>
    </row>
    <row r="772">
      <c r="A772" t="inlineStr">
        <is>
          <t>hard</t>
        </is>
      </c>
      <c r="B772" t="inlineStr">
        <is>
          <t>baseline</t>
        </is>
      </c>
      <c r="C772" t="inlineStr"/>
      <c r="D772" t="inlineStr">
        <is>
          <t>deepseek/deepseek-v4.1-flash</t>
        </is>
      </c>
      <c r="E772" t="n">
        <v>0</v>
      </c>
      <c r="F772" t="n">
        <v>3</v>
      </c>
      <c r="G772" t="inlineStr">
        <is>
          <t>prose-5</t>
        </is>
      </c>
      <c r="H772" t="inlineStr">
        <is>
          <t>prose</t>
        </is>
      </c>
      <c r="L772" t="inlineStr">
        <is>
          <t>How many timeline entries does the report for INC-2319 contain?</t>
        </is>
      </c>
      <c r="M772" t="n">
        <v>4</v>
      </c>
      <c r="N772" t="inlineStr">
        <is>
          <t>4</t>
        </is>
      </c>
      <c r="O772" t="b">
        <v>1</v>
      </c>
      <c r="P772" t="inlineStr">
        <is>
          <t>rule</t>
        </is>
      </c>
      <c r="Q772" t="n">
        <v>50582</v>
      </c>
      <c r="R772" t="n">
        <v>50582</v>
      </c>
      <c r="S772" t="n">
        <v>108</v>
      </c>
      <c r="T772" t="n">
        <v>90</v>
      </c>
      <c r="U772" t="n">
        <v>50432</v>
      </c>
      <c r="V772" t="n">
        <v>1</v>
      </c>
      <c r="W772" t="n">
        <v>0</v>
      </c>
      <c r="X772" t="n">
        <v>1.203275918960571</v>
      </c>
      <c r="Y772" t="n">
        <v>0.000477192</v>
      </c>
      <c r="Z772" t="n">
        <v>0</v>
      </c>
    </row>
    <row r="773">
      <c r="A773" t="inlineStr">
        <is>
          <t>hard</t>
        </is>
      </c>
      <c r="B773" t="inlineStr">
        <is>
          <t>baseline</t>
        </is>
      </c>
      <c r="C773" t="inlineStr"/>
      <c r="D773" t="inlineStr">
        <is>
          <t>deepseek/deepseek-v4.1-flash</t>
        </is>
      </c>
      <c r="E773" t="n">
        <v>0</v>
      </c>
      <c r="F773" t="n">
        <v>3</v>
      </c>
      <c r="G773" t="inlineStr">
        <is>
          <t>temporal-0</t>
        </is>
      </c>
      <c r="H773" t="inlineStr">
        <is>
          <t>temporal</t>
        </is>
      </c>
      <c r="L773" t="inlineStr">
        <is>
          <t>As of today, which team owns ledger-api? Take any change records into account.</t>
        </is>
      </c>
      <c r="M773" t="inlineStr">
        <is>
          <t>Messaging</t>
        </is>
      </c>
      <c r="N773" t="inlineStr">
        <is>
          <t>Messaging</t>
        </is>
      </c>
      <c r="O773" t="b">
        <v>1</v>
      </c>
      <c r="P773" t="inlineStr">
        <is>
          <t>rule</t>
        </is>
      </c>
      <c r="Q773" t="n">
        <v>50585</v>
      </c>
      <c r="R773" t="n">
        <v>50585</v>
      </c>
      <c r="S773" t="n">
        <v>233</v>
      </c>
      <c r="T773" t="n">
        <v>178</v>
      </c>
      <c r="U773" t="n">
        <v>0</v>
      </c>
      <c r="V773" t="n">
        <v>1</v>
      </c>
      <c r="W773" t="n">
        <v>0</v>
      </c>
      <c r="X773" t="n">
        <v>3.36453104019165</v>
      </c>
      <c r="Y773" t="n">
        <v>0.0154551</v>
      </c>
      <c r="Z773" t="n">
        <v>0</v>
      </c>
    </row>
    <row r="774">
      <c r="A774" t="inlineStr">
        <is>
          <t>hard</t>
        </is>
      </c>
      <c r="B774" t="inlineStr">
        <is>
          <t>baseline</t>
        </is>
      </c>
      <c r="C774" t="inlineStr"/>
      <c r="D774" t="inlineStr">
        <is>
          <t>deepseek/deepseek-v4.1-flash</t>
        </is>
      </c>
      <c r="E774" t="n">
        <v>0</v>
      </c>
      <c r="F774" t="n">
        <v>3</v>
      </c>
      <c r="G774" t="inlineStr">
        <is>
          <t>temporal-1</t>
        </is>
      </c>
      <c r="H774" t="inlineStr">
        <is>
          <t>temporal</t>
        </is>
      </c>
      <c r="L774" t="inlineStr">
        <is>
          <t>As of today, which team owns the Catalog API? Take any change records into account.</t>
        </is>
      </c>
      <c r="M774" t="inlineStr">
        <is>
          <t>Commerce</t>
        </is>
      </c>
      <c r="N774" t="inlineStr">
        <is>
          <t>Commerce</t>
        </is>
      </c>
      <c r="O774" t="b">
        <v>1</v>
      </c>
      <c r="P774" t="inlineStr">
        <is>
          <t>rule</t>
        </is>
      </c>
      <c r="Q774" t="n">
        <v>50586</v>
      </c>
      <c r="R774" t="n">
        <v>50586</v>
      </c>
      <c r="S774" t="n">
        <v>281</v>
      </c>
      <c r="T774" t="n">
        <v>235</v>
      </c>
      <c r="U774" t="n">
        <v>50432</v>
      </c>
      <c r="V774" t="n">
        <v>1</v>
      </c>
      <c r="W774" t="n">
        <v>0</v>
      </c>
      <c r="X774" t="n">
        <v>2.31343412399292</v>
      </c>
      <c r="Y774" t="n">
        <v>0.000685992</v>
      </c>
      <c r="Z774" t="n">
        <v>0</v>
      </c>
    </row>
    <row r="775">
      <c r="A775" t="inlineStr">
        <is>
          <t>hard</t>
        </is>
      </c>
      <c r="B775" t="inlineStr">
        <is>
          <t>baseline</t>
        </is>
      </c>
      <c r="C775" t="inlineStr"/>
      <c r="D775" t="inlineStr">
        <is>
          <t>deepseek/deepseek-v4.1-flash</t>
        </is>
      </c>
      <c r="E775" t="n">
        <v>0</v>
      </c>
      <c r="F775" t="n">
        <v>3</v>
      </c>
      <c r="G775" t="inlineStr">
        <is>
          <t>temporal-2</t>
        </is>
      </c>
      <c r="H775" t="inlineStr">
        <is>
          <t>temporal</t>
        </is>
      </c>
      <c r="L775" t="inlineStr">
        <is>
          <t>As of today, which team owns webhook-daemon? Take any change records into account.</t>
        </is>
      </c>
      <c r="M775" t="inlineStr">
        <is>
          <t>Commerce</t>
        </is>
      </c>
      <c r="N775" t="inlineStr">
        <is>
          <t>Commerce</t>
        </is>
      </c>
      <c r="O775" t="b">
        <v>1</v>
      </c>
      <c r="P775" t="inlineStr">
        <is>
          <t>rule</t>
        </is>
      </c>
      <c r="Q775" t="n">
        <v>50587</v>
      </c>
      <c r="R775" t="n">
        <v>50587</v>
      </c>
      <c r="S775" t="n">
        <v>296</v>
      </c>
      <c r="T775" t="n">
        <v>255</v>
      </c>
      <c r="U775" t="n">
        <v>50432</v>
      </c>
      <c r="V775" t="n">
        <v>1</v>
      </c>
      <c r="W775" t="n">
        <v>0</v>
      </c>
      <c r="X775" t="n">
        <v>2.186283826828003</v>
      </c>
      <c r="Y775" t="n">
        <v>0.000704292</v>
      </c>
      <c r="Z775" t="n">
        <v>0</v>
      </c>
    </row>
    <row r="776">
      <c r="A776" t="inlineStr">
        <is>
          <t>hard</t>
        </is>
      </c>
      <c r="B776" t="inlineStr">
        <is>
          <t>baseline</t>
        </is>
      </c>
      <c r="C776" t="inlineStr"/>
      <c r="D776" t="inlineStr">
        <is>
          <t>deepseek/deepseek-v4.1-flash</t>
        </is>
      </c>
      <c r="E776" t="n">
        <v>0</v>
      </c>
      <c r="F776" t="n">
        <v>3</v>
      </c>
      <c r="G776" t="inlineStr">
        <is>
          <t>temporal-3</t>
        </is>
      </c>
      <c r="H776" t="inlineStr">
        <is>
          <t>temporal</t>
        </is>
      </c>
      <c r="L776" t="inlineStr">
        <is>
          <t>Who is currently on call for config-service?</t>
        </is>
      </c>
      <c r="M776" t="inlineStr">
        <is>
          <t>Sofia Berg</t>
        </is>
      </c>
      <c r="N776" t="inlineStr">
        <is>
          <t>Sofia Berg</t>
        </is>
      </c>
      <c r="O776" t="b">
        <v>1</v>
      </c>
      <c r="P776" t="inlineStr">
        <is>
          <t>rule</t>
        </is>
      </c>
      <c r="Q776" t="n">
        <v>50577</v>
      </c>
      <c r="R776" t="n">
        <v>50577</v>
      </c>
      <c r="S776" t="n">
        <v>274</v>
      </c>
      <c r="T776" t="n">
        <v>209</v>
      </c>
      <c r="U776" t="n">
        <v>50432</v>
      </c>
      <c r="V776" t="n">
        <v>1</v>
      </c>
      <c r="W776" t="n">
        <v>0</v>
      </c>
      <c r="X776" t="n">
        <v>2.074038028717041</v>
      </c>
      <c r="Y776" t="n">
        <v>0.000674892</v>
      </c>
      <c r="Z776" t="n">
        <v>0</v>
      </c>
    </row>
    <row r="777">
      <c r="A777" t="inlineStr">
        <is>
          <t>hard</t>
        </is>
      </c>
      <c r="B777" t="inlineStr">
        <is>
          <t>baseline</t>
        </is>
      </c>
      <c r="C777" t="inlineStr"/>
      <c r="D777" t="inlineStr">
        <is>
          <t>deepseek/deepseek-v4.1-flash</t>
        </is>
      </c>
      <c r="E777" t="n">
        <v>0</v>
      </c>
      <c r="F777" t="n">
        <v>3</v>
      </c>
      <c r="G777" t="inlineStr">
        <is>
          <t>temporal-4</t>
        </is>
      </c>
      <c r="H777" t="inlineStr">
        <is>
          <t>temporal</t>
        </is>
      </c>
      <c r="L777" t="inlineStr">
        <is>
          <t>Who carried the pager for the Config API before CHG-303 took effect?</t>
        </is>
      </c>
      <c r="M777" t="inlineStr">
        <is>
          <t>Fatima Silva</t>
        </is>
      </c>
      <c r="N777" t="inlineStr">
        <is>
          <t>Fatima Silva</t>
        </is>
      </c>
      <c r="O777" t="b">
        <v>1</v>
      </c>
      <c r="P777" t="inlineStr">
        <is>
          <t>rule</t>
        </is>
      </c>
      <c r="Q777" t="n">
        <v>50585</v>
      </c>
      <c r="R777" t="n">
        <v>50585</v>
      </c>
      <c r="S777" t="n">
        <v>265</v>
      </c>
      <c r="T777" t="n">
        <v>216</v>
      </c>
      <c r="U777" t="n">
        <v>50432</v>
      </c>
      <c r="V777" t="n">
        <v>1</v>
      </c>
      <c r="W777" t="n">
        <v>0</v>
      </c>
      <c r="X777" t="n">
        <v>2.040047883987427</v>
      </c>
      <c r="Y777" t="n">
        <v>0.000666492</v>
      </c>
      <c r="Z777" t="n">
        <v>0</v>
      </c>
    </row>
    <row r="778">
      <c r="A778" t="inlineStr">
        <is>
          <t>hard</t>
        </is>
      </c>
      <c r="B778" t="inlineStr">
        <is>
          <t>baseline</t>
        </is>
      </c>
      <c r="C778" t="inlineStr"/>
      <c r="D778" t="inlineStr">
        <is>
          <t>deepseek/deepseek-v4.1-flash</t>
        </is>
      </c>
      <c r="E778" t="n">
        <v>0</v>
      </c>
      <c r="F778" t="n">
        <v>3</v>
      </c>
      <c r="G778" t="inlineStr">
        <is>
          <t>temporal-5</t>
        </is>
      </c>
      <c r="H778" t="inlineStr">
        <is>
          <t>temporal</t>
        </is>
      </c>
      <c r="L778" t="inlineStr">
        <is>
          <t>How many services does the Growth team own today, after all change records are applied?</t>
        </is>
      </c>
      <c r="M778" t="n">
        <v>2</v>
      </c>
      <c r="N778" t="inlineStr">
        <is>
          <t>2</t>
        </is>
      </c>
      <c r="O778" t="b">
        <v>1</v>
      </c>
      <c r="P778" t="inlineStr">
        <is>
          <t>rule</t>
        </is>
      </c>
      <c r="Q778" t="n">
        <v>50585</v>
      </c>
      <c r="R778" t="n">
        <v>50585</v>
      </c>
      <c r="S778" t="n">
        <v>1722</v>
      </c>
      <c r="T778" t="n">
        <v>1669</v>
      </c>
      <c r="U778" t="n">
        <v>50432</v>
      </c>
      <c r="V778" t="n">
        <v>1</v>
      </c>
      <c r="W778" t="n">
        <v>0</v>
      </c>
      <c r="X778" t="n">
        <v>11.57345199584961</v>
      </c>
      <c r="Y778" t="n">
        <v>0.002414892</v>
      </c>
      <c r="Z778" t="n">
        <v>0</v>
      </c>
    </row>
    <row r="779">
      <c r="A779" t="inlineStr">
        <is>
          <t>hard</t>
        </is>
      </c>
      <c r="B779" t="inlineStr">
        <is>
          <t>baseline</t>
        </is>
      </c>
      <c r="C779" t="inlineStr"/>
      <c r="D779" t="inlineStr">
        <is>
          <t>deepseek/deepseek-v4.1-flash</t>
        </is>
      </c>
      <c r="E779" t="n">
        <v>0</v>
      </c>
      <c r="F779" t="n">
        <v>3</v>
      </c>
      <c r="G779" t="inlineStr">
        <is>
          <t>temporal-6</t>
        </is>
      </c>
      <c r="H779" t="inlineStr">
        <is>
          <t>temporal</t>
        </is>
      </c>
      <c r="L779" t="inlineStr">
        <is>
          <t>Which team owned the service affected by INC-2151 on the date of that incident?</t>
        </is>
      </c>
      <c r="M779" t="inlineStr">
        <is>
          <t>Search</t>
        </is>
      </c>
      <c r="N779" t="inlineStr">
        <is>
          <t>Search</t>
        </is>
      </c>
      <c r="O779" t="b">
        <v>1</v>
      </c>
      <c r="P779" t="inlineStr">
        <is>
          <t>rule</t>
        </is>
      </c>
      <c r="Q779" t="n">
        <v>50586</v>
      </c>
      <c r="R779" t="n">
        <v>50586</v>
      </c>
      <c r="S779" t="n">
        <v>309</v>
      </c>
      <c r="T779" t="n">
        <v>250</v>
      </c>
      <c r="U779" t="n">
        <v>50432</v>
      </c>
      <c r="V779" t="n">
        <v>1</v>
      </c>
      <c r="W779" t="n">
        <v>0</v>
      </c>
      <c r="X779" t="n">
        <v>2.475672245025635</v>
      </c>
      <c r="Y779" t="n">
        <v>0.000719592</v>
      </c>
      <c r="Z779" t="n">
        <v>0</v>
      </c>
    </row>
    <row r="780">
      <c r="A780" t="inlineStr">
        <is>
          <t>hard</t>
        </is>
      </c>
      <c r="B780" t="inlineStr">
        <is>
          <t>baseline</t>
        </is>
      </c>
      <c r="C780" t="inlineStr"/>
      <c r="D780" t="inlineStr">
        <is>
          <t>deepseek/deepseek-v4.1-flash</t>
        </is>
      </c>
      <c r="E780" t="n">
        <v>0</v>
      </c>
      <c r="F780" t="n">
        <v>3</v>
      </c>
      <c r="G780" t="inlineStr">
        <is>
          <t>temporal-7</t>
        </is>
      </c>
      <c r="H780" t="inlineStr">
        <is>
          <t>temporal</t>
        </is>
      </c>
      <c r="L780" t="inlineStr">
        <is>
          <t>Which team owned the service affected by INC-2122 on the date of that incident?</t>
        </is>
      </c>
      <c r="M780" t="inlineStr">
        <is>
          <t>Messaging</t>
        </is>
      </c>
      <c r="N780" t="inlineStr">
        <is>
          <t>Messaging</t>
        </is>
      </c>
      <c r="O780" t="b">
        <v>1</v>
      </c>
      <c r="P780" t="inlineStr">
        <is>
          <t>rule</t>
        </is>
      </c>
      <c r="Q780" t="n">
        <v>50586</v>
      </c>
      <c r="R780" t="n">
        <v>50586</v>
      </c>
      <c r="S780" t="n">
        <v>301</v>
      </c>
      <c r="T780" t="n">
        <v>240</v>
      </c>
      <c r="U780" t="n">
        <v>50432</v>
      </c>
      <c r="V780" t="n">
        <v>1</v>
      </c>
      <c r="W780" t="n">
        <v>0</v>
      </c>
      <c r="X780" t="n">
        <v>2.403127908706665</v>
      </c>
      <c r="Y780" t="n">
        <v>0.000709992</v>
      </c>
      <c r="Z780" t="n">
        <v>0</v>
      </c>
    </row>
    <row r="781">
      <c r="A781" t="inlineStr">
        <is>
          <t>hard</t>
        </is>
      </c>
      <c r="B781" t="inlineStr">
        <is>
          <t>baseline</t>
        </is>
      </c>
      <c r="C781" t="inlineStr"/>
      <c r="D781" t="inlineStr">
        <is>
          <t>deepseek/deepseek-v4.1-flash</t>
        </is>
      </c>
      <c r="E781" t="n">
        <v>0</v>
      </c>
      <c r="F781" t="n">
        <v>3</v>
      </c>
      <c r="G781" t="inlineStr">
        <is>
          <t>temporal-8</t>
        </is>
      </c>
      <c r="H781" t="inlineStr">
        <is>
          <t>temporal</t>
        </is>
      </c>
      <c r="L781" t="inlineStr">
        <is>
          <t>Which region is cdn-service deployed in now?</t>
        </is>
      </c>
      <c r="M781" t="inlineStr">
        <is>
          <t>eu-west-1</t>
        </is>
      </c>
      <c r="N781" t="inlineStr">
        <is>
          <t>eu-west-1</t>
        </is>
      </c>
      <c r="O781" t="b">
        <v>1</v>
      </c>
      <c r="P781" t="inlineStr">
        <is>
          <t>rule</t>
        </is>
      </c>
      <c r="Q781" t="n">
        <v>50578</v>
      </c>
      <c r="R781" t="n">
        <v>50578</v>
      </c>
      <c r="S781" t="n">
        <v>184</v>
      </c>
      <c r="T781" t="n">
        <v>129</v>
      </c>
      <c r="U781" t="n">
        <v>50432</v>
      </c>
      <c r="V781" t="n">
        <v>1</v>
      </c>
      <c r="W781" t="n">
        <v>0</v>
      </c>
      <c r="X781" t="n">
        <v>1.700596809387207</v>
      </c>
      <c r="Y781" t="n">
        <v>0.000567192</v>
      </c>
      <c r="Z781" t="n">
        <v>0</v>
      </c>
    </row>
    <row r="782">
      <c r="A782" t="inlineStr">
        <is>
          <t>hard</t>
        </is>
      </c>
      <c r="B782" t="inlineStr">
        <is>
          <t>baseline</t>
        </is>
      </c>
      <c r="C782" t="inlineStr"/>
      <c r="D782" t="inlineStr">
        <is>
          <t>z-ai/glm-5.3-flash</t>
        </is>
      </c>
      <c r="E782" t="n">
        <v>0</v>
      </c>
      <c r="F782" t="n">
        <v>3</v>
      </c>
      <c r="G782" t="inlineStr">
        <is>
          <t>conv-0/t1</t>
        </is>
      </c>
      <c r="H782" t="inlineStr">
        <is>
          <t>multiturn</t>
        </is>
      </c>
      <c r="I782" t="inlineStr">
        <is>
          <t>conv-0</t>
        </is>
      </c>
      <c r="J782" t="n">
        <v>1</v>
      </c>
      <c r="K782" t="n">
        <v>49596</v>
      </c>
      <c r="L782" t="inlineStr">
        <is>
          <t>What datastore does index-engine use?</t>
        </is>
      </c>
      <c r="M782" t="inlineStr">
        <is>
          <t>Postgres</t>
        </is>
      </c>
      <c r="N782" t="inlineStr">
        <is>
          <t>Postgres</t>
        </is>
      </c>
      <c r="O782" t="b">
        <v>1</v>
      </c>
      <c r="P782" t="inlineStr">
        <is>
          <t>rule</t>
        </is>
      </c>
      <c r="Q782" t="n">
        <v>49596</v>
      </c>
      <c r="R782" t="n">
        <v>49596</v>
      </c>
      <c r="S782" t="n">
        <v>73</v>
      </c>
      <c r="T782" t="n">
        <v>48</v>
      </c>
      <c r="U782" t="n">
        <v>44800</v>
      </c>
      <c r="V782" t="n">
        <v>1</v>
      </c>
      <c r="W782" t="n">
        <v>0</v>
      </c>
      <c r="X782" t="n">
        <v>1.127870082855225</v>
      </c>
      <c r="Y782" t="n">
        <v>0.0020999</v>
      </c>
      <c r="Z782" t="n">
        <v>0</v>
      </c>
    </row>
    <row r="783">
      <c r="A783" t="inlineStr">
        <is>
          <t>hard</t>
        </is>
      </c>
      <c r="B783" t="inlineStr">
        <is>
          <t>baseline</t>
        </is>
      </c>
      <c r="C783" t="inlineStr"/>
      <c r="D783" t="inlineStr">
        <is>
          <t>z-ai/glm-5.3-flash</t>
        </is>
      </c>
      <c r="E783" t="n">
        <v>0</v>
      </c>
      <c r="F783" t="n">
        <v>3</v>
      </c>
      <c r="G783" t="inlineStr">
        <is>
          <t>conv-0/t2</t>
        </is>
      </c>
      <c r="H783" t="inlineStr">
        <is>
          <t>multiturn</t>
        </is>
      </c>
      <c r="I783" t="inlineStr">
        <is>
          <t>conv-0</t>
        </is>
      </c>
      <c r="J783" t="n">
        <v>2</v>
      </c>
      <c r="K783" t="n">
        <v>99226</v>
      </c>
      <c r="L783" t="inlineStr">
        <is>
          <t>Which team owns it?</t>
        </is>
      </c>
      <c r="M783" t="inlineStr">
        <is>
          <t>Search</t>
        </is>
      </c>
      <c r="N783" t="inlineStr">
        <is>
          <t>Search</t>
        </is>
      </c>
      <c r="O783" t="b">
        <v>1</v>
      </c>
      <c r="P783" t="inlineStr">
        <is>
          <t>rule</t>
        </is>
      </c>
      <c r="Q783" t="n">
        <v>49630</v>
      </c>
      <c r="R783" t="n">
        <v>49630</v>
      </c>
      <c r="S783" t="n">
        <v>54</v>
      </c>
      <c r="T783" t="n">
        <v>34</v>
      </c>
      <c r="U783" t="n">
        <v>49472</v>
      </c>
      <c r="V783" t="n">
        <v>1</v>
      </c>
      <c r="W783" t="n">
        <v>0</v>
      </c>
      <c r="X783" t="n">
        <v>0.8016068935394287</v>
      </c>
      <c r="Y783" t="n">
        <v>0.00153486</v>
      </c>
      <c r="Z783" t="n">
        <v>0</v>
      </c>
    </row>
    <row r="784">
      <c r="A784" t="inlineStr">
        <is>
          <t>hard</t>
        </is>
      </c>
      <c r="B784" t="inlineStr">
        <is>
          <t>baseline</t>
        </is>
      </c>
      <c r="C784" t="inlineStr"/>
      <c r="D784" t="inlineStr">
        <is>
          <t>z-ai/glm-5.3-flash</t>
        </is>
      </c>
      <c r="E784" t="n">
        <v>0</v>
      </c>
      <c r="F784" t="n">
        <v>3</v>
      </c>
      <c r="G784" t="inlineStr">
        <is>
          <t>conv-0/t3</t>
        </is>
      </c>
      <c r="H784" t="inlineStr">
        <is>
          <t>multiturn</t>
        </is>
      </c>
      <c r="I784" t="inlineStr">
        <is>
          <t>conv-0</t>
        </is>
      </c>
      <c r="J784" t="n">
        <v>3</v>
      </c>
      <c r="K784" t="n">
        <v>148885</v>
      </c>
      <c r="L784" t="inlineStr">
        <is>
          <t>Who leads that team?</t>
        </is>
      </c>
      <c r="M784" t="inlineStr">
        <is>
          <t>Oliver Bell</t>
        </is>
      </c>
      <c r="N784" t="inlineStr">
        <is>
          <t>Oliver Bell</t>
        </is>
      </c>
      <c r="O784" t="b">
        <v>1</v>
      </c>
      <c r="P784" t="inlineStr">
        <is>
          <t>rule</t>
        </is>
      </c>
      <c r="Q784" t="n">
        <v>49659</v>
      </c>
      <c r="R784" t="n">
        <v>49659</v>
      </c>
      <c r="S784" t="n">
        <v>37</v>
      </c>
      <c r="T784" t="n">
        <v>15</v>
      </c>
      <c r="U784" t="n">
        <v>49536</v>
      </c>
      <c r="V784" t="n">
        <v>1</v>
      </c>
      <c r="W784" t="n">
        <v>0</v>
      </c>
      <c r="X784" t="n">
        <v>0.5049188137054443</v>
      </c>
      <c r="Y784" t="n">
        <v>0.00152303</v>
      </c>
      <c r="Z784" t="n">
        <v>0</v>
      </c>
    </row>
    <row r="785">
      <c r="A785" t="inlineStr">
        <is>
          <t>hard</t>
        </is>
      </c>
      <c r="B785" t="inlineStr">
        <is>
          <t>baseline</t>
        </is>
      </c>
      <c r="C785" t="inlineStr"/>
      <c r="D785" t="inlineStr">
        <is>
          <t>z-ai/glm-5.3-flash</t>
        </is>
      </c>
      <c r="E785" t="n">
        <v>0</v>
      </c>
      <c r="F785" t="n">
        <v>3</v>
      </c>
      <c r="G785" t="inlineStr">
        <is>
          <t>conv-0/t4</t>
        </is>
      </c>
      <c r="H785" t="inlineStr">
        <is>
          <t>multiturn</t>
        </is>
      </c>
      <c r="I785" t="inlineStr">
        <is>
          <t>conv-0</t>
        </is>
      </c>
      <c r="J785" t="n">
        <v>4</v>
      </c>
      <c r="K785" t="n">
        <v>198590</v>
      </c>
      <c r="L785" t="inlineStr">
        <is>
          <t>How many SEV1 incidents have affected services owned by that team (per the service overviews)?</t>
        </is>
      </c>
      <c r="M785" t="n">
        <v>3</v>
      </c>
      <c r="N785" t="inlineStr">
        <is>
          <t>3</t>
        </is>
      </c>
      <c r="O785" t="b">
        <v>1</v>
      </c>
      <c r="P785" t="inlineStr">
        <is>
          <t>rule</t>
        </is>
      </c>
      <c r="Q785" t="n">
        <v>49705</v>
      </c>
      <c r="R785" t="n">
        <v>49705</v>
      </c>
      <c r="S785" t="n">
        <v>3013</v>
      </c>
      <c r="T785" t="n">
        <v>2936</v>
      </c>
      <c r="U785" t="n">
        <v>49536</v>
      </c>
      <c r="V785" t="n">
        <v>1</v>
      </c>
      <c r="W785" t="n">
        <v>0</v>
      </c>
      <c r="X785" t="n">
        <v>18.59135723114014</v>
      </c>
      <c r="Y785" t="n">
        <v>0.00301793</v>
      </c>
      <c r="Z785" t="n">
        <v>0</v>
      </c>
    </row>
    <row r="786">
      <c r="A786" t="inlineStr">
        <is>
          <t>hard</t>
        </is>
      </c>
      <c r="B786" t="inlineStr">
        <is>
          <t>baseline</t>
        </is>
      </c>
      <c r="C786" t="inlineStr"/>
      <c r="D786" t="inlineStr">
        <is>
          <t>z-ai/glm-5.3-flash</t>
        </is>
      </c>
      <c r="E786" t="n">
        <v>0</v>
      </c>
      <c r="F786" t="n">
        <v>3</v>
      </c>
      <c r="G786" t="inlineStr">
        <is>
          <t>conv-1/t1</t>
        </is>
      </c>
      <c r="H786" t="inlineStr">
        <is>
          <t>multiturn</t>
        </is>
      </c>
      <c r="I786" t="inlineStr">
        <is>
          <t>conv-1</t>
        </is>
      </c>
      <c r="J786" t="n">
        <v>1</v>
      </c>
      <c r="K786" t="n">
        <v>49601</v>
      </c>
      <c r="L786" t="inlineStr">
        <is>
          <t>Which service was primarily affected by INC-2268?</t>
        </is>
      </c>
      <c r="M786" t="inlineStr">
        <is>
          <t>notify-svc</t>
        </is>
      </c>
      <c r="N786" t="inlineStr">
        <is>
          <t>notify-svc</t>
        </is>
      </c>
      <c r="O786" t="b">
        <v>1</v>
      </c>
      <c r="P786" t="inlineStr">
        <is>
          <t>rule</t>
        </is>
      </c>
      <c r="Q786" t="n">
        <v>49601</v>
      </c>
      <c r="R786" t="n">
        <v>49601</v>
      </c>
      <c r="S786" t="n">
        <v>109</v>
      </c>
      <c r="T786" t="n">
        <v>81</v>
      </c>
      <c r="U786" t="n">
        <v>49472</v>
      </c>
      <c r="V786" t="n">
        <v>1</v>
      </c>
      <c r="W786" t="n">
        <v>0</v>
      </c>
      <c r="X786" t="n">
        <v>1.073279857635498</v>
      </c>
      <c r="Y786" t="n">
        <v>0.00155801</v>
      </c>
      <c r="Z786" t="n">
        <v>0</v>
      </c>
    </row>
    <row r="787">
      <c r="A787" t="inlineStr">
        <is>
          <t>hard</t>
        </is>
      </c>
      <c r="B787" t="inlineStr">
        <is>
          <t>baseline</t>
        </is>
      </c>
      <c r="C787" t="inlineStr"/>
      <c r="D787" t="inlineStr">
        <is>
          <t>z-ai/glm-5.3-flash</t>
        </is>
      </c>
      <c r="E787" t="n">
        <v>0</v>
      </c>
      <c r="F787" t="n">
        <v>3</v>
      </c>
      <c r="G787" t="inlineStr">
        <is>
          <t>conv-1/t2</t>
        </is>
      </c>
      <c r="H787" t="inlineStr">
        <is>
          <t>multiturn</t>
        </is>
      </c>
      <c r="I787" t="inlineStr">
        <is>
          <t>conv-1</t>
        </is>
      </c>
      <c r="J787" t="n">
        <v>2</v>
      </c>
      <c r="K787" t="n">
        <v>99240</v>
      </c>
      <c r="L787" t="inlineStr">
        <is>
          <t>What was its root cause?</t>
        </is>
      </c>
      <c r="M787" t="inlineStr">
        <is>
          <t>memory leak</t>
        </is>
      </c>
      <c r="N787" t="inlineStr">
        <is>
          <t>memory leak</t>
        </is>
      </c>
      <c r="O787" t="b">
        <v>1</v>
      </c>
      <c r="P787" t="inlineStr">
        <is>
          <t>rule</t>
        </is>
      </c>
      <c r="Q787" t="n">
        <v>49639</v>
      </c>
      <c r="R787" t="n">
        <v>49639</v>
      </c>
      <c r="S787" t="n">
        <v>93</v>
      </c>
      <c r="T787" t="n">
        <v>63</v>
      </c>
      <c r="U787" t="n">
        <v>49536</v>
      </c>
      <c r="V787" t="n">
        <v>1</v>
      </c>
      <c r="W787" t="n">
        <v>0</v>
      </c>
      <c r="X787" t="n">
        <v>0.9409582614898682</v>
      </c>
      <c r="Y787" t="n">
        <v>0.00154803</v>
      </c>
      <c r="Z787" t="n">
        <v>0</v>
      </c>
    </row>
    <row r="788">
      <c r="A788" t="inlineStr">
        <is>
          <t>hard</t>
        </is>
      </c>
      <c r="B788" t="inlineStr">
        <is>
          <t>baseline</t>
        </is>
      </c>
      <c r="C788" t="inlineStr"/>
      <c r="D788" t="inlineStr">
        <is>
          <t>z-ai/glm-5.3-flash</t>
        </is>
      </c>
      <c r="E788" t="n">
        <v>0</v>
      </c>
      <c r="F788" t="n">
        <v>3</v>
      </c>
      <c r="G788" t="inlineStr">
        <is>
          <t>conv-1/t3</t>
        </is>
      </c>
      <c r="H788" t="inlineStr">
        <is>
          <t>multiturn</t>
        </is>
      </c>
      <c r="I788" t="inlineStr">
        <is>
          <t>conv-1</t>
        </is>
      </c>
      <c r="J788" t="n">
        <v>3</v>
      </c>
      <c r="K788" t="n">
        <v>148924</v>
      </c>
      <c r="L788" t="inlineStr">
        <is>
          <t>How many other incident reports list the same root cause?</t>
        </is>
      </c>
      <c r="M788" t="n">
        <v>8</v>
      </c>
      <c r="N788" t="inlineStr">
        <is>
          <t>8</t>
        </is>
      </c>
      <c r="O788" t="b">
        <v>1</v>
      </c>
      <c r="P788" t="inlineStr">
        <is>
          <t>rule</t>
        </is>
      </c>
      <c r="Q788" t="n">
        <v>49684</v>
      </c>
      <c r="R788" t="n">
        <v>49684</v>
      </c>
      <c r="S788" t="n">
        <v>1947</v>
      </c>
      <c r="T788" t="n">
        <v>1877</v>
      </c>
      <c r="U788" t="n">
        <v>49536</v>
      </c>
      <c r="V788" t="n">
        <v>1</v>
      </c>
      <c r="W788" t="n">
        <v>0</v>
      </c>
      <c r="X788" t="n">
        <v>11.67726588249207</v>
      </c>
      <c r="Y788" t="n">
        <v>0.00248178</v>
      </c>
      <c r="Z788" t="n">
        <v>0</v>
      </c>
    </row>
    <row r="789">
      <c r="A789" t="inlineStr">
        <is>
          <t>hard</t>
        </is>
      </c>
      <c r="B789" t="inlineStr">
        <is>
          <t>baseline</t>
        </is>
      </c>
      <c r="C789" t="inlineStr"/>
      <c r="D789" t="inlineStr">
        <is>
          <t>z-ai/glm-5.3-flash</t>
        </is>
      </c>
      <c r="E789" t="n">
        <v>0</v>
      </c>
      <c r="F789" t="n">
        <v>3</v>
      </c>
      <c r="G789" t="inlineStr">
        <is>
          <t>conv-1/t4</t>
        </is>
      </c>
      <c r="H789" t="inlineStr">
        <is>
          <t>multiturn</t>
        </is>
      </c>
      <c r="I789" t="inlineStr">
        <is>
          <t>conv-1</t>
        </is>
      </c>
      <c r="J789" t="n">
        <v>4</v>
      </c>
      <c r="K789" t="n">
        <v>198693</v>
      </c>
      <c r="L789" t="inlineStr">
        <is>
          <t>Of those other reports, which incident lasted the longest?</t>
        </is>
      </c>
      <c r="M789" t="inlineStr">
        <is>
          <t>INC-2211</t>
        </is>
      </c>
      <c r="N789" t="inlineStr">
        <is>
          <t>INC-2211</t>
        </is>
      </c>
      <c r="O789" t="b">
        <v>1</v>
      </c>
      <c r="P789" t="inlineStr">
        <is>
          <t>rule</t>
        </is>
      </c>
      <c r="Q789" t="n">
        <v>49769</v>
      </c>
      <c r="R789" t="n">
        <v>49769</v>
      </c>
      <c r="S789" t="n">
        <v>207</v>
      </c>
      <c r="T789" t="n">
        <v>118</v>
      </c>
      <c r="U789" t="n">
        <v>49600</v>
      </c>
      <c r="V789" t="n">
        <v>1</v>
      </c>
      <c r="W789" t="n">
        <v>0</v>
      </c>
      <c r="X789" t="n">
        <v>1.718181133270264</v>
      </c>
      <c r="Y789" t="n">
        <v>0.00161685</v>
      </c>
      <c r="Z789" t="n">
        <v>0</v>
      </c>
    </row>
    <row r="790">
      <c r="A790" t="inlineStr">
        <is>
          <t>hard</t>
        </is>
      </c>
      <c r="B790" t="inlineStr">
        <is>
          <t>baseline</t>
        </is>
      </c>
      <c r="C790" t="inlineStr"/>
      <c r="D790" t="inlineStr">
        <is>
          <t>z-ai/glm-5.3-flash</t>
        </is>
      </c>
      <c r="E790" t="n">
        <v>0</v>
      </c>
      <c r="F790" t="n">
        <v>3</v>
      </c>
      <c r="G790" t="inlineStr">
        <is>
          <t>conv-2/t1</t>
        </is>
      </c>
      <c r="H790" t="inlineStr">
        <is>
          <t>multiturn</t>
        </is>
      </c>
      <c r="I790" t="inlineStr">
        <is>
          <t>conv-2</t>
        </is>
      </c>
      <c r="J790" t="n">
        <v>1</v>
      </c>
      <c r="K790" t="n">
        <v>49608</v>
      </c>
      <c r="L790" t="inlineStr">
        <is>
          <t>How many services are deployed in ap-southeast-2 according to their service overviews?</t>
        </is>
      </c>
      <c r="M790" t="n">
        <v>13</v>
      </c>
      <c r="N790" t="inlineStr">
        <is>
          <t>13</t>
        </is>
      </c>
      <c r="O790" t="b">
        <v>1</v>
      </c>
      <c r="P790" t="inlineStr">
        <is>
          <t>rule</t>
        </is>
      </c>
      <c r="Q790" t="n">
        <v>49608</v>
      </c>
      <c r="R790" t="n">
        <v>49608</v>
      </c>
      <c r="S790" t="n">
        <v>3835</v>
      </c>
      <c r="T790" t="n">
        <v>3758</v>
      </c>
      <c r="U790" t="n">
        <v>49472</v>
      </c>
      <c r="V790" t="n">
        <v>1</v>
      </c>
      <c r="W790" t="n">
        <v>0</v>
      </c>
      <c r="X790" t="n">
        <v>22.13628005981445</v>
      </c>
      <c r="Y790" t="n">
        <v>0.00342206</v>
      </c>
      <c r="Z790" t="n">
        <v>0</v>
      </c>
    </row>
    <row r="791">
      <c r="A791" t="inlineStr">
        <is>
          <t>hard</t>
        </is>
      </c>
      <c r="B791" t="inlineStr">
        <is>
          <t>baseline</t>
        </is>
      </c>
      <c r="C791" t="inlineStr"/>
      <c r="D791" t="inlineStr">
        <is>
          <t>z-ai/glm-5.3-flash</t>
        </is>
      </c>
      <c r="E791" t="n">
        <v>0</v>
      </c>
      <c r="F791" t="n">
        <v>3</v>
      </c>
      <c r="G791" t="inlineStr">
        <is>
          <t>conv-2/t2</t>
        </is>
      </c>
      <c r="H791" t="inlineStr">
        <is>
          <t>multiturn</t>
        </is>
      </c>
      <c r="I791" t="inlineStr">
        <is>
          <t>conv-2</t>
        </is>
      </c>
      <c r="J791" t="n">
        <v>2</v>
      </c>
      <c r="K791" t="n">
        <v>99306</v>
      </c>
      <c r="L791" t="inlineStr">
        <is>
          <t>How many of those are written in Python?</t>
        </is>
      </c>
      <c r="M791" t="n">
        <v>4</v>
      </c>
      <c r="N791" t="inlineStr">
        <is>
          <t>4</t>
        </is>
      </c>
      <c r="O791" t="b">
        <v>1</v>
      </c>
      <c r="P791" t="inlineStr">
        <is>
          <t>rule</t>
        </is>
      </c>
      <c r="Q791" t="n">
        <v>49698</v>
      </c>
      <c r="R791" t="n">
        <v>49698</v>
      </c>
      <c r="S791" t="n">
        <v>318</v>
      </c>
      <c r="T791" t="n">
        <v>263</v>
      </c>
      <c r="U791" t="n">
        <v>49536</v>
      </c>
      <c r="V791" t="n">
        <v>1</v>
      </c>
      <c r="W791" t="n">
        <v>0</v>
      </c>
      <c r="X791" t="n">
        <v>2.175984859466553</v>
      </c>
      <c r="Y791" t="n">
        <v>0.00166938</v>
      </c>
      <c r="Z791" t="n">
        <v>0</v>
      </c>
    </row>
    <row r="792">
      <c r="A792" t="inlineStr">
        <is>
          <t>hard</t>
        </is>
      </c>
      <c r="B792" t="inlineStr">
        <is>
          <t>baseline</t>
        </is>
      </c>
      <c r="C792" t="inlineStr"/>
      <c r="D792" t="inlineStr">
        <is>
          <t>z-ai/glm-5.3-flash</t>
        </is>
      </c>
      <c r="E792" t="n">
        <v>0</v>
      </c>
      <c r="F792" t="n">
        <v>3</v>
      </c>
      <c r="G792" t="inlineStr">
        <is>
          <t>conv-2/t3</t>
        </is>
      </c>
      <c r="H792" t="inlineStr">
        <is>
          <t>multiturn</t>
        </is>
      </c>
      <c r="I792" t="inlineStr">
        <is>
          <t>conv-2</t>
        </is>
      </c>
      <c r="J792" t="n">
        <v>3</v>
      </c>
      <c r="K792" t="n">
        <v>149066</v>
      </c>
      <c r="L792" t="inlineStr">
        <is>
          <t>List them.</t>
        </is>
      </c>
      <c r="M792" t="inlineStr">
        <is>
          <t>["billing-svc", "edge-service", "invoice-engine", "scheduler-engine"]</t>
        </is>
      </c>
      <c r="N792" t="inlineStr">
        <is>
          <t>edge-service, invoice-engine, billing-svc, scheduler-engine</t>
        </is>
      </c>
      <c r="O792" t="b">
        <v>1</v>
      </c>
      <c r="P792" t="inlineStr">
        <is>
          <t>rule</t>
        </is>
      </c>
      <c r="Q792" t="n">
        <v>49760</v>
      </c>
      <c r="R792" t="n">
        <v>49760</v>
      </c>
      <c r="S792" t="n">
        <v>309</v>
      </c>
      <c r="T792" t="n">
        <v>266</v>
      </c>
      <c r="U792" t="n">
        <v>49600</v>
      </c>
      <c r="V792" t="n">
        <v>1</v>
      </c>
      <c r="W792" t="n">
        <v>0</v>
      </c>
      <c r="X792" t="n">
        <v>2.103233575820923</v>
      </c>
      <c r="Y792" t="n">
        <v>0.0016665</v>
      </c>
      <c r="Z792" t="n">
        <v>0</v>
      </c>
    </row>
    <row r="793">
      <c r="A793" t="inlineStr">
        <is>
          <t>hard</t>
        </is>
      </c>
      <c r="B793" t="inlineStr">
        <is>
          <t>baseline</t>
        </is>
      </c>
      <c r="C793" t="inlineStr"/>
      <c r="D793" t="inlineStr">
        <is>
          <t>z-ai/glm-5.3-flash</t>
        </is>
      </c>
      <c r="E793" t="n">
        <v>0</v>
      </c>
      <c r="F793" t="n">
        <v>3</v>
      </c>
      <c r="G793" t="inlineStr">
        <is>
          <t>conv-2/t4</t>
        </is>
      </c>
      <c r="H793" t="inlineStr">
        <is>
          <t>multiturn</t>
        </is>
      </c>
      <c r="I793" t="inlineStr">
        <is>
          <t>conv-2</t>
        </is>
      </c>
      <c r="J793" t="n">
        <v>4</v>
      </c>
      <c r="K793" t="n">
        <v>198881</v>
      </c>
      <c r="L793" t="inlineStr">
        <is>
          <t>Which of them has the most replicas?</t>
        </is>
      </c>
      <c r="M793" t="inlineStr">
        <is>
          <t>edge-service</t>
        </is>
      </c>
      <c r="N793" t="inlineStr">
        <is>
          <t>edge-service</t>
        </is>
      </c>
      <c r="O793" t="b">
        <v>1</v>
      </c>
      <c r="P793" t="inlineStr">
        <is>
          <t>rule</t>
        </is>
      </c>
      <c r="Q793" t="n">
        <v>49815</v>
      </c>
      <c r="R793" t="n">
        <v>49815</v>
      </c>
      <c r="S793" t="n">
        <v>157</v>
      </c>
      <c r="T793" t="n">
        <v>107</v>
      </c>
      <c r="U793" t="n">
        <v>49664</v>
      </c>
      <c r="V793" t="n">
        <v>1</v>
      </c>
      <c r="W793" t="n">
        <v>0</v>
      </c>
      <c r="X793" t="n">
        <v>1.070646047592163</v>
      </c>
      <c r="Y793" t="n">
        <v>0.00159107</v>
      </c>
      <c r="Z793" t="n">
        <v>0</v>
      </c>
    </row>
    <row r="794">
      <c r="A794" t="inlineStr">
        <is>
          <t>hard</t>
        </is>
      </c>
      <c r="B794" t="inlineStr">
        <is>
          <t>baseline</t>
        </is>
      </c>
      <c r="C794" t="inlineStr"/>
      <c r="D794" t="inlineStr">
        <is>
          <t>z-ai/glm-5.3-flash</t>
        </is>
      </c>
      <c r="E794" t="n">
        <v>0</v>
      </c>
      <c r="F794" t="n">
        <v>3</v>
      </c>
      <c r="G794" t="inlineStr">
        <is>
          <t>conv-3/t1</t>
        </is>
      </c>
      <c r="H794" t="inlineStr">
        <is>
          <t>multiturn</t>
        </is>
      </c>
      <c r="I794" t="inlineStr">
        <is>
          <t>conv-3</t>
        </is>
      </c>
      <c r="J794" t="n">
        <v>1</v>
      </c>
      <c r="K794" t="n">
        <v>49604</v>
      </c>
      <c r="L794" t="inlineStr">
        <is>
          <t>Which team is listed as the owner on the service overview for ledger-api?</t>
        </is>
      </c>
      <c r="M794" t="inlineStr">
        <is>
          <t>Identity</t>
        </is>
      </c>
      <c r="N794" t="inlineStr">
        <is>
          <t>Identity</t>
        </is>
      </c>
      <c r="O794" t="b">
        <v>1</v>
      </c>
      <c r="P794" t="inlineStr">
        <is>
          <t>rule</t>
        </is>
      </c>
      <c r="Q794" t="n">
        <v>49604</v>
      </c>
      <c r="R794" t="n">
        <v>49604</v>
      </c>
      <c r="S794" t="n">
        <v>334</v>
      </c>
      <c r="T794" t="n">
        <v>285</v>
      </c>
      <c r="U794" t="n">
        <v>49472</v>
      </c>
      <c r="V794" t="n">
        <v>1</v>
      </c>
      <c r="W794" t="n">
        <v>0</v>
      </c>
      <c r="X794" t="n">
        <v>24.58638095855713</v>
      </c>
      <c r="Y794" t="n">
        <v>0.00167096</v>
      </c>
      <c r="Z794" t="n">
        <v>0</v>
      </c>
    </row>
    <row r="795">
      <c r="A795" t="inlineStr">
        <is>
          <t>hard</t>
        </is>
      </c>
      <c r="B795" t="inlineStr">
        <is>
          <t>baseline</t>
        </is>
      </c>
      <c r="C795" t="inlineStr"/>
      <c r="D795" t="inlineStr">
        <is>
          <t>z-ai/glm-5.3-flash</t>
        </is>
      </c>
      <c r="E795" t="n">
        <v>0</v>
      </c>
      <c r="F795" t="n">
        <v>3</v>
      </c>
      <c r="G795" t="inlineStr">
        <is>
          <t>conv-3/t2</t>
        </is>
      </c>
      <c r="H795" t="inlineStr">
        <is>
          <t>multiturn</t>
        </is>
      </c>
      <c r="I795" t="inlineStr">
        <is>
          <t>conv-3</t>
        </is>
      </c>
      <c r="J795" t="n">
        <v>2</v>
      </c>
      <c r="K795" t="n">
        <v>99276</v>
      </c>
      <c r="L795" t="inlineStr">
        <is>
          <t>Has that ownership changed according to any change record? Answer yes or no.</t>
        </is>
      </c>
      <c r="M795" t="inlineStr">
        <is>
          <t>yes</t>
        </is>
      </c>
      <c r="N795" t="inlineStr">
        <is>
          <t>yes</t>
        </is>
      </c>
      <c r="O795" t="b">
        <v>1</v>
      </c>
      <c r="P795" t="inlineStr">
        <is>
          <t>rule</t>
        </is>
      </c>
      <c r="Q795" t="n">
        <v>49672</v>
      </c>
      <c r="R795" t="n">
        <v>49672</v>
      </c>
      <c r="S795" t="n">
        <v>162</v>
      </c>
      <c r="T795" t="n">
        <v>104</v>
      </c>
      <c r="U795" t="n">
        <v>49536</v>
      </c>
      <c r="V795" t="n">
        <v>1</v>
      </c>
      <c r="W795" t="n">
        <v>0</v>
      </c>
      <c r="X795" t="n">
        <v>6.283337116241455</v>
      </c>
      <c r="Y795" t="n">
        <v>0.00158748</v>
      </c>
      <c r="Z795" t="n">
        <v>0</v>
      </c>
    </row>
    <row r="796">
      <c r="A796" t="inlineStr">
        <is>
          <t>hard</t>
        </is>
      </c>
      <c r="B796" t="inlineStr">
        <is>
          <t>baseline</t>
        </is>
      </c>
      <c r="C796" t="inlineStr"/>
      <c r="D796" t="inlineStr">
        <is>
          <t>z-ai/glm-5.3-flash</t>
        </is>
      </c>
      <c r="E796" t="n">
        <v>0</v>
      </c>
      <c r="F796" t="n">
        <v>3</v>
      </c>
      <c r="G796" t="inlineStr">
        <is>
          <t>conv-3/t3</t>
        </is>
      </c>
      <c r="H796" t="inlineStr">
        <is>
          <t>multiturn</t>
        </is>
      </c>
      <c r="I796" t="inlineStr">
        <is>
          <t>conv-3</t>
        </is>
      </c>
      <c r="J796" t="n">
        <v>3</v>
      </c>
      <c r="K796" t="n">
        <v>149016</v>
      </c>
      <c r="L796" t="inlineStr">
        <is>
          <t>Which team owns it now?</t>
        </is>
      </c>
      <c r="M796" t="inlineStr">
        <is>
          <t>Messaging</t>
        </is>
      </c>
      <c r="N796" t="inlineStr">
        <is>
          <t>Messaging</t>
        </is>
      </c>
      <c r="O796" t="b">
        <v>1</v>
      </c>
      <c r="P796" t="inlineStr">
        <is>
          <t>rule</t>
        </is>
      </c>
      <c r="Q796" t="n">
        <v>49740</v>
      </c>
      <c r="R796" t="n">
        <v>49740</v>
      </c>
      <c r="S796" t="n">
        <v>121</v>
      </c>
      <c r="T796" t="n">
        <v>65</v>
      </c>
      <c r="U796" t="n">
        <v>49600</v>
      </c>
      <c r="V796" t="n">
        <v>1</v>
      </c>
      <c r="W796" t="n">
        <v>0</v>
      </c>
      <c r="X796" t="n">
        <v>1.978534936904907</v>
      </c>
      <c r="Y796" t="n">
        <v>0.0015695</v>
      </c>
      <c r="Z796" t="n">
        <v>0</v>
      </c>
    </row>
    <row r="797">
      <c r="A797" t="inlineStr">
        <is>
          <t>hard</t>
        </is>
      </c>
      <c r="B797" t="inlineStr">
        <is>
          <t>baseline</t>
        </is>
      </c>
      <c r="C797" t="inlineStr"/>
      <c r="D797" t="inlineStr">
        <is>
          <t>z-ai/glm-5.3-flash</t>
        </is>
      </c>
      <c r="E797" t="n">
        <v>0</v>
      </c>
      <c r="F797" t="n">
        <v>3</v>
      </c>
      <c r="G797" t="inlineStr">
        <is>
          <t>conv-3/t4</t>
        </is>
      </c>
      <c r="H797" t="inlineStr">
        <is>
          <t>multiturn</t>
        </is>
      </c>
      <c r="I797" t="inlineStr">
        <is>
          <t>conv-3</t>
        </is>
      </c>
      <c r="J797" t="n">
        <v>4</v>
      </c>
      <c r="K797" t="n">
        <v>198823</v>
      </c>
      <c r="L797" t="inlineStr">
        <is>
          <t>What Slack channel reaches that team?</t>
        </is>
      </c>
      <c r="M797" t="inlineStr">
        <is>
          <t>#messaging-eng</t>
        </is>
      </c>
      <c r="N797" t="inlineStr">
        <is>
          <t>#messaging-eng</t>
        </is>
      </c>
      <c r="O797" t="b">
        <v>1</v>
      </c>
      <c r="P797" t="inlineStr">
        <is>
          <t>rule</t>
        </is>
      </c>
      <c r="Q797" t="n">
        <v>49807</v>
      </c>
      <c r="R797" t="n">
        <v>49807</v>
      </c>
      <c r="S797" t="n">
        <v>88</v>
      </c>
      <c r="T797" t="n">
        <v>55</v>
      </c>
      <c r="U797" t="n">
        <v>49664</v>
      </c>
      <c r="V797" t="n">
        <v>1</v>
      </c>
      <c r="W797" t="n">
        <v>0</v>
      </c>
      <c r="X797" t="n">
        <v>1.772449970245361</v>
      </c>
      <c r="Y797" t="n">
        <v>0.00155537</v>
      </c>
      <c r="Z797" t="n">
        <v>0</v>
      </c>
    </row>
    <row r="798">
      <c r="A798" t="inlineStr">
        <is>
          <t>hard</t>
        </is>
      </c>
      <c r="B798" t="inlineStr">
        <is>
          <t>baseline</t>
        </is>
      </c>
      <c r="C798" t="inlineStr"/>
      <c r="D798" t="inlineStr">
        <is>
          <t>z-ai/glm-5.3-flash</t>
        </is>
      </c>
      <c r="E798" t="n">
        <v>0</v>
      </c>
      <c r="F798" t="n">
        <v>3</v>
      </c>
      <c r="G798" t="inlineStr">
        <is>
          <t>conv-4/t1</t>
        </is>
      </c>
      <c r="H798" t="inlineStr">
        <is>
          <t>multiturn</t>
        </is>
      </c>
      <c r="I798" t="inlineStr">
        <is>
          <t>conv-4</t>
        </is>
      </c>
      <c r="J798" t="n">
        <v>1</v>
      </c>
      <c r="K798" t="n">
        <v>49598</v>
      </c>
      <c r="L798" t="inlineStr">
        <is>
          <t>What port does the Inventory API listen on?</t>
        </is>
      </c>
      <c r="M798" t="n">
        <v>6528</v>
      </c>
      <c r="N798" t="inlineStr">
        <is>
          <t>6528</t>
        </is>
      </c>
      <c r="O798" t="b">
        <v>1</v>
      </c>
      <c r="P798" t="inlineStr">
        <is>
          <t>rule</t>
        </is>
      </c>
      <c r="Q798" t="n">
        <v>49598</v>
      </c>
      <c r="R798" t="n">
        <v>49598</v>
      </c>
      <c r="S798" t="n">
        <v>96</v>
      </c>
      <c r="T798" t="n">
        <v>57</v>
      </c>
      <c r="U798" t="n">
        <v>49472</v>
      </c>
      <c r="V798" t="n">
        <v>1</v>
      </c>
      <c r="W798" t="n">
        <v>0</v>
      </c>
      <c r="X798" t="n">
        <v>1.196829795837402</v>
      </c>
      <c r="Y798" t="n">
        <v>0.00155106</v>
      </c>
      <c r="Z798" t="n">
        <v>0</v>
      </c>
    </row>
    <row r="799">
      <c r="A799" t="inlineStr">
        <is>
          <t>hard</t>
        </is>
      </c>
      <c r="B799" t="inlineStr">
        <is>
          <t>baseline</t>
        </is>
      </c>
      <c r="C799" t="inlineStr"/>
      <c r="D799" t="inlineStr">
        <is>
          <t>z-ai/glm-5.3-flash</t>
        </is>
      </c>
      <c r="E799" t="n">
        <v>0</v>
      </c>
      <c r="F799" t="n">
        <v>3</v>
      </c>
      <c r="G799" t="inlineStr">
        <is>
          <t>conv-4/t2</t>
        </is>
      </c>
      <c r="H799" t="inlineStr">
        <is>
          <t>multiturn</t>
        </is>
      </c>
      <c r="I799" t="inlineStr">
        <is>
          <t>conv-4</t>
        </is>
      </c>
      <c r="J799" t="n">
        <v>2</v>
      </c>
      <c r="K799" t="n">
        <v>99245</v>
      </c>
      <c r="L799" t="inlineStr">
        <is>
          <t>What are its runtime dependencies?</t>
        </is>
      </c>
      <c r="M799" t="inlineStr">
        <is>
          <t>["feed-daemon", "fraud-core"]</t>
        </is>
      </c>
      <c r="N799" t="inlineStr">
        <is>
          <t>fraud-core, feed-daemon</t>
        </is>
      </c>
      <c r="O799" t="b">
        <v>1</v>
      </c>
      <c r="P799" t="inlineStr">
        <is>
          <t>rule</t>
        </is>
      </c>
      <c r="Q799" t="n">
        <v>49647</v>
      </c>
      <c r="R799" t="n">
        <v>49647</v>
      </c>
      <c r="S799" t="n">
        <v>76</v>
      </c>
      <c r="T799" t="n">
        <v>48</v>
      </c>
      <c r="U799" t="n">
        <v>49472</v>
      </c>
      <c r="V799" t="n">
        <v>1</v>
      </c>
      <c r="W799" t="n">
        <v>0</v>
      </c>
      <c r="X799" t="n">
        <v>0.9002952575683594</v>
      </c>
      <c r="Y799" t="n">
        <v>0.00154841</v>
      </c>
      <c r="Z799" t="n">
        <v>0</v>
      </c>
    </row>
    <row r="800">
      <c r="A800" t="inlineStr">
        <is>
          <t>hard</t>
        </is>
      </c>
      <c r="B800" t="inlineStr">
        <is>
          <t>baseline</t>
        </is>
      </c>
      <c r="C800" t="inlineStr"/>
      <c r="D800" t="inlineStr">
        <is>
          <t>z-ai/glm-5.3-flash</t>
        </is>
      </c>
      <c r="E800" t="n">
        <v>0</v>
      </c>
      <c r="F800" t="n">
        <v>3</v>
      </c>
      <c r="G800" t="inlineStr">
        <is>
          <t>conv-4/t3</t>
        </is>
      </c>
      <c r="H800" t="inlineStr">
        <is>
          <t>multiturn</t>
        </is>
      </c>
      <c r="I800" t="inlineStr">
        <is>
          <t>conv-4</t>
        </is>
      </c>
      <c r="J800" t="n">
        <v>3</v>
      </c>
      <c r="K800" t="n">
        <v>148937</v>
      </c>
      <c r="L800" t="inlineStr">
        <is>
          <t>Which team owns the first listed one, per its service overview?</t>
        </is>
      </c>
      <c r="M800" t="inlineStr">
        <is>
          <t>Commerce</t>
        </is>
      </c>
      <c r="N800" t="inlineStr">
        <is>
          <t>Commerce</t>
        </is>
      </c>
      <c r="O800" t="b">
        <v>1</v>
      </c>
      <c r="P800" t="inlineStr">
        <is>
          <t>rule</t>
        </is>
      </c>
      <c r="Q800" t="n">
        <v>49692</v>
      </c>
      <c r="R800" t="n">
        <v>49692</v>
      </c>
      <c r="S800" t="n">
        <v>49</v>
      </c>
      <c r="T800" t="n">
        <v>24</v>
      </c>
      <c r="U800" t="n">
        <v>49536</v>
      </c>
      <c r="V800" t="n">
        <v>1</v>
      </c>
      <c r="W800" t="n">
        <v>0</v>
      </c>
      <c r="X800" t="n">
        <v>0.8490300178527832</v>
      </c>
      <c r="Y800" t="n">
        <v>0.00153398</v>
      </c>
      <c r="Z800" t="n">
        <v>0</v>
      </c>
    </row>
    <row r="801">
      <c r="A801" t="inlineStr">
        <is>
          <t>hard</t>
        </is>
      </c>
      <c r="B801" t="inlineStr">
        <is>
          <t>baseline</t>
        </is>
      </c>
      <c r="C801" t="inlineStr"/>
      <c r="D801" t="inlineStr">
        <is>
          <t>z-ai/glm-5.3-flash</t>
        </is>
      </c>
      <c r="E801" t="n">
        <v>0</v>
      </c>
      <c r="F801" t="n">
        <v>3</v>
      </c>
      <c r="G801" t="inlineStr">
        <is>
          <t>conv-4/t4</t>
        </is>
      </c>
      <c r="H801" t="inlineStr">
        <is>
          <t>multiturn</t>
        </is>
      </c>
      <c r="I801" t="inlineStr">
        <is>
          <t>conv-4</t>
        </is>
      </c>
      <c r="J801" t="n">
        <v>4</v>
      </c>
      <c r="K801" t="n">
        <v>198673</v>
      </c>
      <c r="L801" t="inlineStr">
        <is>
          <t>Who is the on-call engineer for that dependency according to its service overview?</t>
        </is>
      </c>
      <c r="M801" t="inlineStr">
        <is>
          <t>none</t>
        </is>
      </c>
      <c r="N801" t="inlineStr">
        <is>
          <t>unassigned</t>
        </is>
      </c>
      <c r="O801" t="b">
        <v>1</v>
      </c>
      <c r="P801" t="inlineStr">
        <is>
          <t>rule</t>
        </is>
      </c>
      <c r="Q801" t="n">
        <v>49736</v>
      </c>
      <c r="R801" t="n">
        <v>49736</v>
      </c>
      <c r="S801" t="n">
        <v>77</v>
      </c>
      <c r="T801" t="n">
        <v>53</v>
      </c>
      <c r="U801" t="n">
        <v>49600</v>
      </c>
      <c r="V801" t="n">
        <v>1</v>
      </c>
      <c r="W801" t="n">
        <v>0</v>
      </c>
      <c r="X801" t="n">
        <v>0.9204080104827881</v>
      </c>
      <c r="Y801" t="n">
        <v>0.0015469</v>
      </c>
      <c r="Z801" t="n">
        <v>0</v>
      </c>
    </row>
    <row r="802">
      <c r="A802" t="inlineStr">
        <is>
          <t>hard</t>
        </is>
      </c>
      <c r="B802" t="inlineStr">
        <is>
          <t>baseline</t>
        </is>
      </c>
      <c r="C802" t="inlineStr"/>
      <c r="D802" t="inlineStr">
        <is>
          <t>z-ai/glm-5.3-flash</t>
        </is>
      </c>
      <c r="E802" t="n">
        <v>0</v>
      </c>
      <c r="F802" t="n">
        <v>3</v>
      </c>
      <c r="G802" t="inlineStr">
        <is>
          <t>conv-5/t1</t>
        </is>
      </c>
      <c r="H802" t="inlineStr">
        <is>
          <t>multiturn</t>
        </is>
      </c>
      <c r="I802" t="inlineStr">
        <is>
          <t>conv-5</t>
        </is>
      </c>
      <c r="J802" t="n">
        <v>1</v>
      </c>
      <c r="K802" t="n">
        <v>49619</v>
      </c>
      <c r="L802" t="inlineStr">
        <is>
          <t>Which service appears as the primary affected service in the most incident reports? If several are tied, pick the one whose canonical name comes first alphabetically.</t>
        </is>
      </c>
      <c r="M802" t="inlineStr">
        <is>
          <t>catalog-gateway</t>
        </is>
      </c>
      <c r="N802" t="inlineStr">
        <is>
          <t>catalog-gateway</t>
        </is>
      </c>
      <c r="O802" t="b">
        <v>1</v>
      </c>
      <c r="P802" t="inlineStr">
        <is>
          <t>rule</t>
        </is>
      </c>
      <c r="Q802" t="n">
        <v>49619</v>
      </c>
      <c r="R802" t="n">
        <v>49619</v>
      </c>
      <c r="S802" t="n">
        <v>10505</v>
      </c>
      <c r="T802" t="n">
        <v>10329</v>
      </c>
      <c r="U802" t="n">
        <v>49472</v>
      </c>
      <c r="V802" t="n">
        <v>1</v>
      </c>
      <c r="W802" t="n">
        <v>0</v>
      </c>
      <c r="X802" t="n">
        <v>113.3360810279846</v>
      </c>
      <c r="Y802" t="n">
        <v>0.00675871</v>
      </c>
      <c r="Z802" t="n">
        <v>0</v>
      </c>
    </row>
    <row r="803">
      <c r="A803" t="inlineStr">
        <is>
          <t>hard</t>
        </is>
      </c>
      <c r="B803" t="inlineStr">
        <is>
          <t>baseline</t>
        </is>
      </c>
      <c r="C803" t="inlineStr"/>
      <c r="D803" t="inlineStr">
        <is>
          <t>z-ai/glm-5.3-flash</t>
        </is>
      </c>
      <c r="E803" t="n">
        <v>0</v>
      </c>
      <c r="F803" t="n">
        <v>3</v>
      </c>
      <c r="G803" t="inlineStr">
        <is>
          <t>conv-5/t2</t>
        </is>
      </c>
      <c r="H803" t="inlineStr">
        <is>
          <t>multiturn</t>
        </is>
      </c>
      <c r="I803" t="inlineStr">
        <is>
          <t>conv-5</t>
        </is>
      </c>
      <c r="J803" t="n">
        <v>2</v>
      </c>
      <c r="K803" t="n">
        <v>99427</v>
      </c>
      <c r="L803" t="inlineStr">
        <is>
          <t>What is its total incident duration in minutes?</t>
        </is>
      </c>
      <c r="M803" t="n">
        <v>596</v>
      </c>
      <c r="N803" t="inlineStr">
        <is>
          <t>596</t>
        </is>
      </c>
      <c r="O803" t="b">
        <v>1</v>
      </c>
      <c r="P803" t="inlineStr">
        <is>
          <t>rule</t>
        </is>
      </c>
      <c r="Q803" t="n">
        <v>49808</v>
      </c>
      <c r="R803" t="n">
        <v>49808</v>
      </c>
      <c r="S803" t="n">
        <v>12209</v>
      </c>
      <c r="T803" t="n">
        <v>12084</v>
      </c>
      <c r="U803" t="n">
        <v>49536</v>
      </c>
      <c r="V803" t="n">
        <v>1</v>
      </c>
      <c r="W803" t="n">
        <v>0</v>
      </c>
      <c r="X803" t="n">
        <v>88.36184692382812</v>
      </c>
      <c r="Y803" t="n">
        <v>0.00763138</v>
      </c>
      <c r="Z803" t="n">
        <v>0</v>
      </c>
    </row>
    <row r="804">
      <c r="A804" t="inlineStr">
        <is>
          <t>hard</t>
        </is>
      </c>
      <c r="B804" t="inlineStr">
        <is>
          <t>baseline</t>
        </is>
      </c>
      <c r="C804" t="inlineStr"/>
      <c r="D804" t="inlineStr">
        <is>
          <t>z-ai/glm-5.3-flash</t>
        </is>
      </c>
      <c r="E804" t="n">
        <v>0</v>
      </c>
      <c r="F804" t="n">
        <v>3</v>
      </c>
      <c r="G804" t="inlineStr">
        <is>
          <t>conv-5/t3</t>
        </is>
      </c>
      <c r="H804" t="inlineStr">
        <is>
          <t>multiturn</t>
        </is>
      </c>
      <c r="I804" t="inlineStr">
        <is>
          <t>conv-5</t>
        </is>
      </c>
      <c r="J804" t="n">
        <v>3</v>
      </c>
      <c r="K804" t="n">
        <v>149376</v>
      </c>
      <c r="L804" t="inlineStr">
        <is>
          <t>Which region is it deployed in according to its service overview?</t>
        </is>
      </c>
      <c r="M804" t="inlineStr">
        <is>
          <t>us-east-1</t>
        </is>
      </c>
      <c r="N804" t="inlineStr">
        <is>
          <t>us-east-1</t>
        </is>
      </c>
      <c r="O804" t="b">
        <v>1</v>
      </c>
      <c r="P804" t="inlineStr">
        <is>
          <t>rule</t>
        </is>
      </c>
      <c r="Q804" t="n">
        <v>49949</v>
      </c>
      <c r="R804" t="n">
        <v>49949</v>
      </c>
      <c r="S804" t="n">
        <v>84</v>
      </c>
      <c r="T804" t="n">
        <v>53</v>
      </c>
      <c r="U804" t="n">
        <v>49728</v>
      </c>
      <c r="V804" t="n">
        <v>1</v>
      </c>
      <c r="W804" t="n">
        <v>0</v>
      </c>
      <c r="X804" t="n">
        <v>1.633764743804932</v>
      </c>
      <c r="Y804" t="n">
        <v>0.00156699</v>
      </c>
      <c r="Z804" t="n">
        <v>0</v>
      </c>
    </row>
    <row r="805">
      <c r="A805" t="inlineStr">
        <is>
          <t>hard</t>
        </is>
      </c>
      <c r="B805" t="inlineStr">
        <is>
          <t>baseline</t>
        </is>
      </c>
      <c r="C805" t="inlineStr"/>
      <c r="D805" t="inlineStr">
        <is>
          <t>z-ai/glm-5.3-flash</t>
        </is>
      </c>
      <c r="E805" t="n">
        <v>0</v>
      </c>
      <c r="F805" t="n">
        <v>3</v>
      </c>
      <c r="G805" t="inlineStr">
        <is>
          <t>conv-5/t4</t>
        </is>
      </c>
      <c r="H805" t="inlineStr">
        <is>
          <t>multiturn</t>
        </is>
      </c>
      <c r="I805" t="inlineStr">
        <is>
          <t>conv-5</t>
        </is>
      </c>
      <c r="J805" t="n">
        <v>4</v>
      </c>
      <c r="K805" t="n">
        <v>199370</v>
      </c>
      <c r="L805" t="inlineStr">
        <is>
          <t>And which team owns it according to that overview?</t>
        </is>
      </c>
      <c r="M805" t="inlineStr">
        <is>
          <t>Messaging</t>
        </is>
      </c>
      <c r="N805" t="inlineStr">
        <is>
          <t>Messaging</t>
        </is>
      </c>
      <c r="O805" t="b">
        <v>1</v>
      </c>
      <c r="P805" t="inlineStr">
        <is>
          <t>rule</t>
        </is>
      </c>
      <c r="Q805" t="n">
        <v>49994</v>
      </c>
      <c r="R805" t="n">
        <v>49994</v>
      </c>
      <c r="S805" t="n">
        <v>172</v>
      </c>
      <c r="T805" t="n">
        <v>153</v>
      </c>
      <c r="U805" t="n">
        <v>49856</v>
      </c>
      <c r="V805" t="n">
        <v>1</v>
      </c>
      <c r="W805" t="n">
        <v>0</v>
      </c>
      <c r="X805" t="n">
        <v>2.199728012084961</v>
      </c>
      <c r="Y805" t="n">
        <v>0.00160238</v>
      </c>
      <c r="Z805" t="n">
        <v>0</v>
      </c>
    </row>
    <row r="806">
      <c r="A806" t="inlineStr">
        <is>
          <t>hard</t>
        </is>
      </c>
      <c r="B806" t="inlineStr">
        <is>
          <t>baseline</t>
        </is>
      </c>
      <c r="C806" t="inlineStr"/>
      <c r="D806" t="inlineStr">
        <is>
          <t>z-ai/glm-5.3-flash</t>
        </is>
      </c>
      <c r="E806" t="n">
        <v>0</v>
      </c>
      <c r="F806" t="n">
        <v>3</v>
      </c>
      <c r="G806" t="inlineStr">
        <is>
          <t>distract-0</t>
        </is>
      </c>
      <c r="H806" t="inlineStr">
        <is>
          <t>distractor</t>
        </is>
      </c>
      <c r="L806" t="inlineStr">
        <is>
          <t>How many incident reports have cart-daemon as the primary affected service?</t>
        </is>
      </c>
      <c r="M806" t="n">
        <v>1</v>
      </c>
      <c r="N806" t="inlineStr">
        <is>
          <t>1</t>
        </is>
      </c>
      <c r="O806" t="b">
        <v>1</v>
      </c>
      <c r="P806" t="inlineStr">
        <is>
          <t>rule</t>
        </is>
      </c>
      <c r="Q806" t="n">
        <v>49603</v>
      </c>
      <c r="R806" t="n">
        <v>49603</v>
      </c>
      <c r="S806" t="n">
        <v>882</v>
      </c>
      <c r="T806" t="n">
        <v>810</v>
      </c>
      <c r="U806" t="n">
        <v>44800</v>
      </c>
      <c r="V806" t="n">
        <v>1</v>
      </c>
      <c r="W806" t="n">
        <v>0</v>
      </c>
      <c r="X806" t="n">
        <v>5.452788114547729</v>
      </c>
      <c r="Y806" t="n">
        <v>0.00250545</v>
      </c>
      <c r="Z806" t="n">
        <v>0</v>
      </c>
    </row>
    <row r="807">
      <c r="A807" t="inlineStr">
        <is>
          <t>hard</t>
        </is>
      </c>
      <c r="B807" t="inlineStr">
        <is>
          <t>baseline</t>
        </is>
      </c>
      <c r="C807" t="inlineStr"/>
      <c r="D807" t="inlineStr">
        <is>
          <t>z-ai/glm-5.3-flash</t>
        </is>
      </c>
      <c r="E807" t="n">
        <v>0</v>
      </c>
      <c r="F807" t="n">
        <v>3</v>
      </c>
      <c r="G807" t="inlineStr">
        <is>
          <t>distract-1</t>
        </is>
      </c>
      <c r="H807" t="inlineStr">
        <is>
          <t>distractor</t>
        </is>
      </c>
      <c r="L807" t="inlineStr">
        <is>
          <t>How many incident reports have the I18n Platform as the primary affected service?</t>
        </is>
      </c>
      <c r="M807" t="n">
        <v>1</v>
      </c>
      <c r="N807" t="inlineStr">
        <is>
          <t>1</t>
        </is>
      </c>
      <c r="O807" t="b">
        <v>1</v>
      </c>
      <c r="P807" t="inlineStr">
        <is>
          <t>rule</t>
        </is>
      </c>
      <c r="Q807" t="n">
        <v>49605</v>
      </c>
      <c r="R807" t="n">
        <v>49605</v>
      </c>
      <c r="S807" t="n">
        <v>814</v>
      </c>
      <c r="T807" t="n">
        <v>742</v>
      </c>
      <c r="U807" t="n">
        <v>44800</v>
      </c>
      <c r="V807" t="n">
        <v>1</v>
      </c>
      <c r="W807" t="n">
        <v>0</v>
      </c>
      <c r="X807" t="n">
        <v>6.217422246932983</v>
      </c>
      <c r="Y807" t="n">
        <v>0.00247175</v>
      </c>
      <c r="Z807" t="n">
        <v>0</v>
      </c>
    </row>
    <row r="808">
      <c r="A808" t="inlineStr">
        <is>
          <t>hard</t>
        </is>
      </c>
      <c r="B808" t="inlineStr">
        <is>
          <t>baseline</t>
        </is>
      </c>
      <c r="C808" t="inlineStr"/>
      <c r="D808" t="inlineStr">
        <is>
          <t>z-ai/glm-5.3-flash</t>
        </is>
      </c>
      <c r="E808" t="n">
        <v>0</v>
      </c>
      <c r="F808" t="n">
        <v>3</v>
      </c>
      <c r="G808" t="inlineStr">
        <is>
          <t>distract-2</t>
        </is>
      </c>
      <c r="H808" t="inlineStr">
        <is>
          <t>distractor</t>
        </is>
      </c>
      <c r="L808" t="inlineStr">
        <is>
          <t>In how many incident reports is recsys-worker mentioned only as collateral impact rather than as the primary affected service?</t>
        </is>
      </c>
      <c r="M808" t="n">
        <v>2</v>
      </c>
      <c r="N808" t="inlineStr">
        <is>
          <t>2</t>
        </is>
      </c>
      <c r="O808" t="b">
        <v>1</v>
      </c>
      <c r="P808" t="inlineStr">
        <is>
          <t>rule</t>
        </is>
      </c>
      <c r="Q808" t="n">
        <v>49611</v>
      </c>
      <c r="R808" t="n">
        <v>49611</v>
      </c>
      <c r="S808" t="n">
        <v>1313</v>
      </c>
      <c r="T808" t="n">
        <v>1180</v>
      </c>
      <c r="U808" t="n">
        <v>44800</v>
      </c>
      <c r="V808" t="n">
        <v>1</v>
      </c>
      <c r="W808" t="n">
        <v>0</v>
      </c>
      <c r="X808" t="n">
        <v>9.283862113952637</v>
      </c>
      <c r="Y808" t="n">
        <v>0.00272215</v>
      </c>
      <c r="Z808" t="n">
        <v>0</v>
      </c>
    </row>
    <row r="809">
      <c r="A809" t="inlineStr">
        <is>
          <t>hard</t>
        </is>
      </c>
      <c r="B809" t="inlineStr">
        <is>
          <t>baseline</t>
        </is>
      </c>
      <c r="C809" t="inlineStr"/>
      <c r="D809" t="inlineStr">
        <is>
          <t>z-ai/glm-5.3-flash</t>
        </is>
      </c>
      <c r="E809" t="n">
        <v>0</v>
      </c>
      <c r="F809" t="n">
        <v>3</v>
      </c>
      <c r="G809" t="inlineStr">
        <is>
          <t>distract-3</t>
        </is>
      </c>
      <c r="H809" t="inlineStr">
        <is>
          <t>distractor</t>
        </is>
      </c>
      <c r="L809" t="inlineStr">
        <is>
          <t>Which service was the primary affected service in INC-2232?</t>
        </is>
      </c>
      <c r="M809" t="inlineStr">
        <is>
          <t>edge-service</t>
        </is>
      </c>
      <c r="N809" t="inlineStr">
        <is>
          <t>Edge System (edge-service)</t>
        </is>
      </c>
      <c r="O809" t="b">
        <v>1</v>
      </c>
      <c r="P809" t="inlineStr">
        <is>
          <t>rule</t>
        </is>
      </c>
      <c r="Q809" t="n">
        <v>49603</v>
      </c>
      <c r="R809" t="n">
        <v>49603</v>
      </c>
      <c r="S809" t="n">
        <v>218</v>
      </c>
      <c r="T809" t="n">
        <v>167</v>
      </c>
      <c r="U809" t="n">
        <v>44800</v>
      </c>
      <c r="V809" t="n">
        <v>1</v>
      </c>
      <c r="W809" t="n">
        <v>0</v>
      </c>
      <c r="X809" t="n">
        <v>1.912378311157227</v>
      </c>
      <c r="Y809" t="n">
        <v>0.00217345</v>
      </c>
      <c r="Z809" t="n">
        <v>0</v>
      </c>
    </row>
    <row r="810">
      <c r="A810" t="inlineStr">
        <is>
          <t>hard</t>
        </is>
      </c>
      <c r="B810" t="inlineStr">
        <is>
          <t>baseline</t>
        </is>
      </c>
      <c r="C810" t="inlineStr"/>
      <c r="D810" t="inlineStr">
        <is>
          <t>z-ai/glm-5.3-flash</t>
        </is>
      </c>
      <c r="E810" t="n">
        <v>0</v>
      </c>
      <c r="F810" t="n">
        <v>3</v>
      </c>
      <c r="G810" t="inlineStr">
        <is>
          <t>distract-4</t>
        </is>
      </c>
      <c r="H810" t="inlineStr">
        <is>
          <t>distractor</t>
        </is>
      </c>
      <c r="L810" t="inlineStr">
        <is>
          <t>What is the total duration in minutes of incidents where the I18n Platform was the primary affected service (exclude reports where it was only collateral)?</t>
        </is>
      </c>
      <c r="M810" t="n">
        <v>233</v>
      </c>
      <c r="N810" t="inlineStr">
        <is>
          <t>233</t>
        </is>
      </c>
      <c r="O810" t="b">
        <v>1</v>
      </c>
      <c r="P810" t="inlineStr">
        <is>
          <t>rule</t>
        </is>
      </c>
      <c r="Q810" t="n">
        <v>49618</v>
      </c>
      <c r="R810" t="n">
        <v>49618</v>
      </c>
      <c r="S810" t="n">
        <v>950</v>
      </c>
      <c r="T810" t="n">
        <v>794</v>
      </c>
      <c r="U810" t="n">
        <v>49472</v>
      </c>
      <c r="V810" t="n">
        <v>1</v>
      </c>
      <c r="W810" t="n">
        <v>0</v>
      </c>
      <c r="X810" t="n">
        <v>9.264830827713013</v>
      </c>
      <c r="Y810" t="n">
        <v>0.00198106</v>
      </c>
      <c r="Z810" t="n">
        <v>0</v>
      </c>
    </row>
    <row r="811">
      <c r="A811" t="inlineStr">
        <is>
          <t>hard</t>
        </is>
      </c>
      <c r="B811" t="inlineStr">
        <is>
          <t>baseline</t>
        </is>
      </c>
      <c r="C811" t="inlineStr"/>
      <c r="D811" t="inlineStr">
        <is>
          <t>z-ai/glm-5.3-flash</t>
        </is>
      </c>
      <c r="E811" t="n">
        <v>0</v>
      </c>
      <c r="F811" t="n">
        <v>3</v>
      </c>
      <c r="G811" t="inlineStr">
        <is>
          <t>distract-5</t>
        </is>
      </c>
      <c r="H811" t="inlineStr">
        <is>
          <t>distractor</t>
        </is>
      </c>
      <c r="L811" t="inlineStr">
        <is>
          <t>Which services were named as collateral impact in incident reports whose root cause was 'memory leak'?</t>
        </is>
      </c>
      <c r="M811" t="inlineStr">
        <is>
          <t>["geo-api"]</t>
        </is>
      </c>
      <c r="N811" t="inlineStr">
        <is>
          <t>geo-api</t>
        </is>
      </c>
      <c r="O811" t="b">
        <v>1</v>
      </c>
      <c r="P811" t="inlineStr">
        <is>
          <t>rule</t>
        </is>
      </c>
      <c r="Q811" t="n">
        <v>49607</v>
      </c>
      <c r="R811" t="n">
        <v>49607</v>
      </c>
      <c r="S811" t="n">
        <v>5637</v>
      </c>
      <c r="T811" t="n">
        <v>5582</v>
      </c>
      <c r="U811" t="n">
        <v>44800</v>
      </c>
      <c r="V811" t="n">
        <v>1</v>
      </c>
      <c r="W811" t="n">
        <v>0</v>
      </c>
      <c r="X811" t="n">
        <v>31.67513799667358</v>
      </c>
      <c r="Y811" t="n">
        <v>0.00488355</v>
      </c>
      <c r="Z811" t="n">
        <v>0</v>
      </c>
    </row>
    <row r="812">
      <c r="A812" t="inlineStr">
        <is>
          <t>hard</t>
        </is>
      </c>
      <c r="B812" t="inlineStr">
        <is>
          <t>baseline</t>
        </is>
      </c>
      <c r="C812" t="inlineStr"/>
      <c r="D812" t="inlineStr">
        <is>
          <t>z-ai/glm-5.3-flash</t>
        </is>
      </c>
      <c r="E812" t="n">
        <v>0</v>
      </c>
      <c r="F812" t="n">
        <v>3</v>
      </c>
      <c r="G812" t="inlineStr">
        <is>
          <t>neg-0</t>
        </is>
      </c>
      <c r="H812" t="inlineStr">
        <is>
          <t>negation</t>
        </is>
      </c>
      <c r="L812" t="inlineStr">
        <is>
          <t>Which services owned by the Growth team (per the service overviews) have never been the primary affected service in any incident report?</t>
        </is>
      </c>
      <c r="M812" t="inlineStr">
        <is>
          <t>["risk-gateway"]</t>
        </is>
      </c>
      <c r="N812" t="inlineStr">
        <is>
          <t>risk-gateway</t>
        </is>
      </c>
      <c r="O812" t="b">
        <v>1</v>
      </c>
      <c r="P812" t="inlineStr">
        <is>
          <t>rule</t>
        </is>
      </c>
      <c r="Q812" t="n">
        <v>49615</v>
      </c>
      <c r="R812" t="n">
        <v>49615</v>
      </c>
      <c r="S812" t="n">
        <v>4546</v>
      </c>
      <c r="T812" t="n">
        <v>4446</v>
      </c>
      <c r="U812" t="n">
        <v>49536</v>
      </c>
      <c r="V812" t="n">
        <v>1</v>
      </c>
      <c r="W812" t="n">
        <v>0</v>
      </c>
      <c r="X812" t="n">
        <v>23.49842405319214</v>
      </c>
      <c r="Y812" t="n">
        <v>0.00377093</v>
      </c>
      <c r="Z812" t="n">
        <v>0</v>
      </c>
    </row>
    <row r="813">
      <c r="A813" t="inlineStr">
        <is>
          <t>hard</t>
        </is>
      </c>
      <c r="B813" t="inlineStr">
        <is>
          <t>baseline</t>
        </is>
      </c>
      <c r="C813" t="inlineStr"/>
      <c r="D813" t="inlineStr">
        <is>
          <t>z-ai/glm-5.3-flash</t>
        </is>
      </c>
      <c r="E813" t="n">
        <v>0</v>
      </c>
      <c r="F813" t="n">
        <v>3</v>
      </c>
      <c r="G813" t="inlineStr">
        <is>
          <t>neg-1</t>
        </is>
      </c>
      <c r="H813" t="inlineStr">
        <is>
          <t>negation</t>
        </is>
      </c>
      <c r="L813" t="inlineStr">
        <is>
          <t>Per the service overviews, which teams own no services written in Java?</t>
        </is>
      </c>
      <c r="M813" t="inlineStr">
        <is>
          <t>["Growth", "Messaging", "Payments", "Search"]</t>
        </is>
      </c>
      <c r="N813" t="inlineStr">
        <is>
          <t>Messaging, Search, Payments, Growth</t>
        </is>
      </c>
      <c r="O813" t="b">
        <v>1</v>
      </c>
      <c r="P813" t="inlineStr">
        <is>
          <t>rule</t>
        </is>
      </c>
      <c r="Q813" t="n">
        <v>49604</v>
      </c>
      <c r="R813" t="n">
        <v>49604</v>
      </c>
      <c r="S813" t="n">
        <v>3982</v>
      </c>
      <c r="T813" t="n">
        <v>3745</v>
      </c>
      <c r="U813" t="n">
        <v>49472</v>
      </c>
      <c r="V813" t="n">
        <v>1</v>
      </c>
      <c r="W813" t="n">
        <v>0</v>
      </c>
      <c r="X813" t="n">
        <v>20.06204700469971</v>
      </c>
      <c r="Y813" t="n">
        <v>0.00349496</v>
      </c>
      <c r="Z813" t="n">
        <v>0</v>
      </c>
    </row>
    <row r="814">
      <c r="A814" t="inlineStr">
        <is>
          <t>hard</t>
        </is>
      </c>
      <c r="B814" t="inlineStr">
        <is>
          <t>baseline</t>
        </is>
      </c>
      <c r="C814" t="inlineStr"/>
      <c r="D814" t="inlineStr">
        <is>
          <t>z-ai/glm-5.3-flash</t>
        </is>
      </c>
      <c r="E814" t="n">
        <v>0</v>
      </c>
      <c r="F814" t="n">
        <v>3</v>
      </c>
      <c r="G814" t="inlineStr">
        <is>
          <t>neg-2</t>
        </is>
      </c>
      <c r="H814" t="inlineStr">
        <is>
          <t>negation</t>
        </is>
      </c>
      <c r="L814" t="inlineStr">
        <is>
          <t>How many services are not a runtime dependency of any other service?</t>
        </is>
      </c>
      <c r="M814" t="n">
        <v>6</v>
      </c>
      <c r="N814" t="inlineStr">
        <is>
          <t>6</t>
        </is>
      </c>
      <c r="O814" t="b">
        <v>1</v>
      </c>
      <c r="P814" t="inlineStr">
        <is>
          <t>rule</t>
        </is>
      </c>
      <c r="Q814" t="n">
        <v>49602</v>
      </c>
      <c r="R814" t="n">
        <v>49602</v>
      </c>
      <c r="S814" t="n">
        <v>4196</v>
      </c>
      <c r="T814" t="n">
        <v>4116</v>
      </c>
      <c r="U814" t="n">
        <v>49472</v>
      </c>
      <c r="V814" t="n">
        <v>1</v>
      </c>
      <c r="W814" t="n">
        <v>0</v>
      </c>
      <c r="X814" t="n">
        <v>19.91068077087402</v>
      </c>
      <c r="Y814" t="n">
        <v>0.00360166</v>
      </c>
      <c r="Z814" t="n">
        <v>0</v>
      </c>
    </row>
    <row r="815">
      <c r="A815" t="inlineStr">
        <is>
          <t>hard</t>
        </is>
      </c>
      <c r="B815" t="inlineStr">
        <is>
          <t>baseline</t>
        </is>
      </c>
      <c r="C815" t="inlineStr"/>
      <c r="D815" t="inlineStr">
        <is>
          <t>z-ai/glm-5.3-flash</t>
        </is>
      </c>
      <c r="E815" t="n">
        <v>0</v>
      </c>
      <c r="F815" t="n">
        <v>3</v>
      </c>
      <c r="G815" t="inlineStr">
        <is>
          <t>neg-3</t>
        </is>
      </c>
      <c r="H815" t="inlineStr">
        <is>
          <t>negation</t>
        </is>
      </c>
      <c r="L815" t="inlineStr">
        <is>
          <t>Which services use Cassandra as their primary datastore but have never appeared as the primary affected service in an incident report?</t>
        </is>
      </c>
      <c r="M815" t="inlineStr">
        <is>
          <t>["billing-svc", "risk-gateway", "session-core"]</t>
        </is>
      </c>
      <c r="N815" t="inlineStr">
        <is>
          <t>billing-svc, risk-gateway, session-core</t>
        </is>
      </c>
      <c r="O815" t="b">
        <v>1</v>
      </c>
      <c r="P815" t="inlineStr">
        <is>
          <t>rule</t>
        </is>
      </c>
      <c r="Q815" t="n">
        <v>49611</v>
      </c>
      <c r="R815" t="n">
        <v>49611</v>
      </c>
      <c r="S815" t="n">
        <v>3628</v>
      </c>
      <c r="T815" t="n">
        <v>3486</v>
      </c>
      <c r="U815" t="n">
        <v>49536</v>
      </c>
      <c r="V815" t="n">
        <v>1</v>
      </c>
      <c r="W815" t="n">
        <v>0</v>
      </c>
      <c r="X815" t="n">
        <v>18.99190497398376</v>
      </c>
      <c r="Y815" t="n">
        <v>0.00331133</v>
      </c>
      <c r="Z815" t="n">
        <v>0</v>
      </c>
    </row>
    <row r="816">
      <c r="A816" t="inlineStr">
        <is>
          <t>hard</t>
        </is>
      </c>
      <c r="B816" t="inlineStr">
        <is>
          <t>baseline</t>
        </is>
      </c>
      <c r="C816" t="inlineStr"/>
      <c r="D816" t="inlineStr">
        <is>
          <t>z-ai/glm-5.3-flash</t>
        </is>
      </c>
      <c r="E816" t="n">
        <v>0</v>
      </c>
      <c r="F816" t="n">
        <v>3</v>
      </c>
      <c r="G816" t="inlineStr">
        <is>
          <t>neg-4</t>
        </is>
      </c>
      <c r="H816" t="inlineStr">
        <is>
          <t>negation</t>
        </is>
      </c>
      <c r="L816" t="inlineStr">
        <is>
          <t>How many services have an approved architecture decision to migrate datastore but no incident report as the primary affected service?</t>
        </is>
      </c>
      <c r="M816" t="n">
        <v>6</v>
      </c>
      <c r="N816" t="inlineStr">
        <is>
          <t>6</t>
        </is>
      </c>
      <c r="O816" t="b">
        <v>1</v>
      </c>
      <c r="P816" t="inlineStr">
        <is>
          <t>rule</t>
        </is>
      </c>
      <c r="Q816" t="n">
        <v>49610</v>
      </c>
      <c r="R816" t="n">
        <v>49610</v>
      </c>
      <c r="S816" t="n">
        <v>10251</v>
      </c>
      <c r="T816" t="n">
        <v>10075</v>
      </c>
      <c r="U816" t="n">
        <v>49472</v>
      </c>
      <c r="V816" t="n">
        <v>1</v>
      </c>
      <c r="W816" t="n">
        <v>0</v>
      </c>
      <c r="X816" t="n">
        <v>55.02765083312988</v>
      </c>
      <c r="Y816" t="n">
        <v>0.00663036</v>
      </c>
      <c r="Z816" t="n">
        <v>0</v>
      </c>
    </row>
    <row r="817">
      <c r="A817" t="inlineStr">
        <is>
          <t>hard</t>
        </is>
      </c>
      <c r="B817" t="inlineStr">
        <is>
          <t>baseline</t>
        </is>
      </c>
      <c r="C817" t="inlineStr"/>
      <c r="D817" t="inlineStr">
        <is>
          <t>z-ai/glm-5.3-flash</t>
        </is>
      </c>
      <c r="E817" t="n">
        <v>0</v>
      </c>
      <c r="F817" t="n">
        <v>3</v>
      </c>
      <c r="G817" t="inlineStr">
        <is>
          <t>neg-5</t>
        </is>
      </c>
      <c r="H817" t="inlineStr">
        <is>
          <t>negation</t>
        </is>
      </c>
      <c r="L817" t="inlineStr">
        <is>
          <t>Which services deployed in eu-west-1 have no designated on-call engineer according to their service overview?</t>
        </is>
      </c>
      <c r="M817" t="inlineStr">
        <is>
          <t>["metrics-gateway"]</t>
        </is>
      </c>
      <c r="N817" t="inlineStr">
        <is>
          <t>metrics-gateway</t>
        </is>
      </c>
      <c r="O817" t="b">
        <v>1</v>
      </c>
      <c r="P817" t="inlineStr">
        <is>
          <t>rule</t>
        </is>
      </c>
      <c r="Q817" t="n">
        <v>49609</v>
      </c>
      <c r="R817" t="n">
        <v>49609</v>
      </c>
      <c r="S817" t="n">
        <v>4187</v>
      </c>
      <c r="T817" t="n">
        <v>4096</v>
      </c>
      <c r="U817" t="n">
        <v>0</v>
      </c>
      <c r="V817" t="n">
        <v>1</v>
      </c>
      <c r="W817" t="n">
        <v>0</v>
      </c>
      <c r="X817" t="n">
        <v>25.99432897567749</v>
      </c>
      <c r="Y817" t="n">
        <v>0.009534849999999999</v>
      </c>
      <c r="Z817" t="n">
        <v>0</v>
      </c>
    </row>
    <row r="818">
      <c r="A818" t="inlineStr">
        <is>
          <t>hard</t>
        </is>
      </c>
      <c r="B818" t="inlineStr">
        <is>
          <t>baseline</t>
        </is>
      </c>
      <c r="C818" t="inlineStr"/>
      <c r="D818" t="inlineStr">
        <is>
          <t>z-ai/glm-5.3-flash</t>
        </is>
      </c>
      <c r="E818" t="n">
        <v>0</v>
      </c>
      <c r="F818" t="n">
        <v>3</v>
      </c>
      <c r="G818" t="inlineStr">
        <is>
          <t>num-0</t>
        </is>
      </c>
      <c r="H818" t="inlineStr">
        <is>
          <t>numeric</t>
        </is>
      </c>
      <c r="L818" t="inlineStr">
        <is>
          <t>What is the average duration in minutes of SEV2 incidents, rounded to the nearest whole minute?</t>
        </is>
      </c>
      <c r="M818" t="n">
        <v>129</v>
      </c>
      <c r="N818" t="inlineStr">
        <is>
          <t>129</t>
        </is>
      </c>
      <c r="O818" t="b">
        <v>1</v>
      </c>
      <c r="P818" t="inlineStr">
        <is>
          <t>rule</t>
        </is>
      </c>
      <c r="Q818" t="n">
        <v>49609</v>
      </c>
      <c r="R818" t="n">
        <v>49609</v>
      </c>
      <c r="S818" t="n">
        <v>3825</v>
      </c>
      <c r="T818" t="n">
        <v>3521</v>
      </c>
      <c r="U818" t="n">
        <v>49536</v>
      </c>
      <c r="V818" t="n">
        <v>1</v>
      </c>
      <c r="W818" t="n">
        <v>0</v>
      </c>
      <c r="X818" t="n">
        <v>20.43581891059875</v>
      </c>
      <c r="Y818" t="n">
        <v>0.00340953</v>
      </c>
      <c r="Z818" t="n">
        <v>0</v>
      </c>
    </row>
    <row r="819">
      <c r="A819" t="inlineStr">
        <is>
          <t>hard</t>
        </is>
      </c>
      <c r="B819" t="inlineStr">
        <is>
          <t>baseline</t>
        </is>
      </c>
      <c r="C819" t="inlineStr"/>
      <c r="D819" t="inlineStr">
        <is>
          <t>z-ai/glm-5.3-flash</t>
        </is>
      </c>
      <c r="E819" t="n">
        <v>0</v>
      </c>
      <c r="F819" t="n">
        <v>3</v>
      </c>
      <c r="G819" t="inlineStr">
        <is>
          <t>num-1</t>
        </is>
      </c>
      <c r="H819" t="inlineStr">
        <is>
          <t>numeric</t>
        </is>
      </c>
      <c r="L819" t="inlineStr">
        <is>
          <t>Which region has the largest total number of replicas across the services deployed there (per the service overviews)?</t>
        </is>
      </c>
      <c r="M819" t="inlineStr">
        <is>
          <t>ap-southeast-2</t>
        </is>
      </c>
      <c r="N819" t="inlineStr">
        <is>
          <t>ap-southeast-2</t>
        </is>
      </c>
      <c r="O819" t="b">
        <v>1</v>
      </c>
      <c r="P819" t="inlineStr">
        <is>
          <t>rule</t>
        </is>
      </c>
      <c r="Q819" t="n">
        <v>49610</v>
      </c>
      <c r="R819" t="n">
        <v>49610</v>
      </c>
      <c r="S819" t="n">
        <v>3026</v>
      </c>
      <c r="T819" t="n">
        <v>2683</v>
      </c>
      <c r="U819" t="n">
        <v>49536</v>
      </c>
      <c r="V819" t="n">
        <v>1</v>
      </c>
      <c r="W819" t="n">
        <v>0</v>
      </c>
      <c r="X819" t="n">
        <v>16.79339814186096</v>
      </c>
      <c r="Y819" t="n">
        <v>0.00301018</v>
      </c>
      <c r="Z819" t="n">
        <v>0</v>
      </c>
    </row>
    <row r="820">
      <c r="A820" t="inlineStr">
        <is>
          <t>hard</t>
        </is>
      </c>
      <c r="B820" t="inlineStr">
        <is>
          <t>baseline</t>
        </is>
      </c>
      <c r="C820" t="inlineStr"/>
      <c r="D820" t="inlineStr">
        <is>
          <t>z-ai/glm-5.3-flash</t>
        </is>
      </c>
      <c r="E820" t="n">
        <v>0</v>
      </c>
      <c r="F820" t="n">
        <v>3</v>
      </c>
      <c r="G820" t="inlineStr">
        <is>
          <t>num-2</t>
        </is>
      </c>
      <c r="H820" t="inlineStr">
        <is>
          <t>numeric</t>
        </is>
      </c>
      <c r="L820" t="inlineStr">
        <is>
          <t>Per the service overviews, how many more incident reports affected services owned by the Messaging team than services owned by the Commerce team?</t>
        </is>
      </c>
      <c r="M820" t="n">
        <v>11</v>
      </c>
      <c r="N820" t="inlineStr">
        <is>
          <t>11</t>
        </is>
      </c>
      <c r="O820" t="b">
        <v>1</v>
      </c>
      <c r="P820" t="inlineStr">
        <is>
          <t>rule</t>
        </is>
      </c>
      <c r="Q820" t="n">
        <v>49615</v>
      </c>
      <c r="R820" t="n">
        <v>49615</v>
      </c>
      <c r="S820" t="n">
        <v>9468</v>
      </c>
      <c r="T820" t="n">
        <v>9303</v>
      </c>
      <c r="U820" t="n">
        <v>49472</v>
      </c>
      <c r="V820" t="n">
        <v>1</v>
      </c>
      <c r="W820" t="n">
        <v>0</v>
      </c>
      <c r="X820" t="n">
        <v>61.78544497489929</v>
      </c>
      <c r="Y820" t="n">
        <v>0.00623961</v>
      </c>
      <c r="Z820" t="n">
        <v>0</v>
      </c>
    </row>
    <row r="821">
      <c r="A821" t="inlineStr">
        <is>
          <t>hard</t>
        </is>
      </c>
      <c r="B821" t="inlineStr">
        <is>
          <t>baseline</t>
        </is>
      </c>
      <c r="C821" t="inlineStr"/>
      <c r="D821" t="inlineStr">
        <is>
          <t>z-ai/glm-5.3-flash</t>
        </is>
      </c>
      <c r="E821" t="n">
        <v>0</v>
      </c>
      <c r="F821" t="n">
        <v>3</v>
      </c>
      <c r="G821" t="inlineStr">
        <is>
          <t>num-3</t>
        </is>
      </c>
      <c r="H821" t="inlineStr">
        <is>
          <t>numeric</t>
        </is>
      </c>
      <c r="L821" t="inlineStr">
        <is>
          <t>Which service is listed as a runtime dependency by the largest number of other services?</t>
        </is>
      </c>
      <c r="M821" t="inlineStr">
        <is>
          <t>gateway-engine</t>
        </is>
      </c>
      <c r="N821" t="inlineStr">
        <is>
          <t>gateway-engine</t>
        </is>
      </c>
      <c r="O821" t="b">
        <v>1</v>
      </c>
      <c r="P821" t="inlineStr">
        <is>
          <t>rule</t>
        </is>
      </c>
      <c r="Q821" t="n">
        <v>49605</v>
      </c>
      <c r="R821" t="n">
        <v>49605</v>
      </c>
      <c r="S821" t="n">
        <v>12564</v>
      </c>
      <c r="T821" t="n">
        <v>12430</v>
      </c>
      <c r="U821" t="n">
        <v>49536</v>
      </c>
      <c r="V821" t="n">
        <v>1</v>
      </c>
      <c r="W821" t="n">
        <v>0</v>
      </c>
      <c r="X821" t="n">
        <v>116.4175131320953</v>
      </c>
      <c r="Y821" t="n">
        <v>0.00777843</v>
      </c>
      <c r="Z821" t="n">
        <v>0</v>
      </c>
    </row>
    <row r="822">
      <c r="A822" t="inlineStr">
        <is>
          <t>hard</t>
        </is>
      </c>
      <c r="B822" t="inlineStr">
        <is>
          <t>baseline</t>
        </is>
      </c>
      <c r="C822" t="inlineStr"/>
      <c r="D822" t="inlineStr">
        <is>
          <t>z-ai/glm-5.3-flash</t>
        </is>
      </c>
      <c r="E822" t="n">
        <v>0</v>
      </c>
      <c r="F822" t="n">
        <v>3</v>
      </c>
      <c r="G822" t="inlineStr">
        <is>
          <t>num-4</t>
        </is>
      </c>
      <c r="H822" t="inlineStr">
        <is>
          <t>numeric</t>
        </is>
      </c>
      <c r="L822" t="inlineStr">
        <is>
          <t>What is the duration in minutes of the longest single incident affecting a service whose primary datastore is MySQL?</t>
        </is>
      </c>
      <c r="M822" t="n">
        <v>218</v>
      </c>
      <c r="N822" t="inlineStr">
        <is>
          <t>218</t>
        </is>
      </c>
      <c r="O822" t="b">
        <v>1</v>
      </c>
      <c r="P822" t="inlineStr">
        <is>
          <t>rule</t>
        </is>
      </c>
      <c r="Q822" t="n">
        <v>49609</v>
      </c>
      <c r="R822" t="n">
        <v>49609</v>
      </c>
      <c r="S822" t="n">
        <v>1937</v>
      </c>
      <c r="T822" t="n">
        <v>1723</v>
      </c>
      <c r="U822" t="n">
        <v>44800</v>
      </c>
      <c r="V822" t="n">
        <v>1</v>
      </c>
      <c r="W822" t="n">
        <v>0</v>
      </c>
      <c r="X822" t="n">
        <v>13.95512771606445</v>
      </c>
      <c r="Y822" t="n">
        <v>0.00303385</v>
      </c>
      <c r="Z822" t="n">
        <v>0</v>
      </c>
    </row>
    <row r="823">
      <c r="A823" t="inlineStr">
        <is>
          <t>hard</t>
        </is>
      </c>
      <c r="B823" t="inlineStr">
        <is>
          <t>baseline</t>
        </is>
      </c>
      <c r="C823" t="inlineStr"/>
      <c r="D823" t="inlineStr">
        <is>
          <t>z-ai/glm-5.3-flash</t>
        </is>
      </c>
      <c r="E823" t="n">
        <v>0</v>
      </c>
      <c r="F823" t="n">
        <v>3</v>
      </c>
      <c r="G823" t="inlineStr">
        <is>
          <t>num-5</t>
        </is>
      </c>
      <c r="H823" t="inlineStr">
        <is>
          <t>numeric</t>
        </is>
      </c>
      <c r="L823" t="inlineStr">
        <is>
          <t>What is the combined replica count of all services owned by the Commerce team (per the service overviews)?</t>
        </is>
      </c>
      <c r="M823" t="n">
        <v>82</v>
      </c>
      <c r="N823" t="inlineStr">
        <is>
          <t>82</t>
        </is>
      </c>
      <c r="O823" t="b">
        <v>1</v>
      </c>
      <c r="P823" t="inlineStr">
        <is>
          <t>rule</t>
        </is>
      </c>
      <c r="Q823" t="n">
        <v>49610</v>
      </c>
      <c r="R823" t="n">
        <v>49610</v>
      </c>
      <c r="S823" t="n">
        <v>3660</v>
      </c>
      <c r="T823" t="n">
        <v>3565</v>
      </c>
      <c r="U823" t="n">
        <v>44800</v>
      </c>
      <c r="V823" t="n">
        <v>1</v>
      </c>
      <c r="W823" t="n">
        <v>0</v>
      </c>
      <c r="X823" t="n">
        <v>21.37791895866394</v>
      </c>
      <c r="Y823" t="n">
        <v>0.0038955</v>
      </c>
      <c r="Z823" t="n">
        <v>0</v>
      </c>
    </row>
    <row r="824">
      <c r="A824" t="inlineStr">
        <is>
          <t>hard</t>
        </is>
      </c>
      <c r="B824" t="inlineStr">
        <is>
          <t>baseline</t>
        </is>
      </c>
      <c r="C824" t="inlineStr"/>
      <c r="D824" t="inlineStr">
        <is>
          <t>z-ai/glm-5.3-flash</t>
        </is>
      </c>
      <c r="E824" t="n">
        <v>0</v>
      </c>
      <c r="F824" t="n">
        <v>3</v>
      </c>
      <c r="G824" t="inlineStr">
        <is>
          <t>prose-0</t>
        </is>
      </c>
      <c r="H824" t="inlineStr">
        <is>
          <t>prose</t>
        </is>
      </c>
      <c r="L824" t="inlineStr">
        <is>
          <t>In INC-2268, at what time (HH:MM) does the timeline record 'mitigation started'?</t>
        </is>
      </c>
      <c r="M824" t="inlineStr">
        <is>
          <t>16:18</t>
        </is>
      </c>
      <c r="N824" t="inlineStr">
        <is>
          <t>16:18</t>
        </is>
      </c>
      <c r="O824" t="b">
        <v>1</v>
      </c>
      <c r="P824" t="inlineStr">
        <is>
          <t>rule</t>
        </is>
      </c>
      <c r="Q824" t="n">
        <v>49613</v>
      </c>
      <c r="R824" t="n">
        <v>49613</v>
      </c>
      <c r="S824" t="n">
        <v>129</v>
      </c>
      <c r="T824" t="n">
        <v>97</v>
      </c>
      <c r="U824" t="n">
        <v>49472</v>
      </c>
      <c r="V824" t="n">
        <v>1</v>
      </c>
      <c r="W824" t="n">
        <v>0</v>
      </c>
      <c r="X824" t="n">
        <v>1.369637727737427</v>
      </c>
      <c r="Y824" t="n">
        <v>0.00156981</v>
      </c>
      <c r="Z824" t="n">
        <v>0</v>
      </c>
    </row>
    <row r="825">
      <c r="A825" t="inlineStr">
        <is>
          <t>hard</t>
        </is>
      </c>
      <c r="B825" t="inlineStr">
        <is>
          <t>baseline</t>
        </is>
      </c>
      <c r="C825" t="inlineStr"/>
      <c r="D825" t="inlineStr">
        <is>
          <t>z-ai/glm-5.3-flash</t>
        </is>
      </c>
      <c r="E825" t="n">
        <v>0</v>
      </c>
      <c r="F825" t="n">
        <v>3</v>
      </c>
      <c r="G825" t="inlineStr">
        <is>
          <t>prose-1</t>
        </is>
      </c>
      <c r="H825" t="inlineStr">
        <is>
          <t>prose</t>
        </is>
      </c>
      <c r="L825" t="inlineStr">
        <is>
          <t>In INC-2351, at what time (HH:MM) does the timeline record 'mitigation started'?</t>
        </is>
      </c>
      <c r="M825" t="inlineStr">
        <is>
          <t>23:33</t>
        </is>
      </c>
      <c r="N825" t="inlineStr">
        <is>
          <t>23:33</t>
        </is>
      </c>
      <c r="O825" t="b">
        <v>1</v>
      </c>
      <c r="P825" t="inlineStr">
        <is>
          <t>rule</t>
        </is>
      </c>
      <c r="Q825" t="n">
        <v>49612</v>
      </c>
      <c r="R825" t="n">
        <v>49612</v>
      </c>
      <c r="S825" t="n">
        <v>208</v>
      </c>
      <c r="T825" t="n">
        <v>157</v>
      </c>
      <c r="U825" t="n">
        <v>49472</v>
      </c>
      <c r="V825" t="n">
        <v>1</v>
      </c>
      <c r="W825" t="n">
        <v>0</v>
      </c>
      <c r="X825" t="n">
        <v>1.742600917816162</v>
      </c>
      <c r="Y825" t="n">
        <v>0.00160916</v>
      </c>
      <c r="Z825" t="n">
        <v>0</v>
      </c>
    </row>
    <row r="826">
      <c r="A826" t="inlineStr">
        <is>
          <t>hard</t>
        </is>
      </c>
      <c r="B826" t="inlineStr">
        <is>
          <t>baseline</t>
        </is>
      </c>
      <c r="C826" t="inlineStr"/>
      <c r="D826" t="inlineStr">
        <is>
          <t>z-ai/glm-5.3-flash</t>
        </is>
      </c>
      <c r="E826" t="n">
        <v>0</v>
      </c>
      <c r="F826" t="n">
        <v>3</v>
      </c>
      <c r="G826" t="inlineStr">
        <is>
          <t>prose-2</t>
        </is>
      </c>
      <c r="H826" t="inlineStr">
        <is>
          <t>prose</t>
        </is>
      </c>
      <c r="L826" t="inlineStr">
        <is>
          <t>In INC-2239, how many minutes passed between the alert firing and the fix being deployed?</t>
        </is>
      </c>
      <c r="M826" t="n">
        <v>78</v>
      </c>
      <c r="N826" t="inlineStr">
        <is>
          <t>78</t>
        </is>
      </c>
      <c r="O826" t="b">
        <v>1</v>
      </c>
      <c r="P826" t="inlineStr">
        <is>
          <t>rule</t>
        </is>
      </c>
      <c r="Q826" t="n">
        <v>49610</v>
      </c>
      <c r="R826" t="n">
        <v>49610</v>
      </c>
      <c r="S826" t="n">
        <v>171</v>
      </c>
      <c r="T826" t="n">
        <v>125</v>
      </c>
      <c r="U826" t="n">
        <v>49472</v>
      </c>
      <c r="V826" t="n">
        <v>1</v>
      </c>
      <c r="W826" t="n">
        <v>0</v>
      </c>
      <c r="X826" t="n">
        <v>1.398437261581421</v>
      </c>
      <c r="Y826" t="n">
        <v>0.00159036</v>
      </c>
      <c r="Z826" t="n">
        <v>0</v>
      </c>
    </row>
    <row r="827">
      <c r="A827" t="inlineStr">
        <is>
          <t>hard</t>
        </is>
      </c>
      <c r="B827" t="inlineStr">
        <is>
          <t>baseline</t>
        </is>
      </c>
      <c r="C827" t="inlineStr"/>
      <c r="D827" t="inlineStr">
        <is>
          <t>z-ai/glm-5.3-flash</t>
        </is>
      </c>
      <c r="E827" t="n">
        <v>0</v>
      </c>
      <c r="F827" t="n">
        <v>3</v>
      </c>
      <c r="G827" t="inlineStr">
        <is>
          <t>prose-3</t>
        </is>
      </c>
      <c r="H827" t="inlineStr">
        <is>
          <t>prose</t>
        </is>
      </c>
      <c r="L827" t="inlineStr">
        <is>
          <t>On which weekday does the Search team hold its weekly planning?</t>
        </is>
      </c>
      <c r="M827" t="inlineStr">
        <is>
          <t>Wednesday</t>
        </is>
      </c>
      <c r="N827" t="inlineStr">
        <is>
          <t>Wednesday</t>
        </is>
      </c>
      <c r="O827" t="b">
        <v>1</v>
      </c>
      <c r="P827" t="inlineStr">
        <is>
          <t>rule</t>
        </is>
      </c>
      <c r="Q827" t="n">
        <v>49601</v>
      </c>
      <c r="R827" t="n">
        <v>49601</v>
      </c>
      <c r="S827" t="n">
        <v>92</v>
      </c>
      <c r="T827" t="n">
        <v>73</v>
      </c>
      <c r="U827" t="n">
        <v>49472</v>
      </c>
      <c r="V827" t="n">
        <v>1</v>
      </c>
      <c r="W827" t="n">
        <v>0</v>
      </c>
      <c r="X827" t="n">
        <v>0.8686950206756592</v>
      </c>
      <c r="Y827" t="n">
        <v>0.00154951</v>
      </c>
      <c r="Z827" t="n">
        <v>0</v>
      </c>
    </row>
    <row r="828">
      <c r="A828" t="inlineStr">
        <is>
          <t>hard</t>
        </is>
      </c>
      <c r="B828" t="inlineStr">
        <is>
          <t>baseline</t>
        </is>
      </c>
      <c r="C828" t="inlineStr"/>
      <c r="D828" t="inlineStr">
        <is>
          <t>z-ai/glm-5.3-flash</t>
        </is>
      </c>
      <c r="E828" t="n">
        <v>0</v>
      </c>
      <c r="F828" t="n">
        <v>3</v>
      </c>
      <c r="G828" t="inlineStr">
        <is>
          <t>prose-4</t>
        </is>
      </c>
      <c r="H828" t="inlineStr">
        <is>
          <t>prose</t>
        </is>
      </c>
      <c r="L828" t="inlineStr">
        <is>
          <t>What impact did INC-2211 report: elevated error rates, latency spike, partial outage, or complete outage?</t>
        </is>
      </c>
      <c r="M828" t="inlineStr">
        <is>
          <t>partial outage</t>
        </is>
      </c>
      <c r="N828" t="inlineStr">
        <is>
          <t>partial outage</t>
        </is>
      </c>
      <c r="O828" t="b">
        <v>1</v>
      </c>
      <c r="P828" t="inlineStr">
        <is>
          <t>rule</t>
        </is>
      </c>
      <c r="Q828" t="n">
        <v>49613</v>
      </c>
      <c r="R828" t="n">
        <v>49613</v>
      </c>
      <c r="S828" t="n">
        <v>65</v>
      </c>
      <c r="T828" t="n">
        <v>40</v>
      </c>
      <c r="U828" t="n">
        <v>49472</v>
      </c>
      <c r="V828" t="n">
        <v>1</v>
      </c>
      <c r="W828" t="n">
        <v>0</v>
      </c>
      <c r="X828" t="n">
        <v>1.120041370391846</v>
      </c>
      <c r="Y828" t="n">
        <v>0.00153781</v>
      </c>
      <c r="Z828" t="n">
        <v>0</v>
      </c>
    </row>
    <row r="829">
      <c r="A829" t="inlineStr">
        <is>
          <t>hard</t>
        </is>
      </c>
      <c r="B829" t="inlineStr">
        <is>
          <t>baseline</t>
        </is>
      </c>
      <c r="C829" t="inlineStr"/>
      <c r="D829" t="inlineStr">
        <is>
          <t>z-ai/glm-5.3-flash</t>
        </is>
      </c>
      <c r="E829" t="n">
        <v>0</v>
      </c>
      <c r="F829" t="n">
        <v>3</v>
      </c>
      <c r="G829" t="inlineStr">
        <is>
          <t>prose-5</t>
        </is>
      </c>
      <c r="H829" t="inlineStr">
        <is>
          <t>prose</t>
        </is>
      </c>
      <c r="L829" t="inlineStr">
        <is>
          <t>How many timeline entries does the report for INC-2319 contain?</t>
        </is>
      </c>
      <c r="M829" t="n">
        <v>4</v>
      </c>
      <c r="N829" t="inlineStr">
        <is>
          <t>4</t>
        </is>
      </c>
      <c r="O829" t="b">
        <v>1</v>
      </c>
      <c r="P829" t="inlineStr">
        <is>
          <t>rule</t>
        </is>
      </c>
      <c r="Q829" t="n">
        <v>49604</v>
      </c>
      <c r="R829" t="n">
        <v>49604</v>
      </c>
      <c r="S829" t="n">
        <v>122</v>
      </c>
      <c r="T829" t="n">
        <v>71</v>
      </c>
      <c r="U829" t="n">
        <v>49472</v>
      </c>
      <c r="V829" t="n">
        <v>1</v>
      </c>
      <c r="W829" t="n">
        <v>0</v>
      </c>
      <c r="X829" t="n">
        <v>1.044489860534668</v>
      </c>
      <c r="Y829" t="n">
        <v>0.00156496</v>
      </c>
      <c r="Z829" t="n">
        <v>0</v>
      </c>
    </row>
    <row r="830">
      <c r="A830" t="inlineStr">
        <is>
          <t>hard</t>
        </is>
      </c>
      <c r="B830" t="inlineStr">
        <is>
          <t>baseline</t>
        </is>
      </c>
      <c r="C830" t="inlineStr"/>
      <c r="D830" t="inlineStr">
        <is>
          <t>z-ai/glm-5.3-flash</t>
        </is>
      </c>
      <c r="E830" t="n">
        <v>0</v>
      </c>
      <c r="F830" t="n">
        <v>3</v>
      </c>
      <c r="G830" t="inlineStr">
        <is>
          <t>temporal-0</t>
        </is>
      </c>
      <c r="H830" t="inlineStr">
        <is>
          <t>temporal</t>
        </is>
      </c>
      <c r="L830" t="inlineStr">
        <is>
          <t>As of today, which team owns ledger-api? Take any change records into account.</t>
        </is>
      </c>
      <c r="M830" t="inlineStr">
        <is>
          <t>Messaging</t>
        </is>
      </c>
      <c r="N830" t="inlineStr">
        <is>
          <t>Messaging</t>
        </is>
      </c>
      <c r="O830" t="b">
        <v>1</v>
      </c>
      <c r="P830" t="inlineStr">
        <is>
          <t>rule</t>
        </is>
      </c>
      <c r="Q830" t="n">
        <v>49606</v>
      </c>
      <c r="R830" t="n">
        <v>49606</v>
      </c>
      <c r="S830" t="n">
        <v>186</v>
      </c>
      <c r="T830" t="n">
        <v>121</v>
      </c>
      <c r="U830" t="n">
        <v>49472</v>
      </c>
      <c r="V830" t="n">
        <v>1</v>
      </c>
      <c r="W830" t="n">
        <v>0</v>
      </c>
      <c r="X830" t="n">
        <v>1.549903869628906</v>
      </c>
      <c r="Y830" t="n">
        <v>0.00159726</v>
      </c>
      <c r="Z830" t="n">
        <v>0</v>
      </c>
    </row>
    <row r="831">
      <c r="A831" t="inlineStr">
        <is>
          <t>hard</t>
        </is>
      </c>
      <c r="B831" t="inlineStr">
        <is>
          <t>baseline</t>
        </is>
      </c>
      <c r="C831" t="inlineStr"/>
      <c r="D831" t="inlineStr">
        <is>
          <t>z-ai/glm-5.3-flash</t>
        </is>
      </c>
      <c r="E831" t="n">
        <v>0</v>
      </c>
      <c r="F831" t="n">
        <v>3</v>
      </c>
      <c r="G831" t="inlineStr">
        <is>
          <t>temporal-1</t>
        </is>
      </c>
      <c r="H831" t="inlineStr">
        <is>
          <t>temporal</t>
        </is>
      </c>
      <c r="L831" t="inlineStr">
        <is>
          <t>As of today, which team owns the Catalog API? Take any change records into account.</t>
        </is>
      </c>
      <c r="M831" t="inlineStr">
        <is>
          <t>Commerce</t>
        </is>
      </c>
      <c r="N831" t="inlineStr">
        <is>
          <t>Commerce</t>
        </is>
      </c>
      <c r="O831" t="b">
        <v>1</v>
      </c>
      <c r="P831" t="inlineStr">
        <is>
          <t>rule</t>
        </is>
      </c>
      <c r="Q831" t="n">
        <v>49607</v>
      </c>
      <c r="R831" t="n">
        <v>49607</v>
      </c>
      <c r="S831" t="n">
        <v>288</v>
      </c>
      <c r="T831" t="n">
        <v>210</v>
      </c>
      <c r="U831" t="n">
        <v>49472</v>
      </c>
      <c r="V831" t="n">
        <v>1</v>
      </c>
      <c r="W831" t="n">
        <v>0</v>
      </c>
      <c r="X831" t="n">
        <v>2.039870977401733</v>
      </c>
      <c r="Y831" t="n">
        <v>0.00164841</v>
      </c>
      <c r="Z831" t="n">
        <v>0</v>
      </c>
    </row>
    <row r="832">
      <c r="A832" t="inlineStr">
        <is>
          <t>hard</t>
        </is>
      </c>
      <c r="B832" t="inlineStr">
        <is>
          <t>baseline</t>
        </is>
      </c>
      <c r="C832" t="inlineStr"/>
      <c r="D832" t="inlineStr">
        <is>
          <t>z-ai/glm-5.3-flash</t>
        </is>
      </c>
      <c r="E832" t="n">
        <v>0</v>
      </c>
      <c r="F832" t="n">
        <v>3</v>
      </c>
      <c r="G832" t="inlineStr">
        <is>
          <t>temporal-2</t>
        </is>
      </c>
      <c r="H832" t="inlineStr">
        <is>
          <t>temporal</t>
        </is>
      </c>
      <c r="L832" t="inlineStr">
        <is>
          <t>As of today, which team owns webhook-daemon? Take any change records into account.</t>
        </is>
      </c>
      <c r="M832" t="inlineStr">
        <is>
          <t>Commerce</t>
        </is>
      </c>
      <c r="N832" t="inlineStr">
        <is>
          <t>Commerce</t>
        </is>
      </c>
      <c r="O832" t="b">
        <v>1</v>
      </c>
      <c r="P832" t="inlineStr">
        <is>
          <t>rule</t>
        </is>
      </c>
      <c r="Q832" t="n">
        <v>49607</v>
      </c>
      <c r="R832" t="n">
        <v>49607</v>
      </c>
      <c r="S832" t="n">
        <v>442</v>
      </c>
      <c r="T832" t="n">
        <v>393</v>
      </c>
      <c r="U832" t="n">
        <v>49472</v>
      </c>
      <c r="V832" t="n">
        <v>1</v>
      </c>
      <c r="W832" t="n">
        <v>0</v>
      </c>
      <c r="X832" t="n">
        <v>2.528621912002563</v>
      </c>
      <c r="Y832" t="n">
        <v>0.00172541</v>
      </c>
      <c r="Z832" t="n">
        <v>0</v>
      </c>
    </row>
    <row r="833">
      <c r="A833" t="inlineStr">
        <is>
          <t>hard</t>
        </is>
      </c>
      <c r="B833" t="inlineStr">
        <is>
          <t>baseline</t>
        </is>
      </c>
      <c r="C833" t="inlineStr"/>
      <c r="D833" t="inlineStr">
        <is>
          <t>z-ai/glm-5.3-flash</t>
        </is>
      </c>
      <c r="E833" t="n">
        <v>0</v>
      </c>
      <c r="F833" t="n">
        <v>3</v>
      </c>
      <c r="G833" t="inlineStr">
        <is>
          <t>temporal-3</t>
        </is>
      </c>
      <c r="H833" t="inlineStr">
        <is>
          <t>temporal</t>
        </is>
      </c>
      <c r="L833" t="inlineStr">
        <is>
          <t>Who is currently on call for config-service?</t>
        </is>
      </c>
      <c r="M833" t="inlineStr">
        <is>
          <t>Sofia Berg</t>
        </is>
      </c>
      <c r="N833" t="inlineStr">
        <is>
          <t>Sofia Berg</t>
        </is>
      </c>
      <c r="O833" t="b">
        <v>1</v>
      </c>
      <c r="P833" t="inlineStr">
        <is>
          <t>rule</t>
        </is>
      </c>
      <c r="Q833" t="n">
        <v>49598</v>
      </c>
      <c r="R833" t="n">
        <v>49598</v>
      </c>
      <c r="S833" t="n">
        <v>306</v>
      </c>
      <c r="T833" t="n">
        <v>226</v>
      </c>
      <c r="U833" t="n">
        <v>49472</v>
      </c>
      <c r="V833" t="n">
        <v>1</v>
      </c>
      <c r="W833" t="n">
        <v>0</v>
      </c>
      <c r="X833" t="n">
        <v>1.86686110496521</v>
      </c>
      <c r="Y833" t="n">
        <v>0.00165606</v>
      </c>
      <c r="Z833" t="n">
        <v>0</v>
      </c>
    </row>
    <row r="834">
      <c r="A834" t="inlineStr">
        <is>
          <t>hard</t>
        </is>
      </c>
      <c r="B834" t="inlineStr">
        <is>
          <t>baseline</t>
        </is>
      </c>
      <c r="C834" t="inlineStr"/>
      <c r="D834" t="inlineStr">
        <is>
          <t>z-ai/glm-5.3-flash</t>
        </is>
      </c>
      <c r="E834" t="n">
        <v>0</v>
      </c>
      <c r="F834" t="n">
        <v>3</v>
      </c>
      <c r="G834" t="inlineStr">
        <is>
          <t>temporal-4</t>
        </is>
      </c>
      <c r="H834" t="inlineStr">
        <is>
          <t>temporal</t>
        </is>
      </c>
      <c r="L834" t="inlineStr">
        <is>
          <t>Who carried the pager for the Config API before CHG-303 took effect?</t>
        </is>
      </c>
      <c r="M834" t="inlineStr">
        <is>
          <t>Fatima Silva</t>
        </is>
      </c>
      <c r="N834" t="inlineStr">
        <is>
          <t>Fatima Silva</t>
        </is>
      </c>
      <c r="O834" t="b">
        <v>1</v>
      </c>
      <c r="P834" t="inlineStr">
        <is>
          <t>rule</t>
        </is>
      </c>
      <c r="Q834" t="n">
        <v>49605</v>
      </c>
      <c r="R834" t="n">
        <v>49605</v>
      </c>
      <c r="S834" t="n">
        <v>198</v>
      </c>
      <c r="T834" t="n">
        <v>133</v>
      </c>
      <c r="U834" t="n">
        <v>49472</v>
      </c>
      <c r="V834" t="n">
        <v>1</v>
      </c>
      <c r="W834" t="n">
        <v>0</v>
      </c>
      <c r="X834" t="n">
        <v>1.46605372428894</v>
      </c>
      <c r="Y834" t="n">
        <v>0.00160311</v>
      </c>
      <c r="Z834" t="n">
        <v>0</v>
      </c>
    </row>
    <row r="835">
      <c r="A835" t="inlineStr">
        <is>
          <t>hard</t>
        </is>
      </c>
      <c r="B835" t="inlineStr">
        <is>
          <t>baseline</t>
        </is>
      </c>
      <c r="C835" t="inlineStr"/>
      <c r="D835" t="inlineStr">
        <is>
          <t>z-ai/glm-5.3-flash</t>
        </is>
      </c>
      <c r="E835" t="n">
        <v>0</v>
      </c>
      <c r="F835" t="n">
        <v>3</v>
      </c>
      <c r="G835" t="inlineStr">
        <is>
          <t>temporal-5</t>
        </is>
      </c>
      <c r="H835" t="inlineStr">
        <is>
          <t>temporal</t>
        </is>
      </c>
      <c r="L835" t="inlineStr">
        <is>
          <t>How many services does the Growth team own today, after all change records are applied?</t>
        </is>
      </c>
      <c r="M835" t="n">
        <v>2</v>
      </c>
      <c r="N835" t="inlineStr">
        <is>
          <t>2</t>
        </is>
      </c>
      <c r="O835" t="b">
        <v>1</v>
      </c>
      <c r="P835" t="inlineStr">
        <is>
          <t>rule</t>
        </is>
      </c>
      <c r="Q835" t="n">
        <v>49606</v>
      </c>
      <c r="R835" t="n">
        <v>49606</v>
      </c>
      <c r="S835" t="n">
        <v>1937</v>
      </c>
      <c r="T835" t="n">
        <v>1838</v>
      </c>
      <c r="U835" t="n">
        <v>49536</v>
      </c>
      <c r="V835" t="n">
        <v>1</v>
      </c>
      <c r="W835" t="n">
        <v>0</v>
      </c>
      <c r="X835" t="n">
        <v>10.71068286895752</v>
      </c>
      <c r="Y835" t="n">
        <v>0.00246508</v>
      </c>
      <c r="Z835" t="n">
        <v>0</v>
      </c>
    </row>
    <row r="836">
      <c r="A836" t="inlineStr">
        <is>
          <t>hard</t>
        </is>
      </c>
      <c r="B836" t="inlineStr">
        <is>
          <t>baseline</t>
        </is>
      </c>
      <c r="C836" t="inlineStr"/>
      <c r="D836" t="inlineStr">
        <is>
          <t>z-ai/glm-5.3-flash</t>
        </is>
      </c>
      <c r="E836" t="n">
        <v>0</v>
      </c>
      <c r="F836" t="n">
        <v>3</v>
      </c>
      <c r="G836" t="inlineStr">
        <is>
          <t>temporal-6</t>
        </is>
      </c>
      <c r="H836" t="inlineStr">
        <is>
          <t>temporal</t>
        </is>
      </c>
      <c r="L836" t="inlineStr">
        <is>
          <t>Which team owned the service affected by INC-2151 on the date of that incident?</t>
        </is>
      </c>
      <c r="M836" t="inlineStr">
        <is>
          <t>Search</t>
        </is>
      </c>
      <c r="N836" t="inlineStr">
        <is>
          <t>Search</t>
        </is>
      </c>
      <c r="O836" t="b">
        <v>1</v>
      </c>
      <c r="P836" t="inlineStr">
        <is>
          <t>rule</t>
        </is>
      </c>
      <c r="Q836" t="n">
        <v>49607</v>
      </c>
      <c r="R836" t="n">
        <v>49607</v>
      </c>
      <c r="S836" t="n">
        <v>290</v>
      </c>
      <c r="T836" t="n">
        <v>217</v>
      </c>
      <c r="U836" t="n">
        <v>49472</v>
      </c>
      <c r="V836" t="n">
        <v>1</v>
      </c>
      <c r="W836" t="n">
        <v>0</v>
      </c>
      <c r="X836" t="n">
        <v>1.788666248321533</v>
      </c>
      <c r="Y836" t="n">
        <v>0.00164941</v>
      </c>
      <c r="Z836" t="n">
        <v>0</v>
      </c>
    </row>
    <row r="837">
      <c r="A837" t="inlineStr">
        <is>
          <t>hard</t>
        </is>
      </c>
      <c r="B837" t="inlineStr">
        <is>
          <t>baseline</t>
        </is>
      </c>
      <c r="C837" t="inlineStr"/>
      <c r="D837" t="inlineStr">
        <is>
          <t>z-ai/glm-5.3-flash</t>
        </is>
      </c>
      <c r="E837" t="n">
        <v>0</v>
      </c>
      <c r="F837" t="n">
        <v>3</v>
      </c>
      <c r="G837" t="inlineStr">
        <is>
          <t>temporal-7</t>
        </is>
      </c>
      <c r="H837" t="inlineStr">
        <is>
          <t>temporal</t>
        </is>
      </c>
      <c r="L837" t="inlineStr">
        <is>
          <t>Which team owned the service affected by INC-2122 on the date of that incident?</t>
        </is>
      </c>
      <c r="M837" t="inlineStr">
        <is>
          <t>Messaging</t>
        </is>
      </c>
      <c r="N837" t="inlineStr">
        <is>
          <t>Messaging</t>
        </is>
      </c>
      <c r="O837" t="b">
        <v>1</v>
      </c>
      <c r="P837" t="inlineStr">
        <is>
          <t>rule</t>
        </is>
      </c>
      <c r="Q837" t="n">
        <v>49607</v>
      </c>
      <c r="R837" t="n">
        <v>49607</v>
      </c>
      <c r="S837" t="n">
        <v>413</v>
      </c>
      <c r="T837" t="n">
        <v>337</v>
      </c>
      <c r="U837" t="n">
        <v>49472</v>
      </c>
      <c r="V837" t="n">
        <v>1</v>
      </c>
      <c r="W837" t="n">
        <v>0</v>
      </c>
      <c r="X837" t="n">
        <v>2.503300905227661</v>
      </c>
      <c r="Y837" t="n">
        <v>0.00171091</v>
      </c>
      <c r="Z837" t="n">
        <v>0</v>
      </c>
    </row>
    <row r="838">
      <c r="A838" t="inlineStr">
        <is>
          <t>hard</t>
        </is>
      </c>
      <c r="B838" t="inlineStr">
        <is>
          <t>baseline</t>
        </is>
      </c>
      <c r="C838" t="inlineStr"/>
      <c r="D838" t="inlineStr">
        <is>
          <t>z-ai/glm-5.3-flash</t>
        </is>
      </c>
      <c r="E838" t="n">
        <v>0</v>
      </c>
      <c r="F838" t="n">
        <v>3</v>
      </c>
      <c r="G838" t="inlineStr">
        <is>
          <t>temporal-8</t>
        </is>
      </c>
      <c r="H838" t="inlineStr">
        <is>
          <t>temporal</t>
        </is>
      </c>
      <c r="L838" t="inlineStr">
        <is>
          <t>Which region is cdn-service deployed in now?</t>
        </is>
      </c>
      <c r="M838" t="inlineStr">
        <is>
          <t>eu-west-1</t>
        </is>
      </c>
      <c r="N838" t="inlineStr">
        <is>
          <t>eu-west-1</t>
        </is>
      </c>
      <c r="O838" t="b">
        <v>1</v>
      </c>
      <c r="P838" t="inlineStr">
        <is>
          <t>rule</t>
        </is>
      </c>
      <c r="Q838" t="n">
        <v>49599</v>
      </c>
      <c r="R838" t="n">
        <v>49599</v>
      </c>
      <c r="S838" t="n">
        <v>241</v>
      </c>
      <c r="T838" t="n">
        <v>173</v>
      </c>
      <c r="U838" t="n">
        <v>49472</v>
      </c>
      <c r="V838" t="n">
        <v>1</v>
      </c>
      <c r="W838" t="n">
        <v>0</v>
      </c>
      <c r="X838" t="n">
        <v>2.045955181121826</v>
      </c>
      <c r="Y838" t="n">
        <v>0.00162371</v>
      </c>
      <c r="Z838" t="n">
        <v>0</v>
      </c>
    </row>
    <row r="839">
      <c r="A839" t="inlineStr">
        <is>
          <t>base</t>
        </is>
      </c>
      <c r="B839" t="inlineStr">
        <is>
          <t>repl</t>
        </is>
      </c>
      <c r="C839" t="inlineStr"/>
      <c r="D839" t="inlineStr">
        <is>
          <t>openai/gpt-5.6-luna</t>
        </is>
      </c>
      <c r="E839" t="n">
        <v>0</v>
      </c>
      <c r="F839" t="n">
        <v>3</v>
      </c>
      <c r="G839" t="inlineStr">
        <is>
          <t>agg-0</t>
        </is>
      </c>
      <c r="H839" t="inlineStr">
        <is>
          <t>aggregation</t>
        </is>
      </c>
      <c r="L839" t="inlineStr">
        <is>
          <t>How many SEV1 incidents affected services owned by the Commerce team?</t>
        </is>
      </c>
      <c r="M839" t="n">
        <v>2</v>
      </c>
      <c r="N839" t="inlineStr">
        <is>
          <t>2</t>
        </is>
      </c>
      <c r="O839" t="b">
        <v>1</v>
      </c>
      <c r="P839" t="inlineStr">
        <is>
          <t>rule</t>
        </is>
      </c>
      <c r="Q839" t="n">
        <v>11009</v>
      </c>
      <c r="R839" t="n">
        <v>3828</v>
      </c>
      <c r="S839" t="n">
        <v>1040</v>
      </c>
      <c r="T839" t="n">
        <v>294</v>
      </c>
      <c r="U839" t="n">
        <v>6182</v>
      </c>
      <c r="V839" t="n">
        <v>6</v>
      </c>
      <c r="W839" t="n">
        <v>5</v>
      </c>
      <c r="X839" t="n">
        <v>17.34080052375793</v>
      </c>
      <c r="Y839" t="n">
        <v>0.00252829</v>
      </c>
      <c r="Z839" t="n">
        <v>0</v>
      </c>
    </row>
    <row r="840">
      <c r="A840" t="inlineStr">
        <is>
          <t>base</t>
        </is>
      </c>
      <c r="B840" t="inlineStr">
        <is>
          <t>repl</t>
        </is>
      </c>
      <c r="C840" t="inlineStr"/>
      <c r="D840" t="inlineStr">
        <is>
          <t>openai/gpt-5.6-luna</t>
        </is>
      </c>
      <c r="E840" t="n">
        <v>0</v>
      </c>
      <c r="F840" t="n">
        <v>3</v>
      </c>
      <c r="G840" t="inlineStr">
        <is>
          <t>agg-1</t>
        </is>
      </c>
      <c r="H840" t="inlineStr">
        <is>
          <t>aggregation</t>
        </is>
      </c>
      <c r="L840" t="inlineStr">
        <is>
          <t>What is the total duration in minutes of all incidents affecting ranker-engine?</t>
        </is>
      </c>
      <c r="M840" t="n">
        <v>211</v>
      </c>
      <c r="N840" t="inlineStr">
        <is>
          <t>211</t>
        </is>
      </c>
      <c r="O840" t="b">
        <v>1</v>
      </c>
      <c r="P840" t="inlineStr">
        <is>
          <t>rule</t>
        </is>
      </c>
      <c r="Q840" t="n">
        <v>1669</v>
      </c>
      <c r="R840" t="n">
        <v>764</v>
      </c>
      <c r="S840" t="n">
        <v>300</v>
      </c>
      <c r="T840" t="n">
        <v>72</v>
      </c>
      <c r="U840" t="n">
        <v>0</v>
      </c>
      <c r="V840" t="n">
        <v>3</v>
      </c>
      <c r="W840" t="n">
        <v>2</v>
      </c>
      <c r="X840" t="n">
        <v>6.005632638931274</v>
      </c>
      <c r="Y840" t="n">
        <v>0.0006938</v>
      </c>
      <c r="Z840" t="n">
        <v>0</v>
      </c>
    </row>
    <row r="841">
      <c r="A841" t="inlineStr">
        <is>
          <t>base</t>
        </is>
      </c>
      <c r="B841" t="inlineStr">
        <is>
          <t>repl</t>
        </is>
      </c>
      <c r="C841" t="inlineStr"/>
      <c r="D841" t="inlineStr">
        <is>
          <t>openai/gpt-5.6-luna</t>
        </is>
      </c>
      <c r="E841" t="n">
        <v>0</v>
      </c>
      <c r="F841" t="n">
        <v>3</v>
      </c>
      <c r="G841" t="inlineStr">
        <is>
          <t>agg-2</t>
        </is>
      </c>
      <c r="H841" t="inlineStr">
        <is>
          <t>aggregation</t>
        </is>
      </c>
      <c r="L841" t="inlineStr">
        <is>
          <t>How many incident reports list 'configuration error' as the root cause?</t>
        </is>
      </c>
      <c r="M841" t="n">
        <v>7</v>
      </c>
      <c r="N841" t="inlineStr">
        <is>
          <t>7</t>
        </is>
      </c>
      <c r="O841" t="b">
        <v>1</v>
      </c>
      <c r="P841" t="inlineStr">
        <is>
          <t>rule</t>
        </is>
      </c>
      <c r="Q841" t="n">
        <v>723</v>
      </c>
      <c r="R841" t="n">
        <v>444</v>
      </c>
      <c r="S841" t="n">
        <v>136</v>
      </c>
      <c r="T841" t="n">
        <v>47</v>
      </c>
      <c r="U841" t="n">
        <v>0</v>
      </c>
      <c r="V841" t="n">
        <v>2</v>
      </c>
      <c r="W841" t="n">
        <v>1</v>
      </c>
      <c r="X841" t="n">
        <v>4.551892995834351</v>
      </c>
      <c r="Y841" t="n">
        <v>0.0003078</v>
      </c>
      <c r="Z841" t="n">
        <v>0</v>
      </c>
    </row>
    <row r="842">
      <c r="A842" t="inlineStr">
        <is>
          <t>base</t>
        </is>
      </c>
      <c r="B842" t="inlineStr">
        <is>
          <t>repl</t>
        </is>
      </c>
      <c r="C842" t="inlineStr"/>
      <c r="D842" t="inlineStr">
        <is>
          <t>openai/gpt-5.6-luna</t>
        </is>
      </c>
      <c r="E842" t="n">
        <v>0</v>
      </c>
      <c r="F842" t="n">
        <v>3</v>
      </c>
      <c r="G842" t="inlineStr">
        <is>
          <t>agg-3</t>
        </is>
      </c>
      <c r="H842" t="inlineStr">
        <is>
          <t>aggregation</t>
        </is>
      </c>
      <c r="L842" t="inlineStr">
        <is>
          <t>Which service appears in the most incident reports?</t>
        </is>
      </c>
      <c r="M842" t="inlineStr">
        <is>
          <t>catalog-gateway</t>
        </is>
      </c>
      <c r="N842" t="inlineStr">
        <is>
          <t>catalog-gateway, thumbnail-api</t>
        </is>
      </c>
      <c r="O842" t="b">
        <v>1</v>
      </c>
      <c r="P842" t="inlineStr">
        <is>
          <t>rule</t>
        </is>
      </c>
      <c r="Q842" t="n">
        <v>14548</v>
      </c>
      <c r="R842" t="n">
        <v>3423</v>
      </c>
      <c r="S842" t="n">
        <v>1035</v>
      </c>
      <c r="T842" t="n">
        <v>258</v>
      </c>
      <c r="U842" t="n">
        <v>9904</v>
      </c>
      <c r="V842" t="n">
        <v>7</v>
      </c>
      <c r="W842" t="n">
        <v>6</v>
      </c>
      <c r="X842" t="n">
        <v>18.62121081352234</v>
      </c>
      <c r="Y842" t="n">
        <v>0.00253988</v>
      </c>
      <c r="Z842" t="n">
        <v>0</v>
      </c>
    </row>
    <row r="843">
      <c r="A843" t="inlineStr">
        <is>
          <t>base</t>
        </is>
      </c>
      <c r="B843" t="inlineStr">
        <is>
          <t>repl</t>
        </is>
      </c>
      <c r="C843" t="inlineStr"/>
      <c r="D843" t="inlineStr">
        <is>
          <t>openai/gpt-5.6-luna</t>
        </is>
      </c>
      <c r="E843" t="n">
        <v>0</v>
      </c>
      <c r="F843" t="n">
        <v>3</v>
      </c>
      <c r="G843" t="inlineStr">
        <is>
          <t>agg-4</t>
        </is>
      </c>
      <c r="H843" t="inlineStr">
        <is>
          <t>aggregation</t>
        </is>
      </c>
      <c r="L843" t="inlineStr">
        <is>
          <t>How many SEV1 incidents affected services owned by the Payments team?</t>
        </is>
      </c>
      <c r="M843" t="n">
        <v>1</v>
      </c>
      <c r="N843" t="inlineStr">
        <is>
          <t>1</t>
        </is>
      </c>
      <c r="O843" t="b">
        <v>1</v>
      </c>
      <c r="P843" t="inlineStr">
        <is>
          <t>rule</t>
        </is>
      </c>
      <c r="Q843" t="n">
        <v>14525</v>
      </c>
      <c r="R843" t="n">
        <v>3767</v>
      </c>
      <c r="S843" t="n">
        <v>941</v>
      </c>
      <c r="T843" t="n">
        <v>215</v>
      </c>
      <c r="U843" t="n">
        <v>10464</v>
      </c>
      <c r="V843" t="n">
        <v>7</v>
      </c>
      <c r="W843" t="n">
        <v>6</v>
      </c>
      <c r="X843" t="n">
        <v>16.04614639282227</v>
      </c>
      <c r="Y843" t="n">
        <v>0.00233888</v>
      </c>
      <c r="Z843" t="n">
        <v>0</v>
      </c>
    </row>
    <row r="844">
      <c r="A844" t="inlineStr">
        <is>
          <t>base</t>
        </is>
      </c>
      <c r="B844" t="inlineStr">
        <is>
          <t>repl</t>
        </is>
      </c>
      <c r="C844" t="inlineStr"/>
      <c r="D844" t="inlineStr">
        <is>
          <t>openai/gpt-5.6-luna</t>
        </is>
      </c>
      <c r="E844" t="n">
        <v>0</v>
      </c>
      <c r="F844" t="n">
        <v>3</v>
      </c>
      <c r="G844" t="inlineStr">
        <is>
          <t>agg-5</t>
        </is>
      </c>
      <c r="H844" t="inlineStr">
        <is>
          <t>aggregation</t>
        </is>
      </c>
      <c r="L844" t="inlineStr">
        <is>
          <t>What is the total duration in minutes of all incidents affecting scheduler-engine?</t>
        </is>
      </c>
      <c r="M844" t="n">
        <v>273</v>
      </c>
      <c r="N844" t="inlineStr">
        <is>
          <t>273 minutes</t>
        </is>
      </c>
      <c r="O844" t="b">
        <v>1</v>
      </c>
      <c r="P844" t="inlineStr">
        <is>
          <t>rule</t>
        </is>
      </c>
      <c r="Q844" t="n">
        <v>1146</v>
      </c>
      <c r="R844" t="n">
        <v>867</v>
      </c>
      <c r="S844" t="n">
        <v>175</v>
      </c>
      <c r="T844" t="n">
        <v>37</v>
      </c>
      <c r="U844" t="n">
        <v>0</v>
      </c>
      <c r="V844" t="n">
        <v>2</v>
      </c>
      <c r="W844" t="n">
        <v>1</v>
      </c>
      <c r="X844" t="n">
        <v>4.284258842468262</v>
      </c>
      <c r="Y844" t="n">
        <v>0.0004392</v>
      </c>
      <c r="Z844" t="n">
        <v>0</v>
      </c>
    </row>
    <row r="845">
      <c r="A845" t="inlineStr">
        <is>
          <t>base</t>
        </is>
      </c>
      <c r="B845" t="inlineStr">
        <is>
          <t>repl</t>
        </is>
      </c>
      <c r="C845" t="inlineStr"/>
      <c r="D845" t="inlineStr">
        <is>
          <t>openai/gpt-5.6-luna</t>
        </is>
      </c>
      <c r="E845" t="n">
        <v>0</v>
      </c>
      <c r="F845" t="n">
        <v>3</v>
      </c>
      <c r="G845" t="inlineStr">
        <is>
          <t>agg-6</t>
        </is>
      </c>
      <c r="H845" t="inlineStr">
        <is>
          <t>aggregation</t>
        </is>
      </c>
      <c r="L845" t="inlineStr">
        <is>
          <t>How many incident reports list 'bad deploy' as the root cause?</t>
        </is>
      </c>
      <c r="M845" t="n">
        <v>3</v>
      </c>
      <c r="N845" t="inlineStr">
        <is>
          <t>3</t>
        </is>
      </c>
      <c r="O845" t="b">
        <v>1</v>
      </c>
      <c r="P845" t="inlineStr">
        <is>
          <t>rule</t>
        </is>
      </c>
      <c r="Q845" t="n">
        <v>689</v>
      </c>
      <c r="R845" t="n">
        <v>410</v>
      </c>
      <c r="S845" t="n">
        <v>159</v>
      </c>
      <c r="T845" t="n">
        <v>52</v>
      </c>
      <c r="U845" t="n">
        <v>0</v>
      </c>
      <c r="V845" t="n">
        <v>2</v>
      </c>
      <c r="W845" t="n">
        <v>1</v>
      </c>
      <c r="X845" t="n">
        <v>5.656140804290771</v>
      </c>
      <c r="Y845" t="n">
        <v>0.0003286</v>
      </c>
      <c r="Z845" t="n">
        <v>0</v>
      </c>
    </row>
    <row r="846">
      <c r="A846" t="inlineStr">
        <is>
          <t>base</t>
        </is>
      </c>
      <c r="B846" t="inlineStr">
        <is>
          <t>repl</t>
        </is>
      </c>
      <c r="C846" t="inlineStr"/>
      <c r="D846" t="inlineStr">
        <is>
          <t>openai/gpt-5.6-luna</t>
        </is>
      </c>
      <c r="E846" t="n">
        <v>0</v>
      </c>
      <c r="F846" t="n">
        <v>3</v>
      </c>
      <c r="G846" t="inlineStr">
        <is>
          <t>agg-7</t>
        </is>
      </c>
      <c r="H846" t="inlineStr">
        <is>
          <t>aggregation</t>
        </is>
      </c>
      <c r="L846" t="inlineStr">
        <is>
          <t>How many SEV1 incidents affected services deployed in ap-southeast-2?</t>
        </is>
      </c>
      <c r="M846" t="n">
        <v>6</v>
      </c>
      <c r="N846" t="inlineStr">
        <is>
          <t>5</t>
        </is>
      </c>
      <c r="O846" t="b">
        <v>0</v>
      </c>
      <c r="P846" t="inlineStr">
        <is>
          <t>rule</t>
        </is>
      </c>
      <c r="Q846" t="n">
        <v>25523</v>
      </c>
      <c r="R846" t="n">
        <v>5904</v>
      </c>
      <c r="S846" t="n">
        <v>1377</v>
      </c>
      <c r="T846" t="n">
        <v>448</v>
      </c>
      <c r="U846" t="n">
        <v>19319</v>
      </c>
      <c r="V846" t="n">
        <v>8</v>
      </c>
      <c r="W846" t="n">
        <v>7</v>
      </c>
      <c r="X846" t="n">
        <v>29.66320967674255</v>
      </c>
      <c r="Y846" t="n">
        <v>0.00357463</v>
      </c>
      <c r="Z846" t="n">
        <v>0</v>
      </c>
    </row>
    <row r="847">
      <c r="A847" t="inlineStr">
        <is>
          <t>base</t>
        </is>
      </c>
      <c r="B847" t="inlineStr">
        <is>
          <t>repl</t>
        </is>
      </c>
      <c r="C847" t="inlineStr"/>
      <c r="D847" t="inlineStr">
        <is>
          <t>openai/gpt-5.6-luna</t>
        </is>
      </c>
      <c r="E847" t="n">
        <v>0</v>
      </c>
      <c r="F847" t="n">
        <v>3</v>
      </c>
      <c r="G847" t="inlineStr">
        <is>
          <t>agg-8</t>
        </is>
      </c>
      <c r="H847" t="inlineStr">
        <is>
          <t>aggregation</t>
        </is>
      </c>
      <c r="L847" t="inlineStr">
        <is>
          <t>How many SEV1 incidents affected services owned by the Identity team?</t>
        </is>
      </c>
      <c r="M847" t="n">
        <v>2</v>
      </c>
      <c r="N847" t="inlineStr">
        <is>
          <t>1</t>
        </is>
      </c>
      <c r="O847" t="b">
        <v>0</v>
      </c>
      <c r="P847" t="inlineStr">
        <is>
          <t>rule</t>
        </is>
      </c>
      <c r="Q847" t="n">
        <v>6655</v>
      </c>
      <c r="R847" t="n">
        <v>2763</v>
      </c>
      <c r="S847" t="n">
        <v>739</v>
      </c>
      <c r="T847" t="n">
        <v>99</v>
      </c>
      <c r="U847" t="n">
        <v>3607</v>
      </c>
      <c r="V847" t="n">
        <v>4</v>
      </c>
      <c r="W847" t="n">
        <v>3</v>
      </c>
      <c r="X847" t="n">
        <v>9.948364019393921</v>
      </c>
      <c r="Y847" t="n">
        <v>0.00170654</v>
      </c>
      <c r="Z847" t="n">
        <v>0</v>
      </c>
    </row>
    <row r="848">
      <c r="A848" t="inlineStr">
        <is>
          <t>base</t>
        </is>
      </c>
      <c r="B848" t="inlineStr">
        <is>
          <t>repl</t>
        </is>
      </c>
      <c r="C848" t="inlineStr"/>
      <c r="D848" t="inlineStr">
        <is>
          <t>openai/gpt-5.6-luna</t>
        </is>
      </c>
      <c r="E848" t="n">
        <v>0</v>
      </c>
      <c r="F848" t="n">
        <v>3</v>
      </c>
      <c r="G848" t="inlineStr">
        <is>
          <t>agg-9</t>
        </is>
      </c>
      <c r="H848" t="inlineStr">
        <is>
          <t>aggregation</t>
        </is>
      </c>
      <c r="L848" t="inlineStr">
        <is>
          <t>What is the total duration in minutes of all incidents affecting notify-svc?</t>
        </is>
      </c>
      <c r="M848" t="n">
        <v>218</v>
      </c>
      <c r="N848" t="inlineStr">
        <is>
          <t>218 minutes</t>
        </is>
      </c>
      <c r="O848" t="b">
        <v>1</v>
      </c>
      <c r="P848" t="inlineStr">
        <is>
          <t>rule</t>
        </is>
      </c>
      <c r="Q848" t="n">
        <v>2488</v>
      </c>
      <c r="R848" t="n">
        <v>1571</v>
      </c>
      <c r="S848" t="n">
        <v>398</v>
      </c>
      <c r="T848" t="n">
        <v>105</v>
      </c>
      <c r="U848" t="n">
        <v>0</v>
      </c>
      <c r="V848" t="n">
        <v>3</v>
      </c>
      <c r="W848" t="n">
        <v>2</v>
      </c>
      <c r="X848" t="n">
        <v>9.760978937149048</v>
      </c>
      <c r="Y848" t="n">
        <v>0.0010536</v>
      </c>
      <c r="Z848" t="n">
        <v>0</v>
      </c>
    </row>
    <row r="849">
      <c r="A849" t="inlineStr">
        <is>
          <t>hard</t>
        </is>
      </c>
      <c r="B849" t="inlineStr">
        <is>
          <t>repl</t>
        </is>
      </c>
      <c r="C849" t="inlineStr"/>
      <c r="D849" t="inlineStr">
        <is>
          <t>openai/gpt-5.6-luna</t>
        </is>
      </c>
      <c r="E849" t="n">
        <v>0</v>
      </c>
      <c r="F849" t="n">
        <v>3</v>
      </c>
      <c r="G849" t="inlineStr">
        <is>
          <t>conv-0/t1</t>
        </is>
      </c>
      <c r="H849" t="inlineStr">
        <is>
          <t>multiturn</t>
        </is>
      </c>
      <c r="I849" t="inlineStr">
        <is>
          <t>conv-0</t>
        </is>
      </c>
      <c r="J849" t="n">
        <v>1</v>
      </c>
      <c r="K849" t="n">
        <v>1482</v>
      </c>
      <c r="L849" t="inlineStr">
        <is>
          <t>What datastore does index-engine use?</t>
        </is>
      </c>
      <c r="M849" t="inlineStr">
        <is>
          <t>Postgres</t>
        </is>
      </c>
      <c r="N849" t="inlineStr">
        <is>
          <t>Postgres cluster</t>
        </is>
      </c>
      <c r="O849" t="b">
        <v>1</v>
      </c>
      <c r="P849" t="inlineStr">
        <is>
          <t>rule</t>
        </is>
      </c>
      <c r="Q849" t="n">
        <v>1482</v>
      </c>
      <c r="R849" t="n">
        <v>1207</v>
      </c>
      <c r="S849" t="n">
        <v>116</v>
      </c>
      <c r="T849" t="n">
        <v>9</v>
      </c>
      <c r="U849" t="n">
        <v>0</v>
      </c>
      <c r="V849" t="n">
        <v>2</v>
      </c>
      <c r="W849" t="n">
        <v>1</v>
      </c>
      <c r="X849" t="n">
        <v>2.349999904632568</v>
      </c>
      <c r="Y849" t="n">
        <v>0.0004958</v>
      </c>
      <c r="Z849" t="n">
        <v>0</v>
      </c>
    </row>
    <row r="850">
      <c r="A850" t="inlineStr">
        <is>
          <t>hard</t>
        </is>
      </c>
      <c r="B850" t="inlineStr">
        <is>
          <t>repl</t>
        </is>
      </c>
      <c r="C850" t="inlineStr"/>
      <c r="D850" t="inlineStr">
        <is>
          <t>openai/gpt-5.6-luna</t>
        </is>
      </c>
      <c r="E850" t="n">
        <v>0</v>
      </c>
      <c r="F850" t="n">
        <v>3</v>
      </c>
      <c r="G850" t="inlineStr">
        <is>
          <t>conv-0/t2</t>
        </is>
      </c>
      <c r="H850" t="inlineStr">
        <is>
          <t>multiturn</t>
        </is>
      </c>
      <c r="I850" t="inlineStr">
        <is>
          <t>conv-0</t>
        </is>
      </c>
      <c r="J850" t="n">
        <v>2</v>
      </c>
      <c r="K850" t="n">
        <v>4175</v>
      </c>
      <c r="L850" t="inlineStr">
        <is>
          <t>Which team owns it?</t>
        </is>
      </c>
      <c r="M850" t="inlineStr">
        <is>
          <t>Search</t>
        </is>
      </c>
      <c r="N850" t="inlineStr">
        <is>
          <t>Search team</t>
        </is>
      </c>
      <c r="O850" t="b">
        <v>1</v>
      </c>
      <c r="P850" t="inlineStr">
        <is>
          <t>rule</t>
        </is>
      </c>
      <c r="Q850" t="n">
        <v>2693</v>
      </c>
      <c r="R850" t="n">
        <v>1456</v>
      </c>
      <c r="S850" t="n">
        <v>87</v>
      </c>
      <c r="T850" t="n">
        <v>0</v>
      </c>
      <c r="U850" t="n">
        <v>2438</v>
      </c>
      <c r="V850" t="n">
        <v>2</v>
      </c>
      <c r="W850" t="n">
        <v>1</v>
      </c>
      <c r="X850" t="n">
        <v>2.540454864501953</v>
      </c>
      <c r="Y850" t="n">
        <v>0.00021661</v>
      </c>
      <c r="Z850" t="n">
        <v>0</v>
      </c>
    </row>
    <row r="851">
      <c r="A851" t="inlineStr">
        <is>
          <t>hard</t>
        </is>
      </c>
      <c r="B851" t="inlineStr">
        <is>
          <t>repl</t>
        </is>
      </c>
      <c r="C851" t="inlineStr"/>
      <c r="D851" t="inlineStr">
        <is>
          <t>openai/gpt-5.6-luna</t>
        </is>
      </c>
      <c r="E851" t="n">
        <v>0</v>
      </c>
      <c r="F851" t="n">
        <v>3</v>
      </c>
      <c r="G851" t="inlineStr">
        <is>
          <t>conv-0/t3</t>
        </is>
      </c>
      <c r="H851" t="inlineStr">
        <is>
          <t>multiturn</t>
        </is>
      </c>
      <c r="I851" t="inlineStr">
        <is>
          <t>conv-0</t>
        </is>
      </c>
      <c r="J851" t="n">
        <v>3</v>
      </c>
      <c r="K851" t="n">
        <v>7315</v>
      </c>
      <c r="L851" t="inlineStr">
        <is>
          <t>Who leads that team?</t>
        </is>
      </c>
      <c r="M851" t="inlineStr">
        <is>
          <t>Oliver Bell</t>
        </is>
      </c>
      <c r="N851" t="inlineStr">
        <is>
          <t>Oliver Bell</t>
        </is>
      </c>
      <c r="O851" t="b">
        <v>1</v>
      </c>
      <c r="P851" t="inlineStr">
        <is>
          <t>rule</t>
        </is>
      </c>
      <c r="Q851" t="n">
        <v>3140</v>
      </c>
      <c r="R851" t="n">
        <v>1656</v>
      </c>
      <c r="S851" t="n">
        <v>103</v>
      </c>
      <c r="T851" t="n">
        <v>10</v>
      </c>
      <c r="U851" t="n">
        <v>2934</v>
      </c>
      <c r="V851" t="n">
        <v>2</v>
      </c>
      <c r="W851" t="n">
        <v>1</v>
      </c>
      <c r="X851" t="n">
        <v>2.095193862915039</v>
      </c>
      <c r="Y851" t="n">
        <v>0.00023348</v>
      </c>
      <c r="Z851" t="n">
        <v>0</v>
      </c>
    </row>
    <row r="852">
      <c r="A852" t="inlineStr">
        <is>
          <t>hard</t>
        </is>
      </c>
      <c r="B852" t="inlineStr">
        <is>
          <t>repl</t>
        </is>
      </c>
      <c r="C852" t="inlineStr"/>
      <c r="D852" t="inlineStr">
        <is>
          <t>openai/gpt-5.6-luna</t>
        </is>
      </c>
      <c r="E852" t="n">
        <v>0</v>
      </c>
      <c r="F852" t="n">
        <v>3</v>
      </c>
      <c r="G852" t="inlineStr">
        <is>
          <t>conv-0/t4</t>
        </is>
      </c>
      <c r="H852" t="inlineStr">
        <is>
          <t>multiturn</t>
        </is>
      </c>
      <c r="I852" t="inlineStr">
        <is>
          <t>conv-0</t>
        </is>
      </c>
      <c r="J852" t="n">
        <v>4</v>
      </c>
      <c r="K852" t="n">
        <v>25086</v>
      </c>
      <c r="L852" t="inlineStr">
        <is>
          <t>How many SEV1 incidents have affected services owned by that team (per the service overviews)?</t>
        </is>
      </c>
      <c r="M852" t="n">
        <v>3</v>
      </c>
      <c r="N852" t="inlineStr">
        <is>
          <t>2</t>
        </is>
      </c>
      <c r="O852" t="b">
        <v>0</v>
      </c>
      <c r="P852" t="inlineStr">
        <is>
          <t>rule</t>
        </is>
      </c>
      <c r="Q852" t="n">
        <v>17771</v>
      </c>
      <c r="R852" t="n">
        <v>4828</v>
      </c>
      <c r="S852" t="n">
        <v>897</v>
      </c>
      <c r="T852" t="n">
        <v>267</v>
      </c>
      <c r="U852" t="n">
        <v>14584</v>
      </c>
      <c r="V852" t="n">
        <v>5</v>
      </c>
      <c r="W852" t="n">
        <v>4</v>
      </c>
      <c r="X852" t="n">
        <v>13.38526940345764</v>
      </c>
      <c r="Y852" t="n">
        <v>0.00216408</v>
      </c>
      <c r="Z852" t="n">
        <v>0</v>
      </c>
    </row>
    <row r="853">
      <c r="A853" t="inlineStr">
        <is>
          <t>hard</t>
        </is>
      </c>
      <c r="B853" t="inlineStr">
        <is>
          <t>repl</t>
        </is>
      </c>
      <c r="C853" t="inlineStr"/>
      <c r="D853" t="inlineStr">
        <is>
          <t>openai/gpt-5.6-luna</t>
        </is>
      </c>
      <c r="E853" t="n">
        <v>0</v>
      </c>
      <c r="F853" t="n">
        <v>3</v>
      </c>
      <c r="G853" t="inlineStr">
        <is>
          <t>conv-1/t1</t>
        </is>
      </c>
      <c r="H853" t="inlineStr">
        <is>
          <t>multiturn</t>
        </is>
      </c>
      <c r="I853" t="inlineStr">
        <is>
          <t>conv-1</t>
        </is>
      </c>
      <c r="J853" t="n">
        <v>1</v>
      </c>
      <c r="K853" t="n">
        <v>957</v>
      </c>
      <c r="L853" t="inlineStr">
        <is>
          <t>Which service was primarily affected by INC-2268?</t>
        </is>
      </c>
      <c r="M853" t="inlineStr">
        <is>
          <t>notify-svc</t>
        </is>
      </c>
      <c r="N853" t="inlineStr">
        <is>
          <t>notify-svc</t>
        </is>
      </c>
      <c r="O853" t="b">
        <v>1</v>
      </c>
      <c r="P853" t="inlineStr">
        <is>
          <t>rule</t>
        </is>
      </c>
      <c r="Q853" t="n">
        <v>957</v>
      </c>
      <c r="R853" t="n">
        <v>678</v>
      </c>
      <c r="S853" t="n">
        <v>178</v>
      </c>
      <c r="T853" t="n">
        <v>14</v>
      </c>
      <c r="U853" t="n">
        <v>0</v>
      </c>
      <c r="V853" t="n">
        <v>2</v>
      </c>
      <c r="W853" t="n">
        <v>1</v>
      </c>
      <c r="X853" t="n">
        <v>2.720913171768188</v>
      </c>
      <c r="Y853" t="n">
        <v>0.000405</v>
      </c>
      <c r="Z853" t="n">
        <v>0</v>
      </c>
    </row>
    <row r="854">
      <c r="A854" t="inlineStr">
        <is>
          <t>hard</t>
        </is>
      </c>
      <c r="B854" t="inlineStr">
        <is>
          <t>repl</t>
        </is>
      </c>
      <c r="C854" t="inlineStr"/>
      <c r="D854" t="inlineStr">
        <is>
          <t>openai/gpt-5.6-luna</t>
        </is>
      </c>
      <c r="E854" t="n">
        <v>0</v>
      </c>
      <c r="F854" t="n">
        <v>3</v>
      </c>
      <c r="G854" t="inlineStr">
        <is>
          <t>conv-1/t2</t>
        </is>
      </c>
      <c r="H854" t="inlineStr">
        <is>
          <t>multiturn</t>
        </is>
      </c>
      <c r="I854" t="inlineStr">
        <is>
          <t>conv-1</t>
        </is>
      </c>
      <c r="J854" t="n">
        <v>2</v>
      </c>
      <c r="K854" t="n">
        <v>1674</v>
      </c>
      <c r="L854" t="inlineStr">
        <is>
          <t>What was its root cause?</t>
        </is>
      </c>
      <c r="M854" t="inlineStr">
        <is>
          <t>memory leak</t>
        </is>
      </c>
      <c r="N854" t="inlineStr">
        <is>
          <t>memory leak</t>
        </is>
      </c>
      <c r="O854" t="b">
        <v>1</v>
      </c>
      <c r="P854" t="inlineStr">
        <is>
          <t>rule</t>
        </is>
      </c>
      <c r="Q854" t="n">
        <v>717</v>
      </c>
      <c r="R854" t="n">
        <v>717</v>
      </c>
      <c r="S854" t="n">
        <v>18</v>
      </c>
      <c r="T854" t="n">
        <v>0</v>
      </c>
      <c r="U854" t="n">
        <v>0</v>
      </c>
      <c r="V854" t="n">
        <v>1</v>
      </c>
      <c r="W854" t="n">
        <v>0</v>
      </c>
      <c r="X854" t="n">
        <v>0.9497008323669434</v>
      </c>
      <c r="Y854" t="n">
        <v>0.000165</v>
      </c>
      <c r="Z854" t="n">
        <v>0</v>
      </c>
    </row>
    <row r="855">
      <c r="A855" t="inlineStr">
        <is>
          <t>hard</t>
        </is>
      </c>
      <c r="B855" t="inlineStr">
        <is>
          <t>repl</t>
        </is>
      </c>
      <c r="C855" t="inlineStr"/>
      <c r="D855" t="inlineStr">
        <is>
          <t>openai/gpt-5.6-luna</t>
        </is>
      </c>
      <c r="E855" t="n">
        <v>0</v>
      </c>
      <c r="F855" t="n">
        <v>3</v>
      </c>
      <c r="G855" t="inlineStr">
        <is>
          <t>conv-1/t3</t>
        </is>
      </c>
      <c r="H855" t="inlineStr">
        <is>
          <t>multiturn</t>
        </is>
      </c>
      <c r="I855" t="inlineStr">
        <is>
          <t>conv-1</t>
        </is>
      </c>
      <c r="J855" t="n">
        <v>3</v>
      </c>
      <c r="K855" t="n">
        <v>3412</v>
      </c>
      <c r="L855" t="inlineStr">
        <is>
          <t>How many other incident reports list the same root cause?</t>
        </is>
      </c>
      <c r="M855" t="n">
        <v>8</v>
      </c>
      <c r="N855" t="inlineStr">
        <is>
          <t>8</t>
        </is>
      </c>
      <c r="O855" t="b">
        <v>1</v>
      </c>
      <c r="P855" t="inlineStr">
        <is>
          <t>rule</t>
        </is>
      </c>
      <c r="Q855" t="n">
        <v>1738</v>
      </c>
      <c r="R855" t="n">
        <v>984</v>
      </c>
      <c r="S855" t="n">
        <v>176</v>
      </c>
      <c r="T855" t="n">
        <v>67</v>
      </c>
      <c r="U855" t="n">
        <v>0</v>
      </c>
      <c r="V855" t="n">
        <v>2</v>
      </c>
      <c r="W855" t="n">
        <v>1</v>
      </c>
      <c r="X855" t="n">
        <v>3.838335990905762</v>
      </c>
      <c r="Y855" t="n">
        <v>0.0005587999999999999</v>
      </c>
      <c r="Z855" t="n">
        <v>0</v>
      </c>
    </row>
    <row r="856">
      <c r="A856" t="inlineStr">
        <is>
          <t>hard</t>
        </is>
      </c>
      <c r="B856" t="inlineStr">
        <is>
          <t>repl</t>
        </is>
      </c>
      <c r="C856" t="inlineStr"/>
      <c r="D856" t="inlineStr">
        <is>
          <t>openai/gpt-5.6-luna</t>
        </is>
      </c>
      <c r="E856" t="n">
        <v>0</v>
      </c>
      <c r="F856" t="n">
        <v>3</v>
      </c>
      <c r="G856" t="inlineStr">
        <is>
          <t>conv-1/t4</t>
        </is>
      </c>
      <c r="H856" t="inlineStr">
        <is>
          <t>multiturn</t>
        </is>
      </c>
      <c r="I856" t="inlineStr">
        <is>
          <t>conv-1</t>
        </is>
      </c>
      <c r="J856" t="n">
        <v>4</v>
      </c>
      <c r="K856" t="n">
        <v>5783</v>
      </c>
      <c r="L856" t="inlineStr">
        <is>
          <t>Of those other reports, which incident lasted the longest?</t>
        </is>
      </c>
      <c r="M856" t="inlineStr">
        <is>
          <t>INC-2211</t>
        </is>
      </c>
      <c r="N856" t="inlineStr">
        <is>
          <t>INC-2211</t>
        </is>
      </c>
      <c r="O856" t="b">
        <v>1</v>
      </c>
      <c r="P856" t="inlineStr">
        <is>
          <t>rule</t>
        </is>
      </c>
      <c r="Q856" t="n">
        <v>2371</v>
      </c>
      <c r="R856" t="n">
        <v>1338</v>
      </c>
      <c r="S856" t="n">
        <v>190</v>
      </c>
      <c r="T856" t="n">
        <v>18</v>
      </c>
      <c r="U856" t="n">
        <v>1030</v>
      </c>
      <c r="V856" t="n">
        <v>2</v>
      </c>
      <c r="W856" t="n">
        <v>1</v>
      </c>
      <c r="X856" t="n">
        <v>3.055540323257446</v>
      </c>
      <c r="Y856" t="n">
        <v>0.0005835500000000001</v>
      </c>
      <c r="Z856" t="n">
        <v>0</v>
      </c>
    </row>
    <row r="857">
      <c r="A857" t="inlineStr">
        <is>
          <t>hard</t>
        </is>
      </c>
      <c r="B857" t="inlineStr">
        <is>
          <t>repl</t>
        </is>
      </c>
      <c r="C857" t="inlineStr"/>
      <c r="D857" t="inlineStr">
        <is>
          <t>openai/gpt-5.6-luna</t>
        </is>
      </c>
      <c r="E857" t="n">
        <v>0</v>
      </c>
      <c r="F857" t="n">
        <v>3</v>
      </c>
      <c r="G857" t="inlineStr">
        <is>
          <t>conv-2/t1</t>
        </is>
      </c>
      <c r="H857" t="inlineStr">
        <is>
          <t>multiturn</t>
        </is>
      </c>
      <c r="I857" t="inlineStr">
        <is>
          <t>conv-2</t>
        </is>
      </c>
      <c r="J857" t="n">
        <v>1</v>
      </c>
      <c r="K857" t="n">
        <v>2026</v>
      </c>
      <c r="L857" t="inlineStr">
        <is>
          <t>How many services are deployed in ap-southeast-2 according to their service overviews?</t>
        </is>
      </c>
      <c r="M857" t="n">
        <v>13</v>
      </c>
      <c r="N857" t="inlineStr">
        <is>
          <t>13</t>
        </is>
      </c>
      <c r="O857" t="b">
        <v>1</v>
      </c>
      <c r="P857" t="inlineStr">
        <is>
          <t>rule</t>
        </is>
      </c>
      <c r="Q857" t="n">
        <v>2026</v>
      </c>
      <c r="R857" t="n">
        <v>1229</v>
      </c>
      <c r="S857" t="n">
        <v>228</v>
      </c>
      <c r="T857" t="n">
        <v>51</v>
      </c>
      <c r="U857" t="n">
        <v>0</v>
      </c>
      <c r="V857" t="n">
        <v>3</v>
      </c>
      <c r="W857" t="n">
        <v>2</v>
      </c>
      <c r="X857" t="n">
        <v>6.169381856918335</v>
      </c>
      <c r="Y857" t="n">
        <v>0.0007401</v>
      </c>
      <c r="Z857" t="n">
        <v>0</v>
      </c>
    </row>
    <row r="858">
      <c r="A858" t="inlineStr">
        <is>
          <t>hard</t>
        </is>
      </c>
      <c r="B858" t="inlineStr">
        <is>
          <t>repl</t>
        </is>
      </c>
      <c r="C858" t="inlineStr"/>
      <c r="D858" t="inlineStr">
        <is>
          <t>openai/gpt-5.6-luna</t>
        </is>
      </c>
      <c r="E858" t="n">
        <v>0</v>
      </c>
      <c r="F858" t="n">
        <v>3</v>
      </c>
      <c r="G858" t="inlineStr">
        <is>
          <t>conv-2/t2</t>
        </is>
      </c>
      <c r="H858" t="inlineStr">
        <is>
          <t>multiturn</t>
        </is>
      </c>
      <c r="I858" t="inlineStr">
        <is>
          <t>conv-2</t>
        </is>
      </c>
      <c r="J858" t="n">
        <v>2</v>
      </c>
      <c r="K858" t="n">
        <v>7768</v>
      </c>
      <c r="L858" t="inlineStr">
        <is>
          <t>How many of those are written in Python?</t>
        </is>
      </c>
      <c r="M858" t="n">
        <v>4</v>
      </c>
      <c r="N858" t="inlineStr">
        <is>
          <t>4</t>
        </is>
      </c>
      <c r="O858" t="b">
        <v>1</v>
      </c>
      <c r="P858" t="inlineStr">
        <is>
          <t>rule</t>
        </is>
      </c>
      <c r="Q858" t="n">
        <v>5742</v>
      </c>
      <c r="R858" t="n">
        <v>2291</v>
      </c>
      <c r="S858" t="n">
        <v>301</v>
      </c>
      <c r="T858" t="n">
        <v>35</v>
      </c>
      <c r="U858" t="n">
        <v>4671</v>
      </c>
      <c r="V858" t="n">
        <v>3</v>
      </c>
      <c r="W858" t="n">
        <v>2</v>
      </c>
      <c r="X858" t="n">
        <v>4.975210905075073</v>
      </c>
      <c r="Y858" t="n">
        <v>0.00072192</v>
      </c>
      <c r="Z858" t="n">
        <v>0</v>
      </c>
    </row>
    <row r="859">
      <c r="A859" t="inlineStr">
        <is>
          <t>hard</t>
        </is>
      </c>
      <c r="B859" t="inlineStr">
        <is>
          <t>repl</t>
        </is>
      </c>
      <c r="C859" t="inlineStr"/>
      <c r="D859" t="inlineStr">
        <is>
          <t>openai/gpt-5.6-luna</t>
        </is>
      </c>
      <c r="E859" t="n">
        <v>0</v>
      </c>
      <c r="F859" t="n">
        <v>3</v>
      </c>
      <c r="G859" t="inlineStr">
        <is>
          <t>conv-2/t3</t>
        </is>
      </c>
      <c r="H859" t="inlineStr">
        <is>
          <t>multiturn</t>
        </is>
      </c>
      <c r="I859" t="inlineStr">
        <is>
          <t>conv-2</t>
        </is>
      </c>
      <c r="J859" t="n">
        <v>3</v>
      </c>
      <c r="K859" t="n">
        <v>12489</v>
      </c>
      <c r="L859" t="inlineStr">
        <is>
          <t>List them.</t>
        </is>
      </c>
      <c r="M859" t="inlineStr">
        <is>
          <t>["billing-svc", "edge-service", "invoice-engine", "scheduler-engine"]</t>
        </is>
      </c>
      <c r="N859" t="inlineStr">
        <is>
          <t>edge-service, invoice-engine, billing-svc, scheduler-engine</t>
        </is>
      </c>
      <c r="O859" t="b">
        <v>1</v>
      </c>
      <c r="P859" t="inlineStr">
        <is>
          <t>rule</t>
        </is>
      </c>
      <c r="Q859" t="n">
        <v>4721</v>
      </c>
      <c r="R859" t="n">
        <v>2389</v>
      </c>
      <c r="S859" t="n">
        <v>57</v>
      </c>
      <c r="T859" t="n">
        <v>0</v>
      </c>
      <c r="U859" t="n">
        <v>4617</v>
      </c>
      <c r="V859" t="n">
        <v>2</v>
      </c>
      <c r="W859" t="n">
        <v>1</v>
      </c>
      <c r="X859" t="n">
        <v>2.077558994293213</v>
      </c>
      <c r="Y859" t="n">
        <v>0.00018644</v>
      </c>
      <c r="Z859" t="n">
        <v>0</v>
      </c>
    </row>
    <row r="860">
      <c r="A860" t="inlineStr">
        <is>
          <t>hard</t>
        </is>
      </c>
      <c r="B860" t="inlineStr">
        <is>
          <t>repl</t>
        </is>
      </c>
      <c r="C860" t="inlineStr"/>
      <c r="D860" t="inlineStr">
        <is>
          <t>openai/gpt-5.6-luna</t>
        </is>
      </c>
      <c r="E860" t="n">
        <v>0</v>
      </c>
      <c r="F860" t="n">
        <v>3</v>
      </c>
      <c r="G860" t="inlineStr">
        <is>
          <t>conv-2/t4</t>
        </is>
      </c>
      <c r="H860" t="inlineStr">
        <is>
          <t>multiturn</t>
        </is>
      </c>
      <c r="I860" t="inlineStr">
        <is>
          <t>conv-2</t>
        </is>
      </c>
      <c r="J860" t="n">
        <v>4</v>
      </c>
      <c r="K860" t="n">
        <v>14917</v>
      </c>
      <c r="L860" t="inlineStr">
        <is>
          <t>Which of them has the most replicas?</t>
        </is>
      </c>
      <c r="M860" t="inlineStr">
        <is>
          <t>edge-service</t>
        </is>
      </c>
      <c r="N860" t="inlineStr">
        <is>
          <t>edge-service (19 replicas)</t>
        </is>
      </c>
      <c r="O860" t="b">
        <v>1</v>
      </c>
      <c r="P860" t="inlineStr">
        <is>
          <t>rule</t>
        </is>
      </c>
      <c r="Q860" t="n">
        <v>2428</v>
      </c>
      <c r="R860" t="n">
        <v>2428</v>
      </c>
      <c r="S860" t="n">
        <v>70</v>
      </c>
      <c r="T860" t="n">
        <v>38</v>
      </c>
      <c r="U860" t="n">
        <v>2386</v>
      </c>
      <c r="V860" t="n">
        <v>1</v>
      </c>
      <c r="W860" t="n">
        <v>0</v>
      </c>
      <c r="X860" t="n">
        <v>1.839011907577515</v>
      </c>
      <c r="Y860" t="n">
        <v>0.00014207</v>
      </c>
      <c r="Z860" t="n">
        <v>0</v>
      </c>
    </row>
    <row r="861">
      <c r="A861" t="inlineStr">
        <is>
          <t>hard</t>
        </is>
      </c>
      <c r="B861" t="inlineStr">
        <is>
          <t>repl</t>
        </is>
      </c>
      <c r="C861" t="inlineStr"/>
      <c r="D861" t="inlineStr">
        <is>
          <t>openai/gpt-5.6-luna</t>
        </is>
      </c>
      <c r="E861" t="n">
        <v>0</v>
      </c>
      <c r="F861" t="n">
        <v>3</v>
      </c>
      <c r="G861" t="inlineStr">
        <is>
          <t>conv-3/t1</t>
        </is>
      </c>
      <c r="H861" t="inlineStr">
        <is>
          <t>multiturn</t>
        </is>
      </c>
      <c r="I861" t="inlineStr">
        <is>
          <t>conv-3</t>
        </is>
      </c>
      <c r="J861" t="n">
        <v>1</v>
      </c>
      <c r="K861" t="n">
        <v>1438</v>
      </c>
      <c r="L861" t="inlineStr">
        <is>
          <t>Which team is listed as the owner on the service overview for ledger-api?</t>
        </is>
      </c>
      <c r="M861" t="inlineStr">
        <is>
          <t>Identity</t>
        </is>
      </c>
      <c r="N861" t="inlineStr">
        <is>
          <t>Identity</t>
        </is>
      </c>
      <c r="O861" t="b">
        <v>1</v>
      </c>
      <c r="P861" t="inlineStr">
        <is>
          <t>rule</t>
        </is>
      </c>
      <c r="Q861" t="n">
        <v>1438</v>
      </c>
      <c r="R861" t="n">
        <v>1155</v>
      </c>
      <c r="S861" t="n">
        <v>85</v>
      </c>
      <c r="T861" t="n">
        <v>9</v>
      </c>
      <c r="U861" t="n">
        <v>0</v>
      </c>
      <c r="V861" t="n">
        <v>2</v>
      </c>
      <c r="W861" t="n">
        <v>1</v>
      </c>
      <c r="X861" t="n">
        <v>3.044966220855713</v>
      </c>
      <c r="Y861" t="n">
        <v>0.0004472</v>
      </c>
      <c r="Z861" t="n">
        <v>0</v>
      </c>
    </row>
    <row r="862">
      <c r="A862" t="inlineStr">
        <is>
          <t>hard</t>
        </is>
      </c>
      <c r="B862" t="inlineStr">
        <is>
          <t>repl</t>
        </is>
      </c>
      <c r="C862" t="inlineStr"/>
      <c r="D862" t="inlineStr">
        <is>
          <t>openai/gpt-5.6-luna</t>
        </is>
      </c>
      <c r="E862" t="n">
        <v>0</v>
      </c>
      <c r="F862" t="n">
        <v>3</v>
      </c>
      <c r="G862" t="inlineStr">
        <is>
          <t>conv-3/t2</t>
        </is>
      </c>
      <c r="H862" t="inlineStr">
        <is>
          <t>multiturn</t>
        </is>
      </c>
      <c r="I862" t="inlineStr">
        <is>
          <t>conv-3</t>
        </is>
      </c>
      <c r="J862" t="n">
        <v>2</v>
      </c>
      <c r="K862" t="n">
        <v>4498</v>
      </c>
      <c r="L862" t="inlineStr">
        <is>
          <t>Has that ownership changed according to any change record? Answer yes or no.</t>
        </is>
      </c>
      <c r="M862" t="inlineStr">
        <is>
          <t>yes</t>
        </is>
      </c>
      <c r="N862" t="inlineStr">
        <is>
          <t>Yes</t>
        </is>
      </c>
      <c r="O862" t="b">
        <v>1</v>
      </c>
      <c r="P862" t="inlineStr">
        <is>
          <t>rule</t>
        </is>
      </c>
      <c r="Q862" t="n">
        <v>3060</v>
      </c>
      <c r="R862" t="n">
        <v>1864</v>
      </c>
      <c r="S862" t="n">
        <v>90</v>
      </c>
      <c r="T862" t="n">
        <v>13</v>
      </c>
      <c r="U862" t="n">
        <v>2345</v>
      </c>
      <c r="V862" t="n">
        <v>2</v>
      </c>
      <c r="W862" t="n">
        <v>1</v>
      </c>
      <c r="X862" t="n">
        <v>2.824802875518799</v>
      </c>
      <c r="Y862" t="n">
        <v>0.00033335</v>
      </c>
      <c r="Z862" t="n">
        <v>0</v>
      </c>
    </row>
    <row r="863">
      <c r="A863" t="inlineStr">
        <is>
          <t>hard</t>
        </is>
      </c>
      <c r="B863" t="inlineStr">
        <is>
          <t>repl</t>
        </is>
      </c>
      <c r="C863" t="inlineStr"/>
      <c r="D863" t="inlineStr">
        <is>
          <t>openai/gpt-5.6-luna</t>
        </is>
      </c>
      <c r="E863" t="n">
        <v>0</v>
      </c>
      <c r="F863" t="n">
        <v>3</v>
      </c>
      <c r="G863" t="inlineStr">
        <is>
          <t>conv-3/t3</t>
        </is>
      </c>
      <c r="H863" t="inlineStr">
        <is>
          <t>multiturn</t>
        </is>
      </c>
      <c r="I863" t="inlineStr">
        <is>
          <t>conv-3</t>
        </is>
      </c>
      <c r="J863" t="n">
        <v>3</v>
      </c>
      <c r="K863" t="n">
        <v>6385</v>
      </c>
      <c r="L863" t="inlineStr">
        <is>
          <t>Which team owns it now?</t>
        </is>
      </c>
      <c r="M863" t="inlineStr">
        <is>
          <t>Messaging</t>
        </is>
      </c>
      <c r="N863" t="inlineStr">
        <is>
          <t>Messaging team</t>
        </is>
      </c>
      <c r="O863" t="b">
        <v>1</v>
      </c>
      <c r="P863" t="inlineStr">
        <is>
          <t>rule</t>
        </is>
      </c>
      <c r="Q863" t="n">
        <v>1887</v>
      </c>
      <c r="R863" t="n">
        <v>1887</v>
      </c>
      <c r="S863" t="n">
        <v>55</v>
      </c>
      <c r="T863" t="n">
        <v>18</v>
      </c>
      <c r="U863" t="n">
        <v>1861</v>
      </c>
      <c r="V863" t="n">
        <v>1</v>
      </c>
      <c r="W863" t="n">
        <v>0</v>
      </c>
      <c r="X863" t="n">
        <v>2.069602012634277</v>
      </c>
      <c r="Y863" t="n">
        <v>0.00010957</v>
      </c>
      <c r="Z863" t="n">
        <v>0</v>
      </c>
    </row>
    <row r="864">
      <c r="A864" t="inlineStr">
        <is>
          <t>hard</t>
        </is>
      </c>
      <c r="B864" t="inlineStr">
        <is>
          <t>repl</t>
        </is>
      </c>
      <c r="C864" t="inlineStr"/>
      <c r="D864" t="inlineStr">
        <is>
          <t>openai/gpt-5.6-luna</t>
        </is>
      </c>
      <c r="E864" t="n">
        <v>0</v>
      </c>
      <c r="F864" t="n">
        <v>3</v>
      </c>
      <c r="G864" t="inlineStr">
        <is>
          <t>conv-3/t4</t>
        </is>
      </c>
      <c r="H864" t="inlineStr">
        <is>
          <t>multiturn</t>
        </is>
      </c>
      <c r="I864" t="inlineStr">
        <is>
          <t>conv-3</t>
        </is>
      </c>
      <c r="J864" t="n">
        <v>4</v>
      </c>
      <c r="K864" t="n">
        <v>10429</v>
      </c>
      <c r="L864" t="inlineStr">
        <is>
          <t>What Slack channel reaches that team?</t>
        </is>
      </c>
      <c r="M864" t="inlineStr">
        <is>
          <t>#messaging-eng</t>
        </is>
      </c>
      <c r="N864" t="inlineStr">
        <is>
          <t>#messaging-eng</t>
        </is>
      </c>
      <c r="O864" t="b">
        <v>1</v>
      </c>
      <c r="P864" t="inlineStr">
        <is>
          <t>rule</t>
        </is>
      </c>
      <c r="Q864" t="n">
        <v>4044</v>
      </c>
      <c r="R864" t="n">
        <v>2107</v>
      </c>
      <c r="S864" t="n">
        <v>101</v>
      </c>
      <c r="T864" t="n">
        <v>16</v>
      </c>
      <c r="U864" t="n">
        <v>3818</v>
      </c>
      <c r="V864" t="n">
        <v>2</v>
      </c>
      <c r="W864" t="n">
        <v>1</v>
      </c>
      <c r="X864" t="n">
        <v>2.765093803405762</v>
      </c>
      <c r="Y864" t="n">
        <v>0.00025376</v>
      </c>
      <c r="Z864" t="n">
        <v>0</v>
      </c>
    </row>
    <row r="865">
      <c r="A865" t="inlineStr">
        <is>
          <t>hard</t>
        </is>
      </c>
      <c r="B865" t="inlineStr">
        <is>
          <t>repl</t>
        </is>
      </c>
      <c r="C865" t="inlineStr"/>
      <c r="D865" t="inlineStr">
        <is>
          <t>openai/gpt-5.6-luna</t>
        </is>
      </c>
      <c r="E865" t="n">
        <v>0</v>
      </c>
      <c r="F865" t="n">
        <v>3</v>
      </c>
      <c r="G865" t="inlineStr">
        <is>
          <t>conv-4/t1</t>
        </is>
      </c>
      <c r="H865" t="inlineStr">
        <is>
          <t>multiturn</t>
        </is>
      </c>
      <c r="I865" t="inlineStr">
        <is>
          <t>conv-4</t>
        </is>
      </c>
      <c r="J865" t="n">
        <v>1</v>
      </c>
      <c r="K865" t="n">
        <v>1491</v>
      </c>
      <c r="L865" t="inlineStr">
        <is>
          <t>What port does the Inventory API listen on?</t>
        </is>
      </c>
      <c r="M865" t="n">
        <v>6528</v>
      </c>
      <c r="N865" t="inlineStr">
        <is>
          <t>6528</t>
        </is>
      </c>
      <c r="O865" t="b">
        <v>1</v>
      </c>
      <c r="P865" t="inlineStr">
        <is>
          <t>rule</t>
        </is>
      </c>
      <c r="Q865" t="n">
        <v>1491</v>
      </c>
      <c r="R865" t="n">
        <v>1214</v>
      </c>
      <c r="S865" t="n">
        <v>144</v>
      </c>
      <c r="T865" t="n">
        <v>9</v>
      </c>
      <c r="U865" t="n">
        <v>0</v>
      </c>
      <c r="V865" t="n">
        <v>2</v>
      </c>
      <c r="W865" t="n">
        <v>1</v>
      </c>
      <c r="X865" t="n">
        <v>3.221132040023804</v>
      </c>
      <c r="Y865" t="n">
        <v>0.00053155</v>
      </c>
      <c r="Z865" t="n">
        <v>0</v>
      </c>
    </row>
    <row r="866">
      <c r="A866" t="inlineStr">
        <is>
          <t>hard</t>
        </is>
      </c>
      <c r="B866" t="inlineStr">
        <is>
          <t>repl</t>
        </is>
      </c>
      <c r="C866" t="inlineStr"/>
      <c r="D866" t="inlineStr">
        <is>
          <t>openai/gpt-5.6-luna</t>
        </is>
      </c>
      <c r="E866" t="n">
        <v>0</v>
      </c>
      <c r="F866" t="n">
        <v>3</v>
      </c>
      <c r="G866" t="inlineStr">
        <is>
          <t>conv-4/t2</t>
        </is>
      </c>
      <c r="H866" t="inlineStr">
        <is>
          <t>multiturn</t>
        </is>
      </c>
      <c r="I866" t="inlineStr">
        <is>
          <t>conv-4</t>
        </is>
      </c>
      <c r="J866" t="n">
        <v>2</v>
      </c>
      <c r="K866" t="n">
        <v>4170</v>
      </c>
      <c r="L866" t="inlineStr">
        <is>
          <t>What are its runtime dependencies?</t>
        </is>
      </c>
      <c r="M866" t="inlineStr">
        <is>
          <t>["feed-daemon", "fraud-core"]</t>
        </is>
      </c>
      <c r="N866" t="inlineStr">
        <is>
          <t>fraud-core, feed-daemon</t>
        </is>
      </c>
      <c r="O866" t="b">
        <v>1</v>
      </c>
      <c r="P866" t="inlineStr">
        <is>
          <t>rule</t>
        </is>
      </c>
      <c r="Q866" t="n">
        <v>2679</v>
      </c>
      <c r="R866" t="n">
        <v>1421</v>
      </c>
      <c r="S866" t="n">
        <v>110</v>
      </c>
      <c r="T866" t="n">
        <v>11</v>
      </c>
      <c r="U866" t="n">
        <v>2466</v>
      </c>
      <c r="V866" t="n">
        <v>2</v>
      </c>
      <c r="W866" t="n">
        <v>1</v>
      </c>
      <c r="X866" t="n">
        <v>2.506382942199707</v>
      </c>
      <c r="Y866" t="n">
        <v>0.00023427</v>
      </c>
      <c r="Z866" t="n">
        <v>0</v>
      </c>
    </row>
    <row r="867">
      <c r="A867" t="inlineStr">
        <is>
          <t>hard</t>
        </is>
      </c>
      <c r="B867" t="inlineStr">
        <is>
          <t>repl</t>
        </is>
      </c>
      <c r="C867" t="inlineStr"/>
      <c r="D867" t="inlineStr">
        <is>
          <t>openai/gpt-5.6-luna</t>
        </is>
      </c>
      <c r="E867" t="n">
        <v>0</v>
      </c>
      <c r="F867" t="n">
        <v>3</v>
      </c>
      <c r="G867" t="inlineStr">
        <is>
          <t>conv-4/t3</t>
        </is>
      </c>
      <c r="H867" t="inlineStr">
        <is>
          <t>multiturn</t>
        </is>
      </c>
      <c r="I867" t="inlineStr">
        <is>
          <t>conv-4</t>
        </is>
      </c>
      <c r="J867" t="n">
        <v>3</v>
      </c>
      <c r="K867" t="n">
        <v>7440</v>
      </c>
      <c r="L867" t="inlineStr">
        <is>
          <t>Which team owns the first listed one, per its service overview?</t>
        </is>
      </c>
      <c r="M867" t="inlineStr">
        <is>
          <t>Commerce</t>
        </is>
      </c>
      <c r="N867" t="inlineStr">
        <is>
          <t>Commerce</t>
        </is>
      </c>
      <c r="O867" t="b">
        <v>1</v>
      </c>
      <c r="P867" t="inlineStr">
        <is>
          <t>rule</t>
        </is>
      </c>
      <c r="Q867" t="n">
        <v>3270</v>
      </c>
      <c r="R867" t="n">
        <v>1794</v>
      </c>
      <c r="S867" t="n">
        <v>145</v>
      </c>
      <c r="T867" t="n">
        <v>14</v>
      </c>
      <c r="U867" t="n">
        <v>2891</v>
      </c>
      <c r="V867" t="n">
        <v>2</v>
      </c>
      <c r="W867" t="n">
        <v>1</v>
      </c>
      <c r="X867" t="n">
        <v>2.535566806793213</v>
      </c>
      <c r="Y867" t="n">
        <v>0.00032627</v>
      </c>
      <c r="Z867" t="n">
        <v>0</v>
      </c>
    </row>
    <row r="868">
      <c r="A868" t="inlineStr">
        <is>
          <t>hard</t>
        </is>
      </c>
      <c r="B868" t="inlineStr">
        <is>
          <t>repl</t>
        </is>
      </c>
      <c r="C868" t="inlineStr"/>
      <c r="D868" t="inlineStr">
        <is>
          <t>openai/gpt-5.6-luna</t>
        </is>
      </c>
      <c r="E868" t="n">
        <v>0</v>
      </c>
      <c r="F868" t="n">
        <v>3</v>
      </c>
      <c r="G868" t="inlineStr">
        <is>
          <t>conv-4/t4</t>
        </is>
      </c>
      <c r="H868" t="inlineStr">
        <is>
          <t>multiturn</t>
        </is>
      </c>
      <c r="I868" t="inlineStr">
        <is>
          <t>conv-4</t>
        </is>
      </c>
      <c r="J868" t="n">
        <v>4</v>
      </c>
      <c r="K868" t="n">
        <v>9281</v>
      </c>
      <c r="L868" t="inlineStr">
        <is>
          <t>Who is the on-call engineer for that dependency according to its service overview?</t>
        </is>
      </c>
      <c r="M868" t="inlineStr">
        <is>
          <t>none</t>
        </is>
      </c>
      <c r="N868" t="inlineStr">
        <is>
          <t>unassigned</t>
        </is>
      </c>
      <c r="O868" t="b">
        <v>1</v>
      </c>
      <c r="P868" t="inlineStr">
        <is>
          <t>rule</t>
        </is>
      </c>
      <c r="Q868" t="n">
        <v>1841</v>
      </c>
      <c r="R868" t="n">
        <v>1841</v>
      </c>
      <c r="S868" t="n">
        <v>64</v>
      </c>
      <c r="T868" t="n">
        <v>37</v>
      </c>
      <c r="U868" t="n">
        <v>1791</v>
      </c>
      <c r="V868" t="n">
        <v>1</v>
      </c>
      <c r="W868" t="n">
        <v>0</v>
      </c>
      <c r="X868" t="n">
        <v>1.863246917724609</v>
      </c>
      <c r="Y868" t="n">
        <v>0.00012497</v>
      </c>
      <c r="Z868" t="n">
        <v>0</v>
      </c>
    </row>
    <row r="869">
      <c r="A869" t="inlineStr">
        <is>
          <t>hard</t>
        </is>
      </c>
      <c r="B869" t="inlineStr">
        <is>
          <t>repl</t>
        </is>
      </c>
      <c r="C869" t="inlineStr"/>
      <c r="D869" t="inlineStr">
        <is>
          <t>openai/gpt-5.6-luna</t>
        </is>
      </c>
      <c r="E869" t="n">
        <v>0</v>
      </c>
      <c r="F869" t="n">
        <v>3</v>
      </c>
      <c r="G869" t="inlineStr">
        <is>
          <t>conv-5/t1</t>
        </is>
      </c>
      <c r="H869" t="inlineStr">
        <is>
          <t>multiturn</t>
        </is>
      </c>
      <c r="I869" t="inlineStr">
        <is>
          <t>conv-5</t>
        </is>
      </c>
      <c r="J869" t="n">
        <v>1</v>
      </c>
      <c r="K869" t="n">
        <v>18113</v>
      </c>
      <c r="L869" t="inlineStr">
        <is>
          <t>Which service appears as the primary affected service in the most incident reports? If several are tied, pick the one whose canonical name comes first alphabetically.</t>
        </is>
      </c>
      <c r="M869" t="inlineStr">
        <is>
          <t>catalog-gateway</t>
        </is>
      </c>
      <c r="N869" t="inlineStr">
        <is>
          <t>catalog-gateway</t>
        </is>
      </c>
      <c r="O869" t="b">
        <v>1</v>
      </c>
      <c r="P869" t="inlineStr">
        <is>
          <t>rule</t>
        </is>
      </c>
      <c r="Q869" t="n">
        <v>18113</v>
      </c>
      <c r="R869" t="n">
        <v>4820</v>
      </c>
      <c r="S869" t="n">
        <v>923</v>
      </c>
      <c r="T869" t="n">
        <v>208</v>
      </c>
      <c r="U869" t="n">
        <v>12014</v>
      </c>
      <c r="V869" t="n">
        <v>7</v>
      </c>
      <c r="W869" t="n">
        <v>6</v>
      </c>
      <c r="X869" t="n">
        <v>19.00809597969055</v>
      </c>
      <c r="Y869" t="n">
        <v>0.00280853</v>
      </c>
      <c r="Z869" t="n">
        <v>0</v>
      </c>
    </row>
    <row r="870">
      <c r="A870" t="inlineStr">
        <is>
          <t>hard</t>
        </is>
      </c>
      <c r="B870" t="inlineStr">
        <is>
          <t>repl</t>
        </is>
      </c>
      <c r="C870" t="inlineStr"/>
      <c r="D870" t="inlineStr">
        <is>
          <t>openai/gpt-5.6-luna</t>
        </is>
      </c>
      <c r="E870" t="n">
        <v>0</v>
      </c>
      <c r="F870" t="n">
        <v>3</v>
      </c>
      <c r="G870" t="inlineStr">
        <is>
          <t>conv-5/t2</t>
        </is>
      </c>
      <c r="H870" t="inlineStr">
        <is>
          <t>multiturn</t>
        </is>
      </c>
      <c r="I870" t="inlineStr">
        <is>
          <t>conv-5</t>
        </is>
      </c>
      <c r="J870" t="n">
        <v>2</v>
      </c>
      <c r="K870" t="n">
        <v>28032</v>
      </c>
      <c r="L870" t="inlineStr">
        <is>
          <t>What is its total incident duration in minutes?</t>
        </is>
      </c>
      <c r="M870" t="n">
        <v>596</v>
      </c>
      <c r="N870" t="inlineStr">
        <is>
          <t>278</t>
        </is>
      </c>
      <c r="O870" t="b">
        <v>0</v>
      </c>
      <c r="P870" t="inlineStr">
        <is>
          <t>rule</t>
        </is>
      </c>
      <c r="Q870" t="n">
        <v>9919</v>
      </c>
      <c r="R870" t="n">
        <v>5043</v>
      </c>
      <c r="S870" t="n">
        <v>190</v>
      </c>
      <c r="T870" t="n">
        <v>26</v>
      </c>
      <c r="U870" t="n">
        <v>9690</v>
      </c>
      <c r="V870" t="n">
        <v>2</v>
      </c>
      <c r="W870" t="n">
        <v>1</v>
      </c>
      <c r="X870" t="n">
        <v>3.132525205612183</v>
      </c>
      <c r="Y870" t="n">
        <v>0.00047875</v>
      </c>
      <c r="Z870" t="n">
        <v>0</v>
      </c>
    </row>
    <row r="871">
      <c r="A871" t="inlineStr">
        <is>
          <t>hard</t>
        </is>
      </c>
      <c r="B871" t="inlineStr">
        <is>
          <t>repl</t>
        </is>
      </c>
      <c r="C871" t="inlineStr"/>
      <c r="D871" t="inlineStr">
        <is>
          <t>openai/gpt-5.6-luna</t>
        </is>
      </c>
      <c r="E871" t="n">
        <v>0</v>
      </c>
      <c r="F871" t="n">
        <v>3</v>
      </c>
      <c r="G871" t="inlineStr">
        <is>
          <t>conv-5/t3</t>
        </is>
      </c>
      <c r="H871" t="inlineStr">
        <is>
          <t>multiturn</t>
        </is>
      </c>
      <c r="I871" t="inlineStr">
        <is>
          <t>conv-5</t>
        </is>
      </c>
      <c r="J871" t="n">
        <v>3</v>
      </c>
      <c r="K871" t="n">
        <v>38665</v>
      </c>
      <c r="L871" t="inlineStr">
        <is>
          <t>Which region is it deployed in according to its service overview?</t>
        </is>
      </c>
      <c r="M871" t="inlineStr">
        <is>
          <t>us-east-1</t>
        </is>
      </c>
      <c r="N871" t="inlineStr">
        <is>
          <t>us-east-1</t>
        </is>
      </c>
      <c r="O871" t="b">
        <v>1</v>
      </c>
      <c r="P871" t="inlineStr">
        <is>
          <t>rule</t>
        </is>
      </c>
      <c r="Q871" t="n">
        <v>10633</v>
      </c>
      <c r="R871" t="n">
        <v>5539</v>
      </c>
      <c r="S871" t="n">
        <v>97</v>
      </c>
      <c r="T871" t="n">
        <v>15</v>
      </c>
      <c r="U871" t="n">
        <v>10131</v>
      </c>
      <c r="V871" t="n">
        <v>2</v>
      </c>
      <c r="W871" t="n">
        <v>1</v>
      </c>
      <c r="X871" t="n">
        <v>2.969863891601562</v>
      </c>
      <c r="Y871" t="n">
        <v>0.00044422</v>
      </c>
      <c r="Z871" t="n">
        <v>0</v>
      </c>
    </row>
    <row r="872">
      <c r="A872" t="inlineStr">
        <is>
          <t>hard</t>
        </is>
      </c>
      <c r="B872" t="inlineStr">
        <is>
          <t>repl</t>
        </is>
      </c>
      <c r="C872" t="inlineStr"/>
      <c r="D872" t="inlineStr">
        <is>
          <t>openai/gpt-5.6-luna</t>
        </is>
      </c>
      <c r="E872" t="n">
        <v>0</v>
      </c>
      <c r="F872" t="n">
        <v>3</v>
      </c>
      <c r="G872" t="inlineStr">
        <is>
          <t>conv-5/t4</t>
        </is>
      </c>
      <c r="H872" t="inlineStr">
        <is>
          <t>multiturn</t>
        </is>
      </c>
      <c r="I872" t="inlineStr">
        <is>
          <t>conv-5</t>
        </is>
      </c>
      <c r="J872" t="n">
        <v>4</v>
      </c>
      <c r="K872" t="n">
        <v>44250</v>
      </c>
      <c r="L872" t="inlineStr">
        <is>
          <t>And which team owns it according to that overview?</t>
        </is>
      </c>
      <c r="M872" t="inlineStr">
        <is>
          <t>Messaging</t>
        </is>
      </c>
      <c r="N872" t="inlineStr">
        <is>
          <t>Messaging team</t>
        </is>
      </c>
      <c r="O872" t="b">
        <v>1</v>
      </c>
      <c r="P872" t="inlineStr">
        <is>
          <t>rule</t>
        </is>
      </c>
      <c r="Q872" t="n">
        <v>5585</v>
      </c>
      <c r="R872" t="n">
        <v>5585</v>
      </c>
      <c r="S872" t="n">
        <v>25</v>
      </c>
      <c r="T872" t="n">
        <v>0</v>
      </c>
      <c r="U872" t="n">
        <v>5536</v>
      </c>
      <c r="V872" t="n">
        <v>1</v>
      </c>
      <c r="W872" t="n">
        <v>0</v>
      </c>
      <c r="X872" t="n">
        <v>1.109426021575928</v>
      </c>
      <c r="Y872" t="n">
        <v>0.00015282</v>
      </c>
      <c r="Z872" t="n">
        <v>0</v>
      </c>
    </row>
    <row r="873">
      <c r="A873" t="inlineStr">
        <is>
          <t>hard</t>
        </is>
      </c>
      <c r="B873" t="inlineStr">
        <is>
          <t>repl</t>
        </is>
      </c>
      <c r="C873" t="inlineStr"/>
      <c r="D873" t="inlineStr">
        <is>
          <t>openai/gpt-5.6-luna</t>
        </is>
      </c>
      <c r="E873" t="n">
        <v>0</v>
      </c>
      <c r="F873" t="n">
        <v>3</v>
      </c>
      <c r="G873" t="inlineStr">
        <is>
          <t>distract-0</t>
        </is>
      </c>
      <c r="H873" t="inlineStr">
        <is>
          <t>distractor</t>
        </is>
      </c>
      <c r="L873" t="inlineStr">
        <is>
          <t>How many incident reports have cart-daemon as the primary affected service?</t>
        </is>
      </c>
      <c r="M873" t="n">
        <v>1</v>
      </c>
      <c r="N873" t="inlineStr">
        <is>
          <t>1</t>
        </is>
      </c>
      <c r="O873" t="b">
        <v>1</v>
      </c>
      <c r="P873" t="inlineStr">
        <is>
          <t>rule</t>
        </is>
      </c>
      <c r="Q873" t="n">
        <v>1840</v>
      </c>
      <c r="R873" t="n">
        <v>1046</v>
      </c>
      <c r="S873" t="n">
        <v>243</v>
      </c>
      <c r="T873" t="n">
        <v>44</v>
      </c>
      <c r="U873" t="n">
        <v>0</v>
      </c>
      <c r="V873" t="n">
        <v>3</v>
      </c>
      <c r="W873" t="n">
        <v>2</v>
      </c>
      <c r="X873" t="n">
        <v>4.77542781829834</v>
      </c>
      <c r="Y873" t="n">
        <v>0.0007117499999999999</v>
      </c>
      <c r="Z873" t="n">
        <v>0</v>
      </c>
    </row>
    <row r="874">
      <c r="A874" t="inlineStr">
        <is>
          <t>hard</t>
        </is>
      </c>
      <c r="B874" t="inlineStr">
        <is>
          <t>repl</t>
        </is>
      </c>
      <c r="C874" t="inlineStr"/>
      <c r="D874" t="inlineStr">
        <is>
          <t>openai/gpt-5.6-luna</t>
        </is>
      </c>
      <c r="E874" t="n">
        <v>0</v>
      </c>
      <c r="F874" t="n">
        <v>3</v>
      </c>
      <c r="G874" t="inlineStr">
        <is>
          <t>distract-1</t>
        </is>
      </c>
      <c r="H874" t="inlineStr">
        <is>
          <t>distractor</t>
        </is>
      </c>
      <c r="L874" t="inlineStr">
        <is>
          <t>How many incident reports have the I18n Platform as the primary affected service?</t>
        </is>
      </c>
      <c r="M874" t="n">
        <v>1</v>
      </c>
      <c r="N874" t="inlineStr">
        <is>
          <t>1</t>
        </is>
      </c>
      <c r="O874" t="b">
        <v>1</v>
      </c>
      <c r="P874" t="inlineStr">
        <is>
          <t>rule</t>
        </is>
      </c>
      <c r="Q874" t="n">
        <v>3399</v>
      </c>
      <c r="R874" t="n">
        <v>1621</v>
      </c>
      <c r="S874" t="n">
        <v>360</v>
      </c>
      <c r="T874" t="n">
        <v>69</v>
      </c>
      <c r="U874" t="n">
        <v>1091</v>
      </c>
      <c r="V874" t="n">
        <v>4</v>
      </c>
      <c r="W874" t="n">
        <v>3</v>
      </c>
      <c r="X874" t="n">
        <v>7.397364377975464</v>
      </c>
      <c r="Y874" t="n">
        <v>0.00099632</v>
      </c>
      <c r="Z874" t="n">
        <v>0</v>
      </c>
    </row>
    <row r="875">
      <c r="A875" t="inlineStr">
        <is>
          <t>hard</t>
        </is>
      </c>
      <c r="B875" t="inlineStr">
        <is>
          <t>repl</t>
        </is>
      </c>
      <c r="C875" t="inlineStr"/>
      <c r="D875" t="inlineStr">
        <is>
          <t>openai/gpt-5.6-luna</t>
        </is>
      </c>
      <c r="E875" t="n">
        <v>0</v>
      </c>
      <c r="F875" t="n">
        <v>3</v>
      </c>
      <c r="G875" t="inlineStr">
        <is>
          <t>distract-2</t>
        </is>
      </c>
      <c r="H875" t="inlineStr">
        <is>
          <t>distractor</t>
        </is>
      </c>
      <c r="L875" t="inlineStr">
        <is>
          <t>In how many incident reports is recsys-worker mentioned only as collateral impact rather than as the primary affected service?</t>
        </is>
      </c>
      <c r="M875" t="n">
        <v>2</v>
      </c>
      <c r="N875" t="inlineStr">
        <is>
          <t>2</t>
        </is>
      </c>
      <c r="O875" t="b">
        <v>1</v>
      </c>
      <c r="P875" t="inlineStr">
        <is>
          <t>rule</t>
        </is>
      </c>
      <c r="Q875" t="n">
        <v>1070</v>
      </c>
      <c r="R875" t="n">
        <v>780</v>
      </c>
      <c r="S875" t="n">
        <v>252</v>
      </c>
      <c r="T875" t="n">
        <v>48</v>
      </c>
      <c r="U875" t="n">
        <v>0</v>
      </c>
      <c r="V875" t="n">
        <v>2</v>
      </c>
      <c r="W875" t="n">
        <v>1</v>
      </c>
      <c r="X875" t="n">
        <v>4.418012142181396</v>
      </c>
      <c r="Y875" t="n">
        <v>0.0005164</v>
      </c>
      <c r="Z875" t="n">
        <v>0</v>
      </c>
    </row>
    <row r="876">
      <c r="A876" t="inlineStr">
        <is>
          <t>hard</t>
        </is>
      </c>
      <c r="B876" t="inlineStr">
        <is>
          <t>repl</t>
        </is>
      </c>
      <c r="C876" t="inlineStr"/>
      <c r="D876" t="inlineStr">
        <is>
          <t>openai/gpt-5.6-luna</t>
        </is>
      </c>
      <c r="E876" t="n">
        <v>0</v>
      </c>
      <c r="F876" t="n">
        <v>3</v>
      </c>
      <c r="G876" t="inlineStr">
        <is>
          <t>distract-3</t>
        </is>
      </c>
      <c r="H876" t="inlineStr">
        <is>
          <t>distractor</t>
        </is>
      </c>
      <c r="L876" t="inlineStr">
        <is>
          <t>Which service was the primary affected service in INC-2232?</t>
        </is>
      </c>
      <c r="M876" t="inlineStr">
        <is>
          <t>edge-service</t>
        </is>
      </c>
      <c r="N876" t="inlineStr">
        <is>
          <t>Edge System</t>
        </is>
      </c>
      <c r="O876" t="b">
        <v>0</v>
      </c>
      <c r="P876" t="inlineStr">
        <is>
          <t>rule</t>
        </is>
      </c>
      <c r="Q876" t="n">
        <v>1767</v>
      </c>
      <c r="R876" t="n">
        <v>881</v>
      </c>
      <c r="S876" t="n">
        <v>162</v>
      </c>
      <c r="T876" t="n">
        <v>30</v>
      </c>
      <c r="U876" t="n">
        <v>0</v>
      </c>
      <c r="V876" t="n">
        <v>3</v>
      </c>
      <c r="W876" t="n">
        <v>2</v>
      </c>
      <c r="X876" t="n">
        <v>4.968822002410889</v>
      </c>
      <c r="Y876" t="n">
        <v>0.0005478</v>
      </c>
      <c r="Z876" t="n">
        <v>0</v>
      </c>
    </row>
    <row r="877">
      <c r="A877" t="inlineStr">
        <is>
          <t>hard</t>
        </is>
      </c>
      <c r="B877" t="inlineStr">
        <is>
          <t>repl</t>
        </is>
      </c>
      <c r="C877" t="inlineStr"/>
      <c r="D877" t="inlineStr">
        <is>
          <t>openai/gpt-5.6-luna</t>
        </is>
      </c>
      <c r="E877" t="n">
        <v>0</v>
      </c>
      <c r="F877" t="n">
        <v>3</v>
      </c>
      <c r="G877" t="inlineStr">
        <is>
          <t>distract-4</t>
        </is>
      </c>
      <c r="H877" t="inlineStr">
        <is>
          <t>distractor</t>
        </is>
      </c>
      <c r="L877" t="inlineStr">
        <is>
          <t>What is the total duration in minutes of incidents where the I18n Platform was the primary affected service (exclude reports where it was only collateral)?</t>
        </is>
      </c>
      <c r="M877" t="n">
        <v>233</v>
      </c>
      <c r="N877" t="inlineStr">
        <is>
          <t>233</t>
        </is>
      </c>
      <c r="O877" t="b">
        <v>1</v>
      </c>
      <c r="P877" t="inlineStr">
        <is>
          <t>rule</t>
        </is>
      </c>
      <c r="Q877" t="n">
        <v>1207</v>
      </c>
      <c r="R877" t="n">
        <v>910</v>
      </c>
      <c r="S877" t="n">
        <v>228</v>
      </c>
      <c r="T877" t="n">
        <v>63</v>
      </c>
      <c r="U877" t="n">
        <v>0</v>
      </c>
      <c r="V877" t="n">
        <v>2</v>
      </c>
      <c r="W877" t="n">
        <v>1</v>
      </c>
      <c r="X877" t="n">
        <v>4.796365022659302</v>
      </c>
      <c r="Y877" t="n">
        <v>0.000515</v>
      </c>
      <c r="Z877" t="n">
        <v>0</v>
      </c>
    </row>
    <row r="878">
      <c r="A878" t="inlineStr">
        <is>
          <t>hard</t>
        </is>
      </c>
      <c r="B878" t="inlineStr">
        <is>
          <t>repl</t>
        </is>
      </c>
      <c r="C878" t="inlineStr"/>
      <c r="D878" t="inlineStr">
        <is>
          <t>openai/gpt-5.6-luna</t>
        </is>
      </c>
      <c r="E878" t="n">
        <v>0</v>
      </c>
      <c r="F878" t="n">
        <v>3</v>
      </c>
      <c r="G878" t="inlineStr">
        <is>
          <t>distract-5</t>
        </is>
      </c>
      <c r="H878" t="inlineStr">
        <is>
          <t>distractor</t>
        </is>
      </c>
      <c r="L878" t="inlineStr">
        <is>
          <t>Which services were named as collateral impact in incident reports whose root cause was 'memory leak'?</t>
        </is>
      </c>
      <c r="M878" t="inlineStr">
        <is>
          <t>["geo-api"]</t>
        </is>
      </c>
      <c r="N878" t="inlineStr">
        <is>
          <t>none</t>
        </is>
      </c>
      <c r="O878" t="b">
        <v>0</v>
      </c>
      <c r="P878" t="inlineStr">
        <is>
          <t>rule</t>
        </is>
      </c>
      <c r="Q878" t="n">
        <v>23657</v>
      </c>
      <c r="R878" t="n">
        <v>5286</v>
      </c>
      <c r="S878" t="n">
        <v>1233</v>
      </c>
      <c r="T878" t="n">
        <v>440</v>
      </c>
      <c r="U878" t="n">
        <v>18067</v>
      </c>
      <c r="V878" t="n">
        <v>8</v>
      </c>
      <c r="W878" t="n">
        <v>7</v>
      </c>
      <c r="X878" t="n">
        <v>21.13204336166382</v>
      </c>
      <c r="Y878" t="n">
        <v>0.00322309</v>
      </c>
      <c r="Z878" t="n">
        <v>0</v>
      </c>
    </row>
    <row r="879">
      <c r="A879" t="inlineStr">
        <is>
          <t>base</t>
        </is>
      </c>
      <c r="B879" t="inlineStr">
        <is>
          <t>repl</t>
        </is>
      </c>
      <c r="C879" t="inlineStr"/>
      <c r="D879" t="inlineStr">
        <is>
          <t>openai/gpt-5.6-luna</t>
        </is>
      </c>
      <c r="E879" t="n">
        <v>0</v>
      </c>
      <c r="F879" t="n">
        <v>3</v>
      </c>
      <c r="G879" t="inlineStr">
        <is>
          <t>global-0</t>
        </is>
      </c>
      <c r="H879" t="inlineStr">
        <is>
          <t>global</t>
        </is>
      </c>
      <c r="L879" t="inlineStr">
        <is>
          <t>List every service written in TypeScript that is deployed in us-west-2.</t>
        </is>
      </c>
      <c r="M879" t="inlineStr">
        <is>
          <t>["geo-api"]</t>
        </is>
      </c>
      <c r="N879" t="inlineStr">
        <is>
          <t>geo-api</t>
        </is>
      </c>
      <c r="O879" t="b">
        <v>1</v>
      </c>
      <c r="P879" t="inlineStr">
        <is>
          <t>rule</t>
        </is>
      </c>
      <c r="Q879" t="n">
        <v>791</v>
      </c>
      <c r="R879" t="n">
        <v>510</v>
      </c>
      <c r="S879" t="n">
        <v>240</v>
      </c>
      <c r="T879" t="n">
        <v>79</v>
      </c>
      <c r="U879" t="n">
        <v>0</v>
      </c>
      <c r="V879" t="n">
        <v>2</v>
      </c>
      <c r="W879" t="n">
        <v>1</v>
      </c>
      <c r="X879" t="n">
        <v>5.365348815917969</v>
      </c>
      <c r="Y879" t="n">
        <v>0.0004462</v>
      </c>
      <c r="Z879" t="n">
        <v>0</v>
      </c>
    </row>
    <row r="880">
      <c r="A880" t="inlineStr">
        <is>
          <t>base</t>
        </is>
      </c>
      <c r="B880" t="inlineStr">
        <is>
          <t>repl</t>
        </is>
      </c>
      <c r="C880" t="inlineStr"/>
      <c r="D880" t="inlineStr">
        <is>
          <t>openai/gpt-5.6-luna</t>
        </is>
      </c>
      <c r="E880" t="n">
        <v>0</v>
      </c>
      <c r="F880" t="n">
        <v>3</v>
      </c>
      <c r="G880" t="inlineStr">
        <is>
          <t>global-1</t>
        </is>
      </c>
      <c r="H880" t="inlineStr">
        <is>
          <t>global</t>
        </is>
      </c>
      <c r="L880" t="inlineStr">
        <is>
          <t>How many services have no designated on-call engineer?</t>
        </is>
      </c>
      <c r="M880" t="n">
        <v>9</v>
      </c>
      <c r="N880" t="inlineStr">
        <is>
          <t>4</t>
        </is>
      </c>
      <c r="O880" t="b">
        <v>0</v>
      </c>
      <c r="P880" t="inlineStr">
        <is>
          <t>rule</t>
        </is>
      </c>
      <c r="Q880" t="n">
        <v>5784</v>
      </c>
      <c r="R880" t="n">
        <v>2332</v>
      </c>
      <c r="S880" t="n">
        <v>418</v>
      </c>
      <c r="T880" t="n">
        <v>91</v>
      </c>
      <c r="U880" t="n">
        <v>3171</v>
      </c>
      <c r="V880" t="n">
        <v>4</v>
      </c>
      <c r="W880" t="n">
        <v>3</v>
      </c>
      <c r="X880" t="n">
        <v>8.517193794250488</v>
      </c>
      <c r="Y880" t="n">
        <v>0.00120407</v>
      </c>
      <c r="Z880" t="n">
        <v>0</v>
      </c>
    </row>
    <row r="881">
      <c r="A881" t="inlineStr">
        <is>
          <t>base</t>
        </is>
      </c>
      <c r="B881" t="inlineStr">
        <is>
          <t>repl</t>
        </is>
      </c>
      <c r="C881" t="inlineStr"/>
      <c r="D881" t="inlineStr">
        <is>
          <t>openai/gpt-5.6-luna</t>
        </is>
      </c>
      <c r="E881" t="n">
        <v>0</v>
      </c>
      <c r="F881" t="n">
        <v>3</v>
      </c>
      <c r="G881" t="inlineStr">
        <is>
          <t>global-2</t>
        </is>
      </c>
      <c r="H881" t="inlineStr">
        <is>
          <t>global</t>
        </is>
      </c>
      <c r="L881" t="inlineStr">
        <is>
          <t>Which services have an approved architecture decision to migrate to MongoDB?</t>
        </is>
      </c>
      <c r="M881" t="inlineStr">
        <is>
          <t>["catalog-gateway", "cdn-service", "recsys-worker"]</t>
        </is>
      </c>
      <c r="N881" t="inlineStr">
        <is>
          <t>recsys-worker, cdn-service, catalog-gateway</t>
        </is>
      </c>
      <c r="O881" t="b">
        <v>1</v>
      </c>
      <c r="P881" t="inlineStr">
        <is>
          <t>rule</t>
        </is>
      </c>
      <c r="Q881" t="n">
        <v>1149</v>
      </c>
      <c r="R881" t="n">
        <v>871</v>
      </c>
      <c r="S881" t="n">
        <v>246</v>
      </c>
      <c r="T881" t="n">
        <v>83</v>
      </c>
      <c r="U881" t="n">
        <v>0</v>
      </c>
      <c r="V881" t="n">
        <v>2</v>
      </c>
      <c r="W881" t="n">
        <v>1</v>
      </c>
      <c r="X881" t="n">
        <v>5.109762907028198</v>
      </c>
      <c r="Y881" t="n">
        <v>0.0005250000000000001</v>
      </c>
      <c r="Z881" t="n">
        <v>0</v>
      </c>
    </row>
    <row r="882">
      <c r="A882" t="inlineStr">
        <is>
          <t>base</t>
        </is>
      </c>
      <c r="B882" t="inlineStr">
        <is>
          <t>repl</t>
        </is>
      </c>
      <c r="C882" t="inlineStr"/>
      <c r="D882" t="inlineStr">
        <is>
          <t>openai/gpt-5.6-luna</t>
        </is>
      </c>
      <c r="E882" t="n">
        <v>0</v>
      </c>
      <c r="F882" t="n">
        <v>3</v>
      </c>
      <c r="G882" t="inlineStr">
        <is>
          <t>global-3</t>
        </is>
      </c>
      <c r="H882" t="inlineStr">
        <is>
          <t>global</t>
        </is>
      </c>
      <c r="L882" t="inlineStr">
        <is>
          <t>How many services does the Search team own?</t>
        </is>
      </c>
      <c r="M882" t="n">
        <v>5</v>
      </c>
      <c r="N882" t="inlineStr">
        <is>
          <t>5</t>
        </is>
      </c>
      <c r="O882" t="b">
        <v>1</v>
      </c>
      <c r="P882" t="inlineStr">
        <is>
          <t>rule</t>
        </is>
      </c>
      <c r="Q882" t="n">
        <v>6877</v>
      </c>
      <c r="R882" t="n">
        <v>2428</v>
      </c>
      <c r="S882" t="n">
        <v>497</v>
      </c>
      <c r="T882" t="n">
        <v>67</v>
      </c>
      <c r="U882" t="n">
        <v>3161</v>
      </c>
      <c r="V882" t="n">
        <v>6</v>
      </c>
      <c r="W882" t="n">
        <v>5</v>
      </c>
      <c r="X882" t="n">
        <v>10.49464392662048</v>
      </c>
      <c r="Y882" t="n">
        <v>0.00152407</v>
      </c>
      <c r="Z882" t="n">
        <v>0</v>
      </c>
    </row>
    <row r="883">
      <c r="A883" t="inlineStr">
        <is>
          <t>base</t>
        </is>
      </c>
      <c r="B883" t="inlineStr">
        <is>
          <t>repl</t>
        </is>
      </c>
      <c r="C883" t="inlineStr"/>
      <c r="D883" t="inlineStr">
        <is>
          <t>openai/gpt-5.6-luna</t>
        </is>
      </c>
      <c r="E883" t="n">
        <v>0</v>
      </c>
      <c r="F883" t="n">
        <v>3</v>
      </c>
      <c r="G883" t="inlineStr">
        <is>
          <t>global-4</t>
        </is>
      </c>
      <c r="H883" t="inlineStr">
        <is>
          <t>global</t>
        </is>
      </c>
      <c r="L883" t="inlineStr">
        <is>
          <t>List every service written in Go that is deployed in us-east-1.</t>
        </is>
      </c>
      <c r="M883" t="inlineStr">
        <is>
          <t>["cart-daemon", "index-engine", "profile-api"]</t>
        </is>
      </c>
      <c r="N883" t="inlineStr">
        <is>
          <t>profile-api, index-engine, cart-daemon</t>
        </is>
      </c>
      <c r="O883" t="b">
        <v>1</v>
      </c>
      <c r="P883" t="inlineStr">
        <is>
          <t>rule</t>
        </is>
      </c>
      <c r="Q883" t="n">
        <v>8303</v>
      </c>
      <c r="R883" t="n">
        <v>2828</v>
      </c>
      <c r="S883" t="n">
        <v>684</v>
      </c>
      <c r="T883" t="n">
        <v>141</v>
      </c>
      <c r="U883" t="n">
        <v>5186</v>
      </c>
      <c r="V883" t="n">
        <v>5</v>
      </c>
      <c r="W883" t="n">
        <v>4</v>
      </c>
      <c r="X883" t="n">
        <v>15.25892496109009</v>
      </c>
      <c r="Y883" t="n">
        <v>0.00168917</v>
      </c>
      <c r="Z883" t="n">
        <v>0</v>
      </c>
    </row>
    <row r="884">
      <c r="A884" t="inlineStr">
        <is>
          <t>base</t>
        </is>
      </c>
      <c r="B884" t="inlineStr">
        <is>
          <t>repl</t>
        </is>
      </c>
      <c r="C884" t="inlineStr"/>
      <c r="D884" t="inlineStr">
        <is>
          <t>openai/gpt-5.6-luna</t>
        </is>
      </c>
      <c r="E884" t="n">
        <v>0</v>
      </c>
      <c r="F884" t="n">
        <v>3</v>
      </c>
      <c r="G884" t="inlineStr">
        <is>
          <t>global-5</t>
        </is>
      </c>
      <c r="H884" t="inlineStr">
        <is>
          <t>global</t>
        </is>
      </c>
      <c r="L884" t="inlineStr">
        <is>
          <t>How many services use Redis as their primary datastore?</t>
        </is>
      </c>
      <c r="M884" t="n">
        <v>7</v>
      </c>
      <c r="N884" t="inlineStr">
        <is>
          <t>2</t>
        </is>
      </c>
      <c r="O884" t="b">
        <v>0</v>
      </c>
      <c r="P884" t="inlineStr">
        <is>
          <t>rule</t>
        </is>
      </c>
      <c r="Q884" t="n">
        <v>828</v>
      </c>
      <c r="R884" t="n">
        <v>553</v>
      </c>
      <c r="S884" t="n">
        <v>207</v>
      </c>
      <c r="T884" t="n">
        <v>22</v>
      </c>
      <c r="U884" t="n">
        <v>0</v>
      </c>
      <c r="V884" t="n">
        <v>2</v>
      </c>
      <c r="W884" t="n">
        <v>1</v>
      </c>
      <c r="X884" t="n">
        <v>3.715521097183228</v>
      </c>
      <c r="Y884" t="n">
        <v>0.000414</v>
      </c>
      <c r="Z884" t="n">
        <v>0</v>
      </c>
    </row>
    <row r="885">
      <c r="A885" t="inlineStr">
        <is>
          <t>base</t>
        </is>
      </c>
      <c r="B885" t="inlineStr">
        <is>
          <t>repl</t>
        </is>
      </c>
      <c r="C885" t="inlineStr"/>
      <c r="D885" t="inlineStr">
        <is>
          <t>openai/gpt-5.6-luna</t>
        </is>
      </c>
      <c r="E885" t="n">
        <v>0</v>
      </c>
      <c r="F885" t="n">
        <v>3</v>
      </c>
      <c r="G885" t="inlineStr">
        <is>
          <t>global-7</t>
        </is>
      </c>
      <c r="H885" t="inlineStr">
        <is>
          <t>global</t>
        </is>
      </c>
      <c r="L885" t="inlineStr">
        <is>
          <t>How many services does the Identity team own?</t>
        </is>
      </c>
      <c r="M885" t="n">
        <v>6</v>
      </c>
      <c r="N885" t="inlineStr">
        <is>
          <t>3</t>
        </is>
      </c>
      <c r="O885" t="b">
        <v>0</v>
      </c>
      <c r="P885" t="inlineStr">
        <is>
          <t>rule</t>
        </is>
      </c>
      <c r="Q885" t="n">
        <v>5676</v>
      </c>
      <c r="R885" t="n">
        <v>2034</v>
      </c>
      <c r="S885" t="n">
        <v>422</v>
      </c>
      <c r="T885" t="n">
        <v>70</v>
      </c>
      <c r="U885" t="n">
        <v>1927</v>
      </c>
      <c r="V885" t="n">
        <v>5</v>
      </c>
      <c r="W885" t="n">
        <v>4</v>
      </c>
      <c r="X885" t="n">
        <v>9.364949226379395</v>
      </c>
      <c r="Y885" t="n">
        <v>0.00139629</v>
      </c>
      <c r="Z885" t="n">
        <v>0</v>
      </c>
    </row>
    <row r="886">
      <c r="A886" t="inlineStr">
        <is>
          <t>base</t>
        </is>
      </c>
      <c r="B886" t="inlineStr">
        <is>
          <t>repl</t>
        </is>
      </c>
      <c r="C886" t="inlineStr"/>
      <c r="D886" t="inlineStr">
        <is>
          <t>openai/gpt-5.6-luna</t>
        </is>
      </c>
      <c r="E886" t="n">
        <v>0</v>
      </c>
      <c r="F886" t="n">
        <v>3</v>
      </c>
      <c r="G886" t="inlineStr">
        <is>
          <t>global-8</t>
        </is>
      </c>
      <c r="H886" t="inlineStr">
        <is>
          <t>global</t>
        </is>
      </c>
      <c r="L886" t="inlineStr">
        <is>
          <t>List every service written in Python that is deployed in eu-west-1.</t>
        </is>
      </c>
      <c r="M886" t="inlineStr">
        <is>
          <t>["auth-core", "metrics-gateway", "tax-gateway"]</t>
        </is>
      </c>
      <c r="N886" t="inlineStr">
        <is>
          <t>auth-core, tax-gateway, metrics-gateway</t>
        </is>
      </c>
      <c r="O886" t="b">
        <v>1</v>
      </c>
      <c r="P886" t="inlineStr">
        <is>
          <t>rule</t>
        </is>
      </c>
      <c r="Q886" t="n">
        <v>3127</v>
      </c>
      <c r="R886" t="n">
        <v>1723</v>
      </c>
      <c r="S886" t="n">
        <v>375</v>
      </c>
      <c r="T886" t="n">
        <v>99</v>
      </c>
      <c r="U886" t="n">
        <v>1121</v>
      </c>
      <c r="V886" t="n">
        <v>3</v>
      </c>
      <c r="W886" t="n">
        <v>2</v>
      </c>
      <c r="X886" t="n">
        <v>7.731087207794189</v>
      </c>
      <c r="Y886" t="n">
        <v>0.00095962</v>
      </c>
      <c r="Z886" t="n">
        <v>0</v>
      </c>
    </row>
    <row r="887">
      <c r="A887" t="inlineStr">
        <is>
          <t>base</t>
        </is>
      </c>
      <c r="B887" t="inlineStr">
        <is>
          <t>repl</t>
        </is>
      </c>
      <c r="C887" t="inlineStr"/>
      <c r="D887" t="inlineStr">
        <is>
          <t>openai/gpt-5.6-luna</t>
        </is>
      </c>
      <c r="E887" t="n">
        <v>0</v>
      </c>
      <c r="F887" t="n">
        <v>3</v>
      </c>
      <c r="G887" t="inlineStr">
        <is>
          <t>global-9</t>
        </is>
      </c>
      <c r="H887" t="inlineStr">
        <is>
          <t>global</t>
        </is>
      </c>
      <c r="L887" t="inlineStr">
        <is>
          <t>How many services use Cassandra as their primary datastore?</t>
        </is>
      </c>
      <c r="M887" t="n">
        <v>7</v>
      </c>
      <c r="N887" t="inlineStr">
        <is>
          <t>7</t>
        </is>
      </c>
      <c r="O887" t="b">
        <v>1</v>
      </c>
      <c r="P887" t="inlineStr">
        <is>
          <t>rule</t>
        </is>
      </c>
      <c r="Q887" t="n">
        <v>4863</v>
      </c>
      <c r="R887" t="n">
        <v>2171</v>
      </c>
      <c r="S887" t="n">
        <v>414</v>
      </c>
      <c r="T887" t="n">
        <v>109</v>
      </c>
      <c r="U887" t="n">
        <v>1664</v>
      </c>
      <c r="V887" t="n">
        <v>4</v>
      </c>
      <c r="W887" t="n">
        <v>3</v>
      </c>
      <c r="X887" t="n">
        <v>9.223589420318604</v>
      </c>
      <c r="Y887" t="n">
        <v>0.00127828</v>
      </c>
      <c r="Z887" t="n">
        <v>0</v>
      </c>
    </row>
    <row r="888">
      <c r="A888" t="inlineStr">
        <is>
          <t>base</t>
        </is>
      </c>
      <c r="B888" t="inlineStr">
        <is>
          <t>repl</t>
        </is>
      </c>
      <c r="C888" t="inlineStr"/>
      <c r="D888" t="inlineStr">
        <is>
          <t>openai/gpt-5.6-luna</t>
        </is>
      </c>
      <c r="E888" t="n">
        <v>0</v>
      </c>
      <c r="F888" t="n">
        <v>3</v>
      </c>
      <c r="G888" t="inlineStr">
        <is>
          <t>multihop-0</t>
        </is>
      </c>
      <c r="H888" t="inlineStr">
        <is>
          <t>multihop</t>
        </is>
      </c>
      <c r="L888" t="inlineStr">
        <is>
          <t>Who is the on-call engineer for the service affected by INC-2359?</t>
        </is>
      </c>
      <c r="M888" t="inlineStr">
        <is>
          <t>Priya Lindqvist</t>
        </is>
      </c>
      <c r="N888" t="inlineStr">
        <is>
          <t>Priya Lindqvist</t>
        </is>
      </c>
      <c r="O888" t="b">
        <v>1</v>
      </c>
      <c r="P888" t="inlineStr">
        <is>
          <t>rule</t>
        </is>
      </c>
      <c r="Q888" t="n">
        <v>4417</v>
      </c>
      <c r="R888" t="n">
        <v>1971</v>
      </c>
      <c r="S888" t="n">
        <v>325</v>
      </c>
      <c r="T888" t="n">
        <v>40</v>
      </c>
      <c r="U888" t="n">
        <v>1515</v>
      </c>
      <c r="V888" t="n">
        <v>4</v>
      </c>
      <c r="W888" t="n">
        <v>3</v>
      </c>
      <c r="X888" t="n">
        <v>6.684482574462891</v>
      </c>
      <c r="Y888" t="n">
        <v>0.0010991</v>
      </c>
      <c r="Z888" t="n">
        <v>0</v>
      </c>
    </row>
    <row r="889">
      <c r="A889" t="inlineStr">
        <is>
          <t>base</t>
        </is>
      </c>
      <c r="B889" t="inlineStr">
        <is>
          <t>repl</t>
        </is>
      </c>
      <c r="C889" t="inlineStr"/>
      <c r="D889" t="inlineStr">
        <is>
          <t>openai/gpt-5.6-luna</t>
        </is>
      </c>
      <c r="E889" t="n">
        <v>0</v>
      </c>
      <c r="F889" t="n">
        <v>3</v>
      </c>
      <c r="G889" t="inlineStr">
        <is>
          <t>multihop-1</t>
        </is>
      </c>
      <c r="H889" t="inlineStr">
        <is>
          <t>multihop</t>
        </is>
      </c>
      <c r="L889" t="inlineStr">
        <is>
          <t>What Slack channel reaches the team that owns kyc-api, the first listed runtime dependency of queue-svc?</t>
        </is>
      </c>
      <c r="M889" t="inlineStr">
        <is>
          <t>#messaging-eng</t>
        </is>
      </c>
      <c r="N889" t="inlineStr">
        <is>
          <t>#messaging-eng</t>
        </is>
      </c>
      <c r="O889" t="b">
        <v>1</v>
      </c>
      <c r="P889" t="inlineStr">
        <is>
          <t>rule</t>
        </is>
      </c>
      <c r="Q889" t="n">
        <v>6413</v>
      </c>
      <c r="R889" t="n">
        <v>2758</v>
      </c>
      <c r="S889" t="n">
        <v>478</v>
      </c>
      <c r="T889" t="n">
        <v>101</v>
      </c>
      <c r="U889" t="n">
        <v>3362</v>
      </c>
      <c r="V889" t="n">
        <v>4</v>
      </c>
      <c r="W889" t="n">
        <v>3</v>
      </c>
      <c r="X889" t="n">
        <v>9.099724531173706</v>
      </c>
      <c r="Y889" t="n">
        <v>0.00138879</v>
      </c>
      <c r="Z889" t="n">
        <v>0</v>
      </c>
    </row>
    <row r="890">
      <c r="A890" t="inlineStr">
        <is>
          <t>base</t>
        </is>
      </c>
      <c r="B890" t="inlineStr">
        <is>
          <t>repl</t>
        </is>
      </c>
      <c r="C890" t="inlineStr"/>
      <c r="D890" t="inlineStr">
        <is>
          <t>openai/gpt-5.6-luna</t>
        </is>
      </c>
      <c r="E890" t="n">
        <v>0</v>
      </c>
      <c r="F890" t="n">
        <v>3</v>
      </c>
      <c r="G890" t="inlineStr">
        <is>
          <t>multihop-2</t>
        </is>
      </c>
      <c r="H890" t="inlineStr">
        <is>
          <t>multihop</t>
        </is>
      </c>
      <c r="L890" t="inlineStr">
        <is>
          <t>According to ADR-112, a service is being migrated to a new datastore. Who leads the team that owns that service?</t>
        </is>
      </c>
      <c r="M890" t="inlineStr">
        <is>
          <t>Marcus Moreau</t>
        </is>
      </c>
      <c r="N890" t="inlineStr">
        <is>
          <t>Marcus Moreau</t>
        </is>
      </c>
      <c r="O890" t="b">
        <v>1</v>
      </c>
      <c r="P890" t="inlineStr">
        <is>
          <t>rule</t>
        </is>
      </c>
      <c r="Q890" t="n">
        <v>3481</v>
      </c>
      <c r="R890" t="n">
        <v>1413</v>
      </c>
      <c r="S890" t="n">
        <v>394</v>
      </c>
      <c r="T890" t="n">
        <v>47</v>
      </c>
      <c r="U890" t="n">
        <v>1207</v>
      </c>
      <c r="V890" t="n">
        <v>4</v>
      </c>
      <c r="W890" t="n">
        <v>3</v>
      </c>
      <c r="X890" t="n">
        <v>7.521391153335571</v>
      </c>
      <c r="Y890" t="n">
        <v>0.00102224</v>
      </c>
      <c r="Z890" t="n">
        <v>0</v>
      </c>
    </row>
    <row r="891">
      <c r="A891" t="inlineStr">
        <is>
          <t>base</t>
        </is>
      </c>
      <c r="B891" t="inlineStr">
        <is>
          <t>repl</t>
        </is>
      </c>
      <c r="C891" t="inlineStr"/>
      <c r="D891" t="inlineStr">
        <is>
          <t>openai/gpt-5.6-luna</t>
        </is>
      </c>
      <c r="E891" t="n">
        <v>0</v>
      </c>
      <c r="F891" t="n">
        <v>3</v>
      </c>
      <c r="G891" t="inlineStr">
        <is>
          <t>multihop-3</t>
        </is>
      </c>
      <c r="H891" t="inlineStr">
        <is>
          <t>multihop</t>
        </is>
      </c>
      <c r="L891" t="inlineStr">
        <is>
          <t>Who is the on-call engineer for the service affected by INC-2042?</t>
        </is>
      </c>
      <c r="M891" t="inlineStr">
        <is>
          <t>Jonas Lindqvist</t>
        </is>
      </c>
      <c r="N891" t="inlineStr">
        <is>
          <t>Jonas Lindqvist</t>
        </is>
      </c>
      <c r="O891" t="b">
        <v>1</v>
      </c>
      <c r="P891" t="inlineStr">
        <is>
          <t>rule</t>
        </is>
      </c>
      <c r="Q891" t="n">
        <v>4421</v>
      </c>
      <c r="R891" t="n">
        <v>1885</v>
      </c>
      <c r="S891" t="n">
        <v>376</v>
      </c>
      <c r="T891" t="n">
        <v>55</v>
      </c>
      <c r="U891" t="n">
        <v>1606</v>
      </c>
      <c r="V891" t="n">
        <v>4</v>
      </c>
      <c r="W891" t="n">
        <v>3</v>
      </c>
      <c r="X891" t="n">
        <v>9.11517071723938</v>
      </c>
      <c r="Y891" t="n">
        <v>0.00114042</v>
      </c>
      <c r="Z891" t="n">
        <v>0</v>
      </c>
    </row>
    <row r="892">
      <c r="A892" t="inlineStr">
        <is>
          <t>base</t>
        </is>
      </c>
      <c r="B892" t="inlineStr">
        <is>
          <t>repl</t>
        </is>
      </c>
      <c r="C892" t="inlineStr"/>
      <c r="D892" t="inlineStr">
        <is>
          <t>openai/gpt-5.6-luna</t>
        </is>
      </c>
      <c r="E892" t="n">
        <v>0</v>
      </c>
      <c r="F892" t="n">
        <v>3</v>
      </c>
      <c r="G892" t="inlineStr">
        <is>
          <t>multihop-4</t>
        </is>
      </c>
      <c r="H892" t="inlineStr">
        <is>
          <t>multihop</t>
        </is>
      </c>
      <c r="L892" t="inlineStr">
        <is>
          <t>What Slack channel reaches the team that owns search-worker, the first listed runtime dependency of pricing-worker?</t>
        </is>
      </c>
      <c r="M892" t="inlineStr">
        <is>
          <t>#platform-dev</t>
        </is>
      </c>
      <c r="N892" t="inlineStr">
        <is>
          <t>#platform-dev</t>
        </is>
      </c>
      <c r="O892" t="b">
        <v>1</v>
      </c>
      <c r="P892" t="inlineStr">
        <is>
          <t>rule</t>
        </is>
      </c>
      <c r="Q892" t="n">
        <v>9335</v>
      </c>
      <c r="R892" t="n">
        <v>3040</v>
      </c>
      <c r="S892" t="n">
        <v>523</v>
      </c>
      <c r="T892" t="n">
        <v>92</v>
      </c>
      <c r="U892" t="n">
        <v>6001</v>
      </c>
      <c r="V892" t="n">
        <v>5</v>
      </c>
      <c r="W892" t="n">
        <v>4</v>
      </c>
      <c r="X892" t="n">
        <v>10.36426496505737</v>
      </c>
      <c r="Y892" t="n">
        <v>0.00156627</v>
      </c>
      <c r="Z892" t="n">
        <v>0</v>
      </c>
    </row>
    <row r="893">
      <c r="A893" t="inlineStr">
        <is>
          <t>base</t>
        </is>
      </c>
      <c r="B893" t="inlineStr">
        <is>
          <t>repl</t>
        </is>
      </c>
      <c r="C893" t="inlineStr"/>
      <c r="D893" t="inlineStr">
        <is>
          <t>openai/gpt-5.6-luna</t>
        </is>
      </c>
      <c r="E893" t="n">
        <v>0</v>
      </c>
      <c r="F893" t="n">
        <v>3</v>
      </c>
      <c r="G893" t="inlineStr">
        <is>
          <t>multihop-5</t>
        </is>
      </c>
      <c r="H893" t="inlineStr">
        <is>
          <t>multihop</t>
        </is>
      </c>
      <c r="L893" t="inlineStr">
        <is>
          <t>According to ADR-104, a service is being migrated to a new datastore. Who leads the team that owns that service?</t>
        </is>
      </c>
      <c r="M893" t="inlineStr">
        <is>
          <t>Lucas Petrova</t>
        </is>
      </c>
      <c r="N893" t="inlineStr">
        <is>
          <t>Lucas Petrova</t>
        </is>
      </c>
      <c r="O893" t="b">
        <v>1</v>
      </c>
      <c r="P893" t="inlineStr">
        <is>
          <t>rule</t>
        </is>
      </c>
      <c r="Q893" t="n">
        <v>7669</v>
      </c>
      <c r="R893" t="n">
        <v>2552</v>
      </c>
      <c r="S893" t="n">
        <v>437</v>
      </c>
      <c r="T893" t="n">
        <v>73</v>
      </c>
      <c r="U893" t="n">
        <v>4251</v>
      </c>
      <c r="V893" t="n">
        <v>5</v>
      </c>
      <c r="W893" t="n">
        <v>4</v>
      </c>
      <c r="X893" t="n">
        <v>9.630038499832153</v>
      </c>
      <c r="Y893" t="n">
        <v>0.00142047</v>
      </c>
      <c r="Z893" t="n">
        <v>0</v>
      </c>
    </row>
    <row r="894">
      <c r="A894" t="inlineStr">
        <is>
          <t>base</t>
        </is>
      </c>
      <c r="B894" t="inlineStr">
        <is>
          <t>repl</t>
        </is>
      </c>
      <c r="C894" t="inlineStr"/>
      <c r="D894" t="inlineStr">
        <is>
          <t>openai/gpt-5.6-luna</t>
        </is>
      </c>
      <c r="E894" t="n">
        <v>0</v>
      </c>
      <c r="F894" t="n">
        <v>3</v>
      </c>
      <c r="G894" t="inlineStr">
        <is>
          <t>multihop-6</t>
        </is>
      </c>
      <c r="H894" t="inlineStr">
        <is>
          <t>multihop</t>
        </is>
      </c>
      <c r="L894" t="inlineStr">
        <is>
          <t>Who is the on-call engineer for the service affected by INC-2157?</t>
        </is>
      </c>
      <c r="M894" t="inlineStr">
        <is>
          <t>Marcus Meyer</t>
        </is>
      </c>
      <c r="N894" t="inlineStr">
        <is>
          <t>Marcus Meyer</t>
        </is>
      </c>
      <c r="O894" t="b">
        <v>1</v>
      </c>
      <c r="P894" t="inlineStr">
        <is>
          <t>rule</t>
        </is>
      </c>
      <c r="Q894" t="n">
        <v>4437</v>
      </c>
      <c r="R894" t="n">
        <v>1860</v>
      </c>
      <c r="S894" t="n">
        <v>384</v>
      </c>
      <c r="T894" t="n">
        <v>72</v>
      </c>
      <c r="U894" t="n">
        <v>1620</v>
      </c>
      <c r="V894" t="n">
        <v>4</v>
      </c>
      <c r="W894" t="n">
        <v>3</v>
      </c>
      <c r="X894" t="n">
        <v>9.257435083389282</v>
      </c>
      <c r="Y894" t="n">
        <v>0.00114945</v>
      </c>
      <c r="Z894" t="n">
        <v>0</v>
      </c>
    </row>
    <row r="895">
      <c r="A895" t="inlineStr">
        <is>
          <t>base</t>
        </is>
      </c>
      <c r="B895" t="inlineStr">
        <is>
          <t>repl</t>
        </is>
      </c>
      <c r="C895" t="inlineStr"/>
      <c r="D895" t="inlineStr">
        <is>
          <t>openai/gpt-5.6-luna</t>
        </is>
      </c>
      <c r="E895" t="n">
        <v>0</v>
      </c>
      <c r="F895" t="n">
        <v>3</v>
      </c>
      <c r="G895" t="inlineStr">
        <is>
          <t>multihop-7</t>
        </is>
      </c>
      <c r="H895" t="inlineStr">
        <is>
          <t>multihop</t>
        </is>
      </c>
      <c r="L895" t="inlineStr">
        <is>
          <t>What Slack channel reaches the team that owns feed-daemon, the first listed runtime dependency of invoice-engine?</t>
        </is>
      </c>
      <c r="M895" t="inlineStr">
        <is>
          <t>#commerce-eng</t>
        </is>
      </c>
      <c r="N895" t="inlineStr">
        <is>
          <t>#commerce-eng</t>
        </is>
      </c>
      <c r="O895" t="b">
        <v>1</v>
      </c>
      <c r="P895" t="inlineStr">
        <is>
          <t>rule</t>
        </is>
      </c>
      <c r="Q895" t="n">
        <v>5660</v>
      </c>
      <c r="R895" t="n">
        <v>2215</v>
      </c>
      <c r="S895" t="n">
        <v>401</v>
      </c>
      <c r="T895" t="n">
        <v>66</v>
      </c>
      <c r="U895" t="n">
        <v>3153</v>
      </c>
      <c r="V895" t="n">
        <v>4</v>
      </c>
      <c r="W895" t="n">
        <v>3</v>
      </c>
      <c r="X895" t="n">
        <v>9.184189558029175</v>
      </c>
      <c r="Y895" t="n">
        <v>0.00115626</v>
      </c>
      <c r="Z895" t="n">
        <v>0</v>
      </c>
    </row>
    <row r="896">
      <c r="A896" t="inlineStr">
        <is>
          <t>base</t>
        </is>
      </c>
      <c r="B896" t="inlineStr">
        <is>
          <t>repl</t>
        </is>
      </c>
      <c r="C896" t="inlineStr"/>
      <c r="D896" t="inlineStr">
        <is>
          <t>openai/gpt-5.6-luna</t>
        </is>
      </c>
      <c r="E896" t="n">
        <v>0</v>
      </c>
      <c r="F896" t="n">
        <v>3</v>
      </c>
      <c r="G896" t="inlineStr">
        <is>
          <t>multihop-8</t>
        </is>
      </c>
      <c r="H896" t="inlineStr">
        <is>
          <t>multihop</t>
        </is>
      </c>
      <c r="L896" t="inlineStr">
        <is>
          <t>According to ADR-111, a service is being migrated to a new datastore. Who leads the team that owns that service?</t>
        </is>
      </c>
      <c r="M896" t="inlineStr">
        <is>
          <t>Tariq Hart</t>
        </is>
      </c>
      <c r="N896" t="inlineStr">
        <is>
          <t>Tariq Hart</t>
        </is>
      </c>
      <c r="O896" t="b">
        <v>1</v>
      </c>
      <c r="P896" t="inlineStr">
        <is>
          <t>rule</t>
        </is>
      </c>
      <c r="Q896" t="n">
        <v>3502</v>
      </c>
      <c r="R896" t="n">
        <v>1421</v>
      </c>
      <c r="S896" t="n">
        <v>396</v>
      </c>
      <c r="T896" t="n">
        <v>43</v>
      </c>
      <c r="U896" t="n">
        <v>1208</v>
      </c>
      <c r="V896" t="n">
        <v>4</v>
      </c>
      <c r="W896" t="n">
        <v>3</v>
      </c>
      <c r="X896" t="n">
        <v>8.328042984008789</v>
      </c>
      <c r="Y896" t="n">
        <v>0.00102906</v>
      </c>
      <c r="Z896" t="n">
        <v>0</v>
      </c>
    </row>
    <row r="897">
      <c r="A897" t="inlineStr">
        <is>
          <t>base</t>
        </is>
      </c>
      <c r="B897" t="inlineStr">
        <is>
          <t>repl</t>
        </is>
      </c>
      <c r="C897" t="inlineStr"/>
      <c r="D897" t="inlineStr">
        <is>
          <t>openai/gpt-5.6-luna</t>
        </is>
      </c>
      <c r="E897" t="n">
        <v>0</v>
      </c>
      <c r="F897" t="n">
        <v>3</v>
      </c>
      <c r="G897" t="inlineStr">
        <is>
          <t>multihop-9</t>
        </is>
      </c>
      <c r="H897" t="inlineStr">
        <is>
          <t>multihop</t>
        </is>
      </c>
      <c r="L897" t="inlineStr">
        <is>
          <t>Who is the on-call engineer for the service affected by INC-2040?</t>
        </is>
      </c>
      <c r="M897" t="inlineStr">
        <is>
          <t>Hannah Rossi</t>
        </is>
      </c>
      <c r="N897" t="inlineStr">
        <is>
          <t>Hannah Rossi</t>
        </is>
      </c>
      <c r="O897" t="b">
        <v>1</v>
      </c>
      <c r="P897" t="inlineStr">
        <is>
          <t>rule</t>
        </is>
      </c>
      <c r="Q897" t="n">
        <v>4424</v>
      </c>
      <c r="R897" t="n">
        <v>1896</v>
      </c>
      <c r="S897" t="n">
        <v>388</v>
      </c>
      <c r="T897" t="n">
        <v>55</v>
      </c>
      <c r="U897" t="n">
        <v>1589</v>
      </c>
      <c r="V897" t="n">
        <v>4</v>
      </c>
      <c r="W897" t="n">
        <v>3</v>
      </c>
      <c r="X897" t="n">
        <v>8.664985179901123</v>
      </c>
      <c r="Y897" t="n">
        <v>0.00115903</v>
      </c>
      <c r="Z897" t="n">
        <v>0</v>
      </c>
    </row>
    <row r="898">
      <c r="A898" t="inlineStr">
        <is>
          <t>base</t>
        </is>
      </c>
      <c r="B898" t="inlineStr">
        <is>
          <t>repl</t>
        </is>
      </c>
      <c r="C898" t="inlineStr"/>
      <c r="D898" t="inlineStr">
        <is>
          <t>openai/gpt-5.6-luna</t>
        </is>
      </c>
      <c r="E898" t="n">
        <v>0</v>
      </c>
      <c r="F898" t="n">
        <v>3</v>
      </c>
      <c r="G898" t="inlineStr">
        <is>
          <t>needle-0</t>
        </is>
      </c>
      <c r="H898" t="inlineStr">
        <is>
          <t>needle</t>
        </is>
      </c>
      <c r="L898" t="inlineStr">
        <is>
          <t>Which region is webhook-daemon deployed in?</t>
        </is>
      </c>
      <c r="M898" t="inlineStr">
        <is>
          <t>us-west-2</t>
        </is>
      </c>
      <c r="N898" t="inlineStr">
        <is>
          <t>us-west-2</t>
        </is>
      </c>
      <c r="O898" t="b">
        <v>1</v>
      </c>
      <c r="P898" t="inlineStr">
        <is>
          <t>rule</t>
        </is>
      </c>
      <c r="Q898" t="n">
        <v>1146</v>
      </c>
      <c r="R898" t="n">
        <v>872</v>
      </c>
      <c r="S898" t="n">
        <v>151</v>
      </c>
      <c r="T898" t="n">
        <v>9</v>
      </c>
      <c r="U898" t="n">
        <v>0</v>
      </c>
      <c r="V898" t="n">
        <v>2</v>
      </c>
      <c r="W898" t="n">
        <v>1</v>
      </c>
      <c r="X898" t="n">
        <v>3.331258773803711</v>
      </c>
      <c r="Y898" t="n">
        <v>0.0004104</v>
      </c>
      <c r="Z898" t="n">
        <v>0</v>
      </c>
    </row>
    <row r="899">
      <c r="A899" t="inlineStr">
        <is>
          <t>base</t>
        </is>
      </c>
      <c r="B899" t="inlineStr">
        <is>
          <t>repl</t>
        </is>
      </c>
      <c r="C899" t="inlineStr"/>
      <c r="D899" t="inlineStr">
        <is>
          <t>openai/gpt-5.6-luna</t>
        </is>
      </c>
      <c r="E899" t="n">
        <v>0</v>
      </c>
      <c r="F899" t="n">
        <v>3</v>
      </c>
      <c r="G899" t="inlineStr">
        <is>
          <t>needle-1</t>
        </is>
      </c>
      <c r="H899" t="inlineStr">
        <is>
          <t>needle</t>
        </is>
      </c>
      <c r="L899" t="inlineStr">
        <is>
          <t>What language is the Kyc Service written in?</t>
        </is>
      </c>
      <c r="M899" t="inlineStr">
        <is>
          <t>Go</t>
        </is>
      </c>
      <c r="N899" t="inlineStr">
        <is>
          <t>Go</t>
        </is>
      </c>
      <c r="O899" t="b">
        <v>1</v>
      </c>
      <c r="P899" t="inlineStr">
        <is>
          <t>rule</t>
        </is>
      </c>
      <c r="Q899" t="n">
        <v>4566</v>
      </c>
      <c r="R899" t="n">
        <v>1766</v>
      </c>
      <c r="S899" t="n">
        <v>254</v>
      </c>
      <c r="T899" t="n">
        <v>39</v>
      </c>
      <c r="U899" t="n">
        <v>2519</v>
      </c>
      <c r="V899" t="n">
        <v>4</v>
      </c>
      <c r="W899" t="n">
        <v>3</v>
      </c>
      <c r="X899" t="n">
        <v>7.035122394561768</v>
      </c>
      <c r="Y899" t="n">
        <v>0.00085273</v>
      </c>
      <c r="Z899" t="n">
        <v>0</v>
      </c>
    </row>
    <row r="900">
      <c r="A900" t="inlineStr">
        <is>
          <t>base</t>
        </is>
      </c>
      <c r="B900" t="inlineStr">
        <is>
          <t>repl</t>
        </is>
      </c>
      <c r="C900" t="inlineStr"/>
      <c r="D900" t="inlineStr">
        <is>
          <t>openai/gpt-5.6-luna</t>
        </is>
      </c>
      <c r="E900" t="n">
        <v>0</v>
      </c>
      <c r="F900" t="n">
        <v>3</v>
      </c>
      <c r="G900" t="inlineStr">
        <is>
          <t>needle-2</t>
        </is>
      </c>
      <c r="H900" t="inlineStr">
        <is>
          <t>needle</t>
        </is>
      </c>
      <c r="L900" t="inlineStr">
        <is>
          <t>What port does payout-worker listen on?</t>
        </is>
      </c>
      <c r="M900" t="n">
        <v>4798</v>
      </c>
      <c r="N900" t="inlineStr">
        <is>
          <t>4798</t>
        </is>
      </c>
      <c r="O900" t="b">
        <v>1</v>
      </c>
      <c r="P900" t="inlineStr">
        <is>
          <t>rule</t>
        </is>
      </c>
      <c r="Q900" t="n">
        <v>1485</v>
      </c>
      <c r="R900" t="n">
        <v>1212</v>
      </c>
      <c r="S900" t="n">
        <v>157</v>
      </c>
      <c r="T900" t="n">
        <v>9</v>
      </c>
      <c r="U900" t="n">
        <v>0</v>
      </c>
      <c r="V900" t="n">
        <v>2</v>
      </c>
      <c r="W900" t="n">
        <v>1</v>
      </c>
      <c r="X900" t="n">
        <v>4.051531791687012</v>
      </c>
      <c r="Y900" t="n">
        <v>0.00054585</v>
      </c>
      <c r="Z900" t="n">
        <v>0</v>
      </c>
    </row>
    <row r="901">
      <c r="A901" t="inlineStr">
        <is>
          <t>base</t>
        </is>
      </c>
      <c r="B901" t="inlineStr">
        <is>
          <t>repl</t>
        </is>
      </c>
      <c r="C901" t="inlineStr"/>
      <c r="D901" t="inlineStr">
        <is>
          <t>openai/gpt-5.6-luna</t>
        </is>
      </c>
      <c r="E901" t="n">
        <v>0</v>
      </c>
      <c r="F901" t="n">
        <v>3</v>
      </c>
      <c r="G901" t="inlineStr">
        <is>
          <t>needle-3</t>
        </is>
      </c>
      <c r="H901" t="inlineStr">
        <is>
          <t>needle</t>
        </is>
      </c>
      <c r="L901" t="inlineStr">
        <is>
          <t>What port does the Billing Service listen on?</t>
        </is>
      </c>
      <c r="M901" t="n">
        <v>4518</v>
      </c>
      <c r="N901" t="inlineStr">
        <is>
          <t>4518</t>
        </is>
      </c>
      <c r="O901" t="b">
        <v>1</v>
      </c>
      <c r="P901" t="inlineStr">
        <is>
          <t>rule</t>
        </is>
      </c>
      <c r="Q901" t="n">
        <v>925</v>
      </c>
      <c r="R901" t="n">
        <v>651</v>
      </c>
      <c r="S901" t="n">
        <v>165</v>
      </c>
      <c r="T901" t="n">
        <v>9</v>
      </c>
      <c r="U901" t="n">
        <v>0</v>
      </c>
      <c r="V901" t="n">
        <v>2</v>
      </c>
      <c r="W901" t="n">
        <v>1</v>
      </c>
      <c r="X901" t="n">
        <v>3.638022184371948</v>
      </c>
      <c r="Y901" t="n">
        <v>0.000383</v>
      </c>
      <c r="Z901" t="n">
        <v>0</v>
      </c>
    </row>
    <row r="902">
      <c r="A902" t="inlineStr">
        <is>
          <t>base</t>
        </is>
      </c>
      <c r="B902" t="inlineStr">
        <is>
          <t>repl</t>
        </is>
      </c>
      <c r="C902" t="inlineStr"/>
      <c r="D902" t="inlineStr">
        <is>
          <t>openai/gpt-5.6-luna</t>
        </is>
      </c>
      <c r="E902" t="n">
        <v>0</v>
      </c>
      <c r="F902" t="n">
        <v>3</v>
      </c>
      <c r="G902" t="inlineStr">
        <is>
          <t>needle-4</t>
        </is>
      </c>
      <c r="H902" t="inlineStr">
        <is>
          <t>needle</t>
        </is>
      </c>
      <c r="L902" t="inlineStr">
        <is>
          <t>Which region is ledger-api deployed in?</t>
        </is>
      </c>
      <c r="M902" t="inlineStr">
        <is>
          <t>us-east-1</t>
        </is>
      </c>
      <c r="N902" t="inlineStr">
        <is>
          <t>us-east-1</t>
        </is>
      </c>
      <c r="O902" t="b">
        <v>1</v>
      </c>
      <c r="P902" t="inlineStr">
        <is>
          <t>rule</t>
        </is>
      </c>
      <c r="Q902" t="n">
        <v>2706</v>
      </c>
      <c r="R902" t="n">
        <v>1284</v>
      </c>
      <c r="S902" t="n">
        <v>167</v>
      </c>
      <c r="T902" t="n">
        <v>9</v>
      </c>
      <c r="U902" t="n">
        <v>1146</v>
      </c>
      <c r="V902" t="n">
        <v>3</v>
      </c>
      <c r="W902" t="n">
        <v>2</v>
      </c>
      <c r="X902" t="n">
        <v>4.710482120513916</v>
      </c>
      <c r="Y902" t="n">
        <v>0.00059937</v>
      </c>
      <c r="Z902" t="n">
        <v>0</v>
      </c>
    </row>
    <row r="903">
      <c r="A903" t="inlineStr">
        <is>
          <t>base</t>
        </is>
      </c>
      <c r="B903" t="inlineStr">
        <is>
          <t>repl</t>
        </is>
      </c>
      <c r="C903" t="inlineStr"/>
      <c r="D903" t="inlineStr">
        <is>
          <t>openai/gpt-5.6-luna</t>
        </is>
      </c>
      <c r="E903" t="n">
        <v>0</v>
      </c>
      <c r="F903" t="n">
        <v>3</v>
      </c>
      <c r="G903" t="inlineStr">
        <is>
          <t>needle-5</t>
        </is>
      </c>
      <c r="H903" t="inlineStr">
        <is>
          <t>needle</t>
        </is>
      </c>
      <c r="L903" t="inlineStr">
        <is>
          <t>Which region is the Invoice Service deployed in?</t>
        </is>
      </c>
      <c r="M903" t="inlineStr">
        <is>
          <t>ap-southeast-2</t>
        </is>
      </c>
      <c r="N903" t="inlineStr">
        <is>
          <t>ap-southeast-2</t>
        </is>
      </c>
      <c r="O903" t="b">
        <v>1</v>
      </c>
      <c r="P903" t="inlineStr">
        <is>
          <t>rule</t>
        </is>
      </c>
      <c r="Q903" t="n">
        <v>1685</v>
      </c>
      <c r="R903" t="n">
        <v>818</v>
      </c>
      <c r="S903" t="n">
        <v>194</v>
      </c>
      <c r="T903" t="n">
        <v>24</v>
      </c>
      <c r="U903" t="n">
        <v>0</v>
      </c>
      <c r="V903" t="n">
        <v>3</v>
      </c>
      <c r="W903" t="n">
        <v>2</v>
      </c>
      <c r="X903" t="n">
        <v>4.826567888259888</v>
      </c>
      <c r="Y903" t="n">
        <v>0.0005698000000000001</v>
      </c>
      <c r="Z903" t="n">
        <v>0</v>
      </c>
    </row>
    <row r="904">
      <c r="A904" t="inlineStr">
        <is>
          <t>base</t>
        </is>
      </c>
      <c r="B904" t="inlineStr">
        <is>
          <t>repl</t>
        </is>
      </c>
      <c r="C904" t="inlineStr"/>
      <c r="D904" t="inlineStr">
        <is>
          <t>openai/gpt-5.6-luna</t>
        </is>
      </c>
      <c r="E904" t="n">
        <v>0</v>
      </c>
      <c r="F904" t="n">
        <v>3</v>
      </c>
      <c r="G904" t="inlineStr">
        <is>
          <t>needle-6</t>
        </is>
      </c>
      <c r="H904" t="inlineStr">
        <is>
          <t>needle</t>
        </is>
      </c>
      <c r="L904" t="inlineStr">
        <is>
          <t>What language is refund-svc written in?</t>
        </is>
      </c>
      <c r="M904" t="inlineStr">
        <is>
          <t>Java</t>
        </is>
      </c>
      <c r="N904" t="inlineStr">
        <is>
          <t>Java</t>
        </is>
      </c>
      <c r="O904" t="b">
        <v>1</v>
      </c>
      <c r="P904" t="inlineStr">
        <is>
          <t>rule</t>
        </is>
      </c>
      <c r="Q904" t="n">
        <v>3056</v>
      </c>
      <c r="R904" t="n">
        <v>1611</v>
      </c>
      <c r="S904" t="n">
        <v>257</v>
      </c>
      <c r="T904" t="n">
        <v>26</v>
      </c>
      <c r="U904" t="n">
        <v>1168</v>
      </c>
      <c r="V904" t="n">
        <v>3</v>
      </c>
      <c r="W904" t="n">
        <v>2</v>
      </c>
      <c r="X904" t="n">
        <v>10.46106195449829</v>
      </c>
      <c r="Y904" t="n">
        <v>0.00078976</v>
      </c>
      <c r="Z904" t="n">
        <v>0</v>
      </c>
    </row>
    <row r="905">
      <c r="A905" t="inlineStr">
        <is>
          <t>base</t>
        </is>
      </c>
      <c r="B905" t="inlineStr">
        <is>
          <t>repl</t>
        </is>
      </c>
      <c r="C905" t="inlineStr"/>
      <c r="D905" t="inlineStr">
        <is>
          <t>openai/gpt-5.6-luna</t>
        </is>
      </c>
      <c r="E905" t="n">
        <v>0</v>
      </c>
      <c r="F905" t="n">
        <v>3</v>
      </c>
      <c r="G905" t="inlineStr">
        <is>
          <t>needle-7</t>
        </is>
      </c>
      <c r="H905" t="inlineStr">
        <is>
          <t>needle</t>
        </is>
      </c>
      <c r="L905" t="inlineStr">
        <is>
          <t>Which region is the Tracing API deployed in?</t>
        </is>
      </c>
      <c r="M905" t="inlineStr">
        <is>
          <t>ap-southeast-2</t>
        </is>
      </c>
      <c r="N905" t="inlineStr">
        <is>
          <t>ap-southeast-2</t>
        </is>
      </c>
      <c r="O905" t="b">
        <v>1</v>
      </c>
      <c r="P905" t="inlineStr">
        <is>
          <t>rule</t>
        </is>
      </c>
      <c r="Q905" t="n">
        <v>1450</v>
      </c>
      <c r="R905" t="n">
        <v>811</v>
      </c>
      <c r="S905" t="n">
        <v>140</v>
      </c>
      <c r="T905" t="n">
        <v>9</v>
      </c>
      <c r="U905" t="n">
        <v>0</v>
      </c>
      <c r="V905" t="n">
        <v>3</v>
      </c>
      <c r="W905" t="n">
        <v>2</v>
      </c>
      <c r="X905" t="n">
        <v>4.055013656616211</v>
      </c>
      <c r="Y905" t="n">
        <v>0.000458</v>
      </c>
      <c r="Z905" t="n">
        <v>0</v>
      </c>
    </row>
    <row r="906">
      <c r="A906" t="inlineStr">
        <is>
          <t>base</t>
        </is>
      </c>
      <c r="B906" t="inlineStr">
        <is>
          <t>repl</t>
        </is>
      </c>
      <c r="C906" t="inlineStr"/>
      <c r="D906" t="inlineStr">
        <is>
          <t>openai/gpt-5.6-luna</t>
        </is>
      </c>
      <c r="E906" t="n">
        <v>0</v>
      </c>
      <c r="F906" t="n">
        <v>3</v>
      </c>
      <c r="G906" t="inlineStr">
        <is>
          <t>needle-8</t>
        </is>
      </c>
      <c r="H906" t="inlineStr">
        <is>
          <t>needle</t>
        </is>
      </c>
      <c r="L906" t="inlineStr">
        <is>
          <t>Which region is cdn-service deployed in?</t>
        </is>
      </c>
      <c r="M906" t="inlineStr">
        <is>
          <t>ap-southeast-2</t>
        </is>
      </c>
      <c r="N906" t="inlineStr">
        <is>
          <t>ap-southeast-2</t>
        </is>
      </c>
      <c r="O906" t="b">
        <v>1</v>
      </c>
      <c r="P906" t="inlineStr">
        <is>
          <t>rule</t>
        </is>
      </c>
      <c r="Q906" t="n">
        <v>1305</v>
      </c>
      <c r="R906" t="n">
        <v>1031</v>
      </c>
      <c r="S906" t="n">
        <v>164</v>
      </c>
      <c r="T906" t="n">
        <v>9</v>
      </c>
      <c r="U906" t="n">
        <v>0</v>
      </c>
      <c r="V906" t="n">
        <v>2</v>
      </c>
      <c r="W906" t="n">
        <v>1</v>
      </c>
      <c r="X906" t="n">
        <v>3.904582023620605</v>
      </c>
      <c r="Y906" t="n">
        <v>0.0005092</v>
      </c>
      <c r="Z906" t="n">
        <v>0</v>
      </c>
    </row>
    <row r="907">
      <c r="A907" t="inlineStr">
        <is>
          <t>base</t>
        </is>
      </c>
      <c r="B907" t="inlineStr">
        <is>
          <t>repl</t>
        </is>
      </c>
      <c r="C907" t="inlineStr"/>
      <c r="D907" t="inlineStr">
        <is>
          <t>openai/gpt-5.6-luna</t>
        </is>
      </c>
      <c r="E907" t="n">
        <v>0</v>
      </c>
      <c r="F907" t="n">
        <v>3</v>
      </c>
      <c r="G907" t="inlineStr">
        <is>
          <t>needle-9</t>
        </is>
      </c>
      <c r="H907" t="inlineStr">
        <is>
          <t>needle</t>
        </is>
      </c>
      <c r="L907" t="inlineStr">
        <is>
          <t>What language is the Thumbnail API written in?</t>
        </is>
      </c>
      <c r="M907" t="inlineStr">
        <is>
          <t>Python</t>
        </is>
      </c>
      <c r="N907" t="inlineStr">
        <is>
          <t>Python</t>
        </is>
      </c>
      <c r="O907" t="b">
        <v>1</v>
      </c>
      <c r="P907" t="inlineStr">
        <is>
          <t>rule</t>
        </is>
      </c>
      <c r="Q907" t="n">
        <v>8389</v>
      </c>
      <c r="R907" t="n">
        <v>2654</v>
      </c>
      <c r="S907" t="n">
        <v>370</v>
      </c>
      <c r="T907" t="n">
        <v>33</v>
      </c>
      <c r="U907" t="n">
        <v>5452</v>
      </c>
      <c r="V907" t="n">
        <v>5</v>
      </c>
      <c r="W907" t="n">
        <v>4</v>
      </c>
      <c r="X907" t="n">
        <v>8.380511999130249</v>
      </c>
      <c r="Y907" t="n">
        <v>0.00127299</v>
      </c>
      <c r="Z907" t="n">
        <v>0</v>
      </c>
    </row>
    <row r="908">
      <c r="A908" t="inlineStr">
        <is>
          <t>hard</t>
        </is>
      </c>
      <c r="B908" t="inlineStr">
        <is>
          <t>repl</t>
        </is>
      </c>
      <c r="C908" t="inlineStr"/>
      <c r="D908" t="inlineStr">
        <is>
          <t>openai/gpt-5.6-luna</t>
        </is>
      </c>
      <c r="E908" t="n">
        <v>0</v>
      </c>
      <c r="F908" t="n">
        <v>3</v>
      </c>
      <c r="G908" t="inlineStr">
        <is>
          <t>neg-0</t>
        </is>
      </c>
      <c r="H908" t="inlineStr">
        <is>
          <t>negation</t>
        </is>
      </c>
      <c r="L908" t="inlineStr">
        <is>
          <t>Which services owned by the Growth team (per the service overviews) have never been the primary affected service in any incident report?</t>
        </is>
      </c>
      <c r="M908" t="inlineStr">
        <is>
          <t>["risk-gateway"]</t>
        </is>
      </c>
      <c r="N908" t="inlineStr">
        <is>
          <t>risk-gateway</t>
        </is>
      </c>
      <c r="O908" t="b">
        <v>1</v>
      </c>
      <c r="P908" t="inlineStr">
        <is>
          <t>rule</t>
        </is>
      </c>
      <c r="Q908" t="n">
        <v>9140</v>
      </c>
      <c r="R908" t="n">
        <v>3202</v>
      </c>
      <c r="S908" t="n">
        <v>598</v>
      </c>
      <c r="T908" t="n">
        <v>183</v>
      </c>
      <c r="U908" t="n">
        <v>4668</v>
      </c>
      <c r="V908" t="n">
        <v>5</v>
      </c>
      <c r="W908" t="n">
        <v>4</v>
      </c>
      <c r="X908" t="n">
        <v>13.98954248428345</v>
      </c>
      <c r="Y908" t="n">
        <v>0.00186531</v>
      </c>
      <c r="Z908" t="n">
        <v>0</v>
      </c>
    </row>
    <row r="909">
      <c r="A909" t="inlineStr">
        <is>
          <t>hard</t>
        </is>
      </c>
      <c r="B909" t="inlineStr">
        <is>
          <t>repl</t>
        </is>
      </c>
      <c r="C909" t="inlineStr"/>
      <c r="D909" t="inlineStr">
        <is>
          <t>openai/gpt-5.6-luna</t>
        </is>
      </c>
      <c r="E909" t="n">
        <v>0</v>
      </c>
      <c r="F909" t="n">
        <v>3</v>
      </c>
      <c r="G909" t="inlineStr">
        <is>
          <t>neg-1</t>
        </is>
      </c>
      <c r="H909" t="inlineStr">
        <is>
          <t>negation</t>
        </is>
      </c>
      <c r="L909" t="inlineStr">
        <is>
          <t>Per the service overviews, which teams own no services written in Java?</t>
        </is>
      </c>
      <c r="M909" t="inlineStr">
        <is>
          <t>["Growth", "Messaging", "Payments", "Search"]</t>
        </is>
      </c>
      <c r="N909" t="inlineStr">
        <is>
          <t>Growth, Search, Payments, Messaging</t>
        </is>
      </c>
      <c r="O909" t="b">
        <v>1</v>
      </c>
      <c r="P909" t="inlineStr">
        <is>
          <t>rule</t>
        </is>
      </c>
      <c r="Q909" t="n">
        <v>9352</v>
      </c>
      <c r="R909" t="n">
        <v>3359</v>
      </c>
      <c r="S909" t="n">
        <v>669</v>
      </c>
      <c r="T909" t="n">
        <v>164</v>
      </c>
      <c r="U909" t="n">
        <v>5701</v>
      </c>
      <c r="V909" t="n">
        <v>5</v>
      </c>
      <c r="W909" t="n">
        <v>4</v>
      </c>
      <c r="X909" t="n">
        <v>10.92254614830017</v>
      </c>
      <c r="Y909" t="n">
        <v>0.00181482</v>
      </c>
      <c r="Z909" t="n">
        <v>0</v>
      </c>
    </row>
    <row r="910">
      <c r="A910" t="inlineStr">
        <is>
          <t>hard</t>
        </is>
      </c>
      <c r="B910" t="inlineStr">
        <is>
          <t>repl</t>
        </is>
      </c>
      <c r="C910" t="inlineStr"/>
      <c r="D910" t="inlineStr">
        <is>
          <t>openai/gpt-5.6-luna</t>
        </is>
      </c>
      <c r="E910" t="n">
        <v>0</v>
      </c>
      <c r="F910" t="n">
        <v>3</v>
      </c>
      <c r="G910" t="inlineStr">
        <is>
          <t>neg-2</t>
        </is>
      </c>
      <c r="H910" t="inlineStr">
        <is>
          <t>negation</t>
        </is>
      </c>
      <c r="L910" t="inlineStr">
        <is>
          <t>How many services are not a runtime dependency of any other service?</t>
        </is>
      </c>
      <c r="M910" t="n">
        <v>6</v>
      </c>
      <c r="N910" t="inlineStr">
        <is>
          <t>6</t>
        </is>
      </c>
      <c r="O910" t="b">
        <v>1</v>
      </c>
      <c r="P910" t="inlineStr">
        <is>
          <t>rule</t>
        </is>
      </c>
      <c r="Q910" t="n">
        <v>4430</v>
      </c>
      <c r="R910" t="n">
        <v>1803</v>
      </c>
      <c r="S910" t="n">
        <v>384</v>
      </c>
      <c r="T910" t="n">
        <v>77</v>
      </c>
      <c r="U910" t="n">
        <v>1575</v>
      </c>
      <c r="V910" t="n">
        <v>4</v>
      </c>
      <c r="W910" t="n">
        <v>3</v>
      </c>
      <c r="X910" t="n">
        <v>7.41178822517395</v>
      </c>
      <c r="Y910" t="n">
        <v>0.0011533</v>
      </c>
      <c r="Z910" t="n">
        <v>0</v>
      </c>
    </row>
    <row r="911">
      <c r="A911" t="inlineStr">
        <is>
          <t>hard</t>
        </is>
      </c>
      <c r="B911" t="inlineStr">
        <is>
          <t>repl</t>
        </is>
      </c>
      <c r="C911" t="inlineStr"/>
      <c r="D911" t="inlineStr">
        <is>
          <t>openai/gpt-5.6-luna</t>
        </is>
      </c>
      <c r="E911" t="n">
        <v>0</v>
      </c>
      <c r="F911" t="n">
        <v>3</v>
      </c>
      <c r="G911" t="inlineStr">
        <is>
          <t>neg-3</t>
        </is>
      </c>
      <c r="H911" t="inlineStr">
        <is>
          <t>negation</t>
        </is>
      </c>
      <c r="L911" t="inlineStr">
        <is>
          <t>Which services use Cassandra as their primary datastore but have never appeared as the primary affected service in an incident report?</t>
        </is>
      </c>
      <c r="M911" t="inlineStr">
        <is>
          <t>["billing-svc", "risk-gateway", "session-core"]</t>
        </is>
      </c>
      <c r="N911" t="inlineStr">
        <is>
          <t>billing-svc</t>
        </is>
      </c>
      <c r="O911" t="b">
        <v>0</v>
      </c>
      <c r="P911" t="inlineStr">
        <is>
          <t>rule</t>
        </is>
      </c>
      <c r="Q911" t="n">
        <v>6796</v>
      </c>
      <c r="R911" t="n">
        <v>3113</v>
      </c>
      <c r="S911" t="n">
        <v>590</v>
      </c>
      <c r="T911" t="n">
        <v>122</v>
      </c>
      <c r="U911" t="n">
        <v>3387</v>
      </c>
      <c r="V911" t="n">
        <v>4</v>
      </c>
      <c r="W911" t="n">
        <v>3</v>
      </c>
      <c r="X911" t="n">
        <v>8.95613694190979</v>
      </c>
      <c r="Y911" t="n">
        <v>0.00161304</v>
      </c>
      <c r="Z911" t="n">
        <v>0</v>
      </c>
    </row>
    <row r="912">
      <c r="A912" t="inlineStr">
        <is>
          <t>hard</t>
        </is>
      </c>
      <c r="B912" t="inlineStr">
        <is>
          <t>repl</t>
        </is>
      </c>
      <c r="C912" t="inlineStr"/>
      <c r="D912" t="inlineStr">
        <is>
          <t>openai/gpt-5.6-luna</t>
        </is>
      </c>
      <c r="E912" t="n">
        <v>0</v>
      </c>
      <c r="F912" t="n">
        <v>3</v>
      </c>
      <c r="G912" t="inlineStr">
        <is>
          <t>neg-4</t>
        </is>
      </c>
      <c r="H912" t="inlineStr">
        <is>
          <t>negation</t>
        </is>
      </c>
      <c r="L912" t="inlineStr">
        <is>
          <t>How many services have an approved architecture decision to migrate datastore but no incident report as the primary affected service?</t>
        </is>
      </c>
      <c r="M912" t="n">
        <v>6</v>
      </c>
      <c r="N912" t="inlineStr">
        <is>
          <t>6</t>
        </is>
      </c>
      <c r="O912" t="b">
        <v>1</v>
      </c>
      <c r="P912" t="inlineStr">
        <is>
          <t>rule</t>
        </is>
      </c>
      <c r="Q912" t="n">
        <v>22631</v>
      </c>
      <c r="R912" t="n">
        <v>5419</v>
      </c>
      <c r="S912" t="n">
        <v>1929</v>
      </c>
      <c r="T912" t="n">
        <v>879</v>
      </c>
      <c r="U912" t="n">
        <v>16908</v>
      </c>
      <c r="V912" t="n">
        <v>7</v>
      </c>
      <c r="W912" t="n">
        <v>6</v>
      </c>
      <c r="X912" t="n">
        <v>23.78624272346497</v>
      </c>
      <c r="Y912" t="n">
        <v>0.004068359999999999</v>
      </c>
      <c r="Z912" t="n">
        <v>0</v>
      </c>
    </row>
    <row r="913">
      <c r="A913" t="inlineStr">
        <is>
          <t>hard</t>
        </is>
      </c>
      <c r="B913" t="inlineStr">
        <is>
          <t>repl</t>
        </is>
      </c>
      <c r="C913" t="inlineStr"/>
      <c r="D913" t="inlineStr">
        <is>
          <t>openai/gpt-5.6-luna</t>
        </is>
      </c>
      <c r="E913" t="n">
        <v>0</v>
      </c>
      <c r="F913" t="n">
        <v>3</v>
      </c>
      <c r="G913" t="inlineStr">
        <is>
          <t>neg-5</t>
        </is>
      </c>
      <c r="H913" t="inlineStr">
        <is>
          <t>negation</t>
        </is>
      </c>
      <c r="L913" t="inlineStr">
        <is>
          <t>Which services deployed in eu-west-1 have no designated on-call engineer according to their service overview?</t>
        </is>
      </c>
      <c r="M913" t="inlineStr">
        <is>
          <t>["metrics-gateway"]</t>
        </is>
      </c>
      <c r="N913" t="inlineStr">
        <is>
          <t>metrics-gateway</t>
        </is>
      </c>
      <c r="O913" t="b">
        <v>1</v>
      </c>
      <c r="P913" t="inlineStr">
        <is>
          <t>rule</t>
        </is>
      </c>
      <c r="Q913" t="n">
        <v>7983</v>
      </c>
      <c r="R913" t="n">
        <v>2846</v>
      </c>
      <c r="S913" t="n">
        <v>561</v>
      </c>
      <c r="T913" t="n">
        <v>167</v>
      </c>
      <c r="U913" t="n">
        <v>4068</v>
      </c>
      <c r="V913" t="n">
        <v>5</v>
      </c>
      <c r="W913" t="n">
        <v>4</v>
      </c>
      <c r="X913" t="n">
        <v>10.84097051620483</v>
      </c>
      <c r="Y913" t="n">
        <v>0.00167971</v>
      </c>
      <c r="Z913" t="n">
        <v>0</v>
      </c>
    </row>
    <row r="914">
      <c r="A914" t="inlineStr">
        <is>
          <t>hard</t>
        </is>
      </c>
      <c r="B914" t="inlineStr">
        <is>
          <t>repl</t>
        </is>
      </c>
      <c r="C914" t="inlineStr"/>
      <c r="D914" t="inlineStr">
        <is>
          <t>openai/gpt-5.6-luna</t>
        </is>
      </c>
      <c r="E914" t="n">
        <v>0</v>
      </c>
      <c r="F914" t="n">
        <v>3</v>
      </c>
      <c r="G914" t="inlineStr">
        <is>
          <t>num-0</t>
        </is>
      </c>
      <c r="H914" t="inlineStr">
        <is>
          <t>numeric</t>
        </is>
      </c>
      <c r="L914" t="inlineStr">
        <is>
          <t>What is the average duration in minutes of SEV2 incidents, rounded to the nearest whole minute?</t>
        </is>
      </c>
      <c r="M914" t="n">
        <v>129</v>
      </c>
      <c r="N914" t="inlineStr">
        <is>
          <t>129 minutes</t>
        </is>
      </c>
      <c r="O914" t="b">
        <v>1</v>
      </c>
      <c r="P914" t="inlineStr">
        <is>
          <t>rule</t>
        </is>
      </c>
      <c r="Q914" t="n">
        <v>3307</v>
      </c>
      <c r="R914" t="n">
        <v>1736</v>
      </c>
      <c r="S914" t="n">
        <v>369</v>
      </c>
      <c r="T914" t="n">
        <v>54</v>
      </c>
      <c r="U914" t="n">
        <v>1280</v>
      </c>
      <c r="V914" t="n">
        <v>3</v>
      </c>
      <c r="W914" t="n">
        <v>2</v>
      </c>
      <c r="X914" t="n">
        <v>5.857626914978027</v>
      </c>
      <c r="Y914" t="n">
        <v>0.00096045</v>
      </c>
      <c r="Z914" t="n">
        <v>0</v>
      </c>
    </row>
    <row r="915">
      <c r="A915" t="inlineStr">
        <is>
          <t>hard</t>
        </is>
      </c>
      <c r="B915" t="inlineStr">
        <is>
          <t>repl</t>
        </is>
      </c>
      <c r="C915" t="inlineStr"/>
      <c r="D915" t="inlineStr">
        <is>
          <t>openai/gpt-5.6-luna</t>
        </is>
      </c>
      <c r="E915" t="n">
        <v>0</v>
      </c>
      <c r="F915" t="n">
        <v>3</v>
      </c>
      <c r="G915" t="inlineStr">
        <is>
          <t>num-1</t>
        </is>
      </c>
      <c r="H915" t="inlineStr">
        <is>
          <t>numeric</t>
        </is>
      </c>
      <c r="L915" t="inlineStr">
        <is>
          <t>Which region has the largest total number of replicas across the services deployed there (per the service overviews)?</t>
        </is>
      </c>
      <c r="M915" t="inlineStr">
        <is>
          <t>ap-southeast-2</t>
        </is>
      </c>
      <c r="N915" t="inlineStr">
        <is>
          <t>ap-southeast-2</t>
        </is>
      </c>
      <c r="O915" t="b">
        <v>1</v>
      </c>
      <c r="P915" t="inlineStr">
        <is>
          <t>rule</t>
        </is>
      </c>
      <c r="Q915" t="n">
        <v>9039</v>
      </c>
      <c r="R915" t="n">
        <v>3534</v>
      </c>
      <c r="S915" t="n">
        <v>680</v>
      </c>
      <c r="T915" t="n">
        <v>70</v>
      </c>
      <c r="U915" t="n">
        <v>4389</v>
      </c>
      <c r="V915" t="n">
        <v>5</v>
      </c>
      <c r="W915" t="n">
        <v>4</v>
      </c>
      <c r="X915" t="n">
        <v>10.3017406463623</v>
      </c>
      <c r="Y915" t="n">
        <v>0.00201033</v>
      </c>
      <c r="Z915" t="n">
        <v>0</v>
      </c>
    </row>
    <row r="916">
      <c r="A916" t="inlineStr">
        <is>
          <t>hard</t>
        </is>
      </c>
      <c r="B916" t="inlineStr">
        <is>
          <t>repl</t>
        </is>
      </c>
      <c r="C916" t="inlineStr"/>
      <c r="D916" t="inlineStr">
        <is>
          <t>openai/gpt-5.6-luna</t>
        </is>
      </c>
      <c r="E916" t="n">
        <v>0</v>
      </c>
      <c r="F916" t="n">
        <v>3</v>
      </c>
      <c r="G916" t="inlineStr">
        <is>
          <t>num-2</t>
        </is>
      </c>
      <c r="H916" t="inlineStr">
        <is>
          <t>numeric</t>
        </is>
      </c>
      <c r="L916" t="inlineStr">
        <is>
          <t>Per the service overviews, how many more incident reports affected services owned by the Messaging team than services owned by the Commerce team?</t>
        </is>
      </c>
      <c r="M916" t="n">
        <v>11</v>
      </c>
      <c r="N916" t="inlineStr">
        <is>
          <t>3</t>
        </is>
      </c>
      <c r="O916" t="b">
        <v>0</v>
      </c>
      <c r="P916" t="inlineStr">
        <is>
          <t>rule</t>
        </is>
      </c>
      <c r="Q916" t="n">
        <v>25725</v>
      </c>
      <c r="R916" t="n">
        <v>5348</v>
      </c>
      <c r="S916" t="n">
        <v>1486</v>
      </c>
      <c r="T916" t="n">
        <v>455</v>
      </c>
      <c r="U916" t="n">
        <v>19123</v>
      </c>
      <c r="V916" t="n">
        <v>9</v>
      </c>
      <c r="W916" t="n">
        <v>8</v>
      </c>
      <c r="X916" t="n">
        <v>22.39431071281433</v>
      </c>
      <c r="Y916" t="n">
        <v>0.00375331</v>
      </c>
      <c r="Z916" t="n">
        <v>0</v>
      </c>
    </row>
    <row r="917">
      <c r="A917" t="inlineStr">
        <is>
          <t>hard</t>
        </is>
      </c>
      <c r="B917" t="inlineStr">
        <is>
          <t>repl</t>
        </is>
      </c>
      <c r="C917" t="inlineStr"/>
      <c r="D917" t="inlineStr">
        <is>
          <t>openai/gpt-5.6-luna</t>
        </is>
      </c>
      <c r="E917" t="n">
        <v>0</v>
      </c>
      <c r="F917" t="n">
        <v>3</v>
      </c>
      <c r="G917" t="inlineStr">
        <is>
          <t>num-3</t>
        </is>
      </c>
      <c r="H917" t="inlineStr">
        <is>
          <t>numeric</t>
        </is>
      </c>
      <c r="L917" t="inlineStr">
        <is>
          <t>Which service is listed as a runtime dependency by the largest number of other services?</t>
        </is>
      </c>
      <c r="M917" t="inlineStr">
        <is>
          <t>gateway-engine</t>
        </is>
      </c>
      <c r="N917" t="inlineStr">
        <is>
          <t>gateway-engine</t>
        </is>
      </c>
      <c r="O917" t="b">
        <v>1</v>
      </c>
      <c r="P917" t="inlineStr">
        <is>
          <t>rule</t>
        </is>
      </c>
      <c r="Q917" t="n">
        <v>5079</v>
      </c>
      <c r="R917" t="n">
        <v>2174</v>
      </c>
      <c r="S917" t="n">
        <v>418</v>
      </c>
      <c r="T917" t="n">
        <v>105</v>
      </c>
      <c r="U917" t="n">
        <v>1721</v>
      </c>
      <c r="V917" t="n">
        <v>4</v>
      </c>
      <c r="W917" t="n">
        <v>3</v>
      </c>
      <c r="X917" t="n">
        <v>8.456348180770874</v>
      </c>
      <c r="Y917" t="n">
        <v>0.00131617</v>
      </c>
      <c r="Z917" t="n">
        <v>0</v>
      </c>
    </row>
    <row r="918">
      <c r="A918" t="inlineStr">
        <is>
          <t>hard</t>
        </is>
      </c>
      <c r="B918" t="inlineStr">
        <is>
          <t>repl</t>
        </is>
      </c>
      <c r="C918" t="inlineStr"/>
      <c r="D918" t="inlineStr">
        <is>
          <t>openai/gpt-5.6-luna</t>
        </is>
      </c>
      <c r="E918" t="n">
        <v>0</v>
      </c>
      <c r="F918" t="n">
        <v>3</v>
      </c>
      <c r="G918" t="inlineStr">
        <is>
          <t>num-4</t>
        </is>
      </c>
      <c r="H918" t="inlineStr">
        <is>
          <t>numeric</t>
        </is>
      </c>
      <c r="L918" t="inlineStr">
        <is>
          <t>What is the duration in minutes of the longest single incident affecting a service whose primary datastore is MySQL?</t>
        </is>
      </c>
      <c r="M918" t="n">
        <v>218</v>
      </c>
      <c r="N918" t="inlineStr">
        <is>
          <t>214 minutes</t>
        </is>
      </c>
      <c r="O918" t="b">
        <v>0</v>
      </c>
      <c r="P918" t="inlineStr">
        <is>
          <t>rule</t>
        </is>
      </c>
      <c r="Q918" t="n">
        <v>6456</v>
      </c>
      <c r="R918" t="n">
        <v>2744</v>
      </c>
      <c r="S918" t="n">
        <v>758</v>
      </c>
      <c r="T918" t="n">
        <v>276</v>
      </c>
      <c r="U918" t="n">
        <v>3417</v>
      </c>
      <c r="V918" t="n">
        <v>4</v>
      </c>
      <c r="W918" t="n">
        <v>3</v>
      </c>
      <c r="X918" t="n">
        <v>10.24828267097473</v>
      </c>
      <c r="Y918" t="n">
        <v>0.00172279</v>
      </c>
      <c r="Z918" t="n">
        <v>0</v>
      </c>
    </row>
    <row r="919">
      <c r="A919" t="inlineStr">
        <is>
          <t>hard</t>
        </is>
      </c>
      <c r="B919" t="inlineStr">
        <is>
          <t>repl</t>
        </is>
      </c>
      <c r="C919" t="inlineStr"/>
      <c r="D919" t="inlineStr">
        <is>
          <t>openai/gpt-5.6-luna</t>
        </is>
      </c>
      <c r="E919" t="n">
        <v>0</v>
      </c>
      <c r="F919" t="n">
        <v>3</v>
      </c>
      <c r="G919" t="inlineStr">
        <is>
          <t>num-5</t>
        </is>
      </c>
      <c r="H919" t="inlineStr">
        <is>
          <t>numeric</t>
        </is>
      </c>
      <c r="L919" t="inlineStr">
        <is>
          <t>What is the combined replica count of all services owned by the Commerce team (per the service overviews)?</t>
        </is>
      </c>
      <c r="M919" t="n">
        <v>82</v>
      </c>
      <c r="N919" t="inlineStr">
        <is>
          <t>33</t>
        </is>
      </c>
      <c r="O919" t="b">
        <v>0</v>
      </c>
      <c r="P919" t="inlineStr">
        <is>
          <t>rule</t>
        </is>
      </c>
      <c r="Q919" t="n">
        <v>2894</v>
      </c>
      <c r="R919" t="n">
        <v>1405</v>
      </c>
      <c r="S919" t="n">
        <v>326</v>
      </c>
      <c r="T919" t="n">
        <v>73</v>
      </c>
      <c r="U919" t="n">
        <v>1197</v>
      </c>
      <c r="V919" t="n">
        <v>3</v>
      </c>
      <c r="W919" t="n">
        <v>2</v>
      </c>
      <c r="X919" t="n">
        <v>5.748371124267578</v>
      </c>
      <c r="Y919" t="n">
        <v>0.00082464</v>
      </c>
      <c r="Z919" t="n">
        <v>0</v>
      </c>
    </row>
    <row r="920">
      <c r="A920" t="inlineStr">
        <is>
          <t>hard</t>
        </is>
      </c>
      <c r="B920" t="inlineStr">
        <is>
          <t>repl</t>
        </is>
      </c>
      <c r="C920" t="inlineStr"/>
      <c r="D920" t="inlineStr">
        <is>
          <t>openai/gpt-5.6-luna</t>
        </is>
      </c>
      <c r="E920" t="n">
        <v>0</v>
      </c>
      <c r="F920" t="n">
        <v>3</v>
      </c>
      <c r="G920" t="inlineStr">
        <is>
          <t>prose-0</t>
        </is>
      </c>
      <c r="H920" t="inlineStr">
        <is>
          <t>prose</t>
        </is>
      </c>
      <c r="L920" t="inlineStr">
        <is>
          <t>In INC-2268, at what time (HH:MM) does the timeline record 'mitigation started'?</t>
        </is>
      </c>
      <c r="M920" t="inlineStr">
        <is>
          <t>16:18</t>
        </is>
      </c>
      <c r="N920" t="inlineStr">
        <is>
          <t>16:18</t>
        </is>
      </c>
      <c r="O920" t="b">
        <v>1</v>
      </c>
      <c r="P920" t="inlineStr">
        <is>
          <t>rule</t>
        </is>
      </c>
      <c r="Q920" t="n">
        <v>743</v>
      </c>
      <c r="R920" t="n">
        <v>452</v>
      </c>
      <c r="S920" t="n">
        <v>162</v>
      </c>
      <c r="T920" t="n">
        <v>9</v>
      </c>
      <c r="U920" t="n">
        <v>0</v>
      </c>
      <c r="V920" t="n">
        <v>2</v>
      </c>
      <c r="W920" t="n">
        <v>1</v>
      </c>
      <c r="X920" t="n">
        <v>2.537372827529907</v>
      </c>
      <c r="Y920" t="n">
        <v>0.000343</v>
      </c>
      <c r="Z920" t="n">
        <v>0</v>
      </c>
    </row>
    <row r="921">
      <c r="A921" t="inlineStr">
        <is>
          <t>hard</t>
        </is>
      </c>
      <c r="B921" t="inlineStr">
        <is>
          <t>repl</t>
        </is>
      </c>
      <c r="C921" t="inlineStr"/>
      <c r="D921" t="inlineStr">
        <is>
          <t>openai/gpt-5.6-luna</t>
        </is>
      </c>
      <c r="E921" t="n">
        <v>0</v>
      </c>
      <c r="F921" t="n">
        <v>3</v>
      </c>
      <c r="G921" t="inlineStr">
        <is>
          <t>prose-1</t>
        </is>
      </c>
      <c r="H921" t="inlineStr">
        <is>
          <t>prose</t>
        </is>
      </c>
      <c r="L921" t="inlineStr">
        <is>
          <t>In INC-2351, at what time (HH:MM) does the timeline record 'mitigation started'?</t>
        </is>
      </c>
      <c r="M921" t="inlineStr">
        <is>
          <t>23:33</t>
        </is>
      </c>
      <c r="N921" t="inlineStr">
        <is>
          <t>23:33</t>
        </is>
      </c>
      <c r="O921" t="b">
        <v>1</v>
      </c>
      <c r="P921" t="inlineStr">
        <is>
          <t>rule</t>
        </is>
      </c>
      <c r="Q921" t="n">
        <v>751</v>
      </c>
      <c r="R921" t="n">
        <v>460</v>
      </c>
      <c r="S921" t="n">
        <v>166</v>
      </c>
      <c r="T921" t="n">
        <v>9</v>
      </c>
      <c r="U921" t="n">
        <v>0</v>
      </c>
      <c r="V921" t="n">
        <v>2</v>
      </c>
      <c r="W921" t="n">
        <v>1</v>
      </c>
      <c r="X921" t="n">
        <v>2.928573131561279</v>
      </c>
      <c r="Y921" t="n">
        <v>0.0003494</v>
      </c>
      <c r="Z921" t="n">
        <v>0</v>
      </c>
    </row>
    <row r="922">
      <c r="A922" t="inlineStr">
        <is>
          <t>hard</t>
        </is>
      </c>
      <c r="B922" t="inlineStr">
        <is>
          <t>repl</t>
        </is>
      </c>
      <c r="C922" t="inlineStr"/>
      <c r="D922" t="inlineStr">
        <is>
          <t>openai/gpt-5.6-luna</t>
        </is>
      </c>
      <c r="E922" t="n">
        <v>0</v>
      </c>
      <c r="F922" t="n">
        <v>3</v>
      </c>
      <c r="G922" t="inlineStr">
        <is>
          <t>prose-2</t>
        </is>
      </c>
      <c r="H922" t="inlineStr">
        <is>
          <t>prose</t>
        </is>
      </c>
      <c r="L922" t="inlineStr">
        <is>
          <t>In INC-2239, how many minutes passed between the alert firing and the fix being deployed?</t>
        </is>
      </c>
      <c r="M922" t="n">
        <v>78</v>
      </c>
      <c r="N922" t="inlineStr">
        <is>
          <t>78 minutes</t>
        </is>
      </c>
      <c r="O922" t="b">
        <v>1</v>
      </c>
      <c r="P922" t="inlineStr">
        <is>
          <t>rule</t>
        </is>
      </c>
      <c r="Q922" t="n">
        <v>974</v>
      </c>
      <c r="R922" t="n">
        <v>686</v>
      </c>
      <c r="S922" t="n">
        <v>164</v>
      </c>
      <c r="T922" t="n">
        <v>9</v>
      </c>
      <c r="U922" t="n">
        <v>0</v>
      </c>
      <c r="V922" t="n">
        <v>2</v>
      </c>
      <c r="W922" t="n">
        <v>1</v>
      </c>
      <c r="X922" t="n">
        <v>2.934462070465088</v>
      </c>
      <c r="Y922" t="n">
        <v>0.0003916</v>
      </c>
      <c r="Z922" t="n">
        <v>0</v>
      </c>
    </row>
    <row r="923">
      <c r="A923" t="inlineStr">
        <is>
          <t>hard</t>
        </is>
      </c>
      <c r="B923" t="inlineStr">
        <is>
          <t>repl</t>
        </is>
      </c>
      <c r="C923" t="inlineStr"/>
      <c r="D923" t="inlineStr">
        <is>
          <t>openai/gpt-5.6-luna</t>
        </is>
      </c>
      <c r="E923" t="n">
        <v>0</v>
      </c>
      <c r="F923" t="n">
        <v>3</v>
      </c>
      <c r="G923" t="inlineStr">
        <is>
          <t>prose-3</t>
        </is>
      </c>
      <c r="H923" t="inlineStr">
        <is>
          <t>prose</t>
        </is>
      </c>
      <c r="L923" t="inlineStr">
        <is>
          <t>On which weekday does the Search team hold its weekly planning?</t>
        </is>
      </c>
      <c r="M923" t="inlineStr">
        <is>
          <t>Wednesday</t>
        </is>
      </c>
      <c r="N923" t="inlineStr">
        <is>
          <t>Wednesday</t>
        </is>
      </c>
      <c r="O923" t="b">
        <v>1</v>
      </c>
      <c r="P923" t="inlineStr">
        <is>
          <t>rule</t>
        </is>
      </c>
      <c r="Q923" t="n">
        <v>1352</v>
      </c>
      <c r="R923" t="n">
        <v>1072</v>
      </c>
      <c r="S923" t="n">
        <v>169</v>
      </c>
      <c r="T923" t="n">
        <v>18</v>
      </c>
      <c r="U923" t="n">
        <v>0</v>
      </c>
      <c r="V923" t="n">
        <v>2</v>
      </c>
      <c r="W923" t="n">
        <v>1</v>
      </c>
      <c r="X923" t="n">
        <v>2.918531179428101</v>
      </c>
      <c r="Y923" t="n">
        <v>0.00052665</v>
      </c>
      <c r="Z923" t="n">
        <v>0</v>
      </c>
    </row>
    <row r="924">
      <c r="A924" t="inlineStr">
        <is>
          <t>hard</t>
        </is>
      </c>
      <c r="B924" t="inlineStr">
        <is>
          <t>repl</t>
        </is>
      </c>
      <c r="C924" t="inlineStr"/>
      <c r="D924" t="inlineStr">
        <is>
          <t>openai/gpt-5.6-luna</t>
        </is>
      </c>
      <c r="E924" t="n">
        <v>0</v>
      </c>
      <c r="F924" t="n">
        <v>3</v>
      </c>
      <c r="G924" t="inlineStr">
        <is>
          <t>prose-4</t>
        </is>
      </c>
      <c r="H924" t="inlineStr">
        <is>
          <t>prose</t>
        </is>
      </c>
      <c r="L924" t="inlineStr">
        <is>
          <t>What impact did INC-2211 report: elevated error rates, latency spike, partial outage, or complete outage?</t>
        </is>
      </c>
      <c r="M924" t="inlineStr">
        <is>
          <t>partial outage</t>
        </is>
      </c>
      <c r="N924" t="inlineStr">
        <is>
          <t>partial outage</t>
        </is>
      </c>
      <c r="O924" t="b">
        <v>1</v>
      </c>
      <c r="P924" t="inlineStr">
        <is>
          <t>rule</t>
        </is>
      </c>
      <c r="Q924" t="n">
        <v>942</v>
      </c>
      <c r="R924" t="n">
        <v>651</v>
      </c>
      <c r="S924" t="n">
        <v>134</v>
      </c>
      <c r="T924" t="n">
        <v>9</v>
      </c>
      <c r="U924" t="n">
        <v>0</v>
      </c>
      <c r="V924" t="n">
        <v>2</v>
      </c>
      <c r="W924" t="n">
        <v>1</v>
      </c>
      <c r="X924" t="n">
        <v>2.539847135543823</v>
      </c>
      <c r="Y924" t="n">
        <v>0.0003492</v>
      </c>
      <c r="Z924" t="n">
        <v>0</v>
      </c>
    </row>
    <row r="925">
      <c r="A925" t="inlineStr">
        <is>
          <t>hard</t>
        </is>
      </c>
      <c r="B925" t="inlineStr">
        <is>
          <t>repl</t>
        </is>
      </c>
      <c r="C925" t="inlineStr"/>
      <c r="D925" t="inlineStr">
        <is>
          <t>openai/gpt-5.6-luna</t>
        </is>
      </c>
      <c r="E925" t="n">
        <v>0</v>
      </c>
      <c r="F925" t="n">
        <v>3</v>
      </c>
      <c r="G925" t="inlineStr">
        <is>
          <t>prose-5</t>
        </is>
      </c>
      <c r="H925" t="inlineStr">
        <is>
          <t>prose</t>
        </is>
      </c>
      <c r="L925" t="inlineStr">
        <is>
          <t>How many timeline entries does the report for INC-2319 contain?</t>
        </is>
      </c>
      <c r="M925" t="n">
        <v>4</v>
      </c>
      <c r="N925" t="inlineStr">
        <is>
          <t>4</t>
        </is>
      </c>
      <c r="O925" t="b">
        <v>1</v>
      </c>
      <c r="P925" t="inlineStr">
        <is>
          <t>rule</t>
        </is>
      </c>
      <c r="Q925" t="n">
        <v>909</v>
      </c>
      <c r="R925" t="n">
        <v>627</v>
      </c>
      <c r="S925" t="n">
        <v>160</v>
      </c>
      <c r="T925" t="n">
        <v>44</v>
      </c>
      <c r="U925" t="n">
        <v>0</v>
      </c>
      <c r="V925" t="n">
        <v>2</v>
      </c>
      <c r="W925" t="n">
        <v>1</v>
      </c>
      <c r="X925" t="n">
        <v>3.55302619934082</v>
      </c>
      <c r="Y925" t="n">
        <v>0.0003738</v>
      </c>
      <c r="Z925" t="n">
        <v>0</v>
      </c>
    </row>
    <row r="926">
      <c r="A926" t="inlineStr">
        <is>
          <t>hard</t>
        </is>
      </c>
      <c r="B926" t="inlineStr">
        <is>
          <t>repl</t>
        </is>
      </c>
      <c r="C926" t="inlineStr"/>
      <c r="D926" t="inlineStr">
        <is>
          <t>openai/gpt-5.6-luna</t>
        </is>
      </c>
      <c r="E926" t="n">
        <v>0</v>
      </c>
      <c r="F926" t="n">
        <v>3</v>
      </c>
      <c r="G926" t="inlineStr">
        <is>
          <t>temporal-0</t>
        </is>
      </c>
      <c r="H926" t="inlineStr">
        <is>
          <t>temporal</t>
        </is>
      </c>
      <c r="L926" t="inlineStr">
        <is>
          <t>As of today, which team owns ledger-api? Take any change records into account.</t>
        </is>
      </c>
      <c r="M926" t="inlineStr">
        <is>
          <t>Messaging</t>
        </is>
      </c>
      <c r="N926" t="inlineStr">
        <is>
          <t>Messaging team</t>
        </is>
      </c>
      <c r="O926" t="b">
        <v>1</v>
      </c>
      <c r="P926" t="inlineStr">
        <is>
          <t>rule</t>
        </is>
      </c>
      <c r="Q926" t="n">
        <v>3615</v>
      </c>
      <c r="R926" t="n">
        <v>2156</v>
      </c>
      <c r="S926" t="n">
        <v>375</v>
      </c>
      <c r="T926" t="n">
        <v>50</v>
      </c>
      <c r="U926" t="n">
        <v>1171</v>
      </c>
      <c r="V926" t="n">
        <v>3</v>
      </c>
      <c r="W926" t="n">
        <v>2</v>
      </c>
      <c r="X926" t="n">
        <v>6.383342027664185</v>
      </c>
      <c r="Y926" t="n">
        <v>0.00106987</v>
      </c>
      <c r="Z926" t="n">
        <v>0</v>
      </c>
    </row>
    <row r="927">
      <c r="A927" t="inlineStr">
        <is>
          <t>hard</t>
        </is>
      </c>
      <c r="B927" t="inlineStr">
        <is>
          <t>repl</t>
        </is>
      </c>
      <c r="C927" t="inlineStr"/>
      <c r="D927" t="inlineStr">
        <is>
          <t>openai/gpt-5.6-luna</t>
        </is>
      </c>
      <c r="E927" t="n">
        <v>0</v>
      </c>
      <c r="F927" t="n">
        <v>3</v>
      </c>
      <c r="G927" t="inlineStr">
        <is>
          <t>temporal-1</t>
        </is>
      </c>
      <c r="H927" t="inlineStr">
        <is>
          <t>temporal</t>
        </is>
      </c>
      <c r="L927" t="inlineStr">
        <is>
          <t>As of today, which team owns the Catalog API? Take any change records into account.</t>
        </is>
      </c>
      <c r="M927" t="inlineStr">
        <is>
          <t>Commerce</t>
        </is>
      </c>
      <c r="N927" t="inlineStr">
        <is>
          <t>Commerce team</t>
        </is>
      </c>
      <c r="O927" t="b">
        <v>1</v>
      </c>
      <c r="P927" t="inlineStr">
        <is>
          <t>rule</t>
        </is>
      </c>
      <c r="Q927" t="n">
        <v>6795</v>
      </c>
      <c r="R927" t="n">
        <v>2990</v>
      </c>
      <c r="S927" t="n">
        <v>402</v>
      </c>
      <c r="T927" t="n">
        <v>86</v>
      </c>
      <c r="U927" t="n">
        <v>3513</v>
      </c>
      <c r="V927" t="n">
        <v>4</v>
      </c>
      <c r="W927" t="n">
        <v>3</v>
      </c>
      <c r="X927" t="n">
        <v>6.608247518539429</v>
      </c>
      <c r="Y927" t="n">
        <v>0.00135841</v>
      </c>
      <c r="Z927" t="n">
        <v>0</v>
      </c>
    </row>
    <row r="928">
      <c r="A928" t="inlineStr">
        <is>
          <t>hard</t>
        </is>
      </c>
      <c r="B928" t="inlineStr">
        <is>
          <t>repl</t>
        </is>
      </c>
      <c r="C928" t="inlineStr"/>
      <c r="D928" t="inlineStr">
        <is>
          <t>openai/gpt-5.6-luna</t>
        </is>
      </c>
      <c r="E928" t="n">
        <v>0</v>
      </c>
      <c r="F928" t="n">
        <v>3</v>
      </c>
      <c r="G928" t="inlineStr">
        <is>
          <t>temporal-2</t>
        </is>
      </c>
      <c r="H928" t="inlineStr">
        <is>
          <t>temporal</t>
        </is>
      </c>
      <c r="L928" t="inlineStr">
        <is>
          <t>As of today, which team owns webhook-daemon? Take any change records into account.</t>
        </is>
      </c>
      <c r="M928" t="inlineStr">
        <is>
          <t>Commerce</t>
        </is>
      </c>
      <c r="N928" t="inlineStr">
        <is>
          <t>Commerce team</t>
        </is>
      </c>
      <c r="O928" t="b">
        <v>1</v>
      </c>
      <c r="P928" t="inlineStr">
        <is>
          <t>rule</t>
        </is>
      </c>
      <c r="Q928" t="n">
        <v>9504</v>
      </c>
      <c r="R928" t="n">
        <v>3920</v>
      </c>
      <c r="S928" t="n">
        <v>700</v>
      </c>
      <c r="T928" t="n">
        <v>199</v>
      </c>
      <c r="U928" t="n">
        <v>5289</v>
      </c>
      <c r="V928" t="n">
        <v>5</v>
      </c>
      <c r="W928" t="n">
        <v>5</v>
      </c>
      <c r="X928" t="n">
        <v>11.39289593696594</v>
      </c>
      <c r="Y928" t="n">
        <v>0.00198463</v>
      </c>
      <c r="Z928" t="n">
        <v>0</v>
      </c>
    </row>
    <row r="929">
      <c r="A929" t="inlineStr">
        <is>
          <t>hard</t>
        </is>
      </c>
      <c r="B929" t="inlineStr">
        <is>
          <t>repl</t>
        </is>
      </c>
      <c r="C929" t="inlineStr"/>
      <c r="D929" t="inlineStr">
        <is>
          <t>openai/gpt-5.6-luna</t>
        </is>
      </c>
      <c r="E929" t="n">
        <v>0</v>
      </c>
      <c r="F929" t="n">
        <v>3</v>
      </c>
      <c r="G929" t="inlineStr">
        <is>
          <t>temporal-3</t>
        </is>
      </c>
      <c r="H929" t="inlineStr">
        <is>
          <t>temporal</t>
        </is>
      </c>
      <c r="L929" t="inlineStr">
        <is>
          <t>Who is currently on call for config-service?</t>
        </is>
      </c>
      <c r="M929" t="inlineStr">
        <is>
          <t>Sofia Berg</t>
        </is>
      </c>
      <c r="N929" t="inlineStr">
        <is>
          <t>Fatima Silva</t>
        </is>
      </c>
      <c r="O929" t="b">
        <v>0</v>
      </c>
      <c r="P929" t="inlineStr">
        <is>
          <t>rule</t>
        </is>
      </c>
      <c r="Q929" t="n">
        <v>1361</v>
      </c>
      <c r="R929" t="n">
        <v>1084</v>
      </c>
      <c r="S929" t="n">
        <v>204</v>
      </c>
      <c r="T929" t="n">
        <v>30</v>
      </c>
      <c r="U929" t="n">
        <v>0</v>
      </c>
      <c r="V929" t="n">
        <v>2</v>
      </c>
      <c r="W929" t="n">
        <v>1</v>
      </c>
      <c r="X929" t="n">
        <v>3.256536722183228</v>
      </c>
      <c r="Y929" t="n">
        <v>0.00057105</v>
      </c>
      <c r="Z929" t="n">
        <v>0</v>
      </c>
    </row>
    <row r="930">
      <c r="A930" t="inlineStr">
        <is>
          <t>hard</t>
        </is>
      </c>
      <c r="B930" t="inlineStr">
        <is>
          <t>repl</t>
        </is>
      </c>
      <c r="C930" t="inlineStr"/>
      <c r="D930" t="inlineStr">
        <is>
          <t>openai/gpt-5.6-luna</t>
        </is>
      </c>
      <c r="E930" t="n">
        <v>0</v>
      </c>
      <c r="F930" t="n">
        <v>3</v>
      </c>
      <c r="G930" t="inlineStr">
        <is>
          <t>temporal-4</t>
        </is>
      </c>
      <c r="H930" t="inlineStr">
        <is>
          <t>temporal</t>
        </is>
      </c>
      <c r="L930" t="inlineStr">
        <is>
          <t>Who carried the pager for the Config API before CHG-303 took effect?</t>
        </is>
      </c>
      <c r="M930" t="inlineStr">
        <is>
          <t>Fatima Silva</t>
        </is>
      </c>
      <c r="N930" t="inlineStr">
        <is>
          <t>Fatima Silva</t>
        </is>
      </c>
      <c r="O930" t="b">
        <v>1</v>
      </c>
      <c r="P930" t="inlineStr">
        <is>
          <t>rule</t>
        </is>
      </c>
      <c r="Q930" t="n">
        <v>1507</v>
      </c>
      <c r="R930" t="n">
        <v>1223</v>
      </c>
      <c r="S930" t="n">
        <v>218</v>
      </c>
      <c r="T930" t="n">
        <v>58</v>
      </c>
      <c r="U930" t="n">
        <v>0</v>
      </c>
      <c r="V930" t="n">
        <v>2</v>
      </c>
      <c r="W930" t="n">
        <v>1</v>
      </c>
      <c r="X930" t="n">
        <v>3.257794857025146</v>
      </c>
      <c r="Y930" t="n">
        <v>0.000624</v>
      </c>
      <c r="Z930" t="n">
        <v>0</v>
      </c>
    </row>
    <row r="931">
      <c r="A931" t="inlineStr">
        <is>
          <t>hard</t>
        </is>
      </c>
      <c r="B931" t="inlineStr">
        <is>
          <t>repl</t>
        </is>
      </c>
      <c r="C931" t="inlineStr"/>
      <c r="D931" t="inlineStr">
        <is>
          <t>openai/gpt-5.6-luna</t>
        </is>
      </c>
      <c r="E931" t="n">
        <v>0</v>
      </c>
      <c r="F931" t="n">
        <v>3</v>
      </c>
      <c r="G931" t="inlineStr">
        <is>
          <t>temporal-5</t>
        </is>
      </c>
      <c r="H931" t="inlineStr">
        <is>
          <t>temporal</t>
        </is>
      </c>
      <c r="L931" t="inlineStr">
        <is>
          <t>How many services does the Growth team own today, after all change records are applied?</t>
        </is>
      </c>
      <c r="M931" t="n">
        <v>2</v>
      </c>
      <c r="N931" t="inlineStr">
        <is>
          <t>2</t>
        </is>
      </c>
      <c r="O931" t="b">
        <v>1</v>
      </c>
      <c r="P931" t="inlineStr">
        <is>
          <t>rule</t>
        </is>
      </c>
      <c r="Q931" t="n">
        <v>9188</v>
      </c>
      <c r="R931" t="n">
        <v>3284</v>
      </c>
      <c r="S931" t="n">
        <v>677</v>
      </c>
      <c r="T931" t="n">
        <v>220</v>
      </c>
      <c r="U931" t="n">
        <v>4222</v>
      </c>
      <c r="V931" t="n">
        <v>6</v>
      </c>
      <c r="W931" t="n">
        <v>5</v>
      </c>
      <c r="X931" t="n">
        <v>13.76633214950562</v>
      </c>
      <c r="Y931" t="n">
        <v>0.00205409</v>
      </c>
      <c r="Z931" t="n">
        <v>0</v>
      </c>
    </row>
    <row r="932">
      <c r="A932" t="inlineStr">
        <is>
          <t>hard</t>
        </is>
      </c>
      <c r="B932" t="inlineStr">
        <is>
          <t>repl</t>
        </is>
      </c>
      <c r="C932" t="inlineStr"/>
      <c r="D932" t="inlineStr">
        <is>
          <t>openai/gpt-5.6-luna</t>
        </is>
      </c>
      <c r="E932" t="n">
        <v>0</v>
      </c>
      <c r="F932" t="n">
        <v>3</v>
      </c>
      <c r="G932" t="inlineStr">
        <is>
          <t>temporal-6</t>
        </is>
      </c>
      <c r="H932" t="inlineStr">
        <is>
          <t>temporal</t>
        </is>
      </c>
      <c r="L932" t="inlineStr">
        <is>
          <t>Which team owned the service affected by INC-2151 on the date of that incident?</t>
        </is>
      </c>
      <c r="M932" t="inlineStr">
        <is>
          <t>Search</t>
        </is>
      </c>
      <c r="N932" t="inlineStr">
        <is>
          <t>Search team</t>
        </is>
      </c>
      <c r="O932" t="b">
        <v>1</v>
      </c>
      <c r="P932" t="inlineStr">
        <is>
          <t>rule</t>
        </is>
      </c>
      <c r="Q932" t="n">
        <v>4872</v>
      </c>
      <c r="R932" t="n">
        <v>2423</v>
      </c>
      <c r="S932" t="n">
        <v>483</v>
      </c>
      <c r="T932" t="n">
        <v>116</v>
      </c>
      <c r="U932" t="n">
        <v>1508</v>
      </c>
      <c r="V932" t="n">
        <v>4</v>
      </c>
      <c r="W932" t="n">
        <v>3</v>
      </c>
      <c r="X932" t="n">
        <v>8.056982755661011</v>
      </c>
      <c r="Y932" t="n">
        <v>0.00140356</v>
      </c>
      <c r="Z932" t="n">
        <v>0</v>
      </c>
    </row>
    <row r="933">
      <c r="A933" t="inlineStr">
        <is>
          <t>hard</t>
        </is>
      </c>
      <c r="B933" t="inlineStr">
        <is>
          <t>repl</t>
        </is>
      </c>
      <c r="C933" t="inlineStr"/>
      <c r="D933" t="inlineStr">
        <is>
          <t>openai/gpt-5.6-luna</t>
        </is>
      </c>
      <c r="E933" t="n">
        <v>0</v>
      </c>
      <c r="F933" t="n">
        <v>3</v>
      </c>
      <c r="G933" t="inlineStr">
        <is>
          <t>temporal-7</t>
        </is>
      </c>
      <c r="H933" t="inlineStr">
        <is>
          <t>temporal</t>
        </is>
      </c>
      <c r="L933" t="inlineStr">
        <is>
          <t>Which team owned the service affected by INC-2122 on the date of that incident?</t>
        </is>
      </c>
      <c r="M933" t="inlineStr">
        <is>
          <t>Messaging</t>
        </is>
      </c>
      <c r="N933" t="inlineStr">
        <is>
          <t>Messaging team</t>
        </is>
      </c>
      <c r="O933" t="b">
        <v>1</v>
      </c>
      <c r="P933" t="inlineStr">
        <is>
          <t>rule</t>
        </is>
      </c>
      <c r="Q933" t="n">
        <v>4176</v>
      </c>
      <c r="R933" t="n">
        <v>1722</v>
      </c>
      <c r="S933" t="n">
        <v>436</v>
      </c>
      <c r="T933" t="n">
        <v>122</v>
      </c>
      <c r="U933" t="n">
        <v>1542</v>
      </c>
      <c r="V933" t="n">
        <v>4</v>
      </c>
      <c r="W933" t="n">
        <v>3</v>
      </c>
      <c r="X933" t="n">
        <v>8.493662118911743</v>
      </c>
      <c r="Y933" t="n">
        <v>0.00116679</v>
      </c>
      <c r="Z933" t="n">
        <v>0</v>
      </c>
    </row>
    <row r="934">
      <c r="A934" t="inlineStr">
        <is>
          <t>hard</t>
        </is>
      </c>
      <c r="B934" t="inlineStr">
        <is>
          <t>repl</t>
        </is>
      </c>
      <c r="C934" t="inlineStr"/>
      <c r="D934" t="inlineStr">
        <is>
          <t>openai/gpt-5.6-luna</t>
        </is>
      </c>
      <c r="E934" t="n">
        <v>0</v>
      </c>
      <c r="F934" t="n">
        <v>3</v>
      </c>
      <c r="G934" t="inlineStr">
        <is>
          <t>temporal-8</t>
        </is>
      </c>
      <c r="H934" t="inlineStr">
        <is>
          <t>temporal</t>
        </is>
      </c>
      <c r="L934" t="inlineStr">
        <is>
          <t>Which region is cdn-service deployed in now?</t>
        </is>
      </c>
      <c r="M934" t="inlineStr">
        <is>
          <t>eu-west-1</t>
        </is>
      </c>
      <c r="N934" t="inlineStr">
        <is>
          <t>ap-southeast-2</t>
        </is>
      </c>
      <c r="O934" t="b">
        <v>0</v>
      </c>
      <c r="P934" t="inlineStr">
        <is>
          <t>rule</t>
        </is>
      </c>
      <c r="Q934" t="n">
        <v>1504</v>
      </c>
      <c r="R934" t="n">
        <v>1226</v>
      </c>
      <c r="S934" t="n">
        <v>171</v>
      </c>
      <c r="T934" t="n">
        <v>9</v>
      </c>
      <c r="U934" t="n">
        <v>0</v>
      </c>
      <c r="V934" t="n">
        <v>2</v>
      </c>
      <c r="W934" t="n">
        <v>1</v>
      </c>
      <c r="X934" t="n">
        <v>3.393470048904419</v>
      </c>
      <c r="Y934" t="n">
        <v>0.00056715</v>
      </c>
      <c r="Z934" t="n">
        <v>0</v>
      </c>
    </row>
    <row r="935">
      <c r="A935" t="inlineStr">
        <is>
          <t>hard</t>
        </is>
      </c>
      <c r="B935" t="inlineStr">
        <is>
          <t>repl</t>
        </is>
      </c>
      <c r="C935" t="inlineStr"/>
      <c r="D935" t="inlineStr">
        <is>
          <t>deepseek/deepseek-v4.1-flash</t>
        </is>
      </c>
      <c r="E935" t="n">
        <v>0</v>
      </c>
      <c r="F935" t="n">
        <v>3</v>
      </c>
      <c r="G935" t="inlineStr">
        <is>
          <t>conv-0/t1</t>
        </is>
      </c>
      <c r="H935" t="inlineStr">
        <is>
          <t>multiturn</t>
        </is>
      </c>
      <c r="I935" t="inlineStr">
        <is>
          <t>conv-0</t>
        </is>
      </c>
      <c r="J935" t="n">
        <v>1</v>
      </c>
      <c r="K935" t="n">
        <v>2386</v>
      </c>
      <c r="L935" t="inlineStr">
        <is>
          <t>What datastore does index-engine use?</t>
        </is>
      </c>
      <c r="M935" t="inlineStr">
        <is>
          <t>Postgres</t>
        </is>
      </c>
      <c r="N935" t="inlineStr">
        <is>
          <t>Postgres</t>
        </is>
      </c>
      <c r="O935" t="b">
        <v>1</v>
      </c>
      <c r="P935" t="inlineStr">
        <is>
          <t>rule</t>
        </is>
      </c>
      <c r="Q935" t="n">
        <v>2386</v>
      </c>
      <c r="R935" t="n">
        <v>1165</v>
      </c>
      <c r="S935" t="n">
        <v>210</v>
      </c>
      <c r="T935" t="n">
        <v>13</v>
      </c>
      <c r="U935" t="n">
        <v>640</v>
      </c>
      <c r="V935" t="n">
        <v>3</v>
      </c>
      <c r="W935" t="n">
        <v>2</v>
      </c>
      <c r="X935" t="n">
        <v>3.404274463653564</v>
      </c>
      <c r="Y935" t="n">
        <v>0.000795</v>
      </c>
      <c r="Z935" t="n">
        <v>0</v>
      </c>
    </row>
    <row r="936">
      <c r="A936" t="inlineStr">
        <is>
          <t>hard</t>
        </is>
      </c>
      <c r="B936" t="inlineStr">
        <is>
          <t>repl</t>
        </is>
      </c>
      <c r="C936" t="inlineStr"/>
      <c r="D936" t="inlineStr">
        <is>
          <t>deepseek/deepseek-v4.1-flash</t>
        </is>
      </c>
      <c r="E936" t="n">
        <v>0</v>
      </c>
      <c r="F936" t="n">
        <v>3</v>
      </c>
      <c r="G936" t="inlineStr">
        <is>
          <t>conv-0/t2</t>
        </is>
      </c>
      <c r="H936" t="inlineStr">
        <is>
          <t>multiturn</t>
        </is>
      </c>
      <c r="I936" t="inlineStr">
        <is>
          <t>conv-0</t>
        </is>
      </c>
      <c r="J936" t="n">
        <v>2</v>
      </c>
      <c r="K936" t="n">
        <v>3593</v>
      </c>
      <c r="L936" t="inlineStr">
        <is>
          <t>Which team owns it?</t>
        </is>
      </c>
      <c r="M936" t="inlineStr">
        <is>
          <t>Search</t>
        </is>
      </c>
      <c r="N936" t="inlineStr">
        <is>
          <t>Search</t>
        </is>
      </c>
      <c r="O936" t="b">
        <v>1</v>
      </c>
      <c r="P936" t="inlineStr">
        <is>
          <t>rule</t>
        </is>
      </c>
      <c r="Q936" t="n">
        <v>1207</v>
      </c>
      <c r="R936" t="n">
        <v>1207</v>
      </c>
      <c r="S936" t="n">
        <v>32</v>
      </c>
      <c r="T936" t="n">
        <v>12</v>
      </c>
      <c r="U936" t="n">
        <v>384</v>
      </c>
      <c r="V936" t="n">
        <v>1</v>
      </c>
      <c r="W936" t="n">
        <v>0</v>
      </c>
      <c r="X936" t="n">
        <v>1.109081029891968</v>
      </c>
      <c r="Y936" t="n">
        <v>0.000287604</v>
      </c>
      <c r="Z936" t="n">
        <v>0</v>
      </c>
    </row>
    <row r="937">
      <c r="A937" t="inlineStr">
        <is>
          <t>hard</t>
        </is>
      </c>
      <c r="B937" t="inlineStr">
        <is>
          <t>repl</t>
        </is>
      </c>
      <c r="C937" t="inlineStr"/>
      <c r="D937" t="inlineStr">
        <is>
          <t>deepseek/deepseek-v4.1-flash</t>
        </is>
      </c>
      <c r="E937" t="n">
        <v>0</v>
      </c>
      <c r="F937" t="n">
        <v>3</v>
      </c>
      <c r="G937" t="inlineStr">
        <is>
          <t>conv-0/t3</t>
        </is>
      </c>
      <c r="H937" t="inlineStr">
        <is>
          <t>multiturn</t>
        </is>
      </c>
      <c r="I937" t="inlineStr">
        <is>
          <t>conv-0</t>
        </is>
      </c>
      <c r="J937" t="n">
        <v>3</v>
      </c>
      <c r="K937" t="n">
        <v>6253</v>
      </c>
      <c r="L937" t="inlineStr">
        <is>
          <t>Who leads that team?</t>
        </is>
      </c>
      <c r="M937" t="inlineStr">
        <is>
          <t>Oliver Bell</t>
        </is>
      </c>
      <c r="N937" t="inlineStr">
        <is>
          <t>Oliver Bell</t>
        </is>
      </c>
      <c r="O937" t="b">
        <v>1</v>
      </c>
      <c r="P937" t="inlineStr">
        <is>
          <t>rule</t>
        </is>
      </c>
      <c r="Q937" t="n">
        <v>2660</v>
      </c>
      <c r="R937" t="n">
        <v>1423</v>
      </c>
      <c r="S937" t="n">
        <v>103</v>
      </c>
      <c r="T937" t="n">
        <v>0</v>
      </c>
      <c r="U937" t="n">
        <v>2432</v>
      </c>
      <c r="V937" t="n">
        <v>2</v>
      </c>
      <c r="W937" t="n">
        <v>1</v>
      </c>
      <c r="X937" t="n">
        <v>1.053629398345947</v>
      </c>
      <c r="Y937" t="n">
        <v>0.000206592</v>
      </c>
      <c r="Z937" t="n">
        <v>0</v>
      </c>
    </row>
    <row r="938">
      <c r="A938" t="inlineStr">
        <is>
          <t>hard</t>
        </is>
      </c>
      <c r="B938" t="inlineStr">
        <is>
          <t>repl</t>
        </is>
      </c>
      <c r="C938" t="inlineStr"/>
      <c r="D938" t="inlineStr">
        <is>
          <t>deepseek/deepseek-v4.1-flash</t>
        </is>
      </c>
      <c r="E938" t="n">
        <v>0</v>
      </c>
      <c r="F938" t="n">
        <v>3</v>
      </c>
      <c r="G938" t="inlineStr">
        <is>
          <t>conv-0/t4</t>
        </is>
      </c>
      <c r="H938" t="inlineStr">
        <is>
          <t>multiturn</t>
        </is>
      </c>
      <c r="I938" t="inlineStr">
        <is>
          <t>conv-0</t>
        </is>
      </c>
      <c r="J938" t="n">
        <v>4</v>
      </c>
      <c r="K938" t="n">
        <v>22095</v>
      </c>
      <c r="L938" t="inlineStr">
        <is>
          <t>How many SEV1 incidents have affected services owned by that team (per the service overviews)?</t>
        </is>
      </c>
      <c r="M938" t="n">
        <v>3</v>
      </c>
      <c r="N938" t="inlineStr">
        <is>
          <t>2</t>
        </is>
      </c>
      <c r="O938" t="b">
        <v>0</v>
      </c>
      <c r="P938" t="inlineStr">
        <is>
          <t>rule</t>
        </is>
      </c>
      <c r="Q938" t="n">
        <v>15842</v>
      </c>
      <c r="R938" t="n">
        <v>3689</v>
      </c>
      <c r="S938" t="n">
        <v>1183</v>
      </c>
      <c r="T938" t="n">
        <v>447</v>
      </c>
      <c r="U938" t="n">
        <v>13184</v>
      </c>
      <c r="V938" t="n">
        <v>6</v>
      </c>
      <c r="W938" t="n">
        <v>5</v>
      </c>
      <c r="X938" t="n">
        <v>9.973830938339233</v>
      </c>
      <c r="Y938" t="n">
        <v>0.002296104</v>
      </c>
      <c r="Z938" t="n">
        <v>0</v>
      </c>
    </row>
    <row r="939">
      <c r="A939" t="inlineStr">
        <is>
          <t>hard</t>
        </is>
      </c>
      <c r="B939" t="inlineStr">
        <is>
          <t>repl</t>
        </is>
      </c>
      <c r="C939" t="inlineStr"/>
      <c r="D939" t="inlineStr">
        <is>
          <t>deepseek/deepseek-v4.1-flash</t>
        </is>
      </c>
      <c r="E939" t="n">
        <v>0</v>
      </c>
      <c r="F939" t="n">
        <v>3</v>
      </c>
      <c r="G939" t="inlineStr">
        <is>
          <t>conv-1/t1</t>
        </is>
      </c>
      <c r="H939" t="inlineStr">
        <is>
          <t>multiturn</t>
        </is>
      </c>
      <c r="I939" t="inlineStr">
        <is>
          <t>conv-1</t>
        </is>
      </c>
      <c r="J939" t="n">
        <v>1</v>
      </c>
      <c r="K939" t="n">
        <v>1359</v>
      </c>
      <c r="L939" t="inlineStr">
        <is>
          <t>Which service was primarily affected by INC-2268?</t>
        </is>
      </c>
      <c r="M939" t="inlineStr">
        <is>
          <t>notify-svc</t>
        </is>
      </c>
      <c r="N939" t="inlineStr">
        <is>
          <t>notify-svc</t>
        </is>
      </c>
      <c r="O939" t="b">
        <v>1</v>
      </c>
      <c r="P939" t="inlineStr">
        <is>
          <t>rule</t>
        </is>
      </c>
      <c r="Q939" t="n">
        <v>1359</v>
      </c>
      <c r="R939" t="n">
        <v>831</v>
      </c>
      <c r="S939" t="n">
        <v>154</v>
      </c>
      <c r="T939" t="n">
        <v>11</v>
      </c>
      <c r="U939" t="n">
        <v>0</v>
      </c>
      <c r="V939" t="n">
        <v>2</v>
      </c>
      <c r="W939" t="n">
        <v>1</v>
      </c>
      <c r="X939" t="n">
        <v>2.374866962432861</v>
      </c>
      <c r="Y939" t="n">
        <v>0.0005924999999999999</v>
      </c>
      <c r="Z939" t="n">
        <v>0</v>
      </c>
    </row>
    <row r="940">
      <c r="A940" t="inlineStr">
        <is>
          <t>hard</t>
        </is>
      </c>
      <c r="B940" t="inlineStr">
        <is>
          <t>repl</t>
        </is>
      </c>
      <c r="C940" t="inlineStr"/>
      <c r="D940" t="inlineStr">
        <is>
          <t>deepseek/deepseek-v4.1-flash</t>
        </is>
      </c>
      <c r="E940" t="n">
        <v>0</v>
      </c>
      <c r="F940" t="n">
        <v>3</v>
      </c>
      <c r="G940" t="inlineStr">
        <is>
          <t>conv-1/t2</t>
        </is>
      </c>
      <c r="H940" t="inlineStr">
        <is>
          <t>multiturn</t>
        </is>
      </c>
      <c r="I940" t="inlineStr">
        <is>
          <t>conv-1</t>
        </is>
      </c>
      <c r="J940" t="n">
        <v>2</v>
      </c>
      <c r="K940" t="n">
        <v>2225</v>
      </c>
      <c r="L940" t="inlineStr">
        <is>
          <t>What was its root cause?</t>
        </is>
      </c>
      <c r="M940" t="inlineStr">
        <is>
          <t>memory leak</t>
        </is>
      </c>
      <c r="N940" t="inlineStr">
        <is>
          <t>memory leak</t>
        </is>
      </c>
      <c r="O940" t="b">
        <v>1</v>
      </c>
      <c r="P940" t="inlineStr">
        <is>
          <t>rule</t>
        </is>
      </c>
      <c r="Q940" t="n">
        <v>866</v>
      </c>
      <c r="R940" t="n">
        <v>866</v>
      </c>
      <c r="S940" t="n">
        <v>99</v>
      </c>
      <c r="T940" t="n">
        <v>73</v>
      </c>
      <c r="U940" t="n">
        <v>768</v>
      </c>
      <c r="V940" t="n">
        <v>1</v>
      </c>
      <c r="W940" t="n">
        <v>0</v>
      </c>
      <c r="X940" t="n">
        <v>1.293444871902466</v>
      </c>
      <c r="Y940" t="n">
        <v>0.00017124</v>
      </c>
      <c r="Z940" t="n">
        <v>0</v>
      </c>
    </row>
    <row r="941">
      <c r="A941" t="inlineStr">
        <is>
          <t>hard</t>
        </is>
      </c>
      <c r="B941" t="inlineStr">
        <is>
          <t>repl</t>
        </is>
      </c>
      <c r="C941" t="inlineStr"/>
      <c r="D941" t="inlineStr">
        <is>
          <t>deepseek/deepseek-v4.1-flash</t>
        </is>
      </c>
      <c r="E941" t="n">
        <v>0</v>
      </c>
      <c r="F941" t="n">
        <v>3</v>
      </c>
      <c r="G941" t="inlineStr">
        <is>
          <t>conv-1/t3</t>
        </is>
      </c>
      <c r="H941" t="inlineStr">
        <is>
          <t>multiturn</t>
        </is>
      </c>
      <c r="I941" t="inlineStr">
        <is>
          <t>conv-1</t>
        </is>
      </c>
      <c r="J941" t="n">
        <v>3</v>
      </c>
      <c r="K941" t="n">
        <v>4817</v>
      </c>
      <c r="L941" t="inlineStr">
        <is>
          <t>How many other incident reports list the same root cause?</t>
        </is>
      </c>
      <c r="M941" t="n">
        <v>8</v>
      </c>
      <c r="N941" t="inlineStr">
        <is>
          <t>8</t>
        </is>
      </c>
      <c r="O941" t="b">
        <v>1</v>
      </c>
      <c r="P941" t="inlineStr">
        <is>
          <t>rule</t>
        </is>
      </c>
      <c r="Q941" t="n">
        <v>2592</v>
      </c>
      <c r="R941" t="n">
        <v>1683</v>
      </c>
      <c r="S941" t="n">
        <v>239</v>
      </c>
      <c r="T941" t="n">
        <v>84</v>
      </c>
      <c r="U941" t="n">
        <v>1536</v>
      </c>
      <c r="V941" t="n">
        <v>2</v>
      </c>
      <c r="W941" t="n">
        <v>1</v>
      </c>
      <c r="X941" t="n">
        <v>2.289835929870605</v>
      </c>
      <c r="Y941" t="n">
        <v>0.00064968</v>
      </c>
      <c r="Z941" t="n">
        <v>0</v>
      </c>
    </row>
    <row r="942">
      <c r="A942" t="inlineStr">
        <is>
          <t>hard</t>
        </is>
      </c>
      <c r="B942" t="inlineStr">
        <is>
          <t>repl</t>
        </is>
      </c>
      <c r="C942" t="inlineStr"/>
      <c r="D942" t="inlineStr">
        <is>
          <t>deepseek/deepseek-v4.1-flash</t>
        </is>
      </c>
      <c r="E942" t="n">
        <v>0</v>
      </c>
      <c r="F942" t="n">
        <v>3</v>
      </c>
      <c r="G942" t="inlineStr">
        <is>
          <t>conv-1/t4</t>
        </is>
      </c>
      <c r="H942" t="inlineStr">
        <is>
          <t>multiturn</t>
        </is>
      </c>
      <c r="I942" t="inlineStr">
        <is>
          <t>conv-1</t>
        </is>
      </c>
      <c r="J942" t="n">
        <v>4</v>
      </c>
      <c r="K942" t="n">
        <v>8559</v>
      </c>
      <c r="L942" t="inlineStr">
        <is>
          <t>Of those other reports, which incident lasted the longest?</t>
        </is>
      </c>
      <c r="M942" t="inlineStr">
        <is>
          <t>INC-2211</t>
        </is>
      </c>
      <c r="N942" t="inlineStr">
        <is>
          <t>INC-2211</t>
        </is>
      </c>
      <c r="O942" t="b">
        <v>1</v>
      </c>
      <c r="P942" t="inlineStr">
        <is>
          <t>rule</t>
        </is>
      </c>
      <c r="Q942" t="n">
        <v>3742</v>
      </c>
      <c r="R942" t="n">
        <v>1984</v>
      </c>
      <c r="S942" t="n">
        <v>163</v>
      </c>
      <c r="T942" t="n">
        <v>0</v>
      </c>
      <c r="U942" t="n">
        <v>1408</v>
      </c>
      <c r="V942" t="n">
        <v>2</v>
      </c>
      <c r="W942" t="n">
        <v>1</v>
      </c>
      <c r="X942" t="n">
        <v>2.629672765731812</v>
      </c>
      <c r="Y942" t="n">
        <v>0.000928824</v>
      </c>
      <c r="Z942" t="n">
        <v>0</v>
      </c>
    </row>
    <row r="943">
      <c r="A943" t="inlineStr">
        <is>
          <t>hard</t>
        </is>
      </c>
      <c r="B943" t="inlineStr">
        <is>
          <t>repl</t>
        </is>
      </c>
      <c r="C943" t="inlineStr"/>
      <c r="D943" t="inlineStr">
        <is>
          <t>deepseek/deepseek-v4.1-flash</t>
        </is>
      </c>
      <c r="E943" t="n">
        <v>0</v>
      </c>
      <c r="F943" t="n">
        <v>3</v>
      </c>
      <c r="G943" t="inlineStr">
        <is>
          <t>conv-2/t1</t>
        </is>
      </c>
      <c r="H943" t="inlineStr">
        <is>
          <t>multiturn</t>
        </is>
      </c>
      <c r="I943" t="inlineStr">
        <is>
          <t>conv-2</t>
        </is>
      </c>
      <c r="J943" t="n">
        <v>1</v>
      </c>
      <c r="K943" t="n">
        <v>18790</v>
      </c>
      <c r="L943" t="inlineStr">
        <is>
          <t>How many services are deployed in ap-southeast-2 according to their service overviews?</t>
        </is>
      </c>
      <c r="M943" t="n">
        <v>13</v>
      </c>
      <c r="N943" t="inlineStr">
        <is>
          <t>13</t>
        </is>
      </c>
      <c r="O943" t="b">
        <v>1</v>
      </c>
      <c r="P943" t="inlineStr">
        <is>
          <t>rule</t>
        </is>
      </c>
      <c r="Q943" t="n">
        <v>18790</v>
      </c>
      <c r="R943" t="n">
        <v>3894</v>
      </c>
      <c r="S943" t="n">
        <v>901</v>
      </c>
      <c r="T943" t="n">
        <v>212</v>
      </c>
      <c r="U943" t="n">
        <v>13056</v>
      </c>
      <c r="V943" t="n">
        <v>8</v>
      </c>
      <c r="W943" t="n">
        <v>7</v>
      </c>
      <c r="X943" t="n">
        <v>18.60406589508057</v>
      </c>
      <c r="Y943" t="n">
        <v>0.002879736</v>
      </c>
      <c r="Z943" t="n">
        <v>0</v>
      </c>
    </row>
    <row r="944">
      <c r="A944" t="inlineStr">
        <is>
          <t>hard</t>
        </is>
      </c>
      <c r="B944" t="inlineStr">
        <is>
          <t>repl</t>
        </is>
      </c>
      <c r="C944" t="inlineStr"/>
      <c r="D944" t="inlineStr">
        <is>
          <t>deepseek/deepseek-v4.1-flash</t>
        </is>
      </c>
      <c r="E944" t="n">
        <v>0</v>
      </c>
      <c r="F944" t="n">
        <v>3</v>
      </c>
      <c r="G944" t="inlineStr">
        <is>
          <t>conv-2/t2</t>
        </is>
      </c>
      <c r="H944" t="inlineStr">
        <is>
          <t>multiturn</t>
        </is>
      </c>
      <c r="I944" t="inlineStr">
        <is>
          <t>conv-2</t>
        </is>
      </c>
      <c r="J944" t="n">
        <v>2</v>
      </c>
      <c r="K944" t="n">
        <v>27061</v>
      </c>
      <c r="L944" t="inlineStr">
        <is>
          <t>How many of those are written in Python?</t>
        </is>
      </c>
      <c r="M944" t="n">
        <v>4</v>
      </c>
      <c r="N944" t="inlineStr">
        <is>
          <t>4</t>
        </is>
      </c>
      <c r="O944" t="b">
        <v>1</v>
      </c>
      <c r="P944" t="inlineStr">
        <is>
          <t>rule</t>
        </is>
      </c>
      <c r="Q944" t="n">
        <v>8271</v>
      </c>
      <c r="R944" t="n">
        <v>4293</v>
      </c>
      <c r="S944" t="n">
        <v>239</v>
      </c>
      <c r="T944" t="n">
        <v>18</v>
      </c>
      <c r="U944" t="n">
        <v>7936</v>
      </c>
      <c r="V944" t="n">
        <v>2</v>
      </c>
      <c r="W944" t="n">
        <v>1</v>
      </c>
      <c r="X944" t="n">
        <v>1.76318621635437</v>
      </c>
      <c r="Y944" t="n">
        <v>0.000434916</v>
      </c>
      <c r="Z944" t="n">
        <v>0</v>
      </c>
    </row>
    <row r="945">
      <c r="A945" t="inlineStr">
        <is>
          <t>hard</t>
        </is>
      </c>
      <c r="B945" t="inlineStr">
        <is>
          <t>repl</t>
        </is>
      </c>
      <c r="C945" t="inlineStr"/>
      <c r="D945" t="inlineStr">
        <is>
          <t>deepseek/deepseek-v4.1-flash</t>
        </is>
      </c>
      <c r="E945" t="n">
        <v>0</v>
      </c>
      <c r="F945" t="n">
        <v>3</v>
      </c>
      <c r="G945" t="inlineStr">
        <is>
          <t>conv-2/t3</t>
        </is>
      </c>
      <c r="H945" t="inlineStr">
        <is>
          <t>multiturn</t>
        </is>
      </c>
      <c r="I945" t="inlineStr">
        <is>
          <t>conv-2</t>
        </is>
      </c>
      <c r="J945" t="n">
        <v>3</v>
      </c>
      <c r="K945" t="n">
        <v>31397</v>
      </c>
      <c r="L945" t="inlineStr">
        <is>
          <t>List them.</t>
        </is>
      </c>
      <c r="M945" t="inlineStr">
        <is>
          <t>["billing-svc", "edge-service", "invoice-engine", "scheduler-engine"]</t>
        </is>
      </c>
      <c r="N945" t="inlineStr">
        <is>
          <t>edge-service, invoice-engine, billing-svc, scheduler-engine</t>
        </is>
      </c>
      <c r="O945" t="b">
        <v>1</v>
      </c>
      <c r="P945" t="inlineStr">
        <is>
          <t>rule</t>
        </is>
      </c>
      <c r="Q945" t="n">
        <v>4336</v>
      </c>
      <c r="R945" t="n">
        <v>4336</v>
      </c>
      <c r="S945" t="n">
        <v>53</v>
      </c>
      <c r="T945" t="n">
        <v>13</v>
      </c>
      <c r="U945" t="n">
        <v>4224</v>
      </c>
      <c r="V945" t="n">
        <v>1</v>
      </c>
      <c r="W945" t="n">
        <v>0</v>
      </c>
      <c r="X945" t="n">
        <v>0.9135499000549316</v>
      </c>
      <c r="Y945" t="n">
        <v>0.000122544</v>
      </c>
      <c r="Z945" t="n">
        <v>0</v>
      </c>
    </row>
    <row r="946">
      <c r="A946" t="inlineStr">
        <is>
          <t>hard</t>
        </is>
      </c>
      <c r="B946" t="inlineStr">
        <is>
          <t>repl</t>
        </is>
      </c>
      <c r="C946" t="inlineStr"/>
      <c r="D946" t="inlineStr">
        <is>
          <t>deepseek/deepseek-v4.1-flash</t>
        </is>
      </c>
      <c r="E946" t="n">
        <v>0</v>
      </c>
      <c r="F946" t="n">
        <v>3</v>
      </c>
      <c r="G946" t="inlineStr">
        <is>
          <t>conv-2/t4</t>
        </is>
      </c>
      <c r="H946" t="inlineStr">
        <is>
          <t>multiturn</t>
        </is>
      </c>
      <c r="I946" t="inlineStr">
        <is>
          <t>conv-2</t>
        </is>
      </c>
      <c r="J946" t="n">
        <v>4</v>
      </c>
      <c r="K946" t="n">
        <v>40329</v>
      </c>
      <c r="L946" t="inlineStr">
        <is>
          <t>Which of them has the most replicas?</t>
        </is>
      </c>
      <c r="M946" t="inlineStr">
        <is>
          <t>edge-service</t>
        </is>
      </c>
      <c r="N946" t="inlineStr">
        <is>
          <t>edge-service</t>
        </is>
      </c>
      <c r="O946" t="b">
        <v>1</v>
      </c>
      <c r="P946" t="inlineStr">
        <is>
          <t>rule</t>
        </is>
      </c>
      <c r="Q946" t="n">
        <v>8932</v>
      </c>
      <c r="R946" t="n">
        <v>4542</v>
      </c>
      <c r="S946" t="n">
        <v>142</v>
      </c>
      <c r="T946" t="n">
        <v>0</v>
      </c>
      <c r="U946" t="n">
        <v>8576</v>
      </c>
      <c r="V946" t="n">
        <v>2</v>
      </c>
      <c r="W946" t="n">
        <v>1</v>
      </c>
      <c r="X946" t="n">
        <v>1.709638833999634</v>
      </c>
      <c r="Y946" t="n">
        <v>0.000328656</v>
      </c>
      <c r="Z946" t="n">
        <v>0</v>
      </c>
    </row>
    <row r="947">
      <c r="A947" t="inlineStr">
        <is>
          <t>hard</t>
        </is>
      </c>
      <c r="B947" t="inlineStr">
        <is>
          <t>repl</t>
        </is>
      </c>
      <c r="C947" t="inlineStr"/>
      <c r="D947" t="inlineStr">
        <is>
          <t>deepseek/deepseek-v4.1-flash</t>
        </is>
      </c>
      <c r="E947" t="n">
        <v>0</v>
      </c>
      <c r="F947" t="n">
        <v>3</v>
      </c>
      <c r="G947" t="inlineStr">
        <is>
          <t>conv-3/t1</t>
        </is>
      </c>
      <c r="H947" t="inlineStr">
        <is>
          <t>multiturn</t>
        </is>
      </c>
      <c r="I947" t="inlineStr">
        <is>
          <t>conv-3</t>
        </is>
      </c>
      <c r="J947" t="n">
        <v>1</v>
      </c>
      <c r="K947" t="n">
        <v>2431</v>
      </c>
      <c r="L947" t="inlineStr">
        <is>
          <t>Which team is listed as the owner on the service overview for ledger-api?</t>
        </is>
      </c>
      <c r="M947" t="inlineStr">
        <is>
          <t>Identity</t>
        </is>
      </c>
      <c r="N947" t="inlineStr">
        <is>
          <t>Identity</t>
        </is>
      </c>
      <c r="O947" t="b">
        <v>1</v>
      </c>
      <c r="P947" t="inlineStr">
        <is>
          <t>rule</t>
        </is>
      </c>
      <c r="Q947" t="n">
        <v>2431</v>
      </c>
      <c r="R947" t="n">
        <v>1193</v>
      </c>
      <c r="S947" t="n">
        <v>183</v>
      </c>
      <c r="T947" t="n">
        <v>18</v>
      </c>
      <c r="U947" t="n">
        <v>1408</v>
      </c>
      <c r="V947" t="n">
        <v>3</v>
      </c>
      <c r="W947" t="n">
        <v>2</v>
      </c>
      <c r="X947" t="n">
        <v>1.647675275802612</v>
      </c>
      <c r="Y947" t="n">
        <v>0.000534948</v>
      </c>
      <c r="Z947" t="n">
        <v>0</v>
      </c>
    </row>
    <row r="948">
      <c r="A948" t="inlineStr">
        <is>
          <t>hard</t>
        </is>
      </c>
      <c r="B948" t="inlineStr">
        <is>
          <t>repl</t>
        </is>
      </c>
      <c r="C948" t="inlineStr"/>
      <c r="D948" t="inlineStr">
        <is>
          <t>deepseek/deepseek-v4.1-flash</t>
        </is>
      </c>
      <c r="E948" t="n">
        <v>0</v>
      </c>
      <c r="F948" t="n">
        <v>3</v>
      </c>
      <c r="G948" t="inlineStr">
        <is>
          <t>conv-3/t2</t>
        </is>
      </c>
      <c r="H948" t="inlineStr">
        <is>
          <t>multiturn</t>
        </is>
      </c>
      <c r="I948" t="inlineStr">
        <is>
          <t>conv-3</t>
        </is>
      </c>
      <c r="J948" t="n">
        <v>2</v>
      </c>
      <c r="K948" t="n">
        <v>6728</v>
      </c>
      <c r="L948" t="inlineStr">
        <is>
          <t>Has that ownership changed according to any change record? Answer yes or no.</t>
        </is>
      </c>
      <c r="M948" t="inlineStr">
        <is>
          <t>yes</t>
        </is>
      </c>
      <c r="N948" t="inlineStr">
        <is>
          <t>yes</t>
        </is>
      </c>
      <c r="O948" t="b">
        <v>1</v>
      </c>
      <c r="P948" t="inlineStr">
        <is>
          <t>rule</t>
        </is>
      </c>
      <c r="Q948" t="n">
        <v>4297</v>
      </c>
      <c r="R948" t="n">
        <v>1636</v>
      </c>
      <c r="S948" t="n">
        <v>271</v>
      </c>
      <c r="T948" t="n">
        <v>59</v>
      </c>
      <c r="U948" t="n">
        <v>3712</v>
      </c>
      <c r="V948" t="n">
        <v>3</v>
      </c>
      <c r="W948" t="n">
        <v>2</v>
      </c>
      <c r="X948" t="n">
        <v>2.608256340026855</v>
      </c>
      <c r="Y948" t="n">
        <v>0.000522972</v>
      </c>
      <c r="Z948" t="n">
        <v>0</v>
      </c>
    </row>
    <row r="949">
      <c r="A949" t="inlineStr">
        <is>
          <t>hard</t>
        </is>
      </c>
      <c r="B949" t="inlineStr">
        <is>
          <t>repl</t>
        </is>
      </c>
      <c r="C949" t="inlineStr"/>
      <c r="D949" t="inlineStr">
        <is>
          <t>deepseek/deepseek-v4.1-flash</t>
        </is>
      </c>
      <c r="E949" t="n">
        <v>0</v>
      </c>
      <c r="F949" t="n">
        <v>3</v>
      </c>
      <c r="G949" t="inlineStr">
        <is>
          <t>conv-3/t3</t>
        </is>
      </c>
      <c r="H949" t="inlineStr">
        <is>
          <t>multiturn</t>
        </is>
      </c>
      <c r="I949" t="inlineStr">
        <is>
          <t>conv-3</t>
        </is>
      </c>
      <c r="J949" t="n">
        <v>3</v>
      </c>
      <c r="K949" t="n">
        <v>8422</v>
      </c>
      <c r="L949" t="inlineStr">
        <is>
          <t>Which team owns it now?</t>
        </is>
      </c>
      <c r="M949" t="inlineStr">
        <is>
          <t>Messaging</t>
        </is>
      </c>
      <c r="N949" t="inlineStr">
        <is>
          <t>Messaging</t>
        </is>
      </c>
      <c r="O949" t="b">
        <v>1</v>
      </c>
      <c r="P949" t="inlineStr">
        <is>
          <t>rule</t>
        </is>
      </c>
      <c r="Q949" t="n">
        <v>1694</v>
      </c>
      <c r="R949" t="n">
        <v>1694</v>
      </c>
      <c r="S949" t="n">
        <v>26</v>
      </c>
      <c r="T949" t="n">
        <v>0</v>
      </c>
      <c r="U949" t="n">
        <v>1536</v>
      </c>
      <c r="V949" t="n">
        <v>1</v>
      </c>
      <c r="W949" t="n">
        <v>0</v>
      </c>
      <c r="X949" t="n">
        <v>0.7956290245056152</v>
      </c>
      <c r="Y949" t="n">
        <v>8.7816e-05</v>
      </c>
      <c r="Z949" t="n">
        <v>0</v>
      </c>
    </row>
    <row r="950">
      <c r="A950" t="inlineStr">
        <is>
          <t>hard</t>
        </is>
      </c>
      <c r="B950" t="inlineStr">
        <is>
          <t>repl</t>
        </is>
      </c>
      <c r="C950" t="inlineStr"/>
      <c r="D950" t="inlineStr">
        <is>
          <t>deepseek/deepseek-v4.1-flash</t>
        </is>
      </c>
      <c r="E950" t="n">
        <v>0</v>
      </c>
      <c r="F950" t="n">
        <v>3</v>
      </c>
      <c r="G950" t="inlineStr">
        <is>
          <t>conv-3/t4</t>
        </is>
      </c>
      <c r="H950" t="inlineStr">
        <is>
          <t>multiturn</t>
        </is>
      </c>
      <c r="I950" t="inlineStr">
        <is>
          <t>conv-3</t>
        </is>
      </c>
      <c r="J950" t="n">
        <v>4</v>
      </c>
      <c r="K950" t="n">
        <v>14067</v>
      </c>
      <c r="L950" t="inlineStr">
        <is>
          <t>What Slack channel reaches that team?</t>
        </is>
      </c>
      <c r="M950" t="inlineStr">
        <is>
          <t>#messaging-eng</t>
        </is>
      </c>
      <c r="N950" t="inlineStr">
        <is>
          <t>#messaging-eng</t>
        </is>
      </c>
      <c r="O950" t="b">
        <v>1</v>
      </c>
      <c r="P950" t="inlineStr">
        <is>
          <t>rule</t>
        </is>
      </c>
      <c r="Q950" t="n">
        <v>5645</v>
      </c>
      <c r="R950" t="n">
        <v>2037</v>
      </c>
      <c r="S950" t="n">
        <v>164</v>
      </c>
      <c r="T950" t="n">
        <v>13</v>
      </c>
      <c r="U950" t="n">
        <v>5120</v>
      </c>
      <c r="V950" t="n">
        <v>3</v>
      </c>
      <c r="W950" t="n">
        <v>2</v>
      </c>
      <c r="X950" t="n">
        <v>1.983923196792603</v>
      </c>
      <c r="Y950" t="n">
        <v>0.00038502</v>
      </c>
      <c r="Z950" t="n">
        <v>0</v>
      </c>
    </row>
    <row r="951">
      <c r="A951" t="inlineStr">
        <is>
          <t>hard</t>
        </is>
      </c>
      <c r="B951" t="inlineStr">
        <is>
          <t>repl</t>
        </is>
      </c>
      <c r="C951" t="inlineStr"/>
      <c r="D951" t="inlineStr">
        <is>
          <t>deepseek/deepseek-v4.1-flash</t>
        </is>
      </c>
      <c r="E951" t="n">
        <v>0</v>
      </c>
      <c r="F951" t="n">
        <v>3</v>
      </c>
      <c r="G951" t="inlineStr">
        <is>
          <t>conv-4/t1</t>
        </is>
      </c>
      <c r="H951" t="inlineStr">
        <is>
          <t>multiturn</t>
        </is>
      </c>
      <c r="I951" t="inlineStr">
        <is>
          <t>conv-4</t>
        </is>
      </c>
      <c r="J951" t="n">
        <v>1</v>
      </c>
      <c r="K951" t="n">
        <v>3421</v>
      </c>
      <c r="L951" t="inlineStr">
        <is>
          <t>What port does the Inventory API listen on?</t>
        </is>
      </c>
      <c r="M951" t="n">
        <v>6528</v>
      </c>
      <c r="N951" t="inlineStr">
        <is>
          <t>6528</t>
        </is>
      </c>
      <c r="O951" t="b">
        <v>1</v>
      </c>
      <c r="P951" t="inlineStr">
        <is>
          <t>rule</t>
        </is>
      </c>
      <c r="Q951" t="n">
        <v>3421</v>
      </c>
      <c r="R951" t="n">
        <v>1349</v>
      </c>
      <c r="S951" t="n">
        <v>340</v>
      </c>
      <c r="T951" t="n">
        <v>39</v>
      </c>
      <c r="U951" t="n">
        <v>640</v>
      </c>
      <c r="V951" t="n">
        <v>4</v>
      </c>
      <c r="W951" t="n">
        <v>3</v>
      </c>
      <c r="X951" t="n">
        <v>5.426076650619507</v>
      </c>
      <c r="Y951" t="n">
        <v>0.0012615</v>
      </c>
      <c r="Z951" t="n">
        <v>0</v>
      </c>
    </row>
    <row r="952">
      <c r="A952" t="inlineStr">
        <is>
          <t>hard</t>
        </is>
      </c>
      <c r="B952" t="inlineStr">
        <is>
          <t>repl</t>
        </is>
      </c>
      <c r="C952" t="inlineStr"/>
      <c r="D952" t="inlineStr">
        <is>
          <t>deepseek/deepseek-v4.1-flash</t>
        </is>
      </c>
      <c r="E952" t="n">
        <v>0</v>
      </c>
      <c r="F952" t="n">
        <v>3</v>
      </c>
      <c r="G952" t="inlineStr">
        <is>
          <t>conv-4/t2</t>
        </is>
      </c>
      <c r="H952" t="inlineStr">
        <is>
          <t>multiturn</t>
        </is>
      </c>
      <c r="I952" t="inlineStr">
        <is>
          <t>conv-4</t>
        </is>
      </c>
      <c r="J952" t="n">
        <v>2</v>
      </c>
      <c r="K952" t="n">
        <v>4819</v>
      </c>
      <c r="L952" t="inlineStr">
        <is>
          <t>What are its runtime dependencies?</t>
        </is>
      </c>
      <c r="M952" t="inlineStr">
        <is>
          <t>["feed-daemon", "fraud-core"]</t>
        </is>
      </c>
      <c r="N952" t="inlineStr">
        <is>
          <t>fraud-core, feed-daemon</t>
        </is>
      </c>
      <c r="O952" t="b">
        <v>1</v>
      </c>
      <c r="P952" t="inlineStr">
        <is>
          <t>rule</t>
        </is>
      </c>
      <c r="Q952" t="n">
        <v>1398</v>
      </c>
      <c r="R952" t="n">
        <v>1398</v>
      </c>
      <c r="S952" t="n">
        <v>55</v>
      </c>
      <c r="T952" t="n">
        <v>27</v>
      </c>
      <c r="U952" t="n">
        <v>1280</v>
      </c>
      <c r="V952" t="n">
        <v>1</v>
      </c>
      <c r="W952" t="n">
        <v>0</v>
      </c>
      <c r="X952" t="n">
        <v>1.111210107803345</v>
      </c>
      <c r="Y952" t="n">
        <v>0.0001398</v>
      </c>
      <c r="Z952" t="n">
        <v>0</v>
      </c>
    </row>
    <row r="953">
      <c r="A953" t="inlineStr">
        <is>
          <t>hard</t>
        </is>
      </c>
      <c r="B953" t="inlineStr">
        <is>
          <t>repl</t>
        </is>
      </c>
      <c r="C953" t="inlineStr"/>
      <c r="D953" t="inlineStr">
        <is>
          <t>deepseek/deepseek-v4.1-flash</t>
        </is>
      </c>
      <c r="E953" t="n">
        <v>0</v>
      </c>
      <c r="F953" t="n">
        <v>3</v>
      </c>
      <c r="G953" t="inlineStr">
        <is>
          <t>conv-4/t3</t>
        </is>
      </c>
      <c r="H953" t="inlineStr">
        <is>
          <t>multiturn</t>
        </is>
      </c>
      <c r="I953" t="inlineStr">
        <is>
          <t>conv-4</t>
        </is>
      </c>
      <c r="J953" t="n">
        <v>3</v>
      </c>
      <c r="K953" t="n">
        <v>8102</v>
      </c>
      <c r="L953" t="inlineStr">
        <is>
          <t>Which team owns the first listed one, per its service overview?</t>
        </is>
      </c>
      <c r="M953" t="inlineStr">
        <is>
          <t>Commerce</t>
        </is>
      </c>
      <c r="N953" t="inlineStr">
        <is>
          <t>Commerce</t>
        </is>
      </c>
      <c r="O953" t="b">
        <v>1</v>
      </c>
      <c r="P953" t="inlineStr">
        <is>
          <t>rule</t>
        </is>
      </c>
      <c r="Q953" t="n">
        <v>3283</v>
      </c>
      <c r="R953" t="n">
        <v>1838</v>
      </c>
      <c r="S953" t="n">
        <v>153</v>
      </c>
      <c r="T953" t="n">
        <v>34</v>
      </c>
      <c r="U953" t="n">
        <v>1664</v>
      </c>
      <c r="V953" t="n">
        <v>2</v>
      </c>
      <c r="W953" t="n">
        <v>1</v>
      </c>
      <c r="X953" t="n">
        <v>4.769124746322632</v>
      </c>
      <c r="Y953" t="n">
        <v>0.000710004</v>
      </c>
      <c r="Z953" t="n">
        <v>0</v>
      </c>
    </row>
    <row r="954">
      <c r="A954" t="inlineStr">
        <is>
          <t>hard</t>
        </is>
      </c>
      <c r="B954" t="inlineStr">
        <is>
          <t>repl</t>
        </is>
      </c>
      <c r="C954" t="inlineStr"/>
      <c r="D954" t="inlineStr">
        <is>
          <t>deepseek/deepseek-v4.1-flash</t>
        </is>
      </c>
      <c r="E954" t="n">
        <v>0</v>
      </c>
      <c r="F954" t="n">
        <v>3</v>
      </c>
      <c r="G954" t="inlineStr">
        <is>
          <t>conv-4/t4</t>
        </is>
      </c>
      <c r="H954" t="inlineStr">
        <is>
          <t>multiturn</t>
        </is>
      </c>
      <c r="I954" t="inlineStr">
        <is>
          <t>conv-4</t>
        </is>
      </c>
      <c r="J954" t="n">
        <v>4</v>
      </c>
      <c r="K954" t="n">
        <v>14436</v>
      </c>
      <c r="L954" t="inlineStr">
        <is>
          <t>Who is the on-call engineer for that dependency according to its service overview?</t>
        </is>
      </c>
      <c r="M954" t="inlineStr">
        <is>
          <t>none</t>
        </is>
      </c>
      <c r="N954" t="inlineStr">
        <is>
          <t>unassigned</t>
        </is>
      </c>
      <c r="O954" t="b">
        <v>1</v>
      </c>
      <c r="P954" t="inlineStr">
        <is>
          <t>rule</t>
        </is>
      </c>
      <c r="Q954" t="n">
        <v>6334</v>
      </c>
      <c r="R954" t="n">
        <v>2446</v>
      </c>
      <c r="S954" t="n">
        <v>227</v>
      </c>
      <c r="T954" t="n">
        <v>64</v>
      </c>
      <c r="U954" t="n">
        <v>5504</v>
      </c>
      <c r="V954" t="n">
        <v>3</v>
      </c>
      <c r="W954" t="n">
        <v>2</v>
      </c>
      <c r="X954" t="n">
        <v>2.749388933181763</v>
      </c>
      <c r="Y954" t="n">
        <v>0.000554424</v>
      </c>
      <c r="Z954" t="n">
        <v>0</v>
      </c>
    </row>
    <row r="955">
      <c r="A955" t="inlineStr">
        <is>
          <t>hard</t>
        </is>
      </c>
      <c r="B955" t="inlineStr">
        <is>
          <t>repl</t>
        </is>
      </c>
      <c r="C955" t="inlineStr"/>
      <c r="D955" t="inlineStr">
        <is>
          <t>deepseek/deepseek-v4.1-flash</t>
        </is>
      </c>
      <c r="E955" t="n">
        <v>0</v>
      </c>
      <c r="F955" t="n">
        <v>3</v>
      </c>
      <c r="G955" t="inlineStr">
        <is>
          <t>conv-5/t1</t>
        </is>
      </c>
      <c r="H955" t="inlineStr">
        <is>
          <t>multiturn</t>
        </is>
      </c>
      <c r="I955" t="inlineStr">
        <is>
          <t>conv-5</t>
        </is>
      </c>
      <c r="J955" t="n">
        <v>1</v>
      </c>
      <c r="K955" t="n">
        <v>22443</v>
      </c>
      <c r="L955" t="inlineStr">
        <is>
          <t>Which service appears as the primary affected service in the most incident reports? If several are tied, pick the one whose canonical name comes first alphabetically.</t>
        </is>
      </c>
      <c r="M955" t="inlineStr">
        <is>
          <t>catalog-gateway</t>
        </is>
      </c>
      <c r="N955" t="inlineStr">
        <is>
          <t>catalog-gateway</t>
        </is>
      </c>
      <c r="O955" t="b">
        <v>1</v>
      </c>
      <c r="P955" t="inlineStr">
        <is>
          <t>rule</t>
        </is>
      </c>
      <c r="Q955" t="n">
        <v>22443</v>
      </c>
      <c r="R955" t="n">
        <v>4792</v>
      </c>
      <c r="S955" t="n">
        <v>1490</v>
      </c>
      <c r="T955" t="n">
        <v>421</v>
      </c>
      <c r="U955" t="n">
        <v>17408</v>
      </c>
      <c r="V955" t="n">
        <v>9</v>
      </c>
      <c r="W955" t="n">
        <v>8</v>
      </c>
      <c r="X955" t="n">
        <v>13.00704503059387</v>
      </c>
      <c r="Y955" t="n">
        <v>0.003402948</v>
      </c>
      <c r="Z955" t="n">
        <v>0</v>
      </c>
    </row>
    <row r="956">
      <c r="A956" t="inlineStr">
        <is>
          <t>hard</t>
        </is>
      </c>
      <c r="B956" t="inlineStr">
        <is>
          <t>repl</t>
        </is>
      </c>
      <c r="C956" t="inlineStr"/>
      <c r="D956" t="inlineStr">
        <is>
          <t>deepseek/deepseek-v4.1-flash</t>
        </is>
      </c>
      <c r="E956" t="n">
        <v>0</v>
      </c>
      <c r="F956" t="n">
        <v>3</v>
      </c>
      <c r="G956" t="inlineStr">
        <is>
          <t>conv-5/t2</t>
        </is>
      </c>
      <c r="H956" t="inlineStr">
        <is>
          <t>multiturn</t>
        </is>
      </c>
      <c r="I956" t="inlineStr">
        <is>
          <t>conv-5</t>
        </is>
      </c>
      <c r="J956" t="n">
        <v>2</v>
      </c>
      <c r="K956" t="n">
        <v>32470</v>
      </c>
      <c r="L956" t="inlineStr">
        <is>
          <t>What is its total incident duration in minutes?</t>
        </is>
      </c>
      <c r="M956" t="n">
        <v>596</v>
      </c>
      <c r="N956" t="inlineStr">
        <is>
          <t>596</t>
        </is>
      </c>
      <c r="O956" t="b">
        <v>1</v>
      </c>
      <c r="P956" t="inlineStr">
        <is>
          <t>rule</t>
        </is>
      </c>
      <c r="Q956" t="n">
        <v>10027</v>
      </c>
      <c r="R956" t="n">
        <v>5171</v>
      </c>
      <c r="S956" t="n">
        <v>327</v>
      </c>
      <c r="T956" t="n">
        <v>40</v>
      </c>
      <c r="U956" t="n">
        <v>9472</v>
      </c>
      <c r="V956" t="n">
        <v>2</v>
      </c>
      <c r="W956" t="n">
        <v>1</v>
      </c>
      <c r="X956" t="n">
        <v>2.386637926101685</v>
      </c>
      <c r="Y956" t="n">
        <v>0.000615732</v>
      </c>
      <c r="Z956" t="n">
        <v>0</v>
      </c>
    </row>
    <row r="957">
      <c r="A957" t="inlineStr">
        <is>
          <t>hard</t>
        </is>
      </c>
      <c r="B957" t="inlineStr">
        <is>
          <t>repl</t>
        </is>
      </c>
      <c r="C957" t="inlineStr"/>
      <c r="D957" t="inlineStr">
        <is>
          <t>deepseek/deepseek-v4.1-flash</t>
        </is>
      </c>
      <c r="E957" t="n">
        <v>0</v>
      </c>
      <c r="F957" t="n">
        <v>3</v>
      </c>
      <c r="G957" t="inlineStr">
        <is>
          <t>conv-5/t3</t>
        </is>
      </c>
      <c r="H957" t="inlineStr">
        <is>
          <t>multiturn</t>
        </is>
      </c>
      <c r="I957" t="inlineStr">
        <is>
          <t>conv-5</t>
        </is>
      </c>
      <c r="J957" t="n">
        <v>3</v>
      </c>
      <c r="K957" t="n">
        <v>43384</v>
      </c>
      <c r="L957" t="inlineStr">
        <is>
          <t>Which region is it deployed in according to its service overview?</t>
        </is>
      </c>
      <c r="M957" t="inlineStr">
        <is>
          <t>us-east-1</t>
        </is>
      </c>
      <c r="N957" t="inlineStr">
        <is>
          <t>us-east-1</t>
        </is>
      </c>
      <c r="O957" t="b">
        <v>1</v>
      </c>
      <c r="P957" t="inlineStr">
        <is>
          <t>rule</t>
        </is>
      </c>
      <c r="Q957" t="n">
        <v>10914</v>
      </c>
      <c r="R957" t="n">
        <v>5693</v>
      </c>
      <c r="S957" t="n">
        <v>102</v>
      </c>
      <c r="T957" t="n">
        <v>7</v>
      </c>
      <c r="U957" t="n">
        <v>10368</v>
      </c>
      <c r="V957" t="n">
        <v>2</v>
      </c>
      <c r="W957" t="n">
        <v>1</v>
      </c>
      <c r="X957" t="n">
        <v>1.089112758636475</v>
      </c>
      <c r="Y957" t="n">
        <v>0.000348408</v>
      </c>
      <c r="Z957" t="n">
        <v>0</v>
      </c>
    </row>
    <row r="958">
      <c r="A958" t="inlineStr">
        <is>
          <t>hard</t>
        </is>
      </c>
      <c r="B958" t="inlineStr">
        <is>
          <t>repl</t>
        </is>
      </c>
      <c r="C958" t="inlineStr"/>
      <c r="D958" t="inlineStr">
        <is>
          <t>deepseek/deepseek-v4.1-flash</t>
        </is>
      </c>
      <c r="E958" t="n">
        <v>0</v>
      </c>
      <c r="F958" t="n">
        <v>3</v>
      </c>
      <c r="G958" t="inlineStr">
        <is>
          <t>conv-5/t4</t>
        </is>
      </c>
      <c r="H958" t="inlineStr">
        <is>
          <t>multiturn</t>
        </is>
      </c>
      <c r="I958" t="inlineStr">
        <is>
          <t>conv-5</t>
        </is>
      </c>
      <c r="J958" t="n">
        <v>4</v>
      </c>
      <c r="K958" t="n">
        <v>49124</v>
      </c>
      <c r="L958" t="inlineStr">
        <is>
          <t>And which team owns it according to that overview?</t>
        </is>
      </c>
      <c r="M958" t="inlineStr">
        <is>
          <t>Messaging</t>
        </is>
      </c>
      <c r="N958" t="inlineStr">
        <is>
          <t>Messaging</t>
        </is>
      </c>
      <c r="O958" t="b">
        <v>1</v>
      </c>
      <c r="P958" t="inlineStr">
        <is>
          <t>rule</t>
        </is>
      </c>
      <c r="Q958" t="n">
        <v>5740</v>
      </c>
      <c r="R958" t="n">
        <v>5740</v>
      </c>
      <c r="S958" t="n">
        <v>39</v>
      </c>
      <c r="T958" t="n">
        <v>14</v>
      </c>
      <c r="U958" t="n">
        <v>5632</v>
      </c>
      <c r="V958" t="n">
        <v>1</v>
      </c>
      <c r="W958" t="n">
        <v>0</v>
      </c>
      <c r="X958" t="n">
        <v>0.5528521537780762</v>
      </c>
      <c r="Y958" t="n">
        <v>0.000112992</v>
      </c>
      <c r="Z958" t="n">
        <v>0</v>
      </c>
    </row>
    <row r="959">
      <c r="A959" t="inlineStr">
        <is>
          <t>hard</t>
        </is>
      </c>
      <c r="B959" t="inlineStr">
        <is>
          <t>repl</t>
        </is>
      </c>
      <c r="C959" t="inlineStr"/>
      <c r="D959" t="inlineStr">
        <is>
          <t>deepseek/deepseek-v4.1-flash</t>
        </is>
      </c>
      <c r="E959" t="n">
        <v>0</v>
      </c>
      <c r="F959" t="n">
        <v>3</v>
      </c>
      <c r="G959" t="inlineStr">
        <is>
          <t>distract-0</t>
        </is>
      </c>
      <c r="H959" t="inlineStr">
        <is>
          <t>distractor</t>
        </is>
      </c>
      <c r="L959" t="inlineStr">
        <is>
          <t>How many incident reports have cart-daemon as the primary affected service?</t>
        </is>
      </c>
      <c r="M959" t="n">
        <v>1</v>
      </c>
      <c r="N959" t="inlineStr">
        <is>
          <t>1</t>
        </is>
      </c>
      <c r="O959" t="b">
        <v>1</v>
      </c>
      <c r="P959" t="inlineStr">
        <is>
          <t>rule</t>
        </is>
      </c>
      <c r="Q959" t="n">
        <v>2321</v>
      </c>
      <c r="R959" t="n">
        <v>1109</v>
      </c>
      <c r="S959" t="n">
        <v>308</v>
      </c>
      <c r="T959" t="n">
        <v>76</v>
      </c>
      <c r="U959" t="n">
        <v>640</v>
      </c>
      <c r="V959" t="n">
        <v>3</v>
      </c>
      <c r="W959" t="n">
        <v>2</v>
      </c>
      <c r="X959" t="n">
        <v>9.598775148391724</v>
      </c>
      <c r="Y959" t="n">
        <v>0.0008931</v>
      </c>
      <c r="Z959" t="n">
        <v>0</v>
      </c>
    </row>
    <row r="960">
      <c r="A960" t="inlineStr">
        <is>
          <t>hard</t>
        </is>
      </c>
      <c r="B960" t="inlineStr">
        <is>
          <t>repl</t>
        </is>
      </c>
      <c r="C960" t="inlineStr"/>
      <c r="D960" t="inlineStr">
        <is>
          <t>deepseek/deepseek-v4.1-flash</t>
        </is>
      </c>
      <c r="E960" t="n">
        <v>0</v>
      </c>
      <c r="F960" t="n">
        <v>3</v>
      </c>
      <c r="G960" t="inlineStr">
        <is>
          <t>distract-1</t>
        </is>
      </c>
      <c r="H960" t="inlineStr">
        <is>
          <t>distractor</t>
        </is>
      </c>
      <c r="L960" t="inlineStr">
        <is>
          <t>How many incident reports have the I18n Platform as the primary affected service?</t>
        </is>
      </c>
      <c r="M960" t="n">
        <v>1</v>
      </c>
      <c r="N960" t="inlineStr">
        <is>
          <t>1</t>
        </is>
      </c>
      <c r="O960" t="b">
        <v>1</v>
      </c>
      <c r="P960" t="inlineStr">
        <is>
          <t>rule</t>
        </is>
      </c>
      <c r="Q960" t="n">
        <v>5990</v>
      </c>
      <c r="R960" t="n">
        <v>2093</v>
      </c>
      <c r="S960" t="n">
        <v>817</v>
      </c>
      <c r="T960" t="n">
        <v>292</v>
      </c>
      <c r="U960" t="n">
        <v>3200</v>
      </c>
      <c r="V960" t="n">
        <v>4</v>
      </c>
      <c r="W960" t="n">
        <v>4</v>
      </c>
      <c r="X960" t="n">
        <v>8.681621789932251</v>
      </c>
      <c r="Y960" t="n">
        <v>0.0019134</v>
      </c>
      <c r="Z960" t="n">
        <v>0</v>
      </c>
    </row>
    <row r="961">
      <c r="A961" t="inlineStr">
        <is>
          <t>hard</t>
        </is>
      </c>
      <c r="B961" t="inlineStr">
        <is>
          <t>repl</t>
        </is>
      </c>
      <c r="C961" t="inlineStr"/>
      <c r="D961" t="inlineStr">
        <is>
          <t>deepseek/deepseek-v4.1-flash</t>
        </is>
      </c>
      <c r="E961" t="n">
        <v>0</v>
      </c>
      <c r="F961" t="n">
        <v>3</v>
      </c>
      <c r="G961" t="inlineStr">
        <is>
          <t>distract-2</t>
        </is>
      </c>
      <c r="H961" t="inlineStr">
        <is>
          <t>distractor</t>
        </is>
      </c>
      <c r="L961" t="inlineStr">
        <is>
          <t>In how many incident reports is recsys-worker mentioned only as collateral impact rather than as the primary affected service?</t>
        </is>
      </c>
      <c r="M961" t="n">
        <v>2</v>
      </c>
      <c r="N961" t="inlineStr">
        <is>
          <t>2</t>
        </is>
      </c>
      <c r="O961" t="b">
        <v>1</v>
      </c>
      <c r="P961" t="inlineStr">
        <is>
          <t>rule</t>
        </is>
      </c>
      <c r="Q961" t="n">
        <v>2971</v>
      </c>
      <c r="R961" t="n">
        <v>1663</v>
      </c>
      <c r="S961" t="n">
        <v>345</v>
      </c>
      <c r="T961" t="n">
        <v>107</v>
      </c>
      <c r="U961" t="n">
        <v>512</v>
      </c>
      <c r="V961" t="n">
        <v>3</v>
      </c>
      <c r="W961" t="n">
        <v>2</v>
      </c>
      <c r="X961" t="n">
        <v>4.364330530166626</v>
      </c>
      <c r="Y961" t="n">
        <v>0.00116706</v>
      </c>
      <c r="Z961" t="n">
        <v>0</v>
      </c>
    </row>
    <row r="962">
      <c r="A962" t="inlineStr">
        <is>
          <t>hard</t>
        </is>
      </c>
      <c r="B962" t="inlineStr">
        <is>
          <t>repl</t>
        </is>
      </c>
      <c r="C962" t="inlineStr"/>
      <c r="D962" t="inlineStr">
        <is>
          <t>deepseek/deepseek-v4.1-flash</t>
        </is>
      </c>
      <c r="E962" t="n">
        <v>0</v>
      </c>
      <c r="F962" t="n">
        <v>3</v>
      </c>
      <c r="G962" t="inlineStr">
        <is>
          <t>distract-3</t>
        </is>
      </c>
      <c r="H962" t="inlineStr">
        <is>
          <t>distractor</t>
        </is>
      </c>
      <c r="L962" t="inlineStr">
        <is>
          <t>Which service was the primary affected service in INC-2232?</t>
        </is>
      </c>
      <c r="M962" t="inlineStr">
        <is>
          <t>edge-service</t>
        </is>
      </c>
      <c r="N962" t="inlineStr">
        <is>
          <t>edge-service</t>
        </is>
      </c>
      <c r="O962" t="b">
        <v>1</v>
      </c>
      <c r="P962" t="inlineStr">
        <is>
          <t>rule</t>
        </is>
      </c>
      <c r="Q962" t="n">
        <v>3218</v>
      </c>
      <c r="R962" t="n">
        <v>1808</v>
      </c>
      <c r="S962" t="n">
        <v>271</v>
      </c>
      <c r="T962" t="n">
        <v>49</v>
      </c>
      <c r="U962" t="n">
        <v>768</v>
      </c>
      <c r="V962" t="n">
        <v>3</v>
      </c>
      <c r="W962" t="n">
        <v>2</v>
      </c>
      <c r="X962" t="n">
        <v>4.038285970687866</v>
      </c>
      <c r="Y962" t="n">
        <v>0.00108324</v>
      </c>
      <c r="Z962" t="n">
        <v>0</v>
      </c>
    </row>
    <row r="963">
      <c r="A963" t="inlineStr">
        <is>
          <t>hard</t>
        </is>
      </c>
      <c r="B963" t="inlineStr">
        <is>
          <t>repl</t>
        </is>
      </c>
      <c r="C963" t="inlineStr"/>
      <c r="D963" t="inlineStr">
        <is>
          <t>deepseek/deepseek-v4.1-flash</t>
        </is>
      </c>
      <c r="E963" t="n">
        <v>0</v>
      </c>
      <c r="F963" t="n">
        <v>3</v>
      </c>
      <c r="G963" t="inlineStr">
        <is>
          <t>distract-4</t>
        </is>
      </c>
      <c r="H963" t="inlineStr">
        <is>
          <t>distractor</t>
        </is>
      </c>
      <c r="L963" t="inlineStr">
        <is>
          <t>What is the total duration in minutes of incidents where the I18n Platform was the primary affected service (exclude reports where it was only collateral)?</t>
        </is>
      </c>
      <c r="M963" t="n">
        <v>233</v>
      </c>
      <c r="N963" t="inlineStr">
        <is>
          <t>233</t>
        </is>
      </c>
      <c r="O963" t="b">
        <v>1</v>
      </c>
      <c r="P963" t="inlineStr">
        <is>
          <t>rule</t>
        </is>
      </c>
      <c r="Q963" t="n">
        <v>2595</v>
      </c>
      <c r="R963" t="n">
        <v>1323</v>
      </c>
      <c r="S963" t="n">
        <v>445</v>
      </c>
      <c r="T963" t="n">
        <v>136</v>
      </c>
      <c r="U963" t="n">
        <v>1536</v>
      </c>
      <c r="V963" t="n">
        <v>3</v>
      </c>
      <c r="W963" t="n">
        <v>2</v>
      </c>
      <c r="X963" t="n">
        <v>3.584583282470703</v>
      </c>
      <c r="Y963" t="n">
        <v>0.000860916</v>
      </c>
      <c r="Z963" t="n">
        <v>0</v>
      </c>
    </row>
    <row r="964">
      <c r="A964" t="inlineStr">
        <is>
          <t>hard</t>
        </is>
      </c>
      <c r="B964" t="inlineStr">
        <is>
          <t>repl</t>
        </is>
      </c>
      <c r="C964" t="inlineStr"/>
      <c r="D964" t="inlineStr">
        <is>
          <t>deepseek/deepseek-v4.1-flash</t>
        </is>
      </c>
      <c r="E964" t="n">
        <v>0</v>
      </c>
      <c r="F964" t="n">
        <v>3</v>
      </c>
      <c r="G964" t="inlineStr">
        <is>
          <t>distract-5</t>
        </is>
      </c>
      <c r="H964" t="inlineStr">
        <is>
          <t>distractor</t>
        </is>
      </c>
      <c r="L964" t="inlineStr">
        <is>
          <t>Which services were named as collateral impact in incident reports whose root cause was 'memory leak'?</t>
        </is>
      </c>
      <c r="M964" t="inlineStr">
        <is>
          <t>["geo-api"]</t>
        </is>
      </c>
      <c r="N964" t="inlineStr">
        <is>
          <t>geo-api</t>
        </is>
      </c>
      <c r="O964" t="b">
        <v>1</v>
      </c>
      <c r="P964" t="inlineStr">
        <is>
          <t>rule</t>
        </is>
      </c>
      <c r="Q964" t="n">
        <v>37872</v>
      </c>
      <c r="R964" t="n">
        <v>4817</v>
      </c>
      <c r="S964" t="n">
        <v>2196</v>
      </c>
      <c r="T964" t="n">
        <v>1015</v>
      </c>
      <c r="U964" t="n">
        <v>24576</v>
      </c>
      <c r="V964" t="n">
        <v>13</v>
      </c>
      <c r="W964" t="n">
        <v>12</v>
      </c>
      <c r="X964" t="n">
        <v>28.9502854347229</v>
      </c>
      <c r="Y964" t="n">
        <v>0.00736128</v>
      </c>
      <c r="Z964" t="n">
        <v>0</v>
      </c>
    </row>
    <row r="965">
      <c r="A965" t="inlineStr">
        <is>
          <t>hard</t>
        </is>
      </c>
      <c r="B965" t="inlineStr">
        <is>
          <t>repl</t>
        </is>
      </c>
      <c r="C965" t="inlineStr"/>
      <c r="D965" t="inlineStr">
        <is>
          <t>deepseek/deepseek-v4.1-flash</t>
        </is>
      </c>
      <c r="E965" t="n">
        <v>0</v>
      </c>
      <c r="F965" t="n">
        <v>3</v>
      </c>
      <c r="G965" t="inlineStr">
        <is>
          <t>neg-0</t>
        </is>
      </c>
      <c r="H965" t="inlineStr">
        <is>
          <t>negation</t>
        </is>
      </c>
      <c r="L965" t="inlineStr">
        <is>
          <t>Which services owned by the Growth team (per the service overviews) have never been the primary affected service in any incident report?</t>
        </is>
      </c>
      <c r="M965" t="inlineStr">
        <is>
          <t>["risk-gateway"]</t>
        </is>
      </c>
      <c r="N965" t="inlineStr">
        <is>
          <t>&lt;｜DSML｜ calls&gt;
&lt;｜DSML｜ invoke name="python"&gt;
&lt;｜DSML｜ parameter name="code" string="true"&gt;for d in docs:
    if d['type']=='team':
        print(d['id'], d['title'])
&lt;/｜DSML｜ parameter&gt;
&lt;/｜DSML｜ invoke&gt;
&lt;/｜DSML｜ calls&gt;</t>
        </is>
      </c>
      <c r="O965" t="b">
        <v>0</v>
      </c>
      <c r="P965" t="inlineStr">
        <is>
          <t>rule</t>
        </is>
      </c>
      <c r="Q965" t="n">
        <v>54512</v>
      </c>
      <c r="R965" t="n">
        <v>8733</v>
      </c>
      <c r="S965" t="n">
        <v>2131</v>
      </c>
      <c r="T965" t="n">
        <v>648</v>
      </c>
      <c r="U965" t="n">
        <v>37504</v>
      </c>
      <c r="V965" t="n">
        <v>12</v>
      </c>
      <c r="W965" t="n">
        <v>11</v>
      </c>
      <c r="X965" t="n">
        <v>19.37449717521667</v>
      </c>
      <c r="Y965" t="n">
        <v>0.007884624</v>
      </c>
      <c r="Z965" t="n">
        <v>0</v>
      </c>
    </row>
    <row r="966">
      <c r="A966" t="inlineStr">
        <is>
          <t>hard</t>
        </is>
      </c>
      <c r="B966" t="inlineStr">
        <is>
          <t>repl</t>
        </is>
      </c>
      <c r="C966" t="inlineStr"/>
      <c r="D966" t="inlineStr">
        <is>
          <t>deepseek/deepseek-v4.1-flash</t>
        </is>
      </c>
      <c r="E966" t="n">
        <v>0</v>
      </c>
      <c r="F966" t="n">
        <v>3</v>
      </c>
      <c r="G966" t="inlineStr">
        <is>
          <t>neg-1</t>
        </is>
      </c>
      <c r="H966" t="inlineStr">
        <is>
          <t>negation</t>
        </is>
      </c>
      <c r="L966" t="inlineStr">
        <is>
          <t>Per the service overviews, which teams own no services written in Java?</t>
        </is>
      </c>
      <c r="M966" t="inlineStr">
        <is>
          <t>["Growth", "Messaging", "Payments", "Search"]</t>
        </is>
      </c>
      <c r="N966" t="inlineStr">
        <is>
          <t>Messaging, Search, Payments, Growth</t>
        </is>
      </c>
      <c r="O966" t="b">
        <v>1</v>
      </c>
      <c r="P966" t="inlineStr">
        <is>
          <t>rule</t>
        </is>
      </c>
      <c r="Q966" t="n">
        <v>45555</v>
      </c>
      <c r="R966" t="n">
        <v>7023</v>
      </c>
      <c r="S966" t="n">
        <v>2612</v>
      </c>
      <c r="T966" t="n">
        <v>1301</v>
      </c>
      <c r="U966" t="n">
        <v>30080</v>
      </c>
      <c r="V966" t="n">
        <v>12</v>
      </c>
      <c r="W966" t="n">
        <v>11</v>
      </c>
      <c r="X966" t="n">
        <v>22.7885103225708</v>
      </c>
      <c r="Y966" t="n">
        <v>0.00795738</v>
      </c>
      <c r="Z966" t="n">
        <v>0</v>
      </c>
    </row>
    <row r="967">
      <c r="A967" t="inlineStr">
        <is>
          <t>hard</t>
        </is>
      </c>
      <c r="B967" t="inlineStr">
        <is>
          <t>repl</t>
        </is>
      </c>
      <c r="C967" t="inlineStr"/>
      <c r="D967" t="inlineStr">
        <is>
          <t>deepseek/deepseek-v4.1-flash</t>
        </is>
      </c>
      <c r="E967" t="n">
        <v>0</v>
      </c>
      <c r="F967" t="n">
        <v>3</v>
      </c>
      <c r="G967" t="inlineStr">
        <is>
          <t>neg-2</t>
        </is>
      </c>
      <c r="H967" t="inlineStr">
        <is>
          <t>negation</t>
        </is>
      </c>
      <c r="L967" t="inlineStr">
        <is>
          <t>How many services are not a runtime dependency of any other service?</t>
        </is>
      </c>
      <c r="M967" t="n">
        <v>6</v>
      </c>
      <c r="N967" t="inlineStr">
        <is>
          <t>6</t>
        </is>
      </c>
      <c r="O967" t="b">
        <v>1</v>
      </c>
      <c r="P967" t="inlineStr">
        <is>
          <t>rule</t>
        </is>
      </c>
      <c r="Q967" t="n">
        <v>7902</v>
      </c>
      <c r="R967" t="n">
        <v>2312</v>
      </c>
      <c r="S967" t="n">
        <v>1161</v>
      </c>
      <c r="T967" t="n">
        <v>425</v>
      </c>
      <c r="U967" t="n">
        <v>2432</v>
      </c>
      <c r="V967" t="n">
        <v>6</v>
      </c>
      <c r="W967" t="n">
        <v>5</v>
      </c>
      <c r="X967" t="n">
        <v>26.12466287612915</v>
      </c>
      <c r="Y967" t="n">
        <v>0.002602536</v>
      </c>
      <c r="Z967" t="n">
        <v>0</v>
      </c>
    </row>
    <row r="968">
      <c r="A968" t="inlineStr">
        <is>
          <t>hard</t>
        </is>
      </c>
      <c r="B968" t="inlineStr">
        <is>
          <t>repl</t>
        </is>
      </c>
      <c r="C968" t="inlineStr"/>
      <c r="D968" t="inlineStr">
        <is>
          <t>deepseek/deepseek-v4.1-flash</t>
        </is>
      </c>
      <c r="E968" t="n">
        <v>0</v>
      </c>
      <c r="F968" t="n">
        <v>3</v>
      </c>
      <c r="G968" t="inlineStr">
        <is>
          <t>neg-3</t>
        </is>
      </c>
      <c r="H968" t="inlineStr">
        <is>
          <t>negation</t>
        </is>
      </c>
      <c r="L968" t="inlineStr">
        <is>
          <t>Which services use Cassandra as their primary datastore but have never appeared as the primary affected service in an incident report?</t>
        </is>
      </c>
      <c r="M968" t="inlineStr">
        <is>
          <t>["billing-svc", "risk-gateway", "session-core"]</t>
        </is>
      </c>
      <c r="N968" t="inlineStr">
        <is>
          <t>&lt;｜DSML｜ calls&gt;
&lt;｜DSML｜ invoke name="python"&gt;
&lt;｜DSML｜ parameter name="code" string="true"&gt;import re
d=[x for x in docs if x['id']=='svc-risk-gateway'][0]
for s in re.split(r'(?&lt;=[.!?])\s+', d['text']):
    if 'cassandra' in s.lower():
        print(s)
# Also full check for any 'datastore' word in all</t>
        </is>
      </c>
      <c r="O968" t="b">
        <v>0</v>
      </c>
      <c r="P968" t="inlineStr">
        <is>
          <t>rule</t>
        </is>
      </c>
      <c r="Q968" t="n">
        <v>37997</v>
      </c>
      <c r="R968" t="n">
        <v>5271</v>
      </c>
      <c r="S968" t="n">
        <v>3119</v>
      </c>
      <c r="T968" t="n">
        <v>1297</v>
      </c>
      <c r="U968" t="n">
        <v>27136</v>
      </c>
      <c r="V968" t="n">
        <v>12</v>
      </c>
      <c r="W968" t="n">
        <v>12</v>
      </c>
      <c r="X968" t="n">
        <v>24.44385433197021</v>
      </c>
      <c r="Y968" t="n">
        <v>0.007163916000000001</v>
      </c>
      <c r="Z968" t="n">
        <v>0</v>
      </c>
    </row>
    <row r="969">
      <c r="A969" t="inlineStr">
        <is>
          <t>hard</t>
        </is>
      </c>
      <c r="B969" t="inlineStr">
        <is>
          <t>repl</t>
        </is>
      </c>
      <c r="C969" t="inlineStr"/>
      <c r="D969" t="inlineStr">
        <is>
          <t>deepseek/deepseek-v4.1-flash</t>
        </is>
      </c>
      <c r="E969" t="n">
        <v>0</v>
      </c>
      <c r="F969" t="n">
        <v>3</v>
      </c>
      <c r="G969" t="inlineStr">
        <is>
          <t>neg-4</t>
        </is>
      </c>
      <c r="H969" t="inlineStr">
        <is>
          <t>negation</t>
        </is>
      </c>
      <c r="L969" t="inlineStr">
        <is>
          <t>How many services have an approved architecture decision to migrate datastore but no incident report as the primary affected service?</t>
        </is>
      </c>
      <c r="M969" t="n">
        <v>6</v>
      </c>
      <c r="N969" t="inlineStr">
        <is>
          <t xml:space="preserve">&lt;｜DSML｜ calls&gt;
&lt;｜DSML｜ invoke name="python"&gt;
&lt;｜DSML｜ parameter name="code" string="true"&gt;cnt=0
for d in docs:
    if d['type']=='incident':
        if 'affecting' in d['text']: cnt+=1
print(cnt, len([d for d in docs if d['type']=='incident']))
# show incidents without 'affecting'
for d in docs:
    </t>
        </is>
      </c>
      <c r="O969" t="b">
        <v>0</v>
      </c>
      <c r="P969" t="inlineStr">
        <is>
          <t>rule</t>
        </is>
      </c>
      <c r="Q969" t="n">
        <v>43759</v>
      </c>
      <c r="R969" t="n">
        <v>6239</v>
      </c>
      <c r="S969" t="n">
        <v>2186</v>
      </c>
      <c r="T969" t="n">
        <v>575</v>
      </c>
      <c r="U969" t="n">
        <v>30976</v>
      </c>
      <c r="V969" t="n">
        <v>12</v>
      </c>
      <c r="W969" t="n">
        <v>11</v>
      </c>
      <c r="X969" t="n">
        <v>18.72112369537354</v>
      </c>
      <c r="Y969" t="n">
        <v>0.006643955999999999</v>
      </c>
      <c r="Z969" t="n">
        <v>0</v>
      </c>
    </row>
    <row r="970">
      <c r="A970" t="inlineStr">
        <is>
          <t>hard</t>
        </is>
      </c>
      <c r="B970" t="inlineStr">
        <is>
          <t>repl</t>
        </is>
      </c>
      <c r="C970" t="inlineStr"/>
      <c r="D970" t="inlineStr">
        <is>
          <t>deepseek/deepseek-v4.1-flash</t>
        </is>
      </c>
      <c r="E970" t="n">
        <v>0</v>
      </c>
      <c r="F970" t="n">
        <v>3</v>
      </c>
      <c r="G970" t="inlineStr">
        <is>
          <t>neg-5</t>
        </is>
      </c>
      <c r="H970" t="inlineStr">
        <is>
          <t>negation</t>
        </is>
      </c>
      <c r="L970" t="inlineStr">
        <is>
          <t>Which services deployed in eu-west-1 have no designated on-call engineer according to their service overview?</t>
        </is>
      </c>
      <c r="M970" t="inlineStr">
        <is>
          <t>["metrics-gateway"]</t>
        </is>
      </c>
      <c r="N970" t="inlineStr">
        <is>
          <t>metrics-gateway</t>
        </is>
      </c>
      <c r="O970" t="b">
        <v>1</v>
      </c>
      <c r="P970" t="inlineStr">
        <is>
          <t>rule</t>
        </is>
      </c>
      <c r="Q970" t="n">
        <v>20057</v>
      </c>
      <c r="R970" t="n">
        <v>4007</v>
      </c>
      <c r="S970" t="n">
        <v>1769</v>
      </c>
      <c r="T970" t="n">
        <v>742</v>
      </c>
      <c r="U970" t="n">
        <v>12928</v>
      </c>
      <c r="V970" t="n">
        <v>9</v>
      </c>
      <c r="W970" t="n">
        <v>8</v>
      </c>
      <c r="X970" t="n">
        <v>77.06014347076416</v>
      </c>
      <c r="Y970" t="n">
        <v>0.002834376</v>
      </c>
      <c r="Z970" t="n">
        <v>0</v>
      </c>
    </row>
    <row r="971">
      <c r="A971" t="inlineStr">
        <is>
          <t>hard</t>
        </is>
      </c>
      <c r="B971" t="inlineStr">
        <is>
          <t>repl</t>
        </is>
      </c>
      <c r="C971" t="inlineStr"/>
      <c r="D971" t="inlineStr">
        <is>
          <t>deepseek/deepseek-v4.1-flash</t>
        </is>
      </c>
      <c r="E971" t="n">
        <v>0</v>
      </c>
      <c r="F971" t="n">
        <v>3</v>
      </c>
      <c r="G971" t="inlineStr">
        <is>
          <t>num-0</t>
        </is>
      </c>
      <c r="H971" t="inlineStr">
        <is>
          <t>numeric</t>
        </is>
      </c>
      <c r="L971" t="inlineStr">
        <is>
          <t>What is the average duration in minutes of SEV2 incidents, rounded to the nearest whole minute?</t>
        </is>
      </c>
      <c r="M971" t="n">
        <v>129</v>
      </c>
      <c r="N971" t="inlineStr">
        <is>
          <t>129</t>
        </is>
      </c>
      <c r="O971" t="b">
        <v>1</v>
      </c>
      <c r="P971" t="inlineStr">
        <is>
          <t>rule</t>
        </is>
      </c>
      <c r="Q971" t="n">
        <v>3800</v>
      </c>
      <c r="R971" t="n">
        <v>1692</v>
      </c>
      <c r="S971" t="n">
        <v>283</v>
      </c>
      <c r="T971" t="n">
        <v>29</v>
      </c>
      <c r="U971" t="n">
        <v>512</v>
      </c>
      <c r="V971" t="n">
        <v>3</v>
      </c>
      <c r="W971" t="n">
        <v>2</v>
      </c>
      <c r="X971" t="n">
        <v>3.367783069610596</v>
      </c>
      <c r="Y971" t="n">
        <v>0.001124736</v>
      </c>
      <c r="Z971" t="n">
        <v>0</v>
      </c>
    </row>
    <row r="972">
      <c r="A972" t="inlineStr">
        <is>
          <t>hard</t>
        </is>
      </c>
      <c r="B972" t="inlineStr">
        <is>
          <t>repl</t>
        </is>
      </c>
      <c r="C972" t="inlineStr"/>
      <c r="D972" t="inlineStr">
        <is>
          <t>deepseek/deepseek-v4.1-flash</t>
        </is>
      </c>
      <c r="E972" t="n">
        <v>0</v>
      </c>
      <c r="F972" t="n">
        <v>3</v>
      </c>
      <c r="G972" t="inlineStr">
        <is>
          <t>num-1</t>
        </is>
      </c>
      <c r="H972" t="inlineStr">
        <is>
          <t>numeric</t>
        </is>
      </c>
      <c r="L972" t="inlineStr">
        <is>
          <t>Which region has the largest total number of replicas across the services deployed there (per the service overviews)?</t>
        </is>
      </c>
      <c r="M972" t="inlineStr">
        <is>
          <t>ap-southeast-2</t>
        </is>
      </c>
      <c r="N972" t="inlineStr">
        <is>
          <t>ap-southeast-2</t>
        </is>
      </c>
      <c r="O972" t="b">
        <v>1</v>
      </c>
      <c r="P972" t="inlineStr">
        <is>
          <t>rule</t>
        </is>
      </c>
      <c r="Q972" t="n">
        <v>10959</v>
      </c>
      <c r="R972" t="n">
        <v>2930</v>
      </c>
      <c r="S972" t="n">
        <v>864</v>
      </c>
      <c r="T972" t="n">
        <v>120</v>
      </c>
      <c r="U972" t="n">
        <v>7808</v>
      </c>
      <c r="V972" t="n">
        <v>6</v>
      </c>
      <c r="W972" t="n">
        <v>5</v>
      </c>
      <c r="X972" t="n">
        <v>7.62714147567749</v>
      </c>
      <c r="Y972" t="n">
        <v>0.002028948</v>
      </c>
      <c r="Z972" t="n">
        <v>0</v>
      </c>
    </row>
    <row r="973">
      <c r="A973" t="inlineStr">
        <is>
          <t>hard</t>
        </is>
      </c>
      <c r="B973" t="inlineStr">
        <is>
          <t>repl</t>
        </is>
      </c>
      <c r="C973" t="inlineStr"/>
      <c r="D973" t="inlineStr">
        <is>
          <t>deepseek/deepseek-v4.1-flash</t>
        </is>
      </c>
      <c r="E973" t="n">
        <v>0</v>
      </c>
      <c r="F973" t="n">
        <v>3</v>
      </c>
      <c r="G973" t="inlineStr">
        <is>
          <t>num-2</t>
        </is>
      </c>
      <c r="H973" t="inlineStr">
        <is>
          <t>numeric</t>
        </is>
      </c>
      <c r="L973" t="inlineStr">
        <is>
          <t>Per the service overviews, how many more incident reports affected services owned by the Messaging team than services owned by the Commerce team?</t>
        </is>
      </c>
      <c r="M973" t="n">
        <v>11</v>
      </c>
      <c r="N973" t="inlineStr">
        <is>
          <t>&lt;｜DSML｜ calls&gt;
&lt;｜DSML｜ invoke name="python"&gt;
&lt;｜DSML｜ parameter name="code" string="true"&gt;import re
alias={}  # alias -&gt; svc id
canon={}  # canonical name -&gt; svc id
for d in docs:
    if d['type']=='service':
        t=d['text']
        m=re.match(r'# Service overview: ([a-z0-9\-]+)', t)
        name</t>
        </is>
      </c>
      <c r="O973" t="b">
        <v>0</v>
      </c>
      <c r="P973" t="inlineStr">
        <is>
          <t>rule</t>
        </is>
      </c>
      <c r="Q973" t="n">
        <v>40824</v>
      </c>
      <c r="R973" t="n">
        <v>6057</v>
      </c>
      <c r="S973" t="n">
        <v>1757</v>
      </c>
      <c r="T973" t="n">
        <v>480</v>
      </c>
      <c r="U973" t="n">
        <v>28672</v>
      </c>
      <c r="V973" t="n">
        <v>12</v>
      </c>
      <c r="W973" t="n">
        <v>11</v>
      </c>
      <c r="X973" t="n">
        <v>15.56714558601379</v>
      </c>
      <c r="Y973" t="n">
        <v>0.005926032</v>
      </c>
      <c r="Z973" t="n">
        <v>0</v>
      </c>
    </row>
    <row r="974">
      <c r="A974" t="inlineStr">
        <is>
          <t>hard</t>
        </is>
      </c>
      <c r="B974" t="inlineStr">
        <is>
          <t>repl</t>
        </is>
      </c>
      <c r="C974" t="inlineStr"/>
      <c r="D974" t="inlineStr">
        <is>
          <t>deepseek/deepseek-v4.1-flash</t>
        </is>
      </c>
      <c r="E974" t="n">
        <v>0</v>
      </c>
      <c r="F974" t="n">
        <v>3</v>
      </c>
      <c r="G974" t="inlineStr">
        <is>
          <t>num-3</t>
        </is>
      </c>
      <c r="H974" t="inlineStr">
        <is>
          <t>numeric</t>
        </is>
      </c>
      <c r="L974" t="inlineStr">
        <is>
          <t>Which service is listed as a runtime dependency by the largest number of other services?</t>
        </is>
      </c>
      <c r="M974" t="inlineStr">
        <is>
          <t>gateway-engine</t>
        </is>
      </c>
      <c r="N974" t="inlineStr">
        <is>
          <t>gateway-engine</t>
        </is>
      </c>
      <c r="O974" t="b">
        <v>1</v>
      </c>
      <c r="P974" t="inlineStr">
        <is>
          <t>rule</t>
        </is>
      </c>
      <c r="Q974" t="n">
        <v>6297</v>
      </c>
      <c r="R974" t="n">
        <v>1865</v>
      </c>
      <c r="S974" t="n">
        <v>599</v>
      </c>
      <c r="T974" t="n">
        <v>132</v>
      </c>
      <c r="U974" t="n">
        <v>4480</v>
      </c>
      <c r="V974" t="n">
        <v>5</v>
      </c>
      <c r="W974" t="n">
        <v>4</v>
      </c>
      <c r="X974" t="n">
        <v>5.739010810852051</v>
      </c>
      <c r="Y974" t="n">
        <v>0.00129078</v>
      </c>
      <c r="Z974" t="n">
        <v>0</v>
      </c>
    </row>
    <row r="975">
      <c r="A975" t="inlineStr">
        <is>
          <t>hard</t>
        </is>
      </c>
      <c r="B975" t="inlineStr">
        <is>
          <t>repl</t>
        </is>
      </c>
      <c r="C975" t="inlineStr"/>
      <c r="D975" t="inlineStr">
        <is>
          <t>deepseek/deepseek-v4.1-flash</t>
        </is>
      </c>
      <c r="E975" t="n">
        <v>0</v>
      </c>
      <c r="F975" t="n">
        <v>3</v>
      </c>
      <c r="G975" t="inlineStr">
        <is>
          <t>num-4</t>
        </is>
      </c>
      <c r="H975" t="inlineStr">
        <is>
          <t>numeric</t>
        </is>
      </c>
      <c r="L975" t="inlineStr">
        <is>
          <t>What is the duration in minutes of the longest single incident affecting a service whose primary datastore is MySQL?</t>
        </is>
      </c>
      <c r="M975" t="n">
        <v>218</v>
      </c>
      <c r="N975" t="inlineStr">
        <is>
          <t>214</t>
        </is>
      </c>
      <c r="O975" t="b">
        <v>0</v>
      </c>
      <c r="P975" t="inlineStr">
        <is>
          <t>rule</t>
        </is>
      </c>
      <c r="Q975" t="n">
        <v>22348</v>
      </c>
      <c r="R975" t="n">
        <v>4101</v>
      </c>
      <c r="S975" t="n">
        <v>1801</v>
      </c>
      <c r="T975" t="n">
        <v>792</v>
      </c>
      <c r="U975" t="n">
        <v>13568</v>
      </c>
      <c r="V975" t="n">
        <v>9</v>
      </c>
      <c r="W975" t="n">
        <v>8</v>
      </c>
      <c r="X975" t="n">
        <v>57.43312478065491</v>
      </c>
      <c r="Y975" t="n">
        <v>0.004477732</v>
      </c>
      <c r="Z975" t="n">
        <v>0</v>
      </c>
    </row>
    <row r="976">
      <c r="A976" t="inlineStr">
        <is>
          <t>hard</t>
        </is>
      </c>
      <c r="B976" t="inlineStr">
        <is>
          <t>repl</t>
        </is>
      </c>
      <c r="C976" t="inlineStr"/>
      <c r="D976" t="inlineStr">
        <is>
          <t>deepseek/deepseek-v4.1-flash</t>
        </is>
      </c>
      <c r="E976" t="n">
        <v>0</v>
      </c>
      <c r="F976" t="n">
        <v>3</v>
      </c>
      <c r="G976" t="inlineStr">
        <is>
          <t>num-5</t>
        </is>
      </c>
      <c r="H976" t="inlineStr">
        <is>
          <t>numeric</t>
        </is>
      </c>
      <c r="L976" t="inlineStr">
        <is>
          <t>What is the combined replica count of all services owned by the Commerce team (per the service overviews)?</t>
        </is>
      </c>
      <c r="M976" t="n">
        <v>82</v>
      </c>
      <c r="N976" t="inlineStr">
        <is>
          <t>82</t>
        </is>
      </c>
      <c r="O976" t="b">
        <v>1</v>
      </c>
      <c r="P976" t="inlineStr">
        <is>
          <t>rule</t>
        </is>
      </c>
      <c r="Q976" t="n">
        <v>15934</v>
      </c>
      <c r="R976" t="n">
        <v>3396</v>
      </c>
      <c r="S976" t="n">
        <v>1127</v>
      </c>
      <c r="T976" t="n">
        <v>250</v>
      </c>
      <c r="U976" t="n">
        <v>7936</v>
      </c>
      <c r="V976" t="n">
        <v>7</v>
      </c>
      <c r="W976" t="n">
        <v>8</v>
      </c>
      <c r="X976" t="n">
        <v>29.86056637763977</v>
      </c>
      <c r="Y976" t="n">
        <v>0.00304644</v>
      </c>
      <c r="Z976" t="n">
        <v>0</v>
      </c>
    </row>
    <row r="977">
      <c r="A977" t="inlineStr">
        <is>
          <t>hard</t>
        </is>
      </c>
      <c r="B977" t="inlineStr">
        <is>
          <t>repl</t>
        </is>
      </c>
      <c r="C977" t="inlineStr"/>
      <c r="D977" t="inlineStr">
        <is>
          <t>deepseek/deepseek-v4.1-flash</t>
        </is>
      </c>
      <c r="E977" t="n">
        <v>0</v>
      </c>
      <c r="F977" t="n">
        <v>3</v>
      </c>
      <c r="G977" t="inlineStr">
        <is>
          <t>prose-0</t>
        </is>
      </c>
      <c r="H977" t="inlineStr">
        <is>
          <t>prose</t>
        </is>
      </c>
      <c r="L977" t="inlineStr">
        <is>
          <t>In INC-2268, at what time (HH:MM) does the timeline record 'mitigation started'?</t>
        </is>
      </c>
      <c r="M977" t="inlineStr">
        <is>
          <t>16:18</t>
        </is>
      </c>
      <c r="N977" t="inlineStr">
        <is>
          <t>16:18</t>
        </is>
      </c>
      <c r="O977" t="b">
        <v>1</v>
      </c>
      <c r="P977" t="inlineStr">
        <is>
          <t>rule</t>
        </is>
      </c>
      <c r="Q977" t="n">
        <v>1423</v>
      </c>
      <c r="R977" t="n">
        <v>882</v>
      </c>
      <c r="S977" t="n">
        <v>142</v>
      </c>
      <c r="T977" t="n">
        <v>19</v>
      </c>
      <c r="U977" t="n">
        <v>768</v>
      </c>
      <c r="V977" t="n">
        <v>2</v>
      </c>
      <c r="W977" t="n">
        <v>1</v>
      </c>
      <c r="X977" t="n">
        <v>1.708813667297363</v>
      </c>
      <c r="Y977" t="n">
        <v>0.000371508</v>
      </c>
      <c r="Z977" t="n">
        <v>0</v>
      </c>
    </row>
    <row r="978">
      <c r="A978" t="inlineStr">
        <is>
          <t>hard</t>
        </is>
      </c>
      <c r="B978" t="inlineStr">
        <is>
          <t>repl</t>
        </is>
      </c>
      <c r="C978" t="inlineStr"/>
      <c r="D978" t="inlineStr">
        <is>
          <t>deepseek/deepseek-v4.1-flash</t>
        </is>
      </c>
      <c r="E978" t="n">
        <v>0</v>
      </c>
      <c r="F978" t="n">
        <v>3</v>
      </c>
      <c r="G978" t="inlineStr">
        <is>
          <t>prose-1</t>
        </is>
      </c>
      <c r="H978" t="inlineStr">
        <is>
          <t>prose</t>
        </is>
      </c>
      <c r="L978" t="inlineStr">
        <is>
          <t>In INC-2351, at what time (HH:MM) does the timeline record 'mitigation started'?</t>
        </is>
      </c>
      <c r="M978" t="inlineStr">
        <is>
          <t>23:33</t>
        </is>
      </c>
      <c r="N978" t="inlineStr">
        <is>
          <t>23:33</t>
        </is>
      </c>
      <c r="O978" t="b">
        <v>1</v>
      </c>
      <c r="P978" t="inlineStr">
        <is>
          <t>rule</t>
        </is>
      </c>
      <c r="Q978" t="n">
        <v>2172</v>
      </c>
      <c r="R978" t="n">
        <v>968</v>
      </c>
      <c r="S978" t="n">
        <v>194</v>
      </c>
      <c r="T978" t="n">
        <v>11</v>
      </c>
      <c r="U978" t="n">
        <v>1408</v>
      </c>
      <c r="V978" t="n">
        <v>3</v>
      </c>
      <c r="W978" t="n">
        <v>2</v>
      </c>
      <c r="X978" t="n">
        <v>1.814764976501465</v>
      </c>
      <c r="Y978" t="n">
        <v>0.0004704479999999999</v>
      </c>
      <c r="Z978" t="n">
        <v>0</v>
      </c>
    </row>
    <row r="979">
      <c r="A979" t="inlineStr">
        <is>
          <t>hard</t>
        </is>
      </c>
      <c r="B979" t="inlineStr">
        <is>
          <t>repl</t>
        </is>
      </c>
      <c r="C979" t="inlineStr"/>
      <c r="D979" t="inlineStr">
        <is>
          <t>deepseek/deepseek-v4.1-flash</t>
        </is>
      </c>
      <c r="E979" t="n">
        <v>0</v>
      </c>
      <c r="F979" t="n">
        <v>3</v>
      </c>
      <c r="G979" t="inlineStr">
        <is>
          <t>prose-2</t>
        </is>
      </c>
      <c r="H979" t="inlineStr">
        <is>
          <t>prose</t>
        </is>
      </c>
      <c r="L979" t="inlineStr">
        <is>
          <t>In INC-2239, how many minutes passed between the alert firing and the fix being deployed?</t>
        </is>
      </c>
      <c r="M979" t="n">
        <v>78</v>
      </c>
      <c r="N979" t="inlineStr">
        <is>
          <t>78</t>
        </is>
      </c>
      <c r="O979" t="b">
        <v>1</v>
      </c>
      <c r="P979" t="inlineStr">
        <is>
          <t>rule</t>
        </is>
      </c>
      <c r="Q979" t="n">
        <v>2173</v>
      </c>
      <c r="R979" t="n">
        <v>977</v>
      </c>
      <c r="S979" t="n">
        <v>218</v>
      </c>
      <c r="T979" t="n">
        <v>28</v>
      </c>
      <c r="U979" t="n">
        <v>0</v>
      </c>
      <c r="V979" t="n">
        <v>3</v>
      </c>
      <c r="W979" t="n">
        <v>2</v>
      </c>
      <c r="X979" t="n">
        <v>13.94336986541748</v>
      </c>
      <c r="Y979" t="n">
        <v>0.00076815</v>
      </c>
      <c r="Z979" t="n">
        <v>0</v>
      </c>
    </row>
    <row r="980">
      <c r="A980" t="inlineStr">
        <is>
          <t>hard</t>
        </is>
      </c>
      <c r="B980" t="inlineStr">
        <is>
          <t>repl</t>
        </is>
      </c>
      <c r="C980" t="inlineStr"/>
      <c r="D980" t="inlineStr">
        <is>
          <t>deepseek/deepseek-v4.1-flash</t>
        </is>
      </c>
      <c r="E980" t="n">
        <v>0</v>
      </c>
      <c r="F980" t="n">
        <v>3</v>
      </c>
      <c r="G980" t="inlineStr">
        <is>
          <t>prose-3</t>
        </is>
      </c>
      <c r="H980" t="inlineStr">
        <is>
          <t>prose</t>
        </is>
      </c>
      <c r="L980" t="inlineStr">
        <is>
          <t>On which weekday does the Search team hold its weekly planning?</t>
        </is>
      </c>
      <c r="M980" t="inlineStr">
        <is>
          <t>Wednesday</t>
        </is>
      </c>
      <c r="N980" t="inlineStr">
        <is>
          <t>Wednesday</t>
        </is>
      </c>
      <c r="O980" t="b">
        <v>1</v>
      </c>
      <c r="P980" t="inlineStr">
        <is>
          <t>rule</t>
        </is>
      </c>
      <c r="Q980" t="n">
        <v>1257</v>
      </c>
      <c r="R980" t="n">
        <v>728</v>
      </c>
      <c r="S980" t="n">
        <v>136</v>
      </c>
      <c r="T980" t="n">
        <v>19</v>
      </c>
      <c r="U980" t="n">
        <v>768</v>
      </c>
      <c r="V980" t="n">
        <v>2</v>
      </c>
      <c r="W980" t="n">
        <v>1</v>
      </c>
      <c r="X980" t="n">
        <v>1.272464752197266</v>
      </c>
      <c r="Y980" t="n">
        <v>0.000314508</v>
      </c>
      <c r="Z980" t="n">
        <v>0</v>
      </c>
    </row>
    <row r="981">
      <c r="A981" t="inlineStr">
        <is>
          <t>hard</t>
        </is>
      </c>
      <c r="B981" t="inlineStr">
        <is>
          <t>repl</t>
        </is>
      </c>
      <c r="C981" t="inlineStr"/>
      <c r="D981" t="inlineStr">
        <is>
          <t>deepseek/deepseek-v4.1-flash</t>
        </is>
      </c>
      <c r="E981" t="n">
        <v>0</v>
      </c>
      <c r="F981" t="n">
        <v>3</v>
      </c>
      <c r="G981" t="inlineStr">
        <is>
          <t>prose-4</t>
        </is>
      </c>
      <c r="H981" t="inlineStr">
        <is>
          <t>prose</t>
        </is>
      </c>
      <c r="L981" t="inlineStr">
        <is>
          <t>What impact did INC-2211 report: elevated error rates, latency spike, partial outage, or complete outage?</t>
        </is>
      </c>
      <c r="M981" t="inlineStr">
        <is>
          <t>partial outage</t>
        </is>
      </c>
      <c r="N981" t="inlineStr">
        <is>
          <t>partial outage</t>
        </is>
      </c>
      <c r="O981" t="b">
        <v>1</v>
      </c>
      <c r="P981" t="inlineStr">
        <is>
          <t>rule</t>
        </is>
      </c>
      <c r="Q981" t="n">
        <v>1430</v>
      </c>
      <c r="R981" t="n">
        <v>890</v>
      </c>
      <c r="S981" t="n">
        <v>141</v>
      </c>
      <c r="T981" t="n">
        <v>16</v>
      </c>
      <c r="U981" t="n">
        <v>512</v>
      </c>
      <c r="V981" t="n">
        <v>2</v>
      </c>
      <c r="W981" t="n">
        <v>1</v>
      </c>
      <c r="X981" t="n">
        <v>2.03076696395874</v>
      </c>
      <c r="Y981" t="n">
        <v>0.00045996</v>
      </c>
      <c r="Z981" t="n">
        <v>0</v>
      </c>
    </row>
    <row r="982">
      <c r="A982" t="inlineStr">
        <is>
          <t>hard</t>
        </is>
      </c>
      <c r="B982" t="inlineStr">
        <is>
          <t>repl</t>
        </is>
      </c>
      <c r="C982" t="inlineStr"/>
      <c r="D982" t="inlineStr">
        <is>
          <t>deepseek/deepseek-v4.1-flash</t>
        </is>
      </c>
      <c r="E982" t="n">
        <v>0</v>
      </c>
      <c r="F982" t="n">
        <v>3</v>
      </c>
      <c r="G982" t="inlineStr">
        <is>
          <t>prose-5</t>
        </is>
      </c>
      <c r="H982" t="inlineStr">
        <is>
          <t>prose</t>
        </is>
      </c>
      <c r="L982" t="inlineStr">
        <is>
          <t>How many timeline entries does the report for INC-2319 contain?</t>
        </is>
      </c>
      <c r="M982" t="n">
        <v>4</v>
      </c>
      <c r="N982" t="inlineStr">
        <is>
          <t>4</t>
        </is>
      </c>
      <c r="O982" t="b">
        <v>1</v>
      </c>
      <c r="P982" t="inlineStr">
        <is>
          <t>rule</t>
        </is>
      </c>
      <c r="Q982" t="n">
        <v>2093</v>
      </c>
      <c r="R982" t="n">
        <v>924</v>
      </c>
      <c r="S982" t="n">
        <v>231</v>
      </c>
      <c r="T982" t="n">
        <v>51</v>
      </c>
      <c r="U982" t="n">
        <v>1280</v>
      </c>
      <c r="V982" t="n">
        <v>3</v>
      </c>
      <c r="W982" t="n">
        <v>2</v>
      </c>
      <c r="X982" t="n">
        <v>2.937712669372559</v>
      </c>
      <c r="Y982" t="n">
        <v>0.00052878</v>
      </c>
      <c r="Z982" t="n">
        <v>0</v>
      </c>
    </row>
    <row r="983">
      <c r="A983" t="inlineStr">
        <is>
          <t>hard</t>
        </is>
      </c>
      <c r="B983" t="inlineStr">
        <is>
          <t>repl</t>
        </is>
      </c>
      <c r="C983" t="inlineStr"/>
      <c r="D983" t="inlineStr">
        <is>
          <t>deepseek/deepseek-v4.1-flash</t>
        </is>
      </c>
      <c r="E983" t="n">
        <v>0</v>
      </c>
      <c r="F983" t="n">
        <v>3</v>
      </c>
      <c r="G983" t="inlineStr">
        <is>
          <t>temporal-0</t>
        </is>
      </c>
      <c r="H983" t="inlineStr">
        <is>
          <t>temporal</t>
        </is>
      </c>
      <c r="L983" t="inlineStr">
        <is>
          <t>As of today, which team owns ledger-api? Take any change records into account.</t>
        </is>
      </c>
      <c r="M983" t="inlineStr">
        <is>
          <t>Messaging</t>
        </is>
      </c>
      <c r="N983" t="inlineStr">
        <is>
          <t>Messaging</t>
        </is>
      </c>
      <c r="O983" t="b">
        <v>1</v>
      </c>
      <c r="P983" t="inlineStr">
        <is>
          <t>rule</t>
        </is>
      </c>
      <c r="Q983" t="n">
        <v>8252</v>
      </c>
      <c r="R983" t="n">
        <v>2568</v>
      </c>
      <c r="S983" t="n">
        <v>661</v>
      </c>
      <c r="T983" t="n">
        <v>140</v>
      </c>
      <c r="U983" t="n">
        <v>5376</v>
      </c>
      <c r="V983" t="n">
        <v>5</v>
      </c>
      <c r="W983" t="n">
        <v>5</v>
      </c>
      <c r="X983" t="n">
        <v>5.55701208114624</v>
      </c>
      <c r="Y983" t="n">
        <v>0.001688256</v>
      </c>
      <c r="Z983" t="n">
        <v>0</v>
      </c>
    </row>
    <row r="984">
      <c r="A984" t="inlineStr">
        <is>
          <t>hard</t>
        </is>
      </c>
      <c r="B984" t="inlineStr">
        <is>
          <t>repl</t>
        </is>
      </c>
      <c r="C984" t="inlineStr"/>
      <c r="D984" t="inlineStr">
        <is>
          <t>deepseek/deepseek-v4.1-flash</t>
        </is>
      </c>
      <c r="E984" t="n">
        <v>0</v>
      </c>
      <c r="F984" t="n">
        <v>3</v>
      </c>
      <c r="G984" t="inlineStr">
        <is>
          <t>temporal-1</t>
        </is>
      </c>
      <c r="H984" t="inlineStr">
        <is>
          <t>temporal</t>
        </is>
      </c>
      <c r="L984" t="inlineStr">
        <is>
          <t>As of today, which team owns the Catalog API? Take any change records into account.</t>
        </is>
      </c>
      <c r="M984" t="inlineStr">
        <is>
          <t>Commerce</t>
        </is>
      </c>
      <c r="N984" t="inlineStr">
        <is>
          <t>Commerce team</t>
        </is>
      </c>
      <c r="O984" t="b">
        <v>1</v>
      </c>
      <c r="P984" t="inlineStr">
        <is>
          <t>rule</t>
        </is>
      </c>
      <c r="Q984" t="n">
        <v>4160</v>
      </c>
      <c r="R984" t="n">
        <v>1821</v>
      </c>
      <c r="S984" t="n">
        <v>410</v>
      </c>
      <c r="T984" t="n">
        <v>62</v>
      </c>
      <c r="U984" t="n">
        <v>896</v>
      </c>
      <c r="V984" t="n">
        <v>4</v>
      </c>
      <c r="W984" t="n">
        <v>3</v>
      </c>
      <c r="X984" t="n">
        <v>5.113791942596436</v>
      </c>
      <c r="Y984" t="n">
        <v>0.00149808</v>
      </c>
      <c r="Z984" t="n">
        <v>0</v>
      </c>
    </row>
    <row r="985">
      <c r="A985" t="inlineStr">
        <is>
          <t>hard</t>
        </is>
      </c>
      <c r="B985" t="inlineStr">
        <is>
          <t>repl</t>
        </is>
      </c>
      <c r="C985" t="inlineStr"/>
      <c r="D985" t="inlineStr">
        <is>
          <t>deepseek/deepseek-v4.1-flash</t>
        </is>
      </c>
      <c r="E985" t="n">
        <v>0</v>
      </c>
      <c r="F985" t="n">
        <v>3</v>
      </c>
      <c r="G985" t="inlineStr">
        <is>
          <t>temporal-2</t>
        </is>
      </c>
      <c r="H985" t="inlineStr">
        <is>
          <t>temporal</t>
        </is>
      </c>
      <c r="L985" t="inlineStr">
        <is>
          <t>As of today, which team owns webhook-daemon? Take any change records into account.</t>
        </is>
      </c>
      <c r="M985" t="inlineStr">
        <is>
          <t>Commerce</t>
        </is>
      </c>
      <c r="N985" t="inlineStr">
        <is>
          <t>Commerce team</t>
        </is>
      </c>
      <c r="O985" t="b">
        <v>1</v>
      </c>
      <c r="P985" t="inlineStr">
        <is>
          <t>rule</t>
        </is>
      </c>
      <c r="Q985" t="n">
        <v>35700</v>
      </c>
      <c r="R985" t="n">
        <v>5548</v>
      </c>
      <c r="S985" t="n">
        <v>1370</v>
      </c>
      <c r="T985" t="n">
        <v>324</v>
      </c>
      <c r="U985" t="n">
        <v>29824</v>
      </c>
      <c r="V985" t="n">
        <v>11</v>
      </c>
      <c r="W985" t="n">
        <v>10</v>
      </c>
      <c r="X985" t="n">
        <v>16.12057995796204</v>
      </c>
      <c r="Y985" t="n">
        <v>0.003585744</v>
      </c>
      <c r="Z985" t="n">
        <v>0</v>
      </c>
    </row>
    <row r="986">
      <c r="A986" t="inlineStr">
        <is>
          <t>hard</t>
        </is>
      </c>
      <c r="B986" t="inlineStr">
        <is>
          <t>repl</t>
        </is>
      </c>
      <c r="C986" t="inlineStr"/>
      <c r="D986" t="inlineStr">
        <is>
          <t>deepseek/deepseek-v4.1-flash</t>
        </is>
      </c>
      <c r="E986" t="n">
        <v>0</v>
      </c>
      <c r="F986" t="n">
        <v>3</v>
      </c>
      <c r="G986" t="inlineStr">
        <is>
          <t>temporal-3</t>
        </is>
      </c>
      <c r="H986" t="inlineStr">
        <is>
          <t>temporal</t>
        </is>
      </c>
      <c r="L986" t="inlineStr">
        <is>
          <t>Who is currently on call for config-service?</t>
        </is>
      </c>
      <c r="M986" t="inlineStr">
        <is>
          <t>Sofia Berg</t>
        </is>
      </c>
      <c r="N986" t="inlineStr">
        <is>
          <t>Fatima Silva</t>
        </is>
      </c>
      <c r="O986" t="b">
        <v>0</v>
      </c>
      <c r="P986" t="inlineStr">
        <is>
          <t>rule</t>
        </is>
      </c>
      <c r="Q986" t="n">
        <v>7150</v>
      </c>
      <c r="R986" t="n">
        <v>2508</v>
      </c>
      <c r="S986" t="n">
        <v>328</v>
      </c>
      <c r="T986" t="n">
        <v>65</v>
      </c>
      <c r="U986" t="n">
        <v>4864</v>
      </c>
      <c r="V986" t="n">
        <v>4</v>
      </c>
      <c r="W986" t="n">
        <v>3</v>
      </c>
      <c r="X986" t="n">
        <v>17.49458861351013</v>
      </c>
      <c r="Y986" t="n">
        <v>0.001108584</v>
      </c>
      <c r="Z986" t="n">
        <v>0</v>
      </c>
    </row>
    <row r="987">
      <c r="A987" t="inlineStr">
        <is>
          <t>hard</t>
        </is>
      </c>
      <c r="B987" t="inlineStr">
        <is>
          <t>repl</t>
        </is>
      </c>
      <c r="C987" t="inlineStr"/>
      <c r="D987" t="inlineStr">
        <is>
          <t>deepseek/deepseek-v4.1-flash</t>
        </is>
      </c>
      <c r="E987" t="n">
        <v>0</v>
      </c>
      <c r="F987" t="n">
        <v>3</v>
      </c>
      <c r="G987" t="inlineStr">
        <is>
          <t>temporal-4</t>
        </is>
      </c>
      <c r="H987" t="inlineStr">
        <is>
          <t>temporal</t>
        </is>
      </c>
      <c r="L987" t="inlineStr">
        <is>
          <t>Who carried the pager for the Config API before CHG-303 took effect?</t>
        </is>
      </c>
      <c r="M987" t="inlineStr">
        <is>
          <t>Fatima Silva</t>
        </is>
      </c>
      <c r="N987" t="inlineStr">
        <is>
          <t>Fatima Silva</t>
        </is>
      </c>
      <c r="O987" t="b">
        <v>1</v>
      </c>
      <c r="P987" t="inlineStr">
        <is>
          <t>rule</t>
        </is>
      </c>
      <c r="Q987" t="n">
        <v>2242</v>
      </c>
      <c r="R987" t="n">
        <v>1042</v>
      </c>
      <c r="S987" t="n">
        <v>319</v>
      </c>
      <c r="T987" t="n">
        <v>90</v>
      </c>
      <c r="U987" t="n">
        <v>1280</v>
      </c>
      <c r="V987" t="n">
        <v>3</v>
      </c>
      <c r="W987" t="n">
        <v>2</v>
      </c>
      <c r="X987" t="n">
        <v>2.765925884246826</v>
      </c>
      <c r="Y987" t="n">
        <v>0.0006790799999999999</v>
      </c>
      <c r="Z987" t="n">
        <v>0</v>
      </c>
    </row>
    <row r="988">
      <c r="A988" t="inlineStr">
        <is>
          <t>hard</t>
        </is>
      </c>
      <c r="B988" t="inlineStr">
        <is>
          <t>repl</t>
        </is>
      </c>
      <c r="C988" t="inlineStr"/>
      <c r="D988" t="inlineStr">
        <is>
          <t>deepseek/deepseek-v4.1-flash</t>
        </is>
      </c>
      <c r="E988" t="n">
        <v>0</v>
      </c>
      <c r="F988" t="n">
        <v>3</v>
      </c>
      <c r="G988" t="inlineStr">
        <is>
          <t>temporal-5</t>
        </is>
      </c>
      <c r="H988" t="inlineStr">
        <is>
          <t>temporal</t>
        </is>
      </c>
      <c r="L988" t="inlineStr">
        <is>
          <t>How many services does the Growth team own today, after all change records are applied?</t>
        </is>
      </c>
      <c r="M988" t="n">
        <v>2</v>
      </c>
      <c r="N988" t="inlineStr">
        <is>
          <t>&lt;｜DSML｜ calls&gt;
&lt;｜DSML｜ invoke name="python"&gt;
&lt;｜DSML｜ parameter name="code" string="true"&gt;import re
for d in docs:
    if d['type']=='changelog':
        if re.search(r'auth-core|risk-gateway|Risk System|Auth Service', d['text'], re.I):
            print(d['id'],'|',d['text'][:300])&lt;/｜DSML｜ parameter</t>
        </is>
      </c>
      <c r="O988" t="b">
        <v>0</v>
      </c>
      <c r="P988" t="inlineStr">
        <is>
          <t>rule</t>
        </is>
      </c>
      <c r="Q988" t="n">
        <v>28656</v>
      </c>
      <c r="R988" t="n">
        <v>3949</v>
      </c>
      <c r="S988" t="n">
        <v>2132</v>
      </c>
      <c r="T988" t="n">
        <v>747</v>
      </c>
      <c r="U988" t="n">
        <v>19200</v>
      </c>
      <c r="V988" t="n">
        <v>12</v>
      </c>
      <c r="W988" t="n">
        <v>15</v>
      </c>
      <c r="X988" t="n">
        <v>22.7170147895813</v>
      </c>
      <c r="Y988" t="n">
        <v>0.005534976</v>
      </c>
      <c r="Z988" t="n">
        <v>0</v>
      </c>
    </row>
    <row r="989">
      <c r="A989" t="inlineStr">
        <is>
          <t>hard</t>
        </is>
      </c>
      <c r="B989" t="inlineStr">
        <is>
          <t>repl</t>
        </is>
      </c>
      <c r="C989" t="inlineStr"/>
      <c r="D989" t="inlineStr">
        <is>
          <t>deepseek/deepseek-v4.1-flash</t>
        </is>
      </c>
      <c r="E989" t="n">
        <v>0</v>
      </c>
      <c r="F989" t="n">
        <v>3</v>
      </c>
      <c r="G989" t="inlineStr">
        <is>
          <t>temporal-6</t>
        </is>
      </c>
      <c r="H989" t="inlineStr">
        <is>
          <t>temporal</t>
        </is>
      </c>
      <c r="L989" t="inlineStr">
        <is>
          <t>Which team owned the service affected by INC-2151 on the date of that incident?</t>
        </is>
      </c>
      <c r="M989" t="inlineStr">
        <is>
          <t>Search</t>
        </is>
      </c>
      <c r="N989" t="inlineStr">
        <is>
          <t>Search</t>
        </is>
      </c>
      <c r="O989" t="b">
        <v>1</v>
      </c>
      <c r="P989" t="inlineStr">
        <is>
          <t>rule</t>
        </is>
      </c>
      <c r="Q989" t="n">
        <v>6802</v>
      </c>
      <c r="R989" t="n">
        <v>1985</v>
      </c>
      <c r="S989" t="n">
        <v>638</v>
      </c>
      <c r="T989" t="n">
        <v>145</v>
      </c>
      <c r="U989" t="n">
        <v>4864</v>
      </c>
      <c r="V989" t="n">
        <v>6</v>
      </c>
      <c r="W989" t="n">
        <v>5</v>
      </c>
      <c r="X989" t="n">
        <v>9.704675912857056</v>
      </c>
      <c r="Y989" t="n">
        <v>0.001376184</v>
      </c>
      <c r="Z989" t="n">
        <v>0</v>
      </c>
    </row>
    <row r="990">
      <c r="A990" t="inlineStr">
        <is>
          <t>hard</t>
        </is>
      </c>
      <c r="B990" t="inlineStr">
        <is>
          <t>repl</t>
        </is>
      </c>
      <c r="C990" t="inlineStr"/>
      <c r="D990" t="inlineStr">
        <is>
          <t>deepseek/deepseek-v4.1-flash</t>
        </is>
      </c>
      <c r="E990" t="n">
        <v>0</v>
      </c>
      <c r="F990" t="n">
        <v>3</v>
      </c>
      <c r="G990" t="inlineStr">
        <is>
          <t>temporal-7</t>
        </is>
      </c>
      <c r="H990" t="inlineStr">
        <is>
          <t>temporal</t>
        </is>
      </c>
      <c r="L990" t="inlineStr">
        <is>
          <t>Which team owned the service affected by INC-2122 on the date of that incident?</t>
        </is>
      </c>
      <c r="M990" t="inlineStr">
        <is>
          <t>Messaging</t>
        </is>
      </c>
      <c r="N990" t="inlineStr">
        <is>
          <t>Messaging team</t>
        </is>
      </c>
      <c r="O990" t="b">
        <v>1</v>
      </c>
      <c r="P990" t="inlineStr">
        <is>
          <t>rule</t>
        </is>
      </c>
      <c r="Q990" t="n">
        <v>3259</v>
      </c>
      <c r="R990" t="n">
        <v>1843</v>
      </c>
      <c r="S990" t="n">
        <v>400</v>
      </c>
      <c r="T990" t="n">
        <v>113</v>
      </c>
      <c r="U990" t="n">
        <v>1536</v>
      </c>
      <c r="V990" t="n">
        <v>3</v>
      </c>
      <c r="W990" t="n">
        <v>2</v>
      </c>
      <c r="X990" t="n">
        <v>3.962944030761719</v>
      </c>
      <c r="Y990" t="n">
        <v>0.001006116</v>
      </c>
      <c r="Z990" t="n">
        <v>0</v>
      </c>
    </row>
    <row r="991">
      <c r="A991" t="inlineStr">
        <is>
          <t>hard</t>
        </is>
      </c>
      <c r="B991" t="inlineStr">
        <is>
          <t>repl</t>
        </is>
      </c>
      <c r="C991" t="inlineStr"/>
      <c r="D991" t="inlineStr">
        <is>
          <t>deepseek/deepseek-v4.1-flash</t>
        </is>
      </c>
      <c r="E991" t="n">
        <v>0</v>
      </c>
      <c r="F991" t="n">
        <v>3</v>
      </c>
      <c r="G991" t="inlineStr">
        <is>
          <t>temporal-8</t>
        </is>
      </c>
      <c r="H991" t="inlineStr">
        <is>
          <t>temporal</t>
        </is>
      </c>
      <c r="L991" t="inlineStr">
        <is>
          <t>Which region is cdn-service deployed in now?</t>
        </is>
      </c>
      <c r="M991" t="inlineStr">
        <is>
          <t>eu-west-1</t>
        </is>
      </c>
      <c r="N991" t="inlineStr">
        <is>
          <t>eu-west-1</t>
        </is>
      </c>
      <c r="O991" t="b">
        <v>1</v>
      </c>
      <c r="P991" t="inlineStr">
        <is>
          <t>rule</t>
        </is>
      </c>
      <c r="Q991" t="n">
        <v>9183</v>
      </c>
      <c r="R991" t="n">
        <v>2974</v>
      </c>
      <c r="S991" t="n">
        <v>667</v>
      </c>
      <c r="T991" t="n">
        <v>152</v>
      </c>
      <c r="U991" t="n">
        <v>4864</v>
      </c>
      <c r="V991" t="n">
        <v>5</v>
      </c>
      <c r="W991" t="n">
        <v>4</v>
      </c>
      <c r="X991" t="n">
        <v>24.95638370513916</v>
      </c>
      <c r="Y991" t="n">
        <v>0.001633008</v>
      </c>
      <c r="Z991" t="n">
        <v>0</v>
      </c>
    </row>
    <row r="992">
      <c r="A992" t="inlineStr">
        <is>
          <t>hard</t>
        </is>
      </c>
      <c r="B992" t="inlineStr">
        <is>
          <t>repl</t>
        </is>
      </c>
      <c r="C992" t="inlineStr"/>
      <c r="D992" t="inlineStr">
        <is>
          <t>z-ai/glm-5.3-flash</t>
        </is>
      </c>
      <c r="E992" t="n">
        <v>0</v>
      </c>
      <c r="F992" t="n">
        <v>3</v>
      </c>
      <c r="G992" t="inlineStr">
        <is>
          <t>conv-0/t1</t>
        </is>
      </c>
      <c r="H992" t="inlineStr">
        <is>
          <t>multiturn</t>
        </is>
      </c>
      <c r="I992" t="inlineStr">
        <is>
          <t>conv-0</t>
        </is>
      </c>
      <c r="J992" t="n">
        <v>1</v>
      </c>
      <c r="K992" t="n">
        <v>1755</v>
      </c>
      <c r="L992" t="inlineStr">
        <is>
          <t>What datastore does index-engine use?</t>
        </is>
      </c>
      <c r="M992" t="inlineStr">
        <is>
          <t>Postgres</t>
        </is>
      </c>
      <c r="N992" t="inlineStr">
        <is>
          <t>Postgres</t>
        </is>
      </c>
      <c r="O992" t="b">
        <v>1</v>
      </c>
      <c r="P992" t="inlineStr">
        <is>
          <t>rule</t>
        </is>
      </c>
      <c r="Q992" t="n">
        <v>1755</v>
      </c>
      <c r="R992" t="n">
        <v>901</v>
      </c>
      <c r="S992" t="n">
        <v>142</v>
      </c>
      <c r="T992" t="n">
        <v>21</v>
      </c>
      <c r="U992" t="n">
        <v>512</v>
      </c>
      <c r="V992" t="n">
        <v>3</v>
      </c>
      <c r="W992" t="n">
        <v>2</v>
      </c>
      <c r="X992" t="n">
        <v>13.31914830207825</v>
      </c>
      <c r="Y992" t="n">
        <v>0.000155221</v>
      </c>
      <c r="Z992" t="n">
        <v>0</v>
      </c>
    </row>
    <row r="993">
      <c r="A993" t="inlineStr">
        <is>
          <t>hard</t>
        </is>
      </c>
      <c r="B993" t="inlineStr">
        <is>
          <t>repl</t>
        </is>
      </c>
      <c r="C993" t="inlineStr"/>
      <c r="D993" t="inlineStr">
        <is>
          <t>z-ai/glm-5.3-flash</t>
        </is>
      </c>
      <c r="E993" t="n">
        <v>0</v>
      </c>
      <c r="F993" t="n">
        <v>3</v>
      </c>
      <c r="G993" t="inlineStr">
        <is>
          <t>conv-0/t2</t>
        </is>
      </c>
      <c r="H993" t="inlineStr">
        <is>
          <t>multiturn</t>
        </is>
      </c>
      <c r="I993" t="inlineStr">
        <is>
          <t>conv-0</t>
        </is>
      </c>
      <c r="J993" t="n">
        <v>2</v>
      </c>
      <c r="K993" t="n">
        <v>2693</v>
      </c>
      <c r="L993" t="inlineStr">
        <is>
          <t>Which team owns it?</t>
        </is>
      </c>
      <c r="M993" t="inlineStr">
        <is>
          <t>Search</t>
        </is>
      </c>
      <c r="N993" t="inlineStr">
        <is>
          <t>Search team</t>
        </is>
      </c>
      <c r="O993" t="b">
        <v>1</v>
      </c>
      <c r="P993" t="inlineStr">
        <is>
          <t>rule</t>
        </is>
      </c>
      <c r="Q993" t="n">
        <v>938</v>
      </c>
      <c r="R993" t="n">
        <v>938</v>
      </c>
      <c r="S993" t="n">
        <v>38</v>
      </c>
      <c r="T993" t="n">
        <v>23</v>
      </c>
      <c r="U993" t="n">
        <v>512</v>
      </c>
      <c r="V993" t="n">
        <v>1</v>
      </c>
      <c r="W993" t="n">
        <v>0</v>
      </c>
      <c r="X993" t="n">
        <v>1.109197854995728</v>
      </c>
      <c r="Y993" t="n">
        <v>5.8956e-05</v>
      </c>
      <c r="Z993" t="n">
        <v>0</v>
      </c>
    </row>
    <row r="994">
      <c r="A994" t="inlineStr">
        <is>
          <t>hard</t>
        </is>
      </c>
      <c r="B994" t="inlineStr">
        <is>
          <t>repl</t>
        </is>
      </c>
      <c r="C994" t="inlineStr"/>
      <c r="D994" t="inlineStr">
        <is>
          <t>z-ai/glm-5.3-flash</t>
        </is>
      </c>
      <c r="E994" t="n">
        <v>0</v>
      </c>
      <c r="F994" t="n">
        <v>3</v>
      </c>
      <c r="G994" t="inlineStr">
        <is>
          <t>conv-0/t3</t>
        </is>
      </c>
      <c r="H994" t="inlineStr">
        <is>
          <t>multiturn</t>
        </is>
      </c>
      <c r="I994" t="inlineStr">
        <is>
          <t>conv-0</t>
        </is>
      </c>
      <c r="J994" t="n">
        <v>3</v>
      </c>
      <c r="K994" t="n">
        <v>4789</v>
      </c>
      <c r="L994" t="inlineStr">
        <is>
          <t>Who leads that team?</t>
        </is>
      </c>
      <c r="M994" t="inlineStr">
        <is>
          <t>Oliver Bell</t>
        </is>
      </c>
      <c r="N994" t="inlineStr">
        <is>
          <t>Oliver Bell</t>
        </is>
      </c>
      <c r="O994" t="b">
        <v>1</v>
      </c>
      <c r="P994" t="inlineStr">
        <is>
          <t>rule</t>
        </is>
      </c>
      <c r="Q994" t="n">
        <v>2096</v>
      </c>
      <c r="R994" t="n">
        <v>1128</v>
      </c>
      <c r="S994" t="n">
        <v>101</v>
      </c>
      <c r="T994" t="n">
        <v>12</v>
      </c>
      <c r="U994" t="n">
        <v>1536</v>
      </c>
      <c r="V994" t="n">
        <v>2</v>
      </c>
      <c r="W994" t="n">
        <v>1</v>
      </c>
      <c r="X994" t="n">
        <v>4.953126907348633</v>
      </c>
      <c r="Y994" t="n">
        <v>0.000108348</v>
      </c>
      <c r="Z994" t="n">
        <v>0</v>
      </c>
    </row>
    <row r="995">
      <c r="A995" t="inlineStr">
        <is>
          <t>hard</t>
        </is>
      </c>
      <c r="B995" t="inlineStr">
        <is>
          <t>repl</t>
        </is>
      </c>
      <c r="C995" t="inlineStr"/>
      <c r="D995" t="inlineStr">
        <is>
          <t>z-ai/glm-5.3-flash</t>
        </is>
      </c>
      <c r="E995" t="n">
        <v>0</v>
      </c>
      <c r="F995" t="n">
        <v>3</v>
      </c>
      <c r="G995" t="inlineStr">
        <is>
          <t>conv-0/t4</t>
        </is>
      </c>
      <c r="H995" t="inlineStr">
        <is>
          <t>multiturn</t>
        </is>
      </c>
      <c r="I995" t="inlineStr">
        <is>
          <t>conv-0</t>
        </is>
      </c>
      <c r="J995" t="n">
        <v>4</v>
      </c>
      <c r="K995" t="n">
        <v>21577</v>
      </c>
      <c r="L995" t="inlineStr">
        <is>
          <t>How many SEV1 incidents have affected services owned by that team (per the service overviews)?</t>
        </is>
      </c>
      <c r="M995" t="n">
        <v>3</v>
      </c>
      <c r="N995" t="inlineStr">
        <is>
          <t>2</t>
        </is>
      </c>
      <c r="O995" t="b">
        <v>0</v>
      </c>
      <c r="P995" t="inlineStr">
        <is>
          <t>rule</t>
        </is>
      </c>
      <c r="Q995" t="n">
        <v>16788</v>
      </c>
      <c r="R995" t="n">
        <v>3414</v>
      </c>
      <c r="S995" t="n">
        <v>1309</v>
      </c>
      <c r="T995" t="n">
        <v>478</v>
      </c>
      <c r="U995" t="n">
        <v>7936</v>
      </c>
      <c r="V995" t="n">
        <v>7</v>
      </c>
      <c r="W995" t="n">
        <v>6</v>
      </c>
      <c r="X995" t="n">
        <v>33.85898113250732</v>
      </c>
      <c r="Y995" t="n">
        <v>0.001332228</v>
      </c>
      <c r="Z995" t="n">
        <v>0</v>
      </c>
    </row>
    <row r="996">
      <c r="A996" t="inlineStr">
        <is>
          <t>hard</t>
        </is>
      </c>
      <c r="B996" t="inlineStr">
        <is>
          <t>repl</t>
        </is>
      </c>
      <c r="C996" t="inlineStr"/>
      <c r="D996" t="inlineStr">
        <is>
          <t>z-ai/glm-5.3-flash</t>
        </is>
      </c>
      <c r="E996" t="n">
        <v>0</v>
      </c>
      <c r="F996" t="n">
        <v>3</v>
      </c>
      <c r="G996" t="inlineStr">
        <is>
          <t>conv-1/t1</t>
        </is>
      </c>
      <c r="H996" t="inlineStr">
        <is>
          <t>multiturn</t>
        </is>
      </c>
      <c r="I996" t="inlineStr">
        <is>
          <t>conv-1</t>
        </is>
      </c>
      <c r="J996" t="n">
        <v>1</v>
      </c>
      <c r="K996" t="n">
        <v>1101</v>
      </c>
      <c r="L996" t="inlineStr">
        <is>
          <t>Which service was primarily affected by INC-2268?</t>
        </is>
      </c>
      <c r="M996" t="inlineStr">
        <is>
          <t>notify-svc</t>
        </is>
      </c>
      <c r="N996" t="inlineStr">
        <is>
          <t>notify-svc</t>
        </is>
      </c>
      <c r="O996" t="b">
        <v>1</v>
      </c>
      <c r="P996" t="inlineStr">
        <is>
          <t>rule</t>
        </is>
      </c>
      <c r="Q996" t="n">
        <v>1101</v>
      </c>
      <c r="R996" t="n">
        <v>715</v>
      </c>
      <c r="S996" t="n">
        <v>203</v>
      </c>
      <c r="T996" t="n">
        <v>60</v>
      </c>
      <c r="U996" t="n">
        <v>704</v>
      </c>
      <c r="V996" t="n">
        <v>2</v>
      </c>
      <c r="W996" t="n">
        <v>1</v>
      </c>
      <c r="X996" t="n">
        <v>10.67783641815186</v>
      </c>
      <c r="Y996" t="n">
        <v>0.00018217</v>
      </c>
      <c r="Z996" t="n">
        <v>0</v>
      </c>
    </row>
    <row r="997">
      <c r="A997" t="inlineStr">
        <is>
          <t>hard</t>
        </is>
      </c>
      <c r="B997" t="inlineStr">
        <is>
          <t>repl</t>
        </is>
      </c>
      <c r="C997" t="inlineStr"/>
      <c r="D997" t="inlineStr">
        <is>
          <t>z-ai/glm-5.3-flash</t>
        </is>
      </c>
      <c r="E997" t="n">
        <v>0</v>
      </c>
      <c r="F997" t="n">
        <v>3</v>
      </c>
      <c r="G997" t="inlineStr">
        <is>
          <t>conv-1/t2</t>
        </is>
      </c>
      <c r="H997" t="inlineStr">
        <is>
          <t>multiturn</t>
        </is>
      </c>
      <c r="I997" t="inlineStr">
        <is>
          <t>conv-1</t>
        </is>
      </c>
      <c r="J997" t="n">
        <v>2</v>
      </c>
      <c r="K997" t="n">
        <v>1881</v>
      </c>
      <c r="L997" t="inlineStr">
        <is>
          <t>What was its root cause?</t>
        </is>
      </c>
      <c r="M997" t="inlineStr">
        <is>
          <t>memory leak</t>
        </is>
      </c>
      <c r="N997" t="inlineStr">
        <is>
          <t>a memory leak</t>
        </is>
      </c>
      <c r="O997" t="b">
        <v>1</v>
      </c>
      <c r="P997" t="inlineStr">
        <is>
          <t>rule</t>
        </is>
      </c>
      <c r="Q997" t="n">
        <v>780</v>
      </c>
      <c r="R997" t="n">
        <v>780</v>
      </c>
      <c r="S997" t="n">
        <v>63</v>
      </c>
      <c r="T997" t="n">
        <v>30</v>
      </c>
      <c r="U997" t="n">
        <v>704</v>
      </c>
      <c r="V997" t="n">
        <v>1</v>
      </c>
      <c r="W997" t="n">
        <v>0</v>
      </c>
      <c r="X997" t="n">
        <v>4.774026870727539</v>
      </c>
      <c r="Y997" t="n">
        <v>6.402e-05</v>
      </c>
      <c r="Z997" t="n">
        <v>0</v>
      </c>
    </row>
    <row r="998">
      <c r="A998" t="inlineStr">
        <is>
          <t>hard</t>
        </is>
      </c>
      <c r="B998" t="inlineStr">
        <is>
          <t>repl</t>
        </is>
      </c>
      <c r="C998" t="inlineStr"/>
      <c r="D998" t="inlineStr">
        <is>
          <t>z-ai/glm-5.3-flash</t>
        </is>
      </c>
      <c r="E998" t="n">
        <v>0</v>
      </c>
      <c r="F998" t="n">
        <v>3</v>
      </c>
      <c r="G998" t="inlineStr">
        <is>
          <t>conv-1/t3</t>
        </is>
      </c>
      <c r="H998" t="inlineStr">
        <is>
          <t>multiturn</t>
        </is>
      </c>
      <c r="I998" t="inlineStr">
        <is>
          <t>conv-1</t>
        </is>
      </c>
      <c r="J998" t="n">
        <v>3</v>
      </c>
      <c r="K998" t="n">
        <v>3825</v>
      </c>
      <c r="L998" t="inlineStr">
        <is>
          <t>How many other incident reports list the same root cause?</t>
        </is>
      </c>
      <c r="M998" t="n">
        <v>8</v>
      </c>
      <c r="N998" t="inlineStr">
        <is>
          <t>8</t>
        </is>
      </c>
      <c r="O998" t="b">
        <v>1</v>
      </c>
      <c r="P998" t="inlineStr">
        <is>
          <t>rule</t>
        </is>
      </c>
      <c r="Q998" t="n">
        <v>1944</v>
      </c>
      <c r="R998" t="n">
        <v>1116</v>
      </c>
      <c r="S998" t="n">
        <v>305</v>
      </c>
      <c r="T998" t="n">
        <v>94</v>
      </c>
      <c r="U998" t="n">
        <v>1536</v>
      </c>
      <c r="V998" t="n">
        <v>2</v>
      </c>
      <c r="W998" t="n">
        <v>1</v>
      </c>
      <c r="X998" t="n">
        <v>9.235718965530396</v>
      </c>
      <c r="Y998" t="n">
        <v>0.00025978</v>
      </c>
      <c r="Z998" t="n">
        <v>0</v>
      </c>
    </row>
    <row r="999">
      <c r="A999" t="inlineStr">
        <is>
          <t>hard</t>
        </is>
      </c>
      <c r="B999" t="inlineStr">
        <is>
          <t>repl</t>
        </is>
      </c>
      <c r="C999" t="inlineStr"/>
      <c r="D999" t="inlineStr">
        <is>
          <t>z-ai/glm-5.3-flash</t>
        </is>
      </c>
      <c r="E999" t="n">
        <v>0</v>
      </c>
      <c r="F999" t="n">
        <v>3</v>
      </c>
      <c r="G999" t="inlineStr">
        <is>
          <t>conv-1/t4</t>
        </is>
      </c>
      <c r="H999" t="inlineStr">
        <is>
          <t>multiturn</t>
        </is>
      </c>
      <c r="I999" t="inlineStr">
        <is>
          <t>conv-1</t>
        </is>
      </c>
      <c r="J999" t="n">
        <v>4</v>
      </c>
      <c r="K999" t="n">
        <v>8066</v>
      </c>
      <c r="L999" t="inlineStr">
        <is>
          <t>Of those other reports, which incident lasted the longest?</t>
        </is>
      </c>
      <c r="M999" t="inlineStr">
        <is>
          <t>INC-2211</t>
        </is>
      </c>
      <c r="N999" t="inlineStr">
        <is>
          <t>INC-2211</t>
        </is>
      </c>
      <c r="O999" t="b">
        <v>1</v>
      </c>
      <c r="P999" t="inlineStr">
        <is>
          <t>rule</t>
        </is>
      </c>
      <c r="Q999" t="n">
        <v>4241</v>
      </c>
      <c r="R999" t="n">
        <v>1568</v>
      </c>
      <c r="S999" t="n">
        <v>382</v>
      </c>
      <c r="T999" t="n">
        <v>149</v>
      </c>
      <c r="U999" t="n">
        <v>3712</v>
      </c>
      <c r="V999" t="n">
        <v>3</v>
      </c>
      <c r="W999" t="n">
        <v>2</v>
      </c>
      <c r="X999" t="n">
        <v>18.186936378479</v>
      </c>
      <c r="Y999" t="n">
        <v>0.0003817099999999999</v>
      </c>
      <c r="Z999" t="n">
        <v>0</v>
      </c>
    </row>
    <row r="1000">
      <c r="A1000" t="inlineStr">
        <is>
          <t>hard</t>
        </is>
      </c>
      <c r="B1000" t="inlineStr">
        <is>
          <t>repl</t>
        </is>
      </c>
      <c r="C1000" t="inlineStr"/>
      <c r="D1000" t="inlineStr">
        <is>
          <t>z-ai/glm-5.3-flash</t>
        </is>
      </c>
      <c r="E1000" t="n">
        <v>0</v>
      </c>
      <c r="F1000" t="n">
        <v>3</v>
      </c>
      <c r="G1000" t="inlineStr">
        <is>
          <t>conv-2/t1</t>
        </is>
      </c>
      <c r="H1000" t="inlineStr">
        <is>
          <t>multiturn</t>
        </is>
      </c>
      <c r="I1000" t="inlineStr">
        <is>
          <t>conv-2</t>
        </is>
      </c>
      <c r="J1000" t="n">
        <v>1</v>
      </c>
      <c r="K1000" t="n">
        <v>2095</v>
      </c>
      <c r="L1000" t="inlineStr">
        <is>
          <t>How many services are deployed in ap-southeast-2 according to their service overviews?</t>
        </is>
      </c>
      <c r="M1000" t="n">
        <v>13</v>
      </c>
      <c r="N1000" t="inlineStr">
        <is>
          <t>13</t>
        </is>
      </c>
      <c r="O1000" t="b">
        <v>1</v>
      </c>
      <c r="P1000" t="inlineStr">
        <is>
          <t>rule</t>
        </is>
      </c>
      <c r="Q1000" t="n">
        <v>2095</v>
      </c>
      <c r="R1000" t="n">
        <v>1138</v>
      </c>
      <c r="S1000" t="n">
        <v>326</v>
      </c>
      <c r="T1000" t="n">
        <v>89</v>
      </c>
      <c r="U1000" t="n">
        <v>0</v>
      </c>
      <c r="V1000" t="n">
        <v>3</v>
      </c>
      <c r="W1000" t="n">
        <v>2</v>
      </c>
      <c r="X1000" t="n">
        <v>18.17154598236084</v>
      </c>
      <c r="Y1000" t="n">
        <v>0.00035746025</v>
      </c>
      <c r="Z1000" t="n">
        <v>0</v>
      </c>
    </row>
    <row r="1001">
      <c r="A1001" t="inlineStr">
        <is>
          <t>hard</t>
        </is>
      </c>
      <c r="B1001" t="inlineStr">
        <is>
          <t>repl</t>
        </is>
      </c>
      <c r="C1001" t="inlineStr"/>
      <c r="D1001" t="inlineStr">
        <is>
          <t>z-ai/glm-5.3-flash</t>
        </is>
      </c>
      <c r="E1001" t="n">
        <v>0</v>
      </c>
      <c r="F1001" t="n">
        <v>3</v>
      </c>
      <c r="G1001" t="inlineStr">
        <is>
          <t>conv-2/t2</t>
        </is>
      </c>
      <c r="H1001" t="inlineStr">
        <is>
          <t>multiturn</t>
        </is>
      </c>
      <c r="I1001" t="inlineStr">
        <is>
          <t>conv-2</t>
        </is>
      </c>
      <c r="J1001" t="n">
        <v>2</v>
      </c>
      <c r="K1001" t="n">
        <v>6655</v>
      </c>
      <c r="L1001" t="inlineStr">
        <is>
          <t>How many of those are written in Python?</t>
        </is>
      </c>
      <c r="M1001" t="n">
        <v>4</v>
      </c>
      <c r="N1001" t="inlineStr">
        <is>
          <t>4</t>
        </is>
      </c>
      <c r="O1001" t="b">
        <v>1</v>
      </c>
      <c r="P1001" t="inlineStr">
        <is>
          <t>rule</t>
        </is>
      </c>
      <c r="Q1001" t="n">
        <v>4560</v>
      </c>
      <c r="R1001" t="n">
        <v>1776</v>
      </c>
      <c r="S1001" t="n">
        <v>404</v>
      </c>
      <c r="T1001" t="n">
        <v>70</v>
      </c>
      <c r="U1001" t="n">
        <v>2624</v>
      </c>
      <c r="V1001" t="n">
        <v>3</v>
      </c>
      <c r="W1001" t="n">
        <v>2</v>
      </c>
      <c r="X1001" t="n">
        <v>13.64400601387024</v>
      </c>
      <c r="Y1001" t="n">
        <v>0.00049985608</v>
      </c>
      <c r="Z1001" t="n">
        <v>0</v>
      </c>
    </row>
    <row r="1002">
      <c r="A1002" t="inlineStr">
        <is>
          <t>hard</t>
        </is>
      </c>
      <c r="B1002" t="inlineStr">
        <is>
          <t>repl</t>
        </is>
      </c>
      <c r="C1002" t="inlineStr"/>
      <c r="D1002" t="inlineStr">
        <is>
          <t>z-ai/glm-5.3-flash</t>
        </is>
      </c>
      <c r="E1002" t="n">
        <v>0</v>
      </c>
      <c r="F1002" t="n">
        <v>3</v>
      </c>
      <c r="G1002" t="inlineStr">
        <is>
          <t>conv-2/t3</t>
        </is>
      </c>
      <c r="H1002" t="inlineStr">
        <is>
          <t>multiturn</t>
        </is>
      </c>
      <c r="I1002" t="inlineStr">
        <is>
          <t>conv-2</t>
        </is>
      </c>
      <c r="J1002" t="n">
        <v>3</v>
      </c>
      <c r="K1002" t="n">
        <v>8498</v>
      </c>
      <c r="L1002" t="inlineStr">
        <is>
          <t>List them.</t>
        </is>
      </c>
      <c r="M1002" t="inlineStr">
        <is>
          <t>["billing-svc", "edge-service", "invoice-engine", "scheduler-engine"]</t>
        </is>
      </c>
      <c r="N1002" t="inlineStr">
        <is>
          <t>edge-service, billing-svc, scheduler-engine, invoice-engine</t>
        </is>
      </c>
      <c r="O1002" t="b">
        <v>1</v>
      </c>
      <c r="P1002" t="inlineStr">
        <is>
          <t>rule</t>
        </is>
      </c>
      <c r="Q1002" t="n">
        <v>1843</v>
      </c>
      <c r="R1002" t="n">
        <v>1843</v>
      </c>
      <c r="S1002" t="n">
        <v>93</v>
      </c>
      <c r="T1002" t="n">
        <v>26</v>
      </c>
      <c r="U1002" t="n">
        <v>1728</v>
      </c>
      <c r="V1002" t="n">
        <v>1</v>
      </c>
      <c r="W1002" t="n">
        <v>0</v>
      </c>
      <c r="X1002" t="n">
        <v>5.144869804382324</v>
      </c>
      <c r="Y1002" t="n">
        <v>8.657691e-05</v>
      </c>
      <c r="Z1002" t="n">
        <v>0</v>
      </c>
    </row>
    <row r="1003">
      <c r="A1003" t="inlineStr">
        <is>
          <t>hard</t>
        </is>
      </c>
      <c r="B1003" t="inlineStr">
        <is>
          <t>repl</t>
        </is>
      </c>
      <c r="C1003" t="inlineStr"/>
      <c r="D1003" t="inlineStr">
        <is>
          <t>z-ai/glm-5.3-flash</t>
        </is>
      </c>
      <c r="E1003" t="n">
        <v>0</v>
      </c>
      <c r="F1003" t="n">
        <v>3</v>
      </c>
      <c r="G1003" t="inlineStr">
        <is>
          <t>conv-2/t4</t>
        </is>
      </c>
      <c r="H1003" t="inlineStr">
        <is>
          <t>multiturn</t>
        </is>
      </c>
      <c r="I1003" t="inlineStr">
        <is>
          <t>conv-2</t>
        </is>
      </c>
      <c r="J1003" t="n">
        <v>4</v>
      </c>
      <c r="K1003" t="n">
        <v>12449</v>
      </c>
      <c r="L1003" t="inlineStr">
        <is>
          <t>Which of them has the most replicas?</t>
        </is>
      </c>
      <c r="M1003" t="inlineStr">
        <is>
          <t>edge-service</t>
        </is>
      </c>
      <c r="N1003" t="inlineStr">
        <is>
          <t>edge-service</t>
        </is>
      </c>
      <c r="O1003" t="b">
        <v>1</v>
      </c>
      <c r="P1003" t="inlineStr">
        <is>
          <t>rule</t>
        </is>
      </c>
      <c r="Q1003" t="n">
        <v>3951</v>
      </c>
      <c r="R1003" t="n">
        <v>2029</v>
      </c>
      <c r="S1003" t="n">
        <v>134</v>
      </c>
      <c r="T1003" t="n">
        <v>0</v>
      </c>
      <c r="U1003" t="n">
        <v>3712</v>
      </c>
      <c r="V1003" t="n">
        <v>2</v>
      </c>
      <c r="W1003" t="n">
        <v>1</v>
      </c>
      <c r="X1003" t="n">
        <v>7.372204303741455</v>
      </c>
      <c r="Y1003" t="n">
        <v>0.00016044329</v>
      </c>
      <c r="Z1003" t="n">
        <v>0</v>
      </c>
    </row>
    <row r="1004">
      <c r="A1004" t="inlineStr">
        <is>
          <t>hard</t>
        </is>
      </c>
      <c r="B1004" t="inlineStr">
        <is>
          <t>repl</t>
        </is>
      </c>
      <c r="C1004" t="inlineStr"/>
      <c r="D1004" t="inlineStr">
        <is>
          <t>z-ai/glm-5.3-flash</t>
        </is>
      </c>
      <c r="E1004" t="n">
        <v>0</v>
      </c>
      <c r="F1004" t="n">
        <v>3</v>
      </c>
      <c r="G1004" t="inlineStr">
        <is>
          <t>conv-3/t1</t>
        </is>
      </c>
      <c r="H1004" t="inlineStr">
        <is>
          <t>multiturn</t>
        </is>
      </c>
      <c r="I1004" t="inlineStr">
        <is>
          <t>conv-3</t>
        </is>
      </c>
      <c r="J1004" t="n">
        <v>1</v>
      </c>
      <c r="K1004" t="n">
        <v>1934</v>
      </c>
      <c r="L1004" t="inlineStr">
        <is>
          <t>Which team is listed as the owner on the service overview for ledger-api?</t>
        </is>
      </c>
      <c r="M1004" t="inlineStr">
        <is>
          <t>Identity</t>
        </is>
      </c>
      <c r="N1004" t="inlineStr">
        <is>
          <t>Identity</t>
        </is>
      </c>
      <c r="O1004" t="b">
        <v>1</v>
      </c>
      <c r="P1004" t="inlineStr">
        <is>
          <t>rule</t>
        </is>
      </c>
      <c r="Q1004" t="n">
        <v>1934</v>
      </c>
      <c r="R1004" t="n">
        <v>979</v>
      </c>
      <c r="S1004" t="n">
        <v>170</v>
      </c>
      <c r="T1004" t="n">
        <v>35</v>
      </c>
      <c r="U1004" t="n">
        <v>768</v>
      </c>
      <c r="V1004" t="n">
        <v>3</v>
      </c>
      <c r="W1004" t="n">
        <v>2</v>
      </c>
      <c r="X1004" t="n">
        <v>2.360771894454956</v>
      </c>
      <c r="Y1004" t="n">
        <v>0.00028294</v>
      </c>
      <c r="Z1004" t="n">
        <v>0</v>
      </c>
    </row>
    <row r="1005">
      <c r="A1005" t="inlineStr">
        <is>
          <t>hard</t>
        </is>
      </c>
      <c r="B1005" t="inlineStr">
        <is>
          <t>repl</t>
        </is>
      </c>
      <c r="C1005" t="inlineStr"/>
      <c r="D1005" t="inlineStr">
        <is>
          <t>z-ai/glm-5.3-flash</t>
        </is>
      </c>
      <c r="E1005" t="n">
        <v>0</v>
      </c>
      <c r="F1005" t="n">
        <v>3</v>
      </c>
      <c r="G1005" t="inlineStr">
        <is>
          <t>conv-3/t2</t>
        </is>
      </c>
      <c r="H1005" t="inlineStr">
        <is>
          <t>multiturn</t>
        </is>
      </c>
      <c r="I1005" t="inlineStr">
        <is>
          <t>conv-3</t>
        </is>
      </c>
      <c r="J1005" t="n">
        <v>2</v>
      </c>
      <c r="K1005" t="n">
        <v>5443</v>
      </c>
      <c r="L1005" t="inlineStr">
        <is>
          <t>Has that ownership changed according to any change record? Answer yes or no.</t>
        </is>
      </c>
      <c r="M1005" t="inlineStr">
        <is>
          <t>yes</t>
        </is>
      </c>
      <c r="N1005" t="inlineStr">
        <is>
          <t>yes</t>
        </is>
      </c>
      <c r="O1005" t="b">
        <v>1</v>
      </c>
      <c r="P1005" t="inlineStr">
        <is>
          <t>rule</t>
        </is>
      </c>
      <c r="Q1005" t="n">
        <v>3509</v>
      </c>
      <c r="R1005" t="n">
        <v>1346</v>
      </c>
      <c r="S1005" t="n">
        <v>328</v>
      </c>
      <c r="T1005" t="n">
        <v>94</v>
      </c>
      <c r="U1005" t="n">
        <v>2880</v>
      </c>
      <c r="V1005" t="n">
        <v>3</v>
      </c>
      <c r="W1005" t="n">
        <v>2</v>
      </c>
      <c r="X1005" t="n">
        <v>3.945621252059937</v>
      </c>
      <c r="Y1005" t="n">
        <v>0.00034475</v>
      </c>
      <c r="Z1005" t="n">
        <v>0</v>
      </c>
    </row>
    <row r="1006">
      <c r="A1006" t="inlineStr">
        <is>
          <t>hard</t>
        </is>
      </c>
      <c r="B1006" t="inlineStr">
        <is>
          <t>repl</t>
        </is>
      </c>
      <c r="C1006" t="inlineStr"/>
      <c r="D1006" t="inlineStr">
        <is>
          <t>z-ai/glm-5.3-flash</t>
        </is>
      </c>
      <c r="E1006" t="n">
        <v>0</v>
      </c>
      <c r="F1006" t="n">
        <v>3</v>
      </c>
      <c r="G1006" t="inlineStr">
        <is>
          <t>conv-3/t3</t>
        </is>
      </c>
      <c r="H1006" t="inlineStr">
        <is>
          <t>multiturn</t>
        </is>
      </c>
      <c r="I1006" t="inlineStr">
        <is>
          <t>conv-3</t>
        </is>
      </c>
      <c r="J1006" t="n">
        <v>3</v>
      </c>
      <c r="K1006" t="n">
        <v>6853</v>
      </c>
      <c r="L1006" t="inlineStr">
        <is>
          <t>Which team owns it now?</t>
        </is>
      </c>
      <c r="M1006" t="inlineStr">
        <is>
          <t>Messaging</t>
        </is>
      </c>
      <c r="N1006" t="inlineStr">
        <is>
          <t>Messaging</t>
        </is>
      </c>
      <c r="O1006" t="b">
        <v>1</v>
      </c>
      <c r="P1006" t="inlineStr">
        <is>
          <t>rule</t>
        </is>
      </c>
      <c r="Q1006" t="n">
        <v>1410</v>
      </c>
      <c r="R1006" t="n">
        <v>1410</v>
      </c>
      <c r="S1006" t="n">
        <v>59</v>
      </c>
      <c r="T1006" t="n">
        <v>19</v>
      </c>
      <c r="U1006" t="n">
        <v>1280</v>
      </c>
      <c r="V1006" t="n">
        <v>1</v>
      </c>
      <c r="W1006" t="n">
        <v>0</v>
      </c>
      <c r="X1006" t="n">
        <v>0.6672658920288086</v>
      </c>
      <c r="Y1006" t="n">
        <v>8.74e-05</v>
      </c>
      <c r="Z1006" t="n">
        <v>0</v>
      </c>
    </row>
    <row r="1007">
      <c r="A1007" t="inlineStr">
        <is>
          <t>hard</t>
        </is>
      </c>
      <c r="B1007" t="inlineStr">
        <is>
          <t>repl</t>
        </is>
      </c>
      <c r="C1007" t="inlineStr"/>
      <c r="D1007" t="inlineStr">
        <is>
          <t>z-ai/glm-5.3-flash</t>
        </is>
      </c>
      <c r="E1007" t="n">
        <v>0</v>
      </c>
      <c r="F1007" t="n">
        <v>3</v>
      </c>
      <c r="G1007" t="inlineStr">
        <is>
          <t>conv-3/t4</t>
        </is>
      </c>
      <c r="H1007" t="inlineStr">
        <is>
          <t>multiturn</t>
        </is>
      </c>
      <c r="I1007" t="inlineStr">
        <is>
          <t>conv-3</t>
        </is>
      </c>
      <c r="J1007" t="n">
        <v>4</v>
      </c>
      <c r="K1007" t="n">
        <v>9982</v>
      </c>
      <c r="L1007" t="inlineStr">
        <is>
          <t>What Slack channel reaches that team?</t>
        </is>
      </c>
      <c r="M1007" t="inlineStr">
        <is>
          <t>#messaging-eng</t>
        </is>
      </c>
      <c r="N1007" t="inlineStr">
        <is>
          <t>#messaging-eng</t>
        </is>
      </c>
      <c r="O1007" t="b">
        <v>1</v>
      </c>
      <c r="P1007" t="inlineStr">
        <is>
          <t>rule</t>
        </is>
      </c>
      <c r="Q1007" t="n">
        <v>3129</v>
      </c>
      <c r="R1007" t="n">
        <v>1668</v>
      </c>
      <c r="S1007" t="n">
        <v>179</v>
      </c>
      <c r="T1007" t="n">
        <v>39</v>
      </c>
      <c r="U1007" t="n">
        <v>2688</v>
      </c>
      <c r="V1007" t="n">
        <v>2</v>
      </c>
      <c r="W1007" t="n">
        <v>1</v>
      </c>
      <c r="X1007" t="n">
        <v>1.977458000183105</v>
      </c>
      <c r="Y1007" t="n">
        <v>0.00023629</v>
      </c>
      <c r="Z1007" t="n">
        <v>0</v>
      </c>
    </row>
    <row r="1008">
      <c r="A1008" t="inlineStr">
        <is>
          <t>hard</t>
        </is>
      </c>
      <c r="B1008" t="inlineStr">
        <is>
          <t>repl</t>
        </is>
      </c>
      <c r="C1008" t="inlineStr"/>
      <c r="D1008" t="inlineStr">
        <is>
          <t>z-ai/glm-5.3-flash</t>
        </is>
      </c>
      <c r="E1008" t="n">
        <v>0</v>
      </c>
      <c r="F1008" t="n">
        <v>3</v>
      </c>
      <c r="G1008" t="inlineStr">
        <is>
          <t>conv-4/t1</t>
        </is>
      </c>
      <c r="H1008" t="inlineStr">
        <is>
          <t>multiturn</t>
        </is>
      </c>
      <c r="I1008" t="inlineStr">
        <is>
          <t>conv-4</t>
        </is>
      </c>
      <c r="J1008" t="n">
        <v>1</v>
      </c>
      <c r="K1008" t="n">
        <v>2920</v>
      </c>
      <c r="L1008" t="inlineStr">
        <is>
          <t>What port does the Inventory API listen on?</t>
        </is>
      </c>
      <c r="M1008" t="n">
        <v>6528</v>
      </c>
      <c r="N1008" t="inlineStr">
        <is>
          <t>6528</t>
        </is>
      </c>
      <c r="O1008" t="b">
        <v>1</v>
      </c>
      <c r="P1008" t="inlineStr">
        <is>
          <t>rule</t>
        </is>
      </c>
      <c r="Q1008" t="n">
        <v>2920</v>
      </c>
      <c r="R1008" t="n">
        <v>1472</v>
      </c>
      <c r="S1008" t="n">
        <v>396</v>
      </c>
      <c r="T1008" t="n">
        <v>75</v>
      </c>
      <c r="U1008" t="n">
        <v>0</v>
      </c>
      <c r="V1008" t="n">
        <v>3</v>
      </c>
      <c r="W1008" t="n">
        <v>2</v>
      </c>
      <c r="X1008" t="n">
        <v>14.6269736289978</v>
      </c>
      <c r="Y1008" t="n">
        <v>0.0005437324</v>
      </c>
      <c r="Z1008" t="n">
        <v>0</v>
      </c>
    </row>
    <row r="1009">
      <c r="A1009" t="inlineStr">
        <is>
          <t>hard</t>
        </is>
      </c>
      <c r="B1009" t="inlineStr">
        <is>
          <t>repl</t>
        </is>
      </c>
      <c r="C1009" t="inlineStr"/>
      <c r="D1009" t="inlineStr">
        <is>
          <t>z-ai/glm-5.3-flash</t>
        </is>
      </c>
      <c r="E1009" t="n">
        <v>0</v>
      </c>
      <c r="F1009" t="n">
        <v>3</v>
      </c>
      <c r="G1009" t="inlineStr">
        <is>
          <t>conv-4/t2</t>
        </is>
      </c>
      <c r="H1009" t="inlineStr">
        <is>
          <t>multiturn</t>
        </is>
      </c>
      <c r="I1009" t="inlineStr">
        <is>
          <t>conv-4</t>
        </is>
      </c>
      <c r="J1009" t="n">
        <v>2</v>
      </c>
      <c r="K1009" t="n">
        <v>6425</v>
      </c>
      <c r="L1009" t="inlineStr">
        <is>
          <t>What are its runtime dependencies?</t>
        </is>
      </c>
      <c r="M1009" t="inlineStr">
        <is>
          <t>["feed-daemon", "fraud-core"]</t>
        </is>
      </c>
      <c r="N1009" t="inlineStr">
        <is>
          <t>fraud-core, feed-daemon</t>
        </is>
      </c>
      <c r="O1009" t="b">
        <v>1</v>
      </c>
      <c r="P1009" t="inlineStr">
        <is>
          <t>rule</t>
        </is>
      </c>
      <c r="Q1009" t="n">
        <v>3505</v>
      </c>
      <c r="R1009" t="n">
        <v>1973</v>
      </c>
      <c r="S1009" t="n">
        <v>91</v>
      </c>
      <c r="T1009" t="n">
        <v>26</v>
      </c>
      <c r="U1009" t="n">
        <v>1472</v>
      </c>
      <c r="V1009" t="n">
        <v>2</v>
      </c>
      <c r="W1009" t="n">
        <v>1</v>
      </c>
      <c r="X1009" t="n">
        <v>5.836106777191162</v>
      </c>
      <c r="Y1009" t="n">
        <v>0.00036089819</v>
      </c>
      <c r="Z1009" t="n">
        <v>0</v>
      </c>
    </row>
    <row r="1010">
      <c r="A1010" t="inlineStr">
        <is>
          <t>hard</t>
        </is>
      </c>
      <c r="B1010" t="inlineStr">
        <is>
          <t>repl</t>
        </is>
      </c>
      <c r="C1010" t="inlineStr"/>
      <c r="D1010" t="inlineStr">
        <is>
          <t>z-ai/glm-5.3-flash</t>
        </is>
      </c>
      <c r="E1010" t="n">
        <v>0</v>
      </c>
      <c r="F1010" t="n">
        <v>3</v>
      </c>
      <c r="G1010" t="inlineStr">
        <is>
          <t>conv-4/t3</t>
        </is>
      </c>
      <c r="H1010" t="inlineStr">
        <is>
          <t>multiturn</t>
        </is>
      </c>
      <c r="I1010" t="inlineStr">
        <is>
          <t>conv-4</t>
        </is>
      </c>
      <c r="J1010" t="n">
        <v>3</v>
      </c>
      <c r="K1010" t="n">
        <v>10743</v>
      </c>
      <c r="L1010" t="inlineStr">
        <is>
          <t>Which team owns the first listed one, per its service overview?</t>
        </is>
      </c>
      <c r="M1010" t="inlineStr">
        <is>
          <t>Commerce</t>
        </is>
      </c>
      <c r="N1010" t="inlineStr">
        <is>
          <t>Commerce</t>
        </is>
      </c>
      <c r="O1010" t="b">
        <v>1</v>
      </c>
      <c r="P1010" t="inlineStr">
        <is>
          <t>rule</t>
        </is>
      </c>
      <c r="Q1010" t="n">
        <v>4318</v>
      </c>
      <c r="R1010" t="n">
        <v>2298</v>
      </c>
      <c r="S1010" t="n">
        <v>108</v>
      </c>
      <c r="T1010" t="n">
        <v>23</v>
      </c>
      <c r="U1010" t="n">
        <v>3904</v>
      </c>
      <c r="V1010" t="n">
        <v>2</v>
      </c>
      <c r="W1010" t="n">
        <v>1</v>
      </c>
      <c r="X1010" t="n">
        <v>10.91652083396912</v>
      </c>
      <c r="Y1010" t="n">
        <v>0.00017468178</v>
      </c>
      <c r="Z1010" t="n">
        <v>0</v>
      </c>
    </row>
    <row r="1011">
      <c r="A1011" t="inlineStr">
        <is>
          <t>hard</t>
        </is>
      </c>
      <c r="B1011" t="inlineStr">
        <is>
          <t>repl</t>
        </is>
      </c>
      <c r="C1011" t="inlineStr"/>
      <c r="D1011" t="inlineStr">
        <is>
          <t>z-ai/glm-5.3-flash</t>
        </is>
      </c>
      <c r="E1011" t="n">
        <v>0</v>
      </c>
      <c r="F1011" t="n">
        <v>3</v>
      </c>
      <c r="G1011" t="inlineStr">
        <is>
          <t>conv-4/t4</t>
        </is>
      </c>
      <c r="H1011" t="inlineStr">
        <is>
          <t>multiturn</t>
        </is>
      </c>
      <c r="I1011" t="inlineStr">
        <is>
          <t>conv-4</t>
        </is>
      </c>
      <c r="J1011" t="n">
        <v>4</v>
      </c>
      <c r="K1011" t="n">
        <v>13077</v>
      </c>
      <c r="L1011" t="inlineStr">
        <is>
          <t>Who is the on-call engineer for that dependency according to its service overview?</t>
        </is>
      </c>
      <c r="M1011" t="inlineStr">
        <is>
          <t>none</t>
        </is>
      </c>
      <c r="N1011" t="inlineStr">
        <is>
          <t>unassigned</t>
        </is>
      </c>
      <c r="O1011" t="b">
        <v>1</v>
      </c>
      <c r="P1011" t="inlineStr">
        <is>
          <t>rule</t>
        </is>
      </c>
      <c r="Q1011" t="n">
        <v>2334</v>
      </c>
      <c r="R1011" t="n">
        <v>2334</v>
      </c>
      <c r="S1011" t="n">
        <v>43</v>
      </c>
      <c r="T1011" t="n">
        <v>17</v>
      </c>
      <c r="U1011" t="n">
        <v>2240</v>
      </c>
      <c r="V1011" t="n">
        <v>1</v>
      </c>
      <c r="W1011" t="n">
        <v>0</v>
      </c>
      <c r="X1011" t="n">
        <v>4.649084806442261</v>
      </c>
      <c r="Y1011" t="n">
        <v>7.69972e-05</v>
      </c>
      <c r="Z1011" t="n">
        <v>0</v>
      </c>
    </row>
    <row r="1012">
      <c r="A1012" t="inlineStr">
        <is>
          <t>hard</t>
        </is>
      </c>
      <c r="B1012" t="inlineStr">
        <is>
          <t>repl</t>
        </is>
      </c>
      <c r="C1012" t="inlineStr"/>
      <c r="D1012" t="inlineStr">
        <is>
          <t>z-ai/glm-5.3-flash</t>
        </is>
      </c>
      <c r="E1012" t="n">
        <v>0</v>
      </c>
      <c r="F1012" t="n">
        <v>3</v>
      </c>
      <c r="G1012" t="inlineStr">
        <is>
          <t>conv-5/t1</t>
        </is>
      </c>
      <c r="H1012" t="inlineStr">
        <is>
          <t>multiturn</t>
        </is>
      </c>
      <c r="I1012" t="inlineStr">
        <is>
          <t>conv-5</t>
        </is>
      </c>
      <c r="J1012" t="n">
        <v>1</v>
      </c>
      <c r="K1012" t="n">
        <v>20570</v>
      </c>
      <c r="L1012" t="inlineStr">
        <is>
          <t>Which service appears as the primary affected service in the most incident reports? If several are tied, pick the one whose canonical name comes first alphabetically.</t>
        </is>
      </c>
      <c r="M1012" t="inlineStr">
        <is>
          <t>catalog-gateway</t>
        </is>
      </c>
      <c r="N1012" t="inlineStr">
        <is>
          <t>catalog-gateway</t>
        </is>
      </c>
      <c r="O1012" t="b">
        <v>1</v>
      </c>
      <c r="P1012" t="inlineStr">
        <is>
          <t>rule</t>
        </is>
      </c>
      <c r="Q1012" t="n">
        <v>20570</v>
      </c>
      <c r="R1012" t="n">
        <v>3145</v>
      </c>
      <c r="S1012" t="n">
        <v>1218</v>
      </c>
      <c r="T1012" t="n">
        <v>261</v>
      </c>
      <c r="U1012" t="n">
        <v>12160</v>
      </c>
      <c r="V1012" t="n">
        <v>10</v>
      </c>
      <c r="W1012" t="n">
        <v>9</v>
      </c>
      <c r="X1012" t="n">
        <v>31.93245816230774</v>
      </c>
      <c r="Y1012" t="n">
        <v>0.0022353</v>
      </c>
      <c r="Z1012" t="n">
        <v>0</v>
      </c>
    </row>
    <row r="1013">
      <c r="A1013" t="inlineStr">
        <is>
          <t>hard</t>
        </is>
      </c>
      <c r="B1013" t="inlineStr">
        <is>
          <t>repl</t>
        </is>
      </c>
      <c r="C1013" t="inlineStr"/>
      <c r="D1013" t="inlineStr">
        <is>
          <t>z-ai/glm-5.3-flash</t>
        </is>
      </c>
      <c r="E1013" t="n">
        <v>0</v>
      </c>
      <c r="F1013" t="n">
        <v>3</v>
      </c>
      <c r="G1013" t="inlineStr">
        <is>
          <t>conv-5/t2</t>
        </is>
      </c>
      <c r="H1013" t="inlineStr">
        <is>
          <t>multiturn</t>
        </is>
      </c>
      <c r="I1013" t="inlineStr">
        <is>
          <t>conv-5</t>
        </is>
      </c>
      <c r="J1013" t="n">
        <v>2</v>
      </c>
      <c r="K1013" t="n">
        <v>27257</v>
      </c>
      <c r="L1013" t="inlineStr">
        <is>
          <t>What is its total incident duration in minutes?</t>
        </is>
      </c>
      <c r="M1013" t="n">
        <v>596</v>
      </c>
      <c r="N1013" t="inlineStr">
        <is>
          <t>596</t>
        </is>
      </c>
      <c r="O1013" t="b">
        <v>1</v>
      </c>
      <c r="P1013" t="inlineStr">
        <is>
          <t>rule</t>
        </is>
      </c>
      <c r="Q1013" t="n">
        <v>6687</v>
      </c>
      <c r="R1013" t="n">
        <v>3453</v>
      </c>
      <c r="S1013" t="n">
        <v>289</v>
      </c>
      <c r="T1013" t="n">
        <v>97</v>
      </c>
      <c r="U1013" t="n">
        <v>6336</v>
      </c>
      <c r="V1013" t="n">
        <v>2</v>
      </c>
      <c r="W1013" t="n">
        <v>1</v>
      </c>
      <c r="X1013" t="n">
        <v>7.224103212356567</v>
      </c>
      <c r="Y1013" t="n">
        <v>0.00038723</v>
      </c>
      <c r="Z1013" t="n">
        <v>0</v>
      </c>
    </row>
    <row r="1014">
      <c r="A1014" t="inlineStr">
        <is>
          <t>hard</t>
        </is>
      </c>
      <c r="B1014" t="inlineStr">
        <is>
          <t>repl</t>
        </is>
      </c>
      <c r="C1014" t="inlineStr"/>
      <c r="D1014" t="inlineStr">
        <is>
          <t>z-ai/glm-5.3-flash</t>
        </is>
      </c>
      <c r="E1014" t="n">
        <v>0</v>
      </c>
      <c r="F1014" t="n">
        <v>3</v>
      </c>
      <c r="G1014" t="inlineStr">
        <is>
          <t>conv-5/t3</t>
        </is>
      </c>
      <c r="H1014" t="inlineStr">
        <is>
          <t>multiturn</t>
        </is>
      </c>
      <c r="I1014" t="inlineStr">
        <is>
          <t>conv-5</t>
        </is>
      </c>
      <c r="J1014" t="n">
        <v>3</v>
      </c>
      <c r="K1014" t="n">
        <v>34699</v>
      </c>
      <c r="L1014" t="inlineStr">
        <is>
          <t>Which region is it deployed in according to its service overview?</t>
        </is>
      </c>
      <c r="M1014" t="inlineStr">
        <is>
          <t>us-east-1</t>
        </is>
      </c>
      <c r="N1014" t="inlineStr">
        <is>
          <t>us-east-1</t>
        </is>
      </c>
      <c r="O1014" t="b">
        <v>1</v>
      </c>
      <c r="P1014" t="inlineStr">
        <is>
          <t>rule</t>
        </is>
      </c>
      <c r="Q1014" t="n">
        <v>7442</v>
      </c>
      <c r="R1014" t="n">
        <v>3932</v>
      </c>
      <c r="S1014" t="n">
        <v>81</v>
      </c>
      <c r="T1014" t="n">
        <v>17</v>
      </c>
      <c r="U1014" t="n">
        <v>3712</v>
      </c>
      <c r="V1014" t="n">
        <v>2</v>
      </c>
      <c r="W1014" t="n">
        <v>1</v>
      </c>
      <c r="X1014" t="n">
        <v>2.540684700012207</v>
      </c>
      <c r="Y1014" t="n">
        <v>0.0007113600000000001</v>
      </c>
      <c r="Z1014" t="n">
        <v>0</v>
      </c>
    </row>
    <row r="1015">
      <c r="A1015" t="inlineStr">
        <is>
          <t>hard</t>
        </is>
      </c>
      <c r="B1015" t="inlineStr">
        <is>
          <t>repl</t>
        </is>
      </c>
      <c r="C1015" t="inlineStr"/>
      <c r="D1015" t="inlineStr">
        <is>
          <t>z-ai/glm-5.3-flash</t>
        </is>
      </c>
      <c r="E1015" t="n">
        <v>0</v>
      </c>
      <c r="F1015" t="n">
        <v>3</v>
      </c>
      <c r="G1015" t="inlineStr">
        <is>
          <t>conv-5/t4</t>
        </is>
      </c>
      <c r="H1015" t="inlineStr">
        <is>
          <t>multiturn</t>
        </is>
      </c>
      <c r="I1015" t="inlineStr">
        <is>
          <t>conv-5</t>
        </is>
      </c>
      <c r="J1015" t="n">
        <v>4</v>
      </c>
      <c r="K1015" t="n">
        <v>38675</v>
      </c>
      <c r="L1015" t="inlineStr">
        <is>
          <t>And which team owns it according to that overview?</t>
        </is>
      </c>
      <c r="M1015" t="inlineStr">
        <is>
          <t>Messaging</t>
        </is>
      </c>
      <c r="N1015" t="inlineStr">
        <is>
          <t>Messaging</t>
        </is>
      </c>
      <c r="O1015" t="b">
        <v>1</v>
      </c>
      <c r="P1015" t="inlineStr">
        <is>
          <t>rule</t>
        </is>
      </c>
      <c r="Q1015" t="n">
        <v>3976</v>
      </c>
      <c r="R1015" t="n">
        <v>3976</v>
      </c>
      <c r="S1015" t="n">
        <v>41</v>
      </c>
      <c r="T1015" t="n">
        <v>29</v>
      </c>
      <c r="U1015" t="n">
        <v>0</v>
      </c>
      <c r="V1015" t="n">
        <v>1</v>
      </c>
      <c r="W1015" t="n">
        <v>0</v>
      </c>
      <c r="X1015" t="n">
        <v>2.517534255981445</v>
      </c>
      <c r="Y1015" t="n">
        <v>0.0006169</v>
      </c>
      <c r="Z1015" t="n">
        <v>0</v>
      </c>
    </row>
    <row r="1016">
      <c r="A1016" t="inlineStr">
        <is>
          <t>hard</t>
        </is>
      </c>
      <c r="B1016" t="inlineStr">
        <is>
          <t>repl</t>
        </is>
      </c>
      <c r="C1016" t="inlineStr"/>
      <c r="D1016" t="inlineStr">
        <is>
          <t>z-ai/glm-5.3-flash</t>
        </is>
      </c>
      <c r="E1016" t="n">
        <v>0</v>
      </c>
      <c r="F1016" t="n">
        <v>3</v>
      </c>
      <c r="G1016" t="inlineStr">
        <is>
          <t>distract-0</t>
        </is>
      </c>
      <c r="H1016" t="inlineStr">
        <is>
          <t>distractor</t>
        </is>
      </c>
      <c r="L1016" t="inlineStr">
        <is>
          <t>How many incident reports have cart-daemon as the primary affected service?</t>
        </is>
      </c>
      <c r="M1016" t="n">
        <v>1</v>
      </c>
      <c r="N1016" t="inlineStr">
        <is>
          <t>1</t>
        </is>
      </c>
      <c r="O1016" t="b">
        <v>1</v>
      </c>
      <c r="P1016" t="inlineStr">
        <is>
          <t>rule</t>
        </is>
      </c>
      <c r="Q1016" t="n">
        <v>3035</v>
      </c>
      <c r="R1016" t="n">
        <v>1072</v>
      </c>
      <c r="S1016" t="n">
        <v>458</v>
      </c>
      <c r="T1016" t="n">
        <v>165</v>
      </c>
      <c r="U1016" t="n">
        <v>1152</v>
      </c>
      <c r="V1016" t="n">
        <v>4</v>
      </c>
      <c r="W1016" t="n">
        <v>3</v>
      </c>
      <c r="X1016" t="n">
        <v>24.22248697280884</v>
      </c>
      <c r="Y1016" t="n">
        <v>0.0005207719500000001</v>
      </c>
      <c r="Z1016" t="n">
        <v>0</v>
      </c>
    </row>
    <row r="1017">
      <c r="A1017" t="inlineStr">
        <is>
          <t>hard</t>
        </is>
      </c>
      <c r="B1017" t="inlineStr">
        <is>
          <t>repl</t>
        </is>
      </c>
      <c r="C1017" t="inlineStr"/>
      <c r="D1017" t="inlineStr">
        <is>
          <t>z-ai/glm-5.3-flash</t>
        </is>
      </c>
      <c r="E1017" t="n">
        <v>0</v>
      </c>
      <c r="F1017" t="n">
        <v>3</v>
      </c>
      <c r="G1017" t="inlineStr">
        <is>
          <t>distract-1</t>
        </is>
      </c>
      <c r="H1017" t="inlineStr">
        <is>
          <t>distractor</t>
        </is>
      </c>
      <c r="L1017" t="inlineStr">
        <is>
          <t>How many incident reports have the I18n Platform as the primary affected service?</t>
        </is>
      </c>
      <c r="M1017" t="n">
        <v>1</v>
      </c>
      <c r="N1017" t="inlineStr">
        <is>
          <t>1</t>
        </is>
      </c>
      <c r="O1017" t="b">
        <v>1</v>
      </c>
      <c r="P1017" t="inlineStr">
        <is>
          <t>rule</t>
        </is>
      </c>
      <c r="Q1017" t="n">
        <v>4050</v>
      </c>
      <c r="R1017" t="n">
        <v>1198</v>
      </c>
      <c r="S1017" t="n">
        <v>884</v>
      </c>
      <c r="T1017" t="n">
        <v>422</v>
      </c>
      <c r="U1017" t="n">
        <v>3072</v>
      </c>
      <c r="V1017" t="n">
        <v>5</v>
      </c>
      <c r="W1017" t="n">
        <v>4</v>
      </c>
      <c r="X1017" t="n">
        <v>31.41361308097839</v>
      </c>
      <c r="Y1017" t="n">
        <v>0.00068086</v>
      </c>
      <c r="Z1017" t="n">
        <v>0</v>
      </c>
    </row>
    <row r="1018">
      <c r="A1018" t="inlineStr">
        <is>
          <t>hard</t>
        </is>
      </c>
      <c r="B1018" t="inlineStr">
        <is>
          <t>repl</t>
        </is>
      </c>
      <c r="C1018" t="inlineStr"/>
      <c r="D1018" t="inlineStr">
        <is>
          <t>z-ai/glm-5.3-flash</t>
        </is>
      </c>
      <c r="E1018" t="n">
        <v>0</v>
      </c>
      <c r="F1018" t="n">
        <v>3</v>
      </c>
      <c r="G1018" t="inlineStr">
        <is>
          <t>distract-2</t>
        </is>
      </c>
      <c r="H1018" t="inlineStr">
        <is>
          <t>distractor</t>
        </is>
      </c>
      <c r="L1018" t="inlineStr">
        <is>
          <t>In how many incident reports is recsys-worker mentioned only as collateral impact rather than as the primary affected service?</t>
        </is>
      </c>
      <c r="M1018" t="n">
        <v>2</v>
      </c>
      <c r="N1018" t="inlineStr">
        <is>
          <t>2</t>
        </is>
      </c>
      <c r="O1018" t="b">
        <v>1</v>
      </c>
      <c r="P1018" t="inlineStr">
        <is>
          <t>rule</t>
        </is>
      </c>
      <c r="Q1018" t="n">
        <v>1175</v>
      </c>
      <c r="R1018" t="n">
        <v>779</v>
      </c>
      <c r="S1018" t="n">
        <v>387</v>
      </c>
      <c r="T1018" t="n">
        <v>149</v>
      </c>
      <c r="U1018" t="n">
        <v>704</v>
      </c>
      <c r="V1018" t="n">
        <v>2</v>
      </c>
      <c r="W1018" t="n">
        <v>1</v>
      </c>
      <c r="X1018" t="n">
        <v>13.59925270080566</v>
      </c>
      <c r="Y1018" t="n">
        <v>0.00028527</v>
      </c>
      <c r="Z1018" t="n">
        <v>0</v>
      </c>
    </row>
    <row r="1019">
      <c r="A1019" t="inlineStr">
        <is>
          <t>hard</t>
        </is>
      </c>
      <c r="B1019" t="inlineStr">
        <is>
          <t>repl</t>
        </is>
      </c>
      <c r="C1019" t="inlineStr"/>
      <c r="D1019" t="inlineStr">
        <is>
          <t>z-ai/glm-5.3-flash</t>
        </is>
      </c>
      <c r="E1019" t="n">
        <v>0</v>
      </c>
      <c r="F1019" t="n">
        <v>3</v>
      </c>
      <c r="G1019" t="inlineStr">
        <is>
          <t>distract-3</t>
        </is>
      </c>
      <c r="H1019" t="inlineStr">
        <is>
          <t>distractor</t>
        </is>
      </c>
      <c r="L1019" t="inlineStr">
        <is>
          <t>Which service was the primary affected service in INC-2232?</t>
        </is>
      </c>
      <c r="M1019" t="inlineStr">
        <is>
          <t>edge-service</t>
        </is>
      </c>
      <c r="N1019" t="inlineStr">
        <is>
          <t>edge-service (the Edge System)</t>
        </is>
      </c>
      <c r="O1019" t="b">
        <v>1</v>
      </c>
      <c r="P1019" t="inlineStr">
        <is>
          <t>rule</t>
        </is>
      </c>
      <c r="Q1019" t="n">
        <v>2275</v>
      </c>
      <c r="R1019" t="n">
        <v>1180</v>
      </c>
      <c r="S1019" t="n">
        <v>306</v>
      </c>
      <c r="T1019" t="n">
        <v>111</v>
      </c>
      <c r="U1019" t="n">
        <v>1408</v>
      </c>
      <c r="V1019" t="n">
        <v>3</v>
      </c>
      <c r="W1019" t="n">
        <v>2</v>
      </c>
      <c r="X1019" t="n">
        <v>13.48564386367798</v>
      </c>
      <c r="Y1019" t="n">
        <v>0.00032529</v>
      </c>
      <c r="Z1019" t="n">
        <v>0</v>
      </c>
    </row>
    <row r="1020">
      <c r="A1020" t="inlineStr">
        <is>
          <t>hard</t>
        </is>
      </c>
      <c r="B1020" t="inlineStr">
        <is>
          <t>repl</t>
        </is>
      </c>
      <c r="C1020" t="inlineStr"/>
      <c r="D1020" t="inlineStr">
        <is>
          <t>z-ai/glm-5.3-flash</t>
        </is>
      </c>
      <c r="E1020" t="n">
        <v>0</v>
      </c>
      <c r="F1020" t="n">
        <v>3</v>
      </c>
      <c r="G1020" t="inlineStr">
        <is>
          <t>distract-4</t>
        </is>
      </c>
      <c r="H1020" t="inlineStr">
        <is>
          <t>distractor</t>
        </is>
      </c>
      <c r="L1020" t="inlineStr">
        <is>
          <t>What is the total duration in minutes of incidents where the I18n Platform was the primary affected service (exclude reports where it was only collateral)?</t>
        </is>
      </c>
      <c r="M1020" t="n">
        <v>233</v>
      </c>
      <c r="N1020" t="inlineStr">
        <is>
          <t>233</t>
        </is>
      </c>
      <c r="O1020" t="b">
        <v>1</v>
      </c>
      <c r="P1020" t="inlineStr">
        <is>
          <t>rule</t>
        </is>
      </c>
      <c r="Q1020" t="n">
        <v>8602</v>
      </c>
      <c r="R1020" t="n">
        <v>1952</v>
      </c>
      <c r="S1020" t="n">
        <v>714</v>
      </c>
      <c r="T1020" t="n">
        <v>190</v>
      </c>
      <c r="U1020" t="n">
        <v>6144</v>
      </c>
      <c r="V1020" t="n">
        <v>7</v>
      </c>
      <c r="W1020" t="n">
        <v>6</v>
      </c>
      <c r="X1020" t="n">
        <v>8.109366893768311</v>
      </c>
      <c r="Y1020" t="n">
        <v>0.0009100200000000001</v>
      </c>
      <c r="Z1020" t="n">
        <v>0</v>
      </c>
    </row>
    <row r="1021">
      <c r="A1021" t="inlineStr">
        <is>
          <t>hard</t>
        </is>
      </c>
      <c r="B1021" t="inlineStr">
        <is>
          <t>repl</t>
        </is>
      </c>
      <c r="C1021" t="inlineStr"/>
      <c r="D1021" t="inlineStr">
        <is>
          <t>z-ai/glm-5.3-flash</t>
        </is>
      </c>
      <c r="E1021" t="n">
        <v>0</v>
      </c>
      <c r="F1021" t="n">
        <v>3</v>
      </c>
      <c r="G1021" t="inlineStr">
        <is>
          <t>distract-5</t>
        </is>
      </c>
      <c r="H1021" t="inlineStr">
        <is>
          <t>distractor</t>
        </is>
      </c>
      <c r="L1021" t="inlineStr">
        <is>
          <t>Which services were named as collateral impact in incident reports whose root cause was 'memory leak'?</t>
        </is>
      </c>
      <c r="M1021" t="inlineStr">
        <is>
          <t>["geo-api"]</t>
        </is>
      </c>
      <c r="N1021" t="inlineStr">
        <is>
          <t>None — no memory-leak incident reports named any collateral impact services.</t>
        </is>
      </c>
      <c r="O1021" t="b">
        <v>0</v>
      </c>
      <c r="P1021" t="inlineStr">
        <is>
          <t>rule</t>
        </is>
      </c>
      <c r="Q1021" t="n">
        <v>17139</v>
      </c>
      <c r="R1021" t="n">
        <v>3113</v>
      </c>
      <c r="S1021" t="n">
        <v>1121</v>
      </c>
      <c r="T1021" t="n">
        <v>428</v>
      </c>
      <c r="U1021" t="n">
        <v>10112</v>
      </c>
      <c r="V1021" t="n">
        <v>9</v>
      </c>
      <c r="W1021" t="n">
        <v>8</v>
      </c>
      <c r="X1021" t="n">
        <v>41.76011610031128</v>
      </c>
      <c r="Y1021" t="n">
        <v>0.001141566</v>
      </c>
      <c r="Z1021" t="n">
        <v>0</v>
      </c>
    </row>
    <row r="1022">
      <c r="A1022" t="inlineStr">
        <is>
          <t>hard</t>
        </is>
      </c>
      <c r="B1022" t="inlineStr">
        <is>
          <t>repl</t>
        </is>
      </c>
      <c r="C1022" t="inlineStr"/>
      <c r="D1022" t="inlineStr">
        <is>
          <t>z-ai/glm-5.3-flash</t>
        </is>
      </c>
      <c r="E1022" t="n">
        <v>0</v>
      </c>
      <c r="F1022" t="n">
        <v>3</v>
      </c>
      <c r="G1022" t="inlineStr">
        <is>
          <t>neg-0</t>
        </is>
      </c>
      <c r="H1022" t="inlineStr">
        <is>
          <t>negation</t>
        </is>
      </c>
      <c r="L1022" t="inlineStr">
        <is>
          <t>Which services owned by the Growth team (per the service overviews) have never been the primary affected service in any incident report?</t>
        </is>
      </c>
      <c r="M1022" t="inlineStr">
        <is>
          <t>["risk-gateway"]</t>
        </is>
      </c>
      <c r="N1022" t="inlineStr">
        <is>
          <t>risk-gateway (the Risk System)</t>
        </is>
      </c>
      <c r="O1022" t="b">
        <v>1</v>
      </c>
      <c r="P1022" t="inlineStr">
        <is>
          <t>rule</t>
        </is>
      </c>
      <c r="Q1022" t="n">
        <v>16033</v>
      </c>
      <c r="R1022" t="n">
        <v>2699</v>
      </c>
      <c r="S1022" t="n">
        <v>1394</v>
      </c>
      <c r="T1022" t="n">
        <v>491</v>
      </c>
      <c r="U1022" t="n">
        <v>12160</v>
      </c>
      <c r="V1022" t="n">
        <v>10</v>
      </c>
      <c r="W1022" t="n">
        <v>9</v>
      </c>
      <c r="X1022" t="n">
        <v>67.1608898639679</v>
      </c>
      <c r="Y1022" t="n">
        <v>0.00123041975</v>
      </c>
      <c r="Z1022" t="n">
        <v>0</v>
      </c>
    </row>
    <row r="1023">
      <c r="A1023" t="inlineStr">
        <is>
          <t>hard</t>
        </is>
      </c>
      <c r="B1023" t="inlineStr">
        <is>
          <t>repl</t>
        </is>
      </c>
      <c r="C1023" t="inlineStr"/>
      <c r="D1023" t="inlineStr">
        <is>
          <t>z-ai/glm-5.3-flash</t>
        </is>
      </c>
      <c r="E1023" t="n">
        <v>0</v>
      </c>
      <c r="F1023" t="n">
        <v>3</v>
      </c>
      <c r="G1023" t="inlineStr">
        <is>
          <t>neg-1</t>
        </is>
      </c>
      <c r="H1023" t="inlineStr">
        <is>
          <t>negation</t>
        </is>
      </c>
      <c r="L1023" t="inlineStr">
        <is>
          <t>Per the service overviews, which teams own no services written in Java?</t>
        </is>
      </c>
      <c r="M1023" t="inlineStr">
        <is>
          <t>["Growth", "Messaging", "Payments", "Search"]</t>
        </is>
      </c>
      <c r="N1023" t="inlineStr">
        <is>
          <t>Found the alternate phrasings. Now let me extract all fields properly: owner via "Ownership: X" or "X team maintains", language via "implemented in X" or "X is a &lt;Lang&gt; service".\n\n Processing... {"multicast_group": "mind-batch-2"}</t>
        </is>
      </c>
      <c r="O1023" t="b">
        <v>0</v>
      </c>
      <c r="P1023" t="inlineStr">
        <is>
          <t>rule</t>
        </is>
      </c>
      <c r="Q1023" t="n">
        <v>33063</v>
      </c>
      <c r="R1023" t="n">
        <v>5020</v>
      </c>
      <c r="S1023" t="n">
        <v>1392</v>
      </c>
      <c r="T1023" t="n">
        <v>69</v>
      </c>
      <c r="U1023" t="n">
        <v>22656</v>
      </c>
      <c r="V1023" t="n">
        <v>12</v>
      </c>
      <c r="W1023" t="n">
        <v>12</v>
      </c>
      <c r="X1023" t="n">
        <v>69.28581786155701</v>
      </c>
      <c r="Y1023" t="n">
        <v>0.00219961077</v>
      </c>
      <c r="Z1023" t="n">
        <v>0</v>
      </c>
    </row>
    <row r="1024">
      <c r="A1024" t="inlineStr">
        <is>
          <t>hard</t>
        </is>
      </c>
      <c r="B1024" t="inlineStr">
        <is>
          <t>repl</t>
        </is>
      </c>
      <c r="C1024" t="inlineStr"/>
      <c r="D1024" t="inlineStr">
        <is>
          <t>z-ai/glm-5.3-flash</t>
        </is>
      </c>
      <c r="E1024" t="n">
        <v>0</v>
      </c>
      <c r="F1024" t="n">
        <v>3</v>
      </c>
      <c r="G1024" t="inlineStr">
        <is>
          <t>neg-2</t>
        </is>
      </c>
      <c r="H1024" t="inlineStr">
        <is>
          <t>negation</t>
        </is>
      </c>
      <c r="L1024" t="inlineStr">
        <is>
          <t>How many services are not a runtime dependency of any other service?</t>
        </is>
      </c>
      <c r="M1024" t="n">
        <v>6</v>
      </c>
      <c r="N1024" t="inlineStr">
        <is>
          <t>6</t>
        </is>
      </c>
      <c r="O1024" t="b">
        <v>1</v>
      </c>
      <c r="P1024" t="inlineStr">
        <is>
          <t>rule</t>
        </is>
      </c>
      <c r="Q1024" t="n">
        <v>4230</v>
      </c>
      <c r="R1024" t="n">
        <v>1566</v>
      </c>
      <c r="S1024" t="n">
        <v>770</v>
      </c>
      <c r="T1024" t="n">
        <v>356</v>
      </c>
      <c r="U1024" t="n">
        <v>768</v>
      </c>
      <c r="V1024" t="n">
        <v>4</v>
      </c>
      <c r="W1024" t="n">
        <v>3</v>
      </c>
      <c r="X1024" t="n">
        <v>10.80700278282166</v>
      </c>
      <c r="Y1024" t="n">
        <v>0.0005564039999999999</v>
      </c>
      <c r="Z1024" t="n">
        <v>0</v>
      </c>
    </row>
    <row r="1025">
      <c r="A1025" t="inlineStr">
        <is>
          <t>hard</t>
        </is>
      </c>
      <c r="B1025" t="inlineStr">
        <is>
          <t>repl</t>
        </is>
      </c>
      <c r="C1025" t="inlineStr"/>
      <c r="D1025" t="inlineStr">
        <is>
          <t>z-ai/glm-5.3-flash</t>
        </is>
      </c>
      <c r="E1025" t="n">
        <v>0</v>
      </c>
      <c r="F1025" t="n">
        <v>3</v>
      </c>
      <c r="G1025" t="inlineStr">
        <is>
          <t>neg-3</t>
        </is>
      </c>
      <c r="H1025" t="inlineStr">
        <is>
          <t>negation</t>
        </is>
      </c>
      <c r="L1025" t="inlineStr">
        <is>
          <t>Which services use Cassandra as their primary datastore but have never appeared as the primary affected service in an incident report?</t>
        </is>
      </c>
      <c r="M1025" t="inlineStr">
        <is>
          <t>["billing-svc", "risk-gateway", "session-core"]</t>
        </is>
      </c>
      <c r="N1025" t="inlineStr">
        <is>
          <t>risk-gateway, billing-svc, session-core</t>
        </is>
      </c>
      <c r="O1025" t="b">
        <v>1</v>
      </c>
      <c r="P1025" t="inlineStr">
        <is>
          <t>rule</t>
        </is>
      </c>
      <c r="Q1025" t="n">
        <v>6112</v>
      </c>
      <c r="R1025" t="n">
        <v>2436</v>
      </c>
      <c r="S1025" t="n">
        <v>1750</v>
      </c>
      <c r="T1025" t="n">
        <v>832</v>
      </c>
      <c r="U1025" t="n">
        <v>3200</v>
      </c>
      <c r="V1025" t="n">
        <v>4</v>
      </c>
      <c r="W1025" t="n">
        <v>5</v>
      </c>
      <c r="X1025" t="n">
        <v>51.74622249603271</v>
      </c>
      <c r="Y1025" t="n">
        <v>0.0010544422</v>
      </c>
      <c r="Z1025" t="n">
        <v>0</v>
      </c>
    </row>
    <row r="1026">
      <c r="A1026" t="inlineStr">
        <is>
          <t>hard</t>
        </is>
      </c>
      <c r="B1026" t="inlineStr">
        <is>
          <t>repl</t>
        </is>
      </c>
      <c r="C1026" t="inlineStr"/>
      <c r="D1026" t="inlineStr">
        <is>
          <t>z-ai/glm-5.3-flash</t>
        </is>
      </c>
      <c r="E1026" t="n">
        <v>0</v>
      </c>
      <c r="F1026" t="n">
        <v>3</v>
      </c>
      <c r="G1026" t="inlineStr">
        <is>
          <t>neg-4</t>
        </is>
      </c>
      <c r="H1026" t="inlineStr">
        <is>
          <t>negation</t>
        </is>
      </c>
      <c r="L1026" t="inlineStr">
        <is>
          <t>How many services have an approved architecture decision to migrate datastore but no incident report as the primary affected service?</t>
        </is>
      </c>
      <c r="M1026" t="n">
        <v>6</v>
      </c>
      <c r="N1026" t="inlineStr">
        <is>
          <t>6</t>
        </is>
      </c>
      <c r="O1026" t="b">
        <v>1</v>
      </c>
      <c r="P1026" t="inlineStr">
        <is>
          <t>rule</t>
        </is>
      </c>
      <c r="Q1026" t="n">
        <v>15665</v>
      </c>
      <c r="R1026" t="n">
        <v>4212</v>
      </c>
      <c r="S1026" t="n">
        <v>2006</v>
      </c>
      <c r="T1026" t="n">
        <v>539</v>
      </c>
      <c r="U1026" t="n">
        <v>10944</v>
      </c>
      <c r="V1026" t="n">
        <v>6</v>
      </c>
      <c r="W1026" t="n">
        <v>8</v>
      </c>
      <c r="X1026" t="n">
        <v>73.70393180847168</v>
      </c>
      <c r="Y1026" t="n">
        <v>0.00152756303</v>
      </c>
      <c r="Z1026" t="n">
        <v>0</v>
      </c>
    </row>
    <row r="1027">
      <c r="A1027" t="inlineStr">
        <is>
          <t>hard</t>
        </is>
      </c>
      <c r="B1027" t="inlineStr">
        <is>
          <t>repl</t>
        </is>
      </c>
      <c r="C1027" t="inlineStr"/>
      <c r="D1027" t="inlineStr">
        <is>
          <t>z-ai/glm-5.3-flash</t>
        </is>
      </c>
      <c r="E1027" t="n">
        <v>0</v>
      </c>
      <c r="F1027" t="n">
        <v>3</v>
      </c>
      <c r="G1027" t="inlineStr">
        <is>
          <t>neg-5</t>
        </is>
      </c>
      <c r="H1027" t="inlineStr">
        <is>
          <t>negation</t>
        </is>
      </c>
      <c r="L1027" t="inlineStr">
        <is>
          <t>Which services deployed in eu-west-1 have no designated on-call engineer according to their service overview?</t>
        </is>
      </c>
      <c r="M1027" t="inlineStr">
        <is>
          <t>["metrics-gateway"]</t>
        </is>
      </c>
      <c r="N1027" t="inlineStr">
        <is>
          <t>metrics-gateway</t>
        </is>
      </c>
      <c r="O1027" t="b">
        <v>1</v>
      </c>
      <c r="P1027" t="inlineStr">
        <is>
          <t>rule</t>
        </is>
      </c>
      <c r="Q1027" t="n">
        <v>17344</v>
      </c>
      <c r="R1027" t="n">
        <v>3908</v>
      </c>
      <c r="S1027" t="n">
        <v>1532</v>
      </c>
      <c r="T1027" t="n">
        <v>296</v>
      </c>
      <c r="U1027" t="n">
        <v>12416</v>
      </c>
      <c r="V1027" t="n">
        <v>9</v>
      </c>
      <c r="W1027" t="n">
        <v>8</v>
      </c>
      <c r="X1027" t="n">
        <v>61.02679800987244</v>
      </c>
      <c r="Y1027" t="n">
        <v>0.0018230122</v>
      </c>
      <c r="Z1027" t="n">
        <v>0</v>
      </c>
    </row>
    <row r="1028">
      <c r="A1028" t="inlineStr">
        <is>
          <t>hard</t>
        </is>
      </c>
      <c r="B1028" t="inlineStr">
        <is>
          <t>repl</t>
        </is>
      </c>
      <c r="C1028" t="inlineStr"/>
      <c r="D1028" t="inlineStr">
        <is>
          <t>z-ai/glm-5.3-flash</t>
        </is>
      </c>
      <c r="E1028" t="n">
        <v>0</v>
      </c>
      <c r="F1028" t="n">
        <v>3</v>
      </c>
      <c r="G1028" t="inlineStr">
        <is>
          <t>num-0</t>
        </is>
      </c>
      <c r="H1028" t="inlineStr">
        <is>
          <t>numeric</t>
        </is>
      </c>
      <c r="L1028" t="inlineStr">
        <is>
          <t>What is the average duration in minutes of SEV2 incidents, rounded to the nearest whole minute?</t>
        </is>
      </c>
      <c r="M1028" t="n">
        <v>129</v>
      </c>
      <c r="N1028" t="inlineStr">
        <is>
          <t>129</t>
        </is>
      </c>
      <c r="O1028" t="b">
        <v>1</v>
      </c>
      <c r="P1028" t="inlineStr">
        <is>
          <t>rule</t>
        </is>
      </c>
      <c r="Q1028" t="n">
        <v>2770</v>
      </c>
      <c r="R1028" t="n">
        <v>920</v>
      </c>
      <c r="S1028" t="n">
        <v>472</v>
      </c>
      <c r="T1028" t="n">
        <v>144</v>
      </c>
      <c r="U1028" t="n">
        <v>1408</v>
      </c>
      <c r="V1028" t="n">
        <v>4</v>
      </c>
      <c r="W1028" t="n">
        <v>3</v>
      </c>
      <c r="X1028" t="n">
        <v>34.37112736701965</v>
      </c>
      <c r="Y1028" t="n">
        <v>0.00036142246</v>
      </c>
      <c r="Z1028" t="n">
        <v>0</v>
      </c>
    </row>
    <row r="1029">
      <c r="A1029" t="inlineStr">
        <is>
          <t>hard</t>
        </is>
      </c>
      <c r="B1029" t="inlineStr">
        <is>
          <t>repl</t>
        </is>
      </c>
      <c r="C1029" t="inlineStr"/>
      <c r="D1029" t="inlineStr">
        <is>
          <t>z-ai/glm-5.3-flash</t>
        </is>
      </c>
      <c r="E1029" t="n">
        <v>0</v>
      </c>
      <c r="F1029" t="n">
        <v>3</v>
      </c>
      <c r="G1029" t="inlineStr">
        <is>
          <t>num-1</t>
        </is>
      </c>
      <c r="H1029" t="inlineStr">
        <is>
          <t>numeric</t>
        </is>
      </c>
      <c r="L1029" t="inlineStr">
        <is>
          <t>Which region has the largest total number of replicas across the services deployed there (per the service overviews)?</t>
        </is>
      </c>
      <c r="M1029" t="inlineStr">
        <is>
          <t>ap-southeast-2</t>
        </is>
      </c>
      <c r="N1029" t="inlineStr">
        <is>
          <t>ap-southeast-2 (158 replicas)</t>
        </is>
      </c>
      <c r="O1029" t="b">
        <v>1</v>
      </c>
      <c r="P1029" t="inlineStr">
        <is>
          <t>rule</t>
        </is>
      </c>
      <c r="Q1029" t="n">
        <v>6371</v>
      </c>
      <c r="R1029" t="n">
        <v>2158</v>
      </c>
      <c r="S1029" t="n">
        <v>872</v>
      </c>
      <c r="T1029" t="n">
        <v>94</v>
      </c>
      <c r="U1029" t="n">
        <v>4032</v>
      </c>
      <c r="V1029" t="n">
        <v>5</v>
      </c>
      <c r="W1029" t="n">
        <v>4</v>
      </c>
      <c r="X1029" t="n">
        <v>21.76358652114868</v>
      </c>
      <c r="Y1029" t="n">
        <v>0.00090781</v>
      </c>
      <c r="Z1029" t="n">
        <v>0</v>
      </c>
    </row>
    <row r="1030">
      <c r="A1030" t="inlineStr">
        <is>
          <t>hard</t>
        </is>
      </c>
      <c r="B1030" t="inlineStr">
        <is>
          <t>repl</t>
        </is>
      </c>
      <c r="C1030" t="inlineStr"/>
      <c r="D1030" t="inlineStr">
        <is>
          <t>z-ai/glm-5.3-flash</t>
        </is>
      </c>
      <c r="E1030" t="n">
        <v>0</v>
      </c>
      <c r="F1030" t="n">
        <v>3</v>
      </c>
      <c r="G1030" t="inlineStr">
        <is>
          <t>num-2</t>
        </is>
      </c>
      <c r="H1030" t="inlineStr">
        <is>
          <t>numeric</t>
        </is>
      </c>
      <c r="L1030" t="inlineStr">
        <is>
          <t>Per the service overviews, how many more incident reports affected services owned by the Messaging team than services owned by the Commerce team?</t>
        </is>
      </c>
      <c r="M1030" t="n">
        <v>11</v>
      </c>
      <c r="N1030" t="inlineStr"/>
      <c r="O1030" t="b">
        <v>0</v>
      </c>
      <c r="P1030" t="inlineStr">
        <is>
          <t>rule</t>
        </is>
      </c>
      <c r="Q1030" t="n">
        <v>35986</v>
      </c>
      <c r="R1030" t="n">
        <v>5354</v>
      </c>
      <c r="S1030" t="n">
        <v>1608</v>
      </c>
      <c r="T1030" t="n">
        <v>62</v>
      </c>
      <c r="U1030" t="n">
        <v>25024</v>
      </c>
      <c r="V1030" t="n">
        <v>12</v>
      </c>
      <c r="W1030" t="n">
        <v>12</v>
      </c>
      <c r="X1030" t="n">
        <v>78.73462796211243</v>
      </c>
      <c r="Y1030" t="n">
        <v>0.00239606598</v>
      </c>
      <c r="Z1030" t="n">
        <v>0</v>
      </c>
    </row>
    <row r="1031">
      <c r="A1031" t="inlineStr">
        <is>
          <t>hard</t>
        </is>
      </c>
      <c r="B1031" t="inlineStr">
        <is>
          <t>repl</t>
        </is>
      </c>
      <c r="C1031" t="inlineStr"/>
      <c r="D1031" t="inlineStr">
        <is>
          <t>z-ai/glm-5.3-flash</t>
        </is>
      </c>
      <c r="E1031" t="n">
        <v>0</v>
      </c>
      <c r="F1031" t="n">
        <v>3</v>
      </c>
      <c r="G1031" t="inlineStr">
        <is>
          <t>num-3</t>
        </is>
      </c>
      <c r="H1031" t="inlineStr">
        <is>
          <t>numeric</t>
        </is>
      </c>
      <c r="L1031" t="inlineStr">
        <is>
          <t>Which service is listed as a runtime dependency by the largest number of other services?</t>
        </is>
      </c>
      <c r="M1031" t="inlineStr">
        <is>
          <t>gateway-engine</t>
        </is>
      </c>
      <c r="N1031" t="inlineStr">
        <is>
          <t>gateway-engine (listed as a runtime dependency by 7 other services)</t>
        </is>
      </c>
      <c r="O1031" t="b">
        <v>1</v>
      </c>
      <c r="P1031" t="inlineStr">
        <is>
          <t>rule</t>
        </is>
      </c>
      <c r="Q1031" t="n">
        <v>3442</v>
      </c>
      <c r="R1031" t="n">
        <v>1366</v>
      </c>
      <c r="S1031" t="n">
        <v>665</v>
      </c>
      <c r="T1031" t="n">
        <v>266</v>
      </c>
      <c r="U1031" t="n">
        <v>1600</v>
      </c>
      <c r="V1031" t="n">
        <v>4</v>
      </c>
      <c r="W1031" t="n">
        <v>3</v>
      </c>
      <c r="X1031" t="n">
        <v>31.40944170951843</v>
      </c>
      <c r="Y1031" t="n">
        <v>0.0004919432</v>
      </c>
      <c r="Z1031" t="n">
        <v>0</v>
      </c>
    </row>
    <row r="1032">
      <c r="A1032" t="inlineStr">
        <is>
          <t>hard</t>
        </is>
      </c>
      <c r="B1032" t="inlineStr">
        <is>
          <t>repl</t>
        </is>
      </c>
      <c r="C1032" t="inlineStr"/>
      <c r="D1032" t="inlineStr">
        <is>
          <t>z-ai/glm-5.3-flash</t>
        </is>
      </c>
      <c r="E1032" t="n">
        <v>0</v>
      </c>
      <c r="F1032" t="n">
        <v>3</v>
      </c>
      <c r="G1032" t="inlineStr">
        <is>
          <t>num-4</t>
        </is>
      </c>
      <c r="H1032" t="inlineStr">
        <is>
          <t>numeric</t>
        </is>
      </c>
      <c r="L1032" t="inlineStr">
        <is>
          <t>What is the duration in minutes of the longest single incident affecting a service whose primary datastore is MySQL?</t>
        </is>
      </c>
      <c r="M1032" t="n">
        <v>218</v>
      </c>
      <c r="N1032" t="inlineStr">
        <is>
          <t>214</t>
        </is>
      </c>
      <c r="O1032" t="b">
        <v>0</v>
      </c>
      <c r="P1032" t="inlineStr">
        <is>
          <t>rule</t>
        </is>
      </c>
      <c r="Q1032" t="n">
        <v>4436</v>
      </c>
      <c r="R1032" t="n">
        <v>1374</v>
      </c>
      <c r="S1032" t="n">
        <v>437</v>
      </c>
      <c r="T1032" t="n">
        <v>76</v>
      </c>
      <c r="U1032" t="n">
        <v>0</v>
      </c>
      <c r="V1032" t="n">
        <v>5</v>
      </c>
      <c r="W1032" t="n">
        <v>4</v>
      </c>
      <c r="X1032" t="n">
        <v>24.90270400047302</v>
      </c>
      <c r="Y1032" t="n">
        <v>0.000473955</v>
      </c>
      <c r="Z1032" t="n">
        <v>0</v>
      </c>
    </row>
    <row r="1033">
      <c r="A1033" t="inlineStr">
        <is>
          <t>hard</t>
        </is>
      </c>
      <c r="B1033" t="inlineStr">
        <is>
          <t>repl</t>
        </is>
      </c>
      <c r="C1033" t="inlineStr"/>
      <c r="D1033" t="inlineStr">
        <is>
          <t>z-ai/glm-5.3-flash</t>
        </is>
      </c>
      <c r="E1033" t="n">
        <v>0</v>
      </c>
      <c r="F1033" t="n">
        <v>3</v>
      </c>
      <c r="G1033" t="inlineStr">
        <is>
          <t>num-5</t>
        </is>
      </c>
      <c r="H1033" t="inlineStr">
        <is>
          <t>numeric</t>
        </is>
      </c>
      <c r="L1033" t="inlineStr">
        <is>
          <t>What is the combined replica count of all services owned by the Commerce team (per the service overviews)?</t>
        </is>
      </c>
      <c r="M1033" t="n">
        <v>82</v>
      </c>
      <c r="N1033" t="inlineStr">
        <is>
          <t>82</t>
        </is>
      </c>
      <c r="O1033" t="b">
        <v>1</v>
      </c>
      <c r="P1033" t="inlineStr">
        <is>
          <t>rule</t>
        </is>
      </c>
      <c r="Q1033" t="n">
        <v>13141</v>
      </c>
      <c r="R1033" t="n">
        <v>1730</v>
      </c>
      <c r="S1033" t="n">
        <v>845</v>
      </c>
      <c r="T1033" t="n">
        <v>92</v>
      </c>
      <c r="U1033" t="n">
        <v>0</v>
      </c>
      <c r="V1033" t="n">
        <v>12</v>
      </c>
      <c r="W1033" t="n">
        <v>11</v>
      </c>
      <c r="X1033" t="n">
        <v>51.71256375312805</v>
      </c>
      <c r="Y1033" t="n">
        <v>0.001349229</v>
      </c>
      <c r="Z1033" t="n">
        <v>0</v>
      </c>
    </row>
    <row r="1034">
      <c r="A1034" t="inlineStr">
        <is>
          <t>hard</t>
        </is>
      </c>
      <c r="B1034" t="inlineStr">
        <is>
          <t>repl</t>
        </is>
      </c>
      <c r="C1034" t="inlineStr"/>
      <c r="D1034" t="inlineStr">
        <is>
          <t>z-ai/glm-5.3-flash</t>
        </is>
      </c>
      <c r="E1034" t="n">
        <v>0</v>
      </c>
      <c r="F1034" t="n">
        <v>3</v>
      </c>
      <c r="G1034" t="inlineStr">
        <is>
          <t>prose-0</t>
        </is>
      </c>
      <c r="H1034" t="inlineStr">
        <is>
          <t>prose</t>
        </is>
      </c>
      <c r="L1034" t="inlineStr">
        <is>
          <t>In INC-2268, at what time (HH:MM) does the timeline record 'mitigation started'?</t>
        </is>
      </c>
      <c r="M1034" t="inlineStr">
        <is>
          <t>16:18</t>
        </is>
      </c>
      <c r="N1034" t="inlineStr">
        <is>
          <t>16:18</t>
        </is>
      </c>
      <c r="O1034" t="b">
        <v>1</v>
      </c>
      <c r="P1034" t="inlineStr">
        <is>
          <t>rule</t>
        </is>
      </c>
      <c r="Q1034" t="n">
        <v>936</v>
      </c>
      <c r="R1034" t="n">
        <v>539</v>
      </c>
      <c r="S1034" t="n">
        <v>201</v>
      </c>
      <c r="T1034" t="n">
        <v>57</v>
      </c>
      <c r="U1034" t="n">
        <v>704</v>
      </c>
      <c r="V1034" t="n">
        <v>2</v>
      </c>
      <c r="W1034" t="n">
        <v>1</v>
      </c>
      <c r="X1034" t="n">
        <v>4.85439658164978</v>
      </c>
      <c r="Y1034" t="n">
        <v>0.00015642</v>
      </c>
      <c r="Z1034" t="n">
        <v>0</v>
      </c>
    </row>
    <row r="1035">
      <c r="A1035" t="inlineStr">
        <is>
          <t>hard</t>
        </is>
      </c>
      <c r="B1035" t="inlineStr">
        <is>
          <t>repl</t>
        </is>
      </c>
      <c r="C1035" t="inlineStr"/>
      <c r="D1035" t="inlineStr">
        <is>
          <t>z-ai/glm-5.3-flash</t>
        </is>
      </c>
      <c r="E1035" t="n">
        <v>0</v>
      </c>
      <c r="F1035" t="n">
        <v>3</v>
      </c>
      <c r="G1035" t="inlineStr">
        <is>
          <t>prose-1</t>
        </is>
      </c>
      <c r="H1035" t="inlineStr">
        <is>
          <t>prose</t>
        </is>
      </c>
      <c r="L1035" t="inlineStr">
        <is>
          <t>In INC-2351, at what time (HH:MM) does the timeline record 'mitigation started'?</t>
        </is>
      </c>
      <c r="M1035" t="inlineStr">
        <is>
          <t>23:33</t>
        </is>
      </c>
      <c r="N1035" t="inlineStr">
        <is>
          <t>23:33</t>
        </is>
      </c>
      <c r="O1035" t="b">
        <v>1</v>
      </c>
      <c r="P1035" t="inlineStr">
        <is>
          <t>rule</t>
        </is>
      </c>
      <c r="Q1035" t="n">
        <v>914</v>
      </c>
      <c r="R1035" t="n">
        <v>518</v>
      </c>
      <c r="S1035" t="n">
        <v>162</v>
      </c>
      <c r="T1035" t="n">
        <v>40</v>
      </c>
      <c r="U1035" t="n">
        <v>320</v>
      </c>
      <c r="V1035" t="n">
        <v>2</v>
      </c>
      <c r="W1035" t="n">
        <v>1</v>
      </c>
      <c r="X1035" t="n">
        <v>4.871704816818237</v>
      </c>
      <c r="Y1035" t="n">
        <v>0.0001797</v>
      </c>
      <c r="Z1035" t="n">
        <v>0</v>
      </c>
    </row>
    <row r="1036">
      <c r="A1036" t="inlineStr">
        <is>
          <t>hard</t>
        </is>
      </c>
      <c r="B1036" t="inlineStr">
        <is>
          <t>repl</t>
        </is>
      </c>
      <c r="C1036" t="inlineStr"/>
      <c r="D1036" t="inlineStr">
        <is>
          <t>z-ai/glm-5.3-flash</t>
        </is>
      </c>
      <c r="E1036" t="n">
        <v>0</v>
      </c>
      <c r="F1036" t="n">
        <v>3</v>
      </c>
      <c r="G1036" t="inlineStr">
        <is>
          <t>prose-2</t>
        </is>
      </c>
      <c r="H1036" t="inlineStr">
        <is>
          <t>prose</t>
        </is>
      </c>
      <c r="L1036" t="inlineStr">
        <is>
          <t>In INC-2239, how many minutes passed between the alert firing and the fix being deployed?</t>
        </is>
      </c>
      <c r="M1036" t="n">
        <v>78</v>
      </c>
      <c r="N1036" t="inlineStr">
        <is>
          <t>78</t>
        </is>
      </c>
      <c r="O1036" t="b">
        <v>1</v>
      </c>
      <c r="P1036" t="inlineStr">
        <is>
          <t>rule</t>
        </is>
      </c>
      <c r="Q1036" t="n">
        <v>1617</v>
      </c>
      <c r="R1036" t="n">
        <v>751</v>
      </c>
      <c r="S1036" t="n">
        <v>180</v>
      </c>
      <c r="T1036" t="n">
        <v>42</v>
      </c>
      <c r="U1036" t="n">
        <v>832</v>
      </c>
      <c r="V1036" t="n">
        <v>3</v>
      </c>
      <c r="W1036" t="n">
        <v>2</v>
      </c>
      <c r="X1036" t="n">
        <v>5.709909200668335</v>
      </c>
      <c r="Y1036" t="n">
        <v>0.00023271</v>
      </c>
      <c r="Z1036" t="n">
        <v>0</v>
      </c>
    </row>
    <row r="1037">
      <c r="A1037" t="inlineStr">
        <is>
          <t>hard</t>
        </is>
      </c>
      <c r="B1037" t="inlineStr">
        <is>
          <t>repl</t>
        </is>
      </c>
      <c r="C1037" t="inlineStr"/>
      <c r="D1037" t="inlineStr">
        <is>
          <t>z-ai/glm-5.3-flash</t>
        </is>
      </c>
      <c r="E1037" t="n">
        <v>0</v>
      </c>
      <c r="F1037" t="n">
        <v>3</v>
      </c>
      <c r="G1037" t="inlineStr">
        <is>
          <t>prose-3</t>
        </is>
      </c>
      <c r="H1037" t="inlineStr">
        <is>
          <t>prose</t>
        </is>
      </c>
      <c r="L1037" t="inlineStr">
        <is>
          <t>On which weekday does the Search team hold its weekly planning?</t>
        </is>
      </c>
      <c r="M1037" t="inlineStr">
        <is>
          <t>Wednesday</t>
        </is>
      </c>
      <c r="N1037" t="inlineStr">
        <is>
          <t>Wednesday</t>
        </is>
      </c>
      <c r="O1037" t="b">
        <v>1</v>
      </c>
      <c r="P1037" t="inlineStr">
        <is>
          <t>rule</t>
        </is>
      </c>
      <c r="Q1037" t="n">
        <v>1497</v>
      </c>
      <c r="R1037" t="n">
        <v>617</v>
      </c>
      <c r="S1037" t="n">
        <v>189</v>
      </c>
      <c r="T1037" t="n">
        <v>48</v>
      </c>
      <c r="U1037" t="n">
        <v>1152</v>
      </c>
      <c r="V1037" t="n">
        <v>3</v>
      </c>
      <c r="W1037" t="n">
        <v>3</v>
      </c>
      <c r="X1037" t="n">
        <v>10.93502116203308</v>
      </c>
      <c r="Y1037" t="n">
        <v>0.00018081</v>
      </c>
      <c r="Z1037" t="n">
        <v>0</v>
      </c>
    </row>
    <row r="1038">
      <c r="A1038" t="inlineStr">
        <is>
          <t>hard</t>
        </is>
      </c>
      <c r="B1038" t="inlineStr">
        <is>
          <t>repl</t>
        </is>
      </c>
      <c r="C1038" t="inlineStr"/>
      <c r="D1038" t="inlineStr">
        <is>
          <t>z-ai/glm-5.3-flash</t>
        </is>
      </c>
      <c r="E1038" t="n">
        <v>0</v>
      </c>
      <c r="F1038" t="n">
        <v>3</v>
      </c>
      <c r="G1038" t="inlineStr">
        <is>
          <t>prose-4</t>
        </is>
      </c>
      <c r="H1038" t="inlineStr">
        <is>
          <t>prose</t>
        </is>
      </c>
      <c r="L1038" t="inlineStr">
        <is>
          <t>What impact did INC-2211 report: elevated error rates, latency spike, partial outage, or complete outage?</t>
        </is>
      </c>
      <c r="M1038" t="inlineStr">
        <is>
          <t>partial outage</t>
        </is>
      </c>
      <c r="N1038" t="inlineStr">
        <is>
          <t>partial outage</t>
        </is>
      </c>
      <c r="O1038" t="b">
        <v>1</v>
      </c>
      <c r="P1038" t="inlineStr">
        <is>
          <t>rule</t>
        </is>
      </c>
      <c r="Q1038" t="n">
        <v>1065</v>
      </c>
      <c r="R1038" t="n">
        <v>668</v>
      </c>
      <c r="S1038" t="n">
        <v>210</v>
      </c>
      <c r="T1038" t="n">
        <v>37</v>
      </c>
      <c r="U1038" t="n">
        <v>704</v>
      </c>
      <c r="V1038" t="n">
        <v>2</v>
      </c>
      <c r="W1038" t="n">
        <v>1</v>
      </c>
      <c r="X1038" t="n">
        <v>10.60581803321838</v>
      </c>
      <c r="Y1038" t="n">
        <v>0.00018027</v>
      </c>
      <c r="Z1038" t="n">
        <v>0</v>
      </c>
    </row>
    <row r="1039">
      <c r="A1039" t="inlineStr">
        <is>
          <t>hard</t>
        </is>
      </c>
      <c r="B1039" t="inlineStr">
        <is>
          <t>repl</t>
        </is>
      </c>
      <c r="C1039" t="inlineStr"/>
      <c r="D1039" t="inlineStr">
        <is>
          <t>z-ai/glm-5.3-flash</t>
        </is>
      </c>
      <c r="E1039" t="n">
        <v>0</v>
      </c>
      <c r="F1039" t="n">
        <v>3</v>
      </c>
      <c r="G1039" t="inlineStr">
        <is>
          <t>prose-5</t>
        </is>
      </c>
      <c r="H1039" t="inlineStr">
        <is>
          <t>prose</t>
        </is>
      </c>
      <c r="L1039" t="inlineStr">
        <is>
          <t>How many timeline entries does the report for INC-2319 contain?</t>
        </is>
      </c>
      <c r="M1039" t="n">
        <v>4</v>
      </c>
      <c r="N1039" t="inlineStr">
        <is>
          <t>4</t>
        </is>
      </c>
      <c r="O1039" t="b">
        <v>1</v>
      </c>
      <c r="P1039" t="inlineStr">
        <is>
          <t>rule</t>
        </is>
      </c>
      <c r="Q1039" t="n">
        <v>1912</v>
      </c>
      <c r="R1039" t="n">
        <v>823</v>
      </c>
      <c r="S1039" t="n">
        <v>261</v>
      </c>
      <c r="T1039" t="n">
        <v>54</v>
      </c>
      <c r="U1039" t="n">
        <v>1344</v>
      </c>
      <c r="V1039" t="n">
        <v>3</v>
      </c>
      <c r="W1039" t="n">
        <v>2</v>
      </c>
      <c r="X1039" t="n">
        <v>10.34542202949524</v>
      </c>
      <c r="Y1039" t="n">
        <v>0.00025602</v>
      </c>
      <c r="Z1039" t="n">
        <v>0</v>
      </c>
    </row>
    <row r="1040">
      <c r="A1040" t="inlineStr">
        <is>
          <t>hard</t>
        </is>
      </c>
      <c r="B1040" t="inlineStr">
        <is>
          <t>repl</t>
        </is>
      </c>
      <c r="C1040" t="inlineStr"/>
      <c r="D1040" t="inlineStr">
        <is>
          <t>z-ai/glm-5.3-flash</t>
        </is>
      </c>
      <c r="E1040" t="n">
        <v>0</v>
      </c>
      <c r="F1040" t="n">
        <v>3</v>
      </c>
      <c r="G1040" t="inlineStr">
        <is>
          <t>temporal-0</t>
        </is>
      </c>
      <c r="H1040" t="inlineStr">
        <is>
          <t>temporal</t>
        </is>
      </c>
      <c r="L1040" t="inlineStr">
        <is>
          <t>As of today, which team owns ledger-api? Take any change records into account.</t>
        </is>
      </c>
      <c r="M1040" t="inlineStr">
        <is>
          <t>Messaging</t>
        </is>
      </c>
      <c r="N1040" t="inlineStr">
        <is>
          <t>Messaging team</t>
        </is>
      </c>
      <c r="O1040" t="b">
        <v>1</v>
      </c>
      <c r="P1040" t="inlineStr">
        <is>
          <t>rule</t>
        </is>
      </c>
      <c r="Q1040" t="n">
        <v>5887</v>
      </c>
      <c r="R1040" t="n">
        <v>1975</v>
      </c>
      <c r="S1040" t="n">
        <v>929</v>
      </c>
      <c r="T1040" t="n">
        <v>242</v>
      </c>
      <c r="U1040" t="n">
        <v>2816</v>
      </c>
      <c r="V1040" t="n">
        <v>5</v>
      </c>
      <c r="W1040" t="n">
        <v>7</v>
      </c>
      <c r="X1040" t="n">
        <v>35.94676566123962</v>
      </c>
      <c r="Y1040" t="n">
        <v>0.0007562128699999999</v>
      </c>
      <c r="Z1040" t="n">
        <v>0</v>
      </c>
    </row>
    <row r="1041">
      <c r="A1041" t="inlineStr">
        <is>
          <t>hard</t>
        </is>
      </c>
      <c r="B1041" t="inlineStr">
        <is>
          <t>repl</t>
        </is>
      </c>
      <c r="C1041" t="inlineStr"/>
      <c r="D1041" t="inlineStr">
        <is>
          <t>z-ai/glm-5.3-flash</t>
        </is>
      </c>
      <c r="E1041" t="n">
        <v>0</v>
      </c>
      <c r="F1041" t="n">
        <v>3</v>
      </c>
      <c r="G1041" t="inlineStr">
        <is>
          <t>temporal-1</t>
        </is>
      </c>
      <c r="H1041" t="inlineStr">
        <is>
          <t>temporal</t>
        </is>
      </c>
      <c r="L1041" t="inlineStr">
        <is>
          <t>As of today, which team owns the Catalog API? Take any change records into account.</t>
        </is>
      </c>
      <c r="M1041" t="inlineStr">
        <is>
          <t>Commerce</t>
        </is>
      </c>
      <c r="N1041" t="inlineStr">
        <is>
          <t>Commerce team</t>
        </is>
      </c>
      <c r="O1041" t="b">
        <v>1</v>
      </c>
      <c r="P1041" t="inlineStr">
        <is>
          <t>rule</t>
        </is>
      </c>
      <c r="Q1041" t="n">
        <v>1469</v>
      </c>
      <c r="R1041" t="n">
        <v>1077</v>
      </c>
      <c r="S1041" t="n">
        <v>347</v>
      </c>
      <c r="T1041" t="n">
        <v>112</v>
      </c>
      <c r="U1041" t="n">
        <v>0</v>
      </c>
      <c r="V1041" t="n">
        <v>2</v>
      </c>
      <c r="W1041" t="n">
        <v>2</v>
      </c>
      <c r="X1041" t="n">
        <v>14.39573502540588</v>
      </c>
      <c r="Y1041" t="n">
        <v>0.0003938500000000001</v>
      </c>
      <c r="Z1041" t="n">
        <v>0</v>
      </c>
    </row>
    <row r="1042">
      <c r="A1042" t="inlineStr">
        <is>
          <t>hard</t>
        </is>
      </c>
      <c r="B1042" t="inlineStr">
        <is>
          <t>repl</t>
        </is>
      </c>
      <c r="C1042" t="inlineStr"/>
      <c r="D1042" t="inlineStr">
        <is>
          <t>z-ai/glm-5.3-flash</t>
        </is>
      </c>
      <c r="E1042" t="n">
        <v>0</v>
      </c>
      <c r="F1042" t="n">
        <v>3</v>
      </c>
      <c r="G1042" t="inlineStr">
        <is>
          <t>temporal-2</t>
        </is>
      </c>
      <c r="H1042" t="inlineStr">
        <is>
          <t>temporal</t>
        </is>
      </c>
      <c r="L1042" t="inlineStr">
        <is>
          <t>As of today, which team owns webhook-daemon? Take any change records into account.</t>
        </is>
      </c>
      <c r="M1042" t="inlineStr">
        <is>
          <t>Commerce</t>
        </is>
      </c>
      <c r="N1042" t="inlineStr">
        <is>
          <t>Commerce team</t>
        </is>
      </c>
      <c r="O1042" t="b">
        <v>1</v>
      </c>
      <c r="P1042" t="inlineStr">
        <is>
          <t>rule</t>
        </is>
      </c>
      <c r="Q1042" t="n">
        <v>11516</v>
      </c>
      <c r="R1042" t="n">
        <v>2534</v>
      </c>
      <c r="S1042" t="n">
        <v>1012</v>
      </c>
      <c r="T1042" t="n">
        <v>264</v>
      </c>
      <c r="U1042" t="n">
        <v>6144</v>
      </c>
      <c r="V1042" t="n">
        <v>8</v>
      </c>
      <c r="W1042" t="n">
        <v>9</v>
      </c>
      <c r="X1042" t="n">
        <v>57.18479251861572</v>
      </c>
      <c r="Y1042" t="n">
        <v>0.00112059388</v>
      </c>
      <c r="Z1042" t="n">
        <v>0</v>
      </c>
    </row>
    <row r="1043">
      <c r="A1043" t="inlineStr">
        <is>
          <t>hard</t>
        </is>
      </c>
      <c r="B1043" t="inlineStr">
        <is>
          <t>repl</t>
        </is>
      </c>
      <c r="C1043" t="inlineStr"/>
      <c r="D1043" t="inlineStr">
        <is>
          <t>z-ai/glm-5.3-flash</t>
        </is>
      </c>
      <c r="E1043" t="n">
        <v>0</v>
      </c>
      <c r="F1043" t="n">
        <v>3</v>
      </c>
      <c r="G1043" t="inlineStr">
        <is>
          <t>temporal-3</t>
        </is>
      </c>
      <c r="H1043" t="inlineStr">
        <is>
          <t>temporal</t>
        </is>
      </c>
      <c r="L1043" t="inlineStr">
        <is>
          <t>Who is currently on call for config-service?</t>
        </is>
      </c>
      <c r="M1043" t="inlineStr">
        <is>
          <t>Sofia Berg</t>
        </is>
      </c>
      <c r="N1043" t="inlineStr">
        <is>
          <t>Fatima Silva</t>
        </is>
      </c>
      <c r="O1043" t="b">
        <v>0</v>
      </c>
      <c r="P1043" t="inlineStr">
        <is>
          <t>rule</t>
        </is>
      </c>
      <c r="Q1043" t="n">
        <v>2207</v>
      </c>
      <c r="R1043" t="n">
        <v>998</v>
      </c>
      <c r="S1043" t="n">
        <v>397</v>
      </c>
      <c r="T1043" t="n">
        <v>91</v>
      </c>
      <c r="U1043" t="n">
        <v>1088</v>
      </c>
      <c r="V1043" t="n">
        <v>3</v>
      </c>
      <c r="W1043" t="n">
        <v>3</v>
      </c>
      <c r="X1043" t="n">
        <v>11.3717782497406</v>
      </c>
      <c r="Y1043" t="n">
        <v>0.00039899</v>
      </c>
      <c r="Z1043" t="n">
        <v>0</v>
      </c>
    </row>
    <row r="1044">
      <c r="A1044" t="inlineStr">
        <is>
          <t>hard</t>
        </is>
      </c>
      <c r="B1044" t="inlineStr">
        <is>
          <t>repl</t>
        </is>
      </c>
      <c r="C1044" t="inlineStr"/>
      <c r="D1044" t="inlineStr">
        <is>
          <t>z-ai/glm-5.3-flash</t>
        </is>
      </c>
      <c r="E1044" t="n">
        <v>0</v>
      </c>
      <c r="F1044" t="n">
        <v>3</v>
      </c>
      <c r="G1044" t="inlineStr">
        <is>
          <t>temporal-4</t>
        </is>
      </c>
      <c r="H1044" t="inlineStr">
        <is>
          <t>temporal</t>
        </is>
      </c>
      <c r="L1044" t="inlineStr">
        <is>
          <t>Who carried the pager for the Config API before CHG-303 took effect?</t>
        </is>
      </c>
      <c r="M1044" t="inlineStr">
        <is>
          <t>Fatima Silva</t>
        </is>
      </c>
      <c r="N1044" t="inlineStr">
        <is>
          <t>Fatima Silva</t>
        </is>
      </c>
      <c r="O1044" t="b">
        <v>1</v>
      </c>
      <c r="P1044" t="inlineStr">
        <is>
          <t>rule</t>
        </is>
      </c>
      <c r="Q1044" t="n">
        <v>2101</v>
      </c>
      <c r="R1044" t="n">
        <v>1165</v>
      </c>
      <c r="S1044" t="n">
        <v>370</v>
      </c>
      <c r="T1044" t="n">
        <v>109</v>
      </c>
      <c r="U1044" t="n">
        <v>0</v>
      </c>
      <c r="V1044" t="n">
        <v>3</v>
      </c>
      <c r="W1044" t="n">
        <v>4</v>
      </c>
      <c r="X1044" t="n">
        <v>23.52173280715942</v>
      </c>
      <c r="Y1044" t="n">
        <v>0.00037461235</v>
      </c>
      <c r="Z1044" t="n">
        <v>0</v>
      </c>
    </row>
    <row r="1045">
      <c r="A1045" t="inlineStr">
        <is>
          <t>hard</t>
        </is>
      </c>
      <c r="B1045" t="inlineStr">
        <is>
          <t>repl</t>
        </is>
      </c>
      <c r="C1045" t="inlineStr"/>
      <c r="D1045" t="inlineStr">
        <is>
          <t>z-ai/glm-5.3-flash</t>
        </is>
      </c>
      <c r="E1045" t="n">
        <v>0</v>
      </c>
      <c r="F1045" t="n">
        <v>3</v>
      </c>
      <c r="G1045" t="inlineStr">
        <is>
          <t>temporal-5</t>
        </is>
      </c>
      <c r="H1045" t="inlineStr">
        <is>
          <t>temporal</t>
        </is>
      </c>
      <c r="L1045" t="inlineStr">
        <is>
          <t>How many services does the Growth team own today, after all change records are applied?</t>
        </is>
      </c>
      <c r="M1045" t="n">
        <v>2</v>
      </c>
      <c r="N1045" t="inlineStr">
        <is>
          <t>2</t>
        </is>
      </c>
      <c r="O1045" t="b">
        <v>1</v>
      </c>
      <c r="P1045" t="inlineStr">
        <is>
          <t>rule</t>
        </is>
      </c>
      <c r="Q1045" t="n">
        <v>12190</v>
      </c>
      <c r="R1045" t="n">
        <v>3573</v>
      </c>
      <c r="S1045" t="n">
        <v>1594</v>
      </c>
      <c r="T1045" t="n">
        <v>676</v>
      </c>
      <c r="U1045" t="n">
        <v>8128</v>
      </c>
      <c r="V1045" t="n">
        <v>7</v>
      </c>
      <c r="W1045" t="n">
        <v>7</v>
      </c>
      <c r="X1045" t="n">
        <v>55.58760476112366</v>
      </c>
      <c r="Y1045" t="n">
        <v>0.00123595486</v>
      </c>
      <c r="Z1045" t="n">
        <v>0</v>
      </c>
    </row>
    <row r="1046">
      <c r="A1046" t="inlineStr">
        <is>
          <t>hard</t>
        </is>
      </c>
      <c r="B1046" t="inlineStr">
        <is>
          <t>repl</t>
        </is>
      </c>
      <c r="C1046" t="inlineStr"/>
      <c r="D1046" t="inlineStr">
        <is>
          <t>z-ai/glm-5.3-flash</t>
        </is>
      </c>
      <c r="E1046" t="n">
        <v>0</v>
      </c>
      <c r="F1046" t="n">
        <v>3</v>
      </c>
      <c r="G1046" t="inlineStr">
        <is>
          <t>temporal-6</t>
        </is>
      </c>
      <c r="H1046" t="inlineStr">
        <is>
          <t>temporal</t>
        </is>
      </c>
      <c r="L1046" t="inlineStr">
        <is>
          <t>Which team owned the service affected by INC-2151 on the date of that incident?</t>
        </is>
      </c>
      <c r="M1046" t="inlineStr">
        <is>
          <t>Search</t>
        </is>
      </c>
      <c r="N1046" t="inlineStr">
        <is>
          <t>Search team</t>
        </is>
      </c>
      <c r="O1046" t="b">
        <v>1</v>
      </c>
      <c r="P1046" t="inlineStr">
        <is>
          <t>rule</t>
        </is>
      </c>
      <c r="Q1046" t="n">
        <v>4646</v>
      </c>
      <c r="R1046" t="n">
        <v>1961</v>
      </c>
      <c r="S1046" t="n">
        <v>631</v>
      </c>
      <c r="T1046" t="n">
        <v>290</v>
      </c>
      <c r="U1046" t="n">
        <v>2240</v>
      </c>
      <c r="V1046" t="n">
        <v>4</v>
      </c>
      <c r="W1046" t="n">
        <v>3</v>
      </c>
      <c r="X1046" t="n">
        <v>28.76704740524292</v>
      </c>
      <c r="Y1046" t="n">
        <v>0.0005569564000000001</v>
      </c>
      <c r="Z1046" t="n">
        <v>0</v>
      </c>
    </row>
    <row r="1047">
      <c r="A1047" t="inlineStr">
        <is>
          <t>hard</t>
        </is>
      </c>
      <c r="B1047" t="inlineStr">
        <is>
          <t>repl</t>
        </is>
      </c>
      <c r="C1047" t="inlineStr"/>
      <c r="D1047" t="inlineStr">
        <is>
          <t>z-ai/glm-5.3-flash</t>
        </is>
      </c>
      <c r="E1047" t="n">
        <v>0</v>
      </c>
      <c r="F1047" t="n">
        <v>3</v>
      </c>
      <c r="G1047" t="inlineStr">
        <is>
          <t>temporal-7</t>
        </is>
      </c>
      <c r="H1047" t="inlineStr">
        <is>
          <t>temporal</t>
        </is>
      </c>
      <c r="L1047" t="inlineStr">
        <is>
          <t>Which team owned the service affected by INC-2122 on the date of that incident?</t>
        </is>
      </c>
      <c r="M1047" t="inlineStr">
        <is>
          <t>Messaging</t>
        </is>
      </c>
      <c r="N1047" t="inlineStr">
        <is>
          <t>Messaging team</t>
        </is>
      </c>
      <c r="O1047" t="b">
        <v>1</v>
      </c>
      <c r="P1047" t="inlineStr">
        <is>
          <t>rule</t>
        </is>
      </c>
      <c r="Q1047" t="n">
        <v>6714</v>
      </c>
      <c r="R1047" t="n">
        <v>2660</v>
      </c>
      <c r="S1047" t="n">
        <v>1022</v>
      </c>
      <c r="T1047" t="n">
        <v>337</v>
      </c>
      <c r="U1047" t="n">
        <v>3520</v>
      </c>
      <c r="V1047" t="n">
        <v>5</v>
      </c>
      <c r="W1047" t="n">
        <v>4</v>
      </c>
      <c r="X1047" t="n">
        <v>37.67665314674377</v>
      </c>
      <c r="Y1047" t="n">
        <v>0.0008206793</v>
      </c>
      <c r="Z1047" t="n">
        <v>0</v>
      </c>
    </row>
    <row r="1048">
      <c r="A1048" t="inlineStr">
        <is>
          <t>hard</t>
        </is>
      </c>
      <c r="B1048" t="inlineStr">
        <is>
          <t>repl</t>
        </is>
      </c>
      <c r="C1048" t="inlineStr"/>
      <c r="D1048" t="inlineStr">
        <is>
          <t>z-ai/glm-5.3-flash</t>
        </is>
      </c>
      <c r="E1048" t="n">
        <v>0</v>
      </c>
      <c r="F1048" t="n">
        <v>3</v>
      </c>
      <c r="G1048" t="inlineStr">
        <is>
          <t>temporal-8</t>
        </is>
      </c>
      <c r="H1048" t="inlineStr">
        <is>
          <t>temporal</t>
        </is>
      </c>
      <c r="L1048" t="inlineStr">
        <is>
          <t>Which region is cdn-service deployed in now?</t>
        </is>
      </c>
      <c r="M1048" t="inlineStr">
        <is>
          <t>eu-west-1</t>
        </is>
      </c>
      <c r="N1048" t="inlineStr">
        <is>
          <t>eu-west-1</t>
        </is>
      </c>
      <c r="O1048" t="b">
        <v>1</v>
      </c>
      <c r="P1048" t="inlineStr">
        <is>
          <t>rule</t>
        </is>
      </c>
      <c r="Q1048" t="n">
        <v>4488</v>
      </c>
      <c r="R1048" t="n">
        <v>1398</v>
      </c>
      <c r="S1048" t="n">
        <v>542</v>
      </c>
      <c r="T1048" t="n">
        <v>152</v>
      </c>
      <c r="U1048" t="n">
        <v>2112</v>
      </c>
      <c r="V1048" t="n">
        <v>5</v>
      </c>
      <c r="W1048" t="n">
        <v>4</v>
      </c>
      <c r="X1048" t="n">
        <v>32.34142398834229</v>
      </c>
      <c r="Y1048" t="n">
        <v>0.00051737924</v>
      </c>
      <c r="Z1048" t="n">
        <v>0</v>
      </c>
    </row>
    <row r="1049">
      <c r="A1049" t="inlineStr">
        <is>
          <t>hard</t>
        </is>
      </c>
      <c r="B1049" t="inlineStr">
        <is>
          <t>repl</t>
        </is>
      </c>
      <c r="C1049" t="inlineStr">
        <is>
          <t>maskprev</t>
        </is>
      </c>
      <c r="D1049" t="inlineStr">
        <is>
          <t>openai/gpt-5.6-luna</t>
        </is>
      </c>
      <c r="E1049" t="n">
        <v>0</v>
      </c>
      <c r="F1049" t="n">
        <v>3</v>
      </c>
      <c r="G1049" t="inlineStr">
        <is>
          <t>conv-0/t1</t>
        </is>
      </c>
      <c r="H1049" t="inlineStr">
        <is>
          <t>multiturn</t>
        </is>
      </c>
      <c r="I1049" t="inlineStr">
        <is>
          <t>conv-0</t>
        </is>
      </c>
      <c r="J1049" t="n">
        <v>1</v>
      </c>
      <c r="K1049" t="n">
        <v>1483</v>
      </c>
      <c r="L1049" t="inlineStr">
        <is>
          <t>What datastore does index-engine use?</t>
        </is>
      </c>
      <c r="M1049" t="inlineStr">
        <is>
          <t>Postgres</t>
        </is>
      </c>
      <c r="N1049" t="inlineStr">
        <is>
          <t>Postgres cluster</t>
        </is>
      </c>
      <c r="O1049" t="b">
        <v>1</v>
      </c>
      <c r="P1049" t="inlineStr">
        <is>
          <t>rule</t>
        </is>
      </c>
      <c r="Q1049" t="n">
        <v>1483</v>
      </c>
      <c r="R1049" t="n">
        <v>1208</v>
      </c>
      <c r="S1049" t="n">
        <v>117</v>
      </c>
      <c r="T1049" t="n">
        <v>9</v>
      </c>
      <c r="U1049" t="n">
        <v>0</v>
      </c>
      <c r="V1049" t="n">
        <v>2</v>
      </c>
      <c r="W1049" t="n">
        <v>1</v>
      </c>
      <c r="X1049" t="n">
        <v>2.826023817062378</v>
      </c>
      <c r="Y1049" t="n">
        <v>0.00049725</v>
      </c>
      <c r="Z1049" t="n">
        <v>0</v>
      </c>
    </row>
    <row r="1050">
      <c r="A1050" t="inlineStr">
        <is>
          <t>hard</t>
        </is>
      </c>
      <c r="B1050" t="inlineStr">
        <is>
          <t>repl</t>
        </is>
      </c>
      <c r="C1050" t="inlineStr">
        <is>
          <t>maskprev</t>
        </is>
      </c>
      <c r="D1050" t="inlineStr">
        <is>
          <t>openai/gpt-5.6-luna</t>
        </is>
      </c>
      <c r="E1050" t="n">
        <v>0</v>
      </c>
      <c r="F1050" t="n">
        <v>3</v>
      </c>
      <c r="G1050" t="inlineStr">
        <is>
          <t>conv-0/t2</t>
        </is>
      </c>
      <c r="H1050" t="inlineStr">
        <is>
          <t>multiturn</t>
        </is>
      </c>
      <c r="I1050" t="inlineStr">
        <is>
          <t>conv-0</t>
        </is>
      </c>
      <c r="J1050" t="n">
        <v>2</v>
      </c>
      <c r="K1050" t="n">
        <v>6484</v>
      </c>
      <c r="L1050" t="inlineStr">
        <is>
          <t>Which team owns it?</t>
        </is>
      </c>
      <c r="M1050" t="inlineStr">
        <is>
          <t>Search</t>
        </is>
      </c>
      <c r="N1050" t="inlineStr">
        <is>
          <t>Search team</t>
        </is>
      </c>
      <c r="O1050" t="b">
        <v>1</v>
      </c>
      <c r="P1050" t="inlineStr">
        <is>
          <t>rule</t>
        </is>
      </c>
      <c r="Q1050" t="n">
        <v>5001</v>
      </c>
      <c r="R1050" t="n">
        <v>1851</v>
      </c>
      <c r="S1050" t="n">
        <v>270</v>
      </c>
      <c r="T1050" t="n">
        <v>39</v>
      </c>
      <c r="U1050" t="n">
        <v>2719</v>
      </c>
      <c r="V1050" t="n">
        <v>4</v>
      </c>
      <c r="W1050" t="n">
        <v>3</v>
      </c>
      <c r="X1050" t="n">
        <v>6.607774257659912</v>
      </c>
      <c r="Y1050" t="n">
        <v>0.00092718</v>
      </c>
      <c r="Z1050" t="n">
        <v>0</v>
      </c>
    </row>
    <row r="1051">
      <c r="A1051" t="inlineStr">
        <is>
          <t>hard</t>
        </is>
      </c>
      <c r="B1051" t="inlineStr">
        <is>
          <t>repl</t>
        </is>
      </c>
      <c r="C1051" t="inlineStr">
        <is>
          <t>maskprev</t>
        </is>
      </c>
      <c r="D1051" t="inlineStr">
        <is>
          <t>openai/gpt-5.6-luna</t>
        </is>
      </c>
      <c r="E1051" t="n">
        <v>0</v>
      </c>
      <c r="F1051" t="n">
        <v>3</v>
      </c>
      <c r="G1051" t="inlineStr">
        <is>
          <t>conv-0/t3</t>
        </is>
      </c>
      <c r="H1051" t="inlineStr">
        <is>
          <t>multiturn</t>
        </is>
      </c>
      <c r="I1051" t="inlineStr">
        <is>
          <t>conv-0</t>
        </is>
      </c>
      <c r="J1051" t="n">
        <v>3</v>
      </c>
      <c r="K1051" t="n">
        <v>8174</v>
      </c>
      <c r="L1051" t="inlineStr">
        <is>
          <t>Who leads that team?</t>
        </is>
      </c>
      <c r="M1051" t="inlineStr">
        <is>
          <t>Oliver Bell</t>
        </is>
      </c>
      <c r="N1051" t="inlineStr">
        <is>
          <t>Oliver Bell</t>
        </is>
      </c>
      <c r="O1051" t="b">
        <v>1</v>
      </c>
      <c r="P1051" t="inlineStr">
        <is>
          <t>rule</t>
        </is>
      </c>
      <c r="Q1051" t="n">
        <v>1690</v>
      </c>
      <c r="R1051" t="n">
        <v>934</v>
      </c>
      <c r="S1051" t="n">
        <v>109</v>
      </c>
      <c r="T1051" t="n">
        <v>10</v>
      </c>
      <c r="U1051" t="n">
        <v>0</v>
      </c>
      <c r="V1051" t="n">
        <v>2</v>
      </c>
      <c r="W1051" t="n">
        <v>1</v>
      </c>
      <c r="X1051" t="n">
        <v>2.308476209640503</v>
      </c>
      <c r="Y1051" t="n">
        <v>0.0004688</v>
      </c>
      <c r="Z1051" t="n">
        <v>0</v>
      </c>
    </row>
    <row r="1052">
      <c r="A1052" t="inlineStr">
        <is>
          <t>hard</t>
        </is>
      </c>
      <c r="B1052" t="inlineStr">
        <is>
          <t>repl</t>
        </is>
      </c>
      <c r="C1052" t="inlineStr">
        <is>
          <t>maskprev</t>
        </is>
      </c>
      <c r="D1052" t="inlineStr">
        <is>
          <t>openai/gpt-5.6-luna</t>
        </is>
      </c>
      <c r="E1052" t="n">
        <v>0</v>
      </c>
      <c r="F1052" t="n">
        <v>3</v>
      </c>
      <c r="G1052" t="inlineStr">
        <is>
          <t>conv-0/t4</t>
        </is>
      </c>
      <c r="H1052" t="inlineStr">
        <is>
          <t>multiturn</t>
        </is>
      </c>
      <c r="I1052" t="inlineStr">
        <is>
          <t>conv-0</t>
        </is>
      </c>
      <c r="J1052" t="n">
        <v>4</v>
      </c>
      <c r="K1052" t="n">
        <v>27137</v>
      </c>
      <c r="L1052" t="inlineStr">
        <is>
          <t>How many SEV1 incidents have affected services owned by that team (per the service overviews)?</t>
        </is>
      </c>
      <c r="M1052" t="n">
        <v>3</v>
      </c>
      <c r="N1052" t="inlineStr">
        <is>
          <t>2</t>
        </is>
      </c>
      <c r="O1052" t="b">
        <v>0</v>
      </c>
      <c r="P1052" t="inlineStr">
        <is>
          <t>rule</t>
        </is>
      </c>
      <c r="Q1052" t="n">
        <v>18963</v>
      </c>
      <c r="R1052" t="n">
        <v>5084</v>
      </c>
      <c r="S1052" t="n">
        <v>1094</v>
      </c>
      <c r="T1052" t="n">
        <v>419</v>
      </c>
      <c r="U1052" t="n">
        <v>12955</v>
      </c>
      <c r="V1052" t="n">
        <v>6</v>
      </c>
      <c r="W1052" t="n">
        <v>5</v>
      </c>
      <c r="X1052" t="n">
        <v>16.37337684631348</v>
      </c>
      <c r="Y1052" t="n">
        <v>0.00302755</v>
      </c>
      <c r="Z1052" t="n">
        <v>0</v>
      </c>
    </row>
    <row r="1053">
      <c r="A1053" t="inlineStr">
        <is>
          <t>hard</t>
        </is>
      </c>
      <c r="B1053" t="inlineStr">
        <is>
          <t>repl</t>
        </is>
      </c>
      <c r="C1053" t="inlineStr">
        <is>
          <t>maskprev</t>
        </is>
      </c>
      <c r="D1053" t="inlineStr">
        <is>
          <t>openai/gpt-5.6-luna</t>
        </is>
      </c>
      <c r="E1053" t="n">
        <v>0</v>
      </c>
      <c r="F1053" t="n">
        <v>3</v>
      </c>
      <c r="G1053" t="inlineStr">
        <is>
          <t>conv-1/t1</t>
        </is>
      </c>
      <c r="H1053" t="inlineStr">
        <is>
          <t>multiturn</t>
        </is>
      </c>
      <c r="I1053" t="inlineStr">
        <is>
          <t>conv-1</t>
        </is>
      </c>
      <c r="J1053" t="n">
        <v>1</v>
      </c>
      <c r="K1053" t="n">
        <v>946</v>
      </c>
      <c r="L1053" t="inlineStr">
        <is>
          <t>Which service was primarily affected by INC-2268?</t>
        </is>
      </c>
      <c r="M1053" t="inlineStr">
        <is>
          <t>notify-svc</t>
        </is>
      </c>
      <c r="N1053" t="inlineStr">
        <is>
          <t>notify-svc</t>
        </is>
      </c>
      <c r="O1053" t="b">
        <v>1</v>
      </c>
      <c r="P1053" t="inlineStr">
        <is>
          <t>rule</t>
        </is>
      </c>
      <c r="Q1053" t="n">
        <v>946</v>
      </c>
      <c r="R1053" t="n">
        <v>667</v>
      </c>
      <c r="S1053" t="n">
        <v>161</v>
      </c>
      <c r="T1053" t="n">
        <v>9</v>
      </c>
      <c r="U1053" t="n">
        <v>0</v>
      </c>
      <c r="V1053" t="n">
        <v>2</v>
      </c>
      <c r="W1053" t="n">
        <v>1</v>
      </c>
      <c r="X1053" t="n">
        <v>2.590270042419434</v>
      </c>
      <c r="Y1053" t="n">
        <v>0.0003824</v>
      </c>
      <c r="Z1053" t="n">
        <v>0</v>
      </c>
    </row>
    <row r="1054">
      <c r="A1054" t="inlineStr">
        <is>
          <t>hard</t>
        </is>
      </c>
      <c r="B1054" t="inlineStr">
        <is>
          <t>repl</t>
        </is>
      </c>
      <c r="C1054" t="inlineStr">
        <is>
          <t>maskprev</t>
        </is>
      </c>
      <c r="D1054" t="inlineStr">
        <is>
          <t>openai/gpt-5.6-luna</t>
        </is>
      </c>
      <c r="E1054" t="n">
        <v>0</v>
      </c>
      <c r="F1054" t="n">
        <v>3</v>
      </c>
      <c r="G1054" t="inlineStr">
        <is>
          <t>conv-1/t2</t>
        </is>
      </c>
      <c r="H1054" t="inlineStr">
        <is>
          <t>multiturn</t>
        </is>
      </c>
      <c r="I1054" t="inlineStr">
        <is>
          <t>conv-1</t>
        </is>
      </c>
      <c r="J1054" t="n">
        <v>2</v>
      </c>
      <c r="K1054" t="n">
        <v>2197</v>
      </c>
      <c r="L1054" t="inlineStr">
        <is>
          <t>What was its root cause?</t>
        </is>
      </c>
      <c r="M1054" t="inlineStr">
        <is>
          <t>memory leak</t>
        </is>
      </c>
      <c r="N1054" t="inlineStr">
        <is>
          <t>A memory leak</t>
        </is>
      </c>
      <c r="O1054" t="b">
        <v>1</v>
      </c>
      <c r="P1054" t="inlineStr">
        <is>
          <t>rule</t>
        </is>
      </c>
      <c r="Q1054" t="n">
        <v>1251</v>
      </c>
      <c r="R1054" t="n">
        <v>777</v>
      </c>
      <c r="S1054" t="n">
        <v>106</v>
      </c>
      <c r="T1054" t="n">
        <v>13</v>
      </c>
      <c r="U1054" t="n">
        <v>0</v>
      </c>
      <c r="V1054" t="n">
        <v>2</v>
      </c>
      <c r="W1054" t="n">
        <v>1</v>
      </c>
      <c r="X1054" t="n">
        <v>2.672112226486206</v>
      </c>
      <c r="Y1054" t="n">
        <v>0.0003774</v>
      </c>
      <c r="Z1054" t="n">
        <v>0</v>
      </c>
    </row>
    <row r="1055">
      <c r="A1055" t="inlineStr">
        <is>
          <t>hard</t>
        </is>
      </c>
      <c r="B1055" t="inlineStr">
        <is>
          <t>repl</t>
        </is>
      </c>
      <c r="C1055" t="inlineStr">
        <is>
          <t>maskprev</t>
        </is>
      </c>
      <c r="D1055" t="inlineStr">
        <is>
          <t>openai/gpt-5.6-luna</t>
        </is>
      </c>
      <c r="E1055" t="n">
        <v>0</v>
      </c>
      <c r="F1055" t="n">
        <v>3</v>
      </c>
      <c r="G1055" t="inlineStr">
        <is>
          <t>conv-1/t3</t>
        </is>
      </c>
      <c r="H1055" t="inlineStr">
        <is>
          <t>multiturn</t>
        </is>
      </c>
      <c r="I1055" t="inlineStr">
        <is>
          <t>conv-1</t>
        </is>
      </c>
      <c r="J1055" t="n">
        <v>3</v>
      </c>
      <c r="K1055" t="n">
        <v>5557</v>
      </c>
      <c r="L1055" t="inlineStr">
        <is>
          <t>How many other incident reports list the same root cause?</t>
        </is>
      </c>
      <c r="M1055" t="n">
        <v>8</v>
      </c>
      <c r="N1055" t="inlineStr">
        <is>
          <t>8</t>
        </is>
      </c>
      <c r="O1055" t="b">
        <v>1</v>
      </c>
      <c r="P1055" t="inlineStr">
        <is>
          <t>rule</t>
        </is>
      </c>
      <c r="Q1055" t="n">
        <v>3360</v>
      </c>
      <c r="R1055" t="n">
        <v>1848</v>
      </c>
      <c r="S1055" t="n">
        <v>344</v>
      </c>
      <c r="T1055" t="n">
        <v>124</v>
      </c>
      <c r="U1055" t="n">
        <v>0</v>
      </c>
      <c r="V1055" t="n">
        <v>3</v>
      </c>
      <c r="W1055" t="n">
        <v>2</v>
      </c>
      <c r="X1055" t="n">
        <v>7.239187717437744</v>
      </c>
      <c r="Y1055" t="n">
        <v>0.00117705</v>
      </c>
      <c r="Z1055" t="n">
        <v>0</v>
      </c>
    </row>
    <row r="1056">
      <c r="A1056" t="inlineStr">
        <is>
          <t>hard</t>
        </is>
      </c>
      <c r="B1056" t="inlineStr">
        <is>
          <t>repl</t>
        </is>
      </c>
      <c r="C1056" t="inlineStr">
        <is>
          <t>maskprev</t>
        </is>
      </c>
      <c r="D1056" t="inlineStr">
        <is>
          <t>openai/gpt-5.6-luna</t>
        </is>
      </c>
      <c r="E1056" t="n">
        <v>0</v>
      </c>
      <c r="F1056" t="n">
        <v>3</v>
      </c>
      <c r="G1056" t="inlineStr">
        <is>
          <t>conv-1/t4</t>
        </is>
      </c>
      <c r="H1056" t="inlineStr">
        <is>
          <t>multiturn</t>
        </is>
      </c>
      <c r="I1056" t="inlineStr">
        <is>
          <t>conv-1</t>
        </is>
      </c>
      <c r="J1056" t="n">
        <v>4</v>
      </c>
      <c r="K1056" t="n">
        <v>8343</v>
      </c>
      <c r="L1056" t="inlineStr">
        <is>
          <t>Of those other reports, which incident lasted the longest?</t>
        </is>
      </c>
      <c r="M1056" t="inlineStr">
        <is>
          <t>INC-2211</t>
        </is>
      </c>
      <c r="N1056" t="inlineStr">
        <is>
          <t>INC-2211</t>
        </is>
      </c>
      <c r="O1056" t="b">
        <v>1</v>
      </c>
      <c r="P1056" t="inlineStr">
        <is>
          <t>rule</t>
        </is>
      </c>
      <c r="Q1056" t="n">
        <v>2786</v>
      </c>
      <c r="R1056" t="n">
        <v>1876</v>
      </c>
      <c r="S1056" t="n">
        <v>257</v>
      </c>
      <c r="T1056" t="n">
        <v>63</v>
      </c>
      <c r="U1056" t="n">
        <v>0</v>
      </c>
      <c r="V1056" t="n">
        <v>2</v>
      </c>
      <c r="W1056" t="n">
        <v>1</v>
      </c>
      <c r="X1056" t="n">
        <v>4.795218229293823</v>
      </c>
      <c r="Y1056" t="n">
        <v>0.00095925</v>
      </c>
      <c r="Z1056" t="n">
        <v>0</v>
      </c>
    </row>
    <row r="1057">
      <c r="A1057" t="inlineStr">
        <is>
          <t>hard</t>
        </is>
      </c>
      <c r="B1057" t="inlineStr">
        <is>
          <t>repl</t>
        </is>
      </c>
      <c r="C1057" t="inlineStr">
        <is>
          <t>maskprev</t>
        </is>
      </c>
      <c r="D1057" t="inlineStr">
        <is>
          <t>openai/gpt-5.6-luna</t>
        </is>
      </c>
      <c r="E1057" t="n">
        <v>0</v>
      </c>
      <c r="F1057" t="n">
        <v>3</v>
      </c>
      <c r="G1057" t="inlineStr">
        <is>
          <t>conv-2/t1</t>
        </is>
      </c>
      <c r="H1057" t="inlineStr">
        <is>
          <t>multiturn</t>
        </is>
      </c>
      <c r="I1057" t="inlineStr">
        <is>
          <t>conv-2</t>
        </is>
      </c>
      <c r="J1057" t="n">
        <v>1</v>
      </c>
      <c r="K1057" t="n">
        <v>2192</v>
      </c>
      <c r="L1057" t="inlineStr">
        <is>
          <t>How many services are deployed in ap-southeast-2 according to their service overviews?</t>
        </is>
      </c>
      <c r="M1057" t="n">
        <v>13</v>
      </c>
      <c r="N1057" t="inlineStr">
        <is>
          <t>13</t>
        </is>
      </c>
      <c r="O1057" t="b">
        <v>1</v>
      </c>
      <c r="P1057" t="inlineStr">
        <is>
          <t>rule</t>
        </is>
      </c>
      <c r="Q1057" t="n">
        <v>2192</v>
      </c>
      <c r="R1057" t="n">
        <v>1390</v>
      </c>
      <c r="S1057" t="n">
        <v>251</v>
      </c>
      <c r="T1057" t="n">
        <v>59</v>
      </c>
      <c r="U1057" t="n">
        <v>0</v>
      </c>
      <c r="V1057" t="n">
        <v>3</v>
      </c>
      <c r="W1057" t="n">
        <v>2</v>
      </c>
      <c r="X1057" t="n">
        <v>5.185633897781372</v>
      </c>
      <c r="Y1057" t="n">
        <v>0.00080895</v>
      </c>
      <c r="Z1057" t="n">
        <v>0</v>
      </c>
    </row>
    <row r="1058">
      <c r="A1058" t="inlineStr">
        <is>
          <t>hard</t>
        </is>
      </c>
      <c r="B1058" t="inlineStr">
        <is>
          <t>repl</t>
        </is>
      </c>
      <c r="C1058" t="inlineStr">
        <is>
          <t>maskprev</t>
        </is>
      </c>
      <c r="D1058" t="inlineStr">
        <is>
          <t>openai/gpt-5.6-luna</t>
        </is>
      </c>
      <c r="E1058" t="n">
        <v>0</v>
      </c>
      <c r="F1058" t="n">
        <v>3</v>
      </c>
      <c r="G1058" t="inlineStr">
        <is>
          <t>conv-2/t2</t>
        </is>
      </c>
      <c r="H1058" t="inlineStr">
        <is>
          <t>multiturn</t>
        </is>
      </c>
      <c r="I1058" t="inlineStr">
        <is>
          <t>conv-2</t>
        </is>
      </c>
      <c r="J1058" t="n">
        <v>2</v>
      </c>
      <c r="K1058" t="n">
        <v>3814</v>
      </c>
      <c r="L1058" t="inlineStr">
        <is>
          <t>How many of those are written in Python?</t>
        </is>
      </c>
      <c r="M1058" t="n">
        <v>4</v>
      </c>
      <c r="N1058" t="inlineStr">
        <is>
          <t>4</t>
        </is>
      </c>
      <c r="O1058" t="b">
        <v>1</v>
      </c>
      <c r="P1058" t="inlineStr">
        <is>
          <t>rule</t>
        </is>
      </c>
      <c r="Q1058" t="n">
        <v>1622</v>
      </c>
      <c r="R1058" t="n">
        <v>1068</v>
      </c>
      <c r="S1058" t="n">
        <v>231</v>
      </c>
      <c r="T1058" t="n">
        <v>54</v>
      </c>
      <c r="U1058" t="n">
        <v>0</v>
      </c>
      <c r="V1058" t="n">
        <v>2</v>
      </c>
      <c r="W1058" t="n">
        <v>1</v>
      </c>
      <c r="X1058" t="n">
        <v>5.502703189849854</v>
      </c>
      <c r="Y1058" t="n">
        <v>0.00065485</v>
      </c>
      <c r="Z1058" t="n">
        <v>0</v>
      </c>
    </row>
    <row r="1059">
      <c r="A1059" t="inlineStr">
        <is>
          <t>hard</t>
        </is>
      </c>
      <c r="B1059" t="inlineStr">
        <is>
          <t>repl</t>
        </is>
      </c>
      <c r="C1059" t="inlineStr">
        <is>
          <t>maskprev</t>
        </is>
      </c>
      <c r="D1059" t="inlineStr">
        <is>
          <t>openai/gpt-5.6-luna</t>
        </is>
      </c>
      <c r="E1059" t="n">
        <v>0</v>
      </c>
      <c r="F1059" t="n">
        <v>3</v>
      </c>
      <c r="G1059" t="inlineStr">
        <is>
          <t>conv-2/t3</t>
        </is>
      </c>
      <c r="H1059" t="inlineStr">
        <is>
          <t>multiturn</t>
        </is>
      </c>
      <c r="I1059" t="inlineStr">
        <is>
          <t>conv-2</t>
        </is>
      </c>
      <c r="J1059" t="n">
        <v>3</v>
      </c>
      <c r="K1059" t="n">
        <v>5723</v>
      </c>
      <c r="L1059" t="inlineStr">
        <is>
          <t>List them.</t>
        </is>
      </c>
      <c r="M1059" t="inlineStr">
        <is>
          <t>["billing-svc", "edge-service", "invoice-engine", "scheduler-engine"]</t>
        </is>
      </c>
      <c r="N1059" t="inlineStr">
        <is>
          <t>edge-service, invoice-engine, billing-svc, scheduler-engine</t>
        </is>
      </c>
      <c r="O1059" t="b">
        <v>1</v>
      </c>
      <c r="P1059" t="inlineStr">
        <is>
          <t>rule</t>
        </is>
      </c>
      <c r="Q1059" t="n">
        <v>1909</v>
      </c>
      <c r="R1059" t="n">
        <v>1140</v>
      </c>
      <c r="S1059" t="n">
        <v>187</v>
      </c>
      <c r="T1059" t="n">
        <v>21</v>
      </c>
      <c r="U1059" t="n">
        <v>0</v>
      </c>
      <c r="V1059" t="n">
        <v>2</v>
      </c>
      <c r="W1059" t="n">
        <v>1</v>
      </c>
      <c r="X1059" t="n">
        <v>2.654147386550903</v>
      </c>
      <c r="Y1059" t="n">
        <v>0.00066305</v>
      </c>
      <c r="Z1059" t="n">
        <v>0</v>
      </c>
    </row>
    <row r="1060">
      <c r="A1060" t="inlineStr">
        <is>
          <t>hard</t>
        </is>
      </c>
      <c r="B1060" t="inlineStr">
        <is>
          <t>repl</t>
        </is>
      </c>
      <c r="C1060" t="inlineStr">
        <is>
          <t>maskprev</t>
        </is>
      </c>
      <c r="D1060" t="inlineStr">
        <is>
          <t>openai/gpt-5.6-luna</t>
        </is>
      </c>
      <c r="E1060" t="n">
        <v>0</v>
      </c>
      <c r="F1060" t="n">
        <v>3</v>
      </c>
      <c r="G1060" t="inlineStr">
        <is>
          <t>conv-2/t4</t>
        </is>
      </c>
      <c r="H1060" t="inlineStr">
        <is>
          <t>multiturn</t>
        </is>
      </c>
      <c r="I1060" t="inlineStr">
        <is>
          <t>conv-2</t>
        </is>
      </c>
      <c r="J1060" t="n">
        <v>4</v>
      </c>
      <c r="K1060" t="n">
        <v>8095</v>
      </c>
      <c r="L1060" t="inlineStr">
        <is>
          <t>Which of them has the most replicas?</t>
        </is>
      </c>
      <c r="M1060" t="inlineStr">
        <is>
          <t>edge-service</t>
        </is>
      </c>
      <c r="N1060" t="inlineStr">
        <is>
          <t>edge-service (19 replicas)</t>
        </is>
      </c>
      <c r="O1060" t="b">
        <v>1</v>
      </c>
      <c r="P1060" t="inlineStr">
        <is>
          <t>rule</t>
        </is>
      </c>
      <c r="Q1060" t="n">
        <v>2372</v>
      </c>
      <c r="R1060" t="n">
        <v>1392</v>
      </c>
      <c r="S1060" t="n">
        <v>184</v>
      </c>
      <c r="T1060" t="n">
        <v>17</v>
      </c>
      <c r="U1060" t="n">
        <v>0</v>
      </c>
      <c r="V1060" t="n">
        <v>2</v>
      </c>
      <c r="W1060" t="n">
        <v>1</v>
      </c>
      <c r="X1060" t="n">
        <v>3.910327911376953</v>
      </c>
      <c r="Y1060" t="n">
        <v>0.00076465</v>
      </c>
      <c r="Z1060" t="n">
        <v>0</v>
      </c>
    </row>
    <row r="1061">
      <c r="A1061" t="inlineStr">
        <is>
          <t>hard</t>
        </is>
      </c>
      <c r="B1061" t="inlineStr">
        <is>
          <t>repl</t>
        </is>
      </c>
      <c r="C1061" t="inlineStr">
        <is>
          <t>maskprev</t>
        </is>
      </c>
      <c r="D1061" t="inlineStr">
        <is>
          <t>openai/gpt-5.6-luna</t>
        </is>
      </c>
      <c r="E1061" t="n">
        <v>0</v>
      </c>
      <c r="F1061" t="n">
        <v>3</v>
      </c>
      <c r="G1061" t="inlineStr">
        <is>
          <t>conv-3/t1</t>
        </is>
      </c>
      <c r="H1061" t="inlineStr">
        <is>
          <t>multiturn</t>
        </is>
      </c>
      <c r="I1061" t="inlineStr">
        <is>
          <t>conv-3</t>
        </is>
      </c>
      <c r="J1061" t="n">
        <v>1</v>
      </c>
      <c r="K1061" t="n">
        <v>1451</v>
      </c>
      <c r="L1061" t="inlineStr">
        <is>
          <t>Which team is listed as the owner on the service overview for ledger-api?</t>
        </is>
      </c>
      <c r="M1061" t="inlineStr">
        <is>
          <t>Identity</t>
        </is>
      </c>
      <c r="N1061" t="inlineStr">
        <is>
          <t>Identity</t>
        </is>
      </c>
      <c r="O1061" t="b">
        <v>1</v>
      </c>
      <c r="P1061" t="inlineStr">
        <is>
          <t>rule</t>
        </is>
      </c>
      <c r="Q1061" t="n">
        <v>1451</v>
      </c>
      <c r="R1061" t="n">
        <v>1168</v>
      </c>
      <c r="S1061" t="n">
        <v>124</v>
      </c>
      <c r="T1061" t="n">
        <v>31</v>
      </c>
      <c r="U1061" t="n">
        <v>0</v>
      </c>
      <c r="V1061" t="n">
        <v>2</v>
      </c>
      <c r="W1061" t="n">
        <v>1</v>
      </c>
      <c r="X1061" t="n">
        <v>2.821781635284424</v>
      </c>
      <c r="Y1061" t="n">
        <v>0.00049725</v>
      </c>
      <c r="Z1061" t="n">
        <v>0</v>
      </c>
    </row>
    <row r="1062">
      <c r="A1062" t="inlineStr">
        <is>
          <t>hard</t>
        </is>
      </c>
      <c r="B1062" t="inlineStr">
        <is>
          <t>repl</t>
        </is>
      </c>
      <c r="C1062" t="inlineStr">
        <is>
          <t>maskprev</t>
        </is>
      </c>
      <c r="D1062" t="inlineStr">
        <is>
          <t>openai/gpt-5.6-luna</t>
        </is>
      </c>
      <c r="E1062" t="n">
        <v>0</v>
      </c>
      <c r="F1062" t="n">
        <v>3</v>
      </c>
      <c r="G1062" t="inlineStr">
        <is>
          <t>conv-3/t2</t>
        </is>
      </c>
      <c r="H1062" t="inlineStr">
        <is>
          <t>multiturn</t>
        </is>
      </c>
      <c r="I1062" t="inlineStr">
        <is>
          <t>conv-3</t>
        </is>
      </c>
      <c r="J1062" t="n">
        <v>2</v>
      </c>
      <c r="K1062" t="n">
        <v>4270</v>
      </c>
      <c r="L1062" t="inlineStr">
        <is>
          <t>Has that ownership changed according to any change record? Answer yes or no.</t>
        </is>
      </c>
      <c r="M1062" t="inlineStr">
        <is>
          <t>yes</t>
        </is>
      </c>
      <c r="N1062" t="inlineStr">
        <is>
          <t>yes</t>
        </is>
      </c>
      <c r="O1062" t="b">
        <v>1</v>
      </c>
      <c r="P1062" t="inlineStr">
        <is>
          <t>rule</t>
        </is>
      </c>
      <c r="Q1062" t="n">
        <v>2819</v>
      </c>
      <c r="R1062" t="n">
        <v>1295</v>
      </c>
      <c r="S1062" t="n">
        <v>233</v>
      </c>
      <c r="T1062" t="n">
        <v>40</v>
      </c>
      <c r="U1062" t="n">
        <v>1095</v>
      </c>
      <c r="V1062" t="n">
        <v>3</v>
      </c>
      <c r="W1062" t="n">
        <v>2</v>
      </c>
      <c r="X1062" t="n">
        <v>5.018914937973022</v>
      </c>
      <c r="Y1062" t="n">
        <v>0.0007109</v>
      </c>
      <c r="Z1062" t="n">
        <v>0</v>
      </c>
    </row>
    <row r="1063">
      <c r="A1063" t="inlineStr">
        <is>
          <t>hard</t>
        </is>
      </c>
      <c r="B1063" t="inlineStr">
        <is>
          <t>repl</t>
        </is>
      </c>
      <c r="C1063" t="inlineStr">
        <is>
          <t>maskprev</t>
        </is>
      </c>
      <c r="D1063" t="inlineStr">
        <is>
          <t>openai/gpt-5.6-luna</t>
        </is>
      </c>
      <c r="E1063" t="n">
        <v>0</v>
      </c>
      <c r="F1063" t="n">
        <v>3</v>
      </c>
      <c r="G1063" t="inlineStr">
        <is>
          <t>conv-3/t3</t>
        </is>
      </c>
      <c r="H1063" t="inlineStr">
        <is>
          <t>multiturn</t>
        </is>
      </c>
      <c r="I1063" t="inlineStr">
        <is>
          <t>conv-3</t>
        </is>
      </c>
      <c r="J1063" t="n">
        <v>3</v>
      </c>
      <c r="K1063" t="n">
        <v>8026</v>
      </c>
      <c r="L1063" t="inlineStr">
        <is>
          <t>Which team owns it now?</t>
        </is>
      </c>
      <c r="M1063" t="inlineStr">
        <is>
          <t>Messaging</t>
        </is>
      </c>
      <c r="N1063" t="inlineStr">
        <is>
          <t>Messaging</t>
        </is>
      </c>
      <c r="O1063" t="b">
        <v>1</v>
      </c>
      <c r="P1063" t="inlineStr">
        <is>
          <t>rule</t>
        </is>
      </c>
      <c r="Q1063" t="n">
        <v>3756</v>
      </c>
      <c r="R1063" t="n">
        <v>1849</v>
      </c>
      <c r="S1063" t="n">
        <v>241</v>
      </c>
      <c r="T1063" t="n">
        <v>22</v>
      </c>
      <c r="U1063" t="n">
        <v>1213</v>
      </c>
      <c r="V1063" t="n">
        <v>3</v>
      </c>
      <c r="W1063" t="n">
        <v>2</v>
      </c>
      <c r="X1063" t="n">
        <v>4.77342414855957</v>
      </c>
      <c r="Y1063" t="n">
        <v>0.0009143599999999999</v>
      </c>
      <c r="Z1063" t="n">
        <v>0</v>
      </c>
    </row>
    <row r="1064">
      <c r="A1064" t="inlineStr">
        <is>
          <t>hard</t>
        </is>
      </c>
      <c r="B1064" t="inlineStr">
        <is>
          <t>repl</t>
        </is>
      </c>
      <c r="C1064" t="inlineStr">
        <is>
          <t>maskprev</t>
        </is>
      </c>
      <c r="D1064" t="inlineStr">
        <is>
          <t>openai/gpt-5.6-luna</t>
        </is>
      </c>
      <c r="E1064" t="n">
        <v>0</v>
      </c>
      <c r="F1064" t="n">
        <v>3</v>
      </c>
      <c r="G1064" t="inlineStr">
        <is>
          <t>conv-3/t4</t>
        </is>
      </c>
      <c r="H1064" t="inlineStr">
        <is>
          <t>multiturn</t>
        </is>
      </c>
      <c r="I1064" t="inlineStr">
        <is>
          <t>conv-3</t>
        </is>
      </c>
      <c r="J1064" t="n">
        <v>4</v>
      </c>
      <c r="K1064" t="n">
        <v>12855</v>
      </c>
      <c r="L1064" t="inlineStr">
        <is>
          <t>What Slack channel reaches that team?</t>
        </is>
      </c>
      <c r="M1064" t="inlineStr">
        <is>
          <t>#messaging-eng</t>
        </is>
      </c>
      <c r="N1064" t="inlineStr">
        <is>
          <t>#messaging-eng</t>
        </is>
      </c>
      <c r="O1064" t="b">
        <v>1</v>
      </c>
      <c r="P1064" t="inlineStr">
        <is>
          <t>rule</t>
        </is>
      </c>
      <c r="Q1064" t="n">
        <v>4829</v>
      </c>
      <c r="R1064" t="n">
        <v>2009</v>
      </c>
      <c r="S1064" t="n">
        <v>219</v>
      </c>
      <c r="T1064" t="n">
        <v>30</v>
      </c>
      <c r="U1064" t="n">
        <v>1834</v>
      </c>
      <c r="V1064" t="n">
        <v>3</v>
      </c>
      <c r="W1064" t="n">
        <v>2</v>
      </c>
      <c r="X1064" t="n">
        <v>4.67638373374939</v>
      </c>
      <c r="Y1064" t="n">
        <v>0.0009987799999999999</v>
      </c>
      <c r="Z1064" t="n">
        <v>0</v>
      </c>
    </row>
    <row r="1065">
      <c r="A1065" t="inlineStr">
        <is>
          <t>hard</t>
        </is>
      </c>
      <c r="B1065" t="inlineStr">
        <is>
          <t>repl</t>
        </is>
      </c>
      <c r="C1065" t="inlineStr">
        <is>
          <t>maskprev</t>
        </is>
      </c>
      <c r="D1065" t="inlineStr">
        <is>
          <t>openai/gpt-5.6-luna</t>
        </is>
      </c>
      <c r="E1065" t="n">
        <v>0</v>
      </c>
      <c r="F1065" t="n">
        <v>3</v>
      </c>
      <c r="G1065" t="inlineStr">
        <is>
          <t>conv-4/t1</t>
        </is>
      </c>
      <c r="H1065" t="inlineStr">
        <is>
          <t>multiturn</t>
        </is>
      </c>
      <c r="I1065" t="inlineStr">
        <is>
          <t>conv-4</t>
        </is>
      </c>
      <c r="J1065" t="n">
        <v>1</v>
      </c>
      <c r="K1065" t="n">
        <v>1485</v>
      </c>
      <c r="L1065" t="inlineStr">
        <is>
          <t>What port does the Inventory API listen on?</t>
        </is>
      </c>
      <c r="M1065" t="n">
        <v>6528</v>
      </c>
      <c r="N1065" t="inlineStr">
        <is>
          <t>6528</t>
        </is>
      </c>
      <c r="O1065" t="b">
        <v>1</v>
      </c>
      <c r="P1065" t="inlineStr">
        <is>
          <t>rule</t>
        </is>
      </c>
      <c r="Q1065" t="n">
        <v>1485</v>
      </c>
      <c r="R1065" t="n">
        <v>1208</v>
      </c>
      <c r="S1065" t="n">
        <v>170</v>
      </c>
      <c r="T1065" t="n">
        <v>9</v>
      </c>
      <c r="U1065" t="n">
        <v>0</v>
      </c>
      <c r="V1065" t="n">
        <v>2</v>
      </c>
      <c r="W1065" t="n">
        <v>1</v>
      </c>
      <c r="X1065" t="n">
        <v>2.900550127029419</v>
      </c>
      <c r="Y1065" t="n">
        <v>0.00056125</v>
      </c>
      <c r="Z1065" t="n">
        <v>0</v>
      </c>
    </row>
    <row r="1066">
      <c r="A1066" t="inlineStr">
        <is>
          <t>hard</t>
        </is>
      </c>
      <c r="B1066" t="inlineStr">
        <is>
          <t>repl</t>
        </is>
      </c>
      <c r="C1066" t="inlineStr">
        <is>
          <t>maskprev</t>
        </is>
      </c>
      <c r="D1066" t="inlineStr">
        <is>
          <t>openai/gpt-5.6-luna</t>
        </is>
      </c>
      <c r="E1066" t="n">
        <v>0</v>
      </c>
      <c r="F1066" t="n">
        <v>3</v>
      </c>
      <c r="G1066" t="inlineStr">
        <is>
          <t>conv-4/t2</t>
        </is>
      </c>
      <c r="H1066" t="inlineStr">
        <is>
          <t>multiturn</t>
        </is>
      </c>
      <c r="I1066" t="inlineStr">
        <is>
          <t>conv-4</t>
        </is>
      </c>
      <c r="J1066" t="n">
        <v>2</v>
      </c>
      <c r="K1066" t="n">
        <v>4902</v>
      </c>
      <c r="L1066" t="inlineStr">
        <is>
          <t>What are its runtime dependencies?</t>
        </is>
      </c>
      <c r="M1066" t="inlineStr">
        <is>
          <t>["feed-daemon", "fraud-core"]</t>
        </is>
      </c>
      <c r="N1066" t="inlineStr">
        <is>
          <t>fraud-core, feed-daemon</t>
        </is>
      </c>
      <c r="O1066" t="b">
        <v>1</v>
      </c>
      <c r="P1066" t="inlineStr">
        <is>
          <t>rule</t>
        </is>
      </c>
      <c r="Q1066" t="n">
        <v>3417</v>
      </c>
      <c r="R1066" t="n">
        <v>1552</v>
      </c>
      <c r="S1066" t="n">
        <v>265</v>
      </c>
      <c r="T1066" t="n">
        <v>28</v>
      </c>
      <c r="U1066" t="n">
        <v>1381</v>
      </c>
      <c r="V1066" t="n">
        <v>3</v>
      </c>
      <c r="W1066" t="n">
        <v>2</v>
      </c>
      <c r="X1066" t="n">
        <v>4.962141036987305</v>
      </c>
      <c r="Y1066" t="n">
        <v>0.00083027</v>
      </c>
      <c r="Z1066" t="n">
        <v>0</v>
      </c>
    </row>
    <row r="1067">
      <c r="A1067" t="inlineStr">
        <is>
          <t>hard</t>
        </is>
      </c>
      <c r="B1067" t="inlineStr">
        <is>
          <t>repl</t>
        </is>
      </c>
      <c r="C1067" t="inlineStr">
        <is>
          <t>maskprev</t>
        </is>
      </c>
      <c r="D1067" t="inlineStr">
        <is>
          <t>openai/gpt-5.6-luna</t>
        </is>
      </c>
      <c r="E1067" t="n">
        <v>0</v>
      </c>
      <c r="F1067" t="n">
        <v>3</v>
      </c>
      <c r="G1067" t="inlineStr">
        <is>
          <t>conv-4/t3</t>
        </is>
      </c>
      <c r="H1067" t="inlineStr">
        <is>
          <t>multiturn</t>
        </is>
      </c>
      <c r="I1067" t="inlineStr">
        <is>
          <t>conv-4</t>
        </is>
      </c>
      <c r="J1067" t="n">
        <v>3</v>
      </c>
      <c r="K1067" t="n">
        <v>7344</v>
      </c>
      <c r="L1067" t="inlineStr">
        <is>
          <t>Which team owns the first listed one, per its service overview?</t>
        </is>
      </c>
      <c r="M1067" t="inlineStr">
        <is>
          <t>Commerce</t>
        </is>
      </c>
      <c r="N1067" t="inlineStr">
        <is>
          <t>Commerce team</t>
        </is>
      </c>
      <c r="O1067" t="b">
        <v>1</v>
      </c>
      <c r="P1067" t="inlineStr">
        <is>
          <t>rule</t>
        </is>
      </c>
      <c r="Q1067" t="n">
        <v>2442</v>
      </c>
      <c r="R1067" t="n">
        <v>1645</v>
      </c>
      <c r="S1067" t="n">
        <v>143</v>
      </c>
      <c r="T1067" t="n">
        <v>18</v>
      </c>
      <c r="U1067" t="n">
        <v>0</v>
      </c>
      <c r="V1067" t="n">
        <v>2</v>
      </c>
      <c r="W1067" t="n">
        <v>1</v>
      </c>
      <c r="X1067" t="n">
        <v>2.597639083862305</v>
      </c>
      <c r="Y1067" t="n">
        <v>0.0007421000000000001</v>
      </c>
      <c r="Z1067" t="n">
        <v>0</v>
      </c>
    </row>
    <row r="1068">
      <c r="A1068" t="inlineStr">
        <is>
          <t>hard</t>
        </is>
      </c>
      <c r="B1068" t="inlineStr">
        <is>
          <t>repl</t>
        </is>
      </c>
      <c r="C1068" t="inlineStr">
        <is>
          <t>maskprev</t>
        </is>
      </c>
      <c r="D1068" t="inlineStr">
        <is>
          <t>openai/gpt-5.6-luna</t>
        </is>
      </c>
      <c r="E1068" t="n">
        <v>0</v>
      </c>
      <c r="F1068" t="n">
        <v>3</v>
      </c>
      <c r="G1068" t="inlineStr">
        <is>
          <t>conv-4/t4</t>
        </is>
      </c>
      <c r="H1068" t="inlineStr">
        <is>
          <t>multiturn</t>
        </is>
      </c>
      <c r="I1068" t="inlineStr">
        <is>
          <t>conv-4</t>
        </is>
      </c>
      <c r="J1068" t="n">
        <v>4</v>
      </c>
      <c r="K1068" t="n">
        <v>10137</v>
      </c>
      <c r="L1068" t="inlineStr">
        <is>
          <t>Who is the on-call engineer for that dependency according to its service overview?</t>
        </is>
      </c>
      <c r="M1068" t="inlineStr">
        <is>
          <t>none</t>
        </is>
      </c>
      <c r="N1068" t="inlineStr">
        <is>
          <t>unassigned</t>
        </is>
      </c>
      <c r="O1068" t="b">
        <v>1</v>
      </c>
      <c r="P1068" t="inlineStr">
        <is>
          <t>rule</t>
        </is>
      </c>
      <c r="Q1068" t="n">
        <v>2793</v>
      </c>
      <c r="R1068" t="n">
        <v>1819</v>
      </c>
      <c r="S1068" t="n">
        <v>141</v>
      </c>
      <c r="T1068" t="n">
        <v>23</v>
      </c>
      <c r="U1068" t="n">
        <v>0</v>
      </c>
      <c r="V1068" t="n">
        <v>2</v>
      </c>
      <c r="W1068" t="n">
        <v>1</v>
      </c>
      <c r="X1068" t="n">
        <v>3.163277864456177</v>
      </c>
      <c r="Y1068" t="n">
        <v>0.0008185999999999999</v>
      </c>
      <c r="Z1068" t="n">
        <v>0</v>
      </c>
    </row>
    <row r="1069">
      <c r="A1069" t="inlineStr">
        <is>
          <t>hard</t>
        </is>
      </c>
      <c r="B1069" t="inlineStr">
        <is>
          <t>repl</t>
        </is>
      </c>
      <c r="C1069" t="inlineStr">
        <is>
          <t>maskprev</t>
        </is>
      </c>
      <c r="D1069" t="inlineStr">
        <is>
          <t>openai/gpt-5.6-luna</t>
        </is>
      </c>
      <c r="E1069" t="n">
        <v>0</v>
      </c>
      <c r="F1069" t="n">
        <v>3</v>
      </c>
      <c r="G1069" t="inlineStr">
        <is>
          <t>conv-5/t1</t>
        </is>
      </c>
      <c r="H1069" t="inlineStr">
        <is>
          <t>multiturn</t>
        </is>
      </c>
      <c r="I1069" t="inlineStr">
        <is>
          <t>conv-5</t>
        </is>
      </c>
      <c r="J1069" t="n">
        <v>1</v>
      </c>
      <c r="K1069" t="n">
        <v>11122</v>
      </c>
      <c r="L1069" t="inlineStr">
        <is>
          <t>Which service appears as the primary affected service in the most incident reports? If several are tied, pick the one whose canonical name comes first alphabetically.</t>
        </is>
      </c>
      <c r="M1069" t="inlineStr">
        <is>
          <t>catalog-gateway</t>
        </is>
      </c>
      <c r="N1069" t="inlineStr">
        <is>
          <t>catalog-gateway</t>
        </is>
      </c>
      <c r="O1069" t="b">
        <v>1</v>
      </c>
      <c r="P1069" t="inlineStr">
        <is>
          <t>rule</t>
        </is>
      </c>
      <c r="Q1069" t="n">
        <v>11122</v>
      </c>
      <c r="R1069" t="n">
        <v>4252</v>
      </c>
      <c r="S1069" t="n">
        <v>630</v>
      </c>
      <c r="T1069" t="n">
        <v>95</v>
      </c>
      <c r="U1069" t="n">
        <v>6563</v>
      </c>
      <c r="V1069" t="n">
        <v>5</v>
      </c>
      <c r="W1069" t="n">
        <v>4</v>
      </c>
      <c r="X1069" t="n">
        <v>12.12675213813782</v>
      </c>
      <c r="Y1069" t="n">
        <v>0.00201151</v>
      </c>
      <c r="Z1069" t="n">
        <v>0</v>
      </c>
    </row>
    <row r="1070">
      <c r="A1070" t="inlineStr">
        <is>
          <t>hard</t>
        </is>
      </c>
      <c r="B1070" t="inlineStr">
        <is>
          <t>repl</t>
        </is>
      </c>
      <c r="C1070" t="inlineStr">
        <is>
          <t>maskprev</t>
        </is>
      </c>
      <c r="D1070" t="inlineStr">
        <is>
          <t>openai/gpt-5.6-luna</t>
        </is>
      </c>
      <c r="E1070" t="n">
        <v>0</v>
      </c>
      <c r="F1070" t="n">
        <v>3</v>
      </c>
      <c r="G1070" t="inlineStr">
        <is>
          <t>conv-5/t2</t>
        </is>
      </c>
      <c r="H1070" t="inlineStr">
        <is>
          <t>multiturn</t>
        </is>
      </c>
      <c r="I1070" t="inlineStr">
        <is>
          <t>conv-5</t>
        </is>
      </c>
      <c r="J1070" t="n">
        <v>2</v>
      </c>
      <c r="K1070" t="n">
        <v>15551</v>
      </c>
      <c r="L1070" t="inlineStr">
        <is>
          <t>What is its total incident duration in minutes?</t>
        </is>
      </c>
      <c r="M1070" t="n">
        <v>596</v>
      </c>
      <c r="N1070" t="inlineStr">
        <is>
          <t>278 minutes</t>
        </is>
      </c>
      <c r="O1070" t="b">
        <v>0</v>
      </c>
      <c r="P1070" t="inlineStr">
        <is>
          <t>rule</t>
        </is>
      </c>
      <c r="Q1070" t="n">
        <v>4429</v>
      </c>
      <c r="R1070" t="n">
        <v>1930</v>
      </c>
      <c r="S1070" t="n">
        <v>400</v>
      </c>
      <c r="T1070" t="n">
        <v>154</v>
      </c>
      <c r="U1070" t="n">
        <v>1530</v>
      </c>
      <c r="V1070" t="n">
        <v>3</v>
      </c>
      <c r="W1070" t="n">
        <v>2</v>
      </c>
      <c r="X1070" t="n">
        <v>7.216722965240479</v>
      </c>
      <c r="Y1070" t="n">
        <v>0.00118675</v>
      </c>
      <c r="Z1070" t="n">
        <v>0</v>
      </c>
    </row>
    <row r="1071">
      <c r="A1071" t="inlineStr">
        <is>
          <t>hard</t>
        </is>
      </c>
      <c r="B1071" t="inlineStr">
        <is>
          <t>repl</t>
        </is>
      </c>
      <c r="C1071" t="inlineStr">
        <is>
          <t>maskprev</t>
        </is>
      </c>
      <c r="D1071" t="inlineStr">
        <is>
          <t>openai/gpt-5.6-luna</t>
        </is>
      </c>
      <c r="E1071" t="n">
        <v>0</v>
      </c>
      <c r="F1071" t="n">
        <v>3</v>
      </c>
      <c r="G1071" t="inlineStr">
        <is>
          <t>conv-5/t3</t>
        </is>
      </c>
      <c r="H1071" t="inlineStr">
        <is>
          <t>multiturn</t>
        </is>
      </c>
      <c r="I1071" t="inlineStr">
        <is>
          <t>conv-5</t>
        </is>
      </c>
      <c r="J1071" t="n">
        <v>3</v>
      </c>
      <c r="K1071" t="n">
        <v>18960</v>
      </c>
      <c r="L1071" t="inlineStr">
        <is>
          <t>Which region is it deployed in according to its service overview?</t>
        </is>
      </c>
      <c r="M1071" t="inlineStr">
        <is>
          <t>us-east-1</t>
        </is>
      </c>
      <c r="N1071" t="inlineStr">
        <is>
          <t>us-east-1</t>
        </is>
      </c>
      <c r="O1071" t="b">
        <v>1</v>
      </c>
      <c r="P1071" t="inlineStr">
        <is>
          <t>rule</t>
        </is>
      </c>
      <c r="Q1071" t="n">
        <v>3409</v>
      </c>
      <c r="R1071" t="n">
        <v>2121</v>
      </c>
      <c r="S1071" t="n">
        <v>122</v>
      </c>
      <c r="T1071" t="n">
        <v>13</v>
      </c>
      <c r="U1071" t="n">
        <v>1285</v>
      </c>
      <c r="V1071" t="n">
        <v>2</v>
      </c>
      <c r="W1071" t="n">
        <v>1</v>
      </c>
      <c r="X1071" t="n">
        <v>2.534363746643066</v>
      </c>
      <c r="Y1071" t="n">
        <v>0.0007028</v>
      </c>
      <c r="Z1071" t="n">
        <v>0</v>
      </c>
    </row>
    <row r="1072">
      <c r="A1072" t="inlineStr">
        <is>
          <t>hard</t>
        </is>
      </c>
      <c r="B1072" t="inlineStr">
        <is>
          <t>repl</t>
        </is>
      </c>
      <c r="C1072" t="inlineStr">
        <is>
          <t>maskprev</t>
        </is>
      </c>
      <c r="D1072" t="inlineStr">
        <is>
          <t>openai/gpt-5.6-luna</t>
        </is>
      </c>
      <c r="E1072" t="n">
        <v>0</v>
      </c>
      <c r="F1072" t="n">
        <v>3</v>
      </c>
      <c r="G1072" t="inlineStr">
        <is>
          <t>conv-5/t4</t>
        </is>
      </c>
      <c r="H1072" t="inlineStr">
        <is>
          <t>multiturn</t>
        </is>
      </c>
      <c r="I1072" t="inlineStr">
        <is>
          <t>conv-5</t>
        </is>
      </c>
      <c r="J1072" t="n">
        <v>4</v>
      </c>
      <c r="K1072" t="n">
        <v>22665</v>
      </c>
      <c r="L1072" t="inlineStr">
        <is>
          <t>And which team owns it according to that overview?</t>
        </is>
      </c>
      <c r="M1072" t="inlineStr">
        <is>
          <t>Messaging</t>
        </is>
      </c>
      <c r="N1072" t="inlineStr">
        <is>
          <t>Messaging team</t>
        </is>
      </c>
      <c r="O1072" t="b">
        <v>1</v>
      </c>
      <c r="P1072" t="inlineStr">
        <is>
          <t>rule</t>
        </is>
      </c>
      <c r="Q1072" t="n">
        <v>3705</v>
      </c>
      <c r="R1072" t="n">
        <v>2261</v>
      </c>
      <c r="S1072" t="n">
        <v>107</v>
      </c>
      <c r="T1072" t="n">
        <v>15</v>
      </c>
      <c r="U1072" t="n">
        <v>2726</v>
      </c>
      <c r="V1072" t="n">
        <v>2</v>
      </c>
      <c r="W1072" t="n">
        <v>1</v>
      </c>
      <c r="X1072" t="n">
        <v>2.531857967376709</v>
      </c>
      <c r="Y1072" t="n">
        <v>0.00042737</v>
      </c>
      <c r="Z1072" t="n">
        <v>0</v>
      </c>
    </row>
    <row r="1073">
      <c r="A1073" t="inlineStr">
        <is>
          <t>base</t>
        </is>
      </c>
      <c r="B1073" t="inlineStr">
        <is>
          <t>vector_rag</t>
        </is>
      </c>
      <c r="C1073" t="inlineStr"/>
      <c r="D1073" t="inlineStr">
        <is>
          <t>openai/gpt-5.6-luna</t>
        </is>
      </c>
      <c r="E1073" t="n">
        <v>0</v>
      </c>
      <c r="F1073" t="n">
        <v>3</v>
      </c>
      <c r="G1073" t="inlineStr">
        <is>
          <t>agg-0</t>
        </is>
      </c>
      <c r="H1073" t="inlineStr">
        <is>
          <t>aggregation</t>
        </is>
      </c>
      <c r="L1073" t="inlineStr">
        <is>
          <t>How many SEV1 incidents affected services owned by the Commerce team?</t>
        </is>
      </c>
      <c r="M1073" t="n">
        <v>2</v>
      </c>
      <c r="N1073" t="inlineStr">
        <is>
          <t>Cannot be determined</t>
        </is>
      </c>
      <c r="O1073" t="b">
        <v>0</v>
      </c>
      <c r="P1073" t="inlineStr">
        <is>
          <t>rule</t>
        </is>
      </c>
      <c r="Q1073" t="n">
        <v>365</v>
      </c>
      <c r="R1073" t="n">
        <v>365</v>
      </c>
      <c r="S1073" t="n">
        <v>87</v>
      </c>
      <c r="T1073" t="n">
        <v>43</v>
      </c>
      <c r="U1073" t="n">
        <v>0</v>
      </c>
      <c r="V1073" t="n">
        <v>1</v>
      </c>
      <c r="W1073" t="n">
        <v>0</v>
      </c>
      <c r="X1073" t="n">
        <v>1.792139053344727</v>
      </c>
      <c r="Y1073" t="n">
        <v>0.0001774</v>
      </c>
      <c r="Z1073" t="n">
        <v>2.8e-07</v>
      </c>
    </row>
    <row r="1074">
      <c r="A1074" t="inlineStr">
        <is>
          <t>base</t>
        </is>
      </c>
      <c r="B1074" t="inlineStr">
        <is>
          <t>vector_rag</t>
        </is>
      </c>
      <c r="C1074" t="inlineStr"/>
      <c r="D1074" t="inlineStr">
        <is>
          <t>openai/gpt-5.6-luna</t>
        </is>
      </c>
      <c r="E1074" t="n">
        <v>0</v>
      </c>
      <c r="F1074" t="n">
        <v>3</v>
      </c>
      <c r="G1074" t="inlineStr">
        <is>
          <t>agg-1</t>
        </is>
      </c>
      <c r="H1074" t="inlineStr">
        <is>
          <t>aggregation</t>
        </is>
      </c>
      <c r="L1074" t="inlineStr">
        <is>
          <t>What is the total duration in minutes of all incidents affecting ranker-engine?</t>
        </is>
      </c>
      <c r="M1074" t="n">
        <v>211</v>
      </c>
      <c r="N1074" t="inlineStr">
        <is>
          <t>211</t>
        </is>
      </c>
      <c r="O1074" t="b">
        <v>1</v>
      </c>
      <c r="P1074" t="inlineStr">
        <is>
          <t>rule</t>
        </is>
      </c>
      <c r="Q1074" t="n">
        <v>1179</v>
      </c>
      <c r="R1074" t="n">
        <v>1179</v>
      </c>
      <c r="S1074" t="n">
        <v>64</v>
      </c>
      <c r="T1074" t="n">
        <v>39</v>
      </c>
      <c r="U1074" t="n">
        <v>0</v>
      </c>
      <c r="V1074" t="n">
        <v>1</v>
      </c>
      <c r="W1074" t="n">
        <v>0</v>
      </c>
      <c r="X1074" t="n">
        <v>2.254967212677002</v>
      </c>
      <c r="Y1074" t="n">
        <v>0.0003714</v>
      </c>
      <c r="Z1074" t="n">
        <v>3e-07</v>
      </c>
    </row>
    <row r="1075">
      <c r="A1075" t="inlineStr">
        <is>
          <t>base</t>
        </is>
      </c>
      <c r="B1075" t="inlineStr">
        <is>
          <t>vector_rag</t>
        </is>
      </c>
      <c r="C1075" t="inlineStr"/>
      <c r="D1075" t="inlineStr">
        <is>
          <t>openai/gpt-5.6-luna</t>
        </is>
      </c>
      <c r="E1075" t="n">
        <v>0</v>
      </c>
      <c r="F1075" t="n">
        <v>3</v>
      </c>
      <c r="G1075" t="inlineStr">
        <is>
          <t>agg-2</t>
        </is>
      </c>
      <c r="H1075" t="inlineStr">
        <is>
          <t>aggregation</t>
        </is>
      </c>
      <c r="L1075" t="inlineStr">
        <is>
          <t>How many incident reports list 'configuration error' as the root cause?</t>
        </is>
      </c>
      <c r="M1075" t="n">
        <v>7</v>
      </c>
      <c r="N1075" t="inlineStr">
        <is>
          <t>1</t>
        </is>
      </c>
      <c r="O1075" t="b">
        <v>0</v>
      </c>
      <c r="P1075" t="inlineStr">
        <is>
          <t>rule</t>
        </is>
      </c>
      <c r="Q1075" t="n">
        <v>492</v>
      </c>
      <c r="R1075" t="n">
        <v>492</v>
      </c>
      <c r="S1075" t="n">
        <v>56</v>
      </c>
      <c r="T1075" t="n">
        <v>31</v>
      </c>
      <c r="U1075" t="n">
        <v>0</v>
      </c>
      <c r="V1075" t="n">
        <v>1</v>
      </c>
      <c r="W1075" t="n">
        <v>0</v>
      </c>
      <c r="X1075" t="n">
        <v>1.301748037338257</v>
      </c>
      <c r="Y1075" t="n">
        <v>0.0001656</v>
      </c>
      <c r="Z1075" t="n">
        <v>2.8e-07</v>
      </c>
    </row>
    <row r="1076">
      <c r="A1076" t="inlineStr">
        <is>
          <t>base</t>
        </is>
      </c>
      <c r="B1076" t="inlineStr">
        <is>
          <t>vector_rag</t>
        </is>
      </c>
      <c r="C1076" t="inlineStr"/>
      <c r="D1076" t="inlineStr">
        <is>
          <t>openai/gpt-5.6-luna</t>
        </is>
      </c>
      <c r="E1076" t="n">
        <v>0</v>
      </c>
      <c r="F1076" t="n">
        <v>3</v>
      </c>
      <c r="G1076" t="inlineStr">
        <is>
          <t>agg-3</t>
        </is>
      </c>
      <c r="H1076" t="inlineStr">
        <is>
          <t>aggregation</t>
        </is>
      </c>
      <c r="L1076" t="inlineStr">
        <is>
          <t>Which service appears in the most incident reports?</t>
        </is>
      </c>
      <c r="M1076" t="inlineStr">
        <is>
          <t>catalog-gateway</t>
        </is>
      </c>
      <c r="N1076" t="inlineStr">
        <is>
          <t>Cannot be determined from the provided passages</t>
        </is>
      </c>
      <c r="O1076" t="b">
        <v>0</v>
      </c>
      <c r="P1076" t="inlineStr">
        <is>
          <t>rule</t>
        </is>
      </c>
      <c r="Q1076" t="n">
        <v>360</v>
      </c>
      <c r="R1076" t="n">
        <v>360</v>
      </c>
      <c r="S1076" t="n">
        <v>71</v>
      </c>
      <c r="T1076" t="n">
        <v>24</v>
      </c>
      <c r="U1076" t="n">
        <v>0</v>
      </c>
      <c r="V1076" t="n">
        <v>1</v>
      </c>
      <c r="W1076" t="n">
        <v>0</v>
      </c>
      <c r="X1076" t="n">
        <v>1.297550201416016</v>
      </c>
      <c r="Y1076" t="n">
        <v>0.0001572</v>
      </c>
      <c r="Z1076" t="n">
        <v>1.8e-07</v>
      </c>
    </row>
    <row r="1077">
      <c r="A1077" t="inlineStr">
        <is>
          <t>base</t>
        </is>
      </c>
      <c r="B1077" t="inlineStr">
        <is>
          <t>vector_rag</t>
        </is>
      </c>
      <c r="C1077" t="inlineStr"/>
      <c r="D1077" t="inlineStr">
        <is>
          <t>openai/gpt-5.6-luna</t>
        </is>
      </c>
      <c r="E1077" t="n">
        <v>0</v>
      </c>
      <c r="F1077" t="n">
        <v>3</v>
      </c>
      <c r="G1077" t="inlineStr">
        <is>
          <t>agg-4</t>
        </is>
      </c>
      <c r="H1077" t="inlineStr">
        <is>
          <t>aggregation</t>
        </is>
      </c>
      <c r="L1077" t="inlineStr">
        <is>
          <t>How many SEV1 incidents affected services owned by the Payments team?</t>
        </is>
      </c>
      <c r="M1077" t="n">
        <v>1</v>
      </c>
      <c r="N1077" t="inlineStr">
        <is>
          <t>Cannot be determined</t>
        </is>
      </c>
      <c r="O1077" t="b">
        <v>0</v>
      </c>
      <c r="P1077" t="inlineStr">
        <is>
          <t>rule</t>
        </is>
      </c>
      <c r="Q1077" t="n">
        <v>484</v>
      </c>
      <c r="R1077" t="n">
        <v>484</v>
      </c>
      <c r="S1077" t="n">
        <v>147</v>
      </c>
      <c r="T1077" t="n">
        <v>115</v>
      </c>
      <c r="U1077" t="n">
        <v>0</v>
      </c>
      <c r="V1077" t="n">
        <v>1</v>
      </c>
      <c r="W1077" t="n">
        <v>0</v>
      </c>
      <c r="X1077" t="n">
        <v>2.109206914901733</v>
      </c>
      <c r="Y1077" t="n">
        <v>0.0002732</v>
      </c>
      <c r="Z1077" t="n">
        <v>2.8e-07</v>
      </c>
    </row>
    <row r="1078">
      <c r="A1078" t="inlineStr">
        <is>
          <t>base</t>
        </is>
      </c>
      <c r="B1078" t="inlineStr">
        <is>
          <t>vector_rag</t>
        </is>
      </c>
      <c r="C1078" t="inlineStr"/>
      <c r="D1078" t="inlineStr">
        <is>
          <t>openai/gpt-5.6-luna</t>
        </is>
      </c>
      <c r="E1078" t="n">
        <v>0</v>
      </c>
      <c r="F1078" t="n">
        <v>3</v>
      </c>
      <c r="G1078" t="inlineStr">
        <is>
          <t>agg-5</t>
        </is>
      </c>
      <c r="H1078" t="inlineStr">
        <is>
          <t>aggregation</t>
        </is>
      </c>
      <c r="L1078" t="inlineStr">
        <is>
          <t>What is the total duration in minutes of all incidents affecting scheduler-engine?</t>
        </is>
      </c>
      <c r="M1078" t="n">
        <v>273</v>
      </c>
      <c r="N1078" t="inlineStr">
        <is>
          <t>273</t>
        </is>
      </c>
      <c r="O1078" t="b">
        <v>1</v>
      </c>
      <c r="P1078" t="inlineStr">
        <is>
          <t>rule</t>
        </is>
      </c>
      <c r="Q1078" t="n">
        <v>1131</v>
      </c>
      <c r="R1078" t="n">
        <v>1131</v>
      </c>
      <c r="S1078" t="n">
        <v>63</v>
      </c>
      <c r="T1078" t="n">
        <v>32</v>
      </c>
      <c r="U1078" t="n">
        <v>0</v>
      </c>
      <c r="V1078" t="n">
        <v>1</v>
      </c>
      <c r="W1078" t="n">
        <v>0</v>
      </c>
      <c r="X1078" t="n">
        <v>2.0055091381073</v>
      </c>
      <c r="Y1078" t="n">
        <v>0.0003582</v>
      </c>
      <c r="Z1078" t="n">
        <v>2.8e-07</v>
      </c>
    </row>
    <row r="1079">
      <c r="A1079" t="inlineStr">
        <is>
          <t>base</t>
        </is>
      </c>
      <c r="B1079" t="inlineStr">
        <is>
          <t>vector_rag</t>
        </is>
      </c>
      <c r="C1079" t="inlineStr"/>
      <c r="D1079" t="inlineStr">
        <is>
          <t>openai/gpt-5.6-luna</t>
        </is>
      </c>
      <c r="E1079" t="n">
        <v>0</v>
      </c>
      <c r="F1079" t="n">
        <v>3</v>
      </c>
      <c r="G1079" t="inlineStr">
        <is>
          <t>agg-6</t>
        </is>
      </c>
      <c r="H1079" t="inlineStr">
        <is>
          <t>aggregation</t>
        </is>
      </c>
      <c r="L1079" t="inlineStr">
        <is>
          <t>How many incident reports list 'bad deploy' as the root cause?</t>
        </is>
      </c>
      <c r="M1079" t="n">
        <v>3</v>
      </c>
      <c r="N1079" t="inlineStr">
        <is>
          <t>1</t>
        </is>
      </c>
      <c r="O1079" t="b">
        <v>0</v>
      </c>
      <c r="P1079" t="inlineStr">
        <is>
          <t>rule</t>
        </is>
      </c>
      <c r="Q1079" t="n">
        <v>493</v>
      </c>
      <c r="R1079" t="n">
        <v>493</v>
      </c>
      <c r="S1079" t="n">
        <v>60</v>
      </c>
      <c r="T1079" t="n">
        <v>35</v>
      </c>
      <c r="U1079" t="n">
        <v>0</v>
      </c>
      <c r="V1079" t="n">
        <v>1</v>
      </c>
      <c r="W1079" t="n">
        <v>0</v>
      </c>
      <c r="X1079" t="n">
        <v>2.107829093933105</v>
      </c>
      <c r="Y1079" t="n">
        <v>0.0001706</v>
      </c>
      <c r="Z1079" t="n">
        <v>2.8e-07</v>
      </c>
    </row>
    <row r="1080">
      <c r="A1080" t="inlineStr">
        <is>
          <t>base</t>
        </is>
      </c>
      <c r="B1080" t="inlineStr">
        <is>
          <t>vector_rag</t>
        </is>
      </c>
      <c r="C1080" t="inlineStr"/>
      <c r="D1080" t="inlineStr">
        <is>
          <t>openai/gpt-5.6-luna</t>
        </is>
      </c>
      <c r="E1080" t="n">
        <v>0</v>
      </c>
      <c r="F1080" t="n">
        <v>3</v>
      </c>
      <c r="G1080" t="inlineStr">
        <is>
          <t>agg-7</t>
        </is>
      </c>
      <c r="H1080" t="inlineStr">
        <is>
          <t>aggregation</t>
        </is>
      </c>
      <c r="L1080" t="inlineStr">
        <is>
          <t>How many SEV1 incidents affected services deployed in ap-southeast-2?</t>
        </is>
      </c>
      <c r="M1080" t="n">
        <v>6</v>
      </c>
      <c r="N1080" t="inlineStr">
        <is>
          <t>Cannot be determined</t>
        </is>
      </c>
      <c r="O1080" t="b">
        <v>0</v>
      </c>
      <c r="P1080" t="inlineStr">
        <is>
          <t>rule</t>
        </is>
      </c>
      <c r="Q1080" t="n">
        <v>368</v>
      </c>
      <c r="R1080" t="n">
        <v>368</v>
      </c>
      <c r="S1080" t="n">
        <v>133</v>
      </c>
      <c r="T1080" t="n">
        <v>97</v>
      </c>
      <c r="U1080" t="n">
        <v>0</v>
      </c>
      <c r="V1080" t="n">
        <v>1</v>
      </c>
      <c r="W1080" t="n">
        <v>0</v>
      </c>
      <c r="X1080" t="n">
        <v>2.391044139862061</v>
      </c>
      <c r="Y1080" t="n">
        <v>0.0002332</v>
      </c>
      <c r="Z1080" t="n">
        <v>3.4e-07</v>
      </c>
    </row>
    <row r="1081">
      <c r="A1081" t="inlineStr">
        <is>
          <t>base</t>
        </is>
      </c>
      <c r="B1081" t="inlineStr">
        <is>
          <t>vector_rag</t>
        </is>
      </c>
      <c r="C1081" t="inlineStr"/>
      <c r="D1081" t="inlineStr">
        <is>
          <t>openai/gpt-5.6-luna</t>
        </is>
      </c>
      <c r="E1081" t="n">
        <v>0</v>
      </c>
      <c r="F1081" t="n">
        <v>3</v>
      </c>
      <c r="G1081" t="inlineStr">
        <is>
          <t>agg-8</t>
        </is>
      </c>
      <c r="H1081" t="inlineStr">
        <is>
          <t>aggregation</t>
        </is>
      </c>
      <c r="L1081" t="inlineStr">
        <is>
          <t>How many SEV1 incidents affected services owned by the Identity team?</t>
        </is>
      </c>
      <c r="M1081" t="n">
        <v>2</v>
      </c>
      <c r="N1081" t="inlineStr">
        <is>
          <t>Cannot be determined</t>
        </is>
      </c>
      <c r="O1081" t="b">
        <v>0</v>
      </c>
      <c r="P1081" t="inlineStr">
        <is>
          <t>rule</t>
        </is>
      </c>
      <c r="Q1081" t="n">
        <v>365</v>
      </c>
      <c r="R1081" t="n">
        <v>365</v>
      </c>
      <c r="S1081" t="n">
        <v>123</v>
      </c>
      <c r="T1081" t="n">
        <v>99</v>
      </c>
      <c r="U1081" t="n">
        <v>0</v>
      </c>
      <c r="V1081" t="n">
        <v>1</v>
      </c>
      <c r="W1081" t="n">
        <v>0</v>
      </c>
      <c r="X1081" t="n">
        <v>2.358104705810547</v>
      </c>
      <c r="Y1081" t="n">
        <v>0.0002206</v>
      </c>
      <c r="Z1081" t="n">
        <v>2.8e-07</v>
      </c>
    </row>
    <row r="1082">
      <c r="A1082" t="inlineStr">
        <is>
          <t>base</t>
        </is>
      </c>
      <c r="B1082" t="inlineStr">
        <is>
          <t>vector_rag</t>
        </is>
      </c>
      <c r="C1082" t="inlineStr"/>
      <c r="D1082" t="inlineStr">
        <is>
          <t>openai/gpt-5.6-luna</t>
        </is>
      </c>
      <c r="E1082" t="n">
        <v>0</v>
      </c>
      <c r="F1082" t="n">
        <v>3</v>
      </c>
      <c r="G1082" t="inlineStr">
        <is>
          <t>agg-9</t>
        </is>
      </c>
      <c r="H1082" t="inlineStr">
        <is>
          <t>aggregation</t>
        </is>
      </c>
      <c r="L1082" t="inlineStr">
        <is>
          <t>What is the total duration in minutes of all incidents affecting notify-svc?</t>
        </is>
      </c>
      <c r="M1082" t="n">
        <v>218</v>
      </c>
      <c r="N1082" t="inlineStr">
        <is>
          <t>218</t>
        </is>
      </c>
      <c r="O1082" t="b">
        <v>1</v>
      </c>
      <c r="P1082" t="inlineStr">
        <is>
          <t>rule</t>
        </is>
      </c>
      <c r="Q1082" t="n">
        <v>1150</v>
      </c>
      <c r="R1082" t="n">
        <v>1150</v>
      </c>
      <c r="S1082" t="n">
        <v>66</v>
      </c>
      <c r="T1082" t="n">
        <v>41</v>
      </c>
      <c r="U1082" t="n">
        <v>0</v>
      </c>
      <c r="V1082" t="n">
        <v>1</v>
      </c>
      <c r="W1082" t="n">
        <v>0</v>
      </c>
      <c r="X1082" t="n">
        <v>1.962102890014648</v>
      </c>
      <c r="Y1082" t="n">
        <v>0.00036655</v>
      </c>
      <c r="Z1082" t="n">
        <v>3e-07</v>
      </c>
    </row>
    <row r="1083">
      <c r="A1083" t="inlineStr">
        <is>
          <t>hard</t>
        </is>
      </c>
      <c r="B1083" t="inlineStr">
        <is>
          <t>vector_rag</t>
        </is>
      </c>
      <c r="C1083" t="inlineStr"/>
      <c r="D1083" t="inlineStr">
        <is>
          <t>openai/gpt-5.6-luna</t>
        </is>
      </c>
      <c r="E1083" t="n">
        <v>0</v>
      </c>
      <c r="F1083" t="n">
        <v>3</v>
      </c>
      <c r="G1083" t="inlineStr">
        <is>
          <t>conv-0/t1</t>
        </is>
      </c>
      <c r="H1083" t="inlineStr">
        <is>
          <t>multiturn</t>
        </is>
      </c>
      <c r="I1083" t="inlineStr">
        <is>
          <t>conv-0</t>
        </is>
      </c>
      <c r="J1083" t="n">
        <v>1</v>
      </c>
      <c r="K1083" t="n">
        <v>913</v>
      </c>
      <c r="L1083" t="inlineStr">
        <is>
          <t>What datastore does index-engine use?</t>
        </is>
      </c>
      <c r="M1083" t="inlineStr">
        <is>
          <t>Postgres</t>
        </is>
      </c>
      <c r="N1083" t="inlineStr">
        <is>
          <t>Postgres cluster</t>
        </is>
      </c>
      <c r="O1083" t="b">
        <v>1</v>
      </c>
      <c r="P1083" t="inlineStr">
        <is>
          <t>rule</t>
        </is>
      </c>
      <c r="Q1083" t="n">
        <v>913</v>
      </c>
      <c r="R1083" t="n">
        <v>913</v>
      </c>
      <c r="S1083" t="n">
        <v>20</v>
      </c>
      <c r="T1083" t="n">
        <v>0</v>
      </c>
      <c r="U1083" t="n">
        <v>0</v>
      </c>
      <c r="V1083" t="n">
        <v>1</v>
      </c>
      <c r="W1083" t="n">
        <v>0</v>
      </c>
      <c r="X1083" t="n">
        <v>0.9466710090637207</v>
      </c>
      <c r="Y1083" t="n">
        <v>0.0002066</v>
      </c>
      <c r="Z1083" t="n">
        <v>1.4e-07</v>
      </c>
    </row>
    <row r="1084">
      <c r="A1084" t="inlineStr">
        <is>
          <t>hard</t>
        </is>
      </c>
      <c r="B1084" t="inlineStr">
        <is>
          <t>vector_rag</t>
        </is>
      </c>
      <c r="C1084" t="inlineStr"/>
      <c r="D1084" t="inlineStr">
        <is>
          <t>openai/gpt-5.6-luna</t>
        </is>
      </c>
      <c r="E1084" t="n">
        <v>0</v>
      </c>
      <c r="F1084" t="n">
        <v>3</v>
      </c>
      <c r="G1084" t="inlineStr">
        <is>
          <t>conv-0/t2</t>
        </is>
      </c>
      <c r="H1084" t="inlineStr">
        <is>
          <t>multiturn</t>
        </is>
      </c>
      <c r="I1084" t="inlineStr">
        <is>
          <t>conv-0</t>
        </is>
      </c>
      <c r="J1084" t="n">
        <v>2</v>
      </c>
      <c r="K1084" t="n">
        <v>2648</v>
      </c>
      <c r="L1084" t="inlineStr">
        <is>
          <t>Which team owns it?</t>
        </is>
      </c>
      <c r="M1084" t="inlineStr">
        <is>
          <t>Search</t>
        </is>
      </c>
      <c r="N1084" t="inlineStr">
        <is>
          <t>Commerce team</t>
        </is>
      </c>
      <c r="O1084" t="b">
        <v>0</v>
      </c>
      <c r="P1084" t="inlineStr">
        <is>
          <t>rule</t>
        </is>
      </c>
      <c r="Q1084" t="n">
        <v>1735</v>
      </c>
      <c r="R1084" t="n">
        <v>1735</v>
      </c>
      <c r="S1084" t="n">
        <v>96</v>
      </c>
      <c r="T1084" t="n">
        <v>75</v>
      </c>
      <c r="U1084" t="n">
        <v>1732</v>
      </c>
      <c r="V1084" t="n">
        <v>1</v>
      </c>
      <c r="W1084" t="n">
        <v>0</v>
      </c>
      <c r="X1084" t="n">
        <v>3.278384923934937</v>
      </c>
      <c r="Y1084" t="n">
        <v>0.00015044</v>
      </c>
      <c r="Z1084" t="n">
        <v>1e-07</v>
      </c>
    </row>
    <row r="1085">
      <c r="A1085" t="inlineStr">
        <is>
          <t>hard</t>
        </is>
      </c>
      <c r="B1085" t="inlineStr">
        <is>
          <t>vector_rag</t>
        </is>
      </c>
      <c r="C1085" t="inlineStr"/>
      <c r="D1085" t="inlineStr">
        <is>
          <t>openai/gpt-5.6-luna</t>
        </is>
      </c>
      <c r="E1085" t="n">
        <v>0</v>
      </c>
      <c r="F1085" t="n">
        <v>3</v>
      </c>
      <c r="G1085" t="inlineStr">
        <is>
          <t>conv-0/t3</t>
        </is>
      </c>
      <c r="H1085" t="inlineStr">
        <is>
          <t>multiturn</t>
        </is>
      </c>
      <c r="I1085" t="inlineStr">
        <is>
          <t>conv-0</t>
        </is>
      </c>
      <c r="J1085" t="n">
        <v>3</v>
      </c>
      <c r="K1085" t="n">
        <v>5167</v>
      </c>
      <c r="L1085" t="inlineStr">
        <is>
          <t>Who leads that team?</t>
        </is>
      </c>
      <c r="M1085" t="inlineStr">
        <is>
          <t>Oliver Bell</t>
        </is>
      </c>
      <c r="N1085" t="inlineStr">
        <is>
          <t>Marcus Moreau</t>
        </is>
      </c>
      <c r="O1085" t="b">
        <v>0</v>
      </c>
      <c r="P1085" t="inlineStr">
        <is>
          <t>rule</t>
        </is>
      </c>
      <c r="Q1085" t="n">
        <v>2519</v>
      </c>
      <c r="R1085" t="n">
        <v>2519</v>
      </c>
      <c r="S1085" t="n">
        <v>62</v>
      </c>
      <c r="T1085" t="n">
        <v>41</v>
      </c>
      <c r="U1085" t="n">
        <v>1732</v>
      </c>
      <c r="V1085" t="n">
        <v>1</v>
      </c>
      <c r="W1085" t="n">
        <v>0</v>
      </c>
      <c r="X1085" t="n">
        <v>1.737292051315308</v>
      </c>
      <c r="Y1085" t="n">
        <v>0.00030564</v>
      </c>
      <c r="Z1085" t="n">
        <v>1e-07</v>
      </c>
    </row>
    <row r="1086">
      <c r="A1086" t="inlineStr">
        <is>
          <t>hard</t>
        </is>
      </c>
      <c r="B1086" t="inlineStr">
        <is>
          <t>vector_rag</t>
        </is>
      </c>
      <c r="C1086" t="inlineStr"/>
      <c r="D1086" t="inlineStr">
        <is>
          <t>openai/gpt-5.6-luna</t>
        </is>
      </c>
      <c r="E1086" t="n">
        <v>0</v>
      </c>
      <c r="F1086" t="n">
        <v>3</v>
      </c>
      <c r="G1086" t="inlineStr">
        <is>
          <t>conv-0/t4</t>
        </is>
      </c>
      <c r="H1086" t="inlineStr">
        <is>
          <t>multiturn</t>
        </is>
      </c>
      <c r="I1086" t="inlineStr">
        <is>
          <t>conv-0</t>
        </is>
      </c>
      <c r="J1086" t="n">
        <v>4</v>
      </c>
      <c r="K1086" t="n">
        <v>8004</v>
      </c>
      <c r="L1086" t="inlineStr">
        <is>
          <t>How many SEV1 incidents have affected services owned by that team (per the service overviews)?</t>
        </is>
      </c>
      <c r="M1086" t="n">
        <v>3</v>
      </c>
      <c r="N1086" t="inlineStr">
        <is>
          <t>Cannot be determined from the provided passages</t>
        </is>
      </c>
      <c r="O1086" t="b">
        <v>0</v>
      </c>
      <c r="P1086" t="inlineStr">
        <is>
          <t>rule</t>
        </is>
      </c>
      <c r="Q1086" t="n">
        <v>2837</v>
      </c>
      <c r="R1086" t="n">
        <v>2837</v>
      </c>
      <c r="S1086" t="n">
        <v>159</v>
      </c>
      <c r="T1086" t="n">
        <v>116</v>
      </c>
      <c r="U1086" t="n">
        <v>2516</v>
      </c>
      <c r="V1086" t="n">
        <v>1</v>
      </c>
      <c r="W1086" t="n">
        <v>0</v>
      </c>
      <c r="X1086" t="n">
        <v>2.34112286567688</v>
      </c>
      <c r="Y1086" t="n">
        <v>0.00032122</v>
      </c>
      <c r="Z1086" t="n">
        <v>4e-07</v>
      </c>
    </row>
    <row r="1087">
      <c r="A1087" t="inlineStr">
        <is>
          <t>hard</t>
        </is>
      </c>
      <c r="B1087" t="inlineStr">
        <is>
          <t>vector_rag</t>
        </is>
      </c>
      <c r="C1087" t="inlineStr"/>
      <c r="D1087" t="inlineStr">
        <is>
          <t>openai/gpt-5.6-luna</t>
        </is>
      </c>
      <c r="E1087" t="n">
        <v>0</v>
      </c>
      <c r="F1087" t="n">
        <v>3</v>
      </c>
      <c r="G1087" t="inlineStr">
        <is>
          <t>conv-1/t1</t>
        </is>
      </c>
      <c r="H1087" t="inlineStr">
        <is>
          <t>multiturn</t>
        </is>
      </c>
      <c r="I1087" t="inlineStr">
        <is>
          <t>conv-1</t>
        </is>
      </c>
      <c r="J1087" t="n">
        <v>1</v>
      </c>
      <c r="K1087" t="n">
        <v>509</v>
      </c>
      <c r="L1087" t="inlineStr">
        <is>
          <t>Which service was primarily affected by INC-2268?</t>
        </is>
      </c>
      <c r="M1087" t="inlineStr">
        <is>
          <t>notify-svc</t>
        </is>
      </c>
      <c r="N1087" t="inlineStr">
        <is>
          <t>Cannot be determined from the provided passages.</t>
        </is>
      </c>
      <c r="O1087" t="b">
        <v>0</v>
      </c>
      <c r="P1087" t="inlineStr">
        <is>
          <t>rule</t>
        </is>
      </c>
      <c r="Q1087" t="n">
        <v>509</v>
      </c>
      <c r="R1087" t="n">
        <v>509</v>
      </c>
      <c r="S1087" t="n">
        <v>65</v>
      </c>
      <c r="T1087" t="n">
        <v>31</v>
      </c>
      <c r="U1087" t="n">
        <v>0</v>
      </c>
      <c r="V1087" t="n">
        <v>1</v>
      </c>
      <c r="W1087" t="n">
        <v>0</v>
      </c>
      <c r="X1087" t="n">
        <v>1.670971870422363</v>
      </c>
      <c r="Y1087" t="n">
        <v>0.0001798</v>
      </c>
      <c r="Z1087" t="n">
        <v>2.2e-07</v>
      </c>
    </row>
    <row r="1088">
      <c r="A1088" t="inlineStr">
        <is>
          <t>hard</t>
        </is>
      </c>
      <c r="B1088" t="inlineStr">
        <is>
          <t>vector_rag</t>
        </is>
      </c>
      <c r="C1088" t="inlineStr"/>
      <c r="D1088" t="inlineStr">
        <is>
          <t>openai/gpt-5.6-luna</t>
        </is>
      </c>
      <c r="E1088" t="n">
        <v>0</v>
      </c>
      <c r="F1088" t="n">
        <v>3</v>
      </c>
      <c r="G1088" t="inlineStr">
        <is>
          <t>conv-1/t2</t>
        </is>
      </c>
      <c r="H1088" t="inlineStr">
        <is>
          <t>multiturn</t>
        </is>
      </c>
      <c r="I1088" t="inlineStr">
        <is>
          <t>conv-1</t>
        </is>
      </c>
      <c r="J1088" t="n">
        <v>2</v>
      </c>
      <c r="K1088" t="n">
        <v>1503</v>
      </c>
      <c r="L1088" t="inlineStr">
        <is>
          <t>What was its root cause?</t>
        </is>
      </c>
      <c r="M1088" t="inlineStr">
        <is>
          <t>memory leak</t>
        </is>
      </c>
      <c r="N1088" t="inlineStr">
        <is>
          <t>Cannot be determined from the provided passages.</t>
        </is>
      </c>
      <c r="O1088" t="b">
        <v>0</v>
      </c>
      <c r="P1088" t="inlineStr">
        <is>
          <t>rule</t>
        </is>
      </c>
      <c r="Q1088" t="n">
        <v>994</v>
      </c>
      <c r="R1088" t="n">
        <v>994</v>
      </c>
      <c r="S1088" t="n">
        <v>71</v>
      </c>
      <c r="T1088" t="n">
        <v>33</v>
      </c>
      <c r="U1088" t="n">
        <v>0</v>
      </c>
      <c r="V1088" t="n">
        <v>1</v>
      </c>
      <c r="W1088" t="n">
        <v>0</v>
      </c>
      <c r="X1088" t="n">
        <v>1.966016054153442</v>
      </c>
      <c r="Y1088" t="n">
        <v>0.000284</v>
      </c>
      <c r="Z1088" t="n">
        <v>1.2e-07</v>
      </c>
    </row>
    <row r="1089">
      <c r="A1089" t="inlineStr">
        <is>
          <t>hard</t>
        </is>
      </c>
      <c r="B1089" t="inlineStr">
        <is>
          <t>vector_rag</t>
        </is>
      </c>
      <c r="C1089" t="inlineStr"/>
      <c r="D1089" t="inlineStr">
        <is>
          <t>openai/gpt-5.6-luna</t>
        </is>
      </c>
      <c r="E1089" t="n">
        <v>0</v>
      </c>
      <c r="F1089" t="n">
        <v>3</v>
      </c>
      <c r="G1089" t="inlineStr">
        <is>
          <t>conv-1/t3</t>
        </is>
      </c>
      <c r="H1089" t="inlineStr">
        <is>
          <t>multiturn</t>
        </is>
      </c>
      <c r="I1089" t="inlineStr">
        <is>
          <t>conv-1</t>
        </is>
      </c>
      <c r="J1089" t="n">
        <v>3</v>
      </c>
      <c r="K1089" t="n">
        <v>2949</v>
      </c>
      <c r="L1089" t="inlineStr">
        <is>
          <t>How many other incident reports list the same root cause?</t>
        </is>
      </c>
      <c r="M1089" t="n">
        <v>8</v>
      </c>
      <c r="N1089" t="inlineStr">
        <is>
          <t>Cannot be determined</t>
        </is>
      </c>
      <c r="O1089" t="b">
        <v>0</v>
      </c>
      <c r="P1089" t="inlineStr">
        <is>
          <t>rule</t>
        </is>
      </c>
      <c r="Q1089" t="n">
        <v>1446</v>
      </c>
      <c r="R1089" t="n">
        <v>1446</v>
      </c>
      <c r="S1089" t="n">
        <v>110</v>
      </c>
      <c r="T1089" t="n">
        <v>70</v>
      </c>
      <c r="U1089" t="n">
        <v>0</v>
      </c>
      <c r="V1089" t="n">
        <v>1</v>
      </c>
      <c r="W1089" t="n">
        <v>0</v>
      </c>
      <c r="X1089" t="n">
        <v>2.016088008880615</v>
      </c>
      <c r="Y1089" t="n">
        <v>0.00049335</v>
      </c>
      <c r="Z1089" t="n">
        <v>2.2e-07</v>
      </c>
    </row>
    <row r="1090">
      <c r="A1090" t="inlineStr">
        <is>
          <t>hard</t>
        </is>
      </c>
      <c r="B1090" t="inlineStr">
        <is>
          <t>vector_rag</t>
        </is>
      </c>
      <c r="C1090" t="inlineStr"/>
      <c r="D1090" t="inlineStr">
        <is>
          <t>openai/gpt-5.6-luna</t>
        </is>
      </c>
      <c r="E1090" t="n">
        <v>0</v>
      </c>
      <c r="F1090" t="n">
        <v>3</v>
      </c>
      <c r="G1090" t="inlineStr">
        <is>
          <t>conv-1/t4</t>
        </is>
      </c>
      <c r="H1090" t="inlineStr">
        <is>
          <t>multiturn</t>
        </is>
      </c>
      <c r="I1090" t="inlineStr">
        <is>
          <t>conv-1</t>
        </is>
      </c>
      <c r="J1090" t="n">
        <v>4</v>
      </c>
      <c r="K1090" t="n">
        <v>5411</v>
      </c>
      <c r="L1090" t="inlineStr">
        <is>
          <t>Of those other reports, which incident lasted the longest?</t>
        </is>
      </c>
      <c r="M1090" t="inlineStr">
        <is>
          <t>INC-2211</t>
        </is>
      </c>
      <c r="N1090" t="inlineStr">
        <is>
          <t>INC-2011</t>
        </is>
      </c>
      <c r="O1090" t="b">
        <v>0</v>
      </c>
      <c r="P1090" t="inlineStr">
        <is>
          <t>rule</t>
        </is>
      </c>
      <c r="Q1090" t="n">
        <v>2462</v>
      </c>
      <c r="R1090" t="n">
        <v>2462</v>
      </c>
      <c r="S1090" t="n">
        <v>134</v>
      </c>
      <c r="T1090" t="n">
        <v>90</v>
      </c>
      <c r="U1090" t="n">
        <v>1443</v>
      </c>
      <c r="V1090" t="n">
        <v>1</v>
      </c>
      <c r="W1090" t="n">
        <v>0</v>
      </c>
      <c r="X1090" t="n">
        <v>3.170943021774292</v>
      </c>
      <c r="Y1090" t="n">
        <v>0.00044426</v>
      </c>
      <c r="Z1090" t="n">
        <v>2.2e-07</v>
      </c>
    </row>
    <row r="1091">
      <c r="A1091" t="inlineStr">
        <is>
          <t>hard</t>
        </is>
      </c>
      <c r="B1091" t="inlineStr">
        <is>
          <t>vector_rag</t>
        </is>
      </c>
      <c r="C1091" t="inlineStr"/>
      <c r="D1091" t="inlineStr">
        <is>
          <t>openai/gpt-5.6-luna</t>
        </is>
      </c>
      <c r="E1091" t="n">
        <v>0</v>
      </c>
      <c r="F1091" t="n">
        <v>3</v>
      </c>
      <c r="G1091" t="inlineStr">
        <is>
          <t>conv-2/t1</t>
        </is>
      </c>
      <c r="H1091" t="inlineStr">
        <is>
          <t>multiturn</t>
        </is>
      </c>
      <c r="I1091" t="inlineStr">
        <is>
          <t>conv-2</t>
        </is>
      </c>
      <c r="J1091" t="n">
        <v>1</v>
      </c>
      <c r="K1091" t="n">
        <v>1085</v>
      </c>
      <c r="L1091" t="inlineStr">
        <is>
          <t>How many services are deployed in ap-southeast-2 according to their service overviews?</t>
        </is>
      </c>
      <c r="M1091" t="n">
        <v>13</v>
      </c>
      <c r="N1091" t="inlineStr">
        <is>
          <t>4</t>
        </is>
      </c>
      <c r="O1091" t="b">
        <v>0</v>
      </c>
      <c r="P1091" t="inlineStr">
        <is>
          <t>rule</t>
        </is>
      </c>
      <c r="Q1091" t="n">
        <v>1085</v>
      </c>
      <c r="R1091" t="n">
        <v>1085</v>
      </c>
      <c r="S1091" t="n">
        <v>87</v>
      </c>
      <c r="T1091" t="n">
        <v>80</v>
      </c>
      <c r="U1091" t="n">
        <v>0</v>
      </c>
      <c r="V1091" t="n">
        <v>1</v>
      </c>
      <c r="W1091" t="n">
        <v>0</v>
      </c>
      <c r="X1091" t="n">
        <v>2.498597145080566</v>
      </c>
      <c r="Y1091" t="n">
        <v>0.0003755</v>
      </c>
      <c r="Z1091" t="n">
        <v>3.8e-07</v>
      </c>
    </row>
    <row r="1092">
      <c r="A1092" t="inlineStr">
        <is>
          <t>hard</t>
        </is>
      </c>
      <c r="B1092" t="inlineStr">
        <is>
          <t>vector_rag</t>
        </is>
      </c>
      <c r="C1092" t="inlineStr"/>
      <c r="D1092" t="inlineStr">
        <is>
          <t>openai/gpt-5.6-luna</t>
        </is>
      </c>
      <c r="E1092" t="n">
        <v>0</v>
      </c>
      <c r="F1092" t="n">
        <v>3</v>
      </c>
      <c r="G1092" t="inlineStr">
        <is>
          <t>conv-2/t2</t>
        </is>
      </c>
      <c r="H1092" t="inlineStr">
        <is>
          <t>multiturn</t>
        </is>
      </c>
      <c r="I1092" t="inlineStr">
        <is>
          <t>conv-2</t>
        </is>
      </c>
      <c r="J1092" t="n">
        <v>2</v>
      </c>
      <c r="K1092" t="n">
        <v>2923</v>
      </c>
      <c r="L1092" t="inlineStr">
        <is>
          <t>How many of those are written in Python?</t>
        </is>
      </c>
      <c r="M1092" t="n">
        <v>4</v>
      </c>
      <c r="N1092" t="inlineStr">
        <is>
          <t>4</t>
        </is>
      </c>
      <c r="O1092" t="b">
        <v>1</v>
      </c>
      <c r="P1092" t="inlineStr">
        <is>
          <t>rule</t>
        </is>
      </c>
      <c r="Q1092" t="n">
        <v>1838</v>
      </c>
      <c r="R1092" t="n">
        <v>1838</v>
      </c>
      <c r="S1092" t="n">
        <v>85</v>
      </c>
      <c r="T1092" t="n">
        <v>78</v>
      </c>
      <c r="U1092" t="n">
        <v>1082</v>
      </c>
      <c r="V1092" t="n">
        <v>1</v>
      </c>
      <c r="W1092" t="n">
        <v>0</v>
      </c>
      <c r="X1092" t="n">
        <v>2.461363077163696</v>
      </c>
      <c r="Y1092" t="n">
        <v>0.00031249</v>
      </c>
      <c r="Z1092" t="n">
        <v>1.8e-07</v>
      </c>
    </row>
    <row r="1093">
      <c r="A1093" t="inlineStr">
        <is>
          <t>hard</t>
        </is>
      </c>
      <c r="B1093" t="inlineStr">
        <is>
          <t>vector_rag</t>
        </is>
      </c>
      <c r="C1093" t="inlineStr"/>
      <c r="D1093" t="inlineStr">
        <is>
          <t>openai/gpt-5.6-luna</t>
        </is>
      </c>
      <c r="E1093" t="n">
        <v>0</v>
      </c>
      <c r="F1093" t="n">
        <v>3</v>
      </c>
      <c r="G1093" t="inlineStr">
        <is>
          <t>conv-2/t3</t>
        </is>
      </c>
      <c r="H1093" t="inlineStr">
        <is>
          <t>multiturn</t>
        </is>
      </c>
      <c r="I1093" t="inlineStr">
        <is>
          <t>conv-2</t>
        </is>
      </c>
      <c r="J1093" t="n">
        <v>3</v>
      </c>
      <c r="K1093" t="n">
        <v>5598</v>
      </c>
      <c r="L1093" t="inlineStr">
        <is>
          <t>List them.</t>
        </is>
      </c>
      <c r="M1093" t="inlineStr">
        <is>
          <t>["billing-svc", "edge-service", "invoice-engine", "scheduler-engine"]</t>
        </is>
      </c>
      <c r="N1093" t="inlineStr">
        <is>
          <t>ranker-engine, index-engine</t>
        </is>
      </c>
      <c r="O1093" t="b">
        <v>0</v>
      </c>
      <c r="P1093" t="inlineStr">
        <is>
          <t>rule</t>
        </is>
      </c>
      <c r="Q1093" t="n">
        <v>2675</v>
      </c>
      <c r="R1093" t="n">
        <v>2675</v>
      </c>
      <c r="S1093" t="n">
        <v>141</v>
      </c>
      <c r="T1093" t="n">
        <v>114</v>
      </c>
      <c r="U1093" t="n">
        <v>1835</v>
      </c>
      <c r="V1093" t="n">
        <v>1</v>
      </c>
      <c r="W1093" t="n">
        <v>0</v>
      </c>
      <c r="X1093" t="n">
        <v>2.730751991271973</v>
      </c>
      <c r="Y1093" t="n">
        <v>0.00041575</v>
      </c>
      <c r="Z1093" t="n">
        <v>5.999999999999999e-08</v>
      </c>
    </row>
    <row r="1094">
      <c r="A1094" t="inlineStr">
        <is>
          <t>hard</t>
        </is>
      </c>
      <c r="B1094" t="inlineStr">
        <is>
          <t>vector_rag</t>
        </is>
      </c>
      <c r="C1094" t="inlineStr"/>
      <c r="D1094" t="inlineStr">
        <is>
          <t>openai/gpt-5.6-luna</t>
        </is>
      </c>
      <c r="E1094" t="n">
        <v>0</v>
      </c>
      <c r="F1094" t="n">
        <v>3</v>
      </c>
      <c r="G1094" t="inlineStr">
        <is>
          <t>conv-2/t4</t>
        </is>
      </c>
      <c r="H1094" t="inlineStr">
        <is>
          <t>multiturn</t>
        </is>
      </c>
      <c r="I1094" t="inlineStr">
        <is>
          <t>conv-2</t>
        </is>
      </c>
      <c r="J1094" t="n">
        <v>4</v>
      </c>
      <c r="K1094" t="n">
        <v>9161</v>
      </c>
      <c r="L1094" t="inlineStr">
        <is>
          <t>Which of them has the most replicas?</t>
        </is>
      </c>
      <c r="M1094" t="inlineStr">
        <is>
          <t>edge-service</t>
        </is>
      </c>
      <c r="N1094" t="inlineStr">
        <is>
          <t>index-engine</t>
        </is>
      </c>
      <c r="O1094" t="b">
        <v>0</v>
      </c>
      <c r="P1094" t="inlineStr">
        <is>
          <t>rule</t>
        </is>
      </c>
      <c r="Q1094" t="n">
        <v>3563</v>
      </c>
      <c r="R1094" t="n">
        <v>3563</v>
      </c>
      <c r="S1094" t="n">
        <v>54</v>
      </c>
      <c r="T1094" t="n">
        <v>33</v>
      </c>
      <c r="U1094" t="n">
        <v>2672</v>
      </c>
      <c r="V1094" t="n">
        <v>1</v>
      </c>
      <c r="W1094" t="n">
        <v>0</v>
      </c>
      <c r="X1094" t="n">
        <v>2.350617170333862</v>
      </c>
      <c r="Y1094" t="n">
        <v>0.00034084</v>
      </c>
      <c r="Z1094" t="n">
        <v>1.6e-07</v>
      </c>
    </row>
    <row r="1095">
      <c r="A1095" t="inlineStr">
        <is>
          <t>hard</t>
        </is>
      </c>
      <c r="B1095" t="inlineStr">
        <is>
          <t>vector_rag</t>
        </is>
      </c>
      <c r="C1095" t="inlineStr"/>
      <c r="D1095" t="inlineStr">
        <is>
          <t>openai/gpt-5.6-luna</t>
        </is>
      </c>
      <c r="E1095" t="n">
        <v>0</v>
      </c>
      <c r="F1095" t="n">
        <v>3</v>
      </c>
      <c r="G1095" t="inlineStr">
        <is>
          <t>conv-3/t1</t>
        </is>
      </c>
      <c r="H1095" t="inlineStr">
        <is>
          <t>multiturn</t>
        </is>
      </c>
      <c r="I1095" t="inlineStr">
        <is>
          <t>conv-3</t>
        </is>
      </c>
      <c r="J1095" t="n">
        <v>1</v>
      </c>
      <c r="K1095" t="n">
        <v>1040</v>
      </c>
      <c r="L1095" t="inlineStr">
        <is>
          <t>Which team is listed as the owner on the service overview for ledger-api?</t>
        </is>
      </c>
      <c r="M1095" t="inlineStr">
        <is>
          <t>Identity</t>
        </is>
      </c>
      <c r="N1095" t="inlineStr">
        <is>
          <t>Identity</t>
        </is>
      </c>
      <c r="O1095" t="b">
        <v>1</v>
      </c>
      <c r="P1095" t="inlineStr">
        <is>
          <t>rule</t>
        </is>
      </c>
      <c r="Q1095" t="n">
        <v>1040</v>
      </c>
      <c r="R1095" t="n">
        <v>1040</v>
      </c>
      <c r="S1095" t="n">
        <v>68</v>
      </c>
      <c r="T1095" t="n">
        <v>37</v>
      </c>
      <c r="U1095" t="n">
        <v>1037</v>
      </c>
      <c r="V1095" t="n">
        <v>1</v>
      </c>
      <c r="W1095" t="n">
        <v>0</v>
      </c>
      <c r="X1095" t="n">
        <v>1.744760990142822</v>
      </c>
      <c r="Y1095" t="n">
        <v>0.00010294</v>
      </c>
      <c r="Z1095" t="n">
        <v>3e-07</v>
      </c>
    </row>
    <row r="1096">
      <c r="A1096" t="inlineStr">
        <is>
          <t>hard</t>
        </is>
      </c>
      <c r="B1096" t="inlineStr">
        <is>
          <t>vector_rag</t>
        </is>
      </c>
      <c r="C1096" t="inlineStr"/>
      <c r="D1096" t="inlineStr">
        <is>
          <t>openai/gpt-5.6-luna</t>
        </is>
      </c>
      <c r="E1096" t="n">
        <v>0</v>
      </c>
      <c r="F1096" t="n">
        <v>3</v>
      </c>
      <c r="G1096" t="inlineStr">
        <is>
          <t>conv-3/t2</t>
        </is>
      </c>
      <c r="H1096" t="inlineStr">
        <is>
          <t>multiturn</t>
        </is>
      </c>
      <c r="I1096" t="inlineStr">
        <is>
          <t>conv-3</t>
        </is>
      </c>
      <c r="J1096" t="n">
        <v>2</v>
      </c>
      <c r="K1096" t="n">
        <v>3247</v>
      </c>
      <c r="L1096" t="inlineStr">
        <is>
          <t>Has that ownership changed according to any change record? Answer yes or no.</t>
        </is>
      </c>
      <c r="M1096" t="inlineStr">
        <is>
          <t>yes</t>
        </is>
      </c>
      <c r="N1096" t="inlineStr">
        <is>
          <t>yes</t>
        </is>
      </c>
      <c r="O1096" t="b">
        <v>1</v>
      </c>
      <c r="P1096" t="inlineStr">
        <is>
          <t>rule</t>
        </is>
      </c>
      <c r="Q1096" t="n">
        <v>2207</v>
      </c>
      <c r="R1096" t="n">
        <v>2207</v>
      </c>
      <c r="S1096" t="n">
        <v>52</v>
      </c>
      <c r="T1096" t="n">
        <v>26</v>
      </c>
      <c r="U1096" t="n">
        <v>1037</v>
      </c>
      <c r="V1096" t="n">
        <v>1</v>
      </c>
      <c r="W1096" t="n">
        <v>0</v>
      </c>
      <c r="X1096" t="n">
        <v>1.462086915969849</v>
      </c>
      <c r="Y1096" t="n">
        <v>0.00037549</v>
      </c>
      <c r="Z1096" t="n">
        <v>3e-07</v>
      </c>
    </row>
    <row r="1097">
      <c r="A1097" t="inlineStr">
        <is>
          <t>hard</t>
        </is>
      </c>
      <c r="B1097" t="inlineStr">
        <is>
          <t>vector_rag</t>
        </is>
      </c>
      <c r="C1097" t="inlineStr"/>
      <c r="D1097" t="inlineStr">
        <is>
          <t>openai/gpt-5.6-luna</t>
        </is>
      </c>
      <c r="E1097" t="n">
        <v>0</v>
      </c>
      <c r="F1097" t="n">
        <v>3</v>
      </c>
      <c r="G1097" t="inlineStr">
        <is>
          <t>conv-3/t3</t>
        </is>
      </c>
      <c r="H1097" t="inlineStr">
        <is>
          <t>multiturn</t>
        </is>
      </c>
      <c r="I1097" t="inlineStr">
        <is>
          <t>conv-3</t>
        </is>
      </c>
      <c r="J1097" t="n">
        <v>3</v>
      </c>
      <c r="K1097" t="n">
        <v>6467</v>
      </c>
      <c r="L1097" t="inlineStr">
        <is>
          <t>Which team owns it now?</t>
        </is>
      </c>
      <c r="M1097" t="inlineStr">
        <is>
          <t>Messaging</t>
        </is>
      </c>
      <c r="N1097" t="inlineStr">
        <is>
          <t>Messaging team</t>
        </is>
      </c>
      <c r="O1097" t="b">
        <v>1</v>
      </c>
      <c r="P1097" t="inlineStr">
        <is>
          <t>rule</t>
        </is>
      </c>
      <c r="Q1097" t="n">
        <v>3220</v>
      </c>
      <c r="R1097" t="n">
        <v>3220</v>
      </c>
      <c r="S1097" t="n">
        <v>54</v>
      </c>
      <c r="T1097" t="n">
        <v>21</v>
      </c>
      <c r="U1097" t="n">
        <v>2204</v>
      </c>
      <c r="V1097" t="n">
        <v>1</v>
      </c>
      <c r="W1097" t="n">
        <v>0</v>
      </c>
      <c r="X1097" t="n">
        <v>1.585830926895142</v>
      </c>
      <c r="Y1097" t="n">
        <v>0.00036273</v>
      </c>
      <c r="Z1097" t="n">
        <v>1.2e-07</v>
      </c>
    </row>
    <row r="1098">
      <c r="A1098" t="inlineStr">
        <is>
          <t>hard</t>
        </is>
      </c>
      <c r="B1098" t="inlineStr">
        <is>
          <t>vector_rag</t>
        </is>
      </c>
      <c r="C1098" t="inlineStr"/>
      <c r="D1098" t="inlineStr">
        <is>
          <t>openai/gpt-5.6-luna</t>
        </is>
      </c>
      <c r="E1098" t="n">
        <v>0</v>
      </c>
      <c r="F1098" t="n">
        <v>3</v>
      </c>
      <c r="G1098" t="inlineStr">
        <is>
          <t>conv-3/t4</t>
        </is>
      </c>
      <c r="H1098" t="inlineStr">
        <is>
          <t>multiturn</t>
        </is>
      </c>
      <c r="I1098" t="inlineStr">
        <is>
          <t>conv-3</t>
        </is>
      </c>
      <c r="J1098" t="n">
        <v>4</v>
      </c>
      <c r="K1098" t="n">
        <v>10485</v>
      </c>
      <c r="L1098" t="inlineStr">
        <is>
          <t>What Slack channel reaches that team?</t>
        </is>
      </c>
      <c r="M1098" t="inlineStr">
        <is>
          <t>#messaging-eng</t>
        </is>
      </c>
      <c r="N1098" t="inlineStr">
        <is>
          <t>#messaging-eng</t>
        </is>
      </c>
      <c r="O1098" t="b">
        <v>1</v>
      </c>
      <c r="P1098" t="inlineStr">
        <is>
          <t>rule</t>
        </is>
      </c>
      <c r="Q1098" t="n">
        <v>4018</v>
      </c>
      <c r="R1098" t="n">
        <v>4018</v>
      </c>
      <c r="S1098" t="n">
        <v>56</v>
      </c>
      <c r="T1098" t="n">
        <v>27</v>
      </c>
      <c r="U1098" t="n">
        <v>3217</v>
      </c>
      <c r="V1098" t="n">
        <v>1</v>
      </c>
      <c r="W1098" t="n">
        <v>0</v>
      </c>
      <c r="X1098" t="n">
        <v>1.341871976852417</v>
      </c>
      <c r="Y1098" t="n">
        <v>0.00033164</v>
      </c>
      <c r="Z1098" t="n">
        <v>1.4e-07</v>
      </c>
    </row>
    <row r="1099">
      <c r="A1099" t="inlineStr">
        <is>
          <t>hard</t>
        </is>
      </c>
      <c r="B1099" t="inlineStr">
        <is>
          <t>vector_rag</t>
        </is>
      </c>
      <c r="C1099" t="inlineStr"/>
      <c r="D1099" t="inlineStr">
        <is>
          <t>openai/gpt-5.6-luna</t>
        </is>
      </c>
      <c r="E1099" t="n">
        <v>0</v>
      </c>
      <c r="F1099" t="n">
        <v>3</v>
      </c>
      <c r="G1099" t="inlineStr">
        <is>
          <t>conv-4/t1</t>
        </is>
      </c>
      <c r="H1099" t="inlineStr">
        <is>
          <t>multiturn</t>
        </is>
      </c>
      <c r="I1099" t="inlineStr">
        <is>
          <t>conv-4</t>
        </is>
      </c>
      <c r="J1099" t="n">
        <v>1</v>
      </c>
      <c r="K1099" t="n">
        <v>974</v>
      </c>
      <c r="L1099" t="inlineStr">
        <is>
          <t>What port does the Inventory API listen on?</t>
        </is>
      </c>
      <c r="M1099" t="n">
        <v>6528</v>
      </c>
      <c r="N1099" t="inlineStr">
        <is>
          <t>6528</t>
        </is>
      </c>
      <c r="O1099" t="b">
        <v>1</v>
      </c>
      <c r="P1099" t="inlineStr">
        <is>
          <t>rule</t>
        </is>
      </c>
      <c r="Q1099" t="n">
        <v>974</v>
      </c>
      <c r="R1099" t="n">
        <v>974</v>
      </c>
      <c r="S1099" t="n">
        <v>20</v>
      </c>
      <c r="T1099" t="n">
        <v>0</v>
      </c>
      <c r="U1099" t="n">
        <v>0</v>
      </c>
      <c r="V1099" t="n">
        <v>1</v>
      </c>
      <c r="W1099" t="n">
        <v>0</v>
      </c>
      <c r="X1099" t="n">
        <v>1.081145048141479</v>
      </c>
      <c r="Y1099" t="n">
        <v>0.0002188</v>
      </c>
      <c r="Z1099" t="n">
        <v>1.8e-07</v>
      </c>
    </row>
    <row r="1100">
      <c r="A1100" t="inlineStr">
        <is>
          <t>hard</t>
        </is>
      </c>
      <c r="B1100" t="inlineStr">
        <is>
          <t>vector_rag</t>
        </is>
      </c>
      <c r="C1100" t="inlineStr"/>
      <c r="D1100" t="inlineStr">
        <is>
          <t>openai/gpt-5.6-luna</t>
        </is>
      </c>
      <c r="E1100" t="n">
        <v>0</v>
      </c>
      <c r="F1100" t="n">
        <v>3</v>
      </c>
      <c r="G1100" t="inlineStr">
        <is>
          <t>conv-4/t2</t>
        </is>
      </c>
      <c r="H1100" t="inlineStr">
        <is>
          <t>multiturn</t>
        </is>
      </c>
      <c r="I1100" t="inlineStr">
        <is>
          <t>conv-4</t>
        </is>
      </c>
      <c r="J1100" t="n">
        <v>2</v>
      </c>
      <c r="K1100" t="n">
        <v>2742</v>
      </c>
      <c r="L1100" t="inlineStr">
        <is>
          <t>What are its runtime dependencies?</t>
        </is>
      </c>
      <c r="M1100" t="inlineStr">
        <is>
          <t>["feed-daemon", "fraud-core"]</t>
        </is>
      </c>
      <c r="N1100" t="inlineStr">
        <is>
          <t>refund-svc</t>
        </is>
      </c>
      <c r="O1100" t="b">
        <v>0</v>
      </c>
      <c r="P1100" t="inlineStr">
        <is>
          <t>rule</t>
        </is>
      </c>
      <c r="Q1100" t="n">
        <v>1768</v>
      </c>
      <c r="R1100" t="n">
        <v>1768</v>
      </c>
      <c r="S1100" t="n">
        <v>94</v>
      </c>
      <c r="T1100" t="n">
        <v>73</v>
      </c>
      <c r="U1100" t="n">
        <v>1765</v>
      </c>
      <c r="V1100" t="n">
        <v>1</v>
      </c>
      <c r="W1100" t="n">
        <v>0</v>
      </c>
      <c r="X1100" t="n">
        <v>2.897985935211182</v>
      </c>
      <c r="Y1100" t="n">
        <v>0.0001487</v>
      </c>
      <c r="Z1100" t="n">
        <v>1.2e-07</v>
      </c>
    </row>
    <row r="1101">
      <c r="A1101" t="inlineStr">
        <is>
          <t>hard</t>
        </is>
      </c>
      <c r="B1101" t="inlineStr">
        <is>
          <t>vector_rag</t>
        </is>
      </c>
      <c r="C1101" t="inlineStr"/>
      <c r="D1101" t="inlineStr">
        <is>
          <t>openai/gpt-5.6-luna</t>
        </is>
      </c>
      <c r="E1101" t="n">
        <v>0</v>
      </c>
      <c r="F1101" t="n">
        <v>3</v>
      </c>
      <c r="G1101" t="inlineStr">
        <is>
          <t>conv-4/t3</t>
        </is>
      </c>
      <c r="H1101" t="inlineStr">
        <is>
          <t>multiturn</t>
        </is>
      </c>
      <c r="I1101" t="inlineStr">
        <is>
          <t>conv-4</t>
        </is>
      </c>
      <c r="J1101" t="n">
        <v>3</v>
      </c>
      <c r="K1101" t="n">
        <v>5400</v>
      </c>
      <c r="L1101" t="inlineStr">
        <is>
          <t>Which team owns the first listed one, per its service overview?</t>
        </is>
      </c>
      <c r="M1101" t="inlineStr">
        <is>
          <t>Commerce</t>
        </is>
      </c>
      <c r="N1101" t="inlineStr">
        <is>
          <t>Platform team</t>
        </is>
      </c>
      <c r="O1101" t="b">
        <v>0</v>
      </c>
      <c r="P1101" t="inlineStr">
        <is>
          <t>rule</t>
        </is>
      </c>
      <c r="Q1101" t="n">
        <v>2658</v>
      </c>
      <c r="R1101" t="n">
        <v>2658</v>
      </c>
      <c r="S1101" t="n">
        <v>49</v>
      </c>
      <c r="T1101" t="n">
        <v>22</v>
      </c>
      <c r="U1101" t="n">
        <v>1765</v>
      </c>
      <c r="V1101" t="n">
        <v>1</v>
      </c>
      <c r="W1101" t="n">
        <v>0</v>
      </c>
      <c r="X1101" t="n">
        <v>1.81470799446106</v>
      </c>
      <c r="Y1101" t="n">
        <v>0.0003172</v>
      </c>
      <c r="Z1101" t="n">
        <v>2.6e-07</v>
      </c>
    </row>
    <row r="1102">
      <c r="A1102" t="inlineStr">
        <is>
          <t>hard</t>
        </is>
      </c>
      <c r="B1102" t="inlineStr">
        <is>
          <t>vector_rag</t>
        </is>
      </c>
      <c r="C1102" t="inlineStr"/>
      <c r="D1102" t="inlineStr">
        <is>
          <t>openai/gpt-5.6-luna</t>
        </is>
      </c>
      <c r="E1102" t="n">
        <v>0</v>
      </c>
      <c r="F1102" t="n">
        <v>3</v>
      </c>
      <c r="G1102" t="inlineStr">
        <is>
          <t>conv-4/t4</t>
        </is>
      </c>
      <c r="H1102" t="inlineStr">
        <is>
          <t>multiturn</t>
        </is>
      </c>
      <c r="I1102" t="inlineStr">
        <is>
          <t>conv-4</t>
        </is>
      </c>
      <c r="J1102" t="n">
        <v>4</v>
      </c>
      <c r="K1102" t="n">
        <v>8951</v>
      </c>
      <c r="L1102" t="inlineStr">
        <is>
          <t>Who is the on-call engineer for that dependency according to its service overview?</t>
        </is>
      </c>
      <c r="M1102" t="inlineStr">
        <is>
          <t>none</t>
        </is>
      </c>
      <c r="N1102" t="inlineStr">
        <is>
          <t>No designated on-call engineer (pages fall through to the team lead)</t>
        </is>
      </c>
      <c r="O1102" t="b">
        <v>1</v>
      </c>
      <c r="P1102" t="inlineStr">
        <is>
          <t>rule</t>
        </is>
      </c>
      <c r="Q1102" t="n">
        <v>3551</v>
      </c>
      <c r="R1102" t="n">
        <v>3551</v>
      </c>
      <c r="S1102" t="n">
        <v>339</v>
      </c>
      <c r="T1102" t="n">
        <v>294</v>
      </c>
      <c r="U1102" t="n">
        <v>2655</v>
      </c>
      <c r="V1102" t="n">
        <v>1</v>
      </c>
      <c r="W1102" t="n">
        <v>0</v>
      </c>
      <c r="X1102" t="n">
        <v>4.351846218109131</v>
      </c>
      <c r="Y1102" t="n">
        <v>0.00068375</v>
      </c>
      <c r="Z1102" t="n">
        <v>3e-07</v>
      </c>
    </row>
    <row r="1103">
      <c r="A1103" t="inlineStr">
        <is>
          <t>hard</t>
        </is>
      </c>
      <c r="B1103" t="inlineStr">
        <is>
          <t>vector_rag</t>
        </is>
      </c>
      <c r="C1103" t="inlineStr"/>
      <c r="D1103" t="inlineStr">
        <is>
          <t>openai/gpt-5.6-luna</t>
        </is>
      </c>
      <c r="E1103" t="n">
        <v>0</v>
      </c>
      <c r="F1103" t="n">
        <v>3</v>
      </c>
      <c r="G1103" t="inlineStr">
        <is>
          <t>conv-5/t1</t>
        </is>
      </c>
      <c r="H1103" t="inlineStr">
        <is>
          <t>multiturn</t>
        </is>
      </c>
      <c r="I1103" t="inlineStr">
        <is>
          <t>conv-5</t>
        </is>
      </c>
      <c r="J1103" t="n">
        <v>1</v>
      </c>
      <c r="K1103" t="n">
        <v>1461</v>
      </c>
      <c r="L1103" t="inlineStr">
        <is>
          <t>Which service appears as the primary affected service in the most incident reports? If several are tied, pick the one whose canonical name comes first alphabetically.</t>
        </is>
      </c>
      <c r="M1103" t="inlineStr">
        <is>
          <t>catalog-gateway</t>
        </is>
      </c>
      <c r="N1103" t="inlineStr">
        <is>
          <t>Auth Service</t>
        </is>
      </c>
      <c r="O1103" t="b">
        <v>0</v>
      </c>
      <c r="P1103" t="inlineStr">
        <is>
          <t>rule</t>
        </is>
      </c>
      <c r="Q1103" t="n">
        <v>1461</v>
      </c>
      <c r="R1103" t="n">
        <v>1461</v>
      </c>
      <c r="S1103" t="n">
        <v>108</v>
      </c>
      <c r="T1103" t="n">
        <v>73</v>
      </c>
      <c r="U1103" t="n">
        <v>0</v>
      </c>
      <c r="V1103" t="n">
        <v>1</v>
      </c>
      <c r="W1103" t="n">
        <v>0</v>
      </c>
      <c r="X1103" t="n">
        <v>2.294403076171875</v>
      </c>
      <c r="Y1103" t="n">
        <v>0.0004947</v>
      </c>
      <c r="Z1103" t="n">
        <v>6e-07</v>
      </c>
    </row>
    <row r="1104">
      <c r="A1104" t="inlineStr">
        <is>
          <t>hard</t>
        </is>
      </c>
      <c r="B1104" t="inlineStr">
        <is>
          <t>vector_rag</t>
        </is>
      </c>
      <c r="C1104" t="inlineStr"/>
      <c r="D1104" t="inlineStr">
        <is>
          <t>openai/gpt-5.6-luna</t>
        </is>
      </c>
      <c r="E1104" t="n">
        <v>0</v>
      </c>
      <c r="F1104" t="n">
        <v>3</v>
      </c>
      <c r="G1104" t="inlineStr">
        <is>
          <t>conv-5/t2</t>
        </is>
      </c>
      <c r="H1104" t="inlineStr">
        <is>
          <t>multiturn</t>
        </is>
      </c>
      <c r="I1104" t="inlineStr">
        <is>
          <t>conv-5</t>
        </is>
      </c>
      <c r="J1104" t="n">
        <v>2</v>
      </c>
      <c r="K1104" t="n">
        <v>4347</v>
      </c>
      <c r="L1104" t="inlineStr">
        <is>
          <t>What is its total incident duration in minutes?</t>
        </is>
      </c>
      <c r="M1104" t="n">
        <v>596</v>
      </c>
      <c r="N1104" t="inlineStr">
        <is>
          <t>426</t>
        </is>
      </c>
      <c r="O1104" t="b">
        <v>0</v>
      </c>
      <c r="P1104" t="inlineStr">
        <is>
          <t>rule</t>
        </is>
      </c>
      <c r="Q1104" t="n">
        <v>2886</v>
      </c>
      <c r="R1104" t="n">
        <v>2886</v>
      </c>
      <c r="S1104" t="n">
        <v>117</v>
      </c>
      <c r="T1104" t="n">
        <v>74</v>
      </c>
      <c r="U1104" t="n">
        <v>1458</v>
      </c>
      <c r="V1104" t="n">
        <v>1</v>
      </c>
      <c r="W1104" t="n">
        <v>0</v>
      </c>
      <c r="X1104" t="n">
        <v>2.686046838760376</v>
      </c>
      <c r="Y1104" t="n">
        <v>0.0005264100000000001</v>
      </c>
      <c r="Z1104" t="n">
        <v>1.8e-07</v>
      </c>
    </row>
    <row r="1105">
      <c r="A1105" t="inlineStr">
        <is>
          <t>hard</t>
        </is>
      </c>
      <c r="B1105" t="inlineStr">
        <is>
          <t>vector_rag</t>
        </is>
      </c>
      <c r="C1105" t="inlineStr"/>
      <c r="D1105" t="inlineStr">
        <is>
          <t>openai/gpt-5.6-luna</t>
        </is>
      </c>
      <c r="E1105" t="n">
        <v>0</v>
      </c>
      <c r="F1105" t="n">
        <v>3</v>
      </c>
      <c r="G1105" t="inlineStr">
        <is>
          <t>conv-5/t3</t>
        </is>
      </c>
      <c r="H1105" t="inlineStr">
        <is>
          <t>multiturn</t>
        </is>
      </c>
      <c r="I1105" t="inlineStr">
        <is>
          <t>conv-5</t>
        </is>
      </c>
      <c r="J1105" t="n">
        <v>3</v>
      </c>
      <c r="K1105" t="n">
        <v>8225</v>
      </c>
      <c r="L1105" t="inlineStr">
        <is>
          <t>Which region is it deployed in according to its service overview?</t>
        </is>
      </c>
      <c r="M1105" t="inlineStr">
        <is>
          <t>us-east-1</t>
        </is>
      </c>
      <c r="N1105" t="inlineStr">
        <is>
          <t>us-west-2 (for webhook-daemon)</t>
        </is>
      </c>
      <c r="O1105" t="b">
        <v>0</v>
      </c>
      <c r="P1105" t="inlineStr">
        <is>
          <t>rule</t>
        </is>
      </c>
      <c r="Q1105" t="n">
        <v>3878</v>
      </c>
      <c r="R1105" t="n">
        <v>3878</v>
      </c>
      <c r="S1105" t="n">
        <v>144</v>
      </c>
      <c r="T1105" t="n">
        <v>99</v>
      </c>
      <c r="U1105" t="n">
        <v>2883</v>
      </c>
      <c r="V1105" t="n">
        <v>1</v>
      </c>
      <c r="W1105" t="n">
        <v>0</v>
      </c>
      <c r="X1105" t="n">
        <v>2.700795888900757</v>
      </c>
      <c r="Y1105" t="n">
        <v>0.00047906</v>
      </c>
      <c r="Z1105" t="n">
        <v>2.4e-07</v>
      </c>
    </row>
    <row r="1106">
      <c r="A1106" t="inlineStr">
        <is>
          <t>hard</t>
        </is>
      </c>
      <c r="B1106" t="inlineStr">
        <is>
          <t>vector_rag</t>
        </is>
      </c>
      <c r="C1106" t="inlineStr"/>
      <c r="D1106" t="inlineStr">
        <is>
          <t>openai/gpt-5.6-luna</t>
        </is>
      </c>
      <c r="E1106" t="n">
        <v>0</v>
      </c>
      <c r="F1106" t="n">
        <v>3</v>
      </c>
      <c r="G1106" t="inlineStr">
        <is>
          <t>conv-5/t4</t>
        </is>
      </c>
      <c r="H1106" t="inlineStr">
        <is>
          <t>multiturn</t>
        </is>
      </c>
      <c r="I1106" t="inlineStr">
        <is>
          <t>conv-5</t>
        </is>
      </c>
      <c r="J1106" t="n">
        <v>4</v>
      </c>
      <c r="K1106" t="n">
        <v>12967</v>
      </c>
      <c r="L1106" t="inlineStr">
        <is>
          <t>And which team owns it according to that overview?</t>
        </is>
      </c>
      <c r="M1106" t="inlineStr">
        <is>
          <t>Messaging</t>
        </is>
      </c>
      <c r="N1106" t="inlineStr">
        <is>
          <t>Search team</t>
        </is>
      </c>
      <c r="O1106" t="b">
        <v>0</v>
      </c>
      <c r="P1106" t="inlineStr">
        <is>
          <t>rule</t>
        </is>
      </c>
      <c r="Q1106" t="n">
        <v>4742</v>
      </c>
      <c r="R1106" t="n">
        <v>4742</v>
      </c>
      <c r="S1106" t="n">
        <v>178</v>
      </c>
      <c r="T1106" t="n">
        <v>143</v>
      </c>
      <c r="U1106" t="n">
        <v>3875</v>
      </c>
      <c r="V1106" t="n">
        <v>1</v>
      </c>
      <c r="W1106" t="n">
        <v>0</v>
      </c>
      <c r="X1106" t="n">
        <v>2.44224214553833</v>
      </c>
      <c r="Y1106" t="n">
        <v>0.0005077</v>
      </c>
      <c r="Z1106" t="n">
        <v>2e-07</v>
      </c>
    </row>
    <row r="1107">
      <c r="A1107" t="inlineStr">
        <is>
          <t>hard</t>
        </is>
      </c>
      <c r="B1107" t="inlineStr">
        <is>
          <t>vector_rag</t>
        </is>
      </c>
      <c r="C1107" t="inlineStr"/>
      <c r="D1107" t="inlineStr">
        <is>
          <t>openai/gpt-5.6-luna</t>
        </is>
      </c>
      <c r="E1107" t="n">
        <v>0</v>
      </c>
      <c r="F1107" t="n">
        <v>3</v>
      </c>
      <c r="G1107" t="inlineStr">
        <is>
          <t>distract-0</t>
        </is>
      </c>
      <c r="H1107" t="inlineStr">
        <is>
          <t>distractor</t>
        </is>
      </c>
      <c r="L1107" t="inlineStr">
        <is>
          <t>How many incident reports have cart-daemon as the primary affected service?</t>
        </is>
      </c>
      <c r="M1107" t="n">
        <v>1</v>
      </c>
      <c r="N1107" t="inlineStr">
        <is>
          <t>1</t>
        </is>
      </c>
      <c r="O1107" t="b">
        <v>1</v>
      </c>
      <c r="P1107" t="inlineStr">
        <is>
          <t>rule</t>
        </is>
      </c>
      <c r="Q1107" t="n">
        <v>1134</v>
      </c>
      <c r="R1107" t="n">
        <v>1134</v>
      </c>
      <c r="S1107" t="n">
        <v>111</v>
      </c>
      <c r="T1107" t="n">
        <v>64</v>
      </c>
      <c r="U1107" t="n">
        <v>1131</v>
      </c>
      <c r="V1107" t="n">
        <v>1</v>
      </c>
      <c r="W1107" t="n">
        <v>0</v>
      </c>
      <c r="X1107" t="n">
        <v>2.936305999755859</v>
      </c>
      <c r="Y1107" t="n">
        <v>0.00015642</v>
      </c>
      <c r="Z1107" t="n">
        <v>2.8e-07</v>
      </c>
    </row>
    <row r="1108">
      <c r="A1108" t="inlineStr">
        <is>
          <t>hard</t>
        </is>
      </c>
      <c r="B1108" t="inlineStr">
        <is>
          <t>vector_rag</t>
        </is>
      </c>
      <c r="C1108" t="inlineStr"/>
      <c r="D1108" t="inlineStr">
        <is>
          <t>openai/gpt-5.6-luna</t>
        </is>
      </c>
      <c r="E1108" t="n">
        <v>0</v>
      </c>
      <c r="F1108" t="n">
        <v>3</v>
      </c>
      <c r="G1108" t="inlineStr">
        <is>
          <t>distract-1</t>
        </is>
      </c>
      <c r="H1108" t="inlineStr">
        <is>
          <t>distractor</t>
        </is>
      </c>
      <c r="L1108" t="inlineStr">
        <is>
          <t>How many incident reports have the I18n Platform as the primary affected service?</t>
        </is>
      </c>
      <c r="M1108" t="n">
        <v>1</v>
      </c>
      <c r="N1108" t="inlineStr">
        <is>
          <t>1</t>
        </is>
      </c>
      <c r="O1108" t="b">
        <v>1</v>
      </c>
      <c r="P1108" t="inlineStr">
        <is>
          <t>rule</t>
        </is>
      </c>
      <c r="Q1108" t="n">
        <v>1285</v>
      </c>
      <c r="R1108" t="n">
        <v>1285</v>
      </c>
      <c r="S1108" t="n">
        <v>83</v>
      </c>
      <c r="T1108" t="n">
        <v>50</v>
      </c>
      <c r="U1108" t="n">
        <v>1282</v>
      </c>
      <c r="V1108" t="n">
        <v>1</v>
      </c>
      <c r="W1108" t="n">
        <v>0</v>
      </c>
      <c r="X1108" t="n">
        <v>1.952725172042847</v>
      </c>
      <c r="Y1108" t="n">
        <v>0.00012584</v>
      </c>
      <c r="Z1108" t="n">
        <v>3.2e-07</v>
      </c>
    </row>
    <row r="1109">
      <c r="A1109" t="inlineStr">
        <is>
          <t>hard</t>
        </is>
      </c>
      <c r="B1109" t="inlineStr">
        <is>
          <t>vector_rag</t>
        </is>
      </c>
      <c r="C1109" t="inlineStr"/>
      <c r="D1109" t="inlineStr">
        <is>
          <t>openai/gpt-5.6-luna</t>
        </is>
      </c>
      <c r="E1109" t="n">
        <v>0</v>
      </c>
      <c r="F1109" t="n">
        <v>3</v>
      </c>
      <c r="G1109" t="inlineStr">
        <is>
          <t>distract-2</t>
        </is>
      </c>
      <c r="H1109" t="inlineStr">
        <is>
          <t>distractor</t>
        </is>
      </c>
      <c r="L1109" t="inlineStr">
        <is>
          <t>In how many incident reports is recsys-worker mentioned only as collateral impact rather than as the primary affected service?</t>
        </is>
      </c>
      <c r="M1109" t="n">
        <v>2</v>
      </c>
      <c r="N1109" t="inlineStr">
        <is>
          <t>1</t>
        </is>
      </c>
      <c r="O1109" t="b">
        <v>0</v>
      </c>
      <c r="P1109" t="inlineStr">
        <is>
          <t>rule</t>
        </is>
      </c>
      <c r="Q1109" t="n">
        <v>1231</v>
      </c>
      <c r="R1109" t="n">
        <v>1231</v>
      </c>
      <c r="S1109" t="n">
        <v>108</v>
      </c>
      <c r="T1109" t="n">
        <v>68</v>
      </c>
      <c r="U1109" t="n">
        <v>1228</v>
      </c>
      <c r="V1109" t="n">
        <v>1</v>
      </c>
      <c r="W1109" t="n">
        <v>0</v>
      </c>
      <c r="X1109" t="n">
        <v>2.699758052825928</v>
      </c>
      <c r="Y1109" t="n">
        <v>0.00015476</v>
      </c>
      <c r="Z1109" t="n">
        <v>4.4e-07</v>
      </c>
    </row>
    <row r="1110">
      <c r="A1110" t="inlineStr">
        <is>
          <t>hard</t>
        </is>
      </c>
      <c r="B1110" t="inlineStr">
        <is>
          <t>vector_rag</t>
        </is>
      </c>
      <c r="C1110" t="inlineStr"/>
      <c r="D1110" t="inlineStr">
        <is>
          <t>openai/gpt-5.6-luna</t>
        </is>
      </c>
      <c r="E1110" t="n">
        <v>0</v>
      </c>
      <c r="F1110" t="n">
        <v>3</v>
      </c>
      <c r="G1110" t="inlineStr">
        <is>
          <t>distract-3</t>
        </is>
      </c>
      <c r="H1110" t="inlineStr">
        <is>
          <t>distractor</t>
        </is>
      </c>
      <c r="L1110" t="inlineStr">
        <is>
          <t>Which service was the primary affected service in INC-2232?</t>
        </is>
      </c>
      <c r="M1110" t="inlineStr">
        <is>
          <t>edge-service</t>
        </is>
      </c>
      <c r="N1110" t="inlineStr">
        <is>
          <t>Not specified</t>
        </is>
      </c>
      <c r="O1110" t="b">
        <v>0</v>
      </c>
      <c r="P1110" t="inlineStr">
        <is>
          <t>rule</t>
        </is>
      </c>
      <c r="Q1110" t="n">
        <v>364</v>
      </c>
      <c r="R1110" t="n">
        <v>364</v>
      </c>
      <c r="S1110" t="n">
        <v>54</v>
      </c>
      <c r="T1110" t="n">
        <v>20</v>
      </c>
      <c r="U1110" t="n">
        <v>0</v>
      </c>
      <c r="V1110" t="n">
        <v>1</v>
      </c>
      <c r="W1110" t="n">
        <v>0</v>
      </c>
      <c r="X1110" t="n">
        <v>1.40851092338562</v>
      </c>
      <c r="Y1110" t="n">
        <v>0.0001376</v>
      </c>
      <c r="Z1110" t="n">
        <v>2.6e-07</v>
      </c>
    </row>
    <row r="1111">
      <c r="A1111" t="inlineStr">
        <is>
          <t>hard</t>
        </is>
      </c>
      <c r="B1111" t="inlineStr">
        <is>
          <t>vector_rag</t>
        </is>
      </c>
      <c r="C1111" t="inlineStr"/>
      <c r="D1111" t="inlineStr">
        <is>
          <t>openai/gpt-5.6-luna</t>
        </is>
      </c>
      <c r="E1111" t="n">
        <v>0</v>
      </c>
      <c r="F1111" t="n">
        <v>3</v>
      </c>
      <c r="G1111" t="inlineStr">
        <is>
          <t>distract-4</t>
        </is>
      </c>
      <c r="H1111" t="inlineStr">
        <is>
          <t>distractor</t>
        </is>
      </c>
      <c r="L1111" t="inlineStr">
        <is>
          <t>What is the total duration in minutes of incidents where the I18n Platform was the primary affected service (exclude reports where it was only collateral)?</t>
        </is>
      </c>
      <c r="M1111" t="n">
        <v>233</v>
      </c>
      <c r="N1111" t="inlineStr">
        <is>
          <t>233 minutes</t>
        </is>
      </c>
      <c r="O1111" t="b">
        <v>1</v>
      </c>
      <c r="P1111" t="inlineStr">
        <is>
          <t>rule</t>
        </is>
      </c>
      <c r="Q1111" t="n">
        <v>1447</v>
      </c>
      <c r="R1111" t="n">
        <v>1447</v>
      </c>
      <c r="S1111" t="n">
        <v>110</v>
      </c>
      <c r="T1111" t="n">
        <v>63</v>
      </c>
      <c r="U1111" t="n">
        <v>1444</v>
      </c>
      <c r="V1111" t="n">
        <v>1</v>
      </c>
      <c r="W1111" t="n">
        <v>0</v>
      </c>
      <c r="X1111" t="n">
        <v>2.767496109008789</v>
      </c>
      <c r="Y1111" t="n">
        <v>0.00016148</v>
      </c>
      <c r="Z1111" t="n">
        <v>5.8e-07</v>
      </c>
    </row>
    <row r="1112">
      <c r="A1112" t="inlineStr">
        <is>
          <t>hard</t>
        </is>
      </c>
      <c r="B1112" t="inlineStr">
        <is>
          <t>vector_rag</t>
        </is>
      </c>
      <c r="C1112" t="inlineStr"/>
      <c r="D1112" t="inlineStr">
        <is>
          <t>openai/gpt-5.6-luna</t>
        </is>
      </c>
      <c r="E1112" t="n">
        <v>0</v>
      </c>
      <c r="F1112" t="n">
        <v>3</v>
      </c>
      <c r="G1112" t="inlineStr">
        <is>
          <t>distract-5</t>
        </is>
      </c>
      <c r="H1112" t="inlineStr">
        <is>
          <t>distractor</t>
        </is>
      </c>
      <c r="L1112" t="inlineStr">
        <is>
          <t>Which services were named as collateral impact in incident reports whose root cause was 'memory leak'?</t>
        </is>
      </c>
      <c r="M1112" t="inlineStr">
        <is>
          <t>["geo-api"]</t>
        </is>
      </c>
      <c r="N1112" t="inlineStr">
        <is>
          <t>notify-svc, thumbnail-api, Catalog API, metrics-gateway, gateway-engine, cart-daemon</t>
        </is>
      </c>
      <c r="O1112" t="b">
        <v>0</v>
      </c>
      <c r="P1112" t="inlineStr">
        <is>
          <t>rule</t>
        </is>
      </c>
      <c r="Q1112" t="n">
        <v>1359</v>
      </c>
      <c r="R1112" t="n">
        <v>1359</v>
      </c>
      <c r="S1112" t="n">
        <v>162</v>
      </c>
      <c r="T1112" t="n">
        <v>98</v>
      </c>
      <c r="U1112" t="n">
        <v>1356</v>
      </c>
      <c r="V1112" t="n">
        <v>1</v>
      </c>
      <c r="W1112" t="n">
        <v>0</v>
      </c>
      <c r="X1112" t="n">
        <v>2.785852193832397</v>
      </c>
      <c r="Y1112" t="n">
        <v>0.00022212</v>
      </c>
      <c r="Z1112" t="n">
        <v>3.6e-07</v>
      </c>
    </row>
    <row r="1113">
      <c r="A1113" t="inlineStr">
        <is>
          <t>base</t>
        </is>
      </c>
      <c r="B1113" t="inlineStr">
        <is>
          <t>vector_rag</t>
        </is>
      </c>
      <c r="C1113" t="inlineStr"/>
      <c r="D1113" t="inlineStr">
        <is>
          <t>openai/gpt-5.6-luna</t>
        </is>
      </c>
      <c r="E1113" t="n">
        <v>0</v>
      </c>
      <c r="F1113" t="n">
        <v>3</v>
      </c>
      <c r="G1113" t="inlineStr">
        <is>
          <t>global-0</t>
        </is>
      </c>
      <c r="H1113" t="inlineStr">
        <is>
          <t>global</t>
        </is>
      </c>
      <c r="L1113" t="inlineStr">
        <is>
          <t>List every service written in TypeScript that is deployed in us-west-2.</t>
        </is>
      </c>
      <c r="M1113" t="inlineStr">
        <is>
          <t>["geo-api"]</t>
        </is>
      </c>
      <c r="N1113" t="inlineStr">
        <is>
          <t>none</t>
        </is>
      </c>
      <c r="O1113" t="b">
        <v>0</v>
      </c>
      <c r="P1113" t="inlineStr">
        <is>
          <t>rule</t>
        </is>
      </c>
      <c r="Q1113" t="n">
        <v>991</v>
      </c>
      <c r="R1113" t="n">
        <v>991</v>
      </c>
      <c r="S1113" t="n">
        <v>88</v>
      </c>
      <c r="T1113" t="n">
        <v>57</v>
      </c>
      <c r="U1113" t="n">
        <v>0</v>
      </c>
      <c r="V1113" t="n">
        <v>1</v>
      </c>
      <c r="W1113" t="n">
        <v>0</v>
      </c>
      <c r="X1113" t="n">
        <v>2.071478843688965</v>
      </c>
      <c r="Y1113" t="n">
        <v>0.0003038</v>
      </c>
      <c r="Z1113" t="n">
        <v>3e-07</v>
      </c>
    </row>
    <row r="1114">
      <c r="A1114" t="inlineStr">
        <is>
          <t>base</t>
        </is>
      </c>
      <c r="B1114" t="inlineStr">
        <is>
          <t>vector_rag</t>
        </is>
      </c>
      <c r="C1114" t="inlineStr"/>
      <c r="D1114" t="inlineStr">
        <is>
          <t>openai/gpt-5.6-luna</t>
        </is>
      </c>
      <c r="E1114" t="n">
        <v>0</v>
      </c>
      <c r="F1114" t="n">
        <v>3</v>
      </c>
      <c r="G1114" t="inlineStr">
        <is>
          <t>global-1</t>
        </is>
      </c>
      <c r="H1114" t="inlineStr">
        <is>
          <t>global</t>
        </is>
      </c>
      <c r="L1114" t="inlineStr">
        <is>
          <t>How many services have no designated on-call engineer?</t>
        </is>
      </c>
      <c r="M1114" t="n">
        <v>9</v>
      </c>
      <c r="N1114" t="inlineStr">
        <is>
          <t>1</t>
        </is>
      </c>
      <c r="O1114" t="b">
        <v>0</v>
      </c>
      <c r="P1114" t="inlineStr">
        <is>
          <t>rule</t>
        </is>
      </c>
      <c r="Q1114" t="n">
        <v>896</v>
      </c>
      <c r="R1114" t="n">
        <v>896</v>
      </c>
      <c r="S1114" t="n">
        <v>79</v>
      </c>
      <c r="T1114" t="n">
        <v>58</v>
      </c>
      <c r="U1114" t="n">
        <v>0</v>
      </c>
      <c r="V1114" t="n">
        <v>1</v>
      </c>
      <c r="W1114" t="n">
        <v>0</v>
      </c>
      <c r="X1114" t="n">
        <v>2.189342260360718</v>
      </c>
      <c r="Y1114" t="n">
        <v>0.000274</v>
      </c>
      <c r="Z1114" t="n">
        <v>2e-07</v>
      </c>
    </row>
    <row r="1115">
      <c r="A1115" t="inlineStr">
        <is>
          <t>base</t>
        </is>
      </c>
      <c r="B1115" t="inlineStr">
        <is>
          <t>vector_rag</t>
        </is>
      </c>
      <c r="C1115" t="inlineStr"/>
      <c r="D1115" t="inlineStr">
        <is>
          <t>openai/gpt-5.6-luna</t>
        </is>
      </c>
      <c r="E1115" t="n">
        <v>0</v>
      </c>
      <c r="F1115" t="n">
        <v>3</v>
      </c>
      <c r="G1115" t="inlineStr">
        <is>
          <t>global-2</t>
        </is>
      </c>
      <c r="H1115" t="inlineStr">
        <is>
          <t>global</t>
        </is>
      </c>
      <c r="L1115" t="inlineStr">
        <is>
          <t>Which services have an approved architecture decision to migrate to MongoDB?</t>
        </is>
      </c>
      <c r="M1115" t="inlineStr">
        <is>
          <t>["catalog-gateway", "cdn-service", "recsys-worker"]</t>
        </is>
      </c>
      <c r="N1115" t="inlineStr">
        <is>
          <t>cdn-service, catalog-gateway, recsys-worker</t>
        </is>
      </c>
      <c r="O1115" t="b">
        <v>1</v>
      </c>
      <c r="P1115" t="inlineStr">
        <is>
          <t>rule</t>
        </is>
      </c>
      <c r="Q1115" t="n">
        <v>1213</v>
      </c>
      <c r="R1115" t="n">
        <v>1213</v>
      </c>
      <c r="S1115" t="n">
        <v>80</v>
      </c>
      <c r="T1115" t="n">
        <v>31</v>
      </c>
      <c r="U1115" t="n">
        <v>0</v>
      </c>
      <c r="V1115" t="n">
        <v>1</v>
      </c>
      <c r="W1115" t="n">
        <v>0</v>
      </c>
      <c r="X1115" t="n">
        <v>2.028963088989258</v>
      </c>
      <c r="Y1115" t="n">
        <v>0.0003991</v>
      </c>
      <c r="Z1115" t="n">
        <v>2.4e-07</v>
      </c>
    </row>
    <row r="1116">
      <c r="A1116" t="inlineStr">
        <is>
          <t>base</t>
        </is>
      </c>
      <c r="B1116" t="inlineStr">
        <is>
          <t>vector_rag</t>
        </is>
      </c>
      <c r="C1116" t="inlineStr"/>
      <c r="D1116" t="inlineStr">
        <is>
          <t>openai/gpt-5.6-luna</t>
        </is>
      </c>
      <c r="E1116" t="n">
        <v>0</v>
      </c>
      <c r="F1116" t="n">
        <v>3</v>
      </c>
      <c r="G1116" t="inlineStr">
        <is>
          <t>global-3</t>
        </is>
      </c>
      <c r="H1116" t="inlineStr">
        <is>
          <t>global</t>
        </is>
      </c>
      <c r="L1116" t="inlineStr">
        <is>
          <t>How many services does the Search team own?</t>
        </is>
      </c>
      <c r="M1116" t="n">
        <v>5</v>
      </c>
      <c r="N1116" t="inlineStr">
        <is>
          <t>2</t>
        </is>
      </c>
      <c r="O1116" t="b">
        <v>0</v>
      </c>
      <c r="P1116" t="inlineStr">
        <is>
          <t>rule</t>
        </is>
      </c>
      <c r="Q1116" t="n">
        <v>959</v>
      </c>
      <c r="R1116" t="n">
        <v>959</v>
      </c>
      <c r="S1116" t="n">
        <v>96</v>
      </c>
      <c r="T1116" t="n">
        <v>76</v>
      </c>
      <c r="U1116" t="n">
        <v>0</v>
      </c>
      <c r="V1116" t="n">
        <v>1</v>
      </c>
      <c r="W1116" t="n">
        <v>0</v>
      </c>
      <c r="X1116" t="n">
        <v>2.018063068389893</v>
      </c>
      <c r="Y1116" t="n">
        <v>0.000307</v>
      </c>
      <c r="Z1116" t="n">
        <v>1.8e-07</v>
      </c>
    </row>
    <row r="1117">
      <c r="A1117" t="inlineStr">
        <is>
          <t>base</t>
        </is>
      </c>
      <c r="B1117" t="inlineStr">
        <is>
          <t>vector_rag</t>
        </is>
      </c>
      <c r="C1117" t="inlineStr"/>
      <c r="D1117" t="inlineStr">
        <is>
          <t>openai/gpt-5.6-luna</t>
        </is>
      </c>
      <c r="E1117" t="n">
        <v>0</v>
      </c>
      <c r="F1117" t="n">
        <v>3</v>
      </c>
      <c r="G1117" t="inlineStr">
        <is>
          <t>global-4</t>
        </is>
      </c>
      <c r="H1117" t="inlineStr">
        <is>
          <t>global</t>
        </is>
      </c>
      <c r="L1117" t="inlineStr">
        <is>
          <t>List every service written in Go that is deployed in us-east-1.</t>
        </is>
      </c>
      <c r="M1117" t="inlineStr">
        <is>
          <t>["cart-daemon", "index-engine", "profile-api"]</t>
        </is>
      </c>
      <c r="N1117" t="inlineStr">
        <is>
          <t>index-engine</t>
        </is>
      </c>
      <c r="O1117" t="b">
        <v>0</v>
      </c>
      <c r="P1117" t="inlineStr">
        <is>
          <t>rule</t>
        </is>
      </c>
      <c r="Q1117" t="n">
        <v>988</v>
      </c>
      <c r="R1117" t="n">
        <v>988</v>
      </c>
      <c r="S1117" t="n">
        <v>70</v>
      </c>
      <c r="T1117" t="n">
        <v>42</v>
      </c>
      <c r="U1117" t="n">
        <v>0</v>
      </c>
      <c r="V1117" t="n">
        <v>1</v>
      </c>
      <c r="W1117" t="n">
        <v>0</v>
      </c>
      <c r="X1117" t="n">
        <v>1.9241042137146</v>
      </c>
      <c r="Y1117" t="n">
        <v>0.0002816</v>
      </c>
      <c r="Z1117" t="n">
        <v>3e-07</v>
      </c>
    </row>
    <row r="1118">
      <c r="A1118" t="inlineStr">
        <is>
          <t>base</t>
        </is>
      </c>
      <c r="B1118" t="inlineStr">
        <is>
          <t>vector_rag</t>
        </is>
      </c>
      <c r="C1118" t="inlineStr"/>
      <c r="D1118" t="inlineStr">
        <is>
          <t>openai/gpt-5.6-luna</t>
        </is>
      </c>
      <c r="E1118" t="n">
        <v>0</v>
      </c>
      <c r="F1118" t="n">
        <v>3</v>
      </c>
      <c r="G1118" t="inlineStr">
        <is>
          <t>global-5</t>
        </is>
      </c>
      <c r="H1118" t="inlineStr">
        <is>
          <t>global</t>
        </is>
      </c>
      <c r="L1118" t="inlineStr">
        <is>
          <t>How many services use Redis as their primary datastore?</t>
        </is>
      </c>
      <c r="M1118" t="n">
        <v>7</v>
      </c>
      <c r="N1118" t="inlineStr">
        <is>
          <t>1</t>
        </is>
      </c>
      <c r="O1118" t="b">
        <v>0</v>
      </c>
      <c r="P1118" t="inlineStr">
        <is>
          <t>rule</t>
        </is>
      </c>
      <c r="Q1118" t="n">
        <v>976</v>
      </c>
      <c r="R1118" t="n">
        <v>976</v>
      </c>
      <c r="S1118" t="n">
        <v>128</v>
      </c>
      <c r="T1118" t="n">
        <v>96</v>
      </c>
      <c r="U1118" t="n">
        <v>0</v>
      </c>
      <c r="V1118" t="n">
        <v>1</v>
      </c>
      <c r="W1118" t="n">
        <v>0</v>
      </c>
      <c r="X1118" t="n">
        <v>2.076369285583496</v>
      </c>
      <c r="Y1118" t="n">
        <v>0.0003488</v>
      </c>
      <c r="Z1118" t="n">
        <v>2e-07</v>
      </c>
    </row>
    <row r="1119">
      <c r="A1119" t="inlineStr">
        <is>
          <t>base</t>
        </is>
      </c>
      <c r="B1119" t="inlineStr">
        <is>
          <t>vector_rag</t>
        </is>
      </c>
      <c r="C1119" t="inlineStr"/>
      <c r="D1119" t="inlineStr">
        <is>
          <t>openai/gpt-5.6-luna</t>
        </is>
      </c>
      <c r="E1119" t="n">
        <v>0</v>
      </c>
      <c r="F1119" t="n">
        <v>3</v>
      </c>
      <c r="G1119" t="inlineStr">
        <is>
          <t>global-7</t>
        </is>
      </c>
      <c r="H1119" t="inlineStr">
        <is>
          <t>global</t>
        </is>
      </c>
      <c r="L1119" t="inlineStr">
        <is>
          <t>How many services does the Identity team own?</t>
        </is>
      </c>
      <c r="M1119" t="n">
        <v>6</v>
      </c>
      <c r="N1119" t="inlineStr">
        <is>
          <t>3</t>
        </is>
      </c>
      <c r="O1119" t="b">
        <v>0</v>
      </c>
      <c r="P1119" t="inlineStr">
        <is>
          <t>rule</t>
        </is>
      </c>
      <c r="Q1119" t="n">
        <v>920</v>
      </c>
      <c r="R1119" t="n">
        <v>920</v>
      </c>
      <c r="S1119" t="n">
        <v>75</v>
      </c>
      <c r="T1119" t="n">
        <v>50</v>
      </c>
      <c r="U1119" t="n">
        <v>0</v>
      </c>
      <c r="V1119" t="n">
        <v>1</v>
      </c>
      <c r="W1119" t="n">
        <v>0</v>
      </c>
      <c r="X1119" t="n">
        <v>2.284730195999146</v>
      </c>
      <c r="Y1119" t="n">
        <v>0.000274</v>
      </c>
      <c r="Z1119" t="n">
        <v>1.8e-07</v>
      </c>
    </row>
    <row r="1120">
      <c r="A1120" t="inlineStr">
        <is>
          <t>base</t>
        </is>
      </c>
      <c r="B1120" t="inlineStr">
        <is>
          <t>vector_rag</t>
        </is>
      </c>
      <c r="C1120" t="inlineStr"/>
      <c r="D1120" t="inlineStr">
        <is>
          <t>openai/gpt-5.6-luna</t>
        </is>
      </c>
      <c r="E1120" t="n">
        <v>0</v>
      </c>
      <c r="F1120" t="n">
        <v>3</v>
      </c>
      <c r="G1120" t="inlineStr">
        <is>
          <t>global-8</t>
        </is>
      </c>
      <c r="H1120" t="inlineStr">
        <is>
          <t>global</t>
        </is>
      </c>
      <c r="L1120" t="inlineStr">
        <is>
          <t>List every service written in Python that is deployed in eu-west-1.</t>
        </is>
      </c>
      <c r="M1120" t="inlineStr">
        <is>
          <t>["auth-core", "metrics-gateway", "tax-gateway"]</t>
        </is>
      </c>
      <c r="N1120" t="inlineStr">
        <is>
          <t>metrics-gateway</t>
        </is>
      </c>
      <c r="O1120" t="b">
        <v>0</v>
      </c>
      <c r="P1120" t="inlineStr">
        <is>
          <t>rule</t>
        </is>
      </c>
      <c r="Q1120" t="n">
        <v>957</v>
      </c>
      <c r="R1120" t="n">
        <v>957</v>
      </c>
      <c r="S1120" t="n">
        <v>89</v>
      </c>
      <c r="T1120" t="n">
        <v>63</v>
      </c>
      <c r="U1120" t="n">
        <v>0</v>
      </c>
      <c r="V1120" t="n">
        <v>1</v>
      </c>
      <c r="W1120" t="n">
        <v>0</v>
      </c>
      <c r="X1120" t="n">
        <v>2.029996156692505</v>
      </c>
      <c r="Y1120" t="n">
        <v>0.0002982</v>
      </c>
      <c r="Z1120" t="n">
        <v>3e-07</v>
      </c>
    </row>
    <row r="1121">
      <c r="A1121" t="inlineStr">
        <is>
          <t>base</t>
        </is>
      </c>
      <c r="B1121" t="inlineStr">
        <is>
          <t>vector_rag</t>
        </is>
      </c>
      <c r="C1121" t="inlineStr"/>
      <c r="D1121" t="inlineStr">
        <is>
          <t>openai/gpt-5.6-luna</t>
        </is>
      </c>
      <c r="E1121" t="n">
        <v>0</v>
      </c>
      <c r="F1121" t="n">
        <v>3</v>
      </c>
      <c r="G1121" t="inlineStr">
        <is>
          <t>global-9</t>
        </is>
      </c>
      <c r="H1121" t="inlineStr">
        <is>
          <t>global</t>
        </is>
      </c>
      <c r="L1121" t="inlineStr">
        <is>
          <t>How many services use Cassandra as their primary datastore?</t>
        </is>
      </c>
      <c r="M1121" t="n">
        <v>7</v>
      </c>
      <c r="N1121" t="inlineStr">
        <is>
          <t>2</t>
        </is>
      </c>
      <c r="O1121" t="b">
        <v>0</v>
      </c>
      <c r="P1121" t="inlineStr">
        <is>
          <t>rule</t>
        </is>
      </c>
      <c r="Q1121" t="n">
        <v>1018</v>
      </c>
      <c r="R1121" t="n">
        <v>1018</v>
      </c>
      <c r="S1121" t="n">
        <v>72</v>
      </c>
      <c r="T1121" t="n">
        <v>46</v>
      </c>
      <c r="U1121" t="n">
        <v>0</v>
      </c>
      <c r="V1121" t="n">
        <v>1</v>
      </c>
      <c r="W1121" t="n">
        <v>0</v>
      </c>
      <c r="X1121" t="n">
        <v>1.96571683883667</v>
      </c>
      <c r="Y1121" t="n">
        <v>0.00029</v>
      </c>
      <c r="Z1121" t="n">
        <v>2e-07</v>
      </c>
    </row>
    <row r="1122">
      <c r="A1122" t="inlineStr">
        <is>
          <t>base</t>
        </is>
      </c>
      <c r="B1122" t="inlineStr">
        <is>
          <t>vector_rag</t>
        </is>
      </c>
      <c r="C1122" t="inlineStr"/>
      <c r="D1122" t="inlineStr">
        <is>
          <t>openai/gpt-5.6-luna</t>
        </is>
      </c>
      <c r="E1122" t="n">
        <v>0</v>
      </c>
      <c r="F1122" t="n">
        <v>3</v>
      </c>
      <c r="G1122" t="inlineStr">
        <is>
          <t>multihop-0</t>
        </is>
      </c>
      <c r="H1122" t="inlineStr">
        <is>
          <t>multihop</t>
        </is>
      </c>
      <c r="L1122" t="inlineStr">
        <is>
          <t>Who is the on-call engineer for the service affected by INC-2359?</t>
        </is>
      </c>
      <c r="M1122" t="inlineStr">
        <is>
          <t>Priya Lindqvist</t>
        </is>
      </c>
      <c r="N1122" t="inlineStr">
        <is>
          <t>Not specified in the provided passages</t>
        </is>
      </c>
      <c r="O1122" t="b">
        <v>0</v>
      </c>
      <c r="P1122" t="inlineStr">
        <is>
          <t>rule</t>
        </is>
      </c>
      <c r="Q1122" t="n">
        <v>629</v>
      </c>
      <c r="R1122" t="n">
        <v>629</v>
      </c>
      <c r="S1122" t="n">
        <v>56</v>
      </c>
      <c r="T1122" t="n">
        <v>24</v>
      </c>
      <c r="U1122" t="n">
        <v>0</v>
      </c>
      <c r="V1122" t="n">
        <v>1</v>
      </c>
      <c r="W1122" t="n">
        <v>0</v>
      </c>
      <c r="X1122" t="n">
        <v>1.220454931259155</v>
      </c>
      <c r="Y1122" t="n">
        <v>0.000193</v>
      </c>
      <c r="Z1122" t="n">
        <v>3.2e-07</v>
      </c>
    </row>
    <row r="1123">
      <c r="A1123" t="inlineStr">
        <is>
          <t>base</t>
        </is>
      </c>
      <c r="B1123" t="inlineStr">
        <is>
          <t>vector_rag</t>
        </is>
      </c>
      <c r="C1123" t="inlineStr"/>
      <c r="D1123" t="inlineStr">
        <is>
          <t>openai/gpt-5.6-luna</t>
        </is>
      </c>
      <c r="E1123" t="n">
        <v>0</v>
      </c>
      <c r="F1123" t="n">
        <v>3</v>
      </c>
      <c r="G1123" t="inlineStr">
        <is>
          <t>multihop-1</t>
        </is>
      </c>
      <c r="H1123" t="inlineStr">
        <is>
          <t>multihop</t>
        </is>
      </c>
      <c r="L1123" t="inlineStr">
        <is>
          <t>What Slack channel reaches the team that owns kyc-api, the first listed runtime dependency of queue-svc?</t>
        </is>
      </c>
      <c r="M1123" t="inlineStr">
        <is>
          <t>#messaging-eng</t>
        </is>
      </c>
      <c r="N1123" t="inlineStr">
        <is>
          <t>#messaging-eng</t>
        </is>
      </c>
      <c r="O1123" t="b">
        <v>1</v>
      </c>
      <c r="P1123" t="inlineStr">
        <is>
          <t>rule</t>
        </is>
      </c>
      <c r="Q1123" t="n">
        <v>979</v>
      </c>
      <c r="R1123" t="n">
        <v>979</v>
      </c>
      <c r="S1123" t="n">
        <v>76</v>
      </c>
      <c r="T1123" t="n">
        <v>42</v>
      </c>
      <c r="U1123" t="n">
        <v>0</v>
      </c>
      <c r="V1123" t="n">
        <v>1</v>
      </c>
      <c r="W1123" t="n">
        <v>0</v>
      </c>
      <c r="X1123" t="n">
        <v>1.672700881958008</v>
      </c>
      <c r="Y1123" t="n">
        <v>0.000287</v>
      </c>
      <c r="Z1123" t="n">
        <v>4.4e-07</v>
      </c>
    </row>
    <row r="1124">
      <c r="A1124" t="inlineStr">
        <is>
          <t>base</t>
        </is>
      </c>
      <c r="B1124" t="inlineStr">
        <is>
          <t>vector_rag</t>
        </is>
      </c>
      <c r="C1124" t="inlineStr"/>
      <c r="D1124" t="inlineStr">
        <is>
          <t>openai/gpt-5.6-luna</t>
        </is>
      </c>
      <c r="E1124" t="n">
        <v>0</v>
      </c>
      <c r="F1124" t="n">
        <v>3</v>
      </c>
      <c r="G1124" t="inlineStr">
        <is>
          <t>multihop-2</t>
        </is>
      </c>
      <c r="H1124" t="inlineStr">
        <is>
          <t>multihop</t>
        </is>
      </c>
      <c r="L1124" t="inlineStr">
        <is>
          <t>According to ADR-112, a service is being migrated to a new datastore. Who leads the team that owns that service?</t>
        </is>
      </c>
      <c r="M1124" t="inlineStr">
        <is>
          <t>Marcus Moreau</t>
        </is>
      </c>
      <c r="N1124" t="inlineStr">
        <is>
          <t>Unknown from the provided passages</t>
        </is>
      </c>
      <c r="O1124" t="b">
        <v>0</v>
      </c>
      <c r="P1124" t="inlineStr">
        <is>
          <t>rule</t>
        </is>
      </c>
      <c r="Q1124" t="n">
        <v>1235</v>
      </c>
      <c r="R1124" t="n">
        <v>1235</v>
      </c>
      <c r="S1124" t="n">
        <v>64</v>
      </c>
      <c r="T1124" t="n">
        <v>32</v>
      </c>
      <c r="U1124" t="n">
        <v>0</v>
      </c>
      <c r="V1124" t="n">
        <v>1</v>
      </c>
      <c r="W1124" t="n">
        <v>0</v>
      </c>
      <c r="X1124" t="n">
        <v>1.728507041931152</v>
      </c>
      <c r="Y1124" t="n">
        <v>0.0003854</v>
      </c>
      <c r="Z1124" t="n">
        <v>5.2e-07</v>
      </c>
    </row>
    <row r="1125">
      <c r="A1125" t="inlineStr">
        <is>
          <t>base</t>
        </is>
      </c>
      <c r="B1125" t="inlineStr">
        <is>
          <t>vector_rag</t>
        </is>
      </c>
      <c r="C1125" t="inlineStr"/>
      <c r="D1125" t="inlineStr">
        <is>
          <t>openai/gpt-5.6-luna</t>
        </is>
      </c>
      <c r="E1125" t="n">
        <v>0</v>
      </c>
      <c r="F1125" t="n">
        <v>3</v>
      </c>
      <c r="G1125" t="inlineStr">
        <is>
          <t>multihop-3</t>
        </is>
      </c>
      <c r="H1125" t="inlineStr">
        <is>
          <t>multihop</t>
        </is>
      </c>
      <c r="L1125" t="inlineStr">
        <is>
          <t>Who is the on-call engineer for the service affected by INC-2042?</t>
        </is>
      </c>
      <c r="M1125" t="inlineStr">
        <is>
          <t>Jonas Lindqvist</t>
        </is>
      </c>
      <c r="N1125" t="inlineStr">
        <is>
          <t>Not specified in the available report</t>
        </is>
      </c>
      <c r="O1125" t="b">
        <v>0</v>
      </c>
      <c r="P1125" t="inlineStr">
        <is>
          <t>rule</t>
        </is>
      </c>
      <c r="Q1125" t="n">
        <v>714</v>
      </c>
      <c r="R1125" t="n">
        <v>714</v>
      </c>
      <c r="S1125" t="n">
        <v>83</v>
      </c>
      <c r="T1125" t="n">
        <v>39</v>
      </c>
      <c r="U1125" t="n">
        <v>0</v>
      </c>
      <c r="V1125" t="n">
        <v>1</v>
      </c>
      <c r="W1125" t="n">
        <v>0</v>
      </c>
      <c r="X1125" t="n">
        <v>1.683198928833008</v>
      </c>
      <c r="Y1125" t="n">
        <v>0.0002424</v>
      </c>
      <c r="Z1125" t="n">
        <v>3.2e-07</v>
      </c>
    </row>
    <row r="1126">
      <c r="A1126" t="inlineStr">
        <is>
          <t>base</t>
        </is>
      </c>
      <c r="B1126" t="inlineStr">
        <is>
          <t>vector_rag</t>
        </is>
      </c>
      <c r="C1126" t="inlineStr"/>
      <c r="D1126" t="inlineStr">
        <is>
          <t>openai/gpt-5.6-luna</t>
        </is>
      </c>
      <c r="E1126" t="n">
        <v>0</v>
      </c>
      <c r="F1126" t="n">
        <v>3</v>
      </c>
      <c r="G1126" t="inlineStr">
        <is>
          <t>multihop-4</t>
        </is>
      </c>
      <c r="H1126" t="inlineStr">
        <is>
          <t>multihop</t>
        </is>
      </c>
      <c r="L1126" t="inlineStr">
        <is>
          <t>What Slack channel reaches the team that owns search-worker, the first listed runtime dependency of pricing-worker?</t>
        </is>
      </c>
      <c r="M1126" t="inlineStr">
        <is>
          <t>#platform-dev</t>
        </is>
      </c>
      <c r="N1126" t="inlineStr">
        <is>
          <t>#search-team</t>
        </is>
      </c>
      <c r="O1126" t="b">
        <v>0</v>
      </c>
      <c r="P1126" t="inlineStr">
        <is>
          <t>rule</t>
        </is>
      </c>
      <c r="Q1126" t="n">
        <v>967</v>
      </c>
      <c r="R1126" t="n">
        <v>967</v>
      </c>
      <c r="S1126" t="n">
        <v>136</v>
      </c>
      <c r="T1126" t="n">
        <v>110</v>
      </c>
      <c r="U1126" t="n">
        <v>0</v>
      </c>
      <c r="V1126" t="n">
        <v>1</v>
      </c>
      <c r="W1126" t="n">
        <v>0</v>
      </c>
      <c r="X1126" t="n">
        <v>2.152127027511597</v>
      </c>
      <c r="Y1126" t="n">
        <v>0.0003566</v>
      </c>
      <c r="Z1126" t="n">
        <v>4e-07</v>
      </c>
    </row>
    <row r="1127">
      <c r="A1127" t="inlineStr">
        <is>
          <t>base</t>
        </is>
      </c>
      <c r="B1127" t="inlineStr">
        <is>
          <t>vector_rag</t>
        </is>
      </c>
      <c r="C1127" t="inlineStr"/>
      <c r="D1127" t="inlineStr">
        <is>
          <t>openai/gpt-5.6-luna</t>
        </is>
      </c>
      <c r="E1127" t="n">
        <v>0</v>
      </c>
      <c r="F1127" t="n">
        <v>3</v>
      </c>
      <c r="G1127" t="inlineStr">
        <is>
          <t>multihop-5</t>
        </is>
      </c>
      <c r="H1127" t="inlineStr">
        <is>
          <t>multihop</t>
        </is>
      </c>
      <c r="L1127" t="inlineStr">
        <is>
          <t>According to ADR-104, a service is being migrated to a new datastore. Who leads the team that owns that service?</t>
        </is>
      </c>
      <c r="M1127" t="inlineStr">
        <is>
          <t>Lucas Petrova</t>
        </is>
      </c>
      <c r="N1127" t="inlineStr">
        <is>
          <t>Unknown from the provided passages</t>
        </is>
      </c>
      <c r="O1127" t="b">
        <v>0</v>
      </c>
      <c r="P1127" t="inlineStr">
        <is>
          <t>rule</t>
        </is>
      </c>
      <c r="Q1127" t="n">
        <v>1235</v>
      </c>
      <c r="R1127" t="n">
        <v>1235</v>
      </c>
      <c r="S1127" t="n">
        <v>61</v>
      </c>
      <c r="T1127" t="n">
        <v>29</v>
      </c>
      <c r="U1127" t="n">
        <v>0</v>
      </c>
      <c r="V1127" t="n">
        <v>1</v>
      </c>
      <c r="W1127" t="n">
        <v>0</v>
      </c>
      <c r="X1127" t="n">
        <v>1.962524890899658</v>
      </c>
      <c r="Y1127" t="n">
        <v>0.0003818</v>
      </c>
      <c r="Z1127" t="n">
        <v>5.2e-07</v>
      </c>
    </row>
    <row r="1128">
      <c r="A1128" t="inlineStr">
        <is>
          <t>base</t>
        </is>
      </c>
      <c r="B1128" t="inlineStr">
        <is>
          <t>vector_rag</t>
        </is>
      </c>
      <c r="C1128" t="inlineStr"/>
      <c r="D1128" t="inlineStr">
        <is>
          <t>openai/gpt-5.6-luna</t>
        </is>
      </c>
      <c r="E1128" t="n">
        <v>0</v>
      </c>
      <c r="F1128" t="n">
        <v>3</v>
      </c>
      <c r="G1128" t="inlineStr">
        <is>
          <t>multihop-6</t>
        </is>
      </c>
      <c r="H1128" t="inlineStr">
        <is>
          <t>multihop</t>
        </is>
      </c>
      <c r="L1128" t="inlineStr">
        <is>
          <t>Who is the on-call engineer for the service affected by INC-2157?</t>
        </is>
      </c>
      <c r="M1128" t="inlineStr">
        <is>
          <t>Marcus Meyer</t>
        </is>
      </c>
      <c r="N1128" t="inlineStr">
        <is>
          <t>Not specified</t>
        </is>
      </c>
      <c r="O1128" t="b">
        <v>0</v>
      </c>
      <c r="P1128" t="inlineStr">
        <is>
          <t>rule</t>
        </is>
      </c>
      <c r="Q1128" t="n">
        <v>693</v>
      </c>
      <c r="R1128" t="n">
        <v>693</v>
      </c>
      <c r="S1128" t="n">
        <v>58</v>
      </c>
      <c r="T1128" t="n">
        <v>29</v>
      </c>
      <c r="U1128" t="n">
        <v>0</v>
      </c>
      <c r="V1128" t="n">
        <v>1</v>
      </c>
      <c r="W1128" t="n">
        <v>0</v>
      </c>
      <c r="X1128" t="n">
        <v>1.909586906433105</v>
      </c>
      <c r="Y1128" t="n">
        <v>0.0002082</v>
      </c>
      <c r="Z1128" t="n">
        <v>3.2e-07</v>
      </c>
    </row>
    <row r="1129">
      <c r="A1129" t="inlineStr">
        <is>
          <t>base</t>
        </is>
      </c>
      <c r="B1129" t="inlineStr">
        <is>
          <t>vector_rag</t>
        </is>
      </c>
      <c r="C1129" t="inlineStr"/>
      <c r="D1129" t="inlineStr">
        <is>
          <t>openai/gpt-5.6-luna</t>
        </is>
      </c>
      <c r="E1129" t="n">
        <v>0</v>
      </c>
      <c r="F1129" t="n">
        <v>3</v>
      </c>
      <c r="G1129" t="inlineStr">
        <is>
          <t>multihop-7</t>
        </is>
      </c>
      <c r="H1129" t="inlineStr">
        <is>
          <t>multihop</t>
        </is>
      </c>
      <c r="L1129" t="inlineStr">
        <is>
          <t>What Slack channel reaches the team that owns feed-daemon, the first listed runtime dependency of invoice-engine?</t>
        </is>
      </c>
      <c r="M1129" t="inlineStr">
        <is>
          <t>#commerce-eng</t>
        </is>
      </c>
      <c r="N1129" t="inlineStr">
        <is>
          <t>Not specified in the provided passages</t>
        </is>
      </c>
      <c r="O1129" t="b">
        <v>0</v>
      </c>
      <c r="P1129" t="inlineStr">
        <is>
          <t>rule</t>
        </is>
      </c>
      <c r="Q1129" t="n">
        <v>977</v>
      </c>
      <c r="R1129" t="n">
        <v>977</v>
      </c>
      <c r="S1129" t="n">
        <v>99</v>
      </c>
      <c r="T1129" t="n">
        <v>65</v>
      </c>
      <c r="U1129" t="n">
        <v>0</v>
      </c>
      <c r="V1129" t="n">
        <v>1</v>
      </c>
      <c r="W1129" t="n">
        <v>0</v>
      </c>
      <c r="X1129" t="n">
        <v>2.098872661590576</v>
      </c>
      <c r="Y1129" t="n">
        <v>0.0003142</v>
      </c>
      <c r="Z1129" t="n">
        <v>4.2e-07</v>
      </c>
    </row>
    <row r="1130">
      <c r="A1130" t="inlineStr">
        <is>
          <t>base</t>
        </is>
      </c>
      <c r="B1130" t="inlineStr">
        <is>
          <t>vector_rag</t>
        </is>
      </c>
      <c r="C1130" t="inlineStr"/>
      <c r="D1130" t="inlineStr">
        <is>
          <t>openai/gpt-5.6-luna</t>
        </is>
      </c>
      <c r="E1130" t="n">
        <v>0</v>
      </c>
      <c r="F1130" t="n">
        <v>3</v>
      </c>
      <c r="G1130" t="inlineStr">
        <is>
          <t>multihop-8</t>
        </is>
      </c>
      <c r="H1130" t="inlineStr">
        <is>
          <t>multihop</t>
        </is>
      </c>
      <c r="L1130" t="inlineStr">
        <is>
          <t>According to ADR-111, a service is being migrated to a new datastore. Who leads the team that owns that service?</t>
        </is>
      </c>
      <c r="M1130" t="inlineStr">
        <is>
          <t>Tariq Hart</t>
        </is>
      </c>
      <c r="N1130" t="inlineStr">
        <is>
          <t>Unknown from the provided passages</t>
        </is>
      </c>
      <c r="O1130" t="b">
        <v>0</v>
      </c>
      <c r="P1130" t="inlineStr">
        <is>
          <t>rule</t>
        </is>
      </c>
      <c r="Q1130" t="n">
        <v>1235</v>
      </c>
      <c r="R1130" t="n">
        <v>1235</v>
      </c>
      <c r="S1130" t="n">
        <v>63</v>
      </c>
      <c r="T1130" t="n">
        <v>31</v>
      </c>
      <c r="U1130" t="n">
        <v>0</v>
      </c>
      <c r="V1130" t="n">
        <v>1</v>
      </c>
      <c r="W1130" t="n">
        <v>0</v>
      </c>
      <c r="X1130" t="n">
        <v>1.823434352874756</v>
      </c>
      <c r="Y1130" t="n">
        <v>0.0003842</v>
      </c>
      <c r="Z1130" t="n">
        <v>5.2e-07</v>
      </c>
    </row>
    <row r="1131">
      <c r="A1131" t="inlineStr">
        <is>
          <t>base</t>
        </is>
      </c>
      <c r="B1131" t="inlineStr">
        <is>
          <t>vector_rag</t>
        </is>
      </c>
      <c r="C1131" t="inlineStr"/>
      <c r="D1131" t="inlineStr">
        <is>
          <t>openai/gpt-5.6-luna</t>
        </is>
      </c>
      <c r="E1131" t="n">
        <v>0</v>
      </c>
      <c r="F1131" t="n">
        <v>3</v>
      </c>
      <c r="G1131" t="inlineStr">
        <is>
          <t>multihop-9</t>
        </is>
      </c>
      <c r="H1131" t="inlineStr">
        <is>
          <t>multihop</t>
        </is>
      </c>
      <c r="L1131" t="inlineStr">
        <is>
          <t>Who is the on-call engineer for the service affected by INC-2040?</t>
        </is>
      </c>
      <c r="M1131" t="inlineStr">
        <is>
          <t>Hannah Rossi</t>
        </is>
      </c>
      <c r="N1131" t="inlineStr">
        <is>
          <t>Not specified</t>
        </is>
      </c>
      <c r="O1131" t="b">
        <v>0</v>
      </c>
      <c r="P1131" t="inlineStr">
        <is>
          <t>rule</t>
        </is>
      </c>
      <c r="Q1131" t="n">
        <v>714</v>
      </c>
      <c r="R1131" t="n">
        <v>714</v>
      </c>
      <c r="S1131" t="n">
        <v>59</v>
      </c>
      <c r="T1131" t="n">
        <v>29</v>
      </c>
      <c r="U1131" t="n">
        <v>0</v>
      </c>
      <c r="V1131" t="n">
        <v>1</v>
      </c>
      <c r="W1131" t="n">
        <v>0</v>
      </c>
      <c r="X1131" t="n">
        <v>1.412124156951904</v>
      </c>
      <c r="Y1131" t="n">
        <v>0.0002136</v>
      </c>
      <c r="Z1131" t="n">
        <v>3.2e-07</v>
      </c>
    </row>
    <row r="1132">
      <c r="A1132" t="inlineStr">
        <is>
          <t>base</t>
        </is>
      </c>
      <c r="B1132" t="inlineStr">
        <is>
          <t>vector_rag</t>
        </is>
      </c>
      <c r="C1132" t="inlineStr"/>
      <c r="D1132" t="inlineStr">
        <is>
          <t>openai/gpt-5.6-luna</t>
        </is>
      </c>
      <c r="E1132" t="n">
        <v>0</v>
      </c>
      <c r="F1132" t="n">
        <v>3</v>
      </c>
      <c r="G1132" t="inlineStr">
        <is>
          <t>needle-0</t>
        </is>
      </c>
      <c r="H1132" t="inlineStr">
        <is>
          <t>needle</t>
        </is>
      </c>
      <c r="L1132" t="inlineStr">
        <is>
          <t>Which region is webhook-daemon deployed in?</t>
        </is>
      </c>
      <c r="M1132" t="inlineStr">
        <is>
          <t>us-west-2</t>
        </is>
      </c>
      <c r="N1132" t="inlineStr">
        <is>
          <t>us-west-2</t>
        </is>
      </c>
      <c r="O1132" t="b">
        <v>1</v>
      </c>
      <c r="P1132" t="inlineStr">
        <is>
          <t>rule</t>
        </is>
      </c>
      <c r="Q1132" t="n">
        <v>1000</v>
      </c>
      <c r="R1132" t="n">
        <v>1000</v>
      </c>
      <c r="S1132" t="n">
        <v>27</v>
      </c>
      <c r="T1132" t="n">
        <v>0</v>
      </c>
      <c r="U1132" t="n">
        <v>0</v>
      </c>
      <c r="V1132" t="n">
        <v>1</v>
      </c>
      <c r="W1132" t="n">
        <v>0</v>
      </c>
      <c r="X1132" t="n">
        <v>0.9990987777709961</v>
      </c>
      <c r="Y1132" t="n">
        <v>0.0002324</v>
      </c>
      <c r="Z1132" t="n">
        <v>1.8e-07</v>
      </c>
    </row>
    <row r="1133">
      <c r="A1133" t="inlineStr">
        <is>
          <t>base</t>
        </is>
      </c>
      <c r="B1133" t="inlineStr">
        <is>
          <t>vector_rag</t>
        </is>
      </c>
      <c r="C1133" t="inlineStr"/>
      <c r="D1133" t="inlineStr">
        <is>
          <t>openai/gpt-5.6-luna</t>
        </is>
      </c>
      <c r="E1133" t="n">
        <v>0</v>
      </c>
      <c r="F1133" t="n">
        <v>3</v>
      </c>
      <c r="G1133" t="inlineStr">
        <is>
          <t>needle-1</t>
        </is>
      </c>
      <c r="H1133" t="inlineStr">
        <is>
          <t>needle</t>
        </is>
      </c>
      <c r="L1133" t="inlineStr">
        <is>
          <t>What language is the Kyc Service written in?</t>
        </is>
      </c>
      <c r="M1133" t="inlineStr">
        <is>
          <t>Go</t>
        </is>
      </c>
      <c r="N1133" t="inlineStr">
        <is>
          <t>Go</t>
        </is>
      </c>
      <c r="O1133" t="b">
        <v>1</v>
      </c>
      <c r="P1133" t="inlineStr">
        <is>
          <t>rule</t>
        </is>
      </c>
      <c r="Q1133" t="n">
        <v>1031</v>
      </c>
      <c r="R1133" t="n">
        <v>1031</v>
      </c>
      <c r="S1133" t="n">
        <v>16</v>
      </c>
      <c r="T1133" t="n">
        <v>0</v>
      </c>
      <c r="U1133" t="n">
        <v>0</v>
      </c>
      <c r="V1133" t="n">
        <v>1</v>
      </c>
      <c r="W1133" t="n">
        <v>0</v>
      </c>
      <c r="X1133" t="n">
        <v>0.7433810234069824</v>
      </c>
      <c r="Y1133" t="n">
        <v>0.0002768</v>
      </c>
      <c r="Z1133" t="n">
        <v>2e-07</v>
      </c>
    </row>
    <row r="1134">
      <c r="A1134" t="inlineStr">
        <is>
          <t>base</t>
        </is>
      </c>
      <c r="B1134" t="inlineStr">
        <is>
          <t>vector_rag</t>
        </is>
      </c>
      <c r="C1134" t="inlineStr"/>
      <c r="D1134" t="inlineStr">
        <is>
          <t>openai/gpt-5.6-luna</t>
        </is>
      </c>
      <c r="E1134" t="n">
        <v>0</v>
      </c>
      <c r="F1134" t="n">
        <v>3</v>
      </c>
      <c r="G1134" t="inlineStr">
        <is>
          <t>needle-2</t>
        </is>
      </c>
      <c r="H1134" t="inlineStr">
        <is>
          <t>needle</t>
        </is>
      </c>
      <c r="L1134" t="inlineStr">
        <is>
          <t>What port does payout-worker listen on?</t>
        </is>
      </c>
      <c r="M1134" t="n">
        <v>4798</v>
      </c>
      <c r="N1134" t="inlineStr">
        <is>
          <t>4798</t>
        </is>
      </c>
      <c r="O1134" t="b">
        <v>1</v>
      </c>
      <c r="P1134" t="inlineStr">
        <is>
          <t>rule</t>
        </is>
      </c>
      <c r="Q1134" t="n">
        <v>974</v>
      </c>
      <c r="R1134" t="n">
        <v>974</v>
      </c>
      <c r="S1134" t="n">
        <v>23</v>
      </c>
      <c r="T1134" t="n">
        <v>0</v>
      </c>
      <c r="U1134" t="n">
        <v>0</v>
      </c>
      <c r="V1134" t="n">
        <v>1</v>
      </c>
      <c r="W1134" t="n">
        <v>0</v>
      </c>
      <c r="X1134" t="n">
        <v>0.8524990081787109</v>
      </c>
      <c r="Y1134" t="n">
        <v>0.0002224</v>
      </c>
      <c r="Z1134" t="n">
        <v>1.6e-07</v>
      </c>
    </row>
    <row r="1135">
      <c r="A1135" t="inlineStr">
        <is>
          <t>base</t>
        </is>
      </c>
      <c r="B1135" t="inlineStr">
        <is>
          <t>vector_rag</t>
        </is>
      </c>
      <c r="C1135" t="inlineStr"/>
      <c r="D1135" t="inlineStr">
        <is>
          <t>openai/gpt-5.6-luna</t>
        </is>
      </c>
      <c r="E1135" t="n">
        <v>0</v>
      </c>
      <c r="F1135" t="n">
        <v>3</v>
      </c>
      <c r="G1135" t="inlineStr">
        <is>
          <t>needle-3</t>
        </is>
      </c>
      <c r="H1135" t="inlineStr">
        <is>
          <t>needle</t>
        </is>
      </c>
      <c r="L1135" t="inlineStr">
        <is>
          <t>What port does the Billing Service listen on?</t>
        </is>
      </c>
      <c r="M1135" t="n">
        <v>4518</v>
      </c>
      <c r="N1135" t="inlineStr">
        <is>
          <t>4518</t>
        </is>
      </c>
      <c r="O1135" t="b">
        <v>1</v>
      </c>
      <c r="P1135" t="inlineStr">
        <is>
          <t>rule</t>
        </is>
      </c>
      <c r="Q1135" t="n">
        <v>937</v>
      </c>
      <c r="R1135" t="n">
        <v>937</v>
      </c>
      <c r="S1135" t="n">
        <v>20</v>
      </c>
      <c r="T1135" t="n">
        <v>0</v>
      </c>
      <c r="U1135" t="n">
        <v>0</v>
      </c>
      <c r="V1135" t="n">
        <v>1</v>
      </c>
      <c r="W1135" t="n">
        <v>0</v>
      </c>
      <c r="X1135" t="n">
        <v>0.974261999130249</v>
      </c>
      <c r="Y1135" t="n">
        <v>0.0002114</v>
      </c>
      <c r="Z1135" t="n">
        <v>1.8e-07</v>
      </c>
    </row>
    <row r="1136">
      <c r="A1136" t="inlineStr">
        <is>
          <t>base</t>
        </is>
      </c>
      <c r="B1136" t="inlineStr">
        <is>
          <t>vector_rag</t>
        </is>
      </c>
      <c r="C1136" t="inlineStr"/>
      <c r="D1136" t="inlineStr">
        <is>
          <t>openai/gpt-5.6-luna</t>
        </is>
      </c>
      <c r="E1136" t="n">
        <v>0</v>
      </c>
      <c r="F1136" t="n">
        <v>3</v>
      </c>
      <c r="G1136" t="inlineStr">
        <is>
          <t>needle-4</t>
        </is>
      </c>
      <c r="H1136" t="inlineStr">
        <is>
          <t>needle</t>
        </is>
      </c>
      <c r="L1136" t="inlineStr">
        <is>
          <t>Which region is ledger-api deployed in?</t>
        </is>
      </c>
      <c r="M1136" t="inlineStr">
        <is>
          <t>us-east-1</t>
        </is>
      </c>
      <c r="N1136" t="inlineStr">
        <is>
          <t>us-east-1</t>
        </is>
      </c>
      <c r="O1136" t="b">
        <v>1</v>
      </c>
      <c r="P1136" t="inlineStr">
        <is>
          <t>rule</t>
        </is>
      </c>
      <c r="Q1136" t="n">
        <v>973</v>
      </c>
      <c r="R1136" t="n">
        <v>973</v>
      </c>
      <c r="S1136" t="n">
        <v>21</v>
      </c>
      <c r="T1136" t="n">
        <v>0</v>
      </c>
      <c r="U1136" t="n">
        <v>0</v>
      </c>
      <c r="V1136" t="n">
        <v>1</v>
      </c>
      <c r="W1136" t="n">
        <v>0</v>
      </c>
      <c r="X1136" t="n">
        <v>3.385951995849609</v>
      </c>
      <c r="Y1136" t="n">
        <v>0.0002198</v>
      </c>
      <c r="Z1136" t="n">
        <v>1.6e-07</v>
      </c>
    </row>
    <row r="1137">
      <c r="A1137" t="inlineStr">
        <is>
          <t>base</t>
        </is>
      </c>
      <c r="B1137" t="inlineStr">
        <is>
          <t>vector_rag</t>
        </is>
      </c>
      <c r="C1137" t="inlineStr"/>
      <c r="D1137" t="inlineStr">
        <is>
          <t>openai/gpt-5.6-luna</t>
        </is>
      </c>
      <c r="E1137" t="n">
        <v>0</v>
      </c>
      <c r="F1137" t="n">
        <v>3</v>
      </c>
      <c r="G1137" t="inlineStr">
        <is>
          <t>needle-5</t>
        </is>
      </c>
      <c r="H1137" t="inlineStr">
        <is>
          <t>needle</t>
        </is>
      </c>
      <c r="L1137" t="inlineStr">
        <is>
          <t>Which region is the Invoice Service deployed in?</t>
        </is>
      </c>
      <c r="M1137" t="inlineStr">
        <is>
          <t>ap-southeast-2</t>
        </is>
      </c>
      <c r="N1137" t="inlineStr">
        <is>
          <t>ap-southeast-2</t>
        </is>
      </c>
      <c r="O1137" t="b">
        <v>1</v>
      </c>
      <c r="P1137" t="inlineStr">
        <is>
          <t>rule</t>
        </is>
      </c>
      <c r="Q1137" t="n">
        <v>979</v>
      </c>
      <c r="R1137" t="n">
        <v>979</v>
      </c>
      <c r="S1137" t="n">
        <v>25</v>
      </c>
      <c r="T1137" t="n">
        <v>0</v>
      </c>
      <c r="U1137" t="n">
        <v>0</v>
      </c>
      <c r="V1137" t="n">
        <v>1</v>
      </c>
      <c r="W1137" t="n">
        <v>0</v>
      </c>
      <c r="X1137" t="n">
        <v>1.016164779663086</v>
      </c>
      <c r="Y1137" t="n">
        <v>0.0002258</v>
      </c>
      <c r="Z1137" t="n">
        <v>1.8e-07</v>
      </c>
    </row>
    <row r="1138">
      <c r="A1138" t="inlineStr">
        <is>
          <t>base</t>
        </is>
      </c>
      <c r="B1138" t="inlineStr">
        <is>
          <t>vector_rag</t>
        </is>
      </c>
      <c r="C1138" t="inlineStr"/>
      <c r="D1138" t="inlineStr">
        <is>
          <t>openai/gpt-5.6-luna</t>
        </is>
      </c>
      <c r="E1138" t="n">
        <v>0</v>
      </c>
      <c r="F1138" t="n">
        <v>3</v>
      </c>
      <c r="G1138" t="inlineStr">
        <is>
          <t>needle-6</t>
        </is>
      </c>
      <c r="H1138" t="inlineStr">
        <is>
          <t>needle</t>
        </is>
      </c>
      <c r="L1138" t="inlineStr">
        <is>
          <t>What language is refund-svc written in?</t>
        </is>
      </c>
      <c r="M1138" t="inlineStr">
        <is>
          <t>Java</t>
        </is>
      </c>
      <c r="N1138" t="inlineStr">
        <is>
          <t>Java</t>
        </is>
      </c>
      <c r="O1138" t="b">
        <v>1</v>
      </c>
      <c r="P1138" t="inlineStr">
        <is>
          <t>rule</t>
        </is>
      </c>
      <c r="Q1138" t="n">
        <v>989</v>
      </c>
      <c r="R1138" t="n">
        <v>989</v>
      </c>
      <c r="S1138" t="n">
        <v>20</v>
      </c>
      <c r="T1138" t="n">
        <v>0</v>
      </c>
      <c r="U1138" t="n">
        <v>0</v>
      </c>
      <c r="V1138" t="n">
        <v>1</v>
      </c>
      <c r="W1138" t="n">
        <v>0</v>
      </c>
      <c r="X1138" t="n">
        <v>0.9142351150512695</v>
      </c>
      <c r="Y1138" t="n">
        <v>0.0002218</v>
      </c>
      <c r="Z1138" t="n">
        <v>1.8e-07</v>
      </c>
    </row>
    <row r="1139">
      <c r="A1139" t="inlineStr">
        <is>
          <t>base</t>
        </is>
      </c>
      <c r="B1139" t="inlineStr">
        <is>
          <t>vector_rag</t>
        </is>
      </c>
      <c r="C1139" t="inlineStr"/>
      <c r="D1139" t="inlineStr">
        <is>
          <t>openai/gpt-5.6-luna</t>
        </is>
      </c>
      <c r="E1139" t="n">
        <v>0</v>
      </c>
      <c r="F1139" t="n">
        <v>3</v>
      </c>
      <c r="G1139" t="inlineStr">
        <is>
          <t>needle-7</t>
        </is>
      </c>
      <c r="H1139" t="inlineStr">
        <is>
          <t>needle</t>
        </is>
      </c>
      <c r="L1139" t="inlineStr">
        <is>
          <t>Which region is the Tracing API deployed in?</t>
        </is>
      </c>
      <c r="M1139" t="inlineStr">
        <is>
          <t>ap-southeast-2</t>
        </is>
      </c>
      <c r="N1139" t="inlineStr">
        <is>
          <t>ap-southeast-2</t>
        </is>
      </c>
      <c r="O1139" t="b">
        <v>1</v>
      </c>
      <c r="P1139" t="inlineStr">
        <is>
          <t>rule</t>
        </is>
      </c>
      <c r="Q1139" t="n">
        <v>969</v>
      </c>
      <c r="R1139" t="n">
        <v>969</v>
      </c>
      <c r="S1139" t="n">
        <v>28</v>
      </c>
      <c r="T1139" t="n">
        <v>0</v>
      </c>
      <c r="U1139" t="n">
        <v>0</v>
      </c>
      <c r="V1139" t="n">
        <v>1</v>
      </c>
      <c r="W1139" t="n">
        <v>0</v>
      </c>
      <c r="X1139" t="n">
        <v>0.9683749675750732</v>
      </c>
      <c r="Y1139" t="n">
        <v>0.0002274</v>
      </c>
      <c r="Z1139" t="n">
        <v>2e-07</v>
      </c>
    </row>
    <row r="1140">
      <c r="A1140" t="inlineStr">
        <is>
          <t>base</t>
        </is>
      </c>
      <c r="B1140" t="inlineStr">
        <is>
          <t>vector_rag</t>
        </is>
      </c>
      <c r="C1140" t="inlineStr"/>
      <c r="D1140" t="inlineStr">
        <is>
          <t>openai/gpt-5.6-luna</t>
        </is>
      </c>
      <c r="E1140" t="n">
        <v>0</v>
      </c>
      <c r="F1140" t="n">
        <v>3</v>
      </c>
      <c r="G1140" t="inlineStr">
        <is>
          <t>needle-8</t>
        </is>
      </c>
      <c r="H1140" t="inlineStr">
        <is>
          <t>needle</t>
        </is>
      </c>
      <c r="L1140" t="inlineStr">
        <is>
          <t>Which region is cdn-service deployed in?</t>
        </is>
      </c>
      <c r="M1140" t="inlineStr">
        <is>
          <t>ap-southeast-2</t>
        </is>
      </c>
      <c r="N1140" t="inlineStr">
        <is>
          <t>ap-southeast-2</t>
        </is>
      </c>
      <c r="O1140" t="b">
        <v>1</v>
      </c>
      <c r="P1140" t="inlineStr">
        <is>
          <t>rule</t>
        </is>
      </c>
      <c r="Q1140" t="n">
        <v>995</v>
      </c>
      <c r="R1140" t="n">
        <v>995</v>
      </c>
      <c r="S1140" t="n">
        <v>28</v>
      </c>
      <c r="T1140" t="n">
        <v>0</v>
      </c>
      <c r="U1140" t="n">
        <v>0</v>
      </c>
      <c r="V1140" t="n">
        <v>1</v>
      </c>
      <c r="W1140" t="n">
        <v>0</v>
      </c>
      <c r="X1140" t="n">
        <v>0.9562771320343018</v>
      </c>
      <c r="Y1140" t="n">
        <v>0.0002326</v>
      </c>
      <c r="Z1140" t="n">
        <v>1.8e-07</v>
      </c>
    </row>
    <row r="1141">
      <c r="A1141" t="inlineStr">
        <is>
          <t>base</t>
        </is>
      </c>
      <c r="B1141" t="inlineStr">
        <is>
          <t>vector_rag</t>
        </is>
      </c>
      <c r="C1141" t="inlineStr"/>
      <c r="D1141" t="inlineStr">
        <is>
          <t>openai/gpt-5.6-luna</t>
        </is>
      </c>
      <c r="E1141" t="n">
        <v>0</v>
      </c>
      <c r="F1141" t="n">
        <v>3</v>
      </c>
      <c r="G1141" t="inlineStr">
        <is>
          <t>needle-9</t>
        </is>
      </c>
      <c r="H1141" t="inlineStr">
        <is>
          <t>needle</t>
        </is>
      </c>
      <c r="L1141" t="inlineStr">
        <is>
          <t>What language is the Thumbnail API written in?</t>
        </is>
      </c>
      <c r="M1141" t="inlineStr">
        <is>
          <t>Python</t>
        </is>
      </c>
      <c r="N1141" t="inlineStr">
        <is>
          <t>Python</t>
        </is>
      </c>
      <c r="O1141" t="b">
        <v>1</v>
      </c>
      <c r="P1141" t="inlineStr">
        <is>
          <t>rule</t>
        </is>
      </c>
      <c r="Q1141" t="n">
        <v>1146</v>
      </c>
      <c r="R1141" t="n">
        <v>1146</v>
      </c>
      <c r="S1141" t="n">
        <v>19</v>
      </c>
      <c r="T1141" t="n">
        <v>0</v>
      </c>
      <c r="U1141" t="n">
        <v>0</v>
      </c>
      <c r="V1141" t="n">
        <v>1</v>
      </c>
      <c r="W1141" t="n">
        <v>0</v>
      </c>
      <c r="X1141" t="n">
        <v>1.676797866821289</v>
      </c>
      <c r="Y1141" t="n">
        <v>0.00030915</v>
      </c>
      <c r="Z1141" t="n">
        <v>1.8e-07</v>
      </c>
    </row>
    <row r="1142">
      <c r="A1142" t="inlineStr">
        <is>
          <t>hard</t>
        </is>
      </c>
      <c r="B1142" t="inlineStr">
        <is>
          <t>vector_rag</t>
        </is>
      </c>
      <c r="C1142" t="inlineStr"/>
      <c r="D1142" t="inlineStr">
        <is>
          <t>openai/gpt-5.6-luna</t>
        </is>
      </c>
      <c r="E1142" t="n">
        <v>0</v>
      </c>
      <c r="F1142" t="n">
        <v>3</v>
      </c>
      <c r="G1142" t="inlineStr">
        <is>
          <t>neg-0</t>
        </is>
      </c>
      <c r="H1142" t="inlineStr">
        <is>
          <t>negation</t>
        </is>
      </c>
      <c r="L1142" t="inlineStr">
        <is>
          <t>Which services owned by the Growth team (per the service overviews) have never been the primary affected service in any incident report?</t>
        </is>
      </c>
      <c r="M1142" t="inlineStr">
        <is>
          <t>["risk-gateway"]</t>
        </is>
      </c>
      <c r="N1142" t="inlineStr">
        <is>
          <t>auth-core</t>
        </is>
      </c>
      <c r="O1142" t="b">
        <v>0</v>
      </c>
      <c r="P1142" t="inlineStr">
        <is>
          <t>rule</t>
        </is>
      </c>
      <c r="Q1142" t="n">
        <v>1385</v>
      </c>
      <c r="R1142" t="n">
        <v>1385</v>
      </c>
      <c r="S1142" t="n">
        <v>95</v>
      </c>
      <c r="T1142" t="n">
        <v>62</v>
      </c>
      <c r="U1142" t="n">
        <v>0</v>
      </c>
      <c r="V1142" t="n">
        <v>1</v>
      </c>
      <c r="W1142" t="n">
        <v>0</v>
      </c>
      <c r="X1142" t="n">
        <v>2.951176881790161</v>
      </c>
      <c r="Y1142" t="n">
        <v>0.0004601</v>
      </c>
      <c r="Z1142" t="n">
        <v>5.2e-07</v>
      </c>
    </row>
    <row r="1143">
      <c r="A1143" t="inlineStr">
        <is>
          <t>hard</t>
        </is>
      </c>
      <c r="B1143" t="inlineStr">
        <is>
          <t>vector_rag</t>
        </is>
      </c>
      <c r="C1143" t="inlineStr"/>
      <c r="D1143" t="inlineStr">
        <is>
          <t>openai/gpt-5.6-luna</t>
        </is>
      </c>
      <c r="E1143" t="n">
        <v>0</v>
      </c>
      <c r="F1143" t="n">
        <v>3</v>
      </c>
      <c r="G1143" t="inlineStr">
        <is>
          <t>neg-1</t>
        </is>
      </c>
      <c r="H1143" t="inlineStr">
        <is>
          <t>negation</t>
        </is>
      </c>
      <c r="L1143" t="inlineStr">
        <is>
          <t>Per the service overviews, which teams own no services written in Java?</t>
        </is>
      </c>
      <c r="M1143" t="inlineStr">
        <is>
          <t>["Growth", "Messaging", "Payments", "Search"]</t>
        </is>
      </c>
      <c r="N1143" t="inlineStr">
        <is>
          <t>Cannot be determined from the provided overviews</t>
        </is>
      </c>
      <c r="O1143" t="b">
        <v>0</v>
      </c>
      <c r="P1143" t="inlineStr">
        <is>
          <t>rule</t>
        </is>
      </c>
      <c r="Q1143" t="n">
        <v>958</v>
      </c>
      <c r="R1143" t="n">
        <v>958</v>
      </c>
      <c r="S1143" t="n">
        <v>162</v>
      </c>
      <c r="T1143" t="n">
        <v>107</v>
      </c>
      <c r="U1143" t="n">
        <v>0</v>
      </c>
      <c r="V1143" t="n">
        <v>1</v>
      </c>
      <c r="W1143" t="n">
        <v>0</v>
      </c>
      <c r="X1143" t="n">
        <v>3.110054969787598</v>
      </c>
      <c r="Y1143" t="n">
        <v>0.000386</v>
      </c>
      <c r="Z1143" t="n">
        <v>3e-07</v>
      </c>
    </row>
    <row r="1144">
      <c r="A1144" t="inlineStr">
        <is>
          <t>hard</t>
        </is>
      </c>
      <c r="B1144" t="inlineStr">
        <is>
          <t>vector_rag</t>
        </is>
      </c>
      <c r="C1144" t="inlineStr"/>
      <c r="D1144" t="inlineStr">
        <is>
          <t>openai/gpt-5.6-luna</t>
        </is>
      </c>
      <c r="E1144" t="n">
        <v>0</v>
      </c>
      <c r="F1144" t="n">
        <v>3</v>
      </c>
      <c r="G1144" t="inlineStr">
        <is>
          <t>neg-2</t>
        </is>
      </c>
      <c r="H1144" t="inlineStr">
        <is>
          <t>negation</t>
        </is>
      </c>
      <c r="L1144" t="inlineStr">
        <is>
          <t>How many services are not a runtime dependency of any other service?</t>
        </is>
      </c>
      <c r="M1144" t="n">
        <v>6</v>
      </c>
      <c r="N1144" t="inlineStr">
        <is>
          <t>4</t>
        </is>
      </c>
      <c r="O1144" t="b">
        <v>0</v>
      </c>
      <c r="P1144" t="inlineStr">
        <is>
          <t>rule</t>
        </is>
      </c>
      <c r="Q1144" t="n">
        <v>954</v>
      </c>
      <c r="R1144" t="n">
        <v>954</v>
      </c>
      <c r="S1144" t="n">
        <v>211</v>
      </c>
      <c r="T1144" t="n">
        <v>173</v>
      </c>
      <c r="U1144" t="n">
        <v>0</v>
      </c>
      <c r="V1144" t="n">
        <v>1</v>
      </c>
      <c r="W1144" t="n">
        <v>0</v>
      </c>
      <c r="X1144" t="n">
        <v>3.300503015518188</v>
      </c>
      <c r="Y1144" t="n">
        <v>0.000444</v>
      </c>
      <c r="Z1144" t="n">
        <v>2.6e-07</v>
      </c>
    </row>
    <row r="1145">
      <c r="A1145" t="inlineStr">
        <is>
          <t>hard</t>
        </is>
      </c>
      <c r="B1145" t="inlineStr">
        <is>
          <t>vector_rag</t>
        </is>
      </c>
      <c r="C1145" t="inlineStr"/>
      <c r="D1145" t="inlineStr">
        <is>
          <t>openai/gpt-5.6-luna</t>
        </is>
      </c>
      <c r="E1145" t="n">
        <v>0</v>
      </c>
      <c r="F1145" t="n">
        <v>3</v>
      </c>
      <c r="G1145" t="inlineStr">
        <is>
          <t>neg-3</t>
        </is>
      </c>
      <c r="H1145" t="inlineStr">
        <is>
          <t>negation</t>
        </is>
      </c>
      <c r="L1145" t="inlineStr">
        <is>
          <t>Which services use Cassandra as their primary datastore but have never appeared as the primary affected service in an incident report?</t>
        </is>
      </c>
      <c r="M1145" t="inlineStr">
        <is>
          <t>["billing-svc", "risk-gateway", "session-core"]</t>
        </is>
      </c>
      <c r="N1145" t="inlineStr">
        <is>
          <t>ledger-api</t>
        </is>
      </c>
      <c r="O1145" t="b">
        <v>0</v>
      </c>
      <c r="P1145" t="inlineStr">
        <is>
          <t>rule</t>
        </is>
      </c>
      <c r="Q1145" t="n">
        <v>1216</v>
      </c>
      <c r="R1145" t="n">
        <v>1216</v>
      </c>
      <c r="S1145" t="n">
        <v>98</v>
      </c>
      <c r="T1145" t="n">
        <v>61</v>
      </c>
      <c r="U1145" t="n">
        <v>1213</v>
      </c>
      <c r="V1145" t="n">
        <v>1</v>
      </c>
      <c r="W1145" t="n">
        <v>0</v>
      </c>
      <c r="X1145" t="n">
        <v>2.377527236938477</v>
      </c>
      <c r="Y1145" t="n">
        <v>0.00014246</v>
      </c>
      <c r="Z1145" t="n">
        <v>4.4e-07</v>
      </c>
    </row>
    <row r="1146">
      <c r="A1146" t="inlineStr">
        <is>
          <t>hard</t>
        </is>
      </c>
      <c r="B1146" t="inlineStr">
        <is>
          <t>vector_rag</t>
        </is>
      </c>
      <c r="C1146" t="inlineStr"/>
      <c r="D1146" t="inlineStr">
        <is>
          <t>openai/gpt-5.6-luna</t>
        </is>
      </c>
      <c r="E1146" t="n">
        <v>0</v>
      </c>
      <c r="F1146" t="n">
        <v>3</v>
      </c>
      <c r="G1146" t="inlineStr">
        <is>
          <t>neg-4</t>
        </is>
      </c>
      <c r="H1146" t="inlineStr">
        <is>
          <t>negation</t>
        </is>
      </c>
      <c r="L1146" t="inlineStr">
        <is>
          <t>How many services have an approved architecture decision to migrate datastore but no incident report as the primary affected service?</t>
        </is>
      </c>
      <c r="M1146" t="n">
        <v>6</v>
      </c>
      <c r="N1146" t="inlineStr">
        <is>
          <t>4</t>
        </is>
      </c>
      <c r="O1146" t="b">
        <v>0</v>
      </c>
      <c r="P1146" t="inlineStr">
        <is>
          <t>rule</t>
        </is>
      </c>
      <c r="Q1146" t="n">
        <v>1227</v>
      </c>
      <c r="R1146" t="n">
        <v>1227</v>
      </c>
      <c r="S1146" t="n">
        <v>152</v>
      </c>
      <c r="T1146" t="n">
        <v>112</v>
      </c>
      <c r="U1146" t="n">
        <v>1224</v>
      </c>
      <c r="V1146" t="n">
        <v>1</v>
      </c>
      <c r="W1146" t="n">
        <v>0</v>
      </c>
      <c r="X1146" t="n">
        <v>2.412326812744141</v>
      </c>
      <c r="Y1146" t="n">
        <v>0.00020748</v>
      </c>
      <c r="Z1146" t="n">
        <v>4.2e-07</v>
      </c>
    </row>
    <row r="1147">
      <c r="A1147" t="inlineStr">
        <is>
          <t>hard</t>
        </is>
      </c>
      <c r="B1147" t="inlineStr">
        <is>
          <t>vector_rag</t>
        </is>
      </c>
      <c r="C1147" t="inlineStr"/>
      <c r="D1147" t="inlineStr">
        <is>
          <t>openai/gpt-5.6-luna</t>
        </is>
      </c>
      <c r="E1147" t="n">
        <v>0</v>
      </c>
      <c r="F1147" t="n">
        <v>3</v>
      </c>
      <c r="G1147" t="inlineStr">
        <is>
          <t>neg-5</t>
        </is>
      </c>
      <c r="H1147" t="inlineStr">
        <is>
          <t>negation</t>
        </is>
      </c>
      <c r="L1147" t="inlineStr">
        <is>
          <t>Which services deployed in eu-west-1 have no designated on-call engineer according to their service overview?</t>
        </is>
      </c>
      <c r="M1147" t="inlineStr">
        <is>
          <t>["metrics-gateway"]</t>
        </is>
      </c>
      <c r="N1147" t="inlineStr">
        <is>
          <t>None identified</t>
        </is>
      </c>
      <c r="O1147" t="b">
        <v>0</v>
      </c>
      <c r="P1147" t="inlineStr">
        <is>
          <t>rule</t>
        </is>
      </c>
      <c r="Q1147" t="n">
        <v>955</v>
      </c>
      <c r="R1147" t="n">
        <v>955</v>
      </c>
      <c r="S1147" t="n">
        <v>113</v>
      </c>
      <c r="T1147" t="n">
        <v>60</v>
      </c>
      <c r="U1147" t="n">
        <v>0</v>
      </c>
      <c r="V1147" t="n">
        <v>1</v>
      </c>
      <c r="W1147" t="n">
        <v>0</v>
      </c>
      <c r="X1147" t="n">
        <v>2.075794219970703</v>
      </c>
      <c r="Y1147" t="n">
        <v>0.0003266</v>
      </c>
      <c r="Z1147" t="n">
        <v>4e-07</v>
      </c>
    </row>
    <row r="1148">
      <c r="A1148" t="inlineStr">
        <is>
          <t>hard</t>
        </is>
      </c>
      <c r="B1148" t="inlineStr">
        <is>
          <t>vector_rag</t>
        </is>
      </c>
      <c r="C1148" t="inlineStr"/>
      <c r="D1148" t="inlineStr">
        <is>
          <t>openai/gpt-5.6-luna</t>
        </is>
      </c>
      <c r="E1148" t="n">
        <v>0</v>
      </c>
      <c r="F1148" t="n">
        <v>3</v>
      </c>
      <c r="G1148" t="inlineStr">
        <is>
          <t>num-0</t>
        </is>
      </c>
      <c r="H1148" t="inlineStr">
        <is>
          <t>numeric</t>
        </is>
      </c>
      <c r="L1148" t="inlineStr">
        <is>
          <t>What is the average duration in minutes of SEV2 incidents, rounded to the nearest whole minute?</t>
        </is>
      </c>
      <c r="M1148" t="n">
        <v>129</v>
      </c>
      <c r="N1148" t="inlineStr">
        <is>
          <t>Cannot be determined from the provided passages</t>
        </is>
      </c>
      <c r="O1148" t="b">
        <v>0</v>
      </c>
      <c r="P1148" t="inlineStr">
        <is>
          <t>rule</t>
        </is>
      </c>
      <c r="Q1148" t="n">
        <v>371</v>
      </c>
      <c r="R1148" t="n">
        <v>371</v>
      </c>
      <c r="S1148" t="n">
        <v>76</v>
      </c>
      <c r="T1148" t="n">
        <v>40</v>
      </c>
      <c r="U1148" t="n">
        <v>0</v>
      </c>
      <c r="V1148" t="n">
        <v>1</v>
      </c>
      <c r="W1148" t="n">
        <v>0</v>
      </c>
      <c r="X1148" t="n">
        <v>2.211407899856567</v>
      </c>
      <c r="Y1148" t="n">
        <v>0.0001654</v>
      </c>
      <c r="Z1148" t="n">
        <v>4e-07</v>
      </c>
    </row>
    <row r="1149">
      <c r="A1149" t="inlineStr">
        <is>
          <t>hard</t>
        </is>
      </c>
      <c r="B1149" t="inlineStr">
        <is>
          <t>vector_rag</t>
        </is>
      </c>
      <c r="C1149" t="inlineStr"/>
      <c r="D1149" t="inlineStr">
        <is>
          <t>openai/gpt-5.6-luna</t>
        </is>
      </c>
      <c r="E1149" t="n">
        <v>0</v>
      </c>
      <c r="F1149" t="n">
        <v>3</v>
      </c>
      <c r="G1149" t="inlineStr">
        <is>
          <t>num-1</t>
        </is>
      </c>
      <c r="H1149" t="inlineStr">
        <is>
          <t>numeric</t>
        </is>
      </c>
      <c r="L1149" t="inlineStr">
        <is>
          <t>Which region has the largest total number of replicas across the services deployed there (per the service overviews)?</t>
        </is>
      </c>
      <c r="M1149" t="inlineStr">
        <is>
          <t>ap-southeast-2</t>
        </is>
      </c>
      <c r="N1149" t="inlineStr">
        <is>
          <t>ap-southeast-2</t>
        </is>
      </c>
      <c r="O1149" t="b">
        <v>1</v>
      </c>
      <c r="P1149" t="inlineStr">
        <is>
          <t>rule</t>
        </is>
      </c>
      <c r="Q1149" t="n">
        <v>953</v>
      </c>
      <c r="R1149" t="n">
        <v>953</v>
      </c>
      <c r="S1149" t="n">
        <v>104</v>
      </c>
      <c r="T1149" t="n">
        <v>60</v>
      </c>
      <c r="U1149" t="n">
        <v>0</v>
      </c>
      <c r="V1149" t="n">
        <v>1</v>
      </c>
      <c r="W1149" t="n">
        <v>0</v>
      </c>
      <c r="X1149" t="n">
        <v>2.455747842788696</v>
      </c>
      <c r="Y1149" t="n">
        <v>0.0003154</v>
      </c>
      <c r="Z1149" t="n">
        <v>4.2e-07</v>
      </c>
    </row>
    <row r="1150">
      <c r="A1150" t="inlineStr">
        <is>
          <t>hard</t>
        </is>
      </c>
      <c r="B1150" t="inlineStr">
        <is>
          <t>vector_rag</t>
        </is>
      </c>
      <c r="C1150" t="inlineStr"/>
      <c r="D1150" t="inlineStr">
        <is>
          <t>openai/gpt-5.6-luna</t>
        </is>
      </c>
      <c r="E1150" t="n">
        <v>0</v>
      </c>
      <c r="F1150" t="n">
        <v>3</v>
      </c>
      <c r="G1150" t="inlineStr">
        <is>
          <t>num-2</t>
        </is>
      </c>
      <c r="H1150" t="inlineStr">
        <is>
          <t>numeric</t>
        </is>
      </c>
      <c r="L1150" t="inlineStr">
        <is>
          <t>Per the service overviews, how many more incident reports affected services owned by the Messaging team than services owned by the Commerce team?</t>
        </is>
      </c>
      <c r="M1150" t="n">
        <v>11</v>
      </c>
      <c r="N1150" t="inlineStr">
        <is>
          <t>Cannot be determined</t>
        </is>
      </c>
      <c r="O1150" t="b">
        <v>0</v>
      </c>
      <c r="P1150" t="inlineStr">
        <is>
          <t>rule</t>
        </is>
      </c>
      <c r="Q1150" t="n">
        <v>1298</v>
      </c>
      <c r="R1150" t="n">
        <v>1298</v>
      </c>
      <c r="S1150" t="n">
        <v>844</v>
      </c>
      <c r="T1150" t="n">
        <v>795</v>
      </c>
      <c r="U1150" t="n">
        <v>0</v>
      </c>
      <c r="V1150" t="n">
        <v>1</v>
      </c>
      <c r="W1150" t="n">
        <v>0</v>
      </c>
      <c r="X1150" t="n">
        <v>8.287835121154785</v>
      </c>
      <c r="Y1150" t="n">
        <v>0.00133715</v>
      </c>
      <c r="Z1150" t="n">
        <v>5.2e-07</v>
      </c>
    </row>
    <row r="1151">
      <c r="A1151" t="inlineStr">
        <is>
          <t>hard</t>
        </is>
      </c>
      <c r="B1151" t="inlineStr">
        <is>
          <t>vector_rag</t>
        </is>
      </c>
      <c r="C1151" t="inlineStr"/>
      <c r="D1151" t="inlineStr">
        <is>
          <t>openai/gpt-5.6-luna</t>
        </is>
      </c>
      <c r="E1151" t="n">
        <v>0</v>
      </c>
      <c r="F1151" t="n">
        <v>3</v>
      </c>
      <c r="G1151" t="inlineStr">
        <is>
          <t>num-3</t>
        </is>
      </c>
      <c r="H1151" t="inlineStr">
        <is>
          <t>numeric</t>
        </is>
      </c>
      <c r="L1151" t="inlineStr">
        <is>
          <t>Which service is listed as a runtime dependency by the largest number of other services?</t>
        </is>
      </c>
      <c r="M1151" t="inlineStr">
        <is>
          <t>gateway-engine</t>
        </is>
      </c>
      <c r="N1151" t="inlineStr">
        <is>
          <t>gateway-engine, billing-svc</t>
        </is>
      </c>
      <c r="O1151" t="b">
        <v>0</v>
      </c>
      <c r="P1151" t="inlineStr">
        <is>
          <t>judge</t>
        </is>
      </c>
      <c r="Q1151" t="n">
        <v>934</v>
      </c>
      <c r="R1151" t="n">
        <v>934</v>
      </c>
      <c r="S1151" t="n">
        <v>139</v>
      </c>
      <c r="T1151" t="n">
        <v>109</v>
      </c>
      <c r="U1151" t="n">
        <v>0</v>
      </c>
      <c r="V1151" t="n">
        <v>1</v>
      </c>
      <c r="W1151" t="n">
        <v>0</v>
      </c>
      <c r="X1151" t="n">
        <v>2.84450888633728</v>
      </c>
      <c r="Y1151" t="n">
        <v>0.0003536</v>
      </c>
      <c r="Z1151" t="n">
        <v>3.2e-07</v>
      </c>
    </row>
    <row r="1152">
      <c r="A1152" t="inlineStr">
        <is>
          <t>hard</t>
        </is>
      </c>
      <c r="B1152" t="inlineStr">
        <is>
          <t>vector_rag</t>
        </is>
      </c>
      <c r="C1152" t="inlineStr"/>
      <c r="D1152" t="inlineStr">
        <is>
          <t>openai/gpt-5.6-luna</t>
        </is>
      </c>
      <c r="E1152" t="n">
        <v>0</v>
      </c>
      <c r="F1152" t="n">
        <v>3</v>
      </c>
      <c r="G1152" t="inlineStr">
        <is>
          <t>num-4</t>
        </is>
      </c>
      <c r="H1152" t="inlineStr">
        <is>
          <t>numeric</t>
        </is>
      </c>
      <c r="L1152" t="inlineStr">
        <is>
          <t>What is the duration in minutes of the longest single incident affecting a service whose primary datastore is MySQL?</t>
        </is>
      </c>
      <c r="M1152" t="n">
        <v>218</v>
      </c>
      <c r="N1152" t="inlineStr">
        <is>
          <t>Cannot be determined from the provided passages</t>
        </is>
      </c>
      <c r="O1152" t="b">
        <v>0</v>
      </c>
      <c r="P1152" t="inlineStr">
        <is>
          <t>rule</t>
        </is>
      </c>
      <c r="Q1152" t="n">
        <v>1470</v>
      </c>
      <c r="R1152" t="n">
        <v>1470</v>
      </c>
      <c r="S1152" t="n">
        <v>111</v>
      </c>
      <c r="T1152" t="n">
        <v>72</v>
      </c>
      <c r="U1152" t="n">
        <v>1467</v>
      </c>
      <c r="V1152" t="n">
        <v>1</v>
      </c>
      <c r="W1152" t="n">
        <v>0</v>
      </c>
      <c r="X1152" t="n">
        <v>2.997838735580444</v>
      </c>
      <c r="Y1152" t="n">
        <v>0.00016314</v>
      </c>
      <c r="Z1152" t="n">
        <v>4e-07</v>
      </c>
    </row>
    <row r="1153">
      <c r="A1153" t="inlineStr">
        <is>
          <t>hard</t>
        </is>
      </c>
      <c r="B1153" t="inlineStr">
        <is>
          <t>vector_rag</t>
        </is>
      </c>
      <c r="C1153" t="inlineStr"/>
      <c r="D1153" t="inlineStr">
        <is>
          <t>openai/gpt-5.6-luna</t>
        </is>
      </c>
      <c r="E1153" t="n">
        <v>0</v>
      </c>
      <c r="F1153" t="n">
        <v>3</v>
      </c>
      <c r="G1153" t="inlineStr">
        <is>
          <t>num-5</t>
        </is>
      </c>
      <c r="H1153" t="inlineStr">
        <is>
          <t>numeric</t>
        </is>
      </c>
      <c r="L1153" t="inlineStr">
        <is>
          <t>What is the combined replica count of all services owned by the Commerce team (per the service overviews)?</t>
        </is>
      </c>
      <c r="M1153" t="n">
        <v>82</v>
      </c>
      <c r="N1153" t="inlineStr">
        <is>
          <t>5</t>
        </is>
      </c>
      <c r="O1153" t="b">
        <v>0</v>
      </c>
      <c r="P1153" t="inlineStr">
        <is>
          <t>rule</t>
        </is>
      </c>
      <c r="Q1153" t="n">
        <v>916</v>
      </c>
      <c r="R1153" t="n">
        <v>916</v>
      </c>
      <c r="S1153" t="n">
        <v>196</v>
      </c>
      <c r="T1153" t="n">
        <v>158</v>
      </c>
      <c r="U1153" t="n">
        <v>0</v>
      </c>
      <c r="V1153" t="n">
        <v>1</v>
      </c>
      <c r="W1153" t="n">
        <v>0</v>
      </c>
      <c r="X1153" t="n">
        <v>2.997395753860474</v>
      </c>
      <c r="Y1153" t="n">
        <v>0.0004184</v>
      </c>
      <c r="Z1153" t="n">
        <v>4.2e-07</v>
      </c>
    </row>
    <row r="1154">
      <c r="A1154" t="inlineStr">
        <is>
          <t>hard</t>
        </is>
      </c>
      <c r="B1154" t="inlineStr">
        <is>
          <t>vector_rag</t>
        </is>
      </c>
      <c r="C1154" t="inlineStr"/>
      <c r="D1154" t="inlineStr">
        <is>
          <t>openai/gpt-5.6-luna</t>
        </is>
      </c>
      <c r="E1154" t="n">
        <v>0</v>
      </c>
      <c r="F1154" t="n">
        <v>3</v>
      </c>
      <c r="G1154" t="inlineStr">
        <is>
          <t>prose-0</t>
        </is>
      </c>
      <c r="H1154" t="inlineStr">
        <is>
          <t>prose</t>
        </is>
      </c>
      <c r="L1154" t="inlineStr">
        <is>
          <t>In INC-2268, at what time (HH:MM) does the timeline record 'mitigation started'?</t>
        </is>
      </c>
      <c r="M1154" t="inlineStr">
        <is>
          <t>16:18</t>
        </is>
      </c>
      <c r="N1154" t="inlineStr">
        <is>
          <t>16:18</t>
        </is>
      </c>
      <c r="O1154" t="b">
        <v>1</v>
      </c>
      <c r="P1154" t="inlineStr">
        <is>
          <t>rule</t>
        </is>
      </c>
      <c r="Q1154" t="n">
        <v>496</v>
      </c>
      <c r="R1154" t="n">
        <v>496</v>
      </c>
      <c r="S1154" t="n">
        <v>25</v>
      </c>
      <c r="T1154" t="n">
        <v>0</v>
      </c>
      <c r="U1154" t="n">
        <v>0</v>
      </c>
      <c r="V1154" t="n">
        <v>1</v>
      </c>
      <c r="W1154" t="n">
        <v>0</v>
      </c>
      <c r="X1154" t="n">
        <v>1.542612075805664</v>
      </c>
      <c r="Y1154" t="n">
        <v>0.0001292</v>
      </c>
      <c r="Z1154" t="n">
        <v>4.6e-07</v>
      </c>
    </row>
    <row r="1155">
      <c r="A1155" t="inlineStr">
        <is>
          <t>hard</t>
        </is>
      </c>
      <c r="B1155" t="inlineStr">
        <is>
          <t>vector_rag</t>
        </is>
      </c>
      <c r="C1155" t="inlineStr"/>
      <c r="D1155" t="inlineStr">
        <is>
          <t>openai/gpt-5.6-luna</t>
        </is>
      </c>
      <c r="E1155" t="n">
        <v>0</v>
      </c>
      <c r="F1155" t="n">
        <v>3</v>
      </c>
      <c r="G1155" t="inlineStr">
        <is>
          <t>prose-1</t>
        </is>
      </c>
      <c r="H1155" t="inlineStr">
        <is>
          <t>prose</t>
        </is>
      </c>
      <c r="L1155" t="inlineStr">
        <is>
          <t>In INC-2351, at what time (HH:MM) does the timeline record 'mitigation started'?</t>
        </is>
      </c>
      <c r="M1155" t="inlineStr">
        <is>
          <t>23:33</t>
        </is>
      </c>
      <c r="N1155" t="inlineStr">
        <is>
          <t>23:33</t>
        </is>
      </c>
      <c r="O1155" t="b">
        <v>1</v>
      </c>
      <c r="P1155" t="inlineStr">
        <is>
          <t>rule</t>
        </is>
      </c>
      <c r="Q1155" t="n">
        <v>513</v>
      </c>
      <c r="R1155" t="n">
        <v>513</v>
      </c>
      <c r="S1155" t="n">
        <v>25</v>
      </c>
      <c r="T1155" t="n">
        <v>0</v>
      </c>
      <c r="U1155" t="n">
        <v>0</v>
      </c>
      <c r="V1155" t="n">
        <v>1</v>
      </c>
      <c r="W1155" t="n">
        <v>0</v>
      </c>
      <c r="X1155" t="n">
        <v>1.218106985092163</v>
      </c>
      <c r="Y1155" t="n">
        <v>0.0001326</v>
      </c>
      <c r="Z1155" t="n">
        <v>4.6e-07</v>
      </c>
    </row>
    <row r="1156">
      <c r="A1156" t="inlineStr">
        <is>
          <t>hard</t>
        </is>
      </c>
      <c r="B1156" t="inlineStr">
        <is>
          <t>vector_rag</t>
        </is>
      </c>
      <c r="C1156" t="inlineStr"/>
      <c r="D1156" t="inlineStr">
        <is>
          <t>openai/gpt-5.6-luna</t>
        </is>
      </c>
      <c r="E1156" t="n">
        <v>0</v>
      </c>
      <c r="F1156" t="n">
        <v>3</v>
      </c>
      <c r="G1156" t="inlineStr">
        <is>
          <t>prose-2</t>
        </is>
      </c>
      <c r="H1156" t="inlineStr">
        <is>
          <t>prose</t>
        </is>
      </c>
      <c r="L1156" t="inlineStr">
        <is>
          <t>In INC-2239, how many minutes passed between the alert firing and the fix being deployed?</t>
        </is>
      </c>
      <c r="M1156" t="n">
        <v>78</v>
      </c>
      <c r="N1156" t="inlineStr">
        <is>
          <t>78</t>
        </is>
      </c>
      <c r="O1156" t="b">
        <v>1</v>
      </c>
      <c r="P1156" t="inlineStr">
        <is>
          <t>rule</t>
        </is>
      </c>
      <c r="Q1156" t="n">
        <v>612</v>
      </c>
      <c r="R1156" t="n">
        <v>612</v>
      </c>
      <c r="S1156" t="n">
        <v>118</v>
      </c>
      <c r="T1156" t="n">
        <v>95</v>
      </c>
      <c r="U1156" t="n">
        <v>0</v>
      </c>
      <c r="V1156" t="n">
        <v>1</v>
      </c>
      <c r="W1156" t="n">
        <v>0</v>
      </c>
      <c r="X1156" t="n">
        <v>2.877981185913086</v>
      </c>
      <c r="Y1156" t="n">
        <v>0.000264</v>
      </c>
      <c r="Z1156" t="n">
        <v>4e-07</v>
      </c>
    </row>
    <row r="1157">
      <c r="A1157" t="inlineStr">
        <is>
          <t>hard</t>
        </is>
      </c>
      <c r="B1157" t="inlineStr">
        <is>
          <t>vector_rag</t>
        </is>
      </c>
      <c r="C1157" t="inlineStr"/>
      <c r="D1157" t="inlineStr">
        <is>
          <t>openai/gpt-5.6-luna</t>
        </is>
      </c>
      <c r="E1157" t="n">
        <v>0</v>
      </c>
      <c r="F1157" t="n">
        <v>3</v>
      </c>
      <c r="G1157" t="inlineStr">
        <is>
          <t>prose-3</t>
        </is>
      </c>
      <c r="H1157" t="inlineStr">
        <is>
          <t>prose</t>
        </is>
      </c>
      <c r="L1157" t="inlineStr">
        <is>
          <t>On which weekday does the Search team hold its weekly planning?</t>
        </is>
      </c>
      <c r="M1157" t="inlineStr">
        <is>
          <t>Wednesday</t>
        </is>
      </c>
      <c r="N1157" t="inlineStr">
        <is>
          <t>Wednesday</t>
        </is>
      </c>
      <c r="O1157" t="b">
        <v>1</v>
      </c>
      <c r="P1157" t="inlineStr">
        <is>
          <t>rule</t>
        </is>
      </c>
      <c r="Q1157" t="n">
        <v>949</v>
      </c>
      <c r="R1157" t="n">
        <v>949</v>
      </c>
      <c r="S1157" t="n">
        <v>21</v>
      </c>
      <c r="T1157" t="n">
        <v>0</v>
      </c>
      <c r="U1157" t="n">
        <v>0</v>
      </c>
      <c r="V1157" t="n">
        <v>1</v>
      </c>
      <c r="W1157" t="n">
        <v>0</v>
      </c>
      <c r="X1157" t="n">
        <v>1.089417934417725</v>
      </c>
      <c r="Y1157" t="n">
        <v>0.000215</v>
      </c>
      <c r="Z1157" t="n">
        <v>2.4e-07</v>
      </c>
    </row>
    <row r="1158">
      <c r="A1158" t="inlineStr">
        <is>
          <t>hard</t>
        </is>
      </c>
      <c r="B1158" t="inlineStr">
        <is>
          <t>vector_rag</t>
        </is>
      </c>
      <c r="C1158" t="inlineStr"/>
      <c r="D1158" t="inlineStr">
        <is>
          <t>openai/gpt-5.6-luna</t>
        </is>
      </c>
      <c r="E1158" t="n">
        <v>0</v>
      </c>
      <c r="F1158" t="n">
        <v>3</v>
      </c>
      <c r="G1158" t="inlineStr">
        <is>
          <t>prose-4</t>
        </is>
      </c>
      <c r="H1158" t="inlineStr">
        <is>
          <t>prose</t>
        </is>
      </c>
      <c r="L1158" t="inlineStr">
        <is>
          <t>What impact did INC-2211 report: elevated error rates, latency spike, partial outage, or complete outage?</t>
        </is>
      </c>
      <c r="M1158" t="inlineStr">
        <is>
          <t>partial outage</t>
        </is>
      </c>
      <c r="N1158" t="inlineStr">
        <is>
          <t>Cannot be determined</t>
        </is>
      </c>
      <c r="O1158" t="b">
        <v>0</v>
      </c>
      <c r="P1158" t="inlineStr">
        <is>
          <t>rule</t>
        </is>
      </c>
      <c r="Q1158" t="n">
        <v>1437</v>
      </c>
      <c r="R1158" t="n">
        <v>1437</v>
      </c>
      <c r="S1158" t="n">
        <v>63</v>
      </c>
      <c r="T1158" t="n">
        <v>32</v>
      </c>
      <c r="U1158" t="n">
        <v>1434</v>
      </c>
      <c r="V1158" t="n">
        <v>1</v>
      </c>
      <c r="W1158" t="n">
        <v>0</v>
      </c>
      <c r="X1158" t="n">
        <v>2.101050853729248</v>
      </c>
      <c r="Y1158" t="n">
        <v>0.00010488</v>
      </c>
      <c r="Z1158" t="n">
        <v>4.6e-07</v>
      </c>
    </row>
    <row r="1159">
      <c r="A1159" t="inlineStr">
        <is>
          <t>hard</t>
        </is>
      </c>
      <c r="B1159" t="inlineStr">
        <is>
          <t>vector_rag</t>
        </is>
      </c>
      <c r="C1159" t="inlineStr"/>
      <c r="D1159" t="inlineStr">
        <is>
          <t>openai/gpt-5.6-luna</t>
        </is>
      </c>
      <c r="E1159" t="n">
        <v>0</v>
      </c>
      <c r="F1159" t="n">
        <v>3</v>
      </c>
      <c r="G1159" t="inlineStr">
        <is>
          <t>prose-5</t>
        </is>
      </c>
      <c r="H1159" t="inlineStr">
        <is>
          <t>prose</t>
        </is>
      </c>
      <c r="L1159" t="inlineStr">
        <is>
          <t>How many timeline entries does the report for INC-2319 contain?</t>
        </is>
      </c>
      <c r="M1159" t="n">
        <v>4</v>
      </c>
      <c r="N1159" t="inlineStr">
        <is>
          <t>Cannot be determined from the provided passage.</t>
        </is>
      </c>
      <c r="O1159" t="b">
        <v>0</v>
      </c>
      <c r="P1159" t="inlineStr">
        <is>
          <t>rule</t>
        </is>
      </c>
      <c r="Q1159" t="n">
        <v>365</v>
      </c>
      <c r="R1159" t="n">
        <v>365</v>
      </c>
      <c r="S1159" t="n">
        <v>120</v>
      </c>
      <c r="T1159" t="n">
        <v>85</v>
      </c>
      <c r="U1159" t="n">
        <v>0</v>
      </c>
      <c r="V1159" t="n">
        <v>1</v>
      </c>
      <c r="W1159" t="n">
        <v>0</v>
      </c>
      <c r="X1159" t="n">
        <v>2.607824802398682</v>
      </c>
      <c r="Y1159" t="n">
        <v>0.000217</v>
      </c>
      <c r="Z1159" t="n">
        <v>2.8e-07</v>
      </c>
    </row>
    <row r="1160">
      <c r="A1160" t="inlineStr">
        <is>
          <t>hard</t>
        </is>
      </c>
      <c r="B1160" t="inlineStr">
        <is>
          <t>vector_rag</t>
        </is>
      </c>
      <c r="C1160" t="inlineStr"/>
      <c r="D1160" t="inlineStr">
        <is>
          <t>openai/gpt-5.6-luna</t>
        </is>
      </c>
      <c r="E1160" t="n">
        <v>0</v>
      </c>
      <c r="F1160" t="n">
        <v>3</v>
      </c>
      <c r="G1160" t="inlineStr">
        <is>
          <t>temporal-0</t>
        </is>
      </c>
      <c r="H1160" t="inlineStr">
        <is>
          <t>temporal</t>
        </is>
      </c>
      <c r="L1160" t="inlineStr">
        <is>
          <t>As of today, which team owns ledger-api? Take any change records into account.</t>
        </is>
      </c>
      <c r="M1160" t="inlineStr">
        <is>
          <t>Messaging</t>
        </is>
      </c>
      <c r="N1160" t="inlineStr">
        <is>
          <t>Messaging team</t>
        </is>
      </c>
      <c r="O1160" t="b">
        <v>1</v>
      </c>
      <c r="P1160" t="inlineStr">
        <is>
          <t>rule</t>
        </is>
      </c>
      <c r="Q1160" t="n">
        <v>1077</v>
      </c>
      <c r="R1160" t="n">
        <v>1077</v>
      </c>
      <c r="S1160" t="n">
        <v>76</v>
      </c>
      <c r="T1160" t="n">
        <v>35</v>
      </c>
      <c r="U1160" t="n">
        <v>1074</v>
      </c>
      <c r="V1160" t="n">
        <v>1</v>
      </c>
      <c r="W1160" t="n">
        <v>0</v>
      </c>
      <c r="X1160" t="n">
        <v>1.823065042495728</v>
      </c>
      <c r="Y1160" t="n">
        <v>0.00011328</v>
      </c>
      <c r="Z1160" t="n">
        <v>3.4e-07</v>
      </c>
    </row>
    <row r="1161">
      <c r="A1161" t="inlineStr">
        <is>
          <t>hard</t>
        </is>
      </c>
      <c r="B1161" t="inlineStr">
        <is>
          <t>vector_rag</t>
        </is>
      </c>
      <c r="C1161" t="inlineStr"/>
      <c r="D1161" t="inlineStr">
        <is>
          <t>openai/gpt-5.6-luna</t>
        </is>
      </c>
      <c r="E1161" t="n">
        <v>0</v>
      </c>
      <c r="F1161" t="n">
        <v>3</v>
      </c>
      <c r="G1161" t="inlineStr">
        <is>
          <t>temporal-1</t>
        </is>
      </c>
      <c r="H1161" t="inlineStr">
        <is>
          <t>temporal</t>
        </is>
      </c>
      <c r="L1161" t="inlineStr">
        <is>
          <t>As of today, which team owns the Catalog API? Take any change records into account.</t>
        </is>
      </c>
      <c r="M1161" t="inlineStr">
        <is>
          <t>Commerce</t>
        </is>
      </c>
      <c r="N1161" t="inlineStr">
        <is>
          <t>Commerce team</t>
        </is>
      </c>
      <c r="O1161" t="b">
        <v>1</v>
      </c>
      <c r="P1161" t="inlineStr">
        <is>
          <t>rule</t>
        </is>
      </c>
      <c r="Q1161" t="n">
        <v>1149</v>
      </c>
      <c r="R1161" t="n">
        <v>1149</v>
      </c>
      <c r="S1161" t="n">
        <v>87</v>
      </c>
      <c r="T1161" t="n">
        <v>44</v>
      </c>
      <c r="U1161" t="n">
        <v>1146</v>
      </c>
      <c r="V1161" t="n">
        <v>1</v>
      </c>
      <c r="W1161" t="n">
        <v>0</v>
      </c>
      <c r="X1161" t="n">
        <v>2.074662923812866</v>
      </c>
      <c r="Y1161" t="n">
        <v>0.00012792</v>
      </c>
      <c r="Z1161" t="n">
        <v>3.6e-07</v>
      </c>
    </row>
    <row r="1162">
      <c r="A1162" t="inlineStr">
        <is>
          <t>hard</t>
        </is>
      </c>
      <c r="B1162" t="inlineStr">
        <is>
          <t>vector_rag</t>
        </is>
      </c>
      <c r="C1162" t="inlineStr"/>
      <c r="D1162" t="inlineStr">
        <is>
          <t>openai/gpt-5.6-luna</t>
        </is>
      </c>
      <c r="E1162" t="n">
        <v>0</v>
      </c>
      <c r="F1162" t="n">
        <v>3</v>
      </c>
      <c r="G1162" t="inlineStr">
        <is>
          <t>temporal-2</t>
        </is>
      </c>
      <c r="H1162" t="inlineStr">
        <is>
          <t>temporal</t>
        </is>
      </c>
      <c r="L1162" t="inlineStr">
        <is>
          <t>As of today, which team owns webhook-daemon? Take any change records into account.</t>
        </is>
      </c>
      <c r="M1162" t="inlineStr">
        <is>
          <t>Commerce</t>
        </is>
      </c>
      <c r="N1162" t="inlineStr">
        <is>
          <t>Commerce team</t>
        </is>
      </c>
      <c r="O1162" t="b">
        <v>1</v>
      </c>
      <c r="P1162" t="inlineStr">
        <is>
          <t>rule</t>
        </is>
      </c>
      <c r="Q1162" t="n">
        <v>1107</v>
      </c>
      <c r="R1162" t="n">
        <v>1107</v>
      </c>
      <c r="S1162" t="n">
        <v>61</v>
      </c>
      <c r="T1162" t="n">
        <v>29</v>
      </c>
      <c r="U1162" t="n">
        <v>1104</v>
      </c>
      <c r="V1162" t="n">
        <v>1</v>
      </c>
      <c r="W1162" t="n">
        <v>0</v>
      </c>
      <c r="X1162" t="n">
        <v>1.914457321166992</v>
      </c>
      <c r="Y1162" t="n">
        <v>9.588e-05</v>
      </c>
      <c r="Z1162" t="n">
        <v>3.6e-07</v>
      </c>
    </row>
    <row r="1163">
      <c r="A1163" t="inlineStr">
        <is>
          <t>hard</t>
        </is>
      </c>
      <c r="B1163" t="inlineStr">
        <is>
          <t>vector_rag</t>
        </is>
      </c>
      <c r="C1163" t="inlineStr"/>
      <c r="D1163" t="inlineStr">
        <is>
          <t>openai/gpt-5.6-luna</t>
        </is>
      </c>
      <c r="E1163" t="n">
        <v>0</v>
      </c>
      <c r="F1163" t="n">
        <v>3</v>
      </c>
      <c r="G1163" t="inlineStr">
        <is>
          <t>temporal-3</t>
        </is>
      </c>
      <c r="H1163" t="inlineStr">
        <is>
          <t>temporal</t>
        </is>
      </c>
      <c r="L1163" t="inlineStr">
        <is>
          <t>Who is currently on call for config-service?</t>
        </is>
      </c>
      <c r="M1163" t="inlineStr">
        <is>
          <t>Sofia Berg</t>
        </is>
      </c>
      <c r="N1163" t="inlineStr">
        <is>
          <t>Sofia Berg</t>
        </is>
      </c>
      <c r="O1163" t="b">
        <v>1</v>
      </c>
      <c r="P1163" t="inlineStr">
        <is>
          <t>rule</t>
        </is>
      </c>
      <c r="Q1163" t="n">
        <v>985</v>
      </c>
      <c r="R1163" t="n">
        <v>985</v>
      </c>
      <c r="S1163" t="n">
        <v>97</v>
      </c>
      <c r="T1163" t="n">
        <v>52</v>
      </c>
      <c r="U1163" t="n">
        <v>0</v>
      </c>
      <c r="V1163" t="n">
        <v>1</v>
      </c>
      <c r="W1163" t="n">
        <v>0</v>
      </c>
      <c r="X1163" t="n">
        <v>1.63538932800293</v>
      </c>
      <c r="Y1163" t="n">
        <v>0.0003134</v>
      </c>
      <c r="Z1163" t="n">
        <v>1.8e-07</v>
      </c>
    </row>
    <row r="1164">
      <c r="A1164" t="inlineStr">
        <is>
          <t>hard</t>
        </is>
      </c>
      <c r="B1164" t="inlineStr">
        <is>
          <t>vector_rag</t>
        </is>
      </c>
      <c r="C1164" t="inlineStr"/>
      <c r="D1164" t="inlineStr">
        <is>
          <t>openai/gpt-5.6-luna</t>
        </is>
      </c>
      <c r="E1164" t="n">
        <v>0</v>
      </c>
      <c r="F1164" t="n">
        <v>3</v>
      </c>
      <c r="G1164" t="inlineStr">
        <is>
          <t>temporal-4</t>
        </is>
      </c>
      <c r="H1164" t="inlineStr">
        <is>
          <t>temporal</t>
        </is>
      </c>
      <c r="L1164" t="inlineStr">
        <is>
          <t>Who carried the pager for the Config API before CHG-303 took effect?</t>
        </is>
      </c>
      <c r="M1164" t="inlineStr">
        <is>
          <t>Fatima Silva</t>
        </is>
      </c>
      <c r="N1164" t="inlineStr">
        <is>
          <t>Fatima Silva</t>
        </is>
      </c>
      <c r="O1164" t="b">
        <v>1</v>
      </c>
      <c r="P1164" t="inlineStr">
        <is>
          <t>rule</t>
        </is>
      </c>
      <c r="Q1164" t="n">
        <v>1238</v>
      </c>
      <c r="R1164" t="n">
        <v>1238</v>
      </c>
      <c r="S1164" t="n">
        <v>77</v>
      </c>
      <c r="T1164" t="n">
        <v>38</v>
      </c>
      <c r="U1164" t="n">
        <v>1235</v>
      </c>
      <c r="V1164" t="n">
        <v>1</v>
      </c>
      <c r="W1164" t="n">
        <v>0</v>
      </c>
      <c r="X1164" t="n">
        <v>1.754840135574341</v>
      </c>
      <c r="Y1164" t="n">
        <v>0.0001177</v>
      </c>
      <c r="Z1164" t="n">
        <v>3.2e-07</v>
      </c>
    </row>
    <row r="1165">
      <c r="A1165" t="inlineStr">
        <is>
          <t>hard</t>
        </is>
      </c>
      <c r="B1165" t="inlineStr">
        <is>
          <t>vector_rag</t>
        </is>
      </c>
      <c r="C1165" t="inlineStr"/>
      <c r="D1165" t="inlineStr">
        <is>
          <t>openai/gpt-5.6-luna</t>
        </is>
      </c>
      <c r="E1165" t="n">
        <v>0</v>
      </c>
      <c r="F1165" t="n">
        <v>3</v>
      </c>
      <c r="G1165" t="inlineStr">
        <is>
          <t>temporal-5</t>
        </is>
      </c>
      <c r="H1165" t="inlineStr">
        <is>
          <t>temporal</t>
        </is>
      </c>
      <c r="L1165" t="inlineStr">
        <is>
          <t>How many services does the Growth team own today, after all change records are applied?</t>
        </is>
      </c>
      <c r="M1165" t="n">
        <v>2</v>
      </c>
      <c r="N1165" t="inlineStr">
        <is>
          <t>2</t>
        </is>
      </c>
      <c r="O1165" t="b">
        <v>1</v>
      </c>
      <c r="P1165" t="inlineStr">
        <is>
          <t>rule</t>
        </is>
      </c>
      <c r="Q1165" t="n">
        <v>1119</v>
      </c>
      <c r="R1165" t="n">
        <v>1119</v>
      </c>
      <c r="S1165" t="n">
        <v>196</v>
      </c>
      <c r="T1165" t="n">
        <v>156</v>
      </c>
      <c r="U1165" t="n">
        <v>1116</v>
      </c>
      <c r="V1165" t="n">
        <v>1</v>
      </c>
      <c r="W1165" t="n">
        <v>0</v>
      </c>
      <c r="X1165" t="n">
        <v>2.745545864105225</v>
      </c>
      <c r="Y1165" t="n">
        <v>0.00025812</v>
      </c>
      <c r="Z1165" t="n">
        <v>3.4e-07</v>
      </c>
    </row>
    <row r="1166">
      <c r="A1166" t="inlineStr">
        <is>
          <t>hard</t>
        </is>
      </c>
      <c r="B1166" t="inlineStr">
        <is>
          <t>vector_rag</t>
        </is>
      </c>
      <c r="C1166" t="inlineStr"/>
      <c r="D1166" t="inlineStr">
        <is>
          <t>openai/gpt-5.6-luna</t>
        </is>
      </c>
      <c r="E1166" t="n">
        <v>0</v>
      </c>
      <c r="F1166" t="n">
        <v>3</v>
      </c>
      <c r="G1166" t="inlineStr">
        <is>
          <t>temporal-6</t>
        </is>
      </c>
      <c r="H1166" t="inlineStr">
        <is>
          <t>temporal</t>
        </is>
      </c>
      <c r="L1166" t="inlineStr">
        <is>
          <t>Which team owned the service affected by INC-2151 on the date of that incident?</t>
        </is>
      </c>
      <c r="M1166" t="inlineStr">
        <is>
          <t>Search</t>
        </is>
      </c>
      <c r="N1166" t="inlineStr">
        <is>
          <t>Not specified in the available passages</t>
        </is>
      </c>
      <c r="O1166" t="b">
        <v>0</v>
      </c>
      <c r="P1166" t="inlineStr">
        <is>
          <t>rule</t>
        </is>
      </c>
      <c r="Q1166" t="n">
        <v>600</v>
      </c>
      <c r="R1166" t="n">
        <v>600</v>
      </c>
      <c r="S1166" t="n">
        <v>69</v>
      </c>
      <c r="T1166" t="n">
        <v>27</v>
      </c>
      <c r="U1166" t="n">
        <v>0</v>
      </c>
      <c r="V1166" t="n">
        <v>1</v>
      </c>
      <c r="W1166" t="n">
        <v>0</v>
      </c>
      <c r="X1166" t="n">
        <v>1.447122812271118</v>
      </c>
      <c r="Y1166" t="n">
        <v>0.0002028</v>
      </c>
      <c r="Z1166" t="n">
        <v>3.6e-07</v>
      </c>
    </row>
    <row r="1167">
      <c r="A1167" t="inlineStr">
        <is>
          <t>hard</t>
        </is>
      </c>
      <c r="B1167" t="inlineStr">
        <is>
          <t>vector_rag</t>
        </is>
      </c>
      <c r="C1167" t="inlineStr"/>
      <c r="D1167" t="inlineStr">
        <is>
          <t>openai/gpt-5.6-luna</t>
        </is>
      </c>
      <c r="E1167" t="n">
        <v>0</v>
      </c>
      <c r="F1167" t="n">
        <v>3</v>
      </c>
      <c r="G1167" t="inlineStr">
        <is>
          <t>temporal-7</t>
        </is>
      </c>
      <c r="H1167" t="inlineStr">
        <is>
          <t>temporal</t>
        </is>
      </c>
      <c r="L1167" t="inlineStr">
        <is>
          <t>Which team owned the service affected by INC-2122 on the date of that incident?</t>
        </is>
      </c>
      <c r="M1167" t="inlineStr">
        <is>
          <t>Messaging</t>
        </is>
      </c>
      <c r="N1167" t="inlineStr">
        <is>
          <t>Cannot be determined from the provided passages</t>
        </is>
      </c>
      <c r="O1167" t="b">
        <v>0</v>
      </c>
      <c r="P1167" t="inlineStr">
        <is>
          <t>rule</t>
        </is>
      </c>
      <c r="Q1167" t="n">
        <v>591</v>
      </c>
      <c r="R1167" t="n">
        <v>591</v>
      </c>
      <c r="S1167" t="n">
        <v>71</v>
      </c>
      <c r="T1167" t="n">
        <v>27</v>
      </c>
      <c r="U1167" t="n">
        <v>0</v>
      </c>
      <c r="V1167" t="n">
        <v>1</v>
      </c>
      <c r="W1167" t="n">
        <v>0</v>
      </c>
      <c r="X1167" t="n">
        <v>1.383826971054077</v>
      </c>
      <c r="Y1167" t="n">
        <v>0.0002034</v>
      </c>
      <c r="Z1167" t="n">
        <v>3.6e-07</v>
      </c>
    </row>
    <row r="1168">
      <c r="A1168" t="inlineStr">
        <is>
          <t>hard</t>
        </is>
      </c>
      <c r="B1168" t="inlineStr">
        <is>
          <t>vector_rag</t>
        </is>
      </c>
      <c r="C1168" t="inlineStr"/>
      <c r="D1168" t="inlineStr">
        <is>
          <t>openai/gpt-5.6-luna</t>
        </is>
      </c>
      <c r="E1168" t="n">
        <v>0</v>
      </c>
      <c r="F1168" t="n">
        <v>3</v>
      </c>
      <c r="G1168" t="inlineStr">
        <is>
          <t>temporal-8</t>
        </is>
      </c>
      <c r="H1168" t="inlineStr">
        <is>
          <t>temporal</t>
        </is>
      </c>
      <c r="L1168" t="inlineStr">
        <is>
          <t>Which region is cdn-service deployed in now?</t>
        </is>
      </c>
      <c r="M1168" t="inlineStr">
        <is>
          <t>eu-west-1</t>
        </is>
      </c>
      <c r="N1168" t="inlineStr">
        <is>
          <t>eu-west-1</t>
        </is>
      </c>
      <c r="O1168" t="b">
        <v>1</v>
      </c>
      <c r="P1168" t="inlineStr">
        <is>
          <t>rule</t>
        </is>
      </c>
      <c r="Q1168" t="n">
        <v>1019</v>
      </c>
      <c r="R1168" t="n">
        <v>1019</v>
      </c>
      <c r="S1168" t="n">
        <v>64</v>
      </c>
      <c r="T1168" t="n">
        <v>21</v>
      </c>
      <c r="U1168" t="n">
        <v>0</v>
      </c>
      <c r="V1168" t="n">
        <v>1</v>
      </c>
      <c r="W1168" t="n">
        <v>0</v>
      </c>
      <c r="X1168" t="n">
        <v>1.725349903106689</v>
      </c>
      <c r="Y1168" t="n">
        <v>0.0002806</v>
      </c>
      <c r="Z1168" t="n">
        <v>2e-07</v>
      </c>
    </row>
    <row r="1169">
      <c r="A1169" t="inlineStr">
        <is>
          <t>base</t>
        </is>
      </c>
      <c r="B1169" t="inlineStr">
        <is>
          <t>vectorcontext_v1</t>
        </is>
      </c>
      <c r="C1169" t="inlineStr"/>
      <c r="D1169" t="inlineStr">
        <is>
          <t>openai/gpt-5.6-luna</t>
        </is>
      </c>
      <c r="E1169" t="n">
        <v>0</v>
      </c>
      <c r="F1169" t="n">
        <v>3</v>
      </c>
      <c r="G1169" t="inlineStr">
        <is>
          <t>agg-0</t>
        </is>
      </c>
      <c r="H1169" t="inlineStr">
        <is>
          <t>aggregation</t>
        </is>
      </c>
      <c r="L1169" t="inlineStr">
        <is>
          <t>How many SEV1 incidents affected services owned by the Commerce team?</t>
        </is>
      </c>
      <c r="M1169" t="n">
        <v>2</v>
      </c>
      <c r="N1169" t="inlineStr">
        <is>
          <t>2</t>
        </is>
      </c>
      <c r="O1169" t="b">
        <v>1</v>
      </c>
      <c r="P1169" t="inlineStr">
        <is>
          <t>rule</t>
        </is>
      </c>
      <c r="Q1169" t="n">
        <v>31532</v>
      </c>
      <c r="R1169" t="n">
        <v>16993</v>
      </c>
      <c r="S1169" t="n">
        <v>1095</v>
      </c>
      <c r="T1169" t="n">
        <v>397</v>
      </c>
      <c r="U1169" t="n">
        <v>14169</v>
      </c>
      <c r="V1169" t="n">
        <v>4</v>
      </c>
      <c r="W1169" t="n">
        <v>28</v>
      </c>
      <c r="X1169" t="n">
        <v>11.81350708007812</v>
      </c>
      <c r="Y1169" t="n">
        <v>0.005919480000000001</v>
      </c>
      <c r="Z1169" t="n">
        <v>1.48e-06</v>
      </c>
    </row>
    <row r="1170">
      <c r="A1170" t="inlineStr">
        <is>
          <t>base</t>
        </is>
      </c>
      <c r="B1170" t="inlineStr">
        <is>
          <t>vectorcontext_v1</t>
        </is>
      </c>
      <c r="C1170" t="inlineStr"/>
      <c r="D1170" t="inlineStr">
        <is>
          <t>openai/gpt-5.6-luna</t>
        </is>
      </c>
      <c r="E1170" t="n">
        <v>0</v>
      </c>
      <c r="F1170" t="n">
        <v>3</v>
      </c>
      <c r="G1170" t="inlineStr">
        <is>
          <t>agg-1</t>
        </is>
      </c>
      <c r="H1170" t="inlineStr">
        <is>
          <t>aggregation</t>
        </is>
      </c>
      <c r="L1170" t="inlineStr">
        <is>
          <t>What is the total duration in minutes of all incidents affecting ranker-engine?</t>
        </is>
      </c>
      <c r="M1170" t="n">
        <v>211</v>
      </c>
      <c r="N1170" t="inlineStr">
        <is>
          <t>211</t>
        </is>
      </c>
      <c r="O1170" t="b">
        <v>1</v>
      </c>
      <c r="P1170" t="inlineStr">
        <is>
          <t>rule</t>
        </is>
      </c>
      <c r="Q1170" t="n">
        <v>23214</v>
      </c>
      <c r="R1170" t="n">
        <v>12184</v>
      </c>
      <c r="S1170" t="n">
        <v>304</v>
      </c>
      <c r="T1170" t="n">
        <v>182</v>
      </c>
      <c r="U1170" t="n">
        <v>10659</v>
      </c>
      <c r="V1170" t="n">
        <v>4</v>
      </c>
      <c r="W1170" t="n">
        <v>3</v>
      </c>
      <c r="X1170" t="n">
        <v>8.04224419593811</v>
      </c>
      <c r="Y1170" t="n">
        <v>0.00369803</v>
      </c>
      <c r="Z1170" t="n">
        <v>6e-07</v>
      </c>
    </row>
    <row r="1171">
      <c r="A1171" t="inlineStr">
        <is>
          <t>base</t>
        </is>
      </c>
      <c r="B1171" t="inlineStr">
        <is>
          <t>vectorcontext_v1</t>
        </is>
      </c>
      <c r="C1171" t="inlineStr"/>
      <c r="D1171" t="inlineStr">
        <is>
          <t>openai/gpt-5.6-luna</t>
        </is>
      </c>
      <c r="E1171" t="n">
        <v>0</v>
      </c>
      <c r="F1171" t="n">
        <v>3</v>
      </c>
      <c r="G1171" t="inlineStr">
        <is>
          <t>agg-2</t>
        </is>
      </c>
      <c r="H1171" t="inlineStr">
        <is>
          <t>aggregation</t>
        </is>
      </c>
      <c r="L1171" t="inlineStr">
        <is>
          <t>How many incident reports list 'configuration error' as the root cause?</t>
        </is>
      </c>
      <c r="M1171" t="n">
        <v>7</v>
      </c>
      <c r="N1171" t="inlineStr">
        <is>
          <t>4</t>
        </is>
      </c>
      <c r="O1171" t="b">
        <v>0</v>
      </c>
      <c r="P1171" t="inlineStr">
        <is>
          <t>rule</t>
        </is>
      </c>
      <c r="Q1171" t="n">
        <v>14609</v>
      </c>
      <c r="R1171" t="n">
        <v>11581</v>
      </c>
      <c r="S1171" t="n">
        <v>332</v>
      </c>
      <c r="T1171" t="n">
        <v>176</v>
      </c>
      <c r="U1171" t="n">
        <v>2661</v>
      </c>
      <c r="V1171" t="n">
        <v>3</v>
      </c>
      <c r="W1171" t="n">
        <v>4</v>
      </c>
      <c r="X1171" t="n">
        <v>6.778881072998047</v>
      </c>
      <c r="Y1171" t="n">
        <v>0.00342012</v>
      </c>
      <c r="Z1171" t="n">
        <v>5.6e-07</v>
      </c>
    </row>
    <row r="1172">
      <c r="A1172" t="inlineStr">
        <is>
          <t>base</t>
        </is>
      </c>
      <c r="B1172" t="inlineStr">
        <is>
          <t>vectorcontext_v1</t>
        </is>
      </c>
      <c r="C1172" t="inlineStr"/>
      <c r="D1172" t="inlineStr">
        <is>
          <t>openai/gpt-5.6-luna</t>
        </is>
      </c>
      <c r="E1172" t="n">
        <v>0</v>
      </c>
      <c r="F1172" t="n">
        <v>3</v>
      </c>
      <c r="G1172" t="inlineStr">
        <is>
          <t>agg-3</t>
        </is>
      </c>
      <c r="H1172" t="inlineStr">
        <is>
          <t>aggregation</t>
        </is>
      </c>
      <c r="L1172" t="inlineStr">
        <is>
          <t>Which service appears in the most incident reports?</t>
        </is>
      </c>
      <c r="M1172" t="inlineStr">
        <is>
          <t>catalog-gateway</t>
        </is>
      </c>
      <c r="N1172" t="inlineStr">
        <is>
          <t>thumbnail-api</t>
        </is>
      </c>
      <c r="O1172" t="b">
        <v>1</v>
      </c>
      <c r="P1172" t="inlineStr">
        <is>
          <t>rule</t>
        </is>
      </c>
      <c r="Q1172" t="n">
        <v>78317</v>
      </c>
      <c r="R1172" t="n">
        <v>42055</v>
      </c>
      <c r="S1172" t="n">
        <v>870</v>
      </c>
      <c r="T1172" t="n">
        <v>482</v>
      </c>
      <c r="U1172" t="n">
        <v>35894</v>
      </c>
      <c r="V1172" t="n">
        <v>5</v>
      </c>
      <c r="W1172" t="n">
        <v>12</v>
      </c>
      <c r="X1172" t="n">
        <v>12.6327908039093</v>
      </c>
      <c r="Y1172" t="n">
        <v>0.01234908</v>
      </c>
      <c r="Z1172" t="n">
        <v>1.759999999999999e-06</v>
      </c>
    </row>
    <row r="1173">
      <c r="A1173" t="inlineStr">
        <is>
          <t>base</t>
        </is>
      </c>
      <c r="B1173" t="inlineStr">
        <is>
          <t>vectorcontext_v1</t>
        </is>
      </c>
      <c r="C1173" t="inlineStr"/>
      <c r="D1173" t="inlineStr">
        <is>
          <t>openai/gpt-5.6-luna</t>
        </is>
      </c>
      <c r="E1173" t="n">
        <v>0</v>
      </c>
      <c r="F1173" t="n">
        <v>3</v>
      </c>
      <c r="G1173" t="inlineStr">
        <is>
          <t>agg-4</t>
        </is>
      </c>
      <c r="H1173" t="inlineStr">
        <is>
          <t>aggregation</t>
        </is>
      </c>
      <c r="L1173" t="inlineStr">
        <is>
          <t>How many SEV1 incidents affected services owned by the Payments team?</t>
        </is>
      </c>
      <c r="M1173" t="n">
        <v>1</v>
      </c>
      <c r="N1173" t="inlineStr">
        <is>
          <t>1</t>
        </is>
      </c>
      <c r="O1173" t="b">
        <v>1</v>
      </c>
      <c r="P1173" t="inlineStr">
        <is>
          <t>rule</t>
        </is>
      </c>
      <c r="Q1173" t="n">
        <v>96990</v>
      </c>
      <c r="R1173" t="n">
        <v>25474</v>
      </c>
      <c r="S1173" t="n">
        <v>1513</v>
      </c>
      <c r="T1173" t="n">
        <v>531</v>
      </c>
      <c r="U1173" t="n">
        <v>71134</v>
      </c>
      <c r="V1173" t="n">
        <v>8</v>
      </c>
      <c r="W1173" t="n">
        <v>36</v>
      </c>
      <c r="X1173" t="n">
        <v>22.44161891937256</v>
      </c>
      <c r="Y1173" t="n">
        <v>0.00968303</v>
      </c>
      <c r="Z1173" t="n">
        <v>2.88e-06</v>
      </c>
    </row>
    <row r="1174">
      <c r="A1174" t="inlineStr">
        <is>
          <t>base</t>
        </is>
      </c>
      <c r="B1174" t="inlineStr">
        <is>
          <t>vectorcontext_v1</t>
        </is>
      </c>
      <c r="C1174" t="inlineStr"/>
      <c r="D1174" t="inlineStr">
        <is>
          <t>openai/gpt-5.6-luna</t>
        </is>
      </c>
      <c r="E1174" t="n">
        <v>0</v>
      </c>
      <c r="F1174" t="n">
        <v>3</v>
      </c>
      <c r="G1174" t="inlineStr">
        <is>
          <t>agg-5</t>
        </is>
      </c>
      <c r="H1174" t="inlineStr">
        <is>
          <t>aggregation</t>
        </is>
      </c>
      <c r="L1174" t="inlineStr">
        <is>
          <t>What is the total duration in minutes of all incidents affecting scheduler-engine?</t>
        </is>
      </c>
      <c r="M1174" t="n">
        <v>273</v>
      </c>
      <c r="N1174" t="inlineStr">
        <is>
          <t>273</t>
        </is>
      </c>
      <c r="O1174" t="b">
        <v>1</v>
      </c>
      <c r="P1174" t="inlineStr">
        <is>
          <t>rule</t>
        </is>
      </c>
      <c r="Q1174" t="n">
        <v>15740</v>
      </c>
      <c r="R1174" t="n">
        <v>10205</v>
      </c>
      <c r="S1174" t="n">
        <v>171</v>
      </c>
      <c r="T1174" t="n">
        <v>82</v>
      </c>
      <c r="U1174" t="n">
        <v>5168</v>
      </c>
      <c r="V1174" t="n">
        <v>3</v>
      </c>
      <c r="W1174" t="n">
        <v>2</v>
      </c>
      <c r="X1174" t="n">
        <v>5.968710422515869</v>
      </c>
      <c r="Y1174" t="n">
        <v>0.00293306</v>
      </c>
      <c r="Z1174" t="n">
        <v>3e-07</v>
      </c>
    </row>
    <row r="1175">
      <c r="A1175" t="inlineStr">
        <is>
          <t>base</t>
        </is>
      </c>
      <c r="B1175" t="inlineStr">
        <is>
          <t>vectorcontext_v1</t>
        </is>
      </c>
      <c r="C1175" t="inlineStr"/>
      <c r="D1175" t="inlineStr">
        <is>
          <t>openai/gpt-5.6-luna</t>
        </is>
      </c>
      <c r="E1175" t="n">
        <v>0</v>
      </c>
      <c r="F1175" t="n">
        <v>3</v>
      </c>
      <c r="G1175" t="inlineStr">
        <is>
          <t>agg-6</t>
        </is>
      </c>
      <c r="H1175" t="inlineStr">
        <is>
          <t>aggregation</t>
        </is>
      </c>
      <c r="L1175" t="inlineStr">
        <is>
          <t>How many incident reports list 'bad deploy' as the root cause?</t>
        </is>
      </c>
      <c r="M1175" t="n">
        <v>3</v>
      </c>
      <c r="N1175" t="inlineStr">
        <is>
          <t>3</t>
        </is>
      </c>
      <c r="O1175" t="b">
        <v>1</v>
      </c>
      <c r="P1175" t="inlineStr">
        <is>
          <t>rule</t>
        </is>
      </c>
      <c r="Q1175" t="n">
        <v>17927</v>
      </c>
      <c r="R1175" t="n">
        <v>14168</v>
      </c>
      <c r="S1175" t="n">
        <v>285</v>
      </c>
      <c r="T1175" t="n">
        <v>135</v>
      </c>
      <c r="U1175" t="n">
        <v>3392</v>
      </c>
      <c r="V1175" t="n">
        <v>3</v>
      </c>
      <c r="W1175" t="n">
        <v>4</v>
      </c>
      <c r="X1175" t="n">
        <v>7.441288948059082</v>
      </c>
      <c r="Y1175" t="n">
        <v>0.00402509</v>
      </c>
      <c r="Z1175" t="n">
        <v>5.6e-07</v>
      </c>
    </row>
    <row r="1176">
      <c r="A1176" t="inlineStr">
        <is>
          <t>base</t>
        </is>
      </c>
      <c r="B1176" t="inlineStr">
        <is>
          <t>vectorcontext_v1</t>
        </is>
      </c>
      <c r="C1176" t="inlineStr"/>
      <c r="D1176" t="inlineStr">
        <is>
          <t>openai/gpt-5.6-luna</t>
        </is>
      </c>
      <c r="E1176" t="n">
        <v>0</v>
      </c>
      <c r="F1176" t="n">
        <v>3</v>
      </c>
      <c r="G1176" t="inlineStr">
        <is>
          <t>agg-7</t>
        </is>
      </c>
      <c r="H1176" t="inlineStr">
        <is>
          <t>aggregation</t>
        </is>
      </c>
      <c r="L1176" t="inlineStr">
        <is>
          <t>How many SEV1 incidents affected services deployed in ap-southeast-2?</t>
        </is>
      </c>
      <c r="M1176" t="n">
        <v>6</v>
      </c>
      <c r="N1176" t="inlineStr">
        <is>
          <t>6</t>
        </is>
      </c>
      <c r="O1176" t="b">
        <v>1</v>
      </c>
      <c r="P1176" t="inlineStr">
        <is>
          <t>rule</t>
        </is>
      </c>
      <c r="Q1176" t="n">
        <v>52855</v>
      </c>
      <c r="R1176" t="n">
        <v>18536</v>
      </c>
      <c r="S1176" t="n">
        <v>1252</v>
      </c>
      <c r="T1176" t="n">
        <v>457</v>
      </c>
      <c r="U1176" t="n">
        <v>33940</v>
      </c>
      <c r="V1176" t="n">
        <v>6</v>
      </c>
      <c r="W1176" t="n">
        <v>31</v>
      </c>
      <c r="X1176" t="n">
        <v>16.96331191062927</v>
      </c>
      <c r="Y1176" t="n">
        <v>0.00689085</v>
      </c>
      <c r="Z1176" t="n">
        <v>2e-06</v>
      </c>
    </row>
    <row r="1177">
      <c r="A1177" t="inlineStr">
        <is>
          <t>base</t>
        </is>
      </c>
      <c r="B1177" t="inlineStr">
        <is>
          <t>vectorcontext_v1</t>
        </is>
      </c>
      <c r="C1177" t="inlineStr"/>
      <c r="D1177" t="inlineStr">
        <is>
          <t>openai/gpt-5.6-luna</t>
        </is>
      </c>
      <c r="E1177" t="n">
        <v>0</v>
      </c>
      <c r="F1177" t="n">
        <v>3</v>
      </c>
      <c r="G1177" t="inlineStr">
        <is>
          <t>agg-8</t>
        </is>
      </c>
      <c r="H1177" t="inlineStr">
        <is>
          <t>aggregation</t>
        </is>
      </c>
      <c r="L1177" t="inlineStr">
        <is>
          <t>How many SEV1 incidents affected services owned by the Identity team?</t>
        </is>
      </c>
      <c r="M1177" t="n">
        <v>2</v>
      </c>
      <c r="N1177" t="inlineStr">
        <is>
          <t>2</t>
        </is>
      </c>
      <c r="O1177" t="b">
        <v>1</v>
      </c>
      <c r="P1177" t="inlineStr">
        <is>
          <t>rule</t>
        </is>
      </c>
      <c r="Q1177" t="n">
        <v>46178</v>
      </c>
      <c r="R1177" t="n">
        <v>21854</v>
      </c>
      <c r="S1177" t="n">
        <v>1476</v>
      </c>
      <c r="T1177" t="n">
        <v>683</v>
      </c>
      <c r="U1177" t="n">
        <v>23951</v>
      </c>
      <c r="V1177" t="n">
        <v>5</v>
      </c>
      <c r="W1177" t="n">
        <v>31</v>
      </c>
      <c r="X1177" t="n">
        <v>17.1248574256897</v>
      </c>
      <c r="Y1177" t="n">
        <v>0.007788170000000001</v>
      </c>
      <c r="Z1177" t="n">
        <v>1.859999999999999e-06</v>
      </c>
    </row>
    <row r="1178">
      <c r="A1178" t="inlineStr">
        <is>
          <t>base</t>
        </is>
      </c>
      <c r="B1178" t="inlineStr">
        <is>
          <t>vectorcontext_v1</t>
        </is>
      </c>
      <c r="C1178" t="inlineStr"/>
      <c r="D1178" t="inlineStr">
        <is>
          <t>openai/gpt-5.6-luna</t>
        </is>
      </c>
      <c r="E1178" t="n">
        <v>0</v>
      </c>
      <c r="F1178" t="n">
        <v>3</v>
      </c>
      <c r="G1178" t="inlineStr">
        <is>
          <t>agg-9</t>
        </is>
      </c>
      <c r="H1178" t="inlineStr">
        <is>
          <t>aggregation</t>
        </is>
      </c>
      <c r="L1178" t="inlineStr">
        <is>
          <t>What is the total duration in minutes of all incidents affecting notify-svc?</t>
        </is>
      </c>
      <c r="M1178" t="n">
        <v>218</v>
      </c>
      <c r="N1178" t="inlineStr">
        <is>
          <t>218</t>
        </is>
      </c>
      <c r="O1178" t="b">
        <v>1</v>
      </c>
      <c r="P1178" t="inlineStr">
        <is>
          <t>rule</t>
        </is>
      </c>
      <c r="Q1178" t="n">
        <v>32955</v>
      </c>
      <c r="R1178" t="n">
        <v>22543</v>
      </c>
      <c r="S1178" t="n">
        <v>338</v>
      </c>
      <c r="T1178" t="n">
        <v>128</v>
      </c>
      <c r="U1178" t="n">
        <v>10044</v>
      </c>
      <c r="V1178" t="n">
        <v>3</v>
      </c>
      <c r="W1178" t="n">
        <v>6</v>
      </c>
      <c r="X1178" t="n">
        <v>5.98307466506958</v>
      </c>
      <c r="Y1178" t="n">
        <v>0.00631568</v>
      </c>
      <c r="Z1178" t="n">
        <v>8.799999999999999e-07</v>
      </c>
    </row>
    <row r="1179">
      <c r="A1179" t="inlineStr">
        <is>
          <t>hard</t>
        </is>
      </c>
      <c r="B1179" t="inlineStr">
        <is>
          <t>vectorcontext_v1</t>
        </is>
      </c>
      <c r="C1179" t="inlineStr"/>
      <c r="D1179" t="inlineStr">
        <is>
          <t>openai/gpt-5.6-luna</t>
        </is>
      </c>
      <c r="E1179" t="n">
        <v>0</v>
      </c>
      <c r="F1179" t="n">
        <v>3</v>
      </c>
      <c r="G1179" t="inlineStr">
        <is>
          <t>conv-0/t1</t>
        </is>
      </c>
      <c r="H1179" t="inlineStr">
        <is>
          <t>multiturn</t>
        </is>
      </c>
      <c r="I1179" t="inlineStr">
        <is>
          <t>conv-0</t>
        </is>
      </c>
      <c r="J1179" t="n">
        <v>1</v>
      </c>
      <c r="K1179" t="n">
        <v>1304</v>
      </c>
      <c r="L1179" t="inlineStr">
        <is>
          <t>What datastore does index-engine use?</t>
        </is>
      </c>
      <c r="M1179" t="inlineStr">
        <is>
          <t>Postgres</t>
        </is>
      </c>
      <c r="N1179" t="inlineStr">
        <is>
          <t>Postgres cluster</t>
        </is>
      </c>
      <c r="O1179" t="b">
        <v>1</v>
      </c>
      <c r="P1179" t="inlineStr">
        <is>
          <t>rule</t>
        </is>
      </c>
      <c r="Q1179" t="n">
        <v>1304</v>
      </c>
      <c r="R1179" t="n">
        <v>948</v>
      </c>
      <c r="S1179" t="n">
        <v>53</v>
      </c>
      <c r="T1179" t="n">
        <v>8</v>
      </c>
      <c r="U1179" t="n">
        <v>0</v>
      </c>
      <c r="V1179" t="n">
        <v>2</v>
      </c>
      <c r="W1179" t="n">
        <v>1</v>
      </c>
      <c r="X1179" t="n">
        <v>2.376857757568359</v>
      </c>
      <c r="Y1179" t="n">
        <v>0.0003244</v>
      </c>
      <c r="Z1179" t="n">
        <v>1.2e-07</v>
      </c>
    </row>
    <row r="1180">
      <c r="A1180" t="inlineStr">
        <is>
          <t>hard</t>
        </is>
      </c>
      <c r="B1180" t="inlineStr">
        <is>
          <t>vectorcontext_v1</t>
        </is>
      </c>
      <c r="C1180" t="inlineStr"/>
      <c r="D1180" t="inlineStr">
        <is>
          <t>openai/gpt-5.6-luna</t>
        </is>
      </c>
      <c r="E1180" t="n">
        <v>0</v>
      </c>
      <c r="F1180" t="n">
        <v>3</v>
      </c>
      <c r="G1180" t="inlineStr">
        <is>
          <t>conv-0/t2</t>
        </is>
      </c>
      <c r="H1180" t="inlineStr">
        <is>
          <t>multiturn</t>
        </is>
      </c>
      <c r="I1180" t="inlineStr">
        <is>
          <t>conv-0</t>
        </is>
      </c>
      <c r="J1180" t="n">
        <v>2</v>
      </c>
      <c r="K1180" t="n">
        <v>2282</v>
      </c>
      <c r="L1180" t="inlineStr">
        <is>
          <t>Which team owns it?</t>
        </is>
      </c>
      <c r="M1180" t="inlineStr">
        <is>
          <t>Search</t>
        </is>
      </c>
      <c r="N1180" t="inlineStr">
        <is>
          <t>Search team</t>
        </is>
      </c>
      <c r="O1180" t="b">
        <v>1</v>
      </c>
      <c r="P1180" t="inlineStr">
        <is>
          <t>rule</t>
        </is>
      </c>
      <c r="Q1180" t="n">
        <v>978</v>
      </c>
      <c r="R1180" t="n">
        <v>978</v>
      </c>
      <c r="S1180" t="n">
        <v>35</v>
      </c>
      <c r="T1180" t="n">
        <v>18</v>
      </c>
      <c r="U1180" t="n">
        <v>0</v>
      </c>
      <c r="V1180" t="n">
        <v>1</v>
      </c>
      <c r="W1180" t="n">
        <v>0</v>
      </c>
      <c r="X1180" t="n">
        <v>1.781880140304565</v>
      </c>
      <c r="Y1180" t="n">
        <v>0.0002376</v>
      </c>
      <c r="Z1180" t="n">
        <v>0</v>
      </c>
    </row>
    <row r="1181">
      <c r="A1181" t="inlineStr">
        <is>
          <t>hard</t>
        </is>
      </c>
      <c r="B1181" t="inlineStr">
        <is>
          <t>vectorcontext_v1</t>
        </is>
      </c>
      <c r="C1181" t="inlineStr"/>
      <c r="D1181" t="inlineStr">
        <is>
          <t>openai/gpt-5.6-luna</t>
        </is>
      </c>
      <c r="E1181" t="n">
        <v>0</v>
      </c>
      <c r="F1181" t="n">
        <v>3</v>
      </c>
      <c r="G1181" t="inlineStr">
        <is>
          <t>conv-0/t3</t>
        </is>
      </c>
      <c r="H1181" t="inlineStr">
        <is>
          <t>multiturn</t>
        </is>
      </c>
      <c r="I1181" t="inlineStr">
        <is>
          <t>conv-0</t>
        </is>
      </c>
      <c r="J1181" t="n">
        <v>3</v>
      </c>
      <c r="K1181" t="n">
        <v>4944</v>
      </c>
      <c r="L1181" t="inlineStr">
        <is>
          <t>Who leads that team?</t>
        </is>
      </c>
      <c r="M1181" t="inlineStr">
        <is>
          <t>Oliver Bell</t>
        </is>
      </c>
      <c r="N1181" t="inlineStr">
        <is>
          <t>Oliver Bell</t>
        </is>
      </c>
      <c r="O1181" t="b">
        <v>1</v>
      </c>
      <c r="P1181" t="inlineStr">
        <is>
          <t>rule</t>
        </is>
      </c>
      <c r="Q1181" t="n">
        <v>2662</v>
      </c>
      <c r="R1181" t="n">
        <v>1656</v>
      </c>
      <c r="S1181" t="n">
        <v>56</v>
      </c>
      <c r="T1181" t="n">
        <v>11</v>
      </c>
      <c r="U1181" t="n">
        <v>0</v>
      </c>
      <c r="V1181" t="n">
        <v>2</v>
      </c>
      <c r="W1181" t="n">
        <v>1</v>
      </c>
      <c r="X1181" t="n">
        <v>3.002726793289185</v>
      </c>
      <c r="Y1181" t="n">
        <v>0.00068225</v>
      </c>
      <c r="Z1181" t="n">
        <v>1.2e-07</v>
      </c>
    </row>
    <row r="1182">
      <c r="A1182" t="inlineStr">
        <is>
          <t>hard</t>
        </is>
      </c>
      <c r="B1182" t="inlineStr">
        <is>
          <t>vectorcontext_v1</t>
        </is>
      </c>
      <c r="C1182" t="inlineStr"/>
      <c r="D1182" t="inlineStr">
        <is>
          <t>openai/gpt-5.6-luna</t>
        </is>
      </c>
      <c r="E1182" t="n">
        <v>0</v>
      </c>
      <c r="F1182" t="n">
        <v>3</v>
      </c>
      <c r="G1182" t="inlineStr">
        <is>
          <t>conv-0/t4</t>
        </is>
      </c>
      <c r="H1182" t="inlineStr">
        <is>
          <t>multiturn</t>
        </is>
      </c>
      <c r="I1182" t="inlineStr">
        <is>
          <t>conv-0</t>
        </is>
      </c>
      <c r="J1182" t="n">
        <v>4</v>
      </c>
      <c r="K1182" t="n">
        <v>123491</v>
      </c>
      <c r="L1182" t="inlineStr">
        <is>
          <t>How many SEV1 incidents have affected services owned by that team (per the service overviews)?</t>
        </is>
      </c>
      <c r="M1182" t="n">
        <v>3</v>
      </c>
      <c r="N1182" t="inlineStr">
        <is>
          <t>3</t>
        </is>
      </c>
      <c r="O1182" t="b">
        <v>1</v>
      </c>
      <c r="P1182" t="inlineStr">
        <is>
          <t>rule</t>
        </is>
      </c>
      <c r="Q1182" t="n">
        <v>118547</v>
      </c>
      <c r="R1182" t="n">
        <v>35112</v>
      </c>
      <c r="S1182" t="n">
        <v>1901</v>
      </c>
      <c r="T1182" t="n">
        <v>1123</v>
      </c>
      <c r="U1182" t="n">
        <v>85073</v>
      </c>
      <c r="V1182" t="n">
        <v>6</v>
      </c>
      <c r="W1182" t="n">
        <v>25</v>
      </c>
      <c r="X1182" t="n">
        <v>25.02952241897583</v>
      </c>
      <c r="Y1182" t="n">
        <v>0.01235026</v>
      </c>
      <c r="Z1182" t="n">
        <v>4.1e-06</v>
      </c>
    </row>
    <row r="1183">
      <c r="A1183" t="inlineStr">
        <is>
          <t>hard</t>
        </is>
      </c>
      <c r="B1183" t="inlineStr">
        <is>
          <t>vectorcontext_v1</t>
        </is>
      </c>
      <c r="C1183" t="inlineStr"/>
      <c r="D1183" t="inlineStr">
        <is>
          <t>openai/gpt-5.6-luna</t>
        </is>
      </c>
      <c r="E1183" t="n">
        <v>0</v>
      </c>
      <c r="F1183" t="n">
        <v>3</v>
      </c>
      <c r="G1183" t="inlineStr">
        <is>
          <t>conv-1/t1</t>
        </is>
      </c>
      <c r="H1183" t="inlineStr">
        <is>
          <t>multiturn</t>
        </is>
      </c>
      <c r="I1183" t="inlineStr">
        <is>
          <t>conv-1</t>
        </is>
      </c>
      <c r="J1183" t="n">
        <v>1</v>
      </c>
      <c r="K1183" t="n">
        <v>1856</v>
      </c>
      <c r="L1183" t="inlineStr">
        <is>
          <t>Which service was primarily affected by INC-2268?</t>
        </is>
      </c>
      <c r="M1183" t="inlineStr">
        <is>
          <t>notify-svc</t>
        </is>
      </c>
      <c r="N1183" t="inlineStr">
        <is>
          <t>notify-svc</t>
        </is>
      </c>
      <c r="O1183" t="b">
        <v>1</v>
      </c>
      <c r="P1183" t="inlineStr">
        <is>
          <t>rule</t>
        </is>
      </c>
      <c r="Q1183" t="n">
        <v>1856</v>
      </c>
      <c r="R1183" t="n">
        <v>874</v>
      </c>
      <c r="S1183" t="n">
        <v>87</v>
      </c>
      <c r="T1183" t="n">
        <v>8</v>
      </c>
      <c r="U1183" t="n">
        <v>0</v>
      </c>
      <c r="V1183" t="n">
        <v>3</v>
      </c>
      <c r="W1183" t="n">
        <v>2</v>
      </c>
      <c r="X1183" t="n">
        <v>3.711639404296875</v>
      </c>
      <c r="Y1183" t="n">
        <v>0.0004756</v>
      </c>
      <c r="Z1183" t="n">
        <v>1.8e-07</v>
      </c>
    </row>
    <row r="1184">
      <c r="A1184" t="inlineStr">
        <is>
          <t>hard</t>
        </is>
      </c>
      <c r="B1184" t="inlineStr">
        <is>
          <t>vectorcontext_v1</t>
        </is>
      </c>
      <c r="C1184" t="inlineStr"/>
      <c r="D1184" t="inlineStr">
        <is>
          <t>openai/gpt-5.6-luna</t>
        </is>
      </c>
      <c r="E1184" t="n">
        <v>0</v>
      </c>
      <c r="F1184" t="n">
        <v>3</v>
      </c>
      <c r="G1184" t="inlineStr">
        <is>
          <t>conv-1/t2</t>
        </is>
      </c>
      <c r="H1184" t="inlineStr">
        <is>
          <t>multiturn</t>
        </is>
      </c>
      <c r="I1184" t="inlineStr">
        <is>
          <t>conv-1</t>
        </is>
      </c>
      <c r="J1184" t="n">
        <v>2</v>
      </c>
      <c r="K1184" t="n">
        <v>2768</v>
      </c>
      <c r="L1184" t="inlineStr">
        <is>
          <t>What was its root cause?</t>
        </is>
      </c>
      <c r="M1184" t="inlineStr">
        <is>
          <t>memory leak</t>
        </is>
      </c>
      <c r="N1184" t="inlineStr">
        <is>
          <t>memory leak</t>
        </is>
      </c>
      <c r="O1184" t="b">
        <v>1</v>
      </c>
      <c r="P1184" t="inlineStr">
        <is>
          <t>rule</t>
        </is>
      </c>
      <c r="Q1184" t="n">
        <v>912</v>
      </c>
      <c r="R1184" t="n">
        <v>912</v>
      </c>
      <c r="S1184" t="n">
        <v>18</v>
      </c>
      <c r="T1184" t="n">
        <v>0</v>
      </c>
      <c r="U1184" t="n">
        <v>0</v>
      </c>
      <c r="V1184" t="n">
        <v>1</v>
      </c>
      <c r="W1184" t="n">
        <v>0</v>
      </c>
      <c r="X1184" t="n">
        <v>0.9995279312133789</v>
      </c>
      <c r="Y1184" t="n">
        <v>0.000204</v>
      </c>
      <c r="Z1184" t="n">
        <v>0</v>
      </c>
    </row>
    <row r="1185">
      <c r="A1185" t="inlineStr">
        <is>
          <t>hard</t>
        </is>
      </c>
      <c r="B1185" t="inlineStr">
        <is>
          <t>vectorcontext_v1</t>
        </is>
      </c>
      <c r="C1185" t="inlineStr"/>
      <c r="D1185" t="inlineStr">
        <is>
          <t>openai/gpt-5.6-luna</t>
        </is>
      </c>
      <c r="E1185" t="n">
        <v>0</v>
      </c>
      <c r="F1185" t="n">
        <v>3</v>
      </c>
      <c r="G1185" t="inlineStr">
        <is>
          <t>conv-1/t3</t>
        </is>
      </c>
      <c r="H1185" t="inlineStr">
        <is>
          <t>multiturn</t>
        </is>
      </c>
      <c r="I1185" t="inlineStr">
        <is>
          <t>conv-1</t>
        </is>
      </c>
      <c r="J1185" t="n">
        <v>3</v>
      </c>
      <c r="K1185" t="n">
        <v>8462</v>
      </c>
      <c r="L1185" t="inlineStr">
        <is>
          <t>How many other incident reports list the same root cause?</t>
        </is>
      </c>
      <c r="M1185" t="n">
        <v>8</v>
      </c>
      <c r="N1185" t="inlineStr">
        <is>
          <t>8</t>
        </is>
      </c>
      <c r="O1185" t="b">
        <v>1</v>
      </c>
      <c r="P1185" t="inlineStr">
        <is>
          <t>rule</t>
        </is>
      </c>
      <c r="Q1185" t="n">
        <v>5694</v>
      </c>
      <c r="R1185" t="n">
        <v>4745</v>
      </c>
      <c r="S1185" t="n">
        <v>259</v>
      </c>
      <c r="T1185" t="n">
        <v>193</v>
      </c>
      <c r="U1185" t="n">
        <v>0</v>
      </c>
      <c r="V1185" t="n">
        <v>2</v>
      </c>
      <c r="W1185" t="n">
        <v>1</v>
      </c>
      <c r="X1185" t="n">
        <v>5.353921175003052</v>
      </c>
      <c r="Y1185" t="n">
        <v>0.0016867</v>
      </c>
      <c r="Z1185" t="n">
        <v>1.2e-07</v>
      </c>
    </row>
    <row r="1186">
      <c r="A1186" t="inlineStr">
        <is>
          <t>hard</t>
        </is>
      </c>
      <c r="B1186" t="inlineStr">
        <is>
          <t>vectorcontext_v1</t>
        </is>
      </c>
      <c r="C1186" t="inlineStr"/>
      <c r="D1186" t="inlineStr">
        <is>
          <t>openai/gpt-5.6-luna</t>
        </is>
      </c>
      <c r="E1186" t="n">
        <v>0</v>
      </c>
      <c r="F1186" t="n">
        <v>3</v>
      </c>
      <c r="G1186" t="inlineStr">
        <is>
          <t>conv-1/t4</t>
        </is>
      </c>
      <c r="H1186" t="inlineStr">
        <is>
          <t>multiturn</t>
        </is>
      </c>
      <c r="I1186" t="inlineStr">
        <is>
          <t>conv-1</t>
        </is>
      </c>
      <c r="J1186" t="n">
        <v>4</v>
      </c>
      <c r="K1186" t="n">
        <v>13262</v>
      </c>
      <c r="L1186" t="inlineStr">
        <is>
          <t>Of those other reports, which incident lasted the longest?</t>
        </is>
      </c>
      <c r="M1186" t="inlineStr">
        <is>
          <t>INC-2211</t>
        </is>
      </c>
      <c r="N1186" t="inlineStr">
        <is>
          <t>INC-2211 (240 minutes)</t>
        </is>
      </c>
      <c r="O1186" t="b">
        <v>1</v>
      </c>
      <c r="P1186" t="inlineStr">
        <is>
          <t>rule</t>
        </is>
      </c>
      <c r="Q1186" t="n">
        <v>4800</v>
      </c>
      <c r="R1186" t="n">
        <v>4800</v>
      </c>
      <c r="S1186" t="n">
        <v>112</v>
      </c>
      <c r="T1186" t="n">
        <v>75</v>
      </c>
      <c r="U1186" t="n">
        <v>4742</v>
      </c>
      <c r="V1186" t="n">
        <v>1</v>
      </c>
      <c r="W1186" t="n">
        <v>0</v>
      </c>
      <c r="X1186" t="n">
        <v>2.480516195297241</v>
      </c>
      <c r="Y1186" t="n">
        <v>0.00024359</v>
      </c>
      <c r="Z1186" t="n">
        <v>0</v>
      </c>
    </row>
    <row r="1187">
      <c r="A1187" t="inlineStr">
        <is>
          <t>hard</t>
        </is>
      </c>
      <c r="B1187" t="inlineStr">
        <is>
          <t>vectorcontext_v1</t>
        </is>
      </c>
      <c r="C1187" t="inlineStr"/>
      <c r="D1187" t="inlineStr">
        <is>
          <t>openai/gpt-5.6-luna</t>
        </is>
      </c>
      <c r="E1187" t="n">
        <v>0</v>
      </c>
      <c r="F1187" t="n">
        <v>3</v>
      </c>
      <c r="G1187" t="inlineStr">
        <is>
          <t>conv-2/t1</t>
        </is>
      </c>
      <c r="H1187" t="inlineStr">
        <is>
          <t>multiturn</t>
        </is>
      </c>
      <c r="I1187" t="inlineStr">
        <is>
          <t>conv-2</t>
        </is>
      </c>
      <c r="J1187" t="n">
        <v>1</v>
      </c>
      <c r="K1187" t="n">
        <v>23885</v>
      </c>
      <c r="L1187" t="inlineStr">
        <is>
          <t>How many services are deployed in ap-southeast-2 according to their service overviews?</t>
        </is>
      </c>
      <c r="M1187" t="n">
        <v>13</v>
      </c>
      <c r="N1187" t="inlineStr">
        <is>
          <t>13</t>
        </is>
      </c>
      <c r="O1187" t="b">
        <v>1</v>
      </c>
      <c r="P1187" t="inlineStr">
        <is>
          <t>rule</t>
        </is>
      </c>
      <c r="Q1187" t="n">
        <v>23885</v>
      </c>
      <c r="R1187" t="n">
        <v>19403</v>
      </c>
      <c r="S1187" t="n">
        <v>448</v>
      </c>
      <c r="T1187" t="n">
        <v>251</v>
      </c>
      <c r="U1187" t="n">
        <v>4111</v>
      </c>
      <c r="V1187" t="n">
        <v>3</v>
      </c>
      <c r="W1187" t="n">
        <v>5</v>
      </c>
      <c r="X1187" t="n">
        <v>9.186590671539307</v>
      </c>
      <c r="Y1187" t="n">
        <v>0.00554462</v>
      </c>
      <c r="Z1187" t="n">
        <v>1.26e-06</v>
      </c>
    </row>
    <row r="1188">
      <c r="A1188" t="inlineStr">
        <is>
          <t>hard</t>
        </is>
      </c>
      <c r="B1188" t="inlineStr">
        <is>
          <t>vectorcontext_v1</t>
        </is>
      </c>
      <c r="C1188" t="inlineStr"/>
      <c r="D1188" t="inlineStr">
        <is>
          <t>openai/gpt-5.6-luna</t>
        </is>
      </c>
      <c r="E1188" t="n">
        <v>0</v>
      </c>
      <c r="F1188" t="n">
        <v>3</v>
      </c>
      <c r="G1188" t="inlineStr">
        <is>
          <t>conv-2/t2</t>
        </is>
      </c>
      <c r="H1188" t="inlineStr">
        <is>
          <t>multiturn</t>
        </is>
      </c>
      <c r="I1188" t="inlineStr">
        <is>
          <t>conv-2</t>
        </is>
      </c>
      <c r="J1188" t="n">
        <v>2</v>
      </c>
      <c r="K1188" t="n">
        <v>66481</v>
      </c>
      <c r="L1188" t="inlineStr">
        <is>
          <t>How many of those are written in Python?</t>
        </is>
      </c>
      <c r="M1188" t="n">
        <v>4</v>
      </c>
      <c r="N1188" t="inlineStr">
        <is>
          <t>4</t>
        </is>
      </c>
      <c r="O1188" t="b">
        <v>1</v>
      </c>
      <c r="P1188" t="inlineStr">
        <is>
          <t>rule</t>
        </is>
      </c>
      <c r="Q1188" t="n">
        <v>42596</v>
      </c>
      <c r="R1188" t="n">
        <v>23152</v>
      </c>
      <c r="S1188" t="n">
        <v>206</v>
      </c>
      <c r="T1188" t="n">
        <v>125</v>
      </c>
      <c r="U1188" t="n">
        <v>38841</v>
      </c>
      <c r="V1188" t="n">
        <v>2</v>
      </c>
      <c r="W1188" t="n">
        <v>1</v>
      </c>
      <c r="X1188" t="n">
        <v>5.381013631820679</v>
      </c>
      <c r="Y1188" t="n">
        <v>0.00196247</v>
      </c>
      <c r="Z1188" t="n">
        <v>2.6e-07</v>
      </c>
    </row>
    <row r="1189">
      <c r="A1189" t="inlineStr">
        <is>
          <t>hard</t>
        </is>
      </c>
      <c r="B1189" t="inlineStr">
        <is>
          <t>vectorcontext_v1</t>
        </is>
      </c>
      <c r="C1189" t="inlineStr"/>
      <c r="D1189" t="inlineStr">
        <is>
          <t>openai/gpt-5.6-luna</t>
        </is>
      </c>
      <c r="E1189" t="n">
        <v>0</v>
      </c>
      <c r="F1189" t="n">
        <v>3</v>
      </c>
      <c r="G1189" t="inlineStr">
        <is>
          <t>conv-2/t3</t>
        </is>
      </c>
      <c r="H1189" t="inlineStr">
        <is>
          <t>multiturn</t>
        </is>
      </c>
      <c r="I1189" t="inlineStr">
        <is>
          <t>conv-2</t>
        </is>
      </c>
      <c r="J1189" t="n">
        <v>3</v>
      </c>
      <c r="K1189" t="n">
        <v>89688</v>
      </c>
      <c r="L1189" t="inlineStr">
        <is>
          <t>List them.</t>
        </is>
      </c>
      <c r="M1189" t="inlineStr">
        <is>
          <t>["billing-svc", "edge-service", "invoice-engine", "scheduler-engine"]</t>
        </is>
      </c>
      <c r="N1189" t="inlineStr">
        <is>
          <t>edge-service, scheduler-engine, billing-svc, invoice-engine</t>
        </is>
      </c>
      <c r="O1189" t="b">
        <v>1</v>
      </c>
      <c r="P1189" t="inlineStr">
        <is>
          <t>rule</t>
        </is>
      </c>
      <c r="Q1189" t="n">
        <v>23207</v>
      </c>
      <c r="R1189" t="n">
        <v>23207</v>
      </c>
      <c r="S1189" t="n">
        <v>73</v>
      </c>
      <c r="T1189" t="n">
        <v>40</v>
      </c>
      <c r="U1189" t="n">
        <v>23149</v>
      </c>
      <c r="V1189" t="n">
        <v>1</v>
      </c>
      <c r="W1189" t="n">
        <v>0</v>
      </c>
      <c r="X1189" t="n">
        <v>3.884389162063599</v>
      </c>
      <c r="Y1189" t="n">
        <v>0.0005649299999999999</v>
      </c>
      <c r="Z1189" t="n">
        <v>0</v>
      </c>
    </row>
    <row r="1190">
      <c r="A1190" t="inlineStr">
        <is>
          <t>hard</t>
        </is>
      </c>
      <c r="B1190" t="inlineStr">
        <is>
          <t>vectorcontext_v1</t>
        </is>
      </c>
      <c r="C1190" t="inlineStr"/>
      <c r="D1190" t="inlineStr">
        <is>
          <t>openai/gpt-5.6-luna</t>
        </is>
      </c>
      <c r="E1190" t="n">
        <v>0</v>
      </c>
      <c r="F1190" t="n">
        <v>3</v>
      </c>
      <c r="G1190" t="inlineStr">
        <is>
          <t>conv-2/t4</t>
        </is>
      </c>
      <c r="H1190" t="inlineStr">
        <is>
          <t>multiturn</t>
        </is>
      </c>
      <c r="I1190" t="inlineStr">
        <is>
          <t>conv-2</t>
        </is>
      </c>
      <c r="J1190" t="n">
        <v>4</v>
      </c>
      <c r="K1190" t="n">
        <v>112942</v>
      </c>
      <c r="L1190" t="inlineStr">
        <is>
          <t>Which of them has the most replicas?</t>
        </is>
      </c>
      <c r="M1190" t="inlineStr">
        <is>
          <t>edge-service</t>
        </is>
      </c>
      <c r="N1190" t="inlineStr">
        <is>
          <t>edge-service (19 replicas)</t>
        </is>
      </c>
      <c r="O1190" t="b">
        <v>1</v>
      </c>
      <c r="P1190" t="inlineStr">
        <is>
          <t>rule</t>
        </is>
      </c>
      <c r="Q1190" t="n">
        <v>23254</v>
      </c>
      <c r="R1190" t="n">
        <v>23254</v>
      </c>
      <c r="S1190" t="n">
        <v>80</v>
      </c>
      <c r="T1190" t="n">
        <v>36</v>
      </c>
      <c r="U1190" t="n">
        <v>23204</v>
      </c>
      <c r="V1190" t="n">
        <v>1</v>
      </c>
      <c r="W1190" t="n">
        <v>0</v>
      </c>
      <c r="X1190" t="n">
        <v>2.425405263900757</v>
      </c>
      <c r="Y1190" t="n">
        <v>0.00057243</v>
      </c>
      <c r="Z1190" t="n">
        <v>0</v>
      </c>
    </row>
    <row r="1191">
      <c r="A1191" t="inlineStr">
        <is>
          <t>hard</t>
        </is>
      </c>
      <c r="B1191" t="inlineStr">
        <is>
          <t>vectorcontext_v1</t>
        </is>
      </c>
      <c r="C1191" t="inlineStr"/>
      <c r="D1191" t="inlineStr">
        <is>
          <t>openai/gpt-5.6-luna</t>
        </is>
      </c>
      <c r="E1191" t="n">
        <v>0</v>
      </c>
      <c r="F1191" t="n">
        <v>3</v>
      </c>
      <c r="G1191" t="inlineStr">
        <is>
          <t>conv-3/t1</t>
        </is>
      </c>
      <c r="H1191" t="inlineStr">
        <is>
          <t>multiturn</t>
        </is>
      </c>
      <c r="I1191" t="inlineStr">
        <is>
          <t>conv-3</t>
        </is>
      </c>
      <c r="J1191" t="n">
        <v>1</v>
      </c>
      <c r="K1191" t="n">
        <v>1338</v>
      </c>
      <c r="L1191" t="inlineStr">
        <is>
          <t>Which team is listed as the owner on the service overview for ledger-api?</t>
        </is>
      </c>
      <c r="M1191" t="inlineStr">
        <is>
          <t>Identity</t>
        </is>
      </c>
      <c r="N1191" t="inlineStr">
        <is>
          <t>Identity</t>
        </is>
      </c>
      <c r="O1191" t="b">
        <v>1</v>
      </c>
      <c r="P1191" t="inlineStr">
        <is>
          <t>rule</t>
        </is>
      </c>
      <c r="Q1191" t="n">
        <v>1338</v>
      </c>
      <c r="R1191" t="n">
        <v>974</v>
      </c>
      <c r="S1191" t="n">
        <v>59</v>
      </c>
      <c r="T1191" t="n">
        <v>9</v>
      </c>
      <c r="U1191" t="n">
        <v>0</v>
      </c>
      <c r="V1191" t="n">
        <v>2</v>
      </c>
      <c r="W1191" t="n">
        <v>1</v>
      </c>
      <c r="X1191" t="n">
        <v>2.67829418182373</v>
      </c>
      <c r="Y1191" t="n">
        <v>0.0003384</v>
      </c>
      <c r="Z1191" t="n">
        <v>2e-07</v>
      </c>
    </row>
    <row r="1192">
      <c r="A1192" t="inlineStr">
        <is>
          <t>hard</t>
        </is>
      </c>
      <c r="B1192" t="inlineStr">
        <is>
          <t>vectorcontext_v1</t>
        </is>
      </c>
      <c r="C1192" t="inlineStr"/>
      <c r="D1192" t="inlineStr">
        <is>
          <t>openai/gpt-5.6-luna</t>
        </is>
      </c>
      <c r="E1192" t="n">
        <v>0</v>
      </c>
      <c r="F1192" t="n">
        <v>3</v>
      </c>
      <c r="G1192" t="inlineStr">
        <is>
          <t>conv-3/t2</t>
        </is>
      </c>
      <c r="H1192" t="inlineStr">
        <is>
          <t>multiturn</t>
        </is>
      </c>
      <c r="I1192" t="inlineStr">
        <is>
          <t>conv-3</t>
        </is>
      </c>
      <c r="J1192" t="n">
        <v>2</v>
      </c>
      <c r="K1192" t="n">
        <v>4889</v>
      </c>
      <c r="L1192" t="inlineStr">
        <is>
          <t>Has that ownership changed according to any change record? Answer yes or no.</t>
        </is>
      </c>
      <c r="M1192" t="inlineStr">
        <is>
          <t>yes</t>
        </is>
      </c>
      <c r="N1192" t="inlineStr">
        <is>
          <t>yes</t>
        </is>
      </c>
      <c r="O1192" t="b">
        <v>1</v>
      </c>
      <c r="P1192" t="inlineStr">
        <is>
          <t>rule</t>
        </is>
      </c>
      <c r="Q1192" t="n">
        <v>3551</v>
      </c>
      <c r="R1192" t="n">
        <v>2536</v>
      </c>
      <c r="S1192" t="n">
        <v>54</v>
      </c>
      <c r="T1192" t="n">
        <v>13</v>
      </c>
      <c r="U1192" t="n">
        <v>0</v>
      </c>
      <c r="V1192" t="n">
        <v>2</v>
      </c>
      <c r="W1192" t="n">
        <v>1</v>
      </c>
      <c r="X1192" t="n">
        <v>2.689075946807861</v>
      </c>
      <c r="Y1192" t="n">
        <v>0.0009016499999999999</v>
      </c>
      <c r="Z1192" t="n">
        <v>2e-07</v>
      </c>
    </row>
    <row r="1193">
      <c r="A1193" t="inlineStr">
        <is>
          <t>hard</t>
        </is>
      </c>
      <c r="B1193" t="inlineStr">
        <is>
          <t>vectorcontext_v1</t>
        </is>
      </c>
      <c r="C1193" t="inlineStr"/>
      <c r="D1193" t="inlineStr">
        <is>
          <t>openai/gpt-5.6-luna</t>
        </is>
      </c>
      <c r="E1193" t="n">
        <v>0</v>
      </c>
      <c r="F1193" t="n">
        <v>3</v>
      </c>
      <c r="G1193" t="inlineStr">
        <is>
          <t>conv-3/t3</t>
        </is>
      </c>
      <c r="H1193" t="inlineStr">
        <is>
          <t>multiturn</t>
        </is>
      </c>
      <c r="I1193" t="inlineStr">
        <is>
          <t>conv-3</t>
        </is>
      </c>
      <c r="J1193" t="n">
        <v>3</v>
      </c>
      <c r="K1193" t="n">
        <v>7448</v>
      </c>
      <c r="L1193" t="inlineStr">
        <is>
          <t>Which team owns it now?</t>
        </is>
      </c>
      <c r="M1193" t="inlineStr">
        <is>
          <t>Messaging</t>
        </is>
      </c>
      <c r="N1193" t="inlineStr">
        <is>
          <t>Messaging</t>
        </is>
      </c>
      <c r="O1193" t="b">
        <v>1</v>
      </c>
      <c r="P1193" t="inlineStr">
        <is>
          <t>rule</t>
        </is>
      </c>
      <c r="Q1193" t="n">
        <v>2559</v>
      </c>
      <c r="R1193" t="n">
        <v>2559</v>
      </c>
      <c r="S1193" t="n">
        <v>22</v>
      </c>
      <c r="T1193" t="n">
        <v>0</v>
      </c>
      <c r="U1193" t="n">
        <v>2533</v>
      </c>
      <c r="V1193" t="n">
        <v>1</v>
      </c>
      <c r="W1193" t="n">
        <v>0</v>
      </c>
      <c r="X1193" t="n">
        <v>1.141223192214966</v>
      </c>
      <c r="Y1193" t="n">
        <v>8.341e-05</v>
      </c>
      <c r="Z1193" t="n">
        <v>0</v>
      </c>
    </row>
    <row r="1194">
      <c r="A1194" t="inlineStr">
        <is>
          <t>hard</t>
        </is>
      </c>
      <c r="B1194" t="inlineStr">
        <is>
          <t>vectorcontext_v1</t>
        </is>
      </c>
      <c r="C1194" t="inlineStr"/>
      <c r="D1194" t="inlineStr">
        <is>
          <t>openai/gpt-5.6-luna</t>
        </is>
      </c>
      <c r="E1194" t="n">
        <v>0</v>
      </c>
      <c r="F1194" t="n">
        <v>3</v>
      </c>
      <c r="G1194" t="inlineStr">
        <is>
          <t>conv-3/t4</t>
        </is>
      </c>
      <c r="H1194" t="inlineStr">
        <is>
          <t>multiturn</t>
        </is>
      </c>
      <c r="I1194" t="inlineStr">
        <is>
          <t>conv-3</t>
        </is>
      </c>
      <c r="J1194" t="n">
        <v>4</v>
      </c>
      <c r="K1194" t="n">
        <v>13176</v>
      </c>
      <c r="L1194" t="inlineStr">
        <is>
          <t>What Slack channel reaches that team?</t>
        </is>
      </c>
      <c r="M1194" t="inlineStr">
        <is>
          <t>#messaging-eng</t>
        </is>
      </c>
      <c r="N1194" t="inlineStr">
        <is>
          <t>#messaging-eng</t>
        </is>
      </c>
      <c r="O1194" t="b">
        <v>1</v>
      </c>
      <c r="P1194" t="inlineStr">
        <is>
          <t>rule</t>
        </is>
      </c>
      <c r="Q1194" t="n">
        <v>5728</v>
      </c>
      <c r="R1194" t="n">
        <v>3132</v>
      </c>
      <c r="S1194" t="n">
        <v>64</v>
      </c>
      <c r="T1194" t="n">
        <v>12</v>
      </c>
      <c r="U1194" t="n">
        <v>5149</v>
      </c>
      <c r="V1194" t="n">
        <v>2</v>
      </c>
      <c r="W1194" t="n">
        <v>1</v>
      </c>
      <c r="X1194" t="n">
        <v>2.48079514503479</v>
      </c>
      <c r="Y1194" t="n">
        <v>0.00032423</v>
      </c>
      <c r="Z1194" t="n">
        <v>1.2e-07</v>
      </c>
    </row>
    <row r="1195">
      <c r="A1195" t="inlineStr">
        <is>
          <t>hard</t>
        </is>
      </c>
      <c r="B1195" t="inlineStr">
        <is>
          <t>vectorcontext_v1</t>
        </is>
      </c>
      <c r="C1195" t="inlineStr"/>
      <c r="D1195" t="inlineStr">
        <is>
          <t>openai/gpt-5.6-luna</t>
        </is>
      </c>
      <c r="E1195" t="n">
        <v>0</v>
      </c>
      <c r="F1195" t="n">
        <v>3</v>
      </c>
      <c r="G1195" t="inlineStr">
        <is>
          <t>conv-4/t1</t>
        </is>
      </c>
      <c r="H1195" t="inlineStr">
        <is>
          <t>multiturn</t>
        </is>
      </c>
      <c r="I1195" t="inlineStr">
        <is>
          <t>conv-4</t>
        </is>
      </c>
      <c r="J1195" t="n">
        <v>1</v>
      </c>
      <c r="K1195" t="n">
        <v>1382</v>
      </c>
      <c r="L1195" t="inlineStr">
        <is>
          <t>What port does the Inventory API listen on?</t>
        </is>
      </c>
      <c r="M1195" t="n">
        <v>6528</v>
      </c>
      <c r="N1195" t="inlineStr">
        <is>
          <t>6528</t>
        </is>
      </c>
      <c r="O1195" t="b">
        <v>1</v>
      </c>
      <c r="P1195" t="inlineStr">
        <is>
          <t>rule</t>
        </is>
      </c>
      <c r="Q1195" t="n">
        <v>1382</v>
      </c>
      <c r="R1195" t="n">
        <v>1024</v>
      </c>
      <c r="S1195" t="n">
        <v>65</v>
      </c>
      <c r="T1195" t="n">
        <v>8</v>
      </c>
      <c r="U1195" t="n">
        <v>0</v>
      </c>
      <c r="V1195" t="n">
        <v>2</v>
      </c>
      <c r="W1195" t="n">
        <v>1</v>
      </c>
      <c r="X1195" t="n">
        <v>2.79401707649231</v>
      </c>
      <c r="Y1195" t="n">
        <v>0.0003544</v>
      </c>
      <c r="Z1195" t="n">
        <v>2.2e-07</v>
      </c>
    </row>
    <row r="1196">
      <c r="A1196" t="inlineStr">
        <is>
          <t>hard</t>
        </is>
      </c>
      <c r="B1196" t="inlineStr">
        <is>
          <t>vectorcontext_v1</t>
        </is>
      </c>
      <c r="C1196" t="inlineStr"/>
      <c r="D1196" t="inlineStr">
        <is>
          <t>openai/gpt-5.6-luna</t>
        </is>
      </c>
      <c r="E1196" t="n">
        <v>0</v>
      </c>
      <c r="F1196" t="n">
        <v>3</v>
      </c>
      <c r="G1196" t="inlineStr">
        <is>
          <t>conv-4/t2</t>
        </is>
      </c>
      <c r="H1196" t="inlineStr">
        <is>
          <t>multiturn</t>
        </is>
      </c>
      <c r="I1196" t="inlineStr">
        <is>
          <t>conv-4</t>
        </is>
      </c>
      <c r="J1196" t="n">
        <v>2</v>
      </c>
      <c r="K1196" t="n">
        <v>3942</v>
      </c>
      <c r="L1196" t="inlineStr">
        <is>
          <t>What are its runtime dependencies?</t>
        </is>
      </c>
      <c r="M1196" t="inlineStr">
        <is>
          <t>["feed-daemon", "fraud-core"]</t>
        </is>
      </c>
      <c r="N1196" t="inlineStr">
        <is>
          <t>fraud-core, feed-daemon</t>
        </is>
      </c>
      <c r="O1196" t="b">
        <v>1</v>
      </c>
      <c r="P1196" t="inlineStr">
        <is>
          <t>rule</t>
        </is>
      </c>
      <c r="Q1196" t="n">
        <v>2560</v>
      </c>
      <c r="R1196" t="n">
        <v>1498</v>
      </c>
      <c r="S1196" t="n">
        <v>71</v>
      </c>
      <c r="T1196" t="n">
        <v>21</v>
      </c>
      <c r="U1196" t="n">
        <v>1059</v>
      </c>
      <c r="V1196" t="n">
        <v>2</v>
      </c>
      <c r="W1196" t="n">
        <v>1</v>
      </c>
      <c r="X1196" t="n">
        <v>2.766721725463867</v>
      </c>
      <c r="Y1196" t="n">
        <v>0.00048133</v>
      </c>
      <c r="Z1196" t="n">
        <v>0</v>
      </c>
    </row>
    <row r="1197">
      <c r="A1197" t="inlineStr">
        <is>
          <t>hard</t>
        </is>
      </c>
      <c r="B1197" t="inlineStr">
        <is>
          <t>vectorcontext_v1</t>
        </is>
      </c>
      <c r="C1197" t="inlineStr"/>
      <c r="D1197" t="inlineStr">
        <is>
          <t>openai/gpt-5.6-luna</t>
        </is>
      </c>
      <c r="E1197" t="n">
        <v>0</v>
      </c>
      <c r="F1197" t="n">
        <v>3</v>
      </c>
      <c r="G1197" t="inlineStr">
        <is>
          <t>conv-4/t3</t>
        </is>
      </c>
      <c r="H1197" t="inlineStr">
        <is>
          <t>multiturn</t>
        </is>
      </c>
      <c r="I1197" t="inlineStr">
        <is>
          <t>conv-4</t>
        </is>
      </c>
      <c r="J1197" t="n">
        <v>3</v>
      </c>
      <c r="K1197" t="n">
        <v>7448</v>
      </c>
      <c r="L1197" t="inlineStr">
        <is>
          <t>Which team owns the first listed one, per its service overview?</t>
        </is>
      </c>
      <c r="M1197" t="inlineStr">
        <is>
          <t>Commerce</t>
        </is>
      </c>
      <c r="N1197" t="inlineStr">
        <is>
          <t>Commerce</t>
        </is>
      </c>
      <c r="O1197" t="b">
        <v>1</v>
      </c>
      <c r="P1197" t="inlineStr">
        <is>
          <t>rule</t>
        </is>
      </c>
      <c r="Q1197" t="n">
        <v>3506</v>
      </c>
      <c r="R1197" t="n">
        <v>1961</v>
      </c>
      <c r="S1197" t="n">
        <v>59</v>
      </c>
      <c r="T1197" t="n">
        <v>13</v>
      </c>
      <c r="U1197" t="n">
        <v>3037</v>
      </c>
      <c r="V1197" t="n">
        <v>2</v>
      </c>
      <c r="W1197" t="n">
        <v>1</v>
      </c>
      <c r="X1197" t="n">
        <v>2.481626749038696</v>
      </c>
      <c r="Y1197" t="n">
        <v>0.00024849</v>
      </c>
      <c r="Z1197" t="n">
        <v>0</v>
      </c>
    </row>
    <row r="1198">
      <c r="A1198" t="inlineStr">
        <is>
          <t>hard</t>
        </is>
      </c>
      <c r="B1198" t="inlineStr">
        <is>
          <t>vectorcontext_v1</t>
        </is>
      </c>
      <c r="C1198" t="inlineStr"/>
      <c r="D1198" t="inlineStr">
        <is>
          <t>openai/gpt-5.6-luna</t>
        </is>
      </c>
      <c r="E1198" t="n">
        <v>0</v>
      </c>
      <c r="F1198" t="n">
        <v>3</v>
      </c>
      <c r="G1198" t="inlineStr">
        <is>
          <t>conv-4/t4</t>
        </is>
      </c>
      <c r="H1198" t="inlineStr">
        <is>
          <t>multiturn</t>
        </is>
      </c>
      <c r="I1198" t="inlineStr">
        <is>
          <t>conv-4</t>
        </is>
      </c>
      <c r="J1198" t="n">
        <v>4</v>
      </c>
      <c r="K1198" t="n">
        <v>9454</v>
      </c>
      <c r="L1198" t="inlineStr">
        <is>
          <t>Who is the on-call engineer for that dependency according to its service overview?</t>
        </is>
      </c>
      <c r="M1198" t="inlineStr">
        <is>
          <t>none</t>
        </is>
      </c>
      <c r="N1198" t="inlineStr">
        <is>
          <t>unassigned</t>
        </is>
      </c>
      <c r="O1198" t="b">
        <v>1</v>
      </c>
      <c r="P1198" t="inlineStr">
        <is>
          <t>rule</t>
        </is>
      </c>
      <c r="Q1198" t="n">
        <v>2006</v>
      </c>
      <c r="R1198" t="n">
        <v>2006</v>
      </c>
      <c r="S1198" t="n">
        <v>57</v>
      </c>
      <c r="T1198" t="n">
        <v>34</v>
      </c>
      <c r="U1198" t="n">
        <v>1958</v>
      </c>
      <c r="V1198" t="n">
        <v>1</v>
      </c>
      <c r="W1198" t="n">
        <v>0</v>
      </c>
      <c r="X1198" t="n">
        <v>2.097447156906128</v>
      </c>
      <c r="Y1198" t="n">
        <v>0.00011941</v>
      </c>
      <c r="Z1198" t="n">
        <v>0</v>
      </c>
    </row>
    <row r="1199">
      <c r="A1199" t="inlineStr">
        <is>
          <t>hard</t>
        </is>
      </c>
      <c r="B1199" t="inlineStr">
        <is>
          <t>vectorcontext_v1</t>
        </is>
      </c>
      <c r="C1199" t="inlineStr"/>
      <c r="D1199" t="inlineStr">
        <is>
          <t>openai/gpt-5.6-luna</t>
        </is>
      </c>
      <c r="E1199" t="n">
        <v>0</v>
      </c>
      <c r="F1199" t="n">
        <v>3</v>
      </c>
      <c r="G1199" t="inlineStr">
        <is>
          <t>conv-5/t1</t>
        </is>
      </c>
      <c r="H1199" t="inlineStr">
        <is>
          <t>multiturn</t>
        </is>
      </c>
      <c r="I1199" t="inlineStr">
        <is>
          <t>conv-5</t>
        </is>
      </c>
      <c r="J1199" t="n">
        <v>1</v>
      </c>
      <c r="K1199" t="n">
        <v>81782</v>
      </c>
      <c r="L1199" t="inlineStr">
        <is>
          <t>Which service appears as the primary affected service in the most incident reports? If several are tied, pick the one whose canonical name comes first alphabetically.</t>
        </is>
      </c>
      <c r="M1199" t="inlineStr">
        <is>
          <t>catalog-gateway</t>
        </is>
      </c>
      <c r="N1199" t="inlineStr">
        <is>
          <t>catalog-gateway</t>
        </is>
      </c>
      <c r="O1199" t="b">
        <v>1</v>
      </c>
      <c r="P1199" t="inlineStr">
        <is>
          <t>rule</t>
        </is>
      </c>
      <c r="Q1199" t="n">
        <v>81782</v>
      </c>
      <c r="R1199" t="n">
        <v>49091</v>
      </c>
      <c r="S1199" t="n">
        <v>975</v>
      </c>
      <c r="T1199" t="n">
        <v>544</v>
      </c>
      <c r="U1199" t="n">
        <v>32303</v>
      </c>
      <c r="V1199" t="n">
        <v>5</v>
      </c>
      <c r="W1199" t="n">
        <v>13</v>
      </c>
      <c r="X1199" t="n">
        <v>16.91024732589722</v>
      </c>
      <c r="Y1199" t="n">
        <v>0.01416626</v>
      </c>
      <c r="Z1199" t="n">
        <v>2.06e-06</v>
      </c>
    </row>
    <row r="1200">
      <c r="A1200" t="inlineStr">
        <is>
          <t>hard</t>
        </is>
      </c>
      <c r="B1200" t="inlineStr">
        <is>
          <t>vectorcontext_v1</t>
        </is>
      </c>
      <c r="C1200" t="inlineStr"/>
      <c r="D1200" t="inlineStr">
        <is>
          <t>openai/gpt-5.6-luna</t>
        </is>
      </c>
      <c r="E1200" t="n">
        <v>0</v>
      </c>
      <c r="F1200" t="n">
        <v>3</v>
      </c>
      <c r="G1200" t="inlineStr">
        <is>
          <t>conv-5/t2</t>
        </is>
      </c>
      <c r="H1200" t="inlineStr">
        <is>
          <t>multiturn</t>
        </is>
      </c>
      <c r="I1200" t="inlineStr">
        <is>
          <t>conv-5</t>
        </is>
      </c>
      <c r="J1200" t="n">
        <v>2</v>
      </c>
      <c r="K1200" t="n">
        <v>130930</v>
      </c>
      <c r="L1200" t="inlineStr">
        <is>
          <t>What is its total incident duration in minutes?</t>
        </is>
      </c>
      <c r="M1200" t="n">
        <v>596</v>
      </c>
      <c r="N1200" t="inlineStr">
        <is>
          <t>596</t>
        </is>
      </c>
      <c r="O1200" t="b">
        <v>1</v>
      </c>
      <c r="P1200" t="inlineStr">
        <is>
          <t>rule</t>
        </is>
      </c>
      <c r="Q1200" t="n">
        <v>49148</v>
      </c>
      <c r="R1200" t="n">
        <v>49148</v>
      </c>
      <c r="S1200" t="n">
        <v>228</v>
      </c>
      <c r="T1200" t="n">
        <v>190</v>
      </c>
      <c r="U1200" t="n">
        <v>49088</v>
      </c>
      <c r="V1200" t="n">
        <v>1</v>
      </c>
      <c r="W1200" t="n">
        <v>0</v>
      </c>
      <c r="X1200" t="n">
        <v>9.078257083892822</v>
      </c>
      <c r="Y1200" t="n">
        <v>0.00127021</v>
      </c>
      <c r="Z1200" t="n">
        <v>0</v>
      </c>
    </row>
    <row r="1201">
      <c r="A1201" t="inlineStr">
        <is>
          <t>hard</t>
        </is>
      </c>
      <c r="B1201" t="inlineStr">
        <is>
          <t>vectorcontext_v1</t>
        </is>
      </c>
      <c r="C1201" t="inlineStr"/>
      <c r="D1201" t="inlineStr">
        <is>
          <t>openai/gpt-5.6-luna</t>
        </is>
      </c>
      <c r="E1201" t="n">
        <v>0</v>
      </c>
      <c r="F1201" t="n">
        <v>3</v>
      </c>
      <c r="G1201" t="inlineStr">
        <is>
          <t>conv-5/t3</t>
        </is>
      </c>
      <c r="H1201" t="inlineStr">
        <is>
          <t>multiturn</t>
        </is>
      </c>
      <c r="I1201" t="inlineStr">
        <is>
          <t>conv-5</t>
        </is>
      </c>
      <c r="J1201" t="n">
        <v>3</v>
      </c>
      <c r="K1201" t="n">
        <v>229755</v>
      </c>
      <c r="L1201" t="inlineStr">
        <is>
          <t>Which region is it deployed in according to its service overview?</t>
        </is>
      </c>
      <c r="M1201" t="inlineStr">
        <is>
          <t>us-east-1</t>
        </is>
      </c>
      <c r="N1201" t="inlineStr">
        <is>
          <t>us-east-1</t>
        </is>
      </c>
      <c r="O1201" t="b">
        <v>1</v>
      </c>
      <c r="P1201" t="inlineStr">
        <is>
          <t>rule</t>
        </is>
      </c>
      <c r="Q1201" t="n">
        <v>98825</v>
      </c>
      <c r="R1201" t="n">
        <v>49621</v>
      </c>
      <c r="S1201" t="n">
        <v>65</v>
      </c>
      <c r="T1201" t="n">
        <v>14</v>
      </c>
      <c r="U1201" t="n">
        <v>98346</v>
      </c>
      <c r="V1201" t="n">
        <v>2</v>
      </c>
      <c r="W1201" t="n">
        <v>1</v>
      </c>
      <c r="X1201" t="n">
        <v>2.727283954620361</v>
      </c>
      <c r="Y1201" t="n">
        <v>0.00216437</v>
      </c>
      <c r="Z1201" t="n">
        <v>0</v>
      </c>
    </row>
    <row r="1202">
      <c r="A1202" t="inlineStr">
        <is>
          <t>hard</t>
        </is>
      </c>
      <c r="B1202" t="inlineStr">
        <is>
          <t>vectorcontext_v1</t>
        </is>
      </c>
      <c r="C1202" t="inlineStr"/>
      <c r="D1202" t="inlineStr">
        <is>
          <t>openai/gpt-5.6-luna</t>
        </is>
      </c>
      <c r="E1202" t="n">
        <v>0</v>
      </c>
      <c r="F1202" t="n">
        <v>3</v>
      </c>
      <c r="G1202" t="inlineStr">
        <is>
          <t>conv-5/t4</t>
        </is>
      </c>
      <c r="H1202" t="inlineStr">
        <is>
          <t>multiturn</t>
        </is>
      </c>
      <c r="I1202" t="inlineStr">
        <is>
          <t>conv-5</t>
        </is>
      </c>
      <c r="J1202" t="n">
        <v>4</v>
      </c>
      <c r="K1202" t="n">
        <v>279420</v>
      </c>
      <c r="L1202" t="inlineStr">
        <is>
          <t>And which team owns it according to that overview?</t>
        </is>
      </c>
      <c r="M1202" t="inlineStr">
        <is>
          <t>Messaging</t>
        </is>
      </c>
      <c r="N1202" t="inlineStr">
        <is>
          <t>Messaging team</t>
        </is>
      </c>
      <c r="O1202" t="b">
        <v>1</v>
      </c>
      <c r="P1202" t="inlineStr">
        <is>
          <t>rule</t>
        </is>
      </c>
      <c r="Q1202" t="n">
        <v>49665</v>
      </c>
      <c r="R1202" t="n">
        <v>49665</v>
      </c>
      <c r="S1202" t="n">
        <v>20</v>
      </c>
      <c r="T1202" t="n">
        <v>0</v>
      </c>
      <c r="U1202" t="n">
        <v>49618</v>
      </c>
      <c r="V1202" t="n">
        <v>1</v>
      </c>
      <c r="W1202" t="n">
        <v>0</v>
      </c>
      <c r="X1202" t="n">
        <v>1.203312873840332</v>
      </c>
      <c r="Y1202" t="n">
        <v>0.00102796</v>
      </c>
      <c r="Z1202" t="n">
        <v>0</v>
      </c>
    </row>
    <row r="1203">
      <c r="A1203" t="inlineStr">
        <is>
          <t>hard</t>
        </is>
      </c>
      <c r="B1203" t="inlineStr">
        <is>
          <t>vectorcontext_v1</t>
        </is>
      </c>
      <c r="C1203" t="inlineStr"/>
      <c r="D1203" t="inlineStr">
        <is>
          <t>openai/gpt-5.6-luna</t>
        </is>
      </c>
      <c r="E1203" t="n">
        <v>0</v>
      </c>
      <c r="F1203" t="n">
        <v>3</v>
      </c>
      <c r="G1203" t="inlineStr">
        <is>
          <t>distract-0</t>
        </is>
      </c>
      <c r="H1203" t="inlineStr">
        <is>
          <t>distractor</t>
        </is>
      </c>
      <c r="L1203" t="inlineStr">
        <is>
          <t>How many incident reports have cart-daemon as the primary affected service?</t>
        </is>
      </c>
      <c r="M1203" t="n">
        <v>1</v>
      </c>
      <c r="N1203" t="inlineStr">
        <is>
          <t>1</t>
        </is>
      </c>
      <c r="O1203" t="b">
        <v>1</v>
      </c>
      <c r="P1203" t="inlineStr">
        <is>
          <t>rule</t>
        </is>
      </c>
      <c r="Q1203" t="n">
        <v>17775</v>
      </c>
      <c r="R1203" t="n">
        <v>12758</v>
      </c>
      <c r="S1203" t="n">
        <v>305</v>
      </c>
      <c r="T1203" t="n">
        <v>140</v>
      </c>
      <c r="U1203" t="n">
        <v>4651</v>
      </c>
      <c r="V1203" t="n">
        <v>3</v>
      </c>
      <c r="W1203" t="n">
        <v>4</v>
      </c>
      <c r="X1203" t="n">
        <v>6.858359098434448</v>
      </c>
      <c r="Y1203" t="n">
        <v>0.00372157</v>
      </c>
      <c r="Z1203" t="n">
        <v>7.599999999999999e-07</v>
      </c>
    </row>
    <row r="1204">
      <c r="A1204" t="inlineStr">
        <is>
          <t>hard</t>
        </is>
      </c>
      <c r="B1204" t="inlineStr">
        <is>
          <t>vectorcontext_v1</t>
        </is>
      </c>
      <c r="C1204" t="inlineStr"/>
      <c r="D1204" t="inlineStr">
        <is>
          <t>openai/gpt-5.6-luna</t>
        </is>
      </c>
      <c r="E1204" t="n">
        <v>0</v>
      </c>
      <c r="F1204" t="n">
        <v>3</v>
      </c>
      <c r="G1204" t="inlineStr">
        <is>
          <t>distract-1</t>
        </is>
      </c>
      <c r="H1204" t="inlineStr">
        <is>
          <t>distractor</t>
        </is>
      </c>
      <c r="L1204" t="inlineStr">
        <is>
          <t>How many incident reports have the I18n Platform as the primary affected service?</t>
        </is>
      </c>
      <c r="M1204" t="n">
        <v>1</v>
      </c>
      <c r="N1204" t="inlineStr">
        <is>
          <t>1</t>
        </is>
      </c>
      <c r="O1204" t="b">
        <v>1</v>
      </c>
      <c r="P1204" t="inlineStr">
        <is>
          <t>rule</t>
        </is>
      </c>
      <c r="Q1204" t="n">
        <v>28828</v>
      </c>
      <c r="R1204" t="n">
        <v>23467</v>
      </c>
      <c r="S1204" t="n">
        <v>311</v>
      </c>
      <c r="T1204" t="n">
        <v>97</v>
      </c>
      <c r="U1204" t="n">
        <v>4993</v>
      </c>
      <c r="V1204" t="n">
        <v>3</v>
      </c>
      <c r="W1204" t="n">
        <v>5</v>
      </c>
      <c r="X1204" t="n">
        <v>6.446188926696777</v>
      </c>
      <c r="Y1204" t="n">
        <v>0.00641326</v>
      </c>
      <c r="Z1204" t="n">
        <v>1.04e-06</v>
      </c>
    </row>
    <row r="1205">
      <c r="A1205" t="inlineStr">
        <is>
          <t>hard</t>
        </is>
      </c>
      <c r="B1205" t="inlineStr">
        <is>
          <t>vectorcontext_v1</t>
        </is>
      </c>
      <c r="C1205" t="inlineStr"/>
      <c r="D1205" t="inlineStr">
        <is>
          <t>openai/gpt-5.6-luna</t>
        </is>
      </c>
      <c r="E1205" t="n">
        <v>0</v>
      </c>
      <c r="F1205" t="n">
        <v>3</v>
      </c>
      <c r="G1205" t="inlineStr">
        <is>
          <t>distract-2</t>
        </is>
      </c>
      <c r="H1205" t="inlineStr">
        <is>
          <t>distractor</t>
        </is>
      </c>
      <c r="L1205" t="inlineStr">
        <is>
          <t>In how many incident reports is recsys-worker mentioned only as collateral impact rather than as the primary affected service?</t>
        </is>
      </c>
      <c r="M1205" t="n">
        <v>2</v>
      </c>
      <c r="N1205" t="inlineStr">
        <is>
          <t>2</t>
        </is>
      </c>
      <c r="O1205" t="b">
        <v>1</v>
      </c>
      <c r="P1205" t="inlineStr">
        <is>
          <t>rule</t>
        </is>
      </c>
      <c r="Q1205" t="n">
        <v>53506</v>
      </c>
      <c r="R1205" t="n">
        <v>31079</v>
      </c>
      <c r="S1205" t="n">
        <v>461</v>
      </c>
      <c r="T1205" t="n">
        <v>184</v>
      </c>
      <c r="U1205" t="n">
        <v>22050</v>
      </c>
      <c r="V1205" t="n">
        <v>4</v>
      </c>
      <c r="W1205" t="n">
        <v>7</v>
      </c>
      <c r="X1205" t="n">
        <v>9.32789945602417</v>
      </c>
      <c r="Y1205" t="n">
        <v>0.0088392</v>
      </c>
      <c r="Z1205" t="n">
        <v>1.46e-06</v>
      </c>
    </row>
    <row r="1206">
      <c r="A1206" t="inlineStr">
        <is>
          <t>hard</t>
        </is>
      </c>
      <c r="B1206" t="inlineStr">
        <is>
          <t>vectorcontext_v1</t>
        </is>
      </c>
      <c r="C1206" t="inlineStr"/>
      <c r="D1206" t="inlineStr">
        <is>
          <t>openai/gpt-5.6-luna</t>
        </is>
      </c>
      <c r="E1206" t="n">
        <v>0</v>
      </c>
      <c r="F1206" t="n">
        <v>3</v>
      </c>
      <c r="G1206" t="inlineStr">
        <is>
          <t>distract-3</t>
        </is>
      </c>
      <c r="H1206" t="inlineStr">
        <is>
          <t>distractor</t>
        </is>
      </c>
      <c r="L1206" t="inlineStr">
        <is>
          <t>Which service was the primary affected service in INC-2232?</t>
        </is>
      </c>
      <c r="M1206" t="inlineStr">
        <is>
          <t>edge-service</t>
        </is>
      </c>
      <c r="N1206" t="inlineStr">
        <is>
          <t>Edge System</t>
        </is>
      </c>
      <c r="O1206" t="b">
        <v>0</v>
      </c>
      <c r="P1206" t="inlineStr">
        <is>
          <t>rule</t>
        </is>
      </c>
      <c r="Q1206" t="n">
        <v>2173</v>
      </c>
      <c r="R1206" t="n">
        <v>1035</v>
      </c>
      <c r="S1206" t="n">
        <v>102</v>
      </c>
      <c r="T1206" t="n">
        <v>20</v>
      </c>
      <c r="U1206" t="n">
        <v>0</v>
      </c>
      <c r="V1206" t="n">
        <v>3</v>
      </c>
      <c r="W1206" t="n">
        <v>2</v>
      </c>
      <c r="X1206" t="n">
        <v>4.849888801574707</v>
      </c>
      <c r="Y1206" t="n">
        <v>0.0006086</v>
      </c>
      <c r="Z1206" t="n">
        <v>1.4e-07</v>
      </c>
    </row>
    <row r="1207">
      <c r="A1207" t="inlineStr">
        <is>
          <t>hard</t>
        </is>
      </c>
      <c r="B1207" t="inlineStr">
        <is>
          <t>vectorcontext_v1</t>
        </is>
      </c>
      <c r="C1207" t="inlineStr"/>
      <c r="D1207" t="inlineStr">
        <is>
          <t>openai/gpt-5.6-luna</t>
        </is>
      </c>
      <c r="E1207" t="n">
        <v>0</v>
      </c>
      <c r="F1207" t="n">
        <v>3</v>
      </c>
      <c r="G1207" t="inlineStr">
        <is>
          <t>distract-4</t>
        </is>
      </c>
      <c r="H1207" t="inlineStr">
        <is>
          <t>distractor</t>
        </is>
      </c>
      <c r="L1207" t="inlineStr">
        <is>
          <t>What is the total duration in minutes of incidents where the I18n Platform was the primary affected service (exclude reports where it was only collateral)?</t>
        </is>
      </c>
      <c r="M1207" t="n">
        <v>233</v>
      </c>
      <c r="N1207" t="inlineStr">
        <is>
          <t>233</t>
        </is>
      </c>
      <c r="O1207" t="b">
        <v>1</v>
      </c>
      <c r="P1207" t="inlineStr">
        <is>
          <t>rule</t>
        </is>
      </c>
      <c r="Q1207" t="n">
        <v>25314</v>
      </c>
      <c r="R1207" t="n">
        <v>19935</v>
      </c>
      <c r="S1207" t="n">
        <v>250</v>
      </c>
      <c r="T1207" t="n">
        <v>62</v>
      </c>
      <c r="U1207" t="n">
        <v>9996</v>
      </c>
      <c r="V1207" t="n">
        <v>3</v>
      </c>
      <c r="W1207" t="n">
        <v>4</v>
      </c>
      <c r="X1207" t="n">
        <v>5.563035011291504</v>
      </c>
      <c r="Y1207" t="n">
        <v>0.00431022</v>
      </c>
      <c r="Z1207" t="n">
        <v>7.799999999999999e-07</v>
      </c>
    </row>
    <row r="1208">
      <c r="A1208" t="inlineStr">
        <is>
          <t>hard</t>
        </is>
      </c>
      <c r="B1208" t="inlineStr">
        <is>
          <t>vectorcontext_v1</t>
        </is>
      </c>
      <c r="C1208" t="inlineStr"/>
      <c r="D1208" t="inlineStr">
        <is>
          <t>openai/gpt-5.6-luna</t>
        </is>
      </c>
      <c r="E1208" t="n">
        <v>0</v>
      </c>
      <c r="F1208" t="n">
        <v>3</v>
      </c>
      <c r="G1208" t="inlineStr">
        <is>
          <t>distract-5</t>
        </is>
      </c>
      <c r="H1208" t="inlineStr">
        <is>
          <t>distractor</t>
        </is>
      </c>
      <c r="L1208" t="inlineStr">
        <is>
          <t>Which services were named as collateral impact in incident reports whose root cause was 'memory leak'?</t>
        </is>
      </c>
      <c r="M1208" t="inlineStr">
        <is>
          <t>["geo-api"]</t>
        </is>
      </c>
      <c r="N1208" t="inlineStr">
        <is>
          <t>geo-api</t>
        </is>
      </c>
      <c r="O1208" t="b">
        <v>1</v>
      </c>
      <c r="P1208" t="inlineStr">
        <is>
          <t>rule</t>
        </is>
      </c>
      <c r="Q1208" t="n">
        <v>24815</v>
      </c>
      <c r="R1208" t="n">
        <v>19025</v>
      </c>
      <c r="S1208" t="n">
        <v>352</v>
      </c>
      <c r="T1208" t="n">
        <v>123</v>
      </c>
      <c r="U1208" t="n">
        <v>5420</v>
      </c>
      <c r="V1208" t="n">
        <v>3</v>
      </c>
      <c r="W1208" t="n">
        <v>6</v>
      </c>
      <c r="X1208" t="n">
        <v>7.105942249298096</v>
      </c>
      <c r="Y1208" t="n">
        <v>0.0053609</v>
      </c>
      <c r="Z1208" t="n">
        <v>1.1e-06</v>
      </c>
    </row>
    <row r="1209">
      <c r="A1209" t="inlineStr">
        <is>
          <t>base</t>
        </is>
      </c>
      <c r="B1209" t="inlineStr">
        <is>
          <t>vectorcontext_v1</t>
        </is>
      </c>
      <c r="C1209" t="inlineStr"/>
      <c r="D1209" t="inlineStr">
        <is>
          <t>openai/gpt-5.6-luna</t>
        </is>
      </c>
      <c r="E1209" t="n">
        <v>0</v>
      </c>
      <c r="F1209" t="n">
        <v>3</v>
      </c>
      <c r="G1209" t="inlineStr">
        <is>
          <t>global-0</t>
        </is>
      </c>
      <c r="H1209" t="inlineStr">
        <is>
          <t>global</t>
        </is>
      </c>
      <c r="L1209" t="inlineStr">
        <is>
          <t>List every service written in TypeScript that is deployed in us-west-2.</t>
        </is>
      </c>
      <c r="M1209" t="inlineStr">
        <is>
          <t>["geo-api"]</t>
        </is>
      </c>
      <c r="N1209" t="inlineStr">
        <is>
          <t>geo-api</t>
        </is>
      </c>
      <c r="O1209" t="b">
        <v>1</v>
      </c>
      <c r="P1209" t="inlineStr">
        <is>
          <t>rule</t>
        </is>
      </c>
      <c r="Q1209" t="n">
        <v>42738</v>
      </c>
      <c r="R1209" t="n">
        <v>20052</v>
      </c>
      <c r="S1209" t="n">
        <v>517</v>
      </c>
      <c r="T1209" t="n">
        <v>218</v>
      </c>
      <c r="U1209" t="n">
        <v>22314</v>
      </c>
      <c r="V1209" t="n">
        <v>4</v>
      </c>
      <c r="W1209" t="n">
        <v>9</v>
      </c>
      <c r="X1209" t="n">
        <v>9.34201192855835</v>
      </c>
      <c r="Y1209" t="n">
        <v>0.00615393</v>
      </c>
      <c r="Z1209" t="n">
        <v>1.16e-06</v>
      </c>
    </row>
    <row r="1210">
      <c r="A1210" t="inlineStr">
        <is>
          <t>base</t>
        </is>
      </c>
      <c r="B1210" t="inlineStr">
        <is>
          <t>vectorcontext_v1</t>
        </is>
      </c>
      <c r="C1210" t="inlineStr"/>
      <c r="D1210" t="inlineStr">
        <is>
          <t>openai/gpt-5.6-luna</t>
        </is>
      </c>
      <c r="E1210" t="n">
        <v>0</v>
      </c>
      <c r="F1210" t="n">
        <v>3</v>
      </c>
      <c r="G1210" t="inlineStr">
        <is>
          <t>global-1</t>
        </is>
      </c>
      <c r="H1210" t="inlineStr">
        <is>
          <t>global</t>
        </is>
      </c>
      <c r="L1210" t="inlineStr">
        <is>
          <t>How many services have no designated on-call engineer?</t>
        </is>
      </c>
      <c r="M1210" t="n">
        <v>9</v>
      </c>
      <c r="N1210" t="inlineStr">
        <is>
          <t>9</t>
        </is>
      </c>
      <c r="O1210" t="b">
        <v>1</v>
      </c>
      <c r="P1210" t="inlineStr">
        <is>
          <t>rule</t>
        </is>
      </c>
      <c r="Q1210" t="n">
        <v>16134</v>
      </c>
      <c r="R1210" t="n">
        <v>13145</v>
      </c>
      <c r="S1210" t="n">
        <v>467</v>
      </c>
      <c r="T1210" t="n">
        <v>308</v>
      </c>
      <c r="U1210" t="n">
        <v>2626</v>
      </c>
      <c r="V1210" t="n">
        <v>3</v>
      </c>
      <c r="W1210" t="n">
        <v>4</v>
      </c>
      <c r="X1210" t="n">
        <v>8.421392202377319</v>
      </c>
      <c r="Y1210" t="n">
        <v>0.00397162</v>
      </c>
      <c r="Z1210" t="n">
        <v>6.6e-07</v>
      </c>
    </row>
    <row r="1211">
      <c r="A1211" t="inlineStr">
        <is>
          <t>base</t>
        </is>
      </c>
      <c r="B1211" t="inlineStr">
        <is>
          <t>vectorcontext_v1</t>
        </is>
      </c>
      <c r="C1211" t="inlineStr"/>
      <c r="D1211" t="inlineStr">
        <is>
          <t>openai/gpt-5.6-luna</t>
        </is>
      </c>
      <c r="E1211" t="n">
        <v>0</v>
      </c>
      <c r="F1211" t="n">
        <v>3</v>
      </c>
      <c r="G1211" t="inlineStr">
        <is>
          <t>global-2</t>
        </is>
      </c>
      <c r="H1211" t="inlineStr">
        <is>
          <t>global</t>
        </is>
      </c>
      <c r="L1211" t="inlineStr">
        <is>
          <t>Which services have an approved architecture decision to migrate to MongoDB?</t>
        </is>
      </c>
      <c r="M1211" t="inlineStr">
        <is>
          <t>["catalog-gateway", "cdn-service", "recsys-worker"]</t>
        </is>
      </c>
      <c r="N1211" t="inlineStr">
        <is>
          <t>cdn-service, catalog-gateway, recsys-worker</t>
        </is>
      </c>
      <c r="O1211" t="b">
        <v>1</v>
      </c>
      <c r="P1211" t="inlineStr">
        <is>
          <t>rule</t>
        </is>
      </c>
      <c r="Q1211" t="n">
        <v>4961</v>
      </c>
      <c r="R1211" t="n">
        <v>4598</v>
      </c>
      <c r="S1211" t="n">
        <v>198</v>
      </c>
      <c r="T1211" t="n">
        <v>67</v>
      </c>
      <c r="U1211" t="n">
        <v>0</v>
      </c>
      <c r="V1211" t="n">
        <v>2</v>
      </c>
      <c r="W1211" t="n">
        <v>3</v>
      </c>
      <c r="X1211" t="n">
        <v>4.08014702796936</v>
      </c>
      <c r="Y1211" t="n">
        <v>0.00145955</v>
      </c>
      <c r="Z1211" t="n">
        <v>3.8e-07</v>
      </c>
    </row>
    <row r="1212">
      <c r="A1212" t="inlineStr">
        <is>
          <t>base</t>
        </is>
      </c>
      <c r="B1212" t="inlineStr">
        <is>
          <t>vectorcontext_v1</t>
        </is>
      </c>
      <c r="C1212" t="inlineStr"/>
      <c r="D1212" t="inlineStr">
        <is>
          <t>openai/gpt-5.6-luna</t>
        </is>
      </c>
      <c r="E1212" t="n">
        <v>0</v>
      </c>
      <c r="F1212" t="n">
        <v>3</v>
      </c>
      <c r="G1212" t="inlineStr">
        <is>
          <t>global-3</t>
        </is>
      </c>
      <c r="H1212" t="inlineStr">
        <is>
          <t>global</t>
        </is>
      </c>
      <c r="L1212" t="inlineStr">
        <is>
          <t>How many services does the Search team own?</t>
        </is>
      </c>
      <c r="M1212" t="n">
        <v>5</v>
      </c>
      <c r="N1212" t="inlineStr">
        <is>
          <t>5</t>
        </is>
      </c>
      <c r="O1212" t="b">
        <v>1</v>
      </c>
      <c r="P1212" t="inlineStr">
        <is>
          <t>rule</t>
        </is>
      </c>
      <c r="Q1212" t="n">
        <v>16785</v>
      </c>
      <c r="R1212" t="n">
        <v>13627</v>
      </c>
      <c r="S1212" t="n">
        <v>338</v>
      </c>
      <c r="T1212" t="n">
        <v>182</v>
      </c>
      <c r="U1212" t="n">
        <v>2796</v>
      </c>
      <c r="V1212" t="n">
        <v>3</v>
      </c>
      <c r="W1212" t="n">
        <v>4</v>
      </c>
      <c r="X1212" t="n">
        <v>6.34774923324585</v>
      </c>
      <c r="Y1212" t="n">
        <v>0.00394052</v>
      </c>
      <c r="Z1212" t="n">
        <v>5.800000000000001e-07</v>
      </c>
    </row>
    <row r="1213">
      <c r="A1213" t="inlineStr">
        <is>
          <t>base</t>
        </is>
      </c>
      <c r="B1213" t="inlineStr">
        <is>
          <t>vectorcontext_v1</t>
        </is>
      </c>
      <c r="C1213" t="inlineStr"/>
      <c r="D1213" t="inlineStr">
        <is>
          <t>openai/gpt-5.6-luna</t>
        </is>
      </c>
      <c r="E1213" t="n">
        <v>0</v>
      </c>
      <c r="F1213" t="n">
        <v>3</v>
      </c>
      <c r="G1213" t="inlineStr">
        <is>
          <t>global-4</t>
        </is>
      </c>
      <c r="H1213" t="inlineStr">
        <is>
          <t>global</t>
        </is>
      </c>
      <c r="L1213" t="inlineStr">
        <is>
          <t>List every service written in Go that is deployed in us-east-1.</t>
        </is>
      </c>
      <c r="M1213" t="inlineStr">
        <is>
          <t>["cart-daemon", "index-engine", "profile-api"]</t>
        </is>
      </c>
      <c r="N1213" t="inlineStr">
        <is>
          <t>cart-daemon, index-engine, profile-api</t>
        </is>
      </c>
      <c r="O1213" t="b">
        <v>1</v>
      </c>
      <c r="P1213" t="inlineStr">
        <is>
          <t>rule</t>
        </is>
      </c>
      <c r="Q1213" t="n">
        <v>63551</v>
      </c>
      <c r="R1213" t="n">
        <v>26622</v>
      </c>
      <c r="S1213" t="n">
        <v>547</v>
      </c>
      <c r="T1213" t="n">
        <v>228</v>
      </c>
      <c r="U1213" t="n">
        <v>36558</v>
      </c>
      <c r="V1213" t="n">
        <v>4</v>
      </c>
      <c r="W1213" t="n">
        <v>10</v>
      </c>
      <c r="X1213" t="n">
        <v>9.580382585525513</v>
      </c>
      <c r="Y1213" t="n">
        <v>0.00811711</v>
      </c>
      <c r="Z1213" t="n">
        <v>9.600000000000001e-07</v>
      </c>
    </row>
    <row r="1214">
      <c r="A1214" t="inlineStr">
        <is>
          <t>base</t>
        </is>
      </c>
      <c r="B1214" t="inlineStr">
        <is>
          <t>vectorcontext_v1</t>
        </is>
      </c>
      <c r="C1214" t="inlineStr"/>
      <c r="D1214" t="inlineStr">
        <is>
          <t>openai/gpt-5.6-luna</t>
        </is>
      </c>
      <c r="E1214" t="n">
        <v>0</v>
      </c>
      <c r="F1214" t="n">
        <v>3</v>
      </c>
      <c r="G1214" t="inlineStr">
        <is>
          <t>global-5</t>
        </is>
      </c>
      <c r="H1214" t="inlineStr">
        <is>
          <t>global</t>
        </is>
      </c>
      <c r="L1214" t="inlineStr">
        <is>
          <t>How many services use Redis as their primary datastore?</t>
        </is>
      </c>
      <c r="M1214" t="n">
        <v>7</v>
      </c>
      <c r="N1214" t="inlineStr">
        <is>
          <t>7</t>
        </is>
      </c>
      <c r="O1214" t="b">
        <v>1</v>
      </c>
      <c r="P1214" t="inlineStr">
        <is>
          <t>rule</t>
        </is>
      </c>
      <c r="Q1214" t="n">
        <v>19743</v>
      </c>
      <c r="R1214" t="n">
        <v>15364</v>
      </c>
      <c r="S1214" t="n">
        <v>394</v>
      </c>
      <c r="T1214" t="n">
        <v>235</v>
      </c>
      <c r="U1214" t="n">
        <v>4016</v>
      </c>
      <c r="V1214" t="n">
        <v>3</v>
      </c>
      <c r="W1214" t="n">
        <v>4</v>
      </c>
      <c r="X1214" t="n">
        <v>8.427143096923828</v>
      </c>
      <c r="Y1214" t="n">
        <v>0.00446657</v>
      </c>
      <c r="Z1214" t="n">
        <v>8.4e-07</v>
      </c>
    </row>
    <row r="1215">
      <c r="A1215" t="inlineStr">
        <is>
          <t>base</t>
        </is>
      </c>
      <c r="B1215" t="inlineStr">
        <is>
          <t>vectorcontext_v1</t>
        </is>
      </c>
      <c r="C1215" t="inlineStr"/>
      <c r="D1215" t="inlineStr">
        <is>
          <t>openai/gpt-5.6-luna</t>
        </is>
      </c>
      <c r="E1215" t="n">
        <v>0</v>
      </c>
      <c r="F1215" t="n">
        <v>3</v>
      </c>
      <c r="G1215" t="inlineStr">
        <is>
          <t>global-7</t>
        </is>
      </c>
      <c r="H1215" t="inlineStr">
        <is>
          <t>global</t>
        </is>
      </c>
      <c r="L1215" t="inlineStr">
        <is>
          <t>How many services does the Identity team own?</t>
        </is>
      </c>
      <c r="M1215" t="n">
        <v>6</v>
      </c>
      <c r="N1215" t="inlineStr">
        <is>
          <t>6</t>
        </is>
      </c>
      <c r="O1215" t="b">
        <v>1</v>
      </c>
      <c r="P1215" t="inlineStr">
        <is>
          <t>rule</t>
        </is>
      </c>
      <c r="Q1215" t="n">
        <v>8880</v>
      </c>
      <c r="R1215" t="n">
        <v>5953</v>
      </c>
      <c r="S1215" t="n">
        <v>205</v>
      </c>
      <c r="T1215" t="n">
        <v>99</v>
      </c>
      <c r="U1215" t="n">
        <v>2565</v>
      </c>
      <c r="V1215" t="n">
        <v>3</v>
      </c>
      <c r="W1215" t="n">
        <v>2</v>
      </c>
      <c r="X1215" t="n">
        <v>5.39952278137207</v>
      </c>
      <c r="Y1215" t="n">
        <v>0.0018578</v>
      </c>
      <c r="Z1215" t="n">
        <v>5.6e-07</v>
      </c>
    </row>
    <row r="1216">
      <c r="A1216" t="inlineStr">
        <is>
          <t>base</t>
        </is>
      </c>
      <c r="B1216" t="inlineStr">
        <is>
          <t>vectorcontext_v1</t>
        </is>
      </c>
      <c r="C1216" t="inlineStr"/>
      <c r="D1216" t="inlineStr">
        <is>
          <t>openai/gpt-5.6-luna</t>
        </is>
      </c>
      <c r="E1216" t="n">
        <v>0</v>
      </c>
      <c r="F1216" t="n">
        <v>3</v>
      </c>
      <c r="G1216" t="inlineStr">
        <is>
          <t>global-8</t>
        </is>
      </c>
      <c r="H1216" t="inlineStr">
        <is>
          <t>global</t>
        </is>
      </c>
      <c r="L1216" t="inlineStr">
        <is>
          <t>List every service written in Python that is deployed in eu-west-1.</t>
        </is>
      </c>
      <c r="M1216" t="inlineStr">
        <is>
          <t>["auth-core", "metrics-gateway", "tax-gateway"]</t>
        </is>
      </c>
      <c r="N1216" t="inlineStr">
        <is>
          <t>auth-core, metrics-gateway, tax-gateway</t>
        </is>
      </c>
      <c r="O1216" t="b">
        <v>1</v>
      </c>
      <c r="P1216" t="inlineStr">
        <is>
          <t>rule</t>
        </is>
      </c>
      <c r="Q1216" t="n">
        <v>63510</v>
      </c>
      <c r="R1216" t="n">
        <v>27589</v>
      </c>
      <c r="S1216" t="n">
        <v>643</v>
      </c>
      <c r="T1216" t="n">
        <v>246</v>
      </c>
      <c r="U1216" t="n">
        <v>35547</v>
      </c>
      <c r="V1216" t="n">
        <v>5</v>
      </c>
      <c r="W1216" t="n">
        <v>13</v>
      </c>
      <c r="X1216" t="n">
        <v>11.74291157722473</v>
      </c>
      <c r="Y1216" t="n">
        <v>0.008454440000000001</v>
      </c>
      <c r="Z1216" t="n">
        <v>1.34e-06</v>
      </c>
    </row>
    <row r="1217">
      <c r="A1217" t="inlineStr">
        <is>
          <t>base</t>
        </is>
      </c>
      <c r="B1217" t="inlineStr">
        <is>
          <t>vectorcontext_v1</t>
        </is>
      </c>
      <c r="C1217" t="inlineStr"/>
      <c r="D1217" t="inlineStr">
        <is>
          <t>openai/gpt-5.6-luna</t>
        </is>
      </c>
      <c r="E1217" t="n">
        <v>0</v>
      </c>
      <c r="F1217" t="n">
        <v>3</v>
      </c>
      <c r="G1217" t="inlineStr">
        <is>
          <t>global-9</t>
        </is>
      </c>
      <c r="H1217" t="inlineStr">
        <is>
          <t>global</t>
        </is>
      </c>
      <c r="L1217" t="inlineStr">
        <is>
          <t>How many services use Cassandra as their primary datastore?</t>
        </is>
      </c>
      <c r="M1217" t="n">
        <v>7</v>
      </c>
      <c r="N1217" t="inlineStr">
        <is>
          <t>7</t>
        </is>
      </c>
      <c r="O1217" t="b">
        <v>1</v>
      </c>
      <c r="P1217" t="inlineStr">
        <is>
          <t>rule</t>
        </is>
      </c>
      <c r="Q1217" t="n">
        <v>19764</v>
      </c>
      <c r="R1217" t="n">
        <v>15290</v>
      </c>
      <c r="S1217" t="n">
        <v>418</v>
      </c>
      <c r="T1217" t="n">
        <v>251</v>
      </c>
      <c r="U1217" t="n">
        <v>4111</v>
      </c>
      <c r="V1217" t="n">
        <v>3</v>
      </c>
      <c r="W1217" t="n">
        <v>4</v>
      </c>
      <c r="X1217" t="n">
        <v>8.024964809417725</v>
      </c>
      <c r="Y1217" t="n">
        <v>0.00447877</v>
      </c>
      <c r="Z1217" t="n">
        <v>5.8e-07</v>
      </c>
    </row>
    <row r="1218">
      <c r="A1218" t="inlineStr">
        <is>
          <t>base</t>
        </is>
      </c>
      <c r="B1218" t="inlineStr">
        <is>
          <t>vectorcontext_v1</t>
        </is>
      </c>
      <c r="C1218" t="inlineStr"/>
      <c r="D1218" t="inlineStr">
        <is>
          <t>openai/gpt-5.6-luna</t>
        </is>
      </c>
      <c r="E1218" t="n">
        <v>0</v>
      </c>
      <c r="F1218" t="n">
        <v>3</v>
      </c>
      <c r="G1218" t="inlineStr">
        <is>
          <t>multihop-0</t>
        </is>
      </c>
      <c r="H1218" t="inlineStr">
        <is>
          <t>multihop</t>
        </is>
      </c>
      <c r="L1218" t="inlineStr">
        <is>
          <t>Who is the on-call engineer for the service affected by INC-2359?</t>
        </is>
      </c>
      <c r="M1218" t="inlineStr">
        <is>
          <t>Priya Lindqvist</t>
        </is>
      </c>
      <c r="N1218" t="inlineStr">
        <is>
          <t>Priya Lindqvist</t>
        </is>
      </c>
      <c r="O1218" t="b">
        <v>1</v>
      </c>
      <c r="P1218" t="inlineStr">
        <is>
          <t>rule</t>
        </is>
      </c>
      <c r="Q1218" t="n">
        <v>2347</v>
      </c>
      <c r="R1218" t="n">
        <v>1208</v>
      </c>
      <c r="S1218" t="n">
        <v>112</v>
      </c>
      <c r="T1218" t="n">
        <v>20</v>
      </c>
      <c r="U1218" t="n">
        <v>0</v>
      </c>
      <c r="V1218" t="n">
        <v>3</v>
      </c>
      <c r="W1218" t="n">
        <v>2</v>
      </c>
      <c r="X1218" t="n">
        <v>4.685142040252686</v>
      </c>
      <c r="Y1218" t="n">
        <v>0.00066405</v>
      </c>
      <c r="Z1218" t="n">
        <v>2e-07</v>
      </c>
    </row>
    <row r="1219">
      <c r="A1219" t="inlineStr">
        <is>
          <t>base</t>
        </is>
      </c>
      <c r="B1219" t="inlineStr">
        <is>
          <t>vectorcontext_v1</t>
        </is>
      </c>
      <c r="C1219" t="inlineStr"/>
      <c r="D1219" t="inlineStr">
        <is>
          <t>openai/gpt-5.6-luna</t>
        </is>
      </c>
      <c r="E1219" t="n">
        <v>0</v>
      </c>
      <c r="F1219" t="n">
        <v>3</v>
      </c>
      <c r="G1219" t="inlineStr">
        <is>
          <t>multihop-1</t>
        </is>
      </c>
      <c r="H1219" t="inlineStr">
        <is>
          <t>multihop</t>
        </is>
      </c>
      <c r="L1219" t="inlineStr">
        <is>
          <t>What Slack channel reaches the team that owns kyc-api, the first listed runtime dependency of queue-svc?</t>
        </is>
      </c>
      <c r="M1219" t="inlineStr">
        <is>
          <t>#messaging-eng</t>
        </is>
      </c>
      <c r="N1219" t="inlineStr">
        <is>
          <t>#messaging-eng</t>
        </is>
      </c>
      <c r="O1219" t="b">
        <v>1</v>
      </c>
      <c r="P1219" t="inlineStr">
        <is>
          <t>rule</t>
        </is>
      </c>
      <c r="Q1219" t="n">
        <v>2275</v>
      </c>
      <c r="R1219" t="n">
        <v>1903</v>
      </c>
      <c r="S1219" t="n">
        <v>154</v>
      </c>
      <c r="T1219" t="n">
        <v>33</v>
      </c>
      <c r="U1219" t="n">
        <v>0</v>
      </c>
      <c r="V1219" t="n">
        <v>2</v>
      </c>
      <c r="W1219" t="n">
        <v>2</v>
      </c>
      <c r="X1219" t="n">
        <v>4.294234037399292</v>
      </c>
      <c r="Y1219" t="n">
        <v>0.0007348000000000001</v>
      </c>
      <c r="Z1219" t="n">
        <v>4.8e-07</v>
      </c>
    </row>
    <row r="1220">
      <c r="A1220" t="inlineStr">
        <is>
          <t>base</t>
        </is>
      </c>
      <c r="B1220" t="inlineStr">
        <is>
          <t>vectorcontext_v1</t>
        </is>
      </c>
      <c r="C1220" t="inlineStr"/>
      <c r="D1220" t="inlineStr">
        <is>
          <t>openai/gpt-5.6-luna</t>
        </is>
      </c>
      <c r="E1220" t="n">
        <v>0</v>
      </c>
      <c r="F1220" t="n">
        <v>3</v>
      </c>
      <c r="G1220" t="inlineStr">
        <is>
          <t>multihop-2</t>
        </is>
      </c>
      <c r="H1220" t="inlineStr">
        <is>
          <t>multihop</t>
        </is>
      </c>
      <c r="L1220" t="inlineStr">
        <is>
          <t>According to ADR-112, a service is being migrated to a new datastore. Who leads the team that owns that service?</t>
        </is>
      </c>
      <c r="M1220" t="inlineStr">
        <is>
          <t>Marcus Moreau</t>
        </is>
      </c>
      <c r="N1220" t="inlineStr">
        <is>
          <t>Marcus Moreau</t>
        </is>
      </c>
      <c r="O1220" t="b">
        <v>1</v>
      </c>
      <c r="P1220" t="inlineStr">
        <is>
          <t>rule</t>
        </is>
      </c>
      <c r="Q1220" t="n">
        <v>6780</v>
      </c>
      <c r="R1220" t="n">
        <v>2354</v>
      </c>
      <c r="S1220" t="n">
        <v>200</v>
      </c>
      <c r="T1220" t="n">
        <v>52</v>
      </c>
      <c r="U1220" t="n">
        <v>4042</v>
      </c>
      <c r="V1220" t="n">
        <v>5</v>
      </c>
      <c r="W1220" t="n">
        <v>4</v>
      </c>
      <c r="X1220" t="n">
        <v>6.936736106872559</v>
      </c>
      <c r="Y1220" t="n">
        <v>0.00098599</v>
      </c>
      <c r="Z1220" t="n">
        <v>4.4e-07</v>
      </c>
    </row>
    <row r="1221">
      <c r="A1221" t="inlineStr">
        <is>
          <t>base</t>
        </is>
      </c>
      <c r="B1221" t="inlineStr">
        <is>
          <t>vectorcontext_v1</t>
        </is>
      </c>
      <c r="C1221" t="inlineStr"/>
      <c r="D1221" t="inlineStr">
        <is>
          <t>openai/gpt-5.6-luna</t>
        </is>
      </c>
      <c r="E1221" t="n">
        <v>0</v>
      </c>
      <c r="F1221" t="n">
        <v>3</v>
      </c>
      <c r="G1221" t="inlineStr">
        <is>
          <t>multihop-3</t>
        </is>
      </c>
      <c r="H1221" t="inlineStr">
        <is>
          <t>multihop</t>
        </is>
      </c>
      <c r="L1221" t="inlineStr">
        <is>
          <t>Who is the on-call engineer for the service affected by INC-2042?</t>
        </is>
      </c>
      <c r="M1221" t="inlineStr">
        <is>
          <t>Jonas Lindqvist</t>
        </is>
      </c>
      <c r="N1221" t="inlineStr">
        <is>
          <t>Jonas Lindqvist</t>
        </is>
      </c>
      <c r="O1221" t="b">
        <v>1</v>
      </c>
      <c r="P1221" t="inlineStr">
        <is>
          <t>rule</t>
        </is>
      </c>
      <c r="Q1221" t="n">
        <v>3492</v>
      </c>
      <c r="R1221" t="n">
        <v>1550</v>
      </c>
      <c r="S1221" t="n">
        <v>132</v>
      </c>
      <c r="T1221" t="n">
        <v>18</v>
      </c>
      <c r="U1221" t="n">
        <v>0</v>
      </c>
      <c r="V1221" t="n">
        <v>4</v>
      </c>
      <c r="W1221" t="n">
        <v>3</v>
      </c>
      <c r="X1221" t="n">
        <v>5.171338796615601</v>
      </c>
      <c r="Y1221" t="n">
        <v>0.0009341499999999999</v>
      </c>
      <c r="Z1221" t="n">
        <v>3e-07</v>
      </c>
    </row>
    <row r="1222">
      <c r="A1222" t="inlineStr">
        <is>
          <t>base</t>
        </is>
      </c>
      <c r="B1222" t="inlineStr">
        <is>
          <t>vectorcontext_v1</t>
        </is>
      </c>
      <c r="C1222" t="inlineStr"/>
      <c r="D1222" t="inlineStr">
        <is>
          <t>openai/gpt-5.6-luna</t>
        </is>
      </c>
      <c r="E1222" t="n">
        <v>0</v>
      </c>
      <c r="F1222" t="n">
        <v>3</v>
      </c>
      <c r="G1222" t="inlineStr">
        <is>
          <t>multihop-4</t>
        </is>
      </c>
      <c r="H1222" t="inlineStr">
        <is>
          <t>multihop</t>
        </is>
      </c>
      <c r="L1222" t="inlineStr">
        <is>
          <t>What Slack channel reaches the team that owns search-worker, the first listed runtime dependency of pricing-worker?</t>
        </is>
      </c>
      <c r="M1222" t="inlineStr">
        <is>
          <t>#platform-dev</t>
        </is>
      </c>
      <c r="N1222" t="inlineStr">
        <is>
          <t>#platform-dev</t>
        </is>
      </c>
      <c r="O1222" t="b">
        <v>1</v>
      </c>
      <c r="P1222" t="inlineStr">
        <is>
          <t>rule</t>
        </is>
      </c>
      <c r="Q1222" t="n">
        <v>4201</v>
      </c>
      <c r="R1222" t="n">
        <v>2184</v>
      </c>
      <c r="S1222" t="n">
        <v>177</v>
      </c>
      <c r="T1222" t="n">
        <v>41</v>
      </c>
      <c r="U1222" t="n">
        <v>1644</v>
      </c>
      <c r="V1222" t="n">
        <v>3</v>
      </c>
      <c r="W1222" t="n">
        <v>3</v>
      </c>
      <c r="X1222" t="n">
        <v>4.609872102737427</v>
      </c>
      <c r="Y1222" t="n">
        <v>0.00086573</v>
      </c>
      <c r="Z1222" t="n">
        <v>4.4e-07</v>
      </c>
    </row>
    <row r="1223">
      <c r="A1223" t="inlineStr">
        <is>
          <t>base</t>
        </is>
      </c>
      <c r="B1223" t="inlineStr">
        <is>
          <t>vectorcontext_v1</t>
        </is>
      </c>
      <c r="C1223" t="inlineStr"/>
      <c r="D1223" t="inlineStr">
        <is>
          <t>openai/gpt-5.6-luna</t>
        </is>
      </c>
      <c r="E1223" t="n">
        <v>0</v>
      </c>
      <c r="F1223" t="n">
        <v>3</v>
      </c>
      <c r="G1223" t="inlineStr">
        <is>
          <t>multihop-5</t>
        </is>
      </c>
      <c r="H1223" t="inlineStr">
        <is>
          <t>multihop</t>
        </is>
      </c>
      <c r="L1223" t="inlineStr">
        <is>
          <t>According to ADR-104, a service is being migrated to a new datastore. Who leads the team that owns that service?</t>
        </is>
      </c>
      <c r="M1223" t="inlineStr">
        <is>
          <t>Lucas Petrova</t>
        </is>
      </c>
      <c r="N1223" t="inlineStr">
        <is>
          <t>Lucas Petrova</t>
        </is>
      </c>
      <c r="O1223" t="b">
        <v>1</v>
      </c>
      <c r="P1223" t="inlineStr">
        <is>
          <t>rule</t>
        </is>
      </c>
      <c r="Q1223" t="n">
        <v>6436</v>
      </c>
      <c r="R1223" t="n">
        <v>1974</v>
      </c>
      <c r="S1223" t="n">
        <v>157</v>
      </c>
      <c r="T1223" t="n">
        <v>11</v>
      </c>
      <c r="U1223" t="n">
        <v>4078</v>
      </c>
      <c r="V1223" t="n">
        <v>5</v>
      </c>
      <c r="W1223" t="n">
        <v>4</v>
      </c>
      <c r="X1223" t="n">
        <v>5.214773178100586</v>
      </c>
      <c r="Y1223" t="n">
        <v>0.00084011</v>
      </c>
      <c r="Z1223" t="n">
        <v>4.2e-07</v>
      </c>
    </row>
    <row r="1224">
      <c r="A1224" t="inlineStr">
        <is>
          <t>base</t>
        </is>
      </c>
      <c r="B1224" t="inlineStr">
        <is>
          <t>vectorcontext_v1</t>
        </is>
      </c>
      <c r="C1224" t="inlineStr"/>
      <c r="D1224" t="inlineStr">
        <is>
          <t>openai/gpt-5.6-luna</t>
        </is>
      </c>
      <c r="E1224" t="n">
        <v>0</v>
      </c>
      <c r="F1224" t="n">
        <v>3</v>
      </c>
      <c r="G1224" t="inlineStr">
        <is>
          <t>multihop-6</t>
        </is>
      </c>
      <c r="H1224" t="inlineStr">
        <is>
          <t>multihop</t>
        </is>
      </c>
      <c r="L1224" t="inlineStr">
        <is>
          <t>Who is the on-call engineer for the service affected by INC-2157?</t>
        </is>
      </c>
      <c r="M1224" t="inlineStr">
        <is>
          <t>Marcus Meyer</t>
        </is>
      </c>
      <c r="N1224" t="inlineStr">
        <is>
          <t>Marcus Meyer</t>
        </is>
      </c>
      <c r="O1224" t="b">
        <v>1</v>
      </c>
      <c r="P1224" t="inlineStr">
        <is>
          <t>rule</t>
        </is>
      </c>
      <c r="Q1224" t="n">
        <v>3731</v>
      </c>
      <c r="R1224" t="n">
        <v>1486</v>
      </c>
      <c r="S1224" t="n">
        <v>169</v>
      </c>
      <c r="T1224" t="n">
        <v>56</v>
      </c>
      <c r="U1224" t="n">
        <v>1075</v>
      </c>
      <c r="V1224" t="n">
        <v>4</v>
      </c>
      <c r="W1224" t="n">
        <v>3</v>
      </c>
      <c r="X1224" t="n">
        <v>6.177913427352905</v>
      </c>
      <c r="Y1224" t="n">
        <v>0.00082965</v>
      </c>
      <c r="Z1224" t="n">
        <v>2e-07</v>
      </c>
    </row>
    <row r="1225">
      <c r="A1225" t="inlineStr">
        <is>
          <t>base</t>
        </is>
      </c>
      <c r="B1225" t="inlineStr">
        <is>
          <t>vectorcontext_v1</t>
        </is>
      </c>
      <c r="C1225" t="inlineStr"/>
      <c r="D1225" t="inlineStr">
        <is>
          <t>openai/gpt-5.6-luna</t>
        </is>
      </c>
      <c r="E1225" t="n">
        <v>0</v>
      </c>
      <c r="F1225" t="n">
        <v>3</v>
      </c>
      <c r="G1225" t="inlineStr">
        <is>
          <t>multihop-7</t>
        </is>
      </c>
      <c r="H1225" t="inlineStr">
        <is>
          <t>multihop</t>
        </is>
      </c>
      <c r="L1225" t="inlineStr">
        <is>
          <t>What Slack channel reaches the team that owns feed-daemon, the first listed runtime dependency of invoice-engine?</t>
        </is>
      </c>
      <c r="M1225" t="inlineStr">
        <is>
          <t>#commerce-eng</t>
        </is>
      </c>
      <c r="N1225" t="inlineStr">
        <is>
          <t>#commerce-eng</t>
        </is>
      </c>
      <c r="O1225" t="b">
        <v>1</v>
      </c>
      <c r="P1225" t="inlineStr">
        <is>
          <t>rule</t>
        </is>
      </c>
      <c r="Q1225" t="n">
        <v>4159</v>
      </c>
      <c r="R1225" t="n">
        <v>2160</v>
      </c>
      <c r="S1225" t="n">
        <v>189</v>
      </c>
      <c r="T1225" t="n">
        <v>48</v>
      </c>
      <c r="U1225" t="n">
        <v>1625</v>
      </c>
      <c r="V1225" t="n">
        <v>3</v>
      </c>
      <c r="W1225" t="n">
        <v>3</v>
      </c>
      <c r="X1225" t="n">
        <v>4.873826265335083</v>
      </c>
      <c r="Y1225" t="n">
        <v>0.0008739500000000001</v>
      </c>
      <c r="Z1225" t="n">
        <v>6e-07</v>
      </c>
    </row>
    <row r="1226">
      <c r="A1226" t="inlineStr">
        <is>
          <t>base</t>
        </is>
      </c>
      <c r="B1226" t="inlineStr">
        <is>
          <t>vectorcontext_v1</t>
        </is>
      </c>
      <c r="C1226" t="inlineStr"/>
      <c r="D1226" t="inlineStr">
        <is>
          <t>openai/gpt-5.6-luna</t>
        </is>
      </c>
      <c r="E1226" t="n">
        <v>0</v>
      </c>
      <c r="F1226" t="n">
        <v>3</v>
      </c>
      <c r="G1226" t="inlineStr">
        <is>
          <t>multihop-8</t>
        </is>
      </c>
      <c r="H1226" t="inlineStr">
        <is>
          <t>multihop</t>
        </is>
      </c>
      <c r="L1226" t="inlineStr">
        <is>
          <t>According to ADR-111, a service is being migrated to a new datastore. Who leads the team that owns that service?</t>
        </is>
      </c>
      <c r="M1226" t="inlineStr">
        <is>
          <t>Tariq Hart</t>
        </is>
      </c>
      <c r="N1226" t="inlineStr">
        <is>
          <t>Tariq Hart</t>
        </is>
      </c>
      <c r="O1226" t="b">
        <v>1</v>
      </c>
      <c r="P1226" t="inlineStr">
        <is>
          <t>rule</t>
        </is>
      </c>
      <c r="Q1226" t="n">
        <v>5172</v>
      </c>
      <c r="R1226" t="n">
        <v>2151</v>
      </c>
      <c r="S1226" t="n">
        <v>200</v>
      </c>
      <c r="T1226" t="n">
        <v>49</v>
      </c>
      <c r="U1226" t="n">
        <v>1617</v>
      </c>
      <c r="V1226" t="n">
        <v>4</v>
      </c>
      <c r="W1226" t="n">
        <v>4</v>
      </c>
      <c r="X1226" t="n">
        <v>5.39586067199707</v>
      </c>
      <c r="Y1226" t="n">
        <v>0.00109074</v>
      </c>
      <c r="Z1226" t="n">
        <v>3e-07</v>
      </c>
    </row>
    <row r="1227">
      <c r="A1227" t="inlineStr">
        <is>
          <t>base</t>
        </is>
      </c>
      <c r="B1227" t="inlineStr">
        <is>
          <t>vectorcontext_v1</t>
        </is>
      </c>
      <c r="C1227" t="inlineStr"/>
      <c r="D1227" t="inlineStr">
        <is>
          <t>openai/gpt-5.6-luna</t>
        </is>
      </c>
      <c r="E1227" t="n">
        <v>0</v>
      </c>
      <c r="F1227" t="n">
        <v>3</v>
      </c>
      <c r="G1227" t="inlineStr">
        <is>
          <t>multihop-9</t>
        </is>
      </c>
      <c r="H1227" t="inlineStr">
        <is>
          <t>multihop</t>
        </is>
      </c>
      <c r="L1227" t="inlineStr">
        <is>
          <t>Who is the on-call engineer for the service affected by INC-2040?</t>
        </is>
      </c>
      <c r="M1227" t="inlineStr">
        <is>
          <t>Hannah Rossi</t>
        </is>
      </c>
      <c r="N1227" t="inlineStr">
        <is>
          <t>Hannah Rossi</t>
        </is>
      </c>
      <c r="O1227" t="b">
        <v>1</v>
      </c>
      <c r="P1227" t="inlineStr">
        <is>
          <t>rule</t>
        </is>
      </c>
      <c r="Q1227" t="n">
        <v>3330</v>
      </c>
      <c r="R1227" t="n">
        <v>1369</v>
      </c>
      <c r="S1227" t="n">
        <v>133</v>
      </c>
      <c r="T1227" t="n">
        <v>20</v>
      </c>
      <c r="U1227" t="n">
        <v>0</v>
      </c>
      <c r="V1227" t="n">
        <v>4</v>
      </c>
      <c r="W1227" t="n">
        <v>3</v>
      </c>
      <c r="X1227" t="n">
        <v>4.244254112243652</v>
      </c>
      <c r="Y1227" t="n">
        <v>0.0008939</v>
      </c>
      <c r="Z1227" t="n">
        <v>1.6e-07</v>
      </c>
    </row>
    <row r="1228">
      <c r="A1228" t="inlineStr">
        <is>
          <t>base</t>
        </is>
      </c>
      <c r="B1228" t="inlineStr">
        <is>
          <t>vectorcontext_v1</t>
        </is>
      </c>
      <c r="C1228" t="inlineStr"/>
      <c r="D1228" t="inlineStr">
        <is>
          <t>openai/gpt-5.6-luna</t>
        </is>
      </c>
      <c r="E1228" t="n">
        <v>0</v>
      </c>
      <c r="F1228" t="n">
        <v>3</v>
      </c>
      <c r="G1228" t="inlineStr">
        <is>
          <t>needle-0</t>
        </is>
      </c>
      <c r="H1228" t="inlineStr">
        <is>
          <t>needle</t>
        </is>
      </c>
      <c r="L1228" t="inlineStr">
        <is>
          <t>Which region is webhook-daemon deployed in?</t>
        </is>
      </c>
      <c r="M1228" t="inlineStr">
        <is>
          <t>us-west-2</t>
        </is>
      </c>
      <c r="N1228" t="inlineStr">
        <is>
          <t>us-west-2</t>
        </is>
      </c>
      <c r="O1228" t="b">
        <v>1</v>
      </c>
      <c r="P1228" t="inlineStr">
        <is>
          <t>rule</t>
        </is>
      </c>
      <c r="Q1228" t="n">
        <v>1392</v>
      </c>
      <c r="R1228" t="n">
        <v>1033</v>
      </c>
      <c r="S1228" t="n">
        <v>65</v>
      </c>
      <c r="T1228" t="n">
        <v>8</v>
      </c>
      <c r="U1228" t="n">
        <v>0</v>
      </c>
      <c r="V1228" t="n">
        <v>2</v>
      </c>
      <c r="W1228" t="n">
        <v>1</v>
      </c>
      <c r="X1228" t="n">
        <v>2.281176090240479</v>
      </c>
      <c r="Y1228" t="n">
        <v>0.0004079</v>
      </c>
      <c r="Z1228" t="n">
        <v>2.2e-07</v>
      </c>
    </row>
    <row r="1229">
      <c r="A1229" t="inlineStr">
        <is>
          <t>base</t>
        </is>
      </c>
      <c r="B1229" t="inlineStr">
        <is>
          <t>vectorcontext_v1</t>
        </is>
      </c>
      <c r="C1229" t="inlineStr"/>
      <c r="D1229" t="inlineStr">
        <is>
          <t>openai/gpt-5.6-luna</t>
        </is>
      </c>
      <c r="E1229" t="n">
        <v>0</v>
      </c>
      <c r="F1229" t="n">
        <v>3</v>
      </c>
      <c r="G1229" t="inlineStr">
        <is>
          <t>needle-1</t>
        </is>
      </c>
      <c r="H1229" t="inlineStr">
        <is>
          <t>needle</t>
        </is>
      </c>
      <c r="L1229" t="inlineStr">
        <is>
          <t>What language is the Kyc Service written in?</t>
        </is>
      </c>
      <c r="M1229" t="inlineStr">
        <is>
          <t>Go</t>
        </is>
      </c>
      <c r="N1229" t="inlineStr">
        <is>
          <t>Go</t>
        </is>
      </c>
      <c r="O1229" t="b">
        <v>1</v>
      </c>
      <c r="P1229" t="inlineStr">
        <is>
          <t>rule</t>
        </is>
      </c>
      <c r="Q1229" t="n">
        <v>1358</v>
      </c>
      <c r="R1229" t="n">
        <v>998</v>
      </c>
      <c r="S1229" t="n">
        <v>56</v>
      </c>
      <c r="T1229" t="n">
        <v>8</v>
      </c>
      <c r="U1229" t="n">
        <v>0</v>
      </c>
      <c r="V1229" t="n">
        <v>2</v>
      </c>
      <c r="W1229" t="n">
        <v>1</v>
      </c>
      <c r="X1229" t="n">
        <v>2.319555997848511</v>
      </c>
      <c r="Y1229" t="n">
        <v>0.0003388</v>
      </c>
      <c r="Z1229" t="n">
        <v>2e-07</v>
      </c>
    </row>
    <row r="1230">
      <c r="A1230" t="inlineStr">
        <is>
          <t>base</t>
        </is>
      </c>
      <c r="B1230" t="inlineStr">
        <is>
          <t>vectorcontext_v1</t>
        </is>
      </c>
      <c r="C1230" t="inlineStr"/>
      <c r="D1230" t="inlineStr">
        <is>
          <t>openai/gpt-5.6-luna</t>
        </is>
      </c>
      <c r="E1230" t="n">
        <v>0</v>
      </c>
      <c r="F1230" t="n">
        <v>3</v>
      </c>
      <c r="G1230" t="inlineStr">
        <is>
          <t>needle-2</t>
        </is>
      </c>
      <c r="H1230" t="inlineStr">
        <is>
          <t>needle</t>
        </is>
      </c>
      <c r="L1230" t="inlineStr">
        <is>
          <t>What port does payout-worker listen on?</t>
        </is>
      </c>
      <c r="M1230" t="n">
        <v>4798</v>
      </c>
      <c r="N1230" t="inlineStr">
        <is>
          <t>4798</t>
        </is>
      </c>
      <c r="O1230" t="b">
        <v>1</v>
      </c>
      <c r="P1230" t="inlineStr">
        <is>
          <t>rule</t>
        </is>
      </c>
      <c r="Q1230" t="n">
        <v>1328</v>
      </c>
      <c r="R1230" t="n">
        <v>970</v>
      </c>
      <c r="S1230" t="n">
        <v>58</v>
      </c>
      <c r="T1230" t="n">
        <v>8</v>
      </c>
      <c r="U1230" t="n">
        <v>0</v>
      </c>
      <c r="V1230" t="n">
        <v>2</v>
      </c>
      <c r="W1230" t="n">
        <v>1</v>
      </c>
      <c r="X1230" t="n">
        <v>2.235433340072632</v>
      </c>
      <c r="Y1230" t="n">
        <v>0.0003352</v>
      </c>
      <c r="Z1230" t="n">
        <v>1.6e-07</v>
      </c>
    </row>
    <row r="1231">
      <c r="A1231" t="inlineStr">
        <is>
          <t>base</t>
        </is>
      </c>
      <c r="B1231" t="inlineStr">
        <is>
          <t>vectorcontext_v1</t>
        </is>
      </c>
      <c r="C1231" t="inlineStr"/>
      <c r="D1231" t="inlineStr">
        <is>
          <t>openai/gpt-5.6-luna</t>
        </is>
      </c>
      <c r="E1231" t="n">
        <v>0</v>
      </c>
      <c r="F1231" t="n">
        <v>3</v>
      </c>
      <c r="G1231" t="inlineStr">
        <is>
          <t>needle-3</t>
        </is>
      </c>
      <c r="H1231" t="inlineStr">
        <is>
          <t>needle</t>
        </is>
      </c>
      <c r="L1231" t="inlineStr">
        <is>
          <t>What port does the Billing Service listen on?</t>
        </is>
      </c>
      <c r="M1231" t="n">
        <v>4518</v>
      </c>
      <c r="N1231" t="inlineStr">
        <is>
          <t>4518</t>
        </is>
      </c>
      <c r="O1231" t="b">
        <v>1</v>
      </c>
      <c r="P1231" t="inlineStr">
        <is>
          <t>rule</t>
        </is>
      </c>
      <c r="Q1231" t="n">
        <v>1328</v>
      </c>
      <c r="R1231" t="n">
        <v>969</v>
      </c>
      <c r="S1231" t="n">
        <v>60</v>
      </c>
      <c r="T1231" t="n">
        <v>8</v>
      </c>
      <c r="U1231" t="n">
        <v>0</v>
      </c>
      <c r="V1231" t="n">
        <v>2</v>
      </c>
      <c r="W1231" t="n">
        <v>1</v>
      </c>
      <c r="X1231" t="n">
        <v>2.986408948898315</v>
      </c>
      <c r="Y1231" t="n">
        <v>0.0003376</v>
      </c>
      <c r="Z1231" t="n">
        <v>2e-07</v>
      </c>
    </row>
    <row r="1232">
      <c r="A1232" t="inlineStr">
        <is>
          <t>base</t>
        </is>
      </c>
      <c r="B1232" t="inlineStr">
        <is>
          <t>vectorcontext_v1</t>
        </is>
      </c>
      <c r="C1232" t="inlineStr"/>
      <c r="D1232" t="inlineStr">
        <is>
          <t>openai/gpt-5.6-luna</t>
        </is>
      </c>
      <c r="E1232" t="n">
        <v>0</v>
      </c>
      <c r="F1232" t="n">
        <v>3</v>
      </c>
      <c r="G1232" t="inlineStr">
        <is>
          <t>needle-4</t>
        </is>
      </c>
      <c r="H1232" t="inlineStr">
        <is>
          <t>needle</t>
        </is>
      </c>
      <c r="L1232" t="inlineStr">
        <is>
          <t>Which region is ledger-api deployed in?</t>
        </is>
      </c>
      <c r="M1232" t="inlineStr">
        <is>
          <t>us-east-1</t>
        </is>
      </c>
      <c r="N1232" t="inlineStr">
        <is>
          <t>us-east-1</t>
        </is>
      </c>
      <c r="O1232" t="b">
        <v>1</v>
      </c>
      <c r="P1232" t="inlineStr">
        <is>
          <t>rule</t>
        </is>
      </c>
      <c r="Q1232" t="n">
        <v>1343</v>
      </c>
      <c r="R1232" t="n">
        <v>985</v>
      </c>
      <c r="S1232" t="n">
        <v>61</v>
      </c>
      <c r="T1232" t="n">
        <v>8</v>
      </c>
      <c r="U1232" t="n">
        <v>0</v>
      </c>
      <c r="V1232" t="n">
        <v>2</v>
      </c>
      <c r="W1232" t="n">
        <v>1</v>
      </c>
      <c r="X1232" t="n">
        <v>2.38615608215332</v>
      </c>
      <c r="Y1232" t="n">
        <v>0.0003418</v>
      </c>
      <c r="Z1232" t="n">
        <v>1.8e-07</v>
      </c>
    </row>
    <row r="1233">
      <c r="A1233" t="inlineStr">
        <is>
          <t>base</t>
        </is>
      </c>
      <c r="B1233" t="inlineStr">
        <is>
          <t>vectorcontext_v1</t>
        </is>
      </c>
      <c r="C1233" t="inlineStr"/>
      <c r="D1233" t="inlineStr">
        <is>
          <t>openai/gpt-5.6-luna</t>
        </is>
      </c>
      <c r="E1233" t="n">
        <v>0</v>
      </c>
      <c r="F1233" t="n">
        <v>3</v>
      </c>
      <c r="G1233" t="inlineStr">
        <is>
          <t>needle-5</t>
        </is>
      </c>
      <c r="H1233" t="inlineStr">
        <is>
          <t>needle</t>
        </is>
      </c>
      <c r="L1233" t="inlineStr">
        <is>
          <t>Which region is the Invoice Service deployed in?</t>
        </is>
      </c>
      <c r="M1233" t="inlineStr">
        <is>
          <t>ap-southeast-2</t>
        </is>
      </c>
      <c r="N1233" t="inlineStr">
        <is>
          <t>ap-southeast-2</t>
        </is>
      </c>
      <c r="O1233" t="b">
        <v>1</v>
      </c>
      <c r="P1233" t="inlineStr">
        <is>
          <t>rule</t>
        </is>
      </c>
      <c r="Q1233" t="n">
        <v>1443</v>
      </c>
      <c r="R1233" t="n">
        <v>1084</v>
      </c>
      <c r="S1233" t="n">
        <v>64</v>
      </c>
      <c r="T1233" t="n">
        <v>8</v>
      </c>
      <c r="U1233" t="n">
        <v>0</v>
      </c>
      <c r="V1233" t="n">
        <v>2</v>
      </c>
      <c r="W1233" t="n">
        <v>1</v>
      </c>
      <c r="X1233" t="n">
        <v>2.232050895690918</v>
      </c>
      <c r="Y1233" t="n">
        <v>0.00041945</v>
      </c>
      <c r="Z1233" t="n">
        <v>1.4e-07</v>
      </c>
    </row>
    <row r="1234">
      <c r="A1234" t="inlineStr">
        <is>
          <t>base</t>
        </is>
      </c>
      <c r="B1234" t="inlineStr">
        <is>
          <t>vectorcontext_v1</t>
        </is>
      </c>
      <c r="C1234" t="inlineStr"/>
      <c r="D1234" t="inlineStr">
        <is>
          <t>openai/gpt-5.6-luna</t>
        </is>
      </c>
      <c r="E1234" t="n">
        <v>0</v>
      </c>
      <c r="F1234" t="n">
        <v>3</v>
      </c>
      <c r="G1234" t="inlineStr">
        <is>
          <t>needle-6</t>
        </is>
      </c>
      <c r="H1234" t="inlineStr">
        <is>
          <t>needle</t>
        </is>
      </c>
      <c r="L1234" t="inlineStr">
        <is>
          <t>What language is refund-svc written in?</t>
        </is>
      </c>
      <c r="M1234" t="inlineStr">
        <is>
          <t>Java</t>
        </is>
      </c>
      <c r="N1234" t="inlineStr">
        <is>
          <t>Java</t>
        </is>
      </c>
      <c r="O1234" t="b">
        <v>1</v>
      </c>
      <c r="P1234" t="inlineStr">
        <is>
          <t>rule</t>
        </is>
      </c>
      <c r="Q1234" t="n">
        <v>1373</v>
      </c>
      <c r="R1234" t="n">
        <v>1014</v>
      </c>
      <c r="S1234" t="n">
        <v>60</v>
      </c>
      <c r="T1234" t="n">
        <v>8</v>
      </c>
      <c r="U1234" t="n">
        <v>0</v>
      </c>
      <c r="V1234" t="n">
        <v>2</v>
      </c>
      <c r="W1234" t="n">
        <v>1</v>
      </c>
      <c r="X1234" t="n">
        <v>2.662522077560425</v>
      </c>
      <c r="Y1234" t="n">
        <v>0.0003466</v>
      </c>
      <c r="Z1234" t="n">
        <v>1.8e-07</v>
      </c>
    </row>
    <row r="1235">
      <c r="A1235" t="inlineStr">
        <is>
          <t>base</t>
        </is>
      </c>
      <c r="B1235" t="inlineStr">
        <is>
          <t>vectorcontext_v1</t>
        </is>
      </c>
      <c r="C1235" t="inlineStr"/>
      <c r="D1235" t="inlineStr">
        <is>
          <t>openai/gpt-5.6-luna</t>
        </is>
      </c>
      <c r="E1235" t="n">
        <v>0</v>
      </c>
      <c r="F1235" t="n">
        <v>3</v>
      </c>
      <c r="G1235" t="inlineStr">
        <is>
          <t>needle-7</t>
        </is>
      </c>
      <c r="H1235" t="inlineStr">
        <is>
          <t>needle</t>
        </is>
      </c>
      <c r="L1235" t="inlineStr">
        <is>
          <t>Which region is the Tracing API deployed in?</t>
        </is>
      </c>
      <c r="M1235" t="inlineStr">
        <is>
          <t>ap-southeast-2</t>
        </is>
      </c>
      <c r="N1235" t="inlineStr">
        <is>
          <t>ap-southeast-2</t>
        </is>
      </c>
      <c r="O1235" t="b">
        <v>1</v>
      </c>
      <c r="P1235" t="inlineStr">
        <is>
          <t>rule</t>
        </is>
      </c>
      <c r="Q1235" t="n">
        <v>1372</v>
      </c>
      <c r="R1235" t="n">
        <v>1012</v>
      </c>
      <c r="S1235" t="n">
        <v>68</v>
      </c>
      <c r="T1235" t="n">
        <v>8</v>
      </c>
      <c r="U1235" t="n">
        <v>0</v>
      </c>
      <c r="V1235" t="n">
        <v>2</v>
      </c>
      <c r="W1235" t="n">
        <v>1</v>
      </c>
      <c r="X1235" t="n">
        <v>2.549791574478149</v>
      </c>
      <c r="Y1235" t="n">
        <v>0.000356</v>
      </c>
      <c r="Z1235" t="n">
        <v>2.2e-07</v>
      </c>
    </row>
    <row r="1236">
      <c r="A1236" t="inlineStr">
        <is>
          <t>base</t>
        </is>
      </c>
      <c r="B1236" t="inlineStr">
        <is>
          <t>vectorcontext_v1</t>
        </is>
      </c>
      <c r="C1236" t="inlineStr"/>
      <c r="D1236" t="inlineStr">
        <is>
          <t>openai/gpt-5.6-luna</t>
        </is>
      </c>
      <c r="E1236" t="n">
        <v>0</v>
      </c>
      <c r="F1236" t="n">
        <v>3</v>
      </c>
      <c r="G1236" t="inlineStr">
        <is>
          <t>needle-8</t>
        </is>
      </c>
      <c r="H1236" t="inlineStr">
        <is>
          <t>needle</t>
        </is>
      </c>
      <c r="L1236" t="inlineStr">
        <is>
          <t>Which region is cdn-service deployed in?</t>
        </is>
      </c>
      <c r="M1236" t="inlineStr">
        <is>
          <t>ap-southeast-2</t>
        </is>
      </c>
      <c r="N1236" t="inlineStr">
        <is>
          <t>ap-southeast-2</t>
        </is>
      </c>
      <c r="O1236" t="b">
        <v>1</v>
      </c>
      <c r="P1236" t="inlineStr">
        <is>
          <t>rule</t>
        </is>
      </c>
      <c r="Q1236" t="n">
        <v>1344</v>
      </c>
      <c r="R1236" t="n">
        <v>985</v>
      </c>
      <c r="S1236" t="n">
        <v>70</v>
      </c>
      <c r="T1236" t="n">
        <v>8</v>
      </c>
      <c r="U1236" t="n">
        <v>0</v>
      </c>
      <c r="V1236" t="n">
        <v>2</v>
      </c>
      <c r="W1236" t="n">
        <v>1</v>
      </c>
      <c r="X1236" t="n">
        <v>2.215368270874023</v>
      </c>
      <c r="Y1236" t="n">
        <v>0.0003528</v>
      </c>
      <c r="Z1236" t="n">
        <v>1.4e-07</v>
      </c>
    </row>
    <row r="1237">
      <c r="A1237" t="inlineStr">
        <is>
          <t>base</t>
        </is>
      </c>
      <c r="B1237" t="inlineStr">
        <is>
          <t>vectorcontext_v1</t>
        </is>
      </c>
      <c r="C1237" t="inlineStr"/>
      <c r="D1237" t="inlineStr">
        <is>
          <t>openai/gpt-5.6-luna</t>
        </is>
      </c>
      <c r="E1237" t="n">
        <v>0</v>
      </c>
      <c r="F1237" t="n">
        <v>3</v>
      </c>
      <c r="G1237" t="inlineStr">
        <is>
          <t>needle-9</t>
        </is>
      </c>
      <c r="H1237" t="inlineStr">
        <is>
          <t>needle</t>
        </is>
      </c>
      <c r="L1237" t="inlineStr">
        <is>
          <t>What language is the Thumbnail API written in?</t>
        </is>
      </c>
      <c r="M1237" t="inlineStr">
        <is>
          <t>Python</t>
        </is>
      </c>
      <c r="N1237" t="inlineStr">
        <is>
          <t>Python</t>
        </is>
      </c>
      <c r="O1237" t="b">
        <v>1</v>
      </c>
      <c r="P1237" t="inlineStr">
        <is>
          <t>rule</t>
        </is>
      </c>
      <c r="Q1237" t="n">
        <v>1379</v>
      </c>
      <c r="R1237" t="n">
        <v>1020</v>
      </c>
      <c r="S1237" t="n">
        <v>54</v>
      </c>
      <c r="T1237" t="n">
        <v>8</v>
      </c>
      <c r="U1237" t="n">
        <v>0</v>
      </c>
      <c r="V1237" t="n">
        <v>2</v>
      </c>
      <c r="W1237" t="n">
        <v>1</v>
      </c>
      <c r="X1237" t="n">
        <v>2.036319971084595</v>
      </c>
      <c r="Y1237" t="n">
        <v>0.0003406</v>
      </c>
      <c r="Z1237" t="n">
        <v>1.8e-07</v>
      </c>
    </row>
    <row r="1238">
      <c r="A1238" t="inlineStr">
        <is>
          <t>hard</t>
        </is>
      </c>
      <c r="B1238" t="inlineStr">
        <is>
          <t>vectorcontext_v1</t>
        </is>
      </c>
      <c r="C1238" t="inlineStr"/>
      <c r="D1238" t="inlineStr">
        <is>
          <t>openai/gpt-5.6-luna</t>
        </is>
      </c>
      <c r="E1238" t="n">
        <v>0</v>
      </c>
      <c r="F1238" t="n">
        <v>3</v>
      </c>
      <c r="G1238" t="inlineStr">
        <is>
          <t>neg-0</t>
        </is>
      </c>
      <c r="H1238" t="inlineStr">
        <is>
          <t>negation</t>
        </is>
      </c>
      <c r="L1238" t="inlineStr">
        <is>
          <t>Which services owned by the Growth team (per the service overviews) have never been the primary affected service in any incident report?</t>
        </is>
      </c>
      <c r="M1238" t="inlineStr">
        <is>
          <t>["risk-gateway"]</t>
        </is>
      </c>
      <c r="N1238" t="inlineStr">
        <is>
          <t>risk-gateway</t>
        </is>
      </c>
      <c r="O1238" t="b">
        <v>1</v>
      </c>
      <c r="P1238" t="inlineStr">
        <is>
          <t>rule</t>
        </is>
      </c>
      <c r="Q1238" t="n">
        <v>49587</v>
      </c>
      <c r="R1238" t="n">
        <v>30215</v>
      </c>
      <c r="S1238" t="n">
        <v>559</v>
      </c>
      <c r="T1238" t="n">
        <v>232</v>
      </c>
      <c r="U1238" t="n">
        <v>18991</v>
      </c>
      <c r="V1238" t="n">
        <v>4</v>
      </c>
      <c r="W1238" t="n">
        <v>9</v>
      </c>
      <c r="X1238" t="n">
        <v>10.54673528671265</v>
      </c>
      <c r="Y1238" t="n">
        <v>0.008680419999999999</v>
      </c>
      <c r="Z1238" t="n">
        <v>1.36e-06</v>
      </c>
    </row>
    <row r="1239">
      <c r="A1239" t="inlineStr">
        <is>
          <t>hard</t>
        </is>
      </c>
      <c r="B1239" t="inlineStr">
        <is>
          <t>vectorcontext_v1</t>
        </is>
      </c>
      <c r="C1239" t="inlineStr"/>
      <c r="D1239" t="inlineStr">
        <is>
          <t>openai/gpt-5.6-luna</t>
        </is>
      </c>
      <c r="E1239" t="n">
        <v>0</v>
      </c>
      <c r="F1239" t="n">
        <v>3</v>
      </c>
      <c r="G1239" t="inlineStr">
        <is>
          <t>neg-1</t>
        </is>
      </c>
      <c r="H1239" t="inlineStr">
        <is>
          <t>negation</t>
        </is>
      </c>
      <c r="L1239" t="inlineStr">
        <is>
          <t>Per the service overviews, which teams own no services written in Java?</t>
        </is>
      </c>
      <c r="M1239" t="inlineStr">
        <is>
          <t>["Growth", "Messaging", "Payments", "Search"]</t>
        </is>
      </c>
      <c r="N1239" t="inlineStr">
        <is>
          <t>Growth, Search, Messaging, Payments</t>
        </is>
      </c>
      <c r="O1239" t="b">
        <v>1</v>
      </c>
      <c r="P1239" t="inlineStr">
        <is>
          <t>rule</t>
        </is>
      </c>
      <c r="Q1239" t="n">
        <v>80988</v>
      </c>
      <c r="R1239" t="n">
        <v>24180</v>
      </c>
      <c r="S1239" t="n">
        <v>911</v>
      </c>
      <c r="T1239" t="n">
        <v>537</v>
      </c>
      <c r="U1239" t="n">
        <v>56432</v>
      </c>
      <c r="V1239" t="n">
        <v>6</v>
      </c>
      <c r="W1239" t="n">
        <v>11</v>
      </c>
      <c r="X1239" t="n">
        <v>17.02273607254028</v>
      </c>
      <c r="Y1239" t="n">
        <v>0.008341889999999999</v>
      </c>
      <c r="Z1239" t="n">
        <v>1.54e-06</v>
      </c>
    </row>
    <row r="1240">
      <c r="A1240" t="inlineStr">
        <is>
          <t>hard</t>
        </is>
      </c>
      <c r="B1240" t="inlineStr">
        <is>
          <t>vectorcontext_v1</t>
        </is>
      </c>
      <c r="C1240" t="inlineStr"/>
      <c r="D1240" t="inlineStr">
        <is>
          <t>openai/gpt-5.6-luna</t>
        </is>
      </c>
      <c r="E1240" t="n">
        <v>0</v>
      </c>
      <c r="F1240" t="n">
        <v>3</v>
      </c>
      <c r="G1240" t="inlineStr">
        <is>
          <t>neg-2</t>
        </is>
      </c>
      <c r="H1240" t="inlineStr">
        <is>
          <t>negation</t>
        </is>
      </c>
      <c r="L1240" t="inlineStr">
        <is>
          <t>How many services are not a runtime dependency of any other service?</t>
        </is>
      </c>
      <c r="M1240" t="n">
        <v>6</v>
      </c>
      <c r="N1240" t="inlineStr">
        <is>
          <t>6</t>
        </is>
      </c>
      <c r="O1240" t="b">
        <v>1</v>
      </c>
      <c r="P1240" t="inlineStr">
        <is>
          <t>rule</t>
        </is>
      </c>
      <c r="Q1240" t="n">
        <v>139489</v>
      </c>
      <c r="R1240" t="n">
        <v>49909</v>
      </c>
      <c r="S1240" t="n">
        <v>3238</v>
      </c>
      <c r="T1240" t="n">
        <v>2655</v>
      </c>
      <c r="U1240" t="n">
        <v>89206</v>
      </c>
      <c r="V1240" t="n">
        <v>6</v>
      </c>
      <c r="W1240" t="n">
        <v>18</v>
      </c>
      <c r="X1240" t="n">
        <v>38.91277146339417</v>
      </c>
      <c r="Y1240" t="n">
        <v>0.01822162</v>
      </c>
      <c r="Z1240" t="n">
        <v>3.18e-06</v>
      </c>
    </row>
    <row r="1241">
      <c r="A1241" t="inlineStr">
        <is>
          <t>hard</t>
        </is>
      </c>
      <c r="B1241" t="inlineStr">
        <is>
          <t>vectorcontext_v1</t>
        </is>
      </c>
      <c r="C1241" t="inlineStr"/>
      <c r="D1241" t="inlineStr">
        <is>
          <t>openai/gpt-5.6-luna</t>
        </is>
      </c>
      <c r="E1241" t="n">
        <v>0</v>
      </c>
      <c r="F1241" t="n">
        <v>3</v>
      </c>
      <c r="G1241" t="inlineStr">
        <is>
          <t>neg-3</t>
        </is>
      </c>
      <c r="H1241" t="inlineStr">
        <is>
          <t>negation</t>
        </is>
      </c>
      <c r="L1241" t="inlineStr">
        <is>
          <t>Which services use Cassandra as their primary datastore but have never appeared as the primary affected service in an incident report?</t>
        </is>
      </c>
      <c r="M1241" t="inlineStr">
        <is>
          <t>["billing-svc", "risk-gateway", "session-core"]</t>
        </is>
      </c>
      <c r="N1241" t="inlineStr">
        <is>
          <t>billing-svc, risk-gateway, session-core</t>
        </is>
      </c>
      <c r="O1241" t="b">
        <v>1</v>
      </c>
      <c r="P1241" t="inlineStr">
        <is>
          <t>rule</t>
        </is>
      </c>
      <c r="Q1241" t="n">
        <v>69749</v>
      </c>
      <c r="R1241" t="n">
        <v>37193</v>
      </c>
      <c r="S1241" t="n">
        <v>658</v>
      </c>
      <c r="T1241" t="n">
        <v>283</v>
      </c>
      <c r="U1241" t="n">
        <v>32179</v>
      </c>
      <c r="V1241" t="n">
        <v>4</v>
      </c>
      <c r="W1241" t="n">
        <v>10</v>
      </c>
      <c r="X1241" t="n">
        <v>10.19791007041931</v>
      </c>
      <c r="Y1241" t="n">
        <v>0.01080668</v>
      </c>
      <c r="Z1241" t="n">
        <v>1.94e-06</v>
      </c>
    </row>
    <row r="1242">
      <c r="A1242" t="inlineStr">
        <is>
          <t>hard</t>
        </is>
      </c>
      <c r="B1242" t="inlineStr">
        <is>
          <t>vectorcontext_v1</t>
        </is>
      </c>
      <c r="C1242" t="inlineStr"/>
      <c r="D1242" t="inlineStr">
        <is>
          <t>openai/gpt-5.6-luna</t>
        </is>
      </c>
      <c r="E1242" t="n">
        <v>0</v>
      </c>
      <c r="F1242" t="n">
        <v>3</v>
      </c>
      <c r="G1242" t="inlineStr">
        <is>
          <t>neg-4</t>
        </is>
      </c>
      <c r="H1242" t="inlineStr">
        <is>
          <t>negation</t>
        </is>
      </c>
      <c r="L1242" t="inlineStr">
        <is>
          <t>How many services have an approved architecture decision to migrate datastore but no incident report as the primary affected service?</t>
        </is>
      </c>
      <c r="M1242" t="n">
        <v>6</v>
      </c>
      <c r="N1242" t="inlineStr">
        <is>
          <t>6</t>
        </is>
      </c>
      <c r="O1242" t="b">
        <v>1</v>
      </c>
      <c r="P1242" t="inlineStr">
        <is>
          <t>rule</t>
        </is>
      </c>
      <c r="Q1242" t="n">
        <v>77982</v>
      </c>
      <c r="R1242" t="n">
        <v>46188</v>
      </c>
      <c r="S1242" t="n">
        <v>1170</v>
      </c>
      <c r="T1242" t="n">
        <v>710</v>
      </c>
      <c r="U1242" t="n">
        <v>31418</v>
      </c>
      <c r="V1242" t="n">
        <v>4</v>
      </c>
      <c r="W1242" t="n">
        <v>12</v>
      </c>
      <c r="X1242" t="n">
        <v>15.41781187057495</v>
      </c>
      <c r="Y1242" t="n">
        <v>0.01365441</v>
      </c>
      <c r="Z1242" t="n">
        <v>2.88e-06</v>
      </c>
    </row>
    <row r="1243">
      <c r="A1243" t="inlineStr">
        <is>
          <t>hard</t>
        </is>
      </c>
      <c r="B1243" t="inlineStr">
        <is>
          <t>vectorcontext_v1</t>
        </is>
      </c>
      <c r="C1243" t="inlineStr"/>
      <c r="D1243" t="inlineStr">
        <is>
          <t>openai/gpt-5.6-luna</t>
        </is>
      </c>
      <c r="E1243" t="n">
        <v>0</v>
      </c>
      <c r="F1243" t="n">
        <v>3</v>
      </c>
      <c r="G1243" t="inlineStr">
        <is>
          <t>neg-5</t>
        </is>
      </c>
      <c r="H1243" t="inlineStr">
        <is>
          <t>negation</t>
        </is>
      </c>
      <c r="L1243" t="inlineStr">
        <is>
          <t>Which services deployed in eu-west-1 have no designated on-call engineer according to their service overview?</t>
        </is>
      </c>
      <c r="M1243" t="inlineStr">
        <is>
          <t>["metrics-gateway"]</t>
        </is>
      </c>
      <c r="N1243" t="inlineStr">
        <is>
          <t>metrics-gateway</t>
        </is>
      </c>
      <c r="O1243" t="b">
        <v>1</v>
      </c>
      <c r="P1243" t="inlineStr">
        <is>
          <t>rule</t>
        </is>
      </c>
      <c r="Q1243" t="n">
        <v>44287</v>
      </c>
      <c r="R1243" t="n">
        <v>17903</v>
      </c>
      <c r="S1243" t="n">
        <v>717</v>
      </c>
      <c r="T1243" t="n">
        <v>376</v>
      </c>
      <c r="U1243" t="n">
        <v>26009</v>
      </c>
      <c r="V1243" t="n">
        <v>4</v>
      </c>
      <c r="W1243" t="n">
        <v>12</v>
      </c>
      <c r="X1243" t="n">
        <v>11.17772793769836</v>
      </c>
      <c r="Y1243" t="n">
        <v>0.005931179999999999</v>
      </c>
      <c r="Z1243" t="n">
        <v>1.02e-06</v>
      </c>
    </row>
    <row r="1244">
      <c r="A1244" t="inlineStr">
        <is>
          <t>hard</t>
        </is>
      </c>
      <c r="B1244" t="inlineStr">
        <is>
          <t>vectorcontext_v1</t>
        </is>
      </c>
      <c r="C1244" t="inlineStr"/>
      <c r="D1244" t="inlineStr">
        <is>
          <t>openai/gpt-5.6-luna</t>
        </is>
      </c>
      <c r="E1244" t="n">
        <v>0</v>
      </c>
      <c r="F1244" t="n">
        <v>3</v>
      </c>
      <c r="G1244" t="inlineStr">
        <is>
          <t>num-0</t>
        </is>
      </c>
      <c r="H1244" t="inlineStr">
        <is>
          <t>numeric</t>
        </is>
      </c>
      <c r="L1244" t="inlineStr">
        <is>
          <t>What is the average duration in minutes of SEV2 incidents, rounded to the nearest whole minute?</t>
        </is>
      </c>
      <c r="M1244" t="n">
        <v>129</v>
      </c>
      <c r="N1244" t="inlineStr">
        <is>
          <t>129</t>
        </is>
      </c>
      <c r="O1244" t="b">
        <v>1</v>
      </c>
      <c r="P1244" t="inlineStr">
        <is>
          <t>rule</t>
        </is>
      </c>
      <c r="Q1244" t="n">
        <v>9719</v>
      </c>
      <c r="R1244" t="n">
        <v>7594</v>
      </c>
      <c r="S1244" t="n">
        <v>944</v>
      </c>
      <c r="T1244" t="n">
        <v>383</v>
      </c>
      <c r="U1244" t="n">
        <v>1753</v>
      </c>
      <c r="V1244" t="n">
        <v>3</v>
      </c>
      <c r="W1244" t="n">
        <v>24</v>
      </c>
      <c r="X1244" t="n">
        <v>13.17408561706543</v>
      </c>
      <c r="Y1244" t="n">
        <v>0.00314061</v>
      </c>
      <c r="Z1244" t="n">
        <v>1.8e-07</v>
      </c>
    </row>
    <row r="1245">
      <c r="A1245" t="inlineStr">
        <is>
          <t>hard</t>
        </is>
      </c>
      <c r="B1245" t="inlineStr">
        <is>
          <t>vectorcontext_v1</t>
        </is>
      </c>
      <c r="C1245" t="inlineStr"/>
      <c r="D1245" t="inlineStr">
        <is>
          <t>openai/gpt-5.6-luna</t>
        </is>
      </c>
      <c r="E1245" t="n">
        <v>0</v>
      </c>
      <c r="F1245" t="n">
        <v>3</v>
      </c>
      <c r="G1245" t="inlineStr">
        <is>
          <t>num-1</t>
        </is>
      </c>
      <c r="H1245" t="inlineStr">
        <is>
          <t>numeric</t>
        </is>
      </c>
      <c r="L1245" t="inlineStr">
        <is>
          <t>Which region has the largest total number of replicas across the services deployed there (per the service overviews)?</t>
        </is>
      </c>
      <c r="M1245" t="inlineStr">
        <is>
          <t>ap-southeast-2</t>
        </is>
      </c>
      <c r="N1245" t="inlineStr">
        <is>
          <t>ap-southeast-2</t>
        </is>
      </c>
      <c r="O1245" t="b">
        <v>1</v>
      </c>
      <c r="P1245" t="inlineStr">
        <is>
          <t>rule</t>
        </is>
      </c>
      <c r="Q1245" t="n">
        <v>56788</v>
      </c>
      <c r="R1245" t="n">
        <v>33527</v>
      </c>
      <c r="S1245" t="n">
        <v>1192</v>
      </c>
      <c r="T1245" t="n">
        <v>839</v>
      </c>
      <c r="U1245" t="n">
        <v>22885</v>
      </c>
      <c r="V1245" t="n">
        <v>4</v>
      </c>
      <c r="W1245" t="n">
        <v>9</v>
      </c>
      <c r="X1245" t="n">
        <v>16.69269204139709</v>
      </c>
      <c r="Y1245" t="n">
        <v>0.0103449</v>
      </c>
      <c r="Z1245" t="n">
        <v>1.8e-06</v>
      </c>
    </row>
    <row r="1246">
      <c r="A1246" t="inlineStr">
        <is>
          <t>hard</t>
        </is>
      </c>
      <c r="B1246" t="inlineStr">
        <is>
          <t>vectorcontext_v1</t>
        </is>
      </c>
      <c r="C1246" t="inlineStr"/>
      <c r="D1246" t="inlineStr">
        <is>
          <t>openai/gpt-5.6-luna</t>
        </is>
      </c>
      <c r="E1246" t="n">
        <v>0</v>
      </c>
      <c r="F1246" t="n">
        <v>3</v>
      </c>
      <c r="G1246" t="inlineStr">
        <is>
          <t>num-2</t>
        </is>
      </c>
      <c r="H1246" t="inlineStr">
        <is>
          <t>numeric</t>
        </is>
      </c>
      <c r="L1246" t="inlineStr">
        <is>
          <t>Per the service overviews, how many more incident reports affected services owned by the Messaging team than services owned by the Commerce team?</t>
        </is>
      </c>
      <c r="M1246" t="n">
        <v>11</v>
      </c>
      <c r="N1246" t="inlineStr">
        <is>
          <t>4</t>
        </is>
      </c>
      <c r="O1246" t="b">
        <v>0</v>
      </c>
      <c r="P1246" t="inlineStr">
        <is>
          <t>rule</t>
        </is>
      </c>
      <c r="Q1246" t="n">
        <v>74910</v>
      </c>
      <c r="R1246" t="n">
        <v>36778</v>
      </c>
      <c r="S1246" t="n">
        <v>1727</v>
      </c>
      <c r="T1246" t="n">
        <v>1209</v>
      </c>
      <c r="U1246" t="n">
        <v>37751</v>
      </c>
      <c r="V1246" t="n">
        <v>4</v>
      </c>
      <c r="W1246" t="n">
        <v>17</v>
      </c>
      <c r="X1246" t="n">
        <v>21.81554293632507</v>
      </c>
      <c r="Y1246" t="n">
        <v>0.01209797</v>
      </c>
      <c r="Z1246" t="n">
        <v>2.32e-06</v>
      </c>
    </row>
    <row r="1247">
      <c r="A1247" t="inlineStr">
        <is>
          <t>hard</t>
        </is>
      </c>
      <c r="B1247" t="inlineStr">
        <is>
          <t>vectorcontext_v1</t>
        </is>
      </c>
      <c r="C1247" t="inlineStr"/>
      <c r="D1247" t="inlineStr">
        <is>
          <t>openai/gpt-5.6-luna</t>
        </is>
      </c>
      <c r="E1247" t="n">
        <v>0</v>
      </c>
      <c r="F1247" t="n">
        <v>3</v>
      </c>
      <c r="G1247" t="inlineStr">
        <is>
          <t>num-3</t>
        </is>
      </c>
      <c r="H1247" t="inlineStr">
        <is>
          <t>numeric</t>
        </is>
      </c>
      <c r="L1247" t="inlineStr">
        <is>
          <t>Which service is listed as a runtime dependency by the largest number of other services?</t>
        </is>
      </c>
      <c r="M1247" t="inlineStr">
        <is>
          <t>gateway-engine</t>
        </is>
      </c>
      <c r="N1247" t="inlineStr">
        <is>
          <t>gateway-engine</t>
        </is>
      </c>
      <c r="O1247" t="b">
        <v>1</v>
      </c>
      <c r="P1247" t="inlineStr">
        <is>
          <t>rule</t>
        </is>
      </c>
      <c r="Q1247" t="n">
        <v>41864</v>
      </c>
      <c r="R1247" t="n">
        <v>20694</v>
      </c>
      <c r="S1247" t="n">
        <v>728</v>
      </c>
      <c r="T1247" t="n">
        <v>494</v>
      </c>
      <c r="U1247" t="n">
        <v>20799</v>
      </c>
      <c r="V1247" t="n">
        <v>4</v>
      </c>
      <c r="W1247" t="n">
        <v>6</v>
      </c>
      <c r="X1247" t="n">
        <v>13.60066986083984</v>
      </c>
      <c r="Y1247" t="n">
        <v>0.00653713</v>
      </c>
      <c r="Z1247" t="n">
        <v>9.800000000000001e-07</v>
      </c>
    </row>
    <row r="1248">
      <c r="A1248" t="inlineStr">
        <is>
          <t>hard</t>
        </is>
      </c>
      <c r="B1248" t="inlineStr">
        <is>
          <t>vectorcontext_v1</t>
        </is>
      </c>
      <c r="C1248" t="inlineStr"/>
      <c r="D1248" t="inlineStr">
        <is>
          <t>openai/gpt-5.6-luna</t>
        </is>
      </c>
      <c r="E1248" t="n">
        <v>0</v>
      </c>
      <c r="F1248" t="n">
        <v>3</v>
      </c>
      <c r="G1248" t="inlineStr">
        <is>
          <t>num-4</t>
        </is>
      </c>
      <c r="H1248" t="inlineStr">
        <is>
          <t>numeric</t>
        </is>
      </c>
      <c r="L1248" t="inlineStr">
        <is>
          <t>What is the duration in minutes of the longest single incident affecting a service whose primary datastore is MySQL?</t>
        </is>
      </c>
      <c r="M1248" t="n">
        <v>218</v>
      </c>
      <c r="N1248" t="inlineStr">
        <is>
          <t>218</t>
        </is>
      </c>
      <c r="O1248" t="b">
        <v>1</v>
      </c>
      <c r="P1248" t="inlineStr">
        <is>
          <t>rule</t>
        </is>
      </c>
      <c r="Q1248" t="n">
        <v>44154</v>
      </c>
      <c r="R1248" t="n">
        <v>36962</v>
      </c>
      <c r="S1248" t="n">
        <v>694</v>
      </c>
      <c r="T1248" t="n">
        <v>429</v>
      </c>
      <c r="U1248" t="n">
        <v>6819</v>
      </c>
      <c r="V1248" t="n">
        <v>3</v>
      </c>
      <c r="W1248" t="n">
        <v>8</v>
      </c>
      <c r="X1248" t="n">
        <v>10.70537281036377</v>
      </c>
      <c r="Y1248" t="n">
        <v>0.01028413</v>
      </c>
      <c r="Z1248" t="n">
        <v>1e-06</v>
      </c>
    </row>
    <row r="1249">
      <c r="A1249" t="inlineStr">
        <is>
          <t>hard</t>
        </is>
      </c>
      <c r="B1249" t="inlineStr">
        <is>
          <t>vectorcontext_v1</t>
        </is>
      </c>
      <c r="C1249" t="inlineStr"/>
      <c r="D1249" t="inlineStr">
        <is>
          <t>openai/gpt-5.6-luna</t>
        </is>
      </c>
      <c r="E1249" t="n">
        <v>0</v>
      </c>
      <c r="F1249" t="n">
        <v>3</v>
      </c>
      <c r="G1249" t="inlineStr">
        <is>
          <t>num-5</t>
        </is>
      </c>
      <c r="H1249" t="inlineStr">
        <is>
          <t>numeric</t>
        </is>
      </c>
      <c r="L1249" t="inlineStr">
        <is>
          <t>What is the combined replica count of all services owned by the Commerce team (per the service overviews)?</t>
        </is>
      </c>
      <c r="M1249" t="n">
        <v>82</v>
      </c>
      <c r="N1249" t="inlineStr">
        <is>
          <t>82</t>
        </is>
      </c>
      <c r="O1249" t="b">
        <v>1</v>
      </c>
      <c r="P1249" t="inlineStr">
        <is>
          <t>rule</t>
        </is>
      </c>
      <c r="Q1249" t="n">
        <v>54387</v>
      </c>
      <c r="R1249" t="n">
        <v>24761</v>
      </c>
      <c r="S1249" t="n">
        <v>748</v>
      </c>
      <c r="T1249" t="n">
        <v>330</v>
      </c>
      <c r="U1249" t="n">
        <v>29250</v>
      </c>
      <c r="V1249" t="n">
        <v>4</v>
      </c>
      <c r="W1249" t="n">
        <v>13</v>
      </c>
      <c r="X1249" t="n">
        <v>11.67906403541565</v>
      </c>
      <c r="Y1249" t="n">
        <v>0.0077479</v>
      </c>
      <c r="Z1249" t="n">
        <v>9e-07</v>
      </c>
    </row>
    <row r="1250">
      <c r="A1250" t="inlineStr">
        <is>
          <t>hard</t>
        </is>
      </c>
      <c r="B1250" t="inlineStr">
        <is>
          <t>vectorcontext_v1</t>
        </is>
      </c>
      <c r="C1250" t="inlineStr"/>
      <c r="D1250" t="inlineStr">
        <is>
          <t>openai/gpt-5.6-luna</t>
        </is>
      </c>
      <c r="E1250" t="n">
        <v>0</v>
      </c>
      <c r="F1250" t="n">
        <v>3</v>
      </c>
      <c r="G1250" t="inlineStr">
        <is>
          <t>prose-0</t>
        </is>
      </c>
      <c r="H1250" t="inlineStr">
        <is>
          <t>prose</t>
        </is>
      </c>
      <c r="L1250" t="inlineStr">
        <is>
          <t>In INC-2268, at what time (HH:MM) does the timeline record 'mitigation started'?</t>
        </is>
      </c>
      <c r="M1250" t="inlineStr">
        <is>
          <t>16:18</t>
        </is>
      </c>
      <c r="N1250" t="inlineStr">
        <is>
          <t>16:18</t>
        </is>
      </c>
      <c r="O1250" t="b">
        <v>1</v>
      </c>
      <c r="P1250" t="inlineStr">
        <is>
          <t>rule</t>
        </is>
      </c>
      <c r="Q1250" t="n">
        <v>1085</v>
      </c>
      <c r="R1250" t="n">
        <v>713</v>
      </c>
      <c r="S1250" t="n">
        <v>65</v>
      </c>
      <c r="T1250" t="n">
        <v>8</v>
      </c>
      <c r="U1250" t="n">
        <v>0</v>
      </c>
      <c r="V1250" t="n">
        <v>2</v>
      </c>
      <c r="W1250" t="n">
        <v>1</v>
      </c>
      <c r="X1250" t="n">
        <v>2.616402387619019</v>
      </c>
      <c r="Y1250" t="n">
        <v>0.000295</v>
      </c>
      <c r="Z1250" t="n">
        <v>2.2e-07</v>
      </c>
    </row>
    <row r="1251">
      <c r="A1251" t="inlineStr">
        <is>
          <t>hard</t>
        </is>
      </c>
      <c r="B1251" t="inlineStr">
        <is>
          <t>vectorcontext_v1</t>
        </is>
      </c>
      <c r="C1251" t="inlineStr"/>
      <c r="D1251" t="inlineStr">
        <is>
          <t>openai/gpt-5.6-luna</t>
        </is>
      </c>
      <c r="E1251" t="n">
        <v>0</v>
      </c>
      <c r="F1251" t="n">
        <v>3</v>
      </c>
      <c r="G1251" t="inlineStr">
        <is>
          <t>prose-1</t>
        </is>
      </c>
      <c r="H1251" t="inlineStr">
        <is>
          <t>prose</t>
        </is>
      </c>
      <c r="L1251" t="inlineStr">
        <is>
          <t>In INC-2351, at what time (HH:MM) does the timeline record 'mitigation started'?</t>
        </is>
      </c>
      <c r="M1251" t="inlineStr">
        <is>
          <t>23:33</t>
        </is>
      </c>
      <c r="N1251" t="inlineStr">
        <is>
          <t>23:33</t>
        </is>
      </c>
      <c r="O1251" t="b">
        <v>1</v>
      </c>
      <c r="P1251" t="inlineStr">
        <is>
          <t>rule</t>
        </is>
      </c>
      <c r="Q1251" t="n">
        <v>1085</v>
      </c>
      <c r="R1251" t="n">
        <v>713</v>
      </c>
      <c r="S1251" t="n">
        <v>66</v>
      </c>
      <c r="T1251" t="n">
        <v>9</v>
      </c>
      <c r="U1251" t="n">
        <v>0</v>
      </c>
      <c r="V1251" t="n">
        <v>2</v>
      </c>
      <c r="W1251" t="n">
        <v>1</v>
      </c>
      <c r="X1251" t="n">
        <v>2.715147972106934</v>
      </c>
      <c r="Y1251" t="n">
        <v>0.0002962</v>
      </c>
      <c r="Z1251" t="n">
        <v>2.2e-07</v>
      </c>
    </row>
    <row r="1252">
      <c r="A1252" t="inlineStr">
        <is>
          <t>hard</t>
        </is>
      </c>
      <c r="B1252" t="inlineStr">
        <is>
          <t>vectorcontext_v1</t>
        </is>
      </c>
      <c r="C1252" t="inlineStr"/>
      <c r="D1252" t="inlineStr">
        <is>
          <t>openai/gpt-5.6-luna</t>
        </is>
      </c>
      <c r="E1252" t="n">
        <v>0</v>
      </c>
      <c r="F1252" t="n">
        <v>3</v>
      </c>
      <c r="G1252" t="inlineStr">
        <is>
          <t>prose-2</t>
        </is>
      </c>
      <c r="H1252" t="inlineStr">
        <is>
          <t>prose</t>
        </is>
      </c>
      <c r="L1252" t="inlineStr">
        <is>
          <t>In INC-2239, how many minutes passed between the alert firing and the fix being deployed?</t>
        </is>
      </c>
      <c r="M1252" t="n">
        <v>78</v>
      </c>
      <c r="N1252" t="inlineStr">
        <is>
          <t>78 minutes</t>
        </is>
      </c>
      <c r="O1252" t="b">
        <v>1</v>
      </c>
      <c r="P1252" t="inlineStr">
        <is>
          <t>rule</t>
        </is>
      </c>
      <c r="Q1252" t="n">
        <v>1146</v>
      </c>
      <c r="R1252" t="n">
        <v>777</v>
      </c>
      <c r="S1252" t="n">
        <v>105</v>
      </c>
      <c r="T1252" t="n">
        <v>36</v>
      </c>
      <c r="U1252" t="n">
        <v>0</v>
      </c>
      <c r="V1252" t="n">
        <v>2</v>
      </c>
      <c r="W1252" t="n">
        <v>1</v>
      </c>
      <c r="X1252" t="n">
        <v>4.765800476074219</v>
      </c>
      <c r="Y1252" t="n">
        <v>0.0003552</v>
      </c>
      <c r="Z1252" t="n">
        <v>2e-07</v>
      </c>
    </row>
    <row r="1253">
      <c r="A1253" t="inlineStr">
        <is>
          <t>hard</t>
        </is>
      </c>
      <c r="B1253" t="inlineStr">
        <is>
          <t>vectorcontext_v1</t>
        </is>
      </c>
      <c r="C1253" t="inlineStr"/>
      <c r="D1253" t="inlineStr">
        <is>
          <t>openai/gpt-5.6-luna</t>
        </is>
      </c>
      <c r="E1253" t="n">
        <v>0</v>
      </c>
      <c r="F1253" t="n">
        <v>3</v>
      </c>
      <c r="G1253" t="inlineStr">
        <is>
          <t>prose-3</t>
        </is>
      </c>
      <c r="H1253" t="inlineStr">
        <is>
          <t>prose</t>
        </is>
      </c>
      <c r="L1253" t="inlineStr">
        <is>
          <t>On which weekday does the Search team hold its weekly planning?</t>
        </is>
      </c>
      <c r="M1253" t="inlineStr">
        <is>
          <t>Wednesday</t>
        </is>
      </c>
      <c r="N1253" t="inlineStr">
        <is>
          <t>Wednesday</t>
        </is>
      </c>
      <c r="O1253" t="b">
        <v>1</v>
      </c>
      <c r="P1253" t="inlineStr">
        <is>
          <t>rule</t>
        </is>
      </c>
      <c r="Q1253" t="n">
        <v>1340</v>
      </c>
      <c r="R1253" t="n">
        <v>979</v>
      </c>
      <c r="S1253" t="n">
        <v>55</v>
      </c>
      <c r="T1253" t="n">
        <v>8</v>
      </c>
      <c r="U1253" t="n">
        <v>0</v>
      </c>
      <c r="V1253" t="n">
        <v>2</v>
      </c>
      <c r="W1253" t="n">
        <v>1</v>
      </c>
      <c r="X1253" t="n">
        <v>3.33849310874939</v>
      </c>
      <c r="Y1253" t="n">
        <v>0.000334</v>
      </c>
      <c r="Z1253" t="n">
        <v>1.6e-07</v>
      </c>
    </row>
    <row r="1254">
      <c r="A1254" t="inlineStr">
        <is>
          <t>hard</t>
        </is>
      </c>
      <c r="B1254" t="inlineStr">
        <is>
          <t>vectorcontext_v1</t>
        </is>
      </c>
      <c r="C1254" t="inlineStr"/>
      <c r="D1254" t="inlineStr">
        <is>
          <t>openai/gpt-5.6-luna</t>
        </is>
      </c>
      <c r="E1254" t="n">
        <v>0</v>
      </c>
      <c r="F1254" t="n">
        <v>3</v>
      </c>
      <c r="G1254" t="inlineStr">
        <is>
          <t>prose-4</t>
        </is>
      </c>
      <c r="H1254" t="inlineStr">
        <is>
          <t>prose</t>
        </is>
      </c>
      <c r="L1254" t="inlineStr">
        <is>
          <t>What impact did INC-2211 report: elevated error rates, latency spike, partial outage, or complete outage?</t>
        </is>
      </c>
      <c r="M1254" t="inlineStr">
        <is>
          <t>partial outage</t>
        </is>
      </c>
      <c r="N1254" t="inlineStr">
        <is>
          <t>partial outage</t>
        </is>
      </c>
      <c r="O1254" t="b">
        <v>1</v>
      </c>
      <c r="P1254" t="inlineStr">
        <is>
          <t>rule</t>
        </is>
      </c>
      <c r="Q1254" t="n">
        <v>5557</v>
      </c>
      <c r="R1254" t="n">
        <v>2059</v>
      </c>
      <c r="S1254" t="n">
        <v>128</v>
      </c>
      <c r="T1254" t="n">
        <v>19</v>
      </c>
      <c r="U1254" t="n">
        <v>5176</v>
      </c>
      <c r="V1254" t="n">
        <v>4</v>
      </c>
      <c r="W1254" t="n">
        <v>3</v>
      </c>
      <c r="X1254" t="n">
        <v>5.088996887207031</v>
      </c>
      <c r="Y1254" t="n">
        <v>0.00033332</v>
      </c>
      <c r="Z1254" t="n">
        <v>4e-07</v>
      </c>
    </row>
    <row r="1255">
      <c r="A1255" t="inlineStr">
        <is>
          <t>hard</t>
        </is>
      </c>
      <c r="B1255" t="inlineStr">
        <is>
          <t>vectorcontext_v1</t>
        </is>
      </c>
      <c r="C1255" t="inlineStr"/>
      <c r="D1255" t="inlineStr">
        <is>
          <t>openai/gpt-5.6-luna</t>
        </is>
      </c>
      <c r="E1255" t="n">
        <v>0</v>
      </c>
      <c r="F1255" t="n">
        <v>3</v>
      </c>
      <c r="G1255" t="inlineStr">
        <is>
          <t>prose-5</t>
        </is>
      </c>
      <c r="H1255" t="inlineStr">
        <is>
          <t>prose</t>
        </is>
      </c>
      <c r="L1255" t="inlineStr">
        <is>
          <t>How many timeline entries does the report for INC-2319 contain?</t>
        </is>
      </c>
      <c r="M1255" t="n">
        <v>4</v>
      </c>
      <c r="N1255" t="inlineStr">
        <is>
          <t>4</t>
        </is>
      </c>
      <c r="O1255" t="b">
        <v>1</v>
      </c>
      <c r="P1255" t="inlineStr">
        <is>
          <t>rule</t>
        </is>
      </c>
      <c r="Q1255" t="n">
        <v>1011</v>
      </c>
      <c r="R1255" t="n">
        <v>648</v>
      </c>
      <c r="S1255" t="n">
        <v>54</v>
      </c>
      <c r="T1255" t="n">
        <v>9</v>
      </c>
      <c r="U1255" t="n">
        <v>0</v>
      </c>
      <c r="V1255" t="n">
        <v>2</v>
      </c>
      <c r="W1255" t="n">
        <v>1</v>
      </c>
      <c r="X1255" t="n">
        <v>2.529031753540039</v>
      </c>
      <c r="Y1255" t="n">
        <v>0.000267</v>
      </c>
      <c r="Z1255" t="n">
        <v>1.6e-07</v>
      </c>
    </row>
    <row r="1256">
      <c r="A1256" t="inlineStr">
        <is>
          <t>hard</t>
        </is>
      </c>
      <c r="B1256" t="inlineStr">
        <is>
          <t>vectorcontext_v1</t>
        </is>
      </c>
      <c r="C1256" t="inlineStr"/>
      <c r="D1256" t="inlineStr">
        <is>
          <t>openai/gpt-5.6-luna</t>
        </is>
      </c>
      <c r="E1256" t="n">
        <v>0</v>
      </c>
      <c r="F1256" t="n">
        <v>3</v>
      </c>
      <c r="G1256" t="inlineStr">
        <is>
          <t>temporal-0</t>
        </is>
      </c>
      <c r="H1256" t="inlineStr">
        <is>
          <t>temporal</t>
        </is>
      </c>
      <c r="L1256" t="inlineStr">
        <is>
          <t>As of today, which team owns ledger-api? Take any change records into account.</t>
        </is>
      </c>
      <c r="M1256" t="inlineStr">
        <is>
          <t>Messaging</t>
        </is>
      </c>
      <c r="N1256" t="inlineStr">
        <is>
          <t>Messaging</t>
        </is>
      </c>
      <c r="O1256" t="b">
        <v>1</v>
      </c>
      <c r="P1256" t="inlineStr">
        <is>
          <t>rule</t>
        </is>
      </c>
      <c r="Q1256" t="n">
        <v>9513</v>
      </c>
      <c r="R1256" t="n">
        <v>6047</v>
      </c>
      <c r="S1256" t="n">
        <v>224</v>
      </c>
      <c r="T1256" t="n">
        <v>72</v>
      </c>
      <c r="U1256" t="n">
        <v>3097</v>
      </c>
      <c r="V1256" t="n">
        <v>3</v>
      </c>
      <c r="W1256" t="n">
        <v>3</v>
      </c>
      <c r="X1256" t="n">
        <v>6.232792854309082</v>
      </c>
      <c r="Y1256" t="n">
        <v>0.00191614</v>
      </c>
      <c r="Z1256" t="n">
        <v>6.2e-07</v>
      </c>
    </row>
    <row r="1257">
      <c r="A1257" t="inlineStr">
        <is>
          <t>hard</t>
        </is>
      </c>
      <c r="B1257" t="inlineStr">
        <is>
          <t>vectorcontext_v1</t>
        </is>
      </c>
      <c r="C1257" t="inlineStr"/>
      <c r="D1257" t="inlineStr">
        <is>
          <t>openai/gpt-5.6-luna</t>
        </is>
      </c>
      <c r="E1257" t="n">
        <v>0</v>
      </c>
      <c r="F1257" t="n">
        <v>3</v>
      </c>
      <c r="G1257" t="inlineStr">
        <is>
          <t>temporal-1</t>
        </is>
      </c>
      <c r="H1257" t="inlineStr">
        <is>
          <t>temporal</t>
        </is>
      </c>
      <c r="L1257" t="inlineStr">
        <is>
          <t>As of today, which team owns the Catalog API? Take any change records into account.</t>
        </is>
      </c>
      <c r="M1257" t="inlineStr">
        <is>
          <t>Commerce</t>
        </is>
      </c>
      <c r="N1257" t="inlineStr">
        <is>
          <t>Commerce team</t>
        </is>
      </c>
      <c r="O1257" t="b">
        <v>1</v>
      </c>
      <c r="P1257" t="inlineStr">
        <is>
          <t>rule</t>
        </is>
      </c>
      <c r="Q1257" t="n">
        <v>5056</v>
      </c>
      <c r="R1257" t="n">
        <v>4689</v>
      </c>
      <c r="S1257" t="n">
        <v>162</v>
      </c>
      <c r="T1257" t="n">
        <v>22</v>
      </c>
      <c r="U1257" t="n">
        <v>0</v>
      </c>
      <c r="V1257" t="n">
        <v>2</v>
      </c>
      <c r="W1257" t="n">
        <v>3</v>
      </c>
      <c r="X1257" t="n">
        <v>3.408398628234863</v>
      </c>
      <c r="Y1257" t="n">
        <v>0.0014399</v>
      </c>
      <c r="Z1257" t="n">
        <v>4.4e-07</v>
      </c>
    </row>
    <row r="1258">
      <c r="A1258" t="inlineStr">
        <is>
          <t>hard</t>
        </is>
      </c>
      <c r="B1258" t="inlineStr">
        <is>
          <t>vectorcontext_v1</t>
        </is>
      </c>
      <c r="C1258" t="inlineStr"/>
      <c r="D1258" t="inlineStr">
        <is>
          <t>openai/gpt-5.6-luna</t>
        </is>
      </c>
      <c r="E1258" t="n">
        <v>0</v>
      </c>
      <c r="F1258" t="n">
        <v>3</v>
      </c>
      <c r="G1258" t="inlineStr">
        <is>
          <t>temporal-2</t>
        </is>
      </c>
      <c r="H1258" t="inlineStr">
        <is>
          <t>temporal</t>
        </is>
      </c>
      <c r="L1258" t="inlineStr">
        <is>
          <t>As of today, which team owns webhook-daemon? Take any change records into account.</t>
        </is>
      </c>
      <c r="M1258" t="inlineStr">
        <is>
          <t>Commerce</t>
        </is>
      </c>
      <c r="N1258" t="inlineStr">
        <is>
          <t>Commerce team</t>
        </is>
      </c>
      <c r="O1258" t="b">
        <v>1</v>
      </c>
      <c r="P1258" t="inlineStr">
        <is>
          <t>rule</t>
        </is>
      </c>
      <c r="Q1258" t="n">
        <v>9339</v>
      </c>
      <c r="R1258" t="n">
        <v>5903</v>
      </c>
      <c r="S1258" t="n">
        <v>208</v>
      </c>
      <c r="T1258" t="n">
        <v>59</v>
      </c>
      <c r="U1258" t="n">
        <v>3066</v>
      </c>
      <c r="V1258" t="n">
        <v>3</v>
      </c>
      <c r="W1258" t="n">
        <v>3</v>
      </c>
      <c r="X1258" t="n">
        <v>5.2237229347229</v>
      </c>
      <c r="Y1258" t="n">
        <v>0.00186052</v>
      </c>
      <c r="Z1258" t="n">
        <v>8.4e-07</v>
      </c>
    </row>
    <row r="1259">
      <c r="A1259" t="inlineStr">
        <is>
          <t>hard</t>
        </is>
      </c>
      <c r="B1259" t="inlineStr">
        <is>
          <t>vectorcontext_v1</t>
        </is>
      </c>
      <c r="C1259" t="inlineStr"/>
      <c r="D1259" t="inlineStr">
        <is>
          <t>openai/gpt-5.6-luna</t>
        </is>
      </c>
      <c r="E1259" t="n">
        <v>0</v>
      </c>
      <c r="F1259" t="n">
        <v>3</v>
      </c>
      <c r="G1259" t="inlineStr">
        <is>
          <t>temporal-3</t>
        </is>
      </c>
      <c r="H1259" t="inlineStr">
        <is>
          <t>temporal</t>
        </is>
      </c>
      <c r="L1259" t="inlineStr">
        <is>
          <t>Who is currently on call for config-service?</t>
        </is>
      </c>
      <c r="M1259" t="inlineStr">
        <is>
          <t>Sofia Berg</t>
        </is>
      </c>
      <c r="N1259" t="inlineStr">
        <is>
          <t>Fatima Silva</t>
        </is>
      </c>
      <c r="O1259" t="b">
        <v>0</v>
      </c>
      <c r="P1259" t="inlineStr">
        <is>
          <t>rule</t>
        </is>
      </c>
      <c r="Q1259" t="n">
        <v>1339</v>
      </c>
      <c r="R1259" t="n">
        <v>981</v>
      </c>
      <c r="S1259" t="n">
        <v>60</v>
      </c>
      <c r="T1259" t="n">
        <v>8</v>
      </c>
      <c r="U1259" t="n">
        <v>0</v>
      </c>
      <c r="V1259" t="n">
        <v>2</v>
      </c>
      <c r="W1259" t="n">
        <v>1</v>
      </c>
      <c r="X1259" t="n">
        <v>2.706471920013428</v>
      </c>
      <c r="Y1259" t="n">
        <v>0.0003398</v>
      </c>
      <c r="Z1259" t="n">
        <v>1.4e-07</v>
      </c>
    </row>
    <row r="1260">
      <c r="A1260" t="inlineStr">
        <is>
          <t>hard</t>
        </is>
      </c>
      <c r="B1260" t="inlineStr">
        <is>
          <t>vectorcontext_v1</t>
        </is>
      </c>
      <c r="C1260" t="inlineStr"/>
      <c r="D1260" t="inlineStr">
        <is>
          <t>openai/gpt-5.6-luna</t>
        </is>
      </c>
      <c r="E1260" t="n">
        <v>0</v>
      </c>
      <c r="F1260" t="n">
        <v>3</v>
      </c>
      <c r="G1260" t="inlineStr">
        <is>
          <t>temporal-4</t>
        </is>
      </c>
      <c r="H1260" t="inlineStr">
        <is>
          <t>temporal</t>
        </is>
      </c>
      <c r="L1260" t="inlineStr">
        <is>
          <t>Who carried the pager for the Config API before CHG-303 took effect?</t>
        </is>
      </c>
      <c r="M1260" t="inlineStr">
        <is>
          <t>Fatima Silva</t>
        </is>
      </c>
      <c r="N1260" t="inlineStr">
        <is>
          <t>Fatima Silva</t>
        </is>
      </c>
      <c r="O1260" t="b">
        <v>1</v>
      </c>
      <c r="P1260" t="inlineStr">
        <is>
          <t>rule</t>
        </is>
      </c>
      <c r="Q1260" t="n">
        <v>2250</v>
      </c>
      <c r="R1260" t="n">
        <v>1885</v>
      </c>
      <c r="S1260" t="n">
        <v>125</v>
      </c>
      <c r="T1260" t="n">
        <v>31</v>
      </c>
      <c r="U1260" t="n">
        <v>0</v>
      </c>
      <c r="V1260" t="n">
        <v>2</v>
      </c>
      <c r="W1260" t="n">
        <v>1</v>
      </c>
      <c r="X1260" t="n">
        <v>3.275659084320068</v>
      </c>
      <c r="Y1260" t="n">
        <v>0.0006941</v>
      </c>
      <c r="Z1260" t="n">
        <v>2.8e-07</v>
      </c>
    </row>
    <row r="1261">
      <c r="A1261" t="inlineStr">
        <is>
          <t>hard</t>
        </is>
      </c>
      <c r="B1261" t="inlineStr">
        <is>
          <t>vectorcontext_v1</t>
        </is>
      </c>
      <c r="C1261" t="inlineStr"/>
      <c r="D1261" t="inlineStr">
        <is>
          <t>openai/gpt-5.6-luna</t>
        </is>
      </c>
      <c r="E1261" t="n">
        <v>0</v>
      </c>
      <c r="F1261" t="n">
        <v>3</v>
      </c>
      <c r="G1261" t="inlineStr">
        <is>
          <t>temporal-5</t>
        </is>
      </c>
      <c r="H1261" t="inlineStr">
        <is>
          <t>temporal</t>
        </is>
      </c>
      <c r="L1261" t="inlineStr">
        <is>
          <t>How many services does the Growth team own today, after all change records are applied?</t>
        </is>
      </c>
      <c r="M1261" t="n">
        <v>2</v>
      </c>
      <c r="N1261" t="inlineStr">
        <is>
          <t>2</t>
        </is>
      </c>
      <c r="O1261" t="b">
        <v>1</v>
      </c>
      <c r="P1261" t="inlineStr">
        <is>
          <t>rule</t>
        </is>
      </c>
      <c r="Q1261" t="n">
        <v>26376</v>
      </c>
      <c r="R1261" t="n">
        <v>20269</v>
      </c>
      <c r="S1261" t="n">
        <v>355</v>
      </c>
      <c r="T1261" t="n">
        <v>119</v>
      </c>
      <c r="U1261" t="n">
        <v>5738</v>
      </c>
      <c r="V1261" t="n">
        <v>3</v>
      </c>
      <c r="W1261" t="n">
        <v>7</v>
      </c>
      <c r="X1261" t="n">
        <v>7.091427564620972</v>
      </c>
      <c r="Y1261" t="n">
        <v>0.00568166</v>
      </c>
      <c r="Z1261" t="n">
        <v>9e-07</v>
      </c>
    </row>
    <row r="1262">
      <c r="A1262" t="inlineStr">
        <is>
          <t>hard</t>
        </is>
      </c>
      <c r="B1262" t="inlineStr">
        <is>
          <t>vectorcontext_v1</t>
        </is>
      </c>
      <c r="C1262" t="inlineStr"/>
      <c r="D1262" t="inlineStr">
        <is>
          <t>openai/gpt-5.6-luna</t>
        </is>
      </c>
      <c r="E1262" t="n">
        <v>0</v>
      </c>
      <c r="F1262" t="n">
        <v>3</v>
      </c>
      <c r="G1262" t="inlineStr">
        <is>
          <t>temporal-6</t>
        </is>
      </c>
      <c r="H1262" t="inlineStr">
        <is>
          <t>temporal</t>
        </is>
      </c>
      <c r="L1262" t="inlineStr">
        <is>
          <t>Which team owned the service affected by INC-2151 on the date of that incident?</t>
        </is>
      </c>
      <c r="M1262" t="inlineStr">
        <is>
          <t>Search</t>
        </is>
      </c>
      <c r="N1262" t="inlineStr">
        <is>
          <t>Search team</t>
        </is>
      </c>
      <c r="O1262" t="b">
        <v>1</v>
      </c>
      <c r="P1262" t="inlineStr">
        <is>
          <t>rule</t>
        </is>
      </c>
      <c r="Q1262" t="n">
        <v>5453</v>
      </c>
      <c r="R1262" t="n">
        <v>1996</v>
      </c>
      <c r="S1262" t="n">
        <v>232</v>
      </c>
      <c r="T1262" t="n">
        <v>65</v>
      </c>
      <c r="U1262" t="n">
        <v>1552</v>
      </c>
      <c r="V1262" t="n">
        <v>5</v>
      </c>
      <c r="W1262" t="n">
        <v>4</v>
      </c>
      <c r="X1262" t="n">
        <v>8.038640022277832</v>
      </c>
      <c r="Y1262" t="n">
        <v>0.00118929</v>
      </c>
      <c r="Z1262" t="n">
        <v>3.4e-07</v>
      </c>
    </row>
    <row r="1263">
      <c r="A1263" t="inlineStr">
        <is>
          <t>hard</t>
        </is>
      </c>
      <c r="B1263" t="inlineStr">
        <is>
          <t>vectorcontext_v1</t>
        </is>
      </c>
      <c r="C1263" t="inlineStr"/>
      <c r="D1263" t="inlineStr">
        <is>
          <t>openai/gpt-5.6-luna</t>
        </is>
      </c>
      <c r="E1263" t="n">
        <v>0</v>
      </c>
      <c r="F1263" t="n">
        <v>3</v>
      </c>
      <c r="G1263" t="inlineStr">
        <is>
          <t>temporal-7</t>
        </is>
      </c>
      <c r="H1263" t="inlineStr">
        <is>
          <t>temporal</t>
        </is>
      </c>
      <c r="L1263" t="inlineStr">
        <is>
          <t>Which team owned the service affected by INC-2122 on the date of that incident?</t>
        </is>
      </c>
      <c r="M1263" t="inlineStr">
        <is>
          <t>Messaging</t>
        </is>
      </c>
      <c r="N1263" t="inlineStr">
        <is>
          <t>Messaging team</t>
        </is>
      </c>
      <c r="O1263" t="b">
        <v>1</v>
      </c>
      <c r="P1263" t="inlineStr">
        <is>
          <t>rule</t>
        </is>
      </c>
      <c r="Q1263" t="n">
        <v>8885</v>
      </c>
      <c r="R1263" t="n">
        <v>5578</v>
      </c>
      <c r="S1263" t="n">
        <v>296</v>
      </c>
      <c r="T1263" t="n">
        <v>57</v>
      </c>
      <c r="U1263" t="n">
        <v>2934</v>
      </c>
      <c r="V1263" t="n">
        <v>4</v>
      </c>
      <c r="W1263" t="n">
        <v>6</v>
      </c>
      <c r="X1263" t="n">
        <v>7.607481002807617</v>
      </c>
      <c r="Y1263" t="n">
        <v>0.00188283</v>
      </c>
      <c r="Z1263" t="n">
        <v>7.2e-07</v>
      </c>
    </row>
    <row r="1264">
      <c r="A1264" t="inlineStr">
        <is>
          <t>hard</t>
        </is>
      </c>
      <c r="B1264" t="inlineStr">
        <is>
          <t>vectorcontext_v1</t>
        </is>
      </c>
      <c r="C1264" t="inlineStr"/>
      <c r="D1264" t="inlineStr">
        <is>
          <t>openai/gpt-5.6-luna</t>
        </is>
      </c>
      <c r="E1264" t="n">
        <v>0</v>
      </c>
      <c r="F1264" t="n">
        <v>3</v>
      </c>
      <c r="G1264" t="inlineStr">
        <is>
          <t>temporal-8</t>
        </is>
      </c>
      <c r="H1264" t="inlineStr">
        <is>
          <t>temporal</t>
        </is>
      </c>
      <c r="L1264" t="inlineStr">
        <is>
          <t>Which region is cdn-service deployed in now?</t>
        </is>
      </c>
      <c r="M1264" t="inlineStr">
        <is>
          <t>eu-west-1</t>
        </is>
      </c>
      <c r="N1264" t="inlineStr">
        <is>
          <t>ap-southeast-2</t>
        </is>
      </c>
      <c r="O1264" t="b">
        <v>0</v>
      </c>
      <c r="P1264" t="inlineStr">
        <is>
          <t>rule</t>
        </is>
      </c>
      <c r="Q1264" t="n">
        <v>1349</v>
      </c>
      <c r="R1264" t="n">
        <v>990</v>
      </c>
      <c r="S1264" t="n">
        <v>67</v>
      </c>
      <c r="T1264" t="n">
        <v>8</v>
      </c>
      <c r="U1264" t="n">
        <v>0</v>
      </c>
      <c r="V1264" t="n">
        <v>2</v>
      </c>
      <c r="W1264" t="n">
        <v>1</v>
      </c>
      <c r="X1264" t="n">
        <v>3.036938905715942</v>
      </c>
      <c r="Y1264" t="n">
        <v>0.0003502</v>
      </c>
      <c r="Z1264" t="n">
        <v>1.4e-07</v>
      </c>
    </row>
    <row r="1265">
      <c r="A1265" t="inlineStr">
        <is>
          <t>base</t>
        </is>
      </c>
      <c r="B1265" t="inlineStr">
        <is>
          <t>vectorcontext_v1</t>
        </is>
      </c>
      <c r="C1265" t="inlineStr">
        <is>
          <t>compact</t>
        </is>
      </c>
      <c r="D1265" t="inlineStr">
        <is>
          <t>openai/gpt-5.6-luna</t>
        </is>
      </c>
      <c r="E1265" t="n">
        <v>0</v>
      </c>
      <c r="F1265" t="n">
        <v>3</v>
      </c>
      <c r="G1265" t="inlineStr">
        <is>
          <t>agg-0</t>
        </is>
      </c>
      <c r="H1265" t="inlineStr">
        <is>
          <t>aggregation</t>
        </is>
      </c>
      <c r="L1265" t="inlineStr">
        <is>
          <t>How many SEV1 incidents affected services owned by the Commerce team?</t>
        </is>
      </c>
      <c r="M1265" t="n">
        <v>2</v>
      </c>
      <c r="N1265" t="inlineStr">
        <is>
          <t>1</t>
        </is>
      </c>
      <c r="O1265" t="b">
        <v>0</v>
      </c>
      <c r="P1265" t="inlineStr">
        <is>
          <t>rule</t>
        </is>
      </c>
      <c r="Q1265" t="n">
        <v>86002</v>
      </c>
      <c r="R1265" t="n">
        <v>23007</v>
      </c>
      <c r="S1265" t="n">
        <v>1605</v>
      </c>
      <c r="T1265" t="n">
        <v>618</v>
      </c>
      <c r="U1265" t="n">
        <v>62616</v>
      </c>
      <c r="V1265" t="n">
        <v>7</v>
      </c>
      <c r="W1265" t="n">
        <v>34</v>
      </c>
      <c r="X1265" t="n">
        <v>20.94114327430725</v>
      </c>
      <c r="Y1265" t="n">
        <v>0.00900572</v>
      </c>
      <c r="Z1265" t="n">
        <v>4.099999999999999e-06</v>
      </c>
    </row>
    <row r="1266">
      <c r="A1266" t="inlineStr">
        <is>
          <t>base</t>
        </is>
      </c>
      <c r="B1266" t="inlineStr">
        <is>
          <t>vectorcontext_v1</t>
        </is>
      </c>
      <c r="C1266" t="inlineStr">
        <is>
          <t>compact</t>
        </is>
      </c>
      <c r="D1266" t="inlineStr">
        <is>
          <t>openai/gpt-5.6-luna</t>
        </is>
      </c>
      <c r="E1266" t="n">
        <v>0</v>
      </c>
      <c r="F1266" t="n">
        <v>3</v>
      </c>
      <c r="G1266" t="inlineStr">
        <is>
          <t>agg-1</t>
        </is>
      </c>
      <c r="H1266" t="inlineStr">
        <is>
          <t>aggregation</t>
        </is>
      </c>
      <c r="L1266" t="inlineStr">
        <is>
          <t>What is the total duration in minutes of all incidents affecting ranker-engine?</t>
        </is>
      </c>
      <c r="M1266" t="n">
        <v>211</v>
      </c>
      <c r="N1266" t="inlineStr">
        <is>
          <t>211</t>
        </is>
      </c>
      <c r="O1266" t="b">
        <v>1</v>
      </c>
      <c r="P1266" t="inlineStr">
        <is>
          <t>rule</t>
        </is>
      </c>
      <c r="Q1266" t="n">
        <v>18063</v>
      </c>
      <c r="R1266" t="n">
        <v>13652</v>
      </c>
      <c r="S1266" t="n">
        <v>264</v>
      </c>
      <c r="T1266" t="n">
        <v>107</v>
      </c>
      <c r="U1266" t="n">
        <v>4043</v>
      </c>
      <c r="V1266" t="n">
        <v>3</v>
      </c>
      <c r="W1266" t="n">
        <v>4</v>
      </c>
      <c r="X1266" t="n">
        <v>5.475186347961426</v>
      </c>
      <c r="Y1266" t="n">
        <v>0.00388411</v>
      </c>
      <c r="Z1266" t="n">
        <v>6.4e-07</v>
      </c>
    </row>
    <row r="1267">
      <c r="A1267" t="inlineStr">
        <is>
          <t>base</t>
        </is>
      </c>
      <c r="B1267" t="inlineStr">
        <is>
          <t>vectorcontext_v1</t>
        </is>
      </c>
      <c r="C1267" t="inlineStr">
        <is>
          <t>compact</t>
        </is>
      </c>
      <c r="D1267" t="inlineStr">
        <is>
          <t>openai/gpt-5.6-luna</t>
        </is>
      </c>
      <c r="E1267" t="n">
        <v>0</v>
      </c>
      <c r="F1267" t="n">
        <v>3</v>
      </c>
      <c r="G1267" t="inlineStr">
        <is>
          <t>agg-2</t>
        </is>
      </c>
      <c r="H1267" t="inlineStr">
        <is>
          <t>aggregation</t>
        </is>
      </c>
      <c r="L1267" t="inlineStr">
        <is>
          <t>How many incident reports list 'configuration error' as the root cause?</t>
        </is>
      </c>
      <c r="M1267" t="n">
        <v>7</v>
      </c>
      <c r="N1267" t="inlineStr">
        <is>
          <t>5</t>
        </is>
      </c>
      <c r="O1267" t="b">
        <v>0</v>
      </c>
      <c r="P1267" t="inlineStr">
        <is>
          <t>rule</t>
        </is>
      </c>
      <c r="Q1267" t="n">
        <v>12788</v>
      </c>
      <c r="R1267" t="n">
        <v>9850</v>
      </c>
      <c r="S1267" t="n">
        <v>309</v>
      </c>
      <c r="T1267" t="n">
        <v>143</v>
      </c>
      <c r="U1267" t="n">
        <v>2571</v>
      </c>
      <c r="V1267" t="n">
        <v>3</v>
      </c>
      <c r="W1267" t="n">
        <v>4</v>
      </c>
      <c r="X1267" t="n">
        <v>7.142966270446777</v>
      </c>
      <c r="Y1267" t="n">
        <v>0.00295797</v>
      </c>
      <c r="Z1267" t="n">
        <v>5.400000000000001e-07</v>
      </c>
    </row>
    <row r="1268">
      <c r="A1268" t="inlineStr">
        <is>
          <t>base</t>
        </is>
      </c>
      <c r="B1268" t="inlineStr">
        <is>
          <t>vectorcontext_v1</t>
        </is>
      </c>
      <c r="C1268" t="inlineStr">
        <is>
          <t>compact</t>
        </is>
      </c>
      <c r="D1268" t="inlineStr">
        <is>
          <t>openai/gpt-5.6-luna</t>
        </is>
      </c>
      <c r="E1268" t="n">
        <v>0</v>
      </c>
      <c r="F1268" t="n">
        <v>3</v>
      </c>
      <c r="G1268" t="inlineStr">
        <is>
          <t>agg-3</t>
        </is>
      </c>
      <c r="H1268" t="inlineStr">
        <is>
          <t>aggregation</t>
        </is>
      </c>
      <c r="L1268" t="inlineStr">
        <is>
          <t>Which service appears in the most incident reports?</t>
        </is>
      </c>
      <c r="M1268" t="inlineStr">
        <is>
          <t>catalog-gateway</t>
        </is>
      </c>
      <c r="N1268" t="inlineStr">
        <is>
          <t>thumbnail-api</t>
        </is>
      </c>
      <c r="O1268" t="b">
        <v>1</v>
      </c>
      <c r="P1268" t="inlineStr">
        <is>
          <t>rule</t>
        </is>
      </c>
      <c r="Q1268" t="n">
        <v>58645</v>
      </c>
      <c r="R1268" t="n">
        <v>28106</v>
      </c>
      <c r="S1268" t="n">
        <v>797</v>
      </c>
      <c r="T1268" t="n">
        <v>518</v>
      </c>
      <c r="U1268" t="n">
        <v>30168</v>
      </c>
      <c r="V1268" t="n">
        <v>6</v>
      </c>
      <c r="W1268" t="n">
        <v>9</v>
      </c>
      <c r="X1268" t="n">
        <v>16.89070725440979</v>
      </c>
      <c r="Y1268" t="n">
        <v>0.008660310000000001</v>
      </c>
      <c r="Z1268" t="n">
        <v>1.16e-06</v>
      </c>
    </row>
    <row r="1269">
      <c r="A1269" t="inlineStr">
        <is>
          <t>base</t>
        </is>
      </c>
      <c r="B1269" t="inlineStr">
        <is>
          <t>vectorcontext_v1</t>
        </is>
      </c>
      <c r="C1269" t="inlineStr">
        <is>
          <t>compact</t>
        </is>
      </c>
      <c r="D1269" t="inlineStr">
        <is>
          <t>openai/gpt-5.6-luna</t>
        </is>
      </c>
      <c r="E1269" t="n">
        <v>0</v>
      </c>
      <c r="F1269" t="n">
        <v>3</v>
      </c>
      <c r="G1269" t="inlineStr">
        <is>
          <t>agg-4</t>
        </is>
      </c>
      <c r="H1269" t="inlineStr">
        <is>
          <t>aggregation</t>
        </is>
      </c>
      <c r="L1269" t="inlineStr">
        <is>
          <t>How many SEV1 incidents affected services owned by the Payments team?</t>
        </is>
      </c>
      <c r="M1269" t="n">
        <v>1</v>
      </c>
      <c r="N1269" t="inlineStr">
        <is>
          <t>1</t>
        </is>
      </c>
      <c r="O1269" t="b">
        <v>1</v>
      </c>
      <c r="P1269" t="inlineStr">
        <is>
          <t>rule</t>
        </is>
      </c>
      <c r="Q1269" t="n">
        <v>148253</v>
      </c>
      <c r="R1269" t="n">
        <v>42056</v>
      </c>
      <c r="S1269" t="n">
        <v>1560</v>
      </c>
      <c r="T1269" t="n">
        <v>700</v>
      </c>
      <c r="U1269" t="n">
        <v>105818</v>
      </c>
      <c r="V1269" t="n">
        <v>7</v>
      </c>
      <c r="W1269" t="n">
        <v>30</v>
      </c>
      <c r="X1269" t="n">
        <v>20.02343821525574</v>
      </c>
      <c r="Y1269" t="n">
        <v>0.01457801</v>
      </c>
      <c r="Z1269" t="n">
        <v>2.78e-06</v>
      </c>
    </row>
    <row r="1270">
      <c r="A1270" t="inlineStr">
        <is>
          <t>base</t>
        </is>
      </c>
      <c r="B1270" t="inlineStr">
        <is>
          <t>vectorcontext_v1</t>
        </is>
      </c>
      <c r="C1270" t="inlineStr">
        <is>
          <t>compact</t>
        </is>
      </c>
      <c r="D1270" t="inlineStr">
        <is>
          <t>openai/gpt-5.6-luna</t>
        </is>
      </c>
      <c r="E1270" t="n">
        <v>0</v>
      </c>
      <c r="F1270" t="n">
        <v>3</v>
      </c>
      <c r="G1270" t="inlineStr">
        <is>
          <t>agg-5</t>
        </is>
      </c>
      <c r="H1270" t="inlineStr">
        <is>
          <t>aggregation</t>
        </is>
      </c>
      <c r="L1270" t="inlineStr">
        <is>
          <t>What is the total duration in minutes of all incidents affecting scheduler-engine?</t>
        </is>
      </c>
      <c r="M1270" t="n">
        <v>273</v>
      </c>
      <c r="N1270" t="inlineStr">
        <is>
          <t>273 minutes</t>
        </is>
      </c>
      <c r="O1270" t="b">
        <v>1</v>
      </c>
      <c r="P1270" t="inlineStr">
        <is>
          <t>rule</t>
        </is>
      </c>
      <c r="Q1270" t="n">
        <v>19697</v>
      </c>
      <c r="R1270" t="n">
        <v>16118</v>
      </c>
      <c r="S1270" t="n">
        <v>293</v>
      </c>
      <c r="T1270" t="n">
        <v>129</v>
      </c>
      <c r="U1270" t="n">
        <v>3212</v>
      </c>
      <c r="V1270" t="n">
        <v>3</v>
      </c>
      <c r="W1270" t="n">
        <v>4</v>
      </c>
      <c r="X1270" t="n">
        <v>6.687538385391235</v>
      </c>
      <c r="Y1270" t="n">
        <v>0.004518589999999999</v>
      </c>
      <c r="Z1270" t="n">
        <v>7.4e-07</v>
      </c>
    </row>
    <row r="1271">
      <c r="A1271" t="inlineStr">
        <is>
          <t>base</t>
        </is>
      </c>
      <c r="B1271" t="inlineStr">
        <is>
          <t>vectorcontext_v1</t>
        </is>
      </c>
      <c r="C1271" t="inlineStr">
        <is>
          <t>compact</t>
        </is>
      </c>
      <c r="D1271" t="inlineStr">
        <is>
          <t>openai/gpt-5.6-luna</t>
        </is>
      </c>
      <c r="E1271" t="n">
        <v>0</v>
      </c>
      <c r="F1271" t="n">
        <v>3</v>
      </c>
      <c r="G1271" t="inlineStr">
        <is>
          <t>agg-6</t>
        </is>
      </c>
      <c r="H1271" t="inlineStr">
        <is>
          <t>aggregation</t>
        </is>
      </c>
      <c r="L1271" t="inlineStr">
        <is>
          <t>How many incident reports list 'bad deploy' as the root cause?</t>
        </is>
      </c>
      <c r="M1271" t="n">
        <v>3</v>
      </c>
      <c r="N1271" t="inlineStr">
        <is>
          <t>3</t>
        </is>
      </c>
      <c r="O1271" t="b">
        <v>1</v>
      </c>
      <c r="P1271" t="inlineStr">
        <is>
          <t>rule</t>
        </is>
      </c>
      <c r="Q1271" t="n">
        <v>16145</v>
      </c>
      <c r="R1271" t="n">
        <v>12369</v>
      </c>
      <c r="S1271" t="n">
        <v>317</v>
      </c>
      <c r="T1271" t="n">
        <v>164</v>
      </c>
      <c r="U1271" t="n">
        <v>3409</v>
      </c>
      <c r="V1271" t="n">
        <v>3</v>
      </c>
      <c r="W1271" t="n">
        <v>4</v>
      </c>
      <c r="X1271" t="n">
        <v>7.902023553848267</v>
      </c>
      <c r="Y1271" t="n">
        <v>0.00361408</v>
      </c>
      <c r="Z1271" t="n">
        <v>5.200000000000001e-07</v>
      </c>
    </row>
    <row r="1272">
      <c r="A1272" t="inlineStr">
        <is>
          <t>base</t>
        </is>
      </c>
      <c r="B1272" t="inlineStr">
        <is>
          <t>vectorcontext_v1</t>
        </is>
      </c>
      <c r="C1272" t="inlineStr">
        <is>
          <t>compact</t>
        </is>
      </c>
      <c r="D1272" t="inlineStr">
        <is>
          <t>openai/gpt-5.6-luna</t>
        </is>
      </c>
      <c r="E1272" t="n">
        <v>0</v>
      </c>
      <c r="F1272" t="n">
        <v>3</v>
      </c>
      <c r="G1272" t="inlineStr">
        <is>
          <t>agg-7</t>
        </is>
      </c>
      <c r="H1272" t="inlineStr">
        <is>
          <t>aggregation</t>
        </is>
      </c>
      <c r="L1272" t="inlineStr">
        <is>
          <t>How many SEV1 incidents affected services deployed in ap-southeast-2?</t>
        </is>
      </c>
      <c r="M1272" t="n">
        <v>6</v>
      </c>
      <c r="N1272" t="inlineStr">
        <is>
          <t>5</t>
        </is>
      </c>
      <c r="O1272" t="b">
        <v>0</v>
      </c>
      <c r="P1272" t="inlineStr">
        <is>
          <t>rule</t>
        </is>
      </c>
      <c r="Q1272" t="n">
        <v>84531</v>
      </c>
      <c r="R1272" t="n">
        <v>23772</v>
      </c>
      <c r="S1272" t="n">
        <v>2027</v>
      </c>
      <c r="T1272" t="n">
        <v>758</v>
      </c>
      <c r="U1272" t="n">
        <v>60374</v>
      </c>
      <c r="V1272" t="n">
        <v>8</v>
      </c>
      <c r="W1272" t="n">
        <v>56</v>
      </c>
      <c r="X1272" t="n">
        <v>25.57104992866516</v>
      </c>
      <c r="Y1272" t="n">
        <v>0.009659729999999998</v>
      </c>
      <c r="Z1272" t="n">
        <v>2.6e-06</v>
      </c>
    </row>
    <row r="1273">
      <c r="A1273" t="inlineStr">
        <is>
          <t>base</t>
        </is>
      </c>
      <c r="B1273" t="inlineStr">
        <is>
          <t>vectorcontext_v1</t>
        </is>
      </c>
      <c r="C1273" t="inlineStr">
        <is>
          <t>compact</t>
        </is>
      </c>
      <c r="D1273" t="inlineStr">
        <is>
          <t>openai/gpt-5.6-luna</t>
        </is>
      </c>
      <c r="E1273" t="n">
        <v>0</v>
      </c>
      <c r="F1273" t="n">
        <v>3</v>
      </c>
      <c r="G1273" t="inlineStr">
        <is>
          <t>agg-8</t>
        </is>
      </c>
      <c r="H1273" t="inlineStr">
        <is>
          <t>aggregation</t>
        </is>
      </c>
      <c r="L1273" t="inlineStr">
        <is>
          <t>How many SEV1 incidents affected services owned by the Identity team?</t>
        </is>
      </c>
      <c r="M1273" t="n">
        <v>2</v>
      </c>
      <c r="N1273" t="inlineStr">
        <is>
          <t>2</t>
        </is>
      </c>
      <c r="O1273" t="b">
        <v>1</v>
      </c>
      <c r="P1273" t="inlineStr">
        <is>
          <t>rule</t>
        </is>
      </c>
      <c r="Q1273" t="n">
        <v>129071</v>
      </c>
      <c r="R1273" t="n">
        <v>38064</v>
      </c>
      <c r="S1273" t="n">
        <v>1680</v>
      </c>
      <c r="T1273" t="n">
        <v>863</v>
      </c>
      <c r="U1273" t="n">
        <v>90628</v>
      </c>
      <c r="V1273" t="n">
        <v>7</v>
      </c>
      <c r="W1273" t="n">
        <v>29</v>
      </c>
      <c r="X1273" t="n">
        <v>23.40038657188416</v>
      </c>
      <c r="Y1273" t="n">
        <v>0.01342021</v>
      </c>
      <c r="Z1273" t="n">
        <v>2.679999999999999e-06</v>
      </c>
    </row>
    <row r="1274">
      <c r="A1274" t="inlineStr">
        <is>
          <t>base</t>
        </is>
      </c>
      <c r="B1274" t="inlineStr">
        <is>
          <t>vectorcontext_v1</t>
        </is>
      </c>
      <c r="C1274" t="inlineStr">
        <is>
          <t>compact</t>
        </is>
      </c>
      <c r="D1274" t="inlineStr">
        <is>
          <t>openai/gpt-5.6-luna</t>
        </is>
      </c>
      <c r="E1274" t="n">
        <v>0</v>
      </c>
      <c r="F1274" t="n">
        <v>3</v>
      </c>
      <c r="G1274" t="inlineStr">
        <is>
          <t>agg-9</t>
        </is>
      </c>
      <c r="H1274" t="inlineStr">
        <is>
          <t>aggregation</t>
        </is>
      </c>
      <c r="L1274" t="inlineStr">
        <is>
          <t>What is the total duration in minutes of all incidents affecting notify-svc?</t>
        </is>
      </c>
      <c r="M1274" t="n">
        <v>218</v>
      </c>
      <c r="N1274" t="inlineStr">
        <is>
          <t>218</t>
        </is>
      </c>
      <c r="O1274" t="b">
        <v>1</v>
      </c>
      <c r="P1274" t="inlineStr">
        <is>
          <t>rule</t>
        </is>
      </c>
      <c r="Q1274" t="n">
        <v>35213</v>
      </c>
      <c r="R1274" t="n">
        <v>21907</v>
      </c>
      <c r="S1274" t="n">
        <v>388</v>
      </c>
      <c r="T1274" t="n">
        <v>141</v>
      </c>
      <c r="U1274" t="n">
        <v>12935</v>
      </c>
      <c r="V1274" t="n">
        <v>4</v>
      </c>
      <c r="W1274" t="n">
        <v>7</v>
      </c>
      <c r="X1274" t="n">
        <v>7.798128843307495</v>
      </c>
      <c r="Y1274" t="n">
        <v>0.0062751</v>
      </c>
      <c r="Z1274" t="n">
        <v>1.14e-06</v>
      </c>
    </row>
    <row r="1275">
      <c r="A1275" t="inlineStr">
        <is>
          <t>base</t>
        </is>
      </c>
      <c r="B1275" t="inlineStr">
        <is>
          <t>vectorcontext_v1</t>
        </is>
      </c>
      <c r="C1275" t="inlineStr">
        <is>
          <t>compact</t>
        </is>
      </c>
      <c r="D1275" t="inlineStr">
        <is>
          <t>openai/gpt-5.6-luna</t>
        </is>
      </c>
      <c r="E1275" t="n">
        <v>0</v>
      </c>
      <c r="F1275" t="n">
        <v>3</v>
      </c>
      <c r="G1275" t="inlineStr">
        <is>
          <t>global-0</t>
        </is>
      </c>
      <c r="H1275" t="inlineStr">
        <is>
          <t>global</t>
        </is>
      </c>
      <c r="L1275" t="inlineStr">
        <is>
          <t>List every service written in TypeScript that is deployed in us-west-2.</t>
        </is>
      </c>
      <c r="M1275" t="inlineStr">
        <is>
          <t>["geo-api"]</t>
        </is>
      </c>
      <c r="N1275" t="inlineStr">
        <is>
          <t>geo-api</t>
        </is>
      </c>
      <c r="O1275" t="b">
        <v>1</v>
      </c>
      <c r="P1275" t="inlineStr">
        <is>
          <t>rule</t>
        </is>
      </c>
      <c r="Q1275" t="n">
        <v>21675</v>
      </c>
      <c r="R1275" t="n">
        <v>10271</v>
      </c>
      <c r="S1275" t="n">
        <v>459</v>
      </c>
      <c r="T1275" t="n">
        <v>181</v>
      </c>
      <c r="U1275" t="n">
        <v>11032</v>
      </c>
      <c r="V1275" t="n">
        <v>4</v>
      </c>
      <c r="W1275" t="n">
        <v>9</v>
      </c>
      <c r="X1275" t="n">
        <v>9.602846145629883</v>
      </c>
      <c r="Y1275" t="n">
        <v>0.00341344</v>
      </c>
      <c r="Z1275" t="n">
        <v>7.8e-07</v>
      </c>
    </row>
    <row r="1276">
      <c r="A1276" t="inlineStr">
        <is>
          <t>base</t>
        </is>
      </c>
      <c r="B1276" t="inlineStr">
        <is>
          <t>vectorcontext_v1</t>
        </is>
      </c>
      <c r="C1276" t="inlineStr">
        <is>
          <t>compact</t>
        </is>
      </c>
      <c r="D1276" t="inlineStr">
        <is>
          <t>openai/gpt-5.6-luna</t>
        </is>
      </c>
      <c r="E1276" t="n">
        <v>0</v>
      </c>
      <c r="F1276" t="n">
        <v>3</v>
      </c>
      <c r="G1276" t="inlineStr">
        <is>
          <t>global-1</t>
        </is>
      </c>
      <c r="H1276" t="inlineStr">
        <is>
          <t>global</t>
        </is>
      </c>
      <c r="L1276" t="inlineStr">
        <is>
          <t>How many services have no designated on-call engineer?</t>
        </is>
      </c>
      <c r="M1276" t="n">
        <v>9</v>
      </c>
      <c r="N1276" t="inlineStr">
        <is>
          <t>9</t>
        </is>
      </c>
      <c r="O1276" t="b">
        <v>1</v>
      </c>
      <c r="P1276" t="inlineStr">
        <is>
          <t>rule</t>
        </is>
      </c>
      <c r="Q1276" t="n">
        <v>6439</v>
      </c>
      <c r="R1276" t="n">
        <v>6079</v>
      </c>
      <c r="S1276" t="n">
        <v>294</v>
      </c>
      <c r="T1276" t="n">
        <v>165</v>
      </c>
      <c r="U1276" t="n">
        <v>0</v>
      </c>
      <c r="V1276" t="n">
        <v>2</v>
      </c>
      <c r="W1276" t="n">
        <v>3</v>
      </c>
      <c r="X1276" t="n">
        <v>4.505735874176025</v>
      </c>
      <c r="Y1276" t="n">
        <v>0.0019444</v>
      </c>
      <c r="Z1276" t="n">
        <v>5e-07</v>
      </c>
    </row>
    <row r="1277">
      <c r="A1277" t="inlineStr">
        <is>
          <t>base</t>
        </is>
      </c>
      <c r="B1277" t="inlineStr">
        <is>
          <t>vectorcontext_v1</t>
        </is>
      </c>
      <c r="C1277" t="inlineStr">
        <is>
          <t>compact</t>
        </is>
      </c>
      <c r="D1277" t="inlineStr">
        <is>
          <t>openai/gpt-5.6-luna</t>
        </is>
      </c>
      <c r="E1277" t="n">
        <v>0</v>
      </c>
      <c r="F1277" t="n">
        <v>3</v>
      </c>
      <c r="G1277" t="inlineStr">
        <is>
          <t>global-2</t>
        </is>
      </c>
      <c r="H1277" t="inlineStr">
        <is>
          <t>global</t>
        </is>
      </c>
      <c r="L1277" t="inlineStr">
        <is>
          <t>Which services have an approved architecture decision to migrate to MongoDB?</t>
        </is>
      </c>
      <c r="M1277" t="inlineStr">
        <is>
          <t>["catalog-gateway", "cdn-service", "recsys-worker"]</t>
        </is>
      </c>
      <c r="N1277" t="inlineStr">
        <is>
          <t>cdn-service, catalog-gateway, recsys-worker</t>
        </is>
      </c>
      <c r="O1277" t="b">
        <v>1</v>
      </c>
      <c r="P1277" t="inlineStr">
        <is>
          <t>rule</t>
        </is>
      </c>
      <c r="Q1277" t="n">
        <v>6340</v>
      </c>
      <c r="R1277" t="n">
        <v>4077</v>
      </c>
      <c r="S1277" t="n">
        <v>181</v>
      </c>
      <c r="T1277" t="n">
        <v>80</v>
      </c>
      <c r="U1277" t="n">
        <v>1897</v>
      </c>
      <c r="V1277" t="n">
        <v>3</v>
      </c>
      <c r="W1277" t="n">
        <v>2</v>
      </c>
      <c r="X1277" t="n">
        <v>6.630064249038696</v>
      </c>
      <c r="Y1277" t="n">
        <v>0.00134744</v>
      </c>
      <c r="Z1277" t="n">
        <v>2.8e-07</v>
      </c>
    </row>
    <row r="1278">
      <c r="A1278" t="inlineStr">
        <is>
          <t>base</t>
        </is>
      </c>
      <c r="B1278" t="inlineStr">
        <is>
          <t>vectorcontext_v1</t>
        </is>
      </c>
      <c r="C1278" t="inlineStr">
        <is>
          <t>compact</t>
        </is>
      </c>
      <c r="D1278" t="inlineStr">
        <is>
          <t>openai/gpt-5.6-luna</t>
        </is>
      </c>
      <c r="E1278" t="n">
        <v>0</v>
      </c>
      <c r="F1278" t="n">
        <v>3</v>
      </c>
      <c r="G1278" t="inlineStr">
        <is>
          <t>global-3</t>
        </is>
      </c>
      <c r="H1278" t="inlineStr">
        <is>
          <t>global</t>
        </is>
      </c>
      <c r="L1278" t="inlineStr">
        <is>
          <t>How many services does the Search team own?</t>
        </is>
      </c>
      <c r="M1278" t="n">
        <v>5</v>
      </c>
      <c r="N1278" t="inlineStr">
        <is>
          <t>5</t>
        </is>
      </c>
      <c r="O1278" t="b">
        <v>1</v>
      </c>
      <c r="P1278" t="inlineStr">
        <is>
          <t>rule</t>
        </is>
      </c>
      <c r="Q1278" t="n">
        <v>11994</v>
      </c>
      <c r="R1278" t="n">
        <v>9511</v>
      </c>
      <c r="S1278" t="n">
        <v>330</v>
      </c>
      <c r="T1278" t="n">
        <v>149</v>
      </c>
      <c r="U1278" t="n">
        <v>2121</v>
      </c>
      <c r="V1278" t="n">
        <v>3</v>
      </c>
      <c r="W1278" t="n">
        <v>5</v>
      </c>
      <c r="X1278" t="n">
        <v>6.69531774520874</v>
      </c>
      <c r="Y1278" t="n">
        <v>0.00288842</v>
      </c>
      <c r="Z1278" t="n">
        <v>8.000000000000001e-07</v>
      </c>
    </row>
    <row r="1279">
      <c r="A1279" t="inlineStr">
        <is>
          <t>base</t>
        </is>
      </c>
      <c r="B1279" t="inlineStr">
        <is>
          <t>vectorcontext_v1</t>
        </is>
      </c>
      <c r="C1279" t="inlineStr">
        <is>
          <t>compact</t>
        </is>
      </c>
      <c r="D1279" t="inlineStr">
        <is>
          <t>openai/gpt-5.6-luna</t>
        </is>
      </c>
      <c r="E1279" t="n">
        <v>0</v>
      </c>
      <c r="F1279" t="n">
        <v>3</v>
      </c>
      <c r="G1279" t="inlineStr">
        <is>
          <t>global-4</t>
        </is>
      </c>
      <c r="H1279" t="inlineStr">
        <is>
          <t>global</t>
        </is>
      </c>
      <c r="L1279" t="inlineStr">
        <is>
          <t>List every service written in Go that is deployed in us-east-1.</t>
        </is>
      </c>
      <c r="M1279" t="inlineStr">
        <is>
          <t>["cart-daemon", "index-engine", "profile-api"]</t>
        </is>
      </c>
      <c r="N1279" t="inlineStr">
        <is>
          <t>cart-daemon, index-engine, profile-api</t>
        </is>
      </c>
      <c r="O1279" t="b">
        <v>1</v>
      </c>
      <c r="P1279" t="inlineStr">
        <is>
          <t>rule</t>
        </is>
      </c>
      <c r="Q1279" t="n">
        <v>59461</v>
      </c>
      <c r="R1279" t="n">
        <v>20534</v>
      </c>
      <c r="S1279" t="n">
        <v>885</v>
      </c>
      <c r="T1279" t="n">
        <v>374</v>
      </c>
      <c r="U1279" t="n">
        <v>38550</v>
      </c>
      <c r="V1279" t="n">
        <v>6</v>
      </c>
      <c r="W1279" t="n">
        <v>18</v>
      </c>
      <c r="X1279" t="n">
        <v>17.03579902648926</v>
      </c>
      <c r="Y1279" t="n">
        <v>0.007041749999999999</v>
      </c>
      <c r="Z1279" t="n">
        <v>1.64e-06</v>
      </c>
    </row>
    <row r="1280">
      <c r="A1280" t="inlineStr">
        <is>
          <t>base</t>
        </is>
      </c>
      <c r="B1280" t="inlineStr">
        <is>
          <t>vectorcontext_v1</t>
        </is>
      </c>
      <c r="C1280" t="inlineStr">
        <is>
          <t>compact</t>
        </is>
      </c>
      <c r="D1280" t="inlineStr">
        <is>
          <t>openai/gpt-5.6-luna</t>
        </is>
      </c>
      <c r="E1280" t="n">
        <v>0</v>
      </c>
      <c r="F1280" t="n">
        <v>3</v>
      </c>
      <c r="G1280" t="inlineStr">
        <is>
          <t>global-5</t>
        </is>
      </c>
      <c r="H1280" t="inlineStr">
        <is>
          <t>global</t>
        </is>
      </c>
      <c r="L1280" t="inlineStr">
        <is>
          <t>How many services use Redis as their primary datastore?</t>
        </is>
      </c>
      <c r="M1280" t="n">
        <v>7</v>
      </c>
      <c r="N1280" t="inlineStr">
        <is>
          <t>7</t>
        </is>
      </c>
      <c r="O1280" t="b">
        <v>1</v>
      </c>
      <c r="P1280" t="inlineStr">
        <is>
          <t>rule</t>
        </is>
      </c>
      <c r="Q1280" t="n">
        <v>7764</v>
      </c>
      <c r="R1280" t="n">
        <v>7404</v>
      </c>
      <c r="S1280" t="n">
        <v>365</v>
      </c>
      <c r="T1280" t="n">
        <v>231</v>
      </c>
      <c r="U1280" t="n">
        <v>0</v>
      </c>
      <c r="V1280" t="n">
        <v>2</v>
      </c>
      <c r="W1280" t="n">
        <v>3</v>
      </c>
      <c r="X1280" t="n">
        <v>6.605504989624023</v>
      </c>
      <c r="Y1280" t="n">
        <v>0.00236085</v>
      </c>
      <c r="Z1280" t="n">
        <v>2.8e-07</v>
      </c>
    </row>
    <row r="1281">
      <c r="A1281" t="inlineStr">
        <is>
          <t>base</t>
        </is>
      </c>
      <c r="B1281" t="inlineStr">
        <is>
          <t>vectorcontext_v1</t>
        </is>
      </c>
      <c r="C1281" t="inlineStr">
        <is>
          <t>compact</t>
        </is>
      </c>
      <c r="D1281" t="inlineStr">
        <is>
          <t>openai/gpt-5.6-luna</t>
        </is>
      </c>
      <c r="E1281" t="n">
        <v>0</v>
      </c>
      <c r="F1281" t="n">
        <v>3</v>
      </c>
      <c r="G1281" t="inlineStr">
        <is>
          <t>global-7</t>
        </is>
      </c>
      <c r="H1281" t="inlineStr">
        <is>
          <t>global</t>
        </is>
      </c>
      <c r="L1281" t="inlineStr">
        <is>
          <t>How many services does the Identity team own?</t>
        </is>
      </c>
      <c r="M1281" t="n">
        <v>6</v>
      </c>
      <c r="N1281" t="inlineStr">
        <is>
          <t>6</t>
        </is>
      </c>
      <c r="O1281" t="b">
        <v>1</v>
      </c>
      <c r="P1281" t="inlineStr">
        <is>
          <t>rule</t>
        </is>
      </c>
      <c r="Q1281" t="n">
        <v>16223</v>
      </c>
      <c r="R1281" t="n">
        <v>7395</v>
      </c>
      <c r="S1281" t="n">
        <v>538</v>
      </c>
      <c r="T1281" t="n">
        <v>263</v>
      </c>
      <c r="U1281" t="n">
        <v>8460</v>
      </c>
      <c r="V1281" t="n">
        <v>5</v>
      </c>
      <c r="W1281" t="n">
        <v>10</v>
      </c>
      <c r="X1281" t="n">
        <v>11.71964597702026</v>
      </c>
      <c r="Y1281" t="n">
        <v>0.002737</v>
      </c>
      <c r="Z1281" t="n">
        <v>5.8e-07</v>
      </c>
    </row>
    <row r="1282">
      <c r="A1282" t="inlineStr">
        <is>
          <t>base</t>
        </is>
      </c>
      <c r="B1282" t="inlineStr">
        <is>
          <t>vectorcontext_v1</t>
        </is>
      </c>
      <c r="C1282" t="inlineStr">
        <is>
          <t>compact</t>
        </is>
      </c>
      <c r="D1282" t="inlineStr">
        <is>
          <t>openai/gpt-5.6-luna</t>
        </is>
      </c>
      <c r="E1282" t="n">
        <v>0</v>
      </c>
      <c r="F1282" t="n">
        <v>3</v>
      </c>
      <c r="G1282" t="inlineStr">
        <is>
          <t>global-8</t>
        </is>
      </c>
      <c r="H1282" t="inlineStr">
        <is>
          <t>global</t>
        </is>
      </c>
      <c r="L1282" t="inlineStr">
        <is>
          <t>List every service written in Python that is deployed in eu-west-1.</t>
        </is>
      </c>
      <c r="M1282" t="inlineStr">
        <is>
          <t>["auth-core", "metrics-gateway", "tax-gateway"]</t>
        </is>
      </c>
      <c r="N1282" t="inlineStr">
        <is>
          <t>auth-core, tax-gateway, metrics-gateway</t>
        </is>
      </c>
      <c r="O1282" t="b">
        <v>1</v>
      </c>
      <c r="P1282" t="inlineStr">
        <is>
          <t>rule</t>
        </is>
      </c>
      <c r="Q1282" t="n">
        <v>28121</v>
      </c>
      <c r="R1282" t="n">
        <v>11341</v>
      </c>
      <c r="S1282" t="n">
        <v>840</v>
      </c>
      <c r="T1282" t="n">
        <v>389</v>
      </c>
      <c r="U1282" t="n">
        <v>16406</v>
      </c>
      <c r="V1282" t="n">
        <v>5</v>
      </c>
      <c r="W1282" t="n">
        <v>18</v>
      </c>
      <c r="X1282" t="n">
        <v>14.34936118125916</v>
      </c>
      <c r="Y1282" t="n">
        <v>0.00424602</v>
      </c>
      <c r="Z1282" t="n">
        <v>5.000000000000001e-07</v>
      </c>
    </row>
    <row r="1283">
      <c r="A1283" t="inlineStr">
        <is>
          <t>base</t>
        </is>
      </c>
      <c r="B1283" t="inlineStr">
        <is>
          <t>vectorcontext_v1</t>
        </is>
      </c>
      <c r="C1283" t="inlineStr">
        <is>
          <t>compact</t>
        </is>
      </c>
      <c r="D1283" t="inlineStr">
        <is>
          <t>openai/gpt-5.6-luna</t>
        </is>
      </c>
      <c r="E1283" t="n">
        <v>0</v>
      </c>
      <c r="F1283" t="n">
        <v>3</v>
      </c>
      <c r="G1283" t="inlineStr">
        <is>
          <t>global-9</t>
        </is>
      </c>
      <c r="H1283" t="inlineStr">
        <is>
          <t>global</t>
        </is>
      </c>
      <c r="L1283" t="inlineStr">
        <is>
          <t>How many services use Cassandra as their primary datastore?</t>
        </is>
      </c>
      <c r="M1283" t="n">
        <v>7</v>
      </c>
      <c r="N1283" t="inlineStr">
        <is>
          <t>7</t>
        </is>
      </c>
      <c r="O1283" t="b">
        <v>1</v>
      </c>
      <c r="P1283" t="inlineStr">
        <is>
          <t>rule</t>
        </is>
      </c>
      <c r="Q1283" t="n">
        <v>16253</v>
      </c>
      <c r="R1283" t="n">
        <v>7831</v>
      </c>
      <c r="S1283" t="n">
        <v>470</v>
      </c>
      <c r="T1283" t="n">
        <v>363</v>
      </c>
      <c r="U1283" t="n">
        <v>8056</v>
      </c>
      <c r="V1283" t="n">
        <v>4</v>
      </c>
      <c r="W1283" t="n">
        <v>3</v>
      </c>
      <c r="X1283" t="n">
        <v>10.86855340003967</v>
      </c>
      <c r="Y1283" t="n">
        <v>0.00275592</v>
      </c>
      <c r="Z1283" t="n">
        <v>2.8e-07</v>
      </c>
    </row>
    <row r="1284">
      <c r="A1284" t="inlineStr">
        <is>
          <t>base</t>
        </is>
      </c>
      <c r="B1284" t="inlineStr">
        <is>
          <t>vectorcontext_v1</t>
        </is>
      </c>
      <c r="C1284" t="inlineStr">
        <is>
          <t>compact</t>
        </is>
      </c>
      <c r="D1284" t="inlineStr">
        <is>
          <t>openai/gpt-5.6-luna</t>
        </is>
      </c>
      <c r="E1284" t="n">
        <v>0</v>
      </c>
      <c r="F1284" t="n">
        <v>3</v>
      </c>
      <c r="G1284" t="inlineStr">
        <is>
          <t>multihop-0</t>
        </is>
      </c>
      <c r="H1284" t="inlineStr">
        <is>
          <t>multihop</t>
        </is>
      </c>
      <c r="L1284" t="inlineStr">
        <is>
          <t>Who is the on-call engineer for the service affected by INC-2359?</t>
        </is>
      </c>
      <c r="M1284" t="inlineStr">
        <is>
          <t>Priya Lindqvist</t>
        </is>
      </c>
      <c r="N1284" t="inlineStr">
        <is>
          <t>Priya Lindqvist</t>
        </is>
      </c>
      <c r="O1284" t="b">
        <v>1</v>
      </c>
      <c r="P1284" t="inlineStr">
        <is>
          <t>rule</t>
        </is>
      </c>
      <c r="Q1284" t="n">
        <v>3280</v>
      </c>
      <c r="R1284" t="n">
        <v>1283</v>
      </c>
      <c r="S1284" t="n">
        <v>132</v>
      </c>
      <c r="T1284" t="n">
        <v>12</v>
      </c>
      <c r="U1284" t="n">
        <v>0</v>
      </c>
      <c r="V1284" t="n">
        <v>4</v>
      </c>
      <c r="W1284" t="n">
        <v>3</v>
      </c>
      <c r="X1284" t="n">
        <v>5.59804105758667</v>
      </c>
      <c r="Y1284" t="n">
        <v>0.0008784</v>
      </c>
      <c r="Z1284" t="n">
        <v>3.4e-07</v>
      </c>
    </row>
    <row r="1285">
      <c r="A1285" t="inlineStr">
        <is>
          <t>base</t>
        </is>
      </c>
      <c r="B1285" t="inlineStr">
        <is>
          <t>vectorcontext_v1</t>
        </is>
      </c>
      <c r="C1285" t="inlineStr">
        <is>
          <t>compact</t>
        </is>
      </c>
      <c r="D1285" t="inlineStr">
        <is>
          <t>openai/gpt-5.6-luna</t>
        </is>
      </c>
      <c r="E1285" t="n">
        <v>0</v>
      </c>
      <c r="F1285" t="n">
        <v>3</v>
      </c>
      <c r="G1285" t="inlineStr">
        <is>
          <t>multihop-1</t>
        </is>
      </c>
      <c r="H1285" t="inlineStr">
        <is>
          <t>multihop</t>
        </is>
      </c>
      <c r="L1285" t="inlineStr">
        <is>
          <t>What Slack channel reaches the team that owns kyc-api, the first listed runtime dependency of queue-svc?</t>
        </is>
      </c>
      <c r="M1285" t="inlineStr">
        <is>
          <t>#messaging-eng</t>
        </is>
      </c>
      <c r="N1285" t="inlineStr">
        <is>
          <t>#messaging-eng</t>
        </is>
      </c>
      <c r="O1285" t="b">
        <v>1</v>
      </c>
      <c r="P1285" t="inlineStr">
        <is>
          <t>rule</t>
        </is>
      </c>
      <c r="Q1285" t="n">
        <v>2826</v>
      </c>
      <c r="R1285" t="n">
        <v>1425</v>
      </c>
      <c r="S1285" t="n">
        <v>165</v>
      </c>
      <c r="T1285" t="n">
        <v>38</v>
      </c>
      <c r="U1285" t="n">
        <v>1026</v>
      </c>
      <c r="V1285" t="n">
        <v>3</v>
      </c>
      <c r="W1285" t="n">
        <v>3</v>
      </c>
      <c r="X1285" t="n">
        <v>4.375374794006348</v>
      </c>
      <c r="Y1285" t="n">
        <v>0.0006496200000000001</v>
      </c>
      <c r="Z1285" t="n">
        <v>4.4e-07</v>
      </c>
    </row>
    <row r="1286">
      <c r="A1286" t="inlineStr">
        <is>
          <t>base</t>
        </is>
      </c>
      <c r="B1286" t="inlineStr">
        <is>
          <t>vectorcontext_v1</t>
        </is>
      </c>
      <c r="C1286" t="inlineStr">
        <is>
          <t>compact</t>
        </is>
      </c>
      <c r="D1286" t="inlineStr">
        <is>
          <t>openai/gpt-5.6-luna</t>
        </is>
      </c>
      <c r="E1286" t="n">
        <v>0</v>
      </c>
      <c r="F1286" t="n">
        <v>3</v>
      </c>
      <c r="G1286" t="inlineStr">
        <is>
          <t>multihop-2</t>
        </is>
      </c>
      <c r="H1286" t="inlineStr">
        <is>
          <t>multihop</t>
        </is>
      </c>
      <c r="L1286" t="inlineStr">
        <is>
          <t>According to ADR-112, a service is being migrated to a new datastore. Who leads the team that owns that service?</t>
        </is>
      </c>
      <c r="M1286" t="inlineStr">
        <is>
          <t>Marcus Moreau</t>
        </is>
      </c>
      <c r="N1286" t="inlineStr">
        <is>
          <t>Marcus Moreau</t>
        </is>
      </c>
      <c r="O1286" t="b">
        <v>1</v>
      </c>
      <c r="P1286" t="inlineStr">
        <is>
          <t>rule</t>
        </is>
      </c>
      <c r="Q1286" t="n">
        <v>6952</v>
      </c>
      <c r="R1286" t="n">
        <v>1977</v>
      </c>
      <c r="S1286" t="n">
        <v>168</v>
      </c>
      <c r="T1286" t="n">
        <v>24</v>
      </c>
      <c r="U1286" t="n">
        <v>4591</v>
      </c>
      <c r="V1286" t="n">
        <v>5</v>
      </c>
      <c r="W1286" t="n">
        <v>4</v>
      </c>
      <c r="X1286" t="n">
        <v>5.810091495513916</v>
      </c>
      <c r="Y1286" t="n">
        <v>0.00086432</v>
      </c>
      <c r="Z1286" t="n">
        <v>4.2e-07</v>
      </c>
    </row>
    <row r="1287">
      <c r="A1287" t="inlineStr">
        <is>
          <t>base</t>
        </is>
      </c>
      <c r="B1287" t="inlineStr">
        <is>
          <t>vectorcontext_v1</t>
        </is>
      </c>
      <c r="C1287" t="inlineStr">
        <is>
          <t>compact</t>
        </is>
      </c>
      <c r="D1287" t="inlineStr">
        <is>
          <t>openai/gpt-5.6-luna</t>
        </is>
      </c>
      <c r="E1287" t="n">
        <v>0</v>
      </c>
      <c r="F1287" t="n">
        <v>3</v>
      </c>
      <c r="G1287" t="inlineStr">
        <is>
          <t>multihop-3</t>
        </is>
      </c>
      <c r="H1287" t="inlineStr">
        <is>
          <t>multihop</t>
        </is>
      </c>
      <c r="L1287" t="inlineStr">
        <is>
          <t>Who is the on-call engineer for the service affected by INC-2042?</t>
        </is>
      </c>
      <c r="M1287" t="inlineStr">
        <is>
          <t>Jonas Lindqvist</t>
        </is>
      </c>
      <c r="N1287" t="inlineStr">
        <is>
          <t>Jonas Lindqvist</t>
        </is>
      </c>
      <c r="O1287" t="b">
        <v>1</v>
      </c>
      <c r="P1287" t="inlineStr">
        <is>
          <t>rule</t>
        </is>
      </c>
      <c r="Q1287" t="n">
        <v>4990</v>
      </c>
      <c r="R1287" t="n">
        <v>1704</v>
      </c>
      <c r="S1287" t="n">
        <v>157</v>
      </c>
      <c r="T1287" t="n">
        <v>16</v>
      </c>
      <c r="U1287" t="n">
        <v>1265</v>
      </c>
      <c r="V1287" t="n">
        <v>5</v>
      </c>
      <c r="W1287" t="n">
        <v>4</v>
      </c>
      <c r="X1287" t="n">
        <v>6.116326570510864</v>
      </c>
      <c r="Y1287" t="n">
        <v>0.00104375</v>
      </c>
      <c r="Z1287" t="n">
        <v>3.6e-07</v>
      </c>
    </row>
    <row r="1288">
      <c r="A1288" t="inlineStr">
        <is>
          <t>base</t>
        </is>
      </c>
      <c r="B1288" t="inlineStr">
        <is>
          <t>vectorcontext_v1</t>
        </is>
      </c>
      <c r="C1288" t="inlineStr">
        <is>
          <t>compact</t>
        </is>
      </c>
      <c r="D1288" t="inlineStr">
        <is>
          <t>openai/gpt-5.6-luna</t>
        </is>
      </c>
      <c r="E1288" t="n">
        <v>0</v>
      </c>
      <c r="F1288" t="n">
        <v>3</v>
      </c>
      <c r="G1288" t="inlineStr">
        <is>
          <t>multihop-4</t>
        </is>
      </c>
      <c r="H1288" t="inlineStr">
        <is>
          <t>multihop</t>
        </is>
      </c>
      <c r="L1288" t="inlineStr">
        <is>
          <t>What Slack channel reaches the team that owns search-worker, the first listed runtime dependency of pricing-worker?</t>
        </is>
      </c>
      <c r="M1288" t="inlineStr">
        <is>
          <t>#platform-dev</t>
        </is>
      </c>
      <c r="N1288" t="inlineStr">
        <is>
          <t>#platform-dev</t>
        </is>
      </c>
      <c r="O1288" t="b">
        <v>1</v>
      </c>
      <c r="P1288" t="inlineStr">
        <is>
          <t>rule</t>
        </is>
      </c>
      <c r="Q1288" t="n">
        <v>2903</v>
      </c>
      <c r="R1288" t="n">
        <v>1447</v>
      </c>
      <c r="S1288" t="n">
        <v>172</v>
      </c>
      <c r="T1288" t="n">
        <v>35</v>
      </c>
      <c r="U1288" t="n">
        <v>1083</v>
      </c>
      <c r="V1288" t="n">
        <v>3</v>
      </c>
      <c r="W1288" t="n">
        <v>3</v>
      </c>
      <c r="X1288" t="n">
        <v>4.12338399887085</v>
      </c>
      <c r="Y1288" t="n">
        <v>0.0006642600000000001</v>
      </c>
      <c r="Z1288" t="n">
        <v>4.6e-07</v>
      </c>
    </row>
    <row r="1289">
      <c r="A1289" t="inlineStr">
        <is>
          <t>base</t>
        </is>
      </c>
      <c r="B1289" t="inlineStr">
        <is>
          <t>vectorcontext_v1</t>
        </is>
      </c>
      <c r="C1289" t="inlineStr">
        <is>
          <t>compact</t>
        </is>
      </c>
      <c r="D1289" t="inlineStr">
        <is>
          <t>openai/gpt-5.6-luna</t>
        </is>
      </c>
      <c r="E1289" t="n">
        <v>0</v>
      </c>
      <c r="F1289" t="n">
        <v>3</v>
      </c>
      <c r="G1289" t="inlineStr">
        <is>
          <t>multihop-5</t>
        </is>
      </c>
      <c r="H1289" t="inlineStr">
        <is>
          <t>multihop</t>
        </is>
      </c>
      <c r="L1289" t="inlineStr">
        <is>
          <t>According to ADR-104, a service is being migrated to a new datastore. Who leads the team that owns that service?</t>
        </is>
      </c>
      <c r="M1289" t="inlineStr">
        <is>
          <t>Lucas Petrova</t>
        </is>
      </c>
      <c r="N1289" t="inlineStr">
        <is>
          <t>Lucas Petrova</t>
        </is>
      </c>
      <c r="O1289" t="b">
        <v>1</v>
      </c>
      <c r="P1289" t="inlineStr">
        <is>
          <t>rule</t>
        </is>
      </c>
      <c r="Q1289" t="n">
        <v>5630</v>
      </c>
      <c r="R1289" t="n">
        <v>1622</v>
      </c>
      <c r="S1289" t="n">
        <v>174</v>
      </c>
      <c r="T1289" t="n">
        <v>31</v>
      </c>
      <c r="U1289" t="n">
        <v>2648</v>
      </c>
      <c r="V1289" t="n">
        <v>5</v>
      </c>
      <c r="W1289" t="n">
        <v>4</v>
      </c>
      <c r="X1289" t="n">
        <v>6.037816762924194</v>
      </c>
      <c r="Y1289" t="n">
        <v>0.0009391100000000001</v>
      </c>
      <c r="Z1289" t="n">
        <v>3.4e-07</v>
      </c>
    </row>
    <row r="1290">
      <c r="A1290" t="inlineStr">
        <is>
          <t>base</t>
        </is>
      </c>
      <c r="B1290" t="inlineStr">
        <is>
          <t>vectorcontext_v1</t>
        </is>
      </c>
      <c r="C1290" t="inlineStr">
        <is>
          <t>compact</t>
        </is>
      </c>
      <c r="D1290" t="inlineStr">
        <is>
          <t>openai/gpt-5.6-luna</t>
        </is>
      </c>
      <c r="E1290" t="n">
        <v>0</v>
      </c>
      <c r="F1290" t="n">
        <v>3</v>
      </c>
      <c r="G1290" t="inlineStr">
        <is>
          <t>multihop-6</t>
        </is>
      </c>
      <c r="H1290" t="inlineStr">
        <is>
          <t>multihop</t>
        </is>
      </c>
      <c r="L1290" t="inlineStr">
        <is>
          <t>Who is the on-call engineer for the service affected by INC-2157?</t>
        </is>
      </c>
      <c r="M1290" t="inlineStr">
        <is>
          <t>Marcus Meyer</t>
        </is>
      </c>
      <c r="N1290" t="inlineStr">
        <is>
          <t>Marcus Meyer</t>
        </is>
      </c>
      <c r="O1290" t="b">
        <v>1</v>
      </c>
      <c r="P1290" t="inlineStr">
        <is>
          <t>rule</t>
        </is>
      </c>
      <c r="Q1290" t="n">
        <v>5039</v>
      </c>
      <c r="R1290" t="n">
        <v>1698</v>
      </c>
      <c r="S1290" t="n">
        <v>167</v>
      </c>
      <c r="T1290" t="n">
        <v>36</v>
      </c>
      <c r="U1290" t="n">
        <v>1287</v>
      </c>
      <c r="V1290" t="n">
        <v>5</v>
      </c>
      <c r="W1290" t="n">
        <v>4</v>
      </c>
      <c r="X1290" t="n">
        <v>7.13981032371521</v>
      </c>
      <c r="Y1290" t="n">
        <v>0.00106129</v>
      </c>
      <c r="Z1290" t="n">
        <v>3.4e-07</v>
      </c>
    </row>
    <row r="1291">
      <c r="A1291" t="inlineStr">
        <is>
          <t>base</t>
        </is>
      </c>
      <c r="B1291" t="inlineStr">
        <is>
          <t>vectorcontext_v1</t>
        </is>
      </c>
      <c r="C1291" t="inlineStr">
        <is>
          <t>compact</t>
        </is>
      </c>
      <c r="D1291" t="inlineStr">
        <is>
          <t>openai/gpt-5.6-luna</t>
        </is>
      </c>
      <c r="E1291" t="n">
        <v>0</v>
      </c>
      <c r="F1291" t="n">
        <v>3</v>
      </c>
      <c r="G1291" t="inlineStr">
        <is>
          <t>multihop-7</t>
        </is>
      </c>
      <c r="H1291" t="inlineStr">
        <is>
          <t>multihop</t>
        </is>
      </c>
      <c r="L1291" t="inlineStr">
        <is>
          <t>What Slack channel reaches the team that owns feed-daemon, the first listed runtime dependency of invoice-engine?</t>
        </is>
      </c>
      <c r="M1291" t="inlineStr">
        <is>
          <t>#commerce-eng</t>
        </is>
      </c>
      <c r="N1291" t="inlineStr">
        <is>
          <t>#commerce-eng</t>
        </is>
      </c>
      <c r="O1291" t="b">
        <v>1</v>
      </c>
      <c r="P1291" t="inlineStr">
        <is>
          <t>rule</t>
        </is>
      </c>
      <c r="Q1291" t="n">
        <v>3248</v>
      </c>
      <c r="R1291" t="n">
        <v>1683</v>
      </c>
      <c r="S1291" t="n">
        <v>171</v>
      </c>
      <c r="T1291" t="n">
        <v>42</v>
      </c>
      <c r="U1291" t="n">
        <v>1191</v>
      </c>
      <c r="V1291" t="n">
        <v>3</v>
      </c>
      <c r="W1291" t="n">
        <v>3</v>
      </c>
      <c r="X1291" t="n">
        <v>4.547907590866089</v>
      </c>
      <c r="Y1291" t="n">
        <v>0.0007244199999999999</v>
      </c>
      <c r="Z1291" t="n">
        <v>4.8e-07</v>
      </c>
    </row>
    <row r="1292">
      <c r="A1292" t="inlineStr">
        <is>
          <t>base</t>
        </is>
      </c>
      <c r="B1292" t="inlineStr">
        <is>
          <t>vectorcontext_v1</t>
        </is>
      </c>
      <c r="C1292" t="inlineStr">
        <is>
          <t>compact</t>
        </is>
      </c>
      <c r="D1292" t="inlineStr">
        <is>
          <t>openai/gpt-5.6-luna</t>
        </is>
      </c>
      <c r="E1292" t="n">
        <v>0</v>
      </c>
      <c r="F1292" t="n">
        <v>3</v>
      </c>
      <c r="G1292" t="inlineStr">
        <is>
          <t>multihop-8</t>
        </is>
      </c>
      <c r="H1292" t="inlineStr">
        <is>
          <t>multihop</t>
        </is>
      </c>
      <c r="L1292" t="inlineStr">
        <is>
          <t>According to ADR-111, a service is being migrated to a new datastore. Who leads the team that owns that service?</t>
        </is>
      </c>
      <c r="M1292" t="inlineStr">
        <is>
          <t>Tariq Hart</t>
        </is>
      </c>
      <c r="N1292" t="inlineStr">
        <is>
          <t>Tariq Hart</t>
        </is>
      </c>
      <c r="O1292" t="b">
        <v>1</v>
      </c>
      <c r="P1292" t="inlineStr">
        <is>
          <t>rule</t>
        </is>
      </c>
      <c r="Q1292" t="n">
        <v>5735</v>
      </c>
      <c r="R1292" t="n">
        <v>1775</v>
      </c>
      <c r="S1292" t="n">
        <v>188</v>
      </c>
      <c r="T1292" t="n">
        <v>36</v>
      </c>
      <c r="U1292" t="n">
        <v>2606</v>
      </c>
      <c r="V1292" t="n">
        <v>5</v>
      </c>
      <c r="W1292" t="n">
        <v>4</v>
      </c>
      <c r="X1292" t="n">
        <v>7.242291688919067</v>
      </c>
      <c r="Y1292" t="n">
        <v>0.0009921200000000002</v>
      </c>
      <c r="Z1292" t="n">
        <v>5.4e-07</v>
      </c>
    </row>
    <row r="1293">
      <c r="A1293" t="inlineStr">
        <is>
          <t>base</t>
        </is>
      </c>
      <c r="B1293" t="inlineStr">
        <is>
          <t>vectorcontext_v1</t>
        </is>
      </c>
      <c r="C1293" t="inlineStr">
        <is>
          <t>compact</t>
        </is>
      </c>
      <c r="D1293" t="inlineStr">
        <is>
          <t>openai/gpt-5.6-luna</t>
        </is>
      </c>
      <c r="E1293" t="n">
        <v>0</v>
      </c>
      <c r="F1293" t="n">
        <v>3</v>
      </c>
      <c r="G1293" t="inlineStr">
        <is>
          <t>multihop-9</t>
        </is>
      </c>
      <c r="H1293" t="inlineStr">
        <is>
          <t>multihop</t>
        </is>
      </c>
      <c r="L1293" t="inlineStr">
        <is>
          <t>Who is the on-call engineer for the service affected by INC-2040?</t>
        </is>
      </c>
      <c r="M1293" t="inlineStr">
        <is>
          <t>Hannah Rossi</t>
        </is>
      </c>
      <c r="N1293" t="inlineStr">
        <is>
          <t>Hannah Rossi</t>
        </is>
      </c>
      <c r="O1293" t="b">
        <v>1</v>
      </c>
      <c r="P1293" t="inlineStr">
        <is>
          <t>rule</t>
        </is>
      </c>
      <c r="Q1293" t="n">
        <v>3522</v>
      </c>
      <c r="R1293" t="n">
        <v>1433</v>
      </c>
      <c r="S1293" t="n">
        <v>126</v>
      </c>
      <c r="T1293" t="n">
        <v>17</v>
      </c>
      <c r="U1293" t="n">
        <v>0</v>
      </c>
      <c r="V1293" t="n">
        <v>4</v>
      </c>
      <c r="W1293" t="n">
        <v>3</v>
      </c>
      <c r="X1293" t="n">
        <v>5.099833965301514</v>
      </c>
      <c r="Y1293" t="n">
        <v>0.0009271</v>
      </c>
      <c r="Z1293" t="n">
        <v>1.8e-07</v>
      </c>
    </row>
    <row r="1294">
      <c r="A1294" t="inlineStr">
        <is>
          <t>base</t>
        </is>
      </c>
      <c r="B1294" t="inlineStr">
        <is>
          <t>vectorcontext_v1</t>
        </is>
      </c>
      <c r="C1294" t="inlineStr">
        <is>
          <t>compact</t>
        </is>
      </c>
      <c r="D1294" t="inlineStr">
        <is>
          <t>openai/gpt-5.6-luna</t>
        </is>
      </c>
      <c r="E1294" t="n">
        <v>0</v>
      </c>
      <c r="F1294" t="n">
        <v>3</v>
      </c>
      <c r="G1294" t="inlineStr">
        <is>
          <t>needle-0</t>
        </is>
      </c>
      <c r="H1294" t="inlineStr">
        <is>
          <t>needle</t>
        </is>
      </c>
      <c r="L1294" t="inlineStr">
        <is>
          <t>Which region is webhook-daemon deployed in?</t>
        </is>
      </c>
      <c r="M1294" t="inlineStr">
        <is>
          <t>us-west-2</t>
        </is>
      </c>
      <c r="N1294" t="inlineStr">
        <is>
          <t>us-west-2</t>
        </is>
      </c>
      <c r="O1294" t="b">
        <v>1</v>
      </c>
      <c r="P1294" t="inlineStr">
        <is>
          <t>rule</t>
        </is>
      </c>
      <c r="Q1294" t="n">
        <v>1074</v>
      </c>
      <c r="R1294" t="n">
        <v>715</v>
      </c>
      <c r="S1294" t="n">
        <v>67</v>
      </c>
      <c r="T1294" t="n">
        <v>8</v>
      </c>
      <c r="U1294" t="n">
        <v>0</v>
      </c>
      <c r="V1294" t="n">
        <v>2</v>
      </c>
      <c r="W1294" t="n">
        <v>1</v>
      </c>
      <c r="X1294" t="n">
        <v>2.355232954025269</v>
      </c>
      <c r="Y1294" t="n">
        <v>0.0002952</v>
      </c>
      <c r="Z1294" t="n">
        <v>1.6e-07</v>
      </c>
    </row>
    <row r="1295">
      <c r="A1295" t="inlineStr">
        <is>
          <t>base</t>
        </is>
      </c>
      <c r="B1295" t="inlineStr">
        <is>
          <t>vectorcontext_v1</t>
        </is>
      </c>
      <c r="C1295" t="inlineStr">
        <is>
          <t>compact</t>
        </is>
      </c>
      <c r="D1295" t="inlineStr">
        <is>
          <t>openai/gpt-5.6-luna</t>
        </is>
      </c>
      <c r="E1295" t="n">
        <v>0</v>
      </c>
      <c r="F1295" t="n">
        <v>3</v>
      </c>
      <c r="G1295" t="inlineStr">
        <is>
          <t>needle-1</t>
        </is>
      </c>
      <c r="H1295" t="inlineStr">
        <is>
          <t>needle</t>
        </is>
      </c>
      <c r="L1295" t="inlineStr">
        <is>
          <t>What language is the Kyc Service written in?</t>
        </is>
      </c>
      <c r="M1295" t="inlineStr">
        <is>
          <t>Go</t>
        </is>
      </c>
      <c r="N1295" t="inlineStr">
        <is>
          <t>Go</t>
        </is>
      </c>
      <c r="O1295" t="b">
        <v>1</v>
      </c>
      <c r="P1295" t="inlineStr">
        <is>
          <t>rule</t>
        </is>
      </c>
      <c r="Q1295" t="n">
        <v>1067</v>
      </c>
      <c r="R1295" t="n">
        <v>707</v>
      </c>
      <c r="S1295" t="n">
        <v>53</v>
      </c>
      <c r="T1295" t="n">
        <v>8</v>
      </c>
      <c r="U1295" t="n">
        <v>0</v>
      </c>
      <c r="V1295" t="n">
        <v>2</v>
      </c>
      <c r="W1295" t="n">
        <v>1</v>
      </c>
      <c r="X1295" t="n">
        <v>2.370562791824341</v>
      </c>
      <c r="Y1295" t="n">
        <v>0.000277</v>
      </c>
      <c r="Z1295" t="n">
        <v>1.4e-07</v>
      </c>
    </row>
    <row r="1296">
      <c r="A1296" t="inlineStr">
        <is>
          <t>base</t>
        </is>
      </c>
      <c r="B1296" t="inlineStr">
        <is>
          <t>vectorcontext_v1</t>
        </is>
      </c>
      <c r="C1296" t="inlineStr">
        <is>
          <t>compact</t>
        </is>
      </c>
      <c r="D1296" t="inlineStr">
        <is>
          <t>openai/gpt-5.6-luna</t>
        </is>
      </c>
      <c r="E1296" t="n">
        <v>0</v>
      </c>
      <c r="F1296" t="n">
        <v>3</v>
      </c>
      <c r="G1296" t="inlineStr">
        <is>
          <t>needle-2</t>
        </is>
      </c>
      <c r="H1296" t="inlineStr">
        <is>
          <t>needle</t>
        </is>
      </c>
      <c r="L1296" t="inlineStr">
        <is>
          <t>What port does payout-worker listen on?</t>
        </is>
      </c>
      <c r="M1296" t="n">
        <v>4798</v>
      </c>
      <c r="N1296" t="inlineStr">
        <is>
          <t>4798</t>
        </is>
      </c>
      <c r="O1296" t="b">
        <v>1</v>
      </c>
      <c r="P1296" t="inlineStr">
        <is>
          <t>rule</t>
        </is>
      </c>
      <c r="Q1296" t="n">
        <v>1059</v>
      </c>
      <c r="R1296" t="n">
        <v>701</v>
      </c>
      <c r="S1296" t="n">
        <v>66</v>
      </c>
      <c r="T1296" t="n">
        <v>8</v>
      </c>
      <c r="U1296" t="n">
        <v>0</v>
      </c>
      <c r="V1296" t="n">
        <v>2</v>
      </c>
      <c r="W1296" t="n">
        <v>1</v>
      </c>
      <c r="X1296" t="n">
        <v>3.27615761756897</v>
      </c>
      <c r="Y1296" t="n">
        <v>0.000291</v>
      </c>
      <c r="Z1296" t="n">
        <v>2.2e-07</v>
      </c>
    </row>
    <row r="1297">
      <c r="A1297" t="inlineStr">
        <is>
          <t>base</t>
        </is>
      </c>
      <c r="B1297" t="inlineStr">
        <is>
          <t>vectorcontext_v1</t>
        </is>
      </c>
      <c r="C1297" t="inlineStr">
        <is>
          <t>compact</t>
        </is>
      </c>
      <c r="D1297" t="inlineStr">
        <is>
          <t>openai/gpt-5.6-luna</t>
        </is>
      </c>
      <c r="E1297" t="n">
        <v>0</v>
      </c>
      <c r="F1297" t="n">
        <v>3</v>
      </c>
      <c r="G1297" t="inlineStr">
        <is>
          <t>needle-3</t>
        </is>
      </c>
      <c r="H1297" t="inlineStr">
        <is>
          <t>needle</t>
        </is>
      </c>
      <c r="L1297" t="inlineStr">
        <is>
          <t>What port does the Billing Service listen on?</t>
        </is>
      </c>
      <c r="M1297" t="n">
        <v>4518</v>
      </c>
      <c r="N1297" t="inlineStr">
        <is>
          <t>4518</t>
        </is>
      </c>
      <c r="O1297" t="b">
        <v>1</v>
      </c>
      <c r="P1297" t="inlineStr">
        <is>
          <t>rule</t>
        </is>
      </c>
      <c r="Q1297" t="n">
        <v>1053</v>
      </c>
      <c r="R1297" t="n">
        <v>694</v>
      </c>
      <c r="S1297" t="n">
        <v>59</v>
      </c>
      <c r="T1297" t="n">
        <v>8</v>
      </c>
      <c r="U1297" t="n">
        <v>0</v>
      </c>
      <c r="V1297" t="n">
        <v>2</v>
      </c>
      <c r="W1297" t="n">
        <v>1</v>
      </c>
      <c r="X1297" t="n">
        <v>2.261982202529907</v>
      </c>
      <c r="Y1297" t="n">
        <v>0.0002814</v>
      </c>
      <c r="Z1297" t="n">
        <v>2e-07</v>
      </c>
    </row>
    <row r="1298">
      <c r="A1298" t="inlineStr">
        <is>
          <t>base</t>
        </is>
      </c>
      <c r="B1298" t="inlineStr">
        <is>
          <t>vectorcontext_v1</t>
        </is>
      </c>
      <c r="C1298" t="inlineStr">
        <is>
          <t>compact</t>
        </is>
      </c>
      <c r="D1298" t="inlineStr">
        <is>
          <t>openai/gpt-5.6-luna</t>
        </is>
      </c>
      <c r="E1298" t="n">
        <v>0</v>
      </c>
      <c r="F1298" t="n">
        <v>3</v>
      </c>
      <c r="G1298" t="inlineStr">
        <is>
          <t>needle-4</t>
        </is>
      </c>
      <c r="H1298" t="inlineStr">
        <is>
          <t>needle</t>
        </is>
      </c>
      <c r="L1298" t="inlineStr">
        <is>
          <t>Which region is ledger-api deployed in?</t>
        </is>
      </c>
      <c r="M1298" t="inlineStr">
        <is>
          <t>us-east-1</t>
        </is>
      </c>
      <c r="N1298" t="inlineStr">
        <is>
          <t>us-east-1</t>
        </is>
      </c>
      <c r="O1298" t="b">
        <v>1</v>
      </c>
      <c r="P1298" t="inlineStr">
        <is>
          <t>rule</t>
        </is>
      </c>
      <c r="Q1298" t="n">
        <v>1006</v>
      </c>
      <c r="R1298" t="n">
        <v>648</v>
      </c>
      <c r="S1298" t="n">
        <v>61</v>
      </c>
      <c r="T1298" t="n">
        <v>8</v>
      </c>
      <c r="U1298" t="n">
        <v>0</v>
      </c>
      <c r="V1298" t="n">
        <v>2</v>
      </c>
      <c r="W1298" t="n">
        <v>1</v>
      </c>
      <c r="X1298" t="n">
        <v>2.363532066345215</v>
      </c>
      <c r="Y1298" t="n">
        <v>0.0002744</v>
      </c>
      <c r="Z1298" t="n">
        <v>1.6e-07</v>
      </c>
    </row>
    <row r="1299">
      <c r="A1299" t="inlineStr">
        <is>
          <t>base</t>
        </is>
      </c>
      <c r="B1299" t="inlineStr">
        <is>
          <t>vectorcontext_v1</t>
        </is>
      </c>
      <c r="C1299" t="inlineStr">
        <is>
          <t>compact</t>
        </is>
      </c>
      <c r="D1299" t="inlineStr">
        <is>
          <t>openai/gpt-5.6-luna</t>
        </is>
      </c>
      <c r="E1299" t="n">
        <v>0</v>
      </c>
      <c r="F1299" t="n">
        <v>3</v>
      </c>
      <c r="G1299" t="inlineStr">
        <is>
          <t>needle-5</t>
        </is>
      </c>
      <c r="H1299" t="inlineStr">
        <is>
          <t>needle</t>
        </is>
      </c>
      <c r="L1299" t="inlineStr">
        <is>
          <t>Which region is the Invoice Service deployed in?</t>
        </is>
      </c>
      <c r="M1299" t="inlineStr">
        <is>
          <t>ap-southeast-2</t>
        </is>
      </c>
      <c r="N1299" t="inlineStr">
        <is>
          <t>ap-southeast-2</t>
        </is>
      </c>
      <c r="O1299" t="b">
        <v>1</v>
      </c>
      <c r="P1299" t="inlineStr">
        <is>
          <t>rule</t>
        </is>
      </c>
      <c r="Q1299" t="n">
        <v>2540</v>
      </c>
      <c r="R1299" t="n">
        <v>1428</v>
      </c>
      <c r="S1299" t="n">
        <v>116</v>
      </c>
      <c r="T1299" t="n">
        <v>23</v>
      </c>
      <c r="U1299" t="n">
        <v>0</v>
      </c>
      <c r="V1299" t="n">
        <v>3</v>
      </c>
      <c r="W1299" t="n">
        <v>2</v>
      </c>
      <c r="X1299" t="n">
        <v>5.094974279403687</v>
      </c>
      <c r="Y1299" t="n">
        <v>0.00071845</v>
      </c>
      <c r="Z1299" t="n">
        <v>3.8e-07</v>
      </c>
    </row>
    <row r="1300">
      <c r="A1300" t="inlineStr">
        <is>
          <t>base</t>
        </is>
      </c>
      <c r="B1300" t="inlineStr">
        <is>
          <t>vectorcontext_v1</t>
        </is>
      </c>
      <c r="C1300" t="inlineStr">
        <is>
          <t>compact</t>
        </is>
      </c>
      <c r="D1300" t="inlineStr">
        <is>
          <t>openai/gpt-5.6-luna</t>
        </is>
      </c>
      <c r="E1300" t="n">
        <v>0</v>
      </c>
      <c r="F1300" t="n">
        <v>3</v>
      </c>
      <c r="G1300" t="inlineStr">
        <is>
          <t>needle-6</t>
        </is>
      </c>
      <c r="H1300" t="inlineStr">
        <is>
          <t>needle</t>
        </is>
      </c>
      <c r="L1300" t="inlineStr">
        <is>
          <t>What language is refund-svc written in?</t>
        </is>
      </c>
      <c r="M1300" t="inlineStr">
        <is>
          <t>Java</t>
        </is>
      </c>
      <c r="N1300" t="inlineStr">
        <is>
          <t>Java</t>
        </is>
      </c>
      <c r="O1300" t="b">
        <v>1</v>
      </c>
      <c r="P1300" t="inlineStr">
        <is>
          <t>rule</t>
        </is>
      </c>
      <c r="Q1300" t="n">
        <v>2203</v>
      </c>
      <c r="R1300" t="n">
        <v>1134</v>
      </c>
      <c r="S1300" t="n">
        <v>97</v>
      </c>
      <c r="T1300" t="n">
        <v>20</v>
      </c>
      <c r="U1300" t="n">
        <v>0</v>
      </c>
      <c r="V1300" t="n">
        <v>3</v>
      </c>
      <c r="W1300" t="n">
        <v>2</v>
      </c>
      <c r="X1300" t="n">
        <v>3.735919237136841</v>
      </c>
      <c r="Y1300" t="n">
        <v>0.00061355</v>
      </c>
      <c r="Z1300" t="n">
        <v>1.8e-07</v>
      </c>
    </row>
    <row r="1301">
      <c r="A1301" t="inlineStr">
        <is>
          <t>base</t>
        </is>
      </c>
      <c r="B1301" t="inlineStr">
        <is>
          <t>vectorcontext_v1</t>
        </is>
      </c>
      <c r="C1301" t="inlineStr">
        <is>
          <t>compact</t>
        </is>
      </c>
      <c r="D1301" t="inlineStr">
        <is>
          <t>openai/gpt-5.6-luna</t>
        </is>
      </c>
      <c r="E1301" t="n">
        <v>0</v>
      </c>
      <c r="F1301" t="n">
        <v>3</v>
      </c>
      <c r="G1301" t="inlineStr">
        <is>
          <t>needle-7</t>
        </is>
      </c>
      <c r="H1301" t="inlineStr">
        <is>
          <t>needle</t>
        </is>
      </c>
      <c r="L1301" t="inlineStr">
        <is>
          <t>Which region is the Tracing API deployed in?</t>
        </is>
      </c>
      <c r="M1301" t="inlineStr">
        <is>
          <t>ap-southeast-2</t>
        </is>
      </c>
      <c r="N1301" t="inlineStr">
        <is>
          <t>ap-southeast-2</t>
        </is>
      </c>
      <c r="O1301" t="b">
        <v>1</v>
      </c>
      <c r="P1301" t="inlineStr">
        <is>
          <t>rule</t>
        </is>
      </c>
      <c r="Q1301" t="n">
        <v>1064</v>
      </c>
      <c r="R1301" t="n">
        <v>704</v>
      </c>
      <c r="S1301" t="n">
        <v>70</v>
      </c>
      <c r="T1301" t="n">
        <v>8</v>
      </c>
      <c r="U1301" t="n">
        <v>0</v>
      </c>
      <c r="V1301" t="n">
        <v>2</v>
      </c>
      <c r="W1301" t="n">
        <v>1</v>
      </c>
      <c r="X1301" t="n">
        <v>2.66217827796936</v>
      </c>
      <c r="Y1301" t="n">
        <v>0.0002968</v>
      </c>
      <c r="Z1301" t="n">
        <v>2.2e-07</v>
      </c>
    </row>
    <row r="1302">
      <c r="A1302" t="inlineStr">
        <is>
          <t>base</t>
        </is>
      </c>
      <c r="B1302" t="inlineStr">
        <is>
          <t>vectorcontext_v1</t>
        </is>
      </c>
      <c r="C1302" t="inlineStr">
        <is>
          <t>compact</t>
        </is>
      </c>
      <c r="D1302" t="inlineStr">
        <is>
          <t>openai/gpt-5.6-luna</t>
        </is>
      </c>
      <c r="E1302" t="n">
        <v>0</v>
      </c>
      <c r="F1302" t="n">
        <v>3</v>
      </c>
      <c r="G1302" t="inlineStr">
        <is>
          <t>needle-8</t>
        </is>
      </c>
      <c r="H1302" t="inlineStr">
        <is>
          <t>needle</t>
        </is>
      </c>
      <c r="L1302" t="inlineStr">
        <is>
          <t>Which region is cdn-service deployed in?</t>
        </is>
      </c>
      <c r="M1302" t="inlineStr">
        <is>
          <t>ap-southeast-2</t>
        </is>
      </c>
      <c r="N1302" t="inlineStr">
        <is>
          <t>ap-southeast-2</t>
        </is>
      </c>
      <c r="O1302" t="b">
        <v>1</v>
      </c>
      <c r="P1302" t="inlineStr">
        <is>
          <t>rule</t>
        </is>
      </c>
      <c r="Q1302" t="n">
        <v>1062</v>
      </c>
      <c r="R1302" t="n">
        <v>703</v>
      </c>
      <c r="S1302" t="n">
        <v>70</v>
      </c>
      <c r="T1302" t="n">
        <v>8</v>
      </c>
      <c r="U1302" t="n">
        <v>0</v>
      </c>
      <c r="V1302" t="n">
        <v>2</v>
      </c>
      <c r="W1302" t="n">
        <v>1</v>
      </c>
      <c r="X1302" t="n">
        <v>2.250757455825806</v>
      </c>
      <c r="Y1302" t="n">
        <v>0.0002964</v>
      </c>
      <c r="Z1302" t="n">
        <v>1.8e-07</v>
      </c>
    </row>
    <row r="1303">
      <c r="A1303" t="inlineStr">
        <is>
          <t>base</t>
        </is>
      </c>
      <c r="B1303" t="inlineStr">
        <is>
          <t>vectorcontext_v1</t>
        </is>
      </c>
      <c r="C1303" t="inlineStr">
        <is>
          <t>compact</t>
        </is>
      </c>
      <c r="D1303" t="inlineStr">
        <is>
          <t>openai/gpt-5.6-luna</t>
        </is>
      </c>
      <c r="E1303" t="n">
        <v>0</v>
      </c>
      <c r="F1303" t="n">
        <v>3</v>
      </c>
      <c r="G1303" t="inlineStr">
        <is>
          <t>needle-9</t>
        </is>
      </c>
      <c r="H1303" t="inlineStr">
        <is>
          <t>needle</t>
        </is>
      </c>
      <c r="L1303" t="inlineStr">
        <is>
          <t>What language is the Thumbnail API written in?</t>
        </is>
      </c>
      <c r="M1303" t="inlineStr">
        <is>
          <t>Python</t>
        </is>
      </c>
      <c r="N1303" t="inlineStr">
        <is>
          <t>Python</t>
        </is>
      </c>
      <c r="O1303" t="b">
        <v>1</v>
      </c>
      <c r="P1303" t="inlineStr">
        <is>
          <t>rule</t>
        </is>
      </c>
      <c r="Q1303" t="n">
        <v>973</v>
      </c>
      <c r="R1303" t="n">
        <v>614</v>
      </c>
      <c r="S1303" t="n">
        <v>54</v>
      </c>
      <c r="T1303" t="n">
        <v>8</v>
      </c>
      <c r="U1303" t="n">
        <v>0</v>
      </c>
      <c r="V1303" t="n">
        <v>2</v>
      </c>
      <c r="W1303" t="n">
        <v>1</v>
      </c>
      <c r="X1303" t="n">
        <v>2.255076169967651</v>
      </c>
      <c r="Y1303" t="n">
        <v>0.0002594</v>
      </c>
      <c r="Z1303" t="n">
        <v>1.8e-07</v>
      </c>
    </row>
    <row r="1304">
      <c r="A1304" t="inlineStr">
        <is>
          <t>base</t>
        </is>
      </c>
      <c r="B1304" t="inlineStr">
        <is>
          <t>vectorcontext_v1</t>
        </is>
      </c>
      <c r="C1304" t="inlineStr">
        <is>
          <t>mask</t>
        </is>
      </c>
      <c r="D1304" t="inlineStr">
        <is>
          <t>openai/gpt-5.6-luna</t>
        </is>
      </c>
      <c r="E1304" t="n">
        <v>0</v>
      </c>
      <c r="F1304" t="n">
        <v>3</v>
      </c>
      <c r="G1304" t="inlineStr">
        <is>
          <t>agg-0</t>
        </is>
      </c>
      <c r="H1304" t="inlineStr">
        <is>
          <t>aggregation</t>
        </is>
      </c>
      <c r="L1304" t="inlineStr">
        <is>
          <t>How many SEV1 incidents affected services owned by the Commerce team?</t>
        </is>
      </c>
      <c r="M1304" t="n">
        <v>2</v>
      </c>
      <c r="N1304" t="inlineStr">
        <is>
          <t>4</t>
        </is>
      </c>
      <c r="O1304" t="b">
        <v>0</v>
      </c>
      <c r="P1304" t="inlineStr">
        <is>
          <t>rule</t>
        </is>
      </c>
      <c r="Q1304" t="n">
        <v>31460</v>
      </c>
      <c r="R1304" t="n">
        <v>5573</v>
      </c>
      <c r="S1304" t="n">
        <v>3183</v>
      </c>
      <c r="T1304" t="n">
        <v>1626</v>
      </c>
      <c r="U1304" t="n">
        <v>0</v>
      </c>
      <c r="V1304" t="n">
        <v>10</v>
      </c>
      <c r="W1304" t="n">
        <v>27</v>
      </c>
      <c r="X1304" t="n">
        <v>46.11548018455505</v>
      </c>
      <c r="Y1304" t="n">
        <v>0.01166375</v>
      </c>
      <c r="Z1304" t="n">
        <v>4.799999999999999e-06</v>
      </c>
    </row>
    <row r="1305">
      <c r="A1305" t="inlineStr">
        <is>
          <t>base</t>
        </is>
      </c>
      <c r="B1305" t="inlineStr">
        <is>
          <t>vectorcontext_v1</t>
        </is>
      </c>
      <c r="C1305" t="inlineStr">
        <is>
          <t>mask</t>
        </is>
      </c>
      <c r="D1305" t="inlineStr">
        <is>
          <t>openai/gpt-5.6-luna</t>
        </is>
      </c>
      <c r="E1305" t="n">
        <v>0</v>
      </c>
      <c r="F1305" t="n">
        <v>3</v>
      </c>
      <c r="G1305" t="inlineStr">
        <is>
          <t>agg-1</t>
        </is>
      </c>
      <c r="H1305" t="inlineStr">
        <is>
          <t>aggregation</t>
        </is>
      </c>
      <c r="L1305" t="inlineStr">
        <is>
          <t>What is the total duration in minutes of all incidents affecting ranker-engine?</t>
        </is>
      </c>
      <c r="M1305" t="n">
        <v>211</v>
      </c>
      <c r="N1305" t="inlineStr">
        <is>
          <t>211</t>
        </is>
      </c>
      <c r="O1305" t="b">
        <v>1</v>
      </c>
      <c r="P1305" t="inlineStr">
        <is>
          <t>rule</t>
        </is>
      </c>
      <c r="Q1305" t="n">
        <v>33727</v>
      </c>
      <c r="R1305" t="n">
        <v>6244</v>
      </c>
      <c r="S1305" t="n">
        <v>901</v>
      </c>
      <c r="T1305" t="n">
        <v>323</v>
      </c>
      <c r="U1305" t="n">
        <v>0</v>
      </c>
      <c r="V1305" t="n">
        <v>7</v>
      </c>
      <c r="W1305" t="n">
        <v>17</v>
      </c>
      <c r="X1305" t="n">
        <v>16.04771590232849</v>
      </c>
      <c r="Y1305" t="n">
        <v>0.009492499999999999</v>
      </c>
      <c r="Z1305" t="n">
        <v>3.039999999999999e-06</v>
      </c>
    </row>
    <row r="1306">
      <c r="A1306" t="inlineStr">
        <is>
          <t>base</t>
        </is>
      </c>
      <c r="B1306" t="inlineStr">
        <is>
          <t>vectorcontext_v1</t>
        </is>
      </c>
      <c r="C1306" t="inlineStr">
        <is>
          <t>mask</t>
        </is>
      </c>
      <c r="D1306" t="inlineStr">
        <is>
          <t>openai/gpt-5.6-luna</t>
        </is>
      </c>
      <c r="E1306" t="n">
        <v>0</v>
      </c>
      <c r="F1306" t="n">
        <v>3</v>
      </c>
      <c r="G1306" t="inlineStr">
        <is>
          <t>agg-2</t>
        </is>
      </c>
      <c r="H1306" t="inlineStr">
        <is>
          <t>aggregation</t>
        </is>
      </c>
      <c r="L1306" t="inlineStr">
        <is>
          <t>How many incident reports list 'configuration error' as the root cause?</t>
        </is>
      </c>
      <c r="M1306" t="n">
        <v>7</v>
      </c>
      <c r="N1306" t="inlineStr">
        <is>
          <t>4</t>
        </is>
      </c>
      <c r="O1306" t="b">
        <v>0</v>
      </c>
      <c r="P1306" t="inlineStr">
        <is>
          <t>rule</t>
        </is>
      </c>
      <c r="Q1306" t="n">
        <v>16763</v>
      </c>
      <c r="R1306" t="n">
        <v>4426</v>
      </c>
      <c r="S1306" t="n">
        <v>700</v>
      </c>
      <c r="T1306" t="n">
        <v>401</v>
      </c>
      <c r="U1306" t="n">
        <v>0</v>
      </c>
      <c r="V1306" t="n">
        <v>6</v>
      </c>
      <c r="W1306" t="n">
        <v>9</v>
      </c>
      <c r="X1306" t="n">
        <v>14.76580691337585</v>
      </c>
      <c r="Y1306" t="n">
        <v>0.0050105</v>
      </c>
      <c r="Z1306" t="n">
        <v>1.34e-06</v>
      </c>
    </row>
    <row r="1307">
      <c r="A1307" t="inlineStr">
        <is>
          <t>base</t>
        </is>
      </c>
      <c r="B1307" t="inlineStr">
        <is>
          <t>vectorcontext_v1</t>
        </is>
      </c>
      <c r="C1307" t="inlineStr">
        <is>
          <t>mask</t>
        </is>
      </c>
      <c r="D1307" t="inlineStr">
        <is>
          <t>openai/gpt-5.6-luna</t>
        </is>
      </c>
      <c r="E1307" t="n">
        <v>0</v>
      </c>
      <c r="F1307" t="n">
        <v>3</v>
      </c>
      <c r="G1307" t="inlineStr">
        <is>
          <t>agg-3</t>
        </is>
      </c>
      <c r="H1307" t="inlineStr">
        <is>
          <t>aggregation</t>
        </is>
      </c>
      <c r="L1307" t="inlineStr">
        <is>
          <t>Which service appears in the most incident reports?</t>
        </is>
      </c>
      <c r="M1307" t="inlineStr">
        <is>
          <t>catalog-gateway</t>
        </is>
      </c>
      <c r="N1307" t="inlineStr">
        <is>
          <t>edge-service</t>
        </is>
      </c>
      <c r="O1307" t="b">
        <v>0</v>
      </c>
      <c r="P1307" t="inlineStr">
        <is>
          <t>rule</t>
        </is>
      </c>
      <c r="Q1307" t="n">
        <v>39333</v>
      </c>
      <c r="R1307" t="n">
        <v>7559</v>
      </c>
      <c r="S1307" t="n">
        <v>2706</v>
      </c>
      <c r="T1307" t="n">
        <v>1150</v>
      </c>
      <c r="U1307" t="n">
        <v>0</v>
      </c>
      <c r="V1307" t="n">
        <v>10</v>
      </c>
      <c r="W1307" t="n">
        <v>58</v>
      </c>
      <c r="X1307" t="n">
        <v>35.37071490287781</v>
      </c>
      <c r="Y1307" t="n">
        <v>0.01305985</v>
      </c>
      <c r="Z1307" t="n">
        <v>3.04e-06</v>
      </c>
    </row>
    <row r="1308">
      <c r="A1308" t="inlineStr">
        <is>
          <t>base</t>
        </is>
      </c>
      <c r="B1308" t="inlineStr">
        <is>
          <t>vectorcontext_v1</t>
        </is>
      </c>
      <c r="C1308" t="inlineStr">
        <is>
          <t>mask</t>
        </is>
      </c>
      <c r="D1308" t="inlineStr">
        <is>
          <t>openai/gpt-5.6-luna</t>
        </is>
      </c>
      <c r="E1308" t="n">
        <v>0</v>
      </c>
      <c r="F1308" t="n">
        <v>3</v>
      </c>
      <c r="G1308" t="inlineStr">
        <is>
          <t>agg-4</t>
        </is>
      </c>
      <c r="H1308" t="inlineStr">
        <is>
          <t>aggregation</t>
        </is>
      </c>
      <c r="L1308" t="inlineStr">
        <is>
          <t>How many SEV1 incidents affected services owned by the Payments team?</t>
        </is>
      </c>
      <c r="M1308" t="n">
        <v>1</v>
      </c>
      <c r="N1308" t="inlineStr">
        <is>
          <t>Unable to determine reliably</t>
        </is>
      </c>
      <c r="O1308" t="b">
        <v>0</v>
      </c>
      <c r="P1308" t="inlineStr">
        <is>
          <t>rule</t>
        </is>
      </c>
      <c r="Q1308" t="n">
        <v>30199</v>
      </c>
      <c r="R1308" t="n">
        <v>5575</v>
      </c>
      <c r="S1308" t="n">
        <v>1396</v>
      </c>
      <c r="T1308" t="n">
        <v>429</v>
      </c>
      <c r="U1308" t="n">
        <v>0</v>
      </c>
      <c r="V1308" t="n">
        <v>10</v>
      </c>
      <c r="W1308" t="n">
        <v>30</v>
      </c>
      <c r="X1308" t="n">
        <v>26.31499171257019</v>
      </c>
      <c r="Y1308" t="n">
        <v>0.0092041</v>
      </c>
      <c r="Z1308" t="n">
        <v>3.300000000000001e-06</v>
      </c>
    </row>
    <row r="1309">
      <c r="A1309" t="inlineStr">
        <is>
          <t>base</t>
        </is>
      </c>
      <c r="B1309" t="inlineStr">
        <is>
          <t>vectorcontext_v1</t>
        </is>
      </c>
      <c r="C1309" t="inlineStr">
        <is>
          <t>mask</t>
        </is>
      </c>
      <c r="D1309" t="inlineStr">
        <is>
          <t>openai/gpt-5.6-luna</t>
        </is>
      </c>
      <c r="E1309" t="n">
        <v>0</v>
      </c>
      <c r="F1309" t="n">
        <v>3</v>
      </c>
      <c r="G1309" t="inlineStr">
        <is>
          <t>agg-5</t>
        </is>
      </c>
      <c r="H1309" t="inlineStr">
        <is>
          <t>aggregation</t>
        </is>
      </c>
      <c r="L1309" t="inlineStr">
        <is>
          <t>What is the total duration in minutes of all incidents affecting scheduler-engine?</t>
        </is>
      </c>
      <c r="M1309" t="n">
        <v>273</v>
      </c>
      <c r="N1309" t="inlineStr">
        <is>
          <t>273</t>
        </is>
      </c>
      <c r="O1309" t="b">
        <v>1</v>
      </c>
      <c r="P1309" t="inlineStr">
        <is>
          <t>rule</t>
        </is>
      </c>
      <c r="Q1309" t="n">
        <v>36033</v>
      </c>
      <c r="R1309" t="n">
        <v>5550</v>
      </c>
      <c r="S1309" t="n">
        <v>629</v>
      </c>
      <c r="T1309" t="n">
        <v>301</v>
      </c>
      <c r="U1309" t="n">
        <v>0</v>
      </c>
      <c r="V1309" t="n">
        <v>8</v>
      </c>
      <c r="W1309" t="n">
        <v>9</v>
      </c>
      <c r="X1309" t="n">
        <v>17.12579417228699</v>
      </c>
      <c r="Y1309" t="n">
        <v>0.009742499999999999</v>
      </c>
      <c r="Z1309" t="n">
        <v>1.76e-06</v>
      </c>
    </row>
    <row r="1310">
      <c r="A1310" t="inlineStr">
        <is>
          <t>base</t>
        </is>
      </c>
      <c r="B1310" t="inlineStr">
        <is>
          <t>vectorcontext_v1</t>
        </is>
      </c>
      <c r="C1310" t="inlineStr">
        <is>
          <t>mask</t>
        </is>
      </c>
      <c r="D1310" t="inlineStr">
        <is>
          <t>openai/gpt-5.6-luna</t>
        </is>
      </c>
      <c r="E1310" t="n">
        <v>0</v>
      </c>
      <c r="F1310" t="n">
        <v>3</v>
      </c>
      <c r="G1310" t="inlineStr">
        <is>
          <t>agg-6</t>
        </is>
      </c>
      <c r="H1310" t="inlineStr">
        <is>
          <t>aggregation</t>
        </is>
      </c>
      <c r="L1310" t="inlineStr">
        <is>
          <t>How many incident reports list 'bad deploy' as the root cause?</t>
        </is>
      </c>
      <c r="M1310" t="n">
        <v>3</v>
      </c>
      <c r="N1310" t="inlineStr">
        <is>
          <t>3</t>
        </is>
      </c>
      <c r="O1310" t="b">
        <v>1</v>
      </c>
      <c r="P1310" t="inlineStr">
        <is>
          <t>rule</t>
        </is>
      </c>
      <c r="Q1310" t="n">
        <v>16660</v>
      </c>
      <c r="R1310" t="n">
        <v>5071</v>
      </c>
      <c r="S1310" t="n">
        <v>631</v>
      </c>
      <c r="T1310" t="n">
        <v>340</v>
      </c>
      <c r="U1310" t="n">
        <v>0</v>
      </c>
      <c r="V1310" t="n">
        <v>5</v>
      </c>
      <c r="W1310" t="n">
        <v>8</v>
      </c>
      <c r="X1310" t="n">
        <v>12.70707678794861</v>
      </c>
      <c r="Y1310" t="n">
        <v>0.0049021</v>
      </c>
      <c r="Z1310" t="n">
        <v>1.34e-06</v>
      </c>
    </row>
    <row r="1311">
      <c r="A1311" t="inlineStr">
        <is>
          <t>base</t>
        </is>
      </c>
      <c r="B1311" t="inlineStr">
        <is>
          <t>vectorcontext_v1</t>
        </is>
      </c>
      <c r="C1311" t="inlineStr">
        <is>
          <t>mask</t>
        </is>
      </c>
      <c r="D1311" t="inlineStr">
        <is>
          <t>openai/gpt-5.6-luna</t>
        </is>
      </c>
      <c r="E1311" t="n">
        <v>0</v>
      </c>
      <c r="F1311" t="n">
        <v>3</v>
      </c>
      <c r="G1311" t="inlineStr">
        <is>
          <t>agg-7</t>
        </is>
      </c>
      <c r="H1311" t="inlineStr">
        <is>
          <t>aggregation</t>
        </is>
      </c>
      <c r="L1311" t="inlineStr">
        <is>
          <t>How many SEV1 incidents affected services deployed in ap-southeast-2?</t>
        </is>
      </c>
      <c r="M1311" t="n">
        <v>6</v>
      </c>
      <c r="N1311" t="inlineStr">
        <is>
          <t>6</t>
        </is>
      </c>
      <c r="O1311" t="b">
        <v>1</v>
      </c>
      <c r="P1311" t="inlineStr">
        <is>
          <t>rule</t>
        </is>
      </c>
      <c r="Q1311" t="n">
        <v>24799</v>
      </c>
      <c r="R1311" t="n">
        <v>4306</v>
      </c>
      <c r="S1311" t="n">
        <v>2782</v>
      </c>
      <c r="T1311" t="n">
        <v>1664</v>
      </c>
      <c r="U1311" t="n">
        <v>0</v>
      </c>
      <c r="V1311" t="n">
        <v>10</v>
      </c>
      <c r="W1311" t="n">
        <v>36</v>
      </c>
      <c r="X1311" t="n">
        <v>41.74507212638855</v>
      </c>
      <c r="Y1311" t="n">
        <v>0.00951715</v>
      </c>
      <c r="Z1311" t="n">
        <v>1.48e-06</v>
      </c>
    </row>
    <row r="1312">
      <c r="A1312" t="inlineStr">
        <is>
          <t>base</t>
        </is>
      </c>
      <c r="B1312" t="inlineStr">
        <is>
          <t>vectorcontext_v1</t>
        </is>
      </c>
      <c r="C1312" t="inlineStr">
        <is>
          <t>mask</t>
        </is>
      </c>
      <c r="D1312" t="inlineStr">
        <is>
          <t>openai/gpt-5.6-luna</t>
        </is>
      </c>
      <c r="E1312" t="n">
        <v>0</v>
      </c>
      <c r="F1312" t="n">
        <v>3</v>
      </c>
      <c r="G1312" t="inlineStr">
        <is>
          <t>agg-8</t>
        </is>
      </c>
      <c r="H1312" t="inlineStr">
        <is>
          <t>aggregation</t>
        </is>
      </c>
      <c r="L1312" t="inlineStr">
        <is>
          <t>How many SEV1 incidents affected services owned by the Identity team?</t>
        </is>
      </c>
      <c r="M1312" t="n">
        <v>2</v>
      </c>
      <c r="N1312" t="inlineStr">
        <is>
          <t>4</t>
        </is>
      </c>
      <c r="O1312" t="b">
        <v>0</v>
      </c>
      <c r="P1312" t="inlineStr">
        <is>
          <t>rule</t>
        </is>
      </c>
      <c r="Q1312" t="n">
        <v>25432</v>
      </c>
      <c r="R1312" t="n">
        <v>4251</v>
      </c>
      <c r="S1312" t="n">
        <v>3138</v>
      </c>
      <c r="T1312" t="n">
        <v>1752</v>
      </c>
      <c r="U1312" t="n">
        <v>0</v>
      </c>
      <c r="V1312" t="n">
        <v>10</v>
      </c>
      <c r="W1312" t="n">
        <v>48</v>
      </c>
      <c r="X1312" t="n">
        <v>40.40291237831116</v>
      </c>
      <c r="Y1312" t="n">
        <v>0.01010275</v>
      </c>
      <c r="Z1312" t="n">
        <v>4.02e-06</v>
      </c>
    </row>
    <row r="1313">
      <c r="A1313" t="inlineStr">
        <is>
          <t>base</t>
        </is>
      </c>
      <c r="B1313" t="inlineStr">
        <is>
          <t>vectorcontext_v1</t>
        </is>
      </c>
      <c r="C1313" t="inlineStr">
        <is>
          <t>mask</t>
        </is>
      </c>
      <c r="D1313" t="inlineStr">
        <is>
          <t>openai/gpt-5.6-luna</t>
        </is>
      </c>
      <c r="E1313" t="n">
        <v>0</v>
      </c>
      <c r="F1313" t="n">
        <v>3</v>
      </c>
      <c r="G1313" t="inlineStr">
        <is>
          <t>agg-9</t>
        </is>
      </c>
      <c r="H1313" t="inlineStr">
        <is>
          <t>aggregation</t>
        </is>
      </c>
      <c r="L1313" t="inlineStr">
        <is>
          <t>What is the total duration in minutes of all incidents affecting notify-svc?</t>
        </is>
      </c>
      <c r="M1313" t="n">
        <v>218</v>
      </c>
      <c r="N1313" t="inlineStr">
        <is>
          <t>218 minutes</t>
        </is>
      </c>
      <c r="O1313" t="b">
        <v>1</v>
      </c>
      <c r="P1313" t="inlineStr">
        <is>
          <t>rule</t>
        </is>
      </c>
      <c r="Q1313" t="n">
        <v>41789</v>
      </c>
      <c r="R1313" t="n">
        <v>5981</v>
      </c>
      <c r="S1313" t="n">
        <v>1793</v>
      </c>
      <c r="T1313" t="n">
        <v>741</v>
      </c>
      <c r="U1313" t="n">
        <v>0</v>
      </c>
      <c r="V1313" t="n">
        <v>10</v>
      </c>
      <c r="W1313" t="n">
        <v>30</v>
      </c>
      <c r="X1313" t="n">
        <v>30.37305164337158</v>
      </c>
      <c r="Y1313" t="n">
        <v>0.01257795</v>
      </c>
      <c r="Z1313" t="n">
        <v>4.5e-06</v>
      </c>
    </row>
    <row r="1314">
      <c r="A1314" t="inlineStr">
        <is>
          <t>base</t>
        </is>
      </c>
      <c r="B1314" t="inlineStr">
        <is>
          <t>vectorcontext_v1</t>
        </is>
      </c>
      <c r="C1314" t="inlineStr">
        <is>
          <t>mask</t>
        </is>
      </c>
      <c r="D1314" t="inlineStr">
        <is>
          <t>openai/gpt-5.6-luna</t>
        </is>
      </c>
      <c r="E1314" t="n">
        <v>0</v>
      </c>
      <c r="F1314" t="n">
        <v>3</v>
      </c>
      <c r="G1314" t="inlineStr">
        <is>
          <t>global-0</t>
        </is>
      </c>
      <c r="H1314" t="inlineStr">
        <is>
          <t>global</t>
        </is>
      </c>
      <c r="L1314" t="inlineStr">
        <is>
          <t>List every service written in TypeScript that is deployed in us-west-2.</t>
        </is>
      </c>
      <c r="M1314" t="inlineStr">
        <is>
          <t>["geo-api"]</t>
        </is>
      </c>
      <c r="N1314" t="inlineStr">
        <is>
          <t>config-service, geo-api, notify-svc, webhook-daemon</t>
        </is>
      </c>
      <c r="O1314" t="b">
        <v>0</v>
      </c>
      <c r="P1314" t="inlineStr">
        <is>
          <t>judge</t>
        </is>
      </c>
      <c r="Q1314" t="n">
        <v>38603</v>
      </c>
      <c r="R1314" t="n">
        <v>5549</v>
      </c>
      <c r="S1314" t="n">
        <v>2432</v>
      </c>
      <c r="T1314" t="n">
        <v>1352</v>
      </c>
      <c r="U1314" t="n">
        <v>0</v>
      </c>
      <c r="V1314" t="n">
        <v>10</v>
      </c>
      <c r="W1314" t="n">
        <v>28</v>
      </c>
      <c r="X1314" t="n">
        <v>40.94265365600586</v>
      </c>
      <c r="Y1314" t="n">
        <v>0.0125482</v>
      </c>
      <c r="Z1314" t="n">
        <v>4.340000000000001e-06</v>
      </c>
    </row>
    <row r="1315">
      <c r="A1315" t="inlineStr">
        <is>
          <t>base</t>
        </is>
      </c>
      <c r="B1315" t="inlineStr">
        <is>
          <t>vectorcontext_v1</t>
        </is>
      </c>
      <c r="C1315" t="inlineStr">
        <is>
          <t>mask</t>
        </is>
      </c>
      <c r="D1315" t="inlineStr">
        <is>
          <t>openai/gpt-5.6-luna</t>
        </is>
      </c>
      <c r="E1315" t="n">
        <v>0</v>
      </c>
      <c r="F1315" t="n">
        <v>3</v>
      </c>
      <c r="G1315" t="inlineStr">
        <is>
          <t>global-1</t>
        </is>
      </c>
      <c r="H1315" t="inlineStr">
        <is>
          <t>global</t>
        </is>
      </c>
      <c r="L1315" t="inlineStr">
        <is>
          <t>How many services have no designated on-call engineer?</t>
        </is>
      </c>
      <c r="M1315" t="n">
        <v>9</v>
      </c>
      <c r="N1315" t="inlineStr">
        <is>
          <t>7</t>
        </is>
      </c>
      <c r="O1315" t="b">
        <v>0</v>
      </c>
      <c r="P1315" t="inlineStr">
        <is>
          <t>rule</t>
        </is>
      </c>
      <c r="Q1315" t="n">
        <v>11190</v>
      </c>
      <c r="R1315" t="n">
        <v>4318</v>
      </c>
      <c r="S1315" t="n">
        <v>583</v>
      </c>
      <c r="T1315" t="n">
        <v>312</v>
      </c>
      <c r="U1315" t="n">
        <v>0</v>
      </c>
      <c r="V1315" t="n">
        <v>4</v>
      </c>
      <c r="W1315" t="n">
        <v>7</v>
      </c>
      <c r="X1315" t="n">
        <v>10.29007768630981</v>
      </c>
      <c r="Y1315" t="n">
        <v>0.00347735</v>
      </c>
      <c r="Z1315" t="n">
        <v>1.36e-06</v>
      </c>
    </row>
    <row r="1316">
      <c r="A1316" t="inlineStr">
        <is>
          <t>base</t>
        </is>
      </c>
      <c r="B1316" t="inlineStr">
        <is>
          <t>vectorcontext_v1</t>
        </is>
      </c>
      <c r="C1316" t="inlineStr">
        <is>
          <t>mask</t>
        </is>
      </c>
      <c r="D1316" t="inlineStr">
        <is>
          <t>openai/gpt-5.6-luna</t>
        </is>
      </c>
      <c r="E1316" t="n">
        <v>0</v>
      </c>
      <c r="F1316" t="n">
        <v>3</v>
      </c>
      <c r="G1316" t="inlineStr">
        <is>
          <t>global-2</t>
        </is>
      </c>
      <c r="H1316" t="inlineStr">
        <is>
          <t>global</t>
        </is>
      </c>
      <c r="L1316" t="inlineStr">
        <is>
          <t>Which services have an approved architecture decision to migrate to MongoDB?</t>
        </is>
      </c>
      <c r="M1316" t="inlineStr">
        <is>
          <t>["catalog-gateway", "cdn-service", "recsys-worker"]</t>
        </is>
      </c>
      <c r="N1316" t="inlineStr">
        <is>
          <t>catalog-gateway, cdn-service, recsys-worker</t>
        </is>
      </c>
      <c r="O1316" t="b">
        <v>1</v>
      </c>
      <c r="P1316" t="inlineStr">
        <is>
          <t>rule</t>
        </is>
      </c>
      <c r="Q1316" t="n">
        <v>8789</v>
      </c>
      <c r="R1316" t="n">
        <v>4985</v>
      </c>
      <c r="S1316" t="n">
        <v>231</v>
      </c>
      <c r="T1316" t="n">
        <v>112</v>
      </c>
      <c r="U1316" t="n">
        <v>0</v>
      </c>
      <c r="V1316" t="n">
        <v>3</v>
      </c>
      <c r="W1316" t="n">
        <v>2</v>
      </c>
      <c r="X1316" t="n">
        <v>6.668354272842407</v>
      </c>
      <c r="Y1316" t="n">
        <v>0.0024547</v>
      </c>
      <c r="Z1316" t="n">
        <v>3.8e-07</v>
      </c>
    </row>
    <row r="1317">
      <c r="A1317" t="inlineStr">
        <is>
          <t>base</t>
        </is>
      </c>
      <c r="B1317" t="inlineStr">
        <is>
          <t>vectorcontext_v1</t>
        </is>
      </c>
      <c r="C1317" t="inlineStr">
        <is>
          <t>mask</t>
        </is>
      </c>
      <c r="D1317" t="inlineStr">
        <is>
          <t>openai/gpt-5.6-luna</t>
        </is>
      </c>
      <c r="E1317" t="n">
        <v>0</v>
      </c>
      <c r="F1317" t="n">
        <v>3</v>
      </c>
      <c r="G1317" t="inlineStr">
        <is>
          <t>global-3</t>
        </is>
      </c>
      <c r="H1317" t="inlineStr">
        <is>
          <t>global</t>
        </is>
      </c>
      <c r="L1317" t="inlineStr">
        <is>
          <t>How many services does the Search team own?</t>
        </is>
      </c>
      <c r="M1317" t="n">
        <v>5</v>
      </c>
      <c r="N1317" t="inlineStr">
        <is>
          <t>4</t>
        </is>
      </c>
      <c r="O1317" t="b">
        <v>0</v>
      </c>
      <c r="P1317" t="inlineStr">
        <is>
          <t>rule</t>
        </is>
      </c>
      <c r="Q1317" t="n">
        <v>20363</v>
      </c>
      <c r="R1317" t="n">
        <v>4540</v>
      </c>
      <c r="S1317" t="n">
        <v>582</v>
      </c>
      <c r="T1317" t="n">
        <v>283</v>
      </c>
      <c r="U1317" t="n">
        <v>0</v>
      </c>
      <c r="V1317" t="n">
        <v>6</v>
      </c>
      <c r="W1317" t="n">
        <v>8</v>
      </c>
      <c r="X1317" t="n">
        <v>13.35699009895325</v>
      </c>
      <c r="Y1317" t="n">
        <v>0.005769150000000001</v>
      </c>
      <c r="Z1317" t="n">
        <v>1.9e-06</v>
      </c>
    </row>
    <row r="1318">
      <c r="A1318" t="inlineStr">
        <is>
          <t>base</t>
        </is>
      </c>
      <c r="B1318" t="inlineStr">
        <is>
          <t>vectorcontext_v1</t>
        </is>
      </c>
      <c r="C1318" t="inlineStr">
        <is>
          <t>mask</t>
        </is>
      </c>
      <c r="D1318" t="inlineStr">
        <is>
          <t>openai/gpt-5.6-luna</t>
        </is>
      </c>
      <c r="E1318" t="n">
        <v>0</v>
      </c>
      <c r="F1318" t="n">
        <v>3</v>
      </c>
      <c r="G1318" t="inlineStr">
        <is>
          <t>global-4</t>
        </is>
      </c>
      <c r="H1318" t="inlineStr">
        <is>
          <t>global</t>
        </is>
      </c>
      <c r="L1318" t="inlineStr">
        <is>
          <t>List every service written in Go that is deployed in us-east-1.</t>
        </is>
      </c>
      <c r="M1318" t="inlineStr">
        <is>
          <t>["cart-daemon", "index-engine", "profile-api"]</t>
        </is>
      </c>
      <c r="N1318" t="inlineStr">
        <is>
          <t>index-engine</t>
        </is>
      </c>
      <c r="O1318" t="b">
        <v>0</v>
      </c>
      <c r="P1318" t="inlineStr">
        <is>
          <t>rule</t>
        </is>
      </c>
      <c r="Q1318" t="n">
        <v>37680</v>
      </c>
      <c r="R1318" t="n">
        <v>5804</v>
      </c>
      <c r="S1318" t="n">
        <v>2269</v>
      </c>
      <c r="T1318" t="n">
        <v>1042</v>
      </c>
      <c r="U1318" t="n">
        <v>0</v>
      </c>
      <c r="V1318" t="n">
        <v>10</v>
      </c>
      <c r="W1318" t="n">
        <v>36</v>
      </c>
      <c r="X1318" t="n">
        <v>32.0344135761261</v>
      </c>
      <c r="Y1318" t="n">
        <v>0.0121219</v>
      </c>
      <c r="Z1318" t="n">
        <v>4.16e-06</v>
      </c>
    </row>
    <row r="1319">
      <c r="A1319" t="inlineStr">
        <is>
          <t>base</t>
        </is>
      </c>
      <c r="B1319" t="inlineStr">
        <is>
          <t>vectorcontext_v1</t>
        </is>
      </c>
      <c r="C1319" t="inlineStr">
        <is>
          <t>mask</t>
        </is>
      </c>
      <c r="D1319" t="inlineStr">
        <is>
          <t>openai/gpt-5.6-luna</t>
        </is>
      </c>
      <c r="E1319" t="n">
        <v>0</v>
      </c>
      <c r="F1319" t="n">
        <v>3</v>
      </c>
      <c r="G1319" t="inlineStr">
        <is>
          <t>global-5</t>
        </is>
      </c>
      <c r="H1319" t="inlineStr">
        <is>
          <t>global</t>
        </is>
      </c>
      <c r="L1319" t="inlineStr">
        <is>
          <t>How many services use Redis as their primary datastore?</t>
        </is>
      </c>
      <c r="M1319" t="n">
        <v>7</v>
      </c>
      <c r="N1319" t="inlineStr">
        <is>
          <t>7</t>
        </is>
      </c>
      <c r="O1319" t="b">
        <v>1</v>
      </c>
      <c r="P1319" t="inlineStr">
        <is>
          <t>rule</t>
        </is>
      </c>
      <c r="Q1319" t="n">
        <v>8796</v>
      </c>
      <c r="R1319" t="n">
        <v>4328</v>
      </c>
      <c r="S1319" t="n">
        <v>547</v>
      </c>
      <c r="T1319" t="n">
        <v>339</v>
      </c>
      <c r="U1319" t="n">
        <v>0</v>
      </c>
      <c r="V1319" t="n">
        <v>3</v>
      </c>
      <c r="W1319" t="n">
        <v>5</v>
      </c>
      <c r="X1319" t="n">
        <v>10.3772759437561</v>
      </c>
      <c r="Y1319" t="n">
        <v>0.0028358</v>
      </c>
      <c r="Z1319" t="n">
        <v>9.4e-07</v>
      </c>
    </row>
    <row r="1320">
      <c r="A1320" t="inlineStr">
        <is>
          <t>base</t>
        </is>
      </c>
      <c r="B1320" t="inlineStr">
        <is>
          <t>vectorcontext_v1</t>
        </is>
      </c>
      <c r="C1320" t="inlineStr">
        <is>
          <t>mask</t>
        </is>
      </c>
      <c r="D1320" t="inlineStr">
        <is>
          <t>openai/gpt-5.6-luna</t>
        </is>
      </c>
      <c r="E1320" t="n">
        <v>0</v>
      </c>
      <c r="F1320" t="n">
        <v>3</v>
      </c>
      <c r="G1320" t="inlineStr">
        <is>
          <t>global-7</t>
        </is>
      </c>
      <c r="H1320" t="inlineStr">
        <is>
          <t>global</t>
        </is>
      </c>
      <c r="L1320" t="inlineStr">
        <is>
          <t>How many services does the Identity team own?</t>
        </is>
      </c>
      <c r="M1320" t="n">
        <v>6</v>
      </c>
      <c r="N1320" t="inlineStr">
        <is>
          <t>6</t>
        </is>
      </c>
      <c r="O1320" t="b">
        <v>1</v>
      </c>
      <c r="P1320" t="inlineStr">
        <is>
          <t>rule</t>
        </is>
      </c>
      <c r="Q1320" t="n">
        <v>22385</v>
      </c>
      <c r="R1320" t="n">
        <v>4383</v>
      </c>
      <c r="S1320" t="n">
        <v>809</v>
      </c>
      <c r="T1320" t="n">
        <v>411</v>
      </c>
      <c r="U1320" t="n">
        <v>0</v>
      </c>
      <c r="V1320" t="n">
        <v>7</v>
      </c>
      <c r="W1320" t="n">
        <v>12</v>
      </c>
      <c r="X1320" t="n">
        <v>17.08787965774536</v>
      </c>
      <c r="Y1320" t="n">
        <v>0.0065469</v>
      </c>
      <c r="Z1320" t="n">
        <v>1.999999999999999e-06</v>
      </c>
    </row>
    <row r="1321">
      <c r="A1321" t="inlineStr">
        <is>
          <t>base</t>
        </is>
      </c>
      <c r="B1321" t="inlineStr">
        <is>
          <t>vectorcontext_v1</t>
        </is>
      </c>
      <c r="C1321" t="inlineStr">
        <is>
          <t>mask</t>
        </is>
      </c>
      <c r="D1321" t="inlineStr">
        <is>
          <t>openai/gpt-5.6-luna</t>
        </is>
      </c>
      <c r="E1321" t="n">
        <v>0</v>
      </c>
      <c r="F1321" t="n">
        <v>3</v>
      </c>
      <c r="G1321" t="inlineStr">
        <is>
          <t>global-8</t>
        </is>
      </c>
      <c r="H1321" t="inlineStr">
        <is>
          <t>global</t>
        </is>
      </c>
      <c r="L1321" t="inlineStr">
        <is>
          <t>List every service written in Python that is deployed in eu-west-1.</t>
        </is>
      </c>
      <c r="M1321" t="inlineStr">
        <is>
          <t>["auth-core", "metrics-gateway", "tax-gateway"]</t>
        </is>
      </c>
      <c r="N1321" t="inlineStr">
        <is>
          <t>metrics-gateway</t>
        </is>
      </c>
      <c r="O1321" t="b">
        <v>0</v>
      </c>
      <c r="P1321" t="inlineStr">
        <is>
          <t>rule</t>
        </is>
      </c>
      <c r="Q1321" t="n">
        <v>41949</v>
      </c>
      <c r="R1321" t="n">
        <v>5900</v>
      </c>
      <c r="S1321" t="n">
        <v>2332</v>
      </c>
      <c r="T1321" t="n">
        <v>1062</v>
      </c>
      <c r="U1321" t="n">
        <v>0</v>
      </c>
      <c r="V1321" t="n">
        <v>10</v>
      </c>
      <c r="W1321" t="n">
        <v>37</v>
      </c>
      <c r="X1321" t="n">
        <v>33.94781446456909</v>
      </c>
      <c r="Y1321" t="n">
        <v>0.01326475</v>
      </c>
      <c r="Z1321" t="n">
        <v>5.08e-06</v>
      </c>
    </row>
    <row r="1322">
      <c r="A1322" t="inlineStr">
        <is>
          <t>base</t>
        </is>
      </c>
      <c r="B1322" t="inlineStr">
        <is>
          <t>vectorcontext_v1</t>
        </is>
      </c>
      <c r="C1322" t="inlineStr">
        <is>
          <t>mask</t>
        </is>
      </c>
      <c r="D1322" t="inlineStr">
        <is>
          <t>openai/gpt-5.6-luna</t>
        </is>
      </c>
      <c r="E1322" t="n">
        <v>0</v>
      </c>
      <c r="F1322" t="n">
        <v>3</v>
      </c>
      <c r="G1322" t="inlineStr">
        <is>
          <t>global-9</t>
        </is>
      </c>
      <c r="H1322" t="inlineStr">
        <is>
          <t>global</t>
        </is>
      </c>
      <c r="L1322" t="inlineStr">
        <is>
          <t>How many services use Cassandra as their primary datastore?</t>
        </is>
      </c>
      <c r="M1322" t="n">
        <v>7</v>
      </c>
      <c r="N1322" t="inlineStr">
        <is>
          <t>6</t>
        </is>
      </c>
      <c r="O1322" t="b">
        <v>0</v>
      </c>
      <c r="P1322" t="inlineStr">
        <is>
          <t>rule</t>
        </is>
      </c>
      <c r="Q1322" t="n">
        <v>8873</v>
      </c>
      <c r="R1322" t="n">
        <v>4347</v>
      </c>
      <c r="S1322" t="n">
        <v>410</v>
      </c>
      <c r="T1322" t="n">
        <v>215</v>
      </c>
      <c r="U1322" t="n">
        <v>0</v>
      </c>
      <c r="V1322" t="n">
        <v>3</v>
      </c>
      <c r="W1322" t="n">
        <v>5</v>
      </c>
      <c r="X1322" t="n">
        <v>7.12054705619812</v>
      </c>
      <c r="Y1322" t="n">
        <v>0.00269065</v>
      </c>
      <c r="Z1322" t="n">
        <v>7.8e-07</v>
      </c>
    </row>
    <row r="1323">
      <c r="A1323" t="inlineStr">
        <is>
          <t>base</t>
        </is>
      </c>
      <c r="B1323" t="inlineStr">
        <is>
          <t>vectorcontext_v1</t>
        </is>
      </c>
      <c r="C1323" t="inlineStr">
        <is>
          <t>mask</t>
        </is>
      </c>
      <c r="D1323" t="inlineStr">
        <is>
          <t>openai/gpt-5.6-luna</t>
        </is>
      </c>
      <c r="E1323" t="n">
        <v>0</v>
      </c>
      <c r="F1323" t="n">
        <v>3</v>
      </c>
      <c r="G1323" t="inlineStr">
        <is>
          <t>multihop-0</t>
        </is>
      </c>
      <c r="H1323" t="inlineStr">
        <is>
          <t>multihop</t>
        </is>
      </c>
      <c r="L1323" t="inlineStr">
        <is>
          <t>Who is the on-call engineer for the service affected by INC-2359?</t>
        </is>
      </c>
      <c r="M1323" t="inlineStr">
        <is>
          <t>Priya Lindqvist</t>
        </is>
      </c>
      <c r="N1323" t="inlineStr">
        <is>
          <t>Priya Lindqvist</t>
        </is>
      </c>
      <c r="O1323" t="b">
        <v>1</v>
      </c>
      <c r="P1323" t="inlineStr">
        <is>
          <t>rule</t>
        </is>
      </c>
      <c r="Q1323" t="n">
        <v>3927</v>
      </c>
      <c r="R1323" t="n">
        <v>1243</v>
      </c>
      <c r="S1323" t="n">
        <v>240</v>
      </c>
      <c r="T1323" t="n">
        <v>91</v>
      </c>
      <c r="U1323" t="n">
        <v>0</v>
      </c>
      <c r="V1323" t="n">
        <v>5</v>
      </c>
      <c r="W1323" t="n">
        <v>4</v>
      </c>
      <c r="X1323" t="n">
        <v>6.477255582809448</v>
      </c>
      <c r="Y1323" t="n">
        <v>0.0011354</v>
      </c>
      <c r="Z1323" t="n">
        <v>3.2e-07</v>
      </c>
    </row>
    <row r="1324">
      <c r="A1324" t="inlineStr">
        <is>
          <t>base</t>
        </is>
      </c>
      <c r="B1324" t="inlineStr">
        <is>
          <t>vectorcontext_v1</t>
        </is>
      </c>
      <c r="C1324" t="inlineStr">
        <is>
          <t>mask</t>
        </is>
      </c>
      <c r="D1324" t="inlineStr">
        <is>
          <t>openai/gpt-5.6-luna</t>
        </is>
      </c>
      <c r="E1324" t="n">
        <v>0</v>
      </c>
      <c r="F1324" t="n">
        <v>3</v>
      </c>
      <c r="G1324" t="inlineStr">
        <is>
          <t>multihop-1</t>
        </is>
      </c>
      <c r="H1324" t="inlineStr">
        <is>
          <t>multihop</t>
        </is>
      </c>
      <c r="L1324" t="inlineStr">
        <is>
          <t>What Slack channel reaches the team that owns kyc-api, the first listed runtime dependency of queue-svc?</t>
        </is>
      </c>
      <c r="M1324" t="inlineStr">
        <is>
          <t>#messaging-eng</t>
        </is>
      </c>
      <c r="N1324" t="inlineStr">
        <is>
          <t>#messaging-eng</t>
        </is>
      </c>
      <c r="O1324" t="b">
        <v>1</v>
      </c>
      <c r="P1324" t="inlineStr">
        <is>
          <t>rule</t>
        </is>
      </c>
      <c r="Q1324" t="n">
        <v>9747</v>
      </c>
      <c r="R1324" t="n">
        <v>2069</v>
      </c>
      <c r="S1324" t="n">
        <v>554</v>
      </c>
      <c r="T1324" t="n">
        <v>204</v>
      </c>
      <c r="U1324" t="n">
        <v>0</v>
      </c>
      <c r="V1324" t="n">
        <v>8</v>
      </c>
      <c r="W1324" t="n">
        <v>10</v>
      </c>
      <c r="X1324" t="n">
        <v>14.30600023269653</v>
      </c>
      <c r="Y1324" t="n">
        <v>0.00303635</v>
      </c>
      <c r="Z1324" t="n">
        <v>9e-07</v>
      </c>
    </row>
    <row r="1325">
      <c r="A1325" t="inlineStr">
        <is>
          <t>base</t>
        </is>
      </c>
      <c r="B1325" t="inlineStr">
        <is>
          <t>vectorcontext_v1</t>
        </is>
      </c>
      <c r="C1325" t="inlineStr">
        <is>
          <t>mask</t>
        </is>
      </c>
      <c r="D1325" t="inlineStr">
        <is>
          <t>openai/gpt-5.6-luna</t>
        </is>
      </c>
      <c r="E1325" t="n">
        <v>0</v>
      </c>
      <c r="F1325" t="n">
        <v>3</v>
      </c>
      <c r="G1325" t="inlineStr">
        <is>
          <t>multihop-2</t>
        </is>
      </c>
      <c r="H1325" t="inlineStr">
        <is>
          <t>multihop</t>
        </is>
      </c>
      <c r="L1325" t="inlineStr">
        <is>
          <t>According to ADR-112, a service is being migrated to a new datastore. Who leads the team that owns that service?</t>
        </is>
      </c>
      <c r="M1325" t="inlineStr">
        <is>
          <t>Marcus Moreau</t>
        </is>
      </c>
      <c r="N1325" t="inlineStr">
        <is>
          <t>Marcus Moreau</t>
        </is>
      </c>
      <c r="O1325" t="b">
        <v>1</v>
      </c>
      <c r="P1325" t="inlineStr">
        <is>
          <t>rule</t>
        </is>
      </c>
      <c r="Q1325" t="n">
        <v>9141</v>
      </c>
      <c r="R1325" t="n">
        <v>1949</v>
      </c>
      <c r="S1325" t="n">
        <v>445</v>
      </c>
      <c r="T1325" t="n">
        <v>182</v>
      </c>
      <c r="U1325" t="n">
        <v>0</v>
      </c>
      <c r="V1325" t="n">
        <v>8</v>
      </c>
      <c r="W1325" t="n">
        <v>8</v>
      </c>
      <c r="X1325" t="n">
        <v>14.18011689186096</v>
      </c>
      <c r="Y1325" t="n">
        <v>0.0027196</v>
      </c>
      <c r="Z1325" t="n">
        <v>6e-07</v>
      </c>
    </row>
    <row r="1326">
      <c r="A1326" t="inlineStr">
        <is>
          <t>base</t>
        </is>
      </c>
      <c r="B1326" t="inlineStr">
        <is>
          <t>vectorcontext_v1</t>
        </is>
      </c>
      <c r="C1326" t="inlineStr">
        <is>
          <t>mask</t>
        </is>
      </c>
      <c r="D1326" t="inlineStr">
        <is>
          <t>openai/gpt-5.6-luna</t>
        </is>
      </c>
      <c r="E1326" t="n">
        <v>0</v>
      </c>
      <c r="F1326" t="n">
        <v>3</v>
      </c>
      <c r="G1326" t="inlineStr">
        <is>
          <t>multihop-3</t>
        </is>
      </c>
      <c r="H1326" t="inlineStr">
        <is>
          <t>multihop</t>
        </is>
      </c>
      <c r="L1326" t="inlineStr">
        <is>
          <t>Who is the on-call engineer for the service affected by INC-2042?</t>
        </is>
      </c>
      <c r="M1326" t="inlineStr">
        <is>
          <t>Jonas Lindqvist</t>
        </is>
      </c>
      <c r="N1326" t="inlineStr">
        <is>
          <t>Jonas Lindqvist</t>
        </is>
      </c>
      <c r="O1326" t="b">
        <v>1</v>
      </c>
      <c r="P1326" t="inlineStr">
        <is>
          <t>rule</t>
        </is>
      </c>
      <c r="Q1326" t="n">
        <v>2729</v>
      </c>
      <c r="R1326" t="n">
        <v>942</v>
      </c>
      <c r="S1326" t="n">
        <v>185</v>
      </c>
      <c r="T1326" t="n">
        <v>78</v>
      </c>
      <c r="U1326" t="n">
        <v>0</v>
      </c>
      <c r="V1326" t="n">
        <v>4</v>
      </c>
      <c r="W1326" t="n">
        <v>3</v>
      </c>
      <c r="X1326" t="n">
        <v>5.786762952804565</v>
      </c>
      <c r="Y1326" t="n">
        <v>0.0007678</v>
      </c>
      <c r="Z1326" t="n">
        <v>1.4e-07</v>
      </c>
    </row>
    <row r="1327">
      <c r="A1327" t="inlineStr">
        <is>
          <t>base</t>
        </is>
      </c>
      <c r="B1327" t="inlineStr">
        <is>
          <t>vectorcontext_v1</t>
        </is>
      </c>
      <c r="C1327" t="inlineStr">
        <is>
          <t>mask</t>
        </is>
      </c>
      <c r="D1327" t="inlineStr">
        <is>
          <t>openai/gpt-5.6-luna</t>
        </is>
      </c>
      <c r="E1327" t="n">
        <v>0</v>
      </c>
      <c r="F1327" t="n">
        <v>3</v>
      </c>
      <c r="G1327" t="inlineStr">
        <is>
          <t>multihop-4</t>
        </is>
      </c>
      <c r="H1327" t="inlineStr">
        <is>
          <t>multihop</t>
        </is>
      </c>
      <c r="L1327" t="inlineStr">
        <is>
          <t>What Slack channel reaches the team that owns search-worker, the first listed runtime dependency of pricing-worker?</t>
        </is>
      </c>
      <c r="M1327" t="inlineStr">
        <is>
          <t>#platform-dev</t>
        </is>
      </c>
      <c r="N1327" t="inlineStr">
        <is>
          <t>#platform-dev</t>
        </is>
      </c>
      <c r="O1327" t="b">
        <v>1</v>
      </c>
      <c r="P1327" t="inlineStr">
        <is>
          <t>rule</t>
        </is>
      </c>
      <c r="Q1327" t="n">
        <v>3213</v>
      </c>
      <c r="R1327" t="n">
        <v>1741</v>
      </c>
      <c r="S1327" t="n">
        <v>259</v>
      </c>
      <c r="T1327" t="n">
        <v>72</v>
      </c>
      <c r="U1327" t="n">
        <v>0</v>
      </c>
      <c r="V1327" t="n">
        <v>3</v>
      </c>
      <c r="W1327" t="n">
        <v>5</v>
      </c>
      <c r="X1327" t="n">
        <v>4.983816146850586</v>
      </c>
      <c r="Y1327" t="n">
        <v>0.00109395</v>
      </c>
      <c r="Z1327" t="n">
        <v>7e-07</v>
      </c>
    </row>
    <row r="1328">
      <c r="A1328" t="inlineStr">
        <is>
          <t>base</t>
        </is>
      </c>
      <c r="B1328" t="inlineStr">
        <is>
          <t>vectorcontext_v1</t>
        </is>
      </c>
      <c r="C1328" t="inlineStr">
        <is>
          <t>mask</t>
        </is>
      </c>
      <c r="D1328" t="inlineStr">
        <is>
          <t>openai/gpt-5.6-luna</t>
        </is>
      </c>
      <c r="E1328" t="n">
        <v>0</v>
      </c>
      <c r="F1328" t="n">
        <v>3</v>
      </c>
      <c r="G1328" t="inlineStr">
        <is>
          <t>multihop-5</t>
        </is>
      </c>
      <c r="H1328" t="inlineStr">
        <is>
          <t>multihop</t>
        </is>
      </c>
      <c r="L1328" t="inlineStr">
        <is>
          <t>According to ADR-104, a service is being migrated to a new datastore. Who leads the team that owns that service?</t>
        </is>
      </c>
      <c r="M1328" t="inlineStr">
        <is>
          <t>Lucas Petrova</t>
        </is>
      </c>
      <c r="N1328" t="inlineStr">
        <is>
          <t>Lucas Petrova</t>
        </is>
      </c>
      <c r="O1328" t="b">
        <v>1</v>
      </c>
      <c r="P1328" t="inlineStr">
        <is>
          <t>rule</t>
        </is>
      </c>
      <c r="Q1328" t="n">
        <v>8973</v>
      </c>
      <c r="R1328" t="n">
        <v>2174</v>
      </c>
      <c r="S1328" t="n">
        <v>423</v>
      </c>
      <c r="T1328" t="n">
        <v>144</v>
      </c>
      <c r="U1328" t="n">
        <v>0</v>
      </c>
      <c r="V1328" t="n">
        <v>8</v>
      </c>
      <c r="W1328" t="n">
        <v>8</v>
      </c>
      <c r="X1328" t="n">
        <v>11.8193736076355</v>
      </c>
      <c r="Y1328" t="n">
        <v>0.00263975</v>
      </c>
      <c r="Z1328" t="n">
        <v>8e-07</v>
      </c>
    </row>
    <row r="1329">
      <c r="A1329" t="inlineStr">
        <is>
          <t>base</t>
        </is>
      </c>
      <c r="B1329" t="inlineStr">
        <is>
          <t>vectorcontext_v1</t>
        </is>
      </c>
      <c r="C1329" t="inlineStr">
        <is>
          <t>mask</t>
        </is>
      </c>
      <c r="D1329" t="inlineStr">
        <is>
          <t>openai/gpt-5.6-luna</t>
        </is>
      </c>
      <c r="E1329" t="n">
        <v>0</v>
      </c>
      <c r="F1329" t="n">
        <v>3</v>
      </c>
      <c r="G1329" t="inlineStr">
        <is>
          <t>multihop-6</t>
        </is>
      </c>
      <c r="H1329" t="inlineStr">
        <is>
          <t>multihop</t>
        </is>
      </c>
      <c r="L1329" t="inlineStr">
        <is>
          <t>Who is the on-call engineer for the service affected by INC-2157?</t>
        </is>
      </c>
      <c r="M1329" t="inlineStr">
        <is>
          <t>Marcus Meyer</t>
        </is>
      </c>
      <c r="N1329" t="inlineStr">
        <is>
          <t>Marcus Meyer</t>
        </is>
      </c>
      <c r="O1329" t="b">
        <v>1</v>
      </c>
      <c r="P1329" t="inlineStr">
        <is>
          <t>rule</t>
        </is>
      </c>
      <c r="Q1329" t="n">
        <v>8747</v>
      </c>
      <c r="R1329" t="n">
        <v>2185</v>
      </c>
      <c r="S1329" t="n">
        <v>529</v>
      </c>
      <c r="T1329" t="n">
        <v>249</v>
      </c>
      <c r="U1329" t="n">
        <v>0</v>
      </c>
      <c r="V1329" t="n">
        <v>9</v>
      </c>
      <c r="W1329" t="n">
        <v>9</v>
      </c>
      <c r="X1329" t="n">
        <v>15.37072968482971</v>
      </c>
      <c r="Y1329" t="n">
        <v>0.00260525</v>
      </c>
      <c r="Z1329" t="n">
        <v>5.599999999999999e-07</v>
      </c>
    </row>
    <row r="1330">
      <c r="A1330" t="inlineStr">
        <is>
          <t>base</t>
        </is>
      </c>
      <c r="B1330" t="inlineStr">
        <is>
          <t>vectorcontext_v1</t>
        </is>
      </c>
      <c r="C1330" t="inlineStr">
        <is>
          <t>mask</t>
        </is>
      </c>
      <c r="D1330" t="inlineStr">
        <is>
          <t>openai/gpt-5.6-luna</t>
        </is>
      </c>
      <c r="E1330" t="n">
        <v>0</v>
      </c>
      <c r="F1330" t="n">
        <v>3</v>
      </c>
      <c r="G1330" t="inlineStr">
        <is>
          <t>multihop-7</t>
        </is>
      </c>
      <c r="H1330" t="inlineStr">
        <is>
          <t>multihop</t>
        </is>
      </c>
      <c r="L1330" t="inlineStr">
        <is>
          <t>What Slack channel reaches the team that owns feed-daemon, the first listed runtime dependency of invoice-engine?</t>
        </is>
      </c>
      <c r="M1330" t="inlineStr">
        <is>
          <t>#commerce-eng</t>
        </is>
      </c>
      <c r="N1330" t="inlineStr">
        <is>
          <t>#commerce-eng</t>
        </is>
      </c>
      <c r="O1330" t="b">
        <v>1</v>
      </c>
      <c r="P1330" t="inlineStr">
        <is>
          <t>rule</t>
        </is>
      </c>
      <c r="Q1330" t="n">
        <v>10047</v>
      </c>
      <c r="R1330" t="n">
        <v>2129</v>
      </c>
      <c r="S1330" t="n">
        <v>530</v>
      </c>
      <c r="T1330" t="n">
        <v>192</v>
      </c>
      <c r="U1330" t="n">
        <v>0</v>
      </c>
      <c r="V1330" t="n">
        <v>8</v>
      </c>
      <c r="W1330" t="n">
        <v>11</v>
      </c>
      <c r="X1330" t="n">
        <v>13.3438515663147</v>
      </c>
      <c r="Y1330" t="n">
        <v>0.00308035</v>
      </c>
      <c r="Z1330" t="n">
        <v>6.2e-07</v>
      </c>
    </row>
    <row r="1331">
      <c r="A1331" t="inlineStr">
        <is>
          <t>base</t>
        </is>
      </c>
      <c r="B1331" t="inlineStr">
        <is>
          <t>vectorcontext_v1</t>
        </is>
      </c>
      <c r="C1331" t="inlineStr">
        <is>
          <t>mask</t>
        </is>
      </c>
      <c r="D1331" t="inlineStr">
        <is>
          <t>openai/gpt-5.6-luna</t>
        </is>
      </c>
      <c r="E1331" t="n">
        <v>0</v>
      </c>
      <c r="F1331" t="n">
        <v>3</v>
      </c>
      <c r="G1331" t="inlineStr">
        <is>
          <t>multihop-8</t>
        </is>
      </c>
      <c r="H1331" t="inlineStr">
        <is>
          <t>multihop</t>
        </is>
      </c>
      <c r="L1331" t="inlineStr">
        <is>
          <t>According to ADR-111, a service is being migrated to a new datastore. Who leads the team that owns that service?</t>
        </is>
      </c>
      <c r="M1331" t="inlineStr">
        <is>
          <t>Tariq Hart</t>
        </is>
      </c>
      <c r="N1331" t="inlineStr">
        <is>
          <t>Unable to determine from the available evidence</t>
        </is>
      </c>
      <c r="O1331" t="b">
        <v>0</v>
      </c>
      <c r="P1331" t="inlineStr">
        <is>
          <t>rule</t>
        </is>
      </c>
      <c r="Q1331" t="n">
        <v>10282</v>
      </c>
      <c r="R1331" t="n">
        <v>1951</v>
      </c>
      <c r="S1331" t="n">
        <v>579</v>
      </c>
      <c r="T1331" t="n">
        <v>205</v>
      </c>
      <c r="U1331" t="n">
        <v>0</v>
      </c>
      <c r="V1331" t="n">
        <v>10</v>
      </c>
      <c r="W1331" t="n">
        <v>10</v>
      </c>
      <c r="X1331" t="n">
        <v>17.16476154327393</v>
      </c>
      <c r="Y1331" t="n">
        <v>0.00308065</v>
      </c>
      <c r="Z1331" t="n">
        <v>7.6e-07</v>
      </c>
    </row>
    <row r="1332">
      <c r="A1332" t="inlineStr">
        <is>
          <t>base</t>
        </is>
      </c>
      <c r="B1332" t="inlineStr">
        <is>
          <t>vectorcontext_v1</t>
        </is>
      </c>
      <c r="C1332" t="inlineStr">
        <is>
          <t>mask</t>
        </is>
      </c>
      <c r="D1332" t="inlineStr">
        <is>
          <t>openai/gpt-5.6-luna</t>
        </is>
      </c>
      <c r="E1332" t="n">
        <v>0</v>
      </c>
      <c r="F1332" t="n">
        <v>3</v>
      </c>
      <c r="G1332" t="inlineStr">
        <is>
          <t>multihop-9</t>
        </is>
      </c>
      <c r="H1332" t="inlineStr">
        <is>
          <t>multihop</t>
        </is>
      </c>
      <c r="L1332" t="inlineStr">
        <is>
          <t>Who is the on-call engineer for the service affected by INC-2040?</t>
        </is>
      </c>
      <c r="M1332" t="inlineStr">
        <is>
          <t>Hannah Rossi</t>
        </is>
      </c>
      <c r="N1332" t="inlineStr">
        <is>
          <t>Hannah Rossi</t>
        </is>
      </c>
      <c r="O1332" t="b">
        <v>1</v>
      </c>
      <c r="P1332" t="inlineStr">
        <is>
          <t>rule</t>
        </is>
      </c>
      <c r="Q1332" t="n">
        <v>5656</v>
      </c>
      <c r="R1332" t="n">
        <v>1786</v>
      </c>
      <c r="S1332" t="n">
        <v>327</v>
      </c>
      <c r="T1332" t="n">
        <v>147</v>
      </c>
      <c r="U1332" t="n">
        <v>0</v>
      </c>
      <c r="V1332" t="n">
        <v>6</v>
      </c>
      <c r="W1332" t="n">
        <v>5</v>
      </c>
      <c r="X1332" t="n">
        <v>12.82948350906372</v>
      </c>
      <c r="Y1332" t="n">
        <v>0.00166875</v>
      </c>
      <c r="Z1332" t="n">
        <v>5.2e-07</v>
      </c>
    </row>
    <row r="1333">
      <c r="A1333" t="inlineStr">
        <is>
          <t>base</t>
        </is>
      </c>
      <c r="B1333" t="inlineStr">
        <is>
          <t>vectorcontext_v1</t>
        </is>
      </c>
      <c r="C1333" t="inlineStr">
        <is>
          <t>mask</t>
        </is>
      </c>
      <c r="D1333" t="inlineStr">
        <is>
          <t>openai/gpt-5.6-luna</t>
        </is>
      </c>
      <c r="E1333" t="n">
        <v>0</v>
      </c>
      <c r="F1333" t="n">
        <v>3</v>
      </c>
      <c r="G1333" t="inlineStr">
        <is>
          <t>needle-0</t>
        </is>
      </c>
      <c r="H1333" t="inlineStr">
        <is>
          <t>needle</t>
        </is>
      </c>
      <c r="L1333" t="inlineStr">
        <is>
          <t>Which region is webhook-daemon deployed in?</t>
        </is>
      </c>
      <c r="M1333" t="inlineStr">
        <is>
          <t>us-west-2</t>
        </is>
      </c>
      <c r="N1333" t="inlineStr">
        <is>
          <t>us-west-2</t>
        </is>
      </c>
      <c r="O1333" t="b">
        <v>1</v>
      </c>
      <c r="P1333" t="inlineStr">
        <is>
          <t>rule</t>
        </is>
      </c>
      <c r="Q1333" t="n">
        <v>1441</v>
      </c>
      <c r="R1333" t="n">
        <v>1056</v>
      </c>
      <c r="S1333" t="n">
        <v>67</v>
      </c>
      <c r="T1333" t="n">
        <v>8</v>
      </c>
      <c r="U1333" t="n">
        <v>0</v>
      </c>
      <c r="V1333" t="n">
        <v>2</v>
      </c>
      <c r="W1333" t="n">
        <v>1</v>
      </c>
      <c r="X1333" t="n">
        <v>2.532292127609253</v>
      </c>
      <c r="Y1333" t="n">
        <v>0.00042125</v>
      </c>
      <c r="Z1333" t="n">
        <v>1.6e-07</v>
      </c>
    </row>
    <row r="1334">
      <c r="A1334" t="inlineStr">
        <is>
          <t>base</t>
        </is>
      </c>
      <c r="B1334" t="inlineStr">
        <is>
          <t>vectorcontext_v1</t>
        </is>
      </c>
      <c r="C1334" t="inlineStr">
        <is>
          <t>mask</t>
        </is>
      </c>
      <c r="D1334" t="inlineStr">
        <is>
          <t>openai/gpt-5.6-luna</t>
        </is>
      </c>
      <c r="E1334" t="n">
        <v>0</v>
      </c>
      <c r="F1334" t="n">
        <v>3</v>
      </c>
      <c r="G1334" t="inlineStr">
        <is>
          <t>needle-1</t>
        </is>
      </c>
      <c r="H1334" t="inlineStr">
        <is>
          <t>needle</t>
        </is>
      </c>
      <c r="L1334" t="inlineStr">
        <is>
          <t>What language is the Kyc Service written in?</t>
        </is>
      </c>
      <c r="M1334" t="inlineStr">
        <is>
          <t>Go</t>
        </is>
      </c>
      <c r="N1334" t="inlineStr">
        <is>
          <t>Go</t>
        </is>
      </c>
      <c r="O1334" t="b">
        <v>1</v>
      </c>
      <c r="P1334" t="inlineStr">
        <is>
          <t>rule</t>
        </is>
      </c>
      <c r="Q1334" t="n">
        <v>1409</v>
      </c>
      <c r="R1334" t="n">
        <v>1023</v>
      </c>
      <c r="S1334" t="n">
        <v>55</v>
      </c>
      <c r="T1334" t="n">
        <v>8</v>
      </c>
      <c r="U1334" t="n">
        <v>0</v>
      </c>
      <c r="V1334" t="n">
        <v>2</v>
      </c>
      <c r="W1334" t="n">
        <v>1</v>
      </c>
      <c r="X1334" t="n">
        <v>2.521027326583862</v>
      </c>
      <c r="Y1334" t="n">
        <v>0.0003478</v>
      </c>
      <c r="Z1334" t="n">
        <v>1.8e-07</v>
      </c>
    </row>
    <row r="1335">
      <c r="A1335" t="inlineStr">
        <is>
          <t>base</t>
        </is>
      </c>
      <c r="B1335" t="inlineStr">
        <is>
          <t>vectorcontext_v1</t>
        </is>
      </c>
      <c r="C1335" t="inlineStr">
        <is>
          <t>mask</t>
        </is>
      </c>
      <c r="D1335" t="inlineStr">
        <is>
          <t>openai/gpt-5.6-luna</t>
        </is>
      </c>
      <c r="E1335" t="n">
        <v>0</v>
      </c>
      <c r="F1335" t="n">
        <v>3</v>
      </c>
      <c r="G1335" t="inlineStr">
        <is>
          <t>needle-2</t>
        </is>
      </c>
      <c r="H1335" t="inlineStr">
        <is>
          <t>needle</t>
        </is>
      </c>
      <c r="L1335" t="inlineStr">
        <is>
          <t>What port does payout-worker listen on?</t>
        </is>
      </c>
      <c r="M1335" t="n">
        <v>4798</v>
      </c>
      <c r="N1335" t="inlineStr">
        <is>
          <t>4798</t>
        </is>
      </c>
      <c r="O1335" t="b">
        <v>1</v>
      </c>
      <c r="P1335" t="inlineStr">
        <is>
          <t>rule</t>
        </is>
      </c>
      <c r="Q1335" t="n">
        <v>2137</v>
      </c>
      <c r="R1335" t="n">
        <v>883</v>
      </c>
      <c r="S1335" t="n">
        <v>104</v>
      </c>
      <c r="T1335" t="n">
        <v>26</v>
      </c>
      <c r="U1335" t="n">
        <v>0</v>
      </c>
      <c r="V1335" t="n">
        <v>3</v>
      </c>
      <c r="W1335" t="n">
        <v>2</v>
      </c>
      <c r="X1335" t="n">
        <v>4.226411581039429</v>
      </c>
      <c r="Y1335" t="n">
        <v>0.0005522</v>
      </c>
      <c r="Z1335" t="n">
        <v>2.2e-07</v>
      </c>
    </row>
    <row r="1336">
      <c r="A1336" t="inlineStr">
        <is>
          <t>base</t>
        </is>
      </c>
      <c r="B1336" t="inlineStr">
        <is>
          <t>vectorcontext_v1</t>
        </is>
      </c>
      <c r="C1336" t="inlineStr">
        <is>
          <t>mask</t>
        </is>
      </c>
      <c r="D1336" t="inlineStr">
        <is>
          <t>openai/gpt-5.6-luna</t>
        </is>
      </c>
      <c r="E1336" t="n">
        <v>0</v>
      </c>
      <c r="F1336" t="n">
        <v>3</v>
      </c>
      <c r="G1336" t="inlineStr">
        <is>
          <t>needle-3</t>
        </is>
      </c>
      <c r="H1336" t="inlineStr">
        <is>
          <t>needle</t>
        </is>
      </c>
      <c r="L1336" t="inlineStr">
        <is>
          <t>What port does the Billing Service listen on?</t>
        </is>
      </c>
      <c r="M1336" t="n">
        <v>4518</v>
      </c>
      <c r="N1336" t="inlineStr">
        <is>
          <t>4518</t>
        </is>
      </c>
      <c r="O1336" t="b">
        <v>1</v>
      </c>
      <c r="P1336" t="inlineStr">
        <is>
          <t>rule</t>
        </is>
      </c>
      <c r="Q1336" t="n">
        <v>1399</v>
      </c>
      <c r="R1336" t="n">
        <v>1014</v>
      </c>
      <c r="S1336" t="n">
        <v>61</v>
      </c>
      <c r="T1336" t="n">
        <v>8</v>
      </c>
      <c r="U1336" t="n">
        <v>0</v>
      </c>
      <c r="V1336" t="n">
        <v>2</v>
      </c>
      <c r="W1336" t="n">
        <v>1</v>
      </c>
      <c r="X1336" t="n">
        <v>3.497066736221313</v>
      </c>
      <c r="Y1336" t="n">
        <v>0.000353</v>
      </c>
      <c r="Z1336" t="n">
        <v>2.2e-07</v>
      </c>
    </row>
    <row r="1337">
      <c r="A1337" t="inlineStr">
        <is>
          <t>base</t>
        </is>
      </c>
      <c r="B1337" t="inlineStr">
        <is>
          <t>vectorcontext_v1</t>
        </is>
      </c>
      <c r="C1337" t="inlineStr">
        <is>
          <t>mask</t>
        </is>
      </c>
      <c r="D1337" t="inlineStr">
        <is>
          <t>openai/gpt-5.6-luna</t>
        </is>
      </c>
      <c r="E1337" t="n">
        <v>0</v>
      </c>
      <c r="F1337" t="n">
        <v>3</v>
      </c>
      <c r="G1337" t="inlineStr">
        <is>
          <t>needle-4</t>
        </is>
      </c>
      <c r="H1337" t="inlineStr">
        <is>
          <t>needle</t>
        </is>
      </c>
      <c r="L1337" t="inlineStr">
        <is>
          <t>Which region is ledger-api deployed in?</t>
        </is>
      </c>
      <c r="M1337" t="inlineStr">
        <is>
          <t>us-east-1</t>
        </is>
      </c>
      <c r="N1337" t="inlineStr">
        <is>
          <t>us-east-1</t>
        </is>
      </c>
      <c r="O1337" t="b">
        <v>1</v>
      </c>
      <c r="P1337" t="inlineStr">
        <is>
          <t>rule</t>
        </is>
      </c>
      <c r="Q1337" t="n">
        <v>1422</v>
      </c>
      <c r="R1337" t="n">
        <v>1038</v>
      </c>
      <c r="S1337" t="n">
        <v>63</v>
      </c>
      <c r="T1337" t="n">
        <v>8</v>
      </c>
      <c r="U1337" t="n">
        <v>0</v>
      </c>
      <c r="V1337" t="n">
        <v>2</v>
      </c>
      <c r="W1337" t="n">
        <v>1</v>
      </c>
      <c r="X1337" t="n">
        <v>2.517598152160645</v>
      </c>
      <c r="Y1337" t="n">
        <v>0.00041175</v>
      </c>
      <c r="Z1337" t="n">
        <v>1.8e-07</v>
      </c>
    </row>
    <row r="1338">
      <c r="A1338" t="inlineStr">
        <is>
          <t>base</t>
        </is>
      </c>
      <c r="B1338" t="inlineStr">
        <is>
          <t>vectorcontext_v1</t>
        </is>
      </c>
      <c r="C1338" t="inlineStr">
        <is>
          <t>mask</t>
        </is>
      </c>
      <c r="D1338" t="inlineStr">
        <is>
          <t>openai/gpt-5.6-luna</t>
        </is>
      </c>
      <c r="E1338" t="n">
        <v>0</v>
      </c>
      <c r="F1338" t="n">
        <v>3</v>
      </c>
      <c r="G1338" t="inlineStr">
        <is>
          <t>needle-5</t>
        </is>
      </c>
      <c r="H1338" t="inlineStr">
        <is>
          <t>needle</t>
        </is>
      </c>
      <c r="L1338" t="inlineStr">
        <is>
          <t>Which region is the Invoice Service deployed in?</t>
        </is>
      </c>
      <c r="M1338" t="inlineStr">
        <is>
          <t>ap-southeast-2</t>
        </is>
      </c>
      <c r="N1338" t="inlineStr">
        <is>
          <t>ap-southeast-2</t>
        </is>
      </c>
      <c r="O1338" t="b">
        <v>1</v>
      </c>
      <c r="P1338" t="inlineStr">
        <is>
          <t>rule</t>
        </is>
      </c>
      <c r="Q1338" t="n">
        <v>2389</v>
      </c>
      <c r="R1338" t="n">
        <v>1115</v>
      </c>
      <c r="S1338" t="n">
        <v>108</v>
      </c>
      <c r="T1338" t="n">
        <v>23</v>
      </c>
      <c r="U1338" t="n">
        <v>0</v>
      </c>
      <c r="V1338" t="n">
        <v>3</v>
      </c>
      <c r="W1338" t="n">
        <v>2</v>
      </c>
      <c r="X1338" t="n">
        <v>4.059719800949097</v>
      </c>
      <c r="Y1338" t="n">
        <v>0.000663</v>
      </c>
      <c r="Z1338" t="n">
        <v>1.8e-07</v>
      </c>
    </row>
    <row r="1339">
      <c r="A1339" t="inlineStr">
        <is>
          <t>base</t>
        </is>
      </c>
      <c r="B1339" t="inlineStr">
        <is>
          <t>vectorcontext_v1</t>
        </is>
      </c>
      <c r="C1339" t="inlineStr">
        <is>
          <t>mask</t>
        </is>
      </c>
      <c r="D1339" t="inlineStr">
        <is>
          <t>openai/gpt-5.6-luna</t>
        </is>
      </c>
      <c r="E1339" t="n">
        <v>0</v>
      </c>
      <c r="F1339" t="n">
        <v>3</v>
      </c>
      <c r="G1339" t="inlineStr">
        <is>
          <t>needle-6</t>
        </is>
      </c>
      <c r="H1339" t="inlineStr">
        <is>
          <t>needle</t>
        </is>
      </c>
      <c r="L1339" t="inlineStr">
        <is>
          <t>What language is refund-svc written in?</t>
        </is>
      </c>
      <c r="M1339" t="inlineStr">
        <is>
          <t>Java</t>
        </is>
      </c>
      <c r="N1339" t="inlineStr">
        <is>
          <t>Java</t>
        </is>
      </c>
      <c r="O1339" t="b">
        <v>1</v>
      </c>
      <c r="P1339" t="inlineStr">
        <is>
          <t>rule</t>
        </is>
      </c>
      <c r="Q1339" t="n">
        <v>1425</v>
      </c>
      <c r="R1339" t="n">
        <v>1040</v>
      </c>
      <c r="S1339" t="n">
        <v>60</v>
      </c>
      <c r="T1339" t="n">
        <v>8</v>
      </c>
      <c r="U1339" t="n">
        <v>0</v>
      </c>
      <c r="V1339" t="n">
        <v>2</v>
      </c>
      <c r="W1339" t="n">
        <v>1</v>
      </c>
      <c r="X1339" t="n">
        <v>2.304646015167236</v>
      </c>
      <c r="Y1339" t="n">
        <v>0.00040885</v>
      </c>
      <c r="Z1339" t="n">
        <v>1.8e-07</v>
      </c>
    </row>
    <row r="1340">
      <c r="A1340" t="inlineStr">
        <is>
          <t>base</t>
        </is>
      </c>
      <c r="B1340" t="inlineStr">
        <is>
          <t>vectorcontext_v1</t>
        </is>
      </c>
      <c r="C1340" t="inlineStr">
        <is>
          <t>mask</t>
        </is>
      </c>
      <c r="D1340" t="inlineStr">
        <is>
          <t>openai/gpt-5.6-luna</t>
        </is>
      </c>
      <c r="E1340" t="n">
        <v>0</v>
      </c>
      <c r="F1340" t="n">
        <v>3</v>
      </c>
      <c r="G1340" t="inlineStr">
        <is>
          <t>needle-7</t>
        </is>
      </c>
      <c r="H1340" t="inlineStr">
        <is>
          <t>needle</t>
        </is>
      </c>
      <c r="L1340" t="inlineStr">
        <is>
          <t>Which region is the Tracing API deployed in?</t>
        </is>
      </c>
      <c r="M1340" t="inlineStr">
        <is>
          <t>ap-southeast-2</t>
        </is>
      </c>
      <c r="N1340" t="inlineStr">
        <is>
          <t>ap-southeast-2</t>
        </is>
      </c>
      <c r="O1340" t="b">
        <v>1</v>
      </c>
      <c r="P1340" t="inlineStr">
        <is>
          <t>rule</t>
        </is>
      </c>
      <c r="Q1340" t="n">
        <v>1424</v>
      </c>
      <c r="R1340" t="n">
        <v>1038</v>
      </c>
      <c r="S1340" t="n">
        <v>68</v>
      </c>
      <c r="T1340" t="n">
        <v>8</v>
      </c>
      <c r="U1340" t="n">
        <v>0</v>
      </c>
      <c r="V1340" t="n">
        <v>2</v>
      </c>
      <c r="W1340" t="n">
        <v>1</v>
      </c>
      <c r="X1340" t="n">
        <v>2.224770069122314</v>
      </c>
      <c r="Y1340" t="n">
        <v>0.00041815</v>
      </c>
      <c r="Z1340" t="n">
        <v>2.2e-07</v>
      </c>
    </row>
    <row r="1341">
      <c r="A1341" t="inlineStr">
        <is>
          <t>base</t>
        </is>
      </c>
      <c r="B1341" t="inlineStr">
        <is>
          <t>vectorcontext_v1</t>
        </is>
      </c>
      <c r="C1341" t="inlineStr">
        <is>
          <t>mask</t>
        </is>
      </c>
      <c r="D1341" t="inlineStr">
        <is>
          <t>openai/gpt-5.6-luna</t>
        </is>
      </c>
      <c r="E1341" t="n">
        <v>0</v>
      </c>
      <c r="F1341" t="n">
        <v>3</v>
      </c>
      <c r="G1341" t="inlineStr">
        <is>
          <t>needle-8</t>
        </is>
      </c>
      <c r="H1341" t="inlineStr">
        <is>
          <t>needle</t>
        </is>
      </c>
      <c r="L1341" t="inlineStr">
        <is>
          <t>Which region is cdn-service deployed in?</t>
        </is>
      </c>
      <c r="M1341" t="inlineStr">
        <is>
          <t>ap-southeast-2</t>
        </is>
      </c>
      <c r="N1341" t="inlineStr">
        <is>
          <t>ap-southeast-2</t>
        </is>
      </c>
      <c r="O1341" t="b">
        <v>1</v>
      </c>
      <c r="P1341" t="inlineStr">
        <is>
          <t>rule</t>
        </is>
      </c>
      <c r="Q1341" t="n">
        <v>1398</v>
      </c>
      <c r="R1341" t="n">
        <v>1013</v>
      </c>
      <c r="S1341" t="n">
        <v>67</v>
      </c>
      <c r="T1341" t="n">
        <v>8</v>
      </c>
      <c r="U1341" t="n">
        <v>0</v>
      </c>
      <c r="V1341" t="n">
        <v>2</v>
      </c>
      <c r="W1341" t="n">
        <v>1</v>
      </c>
      <c r="X1341" t="n">
        <v>2.376425266265869</v>
      </c>
      <c r="Y1341" t="n">
        <v>0.00036</v>
      </c>
      <c r="Z1341" t="n">
        <v>1.8e-07</v>
      </c>
    </row>
    <row r="1342">
      <c r="A1342" t="inlineStr">
        <is>
          <t>base</t>
        </is>
      </c>
      <c r="B1342" t="inlineStr">
        <is>
          <t>vectorcontext_v1</t>
        </is>
      </c>
      <c r="C1342" t="inlineStr">
        <is>
          <t>mask</t>
        </is>
      </c>
      <c r="D1342" t="inlineStr">
        <is>
          <t>openai/gpt-5.6-luna</t>
        </is>
      </c>
      <c r="E1342" t="n">
        <v>0</v>
      </c>
      <c r="F1342" t="n">
        <v>3</v>
      </c>
      <c r="G1342" t="inlineStr">
        <is>
          <t>needle-9</t>
        </is>
      </c>
      <c r="H1342" t="inlineStr">
        <is>
          <t>needle</t>
        </is>
      </c>
      <c r="L1342" t="inlineStr">
        <is>
          <t>What language is the Thumbnail API written in?</t>
        </is>
      </c>
      <c r="M1342" t="inlineStr">
        <is>
          <t>Python</t>
        </is>
      </c>
      <c r="N1342" t="inlineStr">
        <is>
          <t>Python</t>
        </is>
      </c>
      <c r="O1342" t="b">
        <v>1</v>
      </c>
      <c r="P1342" t="inlineStr">
        <is>
          <t>rule</t>
        </is>
      </c>
      <c r="Q1342" t="n">
        <v>1431</v>
      </c>
      <c r="R1342" t="n">
        <v>1046</v>
      </c>
      <c r="S1342" t="n">
        <v>54</v>
      </c>
      <c r="T1342" t="n">
        <v>8</v>
      </c>
      <c r="U1342" t="n">
        <v>0</v>
      </c>
      <c r="V1342" t="n">
        <v>2</v>
      </c>
      <c r="W1342" t="n">
        <v>1</v>
      </c>
      <c r="X1342" t="n">
        <v>1.918702840805054</v>
      </c>
      <c r="Y1342" t="n">
        <v>0.00040315</v>
      </c>
      <c r="Z1342" t="n">
        <v>1.8e-07</v>
      </c>
    </row>
    <row r="1343">
      <c r="A1343" t="inlineStr">
        <is>
          <t>base</t>
        </is>
      </c>
      <c r="B1343" t="inlineStr">
        <is>
          <t>vectorcontext_v3</t>
        </is>
      </c>
      <c r="C1343" t="inlineStr"/>
      <c r="D1343" t="inlineStr">
        <is>
          <t>openai/gpt-5.6-luna</t>
        </is>
      </c>
      <c r="E1343" t="n">
        <v>0</v>
      </c>
      <c r="F1343" t="n">
        <v>3</v>
      </c>
      <c r="G1343" t="inlineStr">
        <is>
          <t>agg-0</t>
        </is>
      </c>
      <c r="H1343" t="inlineStr">
        <is>
          <t>aggregation</t>
        </is>
      </c>
      <c r="L1343" t="inlineStr">
        <is>
          <t>How many SEV1 incidents affected services owned by the Commerce team?</t>
        </is>
      </c>
      <c r="M1343" t="n">
        <v>2</v>
      </c>
      <c r="N1343" t="inlineStr">
        <is>
          <t>1</t>
        </is>
      </c>
      <c r="O1343" t="b">
        <v>0</v>
      </c>
      <c r="P1343" t="inlineStr">
        <is>
          <t>rule</t>
        </is>
      </c>
      <c r="Q1343" t="n">
        <v>18886</v>
      </c>
      <c r="R1343" t="n">
        <v>3766</v>
      </c>
      <c r="S1343" t="n">
        <v>997</v>
      </c>
      <c r="T1343" t="n">
        <v>305</v>
      </c>
      <c r="U1343" t="n">
        <v>8851</v>
      </c>
      <c r="V1343" t="n">
        <v>10</v>
      </c>
      <c r="W1343" t="n">
        <v>9</v>
      </c>
      <c r="X1343" t="n">
        <v>21.74499249458313</v>
      </c>
      <c r="Y1343" t="n">
        <v>0.00373302</v>
      </c>
      <c r="Z1343" t="n">
        <v>0</v>
      </c>
    </row>
    <row r="1344">
      <c r="A1344" t="inlineStr">
        <is>
          <t>base</t>
        </is>
      </c>
      <c r="B1344" t="inlineStr">
        <is>
          <t>vectorcontext_v3</t>
        </is>
      </c>
      <c r="C1344" t="inlineStr"/>
      <c r="D1344" t="inlineStr">
        <is>
          <t>openai/gpt-5.6-luna</t>
        </is>
      </c>
      <c r="E1344" t="n">
        <v>0</v>
      </c>
      <c r="F1344" t="n">
        <v>3</v>
      </c>
      <c r="G1344" t="inlineStr">
        <is>
          <t>agg-1</t>
        </is>
      </c>
      <c r="H1344" t="inlineStr">
        <is>
          <t>aggregation</t>
        </is>
      </c>
      <c r="L1344" t="inlineStr">
        <is>
          <t>What is the total duration in minutes of all incidents affecting ranker-engine?</t>
        </is>
      </c>
      <c r="M1344" t="n">
        <v>211</v>
      </c>
      <c r="N1344" t="inlineStr">
        <is>
          <t>211</t>
        </is>
      </c>
      <c r="O1344" t="b">
        <v>1</v>
      </c>
      <c r="P1344" t="inlineStr">
        <is>
          <t>rule</t>
        </is>
      </c>
      <c r="Q1344" t="n">
        <v>5806</v>
      </c>
      <c r="R1344" t="n">
        <v>1960</v>
      </c>
      <c r="S1344" t="n">
        <v>338</v>
      </c>
      <c r="T1344" t="n">
        <v>63</v>
      </c>
      <c r="U1344" t="n">
        <v>3325</v>
      </c>
      <c r="V1344" t="n">
        <v>4</v>
      </c>
      <c r="W1344" t="n">
        <v>3</v>
      </c>
      <c r="X1344" t="n">
        <v>7.469150304794312</v>
      </c>
      <c r="Y1344" t="n">
        <v>0.00106615</v>
      </c>
      <c r="Z1344" t="n">
        <v>0</v>
      </c>
    </row>
    <row r="1345">
      <c r="A1345" t="inlineStr">
        <is>
          <t>base</t>
        </is>
      </c>
      <c r="B1345" t="inlineStr">
        <is>
          <t>vectorcontext_v3</t>
        </is>
      </c>
      <c r="C1345" t="inlineStr"/>
      <c r="D1345" t="inlineStr">
        <is>
          <t>openai/gpt-5.6-luna</t>
        </is>
      </c>
      <c r="E1345" t="n">
        <v>0</v>
      </c>
      <c r="F1345" t="n">
        <v>3</v>
      </c>
      <c r="G1345" t="inlineStr">
        <is>
          <t>agg-2</t>
        </is>
      </c>
      <c r="H1345" t="inlineStr">
        <is>
          <t>aggregation</t>
        </is>
      </c>
      <c r="L1345" t="inlineStr">
        <is>
          <t>How many incident reports list 'configuration error' as the root cause?</t>
        </is>
      </c>
      <c r="M1345" t="n">
        <v>7</v>
      </c>
      <c r="N1345" t="inlineStr">
        <is>
          <t>7</t>
        </is>
      </c>
      <c r="O1345" t="b">
        <v>1</v>
      </c>
      <c r="P1345" t="inlineStr">
        <is>
          <t>rule</t>
        </is>
      </c>
      <c r="Q1345" t="n">
        <v>1599</v>
      </c>
      <c r="R1345" t="n">
        <v>1085</v>
      </c>
      <c r="S1345" t="n">
        <v>244</v>
      </c>
      <c r="T1345" t="n">
        <v>23</v>
      </c>
      <c r="U1345" t="n">
        <v>0</v>
      </c>
      <c r="V1345" t="n">
        <v>2</v>
      </c>
      <c r="W1345" t="n">
        <v>1</v>
      </c>
      <c r="X1345" t="n">
        <v>3.722689151763916</v>
      </c>
      <c r="Y1345" t="n">
        <v>0.0006667</v>
      </c>
      <c r="Z1345" t="n">
        <v>0</v>
      </c>
    </row>
    <row r="1346">
      <c r="A1346" t="inlineStr">
        <is>
          <t>base</t>
        </is>
      </c>
      <c r="B1346" t="inlineStr">
        <is>
          <t>vectorcontext_v3</t>
        </is>
      </c>
      <c r="C1346" t="inlineStr"/>
      <c r="D1346" t="inlineStr">
        <is>
          <t>openai/gpt-5.6-luna</t>
        </is>
      </c>
      <c r="E1346" t="n">
        <v>0</v>
      </c>
      <c r="F1346" t="n">
        <v>3</v>
      </c>
      <c r="G1346" t="inlineStr">
        <is>
          <t>agg-3</t>
        </is>
      </c>
      <c r="H1346" t="inlineStr">
        <is>
          <t>aggregation</t>
        </is>
      </c>
      <c r="L1346" t="inlineStr">
        <is>
          <t>Which service appears in the most incident reports?</t>
        </is>
      </c>
      <c r="M1346" t="inlineStr">
        <is>
          <t>catalog-gateway</t>
        </is>
      </c>
      <c r="N1346" t="inlineStr">
        <is>
          <t>catalog-gateway, thumbnail-api</t>
        </is>
      </c>
      <c r="O1346" t="b">
        <v>1</v>
      </c>
      <c r="P1346" t="inlineStr">
        <is>
          <t>rule</t>
        </is>
      </c>
      <c r="Q1346" t="n">
        <v>15484</v>
      </c>
      <c r="R1346" t="n">
        <v>3582</v>
      </c>
      <c r="S1346" t="n">
        <v>1211</v>
      </c>
      <c r="T1346" t="n">
        <v>306</v>
      </c>
      <c r="U1346" t="n">
        <v>10566</v>
      </c>
      <c r="V1346" t="n">
        <v>7</v>
      </c>
      <c r="W1346" t="n">
        <v>6</v>
      </c>
      <c r="X1346" t="n">
        <v>16.30984330177307</v>
      </c>
      <c r="Y1346" t="n">
        <v>0.00282707</v>
      </c>
      <c r="Z1346" t="n">
        <v>0</v>
      </c>
    </row>
    <row r="1347">
      <c r="A1347" t="inlineStr">
        <is>
          <t>base</t>
        </is>
      </c>
      <c r="B1347" t="inlineStr">
        <is>
          <t>vectorcontext_v3</t>
        </is>
      </c>
      <c r="C1347" t="inlineStr"/>
      <c r="D1347" t="inlineStr">
        <is>
          <t>openai/gpt-5.6-luna</t>
        </is>
      </c>
      <c r="E1347" t="n">
        <v>0</v>
      </c>
      <c r="F1347" t="n">
        <v>3</v>
      </c>
      <c r="G1347" t="inlineStr">
        <is>
          <t>agg-4</t>
        </is>
      </c>
      <c r="H1347" t="inlineStr">
        <is>
          <t>aggregation</t>
        </is>
      </c>
      <c r="L1347" t="inlineStr">
        <is>
          <t>How many SEV1 incidents affected services owned by the Payments team?</t>
        </is>
      </c>
      <c r="M1347" t="n">
        <v>1</v>
      </c>
      <c r="N1347" t="inlineStr">
        <is>
          <t>1</t>
        </is>
      </c>
      <c r="O1347" t="b">
        <v>1</v>
      </c>
      <c r="P1347" t="inlineStr">
        <is>
          <t>rule</t>
        </is>
      </c>
      <c r="Q1347" t="n">
        <v>9989</v>
      </c>
      <c r="R1347" t="n">
        <v>3137</v>
      </c>
      <c r="S1347" t="n">
        <v>706</v>
      </c>
      <c r="T1347" t="n">
        <v>123</v>
      </c>
      <c r="U1347" t="n">
        <v>6329</v>
      </c>
      <c r="V1347" t="n">
        <v>5</v>
      </c>
      <c r="W1347" t="n">
        <v>4</v>
      </c>
      <c r="X1347" t="n">
        <v>9.876391410827637</v>
      </c>
      <c r="Y1347" t="n">
        <v>0.00186248</v>
      </c>
      <c r="Z1347" t="n">
        <v>0</v>
      </c>
    </row>
    <row r="1348">
      <c r="A1348" t="inlineStr">
        <is>
          <t>base</t>
        </is>
      </c>
      <c r="B1348" t="inlineStr">
        <is>
          <t>vectorcontext_v3</t>
        </is>
      </c>
      <c r="C1348" t="inlineStr"/>
      <c r="D1348" t="inlineStr">
        <is>
          <t>openai/gpt-5.6-luna</t>
        </is>
      </c>
      <c r="E1348" t="n">
        <v>0</v>
      </c>
      <c r="F1348" t="n">
        <v>3</v>
      </c>
      <c r="G1348" t="inlineStr">
        <is>
          <t>agg-5</t>
        </is>
      </c>
      <c r="H1348" t="inlineStr">
        <is>
          <t>aggregation</t>
        </is>
      </c>
      <c r="L1348" t="inlineStr">
        <is>
          <t>What is the total duration in minutes of all incidents affecting scheduler-engine?</t>
        </is>
      </c>
      <c r="M1348" t="n">
        <v>273</v>
      </c>
      <c r="N1348" t="inlineStr">
        <is>
          <t>273</t>
        </is>
      </c>
      <c r="O1348" t="b">
        <v>1</v>
      </c>
      <c r="P1348" t="inlineStr">
        <is>
          <t>rule</t>
        </is>
      </c>
      <c r="Q1348" t="n">
        <v>2839</v>
      </c>
      <c r="R1348" t="n">
        <v>1245</v>
      </c>
      <c r="S1348" t="n">
        <v>347</v>
      </c>
      <c r="T1348" t="n">
        <v>95</v>
      </c>
      <c r="U1348" t="n">
        <v>1077</v>
      </c>
      <c r="V1348" t="n">
        <v>3</v>
      </c>
      <c r="W1348" t="n">
        <v>2</v>
      </c>
      <c r="X1348" t="n">
        <v>5.815439939498901</v>
      </c>
      <c r="Y1348" t="n">
        <v>0.00085244</v>
      </c>
      <c r="Z1348" t="n">
        <v>0</v>
      </c>
    </row>
    <row r="1349">
      <c r="A1349" t="inlineStr">
        <is>
          <t>base</t>
        </is>
      </c>
      <c r="B1349" t="inlineStr">
        <is>
          <t>vectorcontext_v3</t>
        </is>
      </c>
      <c r="C1349" t="inlineStr"/>
      <c r="D1349" t="inlineStr">
        <is>
          <t>openai/gpt-5.6-luna</t>
        </is>
      </c>
      <c r="E1349" t="n">
        <v>0</v>
      </c>
      <c r="F1349" t="n">
        <v>3</v>
      </c>
      <c r="G1349" t="inlineStr">
        <is>
          <t>agg-6</t>
        </is>
      </c>
      <c r="H1349" t="inlineStr">
        <is>
          <t>aggregation</t>
        </is>
      </c>
      <c r="L1349" t="inlineStr">
        <is>
          <t>How many incident reports list 'bad deploy' as the root cause?</t>
        </is>
      </c>
      <c r="M1349" t="n">
        <v>3</v>
      </c>
      <c r="N1349" t="inlineStr">
        <is>
          <t>3</t>
        </is>
      </c>
      <c r="O1349" t="b">
        <v>1</v>
      </c>
      <c r="P1349" t="inlineStr">
        <is>
          <t>rule</t>
        </is>
      </c>
      <c r="Q1349" t="n">
        <v>1179</v>
      </c>
      <c r="R1349" t="n">
        <v>665</v>
      </c>
      <c r="S1349" t="n">
        <v>148</v>
      </c>
      <c r="T1349" t="n">
        <v>16</v>
      </c>
      <c r="U1349" t="n">
        <v>0</v>
      </c>
      <c r="V1349" t="n">
        <v>2</v>
      </c>
      <c r="W1349" t="n">
        <v>1</v>
      </c>
      <c r="X1349" t="n">
        <v>2.563838958740234</v>
      </c>
      <c r="Y1349" t="n">
        <v>0.0004134</v>
      </c>
      <c r="Z1349" t="n">
        <v>0</v>
      </c>
    </row>
    <row r="1350">
      <c r="A1350" t="inlineStr">
        <is>
          <t>base</t>
        </is>
      </c>
      <c r="B1350" t="inlineStr">
        <is>
          <t>vectorcontext_v3</t>
        </is>
      </c>
      <c r="C1350" t="inlineStr"/>
      <c r="D1350" t="inlineStr">
        <is>
          <t>openai/gpt-5.6-luna</t>
        </is>
      </c>
      <c r="E1350" t="n">
        <v>0</v>
      </c>
      <c r="F1350" t="n">
        <v>3</v>
      </c>
      <c r="G1350" t="inlineStr">
        <is>
          <t>agg-7</t>
        </is>
      </c>
      <c r="H1350" t="inlineStr">
        <is>
          <t>aggregation</t>
        </is>
      </c>
      <c r="L1350" t="inlineStr">
        <is>
          <t>How many SEV1 incidents affected services deployed in ap-southeast-2?</t>
        </is>
      </c>
      <c r="M1350" t="n">
        <v>6</v>
      </c>
      <c r="N1350" t="inlineStr">
        <is>
          <t>5</t>
        </is>
      </c>
      <c r="O1350" t="b">
        <v>0</v>
      </c>
      <c r="P1350" t="inlineStr">
        <is>
          <t>rule</t>
        </is>
      </c>
      <c r="Q1350" t="n">
        <v>25972</v>
      </c>
      <c r="R1350" t="n">
        <v>5675</v>
      </c>
      <c r="S1350" t="n">
        <v>1349</v>
      </c>
      <c r="T1350" t="n">
        <v>444</v>
      </c>
      <c r="U1350" t="n">
        <v>18959</v>
      </c>
      <c r="V1350" t="n">
        <v>9</v>
      </c>
      <c r="W1350" t="n">
        <v>8</v>
      </c>
      <c r="X1350" t="n">
        <v>21.38331413269043</v>
      </c>
      <c r="Y1350" t="n">
        <v>0.00368418</v>
      </c>
      <c r="Z1350" t="n">
        <v>0</v>
      </c>
    </row>
    <row r="1351">
      <c r="A1351" t="inlineStr">
        <is>
          <t>base</t>
        </is>
      </c>
      <c r="B1351" t="inlineStr">
        <is>
          <t>vectorcontext_v3</t>
        </is>
      </c>
      <c r="C1351" t="inlineStr"/>
      <c r="D1351" t="inlineStr">
        <is>
          <t>openai/gpt-5.6-luna</t>
        </is>
      </c>
      <c r="E1351" t="n">
        <v>0</v>
      </c>
      <c r="F1351" t="n">
        <v>3</v>
      </c>
      <c r="G1351" t="inlineStr">
        <is>
          <t>agg-8</t>
        </is>
      </c>
      <c r="H1351" t="inlineStr">
        <is>
          <t>aggregation</t>
        </is>
      </c>
      <c r="L1351" t="inlineStr">
        <is>
          <t>How many SEV1 incidents affected services owned by the Identity team?</t>
        </is>
      </c>
      <c r="M1351" t="n">
        <v>2</v>
      </c>
      <c r="N1351" t="inlineStr">
        <is>
          <t>2</t>
        </is>
      </c>
      <c r="O1351" t="b">
        <v>1</v>
      </c>
      <c r="P1351" t="inlineStr">
        <is>
          <t>rule</t>
        </is>
      </c>
      <c r="Q1351" t="n">
        <v>24610</v>
      </c>
      <c r="R1351" t="n">
        <v>4832</v>
      </c>
      <c r="S1351" t="n">
        <v>1206</v>
      </c>
      <c r="T1351" t="n">
        <v>274</v>
      </c>
      <c r="U1351" t="n">
        <v>12052</v>
      </c>
      <c r="V1351" t="n">
        <v>10</v>
      </c>
      <c r="W1351" t="n">
        <v>9</v>
      </c>
      <c r="X1351" t="n">
        <v>19.60956883430481</v>
      </c>
      <c r="Y1351" t="n">
        <v>0.00467829</v>
      </c>
      <c r="Z1351" t="n">
        <v>1.6e-07</v>
      </c>
    </row>
    <row r="1352">
      <c r="A1352" t="inlineStr">
        <is>
          <t>base</t>
        </is>
      </c>
      <c r="B1352" t="inlineStr">
        <is>
          <t>vectorcontext_v3</t>
        </is>
      </c>
      <c r="C1352" t="inlineStr"/>
      <c r="D1352" t="inlineStr">
        <is>
          <t>openai/gpt-5.6-luna</t>
        </is>
      </c>
      <c r="E1352" t="n">
        <v>0</v>
      </c>
      <c r="F1352" t="n">
        <v>3</v>
      </c>
      <c r="G1352" t="inlineStr">
        <is>
          <t>agg-9</t>
        </is>
      </c>
      <c r="H1352" t="inlineStr">
        <is>
          <t>aggregation</t>
        </is>
      </c>
      <c r="L1352" t="inlineStr">
        <is>
          <t>What is the total duration in minutes of all incidents affecting notify-svc?</t>
        </is>
      </c>
      <c r="M1352" t="n">
        <v>218</v>
      </c>
      <c r="N1352" t="inlineStr">
        <is>
          <t>218 minutes</t>
        </is>
      </c>
      <c r="O1352" t="b">
        <v>1</v>
      </c>
      <c r="P1352" t="inlineStr">
        <is>
          <t>rule</t>
        </is>
      </c>
      <c r="Q1352" t="n">
        <v>1377</v>
      </c>
      <c r="R1352" t="n">
        <v>862</v>
      </c>
      <c r="S1352" t="n">
        <v>198</v>
      </c>
      <c r="T1352" t="n">
        <v>66</v>
      </c>
      <c r="U1352" t="n">
        <v>0</v>
      </c>
      <c r="V1352" t="n">
        <v>2</v>
      </c>
      <c r="W1352" t="n">
        <v>1</v>
      </c>
      <c r="X1352" t="n">
        <v>4.331761837005615</v>
      </c>
      <c r="Y1352" t="n">
        <v>0.000513</v>
      </c>
      <c r="Z1352" t="n">
        <v>0</v>
      </c>
    </row>
    <row r="1353">
      <c r="A1353" t="inlineStr">
        <is>
          <t>base</t>
        </is>
      </c>
      <c r="B1353" t="inlineStr">
        <is>
          <t>vectorcontext_v3</t>
        </is>
      </c>
      <c r="C1353" t="inlineStr"/>
      <c r="D1353" t="inlineStr">
        <is>
          <t>openai/gpt-5.6-luna</t>
        </is>
      </c>
      <c r="E1353" t="n">
        <v>0</v>
      </c>
      <c r="F1353" t="n">
        <v>3</v>
      </c>
      <c r="G1353" t="inlineStr">
        <is>
          <t>global-0</t>
        </is>
      </c>
      <c r="H1353" t="inlineStr">
        <is>
          <t>global</t>
        </is>
      </c>
      <c r="L1353" t="inlineStr">
        <is>
          <t>List every service written in TypeScript that is deployed in us-west-2.</t>
        </is>
      </c>
      <c r="M1353" t="inlineStr">
        <is>
          <t>["geo-api"]</t>
        </is>
      </c>
      <c r="N1353" t="inlineStr">
        <is>
          <t>geo-api</t>
        </is>
      </c>
      <c r="O1353" t="b">
        <v>1</v>
      </c>
      <c r="P1353" t="inlineStr">
        <is>
          <t>rule</t>
        </is>
      </c>
      <c r="Q1353" t="n">
        <v>2490</v>
      </c>
      <c r="R1353" t="n">
        <v>1093</v>
      </c>
      <c r="S1353" t="n">
        <v>316</v>
      </c>
      <c r="T1353" t="n">
        <v>68</v>
      </c>
      <c r="U1353" t="n">
        <v>0</v>
      </c>
      <c r="V1353" t="n">
        <v>3</v>
      </c>
      <c r="W1353" t="n">
        <v>2</v>
      </c>
      <c r="X1353" t="n">
        <v>6.528117895126343</v>
      </c>
      <c r="Y1353" t="n">
        <v>0.0009316999999999999</v>
      </c>
      <c r="Z1353" t="n">
        <v>0</v>
      </c>
    </row>
    <row r="1354">
      <c r="A1354" t="inlineStr">
        <is>
          <t>base</t>
        </is>
      </c>
      <c r="B1354" t="inlineStr">
        <is>
          <t>vectorcontext_v3</t>
        </is>
      </c>
      <c r="C1354" t="inlineStr"/>
      <c r="D1354" t="inlineStr">
        <is>
          <t>openai/gpt-5.6-luna</t>
        </is>
      </c>
      <c r="E1354" t="n">
        <v>0</v>
      </c>
      <c r="F1354" t="n">
        <v>3</v>
      </c>
      <c r="G1354" t="inlineStr">
        <is>
          <t>global-1</t>
        </is>
      </c>
      <c r="H1354" t="inlineStr">
        <is>
          <t>global</t>
        </is>
      </c>
      <c r="L1354" t="inlineStr">
        <is>
          <t>How many services have no designated on-call engineer?</t>
        </is>
      </c>
      <c r="M1354" t="n">
        <v>9</v>
      </c>
      <c r="N1354" t="inlineStr">
        <is>
          <t>10</t>
        </is>
      </c>
      <c r="O1354" t="b">
        <v>0</v>
      </c>
      <c r="P1354" t="inlineStr">
        <is>
          <t>rule</t>
        </is>
      </c>
      <c r="Q1354" t="n">
        <v>10897</v>
      </c>
      <c r="R1354" t="n">
        <v>3397</v>
      </c>
      <c r="S1354" t="n">
        <v>772</v>
      </c>
      <c r="T1354" t="n">
        <v>202</v>
      </c>
      <c r="U1354" t="n">
        <v>6092</v>
      </c>
      <c r="V1354" t="n">
        <v>6</v>
      </c>
      <c r="W1354" t="n">
        <v>5</v>
      </c>
      <c r="X1354" t="n">
        <v>15.58689212799072</v>
      </c>
      <c r="Y1354" t="n">
        <v>0.00217894</v>
      </c>
      <c r="Z1354" t="n">
        <v>0</v>
      </c>
    </row>
    <row r="1355">
      <c r="A1355" t="inlineStr">
        <is>
          <t>base</t>
        </is>
      </c>
      <c r="B1355" t="inlineStr">
        <is>
          <t>vectorcontext_v3</t>
        </is>
      </c>
      <c r="C1355" t="inlineStr"/>
      <c r="D1355" t="inlineStr">
        <is>
          <t>openai/gpt-5.6-luna</t>
        </is>
      </c>
      <c r="E1355" t="n">
        <v>0</v>
      </c>
      <c r="F1355" t="n">
        <v>3</v>
      </c>
      <c r="G1355" t="inlineStr">
        <is>
          <t>global-2</t>
        </is>
      </c>
      <c r="H1355" t="inlineStr">
        <is>
          <t>global</t>
        </is>
      </c>
      <c r="L1355" t="inlineStr">
        <is>
          <t>Which services have an approved architecture decision to migrate to MongoDB?</t>
        </is>
      </c>
      <c r="M1355" t="inlineStr">
        <is>
          <t>["catalog-gateway", "cdn-service", "recsys-worker"]</t>
        </is>
      </c>
      <c r="N1355" t="inlineStr">
        <is>
          <t>catalog-gateway, cdn-service, recsys-worker</t>
        </is>
      </c>
      <c r="O1355" t="b">
        <v>1</v>
      </c>
      <c r="P1355" t="inlineStr">
        <is>
          <t>rule</t>
        </is>
      </c>
      <c r="Q1355" t="n">
        <v>9308</v>
      </c>
      <c r="R1355" t="n">
        <v>5454</v>
      </c>
      <c r="S1355" t="n">
        <v>159</v>
      </c>
      <c r="T1355" t="n">
        <v>46</v>
      </c>
      <c r="U1355" t="n">
        <v>2437</v>
      </c>
      <c r="V1355" t="n">
        <v>4</v>
      </c>
      <c r="W1355" t="n">
        <v>3</v>
      </c>
      <c r="X1355" t="n">
        <v>7.851301670074463</v>
      </c>
      <c r="Y1355" t="n">
        <v>0.00188629</v>
      </c>
      <c r="Z1355" t="n">
        <v>3.6e-07</v>
      </c>
    </row>
    <row r="1356">
      <c r="A1356" t="inlineStr">
        <is>
          <t>base</t>
        </is>
      </c>
      <c r="B1356" t="inlineStr">
        <is>
          <t>vectorcontext_v3</t>
        </is>
      </c>
      <c r="C1356" t="inlineStr"/>
      <c r="D1356" t="inlineStr">
        <is>
          <t>openai/gpt-5.6-luna</t>
        </is>
      </c>
      <c r="E1356" t="n">
        <v>0</v>
      </c>
      <c r="F1356" t="n">
        <v>3</v>
      </c>
      <c r="G1356" t="inlineStr">
        <is>
          <t>global-3</t>
        </is>
      </c>
      <c r="H1356" t="inlineStr">
        <is>
          <t>global</t>
        </is>
      </c>
      <c r="L1356" t="inlineStr">
        <is>
          <t>How many services does the Search team own?</t>
        </is>
      </c>
      <c r="M1356" t="n">
        <v>5</v>
      </c>
      <c r="N1356" t="inlineStr">
        <is>
          <t>3</t>
        </is>
      </c>
      <c r="O1356" t="b">
        <v>0</v>
      </c>
      <c r="P1356" t="inlineStr">
        <is>
          <t>rule</t>
        </is>
      </c>
      <c r="Q1356" t="n">
        <v>1175</v>
      </c>
      <c r="R1356" t="n">
        <v>666</v>
      </c>
      <c r="S1356" t="n">
        <v>144</v>
      </c>
      <c r="T1356" t="n">
        <v>23</v>
      </c>
      <c r="U1356" t="n">
        <v>0</v>
      </c>
      <c r="V1356" t="n">
        <v>2</v>
      </c>
      <c r="W1356" t="n">
        <v>1</v>
      </c>
      <c r="X1356" t="n">
        <v>4.534522771835327</v>
      </c>
      <c r="Y1356" t="n">
        <v>0.0004077999999999999</v>
      </c>
      <c r="Z1356" t="n">
        <v>0</v>
      </c>
    </row>
    <row r="1357">
      <c r="A1357" t="inlineStr">
        <is>
          <t>base</t>
        </is>
      </c>
      <c r="B1357" t="inlineStr">
        <is>
          <t>vectorcontext_v3</t>
        </is>
      </c>
      <c r="C1357" t="inlineStr"/>
      <c r="D1357" t="inlineStr">
        <is>
          <t>openai/gpt-5.6-luna</t>
        </is>
      </c>
      <c r="E1357" t="n">
        <v>0</v>
      </c>
      <c r="F1357" t="n">
        <v>3</v>
      </c>
      <c r="G1357" t="inlineStr">
        <is>
          <t>global-4</t>
        </is>
      </c>
      <c r="H1357" t="inlineStr">
        <is>
          <t>global</t>
        </is>
      </c>
      <c r="L1357" t="inlineStr">
        <is>
          <t>List every service written in Go that is deployed in us-east-1.</t>
        </is>
      </c>
      <c r="M1357" t="inlineStr">
        <is>
          <t>["cart-daemon", "index-engine", "profile-api"]</t>
        </is>
      </c>
      <c r="N1357" t="inlineStr">
        <is>
          <t>profile-api, index-engine, cart-daemon</t>
        </is>
      </c>
      <c r="O1357" t="b">
        <v>1</v>
      </c>
      <c r="P1357" t="inlineStr">
        <is>
          <t>rule</t>
        </is>
      </c>
      <c r="Q1357" t="n">
        <v>5559</v>
      </c>
      <c r="R1357" t="n">
        <v>2235</v>
      </c>
      <c r="S1357" t="n">
        <v>492</v>
      </c>
      <c r="T1357" t="n">
        <v>116</v>
      </c>
      <c r="U1357" t="n">
        <v>1802</v>
      </c>
      <c r="V1357" t="n">
        <v>4</v>
      </c>
      <c r="W1357" t="n">
        <v>3</v>
      </c>
      <c r="X1357" t="n">
        <v>11.43517994880676</v>
      </c>
      <c r="Y1357" t="n">
        <v>0.00148944</v>
      </c>
      <c r="Z1357" t="n">
        <v>0</v>
      </c>
    </row>
    <row r="1358">
      <c r="A1358" t="inlineStr">
        <is>
          <t>base</t>
        </is>
      </c>
      <c r="B1358" t="inlineStr">
        <is>
          <t>vectorcontext_v3</t>
        </is>
      </c>
      <c r="C1358" t="inlineStr"/>
      <c r="D1358" t="inlineStr">
        <is>
          <t>openai/gpt-5.6-luna</t>
        </is>
      </c>
      <c r="E1358" t="n">
        <v>0</v>
      </c>
      <c r="F1358" t="n">
        <v>3</v>
      </c>
      <c r="G1358" t="inlineStr">
        <is>
          <t>global-5</t>
        </is>
      </c>
      <c r="H1358" t="inlineStr">
        <is>
          <t>global</t>
        </is>
      </c>
      <c r="L1358" t="inlineStr">
        <is>
          <t>How many services use Redis as their primary datastore?</t>
        </is>
      </c>
      <c r="M1358" t="n">
        <v>7</v>
      </c>
      <c r="N1358" t="inlineStr">
        <is>
          <t>2</t>
        </is>
      </c>
      <c r="O1358" t="b">
        <v>0</v>
      </c>
      <c r="P1358" t="inlineStr">
        <is>
          <t>rule</t>
        </is>
      </c>
      <c r="Q1358" t="n">
        <v>3097</v>
      </c>
      <c r="R1358" t="n">
        <v>1350</v>
      </c>
      <c r="S1358" t="n">
        <v>249</v>
      </c>
      <c r="T1358" t="n">
        <v>39</v>
      </c>
      <c r="U1358" t="n">
        <v>1234</v>
      </c>
      <c r="V1358" t="n">
        <v>3</v>
      </c>
      <c r="W1358" t="n">
        <v>2</v>
      </c>
      <c r="X1358" t="n">
        <v>5.691595792770386</v>
      </c>
      <c r="Y1358" t="n">
        <v>0.0007634299999999999</v>
      </c>
      <c r="Z1358" t="n">
        <v>0</v>
      </c>
    </row>
    <row r="1359">
      <c r="A1359" t="inlineStr">
        <is>
          <t>base</t>
        </is>
      </c>
      <c r="B1359" t="inlineStr">
        <is>
          <t>vectorcontext_v3</t>
        </is>
      </c>
      <c r="C1359" t="inlineStr"/>
      <c r="D1359" t="inlineStr">
        <is>
          <t>openai/gpt-5.6-luna</t>
        </is>
      </c>
      <c r="E1359" t="n">
        <v>0</v>
      </c>
      <c r="F1359" t="n">
        <v>3</v>
      </c>
      <c r="G1359" t="inlineStr">
        <is>
          <t>global-7</t>
        </is>
      </c>
      <c r="H1359" t="inlineStr">
        <is>
          <t>global</t>
        </is>
      </c>
      <c r="L1359" t="inlineStr">
        <is>
          <t>How many services does the Identity team own?</t>
        </is>
      </c>
      <c r="M1359" t="n">
        <v>6</v>
      </c>
      <c r="N1359" t="inlineStr">
        <is>
          <t>2</t>
        </is>
      </c>
      <c r="O1359" t="b">
        <v>0</v>
      </c>
      <c r="P1359" t="inlineStr">
        <is>
          <t>rule</t>
        </is>
      </c>
      <c r="Q1359" t="n">
        <v>4070</v>
      </c>
      <c r="R1359" t="n">
        <v>1473</v>
      </c>
      <c r="S1359" t="n">
        <v>276</v>
      </c>
      <c r="T1359" t="n">
        <v>75</v>
      </c>
      <c r="U1359" t="n">
        <v>1373</v>
      </c>
      <c r="V1359" t="n">
        <v>4</v>
      </c>
      <c r="W1359" t="n">
        <v>3</v>
      </c>
      <c r="X1359" t="n">
        <v>6.109153032302856</v>
      </c>
      <c r="Y1359" t="n">
        <v>0.00097156</v>
      </c>
      <c r="Z1359" t="n">
        <v>0</v>
      </c>
    </row>
    <row r="1360">
      <c r="A1360" t="inlineStr">
        <is>
          <t>base</t>
        </is>
      </c>
      <c r="B1360" t="inlineStr">
        <is>
          <t>vectorcontext_v3</t>
        </is>
      </c>
      <c r="C1360" t="inlineStr"/>
      <c r="D1360" t="inlineStr">
        <is>
          <t>openai/gpt-5.6-luna</t>
        </is>
      </c>
      <c r="E1360" t="n">
        <v>0</v>
      </c>
      <c r="F1360" t="n">
        <v>3</v>
      </c>
      <c r="G1360" t="inlineStr">
        <is>
          <t>global-8</t>
        </is>
      </c>
      <c r="H1360" t="inlineStr">
        <is>
          <t>global</t>
        </is>
      </c>
      <c r="L1360" t="inlineStr">
        <is>
          <t>List every service written in Python that is deployed in eu-west-1.</t>
        </is>
      </c>
      <c r="M1360" t="inlineStr">
        <is>
          <t>["auth-core", "metrics-gateway", "tax-gateway"]</t>
        </is>
      </c>
      <c r="N1360" t="inlineStr">
        <is>
          <t>auth-core, tax-gateway, metrics-gateway</t>
        </is>
      </c>
      <c r="O1360" t="b">
        <v>1</v>
      </c>
      <c r="P1360" t="inlineStr">
        <is>
          <t>rule</t>
        </is>
      </c>
      <c r="Q1360" t="n">
        <v>2632</v>
      </c>
      <c r="R1360" t="n">
        <v>1113</v>
      </c>
      <c r="S1360" t="n">
        <v>173</v>
      </c>
      <c r="T1360" t="n">
        <v>49</v>
      </c>
      <c r="U1360" t="n">
        <v>0</v>
      </c>
      <c r="V1360" t="n">
        <v>3</v>
      </c>
      <c r="W1360" t="n">
        <v>2</v>
      </c>
      <c r="X1360" t="n">
        <v>5.8472900390625</v>
      </c>
      <c r="Y1360" t="n">
        <v>0.0007895000000000001</v>
      </c>
      <c r="Z1360" t="n">
        <v>0</v>
      </c>
    </row>
    <row r="1361">
      <c r="A1361" t="inlineStr">
        <is>
          <t>base</t>
        </is>
      </c>
      <c r="B1361" t="inlineStr">
        <is>
          <t>vectorcontext_v3</t>
        </is>
      </c>
      <c r="C1361" t="inlineStr"/>
      <c r="D1361" t="inlineStr">
        <is>
          <t>openai/gpt-5.6-luna</t>
        </is>
      </c>
      <c r="E1361" t="n">
        <v>0</v>
      </c>
      <c r="F1361" t="n">
        <v>3</v>
      </c>
      <c r="G1361" t="inlineStr">
        <is>
          <t>global-9</t>
        </is>
      </c>
      <c r="H1361" t="inlineStr">
        <is>
          <t>global</t>
        </is>
      </c>
      <c r="L1361" t="inlineStr">
        <is>
          <t>How many services use Cassandra as their primary datastore?</t>
        </is>
      </c>
      <c r="M1361" t="n">
        <v>7</v>
      </c>
      <c r="N1361" t="inlineStr">
        <is>
          <t>2</t>
        </is>
      </c>
      <c r="O1361" t="b">
        <v>0</v>
      </c>
      <c r="P1361" t="inlineStr">
        <is>
          <t>rule</t>
        </is>
      </c>
      <c r="Q1361" t="n">
        <v>2484</v>
      </c>
      <c r="R1361" t="n">
        <v>1063</v>
      </c>
      <c r="S1361" t="n">
        <v>234</v>
      </c>
      <c r="T1361" t="n">
        <v>26</v>
      </c>
      <c r="U1361" t="n">
        <v>0</v>
      </c>
      <c r="V1361" t="n">
        <v>3</v>
      </c>
      <c r="W1361" t="n">
        <v>2</v>
      </c>
      <c r="X1361" t="n">
        <v>4.440500259399414</v>
      </c>
      <c r="Y1361" t="n">
        <v>0.0008306000000000001</v>
      </c>
      <c r="Z1361" t="n">
        <v>0</v>
      </c>
    </row>
    <row r="1362">
      <c r="A1362" t="inlineStr">
        <is>
          <t>base</t>
        </is>
      </c>
      <c r="B1362" t="inlineStr">
        <is>
          <t>vectorcontext_v3</t>
        </is>
      </c>
      <c r="C1362" t="inlineStr"/>
      <c r="D1362" t="inlineStr">
        <is>
          <t>openai/gpt-5.6-luna</t>
        </is>
      </c>
      <c r="E1362" t="n">
        <v>0</v>
      </c>
      <c r="F1362" t="n">
        <v>3</v>
      </c>
      <c r="G1362" t="inlineStr">
        <is>
          <t>multihop-0</t>
        </is>
      </c>
      <c r="H1362" t="inlineStr">
        <is>
          <t>multihop</t>
        </is>
      </c>
      <c r="L1362" t="inlineStr">
        <is>
          <t>Who is the on-call engineer for the service affected by INC-2359?</t>
        </is>
      </c>
      <c r="M1362" t="inlineStr">
        <is>
          <t>Priya Lindqvist</t>
        </is>
      </c>
      <c r="N1362" t="inlineStr">
        <is>
          <t>Priya Lindqvist</t>
        </is>
      </c>
      <c r="O1362" t="b">
        <v>1</v>
      </c>
      <c r="P1362" t="inlineStr">
        <is>
          <t>rule</t>
        </is>
      </c>
      <c r="Q1362" t="n">
        <v>3063</v>
      </c>
      <c r="R1362" t="n">
        <v>1491</v>
      </c>
      <c r="S1362" t="n">
        <v>152</v>
      </c>
      <c r="T1362" t="n">
        <v>29</v>
      </c>
      <c r="U1362" t="n">
        <v>1053</v>
      </c>
      <c r="V1362" t="n">
        <v>3</v>
      </c>
      <c r="W1362" t="n">
        <v>3</v>
      </c>
      <c r="X1362" t="n">
        <v>4.9658203125</v>
      </c>
      <c r="Y1362" t="n">
        <v>0.00067986</v>
      </c>
      <c r="Z1362" t="n">
        <v>1.4e-07</v>
      </c>
    </row>
    <row r="1363">
      <c r="A1363" t="inlineStr">
        <is>
          <t>base</t>
        </is>
      </c>
      <c r="B1363" t="inlineStr">
        <is>
          <t>vectorcontext_v3</t>
        </is>
      </c>
      <c r="C1363" t="inlineStr"/>
      <c r="D1363" t="inlineStr">
        <is>
          <t>openai/gpt-5.6-luna</t>
        </is>
      </c>
      <c r="E1363" t="n">
        <v>0</v>
      </c>
      <c r="F1363" t="n">
        <v>3</v>
      </c>
      <c r="G1363" t="inlineStr">
        <is>
          <t>multihop-1</t>
        </is>
      </c>
      <c r="H1363" t="inlineStr">
        <is>
          <t>multihop</t>
        </is>
      </c>
      <c r="L1363" t="inlineStr">
        <is>
          <t>What Slack channel reaches the team that owns kyc-api, the first listed runtime dependency of queue-svc?</t>
        </is>
      </c>
      <c r="M1363" t="inlineStr">
        <is>
          <t>#messaging-eng</t>
        </is>
      </c>
      <c r="N1363" t="inlineStr">
        <is>
          <t>#messaging-eng</t>
        </is>
      </c>
      <c r="O1363" t="b">
        <v>1</v>
      </c>
      <c r="P1363" t="inlineStr">
        <is>
          <t>rule</t>
        </is>
      </c>
      <c r="Q1363" t="n">
        <v>2347</v>
      </c>
      <c r="R1363" t="n">
        <v>1825</v>
      </c>
      <c r="S1363" t="n">
        <v>129</v>
      </c>
      <c r="T1363" t="n">
        <v>25</v>
      </c>
      <c r="U1363" t="n">
        <v>0</v>
      </c>
      <c r="V1363" t="n">
        <v>2</v>
      </c>
      <c r="W1363" t="n">
        <v>2</v>
      </c>
      <c r="X1363" t="n">
        <v>3.273030042648315</v>
      </c>
      <c r="Y1363" t="n">
        <v>0.0007153</v>
      </c>
      <c r="Z1363" t="n">
        <v>4.2e-07</v>
      </c>
    </row>
    <row r="1364">
      <c r="A1364" t="inlineStr">
        <is>
          <t>base</t>
        </is>
      </c>
      <c r="B1364" t="inlineStr">
        <is>
          <t>vectorcontext_v3</t>
        </is>
      </c>
      <c r="C1364" t="inlineStr"/>
      <c r="D1364" t="inlineStr">
        <is>
          <t>openai/gpt-5.6-luna</t>
        </is>
      </c>
      <c r="E1364" t="n">
        <v>0</v>
      </c>
      <c r="F1364" t="n">
        <v>3</v>
      </c>
      <c r="G1364" t="inlineStr">
        <is>
          <t>multihop-2</t>
        </is>
      </c>
      <c r="H1364" t="inlineStr">
        <is>
          <t>multihop</t>
        </is>
      </c>
      <c r="L1364" t="inlineStr">
        <is>
          <t>According to ADR-112, a service is being migrated to a new datastore. Who leads the team that owns that service?</t>
        </is>
      </c>
      <c r="M1364" t="inlineStr">
        <is>
          <t>Marcus Moreau</t>
        </is>
      </c>
      <c r="N1364" t="inlineStr">
        <is>
          <t>Marcus Moreau</t>
        </is>
      </c>
      <c r="O1364" t="b">
        <v>1</v>
      </c>
      <c r="P1364" t="inlineStr">
        <is>
          <t>rule</t>
        </is>
      </c>
      <c r="Q1364" t="n">
        <v>6772</v>
      </c>
      <c r="R1364" t="n">
        <v>1909</v>
      </c>
      <c r="S1364" t="n">
        <v>174</v>
      </c>
      <c r="T1364" t="n">
        <v>39</v>
      </c>
      <c r="U1364" t="n">
        <v>4329</v>
      </c>
      <c r="V1364" t="n">
        <v>5</v>
      </c>
      <c r="W1364" t="n">
        <v>4</v>
      </c>
      <c r="X1364" t="n">
        <v>6.402871608734131</v>
      </c>
      <c r="Y1364" t="n">
        <v>0.00087928</v>
      </c>
      <c r="Z1364" t="n">
        <v>2e-07</v>
      </c>
    </row>
    <row r="1365">
      <c r="A1365" t="inlineStr">
        <is>
          <t>base</t>
        </is>
      </c>
      <c r="B1365" t="inlineStr">
        <is>
          <t>vectorcontext_v3</t>
        </is>
      </c>
      <c r="C1365" t="inlineStr"/>
      <c r="D1365" t="inlineStr">
        <is>
          <t>openai/gpt-5.6-luna</t>
        </is>
      </c>
      <c r="E1365" t="n">
        <v>0</v>
      </c>
      <c r="F1365" t="n">
        <v>3</v>
      </c>
      <c r="G1365" t="inlineStr">
        <is>
          <t>multihop-3</t>
        </is>
      </c>
      <c r="H1365" t="inlineStr">
        <is>
          <t>multihop</t>
        </is>
      </c>
      <c r="L1365" t="inlineStr">
        <is>
          <t>Who is the on-call engineer for the service affected by INC-2042?</t>
        </is>
      </c>
      <c r="M1365" t="inlineStr">
        <is>
          <t>Jonas Lindqvist</t>
        </is>
      </c>
      <c r="N1365" t="inlineStr">
        <is>
          <t>Jonas Lindqvist</t>
        </is>
      </c>
      <c r="O1365" t="b">
        <v>1</v>
      </c>
      <c r="P1365" t="inlineStr">
        <is>
          <t>rule</t>
        </is>
      </c>
      <c r="Q1365" t="n">
        <v>4341</v>
      </c>
      <c r="R1365" t="n">
        <v>1821</v>
      </c>
      <c r="S1365" t="n">
        <v>127</v>
      </c>
      <c r="T1365" t="n">
        <v>11</v>
      </c>
      <c r="U1365" t="n">
        <v>1131</v>
      </c>
      <c r="V1365" t="n">
        <v>4</v>
      </c>
      <c r="W1365" t="n">
        <v>3</v>
      </c>
      <c r="X1365" t="n">
        <v>5.092453002929688</v>
      </c>
      <c r="Y1365" t="n">
        <v>0.00090792</v>
      </c>
      <c r="Z1365" t="n">
        <v>3.6e-07</v>
      </c>
    </row>
    <row r="1366">
      <c r="A1366" t="inlineStr">
        <is>
          <t>base</t>
        </is>
      </c>
      <c r="B1366" t="inlineStr">
        <is>
          <t>vectorcontext_v3</t>
        </is>
      </c>
      <c r="C1366" t="inlineStr"/>
      <c r="D1366" t="inlineStr">
        <is>
          <t>openai/gpt-5.6-luna</t>
        </is>
      </c>
      <c r="E1366" t="n">
        <v>0</v>
      </c>
      <c r="F1366" t="n">
        <v>3</v>
      </c>
      <c r="G1366" t="inlineStr">
        <is>
          <t>multihop-4</t>
        </is>
      </c>
      <c r="H1366" t="inlineStr">
        <is>
          <t>multihop</t>
        </is>
      </c>
      <c r="L1366" t="inlineStr">
        <is>
          <t>What Slack channel reaches the team that owns search-worker, the first listed runtime dependency of pricing-worker?</t>
        </is>
      </c>
      <c r="M1366" t="inlineStr">
        <is>
          <t>#platform-dev</t>
        </is>
      </c>
      <c r="N1366" t="inlineStr">
        <is>
          <t>#platform-dev</t>
        </is>
      </c>
      <c r="O1366" t="b">
        <v>1</v>
      </c>
      <c r="P1366" t="inlineStr">
        <is>
          <t>rule</t>
        </is>
      </c>
      <c r="Q1366" t="n">
        <v>5087</v>
      </c>
      <c r="R1366" t="n">
        <v>2778</v>
      </c>
      <c r="S1366" t="n">
        <v>232</v>
      </c>
      <c r="T1366" t="n">
        <v>61</v>
      </c>
      <c r="U1366" t="n">
        <v>1786</v>
      </c>
      <c r="V1366" t="n">
        <v>3</v>
      </c>
      <c r="W1366" t="n">
        <v>4</v>
      </c>
      <c r="X1366" t="n">
        <v>5.096885919570923</v>
      </c>
      <c r="Y1366" t="n">
        <v>0.00111307</v>
      </c>
      <c r="Z1366" t="n">
        <v>4.6e-07</v>
      </c>
    </row>
    <row r="1367">
      <c r="A1367" t="inlineStr">
        <is>
          <t>base</t>
        </is>
      </c>
      <c r="B1367" t="inlineStr">
        <is>
          <t>vectorcontext_v3</t>
        </is>
      </c>
      <c r="C1367" t="inlineStr"/>
      <c r="D1367" t="inlineStr">
        <is>
          <t>openai/gpt-5.6-luna</t>
        </is>
      </c>
      <c r="E1367" t="n">
        <v>0</v>
      </c>
      <c r="F1367" t="n">
        <v>3</v>
      </c>
      <c r="G1367" t="inlineStr">
        <is>
          <t>multihop-5</t>
        </is>
      </c>
      <c r="H1367" t="inlineStr">
        <is>
          <t>multihop</t>
        </is>
      </c>
      <c r="L1367" t="inlineStr">
        <is>
          <t>According to ADR-104, a service is being migrated to a new datastore. Who leads the team that owns that service?</t>
        </is>
      </c>
      <c r="M1367" t="inlineStr">
        <is>
          <t>Lucas Petrova</t>
        </is>
      </c>
      <c r="N1367" t="inlineStr">
        <is>
          <t>Lucas Petrova</t>
        </is>
      </c>
      <c r="O1367" t="b">
        <v>1</v>
      </c>
      <c r="P1367" t="inlineStr">
        <is>
          <t>rule</t>
        </is>
      </c>
      <c r="Q1367" t="n">
        <v>8094</v>
      </c>
      <c r="R1367" t="n">
        <v>2577</v>
      </c>
      <c r="S1367" t="n">
        <v>220</v>
      </c>
      <c r="T1367" t="n">
        <v>43</v>
      </c>
      <c r="U1367" t="n">
        <v>4983</v>
      </c>
      <c r="V1367" t="n">
        <v>5</v>
      </c>
      <c r="W1367" t="n">
        <v>5</v>
      </c>
      <c r="X1367" t="n">
        <v>6.378478050231934</v>
      </c>
      <c r="Y1367" t="n">
        <v>0.00111456</v>
      </c>
      <c r="Z1367" t="n">
        <v>3.4e-07</v>
      </c>
    </row>
    <row r="1368">
      <c r="A1368" t="inlineStr">
        <is>
          <t>base</t>
        </is>
      </c>
      <c r="B1368" t="inlineStr">
        <is>
          <t>vectorcontext_v3</t>
        </is>
      </c>
      <c r="C1368" t="inlineStr"/>
      <c r="D1368" t="inlineStr">
        <is>
          <t>openai/gpt-5.6-luna</t>
        </is>
      </c>
      <c r="E1368" t="n">
        <v>0</v>
      </c>
      <c r="F1368" t="n">
        <v>3</v>
      </c>
      <c r="G1368" t="inlineStr">
        <is>
          <t>multihop-6</t>
        </is>
      </c>
      <c r="H1368" t="inlineStr">
        <is>
          <t>multihop</t>
        </is>
      </c>
      <c r="L1368" t="inlineStr">
        <is>
          <t>Who is the on-call engineer for the service affected by INC-2157?</t>
        </is>
      </c>
      <c r="M1368" t="inlineStr">
        <is>
          <t>Marcus Meyer</t>
        </is>
      </c>
      <c r="N1368" t="inlineStr">
        <is>
          <t>Marcus Meyer</t>
        </is>
      </c>
      <c r="O1368" t="b">
        <v>1</v>
      </c>
      <c r="P1368" t="inlineStr">
        <is>
          <t>rule</t>
        </is>
      </c>
      <c r="Q1368" t="n">
        <v>4064</v>
      </c>
      <c r="R1368" t="n">
        <v>1547</v>
      </c>
      <c r="S1368" t="n">
        <v>129</v>
      </c>
      <c r="T1368" t="n">
        <v>20</v>
      </c>
      <c r="U1368" t="n">
        <v>1136</v>
      </c>
      <c r="V1368" t="n">
        <v>4</v>
      </c>
      <c r="W1368" t="n">
        <v>3</v>
      </c>
      <c r="X1368" t="n">
        <v>4.41726541519165</v>
      </c>
      <c r="Y1368" t="n">
        <v>0.0008403200000000001</v>
      </c>
      <c r="Z1368" t="n">
        <v>1.8e-07</v>
      </c>
    </row>
    <row r="1369">
      <c r="A1369" t="inlineStr">
        <is>
          <t>base</t>
        </is>
      </c>
      <c r="B1369" t="inlineStr">
        <is>
          <t>vectorcontext_v3</t>
        </is>
      </c>
      <c r="C1369" t="inlineStr"/>
      <c r="D1369" t="inlineStr">
        <is>
          <t>openai/gpt-5.6-luna</t>
        </is>
      </c>
      <c r="E1369" t="n">
        <v>0</v>
      </c>
      <c r="F1369" t="n">
        <v>3</v>
      </c>
      <c r="G1369" t="inlineStr">
        <is>
          <t>multihop-7</t>
        </is>
      </c>
      <c r="H1369" t="inlineStr">
        <is>
          <t>multihop</t>
        </is>
      </c>
      <c r="L1369" t="inlineStr">
        <is>
          <t>What Slack channel reaches the team that owns feed-daemon, the first listed runtime dependency of invoice-engine?</t>
        </is>
      </c>
      <c r="M1369" t="inlineStr">
        <is>
          <t>#commerce-eng</t>
        </is>
      </c>
      <c r="N1369" t="inlineStr">
        <is>
          <t>#commerce-eng</t>
        </is>
      </c>
      <c r="O1369" t="b">
        <v>1</v>
      </c>
      <c r="P1369" t="inlineStr">
        <is>
          <t>rule</t>
        </is>
      </c>
      <c r="Q1369" t="n">
        <v>5358</v>
      </c>
      <c r="R1369" t="n">
        <v>2794</v>
      </c>
      <c r="S1369" t="n">
        <v>185</v>
      </c>
      <c r="T1369" t="n">
        <v>45</v>
      </c>
      <c r="U1369" t="n">
        <v>2040</v>
      </c>
      <c r="V1369" t="n">
        <v>3</v>
      </c>
      <c r="W1369" t="n">
        <v>3</v>
      </c>
      <c r="X1369" t="n">
        <v>4.758660793304443</v>
      </c>
      <c r="Y1369" t="n">
        <v>0.00106595</v>
      </c>
      <c r="Z1369" t="n">
        <v>4.800000000000001e-07</v>
      </c>
    </row>
    <row r="1370">
      <c r="A1370" t="inlineStr">
        <is>
          <t>base</t>
        </is>
      </c>
      <c r="B1370" t="inlineStr">
        <is>
          <t>vectorcontext_v3</t>
        </is>
      </c>
      <c r="C1370" t="inlineStr"/>
      <c r="D1370" t="inlineStr">
        <is>
          <t>openai/gpt-5.6-luna</t>
        </is>
      </c>
      <c r="E1370" t="n">
        <v>0</v>
      </c>
      <c r="F1370" t="n">
        <v>3</v>
      </c>
      <c r="G1370" t="inlineStr">
        <is>
          <t>multihop-8</t>
        </is>
      </c>
      <c r="H1370" t="inlineStr">
        <is>
          <t>multihop</t>
        </is>
      </c>
      <c r="L1370" t="inlineStr">
        <is>
          <t>According to ADR-111, a service is being migrated to a new datastore. Who leads the team that owns that service?</t>
        </is>
      </c>
      <c r="M1370" t="inlineStr">
        <is>
          <t>Tariq Hart</t>
        </is>
      </c>
      <c r="N1370" t="inlineStr">
        <is>
          <t>Tariq Hart</t>
        </is>
      </c>
      <c r="O1370" t="b">
        <v>1</v>
      </c>
      <c r="P1370" t="inlineStr">
        <is>
          <t>rule</t>
        </is>
      </c>
      <c r="Q1370" t="n">
        <v>6122</v>
      </c>
      <c r="R1370" t="n">
        <v>2278</v>
      </c>
      <c r="S1370" t="n">
        <v>216</v>
      </c>
      <c r="T1370" t="n">
        <v>61</v>
      </c>
      <c r="U1370" t="n">
        <v>3313</v>
      </c>
      <c r="V1370" t="n">
        <v>4</v>
      </c>
      <c r="W1370" t="n">
        <v>4</v>
      </c>
      <c r="X1370" t="n">
        <v>5.531573295593262</v>
      </c>
      <c r="Y1370" t="n">
        <v>0.00100101</v>
      </c>
      <c r="Z1370" t="n">
        <v>4e-07</v>
      </c>
    </row>
    <row r="1371">
      <c r="A1371" t="inlineStr">
        <is>
          <t>base</t>
        </is>
      </c>
      <c r="B1371" t="inlineStr">
        <is>
          <t>vectorcontext_v3</t>
        </is>
      </c>
      <c r="C1371" t="inlineStr"/>
      <c r="D1371" t="inlineStr">
        <is>
          <t>openai/gpt-5.6-luna</t>
        </is>
      </c>
      <c r="E1371" t="n">
        <v>0</v>
      </c>
      <c r="F1371" t="n">
        <v>3</v>
      </c>
      <c r="G1371" t="inlineStr">
        <is>
          <t>multihop-9</t>
        </is>
      </c>
      <c r="H1371" t="inlineStr">
        <is>
          <t>multihop</t>
        </is>
      </c>
      <c r="L1371" t="inlineStr">
        <is>
          <t>Who is the on-call engineer for the service affected by INC-2040?</t>
        </is>
      </c>
      <c r="M1371" t="inlineStr">
        <is>
          <t>Hannah Rossi</t>
        </is>
      </c>
      <c r="N1371" t="inlineStr">
        <is>
          <t>Hannah Rossi</t>
        </is>
      </c>
      <c r="O1371" t="b">
        <v>1</v>
      </c>
      <c r="P1371" t="inlineStr">
        <is>
          <t>rule</t>
        </is>
      </c>
      <c r="Q1371" t="n">
        <v>3930</v>
      </c>
      <c r="R1371" t="n">
        <v>1519</v>
      </c>
      <c r="S1371" t="n">
        <v>122</v>
      </c>
      <c r="T1371" t="n">
        <v>16</v>
      </c>
      <c r="U1371" t="n">
        <v>1077</v>
      </c>
      <c r="V1371" t="n">
        <v>4</v>
      </c>
      <c r="W1371" t="n">
        <v>3</v>
      </c>
      <c r="X1371" t="n">
        <v>5.645482778549194</v>
      </c>
      <c r="Y1371" t="n">
        <v>0.00081434</v>
      </c>
      <c r="Z1371" t="n">
        <v>1.6e-07</v>
      </c>
    </row>
    <row r="1372">
      <c r="A1372" t="inlineStr">
        <is>
          <t>base</t>
        </is>
      </c>
      <c r="B1372" t="inlineStr">
        <is>
          <t>vectorcontext_v3</t>
        </is>
      </c>
      <c r="C1372" t="inlineStr"/>
      <c r="D1372" t="inlineStr">
        <is>
          <t>openai/gpt-5.6-luna</t>
        </is>
      </c>
      <c r="E1372" t="n">
        <v>0</v>
      </c>
      <c r="F1372" t="n">
        <v>3</v>
      </c>
      <c r="G1372" t="inlineStr">
        <is>
          <t>needle-0</t>
        </is>
      </c>
      <c r="H1372" t="inlineStr">
        <is>
          <t>needle</t>
        </is>
      </c>
      <c r="L1372" t="inlineStr">
        <is>
          <t>Which region is webhook-daemon deployed in?</t>
        </is>
      </c>
      <c r="M1372" t="inlineStr">
        <is>
          <t>us-west-2</t>
        </is>
      </c>
      <c r="N1372" t="inlineStr">
        <is>
          <t>us-west-2</t>
        </is>
      </c>
      <c r="O1372" t="b">
        <v>1</v>
      </c>
      <c r="P1372" t="inlineStr">
        <is>
          <t>rule</t>
        </is>
      </c>
      <c r="Q1372" t="n">
        <v>1689</v>
      </c>
      <c r="R1372" t="n">
        <v>1180</v>
      </c>
      <c r="S1372" t="n">
        <v>67</v>
      </c>
      <c r="T1372" t="n">
        <v>8</v>
      </c>
      <c r="U1372" t="n">
        <v>0</v>
      </c>
      <c r="V1372" t="n">
        <v>2</v>
      </c>
      <c r="W1372" t="n">
        <v>1</v>
      </c>
      <c r="X1372" t="n">
        <v>2.045547008514404</v>
      </c>
      <c r="Y1372" t="n">
        <v>0.00047705</v>
      </c>
      <c r="Z1372" t="n">
        <v>1.6e-07</v>
      </c>
    </row>
    <row r="1373">
      <c r="A1373" t="inlineStr">
        <is>
          <t>base</t>
        </is>
      </c>
      <c r="B1373" t="inlineStr">
        <is>
          <t>vectorcontext_v3</t>
        </is>
      </c>
      <c r="C1373" t="inlineStr"/>
      <c r="D1373" t="inlineStr">
        <is>
          <t>openai/gpt-5.6-luna</t>
        </is>
      </c>
      <c r="E1373" t="n">
        <v>0</v>
      </c>
      <c r="F1373" t="n">
        <v>3</v>
      </c>
      <c r="G1373" t="inlineStr">
        <is>
          <t>needle-1</t>
        </is>
      </c>
      <c r="H1373" t="inlineStr">
        <is>
          <t>needle</t>
        </is>
      </c>
      <c r="L1373" t="inlineStr">
        <is>
          <t>What language is the Kyc Service written in?</t>
        </is>
      </c>
      <c r="M1373" t="inlineStr">
        <is>
          <t>Go</t>
        </is>
      </c>
      <c r="N1373" t="inlineStr">
        <is>
          <t>Go</t>
        </is>
      </c>
      <c r="O1373" t="b">
        <v>1</v>
      </c>
      <c r="P1373" t="inlineStr">
        <is>
          <t>rule</t>
        </is>
      </c>
      <c r="Q1373" t="n">
        <v>1658</v>
      </c>
      <c r="R1373" t="n">
        <v>1148</v>
      </c>
      <c r="S1373" t="n">
        <v>56</v>
      </c>
      <c r="T1373" t="n">
        <v>8</v>
      </c>
      <c r="U1373" t="n">
        <v>0</v>
      </c>
      <c r="V1373" t="n">
        <v>2</v>
      </c>
      <c r="W1373" t="n">
        <v>1</v>
      </c>
      <c r="X1373" t="n">
        <v>2.041070938110352</v>
      </c>
      <c r="Y1373" t="n">
        <v>0.0004560499999999999</v>
      </c>
      <c r="Z1373" t="n">
        <v>2e-07</v>
      </c>
    </row>
    <row r="1374">
      <c r="A1374" t="inlineStr">
        <is>
          <t>base</t>
        </is>
      </c>
      <c r="B1374" t="inlineStr">
        <is>
          <t>vectorcontext_v3</t>
        </is>
      </c>
      <c r="C1374" t="inlineStr"/>
      <c r="D1374" t="inlineStr">
        <is>
          <t>openai/gpt-5.6-luna</t>
        </is>
      </c>
      <c r="E1374" t="n">
        <v>0</v>
      </c>
      <c r="F1374" t="n">
        <v>3</v>
      </c>
      <c r="G1374" t="inlineStr">
        <is>
          <t>needle-2</t>
        </is>
      </c>
      <c r="H1374" t="inlineStr">
        <is>
          <t>needle</t>
        </is>
      </c>
      <c r="L1374" t="inlineStr">
        <is>
          <t>What port does payout-worker listen on?</t>
        </is>
      </c>
      <c r="M1374" t="n">
        <v>4798</v>
      </c>
      <c r="N1374" t="inlineStr">
        <is>
          <t>4798</t>
        </is>
      </c>
      <c r="O1374" t="b">
        <v>1</v>
      </c>
      <c r="P1374" t="inlineStr">
        <is>
          <t>rule</t>
        </is>
      </c>
      <c r="Q1374" t="n">
        <v>1628</v>
      </c>
      <c r="R1374" t="n">
        <v>1120</v>
      </c>
      <c r="S1374" t="n">
        <v>59</v>
      </c>
      <c r="T1374" t="n">
        <v>8</v>
      </c>
      <c r="U1374" t="n">
        <v>0</v>
      </c>
      <c r="V1374" t="n">
        <v>2</v>
      </c>
      <c r="W1374" t="n">
        <v>1</v>
      </c>
      <c r="X1374" t="n">
        <v>1.981743097305298</v>
      </c>
      <c r="Y1374" t="n">
        <v>0.00045225</v>
      </c>
      <c r="Z1374" t="n">
        <v>1.6e-07</v>
      </c>
    </row>
    <row r="1375">
      <c r="A1375" t="inlineStr">
        <is>
          <t>base</t>
        </is>
      </c>
      <c r="B1375" t="inlineStr">
        <is>
          <t>vectorcontext_v3</t>
        </is>
      </c>
      <c r="C1375" t="inlineStr"/>
      <c r="D1375" t="inlineStr">
        <is>
          <t>openai/gpt-5.6-luna</t>
        </is>
      </c>
      <c r="E1375" t="n">
        <v>0</v>
      </c>
      <c r="F1375" t="n">
        <v>3</v>
      </c>
      <c r="G1375" t="inlineStr">
        <is>
          <t>needle-3</t>
        </is>
      </c>
      <c r="H1375" t="inlineStr">
        <is>
          <t>needle</t>
        </is>
      </c>
      <c r="L1375" t="inlineStr">
        <is>
          <t>What port does the Billing Service listen on?</t>
        </is>
      </c>
      <c r="M1375" t="n">
        <v>4518</v>
      </c>
      <c r="N1375" t="inlineStr">
        <is>
          <t>4518</t>
        </is>
      </c>
      <c r="O1375" t="b">
        <v>1</v>
      </c>
      <c r="P1375" t="inlineStr">
        <is>
          <t>rule</t>
        </is>
      </c>
      <c r="Q1375" t="n">
        <v>1626</v>
      </c>
      <c r="R1375" t="n">
        <v>1117</v>
      </c>
      <c r="S1375" t="n">
        <v>57</v>
      </c>
      <c r="T1375" t="n">
        <v>8</v>
      </c>
      <c r="U1375" t="n">
        <v>0</v>
      </c>
      <c r="V1375" t="n">
        <v>2</v>
      </c>
      <c r="W1375" t="n">
        <v>1</v>
      </c>
      <c r="X1375" t="n">
        <v>2.058776617050171</v>
      </c>
      <c r="Y1375" t="n">
        <v>0.0004493</v>
      </c>
      <c r="Z1375" t="n">
        <v>1.6e-07</v>
      </c>
    </row>
    <row r="1376">
      <c r="A1376" t="inlineStr">
        <is>
          <t>base</t>
        </is>
      </c>
      <c r="B1376" t="inlineStr">
        <is>
          <t>vectorcontext_v3</t>
        </is>
      </c>
      <c r="C1376" t="inlineStr"/>
      <c r="D1376" t="inlineStr">
        <is>
          <t>openai/gpt-5.6-luna</t>
        </is>
      </c>
      <c r="E1376" t="n">
        <v>0</v>
      </c>
      <c r="F1376" t="n">
        <v>3</v>
      </c>
      <c r="G1376" t="inlineStr">
        <is>
          <t>needle-4</t>
        </is>
      </c>
      <c r="H1376" t="inlineStr">
        <is>
          <t>needle</t>
        </is>
      </c>
      <c r="L1376" t="inlineStr">
        <is>
          <t>Which region is ledger-api deployed in?</t>
        </is>
      </c>
      <c r="M1376" t="inlineStr">
        <is>
          <t>us-east-1</t>
        </is>
      </c>
      <c r="N1376" t="inlineStr">
        <is>
          <t>us-east-1</t>
        </is>
      </c>
      <c r="O1376" t="b">
        <v>1</v>
      </c>
      <c r="P1376" t="inlineStr">
        <is>
          <t>rule</t>
        </is>
      </c>
      <c r="Q1376" t="n">
        <v>1628</v>
      </c>
      <c r="R1376" t="n">
        <v>1120</v>
      </c>
      <c r="S1376" t="n">
        <v>60</v>
      </c>
      <c r="T1376" t="n">
        <v>8</v>
      </c>
      <c r="U1376" t="n">
        <v>0</v>
      </c>
      <c r="V1376" t="n">
        <v>2</v>
      </c>
      <c r="W1376" t="n">
        <v>1</v>
      </c>
      <c r="X1376" t="n">
        <v>2.282396078109741</v>
      </c>
      <c r="Y1376" t="n">
        <v>0.00045345</v>
      </c>
      <c r="Z1376" t="n">
        <v>1.4e-07</v>
      </c>
    </row>
    <row r="1377">
      <c r="A1377" t="inlineStr">
        <is>
          <t>base</t>
        </is>
      </c>
      <c r="B1377" t="inlineStr">
        <is>
          <t>vectorcontext_v3</t>
        </is>
      </c>
      <c r="C1377" t="inlineStr"/>
      <c r="D1377" t="inlineStr">
        <is>
          <t>openai/gpt-5.6-luna</t>
        </is>
      </c>
      <c r="E1377" t="n">
        <v>0</v>
      </c>
      <c r="F1377" t="n">
        <v>3</v>
      </c>
      <c r="G1377" t="inlineStr">
        <is>
          <t>needle-5</t>
        </is>
      </c>
      <c r="H1377" t="inlineStr">
        <is>
          <t>needle</t>
        </is>
      </c>
      <c r="L1377" t="inlineStr">
        <is>
          <t>Which region is the Invoice Service deployed in?</t>
        </is>
      </c>
      <c r="M1377" t="inlineStr">
        <is>
          <t>ap-southeast-2</t>
        </is>
      </c>
      <c r="N1377" t="inlineStr">
        <is>
          <t>ap-southeast-2</t>
        </is>
      </c>
      <c r="O1377" t="b">
        <v>1</v>
      </c>
      <c r="P1377" t="inlineStr">
        <is>
          <t>rule</t>
        </is>
      </c>
      <c r="Q1377" t="n">
        <v>1681</v>
      </c>
      <c r="R1377" t="n">
        <v>1172</v>
      </c>
      <c r="S1377" t="n">
        <v>66</v>
      </c>
      <c r="T1377" t="n">
        <v>8</v>
      </c>
      <c r="U1377" t="n">
        <v>0</v>
      </c>
      <c r="V1377" t="n">
        <v>2</v>
      </c>
      <c r="W1377" t="n">
        <v>1</v>
      </c>
      <c r="X1377" t="n">
        <v>2.226149797439575</v>
      </c>
      <c r="Y1377" t="n">
        <v>0.0004738500000000001</v>
      </c>
      <c r="Z1377" t="n">
        <v>1.8e-07</v>
      </c>
    </row>
    <row r="1378">
      <c r="A1378" t="inlineStr">
        <is>
          <t>base</t>
        </is>
      </c>
      <c r="B1378" t="inlineStr">
        <is>
          <t>vectorcontext_v3</t>
        </is>
      </c>
      <c r="C1378" t="inlineStr"/>
      <c r="D1378" t="inlineStr">
        <is>
          <t>openai/gpt-5.6-luna</t>
        </is>
      </c>
      <c r="E1378" t="n">
        <v>0</v>
      </c>
      <c r="F1378" t="n">
        <v>3</v>
      </c>
      <c r="G1378" t="inlineStr">
        <is>
          <t>needle-6</t>
        </is>
      </c>
      <c r="H1378" t="inlineStr">
        <is>
          <t>needle</t>
        </is>
      </c>
      <c r="L1378" t="inlineStr">
        <is>
          <t>What language is refund-svc written in?</t>
        </is>
      </c>
      <c r="M1378" t="inlineStr">
        <is>
          <t>Java</t>
        </is>
      </c>
      <c r="N1378" t="inlineStr">
        <is>
          <t>Java</t>
        </is>
      </c>
      <c r="O1378" t="b">
        <v>1</v>
      </c>
      <c r="P1378" t="inlineStr">
        <is>
          <t>rule</t>
        </is>
      </c>
      <c r="Q1378" t="n">
        <v>1673</v>
      </c>
      <c r="R1378" t="n">
        <v>1164</v>
      </c>
      <c r="S1378" t="n">
        <v>54</v>
      </c>
      <c r="T1378" t="n">
        <v>8</v>
      </c>
      <c r="U1378" t="n">
        <v>0</v>
      </c>
      <c r="V1378" t="n">
        <v>2</v>
      </c>
      <c r="W1378" t="n">
        <v>1</v>
      </c>
      <c r="X1378" t="n">
        <v>2.229254961013794</v>
      </c>
      <c r="Y1378" t="n">
        <v>0.00045745</v>
      </c>
      <c r="Z1378" t="n">
        <v>1.8e-07</v>
      </c>
    </row>
    <row r="1379">
      <c r="A1379" t="inlineStr">
        <is>
          <t>base</t>
        </is>
      </c>
      <c r="B1379" t="inlineStr">
        <is>
          <t>vectorcontext_v3</t>
        </is>
      </c>
      <c r="C1379" t="inlineStr"/>
      <c r="D1379" t="inlineStr">
        <is>
          <t>openai/gpt-5.6-luna</t>
        </is>
      </c>
      <c r="E1379" t="n">
        <v>0</v>
      </c>
      <c r="F1379" t="n">
        <v>3</v>
      </c>
      <c r="G1379" t="inlineStr">
        <is>
          <t>needle-7</t>
        </is>
      </c>
      <c r="H1379" t="inlineStr">
        <is>
          <t>needle</t>
        </is>
      </c>
      <c r="L1379" t="inlineStr">
        <is>
          <t>Which region is the Tracing API deployed in?</t>
        </is>
      </c>
      <c r="M1379" t="inlineStr">
        <is>
          <t>ap-southeast-2</t>
        </is>
      </c>
      <c r="N1379" t="inlineStr">
        <is>
          <t>ap-southeast-2</t>
        </is>
      </c>
      <c r="O1379" t="b">
        <v>1</v>
      </c>
      <c r="P1379" t="inlineStr">
        <is>
          <t>rule</t>
        </is>
      </c>
      <c r="Q1379" t="n">
        <v>1671</v>
      </c>
      <c r="R1379" t="n">
        <v>1161</v>
      </c>
      <c r="S1379" t="n">
        <v>69</v>
      </c>
      <c r="T1379" t="n">
        <v>8</v>
      </c>
      <c r="U1379" t="n">
        <v>0</v>
      </c>
      <c r="V1379" t="n">
        <v>2</v>
      </c>
      <c r="W1379" t="n">
        <v>1</v>
      </c>
      <c r="X1379" t="n">
        <v>2.209215641021729</v>
      </c>
      <c r="Y1379" t="n">
        <v>0.0004749</v>
      </c>
      <c r="Z1379" t="n">
        <v>2e-07</v>
      </c>
    </row>
    <row r="1380">
      <c r="A1380" t="inlineStr">
        <is>
          <t>base</t>
        </is>
      </c>
      <c r="B1380" t="inlineStr">
        <is>
          <t>vectorcontext_v3</t>
        </is>
      </c>
      <c r="C1380" t="inlineStr"/>
      <c r="D1380" t="inlineStr">
        <is>
          <t>openai/gpt-5.6-luna</t>
        </is>
      </c>
      <c r="E1380" t="n">
        <v>0</v>
      </c>
      <c r="F1380" t="n">
        <v>3</v>
      </c>
      <c r="G1380" t="inlineStr">
        <is>
          <t>needle-8</t>
        </is>
      </c>
      <c r="H1380" t="inlineStr">
        <is>
          <t>needle</t>
        </is>
      </c>
      <c r="L1380" t="inlineStr">
        <is>
          <t>Which region is cdn-service deployed in?</t>
        </is>
      </c>
      <c r="M1380" t="inlineStr">
        <is>
          <t>ap-southeast-2</t>
        </is>
      </c>
      <c r="N1380" t="inlineStr">
        <is>
          <t>ap-southeast-2</t>
        </is>
      </c>
      <c r="O1380" t="b">
        <v>1</v>
      </c>
      <c r="P1380" t="inlineStr">
        <is>
          <t>rule</t>
        </is>
      </c>
      <c r="Q1380" t="n">
        <v>1642</v>
      </c>
      <c r="R1380" t="n">
        <v>1133</v>
      </c>
      <c r="S1380" t="n">
        <v>62</v>
      </c>
      <c r="T1380" t="n">
        <v>8</v>
      </c>
      <c r="U1380" t="n">
        <v>0</v>
      </c>
      <c r="V1380" t="n">
        <v>2</v>
      </c>
      <c r="W1380" t="n">
        <v>1</v>
      </c>
      <c r="X1380" t="n">
        <v>2.525667667388916</v>
      </c>
      <c r="Y1380" t="n">
        <v>0.0004593</v>
      </c>
      <c r="Z1380" t="n">
        <v>1.2e-07</v>
      </c>
    </row>
    <row r="1381">
      <c r="A1381" t="inlineStr">
        <is>
          <t>base</t>
        </is>
      </c>
      <c r="B1381" t="inlineStr">
        <is>
          <t>vectorcontext_v3</t>
        </is>
      </c>
      <c r="C1381" t="inlineStr"/>
      <c r="D1381" t="inlineStr">
        <is>
          <t>openai/gpt-5.6-luna</t>
        </is>
      </c>
      <c r="E1381" t="n">
        <v>0</v>
      </c>
      <c r="F1381" t="n">
        <v>3</v>
      </c>
      <c r="G1381" t="inlineStr">
        <is>
          <t>needle-9</t>
        </is>
      </c>
      <c r="H1381" t="inlineStr">
        <is>
          <t>needle</t>
        </is>
      </c>
      <c r="L1381" t="inlineStr">
        <is>
          <t>What language is the Thumbnail API written in?</t>
        </is>
      </c>
      <c r="M1381" t="inlineStr">
        <is>
          <t>Python</t>
        </is>
      </c>
      <c r="N1381" t="inlineStr">
        <is>
          <t>Python</t>
        </is>
      </c>
      <c r="O1381" t="b">
        <v>1</v>
      </c>
      <c r="P1381" t="inlineStr">
        <is>
          <t>rule</t>
        </is>
      </c>
      <c r="Q1381" t="n">
        <v>1714</v>
      </c>
      <c r="R1381" t="n">
        <v>1205</v>
      </c>
      <c r="S1381" t="n">
        <v>53</v>
      </c>
      <c r="T1381" t="n">
        <v>8</v>
      </c>
      <c r="U1381" t="n">
        <v>0</v>
      </c>
      <c r="V1381" t="n">
        <v>2</v>
      </c>
      <c r="W1381" t="n">
        <v>1</v>
      </c>
      <c r="X1381" t="n">
        <v>2.297282457351685</v>
      </c>
      <c r="Y1381" t="n">
        <v>0.0004665</v>
      </c>
      <c r="Z1381" t="n">
        <v>1.6e-07</v>
      </c>
    </row>
    <row r="1382">
      <c r="A1382" t="inlineStr">
        <is>
          <t>base</t>
        </is>
      </c>
      <c r="B1382" t="inlineStr">
        <is>
          <t>vectorcontext_v4</t>
        </is>
      </c>
      <c r="C1382" t="inlineStr"/>
      <c r="D1382" t="inlineStr">
        <is>
          <t>openai/gpt-5.6-luna</t>
        </is>
      </c>
      <c r="E1382" t="n">
        <v>0</v>
      </c>
      <c r="F1382" t="n">
        <v>3</v>
      </c>
      <c r="G1382" t="inlineStr">
        <is>
          <t>agg-0</t>
        </is>
      </c>
      <c r="H1382" t="inlineStr">
        <is>
          <t>aggregation</t>
        </is>
      </c>
      <c r="L1382" t="inlineStr">
        <is>
          <t>How many SEV1 incidents affected services owned by the Commerce team?</t>
        </is>
      </c>
      <c r="M1382" t="n">
        <v>2</v>
      </c>
      <c r="N1382" t="inlineStr">
        <is>
          <t>1</t>
        </is>
      </c>
      <c r="O1382" t="b">
        <v>0</v>
      </c>
      <c r="P1382" t="inlineStr">
        <is>
          <t>rule</t>
        </is>
      </c>
      <c r="Q1382" t="n">
        <v>22103</v>
      </c>
      <c r="R1382" t="n">
        <v>4677</v>
      </c>
      <c r="S1382" t="n">
        <v>1321</v>
      </c>
      <c r="T1382" t="n">
        <v>274</v>
      </c>
      <c r="U1382" t="n">
        <v>18577</v>
      </c>
      <c r="V1382" t="n">
        <v>7</v>
      </c>
      <c r="W1382" t="n">
        <v>6</v>
      </c>
      <c r="X1382" t="n">
        <v>22.03716731071472</v>
      </c>
      <c r="Y1382" t="n">
        <v>0.00283719</v>
      </c>
      <c r="Z1382" t="n">
        <v>0</v>
      </c>
    </row>
    <row r="1383">
      <c r="A1383" t="inlineStr">
        <is>
          <t>base</t>
        </is>
      </c>
      <c r="B1383" t="inlineStr">
        <is>
          <t>vectorcontext_v4</t>
        </is>
      </c>
      <c r="C1383" t="inlineStr"/>
      <c r="D1383" t="inlineStr">
        <is>
          <t>openai/gpt-5.6-luna</t>
        </is>
      </c>
      <c r="E1383" t="n">
        <v>0</v>
      </c>
      <c r="F1383" t="n">
        <v>3</v>
      </c>
      <c r="G1383" t="inlineStr">
        <is>
          <t>agg-1</t>
        </is>
      </c>
      <c r="H1383" t="inlineStr">
        <is>
          <t>aggregation</t>
        </is>
      </c>
      <c r="L1383" t="inlineStr">
        <is>
          <t>What is the total duration in minutes of all incidents affecting ranker-engine?</t>
        </is>
      </c>
      <c r="M1383" t="n">
        <v>211</v>
      </c>
      <c r="N1383" t="inlineStr">
        <is>
          <t>211 minutes</t>
        </is>
      </c>
      <c r="O1383" t="b">
        <v>1</v>
      </c>
      <c r="P1383" t="inlineStr">
        <is>
          <t>rule</t>
        </is>
      </c>
      <c r="Q1383" t="n">
        <v>15344</v>
      </c>
      <c r="R1383" t="n">
        <v>7141</v>
      </c>
      <c r="S1383" t="n">
        <v>205</v>
      </c>
      <c r="T1383" t="n">
        <v>50</v>
      </c>
      <c r="U1383" t="n">
        <v>9366</v>
      </c>
      <c r="V1383" t="n">
        <v>3</v>
      </c>
      <c r="W1383" t="n">
        <v>2</v>
      </c>
      <c r="X1383" t="n">
        <v>5.124885082244873</v>
      </c>
      <c r="Y1383" t="n">
        <v>0.00192737</v>
      </c>
      <c r="Z1383" t="n">
        <v>1.6e-07</v>
      </c>
    </row>
    <row r="1384">
      <c r="A1384" t="inlineStr">
        <is>
          <t>base</t>
        </is>
      </c>
      <c r="B1384" t="inlineStr">
        <is>
          <t>vectorcontext_v4</t>
        </is>
      </c>
      <c r="C1384" t="inlineStr"/>
      <c r="D1384" t="inlineStr">
        <is>
          <t>openai/gpt-5.6-luna</t>
        </is>
      </c>
      <c r="E1384" t="n">
        <v>0</v>
      </c>
      <c r="F1384" t="n">
        <v>3</v>
      </c>
      <c r="G1384" t="inlineStr">
        <is>
          <t>agg-2</t>
        </is>
      </c>
      <c r="H1384" t="inlineStr">
        <is>
          <t>aggregation</t>
        </is>
      </c>
      <c r="L1384" t="inlineStr">
        <is>
          <t>How many incident reports list 'configuration error' as the root cause?</t>
        </is>
      </c>
      <c r="M1384" t="n">
        <v>7</v>
      </c>
      <c r="N1384" t="inlineStr">
        <is>
          <t>6</t>
        </is>
      </c>
      <c r="O1384" t="b">
        <v>0</v>
      </c>
      <c r="P1384" t="inlineStr">
        <is>
          <t>rule</t>
        </is>
      </c>
      <c r="Q1384" t="n">
        <v>2545</v>
      </c>
      <c r="R1384" t="n">
        <v>1353</v>
      </c>
      <c r="S1384" t="n">
        <v>117</v>
      </c>
      <c r="T1384" t="n">
        <v>16</v>
      </c>
      <c r="U1384" t="n">
        <v>2358</v>
      </c>
      <c r="V1384" t="n">
        <v>2</v>
      </c>
      <c r="W1384" t="n">
        <v>1</v>
      </c>
      <c r="X1384" t="n">
        <v>3.438806295394897</v>
      </c>
      <c r="Y1384" t="n">
        <v>0.00023401</v>
      </c>
      <c r="Z1384" t="n">
        <v>0</v>
      </c>
    </row>
    <row r="1385">
      <c r="A1385" t="inlineStr">
        <is>
          <t>base</t>
        </is>
      </c>
      <c r="B1385" t="inlineStr">
        <is>
          <t>vectorcontext_v4</t>
        </is>
      </c>
      <c r="C1385" t="inlineStr"/>
      <c r="D1385" t="inlineStr">
        <is>
          <t>openai/gpt-5.6-luna</t>
        </is>
      </c>
      <c r="E1385" t="n">
        <v>0</v>
      </c>
      <c r="F1385" t="n">
        <v>3</v>
      </c>
      <c r="G1385" t="inlineStr">
        <is>
          <t>agg-3</t>
        </is>
      </c>
      <c r="H1385" t="inlineStr">
        <is>
          <t>aggregation</t>
        </is>
      </c>
      <c r="L1385" t="inlineStr">
        <is>
          <t>Which service appears in the most incident reports?</t>
        </is>
      </c>
      <c r="M1385" t="inlineStr">
        <is>
          <t>catalog-gateway</t>
        </is>
      </c>
      <c r="N1385" t="inlineStr">
        <is>
          <t>Thumbnail API</t>
        </is>
      </c>
      <c r="O1385" t="b">
        <v>1</v>
      </c>
      <c r="P1385" t="inlineStr">
        <is>
          <t>rule</t>
        </is>
      </c>
      <c r="Q1385" t="n">
        <v>12231</v>
      </c>
      <c r="R1385" t="n">
        <v>3757</v>
      </c>
      <c r="S1385" t="n">
        <v>580</v>
      </c>
      <c r="T1385" t="n">
        <v>144</v>
      </c>
      <c r="U1385" t="n">
        <v>9631</v>
      </c>
      <c r="V1385" t="n">
        <v>5</v>
      </c>
      <c r="W1385" t="n">
        <v>4</v>
      </c>
      <c r="X1385" t="n">
        <v>11.97058820724487</v>
      </c>
      <c r="Y1385" t="n">
        <v>0.00153787</v>
      </c>
      <c r="Z1385" t="n">
        <v>0</v>
      </c>
    </row>
    <row r="1386">
      <c r="A1386" t="inlineStr">
        <is>
          <t>base</t>
        </is>
      </c>
      <c r="B1386" t="inlineStr">
        <is>
          <t>vectorcontext_v4</t>
        </is>
      </c>
      <c r="C1386" t="inlineStr"/>
      <c r="D1386" t="inlineStr">
        <is>
          <t>openai/gpt-5.6-luna</t>
        </is>
      </c>
      <c r="E1386" t="n">
        <v>0</v>
      </c>
      <c r="F1386" t="n">
        <v>3</v>
      </c>
      <c r="G1386" t="inlineStr">
        <is>
          <t>agg-4</t>
        </is>
      </c>
      <c r="H1386" t="inlineStr">
        <is>
          <t>aggregation</t>
        </is>
      </c>
      <c r="L1386" t="inlineStr">
        <is>
          <t>How many SEV1 incidents affected services owned by the Payments team?</t>
        </is>
      </c>
      <c r="M1386" t="n">
        <v>1</v>
      </c>
      <c r="N1386" t="inlineStr">
        <is>
          <t>1</t>
        </is>
      </c>
      <c r="O1386" t="b">
        <v>1</v>
      </c>
      <c r="P1386" t="inlineStr">
        <is>
          <t>rule</t>
        </is>
      </c>
      <c r="Q1386" t="n">
        <v>13819</v>
      </c>
      <c r="R1386" t="n">
        <v>3854</v>
      </c>
      <c r="S1386" t="n">
        <v>589</v>
      </c>
      <c r="T1386" t="n">
        <v>97</v>
      </c>
      <c r="U1386" t="n">
        <v>11122</v>
      </c>
      <c r="V1386" t="n">
        <v>5</v>
      </c>
      <c r="W1386" t="n">
        <v>4</v>
      </c>
      <c r="X1386" t="n">
        <v>10.47392916679382</v>
      </c>
      <c r="Y1386" t="n">
        <v>0.00160274</v>
      </c>
      <c r="Z1386" t="n">
        <v>0</v>
      </c>
    </row>
    <row r="1387">
      <c r="A1387" t="inlineStr">
        <is>
          <t>base</t>
        </is>
      </c>
      <c r="B1387" t="inlineStr">
        <is>
          <t>vectorcontext_v4</t>
        </is>
      </c>
      <c r="C1387" t="inlineStr"/>
      <c r="D1387" t="inlineStr">
        <is>
          <t>openai/gpt-5.6-luna</t>
        </is>
      </c>
      <c r="E1387" t="n">
        <v>0</v>
      </c>
      <c r="F1387" t="n">
        <v>3</v>
      </c>
      <c r="G1387" t="inlineStr">
        <is>
          <t>agg-5</t>
        </is>
      </c>
      <c r="H1387" t="inlineStr">
        <is>
          <t>aggregation</t>
        </is>
      </c>
      <c r="L1387" t="inlineStr">
        <is>
          <t>What is the total duration in minutes of all incidents affecting scheduler-engine?</t>
        </is>
      </c>
      <c r="M1387" t="n">
        <v>273</v>
      </c>
      <c r="N1387" t="inlineStr">
        <is>
          <t>273</t>
        </is>
      </c>
      <c r="O1387" t="b">
        <v>1</v>
      </c>
      <c r="P1387" t="inlineStr">
        <is>
          <t>rule</t>
        </is>
      </c>
      <c r="Q1387" t="n">
        <v>4141</v>
      </c>
      <c r="R1387" t="n">
        <v>1559</v>
      </c>
      <c r="S1387" t="n">
        <v>264</v>
      </c>
      <c r="T1387" t="n">
        <v>41</v>
      </c>
      <c r="U1387" t="n">
        <v>3745</v>
      </c>
      <c r="V1387" t="n">
        <v>3</v>
      </c>
      <c r="W1387" t="n">
        <v>2</v>
      </c>
      <c r="X1387" t="n">
        <v>6.133731842041016</v>
      </c>
      <c r="Y1387" t="n">
        <v>0.00049025</v>
      </c>
      <c r="Z1387" t="n">
        <v>0</v>
      </c>
    </row>
    <row r="1388">
      <c r="A1388" t="inlineStr">
        <is>
          <t>base</t>
        </is>
      </c>
      <c r="B1388" t="inlineStr">
        <is>
          <t>vectorcontext_v4</t>
        </is>
      </c>
      <c r="C1388" t="inlineStr"/>
      <c r="D1388" t="inlineStr">
        <is>
          <t>openai/gpt-5.6-luna</t>
        </is>
      </c>
      <c r="E1388" t="n">
        <v>0</v>
      </c>
      <c r="F1388" t="n">
        <v>3</v>
      </c>
      <c r="G1388" t="inlineStr">
        <is>
          <t>agg-6</t>
        </is>
      </c>
      <c r="H1388" t="inlineStr">
        <is>
          <t>aggregation</t>
        </is>
      </c>
      <c r="L1388" t="inlineStr">
        <is>
          <t>How many incident reports list 'bad deploy' as the root cause?</t>
        </is>
      </c>
      <c r="M1388" t="n">
        <v>3</v>
      </c>
      <c r="N1388" t="inlineStr">
        <is>
          <t>3</t>
        </is>
      </c>
      <c r="O1388" t="b">
        <v>1</v>
      </c>
      <c r="P1388" t="inlineStr">
        <is>
          <t>rule</t>
        </is>
      </c>
      <c r="Q1388" t="n">
        <v>2501</v>
      </c>
      <c r="R1388" t="n">
        <v>1309</v>
      </c>
      <c r="S1388" t="n">
        <v>109</v>
      </c>
      <c r="T1388" t="n">
        <v>16</v>
      </c>
      <c r="U1388" t="n">
        <v>2358</v>
      </c>
      <c r="V1388" t="n">
        <v>2</v>
      </c>
      <c r="W1388" t="n">
        <v>1</v>
      </c>
      <c r="X1388" t="n">
        <v>3.53895902633667</v>
      </c>
      <c r="Y1388" t="n">
        <v>0.00021341</v>
      </c>
      <c r="Z1388" t="n">
        <v>0</v>
      </c>
    </row>
    <row r="1389">
      <c r="A1389" t="inlineStr">
        <is>
          <t>base</t>
        </is>
      </c>
      <c r="B1389" t="inlineStr">
        <is>
          <t>vectorcontext_v4</t>
        </is>
      </c>
      <c r="C1389" t="inlineStr"/>
      <c r="D1389" t="inlineStr">
        <is>
          <t>openai/gpt-5.6-luna</t>
        </is>
      </c>
      <c r="E1389" t="n">
        <v>0</v>
      </c>
      <c r="F1389" t="n">
        <v>3</v>
      </c>
      <c r="G1389" t="inlineStr">
        <is>
          <t>agg-7</t>
        </is>
      </c>
      <c r="H1389" t="inlineStr">
        <is>
          <t>aggregation</t>
        </is>
      </c>
      <c r="L1389" t="inlineStr">
        <is>
          <t>How many SEV1 incidents affected services deployed in ap-southeast-2?</t>
        </is>
      </c>
      <c r="M1389" t="n">
        <v>6</v>
      </c>
      <c r="N1389" t="inlineStr">
        <is>
          <t>6</t>
        </is>
      </c>
      <c r="O1389" t="b">
        <v>1</v>
      </c>
      <c r="P1389" t="inlineStr">
        <is>
          <t>rule</t>
        </is>
      </c>
      <c r="Q1389" t="n">
        <v>43292</v>
      </c>
      <c r="R1389" t="n">
        <v>9331</v>
      </c>
      <c r="S1389" t="n">
        <v>935</v>
      </c>
      <c r="T1389" t="n">
        <v>206</v>
      </c>
      <c r="U1389" t="n">
        <v>35115</v>
      </c>
      <c r="V1389" t="n">
        <v>6</v>
      </c>
      <c r="W1389" t="n">
        <v>6</v>
      </c>
      <c r="X1389" t="n">
        <v>15.80202889442444</v>
      </c>
      <c r="Y1389" t="n">
        <v>0.00386765</v>
      </c>
      <c r="Z1389" t="n">
        <v>3.6e-07</v>
      </c>
    </row>
    <row r="1390">
      <c r="A1390" t="inlineStr">
        <is>
          <t>base</t>
        </is>
      </c>
      <c r="B1390" t="inlineStr">
        <is>
          <t>vectorcontext_v4</t>
        </is>
      </c>
      <c r="C1390" t="inlineStr"/>
      <c r="D1390" t="inlineStr">
        <is>
          <t>openai/gpt-5.6-luna</t>
        </is>
      </c>
      <c r="E1390" t="n">
        <v>0</v>
      </c>
      <c r="F1390" t="n">
        <v>3</v>
      </c>
      <c r="G1390" t="inlineStr">
        <is>
          <t>agg-8</t>
        </is>
      </c>
      <c r="H1390" t="inlineStr">
        <is>
          <t>aggregation</t>
        </is>
      </c>
      <c r="L1390" t="inlineStr">
        <is>
          <t>How many SEV1 incidents affected services owned by the Identity team?</t>
        </is>
      </c>
      <c r="M1390" t="n">
        <v>2</v>
      </c>
      <c r="N1390" t="inlineStr">
        <is>
          <t>2</t>
        </is>
      </c>
      <c r="O1390" t="b">
        <v>1</v>
      </c>
      <c r="P1390" t="inlineStr">
        <is>
          <t>rule</t>
        </is>
      </c>
      <c r="Q1390" t="n">
        <v>19243</v>
      </c>
      <c r="R1390" t="n">
        <v>4596</v>
      </c>
      <c r="S1390" t="n">
        <v>766</v>
      </c>
      <c r="T1390" t="n">
        <v>204</v>
      </c>
      <c r="U1390" t="n">
        <v>15801</v>
      </c>
      <c r="V1390" t="n">
        <v>6</v>
      </c>
      <c r="W1390" t="n">
        <v>5</v>
      </c>
      <c r="X1390" t="n">
        <v>14.04344367980957</v>
      </c>
      <c r="Y1390" t="n">
        <v>0.00209482</v>
      </c>
      <c r="Z1390" t="n">
        <v>0</v>
      </c>
    </row>
    <row r="1391">
      <c r="A1391" t="inlineStr">
        <is>
          <t>base</t>
        </is>
      </c>
      <c r="B1391" t="inlineStr">
        <is>
          <t>vectorcontext_v4</t>
        </is>
      </c>
      <c r="C1391" t="inlineStr"/>
      <c r="D1391" t="inlineStr">
        <is>
          <t>openai/gpt-5.6-luna</t>
        </is>
      </c>
      <c r="E1391" t="n">
        <v>0</v>
      </c>
      <c r="F1391" t="n">
        <v>3</v>
      </c>
      <c r="G1391" t="inlineStr">
        <is>
          <t>agg-9</t>
        </is>
      </c>
      <c r="H1391" t="inlineStr">
        <is>
          <t>aggregation</t>
        </is>
      </c>
      <c r="L1391" t="inlineStr">
        <is>
          <t>What is the total duration in minutes of all incidents affecting notify-svc?</t>
        </is>
      </c>
      <c r="M1391" t="n">
        <v>218</v>
      </c>
      <c r="N1391" t="inlineStr">
        <is>
          <t>218 minutes</t>
        </is>
      </c>
      <c r="O1391" t="b">
        <v>1</v>
      </c>
      <c r="P1391" t="inlineStr">
        <is>
          <t>rule</t>
        </is>
      </c>
      <c r="Q1391" t="n">
        <v>4493</v>
      </c>
      <c r="R1391" t="n">
        <v>1699</v>
      </c>
      <c r="S1391" t="n">
        <v>147</v>
      </c>
      <c r="T1391" t="n">
        <v>15</v>
      </c>
      <c r="U1391" t="n">
        <v>3957</v>
      </c>
      <c r="V1391" t="n">
        <v>3</v>
      </c>
      <c r="W1391" t="n">
        <v>2</v>
      </c>
      <c r="X1391" t="n">
        <v>3.638614892959595</v>
      </c>
      <c r="Y1391" t="n">
        <v>0.00038909</v>
      </c>
      <c r="Z1391" t="n">
        <v>0</v>
      </c>
    </row>
    <row r="1392">
      <c r="A1392" t="inlineStr">
        <is>
          <t>hard</t>
        </is>
      </c>
      <c r="B1392" t="inlineStr">
        <is>
          <t>vectorcontext_v4</t>
        </is>
      </c>
      <c r="C1392" t="inlineStr"/>
      <c r="D1392" t="inlineStr">
        <is>
          <t>openai/gpt-5.6-luna</t>
        </is>
      </c>
      <c r="E1392" t="n">
        <v>0</v>
      </c>
      <c r="F1392" t="n">
        <v>3</v>
      </c>
      <c r="G1392" t="inlineStr">
        <is>
          <t>conv-0/t1</t>
        </is>
      </c>
      <c r="H1392" t="inlineStr">
        <is>
          <t>multiturn</t>
        </is>
      </c>
      <c r="I1392" t="inlineStr">
        <is>
          <t>conv-0</t>
        </is>
      </c>
      <c r="J1392" t="n">
        <v>1</v>
      </c>
      <c r="K1392" t="n">
        <v>2573</v>
      </c>
      <c r="L1392" t="inlineStr">
        <is>
          <t>What datastore does index-engine use?</t>
        </is>
      </c>
      <c r="M1392" t="inlineStr">
        <is>
          <t>Postgres</t>
        </is>
      </c>
      <c r="N1392" t="inlineStr">
        <is>
          <t>Postgres</t>
        </is>
      </c>
      <c r="O1392" t="b">
        <v>1</v>
      </c>
      <c r="P1392" t="inlineStr">
        <is>
          <t>rule</t>
        </is>
      </c>
      <c r="Q1392" t="n">
        <v>2573</v>
      </c>
      <c r="R1392" t="n">
        <v>1615</v>
      </c>
      <c r="S1392" t="n">
        <v>54</v>
      </c>
      <c r="T1392" t="n">
        <v>8</v>
      </c>
      <c r="U1392" t="n">
        <v>0</v>
      </c>
      <c r="V1392" t="n">
        <v>2</v>
      </c>
      <c r="W1392" t="n">
        <v>1</v>
      </c>
      <c r="X1392" t="n">
        <v>2.346848964691162</v>
      </c>
      <c r="Y1392" t="n">
        <v>0.00066</v>
      </c>
      <c r="Z1392" t="n">
        <v>1.2e-07</v>
      </c>
    </row>
    <row r="1393">
      <c r="A1393" t="inlineStr">
        <is>
          <t>hard</t>
        </is>
      </c>
      <c r="B1393" t="inlineStr">
        <is>
          <t>vectorcontext_v4</t>
        </is>
      </c>
      <c r="C1393" t="inlineStr"/>
      <c r="D1393" t="inlineStr">
        <is>
          <t>openai/gpt-5.6-luna</t>
        </is>
      </c>
      <c r="E1393" t="n">
        <v>0</v>
      </c>
      <c r="F1393" t="n">
        <v>3</v>
      </c>
      <c r="G1393" t="inlineStr">
        <is>
          <t>conv-0/t2</t>
        </is>
      </c>
      <c r="H1393" t="inlineStr">
        <is>
          <t>multiturn</t>
        </is>
      </c>
      <c r="I1393" t="inlineStr">
        <is>
          <t>conv-0</t>
        </is>
      </c>
      <c r="J1393" t="n">
        <v>2</v>
      </c>
      <c r="K1393" t="n">
        <v>6523</v>
      </c>
      <c r="L1393" t="inlineStr">
        <is>
          <t>Which team owns it?</t>
        </is>
      </c>
      <c r="M1393" t="inlineStr">
        <is>
          <t>Search</t>
        </is>
      </c>
      <c r="N1393" t="inlineStr">
        <is>
          <t>Search</t>
        </is>
      </c>
      <c r="O1393" t="b">
        <v>1</v>
      </c>
      <c r="P1393" t="inlineStr">
        <is>
          <t>rule</t>
        </is>
      </c>
      <c r="Q1393" t="n">
        <v>3950</v>
      </c>
      <c r="R1393" t="n">
        <v>2304</v>
      </c>
      <c r="S1393" t="n">
        <v>42</v>
      </c>
      <c r="T1393" t="n">
        <v>0</v>
      </c>
      <c r="U1393" t="n">
        <v>3255</v>
      </c>
      <c r="V1393" t="n">
        <v>2</v>
      </c>
      <c r="W1393" t="n">
        <v>1</v>
      </c>
      <c r="X1393" t="n">
        <v>1.802202224731445</v>
      </c>
      <c r="Y1393" t="n">
        <v>0.00028895</v>
      </c>
      <c r="Z1393" t="n">
        <v>1.2e-07</v>
      </c>
    </row>
    <row r="1394">
      <c r="A1394" t="inlineStr">
        <is>
          <t>hard</t>
        </is>
      </c>
      <c r="B1394" t="inlineStr">
        <is>
          <t>vectorcontext_v4</t>
        </is>
      </c>
      <c r="C1394" t="inlineStr"/>
      <c r="D1394" t="inlineStr">
        <is>
          <t>openai/gpt-5.6-luna</t>
        </is>
      </c>
      <c r="E1394" t="n">
        <v>0</v>
      </c>
      <c r="F1394" t="n">
        <v>3</v>
      </c>
      <c r="G1394" t="inlineStr">
        <is>
          <t>conv-0/t3</t>
        </is>
      </c>
      <c r="H1394" t="inlineStr">
        <is>
          <t>multiturn</t>
        </is>
      </c>
      <c r="I1394" t="inlineStr">
        <is>
          <t>conv-0</t>
        </is>
      </c>
      <c r="J1394" t="n">
        <v>3</v>
      </c>
      <c r="K1394" t="n">
        <v>11842</v>
      </c>
      <c r="L1394" t="inlineStr">
        <is>
          <t>Who leads that team?</t>
        </is>
      </c>
      <c r="M1394" t="inlineStr">
        <is>
          <t>Oliver Bell</t>
        </is>
      </c>
      <c r="N1394" t="inlineStr">
        <is>
          <t>Oliver Bell</t>
        </is>
      </c>
      <c r="O1394" t="b">
        <v>1</v>
      </c>
      <c r="P1394" t="inlineStr">
        <is>
          <t>rule</t>
        </is>
      </c>
      <c r="Q1394" t="n">
        <v>5319</v>
      </c>
      <c r="R1394" t="n">
        <v>2986</v>
      </c>
      <c r="S1394" t="n">
        <v>57</v>
      </c>
      <c r="T1394" t="n">
        <v>11</v>
      </c>
      <c r="U1394" t="n">
        <v>4631</v>
      </c>
      <c r="V1394" t="n">
        <v>2</v>
      </c>
      <c r="W1394" t="n">
        <v>1</v>
      </c>
      <c r="X1394" t="n">
        <v>1.947862148284912</v>
      </c>
      <c r="Y1394" t="n">
        <v>0.00033272</v>
      </c>
      <c r="Z1394" t="n">
        <v>1.4e-07</v>
      </c>
    </row>
    <row r="1395">
      <c r="A1395" t="inlineStr">
        <is>
          <t>hard</t>
        </is>
      </c>
      <c r="B1395" t="inlineStr">
        <is>
          <t>vectorcontext_v4</t>
        </is>
      </c>
      <c r="C1395" t="inlineStr"/>
      <c r="D1395" t="inlineStr">
        <is>
          <t>openai/gpt-5.6-luna</t>
        </is>
      </c>
      <c r="E1395" t="n">
        <v>0</v>
      </c>
      <c r="F1395" t="n">
        <v>3</v>
      </c>
      <c r="G1395" t="inlineStr">
        <is>
          <t>conv-0/t4</t>
        </is>
      </c>
      <c r="H1395" t="inlineStr">
        <is>
          <t>multiturn</t>
        </is>
      </c>
      <c r="I1395" t="inlineStr">
        <is>
          <t>conv-0</t>
        </is>
      </c>
      <c r="J1395" t="n">
        <v>4</v>
      </c>
      <c r="K1395" t="n">
        <v>22242</v>
      </c>
      <c r="L1395" t="inlineStr">
        <is>
          <t>How many SEV1 incidents have affected services owned by that team (per the service overviews)?</t>
        </is>
      </c>
      <c r="M1395" t="n">
        <v>3</v>
      </c>
      <c r="N1395" t="inlineStr">
        <is>
          <t>3</t>
        </is>
      </c>
      <c r="O1395" t="b">
        <v>1</v>
      </c>
      <c r="P1395" t="inlineStr">
        <is>
          <t>rule</t>
        </is>
      </c>
      <c r="Q1395" t="n">
        <v>10400</v>
      </c>
      <c r="R1395" t="n">
        <v>3801</v>
      </c>
      <c r="S1395" t="n">
        <v>302</v>
      </c>
      <c r="T1395" t="n">
        <v>80</v>
      </c>
      <c r="U1395" t="n">
        <v>9576</v>
      </c>
      <c r="V1395" t="n">
        <v>3</v>
      </c>
      <c r="W1395" t="n">
        <v>2</v>
      </c>
      <c r="X1395" t="n">
        <v>5.338973045349121</v>
      </c>
      <c r="Y1395" t="n">
        <v>0.0007594699999999999</v>
      </c>
      <c r="Z1395" t="n">
        <v>0</v>
      </c>
    </row>
    <row r="1396">
      <c r="A1396" t="inlineStr">
        <is>
          <t>hard</t>
        </is>
      </c>
      <c r="B1396" t="inlineStr">
        <is>
          <t>vectorcontext_v4</t>
        </is>
      </c>
      <c r="C1396" t="inlineStr"/>
      <c r="D1396" t="inlineStr">
        <is>
          <t>openai/gpt-5.6-luna</t>
        </is>
      </c>
      <c r="E1396" t="n">
        <v>0</v>
      </c>
      <c r="F1396" t="n">
        <v>3</v>
      </c>
      <c r="G1396" t="inlineStr">
        <is>
          <t>conv-1/t1</t>
        </is>
      </c>
      <c r="H1396" t="inlineStr">
        <is>
          <t>multiturn</t>
        </is>
      </c>
      <c r="I1396" t="inlineStr">
        <is>
          <t>conv-1</t>
        </is>
      </c>
      <c r="J1396" t="n">
        <v>1</v>
      </c>
      <c r="K1396" t="n">
        <v>2596</v>
      </c>
      <c r="L1396" t="inlineStr">
        <is>
          <t>Which service was primarily affected by INC-2268?</t>
        </is>
      </c>
      <c r="M1396" t="inlineStr">
        <is>
          <t>notify-svc</t>
        </is>
      </c>
      <c r="N1396" t="inlineStr">
        <is>
          <t>notify-svc</t>
        </is>
      </c>
      <c r="O1396" t="b">
        <v>1</v>
      </c>
      <c r="P1396" t="inlineStr">
        <is>
          <t>rule</t>
        </is>
      </c>
      <c r="Q1396" t="n">
        <v>2596</v>
      </c>
      <c r="R1396" t="n">
        <v>1634</v>
      </c>
      <c r="S1396" t="n">
        <v>63</v>
      </c>
      <c r="T1396" t="n">
        <v>8</v>
      </c>
      <c r="U1396" t="n">
        <v>0</v>
      </c>
      <c r="V1396" t="n">
        <v>2</v>
      </c>
      <c r="W1396" t="n">
        <v>1</v>
      </c>
      <c r="X1396" t="n">
        <v>2.226097106933594</v>
      </c>
      <c r="Y1396" t="n">
        <v>0.0006763499999999999</v>
      </c>
      <c r="Z1396" t="n">
        <v>1.8e-07</v>
      </c>
    </row>
    <row r="1397">
      <c r="A1397" t="inlineStr">
        <is>
          <t>hard</t>
        </is>
      </c>
      <c r="B1397" t="inlineStr">
        <is>
          <t>vectorcontext_v4</t>
        </is>
      </c>
      <c r="C1397" t="inlineStr"/>
      <c r="D1397" t="inlineStr">
        <is>
          <t>openai/gpt-5.6-luna</t>
        </is>
      </c>
      <c r="E1397" t="n">
        <v>0</v>
      </c>
      <c r="F1397" t="n">
        <v>3</v>
      </c>
      <c r="G1397" t="inlineStr">
        <is>
          <t>conv-1/t2</t>
        </is>
      </c>
      <c r="H1397" t="inlineStr">
        <is>
          <t>multiturn</t>
        </is>
      </c>
      <c r="I1397" t="inlineStr">
        <is>
          <t>conv-1</t>
        </is>
      </c>
      <c r="J1397" t="n">
        <v>2</v>
      </c>
      <c r="K1397" t="n">
        <v>4268</v>
      </c>
      <c r="L1397" t="inlineStr">
        <is>
          <t>What was its root cause?</t>
        </is>
      </c>
      <c r="M1397" t="inlineStr">
        <is>
          <t>memory leak</t>
        </is>
      </c>
      <c r="N1397" t="inlineStr">
        <is>
          <t>memory leak</t>
        </is>
      </c>
      <c r="O1397" t="b">
        <v>1</v>
      </c>
      <c r="P1397" t="inlineStr">
        <is>
          <t>rule</t>
        </is>
      </c>
      <c r="Q1397" t="n">
        <v>1672</v>
      </c>
      <c r="R1397" t="n">
        <v>1672</v>
      </c>
      <c r="S1397" t="n">
        <v>18</v>
      </c>
      <c r="T1397" t="n">
        <v>0</v>
      </c>
      <c r="U1397" t="n">
        <v>1631</v>
      </c>
      <c r="V1397" t="n">
        <v>1</v>
      </c>
      <c r="W1397" t="n">
        <v>0</v>
      </c>
      <c r="X1397" t="n">
        <v>1.014684915542603</v>
      </c>
      <c r="Y1397" t="n">
        <v>6.431999999999999e-05</v>
      </c>
      <c r="Z1397" t="n">
        <v>0</v>
      </c>
    </row>
    <row r="1398">
      <c r="A1398" t="inlineStr">
        <is>
          <t>hard</t>
        </is>
      </c>
      <c r="B1398" t="inlineStr">
        <is>
          <t>vectorcontext_v4</t>
        </is>
      </c>
      <c r="C1398" t="inlineStr"/>
      <c r="D1398" t="inlineStr">
        <is>
          <t>openai/gpt-5.6-luna</t>
        </is>
      </c>
      <c r="E1398" t="n">
        <v>0</v>
      </c>
      <c r="F1398" t="n">
        <v>3</v>
      </c>
      <c r="G1398" t="inlineStr">
        <is>
          <t>conv-1/t3</t>
        </is>
      </c>
      <c r="H1398" t="inlineStr">
        <is>
          <t>multiturn</t>
        </is>
      </c>
      <c r="I1398" t="inlineStr">
        <is>
          <t>conv-1</t>
        </is>
      </c>
      <c r="J1398" t="n">
        <v>3</v>
      </c>
      <c r="K1398" t="n">
        <v>7930</v>
      </c>
      <c r="L1398" t="inlineStr">
        <is>
          <t>How many other incident reports list the same root cause?</t>
        </is>
      </c>
      <c r="M1398" t="n">
        <v>8</v>
      </c>
      <c r="N1398" t="inlineStr">
        <is>
          <t>8</t>
        </is>
      </c>
      <c r="O1398" t="b">
        <v>1</v>
      </c>
      <c r="P1398" t="inlineStr">
        <is>
          <t>rule</t>
        </is>
      </c>
      <c r="Q1398" t="n">
        <v>3662</v>
      </c>
      <c r="R1398" t="n">
        <v>1953</v>
      </c>
      <c r="S1398" t="n">
        <v>171</v>
      </c>
      <c r="T1398" t="n">
        <v>74</v>
      </c>
      <c r="U1398" t="n">
        <v>3375</v>
      </c>
      <c r="V1398" t="n">
        <v>2</v>
      </c>
      <c r="W1398" t="n">
        <v>1</v>
      </c>
      <c r="X1398" t="n">
        <v>3.433809041976929</v>
      </c>
      <c r="Y1398" t="n">
        <v>0.00034415</v>
      </c>
      <c r="Z1398" t="n">
        <v>0</v>
      </c>
    </row>
    <row r="1399">
      <c r="A1399" t="inlineStr">
        <is>
          <t>hard</t>
        </is>
      </c>
      <c r="B1399" t="inlineStr">
        <is>
          <t>vectorcontext_v4</t>
        </is>
      </c>
      <c r="C1399" t="inlineStr"/>
      <c r="D1399" t="inlineStr">
        <is>
          <t>openai/gpt-5.6-luna</t>
        </is>
      </c>
      <c r="E1399" t="n">
        <v>0</v>
      </c>
      <c r="F1399" t="n">
        <v>3</v>
      </c>
      <c r="G1399" t="inlineStr">
        <is>
          <t>conv-1/t4</t>
        </is>
      </c>
      <c r="H1399" t="inlineStr">
        <is>
          <t>multiturn</t>
        </is>
      </c>
      <c r="I1399" t="inlineStr">
        <is>
          <t>conv-1</t>
        </is>
      </c>
      <c r="J1399" t="n">
        <v>4</v>
      </c>
      <c r="K1399" t="n">
        <v>12079</v>
      </c>
      <c r="L1399" t="inlineStr">
        <is>
          <t>Of those other reports, which incident lasted the longest?</t>
        </is>
      </c>
      <c r="M1399" t="inlineStr">
        <is>
          <t>INC-2211</t>
        </is>
      </c>
      <c r="N1399" t="inlineStr">
        <is>
          <t>INC-2211</t>
        </is>
      </c>
      <c r="O1399" t="b">
        <v>1</v>
      </c>
      <c r="P1399" t="inlineStr">
        <is>
          <t>rule</t>
        </is>
      </c>
      <c r="Q1399" t="n">
        <v>4149</v>
      </c>
      <c r="R1399" t="n">
        <v>2155</v>
      </c>
      <c r="S1399" t="n">
        <v>138</v>
      </c>
      <c r="T1399" t="n">
        <v>20</v>
      </c>
      <c r="U1399" t="n">
        <v>3941</v>
      </c>
      <c r="V1399" t="n">
        <v>2</v>
      </c>
      <c r="W1399" t="n">
        <v>1</v>
      </c>
      <c r="X1399" t="n">
        <v>3.532911062240601</v>
      </c>
      <c r="Y1399" t="n">
        <v>0.00029612</v>
      </c>
      <c r="Z1399" t="n">
        <v>0</v>
      </c>
    </row>
    <row r="1400">
      <c r="A1400" t="inlineStr">
        <is>
          <t>hard</t>
        </is>
      </c>
      <c r="B1400" t="inlineStr">
        <is>
          <t>vectorcontext_v4</t>
        </is>
      </c>
      <c r="C1400" t="inlineStr"/>
      <c r="D1400" t="inlineStr">
        <is>
          <t>openai/gpt-5.6-luna</t>
        </is>
      </c>
      <c r="E1400" t="n">
        <v>0</v>
      </c>
      <c r="F1400" t="n">
        <v>3</v>
      </c>
      <c r="G1400" t="inlineStr">
        <is>
          <t>conv-2/t1</t>
        </is>
      </c>
      <c r="H1400" t="inlineStr">
        <is>
          <t>multiturn</t>
        </is>
      </c>
      <c r="I1400" t="inlineStr">
        <is>
          <t>conv-2</t>
        </is>
      </c>
      <c r="J1400" t="n">
        <v>1</v>
      </c>
      <c r="K1400" t="n">
        <v>2452</v>
      </c>
      <c r="L1400" t="inlineStr">
        <is>
          <t>How many services are deployed in ap-southeast-2 according to their service overviews?</t>
        </is>
      </c>
      <c r="M1400" t="n">
        <v>13</v>
      </c>
      <c r="N1400" t="inlineStr">
        <is>
          <t>13</t>
        </is>
      </c>
      <c r="O1400" t="b">
        <v>1</v>
      </c>
      <c r="P1400" t="inlineStr">
        <is>
          <t>rule</t>
        </is>
      </c>
      <c r="Q1400" t="n">
        <v>2452</v>
      </c>
      <c r="R1400" t="n">
        <v>1482</v>
      </c>
      <c r="S1400" t="n">
        <v>179</v>
      </c>
      <c r="T1400" t="n">
        <v>97</v>
      </c>
      <c r="U1400" t="n">
        <v>0</v>
      </c>
      <c r="V1400" t="n">
        <v>2</v>
      </c>
      <c r="W1400" t="n">
        <v>1</v>
      </c>
      <c r="X1400" t="n">
        <v>4.306080102920532</v>
      </c>
      <c r="Y1400" t="n">
        <v>0.0007791499999999999</v>
      </c>
      <c r="Z1400" t="n">
        <v>0</v>
      </c>
    </row>
    <row r="1401">
      <c r="A1401" t="inlineStr">
        <is>
          <t>hard</t>
        </is>
      </c>
      <c r="B1401" t="inlineStr">
        <is>
          <t>vectorcontext_v4</t>
        </is>
      </c>
      <c r="C1401" t="inlineStr"/>
      <c r="D1401" t="inlineStr">
        <is>
          <t>openai/gpt-5.6-luna</t>
        </is>
      </c>
      <c r="E1401" t="n">
        <v>0</v>
      </c>
      <c r="F1401" t="n">
        <v>3</v>
      </c>
      <c r="G1401" t="inlineStr">
        <is>
          <t>conv-2/t2</t>
        </is>
      </c>
      <c r="H1401" t="inlineStr">
        <is>
          <t>multiturn</t>
        </is>
      </c>
      <c r="I1401" t="inlineStr">
        <is>
          <t>conv-2</t>
        </is>
      </c>
      <c r="J1401" t="n">
        <v>2</v>
      </c>
      <c r="K1401" t="n">
        <v>5671</v>
      </c>
      <c r="L1401" t="inlineStr">
        <is>
          <t>How many of those are written in Python?</t>
        </is>
      </c>
      <c r="M1401" t="n">
        <v>4</v>
      </c>
      <c r="N1401" t="inlineStr">
        <is>
          <t>4</t>
        </is>
      </c>
      <c r="O1401" t="b">
        <v>1</v>
      </c>
      <c r="P1401" t="inlineStr">
        <is>
          <t>rule</t>
        </is>
      </c>
      <c r="Q1401" t="n">
        <v>3219</v>
      </c>
      <c r="R1401" t="n">
        <v>1694</v>
      </c>
      <c r="S1401" t="n">
        <v>102</v>
      </c>
      <c r="T1401" t="n">
        <v>15</v>
      </c>
      <c r="U1401" t="n">
        <v>3001</v>
      </c>
      <c r="V1401" t="n">
        <v>2</v>
      </c>
      <c r="W1401" t="n">
        <v>1</v>
      </c>
      <c r="X1401" t="n">
        <v>2.548881053924561</v>
      </c>
      <c r="Y1401" t="n">
        <v>0.00023662</v>
      </c>
      <c r="Z1401" t="n">
        <v>0</v>
      </c>
    </row>
    <row r="1402">
      <c r="A1402" t="inlineStr">
        <is>
          <t>hard</t>
        </is>
      </c>
      <c r="B1402" t="inlineStr">
        <is>
          <t>vectorcontext_v4</t>
        </is>
      </c>
      <c r="C1402" t="inlineStr"/>
      <c r="D1402" t="inlineStr">
        <is>
          <t>openai/gpt-5.6-luna</t>
        </is>
      </c>
      <c r="E1402" t="n">
        <v>0</v>
      </c>
      <c r="F1402" t="n">
        <v>3</v>
      </c>
      <c r="G1402" t="inlineStr">
        <is>
          <t>conv-2/t3</t>
        </is>
      </c>
      <c r="H1402" t="inlineStr">
        <is>
          <t>multiturn</t>
        </is>
      </c>
      <c r="I1402" t="inlineStr">
        <is>
          <t>conv-2</t>
        </is>
      </c>
      <c r="J1402" t="n">
        <v>3</v>
      </c>
      <c r="K1402" t="n">
        <v>7405</v>
      </c>
      <c r="L1402" t="inlineStr">
        <is>
          <t>List them.</t>
        </is>
      </c>
      <c r="M1402" t="inlineStr">
        <is>
          <t>["billing-svc", "edge-service", "invoice-engine", "scheduler-engine"]</t>
        </is>
      </c>
      <c r="N1402" t="inlineStr">
        <is>
          <t>edge-service, invoice-engine, billing-svc, scheduler-engine</t>
        </is>
      </c>
      <c r="O1402" t="b">
        <v>1</v>
      </c>
      <c r="P1402" t="inlineStr">
        <is>
          <t>rule</t>
        </is>
      </c>
      <c r="Q1402" t="n">
        <v>1734</v>
      </c>
      <c r="R1402" t="n">
        <v>1734</v>
      </c>
      <c r="S1402" t="n">
        <v>57</v>
      </c>
      <c r="T1402" t="n">
        <v>22</v>
      </c>
      <c r="U1402" t="n">
        <v>1691</v>
      </c>
      <c r="V1402" t="n">
        <v>1</v>
      </c>
      <c r="W1402" t="n">
        <v>0</v>
      </c>
      <c r="X1402" t="n">
        <v>1.733762741088867</v>
      </c>
      <c r="Y1402" t="n">
        <v>0.00011282</v>
      </c>
      <c r="Z1402" t="n">
        <v>0</v>
      </c>
    </row>
    <row r="1403">
      <c r="A1403" t="inlineStr">
        <is>
          <t>hard</t>
        </is>
      </c>
      <c r="B1403" t="inlineStr">
        <is>
          <t>vectorcontext_v4</t>
        </is>
      </c>
      <c r="C1403" t="inlineStr"/>
      <c r="D1403" t="inlineStr">
        <is>
          <t>openai/gpt-5.6-luna</t>
        </is>
      </c>
      <c r="E1403" t="n">
        <v>0</v>
      </c>
      <c r="F1403" t="n">
        <v>3</v>
      </c>
      <c r="G1403" t="inlineStr">
        <is>
          <t>conv-2/t4</t>
        </is>
      </c>
      <c r="H1403" t="inlineStr">
        <is>
          <t>multiturn</t>
        </is>
      </c>
      <c r="I1403" t="inlineStr">
        <is>
          <t>conv-2</t>
        </is>
      </c>
      <c r="J1403" t="n">
        <v>4</v>
      </c>
      <c r="K1403" t="n">
        <v>11075</v>
      </c>
      <c r="L1403" t="inlineStr">
        <is>
          <t>Which of them has the most replicas?</t>
        </is>
      </c>
      <c r="M1403" t="inlineStr">
        <is>
          <t>edge-service</t>
        </is>
      </c>
      <c r="N1403" t="inlineStr">
        <is>
          <t>edge-service</t>
        </is>
      </c>
      <c r="O1403" t="b">
        <v>1</v>
      </c>
      <c r="P1403" t="inlineStr">
        <is>
          <t>rule</t>
        </is>
      </c>
      <c r="Q1403" t="n">
        <v>3670</v>
      </c>
      <c r="R1403" t="n">
        <v>1887</v>
      </c>
      <c r="S1403" t="n">
        <v>105</v>
      </c>
      <c r="T1403" t="n">
        <v>15</v>
      </c>
      <c r="U1403" t="n">
        <v>3511</v>
      </c>
      <c r="V1403" t="n">
        <v>2</v>
      </c>
      <c r="W1403" t="n">
        <v>1</v>
      </c>
      <c r="X1403" t="n">
        <v>2.819749116897583</v>
      </c>
      <c r="Y1403" t="n">
        <v>0.00023567</v>
      </c>
      <c r="Z1403" t="n">
        <v>0</v>
      </c>
    </row>
    <row r="1404">
      <c r="A1404" t="inlineStr">
        <is>
          <t>hard</t>
        </is>
      </c>
      <c r="B1404" t="inlineStr">
        <is>
          <t>vectorcontext_v4</t>
        </is>
      </c>
      <c r="C1404" t="inlineStr"/>
      <c r="D1404" t="inlineStr">
        <is>
          <t>openai/gpt-5.6-luna</t>
        </is>
      </c>
      <c r="E1404" t="n">
        <v>0</v>
      </c>
      <c r="F1404" t="n">
        <v>3</v>
      </c>
      <c r="G1404" t="inlineStr">
        <is>
          <t>conv-3/t1</t>
        </is>
      </c>
      <c r="H1404" t="inlineStr">
        <is>
          <t>multiturn</t>
        </is>
      </c>
      <c r="I1404" t="inlineStr">
        <is>
          <t>conv-3</t>
        </is>
      </c>
      <c r="J1404" t="n">
        <v>1</v>
      </c>
      <c r="K1404" t="n">
        <v>2611</v>
      </c>
      <c r="L1404" t="inlineStr">
        <is>
          <t>Which team is listed as the owner on the service overview for ledger-api?</t>
        </is>
      </c>
      <c r="M1404" t="inlineStr">
        <is>
          <t>Identity</t>
        </is>
      </c>
      <c r="N1404" t="inlineStr">
        <is>
          <t>Identity</t>
        </is>
      </c>
      <c r="O1404" t="b">
        <v>1</v>
      </c>
      <c r="P1404" t="inlineStr">
        <is>
          <t>rule</t>
        </is>
      </c>
      <c r="Q1404" t="n">
        <v>2611</v>
      </c>
      <c r="R1404" t="n">
        <v>1645</v>
      </c>
      <c r="S1404" t="n">
        <v>55</v>
      </c>
      <c r="T1404" t="n">
        <v>8</v>
      </c>
      <c r="U1404" t="n">
        <v>0</v>
      </c>
      <c r="V1404" t="n">
        <v>2</v>
      </c>
      <c r="W1404" t="n">
        <v>1</v>
      </c>
      <c r="X1404" t="n">
        <v>3.179391622543335</v>
      </c>
      <c r="Y1404" t="n">
        <v>0.0006703</v>
      </c>
      <c r="Z1404" t="n">
        <v>1.2e-07</v>
      </c>
    </row>
    <row r="1405">
      <c r="A1405" t="inlineStr">
        <is>
          <t>hard</t>
        </is>
      </c>
      <c r="B1405" t="inlineStr">
        <is>
          <t>vectorcontext_v4</t>
        </is>
      </c>
      <c r="C1405" t="inlineStr"/>
      <c r="D1405" t="inlineStr">
        <is>
          <t>openai/gpt-5.6-luna</t>
        </is>
      </c>
      <c r="E1405" t="n">
        <v>0</v>
      </c>
      <c r="F1405" t="n">
        <v>3</v>
      </c>
      <c r="G1405" t="inlineStr">
        <is>
          <t>conv-3/t2</t>
        </is>
      </c>
      <c r="H1405" t="inlineStr">
        <is>
          <t>multiturn</t>
        </is>
      </c>
      <c r="I1405" t="inlineStr">
        <is>
          <t>conv-3</t>
        </is>
      </c>
      <c r="J1405" t="n">
        <v>2</v>
      </c>
      <c r="K1405" t="n">
        <v>4298</v>
      </c>
      <c r="L1405" t="inlineStr">
        <is>
          <t>Has that ownership changed according to any change record? Answer yes or no.</t>
        </is>
      </c>
      <c r="M1405" t="inlineStr">
        <is>
          <t>yes</t>
        </is>
      </c>
      <c r="N1405" t="inlineStr">
        <is>
          <t>Yes</t>
        </is>
      </c>
      <c r="O1405" t="b">
        <v>1</v>
      </c>
      <c r="P1405" t="inlineStr">
        <is>
          <t>rule</t>
        </is>
      </c>
      <c r="Q1405" t="n">
        <v>1687</v>
      </c>
      <c r="R1405" t="n">
        <v>1687</v>
      </c>
      <c r="S1405" t="n">
        <v>78</v>
      </c>
      <c r="T1405" t="n">
        <v>48</v>
      </c>
      <c r="U1405" t="n">
        <v>1642</v>
      </c>
      <c r="V1405" t="n">
        <v>1</v>
      </c>
      <c r="W1405" t="n">
        <v>0</v>
      </c>
      <c r="X1405" t="n">
        <v>2.363556146621704</v>
      </c>
      <c r="Y1405" t="n">
        <v>0.00013754</v>
      </c>
      <c r="Z1405" t="n">
        <v>0</v>
      </c>
    </row>
    <row r="1406">
      <c r="A1406" t="inlineStr">
        <is>
          <t>hard</t>
        </is>
      </c>
      <c r="B1406" t="inlineStr">
        <is>
          <t>vectorcontext_v4</t>
        </is>
      </c>
      <c r="C1406" t="inlineStr"/>
      <c r="D1406" t="inlineStr">
        <is>
          <t>openai/gpt-5.6-luna</t>
        </is>
      </c>
      <c r="E1406" t="n">
        <v>0</v>
      </c>
      <c r="F1406" t="n">
        <v>3</v>
      </c>
      <c r="G1406" t="inlineStr">
        <is>
          <t>conv-3/t3</t>
        </is>
      </c>
      <c r="H1406" t="inlineStr">
        <is>
          <t>multiturn</t>
        </is>
      </c>
      <c r="I1406" t="inlineStr">
        <is>
          <t>conv-3</t>
        </is>
      </c>
      <c r="J1406" t="n">
        <v>3</v>
      </c>
      <c r="K1406" t="n">
        <v>6027</v>
      </c>
      <c r="L1406" t="inlineStr">
        <is>
          <t>Which team owns it now?</t>
        </is>
      </c>
      <c r="M1406" t="inlineStr">
        <is>
          <t>Messaging</t>
        </is>
      </c>
      <c r="N1406" t="inlineStr">
        <is>
          <t>Messaging</t>
        </is>
      </c>
      <c r="O1406" t="b">
        <v>1</v>
      </c>
      <c r="P1406" t="inlineStr">
        <is>
          <t>rule</t>
        </is>
      </c>
      <c r="Q1406" t="n">
        <v>1729</v>
      </c>
      <c r="R1406" t="n">
        <v>1729</v>
      </c>
      <c r="S1406" t="n">
        <v>32</v>
      </c>
      <c r="T1406" t="n">
        <v>15</v>
      </c>
      <c r="U1406" t="n">
        <v>1684</v>
      </c>
      <c r="V1406" t="n">
        <v>1</v>
      </c>
      <c r="W1406" t="n">
        <v>0</v>
      </c>
      <c r="X1406" t="n">
        <v>1.072098016738892</v>
      </c>
      <c r="Y1406" t="n">
        <v>8.318e-05</v>
      </c>
      <c r="Z1406" t="n">
        <v>0</v>
      </c>
    </row>
    <row r="1407">
      <c r="A1407" t="inlineStr">
        <is>
          <t>hard</t>
        </is>
      </c>
      <c r="B1407" t="inlineStr">
        <is>
          <t>vectorcontext_v4</t>
        </is>
      </c>
      <c r="C1407" t="inlineStr"/>
      <c r="D1407" t="inlineStr">
        <is>
          <t>openai/gpt-5.6-luna</t>
        </is>
      </c>
      <c r="E1407" t="n">
        <v>0</v>
      </c>
      <c r="F1407" t="n">
        <v>3</v>
      </c>
      <c r="G1407" t="inlineStr">
        <is>
          <t>conv-3/t4</t>
        </is>
      </c>
      <c r="H1407" t="inlineStr">
        <is>
          <t>multiturn</t>
        </is>
      </c>
      <c r="I1407" t="inlineStr">
        <is>
          <t>conv-3</t>
        </is>
      </c>
      <c r="J1407" t="n">
        <v>4</v>
      </c>
      <c r="K1407" t="n">
        <v>10916</v>
      </c>
      <c r="L1407" t="inlineStr">
        <is>
          <t>What Slack channel reaches that team?</t>
        </is>
      </c>
      <c r="M1407" t="inlineStr">
        <is>
          <t>#messaging-eng</t>
        </is>
      </c>
      <c r="N1407" t="inlineStr">
        <is>
          <t>#messaging-eng</t>
        </is>
      </c>
      <c r="O1407" t="b">
        <v>1</v>
      </c>
      <c r="P1407" t="inlineStr">
        <is>
          <t>rule</t>
        </is>
      </c>
      <c r="Q1407" t="n">
        <v>4889</v>
      </c>
      <c r="R1407" t="n">
        <v>3130</v>
      </c>
      <c r="S1407" t="n">
        <v>66</v>
      </c>
      <c r="T1407" t="n">
        <v>12</v>
      </c>
      <c r="U1407" t="n">
        <v>3482</v>
      </c>
      <c r="V1407" t="n">
        <v>2</v>
      </c>
      <c r="W1407" t="n">
        <v>1</v>
      </c>
      <c r="X1407" t="n">
        <v>2.133169889450073</v>
      </c>
      <c r="Y1407" t="n">
        <v>0.00050029</v>
      </c>
      <c r="Z1407" t="n">
        <v>1.6e-07</v>
      </c>
    </row>
    <row r="1408">
      <c r="A1408" t="inlineStr">
        <is>
          <t>hard</t>
        </is>
      </c>
      <c r="B1408" t="inlineStr">
        <is>
          <t>vectorcontext_v4</t>
        </is>
      </c>
      <c r="C1408" t="inlineStr"/>
      <c r="D1408" t="inlineStr">
        <is>
          <t>openai/gpt-5.6-luna</t>
        </is>
      </c>
      <c r="E1408" t="n">
        <v>0</v>
      </c>
      <c r="F1408" t="n">
        <v>3</v>
      </c>
      <c r="G1408" t="inlineStr">
        <is>
          <t>conv-4/t1</t>
        </is>
      </c>
      <c r="H1408" t="inlineStr">
        <is>
          <t>multiturn</t>
        </is>
      </c>
      <c r="I1408" t="inlineStr">
        <is>
          <t>conv-4</t>
        </is>
      </c>
      <c r="J1408" t="n">
        <v>1</v>
      </c>
      <c r="K1408" t="n">
        <v>2586</v>
      </c>
      <c r="L1408" t="inlineStr">
        <is>
          <t>What port does the Inventory API listen on?</t>
        </is>
      </c>
      <c r="M1408" t="n">
        <v>6528</v>
      </c>
      <c r="N1408" t="inlineStr">
        <is>
          <t>6528</t>
        </is>
      </c>
      <c r="O1408" t="b">
        <v>1</v>
      </c>
      <c r="P1408" t="inlineStr">
        <is>
          <t>rule</t>
        </is>
      </c>
      <c r="Q1408" t="n">
        <v>2586</v>
      </c>
      <c r="R1408" t="n">
        <v>1626</v>
      </c>
      <c r="S1408" t="n">
        <v>86</v>
      </c>
      <c r="T1408" t="n">
        <v>37</v>
      </c>
      <c r="U1408" t="n">
        <v>0</v>
      </c>
      <c r="V1408" t="n">
        <v>2</v>
      </c>
      <c r="W1408" t="n">
        <v>1</v>
      </c>
      <c r="X1408" t="n">
        <v>3.333522081375122</v>
      </c>
      <c r="Y1408" t="n">
        <v>0.00070155</v>
      </c>
      <c r="Z1408" t="n">
        <v>1.2e-07</v>
      </c>
    </row>
    <row r="1409">
      <c r="A1409" t="inlineStr">
        <is>
          <t>hard</t>
        </is>
      </c>
      <c r="B1409" t="inlineStr">
        <is>
          <t>vectorcontext_v4</t>
        </is>
      </c>
      <c r="C1409" t="inlineStr"/>
      <c r="D1409" t="inlineStr">
        <is>
          <t>openai/gpt-5.6-luna</t>
        </is>
      </c>
      <c r="E1409" t="n">
        <v>0</v>
      </c>
      <c r="F1409" t="n">
        <v>3</v>
      </c>
      <c r="G1409" t="inlineStr">
        <is>
          <t>conv-4/t2</t>
        </is>
      </c>
      <c r="H1409" t="inlineStr">
        <is>
          <t>multiturn</t>
        </is>
      </c>
      <c r="I1409" t="inlineStr">
        <is>
          <t>conv-4</t>
        </is>
      </c>
      <c r="J1409" t="n">
        <v>2</v>
      </c>
      <c r="K1409" t="n">
        <v>6563</v>
      </c>
      <c r="L1409" t="inlineStr">
        <is>
          <t>What are its runtime dependencies?</t>
        </is>
      </c>
      <c r="M1409" t="inlineStr">
        <is>
          <t>["feed-daemon", "fraud-core"]</t>
        </is>
      </c>
      <c r="N1409" t="inlineStr">
        <is>
          <t>fraud-core, feed-daemon</t>
        </is>
      </c>
      <c r="O1409" t="b">
        <v>1</v>
      </c>
      <c r="P1409" t="inlineStr">
        <is>
          <t>rule</t>
        </is>
      </c>
      <c r="Q1409" t="n">
        <v>3977</v>
      </c>
      <c r="R1409" t="n">
        <v>2318</v>
      </c>
      <c r="S1409" t="n">
        <v>71</v>
      </c>
      <c r="T1409" t="n">
        <v>17</v>
      </c>
      <c r="U1409" t="n">
        <v>3279</v>
      </c>
      <c r="V1409" t="n">
        <v>2</v>
      </c>
      <c r="W1409" t="n">
        <v>1</v>
      </c>
      <c r="X1409" t="n">
        <v>2.684231519699097</v>
      </c>
      <c r="Y1409" t="n">
        <v>0.00032498</v>
      </c>
      <c r="Z1409" t="n">
        <v>1.2e-07</v>
      </c>
    </row>
    <row r="1410">
      <c r="A1410" t="inlineStr">
        <is>
          <t>hard</t>
        </is>
      </c>
      <c r="B1410" t="inlineStr">
        <is>
          <t>vectorcontext_v4</t>
        </is>
      </c>
      <c r="C1410" t="inlineStr"/>
      <c r="D1410" t="inlineStr">
        <is>
          <t>openai/gpt-5.6-luna</t>
        </is>
      </c>
      <c r="E1410" t="n">
        <v>0</v>
      </c>
      <c r="F1410" t="n">
        <v>3</v>
      </c>
      <c r="G1410" t="inlineStr">
        <is>
          <t>conv-4/t3</t>
        </is>
      </c>
      <c r="H1410" t="inlineStr">
        <is>
          <t>multiturn</t>
        </is>
      </c>
      <c r="I1410" t="inlineStr">
        <is>
          <t>conv-4</t>
        </is>
      </c>
      <c r="J1410" t="n">
        <v>3</v>
      </c>
      <c r="K1410" t="n">
        <v>11950</v>
      </c>
      <c r="L1410" t="inlineStr">
        <is>
          <t>Which team owns the first listed one, per its service overview?</t>
        </is>
      </c>
      <c r="M1410" t="inlineStr">
        <is>
          <t>Commerce</t>
        </is>
      </c>
      <c r="N1410" t="inlineStr">
        <is>
          <t>Commerce</t>
        </is>
      </c>
      <c r="O1410" t="b">
        <v>1</v>
      </c>
      <c r="P1410" t="inlineStr">
        <is>
          <t>rule</t>
        </is>
      </c>
      <c r="Q1410" t="n">
        <v>5387</v>
      </c>
      <c r="R1410" t="n">
        <v>3022</v>
      </c>
      <c r="S1410" t="n">
        <v>72</v>
      </c>
      <c r="T1410" t="n">
        <v>22</v>
      </c>
      <c r="U1410" t="n">
        <v>4677</v>
      </c>
      <c r="V1410" t="n">
        <v>2</v>
      </c>
      <c r="W1410" t="n">
        <v>1</v>
      </c>
      <c r="X1410" t="n">
        <v>2.15618109703064</v>
      </c>
      <c r="Y1410" t="n">
        <v>0.00035714</v>
      </c>
      <c r="Z1410" t="n">
        <v>1.2e-07</v>
      </c>
    </row>
    <row r="1411">
      <c r="A1411" t="inlineStr">
        <is>
          <t>hard</t>
        </is>
      </c>
      <c r="B1411" t="inlineStr">
        <is>
          <t>vectorcontext_v4</t>
        </is>
      </c>
      <c r="C1411" t="inlineStr"/>
      <c r="D1411" t="inlineStr">
        <is>
          <t>openai/gpt-5.6-luna</t>
        </is>
      </c>
      <c r="E1411" t="n">
        <v>0</v>
      </c>
      <c r="F1411" t="n">
        <v>3</v>
      </c>
      <c r="G1411" t="inlineStr">
        <is>
          <t>conv-4/t4</t>
        </is>
      </c>
      <c r="H1411" t="inlineStr">
        <is>
          <t>multiturn</t>
        </is>
      </c>
      <c r="I1411" t="inlineStr">
        <is>
          <t>conv-4</t>
        </is>
      </c>
      <c r="J1411" t="n">
        <v>4</v>
      </c>
      <c r="K1411" t="n">
        <v>18485</v>
      </c>
      <c r="L1411" t="inlineStr">
        <is>
          <t>Who is the on-call engineer for that dependency according to its service overview?</t>
        </is>
      </c>
      <c r="M1411" t="inlineStr">
        <is>
          <t>none</t>
        </is>
      </c>
      <c r="N1411" t="inlineStr">
        <is>
          <t>None listed</t>
        </is>
      </c>
      <c r="O1411" t="b">
        <v>1</v>
      </c>
      <c r="P1411" t="inlineStr">
        <is>
          <t>rule</t>
        </is>
      </c>
      <c r="Q1411" t="n">
        <v>6535</v>
      </c>
      <c r="R1411" t="n">
        <v>3468</v>
      </c>
      <c r="S1411" t="n">
        <v>66</v>
      </c>
      <c r="T1411" t="n">
        <v>16</v>
      </c>
      <c r="U1411" t="n">
        <v>6083</v>
      </c>
      <c r="V1411" t="n">
        <v>2</v>
      </c>
      <c r="W1411" t="n">
        <v>1</v>
      </c>
      <c r="X1411" t="n">
        <v>2.026867866516113</v>
      </c>
      <c r="Y1411" t="n">
        <v>0.00031356</v>
      </c>
      <c r="Z1411" t="n">
        <v>1.6e-07</v>
      </c>
    </row>
    <row r="1412">
      <c r="A1412" t="inlineStr">
        <is>
          <t>hard</t>
        </is>
      </c>
      <c r="B1412" t="inlineStr">
        <is>
          <t>vectorcontext_v4</t>
        </is>
      </c>
      <c r="C1412" t="inlineStr"/>
      <c r="D1412" t="inlineStr">
        <is>
          <t>openai/gpt-5.6-luna</t>
        </is>
      </c>
      <c r="E1412" t="n">
        <v>0</v>
      </c>
      <c r="F1412" t="n">
        <v>3</v>
      </c>
      <c r="G1412" t="inlineStr">
        <is>
          <t>conv-5/t1</t>
        </is>
      </c>
      <c r="H1412" t="inlineStr">
        <is>
          <t>multiturn</t>
        </is>
      </c>
      <c r="I1412" t="inlineStr">
        <is>
          <t>conv-5</t>
        </is>
      </c>
      <c r="J1412" t="n">
        <v>1</v>
      </c>
      <c r="K1412" t="n">
        <v>4370</v>
      </c>
      <c r="L1412" t="inlineStr">
        <is>
          <t>Which service appears as the primary affected service in the most incident reports? If several are tied, pick the one whose canonical name comes first alphabetically.</t>
        </is>
      </c>
      <c r="M1412" t="inlineStr">
        <is>
          <t>catalog-gateway</t>
        </is>
      </c>
      <c r="N1412" t="inlineStr">
        <is>
          <t>catalog-gateway</t>
        </is>
      </c>
      <c r="O1412" t="b">
        <v>1</v>
      </c>
      <c r="P1412" t="inlineStr">
        <is>
          <t>rule</t>
        </is>
      </c>
      <c r="Q1412" t="n">
        <v>4370</v>
      </c>
      <c r="R1412" t="n">
        <v>2022</v>
      </c>
      <c r="S1412" t="n">
        <v>226</v>
      </c>
      <c r="T1412" t="n">
        <v>63</v>
      </c>
      <c r="U1412" t="n">
        <v>1364</v>
      </c>
      <c r="V1412" t="n">
        <v>3</v>
      </c>
      <c r="W1412" t="n">
        <v>2</v>
      </c>
      <c r="X1412" t="n">
        <v>4.665158987045288</v>
      </c>
      <c r="Y1412" t="n">
        <v>0.00100063</v>
      </c>
      <c r="Z1412" t="n">
        <v>0</v>
      </c>
    </row>
    <row r="1413">
      <c r="A1413" t="inlineStr">
        <is>
          <t>hard</t>
        </is>
      </c>
      <c r="B1413" t="inlineStr">
        <is>
          <t>vectorcontext_v4</t>
        </is>
      </c>
      <c r="C1413" t="inlineStr"/>
      <c r="D1413" t="inlineStr">
        <is>
          <t>openai/gpt-5.6-luna</t>
        </is>
      </c>
      <c r="E1413" t="n">
        <v>0</v>
      </c>
      <c r="F1413" t="n">
        <v>3</v>
      </c>
      <c r="G1413" t="inlineStr">
        <is>
          <t>conv-5/t2</t>
        </is>
      </c>
      <c r="H1413" t="inlineStr">
        <is>
          <t>multiturn</t>
        </is>
      </c>
      <c r="I1413" t="inlineStr">
        <is>
          <t>conv-5</t>
        </is>
      </c>
      <c r="J1413" t="n">
        <v>2</v>
      </c>
      <c r="K1413" t="n">
        <v>8687</v>
      </c>
      <c r="L1413" t="inlineStr">
        <is>
          <t>What is its total incident duration in minutes?</t>
        </is>
      </c>
      <c r="M1413" t="n">
        <v>596</v>
      </c>
      <c r="N1413" t="inlineStr">
        <is>
          <t>596 minutes</t>
        </is>
      </c>
      <c r="O1413" t="b">
        <v>1</v>
      </c>
      <c r="P1413" t="inlineStr">
        <is>
          <t>rule</t>
        </is>
      </c>
      <c r="Q1413" t="n">
        <v>4317</v>
      </c>
      <c r="R1413" t="n">
        <v>2233</v>
      </c>
      <c r="S1413" t="n">
        <v>142</v>
      </c>
      <c r="T1413" t="n">
        <v>25</v>
      </c>
      <c r="U1413" t="n">
        <v>4100</v>
      </c>
      <c r="V1413" t="n">
        <v>2</v>
      </c>
      <c r="W1413" t="n">
        <v>1</v>
      </c>
      <c r="X1413" t="n">
        <v>2.730278968811035</v>
      </c>
      <c r="Y1413" t="n">
        <v>0.00030635</v>
      </c>
      <c r="Z1413" t="n">
        <v>0</v>
      </c>
    </row>
    <row r="1414">
      <c r="A1414" t="inlineStr">
        <is>
          <t>hard</t>
        </is>
      </c>
      <c r="B1414" t="inlineStr">
        <is>
          <t>vectorcontext_v4</t>
        </is>
      </c>
      <c r="C1414" t="inlineStr"/>
      <c r="D1414" t="inlineStr">
        <is>
          <t>openai/gpt-5.6-luna</t>
        </is>
      </c>
      <c r="E1414" t="n">
        <v>0</v>
      </c>
      <c r="F1414" t="n">
        <v>3</v>
      </c>
      <c r="G1414" t="inlineStr">
        <is>
          <t>conv-5/t3</t>
        </is>
      </c>
      <c r="H1414" t="inlineStr">
        <is>
          <t>multiturn</t>
        </is>
      </c>
      <c r="I1414" t="inlineStr">
        <is>
          <t>conv-5</t>
        </is>
      </c>
      <c r="J1414" t="n">
        <v>3</v>
      </c>
      <c r="K1414" t="n">
        <v>13900</v>
      </c>
      <c r="L1414" t="inlineStr">
        <is>
          <t>Which region is it deployed in according to its service overview?</t>
        </is>
      </c>
      <c r="M1414" t="inlineStr">
        <is>
          <t>us-east-1</t>
        </is>
      </c>
      <c r="N1414" t="inlineStr">
        <is>
          <t>us-east-1</t>
        </is>
      </c>
      <c r="O1414" t="b">
        <v>1</v>
      </c>
      <c r="P1414" t="inlineStr">
        <is>
          <t>rule</t>
        </is>
      </c>
      <c r="Q1414" t="n">
        <v>5213</v>
      </c>
      <c r="R1414" t="n">
        <v>2936</v>
      </c>
      <c r="S1414" t="n">
        <v>71</v>
      </c>
      <c r="T1414" t="n">
        <v>12</v>
      </c>
      <c r="U1414" t="n">
        <v>4504</v>
      </c>
      <c r="V1414" t="n">
        <v>2</v>
      </c>
      <c r="W1414" t="n">
        <v>1</v>
      </c>
      <c r="X1414" t="n">
        <v>4.016251802444458</v>
      </c>
      <c r="Y1414" t="n">
        <v>0.00035223</v>
      </c>
      <c r="Z1414" t="n">
        <v>1.4e-07</v>
      </c>
    </row>
    <row r="1415">
      <c r="A1415" t="inlineStr">
        <is>
          <t>hard</t>
        </is>
      </c>
      <c r="B1415" t="inlineStr">
        <is>
          <t>vectorcontext_v4</t>
        </is>
      </c>
      <c r="C1415" t="inlineStr"/>
      <c r="D1415" t="inlineStr">
        <is>
          <t>openai/gpt-5.6-luna</t>
        </is>
      </c>
      <c r="E1415" t="n">
        <v>0</v>
      </c>
      <c r="F1415" t="n">
        <v>3</v>
      </c>
      <c r="G1415" t="inlineStr">
        <is>
          <t>conv-5/t4</t>
        </is>
      </c>
      <c r="H1415" t="inlineStr">
        <is>
          <t>multiturn</t>
        </is>
      </c>
      <c r="I1415" t="inlineStr">
        <is>
          <t>conv-5</t>
        </is>
      </c>
      <c r="J1415" t="n">
        <v>4</v>
      </c>
      <c r="K1415" t="n">
        <v>20282</v>
      </c>
      <c r="L1415" t="inlineStr">
        <is>
          <t>And which team owns it according to that overview?</t>
        </is>
      </c>
      <c r="M1415" t="inlineStr">
        <is>
          <t>Messaging</t>
        </is>
      </c>
      <c r="N1415" t="inlineStr">
        <is>
          <t>Messaging</t>
        </is>
      </c>
      <c r="O1415" t="b">
        <v>1</v>
      </c>
      <c r="P1415" t="inlineStr">
        <is>
          <t>rule</t>
        </is>
      </c>
      <c r="Q1415" t="n">
        <v>6382</v>
      </c>
      <c r="R1415" t="n">
        <v>3398</v>
      </c>
      <c r="S1415" t="n">
        <v>52</v>
      </c>
      <c r="T1415" t="n">
        <v>0</v>
      </c>
      <c r="U1415" t="n">
        <v>5914</v>
      </c>
      <c r="V1415" t="n">
        <v>2</v>
      </c>
      <c r="W1415" t="n">
        <v>1</v>
      </c>
      <c r="X1415" t="n">
        <v>2.68376612663269</v>
      </c>
      <c r="Y1415" t="n">
        <v>0.00029738</v>
      </c>
      <c r="Z1415" t="n">
        <v>1.4e-07</v>
      </c>
    </row>
    <row r="1416">
      <c r="A1416" t="inlineStr">
        <is>
          <t>hard</t>
        </is>
      </c>
      <c r="B1416" t="inlineStr">
        <is>
          <t>vectorcontext_v4</t>
        </is>
      </c>
      <c r="C1416" t="inlineStr"/>
      <c r="D1416" t="inlineStr">
        <is>
          <t>openai/gpt-5.6-luna</t>
        </is>
      </c>
      <c r="E1416" t="n">
        <v>0</v>
      </c>
      <c r="F1416" t="n">
        <v>3</v>
      </c>
      <c r="G1416" t="inlineStr">
        <is>
          <t>distract-0</t>
        </is>
      </c>
      <c r="H1416" t="inlineStr">
        <is>
          <t>distractor</t>
        </is>
      </c>
      <c r="L1416" t="inlineStr">
        <is>
          <t>How many incident reports have cart-daemon as the primary affected service?</t>
        </is>
      </c>
      <c r="M1416" t="n">
        <v>1</v>
      </c>
      <c r="N1416" t="inlineStr">
        <is>
          <t>1</t>
        </is>
      </c>
      <c r="O1416" t="b">
        <v>1</v>
      </c>
      <c r="P1416" t="inlineStr">
        <is>
          <t>rule</t>
        </is>
      </c>
      <c r="Q1416" t="n">
        <v>2059</v>
      </c>
      <c r="R1416" t="n">
        <v>1094</v>
      </c>
      <c r="S1416" t="n">
        <v>144</v>
      </c>
      <c r="T1416" t="n">
        <v>22</v>
      </c>
      <c r="U1416" t="n">
        <v>0</v>
      </c>
      <c r="V1416" t="n">
        <v>2</v>
      </c>
      <c r="W1416" t="n">
        <v>1</v>
      </c>
      <c r="X1416" t="n">
        <v>2.935164928436279</v>
      </c>
      <c r="Y1416" t="n">
        <v>0.00063915</v>
      </c>
      <c r="Z1416" t="n">
        <v>0</v>
      </c>
    </row>
    <row r="1417">
      <c r="A1417" t="inlineStr">
        <is>
          <t>hard</t>
        </is>
      </c>
      <c r="B1417" t="inlineStr">
        <is>
          <t>vectorcontext_v4</t>
        </is>
      </c>
      <c r="C1417" t="inlineStr"/>
      <c r="D1417" t="inlineStr">
        <is>
          <t>openai/gpt-5.6-luna</t>
        </is>
      </c>
      <c r="E1417" t="n">
        <v>0</v>
      </c>
      <c r="F1417" t="n">
        <v>3</v>
      </c>
      <c r="G1417" t="inlineStr">
        <is>
          <t>distract-1</t>
        </is>
      </c>
      <c r="H1417" t="inlineStr">
        <is>
          <t>distractor</t>
        </is>
      </c>
      <c r="L1417" t="inlineStr">
        <is>
          <t>How many incident reports have the I18n Platform as the primary affected service?</t>
        </is>
      </c>
      <c r="M1417" t="n">
        <v>1</v>
      </c>
      <c r="N1417" t="inlineStr">
        <is>
          <t>1</t>
        </is>
      </c>
      <c r="O1417" t="b">
        <v>1</v>
      </c>
      <c r="P1417" t="inlineStr">
        <is>
          <t>rule</t>
        </is>
      </c>
      <c r="Q1417" t="n">
        <v>12860</v>
      </c>
      <c r="R1417" t="n">
        <v>5321</v>
      </c>
      <c r="S1417" t="n">
        <v>279</v>
      </c>
      <c r="T1417" t="n">
        <v>60</v>
      </c>
      <c r="U1417" t="n">
        <v>6566</v>
      </c>
      <c r="V1417" t="n">
        <v>4</v>
      </c>
      <c r="W1417" t="n">
        <v>4</v>
      </c>
      <c r="X1417" t="n">
        <v>5.880696535110474</v>
      </c>
      <c r="Y1417" t="n">
        <v>0.00199082</v>
      </c>
      <c r="Z1417" t="n">
        <v>3.2e-07</v>
      </c>
    </row>
    <row r="1418">
      <c r="A1418" t="inlineStr">
        <is>
          <t>hard</t>
        </is>
      </c>
      <c r="B1418" t="inlineStr">
        <is>
          <t>vectorcontext_v4</t>
        </is>
      </c>
      <c r="C1418" t="inlineStr"/>
      <c r="D1418" t="inlineStr">
        <is>
          <t>openai/gpt-5.6-luna</t>
        </is>
      </c>
      <c r="E1418" t="n">
        <v>0</v>
      </c>
      <c r="F1418" t="n">
        <v>3</v>
      </c>
      <c r="G1418" t="inlineStr">
        <is>
          <t>distract-2</t>
        </is>
      </c>
      <c r="H1418" t="inlineStr">
        <is>
          <t>distractor</t>
        </is>
      </c>
      <c r="L1418" t="inlineStr">
        <is>
          <t>In how many incident reports is recsys-worker mentioned only as collateral impact rather than as the primary affected service?</t>
        </is>
      </c>
      <c r="M1418" t="n">
        <v>2</v>
      </c>
      <c r="N1418" t="inlineStr">
        <is>
          <t>2</t>
        </is>
      </c>
      <c r="O1418" t="b">
        <v>1</v>
      </c>
      <c r="P1418" t="inlineStr">
        <is>
          <t>rule</t>
        </is>
      </c>
      <c r="Q1418" t="n">
        <v>3923</v>
      </c>
      <c r="R1418" t="n">
        <v>1591</v>
      </c>
      <c r="S1418" t="n">
        <v>231</v>
      </c>
      <c r="T1418" t="n">
        <v>47</v>
      </c>
      <c r="U1418" t="n">
        <v>1356</v>
      </c>
      <c r="V1418" t="n">
        <v>3</v>
      </c>
      <c r="W1418" t="n">
        <v>2</v>
      </c>
      <c r="X1418" t="n">
        <v>4.765923023223877</v>
      </c>
      <c r="Y1418" t="n">
        <v>0.0008971200000000001</v>
      </c>
      <c r="Z1418" t="n">
        <v>0</v>
      </c>
    </row>
    <row r="1419">
      <c r="A1419" t="inlineStr">
        <is>
          <t>hard</t>
        </is>
      </c>
      <c r="B1419" t="inlineStr">
        <is>
          <t>vectorcontext_v4</t>
        </is>
      </c>
      <c r="C1419" t="inlineStr"/>
      <c r="D1419" t="inlineStr">
        <is>
          <t>openai/gpt-5.6-luna</t>
        </is>
      </c>
      <c r="E1419" t="n">
        <v>0</v>
      </c>
      <c r="F1419" t="n">
        <v>3</v>
      </c>
      <c r="G1419" t="inlineStr">
        <is>
          <t>distract-3</t>
        </is>
      </c>
      <c r="H1419" t="inlineStr">
        <is>
          <t>distractor</t>
        </is>
      </c>
      <c r="L1419" t="inlineStr">
        <is>
          <t>Which service was the primary affected service in INC-2232?</t>
        </is>
      </c>
      <c r="M1419" t="inlineStr">
        <is>
          <t>edge-service</t>
        </is>
      </c>
      <c r="N1419" t="inlineStr">
        <is>
          <t>edge-service</t>
        </is>
      </c>
      <c r="O1419" t="b">
        <v>1</v>
      </c>
      <c r="P1419" t="inlineStr">
        <is>
          <t>rule</t>
        </is>
      </c>
      <c r="Q1419" t="n">
        <v>2600</v>
      </c>
      <c r="R1419" t="n">
        <v>1636</v>
      </c>
      <c r="S1419" t="n">
        <v>62</v>
      </c>
      <c r="T1419" t="n">
        <v>8</v>
      </c>
      <c r="U1419" t="n">
        <v>0</v>
      </c>
      <c r="V1419" t="n">
        <v>2</v>
      </c>
      <c r="W1419" t="n">
        <v>1</v>
      </c>
      <c r="X1419" t="n">
        <v>2.544919967651367</v>
      </c>
      <c r="Y1419" t="n">
        <v>0.00067605</v>
      </c>
      <c r="Z1419" t="n">
        <v>1.8e-07</v>
      </c>
    </row>
    <row r="1420">
      <c r="A1420" t="inlineStr">
        <is>
          <t>hard</t>
        </is>
      </c>
      <c r="B1420" t="inlineStr">
        <is>
          <t>vectorcontext_v4</t>
        </is>
      </c>
      <c r="C1420" t="inlineStr"/>
      <c r="D1420" t="inlineStr">
        <is>
          <t>openai/gpt-5.6-luna</t>
        </is>
      </c>
      <c r="E1420" t="n">
        <v>0</v>
      </c>
      <c r="F1420" t="n">
        <v>3</v>
      </c>
      <c r="G1420" t="inlineStr">
        <is>
          <t>distract-4</t>
        </is>
      </c>
      <c r="H1420" t="inlineStr">
        <is>
          <t>distractor</t>
        </is>
      </c>
      <c r="L1420" t="inlineStr">
        <is>
          <t>What is the total duration in minutes of incidents where the I18n Platform was the primary affected service (exclude reports where it was only collateral)?</t>
        </is>
      </c>
      <c r="M1420" t="n">
        <v>233</v>
      </c>
      <c r="N1420" t="inlineStr">
        <is>
          <t>233 minutes</t>
        </is>
      </c>
      <c r="O1420" t="b">
        <v>1</v>
      </c>
      <c r="P1420" t="inlineStr">
        <is>
          <t>rule</t>
        </is>
      </c>
      <c r="Q1420" t="n">
        <v>4567</v>
      </c>
      <c r="R1420" t="n">
        <v>2459</v>
      </c>
      <c r="S1420" t="n">
        <v>234</v>
      </c>
      <c r="T1420" t="n">
        <v>37</v>
      </c>
      <c r="U1420" t="n">
        <v>1125</v>
      </c>
      <c r="V1420" t="n">
        <v>3</v>
      </c>
      <c r="W1420" t="n">
        <v>2</v>
      </c>
      <c r="X1420" t="n">
        <v>5.279265880584717</v>
      </c>
      <c r="Y1420" t="n">
        <v>0.0011145</v>
      </c>
      <c r="Z1420" t="n">
        <v>4.4e-07</v>
      </c>
    </row>
    <row r="1421">
      <c r="A1421" t="inlineStr">
        <is>
          <t>hard</t>
        </is>
      </c>
      <c r="B1421" t="inlineStr">
        <is>
          <t>vectorcontext_v4</t>
        </is>
      </c>
      <c r="C1421" t="inlineStr"/>
      <c r="D1421" t="inlineStr">
        <is>
          <t>openai/gpt-5.6-luna</t>
        </is>
      </c>
      <c r="E1421" t="n">
        <v>0</v>
      </c>
      <c r="F1421" t="n">
        <v>3</v>
      </c>
      <c r="G1421" t="inlineStr">
        <is>
          <t>distract-5</t>
        </is>
      </c>
      <c r="H1421" t="inlineStr">
        <is>
          <t>distractor</t>
        </is>
      </c>
      <c r="L1421" t="inlineStr">
        <is>
          <t>Which services were named as collateral impact in incident reports whose root cause was 'memory leak'?</t>
        </is>
      </c>
      <c r="M1421" t="inlineStr">
        <is>
          <t>["geo-api"]</t>
        </is>
      </c>
      <c r="N1421" t="inlineStr">
        <is>
          <t>geo-api</t>
        </is>
      </c>
      <c r="O1421" t="b">
        <v>1</v>
      </c>
      <c r="P1421" t="inlineStr">
        <is>
          <t>rule</t>
        </is>
      </c>
      <c r="Q1421" t="n">
        <v>2277</v>
      </c>
      <c r="R1421" t="n">
        <v>1308</v>
      </c>
      <c r="S1421" t="n">
        <v>189</v>
      </c>
      <c r="T1421" t="n">
        <v>64</v>
      </c>
      <c r="U1421" t="n">
        <v>0</v>
      </c>
      <c r="V1421" t="n">
        <v>2</v>
      </c>
      <c r="W1421" t="n">
        <v>1</v>
      </c>
      <c r="X1421" t="n">
        <v>3.677739143371582</v>
      </c>
      <c r="Y1421" t="n">
        <v>0.00074745</v>
      </c>
      <c r="Z1421" t="n">
        <v>0</v>
      </c>
    </row>
    <row r="1422">
      <c r="A1422" t="inlineStr">
        <is>
          <t>base</t>
        </is>
      </c>
      <c r="B1422" t="inlineStr">
        <is>
          <t>vectorcontext_v4</t>
        </is>
      </c>
      <c r="C1422" t="inlineStr"/>
      <c r="D1422" t="inlineStr">
        <is>
          <t>openai/gpt-5.6-luna</t>
        </is>
      </c>
      <c r="E1422" t="n">
        <v>0</v>
      </c>
      <c r="F1422" t="n">
        <v>3</v>
      </c>
      <c r="G1422" t="inlineStr">
        <is>
          <t>global-0</t>
        </is>
      </c>
      <c r="H1422" t="inlineStr">
        <is>
          <t>global</t>
        </is>
      </c>
      <c r="L1422" t="inlineStr">
        <is>
          <t>List every service written in TypeScript that is deployed in us-west-2.</t>
        </is>
      </c>
      <c r="M1422" t="inlineStr">
        <is>
          <t>["geo-api"]</t>
        </is>
      </c>
      <c r="N1422" t="inlineStr">
        <is>
          <t>geo-api</t>
        </is>
      </c>
      <c r="O1422" t="b">
        <v>1</v>
      </c>
      <c r="P1422" t="inlineStr">
        <is>
          <t>rule</t>
        </is>
      </c>
      <c r="Q1422" t="n">
        <v>7740</v>
      </c>
      <c r="R1422" t="n">
        <v>2629</v>
      </c>
      <c r="S1422" t="n">
        <v>338</v>
      </c>
      <c r="T1422" t="n">
        <v>62</v>
      </c>
      <c r="U1422" t="n">
        <v>6271</v>
      </c>
      <c r="V1422" t="n">
        <v>4</v>
      </c>
      <c r="W1422" t="n">
        <v>3</v>
      </c>
      <c r="X1422" t="n">
        <v>8.075636863708496</v>
      </c>
      <c r="Y1422" t="n">
        <v>0.0008976699999999999</v>
      </c>
      <c r="Z1422" t="n">
        <v>0</v>
      </c>
    </row>
    <row r="1423">
      <c r="A1423" t="inlineStr">
        <is>
          <t>base</t>
        </is>
      </c>
      <c r="B1423" t="inlineStr">
        <is>
          <t>vectorcontext_v4</t>
        </is>
      </c>
      <c r="C1423" t="inlineStr"/>
      <c r="D1423" t="inlineStr">
        <is>
          <t>openai/gpt-5.6-luna</t>
        </is>
      </c>
      <c r="E1423" t="n">
        <v>0</v>
      </c>
      <c r="F1423" t="n">
        <v>3</v>
      </c>
      <c r="G1423" t="inlineStr">
        <is>
          <t>global-1</t>
        </is>
      </c>
      <c r="H1423" t="inlineStr">
        <is>
          <t>global</t>
        </is>
      </c>
      <c r="L1423" t="inlineStr">
        <is>
          <t>How many services have no designated on-call engineer?</t>
        </is>
      </c>
      <c r="M1423" t="n">
        <v>9</v>
      </c>
      <c r="N1423" t="inlineStr">
        <is>
          <t>3</t>
        </is>
      </c>
      <c r="O1423" t="b">
        <v>0</v>
      </c>
      <c r="P1423" t="inlineStr">
        <is>
          <t>rule</t>
        </is>
      </c>
      <c r="Q1423" t="n">
        <v>10410</v>
      </c>
      <c r="R1423" t="n">
        <v>3521</v>
      </c>
      <c r="S1423" t="n">
        <v>286</v>
      </c>
      <c r="T1423" t="n">
        <v>119</v>
      </c>
      <c r="U1423" t="n">
        <v>8049</v>
      </c>
      <c r="V1423" t="n">
        <v>4</v>
      </c>
      <c r="W1423" t="n">
        <v>3</v>
      </c>
      <c r="X1423" t="n">
        <v>9.037914991378784</v>
      </c>
      <c r="Y1423" t="n">
        <v>0.00109383</v>
      </c>
      <c r="Z1423" t="n">
        <v>2.2e-07</v>
      </c>
    </row>
    <row r="1424">
      <c r="A1424" t="inlineStr">
        <is>
          <t>base</t>
        </is>
      </c>
      <c r="B1424" t="inlineStr">
        <is>
          <t>vectorcontext_v4</t>
        </is>
      </c>
      <c r="C1424" t="inlineStr"/>
      <c r="D1424" t="inlineStr">
        <is>
          <t>openai/gpt-5.6-luna</t>
        </is>
      </c>
      <c r="E1424" t="n">
        <v>0</v>
      </c>
      <c r="F1424" t="n">
        <v>3</v>
      </c>
      <c r="G1424" t="inlineStr">
        <is>
          <t>global-2</t>
        </is>
      </c>
      <c r="H1424" t="inlineStr">
        <is>
          <t>global</t>
        </is>
      </c>
      <c r="L1424" t="inlineStr">
        <is>
          <t>Which services have an approved architecture decision to migrate to MongoDB?</t>
        </is>
      </c>
      <c r="M1424" t="inlineStr">
        <is>
          <t>["catalog-gateway", "cdn-service", "recsys-worker"]</t>
        </is>
      </c>
      <c r="N1424" t="inlineStr">
        <is>
          <t>recsys-worker, cdn-service, catalog-gateway</t>
        </is>
      </c>
      <c r="O1424" t="b">
        <v>1</v>
      </c>
      <c r="P1424" t="inlineStr">
        <is>
          <t>rule</t>
        </is>
      </c>
      <c r="Q1424" t="n">
        <v>13662</v>
      </c>
      <c r="R1424" t="n">
        <v>6320</v>
      </c>
      <c r="S1424" t="n">
        <v>238</v>
      </c>
      <c r="T1424" t="n">
        <v>63</v>
      </c>
      <c r="U1424" t="n">
        <v>8505</v>
      </c>
      <c r="V1424" t="n">
        <v>3</v>
      </c>
      <c r="W1424" t="n">
        <v>2</v>
      </c>
      <c r="X1424" t="n">
        <v>5.405381441116333</v>
      </c>
      <c r="Y1424" t="n">
        <v>0.0017445</v>
      </c>
      <c r="Z1424" t="n">
        <v>1.8e-07</v>
      </c>
    </row>
    <row r="1425">
      <c r="A1425" t="inlineStr">
        <is>
          <t>base</t>
        </is>
      </c>
      <c r="B1425" t="inlineStr">
        <is>
          <t>vectorcontext_v4</t>
        </is>
      </c>
      <c r="C1425" t="inlineStr"/>
      <c r="D1425" t="inlineStr">
        <is>
          <t>openai/gpt-5.6-luna</t>
        </is>
      </c>
      <c r="E1425" t="n">
        <v>0</v>
      </c>
      <c r="F1425" t="n">
        <v>3</v>
      </c>
      <c r="G1425" t="inlineStr">
        <is>
          <t>global-3</t>
        </is>
      </c>
      <c r="H1425" t="inlineStr">
        <is>
          <t>global</t>
        </is>
      </c>
      <c r="L1425" t="inlineStr">
        <is>
          <t>How many services does the Search team own?</t>
        </is>
      </c>
      <c r="M1425" t="n">
        <v>5</v>
      </c>
      <c r="N1425" t="inlineStr">
        <is>
          <t>5</t>
        </is>
      </c>
      <c r="O1425" t="b">
        <v>1</v>
      </c>
      <c r="P1425" t="inlineStr">
        <is>
          <t>rule</t>
        </is>
      </c>
      <c r="Q1425" t="n">
        <v>6896</v>
      </c>
      <c r="R1425" t="n">
        <v>3304</v>
      </c>
      <c r="S1425" t="n">
        <v>243</v>
      </c>
      <c r="T1425" t="n">
        <v>106</v>
      </c>
      <c r="U1425" t="n">
        <v>4755</v>
      </c>
      <c r="V1425" t="n">
        <v>3</v>
      </c>
      <c r="W1425" t="n">
        <v>2</v>
      </c>
      <c r="X1425" t="n">
        <v>6.640018939971924</v>
      </c>
      <c r="Y1425" t="n">
        <v>0.0009215</v>
      </c>
      <c r="Z1425" t="n">
        <v>1.4e-07</v>
      </c>
    </row>
    <row r="1426">
      <c r="A1426" t="inlineStr">
        <is>
          <t>base</t>
        </is>
      </c>
      <c r="B1426" t="inlineStr">
        <is>
          <t>vectorcontext_v4</t>
        </is>
      </c>
      <c r="C1426" t="inlineStr"/>
      <c r="D1426" t="inlineStr">
        <is>
          <t>openai/gpt-5.6-luna</t>
        </is>
      </c>
      <c r="E1426" t="n">
        <v>0</v>
      </c>
      <c r="F1426" t="n">
        <v>3</v>
      </c>
      <c r="G1426" t="inlineStr">
        <is>
          <t>global-4</t>
        </is>
      </c>
      <c r="H1426" t="inlineStr">
        <is>
          <t>global</t>
        </is>
      </c>
      <c r="L1426" t="inlineStr">
        <is>
          <t>List every service written in Go that is deployed in us-east-1.</t>
        </is>
      </c>
      <c r="M1426" t="inlineStr">
        <is>
          <t>["cart-daemon", "index-engine", "profile-api"]</t>
        </is>
      </c>
      <c r="N1426" t="inlineStr">
        <is>
          <t>cart-daemon, index-engine, profile-api</t>
        </is>
      </c>
      <c r="O1426" t="b">
        <v>1</v>
      </c>
      <c r="P1426" t="inlineStr">
        <is>
          <t>rule</t>
        </is>
      </c>
      <c r="Q1426" t="n">
        <v>23456</v>
      </c>
      <c r="R1426" t="n">
        <v>7708</v>
      </c>
      <c r="S1426" t="n">
        <v>327</v>
      </c>
      <c r="T1426" t="n">
        <v>96</v>
      </c>
      <c r="U1426" t="n">
        <v>16908</v>
      </c>
      <c r="V1426" t="n">
        <v>4</v>
      </c>
      <c r="W1426" t="n">
        <v>3</v>
      </c>
      <c r="X1426" t="n">
        <v>7.321413993835449</v>
      </c>
      <c r="Y1426" t="n">
        <v>0.00236696</v>
      </c>
      <c r="Z1426" t="n">
        <v>2.2e-07</v>
      </c>
    </row>
    <row r="1427">
      <c r="A1427" t="inlineStr">
        <is>
          <t>base</t>
        </is>
      </c>
      <c r="B1427" t="inlineStr">
        <is>
          <t>vectorcontext_v4</t>
        </is>
      </c>
      <c r="C1427" t="inlineStr"/>
      <c r="D1427" t="inlineStr">
        <is>
          <t>openai/gpt-5.6-luna</t>
        </is>
      </c>
      <c r="E1427" t="n">
        <v>0</v>
      </c>
      <c r="F1427" t="n">
        <v>3</v>
      </c>
      <c r="G1427" t="inlineStr">
        <is>
          <t>global-5</t>
        </is>
      </c>
      <c r="H1427" t="inlineStr">
        <is>
          <t>global</t>
        </is>
      </c>
      <c r="L1427" t="inlineStr">
        <is>
          <t>How many services use Redis as their primary datastore?</t>
        </is>
      </c>
      <c r="M1427" t="n">
        <v>7</v>
      </c>
      <c r="N1427" t="inlineStr">
        <is>
          <t>2</t>
        </is>
      </c>
      <c r="O1427" t="b">
        <v>0</v>
      </c>
      <c r="P1427" t="inlineStr">
        <is>
          <t>rule</t>
        </is>
      </c>
      <c r="Q1427" t="n">
        <v>6451</v>
      </c>
      <c r="R1427" t="n">
        <v>2681</v>
      </c>
      <c r="S1427" t="n">
        <v>148</v>
      </c>
      <c r="T1427" t="n">
        <v>33</v>
      </c>
      <c r="U1427" t="n">
        <v>4933</v>
      </c>
      <c r="V1427" t="n">
        <v>3</v>
      </c>
      <c r="W1427" t="n">
        <v>2</v>
      </c>
      <c r="X1427" t="n">
        <v>5.767479419708252</v>
      </c>
      <c r="Y1427" t="n">
        <v>0.0006553100000000001</v>
      </c>
      <c r="Z1427" t="n">
        <v>1e-07</v>
      </c>
    </row>
    <row r="1428">
      <c r="A1428" t="inlineStr">
        <is>
          <t>base</t>
        </is>
      </c>
      <c r="B1428" t="inlineStr">
        <is>
          <t>vectorcontext_v4</t>
        </is>
      </c>
      <c r="C1428" t="inlineStr"/>
      <c r="D1428" t="inlineStr">
        <is>
          <t>openai/gpt-5.6-luna</t>
        </is>
      </c>
      <c r="E1428" t="n">
        <v>0</v>
      </c>
      <c r="F1428" t="n">
        <v>3</v>
      </c>
      <c r="G1428" t="inlineStr">
        <is>
          <t>global-7</t>
        </is>
      </c>
      <c r="H1428" t="inlineStr">
        <is>
          <t>global</t>
        </is>
      </c>
      <c r="L1428" t="inlineStr">
        <is>
          <t>How many services does the Identity team own?</t>
        </is>
      </c>
      <c r="M1428" t="n">
        <v>6</v>
      </c>
      <c r="N1428" t="inlineStr">
        <is>
          <t>2</t>
        </is>
      </c>
      <c r="O1428" t="b">
        <v>0</v>
      </c>
      <c r="P1428" t="inlineStr">
        <is>
          <t>rule</t>
        </is>
      </c>
      <c r="Q1428" t="n">
        <v>6512</v>
      </c>
      <c r="R1428" t="n">
        <v>2727</v>
      </c>
      <c r="S1428" t="n">
        <v>222</v>
      </c>
      <c r="T1428" t="n">
        <v>76</v>
      </c>
      <c r="U1428" t="n">
        <v>4948</v>
      </c>
      <c r="V1428" t="n">
        <v>3</v>
      </c>
      <c r="W1428" t="n">
        <v>2</v>
      </c>
      <c r="X1428" t="n">
        <v>4.951163053512573</v>
      </c>
      <c r="Y1428" t="n">
        <v>0.00075591</v>
      </c>
      <c r="Z1428" t="n">
        <v>1.6e-07</v>
      </c>
    </row>
    <row r="1429">
      <c r="A1429" t="inlineStr">
        <is>
          <t>base</t>
        </is>
      </c>
      <c r="B1429" t="inlineStr">
        <is>
          <t>vectorcontext_v4</t>
        </is>
      </c>
      <c r="C1429" t="inlineStr"/>
      <c r="D1429" t="inlineStr">
        <is>
          <t>openai/gpt-5.6-luna</t>
        </is>
      </c>
      <c r="E1429" t="n">
        <v>0</v>
      </c>
      <c r="F1429" t="n">
        <v>3</v>
      </c>
      <c r="G1429" t="inlineStr">
        <is>
          <t>global-8</t>
        </is>
      </c>
      <c r="H1429" t="inlineStr">
        <is>
          <t>global</t>
        </is>
      </c>
      <c r="L1429" t="inlineStr">
        <is>
          <t>List every service written in Python that is deployed in eu-west-1.</t>
        </is>
      </c>
      <c r="M1429" t="inlineStr">
        <is>
          <t>["auth-core", "metrics-gateway", "tax-gateway"]</t>
        </is>
      </c>
      <c r="N1429" t="inlineStr">
        <is>
          <t>auth-core, tax-gateway, metrics-gateway</t>
        </is>
      </c>
      <c r="O1429" t="b">
        <v>1</v>
      </c>
      <c r="P1429" t="inlineStr">
        <is>
          <t>rule</t>
        </is>
      </c>
      <c r="Q1429" t="n">
        <v>5387</v>
      </c>
      <c r="R1429" t="n">
        <v>2170</v>
      </c>
      <c r="S1429" t="n">
        <v>236</v>
      </c>
      <c r="T1429" t="n">
        <v>72</v>
      </c>
      <c r="U1429" t="n">
        <v>4380</v>
      </c>
      <c r="V1429" t="n">
        <v>3</v>
      </c>
      <c r="W1429" t="n">
        <v>2</v>
      </c>
      <c r="X1429" t="n">
        <v>5.160678863525391</v>
      </c>
      <c r="Y1429" t="n">
        <v>0.0006221</v>
      </c>
      <c r="Z1429" t="n">
        <v>0</v>
      </c>
    </row>
    <row r="1430">
      <c r="A1430" t="inlineStr">
        <is>
          <t>base</t>
        </is>
      </c>
      <c r="B1430" t="inlineStr">
        <is>
          <t>vectorcontext_v4</t>
        </is>
      </c>
      <c r="C1430" t="inlineStr"/>
      <c r="D1430" t="inlineStr">
        <is>
          <t>openai/gpt-5.6-luna</t>
        </is>
      </c>
      <c r="E1430" t="n">
        <v>0</v>
      </c>
      <c r="F1430" t="n">
        <v>3</v>
      </c>
      <c r="G1430" t="inlineStr">
        <is>
          <t>global-9</t>
        </is>
      </c>
      <c r="H1430" t="inlineStr">
        <is>
          <t>global</t>
        </is>
      </c>
      <c r="L1430" t="inlineStr">
        <is>
          <t>How many services use Cassandra as their primary datastore?</t>
        </is>
      </c>
      <c r="M1430" t="n">
        <v>7</v>
      </c>
      <c r="N1430" t="inlineStr">
        <is>
          <t>6</t>
        </is>
      </c>
      <c r="O1430" t="b">
        <v>0</v>
      </c>
      <c r="P1430" t="inlineStr">
        <is>
          <t>rule</t>
        </is>
      </c>
      <c r="Q1430" t="n">
        <v>14629</v>
      </c>
      <c r="R1430" t="n">
        <v>6844</v>
      </c>
      <c r="S1430" t="n">
        <v>302</v>
      </c>
      <c r="T1430" t="n">
        <v>142</v>
      </c>
      <c r="U1430" t="n">
        <v>8948</v>
      </c>
      <c r="V1430" t="n">
        <v>3</v>
      </c>
      <c r="W1430" t="n">
        <v>2</v>
      </c>
      <c r="X1430" t="n">
        <v>6.078291177749634</v>
      </c>
      <c r="Y1430" t="n">
        <v>0.00196116</v>
      </c>
      <c r="Z1430" t="n">
        <v>1e-07</v>
      </c>
    </row>
    <row r="1431">
      <c r="A1431" t="inlineStr">
        <is>
          <t>base</t>
        </is>
      </c>
      <c r="B1431" t="inlineStr">
        <is>
          <t>vectorcontext_v4</t>
        </is>
      </c>
      <c r="C1431" t="inlineStr"/>
      <c r="D1431" t="inlineStr">
        <is>
          <t>openai/gpt-5.6-luna</t>
        </is>
      </c>
      <c r="E1431" t="n">
        <v>0</v>
      </c>
      <c r="F1431" t="n">
        <v>3</v>
      </c>
      <c r="G1431" t="inlineStr">
        <is>
          <t>multihop-0</t>
        </is>
      </c>
      <c r="H1431" t="inlineStr">
        <is>
          <t>multihop</t>
        </is>
      </c>
      <c r="L1431" t="inlineStr">
        <is>
          <t>Who is the on-call engineer for the service affected by INC-2359?</t>
        </is>
      </c>
      <c r="M1431" t="inlineStr">
        <is>
          <t>Priya Lindqvist</t>
        </is>
      </c>
      <c r="N1431" t="inlineStr">
        <is>
          <t>Priya Lindqvist</t>
        </is>
      </c>
      <c r="O1431" t="b">
        <v>1</v>
      </c>
      <c r="P1431" t="inlineStr">
        <is>
          <t>rule</t>
        </is>
      </c>
      <c r="Q1431" t="n">
        <v>24803</v>
      </c>
      <c r="R1431" t="n">
        <v>5683</v>
      </c>
      <c r="S1431" t="n">
        <v>309</v>
      </c>
      <c r="T1431" t="n">
        <v>67</v>
      </c>
      <c r="U1431" t="n">
        <v>20271</v>
      </c>
      <c r="V1431" t="n">
        <v>7</v>
      </c>
      <c r="W1431" t="n">
        <v>6</v>
      </c>
      <c r="X1431" t="n">
        <v>13.32022356987</v>
      </c>
      <c r="Y1431" t="n">
        <v>0.00190817</v>
      </c>
      <c r="Z1431" t="n">
        <v>4.4e-07</v>
      </c>
    </row>
    <row r="1432">
      <c r="A1432" t="inlineStr">
        <is>
          <t>base</t>
        </is>
      </c>
      <c r="B1432" t="inlineStr">
        <is>
          <t>vectorcontext_v4</t>
        </is>
      </c>
      <c r="C1432" t="inlineStr"/>
      <c r="D1432" t="inlineStr">
        <is>
          <t>openai/gpt-5.6-luna</t>
        </is>
      </c>
      <c r="E1432" t="n">
        <v>0</v>
      </c>
      <c r="F1432" t="n">
        <v>3</v>
      </c>
      <c r="G1432" t="inlineStr">
        <is>
          <t>multihop-1</t>
        </is>
      </c>
      <c r="H1432" t="inlineStr">
        <is>
          <t>multihop</t>
        </is>
      </c>
      <c r="L1432" t="inlineStr">
        <is>
          <t>What Slack channel reaches the team that owns kyc-api, the first listed runtime dependency of queue-svc?</t>
        </is>
      </c>
      <c r="M1432" t="inlineStr">
        <is>
          <t>#messaging-eng</t>
        </is>
      </c>
      <c r="N1432" t="inlineStr">
        <is>
          <t>#messaging-eng</t>
        </is>
      </c>
      <c r="O1432" t="b">
        <v>1</v>
      </c>
      <c r="P1432" t="inlineStr">
        <is>
          <t>rule</t>
        </is>
      </c>
      <c r="Q1432" t="n">
        <v>16647</v>
      </c>
      <c r="R1432" t="n">
        <v>6745</v>
      </c>
      <c r="S1432" t="n">
        <v>316</v>
      </c>
      <c r="T1432" t="n">
        <v>118</v>
      </c>
      <c r="U1432" t="n">
        <v>11062</v>
      </c>
      <c r="V1432" t="n">
        <v>4</v>
      </c>
      <c r="W1432" t="n">
        <v>5</v>
      </c>
      <c r="X1432" t="n">
        <v>7.829314708709717</v>
      </c>
      <c r="Y1432" t="n">
        <v>0.00199609</v>
      </c>
      <c r="Z1432" t="n">
        <v>6.800000000000001e-07</v>
      </c>
    </row>
    <row r="1433">
      <c r="A1433" t="inlineStr">
        <is>
          <t>base</t>
        </is>
      </c>
      <c r="B1433" t="inlineStr">
        <is>
          <t>vectorcontext_v4</t>
        </is>
      </c>
      <c r="C1433" t="inlineStr"/>
      <c r="D1433" t="inlineStr">
        <is>
          <t>openai/gpt-5.6-luna</t>
        </is>
      </c>
      <c r="E1433" t="n">
        <v>0</v>
      </c>
      <c r="F1433" t="n">
        <v>3</v>
      </c>
      <c r="G1433" t="inlineStr">
        <is>
          <t>multihop-2</t>
        </is>
      </c>
      <c r="H1433" t="inlineStr">
        <is>
          <t>multihop</t>
        </is>
      </c>
      <c r="L1433" t="inlineStr">
        <is>
          <t>According to ADR-112, a service is being migrated to a new datastore. Who leads the team that owns that service?</t>
        </is>
      </c>
      <c r="M1433" t="inlineStr">
        <is>
          <t>Marcus Moreau</t>
        </is>
      </c>
      <c r="N1433" t="inlineStr">
        <is>
          <t>Marcus Moreau</t>
        </is>
      </c>
      <c r="O1433" t="b">
        <v>1</v>
      </c>
      <c r="P1433" t="inlineStr">
        <is>
          <t>rule</t>
        </is>
      </c>
      <c r="Q1433" t="n">
        <v>12531</v>
      </c>
      <c r="R1433" t="n">
        <v>5272</v>
      </c>
      <c r="S1433" t="n">
        <v>214</v>
      </c>
      <c r="T1433" t="n">
        <v>52</v>
      </c>
      <c r="U1433" t="n">
        <v>8419</v>
      </c>
      <c r="V1433" t="n">
        <v>4</v>
      </c>
      <c r="W1433" t="n">
        <v>4</v>
      </c>
      <c r="X1433" t="n">
        <v>5.165040493011475</v>
      </c>
      <c r="Y1433" t="n">
        <v>0.00145258</v>
      </c>
      <c r="Z1433" t="n">
        <v>5.6e-07</v>
      </c>
    </row>
    <row r="1434">
      <c r="A1434" t="inlineStr">
        <is>
          <t>base</t>
        </is>
      </c>
      <c r="B1434" t="inlineStr">
        <is>
          <t>vectorcontext_v4</t>
        </is>
      </c>
      <c r="C1434" t="inlineStr"/>
      <c r="D1434" t="inlineStr">
        <is>
          <t>openai/gpt-5.6-luna</t>
        </is>
      </c>
      <c r="E1434" t="n">
        <v>0</v>
      </c>
      <c r="F1434" t="n">
        <v>3</v>
      </c>
      <c r="G1434" t="inlineStr">
        <is>
          <t>multihop-3</t>
        </is>
      </c>
      <c r="H1434" t="inlineStr">
        <is>
          <t>multihop</t>
        </is>
      </c>
      <c r="L1434" t="inlineStr">
        <is>
          <t>Who is the on-call engineer for the service affected by INC-2042?</t>
        </is>
      </c>
      <c r="M1434" t="inlineStr">
        <is>
          <t>Jonas Lindqvist</t>
        </is>
      </c>
      <c r="N1434" t="inlineStr">
        <is>
          <t>Jonas Lindqvist</t>
        </is>
      </c>
      <c r="O1434" t="b">
        <v>1</v>
      </c>
      <c r="P1434" t="inlineStr">
        <is>
          <t>rule</t>
        </is>
      </c>
      <c r="Q1434" t="n">
        <v>10806</v>
      </c>
      <c r="R1434" t="n">
        <v>3994</v>
      </c>
      <c r="S1434" t="n">
        <v>151</v>
      </c>
      <c r="T1434" t="n">
        <v>39</v>
      </c>
      <c r="U1434" t="n">
        <v>7972</v>
      </c>
      <c r="V1434" t="n">
        <v>4</v>
      </c>
      <c r="W1434" t="n">
        <v>3</v>
      </c>
      <c r="X1434" t="n">
        <v>5.435807943344116</v>
      </c>
      <c r="Y1434" t="n">
        <v>0.00104854</v>
      </c>
      <c r="Z1434" t="n">
        <v>3.4e-07</v>
      </c>
    </row>
    <row r="1435">
      <c r="A1435" t="inlineStr">
        <is>
          <t>base</t>
        </is>
      </c>
      <c r="B1435" t="inlineStr">
        <is>
          <t>vectorcontext_v4</t>
        </is>
      </c>
      <c r="C1435" t="inlineStr"/>
      <c r="D1435" t="inlineStr">
        <is>
          <t>openai/gpt-5.6-luna</t>
        </is>
      </c>
      <c r="E1435" t="n">
        <v>0</v>
      </c>
      <c r="F1435" t="n">
        <v>3</v>
      </c>
      <c r="G1435" t="inlineStr">
        <is>
          <t>multihop-4</t>
        </is>
      </c>
      <c r="H1435" t="inlineStr">
        <is>
          <t>multihop</t>
        </is>
      </c>
      <c r="L1435" t="inlineStr">
        <is>
          <t>What Slack channel reaches the team that owns search-worker, the first listed runtime dependency of pricing-worker?</t>
        </is>
      </c>
      <c r="M1435" t="inlineStr">
        <is>
          <t>#platform-dev</t>
        </is>
      </c>
      <c r="N1435" t="inlineStr">
        <is>
          <t>#platform-dev</t>
        </is>
      </c>
      <c r="O1435" t="b">
        <v>1</v>
      </c>
      <c r="P1435" t="inlineStr">
        <is>
          <t>rule</t>
        </is>
      </c>
      <c r="Q1435" t="n">
        <v>7658</v>
      </c>
      <c r="R1435" t="n">
        <v>3935</v>
      </c>
      <c r="S1435" t="n">
        <v>276</v>
      </c>
      <c r="T1435" t="n">
        <v>75</v>
      </c>
      <c r="U1435" t="n">
        <v>4886</v>
      </c>
      <c r="V1435" t="n">
        <v>3</v>
      </c>
      <c r="W1435" t="n">
        <v>5</v>
      </c>
      <c r="X1435" t="n">
        <v>5.269498109817505</v>
      </c>
      <c r="Y1435" t="n">
        <v>0.00112147</v>
      </c>
      <c r="Z1435" t="n">
        <v>7.2e-07</v>
      </c>
    </row>
    <row r="1436">
      <c r="A1436" t="inlineStr">
        <is>
          <t>base</t>
        </is>
      </c>
      <c r="B1436" t="inlineStr">
        <is>
          <t>vectorcontext_v4</t>
        </is>
      </c>
      <c r="C1436" t="inlineStr"/>
      <c r="D1436" t="inlineStr">
        <is>
          <t>openai/gpt-5.6-luna</t>
        </is>
      </c>
      <c r="E1436" t="n">
        <v>0</v>
      </c>
      <c r="F1436" t="n">
        <v>3</v>
      </c>
      <c r="G1436" t="inlineStr">
        <is>
          <t>multihop-5</t>
        </is>
      </c>
      <c r="H1436" t="inlineStr">
        <is>
          <t>multihop</t>
        </is>
      </c>
      <c r="L1436" t="inlineStr">
        <is>
          <t>According to ADR-104, a service is being migrated to a new datastore. Who leads the team that owns that service?</t>
        </is>
      </c>
      <c r="M1436" t="inlineStr">
        <is>
          <t>Lucas Petrova</t>
        </is>
      </c>
      <c r="N1436" t="inlineStr">
        <is>
          <t>Lucas Petrova</t>
        </is>
      </c>
      <c r="O1436" t="b">
        <v>1</v>
      </c>
      <c r="P1436" t="inlineStr">
        <is>
          <t>rule</t>
        </is>
      </c>
      <c r="Q1436" t="n">
        <v>9718</v>
      </c>
      <c r="R1436" t="n">
        <v>6171</v>
      </c>
      <c r="S1436" t="n">
        <v>236</v>
      </c>
      <c r="T1436" t="n">
        <v>42</v>
      </c>
      <c r="U1436" t="n">
        <v>4710</v>
      </c>
      <c r="V1436" t="n">
        <v>3</v>
      </c>
      <c r="W1436" t="n">
        <v>5</v>
      </c>
      <c r="X1436" t="n">
        <v>4.204982280731201</v>
      </c>
      <c r="Y1436" t="n">
        <v>0.00162895</v>
      </c>
      <c r="Z1436" t="n">
        <v>6.800000000000001e-07</v>
      </c>
    </row>
    <row r="1437">
      <c r="A1437" t="inlineStr">
        <is>
          <t>base</t>
        </is>
      </c>
      <c r="B1437" t="inlineStr">
        <is>
          <t>vectorcontext_v4</t>
        </is>
      </c>
      <c r="C1437" t="inlineStr"/>
      <c r="D1437" t="inlineStr">
        <is>
          <t>openai/gpt-5.6-luna</t>
        </is>
      </c>
      <c r="E1437" t="n">
        <v>0</v>
      </c>
      <c r="F1437" t="n">
        <v>3</v>
      </c>
      <c r="G1437" t="inlineStr">
        <is>
          <t>multihop-6</t>
        </is>
      </c>
      <c r="H1437" t="inlineStr">
        <is>
          <t>multihop</t>
        </is>
      </c>
      <c r="L1437" t="inlineStr">
        <is>
          <t>Who is the on-call engineer for the service affected by INC-2157?</t>
        </is>
      </c>
      <c r="M1437" t="inlineStr">
        <is>
          <t>Marcus Meyer</t>
        </is>
      </c>
      <c r="N1437" t="inlineStr">
        <is>
          <t>Marcus Meyer</t>
        </is>
      </c>
      <c r="O1437" t="b">
        <v>1</v>
      </c>
      <c r="P1437" t="inlineStr">
        <is>
          <t>rule</t>
        </is>
      </c>
      <c r="Q1437" t="n">
        <v>13074</v>
      </c>
      <c r="R1437" t="n">
        <v>4730</v>
      </c>
      <c r="S1437" t="n">
        <v>245</v>
      </c>
      <c r="T1437" t="n">
        <v>87</v>
      </c>
      <c r="U1437" t="n">
        <v>9504</v>
      </c>
      <c r="V1437" t="n">
        <v>4</v>
      </c>
      <c r="W1437" t="n">
        <v>4</v>
      </c>
      <c r="X1437" t="n">
        <v>6.302196264266968</v>
      </c>
      <c r="Y1437" t="n">
        <v>0.00137598</v>
      </c>
      <c r="Z1437" t="n">
        <v>4.6e-07</v>
      </c>
    </row>
    <row r="1438">
      <c r="A1438" t="inlineStr">
        <is>
          <t>base</t>
        </is>
      </c>
      <c r="B1438" t="inlineStr">
        <is>
          <t>vectorcontext_v4</t>
        </is>
      </c>
      <c r="C1438" t="inlineStr"/>
      <c r="D1438" t="inlineStr">
        <is>
          <t>openai/gpt-5.6-luna</t>
        </is>
      </c>
      <c r="E1438" t="n">
        <v>0</v>
      </c>
      <c r="F1438" t="n">
        <v>3</v>
      </c>
      <c r="G1438" t="inlineStr">
        <is>
          <t>multihop-7</t>
        </is>
      </c>
      <c r="H1438" t="inlineStr">
        <is>
          <t>multihop</t>
        </is>
      </c>
      <c r="L1438" t="inlineStr">
        <is>
          <t>What Slack channel reaches the team that owns feed-daemon, the first listed runtime dependency of invoice-engine?</t>
        </is>
      </c>
      <c r="M1438" t="inlineStr">
        <is>
          <t>#commerce-eng</t>
        </is>
      </c>
      <c r="N1438" t="inlineStr">
        <is>
          <t>#commerce-eng</t>
        </is>
      </c>
      <c r="O1438" t="b">
        <v>1</v>
      </c>
      <c r="P1438" t="inlineStr">
        <is>
          <t>rule</t>
        </is>
      </c>
      <c r="Q1438" t="n">
        <v>8849</v>
      </c>
      <c r="R1438" t="n">
        <v>4316</v>
      </c>
      <c r="S1438" t="n">
        <v>192</v>
      </c>
      <c r="T1438" t="n">
        <v>41</v>
      </c>
      <c r="U1438" t="n">
        <v>5696</v>
      </c>
      <c r="V1438" t="n">
        <v>3</v>
      </c>
      <c r="W1438" t="n">
        <v>4</v>
      </c>
      <c r="X1438" t="n">
        <v>4.654479026794434</v>
      </c>
      <c r="Y1438" t="n">
        <v>0.00113212</v>
      </c>
      <c r="Z1438" t="n">
        <v>6.000000000000001e-07</v>
      </c>
    </row>
    <row r="1439">
      <c r="A1439" t="inlineStr">
        <is>
          <t>base</t>
        </is>
      </c>
      <c r="B1439" t="inlineStr">
        <is>
          <t>vectorcontext_v4</t>
        </is>
      </c>
      <c r="C1439" t="inlineStr"/>
      <c r="D1439" t="inlineStr">
        <is>
          <t>openai/gpt-5.6-luna</t>
        </is>
      </c>
      <c r="E1439" t="n">
        <v>0</v>
      </c>
      <c r="F1439" t="n">
        <v>3</v>
      </c>
      <c r="G1439" t="inlineStr">
        <is>
          <t>multihop-8</t>
        </is>
      </c>
      <c r="H1439" t="inlineStr">
        <is>
          <t>multihop</t>
        </is>
      </c>
      <c r="L1439" t="inlineStr">
        <is>
          <t>According to ADR-111, a service is being migrated to a new datastore. Who leads the team that owns that service?</t>
        </is>
      </c>
      <c r="M1439" t="inlineStr">
        <is>
          <t>Tariq Hart</t>
        </is>
      </c>
      <c r="N1439" t="inlineStr">
        <is>
          <t>Tariq Hart</t>
        </is>
      </c>
      <c r="O1439" t="b">
        <v>1</v>
      </c>
      <c r="P1439" t="inlineStr">
        <is>
          <t>rule</t>
        </is>
      </c>
      <c r="Q1439" t="n">
        <v>22284</v>
      </c>
      <c r="R1439" t="n">
        <v>6779</v>
      </c>
      <c r="S1439" t="n">
        <v>294</v>
      </c>
      <c r="T1439" t="n">
        <v>59</v>
      </c>
      <c r="U1439" t="n">
        <v>16662</v>
      </c>
      <c r="V1439" t="n">
        <v>5</v>
      </c>
      <c r="W1439" t="n">
        <v>7</v>
      </c>
      <c r="X1439" t="n">
        <v>6.98644495010376</v>
      </c>
      <c r="Y1439" t="n">
        <v>0.00209079</v>
      </c>
      <c r="Z1439" t="n">
        <v>6.599999999999999e-07</v>
      </c>
    </row>
    <row r="1440">
      <c r="A1440" t="inlineStr">
        <is>
          <t>base</t>
        </is>
      </c>
      <c r="B1440" t="inlineStr">
        <is>
          <t>vectorcontext_v4</t>
        </is>
      </c>
      <c r="C1440" t="inlineStr"/>
      <c r="D1440" t="inlineStr">
        <is>
          <t>openai/gpt-5.6-luna</t>
        </is>
      </c>
      <c r="E1440" t="n">
        <v>0</v>
      </c>
      <c r="F1440" t="n">
        <v>3</v>
      </c>
      <c r="G1440" t="inlineStr">
        <is>
          <t>multihop-9</t>
        </is>
      </c>
      <c r="H1440" t="inlineStr">
        <is>
          <t>multihop</t>
        </is>
      </c>
      <c r="L1440" t="inlineStr">
        <is>
          <t>Who is the on-call engineer for the service affected by INC-2040?</t>
        </is>
      </c>
      <c r="M1440" t="inlineStr">
        <is>
          <t>Hannah Rossi</t>
        </is>
      </c>
      <c r="N1440" t="inlineStr">
        <is>
          <t>Hannah Rossi</t>
        </is>
      </c>
      <c r="O1440" t="b">
        <v>1</v>
      </c>
      <c r="P1440" t="inlineStr">
        <is>
          <t>rule</t>
        </is>
      </c>
      <c r="Q1440" t="n">
        <v>13981</v>
      </c>
      <c r="R1440" t="n">
        <v>6915</v>
      </c>
      <c r="S1440" t="n">
        <v>232</v>
      </c>
      <c r="T1440" t="n">
        <v>38</v>
      </c>
      <c r="U1440" t="n">
        <v>8226</v>
      </c>
      <c r="V1440" t="n">
        <v>4</v>
      </c>
      <c r="W1440" t="n">
        <v>5</v>
      </c>
      <c r="X1440" t="n">
        <v>5.706825733184814</v>
      </c>
      <c r="Y1440" t="n">
        <v>0.00188107</v>
      </c>
      <c r="Z1440" t="n">
        <v>6e-07</v>
      </c>
    </row>
    <row r="1441">
      <c r="A1441" t="inlineStr">
        <is>
          <t>base</t>
        </is>
      </c>
      <c r="B1441" t="inlineStr">
        <is>
          <t>vectorcontext_v4</t>
        </is>
      </c>
      <c r="C1441" t="inlineStr"/>
      <c r="D1441" t="inlineStr">
        <is>
          <t>openai/gpt-5.6-luna</t>
        </is>
      </c>
      <c r="E1441" t="n">
        <v>0</v>
      </c>
      <c r="F1441" t="n">
        <v>3</v>
      </c>
      <c r="G1441" t="inlineStr">
        <is>
          <t>needle-0</t>
        </is>
      </c>
      <c r="H1441" t="inlineStr">
        <is>
          <t>needle</t>
        </is>
      </c>
      <c r="L1441" t="inlineStr">
        <is>
          <t>Which region is webhook-daemon deployed in?</t>
        </is>
      </c>
      <c r="M1441" t="inlineStr">
        <is>
          <t>us-west-2</t>
        </is>
      </c>
      <c r="N1441" t="inlineStr">
        <is>
          <t>us-west-2</t>
        </is>
      </c>
      <c r="O1441" t="b">
        <v>1</v>
      </c>
      <c r="P1441" t="inlineStr">
        <is>
          <t>rule</t>
        </is>
      </c>
      <c r="Q1441" t="n">
        <v>5526</v>
      </c>
      <c r="R1441" t="n">
        <v>2394</v>
      </c>
      <c r="S1441" t="n">
        <v>101</v>
      </c>
      <c r="T1441" t="n">
        <v>22</v>
      </c>
      <c r="U1441" t="n">
        <v>4295</v>
      </c>
      <c r="V1441" t="n">
        <v>3</v>
      </c>
      <c r="W1441" t="n">
        <v>2</v>
      </c>
      <c r="X1441" t="n">
        <v>3.513304233551025</v>
      </c>
      <c r="Y1441" t="n">
        <v>0.0005143999999999999</v>
      </c>
      <c r="Z1441" t="n">
        <v>1.6e-07</v>
      </c>
    </row>
    <row r="1442">
      <c r="A1442" t="inlineStr">
        <is>
          <t>base</t>
        </is>
      </c>
      <c r="B1442" t="inlineStr">
        <is>
          <t>vectorcontext_v4</t>
        </is>
      </c>
      <c r="C1442" t="inlineStr"/>
      <c r="D1442" t="inlineStr">
        <is>
          <t>openai/gpt-5.6-luna</t>
        </is>
      </c>
      <c r="E1442" t="n">
        <v>0</v>
      </c>
      <c r="F1442" t="n">
        <v>3</v>
      </c>
      <c r="G1442" t="inlineStr">
        <is>
          <t>needle-1</t>
        </is>
      </c>
      <c r="H1442" t="inlineStr">
        <is>
          <t>needle</t>
        </is>
      </c>
      <c r="L1442" t="inlineStr">
        <is>
          <t>What language is the Kyc Service written in?</t>
        </is>
      </c>
      <c r="M1442" t="inlineStr">
        <is>
          <t>Go</t>
        </is>
      </c>
      <c r="N1442" t="inlineStr">
        <is>
          <t>Go</t>
        </is>
      </c>
      <c r="O1442" t="b">
        <v>1</v>
      </c>
      <c r="P1442" t="inlineStr">
        <is>
          <t>rule</t>
        </is>
      </c>
      <c r="Q1442" t="n">
        <v>5537</v>
      </c>
      <c r="R1442" t="n">
        <v>2394</v>
      </c>
      <c r="S1442" t="n">
        <v>94</v>
      </c>
      <c r="T1442" t="n">
        <v>24</v>
      </c>
      <c r="U1442" t="n">
        <v>4306</v>
      </c>
      <c r="V1442" t="n">
        <v>3</v>
      </c>
      <c r="W1442" t="n">
        <v>2</v>
      </c>
      <c r="X1442" t="n">
        <v>4.086289882659912</v>
      </c>
      <c r="Y1442" t="n">
        <v>0.00050622</v>
      </c>
      <c r="Z1442" t="n">
        <v>1.4e-07</v>
      </c>
    </row>
    <row r="1443">
      <c r="A1443" t="inlineStr">
        <is>
          <t>base</t>
        </is>
      </c>
      <c r="B1443" t="inlineStr">
        <is>
          <t>vectorcontext_v4</t>
        </is>
      </c>
      <c r="C1443" t="inlineStr"/>
      <c r="D1443" t="inlineStr">
        <is>
          <t>openai/gpt-5.6-luna</t>
        </is>
      </c>
      <c r="E1443" t="n">
        <v>0</v>
      </c>
      <c r="F1443" t="n">
        <v>3</v>
      </c>
      <c r="G1443" t="inlineStr">
        <is>
          <t>needle-2</t>
        </is>
      </c>
      <c r="H1443" t="inlineStr">
        <is>
          <t>needle</t>
        </is>
      </c>
      <c r="L1443" t="inlineStr">
        <is>
          <t>What port does payout-worker listen on?</t>
        </is>
      </c>
      <c r="M1443" t="n">
        <v>4798</v>
      </c>
      <c r="N1443" t="inlineStr">
        <is>
          <t>4798</t>
        </is>
      </c>
      <c r="O1443" t="b">
        <v>1</v>
      </c>
      <c r="P1443" t="inlineStr">
        <is>
          <t>rule</t>
        </is>
      </c>
      <c r="Q1443" t="n">
        <v>3155</v>
      </c>
      <c r="R1443" t="n">
        <v>1969</v>
      </c>
      <c r="S1443" t="n">
        <v>60</v>
      </c>
      <c r="T1443" t="n">
        <v>8</v>
      </c>
      <c r="U1443" t="n">
        <v>2352</v>
      </c>
      <c r="V1443" t="n">
        <v>2</v>
      </c>
      <c r="W1443" t="n">
        <v>1</v>
      </c>
      <c r="X1443" t="n">
        <v>2.161232709884644</v>
      </c>
      <c r="Y1443" t="n">
        <v>0.00031949</v>
      </c>
      <c r="Z1443" t="n">
        <v>1.4e-07</v>
      </c>
    </row>
    <row r="1444">
      <c r="A1444" t="inlineStr">
        <is>
          <t>base</t>
        </is>
      </c>
      <c r="B1444" t="inlineStr">
        <is>
          <t>vectorcontext_v4</t>
        </is>
      </c>
      <c r="C1444" t="inlineStr"/>
      <c r="D1444" t="inlineStr">
        <is>
          <t>openai/gpt-5.6-luna</t>
        </is>
      </c>
      <c r="E1444" t="n">
        <v>0</v>
      </c>
      <c r="F1444" t="n">
        <v>3</v>
      </c>
      <c r="G1444" t="inlineStr">
        <is>
          <t>needle-3</t>
        </is>
      </c>
      <c r="H1444" t="inlineStr">
        <is>
          <t>needle</t>
        </is>
      </c>
      <c r="L1444" t="inlineStr">
        <is>
          <t>What port does the Billing Service listen on?</t>
        </is>
      </c>
      <c r="M1444" t="n">
        <v>4518</v>
      </c>
      <c r="N1444" t="inlineStr">
        <is>
          <t>4518</t>
        </is>
      </c>
      <c r="O1444" t="b">
        <v>1</v>
      </c>
      <c r="P1444" t="inlineStr">
        <is>
          <t>rule</t>
        </is>
      </c>
      <c r="Q1444" t="n">
        <v>3154</v>
      </c>
      <c r="R1444" t="n">
        <v>1967</v>
      </c>
      <c r="S1444" t="n">
        <v>57</v>
      </c>
      <c r="T1444" t="n">
        <v>8</v>
      </c>
      <c r="U1444" t="n">
        <v>2353</v>
      </c>
      <c r="V1444" t="n">
        <v>2</v>
      </c>
      <c r="W1444" t="n">
        <v>1</v>
      </c>
      <c r="X1444" t="n">
        <v>2.413355112075806</v>
      </c>
      <c r="Y1444" t="n">
        <v>0.00031541</v>
      </c>
      <c r="Z1444" t="n">
        <v>1.4e-07</v>
      </c>
    </row>
    <row r="1445">
      <c r="A1445" t="inlineStr">
        <is>
          <t>base</t>
        </is>
      </c>
      <c r="B1445" t="inlineStr">
        <is>
          <t>vectorcontext_v4</t>
        </is>
      </c>
      <c r="C1445" t="inlineStr"/>
      <c r="D1445" t="inlineStr">
        <is>
          <t>openai/gpt-5.6-luna</t>
        </is>
      </c>
      <c r="E1445" t="n">
        <v>0</v>
      </c>
      <c r="F1445" t="n">
        <v>3</v>
      </c>
      <c r="G1445" t="inlineStr">
        <is>
          <t>needle-4</t>
        </is>
      </c>
      <c r="H1445" t="inlineStr">
        <is>
          <t>needle</t>
        </is>
      </c>
      <c r="L1445" t="inlineStr">
        <is>
          <t>Which region is ledger-api deployed in?</t>
        </is>
      </c>
      <c r="M1445" t="inlineStr">
        <is>
          <t>us-east-1</t>
        </is>
      </c>
      <c r="N1445" t="inlineStr">
        <is>
          <t>us-east-1</t>
        </is>
      </c>
      <c r="O1445" t="b">
        <v>1</v>
      </c>
      <c r="P1445" t="inlineStr">
        <is>
          <t>rule</t>
        </is>
      </c>
      <c r="Q1445" t="n">
        <v>5474</v>
      </c>
      <c r="R1445" t="n">
        <v>2357</v>
      </c>
      <c r="S1445" t="n">
        <v>96</v>
      </c>
      <c r="T1445" t="n">
        <v>21</v>
      </c>
      <c r="U1445" t="n">
        <v>4280</v>
      </c>
      <c r="V1445" t="n">
        <v>3</v>
      </c>
      <c r="W1445" t="n">
        <v>2</v>
      </c>
      <c r="X1445" t="n">
        <v>4.501337051391602</v>
      </c>
      <c r="Y1445" t="n">
        <v>0.00049885</v>
      </c>
      <c r="Z1445" t="n">
        <v>1.2e-07</v>
      </c>
    </row>
    <row r="1446">
      <c r="A1446" t="inlineStr">
        <is>
          <t>base</t>
        </is>
      </c>
      <c r="B1446" t="inlineStr">
        <is>
          <t>vectorcontext_v4</t>
        </is>
      </c>
      <c r="C1446" t="inlineStr"/>
      <c r="D1446" t="inlineStr">
        <is>
          <t>openai/gpt-5.6-luna</t>
        </is>
      </c>
      <c r="E1446" t="n">
        <v>0</v>
      </c>
      <c r="F1446" t="n">
        <v>3</v>
      </c>
      <c r="G1446" t="inlineStr">
        <is>
          <t>needle-5</t>
        </is>
      </c>
      <c r="H1446" t="inlineStr">
        <is>
          <t>needle</t>
        </is>
      </c>
      <c r="L1446" t="inlineStr">
        <is>
          <t>Which region is the Invoice Service deployed in?</t>
        </is>
      </c>
      <c r="M1446" t="inlineStr">
        <is>
          <t>ap-southeast-2</t>
        </is>
      </c>
      <c r="N1446" t="inlineStr">
        <is>
          <t>ap-southeast-2</t>
        </is>
      </c>
      <c r="O1446" t="b">
        <v>1</v>
      </c>
      <c r="P1446" t="inlineStr">
        <is>
          <t>rule</t>
        </is>
      </c>
      <c r="Q1446" t="n">
        <v>3857</v>
      </c>
      <c r="R1446" t="n">
        <v>2670</v>
      </c>
      <c r="S1446" t="n">
        <v>65</v>
      </c>
      <c r="T1446" t="n">
        <v>8</v>
      </c>
      <c r="U1446" t="n">
        <v>1184</v>
      </c>
      <c r="V1446" t="n">
        <v>2</v>
      </c>
      <c r="W1446" t="n">
        <v>1</v>
      </c>
      <c r="X1446" t="n">
        <v>2.316705942153931</v>
      </c>
      <c r="Y1446" t="n">
        <v>0.0007696300000000001</v>
      </c>
      <c r="Z1446" t="n">
        <v>1.6e-07</v>
      </c>
    </row>
    <row r="1447">
      <c r="A1447" t="inlineStr">
        <is>
          <t>base</t>
        </is>
      </c>
      <c r="B1447" t="inlineStr">
        <is>
          <t>vectorcontext_v4</t>
        </is>
      </c>
      <c r="C1447" t="inlineStr"/>
      <c r="D1447" t="inlineStr">
        <is>
          <t>openai/gpt-5.6-luna</t>
        </is>
      </c>
      <c r="E1447" t="n">
        <v>0</v>
      </c>
      <c r="F1447" t="n">
        <v>3</v>
      </c>
      <c r="G1447" t="inlineStr">
        <is>
          <t>needle-6</t>
        </is>
      </c>
      <c r="H1447" t="inlineStr">
        <is>
          <t>needle</t>
        </is>
      </c>
      <c r="L1447" t="inlineStr">
        <is>
          <t>What language is refund-svc written in?</t>
        </is>
      </c>
      <c r="M1447" t="inlineStr">
        <is>
          <t>Java</t>
        </is>
      </c>
      <c r="N1447" t="inlineStr">
        <is>
          <t>Java</t>
        </is>
      </c>
      <c r="O1447" t="b">
        <v>1</v>
      </c>
      <c r="P1447" t="inlineStr">
        <is>
          <t>rule</t>
        </is>
      </c>
      <c r="Q1447" t="n">
        <v>3158</v>
      </c>
      <c r="R1447" t="n">
        <v>1971</v>
      </c>
      <c r="S1447" t="n">
        <v>53</v>
      </c>
      <c r="T1447" t="n">
        <v>8</v>
      </c>
      <c r="U1447" t="n">
        <v>2353</v>
      </c>
      <c r="V1447" t="n">
        <v>2</v>
      </c>
      <c r="W1447" t="n">
        <v>1</v>
      </c>
      <c r="X1447" t="n">
        <v>2.007373571395874</v>
      </c>
      <c r="Y1447" t="n">
        <v>0.00031161</v>
      </c>
      <c r="Z1447" t="n">
        <v>1.6e-07</v>
      </c>
    </row>
    <row r="1448">
      <c r="A1448" t="inlineStr">
        <is>
          <t>base</t>
        </is>
      </c>
      <c r="B1448" t="inlineStr">
        <is>
          <t>vectorcontext_v4</t>
        </is>
      </c>
      <c r="C1448" t="inlineStr"/>
      <c r="D1448" t="inlineStr">
        <is>
          <t>openai/gpt-5.6-luna</t>
        </is>
      </c>
      <c r="E1448" t="n">
        <v>0</v>
      </c>
      <c r="F1448" t="n">
        <v>3</v>
      </c>
      <c r="G1448" t="inlineStr">
        <is>
          <t>needle-7</t>
        </is>
      </c>
      <c r="H1448" t="inlineStr">
        <is>
          <t>needle</t>
        </is>
      </c>
      <c r="L1448" t="inlineStr">
        <is>
          <t>Which region is the Tracing API deployed in?</t>
        </is>
      </c>
      <c r="M1448" t="inlineStr">
        <is>
          <t>ap-southeast-2</t>
        </is>
      </c>
      <c r="N1448" t="inlineStr">
        <is>
          <t>ap-southeast-2</t>
        </is>
      </c>
      <c r="O1448" t="b">
        <v>1</v>
      </c>
      <c r="P1448" t="inlineStr">
        <is>
          <t>rule</t>
        </is>
      </c>
      <c r="Q1448" t="n">
        <v>3130</v>
      </c>
      <c r="R1448" t="n">
        <v>1942</v>
      </c>
      <c r="S1448" t="n">
        <v>65</v>
      </c>
      <c r="T1448" t="n">
        <v>8</v>
      </c>
      <c r="U1448" t="n">
        <v>2354</v>
      </c>
      <c r="V1448" t="n">
        <v>2</v>
      </c>
      <c r="W1448" t="n">
        <v>1</v>
      </c>
      <c r="X1448" t="n">
        <v>2.62480092048645</v>
      </c>
      <c r="Y1448" t="n">
        <v>0.00031878</v>
      </c>
      <c r="Z1448" t="n">
        <v>1.6e-07</v>
      </c>
    </row>
    <row r="1449">
      <c r="A1449" t="inlineStr">
        <is>
          <t>base</t>
        </is>
      </c>
      <c r="B1449" t="inlineStr">
        <is>
          <t>vectorcontext_v4</t>
        </is>
      </c>
      <c r="C1449" t="inlineStr"/>
      <c r="D1449" t="inlineStr">
        <is>
          <t>openai/gpt-5.6-luna</t>
        </is>
      </c>
      <c r="E1449" t="n">
        <v>0</v>
      </c>
      <c r="F1449" t="n">
        <v>3</v>
      </c>
      <c r="G1449" t="inlineStr">
        <is>
          <t>needle-8</t>
        </is>
      </c>
      <c r="H1449" t="inlineStr">
        <is>
          <t>needle</t>
        </is>
      </c>
      <c r="L1449" t="inlineStr">
        <is>
          <t>Which region is cdn-service deployed in?</t>
        </is>
      </c>
      <c r="M1449" t="inlineStr">
        <is>
          <t>ap-southeast-2</t>
        </is>
      </c>
      <c r="N1449" t="inlineStr">
        <is>
          <t>ap-southeast-2</t>
        </is>
      </c>
      <c r="O1449" t="b">
        <v>1</v>
      </c>
      <c r="P1449" t="inlineStr">
        <is>
          <t>rule</t>
        </is>
      </c>
      <c r="Q1449" t="n">
        <v>3137</v>
      </c>
      <c r="R1449" t="n">
        <v>1950</v>
      </c>
      <c r="S1449" t="n">
        <v>66</v>
      </c>
      <c r="T1449" t="n">
        <v>8</v>
      </c>
      <c r="U1449" t="n">
        <v>2353</v>
      </c>
      <c r="V1449" t="n">
        <v>2</v>
      </c>
      <c r="W1449" t="n">
        <v>1</v>
      </c>
      <c r="X1449" t="n">
        <v>1.887183904647827</v>
      </c>
      <c r="Y1449" t="n">
        <v>0.00032196</v>
      </c>
      <c r="Z1449" t="n">
        <v>1.6e-07</v>
      </c>
    </row>
    <row r="1450">
      <c r="A1450" t="inlineStr">
        <is>
          <t>base</t>
        </is>
      </c>
      <c r="B1450" t="inlineStr">
        <is>
          <t>vectorcontext_v4</t>
        </is>
      </c>
      <c r="C1450" t="inlineStr"/>
      <c r="D1450" t="inlineStr">
        <is>
          <t>openai/gpt-5.6-luna</t>
        </is>
      </c>
      <c r="E1450" t="n">
        <v>0</v>
      </c>
      <c r="F1450" t="n">
        <v>3</v>
      </c>
      <c r="G1450" t="inlineStr">
        <is>
          <t>needle-9</t>
        </is>
      </c>
      <c r="H1450" t="inlineStr">
        <is>
          <t>needle</t>
        </is>
      </c>
      <c r="L1450" t="inlineStr">
        <is>
          <t>What language is the Thumbnail API written in?</t>
        </is>
      </c>
      <c r="M1450" t="inlineStr">
        <is>
          <t>Python</t>
        </is>
      </c>
      <c r="N1450" t="inlineStr">
        <is>
          <t>Python</t>
        </is>
      </c>
      <c r="O1450" t="b">
        <v>1</v>
      </c>
      <c r="P1450" t="inlineStr">
        <is>
          <t>rule</t>
        </is>
      </c>
      <c r="Q1450" t="n">
        <v>3122</v>
      </c>
      <c r="R1450" t="n">
        <v>1935</v>
      </c>
      <c r="S1450" t="n">
        <v>52</v>
      </c>
      <c r="T1450" t="n">
        <v>8</v>
      </c>
      <c r="U1450" t="n">
        <v>2353</v>
      </c>
      <c r="V1450" t="n">
        <v>2</v>
      </c>
      <c r="W1450" t="n">
        <v>1</v>
      </c>
      <c r="X1450" t="n">
        <v>1.775743007659912</v>
      </c>
      <c r="Y1450" t="n">
        <v>0.00030141</v>
      </c>
      <c r="Z1450" t="n">
        <v>1.4e-07</v>
      </c>
    </row>
    <row r="1451">
      <c r="A1451" t="inlineStr">
        <is>
          <t>hard</t>
        </is>
      </c>
      <c r="B1451" t="inlineStr">
        <is>
          <t>vectorcontext_v4</t>
        </is>
      </c>
      <c r="C1451" t="inlineStr"/>
      <c r="D1451" t="inlineStr">
        <is>
          <t>openai/gpt-5.6-luna</t>
        </is>
      </c>
      <c r="E1451" t="n">
        <v>0</v>
      </c>
      <c r="F1451" t="n">
        <v>3</v>
      </c>
      <c r="G1451" t="inlineStr">
        <is>
          <t>neg-0</t>
        </is>
      </c>
      <c r="H1451" t="inlineStr">
        <is>
          <t>negation</t>
        </is>
      </c>
      <c r="L1451" t="inlineStr">
        <is>
          <t>Which services owned by the Growth team (per the service overviews) have never been the primary affected service in any incident report?</t>
        </is>
      </c>
      <c r="M1451" t="inlineStr">
        <is>
          <t>["risk-gateway"]</t>
        </is>
      </c>
      <c r="N1451" t="inlineStr">
        <is>
          <t>risk-gateway</t>
        </is>
      </c>
      <c r="O1451" t="b">
        <v>1</v>
      </c>
      <c r="P1451" t="inlineStr">
        <is>
          <t>rule</t>
        </is>
      </c>
      <c r="Q1451" t="n">
        <v>4689</v>
      </c>
      <c r="R1451" t="n">
        <v>1989</v>
      </c>
      <c r="S1451" t="n">
        <v>231</v>
      </c>
      <c r="T1451" t="n">
        <v>15</v>
      </c>
      <c r="U1451" t="n">
        <v>1720</v>
      </c>
      <c r="V1451" t="n">
        <v>3</v>
      </c>
      <c r="W1451" t="n">
        <v>2</v>
      </c>
      <c r="X1451" t="n">
        <v>3.676261901855469</v>
      </c>
      <c r="Y1451" t="n">
        <v>0.0010047</v>
      </c>
      <c r="Z1451" t="n">
        <v>0</v>
      </c>
    </row>
    <row r="1452">
      <c r="A1452" t="inlineStr">
        <is>
          <t>hard</t>
        </is>
      </c>
      <c r="B1452" t="inlineStr">
        <is>
          <t>vectorcontext_v4</t>
        </is>
      </c>
      <c r="C1452" t="inlineStr"/>
      <c r="D1452" t="inlineStr">
        <is>
          <t>openai/gpt-5.6-luna</t>
        </is>
      </c>
      <c r="E1452" t="n">
        <v>0</v>
      </c>
      <c r="F1452" t="n">
        <v>3</v>
      </c>
      <c r="G1452" t="inlineStr">
        <is>
          <t>neg-1</t>
        </is>
      </c>
      <c r="H1452" t="inlineStr">
        <is>
          <t>negation</t>
        </is>
      </c>
      <c r="L1452" t="inlineStr">
        <is>
          <t>Per the service overviews, which teams own no services written in Java?</t>
        </is>
      </c>
      <c r="M1452" t="inlineStr">
        <is>
          <t>["Growth", "Messaging", "Payments", "Search"]</t>
        </is>
      </c>
      <c r="N1452" t="inlineStr">
        <is>
          <t>Growth, Search, Payments, Messaging</t>
        </is>
      </c>
      <c r="O1452" t="b">
        <v>1</v>
      </c>
      <c r="P1452" t="inlineStr">
        <is>
          <t>rule</t>
        </is>
      </c>
      <c r="Q1452" t="n">
        <v>4409</v>
      </c>
      <c r="R1452" t="n">
        <v>1931</v>
      </c>
      <c r="S1452" t="n">
        <v>221</v>
      </c>
      <c r="T1452" t="n">
        <v>89</v>
      </c>
      <c r="U1452" t="n">
        <v>1509</v>
      </c>
      <c r="V1452" t="n">
        <v>3</v>
      </c>
      <c r="W1452" t="n">
        <v>2</v>
      </c>
      <c r="X1452" t="n">
        <v>5.892765760421753</v>
      </c>
      <c r="Y1452" t="n">
        <v>0.0009717799999999999</v>
      </c>
      <c r="Z1452" t="n">
        <v>0</v>
      </c>
    </row>
    <row r="1453">
      <c r="A1453" t="inlineStr">
        <is>
          <t>hard</t>
        </is>
      </c>
      <c r="B1453" t="inlineStr">
        <is>
          <t>vectorcontext_v4</t>
        </is>
      </c>
      <c r="C1453" t="inlineStr"/>
      <c r="D1453" t="inlineStr">
        <is>
          <t>openai/gpt-5.6-luna</t>
        </is>
      </c>
      <c r="E1453" t="n">
        <v>0</v>
      </c>
      <c r="F1453" t="n">
        <v>3</v>
      </c>
      <c r="G1453" t="inlineStr">
        <is>
          <t>neg-2</t>
        </is>
      </c>
      <c r="H1453" t="inlineStr">
        <is>
          <t>negation</t>
        </is>
      </c>
      <c r="L1453" t="inlineStr">
        <is>
          <t>How many services are not a runtime dependency of any other service?</t>
        </is>
      </c>
      <c r="M1453" t="n">
        <v>6</v>
      </c>
      <c r="N1453" t="inlineStr">
        <is>
          <t>6</t>
        </is>
      </c>
      <c r="O1453" t="b">
        <v>1</v>
      </c>
      <c r="P1453" t="inlineStr">
        <is>
          <t>rule</t>
        </is>
      </c>
      <c r="Q1453" t="n">
        <v>4122</v>
      </c>
      <c r="R1453" t="n">
        <v>1650</v>
      </c>
      <c r="S1453" t="n">
        <v>208</v>
      </c>
      <c r="T1453" t="n">
        <v>39</v>
      </c>
      <c r="U1453" t="n">
        <v>1505</v>
      </c>
      <c r="V1453" t="n">
        <v>3</v>
      </c>
      <c r="W1453" t="n">
        <v>2</v>
      </c>
      <c r="X1453" t="n">
        <v>5.290014505386353</v>
      </c>
      <c r="Y1453" t="n">
        <v>0.00088545</v>
      </c>
      <c r="Z1453" t="n">
        <v>0</v>
      </c>
    </row>
    <row r="1454">
      <c r="A1454" t="inlineStr">
        <is>
          <t>hard</t>
        </is>
      </c>
      <c r="B1454" t="inlineStr">
        <is>
          <t>vectorcontext_v4</t>
        </is>
      </c>
      <c r="C1454" t="inlineStr"/>
      <c r="D1454" t="inlineStr">
        <is>
          <t>openai/gpt-5.6-luna</t>
        </is>
      </c>
      <c r="E1454" t="n">
        <v>0</v>
      </c>
      <c r="F1454" t="n">
        <v>3</v>
      </c>
      <c r="G1454" t="inlineStr">
        <is>
          <t>neg-3</t>
        </is>
      </c>
      <c r="H1454" t="inlineStr">
        <is>
          <t>negation</t>
        </is>
      </c>
      <c r="L1454" t="inlineStr">
        <is>
          <t>Which services use Cassandra as their primary datastore but have never appeared as the primary affected service in an incident report?</t>
        </is>
      </c>
      <c r="M1454" t="inlineStr">
        <is>
          <t>["billing-svc", "risk-gateway", "session-core"]</t>
        </is>
      </c>
      <c r="N1454" t="inlineStr">
        <is>
          <t>billing-svc, risk-gateway, session-core</t>
        </is>
      </c>
      <c r="O1454" t="b">
        <v>1</v>
      </c>
      <c r="P1454" t="inlineStr">
        <is>
          <t>rule</t>
        </is>
      </c>
      <c r="Q1454" t="n">
        <v>4791</v>
      </c>
      <c r="R1454" t="n">
        <v>2093</v>
      </c>
      <c r="S1454" t="n">
        <v>308</v>
      </c>
      <c r="T1454" t="n">
        <v>15</v>
      </c>
      <c r="U1454" t="n">
        <v>1722</v>
      </c>
      <c r="V1454" t="n">
        <v>3</v>
      </c>
      <c r="W1454" t="n">
        <v>2</v>
      </c>
      <c r="X1454" t="n">
        <v>5.782130002975464</v>
      </c>
      <c r="Y1454" t="n">
        <v>0.00112234</v>
      </c>
      <c r="Z1454" t="n">
        <v>0</v>
      </c>
    </row>
    <row r="1455">
      <c r="A1455" t="inlineStr">
        <is>
          <t>hard</t>
        </is>
      </c>
      <c r="B1455" t="inlineStr">
        <is>
          <t>vectorcontext_v4</t>
        </is>
      </c>
      <c r="C1455" t="inlineStr"/>
      <c r="D1455" t="inlineStr">
        <is>
          <t>openai/gpt-5.6-luna</t>
        </is>
      </c>
      <c r="E1455" t="n">
        <v>0</v>
      </c>
      <c r="F1455" t="n">
        <v>3</v>
      </c>
      <c r="G1455" t="inlineStr">
        <is>
          <t>neg-4</t>
        </is>
      </c>
      <c r="H1455" t="inlineStr">
        <is>
          <t>negation</t>
        </is>
      </c>
      <c r="L1455" t="inlineStr">
        <is>
          <t>How many services have an approved architecture decision to migrate datastore but no incident report as the primary affected service?</t>
        </is>
      </c>
      <c r="M1455" t="n">
        <v>6</v>
      </c>
      <c r="N1455" t="inlineStr">
        <is>
          <t>6</t>
        </is>
      </c>
      <c r="O1455" t="b">
        <v>1</v>
      </c>
      <c r="P1455" t="inlineStr">
        <is>
          <t>rule</t>
        </is>
      </c>
      <c r="Q1455" t="n">
        <v>7356</v>
      </c>
      <c r="R1455" t="n">
        <v>2527</v>
      </c>
      <c r="S1455" t="n">
        <v>532</v>
      </c>
      <c r="T1455" t="n">
        <v>132</v>
      </c>
      <c r="U1455" t="n">
        <v>3851</v>
      </c>
      <c r="V1455" t="n">
        <v>4</v>
      </c>
      <c r="W1455" t="n">
        <v>3</v>
      </c>
      <c r="X1455" t="n">
        <v>8.232932329177856</v>
      </c>
      <c r="Y1455" t="n">
        <v>0.00154262</v>
      </c>
      <c r="Z1455" t="n">
        <v>0</v>
      </c>
    </row>
    <row r="1456">
      <c r="A1456" t="inlineStr">
        <is>
          <t>hard</t>
        </is>
      </c>
      <c r="B1456" t="inlineStr">
        <is>
          <t>vectorcontext_v4</t>
        </is>
      </c>
      <c r="C1456" t="inlineStr"/>
      <c r="D1456" t="inlineStr">
        <is>
          <t>openai/gpt-5.6-luna</t>
        </is>
      </c>
      <c r="E1456" t="n">
        <v>0</v>
      </c>
      <c r="F1456" t="n">
        <v>3</v>
      </c>
      <c r="G1456" t="inlineStr">
        <is>
          <t>neg-5</t>
        </is>
      </c>
      <c r="H1456" t="inlineStr">
        <is>
          <t>negation</t>
        </is>
      </c>
      <c r="L1456" t="inlineStr">
        <is>
          <t>Which services deployed in eu-west-1 have no designated on-call engineer according to their service overview?</t>
        </is>
      </c>
      <c r="M1456" t="inlineStr">
        <is>
          <t>["metrics-gateway"]</t>
        </is>
      </c>
      <c r="N1456" t="inlineStr">
        <is>
          <t>metrics-gateway</t>
        </is>
      </c>
      <c r="O1456" t="b">
        <v>1</v>
      </c>
      <c r="P1456" t="inlineStr">
        <is>
          <t>rule</t>
        </is>
      </c>
      <c r="Q1456" t="n">
        <v>2185</v>
      </c>
      <c r="R1456" t="n">
        <v>1214</v>
      </c>
      <c r="S1456" t="n">
        <v>132</v>
      </c>
      <c r="T1456" t="n">
        <v>22</v>
      </c>
      <c r="U1456" t="n">
        <v>0</v>
      </c>
      <c r="V1456" t="n">
        <v>2</v>
      </c>
      <c r="W1456" t="n">
        <v>1</v>
      </c>
      <c r="X1456" t="n">
        <v>3.095629930496216</v>
      </c>
      <c r="Y1456" t="n">
        <v>0.00065595</v>
      </c>
      <c r="Z1456" t="n">
        <v>0</v>
      </c>
    </row>
    <row r="1457">
      <c r="A1457" t="inlineStr">
        <is>
          <t>hard</t>
        </is>
      </c>
      <c r="B1457" t="inlineStr">
        <is>
          <t>vectorcontext_v4</t>
        </is>
      </c>
      <c r="C1457" t="inlineStr"/>
      <c r="D1457" t="inlineStr">
        <is>
          <t>openai/gpt-5.6-luna</t>
        </is>
      </c>
      <c r="E1457" t="n">
        <v>0</v>
      </c>
      <c r="F1457" t="n">
        <v>3</v>
      </c>
      <c r="G1457" t="inlineStr">
        <is>
          <t>num-0</t>
        </is>
      </c>
      <c r="H1457" t="inlineStr">
        <is>
          <t>numeric</t>
        </is>
      </c>
      <c r="L1457" t="inlineStr">
        <is>
          <t>What is the average duration in minutes of SEV2 incidents, rounded to the nearest whole minute?</t>
        </is>
      </c>
      <c r="M1457" t="n">
        <v>129</v>
      </c>
      <c r="N1457" t="inlineStr">
        <is>
          <t>129 minutes</t>
        </is>
      </c>
      <c r="O1457" t="b">
        <v>1</v>
      </c>
      <c r="P1457" t="inlineStr">
        <is>
          <t>rule</t>
        </is>
      </c>
      <c r="Q1457" t="n">
        <v>4193</v>
      </c>
      <c r="R1457" t="n">
        <v>1698</v>
      </c>
      <c r="S1457" t="n">
        <v>178</v>
      </c>
      <c r="T1457" t="n">
        <v>16</v>
      </c>
      <c r="U1457" t="n">
        <v>1521</v>
      </c>
      <c r="V1457" t="n">
        <v>3</v>
      </c>
      <c r="W1457" t="n">
        <v>2</v>
      </c>
      <c r="X1457" t="n">
        <v>3.873693227767944</v>
      </c>
      <c r="Y1457" t="n">
        <v>0.0008631699999999999</v>
      </c>
      <c r="Z1457" t="n">
        <v>0</v>
      </c>
    </row>
    <row r="1458">
      <c r="A1458" t="inlineStr">
        <is>
          <t>hard</t>
        </is>
      </c>
      <c r="B1458" t="inlineStr">
        <is>
          <t>vectorcontext_v4</t>
        </is>
      </c>
      <c r="C1458" t="inlineStr"/>
      <c r="D1458" t="inlineStr">
        <is>
          <t>openai/gpt-5.6-luna</t>
        </is>
      </c>
      <c r="E1458" t="n">
        <v>0</v>
      </c>
      <c r="F1458" t="n">
        <v>3</v>
      </c>
      <c r="G1458" t="inlineStr">
        <is>
          <t>num-1</t>
        </is>
      </c>
      <c r="H1458" t="inlineStr">
        <is>
          <t>numeric</t>
        </is>
      </c>
      <c r="L1458" t="inlineStr">
        <is>
          <t>Which region has the largest total number of replicas across the services deployed there (per the service overviews)?</t>
        </is>
      </c>
      <c r="M1458" t="inlineStr">
        <is>
          <t>ap-southeast-2</t>
        </is>
      </c>
      <c r="N1458" t="inlineStr">
        <is>
          <t>ap-southeast-2</t>
        </is>
      </c>
      <c r="O1458" t="b">
        <v>1</v>
      </c>
      <c r="P1458" t="inlineStr">
        <is>
          <t>rule</t>
        </is>
      </c>
      <c r="Q1458" t="n">
        <v>4191</v>
      </c>
      <c r="R1458" t="n">
        <v>1701</v>
      </c>
      <c r="S1458" t="n">
        <v>198</v>
      </c>
      <c r="T1458" t="n">
        <v>17</v>
      </c>
      <c r="U1458" t="n">
        <v>3030</v>
      </c>
      <c r="V1458" t="n">
        <v>3</v>
      </c>
      <c r="W1458" t="n">
        <v>2</v>
      </c>
      <c r="X1458" t="n">
        <v>3.635831832885742</v>
      </c>
      <c r="Y1458" t="n">
        <v>0.00053955</v>
      </c>
      <c r="Z1458" t="n">
        <v>0</v>
      </c>
    </row>
    <row r="1459">
      <c r="A1459" t="inlineStr">
        <is>
          <t>hard</t>
        </is>
      </c>
      <c r="B1459" t="inlineStr">
        <is>
          <t>vectorcontext_v4</t>
        </is>
      </c>
      <c r="C1459" t="inlineStr"/>
      <c r="D1459" t="inlineStr">
        <is>
          <t>openai/gpt-5.6-luna</t>
        </is>
      </c>
      <c r="E1459" t="n">
        <v>0</v>
      </c>
      <c r="F1459" t="n">
        <v>3</v>
      </c>
      <c r="G1459" t="inlineStr">
        <is>
          <t>num-2</t>
        </is>
      </c>
      <c r="H1459" t="inlineStr">
        <is>
          <t>numeric</t>
        </is>
      </c>
      <c r="L1459" t="inlineStr">
        <is>
          <t>Per the service overviews, how many more incident reports affected services owned by the Messaging team than services owned by the Commerce team?</t>
        </is>
      </c>
      <c r="M1459" t="n">
        <v>11</v>
      </c>
      <c r="N1459" t="inlineStr">
        <is>
          <t>11</t>
        </is>
      </c>
      <c r="O1459" t="b">
        <v>1</v>
      </c>
      <c r="P1459" t="inlineStr">
        <is>
          <t>rule</t>
        </is>
      </c>
      <c r="Q1459" t="n">
        <v>5465</v>
      </c>
      <c r="R1459" t="n">
        <v>2583</v>
      </c>
      <c r="S1459" t="n">
        <v>384</v>
      </c>
      <c r="T1459" t="n">
        <v>50</v>
      </c>
      <c r="U1459" t="n">
        <v>1902</v>
      </c>
      <c r="V1459" t="n">
        <v>3</v>
      </c>
      <c r="W1459" t="n">
        <v>2</v>
      </c>
      <c r="X1459" t="n">
        <v>5.559206008911133</v>
      </c>
      <c r="Y1459" t="n">
        <v>0.00134044</v>
      </c>
      <c r="Z1459" t="n">
        <v>0</v>
      </c>
    </row>
    <row r="1460">
      <c r="A1460" t="inlineStr">
        <is>
          <t>hard</t>
        </is>
      </c>
      <c r="B1460" t="inlineStr">
        <is>
          <t>vectorcontext_v4</t>
        </is>
      </c>
      <c r="C1460" t="inlineStr"/>
      <c r="D1460" t="inlineStr">
        <is>
          <t>openai/gpt-5.6-luna</t>
        </is>
      </c>
      <c r="E1460" t="n">
        <v>0</v>
      </c>
      <c r="F1460" t="n">
        <v>3</v>
      </c>
      <c r="G1460" t="inlineStr">
        <is>
          <t>num-3</t>
        </is>
      </c>
      <c r="H1460" t="inlineStr">
        <is>
          <t>numeric</t>
        </is>
      </c>
      <c r="L1460" t="inlineStr">
        <is>
          <t>Which service is listed as a runtime dependency by the largest number of other services?</t>
        </is>
      </c>
      <c r="M1460" t="inlineStr">
        <is>
          <t>gateway-engine</t>
        </is>
      </c>
      <c r="N1460" t="inlineStr">
        <is>
          <t>gateway-engine</t>
        </is>
      </c>
      <c r="O1460" t="b">
        <v>1</v>
      </c>
      <c r="P1460" t="inlineStr">
        <is>
          <t>rule</t>
        </is>
      </c>
      <c r="Q1460" t="n">
        <v>3991</v>
      </c>
      <c r="R1460" t="n">
        <v>1671</v>
      </c>
      <c r="S1460" t="n">
        <v>152</v>
      </c>
      <c r="T1460" t="n">
        <v>27</v>
      </c>
      <c r="U1460" t="n">
        <v>1350</v>
      </c>
      <c r="V1460" t="n">
        <v>3</v>
      </c>
      <c r="W1460" t="n">
        <v>2</v>
      </c>
      <c r="X1460" t="n">
        <v>4.697309255599976</v>
      </c>
      <c r="Y1460" t="n">
        <v>0.000821</v>
      </c>
      <c r="Z1460" t="n">
        <v>0</v>
      </c>
    </row>
    <row r="1461">
      <c r="A1461" t="inlineStr">
        <is>
          <t>hard</t>
        </is>
      </c>
      <c r="B1461" t="inlineStr">
        <is>
          <t>vectorcontext_v4</t>
        </is>
      </c>
      <c r="C1461" t="inlineStr"/>
      <c r="D1461" t="inlineStr">
        <is>
          <t>openai/gpt-5.6-luna</t>
        </is>
      </c>
      <c r="E1461" t="n">
        <v>0</v>
      </c>
      <c r="F1461" t="n">
        <v>3</v>
      </c>
      <c r="G1461" t="inlineStr">
        <is>
          <t>num-4</t>
        </is>
      </c>
      <c r="H1461" t="inlineStr">
        <is>
          <t>numeric</t>
        </is>
      </c>
      <c r="L1461" t="inlineStr">
        <is>
          <t>What is the duration in minutes of the longest single incident affecting a service whose primary datastore is MySQL?</t>
        </is>
      </c>
      <c r="M1461" t="n">
        <v>218</v>
      </c>
      <c r="N1461" t="inlineStr">
        <is>
          <t>218 minutes</t>
        </is>
      </c>
      <c r="O1461" t="b">
        <v>1</v>
      </c>
      <c r="P1461" t="inlineStr">
        <is>
          <t>rule</t>
        </is>
      </c>
      <c r="Q1461" t="n">
        <v>5729</v>
      </c>
      <c r="R1461" t="n">
        <v>2027</v>
      </c>
      <c r="S1461" t="n">
        <v>465</v>
      </c>
      <c r="T1461" t="n">
        <v>89</v>
      </c>
      <c r="U1461" t="n">
        <v>2724</v>
      </c>
      <c r="V1461" t="n">
        <v>4</v>
      </c>
      <c r="W1461" t="n">
        <v>3</v>
      </c>
      <c r="X1461" t="n">
        <v>6.984989166259766</v>
      </c>
      <c r="Y1461" t="n">
        <v>0.00131468</v>
      </c>
      <c r="Z1461" t="n">
        <v>0</v>
      </c>
    </row>
    <row r="1462">
      <c r="A1462" t="inlineStr">
        <is>
          <t>hard</t>
        </is>
      </c>
      <c r="B1462" t="inlineStr">
        <is>
          <t>vectorcontext_v4</t>
        </is>
      </c>
      <c r="C1462" t="inlineStr"/>
      <c r="D1462" t="inlineStr">
        <is>
          <t>openai/gpt-5.6-luna</t>
        </is>
      </c>
      <c r="E1462" t="n">
        <v>0</v>
      </c>
      <c r="F1462" t="n">
        <v>3</v>
      </c>
      <c r="G1462" t="inlineStr">
        <is>
          <t>num-5</t>
        </is>
      </c>
      <c r="H1462" t="inlineStr">
        <is>
          <t>numeric</t>
        </is>
      </c>
      <c r="L1462" t="inlineStr">
        <is>
          <t>What is the combined replica count of all services owned by the Commerce team (per the service overviews)?</t>
        </is>
      </c>
      <c r="M1462" t="n">
        <v>82</v>
      </c>
      <c r="N1462" t="inlineStr">
        <is>
          <t>82</t>
        </is>
      </c>
      <c r="O1462" t="b">
        <v>1</v>
      </c>
      <c r="P1462" t="inlineStr">
        <is>
          <t>rule</t>
        </is>
      </c>
      <c r="Q1462" t="n">
        <v>4147</v>
      </c>
      <c r="R1462" t="n">
        <v>1657</v>
      </c>
      <c r="S1462" t="n">
        <v>151</v>
      </c>
      <c r="T1462" t="n">
        <v>16</v>
      </c>
      <c r="U1462" t="n">
        <v>1515</v>
      </c>
      <c r="V1462" t="n">
        <v>3</v>
      </c>
      <c r="W1462" t="n">
        <v>2</v>
      </c>
      <c r="X1462" t="n">
        <v>4.017380714416504</v>
      </c>
      <c r="Y1462" t="n">
        <v>0.0008206</v>
      </c>
      <c r="Z1462" t="n">
        <v>0</v>
      </c>
    </row>
    <row r="1463">
      <c r="A1463" t="inlineStr">
        <is>
          <t>hard</t>
        </is>
      </c>
      <c r="B1463" t="inlineStr">
        <is>
          <t>vectorcontext_v4</t>
        </is>
      </c>
      <c r="C1463" t="inlineStr"/>
      <c r="D1463" t="inlineStr">
        <is>
          <t>openai/gpt-5.6-luna</t>
        </is>
      </c>
      <c r="E1463" t="n">
        <v>0</v>
      </c>
      <c r="F1463" t="n">
        <v>3</v>
      </c>
      <c r="G1463" t="inlineStr">
        <is>
          <t>prose-0</t>
        </is>
      </c>
      <c r="H1463" t="inlineStr">
        <is>
          <t>prose</t>
        </is>
      </c>
      <c r="L1463" t="inlineStr">
        <is>
          <t>In INC-2268, at what time (HH:MM) does the timeline record 'mitigation started'?</t>
        </is>
      </c>
      <c r="M1463" t="inlineStr">
        <is>
          <t>16:18</t>
        </is>
      </c>
      <c r="N1463" t="inlineStr">
        <is>
          <t>16:18</t>
        </is>
      </c>
      <c r="O1463" t="b">
        <v>1</v>
      </c>
      <c r="P1463" t="inlineStr">
        <is>
          <t>rule</t>
        </is>
      </c>
      <c r="Q1463" t="n">
        <v>4526</v>
      </c>
      <c r="R1463" t="n">
        <v>1902</v>
      </c>
      <c r="S1463" t="n">
        <v>98</v>
      </c>
      <c r="T1463" t="n">
        <v>20</v>
      </c>
      <c r="U1463" t="n">
        <v>1647</v>
      </c>
      <c r="V1463" t="n">
        <v>3</v>
      </c>
      <c r="W1463" t="n">
        <v>2</v>
      </c>
      <c r="X1463" t="n">
        <v>4.06453013420105</v>
      </c>
      <c r="Y1463" t="n">
        <v>0.0008212900000000001</v>
      </c>
      <c r="Z1463" t="n">
        <v>1.6e-07</v>
      </c>
    </row>
    <row r="1464">
      <c r="A1464" t="inlineStr">
        <is>
          <t>hard</t>
        </is>
      </c>
      <c r="B1464" t="inlineStr">
        <is>
          <t>vectorcontext_v4</t>
        </is>
      </c>
      <c r="C1464" t="inlineStr"/>
      <c r="D1464" t="inlineStr">
        <is>
          <t>openai/gpt-5.6-luna</t>
        </is>
      </c>
      <c r="E1464" t="n">
        <v>0</v>
      </c>
      <c r="F1464" t="n">
        <v>3</v>
      </c>
      <c r="G1464" t="inlineStr">
        <is>
          <t>prose-1</t>
        </is>
      </c>
      <c r="H1464" t="inlineStr">
        <is>
          <t>prose</t>
        </is>
      </c>
      <c r="L1464" t="inlineStr">
        <is>
          <t>In INC-2351, at what time (HH:MM) does the timeline record 'mitigation started'?</t>
        </is>
      </c>
      <c r="M1464" t="inlineStr">
        <is>
          <t>23:33</t>
        </is>
      </c>
      <c r="N1464" t="inlineStr">
        <is>
          <t>23:33</t>
        </is>
      </c>
      <c r="O1464" t="b">
        <v>1</v>
      </c>
      <c r="P1464" t="inlineStr">
        <is>
          <t>rule</t>
        </is>
      </c>
      <c r="Q1464" t="n">
        <v>4536</v>
      </c>
      <c r="R1464" t="n">
        <v>1911</v>
      </c>
      <c r="S1464" t="n">
        <v>90</v>
      </c>
      <c r="T1464" t="n">
        <v>9</v>
      </c>
      <c r="U1464" t="n">
        <v>1648</v>
      </c>
      <c r="V1464" t="n">
        <v>3</v>
      </c>
      <c r="W1464" t="n">
        <v>2</v>
      </c>
      <c r="X1464" t="n">
        <v>3.028852462768555</v>
      </c>
      <c r="Y1464" t="n">
        <v>0.00081396</v>
      </c>
      <c r="Z1464" t="n">
        <v>2.2e-07</v>
      </c>
    </row>
    <row r="1465">
      <c r="A1465" t="inlineStr">
        <is>
          <t>hard</t>
        </is>
      </c>
      <c r="B1465" t="inlineStr">
        <is>
          <t>vectorcontext_v4</t>
        </is>
      </c>
      <c r="C1465" t="inlineStr"/>
      <c r="D1465" t="inlineStr">
        <is>
          <t>openai/gpt-5.6-luna</t>
        </is>
      </c>
      <c r="E1465" t="n">
        <v>0</v>
      </c>
      <c r="F1465" t="n">
        <v>3</v>
      </c>
      <c r="G1465" t="inlineStr">
        <is>
          <t>prose-2</t>
        </is>
      </c>
      <c r="H1465" t="inlineStr">
        <is>
          <t>prose</t>
        </is>
      </c>
      <c r="L1465" t="inlineStr">
        <is>
          <t>In INC-2239, how many minutes passed between the alert firing and the fix being deployed?</t>
        </is>
      </c>
      <c r="M1465" t="n">
        <v>78</v>
      </c>
      <c r="N1465" t="inlineStr">
        <is>
          <t>78 minutes</t>
        </is>
      </c>
      <c r="O1465" t="b">
        <v>1</v>
      </c>
      <c r="P1465" t="inlineStr">
        <is>
          <t>rule</t>
        </is>
      </c>
      <c r="Q1465" t="n">
        <v>4541</v>
      </c>
      <c r="R1465" t="n">
        <v>1920</v>
      </c>
      <c r="S1465" t="n">
        <v>111</v>
      </c>
      <c r="T1465" t="n">
        <v>17</v>
      </c>
      <c r="U1465" t="n">
        <v>1647</v>
      </c>
      <c r="V1465" t="n">
        <v>3</v>
      </c>
      <c r="W1465" t="n">
        <v>2</v>
      </c>
      <c r="X1465" t="n">
        <v>3.560549020767212</v>
      </c>
      <c r="Y1465" t="n">
        <v>0.00084079</v>
      </c>
      <c r="Z1465" t="n">
        <v>2.2e-07</v>
      </c>
    </row>
    <row r="1466">
      <c r="A1466" t="inlineStr">
        <is>
          <t>hard</t>
        </is>
      </c>
      <c r="B1466" t="inlineStr">
        <is>
          <t>vectorcontext_v4</t>
        </is>
      </c>
      <c r="C1466" t="inlineStr"/>
      <c r="D1466" t="inlineStr">
        <is>
          <t>openai/gpt-5.6-luna</t>
        </is>
      </c>
      <c r="E1466" t="n">
        <v>0</v>
      </c>
      <c r="F1466" t="n">
        <v>3</v>
      </c>
      <c r="G1466" t="inlineStr">
        <is>
          <t>prose-3</t>
        </is>
      </c>
      <c r="H1466" t="inlineStr">
        <is>
          <t>prose</t>
        </is>
      </c>
      <c r="L1466" t="inlineStr">
        <is>
          <t>On which weekday does the Search team hold its weekly planning?</t>
        </is>
      </c>
      <c r="M1466" t="inlineStr">
        <is>
          <t>Wednesday</t>
        </is>
      </c>
      <c r="N1466" t="inlineStr">
        <is>
          <t>Wednesday</t>
        </is>
      </c>
      <c r="O1466" t="b">
        <v>1</v>
      </c>
      <c r="P1466" t="inlineStr">
        <is>
          <t>rule</t>
        </is>
      </c>
      <c r="Q1466" t="n">
        <v>2607</v>
      </c>
      <c r="R1466" t="n">
        <v>1644</v>
      </c>
      <c r="S1466" t="n">
        <v>53</v>
      </c>
      <c r="T1466" t="n">
        <v>8</v>
      </c>
      <c r="U1466" t="n">
        <v>1641</v>
      </c>
      <c r="V1466" t="n">
        <v>2</v>
      </c>
      <c r="W1466" t="n">
        <v>1</v>
      </c>
      <c r="X1466" t="n">
        <v>2.071383714675903</v>
      </c>
      <c r="Y1466" t="n">
        <v>0.00028962</v>
      </c>
      <c r="Z1466" t="n">
        <v>1.2e-07</v>
      </c>
    </row>
    <row r="1467">
      <c r="A1467" t="inlineStr">
        <is>
          <t>hard</t>
        </is>
      </c>
      <c r="B1467" t="inlineStr">
        <is>
          <t>vectorcontext_v4</t>
        </is>
      </c>
      <c r="C1467" t="inlineStr"/>
      <c r="D1467" t="inlineStr">
        <is>
          <t>openai/gpt-5.6-luna</t>
        </is>
      </c>
      <c r="E1467" t="n">
        <v>0</v>
      </c>
      <c r="F1467" t="n">
        <v>3</v>
      </c>
      <c r="G1467" t="inlineStr">
        <is>
          <t>prose-4</t>
        </is>
      </c>
      <c r="H1467" t="inlineStr">
        <is>
          <t>prose</t>
        </is>
      </c>
      <c r="L1467" t="inlineStr">
        <is>
          <t>What impact did INC-2211 report: elevated error rates, latency spike, partial outage, or complete outage?</t>
        </is>
      </c>
      <c r="M1467" t="inlineStr">
        <is>
          <t>partial outage</t>
        </is>
      </c>
      <c r="N1467" t="inlineStr">
        <is>
          <t>partial outage</t>
        </is>
      </c>
      <c r="O1467" t="b">
        <v>1</v>
      </c>
      <c r="P1467" t="inlineStr">
        <is>
          <t>rule</t>
        </is>
      </c>
      <c r="Q1467" t="n">
        <v>8805</v>
      </c>
      <c r="R1467" t="n">
        <v>3214</v>
      </c>
      <c r="S1467" t="n">
        <v>155</v>
      </c>
      <c r="T1467" t="n">
        <v>43</v>
      </c>
      <c r="U1467" t="n">
        <v>4611</v>
      </c>
      <c r="V1467" t="n">
        <v>4</v>
      </c>
      <c r="W1467" t="n">
        <v>3</v>
      </c>
      <c r="X1467" t="n">
        <v>4.763675928115845</v>
      </c>
      <c r="Y1467" t="n">
        <v>0.00127757</v>
      </c>
      <c r="Z1467" t="n">
        <v>4.2e-07</v>
      </c>
    </row>
    <row r="1468">
      <c r="A1468" t="inlineStr">
        <is>
          <t>hard</t>
        </is>
      </c>
      <c r="B1468" t="inlineStr">
        <is>
          <t>vectorcontext_v4</t>
        </is>
      </c>
      <c r="C1468" t="inlineStr"/>
      <c r="D1468" t="inlineStr">
        <is>
          <t>openai/gpt-5.6-luna</t>
        </is>
      </c>
      <c r="E1468" t="n">
        <v>0</v>
      </c>
      <c r="F1468" t="n">
        <v>3</v>
      </c>
      <c r="G1468" t="inlineStr">
        <is>
          <t>prose-5</t>
        </is>
      </c>
      <c r="H1468" t="inlineStr">
        <is>
          <t>prose</t>
        </is>
      </c>
      <c r="L1468" t="inlineStr">
        <is>
          <t>How many timeline entries does the report for INC-2319 contain?</t>
        </is>
      </c>
      <c r="M1468" t="n">
        <v>4</v>
      </c>
      <c r="N1468" t="inlineStr">
        <is>
          <t>4</t>
        </is>
      </c>
      <c r="O1468" t="b">
        <v>1</v>
      </c>
      <c r="P1468" t="inlineStr">
        <is>
          <t>rule</t>
        </is>
      </c>
      <c r="Q1468" t="n">
        <v>4486</v>
      </c>
      <c r="R1468" t="n">
        <v>1882</v>
      </c>
      <c r="S1468" t="n">
        <v>102</v>
      </c>
      <c r="T1468" t="n">
        <v>30</v>
      </c>
      <c r="U1468" t="n">
        <v>1636</v>
      </c>
      <c r="V1468" t="n">
        <v>3</v>
      </c>
      <c r="W1468" t="n">
        <v>2</v>
      </c>
      <c r="X1468" t="n">
        <v>4.339455842971802</v>
      </c>
      <c r="Y1468" t="n">
        <v>0.00081907</v>
      </c>
      <c r="Z1468" t="n">
        <v>1.8e-07</v>
      </c>
    </row>
    <row r="1469">
      <c r="A1469" t="inlineStr">
        <is>
          <t>hard</t>
        </is>
      </c>
      <c r="B1469" t="inlineStr">
        <is>
          <t>vectorcontext_v4</t>
        </is>
      </c>
      <c r="C1469" t="inlineStr"/>
      <c r="D1469" t="inlineStr">
        <is>
          <t>openai/gpt-5.6-luna</t>
        </is>
      </c>
      <c r="E1469" t="n">
        <v>0</v>
      </c>
      <c r="F1469" t="n">
        <v>3</v>
      </c>
      <c r="G1469" t="inlineStr">
        <is>
          <t>temporal-0</t>
        </is>
      </c>
      <c r="H1469" t="inlineStr">
        <is>
          <t>temporal</t>
        </is>
      </c>
      <c r="L1469" t="inlineStr">
        <is>
          <t>As of today, which team owns ledger-api? Take any change records into account.</t>
        </is>
      </c>
      <c r="M1469" t="inlineStr">
        <is>
          <t>Messaging</t>
        </is>
      </c>
      <c r="N1469" t="inlineStr">
        <is>
          <t>Messaging</t>
        </is>
      </c>
      <c r="O1469" t="b">
        <v>1</v>
      </c>
      <c r="P1469" t="inlineStr">
        <is>
          <t>rule</t>
        </is>
      </c>
      <c r="Q1469" t="n">
        <v>6103</v>
      </c>
      <c r="R1469" t="n">
        <v>5135</v>
      </c>
      <c r="S1469" t="n">
        <v>177</v>
      </c>
      <c r="T1469" t="n">
        <v>59</v>
      </c>
      <c r="U1469" t="n">
        <v>0</v>
      </c>
      <c r="V1469" t="n">
        <v>2</v>
      </c>
      <c r="W1469" t="n">
        <v>2</v>
      </c>
      <c r="X1469" t="n">
        <v>3.433717012405396</v>
      </c>
      <c r="Y1469" t="n">
        <v>0.0016896</v>
      </c>
      <c r="Z1469" t="n">
        <v>3.2e-07</v>
      </c>
    </row>
    <row r="1470">
      <c r="A1470" t="inlineStr">
        <is>
          <t>hard</t>
        </is>
      </c>
      <c r="B1470" t="inlineStr">
        <is>
          <t>vectorcontext_v4</t>
        </is>
      </c>
      <c r="C1470" t="inlineStr"/>
      <c r="D1470" t="inlineStr">
        <is>
          <t>openai/gpt-5.6-luna</t>
        </is>
      </c>
      <c r="E1470" t="n">
        <v>0</v>
      </c>
      <c r="F1470" t="n">
        <v>3</v>
      </c>
      <c r="G1470" t="inlineStr">
        <is>
          <t>temporal-1</t>
        </is>
      </c>
      <c r="H1470" t="inlineStr">
        <is>
          <t>temporal</t>
        </is>
      </c>
      <c r="L1470" t="inlineStr">
        <is>
          <t>As of today, which team owns the Catalog API? Take any change records into account.</t>
        </is>
      </c>
      <c r="M1470" t="inlineStr">
        <is>
          <t>Commerce</t>
        </is>
      </c>
      <c r="N1470" t="inlineStr">
        <is>
          <t>Commerce</t>
        </is>
      </c>
      <c r="O1470" t="b">
        <v>1</v>
      </c>
      <c r="P1470" t="inlineStr">
        <is>
          <t>rule</t>
        </is>
      </c>
      <c r="Q1470" t="n">
        <v>4681</v>
      </c>
      <c r="R1470" t="n">
        <v>3712</v>
      </c>
      <c r="S1470" t="n">
        <v>203</v>
      </c>
      <c r="T1470" t="n">
        <v>82</v>
      </c>
      <c r="U1470" t="n">
        <v>0</v>
      </c>
      <c r="V1470" t="n">
        <v>2</v>
      </c>
      <c r="W1470" t="n">
        <v>2</v>
      </c>
      <c r="X1470" t="n">
        <v>3.999646663665771</v>
      </c>
      <c r="Y1470" t="n">
        <v>0.00136525</v>
      </c>
      <c r="Z1470" t="n">
        <v>3.6e-07</v>
      </c>
    </row>
    <row r="1471">
      <c r="A1471" t="inlineStr">
        <is>
          <t>hard</t>
        </is>
      </c>
      <c r="B1471" t="inlineStr">
        <is>
          <t>vectorcontext_v4</t>
        </is>
      </c>
      <c r="C1471" t="inlineStr"/>
      <c r="D1471" t="inlineStr">
        <is>
          <t>openai/gpt-5.6-luna</t>
        </is>
      </c>
      <c r="E1471" t="n">
        <v>0</v>
      </c>
      <c r="F1471" t="n">
        <v>3</v>
      </c>
      <c r="G1471" t="inlineStr">
        <is>
          <t>temporal-2</t>
        </is>
      </c>
      <c r="H1471" t="inlineStr">
        <is>
          <t>temporal</t>
        </is>
      </c>
      <c r="L1471" t="inlineStr">
        <is>
          <t>As of today, which team owns webhook-daemon? Take any change records into account.</t>
        </is>
      </c>
      <c r="M1471" t="inlineStr">
        <is>
          <t>Commerce</t>
        </is>
      </c>
      <c r="N1471" t="inlineStr">
        <is>
          <t>Commerce</t>
        </is>
      </c>
      <c r="O1471" t="b">
        <v>1</v>
      </c>
      <c r="P1471" t="inlineStr">
        <is>
          <t>rule</t>
        </is>
      </c>
      <c r="Q1471" t="n">
        <v>17544</v>
      </c>
      <c r="R1471" t="n">
        <v>9125</v>
      </c>
      <c r="S1471" t="n">
        <v>356</v>
      </c>
      <c r="T1471" t="n">
        <v>125</v>
      </c>
      <c r="U1471" t="n">
        <v>7444</v>
      </c>
      <c r="V1471" t="n">
        <v>4</v>
      </c>
      <c r="W1471" t="n">
        <v>4</v>
      </c>
      <c r="X1471" t="n">
        <v>7.292554378509521</v>
      </c>
      <c r="Y1471" t="n">
        <v>0.00305218</v>
      </c>
      <c r="Z1471" t="n">
        <v>5.4e-07</v>
      </c>
    </row>
    <row r="1472">
      <c r="A1472" t="inlineStr">
        <is>
          <t>hard</t>
        </is>
      </c>
      <c r="B1472" t="inlineStr">
        <is>
          <t>vectorcontext_v4</t>
        </is>
      </c>
      <c r="C1472" t="inlineStr"/>
      <c r="D1472" t="inlineStr">
        <is>
          <t>openai/gpt-5.6-luna</t>
        </is>
      </c>
      <c r="E1472" t="n">
        <v>0</v>
      </c>
      <c r="F1472" t="n">
        <v>3</v>
      </c>
      <c r="G1472" t="inlineStr">
        <is>
          <t>temporal-3</t>
        </is>
      </c>
      <c r="H1472" t="inlineStr">
        <is>
          <t>temporal</t>
        </is>
      </c>
      <c r="L1472" t="inlineStr">
        <is>
          <t>Who is currently on call for config-service?</t>
        </is>
      </c>
      <c r="M1472" t="inlineStr">
        <is>
          <t>Sofia Berg</t>
        </is>
      </c>
      <c r="N1472" t="inlineStr">
        <is>
          <t>Sofia Berg</t>
        </is>
      </c>
      <c r="O1472" t="b">
        <v>1</v>
      </c>
      <c r="P1472" t="inlineStr">
        <is>
          <t>rule</t>
        </is>
      </c>
      <c r="Q1472" t="n">
        <v>5128</v>
      </c>
      <c r="R1472" t="n">
        <v>2436</v>
      </c>
      <c r="S1472" t="n">
        <v>120</v>
      </c>
      <c r="T1472" t="n">
        <v>36</v>
      </c>
      <c r="U1472" t="n">
        <v>1729</v>
      </c>
      <c r="V1472" t="n">
        <v>3</v>
      </c>
      <c r="W1472" t="n">
        <v>2</v>
      </c>
      <c r="X1472" t="n">
        <v>3.794657945632935</v>
      </c>
      <c r="Y1472" t="n">
        <v>0.0009800299999999998</v>
      </c>
      <c r="Z1472" t="n">
        <v>3.2e-07</v>
      </c>
    </row>
    <row r="1473">
      <c r="A1473" t="inlineStr">
        <is>
          <t>hard</t>
        </is>
      </c>
      <c r="B1473" t="inlineStr">
        <is>
          <t>vectorcontext_v4</t>
        </is>
      </c>
      <c r="C1473" t="inlineStr"/>
      <c r="D1473" t="inlineStr">
        <is>
          <t>openai/gpt-5.6-luna</t>
        </is>
      </c>
      <c r="E1473" t="n">
        <v>0</v>
      </c>
      <c r="F1473" t="n">
        <v>3</v>
      </c>
      <c r="G1473" t="inlineStr">
        <is>
          <t>temporal-4</t>
        </is>
      </c>
      <c r="H1473" t="inlineStr">
        <is>
          <t>temporal</t>
        </is>
      </c>
      <c r="L1473" t="inlineStr">
        <is>
          <t>Who carried the pager for the Config API before CHG-303 took effect?</t>
        </is>
      </c>
      <c r="M1473" t="inlineStr">
        <is>
          <t>Fatima Silva</t>
        </is>
      </c>
      <c r="N1473" t="inlineStr">
        <is>
          <t>Fatima Silva</t>
        </is>
      </c>
      <c r="O1473" t="b">
        <v>1</v>
      </c>
      <c r="P1473" t="inlineStr">
        <is>
          <t>rule</t>
        </is>
      </c>
      <c r="Q1473" t="n">
        <v>2683</v>
      </c>
      <c r="R1473" t="n">
        <v>1716</v>
      </c>
      <c r="S1473" t="n">
        <v>96</v>
      </c>
      <c r="T1473" t="n">
        <v>32</v>
      </c>
      <c r="U1473" t="n">
        <v>0</v>
      </c>
      <c r="V1473" t="n">
        <v>2</v>
      </c>
      <c r="W1473" t="n">
        <v>1</v>
      </c>
      <c r="X1473" t="n">
        <v>2.257065296173096</v>
      </c>
      <c r="Y1473" t="n">
        <v>0.00073745</v>
      </c>
      <c r="Z1473" t="n">
        <v>2.6e-07</v>
      </c>
    </row>
    <row r="1474">
      <c r="A1474" t="inlineStr">
        <is>
          <t>hard</t>
        </is>
      </c>
      <c r="B1474" t="inlineStr">
        <is>
          <t>vectorcontext_v4</t>
        </is>
      </c>
      <c r="C1474" t="inlineStr"/>
      <c r="D1474" t="inlineStr">
        <is>
          <t>openai/gpt-5.6-luna</t>
        </is>
      </c>
      <c r="E1474" t="n">
        <v>0</v>
      </c>
      <c r="F1474" t="n">
        <v>3</v>
      </c>
      <c r="G1474" t="inlineStr">
        <is>
          <t>temporal-5</t>
        </is>
      </c>
      <c r="H1474" t="inlineStr">
        <is>
          <t>temporal</t>
        </is>
      </c>
      <c r="L1474" t="inlineStr">
        <is>
          <t>How many services does the Growth team own today, after all change records are applied?</t>
        </is>
      </c>
      <c r="M1474" t="n">
        <v>2</v>
      </c>
      <c r="N1474" t="inlineStr">
        <is>
          <t>2</t>
        </is>
      </c>
      <c r="O1474" t="b">
        <v>1</v>
      </c>
      <c r="P1474" t="inlineStr">
        <is>
          <t>rule</t>
        </is>
      </c>
      <c r="Q1474" t="n">
        <v>11180</v>
      </c>
      <c r="R1474" t="n">
        <v>3008</v>
      </c>
      <c r="S1474" t="n">
        <v>553</v>
      </c>
      <c r="T1474" t="n">
        <v>167</v>
      </c>
      <c r="U1474" t="n">
        <v>7195</v>
      </c>
      <c r="V1474" t="n">
        <v>5</v>
      </c>
      <c r="W1474" t="n">
        <v>4</v>
      </c>
      <c r="X1474" t="n">
        <v>10.77938199043274</v>
      </c>
      <c r="Y1474" t="n">
        <v>0.00175475</v>
      </c>
      <c r="Z1474" t="n">
        <v>0</v>
      </c>
    </row>
    <row r="1475">
      <c r="A1475" t="inlineStr">
        <is>
          <t>hard</t>
        </is>
      </c>
      <c r="B1475" t="inlineStr">
        <is>
          <t>vectorcontext_v4</t>
        </is>
      </c>
      <c r="C1475" t="inlineStr"/>
      <c r="D1475" t="inlineStr">
        <is>
          <t>openai/gpt-5.6-luna</t>
        </is>
      </c>
      <c r="E1475" t="n">
        <v>0</v>
      </c>
      <c r="F1475" t="n">
        <v>3</v>
      </c>
      <c r="G1475" t="inlineStr">
        <is>
          <t>temporal-6</t>
        </is>
      </c>
      <c r="H1475" t="inlineStr">
        <is>
          <t>temporal</t>
        </is>
      </c>
      <c r="L1475" t="inlineStr">
        <is>
          <t>Which team owned the service affected by INC-2151 on the date of that incident?</t>
        </is>
      </c>
      <c r="M1475" t="inlineStr">
        <is>
          <t>Search</t>
        </is>
      </c>
      <c r="N1475" t="inlineStr">
        <is>
          <t>Search</t>
        </is>
      </c>
      <c r="O1475" t="b">
        <v>1</v>
      </c>
      <c r="P1475" t="inlineStr">
        <is>
          <t>rule</t>
        </is>
      </c>
      <c r="Q1475" t="n">
        <v>9782</v>
      </c>
      <c r="R1475" t="n">
        <v>6450</v>
      </c>
      <c r="S1475" t="n">
        <v>291</v>
      </c>
      <c r="T1475" t="n">
        <v>65</v>
      </c>
      <c r="U1475" t="n">
        <v>2360</v>
      </c>
      <c r="V1475" t="n">
        <v>3</v>
      </c>
      <c r="W1475" t="n">
        <v>5</v>
      </c>
      <c r="X1475" t="n">
        <v>5.444834232330322</v>
      </c>
      <c r="Y1475" t="n">
        <v>0.00220315</v>
      </c>
      <c r="Z1475" t="n">
        <v>9.800000000000001e-07</v>
      </c>
    </row>
    <row r="1476">
      <c r="A1476" t="inlineStr">
        <is>
          <t>hard</t>
        </is>
      </c>
      <c r="B1476" t="inlineStr">
        <is>
          <t>vectorcontext_v4</t>
        </is>
      </c>
      <c r="C1476" t="inlineStr"/>
      <c r="D1476" t="inlineStr">
        <is>
          <t>openai/gpt-5.6-luna</t>
        </is>
      </c>
      <c r="E1476" t="n">
        <v>0</v>
      </c>
      <c r="F1476" t="n">
        <v>3</v>
      </c>
      <c r="G1476" t="inlineStr">
        <is>
          <t>temporal-7</t>
        </is>
      </c>
      <c r="H1476" t="inlineStr">
        <is>
          <t>temporal</t>
        </is>
      </c>
      <c r="L1476" t="inlineStr">
        <is>
          <t>Which team owned the service affected by INC-2122 on the date of that incident?</t>
        </is>
      </c>
      <c r="M1476" t="inlineStr">
        <is>
          <t>Messaging</t>
        </is>
      </c>
      <c r="N1476" t="inlineStr">
        <is>
          <t>Messaging</t>
        </is>
      </c>
      <c r="O1476" t="b">
        <v>1</v>
      </c>
      <c r="P1476" t="inlineStr">
        <is>
          <t>rule</t>
        </is>
      </c>
      <c r="Q1476" t="n">
        <v>13315</v>
      </c>
      <c r="R1476" t="n">
        <v>4088</v>
      </c>
      <c r="S1476" t="n">
        <v>323</v>
      </c>
      <c r="T1476" t="n">
        <v>115</v>
      </c>
      <c r="U1476" t="n">
        <v>8249</v>
      </c>
      <c r="V1476" t="n">
        <v>5</v>
      </c>
      <c r="W1476" t="n">
        <v>5</v>
      </c>
      <c r="X1476" t="n">
        <v>8.490418672561646</v>
      </c>
      <c r="Y1476" t="n">
        <v>0.00177003</v>
      </c>
      <c r="Z1476" t="n">
        <v>6.800000000000001e-07</v>
      </c>
    </row>
    <row r="1477">
      <c r="A1477" t="inlineStr">
        <is>
          <t>hard</t>
        </is>
      </c>
      <c r="B1477" t="inlineStr">
        <is>
          <t>vectorcontext_v4</t>
        </is>
      </c>
      <c r="C1477" t="inlineStr"/>
      <c r="D1477" t="inlineStr">
        <is>
          <t>openai/gpt-5.6-luna</t>
        </is>
      </c>
      <c r="E1477" t="n">
        <v>0</v>
      </c>
      <c r="F1477" t="n">
        <v>3</v>
      </c>
      <c r="G1477" t="inlineStr">
        <is>
          <t>temporal-8</t>
        </is>
      </c>
      <c r="H1477" t="inlineStr">
        <is>
          <t>temporal</t>
        </is>
      </c>
      <c r="L1477" t="inlineStr">
        <is>
          <t>Which region is cdn-service deployed in now?</t>
        </is>
      </c>
      <c r="M1477" t="inlineStr">
        <is>
          <t>eu-west-1</t>
        </is>
      </c>
      <c r="N1477" t="inlineStr">
        <is>
          <t>eu-west-1</t>
        </is>
      </c>
      <c r="O1477" t="b">
        <v>1</v>
      </c>
      <c r="P1477" t="inlineStr">
        <is>
          <t>rule</t>
        </is>
      </c>
      <c r="Q1477" t="n">
        <v>2679</v>
      </c>
      <c r="R1477" t="n">
        <v>1718</v>
      </c>
      <c r="S1477" t="n">
        <v>95</v>
      </c>
      <c r="T1477" t="n">
        <v>32</v>
      </c>
      <c r="U1477" t="n">
        <v>0</v>
      </c>
      <c r="V1477" t="n">
        <v>2</v>
      </c>
      <c r="W1477" t="n">
        <v>1</v>
      </c>
      <c r="X1477" t="n">
        <v>2.692828178405762</v>
      </c>
      <c r="Y1477" t="n">
        <v>0.00073555</v>
      </c>
      <c r="Z1477" t="n">
        <v>1.4e-07</v>
      </c>
    </row>
    <row r="1478">
      <c r="A1478" t="inlineStr">
        <is>
          <t>base</t>
        </is>
      </c>
      <c r="B1478" t="inlineStr">
        <is>
          <t>vectorcontext_v4</t>
        </is>
      </c>
      <c r="C1478" t="inlineStr">
        <is>
          <t>schema2</t>
        </is>
      </c>
      <c r="D1478" t="inlineStr">
        <is>
          <t>openai/gpt-5.6-luna</t>
        </is>
      </c>
      <c r="E1478" t="n">
        <v>0</v>
      </c>
      <c r="F1478" t="n">
        <v>3</v>
      </c>
      <c r="G1478" t="inlineStr">
        <is>
          <t>agg-0</t>
        </is>
      </c>
      <c r="H1478" t="inlineStr">
        <is>
          <t>aggregation</t>
        </is>
      </c>
      <c r="L1478" t="inlineStr">
        <is>
          <t>How many SEV1 incidents affected services owned by the Commerce team?</t>
        </is>
      </c>
      <c r="M1478" t="n">
        <v>2</v>
      </c>
      <c r="N1478" t="inlineStr">
        <is>
          <t>2</t>
        </is>
      </c>
      <c r="O1478" t="b">
        <v>1</v>
      </c>
      <c r="P1478" t="inlineStr">
        <is>
          <t>rule</t>
        </is>
      </c>
      <c r="Q1478" t="n">
        <v>7093</v>
      </c>
      <c r="R1478" t="n">
        <v>2326</v>
      </c>
      <c r="S1478" t="n">
        <v>508</v>
      </c>
      <c r="T1478" t="n">
        <v>176</v>
      </c>
      <c r="U1478" t="n">
        <v>3892</v>
      </c>
      <c r="V1478" t="n">
        <v>4</v>
      </c>
      <c r="W1478" t="n">
        <v>3</v>
      </c>
      <c r="X1478" t="n">
        <v>13.75469851493835</v>
      </c>
      <c r="Y1478" t="n">
        <v>0.00144379</v>
      </c>
      <c r="Z1478" t="n">
        <v>0</v>
      </c>
    </row>
    <row r="1479">
      <c r="A1479" t="inlineStr">
        <is>
          <t>base</t>
        </is>
      </c>
      <c r="B1479" t="inlineStr">
        <is>
          <t>vectorcontext_v4</t>
        </is>
      </c>
      <c r="C1479" t="inlineStr">
        <is>
          <t>schema2</t>
        </is>
      </c>
      <c r="D1479" t="inlineStr">
        <is>
          <t>openai/gpt-5.6-luna</t>
        </is>
      </c>
      <c r="E1479" t="n">
        <v>0</v>
      </c>
      <c r="F1479" t="n">
        <v>3</v>
      </c>
      <c r="G1479" t="inlineStr">
        <is>
          <t>agg-1</t>
        </is>
      </c>
      <c r="H1479" t="inlineStr">
        <is>
          <t>aggregation</t>
        </is>
      </c>
      <c r="L1479" t="inlineStr">
        <is>
          <t>What is the total duration in minutes of all incidents affecting ranker-engine?</t>
        </is>
      </c>
      <c r="M1479" t="n">
        <v>211</v>
      </c>
      <c r="N1479" t="inlineStr">
        <is>
          <t>211 minutes</t>
        </is>
      </c>
      <c r="O1479" t="b">
        <v>1</v>
      </c>
      <c r="P1479" t="inlineStr">
        <is>
          <t>rule</t>
        </is>
      </c>
      <c r="Q1479" t="n">
        <v>5662</v>
      </c>
      <c r="R1479" t="n">
        <v>2445</v>
      </c>
      <c r="S1479" t="n">
        <v>161</v>
      </c>
      <c r="T1479" t="n">
        <v>44</v>
      </c>
      <c r="U1479" t="n">
        <v>2344</v>
      </c>
      <c r="V1479" t="n">
        <v>3</v>
      </c>
      <c r="W1479" t="n">
        <v>2</v>
      </c>
      <c r="X1479" t="n">
        <v>4.847894668579102</v>
      </c>
      <c r="Y1479" t="n">
        <v>0.00102578</v>
      </c>
      <c r="Z1479" t="n">
        <v>1.6e-07</v>
      </c>
    </row>
    <row r="1480">
      <c r="A1480" t="inlineStr">
        <is>
          <t>base</t>
        </is>
      </c>
      <c r="B1480" t="inlineStr">
        <is>
          <t>vectorcontext_v4</t>
        </is>
      </c>
      <c r="C1480" t="inlineStr">
        <is>
          <t>schema2</t>
        </is>
      </c>
      <c r="D1480" t="inlineStr">
        <is>
          <t>openai/gpt-5.6-luna</t>
        </is>
      </c>
      <c r="E1480" t="n">
        <v>0</v>
      </c>
      <c r="F1480" t="n">
        <v>3</v>
      </c>
      <c r="G1480" t="inlineStr">
        <is>
          <t>agg-2</t>
        </is>
      </c>
      <c r="H1480" t="inlineStr">
        <is>
          <t>aggregation</t>
        </is>
      </c>
      <c r="L1480" t="inlineStr">
        <is>
          <t>How many incident reports list 'configuration error' as the root cause?</t>
        </is>
      </c>
      <c r="M1480" t="n">
        <v>7</v>
      </c>
      <c r="N1480" t="inlineStr">
        <is>
          <t>7</t>
        </is>
      </c>
      <c r="O1480" t="b">
        <v>1</v>
      </c>
      <c r="P1480" t="inlineStr">
        <is>
          <t>rule</t>
        </is>
      </c>
      <c r="Q1480" t="n">
        <v>3041</v>
      </c>
      <c r="R1480" t="n">
        <v>1117</v>
      </c>
      <c r="S1480" t="n">
        <v>144</v>
      </c>
      <c r="T1480" t="n">
        <v>17</v>
      </c>
      <c r="U1480" t="n">
        <v>1052</v>
      </c>
      <c r="V1480" t="n">
        <v>3</v>
      </c>
      <c r="W1480" t="n">
        <v>2</v>
      </c>
      <c r="X1480" t="n">
        <v>4.788887023925781</v>
      </c>
      <c r="Y1480" t="n">
        <v>0.00064734</v>
      </c>
      <c r="Z1480" t="n">
        <v>0</v>
      </c>
    </row>
    <row r="1481">
      <c r="A1481" t="inlineStr">
        <is>
          <t>base</t>
        </is>
      </c>
      <c r="B1481" t="inlineStr">
        <is>
          <t>vectorcontext_v4</t>
        </is>
      </c>
      <c r="C1481" t="inlineStr">
        <is>
          <t>schema2</t>
        </is>
      </c>
      <c r="D1481" t="inlineStr">
        <is>
          <t>openai/gpt-5.6-luna</t>
        </is>
      </c>
      <c r="E1481" t="n">
        <v>0</v>
      </c>
      <c r="F1481" t="n">
        <v>3</v>
      </c>
      <c r="G1481" t="inlineStr">
        <is>
          <t>agg-3</t>
        </is>
      </c>
      <c r="H1481" t="inlineStr">
        <is>
          <t>aggregation</t>
        </is>
      </c>
      <c r="L1481" t="inlineStr">
        <is>
          <t>Which service appears in the most incident reports?</t>
        </is>
      </c>
      <c r="M1481" t="inlineStr">
        <is>
          <t>catalog-gateway</t>
        </is>
      </c>
      <c r="N1481" t="inlineStr">
        <is>
          <t>catalog-gateway and thumbnail-api (tie, 5 each)</t>
        </is>
      </c>
      <c r="O1481" t="b">
        <v>1</v>
      </c>
      <c r="P1481" t="inlineStr">
        <is>
          <t>rule</t>
        </is>
      </c>
      <c r="Q1481" t="n">
        <v>6882</v>
      </c>
      <c r="R1481" t="n">
        <v>2301</v>
      </c>
      <c r="S1481" t="n">
        <v>313</v>
      </c>
      <c r="T1481" t="n">
        <v>121</v>
      </c>
      <c r="U1481" t="n">
        <v>3711</v>
      </c>
      <c r="V1481" t="n">
        <v>4</v>
      </c>
      <c r="W1481" t="n">
        <v>3</v>
      </c>
      <c r="X1481" t="n">
        <v>9.821624040603638</v>
      </c>
      <c r="Y1481" t="n">
        <v>0.00119892</v>
      </c>
      <c r="Z1481" t="n">
        <v>0</v>
      </c>
    </row>
    <row r="1482">
      <c r="A1482" t="inlineStr">
        <is>
          <t>base</t>
        </is>
      </c>
      <c r="B1482" t="inlineStr">
        <is>
          <t>vectorcontext_v4</t>
        </is>
      </c>
      <c r="C1482" t="inlineStr">
        <is>
          <t>schema2</t>
        </is>
      </c>
      <c r="D1482" t="inlineStr">
        <is>
          <t>openai/gpt-5.6-luna</t>
        </is>
      </c>
      <c r="E1482" t="n">
        <v>0</v>
      </c>
      <c r="F1482" t="n">
        <v>3</v>
      </c>
      <c r="G1482" t="inlineStr">
        <is>
          <t>agg-4</t>
        </is>
      </c>
      <c r="H1482" t="inlineStr">
        <is>
          <t>aggregation</t>
        </is>
      </c>
      <c r="L1482" t="inlineStr">
        <is>
          <t>How many SEV1 incidents affected services owned by the Payments team?</t>
        </is>
      </c>
      <c r="M1482" t="n">
        <v>1</v>
      </c>
      <c r="N1482" t="inlineStr">
        <is>
          <t>1</t>
        </is>
      </c>
      <c r="O1482" t="b">
        <v>1</v>
      </c>
      <c r="P1482" t="inlineStr">
        <is>
          <t>rule</t>
        </is>
      </c>
      <c r="Q1482" t="n">
        <v>10340</v>
      </c>
      <c r="R1482" t="n">
        <v>2890</v>
      </c>
      <c r="S1482" t="n">
        <v>865</v>
      </c>
      <c r="T1482" t="n">
        <v>151</v>
      </c>
      <c r="U1482" t="n">
        <v>6572</v>
      </c>
      <c r="V1482" t="n">
        <v>5</v>
      </c>
      <c r="W1482" t="n">
        <v>4</v>
      </c>
      <c r="X1482" t="n">
        <v>13.47065305709839</v>
      </c>
      <c r="Y1482" t="n">
        <v>0.00206739</v>
      </c>
      <c r="Z1482" t="n">
        <v>0</v>
      </c>
    </row>
    <row r="1483">
      <c r="A1483" t="inlineStr">
        <is>
          <t>base</t>
        </is>
      </c>
      <c r="B1483" t="inlineStr">
        <is>
          <t>vectorcontext_v4</t>
        </is>
      </c>
      <c r="C1483" t="inlineStr">
        <is>
          <t>schema2</t>
        </is>
      </c>
      <c r="D1483" t="inlineStr">
        <is>
          <t>openai/gpt-5.6-luna</t>
        </is>
      </c>
      <c r="E1483" t="n">
        <v>0</v>
      </c>
      <c r="F1483" t="n">
        <v>3</v>
      </c>
      <c r="G1483" t="inlineStr">
        <is>
          <t>agg-5</t>
        </is>
      </c>
      <c r="H1483" t="inlineStr">
        <is>
          <t>aggregation</t>
        </is>
      </c>
      <c r="L1483" t="inlineStr">
        <is>
          <t>What is the total duration in minutes of all incidents affecting scheduler-engine?</t>
        </is>
      </c>
      <c r="M1483" t="n">
        <v>273</v>
      </c>
      <c r="N1483" t="inlineStr">
        <is>
          <t>273 minutes</t>
        </is>
      </c>
      <c r="O1483" t="b">
        <v>1</v>
      </c>
      <c r="P1483" t="inlineStr">
        <is>
          <t>rule</t>
        </is>
      </c>
      <c r="Q1483" t="n">
        <v>4397</v>
      </c>
      <c r="R1483" t="n">
        <v>1876</v>
      </c>
      <c r="S1483" t="n">
        <v>261</v>
      </c>
      <c r="T1483" t="n">
        <v>34</v>
      </c>
      <c r="U1483" t="n">
        <v>1649</v>
      </c>
      <c r="V1483" t="n">
        <v>3</v>
      </c>
      <c r="W1483" t="n">
        <v>2</v>
      </c>
      <c r="X1483" t="n">
        <v>5.511053085327148</v>
      </c>
      <c r="Y1483" t="n">
        <v>0.0009894300000000001</v>
      </c>
      <c r="Z1483" t="n">
        <v>0</v>
      </c>
    </row>
    <row r="1484">
      <c r="A1484" t="inlineStr">
        <is>
          <t>base</t>
        </is>
      </c>
      <c r="B1484" t="inlineStr">
        <is>
          <t>vectorcontext_v4</t>
        </is>
      </c>
      <c r="C1484" t="inlineStr">
        <is>
          <t>schema2</t>
        </is>
      </c>
      <c r="D1484" t="inlineStr">
        <is>
          <t>openai/gpt-5.6-luna</t>
        </is>
      </c>
      <c r="E1484" t="n">
        <v>0</v>
      </c>
      <c r="F1484" t="n">
        <v>3</v>
      </c>
      <c r="G1484" t="inlineStr">
        <is>
          <t>agg-6</t>
        </is>
      </c>
      <c r="H1484" t="inlineStr">
        <is>
          <t>aggregation</t>
        </is>
      </c>
      <c r="L1484" t="inlineStr">
        <is>
          <t>How many incident reports list 'bad deploy' as the root cause?</t>
        </is>
      </c>
      <c r="M1484" t="n">
        <v>3</v>
      </c>
      <c r="N1484" t="inlineStr">
        <is>
          <t>3</t>
        </is>
      </c>
      <c r="O1484" t="b">
        <v>1</v>
      </c>
      <c r="P1484" t="inlineStr">
        <is>
          <t>rule</t>
        </is>
      </c>
      <c r="Q1484" t="n">
        <v>1861</v>
      </c>
      <c r="R1484" t="n">
        <v>992</v>
      </c>
      <c r="S1484" t="n">
        <v>108</v>
      </c>
      <c r="T1484" t="n">
        <v>11</v>
      </c>
      <c r="U1484" t="n">
        <v>0</v>
      </c>
      <c r="V1484" t="n">
        <v>2</v>
      </c>
      <c r="W1484" t="n">
        <v>1</v>
      </c>
      <c r="X1484" t="n">
        <v>3.584679126739502</v>
      </c>
      <c r="Y1484" t="n">
        <v>0.0005017999999999999</v>
      </c>
      <c r="Z1484" t="n">
        <v>0</v>
      </c>
    </row>
    <row r="1485">
      <c r="A1485" t="inlineStr">
        <is>
          <t>base</t>
        </is>
      </c>
      <c r="B1485" t="inlineStr">
        <is>
          <t>vectorcontext_v4</t>
        </is>
      </c>
      <c r="C1485" t="inlineStr">
        <is>
          <t>schema2</t>
        </is>
      </c>
      <c r="D1485" t="inlineStr">
        <is>
          <t>openai/gpt-5.6-luna</t>
        </is>
      </c>
      <c r="E1485" t="n">
        <v>0</v>
      </c>
      <c r="F1485" t="n">
        <v>3</v>
      </c>
      <c r="G1485" t="inlineStr">
        <is>
          <t>agg-7</t>
        </is>
      </c>
      <c r="H1485" t="inlineStr">
        <is>
          <t>aggregation</t>
        </is>
      </c>
      <c r="L1485" t="inlineStr">
        <is>
          <t>How many SEV1 incidents affected services deployed in ap-southeast-2?</t>
        </is>
      </c>
      <c r="M1485" t="n">
        <v>6</v>
      </c>
      <c r="N1485" t="inlineStr">
        <is>
          <t>6</t>
        </is>
      </c>
      <c r="O1485" t="b">
        <v>1</v>
      </c>
      <c r="P1485" t="inlineStr">
        <is>
          <t>rule</t>
        </is>
      </c>
      <c r="Q1485" t="n">
        <v>11745</v>
      </c>
      <c r="R1485" t="n">
        <v>4058</v>
      </c>
      <c r="S1485" t="n">
        <v>1064</v>
      </c>
      <c r="T1485" t="n">
        <v>496</v>
      </c>
      <c r="U1485" t="n">
        <v>6806</v>
      </c>
      <c r="V1485" t="n">
        <v>5</v>
      </c>
      <c r="W1485" t="n">
        <v>9</v>
      </c>
      <c r="X1485" t="n">
        <v>15.68968963623047</v>
      </c>
      <c r="Y1485" t="n">
        <v>0.00260347</v>
      </c>
      <c r="Z1485" t="n">
        <v>0</v>
      </c>
    </row>
    <row r="1486">
      <c r="A1486" t="inlineStr">
        <is>
          <t>base</t>
        </is>
      </c>
      <c r="B1486" t="inlineStr">
        <is>
          <t>vectorcontext_v4</t>
        </is>
      </c>
      <c r="C1486" t="inlineStr">
        <is>
          <t>schema2</t>
        </is>
      </c>
      <c r="D1486" t="inlineStr">
        <is>
          <t>openai/gpt-5.6-luna</t>
        </is>
      </c>
      <c r="E1486" t="n">
        <v>0</v>
      </c>
      <c r="F1486" t="n">
        <v>3</v>
      </c>
      <c r="G1486" t="inlineStr">
        <is>
          <t>agg-8</t>
        </is>
      </c>
      <c r="H1486" t="inlineStr">
        <is>
          <t>aggregation</t>
        </is>
      </c>
      <c r="L1486" t="inlineStr">
        <is>
          <t>How many SEV1 incidents affected services owned by the Identity team?</t>
        </is>
      </c>
      <c r="M1486" t="n">
        <v>2</v>
      </c>
      <c r="N1486" t="inlineStr">
        <is>
          <t>2</t>
        </is>
      </c>
      <c r="O1486" t="b">
        <v>1</v>
      </c>
      <c r="P1486" t="inlineStr">
        <is>
          <t>rule</t>
        </is>
      </c>
      <c r="Q1486" t="n">
        <v>8128</v>
      </c>
      <c r="R1486" t="n">
        <v>3555</v>
      </c>
      <c r="S1486" t="n">
        <v>590</v>
      </c>
      <c r="T1486" t="n">
        <v>238</v>
      </c>
      <c r="U1486" t="n">
        <v>3698</v>
      </c>
      <c r="V1486" t="n">
        <v>4</v>
      </c>
      <c r="W1486" t="n">
        <v>6</v>
      </c>
      <c r="X1486" t="n">
        <v>11.90099763870239</v>
      </c>
      <c r="Y1486" t="n">
        <v>0.00184556</v>
      </c>
      <c r="Z1486" t="n">
        <v>0</v>
      </c>
    </row>
    <row r="1487">
      <c r="A1487" t="inlineStr">
        <is>
          <t>base</t>
        </is>
      </c>
      <c r="B1487" t="inlineStr">
        <is>
          <t>vectorcontext_v4</t>
        </is>
      </c>
      <c r="C1487" t="inlineStr">
        <is>
          <t>schema2</t>
        </is>
      </c>
      <c r="D1487" t="inlineStr">
        <is>
          <t>openai/gpt-5.6-luna</t>
        </is>
      </c>
      <c r="E1487" t="n">
        <v>0</v>
      </c>
      <c r="F1487" t="n">
        <v>3</v>
      </c>
      <c r="G1487" t="inlineStr">
        <is>
          <t>agg-9</t>
        </is>
      </c>
      <c r="H1487" t="inlineStr">
        <is>
          <t>aggregation</t>
        </is>
      </c>
      <c r="L1487" t="inlineStr">
        <is>
          <t>What is the total duration in minutes of all incidents affecting notify-svc?</t>
        </is>
      </c>
      <c r="M1487" t="n">
        <v>218</v>
      </c>
      <c r="N1487" t="inlineStr">
        <is>
          <t>218</t>
        </is>
      </c>
      <c r="O1487" t="b">
        <v>1</v>
      </c>
      <c r="P1487" t="inlineStr">
        <is>
          <t>rule</t>
        </is>
      </c>
      <c r="Q1487" t="n">
        <v>8360</v>
      </c>
      <c r="R1487" t="n">
        <v>3822</v>
      </c>
      <c r="S1487" t="n">
        <v>219</v>
      </c>
      <c r="T1487" t="n">
        <v>45</v>
      </c>
      <c r="U1487" t="n">
        <v>3665</v>
      </c>
      <c r="V1487" t="n">
        <v>3</v>
      </c>
      <c r="W1487" t="n">
        <v>2</v>
      </c>
      <c r="X1487" t="n">
        <v>5.348018407821655</v>
      </c>
      <c r="Y1487" t="n">
        <v>0.00146605</v>
      </c>
      <c r="Z1487" t="n">
        <v>2.2e-07</v>
      </c>
    </row>
    <row r="1488">
      <c r="A1488" t="inlineStr">
        <is>
          <t>base</t>
        </is>
      </c>
      <c r="B1488" t="inlineStr">
        <is>
          <t>vectorcontext_v4</t>
        </is>
      </c>
      <c r="C1488" t="inlineStr">
        <is>
          <t>schema2</t>
        </is>
      </c>
      <c r="D1488" t="inlineStr">
        <is>
          <t>openai/gpt-5.6-luna</t>
        </is>
      </c>
      <c r="E1488" t="n">
        <v>0</v>
      </c>
      <c r="F1488" t="n">
        <v>3</v>
      </c>
      <c r="G1488" t="inlineStr">
        <is>
          <t>global-0</t>
        </is>
      </c>
      <c r="H1488" t="inlineStr">
        <is>
          <t>global</t>
        </is>
      </c>
      <c r="L1488" t="inlineStr">
        <is>
          <t>List every service written in TypeScript that is deployed in us-west-2.</t>
        </is>
      </c>
      <c r="M1488" t="inlineStr">
        <is>
          <t>["geo-api"]</t>
        </is>
      </c>
      <c r="N1488" t="inlineStr">
        <is>
          <t>geo-api</t>
        </is>
      </c>
      <c r="O1488" t="b">
        <v>1</v>
      </c>
      <c r="P1488" t="inlineStr">
        <is>
          <t>rule</t>
        </is>
      </c>
      <c r="Q1488" t="n">
        <v>1858</v>
      </c>
      <c r="R1488" t="n">
        <v>987</v>
      </c>
      <c r="S1488" t="n">
        <v>127</v>
      </c>
      <c r="T1488" t="n">
        <v>15</v>
      </c>
      <c r="U1488" t="n">
        <v>0</v>
      </c>
      <c r="V1488" t="n">
        <v>2</v>
      </c>
      <c r="W1488" t="n">
        <v>1</v>
      </c>
      <c r="X1488" t="n">
        <v>5.579809665679932</v>
      </c>
      <c r="Y1488" t="n">
        <v>0.0005239999999999999</v>
      </c>
      <c r="Z1488" t="n">
        <v>0</v>
      </c>
    </row>
    <row r="1489">
      <c r="A1489" t="inlineStr">
        <is>
          <t>base</t>
        </is>
      </c>
      <c r="B1489" t="inlineStr">
        <is>
          <t>vectorcontext_v4</t>
        </is>
      </c>
      <c r="C1489" t="inlineStr">
        <is>
          <t>schema2</t>
        </is>
      </c>
      <c r="D1489" t="inlineStr">
        <is>
          <t>openai/gpt-5.6-luna</t>
        </is>
      </c>
      <c r="E1489" t="n">
        <v>0</v>
      </c>
      <c r="F1489" t="n">
        <v>3</v>
      </c>
      <c r="G1489" t="inlineStr">
        <is>
          <t>global-1</t>
        </is>
      </c>
      <c r="H1489" t="inlineStr">
        <is>
          <t>global</t>
        </is>
      </c>
      <c r="L1489" t="inlineStr">
        <is>
          <t>How many services have no designated on-call engineer?</t>
        </is>
      </c>
      <c r="M1489" t="n">
        <v>9</v>
      </c>
      <c r="N1489" t="inlineStr">
        <is>
          <t>6</t>
        </is>
      </c>
      <c r="O1489" t="b">
        <v>0</v>
      </c>
      <c r="P1489" t="inlineStr">
        <is>
          <t>rule</t>
        </is>
      </c>
      <c r="Q1489" t="n">
        <v>3631</v>
      </c>
      <c r="R1489" t="n">
        <v>1448</v>
      </c>
      <c r="S1489" t="n">
        <v>168</v>
      </c>
      <c r="T1489" t="n">
        <v>31</v>
      </c>
      <c r="U1489" t="n">
        <v>1315</v>
      </c>
      <c r="V1489" t="n">
        <v>3</v>
      </c>
      <c r="W1489" t="n">
        <v>2</v>
      </c>
      <c r="X1489" t="n">
        <v>4.409950971603394</v>
      </c>
      <c r="Y1489" t="n">
        <v>0.00076335</v>
      </c>
      <c r="Z1489" t="n">
        <v>0</v>
      </c>
    </row>
    <row r="1490">
      <c r="A1490" t="inlineStr">
        <is>
          <t>base</t>
        </is>
      </c>
      <c r="B1490" t="inlineStr">
        <is>
          <t>vectorcontext_v4</t>
        </is>
      </c>
      <c r="C1490" t="inlineStr">
        <is>
          <t>schema2</t>
        </is>
      </c>
      <c r="D1490" t="inlineStr">
        <is>
          <t>openai/gpt-5.6-luna</t>
        </is>
      </c>
      <c r="E1490" t="n">
        <v>0</v>
      </c>
      <c r="F1490" t="n">
        <v>3</v>
      </c>
      <c r="G1490" t="inlineStr">
        <is>
          <t>global-2</t>
        </is>
      </c>
      <c r="H1490" t="inlineStr">
        <is>
          <t>global</t>
        </is>
      </c>
      <c r="L1490" t="inlineStr">
        <is>
          <t>Which services have an approved architecture decision to migrate to MongoDB?</t>
        </is>
      </c>
      <c r="M1490" t="inlineStr">
        <is>
          <t>["catalog-gateway", "cdn-service", "recsys-worker"]</t>
        </is>
      </c>
      <c r="N1490" t="inlineStr">
        <is>
          <t>recsys-worker, cdn-service, catalog-gateway</t>
        </is>
      </c>
      <c r="O1490" t="b">
        <v>1</v>
      </c>
      <c r="P1490" t="inlineStr">
        <is>
          <t>rule</t>
        </is>
      </c>
      <c r="Q1490" t="n">
        <v>8343</v>
      </c>
      <c r="R1490" t="n">
        <v>3834</v>
      </c>
      <c r="S1490" t="n">
        <v>209</v>
      </c>
      <c r="T1490" t="n">
        <v>56</v>
      </c>
      <c r="U1490" t="n">
        <v>3638</v>
      </c>
      <c r="V1490" t="n">
        <v>3</v>
      </c>
      <c r="W1490" t="n">
        <v>2</v>
      </c>
      <c r="X1490" t="n">
        <v>6.104892492294312</v>
      </c>
      <c r="Y1490" t="n">
        <v>0.00145611</v>
      </c>
      <c r="Z1490" t="n">
        <v>2.6e-07</v>
      </c>
    </row>
    <row r="1491">
      <c r="A1491" t="inlineStr">
        <is>
          <t>base</t>
        </is>
      </c>
      <c r="B1491" t="inlineStr">
        <is>
          <t>vectorcontext_v4</t>
        </is>
      </c>
      <c r="C1491" t="inlineStr">
        <is>
          <t>schema2</t>
        </is>
      </c>
      <c r="D1491" t="inlineStr">
        <is>
          <t>openai/gpt-5.6-luna</t>
        </is>
      </c>
      <c r="E1491" t="n">
        <v>0</v>
      </c>
      <c r="F1491" t="n">
        <v>3</v>
      </c>
      <c r="G1491" t="inlineStr">
        <is>
          <t>global-3</t>
        </is>
      </c>
      <c r="H1491" t="inlineStr">
        <is>
          <t>global</t>
        </is>
      </c>
      <c r="L1491" t="inlineStr">
        <is>
          <t>How many services does the Search team own?</t>
        </is>
      </c>
      <c r="M1491" t="n">
        <v>5</v>
      </c>
      <c r="N1491" t="inlineStr">
        <is>
          <t>5</t>
        </is>
      </c>
      <c r="O1491" t="b">
        <v>1</v>
      </c>
      <c r="P1491" t="inlineStr">
        <is>
          <t>rule</t>
        </is>
      </c>
      <c r="Q1491" t="n">
        <v>1869</v>
      </c>
      <c r="R1491" t="n">
        <v>1005</v>
      </c>
      <c r="S1491" t="n">
        <v>95</v>
      </c>
      <c r="T1491" t="n">
        <v>16</v>
      </c>
      <c r="U1491" t="n">
        <v>0</v>
      </c>
      <c r="V1491" t="n">
        <v>2</v>
      </c>
      <c r="W1491" t="n">
        <v>1</v>
      </c>
      <c r="X1491" t="n">
        <v>2.828463554382324</v>
      </c>
      <c r="Y1491" t="n">
        <v>0.0004878</v>
      </c>
      <c r="Z1491" t="n">
        <v>0</v>
      </c>
    </row>
    <row r="1492">
      <c r="A1492" t="inlineStr">
        <is>
          <t>base</t>
        </is>
      </c>
      <c r="B1492" t="inlineStr">
        <is>
          <t>vectorcontext_v4</t>
        </is>
      </c>
      <c r="C1492" t="inlineStr">
        <is>
          <t>schema2</t>
        </is>
      </c>
      <c r="D1492" t="inlineStr">
        <is>
          <t>openai/gpt-5.6-luna</t>
        </is>
      </c>
      <c r="E1492" t="n">
        <v>0</v>
      </c>
      <c r="F1492" t="n">
        <v>3</v>
      </c>
      <c r="G1492" t="inlineStr">
        <is>
          <t>global-4</t>
        </is>
      </c>
      <c r="H1492" t="inlineStr">
        <is>
          <t>global</t>
        </is>
      </c>
      <c r="L1492" t="inlineStr">
        <is>
          <t>List every service written in Go that is deployed in us-east-1.</t>
        </is>
      </c>
      <c r="M1492" t="inlineStr">
        <is>
          <t>["cart-daemon", "index-engine", "profile-api"]</t>
        </is>
      </c>
      <c r="N1492" t="inlineStr">
        <is>
          <t>profile-api, index-engine, cart-daemon</t>
        </is>
      </c>
      <c r="O1492" t="b">
        <v>1</v>
      </c>
      <c r="P1492" t="inlineStr">
        <is>
          <t>rule</t>
        </is>
      </c>
      <c r="Q1492" t="n">
        <v>3144</v>
      </c>
      <c r="R1492" t="n">
        <v>1191</v>
      </c>
      <c r="S1492" t="n">
        <v>186</v>
      </c>
      <c r="T1492" t="n">
        <v>16</v>
      </c>
      <c r="U1492" t="n">
        <v>1080</v>
      </c>
      <c r="V1492" t="n">
        <v>3</v>
      </c>
      <c r="W1492" t="n">
        <v>2</v>
      </c>
      <c r="X1492" t="n">
        <v>3.838843107223511</v>
      </c>
      <c r="Y1492" t="n">
        <v>0.000717</v>
      </c>
      <c r="Z1492" t="n">
        <v>0</v>
      </c>
    </row>
    <row r="1493">
      <c r="A1493" t="inlineStr">
        <is>
          <t>base</t>
        </is>
      </c>
      <c r="B1493" t="inlineStr">
        <is>
          <t>vectorcontext_v4</t>
        </is>
      </c>
      <c r="C1493" t="inlineStr">
        <is>
          <t>schema2</t>
        </is>
      </c>
      <c r="D1493" t="inlineStr">
        <is>
          <t>openai/gpt-5.6-luna</t>
        </is>
      </c>
      <c r="E1493" t="n">
        <v>0</v>
      </c>
      <c r="F1493" t="n">
        <v>3</v>
      </c>
      <c r="G1493" t="inlineStr">
        <is>
          <t>global-5</t>
        </is>
      </c>
      <c r="H1493" t="inlineStr">
        <is>
          <t>global</t>
        </is>
      </c>
      <c r="L1493" t="inlineStr">
        <is>
          <t>How many services use Redis as their primary datastore?</t>
        </is>
      </c>
      <c r="M1493" t="n">
        <v>7</v>
      </c>
      <c r="N1493" t="inlineStr">
        <is>
          <t>8</t>
        </is>
      </c>
      <c r="O1493" t="b">
        <v>0</v>
      </c>
      <c r="P1493" t="inlineStr">
        <is>
          <t>rule</t>
        </is>
      </c>
      <c r="Q1493" t="n">
        <v>2135</v>
      </c>
      <c r="R1493" t="n">
        <v>1270</v>
      </c>
      <c r="S1493" t="n">
        <v>88</v>
      </c>
      <c r="T1493" t="n">
        <v>17</v>
      </c>
      <c r="U1493" t="n">
        <v>0</v>
      </c>
      <c r="V1493" t="n">
        <v>2</v>
      </c>
      <c r="W1493" t="n">
        <v>1</v>
      </c>
      <c r="X1493" t="n">
        <v>2.888368129730225</v>
      </c>
      <c r="Y1493" t="n">
        <v>0.00059595</v>
      </c>
      <c r="Z1493" t="n">
        <v>0</v>
      </c>
    </row>
    <row r="1494">
      <c r="A1494" t="inlineStr">
        <is>
          <t>base</t>
        </is>
      </c>
      <c r="B1494" t="inlineStr">
        <is>
          <t>vectorcontext_v4</t>
        </is>
      </c>
      <c r="C1494" t="inlineStr">
        <is>
          <t>schema2</t>
        </is>
      </c>
      <c r="D1494" t="inlineStr">
        <is>
          <t>openai/gpt-5.6-luna</t>
        </is>
      </c>
      <c r="E1494" t="n">
        <v>0</v>
      </c>
      <c r="F1494" t="n">
        <v>3</v>
      </c>
      <c r="G1494" t="inlineStr">
        <is>
          <t>global-7</t>
        </is>
      </c>
      <c r="H1494" t="inlineStr">
        <is>
          <t>global</t>
        </is>
      </c>
      <c r="L1494" t="inlineStr">
        <is>
          <t>How many services does the Identity team own?</t>
        </is>
      </c>
      <c r="M1494" t="n">
        <v>6</v>
      </c>
      <c r="N1494" t="inlineStr">
        <is>
          <t>6</t>
        </is>
      </c>
      <c r="O1494" t="b">
        <v>1</v>
      </c>
      <c r="P1494" t="inlineStr">
        <is>
          <t>rule</t>
        </is>
      </c>
      <c r="Q1494" t="n">
        <v>5582</v>
      </c>
      <c r="R1494" t="n">
        <v>2435</v>
      </c>
      <c r="S1494" t="n">
        <v>139</v>
      </c>
      <c r="T1494" t="n">
        <v>29</v>
      </c>
      <c r="U1494" t="n">
        <v>2280</v>
      </c>
      <c r="V1494" t="n">
        <v>3</v>
      </c>
      <c r="W1494" t="n">
        <v>2</v>
      </c>
      <c r="X1494" t="n">
        <v>4.265640020370483</v>
      </c>
      <c r="Y1494" t="n">
        <v>0.0009944000000000001</v>
      </c>
      <c r="Z1494" t="n">
        <v>1.6e-07</v>
      </c>
    </row>
    <row r="1495">
      <c r="A1495" t="inlineStr">
        <is>
          <t>base</t>
        </is>
      </c>
      <c r="B1495" t="inlineStr">
        <is>
          <t>vectorcontext_v4</t>
        </is>
      </c>
      <c r="C1495" t="inlineStr">
        <is>
          <t>schema2</t>
        </is>
      </c>
      <c r="D1495" t="inlineStr">
        <is>
          <t>openai/gpt-5.6-luna</t>
        </is>
      </c>
      <c r="E1495" t="n">
        <v>0</v>
      </c>
      <c r="F1495" t="n">
        <v>3</v>
      </c>
      <c r="G1495" t="inlineStr">
        <is>
          <t>global-8</t>
        </is>
      </c>
      <c r="H1495" t="inlineStr">
        <is>
          <t>global</t>
        </is>
      </c>
      <c r="L1495" t="inlineStr">
        <is>
          <t>List every service written in Python that is deployed in eu-west-1.</t>
        </is>
      </c>
      <c r="M1495" t="inlineStr">
        <is>
          <t>["auth-core", "metrics-gateway", "tax-gateway"]</t>
        </is>
      </c>
      <c r="N1495" t="inlineStr">
        <is>
          <t>auth-core, tax-gateway, metrics-gateway</t>
        </is>
      </c>
      <c r="O1495" t="b">
        <v>1</v>
      </c>
      <c r="P1495" t="inlineStr">
        <is>
          <t>rule</t>
        </is>
      </c>
      <c r="Q1495" t="n">
        <v>3259</v>
      </c>
      <c r="R1495" t="n">
        <v>1247</v>
      </c>
      <c r="S1495" t="n">
        <v>183</v>
      </c>
      <c r="T1495" t="n">
        <v>23</v>
      </c>
      <c r="U1495" t="n">
        <v>1139</v>
      </c>
      <c r="V1495" t="n">
        <v>3</v>
      </c>
      <c r="W1495" t="n">
        <v>2</v>
      </c>
      <c r="X1495" t="n">
        <v>5.010436296463013</v>
      </c>
      <c r="Y1495" t="n">
        <v>0.00072858</v>
      </c>
      <c r="Z1495" t="n">
        <v>0</v>
      </c>
    </row>
    <row r="1496">
      <c r="A1496" t="inlineStr">
        <is>
          <t>base</t>
        </is>
      </c>
      <c r="B1496" t="inlineStr">
        <is>
          <t>vectorcontext_v4</t>
        </is>
      </c>
      <c r="C1496" t="inlineStr">
        <is>
          <t>schema2</t>
        </is>
      </c>
      <c r="D1496" t="inlineStr">
        <is>
          <t>openai/gpt-5.6-luna</t>
        </is>
      </c>
      <c r="E1496" t="n">
        <v>0</v>
      </c>
      <c r="F1496" t="n">
        <v>3</v>
      </c>
      <c r="G1496" t="inlineStr">
        <is>
          <t>global-9</t>
        </is>
      </c>
      <c r="H1496" t="inlineStr">
        <is>
          <t>global</t>
        </is>
      </c>
      <c r="L1496" t="inlineStr">
        <is>
          <t>How many services use Cassandra as their primary datastore?</t>
        </is>
      </c>
      <c r="M1496" t="n">
        <v>7</v>
      </c>
      <c r="N1496" t="inlineStr">
        <is>
          <t>7</t>
        </is>
      </c>
      <c r="O1496" t="b">
        <v>1</v>
      </c>
      <c r="P1496" t="inlineStr">
        <is>
          <t>rule</t>
        </is>
      </c>
      <c r="Q1496" t="n">
        <v>2138</v>
      </c>
      <c r="R1496" t="n">
        <v>1273</v>
      </c>
      <c r="S1496" t="n">
        <v>129</v>
      </c>
      <c r="T1496" t="n">
        <v>55</v>
      </c>
      <c r="U1496" t="n">
        <v>0</v>
      </c>
      <c r="V1496" t="n">
        <v>2</v>
      </c>
      <c r="W1496" t="n">
        <v>1</v>
      </c>
      <c r="X1496" t="n">
        <v>4.525896787643433</v>
      </c>
      <c r="Y1496" t="n">
        <v>0.0006459</v>
      </c>
      <c r="Z1496" t="n">
        <v>0</v>
      </c>
    </row>
    <row r="1497">
      <c r="A1497" t="inlineStr">
        <is>
          <t>base</t>
        </is>
      </c>
      <c r="B1497" t="inlineStr">
        <is>
          <t>vectorcontext_v4</t>
        </is>
      </c>
      <c r="C1497" t="inlineStr">
        <is>
          <t>schema2</t>
        </is>
      </c>
      <c r="D1497" t="inlineStr">
        <is>
          <t>openai/gpt-5.6-luna</t>
        </is>
      </c>
      <c r="E1497" t="n">
        <v>0</v>
      </c>
      <c r="F1497" t="n">
        <v>3</v>
      </c>
      <c r="G1497" t="inlineStr">
        <is>
          <t>multihop-0</t>
        </is>
      </c>
      <c r="H1497" t="inlineStr">
        <is>
          <t>multihop</t>
        </is>
      </c>
      <c r="L1497" t="inlineStr">
        <is>
          <t>Who is the on-call engineer for the service affected by INC-2359?</t>
        </is>
      </c>
      <c r="M1497" t="inlineStr">
        <is>
          <t>Priya Lindqvist</t>
        </is>
      </c>
      <c r="N1497" t="inlineStr">
        <is>
          <t>Priya Lindqvist</t>
        </is>
      </c>
      <c r="O1497" t="b">
        <v>1</v>
      </c>
      <c r="P1497" t="inlineStr">
        <is>
          <t>rule</t>
        </is>
      </c>
      <c r="Q1497" t="n">
        <v>7071</v>
      </c>
      <c r="R1497" t="n">
        <v>3036</v>
      </c>
      <c r="S1497" t="n">
        <v>176</v>
      </c>
      <c r="T1497" t="n">
        <v>26</v>
      </c>
      <c r="U1497" t="n">
        <v>3158</v>
      </c>
      <c r="V1497" t="n">
        <v>4</v>
      </c>
      <c r="W1497" t="n">
        <v>3</v>
      </c>
      <c r="X1497" t="n">
        <v>8.132928848266602</v>
      </c>
      <c r="Y1497" t="n">
        <v>0.00120861</v>
      </c>
      <c r="Z1497" t="n">
        <v>3.2e-07</v>
      </c>
    </row>
    <row r="1498">
      <c r="A1498" t="inlineStr">
        <is>
          <t>base</t>
        </is>
      </c>
      <c r="B1498" t="inlineStr">
        <is>
          <t>vectorcontext_v4</t>
        </is>
      </c>
      <c r="C1498" t="inlineStr">
        <is>
          <t>schema2</t>
        </is>
      </c>
      <c r="D1498" t="inlineStr">
        <is>
          <t>openai/gpt-5.6-luna</t>
        </is>
      </c>
      <c r="E1498" t="n">
        <v>0</v>
      </c>
      <c r="F1498" t="n">
        <v>3</v>
      </c>
      <c r="G1498" t="inlineStr">
        <is>
          <t>multihop-1</t>
        </is>
      </c>
      <c r="H1498" t="inlineStr">
        <is>
          <t>multihop</t>
        </is>
      </c>
      <c r="L1498" t="inlineStr">
        <is>
          <t>What Slack channel reaches the team that owns kyc-api, the first listed runtime dependency of queue-svc?</t>
        </is>
      </c>
      <c r="M1498" t="inlineStr">
        <is>
          <t>#messaging-eng</t>
        </is>
      </c>
      <c r="N1498" t="inlineStr">
        <is>
          <t>#messaging-eng</t>
        </is>
      </c>
      <c r="O1498" t="b">
        <v>1</v>
      </c>
      <c r="P1498" t="inlineStr">
        <is>
          <t>rule</t>
        </is>
      </c>
      <c r="Q1498" t="n">
        <v>6974</v>
      </c>
      <c r="R1498" t="n">
        <v>3703</v>
      </c>
      <c r="S1498" t="n">
        <v>186</v>
      </c>
      <c r="T1498" t="n">
        <v>45</v>
      </c>
      <c r="U1498" t="n">
        <v>2391</v>
      </c>
      <c r="V1498" t="n">
        <v>3</v>
      </c>
      <c r="W1498" t="n">
        <v>3</v>
      </c>
      <c r="X1498" t="n">
        <v>5.338907957077026</v>
      </c>
      <c r="Y1498" t="n">
        <v>0.00137262</v>
      </c>
      <c r="Z1498" t="n">
        <v>4.6e-07</v>
      </c>
    </row>
    <row r="1499">
      <c r="A1499" t="inlineStr">
        <is>
          <t>base</t>
        </is>
      </c>
      <c r="B1499" t="inlineStr">
        <is>
          <t>vectorcontext_v4</t>
        </is>
      </c>
      <c r="C1499" t="inlineStr">
        <is>
          <t>schema2</t>
        </is>
      </c>
      <c r="D1499" t="inlineStr">
        <is>
          <t>openai/gpt-5.6-luna</t>
        </is>
      </c>
      <c r="E1499" t="n">
        <v>0</v>
      </c>
      <c r="F1499" t="n">
        <v>3</v>
      </c>
      <c r="G1499" t="inlineStr">
        <is>
          <t>multihop-2</t>
        </is>
      </c>
      <c r="H1499" t="inlineStr">
        <is>
          <t>multihop</t>
        </is>
      </c>
      <c r="L1499" t="inlineStr">
        <is>
          <t>According to ADR-112, a service is being migrated to a new datastore. Who leads the team that owns that service?</t>
        </is>
      </c>
      <c r="M1499" t="inlineStr">
        <is>
          <t>Marcus Moreau</t>
        </is>
      </c>
      <c r="N1499" t="inlineStr">
        <is>
          <t>Marcus Moreau</t>
        </is>
      </c>
      <c r="O1499" t="b">
        <v>1</v>
      </c>
      <c r="P1499" t="inlineStr">
        <is>
          <t>rule</t>
        </is>
      </c>
      <c r="Q1499" t="n">
        <v>13148</v>
      </c>
      <c r="R1499" t="n">
        <v>4244</v>
      </c>
      <c r="S1499" t="n">
        <v>210</v>
      </c>
      <c r="T1499" t="n">
        <v>59</v>
      </c>
      <c r="U1499" t="n">
        <v>8015</v>
      </c>
      <c r="V1499" t="n">
        <v>5</v>
      </c>
      <c r="W1499" t="n">
        <v>4</v>
      </c>
      <c r="X1499" t="n">
        <v>8.967498064041138</v>
      </c>
      <c r="Y1499" t="n">
        <v>0.00165095</v>
      </c>
      <c r="Z1499" t="n">
        <v>5.8e-07</v>
      </c>
    </row>
    <row r="1500">
      <c r="A1500" t="inlineStr">
        <is>
          <t>base</t>
        </is>
      </c>
      <c r="B1500" t="inlineStr">
        <is>
          <t>vectorcontext_v4</t>
        </is>
      </c>
      <c r="C1500" t="inlineStr">
        <is>
          <t>schema2</t>
        </is>
      </c>
      <c r="D1500" t="inlineStr">
        <is>
          <t>openai/gpt-5.6-luna</t>
        </is>
      </c>
      <c r="E1500" t="n">
        <v>0</v>
      </c>
      <c r="F1500" t="n">
        <v>3</v>
      </c>
      <c r="G1500" t="inlineStr">
        <is>
          <t>multihop-3</t>
        </is>
      </c>
      <c r="H1500" t="inlineStr">
        <is>
          <t>multihop</t>
        </is>
      </c>
      <c r="L1500" t="inlineStr">
        <is>
          <t>Who is the on-call engineer for the service affected by INC-2042?</t>
        </is>
      </c>
      <c r="M1500" t="inlineStr">
        <is>
          <t>Jonas Lindqvist</t>
        </is>
      </c>
      <c r="N1500" t="inlineStr">
        <is>
          <t>Jonas Lindqvist</t>
        </is>
      </c>
      <c r="O1500" t="b">
        <v>1</v>
      </c>
      <c r="P1500" t="inlineStr">
        <is>
          <t>rule</t>
        </is>
      </c>
      <c r="Q1500" t="n">
        <v>9784</v>
      </c>
      <c r="R1500" t="n">
        <v>4388</v>
      </c>
      <c r="S1500" t="n">
        <v>135</v>
      </c>
      <c r="T1500" t="n">
        <v>21</v>
      </c>
      <c r="U1500" t="n">
        <v>4519</v>
      </c>
      <c r="V1500" t="n">
        <v>4</v>
      </c>
      <c r="W1500" t="n">
        <v>3</v>
      </c>
      <c r="X1500" t="n">
        <v>5.717325448989868</v>
      </c>
      <c r="Y1500" t="n">
        <v>0.00152463</v>
      </c>
      <c r="Z1500" t="n">
        <v>3.8e-07</v>
      </c>
    </row>
    <row r="1501">
      <c r="A1501" t="inlineStr">
        <is>
          <t>base</t>
        </is>
      </c>
      <c r="B1501" t="inlineStr">
        <is>
          <t>vectorcontext_v4</t>
        </is>
      </c>
      <c r="C1501" t="inlineStr">
        <is>
          <t>schema2</t>
        </is>
      </c>
      <c r="D1501" t="inlineStr">
        <is>
          <t>openai/gpt-5.6-luna</t>
        </is>
      </c>
      <c r="E1501" t="n">
        <v>0</v>
      </c>
      <c r="F1501" t="n">
        <v>3</v>
      </c>
      <c r="G1501" t="inlineStr">
        <is>
          <t>multihop-4</t>
        </is>
      </c>
      <c r="H1501" t="inlineStr">
        <is>
          <t>multihop</t>
        </is>
      </c>
      <c r="L1501" t="inlineStr">
        <is>
          <t>What Slack channel reaches the team that owns search-worker, the first listed runtime dependency of pricing-worker?</t>
        </is>
      </c>
      <c r="M1501" t="inlineStr">
        <is>
          <t>#platform-dev</t>
        </is>
      </c>
      <c r="N1501" t="inlineStr">
        <is>
          <t>#platform-dev</t>
        </is>
      </c>
      <c r="O1501" t="b">
        <v>1</v>
      </c>
      <c r="P1501" t="inlineStr">
        <is>
          <t>rule</t>
        </is>
      </c>
      <c r="Q1501" t="n">
        <v>5936</v>
      </c>
      <c r="R1501" t="n">
        <v>2848</v>
      </c>
      <c r="S1501" t="n">
        <v>193</v>
      </c>
      <c r="T1501" t="n">
        <v>64</v>
      </c>
      <c r="U1501" t="n">
        <v>2210</v>
      </c>
      <c r="V1501" t="n">
        <v>3</v>
      </c>
      <c r="W1501" t="n">
        <v>3</v>
      </c>
      <c r="X1501" t="n">
        <v>6.403234481811523</v>
      </c>
      <c r="Y1501" t="n">
        <v>0.00116325</v>
      </c>
      <c r="Z1501" t="n">
        <v>3.4e-07</v>
      </c>
    </row>
    <row r="1502">
      <c r="A1502" t="inlineStr">
        <is>
          <t>base</t>
        </is>
      </c>
      <c r="B1502" t="inlineStr">
        <is>
          <t>vectorcontext_v4</t>
        </is>
      </c>
      <c r="C1502" t="inlineStr">
        <is>
          <t>schema2</t>
        </is>
      </c>
      <c r="D1502" t="inlineStr">
        <is>
          <t>openai/gpt-5.6-luna</t>
        </is>
      </c>
      <c r="E1502" t="n">
        <v>0</v>
      </c>
      <c r="F1502" t="n">
        <v>3</v>
      </c>
      <c r="G1502" t="inlineStr">
        <is>
          <t>multihop-5</t>
        </is>
      </c>
      <c r="H1502" t="inlineStr">
        <is>
          <t>multihop</t>
        </is>
      </c>
      <c r="L1502" t="inlineStr">
        <is>
          <t>According to ADR-104, a service is being migrated to a new datastore. Who leads the team that owns that service?</t>
        </is>
      </c>
      <c r="M1502" t="inlineStr">
        <is>
          <t>Lucas Petrova</t>
        </is>
      </c>
      <c r="N1502" t="inlineStr">
        <is>
          <t>Lucas Petrova</t>
        </is>
      </c>
      <c r="O1502" t="b">
        <v>1</v>
      </c>
      <c r="P1502" t="inlineStr">
        <is>
          <t>rule</t>
        </is>
      </c>
      <c r="Q1502" t="n">
        <v>18575</v>
      </c>
      <c r="R1502" t="n">
        <v>5752</v>
      </c>
      <c r="S1502" t="n">
        <v>251</v>
      </c>
      <c r="T1502" t="n">
        <v>50</v>
      </c>
      <c r="U1502" t="n">
        <v>11931</v>
      </c>
      <c r="V1502" t="n">
        <v>6</v>
      </c>
      <c r="W1502" t="n">
        <v>5</v>
      </c>
      <c r="X1502" t="n">
        <v>8.758219957351685</v>
      </c>
      <c r="Y1502" t="n">
        <v>0.00215607</v>
      </c>
      <c r="Z1502" t="n">
        <v>6.599999999999999e-07</v>
      </c>
    </row>
    <row r="1503">
      <c r="A1503" t="inlineStr">
        <is>
          <t>base</t>
        </is>
      </c>
      <c r="B1503" t="inlineStr">
        <is>
          <t>vectorcontext_v4</t>
        </is>
      </c>
      <c r="C1503" t="inlineStr">
        <is>
          <t>schema2</t>
        </is>
      </c>
      <c r="D1503" t="inlineStr">
        <is>
          <t>openai/gpt-5.6-luna</t>
        </is>
      </c>
      <c r="E1503" t="n">
        <v>0</v>
      </c>
      <c r="F1503" t="n">
        <v>3</v>
      </c>
      <c r="G1503" t="inlineStr">
        <is>
          <t>multihop-6</t>
        </is>
      </c>
      <c r="H1503" t="inlineStr">
        <is>
          <t>multihop</t>
        </is>
      </c>
      <c r="L1503" t="inlineStr">
        <is>
          <t>Who is the on-call engineer for the service affected by INC-2157?</t>
        </is>
      </c>
      <c r="M1503" t="inlineStr">
        <is>
          <t>Marcus Meyer</t>
        </is>
      </c>
      <c r="N1503" t="inlineStr">
        <is>
          <t>Marcus Meyer</t>
        </is>
      </c>
      <c r="O1503" t="b">
        <v>1</v>
      </c>
      <c r="P1503" t="inlineStr">
        <is>
          <t>rule</t>
        </is>
      </c>
      <c r="Q1503" t="n">
        <v>9695</v>
      </c>
      <c r="R1503" t="n">
        <v>4364</v>
      </c>
      <c r="S1503" t="n">
        <v>138</v>
      </c>
      <c r="T1503" t="n">
        <v>27</v>
      </c>
      <c r="U1503" t="n">
        <v>4454</v>
      </c>
      <c r="V1503" t="n">
        <v>4</v>
      </c>
      <c r="W1503" t="n">
        <v>3</v>
      </c>
      <c r="X1503" t="n">
        <v>5.304263591766357</v>
      </c>
      <c r="Y1503" t="n">
        <v>0.00152093</v>
      </c>
      <c r="Z1503" t="n">
        <v>3.8e-07</v>
      </c>
    </row>
    <row r="1504">
      <c r="A1504" t="inlineStr">
        <is>
          <t>base</t>
        </is>
      </c>
      <c r="B1504" t="inlineStr">
        <is>
          <t>vectorcontext_v4</t>
        </is>
      </c>
      <c r="C1504" t="inlineStr">
        <is>
          <t>schema2</t>
        </is>
      </c>
      <c r="D1504" t="inlineStr">
        <is>
          <t>openai/gpt-5.6-luna</t>
        </is>
      </c>
      <c r="E1504" t="n">
        <v>0</v>
      </c>
      <c r="F1504" t="n">
        <v>3</v>
      </c>
      <c r="G1504" t="inlineStr">
        <is>
          <t>multihop-7</t>
        </is>
      </c>
      <c r="H1504" t="inlineStr">
        <is>
          <t>multihop</t>
        </is>
      </c>
      <c r="L1504" t="inlineStr">
        <is>
          <t>What Slack channel reaches the team that owns feed-daemon, the first listed runtime dependency of invoice-engine?</t>
        </is>
      </c>
      <c r="M1504" t="inlineStr">
        <is>
          <t>#commerce-eng</t>
        </is>
      </c>
      <c r="N1504" t="inlineStr">
        <is>
          <t>#commerce-eng</t>
        </is>
      </c>
      <c r="O1504" t="b">
        <v>1</v>
      </c>
      <c r="P1504" t="inlineStr">
        <is>
          <t>rule</t>
        </is>
      </c>
      <c r="Q1504" t="n">
        <v>6182</v>
      </c>
      <c r="R1504" t="n">
        <v>2973</v>
      </c>
      <c r="S1504" t="n">
        <v>188</v>
      </c>
      <c r="T1504" t="n">
        <v>49</v>
      </c>
      <c r="U1504" t="n">
        <v>2330</v>
      </c>
      <c r="V1504" t="n">
        <v>3</v>
      </c>
      <c r="W1504" t="n">
        <v>3</v>
      </c>
      <c r="X1504" t="n">
        <v>5.546215772628784</v>
      </c>
      <c r="Y1504" t="n">
        <v>0.0011911</v>
      </c>
      <c r="Z1504" t="n">
        <v>4.6e-07</v>
      </c>
    </row>
    <row r="1505">
      <c r="A1505" t="inlineStr">
        <is>
          <t>base</t>
        </is>
      </c>
      <c r="B1505" t="inlineStr">
        <is>
          <t>vectorcontext_v4</t>
        </is>
      </c>
      <c r="C1505" t="inlineStr">
        <is>
          <t>schema2</t>
        </is>
      </c>
      <c r="D1505" t="inlineStr">
        <is>
          <t>openai/gpt-5.6-luna</t>
        </is>
      </c>
      <c r="E1505" t="n">
        <v>0</v>
      </c>
      <c r="F1505" t="n">
        <v>3</v>
      </c>
      <c r="G1505" t="inlineStr">
        <is>
          <t>multihop-8</t>
        </is>
      </c>
      <c r="H1505" t="inlineStr">
        <is>
          <t>multihop</t>
        </is>
      </c>
      <c r="L1505" t="inlineStr">
        <is>
          <t>According to ADR-111, a service is being migrated to a new datastore. Who leads the team that owns that service?</t>
        </is>
      </c>
      <c r="M1505" t="inlineStr">
        <is>
          <t>Tariq Hart</t>
        </is>
      </c>
      <c r="N1505" t="inlineStr">
        <is>
          <t>Tariq Hart</t>
        </is>
      </c>
      <c r="O1505" t="b">
        <v>1</v>
      </c>
      <c r="P1505" t="inlineStr">
        <is>
          <t>rule</t>
        </is>
      </c>
      <c r="Q1505" t="n">
        <v>6800</v>
      </c>
      <c r="R1505" t="n">
        <v>3687</v>
      </c>
      <c r="S1505" t="n">
        <v>219</v>
      </c>
      <c r="T1505" t="n">
        <v>46</v>
      </c>
      <c r="U1505" t="n">
        <v>2230</v>
      </c>
      <c r="V1505" t="n">
        <v>3</v>
      </c>
      <c r="W1505" t="n">
        <v>4</v>
      </c>
      <c r="X1505" t="n">
        <v>6.54460072517395</v>
      </c>
      <c r="Y1505" t="n">
        <v>0.0014056</v>
      </c>
      <c r="Z1505" t="n">
        <v>5.6e-07</v>
      </c>
    </row>
    <row r="1506">
      <c r="A1506" t="inlineStr">
        <is>
          <t>base</t>
        </is>
      </c>
      <c r="B1506" t="inlineStr">
        <is>
          <t>vectorcontext_v4</t>
        </is>
      </c>
      <c r="C1506" t="inlineStr">
        <is>
          <t>schema2</t>
        </is>
      </c>
      <c r="D1506" t="inlineStr">
        <is>
          <t>openai/gpt-5.6-luna</t>
        </is>
      </c>
      <c r="E1506" t="n">
        <v>0</v>
      </c>
      <c r="F1506" t="n">
        <v>3</v>
      </c>
      <c r="G1506" t="inlineStr">
        <is>
          <t>multihop-9</t>
        </is>
      </c>
      <c r="H1506" t="inlineStr">
        <is>
          <t>multihop</t>
        </is>
      </c>
      <c r="L1506" t="inlineStr">
        <is>
          <t>Who is the on-call engineer for the service affected by INC-2040?</t>
        </is>
      </c>
      <c r="M1506" t="inlineStr">
        <is>
          <t>Hannah Rossi</t>
        </is>
      </c>
      <c r="N1506" t="inlineStr">
        <is>
          <t>Hannah Rossi</t>
        </is>
      </c>
      <c r="O1506" t="b">
        <v>1</v>
      </c>
      <c r="P1506" t="inlineStr">
        <is>
          <t>rule</t>
        </is>
      </c>
      <c r="Q1506" t="n">
        <v>5466</v>
      </c>
      <c r="R1506" t="n">
        <v>3001</v>
      </c>
      <c r="S1506" t="n">
        <v>99</v>
      </c>
      <c r="T1506" t="n">
        <v>11</v>
      </c>
      <c r="U1506" t="n">
        <v>1591</v>
      </c>
      <c r="V1506" t="n">
        <v>3</v>
      </c>
      <c r="W1506" t="n">
        <v>2</v>
      </c>
      <c r="X1506" t="n">
        <v>3.980555295944214</v>
      </c>
      <c r="Y1506" t="n">
        <v>0.00107552</v>
      </c>
      <c r="Z1506" t="n">
        <v>3e-07</v>
      </c>
    </row>
    <row r="1507">
      <c r="A1507" t="inlineStr">
        <is>
          <t>base</t>
        </is>
      </c>
      <c r="B1507" t="inlineStr">
        <is>
          <t>vectorcontext_v4</t>
        </is>
      </c>
      <c r="C1507" t="inlineStr">
        <is>
          <t>schema2</t>
        </is>
      </c>
      <c r="D1507" t="inlineStr">
        <is>
          <t>openai/gpt-5.6-luna</t>
        </is>
      </c>
      <c r="E1507" t="n">
        <v>0</v>
      </c>
      <c r="F1507" t="n">
        <v>3</v>
      </c>
      <c r="G1507" t="inlineStr">
        <is>
          <t>needle-0</t>
        </is>
      </c>
      <c r="H1507" t="inlineStr">
        <is>
          <t>needle</t>
        </is>
      </c>
      <c r="L1507" t="inlineStr">
        <is>
          <t>Which region is webhook-daemon deployed in?</t>
        </is>
      </c>
      <c r="M1507" t="inlineStr">
        <is>
          <t>us-west-2</t>
        </is>
      </c>
      <c r="N1507" t="inlineStr">
        <is>
          <t>us-west-2</t>
        </is>
      </c>
      <c r="O1507" t="b">
        <v>1</v>
      </c>
      <c r="P1507" t="inlineStr">
        <is>
          <t>rule</t>
        </is>
      </c>
      <c r="Q1507" t="n">
        <v>2468</v>
      </c>
      <c r="R1507" t="n">
        <v>1604</v>
      </c>
      <c r="S1507" t="n">
        <v>60</v>
      </c>
      <c r="T1507" t="n">
        <v>8</v>
      </c>
      <c r="U1507" t="n">
        <v>0</v>
      </c>
      <c r="V1507" t="n">
        <v>2</v>
      </c>
      <c r="W1507" t="n">
        <v>1</v>
      </c>
      <c r="X1507" t="n">
        <v>3.088527202606201</v>
      </c>
      <c r="Y1507" t="n">
        <v>0.00064565</v>
      </c>
      <c r="Z1507" t="n">
        <v>1.2e-07</v>
      </c>
    </row>
    <row r="1508">
      <c r="A1508" t="inlineStr">
        <is>
          <t>base</t>
        </is>
      </c>
      <c r="B1508" t="inlineStr">
        <is>
          <t>vectorcontext_v4</t>
        </is>
      </c>
      <c r="C1508" t="inlineStr">
        <is>
          <t>schema2</t>
        </is>
      </c>
      <c r="D1508" t="inlineStr">
        <is>
          <t>openai/gpt-5.6-luna</t>
        </is>
      </c>
      <c r="E1508" t="n">
        <v>0</v>
      </c>
      <c r="F1508" t="n">
        <v>3</v>
      </c>
      <c r="G1508" t="inlineStr">
        <is>
          <t>needle-1</t>
        </is>
      </c>
      <c r="H1508" t="inlineStr">
        <is>
          <t>needle</t>
        </is>
      </c>
      <c r="L1508" t="inlineStr">
        <is>
          <t>What language is the Kyc Service written in?</t>
        </is>
      </c>
      <c r="M1508" t="inlineStr">
        <is>
          <t>Go</t>
        </is>
      </c>
      <c r="N1508" t="inlineStr">
        <is>
          <t>Go</t>
        </is>
      </c>
      <c r="O1508" t="b">
        <v>1</v>
      </c>
      <c r="P1508" t="inlineStr">
        <is>
          <t>rule</t>
        </is>
      </c>
      <c r="Q1508" t="n">
        <v>2481</v>
      </c>
      <c r="R1508" t="n">
        <v>1616</v>
      </c>
      <c r="S1508" t="n">
        <v>55</v>
      </c>
      <c r="T1508" t="n">
        <v>8</v>
      </c>
      <c r="U1508" t="n">
        <v>0</v>
      </c>
      <c r="V1508" t="n">
        <v>2</v>
      </c>
      <c r="W1508" t="n">
        <v>1</v>
      </c>
      <c r="X1508" t="n">
        <v>5.303895235061646</v>
      </c>
      <c r="Y1508" t="n">
        <v>0.00064285</v>
      </c>
      <c r="Z1508" t="n">
        <v>1.4e-07</v>
      </c>
    </row>
    <row r="1509">
      <c r="A1509" t="inlineStr">
        <is>
          <t>base</t>
        </is>
      </c>
      <c r="B1509" t="inlineStr">
        <is>
          <t>vectorcontext_v4</t>
        </is>
      </c>
      <c r="C1509" t="inlineStr">
        <is>
          <t>schema2</t>
        </is>
      </c>
      <c r="D1509" t="inlineStr">
        <is>
          <t>openai/gpt-5.6-luna</t>
        </is>
      </c>
      <c r="E1509" t="n">
        <v>0</v>
      </c>
      <c r="F1509" t="n">
        <v>3</v>
      </c>
      <c r="G1509" t="inlineStr">
        <is>
          <t>needle-2</t>
        </is>
      </c>
      <c r="H1509" t="inlineStr">
        <is>
          <t>needle</t>
        </is>
      </c>
      <c r="L1509" t="inlineStr">
        <is>
          <t>What port does payout-worker listen on?</t>
        </is>
      </c>
      <c r="M1509" t="n">
        <v>4798</v>
      </c>
      <c r="N1509" t="inlineStr">
        <is>
          <t>4798</t>
        </is>
      </c>
      <c r="O1509" t="b">
        <v>1</v>
      </c>
      <c r="P1509" t="inlineStr">
        <is>
          <t>rule</t>
        </is>
      </c>
      <c r="Q1509" t="n">
        <v>2473</v>
      </c>
      <c r="R1509" t="n">
        <v>1610</v>
      </c>
      <c r="S1509" t="n">
        <v>56</v>
      </c>
      <c r="T1509" t="n">
        <v>8</v>
      </c>
      <c r="U1509" t="n">
        <v>0</v>
      </c>
      <c r="V1509" t="n">
        <v>2</v>
      </c>
      <c r="W1509" t="n">
        <v>1</v>
      </c>
      <c r="X1509" t="n">
        <v>3.406354904174805</v>
      </c>
      <c r="Y1509" t="n">
        <v>0.00064215</v>
      </c>
      <c r="Z1509" t="n">
        <v>1.4e-07</v>
      </c>
    </row>
    <row r="1510">
      <c r="A1510" t="inlineStr">
        <is>
          <t>base</t>
        </is>
      </c>
      <c r="B1510" t="inlineStr">
        <is>
          <t>vectorcontext_v4</t>
        </is>
      </c>
      <c r="C1510" t="inlineStr">
        <is>
          <t>schema2</t>
        </is>
      </c>
      <c r="D1510" t="inlineStr">
        <is>
          <t>openai/gpt-5.6-luna</t>
        </is>
      </c>
      <c r="E1510" t="n">
        <v>0</v>
      </c>
      <c r="F1510" t="n">
        <v>3</v>
      </c>
      <c r="G1510" t="inlineStr">
        <is>
          <t>needle-3</t>
        </is>
      </c>
      <c r="H1510" t="inlineStr">
        <is>
          <t>needle</t>
        </is>
      </c>
      <c r="L1510" t="inlineStr">
        <is>
          <t>What port does the Billing Service listen on?</t>
        </is>
      </c>
      <c r="M1510" t="n">
        <v>4518</v>
      </c>
      <c r="N1510" t="inlineStr">
        <is>
          <t>4518</t>
        </is>
      </c>
      <c r="O1510" t="b">
        <v>1</v>
      </c>
      <c r="P1510" t="inlineStr">
        <is>
          <t>rule</t>
        </is>
      </c>
      <c r="Q1510" t="n">
        <v>2477</v>
      </c>
      <c r="R1510" t="n">
        <v>1613</v>
      </c>
      <c r="S1510" t="n">
        <v>56</v>
      </c>
      <c r="T1510" t="n">
        <v>8</v>
      </c>
      <c r="U1510" t="n">
        <v>0</v>
      </c>
      <c r="V1510" t="n">
        <v>2</v>
      </c>
      <c r="W1510" t="n">
        <v>1</v>
      </c>
      <c r="X1510" t="n">
        <v>3.754145860671997</v>
      </c>
      <c r="Y1510" t="n">
        <v>0.0006431</v>
      </c>
      <c r="Z1510" t="n">
        <v>1.2e-07</v>
      </c>
    </row>
    <row r="1511">
      <c r="A1511" t="inlineStr">
        <is>
          <t>base</t>
        </is>
      </c>
      <c r="B1511" t="inlineStr">
        <is>
          <t>vectorcontext_v4</t>
        </is>
      </c>
      <c r="C1511" t="inlineStr">
        <is>
          <t>schema2</t>
        </is>
      </c>
      <c r="D1511" t="inlineStr">
        <is>
          <t>openai/gpt-5.6-luna</t>
        </is>
      </c>
      <c r="E1511" t="n">
        <v>0</v>
      </c>
      <c r="F1511" t="n">
        <v>3</v>
      </c>
      <c r="G1511" t="inlineStr">
        <is>
          <t>needle-4</t>
        </is>
      </c>
      <c r="H1511" t="inlineStr">
        <is>
          <t>needle</t>
        </is>
      </c>
      <c r="L1511" t="inlineStr">
        <is>
          <t>Which region is ledger-api deployed in?</t>
        </is>
      </c>
      <c r="M1511" t="inlineStr">
        <is>
          <t>us-east-1</t>
        </is>
      </c>
      <c r="N1511" t="inlineStr">
        <is>
          <t>us-east-1</t>
        </is>
      </c>
      <c r="O1511" t="b">
        <v>1</v>
      </c>
      <c r="P1511" t="inlineStr">
        <is>
          <t>rule</t>
        </is>
      </c>
      <c r="Q1511" t="n">
        <v>2485</v>
      </c>
      <c r="R1511" t="n">
        <v>1622</v>
      </c>
      <c r="S1511" t="n">
        <v>56</v>
      </c>
      <c r="T1511" t="n">
        <v>8</v>
      </c>
      <c r="U1511" t="n">
        <v>0</v>
      </c>
      <c r="V1511" t="n">
        <v>2</v>
      </c>
      <c r="W1511" t="n">
        <v>1</v>
      </c>
      <c r="X1511" t="n">
        <v>2.158450841903687</v>
      </c>
      <c r="Y1511" t="n">
        <v>0.00064515</v>
      </c>
      <c r="Z1511" t="n">
        <v>8e-08</v>
      </c>
    </row>
    <row r="1512">
      <c r="A1512" t="inlineStr">
        <is>
          <t>base</t>
        </is>
      </c>
      <c r="B1512" t="inlineStr">
        <is>
          <t>vectorcontext_v4</t>
        </is>
      </c>
      <c r="C1512" t="inlineStr">
        <is>
          <t>schema2</t>
        </is>
      </c>
      <c r="D1512" t="inlineStr">
        <is>
          <t>openai/gpt-5.6-luna</t>
        </is>
      </c>
      <c r="E1512" t="n">
        <v>0</v>
      </c>
      <c r="F1512" t="n">
        <v>3</v>
      </c>
      <c r="G1512" t="inlineStr">
        <is>
          <t>needle-5</t>
        </is>
      </c>
      <c r="H1512" t="inlineStr">
        <is>
          <t>needle</t>
        </is>
      </c>
      <c r="L1512" t="inlineStr">
        <is>
          <t>Which region is the Invoice Service deployed in?</t>
        </is>
      </c>
      <c r="M1512" t="inlineStr">
        <is>
          <t>ap-southeast-2</t>
        </is>
      </c>
      <c r="N1512" t="inlineStr">
        <is>
          <t>ap-southeast-2</t>
        </is>
      </c>
      <c r="O1512" t="b">
        <v>1</v>
      </c>
      <c r="P1512" t="inlineStr">
        <is>
          <t>rule</t>
        </is>
      </c>
      <c r="Q1512" t="n">
        <v>2478</v>
      </c>
      <c r="R1512" t="n">
        <v>1614</v>
      </c>
      <c r="S1512" t="n">
        <v>65</v>
      </c>
      <c r="T1512" t="n">
        <v>8</v>
      </c>
      <c r="U1512" t="n">
        <v>0</v>
      </c>
      <c r="V1512" t="n">
        <v>2</v>
      </c>
      <c r="W1512" t="n">
        <v>1</v>
      </c>
      <c r="X1512" t="n">
        <v>2.787723064422607</v>
      </c>
      <c r="Y1512" t="n">
        <v>0.00065415</v>
      </c>
      <c r="Z1512" t="n">
        <v>1.6e-07</v>
      </c>
    </row>
    <row r="1513">
      <c r="A1513" t="inlineStr">
        <is>
          <t>base</t>
        </is>
      </c>
      <c r="B1513" t="inlineStr">
        <is>
          <t>vectorcontext_v4</t>
        </is>
      </c>
      <c r="C1513" t="inlineStr">
        <is>
          <t>schema2</t>
        </is>
      </c>
      <c r="D1513" t="inlineStr">
        <is>
          <t>openai/gpt-5.6-luna</t>
        </is>
      </c>
      <c r="E1513" t="n">
        <v>0</v>
      </c>
      <c r="F1513" t="n">
        <v>3</v>
      </c>
      <c r="G1513" t="inlineStr">
        <is>
          <t>needle-6</t>
        </is>
      </c>
      <c r="H1513" t="inlineStr">
        <is>
          <t>needle</t>
        </is>
      </c>
      <c r="L1513" t="inlineStr">
        <is>
          <t>What language is refund-svc written in?</t>
        </is>
      </c>
      <c r="M1513" t="inlineStr">
        <is>
          <t>Java</t>
        </is>
      </c>
      <c r="N1513" t="inlineStr">
        <is>
          <t>Java</t>
        </is>
      </c>
      <c r="O1513" t="b">
        <v>1</v>
      </c>
      <c r="P1513" t="inlineStr">
        <is>
          <t>rule</t>
        </is>
      </c>
      <c r="Q1513" t="n">
        <v>2483</v>
      </c>
      <c r="R1513" t="n">
        <v>1619</v>
      </c>
      <c r="S1513" t="n">
        <v>54</v>
      </c>
      <c r="T1513" t="n">
        <v>8</v>
      </c>
      <c r="U1513" t="n">
        <v>0</v>
      </c>
      <c r="V1513" t="n">
        <v>2</v>
      </c>
      <c r="W1513" t="n">
        <v>1</v>
      </c>
      <c r="X1513" t="n">
        <v>2.97322940826416</v>
      </c>
      <c r="Y1513" t="n">
        <v>0.0006422</v>
      </c>
      <c r="Z1513" t="n">
        <v>1.8e-07</v>
      </c>
    </row>
    <row r="1514">
      <c r="A1514" t="inlineStr">
        <is>
          <t>base</t>
        </is>
      </c>
      <c r="B1514" t="inlineStr">
        <is>
          <t>vectorcontext_v4</t>
        </is>
      </c>
      <c r="C1514" t="inlineStr">
        <is>
          <t>schema2</t>
        </is>
      </c>
      <c r="D1514" t="inlineStr">
        <is>
          <t>openai/gpt-5.6-luna</t>
        </is>
      </c>
      <c r="E1514" t="n">
        <v>0</v>
      </c>
      <c r="F1514" t="n">
        <v>3</v>
      </c>
      <c r="G1514" t="inlineStr">
        <is>
          <t>needle-7</t>
        </is>
      </c>
      <c r="H1514" t="inlineStr">
        <is>
          <t>needle</t>
        </is>
      </c>
      <c r="L1514" t="inlineStr">
        <is>
          <t>Which region is the Tracing API deployed in?</t>
        </is>
      </c>
      <c r="M1514" t="inlineStr">
        <is>
          <t>ap-southeast-2</t>
        </is>
      </c>
      <c r="N1514" t="inlineStr">
        <is>
          <t>ap-southeast-2</t>
        </is>
      </c>
      <c r="O1514" t="b">
        <v>1</v>
      </c>
      <c r="P1514" t="inlineStr">
        <is>
          <t>rule</t>
        </is>
      </c>
      <c r="Q1514" t="n">
        <v>2464</v>
      </c>
      <c r="R1514" t="n">
        <v>1599</v>
      </c>
      <c r="S1514" t="n">
        <v>62</v>
      </c>
      <c r="T1514" t="n">
        <v>8</v>
      </c>
      <c r="U1514" t="n">
        <v>0</v>
      </c>
      <c r="V1514" t="n">
        <v>2</v>
      </c>
      <c r="W1514" t="n">
        <v>1</v>
      </c>
      <c r="X1514" t="n">
        <v>7.263699769973755</v>
      </c>
      <c r="Y1514" t="n">
        <v>0.000647</v>
      </c>
      <c r="Z1514" t="n">
        <v>1e-07</v>
      </c>
    </row>
    <row r="1515">
      <c r="A1515" t="inlineStr">
        <is>
          <t>base</t>
        </is>
      </c>
      <c r="B1515" t="inlineStr">
        <is>
          <t>vectorcontext_v4</t>
        </is>
      </c>
      <c r="C1515" t="inlineStr">
        <is>
          <t>schema2</t>
        </is>
      </c>
      <c r="D1515" t="inlineStr">
        <is>
          <t>openai/gpt-5.6-luna</t>
        </is>
      </c>
      <c r="E1515" t="n">
        <v>0</v>
      </c>
      <c r="F1515" t="n">
        <v>3</v>
      </c>
      <c r="G1515" t="inlineStr">
        <is>
          <t>needle-8</t>
        </is>
      </c>
      <c r="H1515" t="inlineStr">
        <is>
          <t>needle</t>
        </is>
      </c>
      <c r="L1515" t="inlineStr">
        <is>
          <t>Which region is cdn-service deployed in?</t>
        </is>
      </c>
      <c r="M1515" t="inlineStr">
        <is>
          <t>ap-southeast-2</t>
        </is>
      </c>
      <c r="N1515" t="inlineStr">
        <is>
          <t>ap-southeast-2</t>
        </is>
      </c>
      <c r="O1515" t="b">
        <v>1</v>
      </c>
      <c r="P1515" t="inlineStr">
        <is>
          <t>rule</t>
        </is>
      </c>
      <c r="Q1515" t="n">
        <v>2461</v>
      </c>
      <c r="R1515" t="n">
        <v>1597</v>
      </c>
      <c r="S1515" t="n">
        <v>62</v>
      </c>
      <c r="T1515" t="n">
        <v>8</v>
      </c>
      <c r="U1515" t="n">
        <v>0</v>
      </c>
      <c r="V1515" t="n">
        <v>2</v>
      </c>
      <c r="W1515" t="n">
        <v>1</v>
      </c>
      <c r="X1515" t="n">
        <v>2.657232761383057</v>
      </c>
      <c r="Y1515" t="n">
        <v>0.0006463</v>
      </c>
      <c r="Z1515" t="n">
        <v>8e-08</v>
      </c>
    </row>
    <row r="1516">
      <c r="A1516" t="inlineStr">
        <is>
          <t>base</t>
        </is>
      </c>
      <c r="B1516" t="inlineStr">
        <is>
          <t>vectorcontext_v4</t>
        </is>
      </c>
      <c r="C1516" t="inlineStr">
        <is>
          <t>schema2</t>
        </is>
      </c>
      <c r="D1516" t="inlineStr">
        <is>
          <t>openai/gpt-5.6-luna</t>
        </is>
      </c>
      <c r="E1516" t="n">
        <v>0</v>
      </c>
      <c r="F1516" t="n">
        <v>3</v>
      </c>
      <c r="G1516" t="inlineStr">
        <is>
          <t>needle-9</t>
        </is>
      </c>
      <c r="H1516" t="inlineStr">
        <is>
          <t>needle</t>
        </is>
      </c>
      <c r="L1516" t="inlineStr">
        <is>
          <t>What language is the Thumbnail API written in?</t>
        </is>
      </c>
      <c r="M1516" t="inlineStr">
        <is>
          <t>Python</t>
        </is>
      </c>
      <c r="N1516" t="inlineStr">
        <is>
          <t>Python</t>
        </is>
      </c>
      <c r="O1516" t="b">
        <v>1</v>
      </c>
      <c r="P1516" t="inlineStr">
        <is>
          <t>rule</t>
        </is>
      </c>
      <c r="Q1516" t="n">
        <v>2462</v>
      </c>
      <c r="R1516" t="n">
        <v>1598</v>
      </c>
      <c r="S1516" t="n">
        <v>53</v>
      </c>
      <c r="T1516" t="n">
        <v>8</v>
      </c>
      <c r="U1516" t="n">
        <v>0</v>
      </c>
      <c r="V1516" t="n">
        <v>2</v>
      </c>
      <c r="W1516" t="n">
        <v>1</v>
      </c>
      <c r="X1516" t="n">
        <v>2.670442819595337</v>
      </c>
      <c r="Y1516" t="n">
        <v>0.00063575</v>
      </c>
      <c r="Z1516" t="n">
        <v>1.2e-07</v>
      </c>
    </row>
    <row r="1517">
      <c r="A1517" t="inlineStr">
        <is>
          <t>base</t>
        </is>
      </c>
      <c r="B1517" t="inlineStr">
        <is>
          <t>vectorcontext_v4</t>
        </is>
      </c>
      <c r="C1517" t="inlineStr">
        <is>
          <t>schema3</t>
        </is>
      </c>
      <c r="D1517" t="inlineStr">
        <is>
          <t>openai/gpt-5.6-luna</t>
        </is>
      </c>
      <c r="E1517" t="n">
        <v>0</v>
      </c>
      <c r="F1517" t="n">
        <v>3</v>
      </c>
      <c r="G1517" t="inlineStr">
        <is>
          <t>agg-0</t>
        </is>
      </c>
      <c r="H1517" t="inlineStr">
        <is>
          <t>aggregation</t>
        </is>
      </c>
      <c r="L1517" t="inlineStr">
        <is>
          <t>How many SEV1 incidents affected services owned by the Commerce team?</t>
        </is>
      </c>
      <c r="M1517" t="n">
        <v>2</v>
      </c>
      <c r="N1517" t="inlineStr">
        <is>
          <t>2</t>
        </is>
      </c>
      <c r="O1517" t="b">
        <v>1</v>
      </c>
      <c r="P1517" t="inlineStr">
        <is>
          <t>rule</t>
        </is>
      </c>
      <c r="Q1517" t="n">
        <v>7519</v>
      </c>
      <c r="R1517" t="n">
        <v>2564</v>
      </c>
      <c r="S1517" t="n">
        <v>573</v>
      </c>
      <c r="T1517" t="n">
        <v>147</v>
      </c>
      <c r="U1517" t="n">
        <v>4080</v>
      </c>
      <c r="V1517" t="n">
        <v>4</v>
      </c>
      <c r="W1517" t="n">
        <v>3</v>
      </c>
      <c r="X1517" t="n">
        <v>13.18277406692505</v>
      </c>
      <c r="Y1517" t="n">
        <v>0.00158505</v>
      </c>
      <c r="Z1517" t="n">
        <v>0</v>
      </c>
    </row>
    <row r="1518">
      <c r="A1518" t="inlineStr">
        <is>
          <t>base</t>
        </is>
      </c>
      <c r="B1518" t="inlineStr">
        <is>
          <t>vectorcontext_v4</t>
        </is>
      </c>
      <c r="C1518" t="inlineStr">
        <is>
          <t>schema3</t>
        </is>
      </c>
      <c r="D1518" t="inlineStr">
        <is>
          <t>openai/gpt-5.6-luna</t>
        </is>
      </c>
      <c r="E1518" t="n">
        <v>0</v>
      </c>
      <c r="F1518" t="n">
        <v>3</v>
      </c>
      <c r="G1518" t="inlineStr">
        <is>
          <t>agg-1</t>
        </is>
      </c>
      <c r="H1518" t="inlineStr">
        <is>
          <t>aggregation</t>
        </is>
      </c>
      <c r="L1518" t="inlineStr">
        <is>
          <t>What is the total duration in minutes of all incidents affecting ranker-engine?</t>
        </is>
      </c>
      <c r="M1518" t="n">
        <v>211</v>
      </c>
      <c r="N1518" t="inlineStr">
        <is>
          <t>211 minutes</t>
        </is>
      </c>
      <c r="O1518" t="b">
        <v>1</v>
      </c>
      <c r="P1518" t="inlineStr">
        <is>
          <t>rule</t>
        </is>
      </c>
      <c r="Q1518" t="n">
        <v>1848</v>
      </c>
      <c r="R1518" t="n">
        <v>978</v>
      </c>
      <c r="S1518" t="n">
        <v>161</v>
      </c>
      <c r="T1518" t="n">
        <v>62</v>
      </c>
      <c r="U1518" t="n">
        <v>0</v>
      </c>
      <c r="V1518" t="n">
        <v>2</v>
      </c>
      <c r="W1518" t="n">
        <v>1</v>
      </c>
      <c r="X1518" t="n">
        <v>4.543564796447754</v>
      </c>
      <c r="Y1518" t="n">
        <v>0.0005628</v>
      </c>
      <c r="Z1518" t="n">
        <v>0</v>
      </c>
    </row>
    <row r="1519">
      <c r="A1519" t="inlineStr">
        <is>
          <t>base</t>
        </is>
      </c>
      <c r="B1519" t="inlineStr">
        <is>
          <t>vectorcontext_v4</t>
        </is>
      </c>
      <c r="C1519" t="inlineStr">
        <is>
          <t>schema3</t>
        </is>
      </c>
      <c r="D1519" t="inlineStr">
        <is>
          <t>openai/gpt-5.6-luna</t>
        </is>
      </c>
      <c r="E1519" t="n">
        <v>0</v>
      </c>
      <c r="F1519" t="n">
        <v>3</v>
      </c>
      <c r="G1519" t="inlineStr">
        <is>
          <t>agg-2</t>
        </is>
      </c>
      <c r="H1519" t="inlineStr">
        <is>
          <t>aggregation</t>
        </is>
      </c>
      <c r="L1519" t="inlineStr">
        <is>
          <t>How many incident reports list 'configuration error' as the root cause?</t>
        </is>
      </c>
      <c r="M1519" t="n">
        <v>7</v>
      </c>
      <c r="N1519" t="inlineStr">
        <is>
          <t>7</t>
        </is>
      </c>
      <c r="O1519" t="b">
        <v>1</v>
      </c>
      <c r="P1519" t="inlineStr">
        <is>
          <t>rule</t>
        </is>
      </c>
      <c r="Q1519" t="n">
        <v>1913</v>
      </c>
      <c r="R1519" t="n">
        <v>1044</v>
      </c>
      <c r="S1519" t="n">
        <v>133</v>
      </c>
      <c r="T1519" t="n">
        <v>16</v>
      </c>
      <c r="U1519" t="n">
        <v>0</v>
      </c>
      <c r="V1519" t="n">
        <v>2</v>
      </c>
      <c r="W1519" t="n">
        <v>1</v>
      </c>
      <c r="X1519" t="n">
        <v>3.146919250488281</v>
      </c>
      <c r="Y1519" t="n">
        <v>0.0005942499999999999</v>
      </c>
      <c r="Z1519" t="n">
        <v>0</v>
      </c>
    </row>
    <row r="1520">
      <c r="A1520" t="inlineStr">
        <is>
          <t>base</t>
        </is>
      </c>
      <c r="B1520" t="inlineStr">
        <is>
          <t>vectorcontext_v4</t>
        </is>
      </c>
      <c r="C1520" t="inlineStr">
        <is>
          <t>schema3</t>
        </is>
      </c>
      <c r="D1520" t="inlineStr">
        <is>
          <t>openai/gpt-5.6-luna</t>
        </is>
      </c>
      <c r="E1520" t="n">
        <v>0</v>
      </c>
      <c r="F1520" t="n">
        <v>3</v>
      </c>
      <c r="G1520" t="inlineStr">
        <is>
          <t>agg-3</t>
        </is>
      </c>
      <c r="H1520" t="inlineStr">
        <is>
          <t>aggregation</t>
        </is>
      </c>
      <c r="L1520" t="inlineStr">
        <is>
          <t>Which service appears in the most incident reports?</t>
        </is>
      </c>
      <c r="M1520" t="inlineStr">
        <is>
          <t>catalog-gateway</t>
        </is>
      </c>
      <c r="N1520" t="inlineStr">
        <is>
          <t>Catalog and Thumbnail (5 each)</t>
        </is>
      </c>
      <c r="O1520" t="b">
        <v>0</v>
      </c>
      <c r="P1520" t="inlineStr">
        <is>
          <t>rule</t>
        </is>
      </c>
      <c r="Q1520" t="n">
        <v>6827</v>
      </c>
      <c r="R1520" t="n">
        <v>2303</v>
      </c>
      <c r="S1520" t="n">
        <v>352</v>
      </c>
      <c r="T1520" t="n">
        <v>83</v>
      </c>
      <c r="U1520" t="n">
        <v>3654</v>
      </c>
      <c r="V1520" t="n">
        <v>4</v>
      </c>
      <c r="W1520" t="n">
        <v>3</v>
      </c>
      <c r="X1520" t="n">
        <v>7.483637094497681</v>
      </c>
      <c r="Y1520" t="n">
        <v>0.00124508</v>
      </c>
      <c r="Z1520" t="n">
        <v>0</v>
      </c>
    </row>
    <row r="1521">
      <c r="A1521" t="inlineStr">
        <is>
          <t>base</t>
        </is>
      </c>
      <c r="B1521" t="inlineStr">
        <is>
          <t>vectorcontext_v4</t>
        </is>
      </c>
      <c r="C1521" t="inlineStr">
        <is>
          <t>schema3</t>
        </is>
      </c>
      <c r="D1521" t="inlineStr">
        <is>
          <t>openai/gpt-5.6-luna</t>
        </is>
      </c>
      <c r="E1521" t="n">
        <v>0</v>
      </c>
      <c r="F1521" t="n">
        <v>3</v>
      </c>
      <c r="G1521" t="inlineStr">
        <is>
          <t>agg-4</t>
        </is>
      </c>
      <c r="H1521" t="inlineStr">
        <is>
          <t>aggregation</t>
        </is>
      </c>
      <c r="L1521" t="inlineStr">
        <is>
          <t>How many SEV1 incidents affected services owned by the Payments team?</t>
        </is>
      </c>
      <c r="M1521" t="n">
        <v>1</v>
      </c>
      <c r="N1521" t="inlineStr">
        <is>
          <t>1</t>
        </is>
      </c>
      <c r="O1521" t="b">
        <v>1</v>
      </c>
      <c r="P1521" t="inlineStr">
        <is>
          <t>rule</t>
        </is>
      </c>
      <c r="Q1521" t="n">
        <v>7414</v>
      </c>
      <c r="R1521" t="n">
        <v>2530</v>
      </c>
      <c r="S1521" t="n">
        <v>442</v>
      </c>
      <c r="T1521" t="n">
        <v>91</v>
      </c>
      <c r="U1521" t="n">
        <v>4009</v>
      </c>
      <c r="V1521" t="n">
        <v>4</v>
      </c>
      <c r="W1521" t="n">
        <v>4</v>
      </c>
      <c r="X1521" t="n">
        <v>14.24177122116089</v>
      </c>
      <c r="Y1521" t="n">
        <v>0.00141793</v>
      </c>
      <c r="Z1521" t="n">
        <v>0</v>
      </c>
    </row>
    <row r="1522">
      <c r="A1522" t="inlineStr">
        <is>
          <t>base</t>
        </is>
      </c>
      <c r="B1522" t="inlineStr">
        <is>
          <t>vectorcontext_v4</t>
        </is>
      </c>
      <c r="C1522" t="inlineStr">
        <is>
          <t>schema3</t>
        </is>
      </c>
      <c r="D1522" t="inlineStr">
        <is>
          <t>openai/gpt-5.6-luna</t>
        </is>
      </c>
      <c r="E1522" t="n">
        <v>0</v>
      </c>
      <c r="F1522" t="n">
        <v>3</v>
      </c>
      <c r="G1522" t="inlineStr">
        <is>
          <t>agg-5</t>
        </is>
      </c>
      <c r="H1522" t="inlineStr">
        <is>
          <t>aggregation</t>
        </is>
      </c>
      <c r="L1522" t="inlineStr">
        <is>
          <t>What is the total duration in minutes of all incidents affecting scheduler-engine?</t>
        </is>
      </c>
      <c r="M1522" t="n">
        <v>273</v>
      </c>
      <c r="N1522" t="inlineStr">
        <is>
          <t>273 minutes</t>
        </is>
      </c>
      <c r="O1522" t="b">
        <v>1</v>
      </c>
      <c r="P1522" t="inlineStr">
        <is>
          <t>rule</t>
        </is>
      </c>
      <c r="Q1522" t="n">
        <v>8280</v>
      </c>
      <c r="R1522" t="n">
        <v>3077</v>
      </c>
      <c r="S1522" t="n">
        <v>291</v>
      </c>
      <c r="T1522" t="n">
        <v>73</v>
      </c>
      <c r="U1522" t="n">
        <v>4328</v>
      </c>
      <c r="V1522" t="n">
        <v>4</v>
      </c>
      <c r="W1522" t="n">
        <v>3</v>
      </c>
      <c r="X1522" t="n">
        <v>10.25875020027161</v>
      </c>
      <c r="Y1522" t="n">
        <v>0.00137986</v>
      </c>
      <c r="Z1522" t="n">
        <v>1.4e-07</v>
      </c>
    </row>
    <row r="1523">
      <c r="A1523" t="inlineStr">
        <is>
          <t>base</t>
        </is>
      </c>
      <c r="B1523" t="inlineStr">
        <is>
          <t>vectorcontext_v4</t>
        </is>
      </c>
      <c r="C1523" t="inlineStr">
        <is>
          <t>schema3</t>
        </is>
      </c>
      <c r="D1523" t="inlineStr">
        <is>
          <t>openai/gpt-5.6-luna</t>
        </is>
      </c>
      <c r="E1523" t="n">
        <v>0</v>
      </c>
      <c r="F1523" t="n">
        <v>3</v>
      </c>
      <c r="G1523" t="inlineStr">
        <is>
          <t>agg-6</t>
        </is>
      </c>
      <c r="H1523" t="inlineStr">
        <is>
          <t>aggregation</t>
        </is>
      </c>
      <c r="L1523" t="inlineStr">
        <is>
          <t>How many incident reports list 'bad deploy' as the root cause?</t>
        </is>
      </c>
      <c r="M1523" t="n">
        <v>3</v>
      </c>
      <c r="N1523" t="inlineStr">
        <is>
          <t>3</t>
        </is>
      </c>
      <c r="O1523" t="b">
        <v>1</v>
      </c>
      <c r="P1523" t="inlineStr">
        <is>
          <t>rule</t>
        </is>
      </c>
      <c r="Q1523" t="n">
        <v>1855</v>
      </c>
      <c r="R1523" t="n">
        <v>986</v>
      </c>
      <c r="S1523" t="n">
        <v>98</v>
      </c>
      <c r="T1523" t="n">
        <v>16</v>
      </c>
      <c r="U1523" t="n">
        <v>0</v>
      </c>
      <c r="V1523" t="n">
        <v>2</v>
      </c>
      <c r="W1523" t="n">
        <v>1</v>
      </c>
      <c r="X1523" t="n">
        <v>3.733573913574219</v>
      </c>
      <c r="Y1523" t="n">
        <v>0.0004886000000000001</v>
      </c>
      <c r="Z1523" t="n">
        <v>0</v>
      </c>
    </row>
    <row r="1524">
      <c r="A1524" t="inlineStr">
        <is>
          <t>base</t>
        </is>
      </c>
      <c r="B1524" t="inlineStr">
        <is>
          <t>vectorcontext_v4</t>
        </is>
      </c>
      <c r="C1524" t="inlineStr">
        <is>
          <t>schema3</t>
        </is>
      </c>
      <c r="D1524" t="inlineStr">
        <is>
          <t>openai/gpt-5.6-luna</t>
        </is>
      </c>
      <c r="E1524" t="n">
        <v>0</v>
      </c>
      <c r="F1524" t="n">
        <v>3</v>
      </c>
      <c r="G1524" t="inlineStr">
        <is>
          <t>agg-7</t>
        </is>
      </c>
      <c r="H1524" t="inlineStr">
        <is>
          <t>aggregation</t>
        </is>
      </c>
      <c r="L1524" t="inlineStr">
        <is>
          <t>How many SEV1 incidents affected services deployed in ap-southeast-2?</t>
        </is>
      </c>
      <c r="M1524" t="n">
        <v>6</v>
      </c>
      <c r="N1524" t="inlineStr">
        <is>
          <t>6</t>
        </is>
      </c>
      <c r="O1524" t="b">
        <v>1</v>
      </c>
      <c r="P1524" t="inlineStr">
        <is>
          <t>rule</t>
        </is>
      </c>
      <c r="Q1524" t="n">
        <v>11047</v>
      </c>
      <c r="R1524" t="n">
        <v>3446</v>
      </c>
      <c r="S1524" t="n">
        <v>530</v>
      </c>
      <c r="T1524" t="n">
        <v>211</v>
      </c>
      <c r="U1524" t="n">
        <v>6720</v>
      </c>
      <c r="V1524" t="n">
        <v>5</v>
      </c>
      <c r="W1524" t="n">
        <v>4</v>
      </c>
      <c r="X1524" t="n">
        <v>13.20877075195312</v>
      </c>
      <c r="Y1524" t="n">
        <v>0.00180795</v>
      </c>
      <c r="Z1524" t="n">
        <v>0</v>
      </c>
    </row>
    <row r="1525">
      <c r="A1525" t="inlineStr">
        <is>
          <t>base</t>
        </is>
      </c>
      <c r="B1525" t="inlineStr">
        <is>
          <t>vectorcontext_v4</t>
        </is>
      </c>
      <c r="C1525" t="inlineStr">
        <is>
          <t>schema3</t>
        </is>
      </c>
      <c r="D1525" t="inlineStr">
        <is>
          <t>openai/gpt-5.6-luna</t>
        </is>
      </c>
      <c r="E1525" t="n">
        <v>0</v>
      </c>
      <c r="F1525" t="n">
        <v>3</v>
      </c>
      <c r="G1525" t="inlineStr">
        <is>
          <t>agg-8</t>
        </is>
      </c>
      <c r="H1525" t="inlineStr">
        <is>
          <t>aggregation</t>
        </is>
      </c>
      <c r="L1525" t="inlineStr">
        <is>
          <t>How many SEV1 incidents affected services owned by the Identity team?</t>
        </is>
      </c>
      <c r="M1525" t="n">
        <v>2</v>
      </c>
      <c r="N1525" t="inlineStr">
        <is>
          <t>2</t>
        </is>
      </c>
      <c r="O1525" t="b">
        <v>1</v>
      </c>
      <c r="P1525" t="inlineStr">
        <is>
          <t>rule</t>
        </is>
      </c>
      <c r="Q1525" t="n">
        <v>17235</v>
      </c>
      <c r="R1525" t="n">
        <v>7722</v>
      </c>
      <c r="S1525" t="n">
        <v>459</v>
      </c>
      <c r="T1525" t="n">
        <v>141</v>
      </c>
      <c r="U1525" t="n">
        <v>8638</v>
      </c>
      <c r="V1525" t="n">
        <v>4</v>
      </c>
      <c r="W1525" t="n">
        <v>4</v>
      </c>
      <c r="X1525" t="n">
        <v>12.52581214904785</v>
      </c>
      <c r="Y1525" t="n">
        <v>0.00282891</v>
      </c>
      <c r="Z1525" t="n">
        <v>3.8e-07</v>
      </c>
    </row>
    <row r="1526">
      <c r="A1526" t="inlineStr">
        <is>
          <t>base</t>
        </is>
      </c>
      <c r="B1526" t="inlineStr">
        <is>
          <t>vectorcontext_v4</t>
        </is>
      </c>
      <c r="C1526" t="inlineStr">
        <is>
          <t>schema3</t>
        </is>
      </c>
      <c r="D1526" t="inlineStr">
        <is>
          <t>openai/gpt-5.6-luna</t>
        </is>
      </c>
      <c r="E1526" t="n">
        <v>0</v>
      </c>
      <c r="F1526" t="n">
        <v>3</v>
      </c>
      <c r="G1526" t="inlineStr">
        <is>
          <t>agg-9</t>
        </is>
      </c>
      <c r="H1526" t="inlineStr">
        <is>
          <t>aggregation</t>
        </is>
      </c>
      <c r="L1526" t="inlineStr">
        <is>
          <t>What is the total duration in minutes of all incidents affecting notify-svc?</t>
        </is>
      </c>
      <c r="M1526" t="n">
        <v>218</v>
      </c>
      <c r="N1526" t="inlineStr">
        <is>
          <t>218</t>
        </is>
      </c>
      <c r="O1526" t="b">
        <v>1</v>
      </c>
      <c r="P1526" t="inlineStr">
        <is>
          <t>rule</t>
        </is>
      </c>
      <c r="Q1526" t="n">
        <v>14059</v>
      </c>
      <c r="R1526" t="n">
        <v>6647</v>
      </c>
      <c r="S1526" t="n">
        <v>165</v>
      </c>
      <c r="T1526" t="n">
        <v>41</v>
      </c>
      <c r="U1526" t="n">
        <v>6539</v>
      </c>
      <c r="V1526" t="n">
        <v>3</v>
      </c>
      <c r="W1526" t="n">
        <v>2</v>
      </c>
      <c r="X1526" t="n">
        <v>5.778286457061768</v>
      </c>
      <c r="Y1526" t="n">
        <v>0.00216498</v>
      </c>
      <c r="Z1526" t="n">
        <v>1.6e-07</v>
      </c>
    </row>
    <row r="1527">
      <c r="A1527" t="inlineStr">
        <is>
          <t>base</t>
        </is>
      </c>
      <c r="B1527" t="inlineStr">
        <is>
          <t>vectorcontext_v4</t>
        </is>
      </c>
      <c r="C1527" t="inlineStr">
        <is>
          <t>schema3</t>
        </is>
      </c>
      <c r="D1527" t="inlineStr">
        <is>
          <t>openai/gpt-5.6-luna</t>
        </is>
      </c>
      <c r="E1527" t="n">
        <v>0</v>
      </c>
      <c r="F1527" t="n">
        <v>3</v>
      </c>
      <c r="G1527" t="inlineStr">
        <is>
          <t>global-0</t>
        </is>
      </c>
      <c r="H1527" t="inlineStr">
        <is>
          <t>global</t>
        </is>
      </c>
      <c r="L1527" t="inlineStr">
        <is>
          <t>List every service written in TypeScript that is deployed in us-west-2.</t>
        </is>
      </c>
      <c r="M1527" t="inlineStr">
        <is>
          <t>["geo-api"]</t>
        </is>
      </c>
      <c r="N1527" t="inlineStr">
        <is>
          <t>geo-api</t>
        </is>
      </c>
      <c r="O1527" t="b">
        <v>1</v>
      </c>
      <c r="P1527" t="inlineStr">
        <is>
          <t>rule</t>
        </is>
      </c>
      <c r="Q1527" t="n">
        <v>2391</v>
      </c>
      <c r="R1527" t="n">
        <v>1520</v>
      </c>
      <c r="S1527" t="n">
        <v>141</v>
      </c>
      <c r="T1527" t="n">
        <v>51</v>
      </c>
      <c r="U1527" t="n">
        <v>0</v>
      </c>
      <c r="V1527" t="n">
        <v>2</v>
      </c>
      <c r="W1527" t="n">
        <v>1</v>
      </c>
      <c r="X1527" t="n">
        <v>4.944133281707764</v>
      </c>
      <c r="Y1527" t="n">
        <v>0.0007232499999999999</v>
      </c>
      <c r="Z1527" t="n">
        <v>0</v>
      </c>
    </row>
    <row r="1528">
      <c r="A1528" t="inlineStr">
        <is>
          <t>base</t>
        </is>
      </c>
      <c r="B1528" t="inlineStr">
        <is>
          <t>vectorcontext_v4</t>
        </is>
      </c>
      <c r="C1528" t="inlineStr">
        <is>
          <t>schema3</t>
        </is>
      </c>
      <c r="D1528" t="inlineStr">
        <is>
          <t>openai/gpt-5.6-luna</t>
        </is>
      </c>
      <c r="E1528" t="n">
        <v>0</v>
      </c>
      <c r="F1528" t="n">
        <v>3</v>
      </c>
      <c r="G1528" t="inlineStr">
        <is>
          <t>global-1</t>
        </is>
      </c>
      <c r="H1528" t="inlineStr">
        <is>
          <t>global</t>
        </is>
      </c>
      <c r="L1528" t="inlineStr">
        <is>
          <t>How many services have no designated on-call engineer?</t>
        </is>
      </c>
      <c r="M1528" t="n">
        <v>9</v>
      </c>
      <c r="N1528" t="inlineStr">
        <is>
          <t>9</t>
        </is>
      </c>
      <c r="O1528" t="b">
        <v>1</v>
      </c>
      <c r="P1528" t="inlineStr">
        <is>
          <t>rule</t>
        </is>
      </c>
      <c r="Q1528" t="n">
        <v>3614</v>
      </c>
      <c r="R1528" t="n">
        <v>1429</v>
      </c>
      <c r="S1528" t="n">
        <v>134</v>
      </c>
      <c r="T1528" t="n">
        <v>19</v>
      </c>
      <c r="U1528" t="n">
        <v>1317</v>
      </c>
      <c r="V1528" t="n">
        <v>3</v>
      </c>
      <c r="W1528" t="n">
        <v>2</v>
      </c>
      <c r="X1528" t="n">
        <v>4.943228006362915</v>
      </c>
      <c r="Y1528" t="n">
        <v>0.0007178400000000001</v>
      </c>
      <c r="Z1528" t="n">
        <v>0</v>
      </c>
    </row>
    <row r="1529">
      <c r="A1529" t="inlineStr">
        <is>
          <t>base</t>
        </is>
      </c>
      <c r="B1529" t="inlineStr">
        <is>
          <t>vectorcontext_v4</t>
        </is>
      </c>
      <c r="C1529" t="inlineStr">
        <is>
          <t>schema3</t>
        </is>
      </c>
      <c r="D1529" t="inlineStr">
        <is>
          <t>openai/gpt-5.6-luna</t>
        </is>
      </c>
      <c r="E1529" t="n">
        <v>0</v>
      </c>
      <c r="F1529" t="n">
        <v>3</v>
      </c>
      <c r="G1529" t="inlineStr">
        <is>
          <t>global-2</t>
        </is>
      </c>
      <c r="H1529" t="inlineStr">
        <is>
          <t>global</t>
        </is>
      </c>
      <c r="L1529" t="inlineStr">
        <is>
          <t>Which services have an approved architecture decision to migrate to MongoDB?</t>
        </is>
      </c>
      <c r="M1529" t="inlineStr">
        <is>
          <t>["catalog-gateway", "cdn-service", "recsys-worker"]</t>
        </is>
      </c>
      <c r="N1529" t="inlineStr">
        <is>
          <t>recsys-worker, cdn-service, catalog-gateway</t>
        </is>
      </c>
      <c r="O1529" t="b">
        <v>1</v>
      </c>
      <c r="P1529" t="inlineStr">
        <is>
          <t>rule</t>
        </is>
      </c>
      <c r="Q1529" t="n">
        <v>5500</v>
      </c>
      <c r="R1529" t="n">
        <v>2401</v>
      </c>
      <c r="S1529" t="n">
        <v>196</v>
      </c>
      <c r="T1529" t="n">
        <v>55</v>
      </c>
      <c r="U1529" t="n">
        <v>2228</v>
      </c>
      <c r="V1529" t="n">
        <v>3</v>
      </c>
      <c r="W1529" t="n">
        <v>2</v>
      </c>
      <c r="X1529" t="n">
        <v>5.919300079345703</v>
      </c>
      <c r="Y1529" t="n">
        <v>0.00105406</v>
      </c>
      <c r="Z1529" t="n">
        <v>2.4e-07</v>
      </c>
    </row>
    <row r="1530">
      <c r="A1530" t="inlineStr">
        <is>
          <t>base</t>
        </is>
      </c>
      <c r="B1530" t="inlineStr">
        <is>
          <t>vectorcontext_v4</t>
        </is>
      </c>
      <c r="C1530" t="inlineStr">
        <is>
          <t>schema3</t>
        </is>
      </c>
      <c r="D1530" t="inlineStr">
        <is>
          <t>openai/gpt-5.6-luna</t>
        </is>
      </c>
      <c r="E1530" t="n">
        <v>0</v>
      </c>
      <c r="F1530" t="n">
        <v>3</v>
      </c>
      <c r="G1530" t="inlineStr">
        <is>
          <t>global-3</t>
        </is>
      </c>
      <c r="H1530" t="inlineStr">
        <is>
          <t>global</t>
        </is>
      </c>
      <c r="L1530" t="inlineStr">
        <is>
          <t>How many services does the Search team own?</t>
        </is>
      </c>
      <c r="M1530" t="n">
        <v>5</v>
      </c>
      <c r="N1530" t="inlineStr">
        <is>
          <t>5</t>
        </is>
      </c>
      <c r="O1530" t="b">
        <v>1</v>
      </c>
      <c r="P1530" t="inlineStr">
        <is>
          <t>rule</t>
        </is>
      </c>
      <c r="Q1530" t="n">
        <v>2330</v>
      </c>
      <c r="R1530" t="n">
        <v>1466</v>
      </c>
      <c r="S1530" t="n">
        <v>157</v>
      </c>
      <c r="T1530" t="n">
        <v>15</v>
      </c>
      <c r="U1530" t="n">
        <v>0</v>
      </c>
      <c r="V1530" t="n">
        <v>2</v>
      </c>
      <c r="W1530" t="n">
        <v>1</v>
      </c>
      <c r="X1530" t="n">
        <v>5.811921119689941</v>
      </c>
      <c r="Y1530" t="n">
        <v>0.00072755</v>
      </c>
      <c r="Z1530" t="n">
        <v>0</v>
      </c>
    </row>
    <row r="1531">
      <c r="A1531" t="inlineStr">
        <is>
          <t>base</t>
        </is>
      </c>
      <c r="B1531" t="inlineStr">
        <is>
          <t>vectorcontext_v4</t>
        </is>
      </c>
      <c r="C1531" t="inlineStr">
        <is>
          <t>schema3</t>
        </is>
      </c>
      <c r="D1531" t="inlineStr">
        <is>
          <t>openai/gpt-5.6-luna</t>
        </is>
      </c>
      <c r="E1531" t="n">
        <v>0</v>
      </c>
      <c r="F1531" t="n">
        <v>3</v>
      </c>
      <c r="G1531" t="inlineStr">
        <is>
          <t>global-4</t>
        </is>
      </c>
      <c r="H1531" t="inlineStr">
        <is>
          <t>global</t>
        </is>
      </c>
      <c r="L1531" t="inlineStr">
        <is>
          <t>List every service written in Go that is deployed in us-east-1.</t>
        </is>
      </c>
      <c r="M1531" t="inlineStr">
        <is>
          <t>["cart-daemon", "index-engine", "profile-api"]</t>
        </is>
      </c>
      <c r="N1531" t="inlineStr">
        <is>
          <t>profile-api, index-engine, cart-daemon</t>
        </is>
      </c>
      <c r="O1531" t="b">
        <v>1</v>
      </c>
      <c r="P1531" t="inlineStr">
        <is>
          <t>rule</t>
        </is>
      </c>
      <c r="Q1531" t="n">
        <v>3614</v>
      </c>
      <c r="R1531" t="n">
        <v>1419</v>
      </c>
      <c r="S1531" t="n">
        <v>158</v>
      </c>
      <c r="T1531" t="n">
        <v>17</v>
      </c>
      <c r="U1531" t="n">
        <v>1322</v>
      </c>
      <c r="V1531" t="n">
        <v>3</v>
      </c>
      <c r="W1531" t="n">
        <v>2</v>
      </c>
      <c r="X1531" t="n">
        <v>4.722151517868042</v>
      </c>
      <c r="Y1531" t="n">
        <v>0.0007452400000000001</v>
      </c>
      <c r="Z1531" t="n">
        <v>0</v>
      </c>
    </row>
    <row r="1532">
      <c r="A1532" t="inlineStr">
        <is>
          <t>base</t>
        </is>
      </c>
      <c r="B1532" t="inlineStr">
        <is>
          <t>vectorcontext_v4</t>
        </is>
      </c>
      <c r="C1532" t="inlineStr">
        <is>
          <t>schema3</t>
        </is>
      </c>
      <c r="D1532" t="inlineStr">
        <is>
          <t>openai/gpt-5.6-luna</t>
        </is>
      </c>
      <c r="E1532" t="n">
        <v>0</v>
      </c>
      <c r="F1532" t="n">
        <v>3</v>
      </c>
      <c r="G1532" t="inlineStr">
        <is>
          <t>global-5</t>
        </is>
      </c>
      <c r="H1532" t="inlineStr">
        <is>
          <t>global</t>
        </is>
      </c>
      <c r="L1532" t="inlineStr">
        <is>
          <t>How many services use Redis as their primary datastore?</t>
        </is>
      </c>
      <c r="M1532" t="n">
        <v>7</v>
      </c>
      <c r="N1532" t="inlineStr">
        <is>
          <t>8</t>
        </is>
      </c>
      <c r="O1532" t="b">
        <v>0</v>
      </c>
      <c r="P1532" t="inlineStr">
        <is>
          <t>rule</t>
        </is>
      </c>
      <c r="Q1532" t="n">
        <v>2137</v>
      </c>
      <c r="R1532" t="n">
        <v>1272</v>
      </c>
      <c r="S1532" t="n">
        <v>90</v>
      </c>
      <c r="T1532" t="n">
        <v>15</v>
      </c>
      <c r="U1532" t="n">
        <v>0</v>
      </c>
      <c r="V1532" t="n">
        <v>2</v>
      </c>
      <c r="W1532" t="n">
        <v>1</v>
      </c>
      <c r="X1532" t="n">
        <v>4.294639348983765</v>
      </c>
      <c r="Y1532" t="n">
        <v>0.0005988499999999999</v>
      </c>
      <c r="Z1532" t="n">
        <v>0</v>
      </c>
    </row>
    <row r="1533">
      <c r="A1533" t="inlineStr">
        <is>
          <t>base</t>
        </is>
      </c>
      <c r="B1533" t="inlineStr">
        <is>
          <t>vectorcontext_v4</t>
        </is>
      </c>
      <c r="C1533" t="inlineStr">
        <is>
          <t>schema3</t>
        </is>
      </c>
      <c r="D1533" t="inlineStr">
        <is>
          <t>openai/gpt-5.6-luna</t>
        </is>
      </c>
      <c r="E1533" t="n">
        <v>0</v>
      </c>
      <c r="F1533" t="n">
        <v>3</v>
      </c>
      <c r="G1533" t="inlineStr">
        <is>
          <t>global-7</t>
        </is>
      </c>
      <c r="H1533" t="inlineStr">
        <is>
          <t>global</t>
        </is>
      </c>
      <c r="L1533" t="inlineStr">
        <is>
          <t>How many services does the Identity team own?</t>
        </is>
      </c>
      <c r="M1533" t="n">
        <v>6</v>
      </c>
      <c r="N1533" t="inlineStr">
        <is>
          <t>6</t>
        </is>
      </c>
      <c r="O1533" t="b">
        <v>1</v>
      </c>
      <c r="P1533" t="inlineStr">
        <is>
          <t>rule</t>
        </is>
      </c>
      <c r="Q1533" t="n">
        <v>1908</v>
      </c>
      <c r="R1533" t="n">
        <v>1044</v>
      </c>
      <c r="S1533" t="n">
        <v>103</v>
      </c>
      <c r="T1533" t="n">
        <v>22</v>
      </c>
      <c r="U1533" t="n">
        <v>0</v>
      </c>
      <c r="V1533" t="n">
        <v>2</v>
      </c>
      <c r="W1533" t="n">
        <v>1</v>
      </c>
      <c r="X1533" t="n">
        <v>3.216225862503052</v>
      </c>
      <c r="Y1533" t="n">
        <v>0.00055725</v>
      </c>
      <c r="Z1533" t="n">
        <v>0</v>
      </c>
    </row>
    <row r="1534">
      <c r="A1534" t="inlineStr">
        <is>
          <t>base</t>
        </is>
      </c>
      <c r="B1534" t="inlineStr">
        <is>
          <t>vectorcontext_v4</t>
        </is>
      </c>
      <c r="C1534" t="inlineStr">
        <is>
          <t>schema3</t>
        </is>
      </c>
      <c r="D1534" t="inlineStr">
        <is>
          <t>openai/gpt-5.6-luna</t>
        </is>
      </c>
      <c r="E1534" t="n">
        <v>0</v>
      </c>
      <c r="F1534" t="n">
        <v>3</v>
      </c>
      <c r="G1534" t="inlineStr">
        <is>
          <t>global-8</t>
        </is>
      </c>
      <c r="H1534" t="inlineStr">
        <is>
          <t>global</t>
        </is>
      </c>
      <c r="L1534" t="inlineStr">
        <is>
          <t>List every service written in Python that is deployed in eu-west-1.</t>
        </is>
      </c>
      <c r="M1534" t="inlineStr">
        <is>
          <t>["auth-core", "metrics-gateway", "tax-gateway"]</t>
        </is>
      </c>
      <c r="N1534" t="inlineStr">
        <is>
          <t>auth-core, tax-gateway, metrics-gateway</t>
        </is>
      </c>
      <c r="O1534" t="b">
        <v>1</v>
      </c>
      <c r="P1534" t="inlineStr">
        <is>
          <t>rule</t>
        </is>
      </c>
      <c r="Q1534" t="n">
        <v>2625</v>
      </c>
      <c r="R1534" t="n">
        <v>1755</v>
      </c>
      <c r="S1534" t="n">
        <v>155</v>
      </c>
      <c r="T1534" t="n">
        <v>53</v>
      </c>
      <c r="U1534" t="n">
        <v>0</v>
      </c>
      <c r="V1534" t="n">
        <v>2</v>
      </c>
      <c r="W1534" t="n">
        <v>1</v>
      </c>
      <c r="X1534" t="n">
        <v>6.385152101516724</v>
      </c>
      <c r="Y1534" t="n">
        <v>0.0007986</v>
      </c>
      <c r="Z1534" t="n">
        <v>0</v>
      </c>
    </row>
    <row r="1535">
      <c r="A1535" t="inlineStr">
        <is>
          <t>base</t>
        </is>
      </c>
      <c r="B1535" t="inlineStr">
        <is>
          <t>vectorcontext_v4</t>
        </is>
      </c>
      <c r="C1535" t="inlineStr">
        <is>
          <t>schema3</t>
        </is>
      </c>
      <c r="D1535" t="inlineStr">
        <is>
          <t>openai/gpt-5.6-luna</t>
        </is>
      </c>
      <c r="E1535" t="n">
        <v>0</v>
      </c>
      <c r="F1535" t="n">
        <v>3</v>
      </c>
      <c r="G1535" t="inlineStr">
        <is>
          <t>global-9</t>
        </is>
      </c>
      <c r="H1535" t="inlineStr">
        <is>
          <t>global</t>
        </is>
      </c>
      <c r="L1535" t="inlineStr">
        <is>
          <t>How many services use Cassandra as their primary datastore?</t>
        </is>
      </c>
      <c r="M1535" t="n">
        <v>7</v>
      </c>
      <c r="N1535" t="inlineStr">
        <is>
          <t>7</t>
        </is>
      </c>
      <c r="O1535" t="b">
        <v>1</v>
      </c>
      <c r="P1535" t="inlineStr">
        <is>
          <t>rule</t>
        </is>
      </c>
      <c r="Q1535" t="n">
        <v>2135</v>
      </c>
      <c r="R1535" t="n">
        <v>1270</v>
      </c>
      <c r="S1535" t="n">
        <v>120</v>
      </c>
      <c r="T1535" t="n">
        <v>49</v>
      </c>
      <c r="U1535" t="n">
        <v>0</v>
      </c>
      <c r="V1535" t="n">
        <v>2</v>
      </c>
      <c r="W1535" t="n">
        <v>1</v>
      </c>
      <c r="X1535" t="n">
        <v>5.240981101989746</v>
      </c>
      <c r="Y1535" t="n">
        <v>0.00063435</v>
      </c>
      <c r="Z1535" t="n">
        <v>0</v>
      </c>
    </row>
    <row r="1536">
      <c r="A1536" t="inlineStr">
        <is>
          <t>base</t>
        </is>
      </c>
      <c r="B1536" t="inlineStr">
        <is>
          <t>vectorcontext_v4</t>
        </is>
      </c>
      <c r="C1536" t="inlineStr">
        <is>
          <t>schema3</t>
        </is>
      </c>
      <c r="D1536" t="inlineStr">
        <is>
          <t>openai/gpt-5.6-luna</t>
        </is>
      </c>
      <c r="E1536" t="n">
        <v>0</v>
      </c>
      <c r="F1536" t="n">
        <v>3</v>
      </c>
      <c r="G1536" t="inlineStr">
        <is>
          <t>multihop-0</t>
        </is>
      </c>
      <c r="H1536" t="inlineStr">
        <is>
          <t>multihop</t>
        </is>
      </c>
      <c r="L1536" t="inlineStr">
        <is>
          <t>Who is the on-call engineer for the service affected by INC-2359?</t>
        </is>
      </c>
      <c r="M1536" t="inlineStr">
        <is>
          <t>Priya Lindqvist</t>
        </is>
      </c>
      <c r="N1536" t="inlineStr">
        <is>
          <t>Priya Lindqvist</t>
        </is>
      </c>
      <c r="O1536" t="b">
        <v>1</v>
      </c>
      <c r="P1536" t="inlineStr">
        <is>
          <t>rule</t>
        </is>
      </c>
      <c r="Q1536" t="n">
        <v>9585</v>
      </c>
      <c r="R1536" t="n">
        <v>4297</v>
      </c>
      <c r="S1536" t="n">
        <v>150</v>
      </c>
      <c r="T1536" t="n">
        <v>30</v>
      </c>
      <c r="U1536" t="n">
        <v>5944</v>
      </c>
      <c r="V1536" t="n">
        <v>4</v>
      </c>
      <c r="W1536" t="n">
        <v>3</v>
      </c>
      <c r="X1536" t="n">
        <v>6.92947244644165</v>
      </c>
      <c r="Y1536" t="n">
        <v>0.00116513</v>
      </c>
      <c r="Z1536" t="n">
        <v>4.4e-07</v>
      </c>
    </row>
    <row r="1537">
      <c r="A1537" t="inlineStr">
        <is>
          <t>base</t>
        </is>
      </c>
      <c r="B1537" t="inlineStr">
        <is>
          <t>vectorcontext_v4</t>
        </is>
      </c>
      <c r="C1537" t="inlineStr">
        <is>
          <t>schema3</t>
        </is>
      </c>
      <c r="D1537" t="inlineStr">
        <is>
          <t>openai/gpt-5.6-luna</t>
        </is>
      </c>
      <c r="E1537" t="n">
        <v>0</v>
      </c>
      <c r="F1537" t="n">
        <v>3</v>
      </c>
      <c r="G1537" t="inlineStr">
        <is>
          <t>multihop-1</t>
        </is>
      </c>
      <c r="H1537" t="inlineStr">
        <is>
          <t>multihop</t>
        </is>
      </c>
      <c r="L1537" t="inlineStr">
        <is>
          <t>What Slack channel reaches the team that owns kyc-api, the first listed runtime dependency of queue-svc?</t>
        </is>
      </c>
      <c r="M1537" t="inlineStr">
        <is>
          <t>#messaging-eng</t>
        </is>
      </c>
      <c r="N1537" t="inlineStr">
        <is>
          <t>#messaging-eng</t>
        </is>
      </c>
      <c r="O1537" t="b">
        <v>1</v>
      </c>
      <c r="P1537" t="inlineStr">
        <is>
          <t>rule</t>
        </is>
      </c>
      <c r="Q1537" t="n">
        <v>6301</v>
      </c>
      <c r="R1537" t="n">
        <v>3030</v>
      </c>
      <c r="S1537" t="n">
        <v>188</v>
      </c>
      <c r="T1537" t="n">
        <v>45</v>
      </c>
      <c r="U1537" t="n">
        <v>4782</v>
      </c>
      <c r="V1537" t="n">
        <v>3</v>
      </c>
      <c r="W1537" t="n">
        <v>3</v>
      </c>
      <c r="X1537" t="n">
        <v>7.481123208999634</v>
      </c>
      <c r="Y1537" t="n">
        <v>0.00065684</v>
      </c>
      <c r="Z1537" t="n">
        <v>4.4e-07</v>
      </c>
    </row>
    <row r="1538">
      <c r="A1538" t="inlineStr">
        <is>
          <t>base</t>
        </is>
      </c>
      <c r="B1538" t="inlineStr">
        <is>
          <t>vectorcontext_v4</t>
        </is>
      </c>
      <c r="C1538" t="inlineStr">
        <is>
          <t>schema3</t>
        </is>
      </c>
      <c r="D1538" t="inlineStr">
        <is>
          <t>openai/gpt-5.6-luna</t>
        </is>
      </c>
      <c r="E1538" t="n">
        <v>0</v>
      </c>
      <c r="F1538" t="n">
        <v>3</v>
      </c>
      <c r="G1538" t="inlineStr">
        <is>
          <t>multihop-2</t>
        </is>
      </c>
      <c r="H1538" t="inlineStr">
        <is>
          <t>multihop</t>
        </is>
      </c>
      <c r="L1538" t="inlineStr">
        <is>
          <t>According to ADR-112, a service is being migrated to a new datastore. Who leads the team that owns that service?</t>
        </is>
      </c>
      <c r="M1538" t="inlineStr">
        <is>
          <t>Marcus Moreau</t>
        </is>
      </c>
      <c r="N1538" t="inlineStr">
        <is>
          <t>Marcus Moreau</t>
        </is>
      </c>
      <c r="O1538" t="b">
        <v>1</v>
      </c>
      <c r="P1538" t="inlineStr">
        <is>
          <t>rule</t>
        </is>
      </c>
      <c r="Q1538" t="n">
        <v>7987</v>
      </c>
      <c r="R1538" t="n">
        <v>3784</v>
      </c>
      <c r="S1538" t="n">
        <v>233</v>
      </c>
      <c r="T1538" t="n">
        <v>68</v>
      </c>
      <c r="U1538" t="n">
        <v>3317</v>
      </c>
      <c r="V1538" t="n">
        <v>4</v>
      </c>
      <c r="W1538" t="n">
        <v>4</v>
      </c>
      <c r="X1538" t="n">
        <v>9.770018339157104</v>
      </c>
      <c r="Y1538" t="n">
        <v>0.00146899</v>
      </c>
      <c r="Z1538" t="n">
        <v>5.6e-07</v>
      </c>
    </row>
    <row r="1539">
      <c r="A1539" t="inlineStr">
        <is>
          <t>base</t>
        </is>
      </c>
      <c r="B1539" t="inlineStr">
        <is>
          <t>vectorcontext_v4</t>
        </is>
      </c>
      <c r="C1539" t="inlineStr">
        <is>
          <t>schema3</t>
        </is>
      </c>
      <c r="D1539" t="inlineStr">
        <is>
          <t>openai/gpt-5.6-luna</t>
        </is>
      </c>
      <c r="E1539" t="n">
        <v>0</v>
      </c>
      <c r="F1539" t="n">
        <v>3</v>
      </c>
      <c r="G1539" t="inlineStr">
        <is>
          <t>multihop-3</t>
        </is>
      </c>
      <c r="H1539" t="inlineStr">
        <is>
          <t>multihop</t>
        </is>
      </c>
      <c r="L1539" t="inlineStr">
        <is>
          <t>Who is the on-call engineer for the service affected by INC-2042?</t>
        </is>
      </c>
      <c r="M1539" t="inlineStr">
        <is>
          <t>Jonas Lindqvist</t>
        </is>
      </c>
      <c r="N1539" t="inlineStr">
        <is>
          <t>Jonas Lindqvist</t>
        </is>
      </c>
      <c r="O1539" t="b">
        <v>1</v>
      </c>
      <c r="P1539" t="inlineStr">
        <is>
          <t>rule</t>
        </is>
      </c>
      <c r="Q1539" t="n">
        <v>9790</v>
      </c>
      <c r="R1539" t="n">
        <v>4391</v>
      </c>
      <c r="S1539" t="n">
        <v>138</v>
      </c>
      <c r="T1539" t="n">
        <v>21</v>
      </c>
      <c r="U1539" t="n">
        <v>6087</v>
      </c>
      <c r="V1539" t="n">
        <v>4</v>
      </c>
      <c r="W1539" t="n">
        <v>3</v>
      </c>
      <c r="X1539" t="n">
        <v>7.563613653182983</v>
      </c>
      <c r="Y1539" t="n">
        <v>0.00116909</v>
      </c>
      <c r="Z1539" t="n">
        <v>3.8e-07</v>
      </c>
    </row>
    <row r="1540">
      <c r="A1540" t="inlineStr">
        <is>
          <t>base</t>
        </is>
      </c>
      <c r="B1540" t="inlineStr">
        <is>
          <t>vectorcontext_v4</t>
        </is>
      </c>
      <c r="C1540" t="inlineStr">
        <is>
          <t>schema3</t>
        </is>
      </c>
      <c r="D1540" t="inlineStr">
        <is>
          <t>openai/gpt-5.6-luna</t>
        </is>
      </c>
      <c r="E1540" t="n">
        <v>0</v>
      </c>
      <c r="F1540" t="n">
        <v>3</v>
      </c>
      <c r="G1540" t="inlineStr">
        <is>
          <t>multihop-4</t>
        </is>
      </c>
      <c r="H1540" t="inlineStr">
        <is>
          <t>multihop</t>
        </is>
      </c>
      <c r="L1540" t="inlineStr">
        <is>
          <t>What Slack channel reaches the team that owns search-worker, the first listed runtime dependency of pricing-worker?</t>
        </is>
      </c>
      <c r="M1540" t="inlineStr">
        <is>
          <t>#platform-dev</t>
        </is>
      </c>
      <c r="N1540" t="inlineStr">
        <is>
          <t>#search-team</t>
        </is>
      </c>
      <c r="O1540" t="b">
        <v>0</v>
      </c>
      <c r="P1540" t="inlineStr">
        <is>
          <t>rule</t>
        </is>
      </c>
      <c r="Q1540" t="n">
        <v>3222</v>
      </c>
      <c r="R1540" t="n">
        <v>2347</v>
      </c>
      <c r="S1540" t="n">
        <v>158</v>
      </c>
      <c r="T1540" t="n">
        <v>48</v>
      </c>
      <c r="U1540" t="n">
        <v>0</v>
      </c>
      <c r="V1540" t="n">
        <v>2</v>
      </c>
      <c r="W1540" t="n">
        <v>2</v>
      </c>
      <c r="X1540" t="n">
        <v>3.830692052841187</v>
      </c>
      <c r="Y1540" t="n">
        <v>0.0009512</v>
      </c>
      <c r="Z1540" t="n">
        <v>2.6e-07</v>
      </c>
    </row>
    <row r="1541">
      <c r="A1541" t="inlineStr">
        <is>
          <t>base</t>
        </is>
      </c>
      <c r="B1541" t="inlineStr">
        <is>
          <t>vectorcontext_v4</t>
        </is>
      </c>
      <c r="C1541" t="inlineStr">
        <is>
          <t>schema3</t>
        </is>
      </c>
      <c r="D1541" t="inlineStr">
        <is>
          <t>openai/gpt-5.6-luna</t>
        </is>
      </c>
      <c r="E1541" t="n">
        <v>0</v>
      </c>
      <c r="F1541" t="n">
        <v>3</v>
      </c>
      <c r="G1541" t="inlineStr">
        <is>
          <t>multihop-5</t>
        </is>
      </c>
      <c r="H1541" t="inlineStr">
        <is>
          <t>multihop</t>
        </is>
      </c>
      <c r="L1541" t="inlineStr">
        <is>
          <t>According to ADR-104, a service is being migrated to a new datastore. Who leads the team that owns that service?</t>
        </is>
      </c>
      <c r="M1541" t="inlineStr">
        <is>
          <t>Lucas Petrova</t>
        </is>
      </c>
      <c r="N1541" t="inlineStr">
        <is>
          <t>Lucas Petrova</t>
        </is>
      </c>
      <c r="O1541" t="b">
        <v>1</v>
      </c>
      <c r="P1541" t="inlineStr">
        <is>
          <t>rule</t>
        </is>
      </c>
      <c r="Q1541" t="n">
        <v>12768</v>
      </c>
      <c r="R1541" t="n">
        <v>4419</v>
      </c>
      <c r="S1541" t="n">
        <v>268</v>
      </c>
      <c r="T1541" t="n">
        <v>58</v>
      </c>
      <c r="U1541" t="n">
        <v>7460</v>
      </c>
      <c r="V1541" t="n">
        <v>5</v>
      </c>
      <c r="W1541" t="n">
        <v>4</v>
      </c>
      <c r="X1541" t="n">
        <v>8.384110689163208</v>
      </c>
      <c r="Y1541" t="n">
        <v>0.0017532</v>
      </c>
      <c r="Z1541" t="n">
        <v>7e-07</v>
      </c>
    </row>
    <row r="1542">
      <c r="A1542" t="inlineStr">
        <is>
          <t>base</t>
        </is>
      </c>
      <c r="B1542" t="inlineStr">
        <is>
          <t>vectorcontext_v4</t>
        </is>
      </c>
      <c r="C1542" t="inlineStr">
        <is>
          <t>schema3</t>
        </is>
      </c>
      <c r="D1542" t="inlineStr">
        <is>
          <t>openai/gpt-5.6-luna</t>
        </is>
      </c>
      <c r="E1542" t="n">
        <v>0</v>
      </c>
      <c r="F1542" t="n">
        <v>3</v>
      </c>
      <c r="G1542" t="inlineStr">
        <is>
          <t>multihop-6</t>
        </is>
      </c>
      <c r="H1542" t="inlineStr">
        <is>
          <t>multihop</t>
        </is>
      </c>
      <c r="L1542" t="inlineStr">
        <is>
          <t>Who is the on-call engineer for the service affected by INC-2157?</t>
        </is>
      </c>
      <c r="M1542" t="inlineStr">
        <is>
          <t>Marcus Meyer</t>
        </is>
      </c>
      <c r="N1542" t="inlineStr">
        <is>
          <t>Marcus Meyer</t>
        </is>
      </c>
      <c r="O1542" t="b">
        <v>1</v>
      </c>
      <c r="P1542" t="inlineStr">
        <is>
          <t>rule</t>
        </is>
      </c>
      <c r="Q1542" t="n">
        <v>9700</v>
      </c>
      <c r="R1542" t="n">
        <v>4369</v>
      </c>
      <c r="S1542" t="n">
        <v>135</v>
      </c>
      <c r="T1542" t="n">
        <v>22</v>
      </c>
      <c r="U1542" t="n">
        <v>4454</v>
      </c>
      <c r="V1542" t="n">
        <v>4</v>
      </c>
      <c r="W1542" t="n">
        <v>3</v>
      </c>
      <c r="X1542" t="n">
        <v>9.209020853042603</v>
      </c>
      <c r="Y1542" t="n">
        <v>0.00151858</v>
      </c>
      <c r="Z1542" t="n">
        <v>4.2e-07</v>
      </c>
    </row>
    <row r="1543">
      <c r="A1543" t="inlineStr">
        <is>
          <t>base</t>
        </is>
      </c>
      <c r="B1543" t="inlineStr">
        <is>
          <t>vectorcontext_v4</t>
        </is>
      </c>
      <c r="C1543" t="inlineStr">
        <is>
          <t>schema3</t>
        </is>
      </c>
      <c r="D1543" t="inlineStr">
        <is>
          <t>openai/gpt-5.6-luna</t>
        </is>
      </c>
      <c r="E1543" t="n">
        <v>0</v>
      </c>
      <c r="F1543" t="n">
        <v>3</v>
      </c>
      <c r="G1543" t="inlineStr">
        <is>
          <t>multihop-7</t>
        </is>
      </c>
      <c r="H1543" t="inlineStr">
        <is>
          <t>multihop</t>
        </is>
      </c>
      <c r="L1543" t="inlineStr">
        <is>
          <t>What Slack channel reaches the team that owns feed-daemon, the first listed runtime dependency of invoice-engine?</t>
        </is>
      </c>
      <c r="M1543" t="inlineStr">
        <is>
          <t>#commerce-eng</t>
        </is>
      </c>
      <c r="N1543" t="inlineStr">
        <is>
          <t>#commerce-eng</t>
        </is>
      </c>
      <c r="O1543" t="b">
        <v>1</v>
      </c>
      <c r="P1543" t="inlineStr">
        <is>
          <t>rule</t>
        </is>
      </c>
      <c r="Q1543" t="n">
        <v>4793</v>
      </c>
      <c r="R1543" t="n">
        <v>2279</v>
      </c>
      <c r="S1543" t="n">
        <v>151</v>
      </c>
      <c r="T1543" t="n">
        <v>53</v>
      </c>
      <c r="U1543" t="n">
        <v>1635</v>
      </c>
      <c r="V1543" t="n">
        <v>3</v>
      </c>
      <c r="W1543" t="n">
        <v>2</v>
      </c>
      <c r="X1543" t="n">
        <v>6.402720212936401</v>
      </c>
      <c r="Y1543" t="n">
        <v>0.0009593</v>
      </c>
      <c r="Z1543" t="n">
        <v>3.4e-07</v>
      </c>
    </row>
    <row r="1544">
      <c r="A1544" t="inlineStr">
        <is>
          <t>base</t>
        </is>
      </c>
      <c r="B1544" t="inlineStr">
        <is>
          <t>vectorcontext_v4</t>
        </is>
      </c>
      <c r="C1544" t="inlineStr">
        <is>
          <t>schema3</t>
        </is>
      </c>
      <c r="D1544" t="inlineStr">
        <is>
          <t>openai/gpt-5.6-luna</t>
        </is>
      </c>
      <c r="E1544" t="n">
        <v>0</v>
      </c>
      <c r="F1544" t="n">
        <v>3</v>
      </c>
      <c r="G1544" t="inlineStr">
        <is>
          <t>multihop-8</t>
        </is>
      </c>
      <c r="H1544" t="inlineStr">
        <is>
          <t>multihop</t>
        </is>
      </c>
      <c r="L1544" t="inlineStr">
        <is>
          <t>According to ADR-111, a service is being migrated to a new datastore. Who leads the team that owns that service?</t>
        </is>
      </c>
      <c r="M1544" t="inlineStr">
        <is>
          <t>Tariq Hart</t>
        </is>
      </c>
      <c r="N1544" t="inlineStr">
        <is>
          <t>Tariq Hart</t>
        </is>
      </c>
      <c r="O1544" t="b">
        <v>1</v>
      </c>
      <c r="P1544" t="inlineStr">
        <is>
          <t>rule</t>
        </is>
      </c>
      <c r="Q1544" t="n">
        <v>12585</v>
      </c>
      <c r="R1544" t="n">
        <v>4245</v>
      </c>
      <c r="S1544" t="n">
        <v>187</v>
      </c>
      <c r="T1544" t="n">
        <v>39</v>
      </c>
      <c r="U1544" t="n">
        <v>7451</v>
      </c>
      <c r="V1544" t="n">
        <v>5</v>
      </c>
      <c r="W1544" t="n">
        <v>4</v>
      </c>
      <c r="X1544" t="n">
        <v>7.728364706039429</v>
      </c>
      <c r="Y1544" t="n">
        <v>0.00161232</v>
      </c>
      <c r="Z1544" t="n">
        <v>5e-07</v>
      </c>
    </row>
    <row r="1545">
      <c r="A1545" t="inlineStr">
        <is>
          <t>base</t>
        </is>
      </c>
      <c r="B1545" t="inlineStr">
        <is>
          <t>vectorcontext_v4</t>
        </is>
      </c>
      <c r="C1545" t="inlineStr">
        <is>
          <t>schema3</t>
        </is>
      </c>
      <c r="D1545" t="inlineStr">
        <is>
          <t>openai/gpt-5.6-luna</t>
        </is>
      </c>
      <c r="E1545" t="n">
        <v>0</v>
      </c>
      <c r="F1545" t="n">
        <v>3</v>
      </c>
      <c r="G1545" t="inlineStr">
        <is>
          <t>multihop-9</t>
        </is>
      </c>
      <c r="H1545" t="inlineStr">
        <is>
          <t>multihop</t>
        </is>
      </c>
      <c r="L1545" t="inlineStr">
        <is>
          <t>Who is the on-call engineer for the service affected by INC-2040?</t>
        </is>
      </c>
      <c r="M1545" t="inlineStr">
        <is>
          <t>Hannah Rossi</t>
        </is>
      </c>
      <c r="N1545" t="inlineStr">
        <is>
          <t>Hannah Rossi</t>
        </is>
      </c>
      <c r="O1545" t="b">
        <v>1</v>
      </c>
      <c r="P1545" t="inlineStr">
        <is>
          <t>rule</t>
        </is>
      </c>
      <c r="Q1545" t="n">
        <v>7559</v>
      </c>
      <c r="R1545" t="n">
        <v>3263</v>
      </c>
      <c r="S1545" t="n">
        <v>146</v>
      </c>
      <c r="T1545" t="n">
        <v>23</v>
      </c>
      <c r="U1545" t="n">
        <v>3419</v>
      </c>
      <c r="V1545" t="n">
        <v>4</v>
      </c>
      <c r="W1545" t="n">
        <v>3</v>
      </c>
      <c r="X1545" t="n">
        <v>5.683743000030518</v>
      </c>
      <c r="Y1545" t="n">
        <v>0.00123458</v>
      </c>
      <c r="Z1545" t="n">
        <v>2.6e-07</v>
      </c>
    </row>
    <row r="1546">
      <c r="A1546" t="inlineStr">
        <is>
          <t>base</t>
        </is>
      </c>
      <c r="B1546" t="inlineStr">
        <is>
          <t>vectorcontext_v4</t>
        </is>
      </c>
      <c r="C1546" t="inlineStr">
        <is>
          <t>schema3</t>
        </is>
      </c>
      <c r="D1546" t="inlineStr">
        <is>
          <t>openai/gpt-5.6-luna</t>
        </is>
      </c>
      <c r="E1546" t="n">
        <v>0</v>
      </c>
      <c r="F1546" t="n">
        <v>3</v>
      </c>
      <c r="G1546" t="inlineStr">
        <is>
          <t>needle-0</t>
        </is>
      </c>
      <c r="H1546" t="inlineStr">
        <is>
          <t>needle</t>
        </is>
      </c>
      <c r="L1546" t="inlineStr">
        <is>
          <t>Which region is webhook-daemon deployed in?</t>
        </is>
      </c>
      <c r="M1546" t="inlineStr">
        <is>
          <t>us-west-2</t>
        </is>
      </c>
      <c r="N1546" t="inlineStr">
        <is>
          <t>us-west-2</t>
        </is>
      </c>
      <c r="O1546" t="b">
        <v>1</v>
      </c>
      <c r="P1546" t="inlineStr">
        <is>
          <t>rule</t>
        </is>
      </c>
      <c r="Q1546" t="n">
        <v>2468</v>
      </c>
      <c r="R1546" t="n">
        <v>1604</v>
      </c>
      <c r="S1546" t="n">
        <v>60</v>
      </c>
      <c r="T1546" t="n">
        <v>8</v>
      </c>
      <c r="U1546" t="n">
        <v>1601</v>
      </c>
      <c r="V1546" t="n">
        <v>2</v>
      </c>
      <c r="W1546" t="n">
        <v>1</v>
      </c>
      <c r="X1546" t="n">
        <v>3.349061965942383</v>
      </c>
      <c r="Y1546" t="n">
        <v>0.00027742</v>
      </c>
      <c r="Z1546" t="n">
        <v>1.2e-07</v>
      </c>
    </row>
    <row r="1547">
      <c r="A1547" t="inlineStr">
        <is>
          <t>base</t>
        </is>
      </c>
      <c r="B1547" t="inlineStr">
        <is>
          <t>vectorcontext_v4</t>
        </is>
      </c>
      <c r="C1547" t="inlineStr">
        <is>
          <t>schema3</t>
        </is>
      </c>
      <c r="D1547" t="inlineStr">
        <is>
          <t>openai/gpt-5.6-luna</t>
        </is>
      </c>
      <c r="E1547" t="n">
        <v>0</v>
      </c>
      <c r="F1547" t="n">
        <v>3</v>
      </c>
      <c r="G1547" t="inlineStr">
        <is>
          <t>needle-1</t>
        </is>
      </c>
      <c r="H1547" t="inlineStr">
        <is>
          <t>needle</t>
        </is>
      </c>
      <c r="L1547" t="inlineStr">
        <is>
          <t>What language is the Kyc Service written in?</t>
        </is>
      </c>
      <c r="M1547" t="inlineStr">
        <is>
          <t>Go</t>
        </is>
      </c>
      <c r="N1547" t="inlineStr">
        <is>
          <t>Go</t>
        </is>
      </c>
      <c r="O1547" t="b">
        <v>1</v>
      </c>
      <c r="P1547" t="inlineStr">
        <is>
          <t>rule</t>
        </is>
      </c>
      <c r="Q1547" t="n">
        <v>2481</v>
      </c>
      <c r="R1547" t="n">
        <v>1616</v>
      </c>
      <c r="S1547" t="n">
        <v>55</v>
      </c>
      <c r="T1547" t="n">
        <v>8</v>
      </c>
      <c r="U1547" t="n">
        <v>1613</v>
      </c>
      <c r="V1547" t="n">
        <v>2</v>
      </c>
      <c r="W1547" t="n">
        <v>1</v>
      </c>
      <c r="X1547" t="n">
        <v>2.738868236541748</v>
      </c>
      <c r="Y1547" t="n">
        <v>0.00027186</v>
      </c>
      <c r="Z1547" t="n">
        <v>1.4e-07</v>
      </c>
    </row>
    <row r="1548">
      <c r="A1548" t="inlineStr">
        <is>
          <t>base</t>
        </is>
      </c>
      <c r="B1548" t="inlineStr">
        <is>
          <t>vectorcontext_v4</t>
        </is>
      </c>
      <c r="C1548" t="inlineStr">
        <is>
          <t>schema3</t>
        </is>
      </c>
      <c r="D1548" t="inlineStr">
        <is>
          <t>openai/gpt-5.6-luna</t>
        </is>
      </c>
      <c r="E1548" t="n">
        <v>0</v>
      </c>
      <c r="F1548" t="n">
        <v>3</v>
      </c>
      <c r="G1548" t="inlineStr">
        <is>
          <t>needle-2</t>
        </is>
      </c>
      <c r="H1548" t="inlineStr">
        <is>
          <t>needle</t>
        </is>
      </c>
      <c r="L1548" t="inlineStr">
        <is>
          <t>What port does payout-worker listen on?</t>
        </is>
      </c>
      <c r="M1548" t="n">
        <v>4798</v>
      </c>
      <c r="N1548" t="inlineStr">
        <is>
          <t>4798</t>
        </is>
      </c>
      <c r="O1548" t="b">
        <v>1</v>
      </c>
      <c r="P1548" t="inlineStr">
        <is>
          <t>rule</t>
        </is>
      </c>
      <c r="Q1548" t="n">
        <v>2473</v>
      </c>
      <c r="R1548" t="n">
        <v>1610</v>
      </c>
      <c r="S1548" t="n">
        <v>57</v>
      </c>
      <c r="T1548" t="n">
        <v>8</v>
      </c>
      <c r="U1548" t="n">
        <v>0</v>
      </c>
      <c r="V1548" t="n">
        <v>2</v>
      </c>
      <c r="W1548" t="n">
        <v>1</v>
      </c>
      <c r="X1548" t="n">
        <v>2.828091144561768</v>
      </c>
      <c r="Y1548" t="n">
        <v>0.00064335</v>
      </c>
      <c r="Z1548" t="n">
        <v>1.4e-07</v>
      </c>
    </row>
    <row r="1549">
      <c r="A1549" t="inlineStr">
        <is>
          <t>base</t>
        </is>
      </c>
      <c r="B1549" t="inlineStr">
        <is>
          <t>vectorcontext_v4</t>
        </is>
      </c>
      <c r="C1549" t="inlineStr">
        <is>
          <t>schema3</t>
        </is>
      </c>
      <c r="D1549" t="inlineStr">
        <is>
          <t>openai/gpt-5.6-luna</t>
        </is>
      </c>
      <c r="E1549" t="n">
        <v>0</v>
      </c>
      <c r="F1549" t="n">
        <v>3</v>
      </c>
      <c r="G1549" t="inlineStr">
        <is>
          <t>needle-3</t>
        </is>
      </c>
      <c r="H1549" t="inlineStr">
        <is>
          <t>needle</t>
        </is>
      </c>
      <c r="L1549" t="inlineStr">
        <is>
          <t>What port does the Billing Service listen on?</t>
        </is>
      </c>
      <c r="M1549" t="n">
        <v>4518</v>
      </c>
      <c r="N1549" t="inlineStr">
        <is>
          <t>4518</t>
        </is>
      </c>
      <c r="O1549" t="b">
        <v>1</v>
      </c>
      <c r="P1549" t="inlineStr">
        <is>
          <t>rule</t>
        </is>
      </c>
      <c r="Q1549" t="n">
        <v>2454</v>
      </c>
      <c r="R1549" t="n">
        <v>1590</v>
      </c>
      <c r="S1549" t="n">
        <v>57</v>
      </c>
      <c r="T1549" t="n">
        <v>8</v>
      </c>
      <c r="U1549" t="n">
        <v>0</v>
      </c>
      <c r="V1549" t="n">
        <v>2</v>
      </c>
      <c r="W1549" t="n">
        <v>1</v>
      </c>
      <c r="X1549" t="n">
        <v>2.567773818969727</v>
      </c>
      <c r="Y1549" t="n">
        <v>0.00063855</v>
      </c>
      <c r="Z1549" t="n">
        <v>1.6e-07</v>
      </c>
    </row>
    <row r="1550">
      <c r="A1550" t="inlineStr">
        <is>
          <t>base</t>
        </is>
      </c>
      <c r="B1550" t="inlineStr">
        <is>
          <t>vectorcontext_v4</t>
        </is>
      </c>
      <c r="C1550" t="inlineStr">
        <is>
          <t>schema3</t>
        </is>
      </c>
      <c r="D1550" t="inlineStr">
        <is>
          <t>openai/gpt-5.6-luna</t>
        </is>
      </c>
      <c r="E1550" t="n">
        <v>0</v>
      </c>
      <c r="F1550" t="n">
        <v>3</v>
      </c>
      <c r="G1550" t="inlineStr">
        <is>
          <t>needle-4</t>
        </is>
      </c>
      <c r="H1550" t="inlineStr">
        <is>
          <t>needle</t>
        </is>
      </c>
      <c r="L1550" t="inlineStr">
        <is>
          <t>Which region is ledger-api deployed in?</t>
        </is>
      </c>
      <c r="M1550" t="inlineStr">
        <is>
          <t>us-east-1</t>
        </is>
      </c>
      <c r="N1550" t="inlineStr">
        <is>
          <t>us-east-1</t>
        </is>
      </c>
      <c r="O1550" t="b">
        <v>1</v>
      </c>
      <c r="P1550" t="inlineStr">
        <is>
          <t>rule</t>
        </is>
      </c>
      <c r="Q1550" t="n">
        <v>2485</v>
      </c>
      <c r="R1550" t="n">
        <v>1622</v>
      </c>
      <c r="S1550" t="n">
        <v>57</v>
      </c>
      <c r="T1550" t="n">
        <v>9</v>
      </c>
      <c r="U1550" t="n">
        <v>1619</v>
      </c>
      <c r="V1550" t="n">
        <v>2</v>
      </c>
      <c r="W1550" t="n">
        <v>1</v>
      </c>
      <c r="X1550" t="n">
        <v>2.592792987823486</v>
      </c>
      <c r="Y1550" t="n">
        <v>0.00027398</v>
      </c>
      <c r="Z1550" t="n">
        <v>8e-08</v>
      </c>
    </row>
    <row r="1551">
      <c r="A1551" t="inlineStr">
        <is>
          <t>base</t>
        </is>
      </c>
      <c r="B1551" t="inlineStr">
        <is>
          <t>vectorcontext_v4</t>
        </is>
      </c>
      <c r="C1551" t="inlineStr">
        <is>
          <t>schema3</t>
        </is>
      </c>
      <c r="D1551" t="inlineStr">
        <is>
          <t>openai/gpt-5.6-luna</t>
        </is>
      </c>
      <c r="E1551" t="n">
        <v>0</v>
      </c>
      <c r="F1551" t="n">
        <v>3</v>
      </c>
      <c r="G1551" t="inlineStr">
        <is>
          <t>needle-5</t>
        </is>
      </c>
      <c r="H1551" t="inlineStr">
        <is>
          <t>needle</t>
        </is>
      </c>
      <c r="L1551" t="inlineStr">
        <is>
          <t>Which region is the Invoice Service deployed in?</t>
        </is>
      </c>
      <c r="M1551" t="inlineStr">
        <is>
          <t>ap-southeast-2</t>
        </is>
      </c>
      <c r="N1551" t="inlineStr">
        <is>
          <t>ap-southeast-2</t>
        </is>
      </c>
      <c r="O1551" t="b">
        <v>1</v>
      </c>
      <c r="P1551" t="inlineStr">
        <is>
          <t>rule</t>
        </is>
      </c>
      <c r="Q1551" t="n">
        <v>2431</v>
      </c>
      <c r="R1551" t="n">
        <v>1567</v>
      </c>
      <c r="S1551" t="n">
        <v>63</v>
      </c>
      <c r="T1551" t="n">
        <v>8</v>
      </c>
      <c r="U1551" t="n">
        <v>0</v>
      </c>
      <c r="V1551" t="n">
        <v>2</v>
      </c>
      <c r="W1551" t="n">
        <v>1</v>
      </c>
      <c r="X1551" t="n">
        <v>2.977613210678101</v>
      </c>
      <c r="Y1551" t="n">
        <v>0.0006399999999999999</v>
      </c>
      <c r="Z1551" t="n">
        <v>1.2e-07</v>
      </c>
    </row>
    <row r="1552">
      <c r="A1552" t="inlineStr">
        <is>
          <t>base</t>
        </is>
      </c>
      <c r="B1552" t="inlineStr">
        <is>
          <t>vectorcontext_v4</t>
        </is>
      </c>
      <c r="C1552" t="inlineStr">
        <is>
          <t>schema3</t>
        </is>
      </c>
      <c r="D1552" t="inlineStr">
        <is>
          <t>openai/gpt-5.6-luna</t>
        </is>
      </c>
      <c r="E1552" t="n">
        <v>0</v>
      </c>
      <c r="F1552" t="n">
        <v>3</v>
      </c>
      <c r="G1552" t="inlineStr">
        <is>
          <t>needle-6</t>
        </is>
      </c>
      <c r="H1552" t="inlineStr">
        <is>
          <t>needle</t>
        </is>
      </c>
      <c r="L1552" t="inlineStr">
        <is>
          <t>What language is refund-svc written in?</t>
        </is>
      </c>
      <c r="M1552" t="inlineStr">
        <is>
          <t>Java</t>
        </is>
      </c>
      <c r="N1552" t="inlineStr">
        <is>
          <t>Java</t>
        </is>
      </c>
      <c r="O1552" t="b">
        <v>1</v>
      </c>
      <c r="P1552" t="inlineStr">
        <is>
          <t>rule</t>
        </is>
      </c>
      <c r="Q1552" t="n">
        <v>2481</v>
      </c>
      <c r="R1552" t="n">
        <v>1617</v>
      </c>
      <c r="S1552" t="n">
        <v>54</v>
      </c>
      <c r="T1552" t="n">
        <v>8</v>
      </c>
      <c r="U1552" t="n">
        <v>0</v>
      </c>
      <c r="V1552" t="n">
        <v>2</v>
      </c>
      <c r="W1552" t="n">
        <v>1</v>
      </c>
      <c r="X1552" t="n">
        <v>2.557246208190918</v>
      </c>
      <c r="Y1552" t="n">
        <v>0.0006417</v>
      </c>
      <c r="Z1552" t="n">
        <v>1.4e-07</v>
      </c>
    </row>
    <row r="1553">
      <c r="A1553" t="inlineStr">
        <is>
          <t>base</t>
        </is>
      </c>
      <c r="B1553" t="inlineStr">
        <is>
          <t>vectorcontext_v4</t>
        </is>
      </c>
      <c r="C1553" t="inlineStr">
        <is>
          <t>schema3</t>
        </is>
      </c>
      <c r="D1553" t="inlineStr">
        <is>
          <t>openai/gpt-5.6-luna</t>
        </is>
      </c>
      <c r="E1553" t="n">
        <v>0</v>
      </c>
      <c r="F1553" t="n">
        <v>3</v>
      </c>
      <c r="G1553" t="inlineStr">
        <is>
          <t>needle-7</t>
        </is>
      </c>
      <c r="H1553" t="inlineStr">
        <is>
          <t>needle</t>
        </is>
      </c>
      <c r="L1553" t="inlineStr">
        <is>
          <t>Which region is the Tracing API deployed in?</t>
        </is>
      </c>
      <c r="M1553" t="inlineStr">
        <is>
          <t>ap-southeast-2</t>
        </is>
      </c>
      <c r="N1553" t="inlineStr">
        <is>
          <t>ap-southeast-2</t>
        </is>
      </c>
      <c r="O1553" t="b">
        <v>1</v>
      </c>
      <c r="P1553" t="inlineStr">
        <is>
          <t>rule</t>
        </is>
      </c>
      <c r="Q1553" t="n">
        <v>2466</v>
      </c>
      <c r="R1553" t="n">
        <v>1601</v>
      </c>
      <c r="S1553" t="n">
        <v>64</v>
      </c>
      <c r="T1553" t="n">
        <v>8</v>
      </c>
      <c r="U1553" t="n">
        <v>0</v>
      </c>
      <c r="V1553" t="n">
        <v>2</v>
      </c>
      <c r="W1553" t="n">
        <v>1</v>
      </c>
      <c r="X1553" t="n">
        <v>2.251545190811157</v>
      </c>
      <c r="Y1553" t="n">
        <v>0.0006499</v>
      </c>
      <c r="Z1553" t="n">
        <v>1.4e-07</v>
      </c>
    </row>
    <row r="1554">
      <c r="A1554" t="inlineStr">
        <is>
          <t>base</t>
        </is>
      </c>
      <c r="B1554" t="inlineStr">
        <is>
          <t>vectorcontext_v4</t>
        </is>
      </c>
      <c r="C1554" t="inlineStr">
        <is>
          <t>schema3</t>
        </is>
      </c>
      <c r="D1554" t="inlineStr">
        <is>
          <t>openai/gpt-5.6-luna</t>
        </is>
      </c>
      <c r="E1554" t="n">
        <v>0</v>
      </c>
      <c r="F1554" t="n">
        <v>3</v>
      </c>
      <c r="G1554" t="inlineStr">
        <is>
          <t>needle-8</t>
        </is>
      </c>
      <c r="H1554" t="inlineStr">
        <is>
          <t>needle</t>
        </is>
      </c>
      <c r="L1554" t="inlineStr">
        <is>
          <t>Which region is cdn-service deployed in?</t>
        </is>
      </c>
      <c r="M1554" t="inlineStr">
        <is>
          <t>ap-southeast-2</t>
        </is>
      </c>
      <c r="N1554" t="inlineStr">
        <is>
          <t>ap-southeast-2</t>
        </is>
      </c>
      <c r="O1554" t="b">
        <v>1</v>
      </c>
      <c r="P1554" t="inlineStr">
        <is>
          <t>rule</t>
        </is>
      </c>
      <c r="Q1554" t="n">
        <v>2461</v>
      </c>
      <c r="R1554" t="n">
        <v>1597</v>
      </c>
      <c r="S1554" t="n">
        <v>60</v>
      </c>
      <c r="T1554" t="n">
        <v>8</v>
      </c>
      <c r="U1554" t="n">
        <v>1594</v>
      </c>
      <c r="V1554" t="n">
        <v>2</v>
      </c>
      <c r="W1554" t="n">
        <v>1</v>
      </c>
      <c r="X1554" t="n">
        <v>2.816001176834106</v>
      </c>
      <c r="Y1554" t="n">
        <v>0.00027728</v>
      </c>
      <c r="Z1554" t="n">
        <v>8e-08</v>
      </c>
    </row>
    <row r="1555">
      <c r="A1555" t="inlineStr">
        <is>
          <t>base</t>
        </is>
      </c>
      <c r="B1555" t="inlineStr">
        <is>
          <t>vectorcontext_v4</t>
        </is>
      </c>
      <c r="C1555" t="inlineStr">
        <is>
          <t>schema3</t>
        </is>
      </c>
      <c r="D1555" t="inlineStr">
        <is>
          <t>openai/gpt-5.6-luna</t>
        </is>
      </c>
      <c r="E1555" t="n">
        <v>0</v>
      </c>
      <c r="F1555" t="n">
        <v>3</v>
      </c>
      <c r="G1555" t="inlineStr">
        <is>
          <t>needle-9</t>
        </is>
      </c>
      <c r="H1555" t="inlineStr">
        <is>
          <t>needle</t>
        </is>
      </c>
      <c r="L1555" t="inlineStr">
        <is>
          <t>What language is the Thumbnail API written in?</t>
        </is>
      </c>
      <c r="M1555" t="inlineStr">
        <is>
          <t>Python</t>
        </is>
      </c>
      <c r="N1555" t="inlineStr">
        <is>
          <t>Python</t>
        </is>
      </c>
      <c r="O1555" t="b">
        <v>1</v>
      </c>
      <c r="P1555" t="inlineStr">
        <is>
          <t>rule</t>
        </is>
      </c>
      <c r="Q1555" t="n">
        <v>2462</v>
      </c>
      <c r="R1555" t="n">
        <v>1598</v>
      </c>
      <c r="S1555" t="n">
        <v>53</v>
      </c>
      <c r="T1555" t="n">
        <v>8</v>
      </c>
      <c r="U1555" t="n">
        <v>1595</v>
      </c>
      <c r="V1555" t="n">
        <v>2</v>
      </c>
      <c r="W1555" t="n">
        <v>1</v>
      </c>
      <c r="X1555" t="n">
        <v>2.908257722854614</v>
      </c>
      <c r="Y1555" t="n">
        <v>0.0002689</v>
      </c>
      <c r="Z1555" t="n">
        <v>1.2e-07</v>
      </c>
    </row>
    <row r="1556">
      <c r="A1556" t="inlineStr">
        <is>
          <t>base</t>
        </is>
      </c>
      <c r="B1556" t="inlineStr">
        <is>
          <t>vectorcontext_v4</t>
        </is>
      </c>
      <c r="C1556" t="inlineStr">
        <is>
          <t>schema4</t>
        </is>
      </c>
      <c r="D1556" t="inlineStr">
        <is>
          <t>openai/gpt-5.6-luna</t>
        </is>
      </c>
      <c r="E1556" t="n">
        <v>0</v>
      </c>
      <c r="F1556" t="n">
        <v>3</v>
      </c>
      <c r="G1556" t="inlineStr">
        <is>
          <t>agg-0</t>
        </is>
      </c>
      <c r="H1556" t="inlineStr">
        <is>
          <t>aggregation</t>
        </is>
      </c>
      <c r="L1556" t="inlineStr">
        <is>
          <t>How many SEV1 incidents affected services owned by the Commerce team?</t>
        </is>
      </c>
      <c r="M1556" t="n">
        <v>2</v>
      </c>
      <c r="N1556" t="inlineStr">
        <is>
          <t>2</t>
        </is>
      </c>
      <c r="O1556" t="b">
        <v>1</v>
      </c>
      <c r="P1556" t="inlineStr">
        <is>
          <t>rule</t>
        </is>
      </c>
      <c r="Q1556" t="n">
        <v>7656</v>
      </c>
      <c r="R1556" t="n">
        <v>2887</v>
      </c>
      <c r="S1556" t="n">
        <v>493</v>
      </c>
      <c r="T1556" t="n">
        <v>180</v>
      </c>
      <c r="U1556" t="n">
        <v>3914</v>
      </c>
      <c r="V1556" t="n">
        <v>4</v>
      </c>
      <c r="W1556" t="n">
        <v>3</v>
      </c>
      <c r="X1556" t="n">
        <v>10.73094296455383</v>
      </c>
      <c r="Y1556" t="n">
        <v>0.00156248</v>
      </c>
      <c r="Z1556" t="n">
        <v>0</v>
      </c>
    </row>
    <row r="1557">
      <c r="A1557" t="inlineStr">
        <is>
          <t>base</t>
        </is>
      </c>
      <c r="B1557" t="inlineStr">
        <is>
          <t>vectorcontext_v4</t>
        </is>
      </c>
      <c r="C1557" t="inlineStr">
        <is>
          <t>schema4</t>
        </is>
      </c>
      <c r="D1557" t="inlineStr">
        <is>
          <t>openai/gpt-5.6-luna</t>
        </is>
      </c>
      <c r="E1557" t="n">
        <v>0</v>
      </c>
      <c r="F1557" t="n">
        <v>3</v>
      </c>
      <c r="G1557" t="inlineStr">
        <is>
          <t>agg-1</t>
        </is>
      </c>
      <c r="H1557" t="inlineStr">
        <is>
          <t>aggregation</t>
        </is>
      </c>
      <c r="L1557" t="inlineStr">
        <is>
          <t>What is the total duration in minutes of all incidents affecting ranker-engine?</t>
        </is>
      </c>
      <c r="M1557" t="n">
        <v>211</v>
      </c>
      <c r="N1557" t="inlineStr">
        <is>
          <t>211</t>
        </is>
      </c>
      <c r="O1557" t="b">
        <v>1</v>
      </c>
      <c r="P1557" t="inlineStr">
        <is>
          <t>rule</t>
        </is>
      </c>
      <c r="Q1557" t="n">
        <v>4736</v>
      </c>
      <c r="R1557" t="n">
        <v>1999</v>
      </c>
      <c r="S1557" t="n">
        <v>186</v>
      </c>
      <c r="T1557" t="n">
        <v>52</v>
      </c>
      <c r="U1557" t="n">
        <v>1884</v>
      </c>
      <c r="V1557" t="n">
        <v>3</v>
      </c>
      <c r="W1557" t="n">
        <v>2</v>
      </c>
      <c r="X1557" t="n">
        <v>4.870699882507324</v>
      </c>
      <c r="Y1557" t="n">
        <v>0.0009310799999999999</v>
      </c>
      <c r="Z1557" t="n">
        <v>2e-07</v>
      </c>
    </row>
    <row r="1558">
      <c r="A1558" t="inlineStr">
        <is>
          <t>base</t>
        </is>
      </c>
      <c r="B1558" t="inlineStr">
        <is>
          <t>vectorcontext_v4</t>
        </is>
      </c>
      <c r="C1558" t="inlineStr">
        <is>
          <t>schema4</t>
        </is>
      </c>
      <c r="D1558" t="inlineStr">
        <is>
          <t>openai/gpt-5.6-luna</t>
        </is>
      </c>
      <c r="E1558" t="n">
        <v>0</v>
      </c>
      <c r="F1558" t="n">
        <v>3</v>
      </c>
      <c r="G1558" t="inlineStr">
        <is>
          <t>agg-2</t>
        </is>
      </c>
      <c r="H1558" t="inlineStr">
        <is>
          <t>aggregation</t>
        </is>
      </c>
      <c r="L1558" t="inlineStr">
        <is>
          <t>How many incident reports list 'configuration error' as the root cause?</t>
        </is>
      </c>
      <c r="M1558" t="n">
        <v>7</v>
      </c>
      <c r="N1558" t="inlineStr">
        <is>
          <t>7</t>
        </is>
      </c>
      <c r="O1558" t="b">
        <v>1</v>
      </c>
      <c r="P1558" t="inlineStr">
        <is>
          <t>rule</t>
        </is>
      </c>
      <c r="Q1558" t="n">
        <v>2841</v>
      </c>
      <c r="R1558" t="n">
        <v>1027</v>
      </c>
      <c r="S1558" t="n">
        <v>132</v>
      </c>
      <c r="T1558" t="n">
        <v>14</v>
      </c>
      <c r="U1558" t="n">
        <v>0</v>
      </c>
      <c r="V1558" t="n">
        <v>3</v>
      </c>
      <c r="W1558" t="n">
        <v>2</v>
      </c>
      <c r="X1558" t="n">
        <v>4.141123056411743</v>
      </c>
      <c r="Y1558" t="n">
        <v>0.0007778</v>
      </c>
      <c r="Z1558" t="n">
        <v>0</v>
      </c>
    </row>
    <row r="1559">
      <c r="A1559" t="inlineStr">
        <is>
          <t>base</t>
        </is>
      </c>
      <c r="B1559" t="inlineStr">
        <is>
          <t>vectorcontext_v4</t>
        </is>
      </c>
      <c r="C1559" t="inlineStr">
        <is>
          <t>schema4</t>
        </is>
      </c>
      <c r="D1559" t="inlineStr">
        <is>
          <t>openai/gpt-5.6-luna</t>
        </is>
      </c>
      <c r="E1559" t="n">
        <v>0</v>
      </c>
      <c r="F1559" t="n">
        <v>3</v>
      </c>
      <c r="G1559" t="inlineStr">
        <is>
          <t>agg-3</t>
        </is>
      </c>
      <c r="H1559" t="inlineStr">
        <is>
          <t>aggregation</t>
        </is>
      </c>
      <c r="L1559" t="inlineStr">
        <is>
          <t>Which service appears in the most incident reports?</t>
        </is>
      </c>
      <c r="M1559" t="inlineStr">
        <is>
          <t>catalog-gateway</t>
        </is>
      </c>
      <c r="N1559" t="inlineStr">
        <is>
          <t>Catalog and Thumbnail (tie)</t>
        </is>
      </c>
      <c r="O1559" t="b">
        <v>0</v>
      </c>
      <c r="P1559" t="inlineStr">
        <is>
          <t>rule</t>
        </is>
      </c>
      <c r="Q1559" t="n">
        <v>6432</v>
      </c>
      <c r="R1559" t="n">
        <v>2357</v>
      </c>
      <c r="S1559" t="n">
        <v>380</v>
      </c>
      <c r="T1559" t="n">
        <v>125</v>
      </c>
      <c r="U1559" t="n">
        <v>3225</v>
      </c>
      <c r="V1559" t="n">
        <v>4</v>
      </c>
      <c r="W1559" t="n">
        <v>4</v>
      </c>
      <c r="X1559" t="n">
        <v>9.639830589294434</v>
      </c>
      <c r="Y1559" t="n">
        <v>0.0012796</v>
      </c>
      <c r="Z1559" t="n">
        <v>1.6e-07</v>
      </c>
    </row>
    <row r="1560">
      <c r="A1560" t="inlineStr">
        <is>
          <t>base</t>
        </is>
      </c>
      <c r="B1560" t="inlineStr">
        <is>
          <t>vectorcontext_v4</t>
        </is>
      </c>
      <c r="C1560" t="inlineStr">
        <is>
          <t>schema4</t>
        </is>
      </c>
      <c r="D1560" t="inlineStr">
        <is>
          <t>openai/gpt-5.6-luna</t>
        </is>
      </c>
      <c r="E1560" t="n">
        <v>0</v>
      </c>
      <c r="F1560" t="n">
        <v>3</v>
      </c>
      <c r="G1560" t="inlineStr">
        <is>
          <t>agg-4</t>
        </is>
      </c>
      <c r="H1560" t="inlineStr">
        <is>
          <t>aggregation</t>
        </is>
      </c>
      <c r="L1560" t="inlineStr">
        <is>
          <t>How many SEV1 incidents affected services owned by the Payments team?</t>
        </is>
      </c>
      <c r="M1560" t="n">
        <v>1</v>
      </c>
      <c r="N1560" t="inlineStr">
        <is>
          <t>1</t>
        </is>
      </c>
      <c r="O1560" t="b">
        <v>1</v>
      </c>
      <c r="P1560" t="inlineStr">
        <is>
          <t>rule</t>
        </is>
      </c>
      <c r="Q1560" t="n">
        <v>11656</v>
      </c>
      <c r="R1560" t="n">
        <v>3571</v>
      </c>
      <c r="S1560" t="n">
        <v>490</v>
      </c>
      <c r="T1560" t="n">
        <v>152</v>
      </c>
      <c r="U1560" t="n">
        <v>7227</v>
      </c>
      <c r="V1560" t="n">
        <v>5</v>
      </c>
      <c r="W1560" t="n">
        <v>4</v>
      </c>
      <c r="X1560" t="n">
        <v>11.00732064247131</v>
      </c>
      <c r="Y1560" t="n">
        <v>0.00179674</v>
      </c>
      <c r="Z1560" t="n">
        <v>0</v>
      </c>
    </row>
    <row r="1561">
      <c r="A1561" t="inlineStr">
        <is>
          <t>base</t>
        </is>
      </c>
      <c r="B1561" t="inlineStr">
        <is>
          <t>vectorcontext_v4</t>
        </is>
      </c>
      <c r="C1561" t="inlineStr">
        <is>
          <t>schema4</t>
        </is>
      </c>
      <c r="D1561" t="inlineStr">
        <is>
          <t>openai/gpt-5.6-luna</t>
        </is>
      </c>
      <c r="E1561" t="n">
        <v>0</v>
      </c>
      <c r="F1561" t="n">
        <v>3</v>
      </c>
      <c r="G1561" t="inlineStr">
        <is>
          <t>agg-5</t>
        </is>
      </c>
      <c r="H1561" t="inlineStr">
        <is>
          <t>aggregation</t>
        </is>
      </c>
      <c r="L1561" t="inlineStr">
        <is>
          <t>What is the total duration in minutes of all incidents affecting scheduler-engine?</t>
        </is>
      </c>
      <c r="M1561" t="n">
        <v>273</v>
      </c>
      <c r="N1561" t="inlineStr">
        <is>
          <t>273 minutes</t>
        </is>
      </c>
      <c r="O1561" t="b">
        <v>1</v>
      </c>
      <c r="P1561" t="inlineStr">
        <is>
          <t>rule</t>
        </is>
      </c>
      <c r="Q1561" t="n">
        <v>5479</v>
      </c>
      <c r="R1561" t="n">
        <v>4630</v>
      </c>
      <c r="S1561" t="n">
        <v>107</v>
      </c>
      <c r="T1561" t="n">
        <v>45</v>
      </c>
      <c r="U1561" t="n">
        <v>0</v>
      </c>
      <c r="V1561" t="n">
        <v>2</v>
      </c>
      <c r="W1561" t="n">
        <v>1</v>
      </c>
      <c r="X1561" t="n">
        <v>6.394863128662109</v>
      </c>
      <c r="Y1561" t="n">
        <v>0.00145555</v>
      </c>
      <c r="Z1561" t="n">
        <v>1.4e-07</v>
      </c>
    </row>
    <row r="1562">
      <c r="A1562" t="inlineStr">
        <is>
          <t>base</t>
        </is>
      </c>
      <c r="B1562" t="inlineStr">
        <is>
          <t>vectorcontext_v4</t>
        </is>
      </c>
      <c r="C1562" t="inlineStr">
        <is>
          <t>schema4</t>
        </is>
      </c>
      <c r="D1562" t="inlineStr">
        <is>
          <t>openai/gpt-5.6-luna</t>
        </is>
      </c>
      <c r="E1562" t="n">
        <v>0</v>
      </c>
      <c r="F1562" t="n">
        <v>3</v>
      </c>
      <c r="G1562" t="inlineStr">
        <is>
          <t>agg-6</t>
        </is>
      </c>
      <c r="H1562" t="inlineStr">
        <is>
          <t>aggregation</t>
        </is>
      </c>
      <c r="L1562" t="inlineStr">
        <is>
          <t>How many incident reports list 'bad deploy' as the root cause?</t>
        </is>
      </c>
      <c r="M1562" t="n">
        <v>3</v>
      </c>
      <c r="N1562" t="inlineStr">
        <is>
          <t>3</t>
        </is>
      </c>
      <c r="O1562" t="b">
        <v>1</v>
      </c>
      <c r="P1562" t="inlineStr">
        <is>
          <t>rule</t>
        </is>
      </c>
      <c r="Q1562" t="n">
        <v>1817</v>
      </c>
      <c r="R1562" t="n">
        <v>968</v>
      </c>
      <c r="S1562" t="n">
        <v>108</v>
      </c>
      <c r="T1562" t="n">
        <v>13</v>
      </c>
      <c r="U1562" t="n">
        <v>0</v>
      </c>
      <c r="V1562" t="n">
        <v>2</v>
      </c>
      <c r="W1562" t="n">
        <v>1</v>
      </c>
      <c r="X1562" t="n">
        <v>3.043838977813721</v>
      </c>
      <c r="Y1562" t="n">
        <v>0.0004929999999999999</v>
      </c>
      <c r="Z1562" t="n">
        <v>0</v>
      </c>
    </row>
    <row r="1563">
      <c r="A1563" t="inlineStr">
        <is>
          <t>base</t>
        </is>
      </c>
      <c r="B1563" t="inlineStr">
        <is>
          <t>vectorcontext_v4</t>
        </is>
      </c>
      <c r="C1563" t="inlineStr">
        <is>
          <t>schema4</t>
        </is>
      </c>
      <c r="D1563" t="inlineStr">
        <is>
          <t>openai/gpt-5.6-luna</t>
        </is>
      </c>
      <c r="E1563" t="n">
        <v>0</v>
      </c>
      <c r="F1563" t="n">
        <v>3</v>
      </c>
      <c r="G1563" t="inlineStr">
        <is>
          <t>agg-7</t>
        </is>
      </c>
      <c r="H1563" t="inlineStr">
        <is>
          <t>aggregation</t>
        </is>
      </c>
      <c r="L1563" t="inlineStr">
        <is>
          <t>How many SEV1 incidents affected services deployed in ap-southeast-2?</t>
        </is>
      </c>
      <c r="M1563" t="n">
        <v>6</v>
      </c>
      <c r="N1563" t="inlineStr">
        <is>
          <t>6</t>
        </is>
      </c>
      <c r="O1563" t="b">
        <v>1</v>
      </c>
      <c r="P1563" t="inlineStr">
        <is>
          <t>rule</t>
        </is>
      </c>
      <c r="Q1563" t="n">
        <v>6301</v>
      </c>
      <c r="R1563" t="n">
        <v>2470</v>
      </c>
      <c r="S1563" t="n">
        <v>632</v>
      </c>
      <c r="T1563" t="n">
        <v>227</v>
      </c>
      <c r="U1563" t="n">
        <v>2973</v>
      </c>
      <c r="V1563" t="n">
        <v>4</v>
      </c>
      <c r="W1563" t="n">
        <v>3</v>
      </c>
      <c r="X1563" t="n">
        <v>10.83489632606506</v>
      </c>
      <c r="Y1563" t="n">
        <v>0.00160681</v>
      </c>
      <c r="Z1563" t="n">
        <v>0</v>
      </c>
    </row>
    <row r="1564">
      <c r="A1564" t="inlineStr">
        <is>
          <t>base</t>
        </is>
      </c>
      <c r="B1564" t="inlineStr">
        <is>
          <t>vectorcontext_v4</t>
        </is>
      </c>
      <c r="C1564" t="inlineStr">
        <is>
          <t>schema4</t>
        </is>
      </c>
      <c r="D1564" t="inlineStr">
        <is>
          <t>openai/gpt-5.6-luna</t>
        </is>
      </c>
      <c r="E1564" t="n">
        <v>0</v>
      </c>
      <c r="F1564" t="n">
        <v>3</v>
      </c>
      <c r="G1564" t="inlineStr">
        <is>
          <t>agg-8</t>
        </is>
      </c>
      <c r="H1564" t="inlineStr">
        <is>
          <t>aggregation</t>
        </is>
      </c>
      <c r="L1564" t="inlineStr">
        <is>
          <t>How many SEV1 incidents affected services owned by the Identity team?</t>
        </is>
      </c>
      <c r="M1564" t="n">
        <v>2</v>
      </c>
      <c r="N1564" t="inlineStr">
        <is>
          <t>2</t>
        </is>
      </c>
      <c r="O1564" t="b">
        <v>1</v>
      </c>
      <c r="P1564" t="inlineStr">
        <is>
          <t>rule</t>
        </is>
      </c>
      <c r="Q1564" t="n">
        <v>8231</v>
      </c>
      <c r="R1564" t="n">
        <v>3032</v>
      </c>
      <c r="S1564" t="n">
        <v>476</v>
      </c>
      <c r="T1564" t="n">
        <v>175</v>
      </c>
      <c r="U1564" t="n">
        <v>4344</v>
      </c>
      <c r="V1564" t="n">
        <v>4</v>
      </c>
      <c r="W1564" t="n">
        <v>3</v>
      </c>
      <c r="X1564" t="n">
        <v>10.38853192329407</v>
      </c>
      <c r="Y1564" t="n">
        <v>0.00158693</v>
      </c>
      <c r="Z1564" t="n">
        <v>0</v>
      </c>
    </row>
    <row r="1565">
      <c r="A1565" t="inlineStr">
        <is>
          <t>base</t>
        </is>
      </c>
      <c r="B1565" t="inlineStr">
        <is>
          <t>vectorcontext_v4</t>
        </is>
      </c>
      <c r="C1565" t="inlineStr">
        <is>
          <t>schema4</t>
        </is>
      </c>
      <c r="D1565" t="inlineStr">
        <is>
          <t>openai/gpt-5.6-luna</t>
        </is>
      </c>
      <c r="E1565" t="n">
        <v>0</v>
      </c>
      <c r="F1565" t="n">
        <v>3</v>
      </c>
      <c r="G1565" t="inlineStr">
        <is>
          <t>agg-9</t>
        </is>
      </c>
      <c r="H1565" t="inlineStr">
        <is>
          <t>aggregation</t>
        </is>
      </c>
      <c r="L1565" t="inlineStr">
        <is>
          <t>What is the total duration in minutes of all incidents affecting notify-svc?</t>
        </is>
      </c>
      <c r="M1565" t="n">
        <v>218</v>
      </c>
      <c r="N1565" t="inlineStr">
        <is>
          <t>218 minutes</t>
        </is>
      </c>
      <c r="O1565" t="b">
        <v>1</v>
      </c>
      <c r="P1565" t="inlineStr">
        <is>
          <t>rule</t>
        </is>
      </c>
      <c r="Q1565" t="n">
        <v>5321</v>
      </c>
      <c r="R1565" t="n">
        <v>3338</v>
      </c>
      <c r="S1565" t="n">
        <v>185</v>
      </c>
      <c r="T1565" t="n">
        <v>54</v>
      </c>
      <c r="U1565" t="n">
        <v>1130</v>
      </c>
      <c r="V1565" t="n">
        <v>3</v>
      </c>
      <c r="W1565" t="n">
        <v>3</v>
      </c>
      <c r="X1565" t="n">
        <v>5.460791110992432</v>
      </c>
      <c r="Y1565" t="n">
        <v>0.00124955</v>
      </c>
      <c r="Z1565" t="n">
        <v>2.2e-07</v>
      </c>
    </row>
    <row r="1566">
      <c r="A1566" t="inlineStr">
        <is>
          <t>base</t>
        </is>
      </c>
      <c r="B1566" t="inlineStr">
        <is>
          <t>vectorcontext_v4</t>
        </is>
      </c>
      <c r="C1566" t="inlineStr">
        <is>
          <t>schema4</t>
        </is>
      </c>
      <c r="D1566" t="inlineStr">
        <is>
          <t>openai/gpt-5.6-luna</t>
        </is>
      </c>
      <c r="E1566" t="n">
        <v>0</v>
      </c>
      <c r="F1566" t="n">
        <v>3</v>
      </c>
      <c r="G1566" t="inlineStr">
        <is>
          <t>global-0</t>
        </is>
      </c>
      <c r="H1566" t="inlineStr">
        <is>
          <t>global</t>
        </is>
      </c>
      <c r="L1566" t="inlineStr">
        <is>
          <t>List every service written in TypeScript that is deployed in us-west-2.</t>
        </is>
      </c>
      <c r="M1566" t="inlineStr">
        <is>
          <t>["geo-api"]</t>
        </is>
      </c>
      <c r="N1566" t="inlineStr">
        <is>
          <t>geo-api</t>
        </is>
      </c>
      <c r="O1566" t="b">
        <v>1</v>
      </c>
      <c r="P1566" t="inlineStr">
        <is>
          <t>rule</t>
        </is>
      </c>
      <c r="Q1566" t="n">
        <v>1826</v>
      </c>
      <c r="R1566" t="n">
        <v>975</v>
      </c>
      <c r="S1566" t="n">
        <v>135</v>
      </c>
      <c r="T1566" t="n">
        <v>13</v>
      </c>
      <c r="U1566" t="n">
        <v>0</v>
      </c>
      <c r="V1566" t="n">
        <v>2</v>
      </c>
      <c r="W1566" t="n">
        <v>1</v>
      </c>
      <c r="X1566" t="n">
        <v>3.196698188781738</v>
      </c>
      <c r="Y1566" t="n">
        <v>0.0005272</v>
      </c>
      <c r="Z1566" t="n">
        <v>0</v>
      </c>
    </row>
    <row r="1567">
      <c r="A1567" t="inlineStr">
        <is>
          <t>base</t>
        </is>
      </c>
      <c r="B1567" t="inlineStr">
        <is>
          <t>vectorcontext_v4</t>
        </is>
      </c>
      <c r="C1567" t="inlineStr">
        <is>
          <t>schema4</t>
        </is>
      </c>
      <c r="D1567" t="inlineStr">
        <is>
          <t>openai/gpt-5.6-luna</t>
        </is>
      </c>
      <c r="E1567" t="n">
        <v>0</v>
      </c>
      <c r="F1567" t="n">
        <v>3</v>
      </c>
      <c r="G1567" t="inlineStr">
        <is>
          <t>global-1</t>
        </is>
      </c>
      <c r="H1567" t="inlineStr">
        <is>
          <t>global</t>
        </is>
      </c>
      <c r="L1567" t="inlineStr">
        <is>
          <t>How many services have no designated on-call engineer?</t>
        </is>
      </c>
      <c r="M1567" t="n">
        <v>9</v>
      </c>
      <c r="N1567" t="inlineStr">
        <is>
          <t>9</t>
        </is>
      </c>
      <c r="O1567" t="b">
        <v>1</v>
      </c>
      <c r="P1567" t="inlineStr">
        <is>
          <t>rule</t>
        </is>
      </c>
      <c r="Q1567" t="n">
        <v>3961</v>
      </c>
      <c r="R1567" t="n">
        <v>1611</v>
      </c>
      <c r="S1567" t="n">
        <v>126</v>
      </c>
      <c r="T1567" t="n">
        <v>16</v>
      </c>
      <c r="U1567" t="n">
        <v>1502</v>
      </c>
      <c r="V1567" t="n">
        <v>3</v>
      </c>
      <c r="W1567" t="n">
        <v>2</v>
      </c>
      <c r="X1567" t="n">
        <v>6.546852111816406</v>
      </c>
      <c r="Y1567" t="n">
        <v>0.00075344</v>
      </c>
      <c r="Z1567" t="n">
        <v>0</v>
      </c>
    </row>
    <row r="1568">
      <c r="A1568" t="inlineStr">
        <is>
          <t>base</t>
        </is>
      </c>
      <c r="B1568" t="inlineStr">
        <is>
          <t>vectorcontext_v4</t>
        </is>
      </c>
      <c r="C1568" t="inlineStr">
        <is>
          <t>schema4</t>
        </is>
      </c>
      <c r="D1568" t="inlineStr">
        <is>
          <t>openai/gpt-5.6-luna</t>
        </is>
      </c>
      <c r="E1568" t="n">
        <v>0</v>
      </c>
      <c r="F1568" t="n">
        <v>3</v>
      </c>
      <c r="G1568" t="inlineStr">
        <is>
          <t>global-2</t>
        </is>
      </c>
      <c r="H1568" t="inlineStr">
        <is>
          <t>global</t>
        </is>
      </c>
      <c r="L1568" t="inlineStr">
        <is>
          <t>Which services have an approved architecture decision to migrate to MongoDB?</t>
        </is>
      </c>
      <c r="M1568" t="inlineStr">
        <is>
          <t>["catalog-gateway", "cdn-service", "recsys-worker"]</t>
        </is>
      </c>
      <c r="N1568" t="inlineStr">
        <is>
          <t>recsys-worker, cdn-service, catalog-gateway</t>
        </is>
      </c>
      <c r="O1568" t="b">
        <v>1</v>
      </c>
      <c r="P1568" t="inlineStr">
        <is>
          <t>rule</t>
        </is>
      </c>
      <c r="Q1568" t="n">
        <v>1858</v>
      </c>
      <c r="R1568" t="n">
        <v>1010</v>
      </c>
      <c r="S1568" t="n">
        <v>186</v>
      </c>
      <c r="T1568" t="n">
        <v>56</v>
      </c>
      <c r="U1568" t="n">
        <v>0</v>
      </c>
      <c r="V1568" t="n">
        <v>2</v>
      </c>
      <c r="W1568" t="n">
        <v>1</v>
      </c>
      <c r="X1568" t="n">
        <v>4.668573141098022</v>
      </c>
      <c r="Y1568" t="n">
        <v>0.0005948</v>
      </c>
      <c r="Z1568" t="n">
        <v>0</v>
      </c>
    </row>
    <row r="1569">
      <c r="A1569" t="inlineStr">
        <is>
          <t>base</t>
        </is>
      </c>
      <c r="B1569" t="inlineStr">
        <is>
          <t>vectorcontext_v4</t>
        </is>
      </c>
      <c r="C1569" t="inlineStr">
        <is>
          <t>schema4</t>
        </is>
      </c>
      <c r="D1569" t="inlineStr">
        <is>
          <t>openai/gpt-5.6-luna</t>
        </is>
      </c>
      <c r="E1569" t="n">
        <v>0</v>
      </c>
      <c r="F1569" t="n">
        <v>3</v>
      </c>
      <c r="G1569" t="inlineStr">
        <is>
          <t>global-3</t>
        </is>
      </c>
      <c r="H1569" t="inlineStr">
        <is>
          <t>global</t>
        </is>
      </c>
      <c r="L1569" t="inlineStr">
        <is>
          <t>How many services does the Search team own?</t>
        </is>
      </c>
      <c r="M1569" t="n">
        <v>5</v>
      </c>
      <c r="N1569" t="inlineStr">
        <is>
          <t>5</t>
        </is>
      </c>
      <c r="O1569" t="b">
        <v>1</v>
      </c>
      <c r="P1569" t="inlineStr">
        <is>
          <t>rule</t>
        </is>
      </c>
      <c r="Q1569" t="n">
        <v>2918</v>
      </c>
      <c r="R1569" t="n">
        <v>1090</v>
      </c>
      <c r="S1569" t="n">
        <v>148</v>
      </c>
      <c r="T1569" t="n">
        <v>20</v>
      </c>
      <c r="U1569" t="n">
        <v>0</v>
      </c>
      <c r="V1569" t="n">
        <v>3</v>
      </c>
      <c r="W1569" t="n">
        <v>2</v>
      </c>
      <c r="X1569" t="n">
        <v>5.214316606521606</v>
      </c>
      <c r="Y1569" t="n">
        <v>0.00081555</v>
      </c>
      <c r="Z1569" t="n">
        <v>0</v>
      </c>
    </row>
    <row r="1570">
      <c r="A1570" t="inlineStr">
        <is>
          <t>base</t>
        </is>
      </c>
      <c r="B1570" t="inlineStr">
        <is>
          <t>vectorcontext_v4</t>
        </is>
      </c>
      <c r="C1570" t="inlineStr">
        <is>
          <t>schema4</t>
        </is>
      </c>
      <c r="D1570" t="inlineStr">
        <is>
          <t>openai/gpt-5.6-luna</t>
        </is>
      </c>
      <c r="E1570" t="n">
        <v>0</v>
      </c>
      <c r="F1570" t="n">
        <v>3</v>
      </c>
      <c r="G1570" t="inlineStr">
        <is>
          <t>global-4</t>
        </is>
      </c>
      <c r="H1570" t="inlineStr">
        <is>
          <t>global</t>
        </is>
      </c>
      <c r="L1570" t="inlineStr">
        <is>
          <t>List every service written in Go that is deployed in us-east-1.</t>
        </is>
      </c>
      <c r="M1570" t="inlineStr">
        <is>
          <t>["cart-daemon", "index-engine", "profile-api"]</t>
        </is>
      </c>
      <c r="N1570" t="inlineStr">
        <is>
          <t>profile-api, index-engine, cart-daemon</t>
        </is>
      </c>
      <c r="O1570" t="b">
        <v>1</v>
      </c>
      <c r="P1570" t="inlineStr">
        <is>
          <t>rule</t>
        </is>
      </c>
      <c r="Q1570" t="n">
        <v>1846</v>
      </c>
      <c r="R1570" t="n">
        <v>996</v>
      </c>
      <c r="S1570" t="n">
        <v>136</v>
      </c>
      <c r="T1570" t="n">
        <v>12</v>
      </c>
      <c r="U1570" t="n">
        <v>0</v>
      </c>
      <c r="V1570" t="n">
        <v>2</v>
      </c>
      <c r="W1570" t="n">
        <v>1</v>
      </c>
      <c r="X1570" t="n">
        <v>3.832324981689453</v>
      </c>
      <c r="Y1570" t="n">
        <v>0.0005323999999999999</v>
      </c>
      <c r="Z1570" t="n">
        <v>0</v>
      </c>
    </row>
    <row r="1571">
      <c r="A1571" t="inlineStr">
        <is>
          <t>base</t>
        </is>
      </c>
      <c r="B1571" t="inlineStr">
        <is>
          <t>vectorcontext_v4</t>
        </is>
      </c>
      <c r="C1571" t="inlineStr">
        <is>
          <t>schema4</t>
        </is>
      </c>
      <c r="D1571" t="inlineStr">
        <is>
          <t>openai/gpt-5.6-luna</t>
        </is>
      </c>
      <c r="E1571" t="n">
        <v>0</v>
      </c>
      <c r="F1571" t="n">
        <v>3</v>
      </c>
      <c r="G1571" t="inlineStr">
        <is>
          <t>global-5</t>
        </is>
      </c>
      <c r="H1571" t="inlineStr">
        <is>
          <t>global</t>
        </is>
      </c>
      <c r="L1571" t="inlineStr">
        <is>
          <t>How many services use Redis as their primary datastore?</t>
        </is>
      </c>
      <c r="M1571" t="n">
        <v>7</v>
      </c>
      <c r="N1571" t="inlineStr">
        <is>
          <t>7</t>
        </is>
      </c>
      <c r="O1571" t="b">
        <v>1</v>
      </c>
      <c r="P1571" t="inlineStr">
        <is>
          <t>rule</t>
        </is>
      </c>
      <c r="Q1571" t="n">
        <v>2095</v>
      </c>
      <c r="R1571" t="n">
        <v>1250</v>
      </c>
      <c r="S1571" t="n">
        <v>113</v>
      </c>
      <c r="T1571" t="n">
        <v>42</v>
      </c>
      <c r="U1571" t="n">
        <v>0</v>
      </c>
      <c r="V1571" t="n">
        <v>2</v>
      </c>
      <c r="W1571" t="n">
        <v>1</v>
      </c>
      <c r="X1571" t="n">
        <v>3.554306983947754</v>
      </c>
      <c r="Y1571" t="n">
        <v>0.00061695</v>
      </c>
      <c r="Z1571" t="n">
        <v>0</v>
      </c>
    </row>
    <row r="1572">
      <c r="A1572" t="inlineStr">
        <is>
          <t>base</t>
        </is>
      </c>
      <c r="B1572" t="inlineStr">
        <is>
          <t>vectorcontext_v4</t>
        </is>
      </c>
      <c r="C1572" t="inlineStr">
        <is>
          <t>schema4</t>
        </is>
      </c>
      <c r="D1572" t="inlineStr">
        <is>
          <t>openai/gpt-5.6-luna</t>
        </is>
      </c>
      <c r="E1572" t="n">
        <v>0</v>
      </c>
      <c r="F1572" t="n">
        <v>3</v>
      </c>
      <c r="G1572" t="inlineStr">
        <is>
          <t>global-7</t>
        </is>
      </c>
      <c r="H1572" t="inlineStr">
        <is>
          <t>global</t>
        </is>
      </c>
      <c r="L1572" t="inlineStr">
        <is>
          <t>How many services does the Identity team own?</t>
        </is>
      </c>
      <c r="M1572" t="n">
        <v>6</v>
      </c>
      <c r="N1572" t="inlineStr">
        <is>
          <t>6</t>
        </is>
      </c>
      <c r="O1572" t="b">
        <v>1</v>
      </c>
      <c r="P1572" t="inlineStr">
        <is>
          <t>rule</t>
        </is>
      </c>
      <c r="Q1572" t="n">
        <v>1906</v>
      </c>
      <c r="R1572" t="n">
        <v>1062</v>
      </c>
      <c r="S1572" t="n">
        <v>132</v>
      </c>
      <c r="T1572" t="n">
        <v>13</v>
      </c>
      <c r="U1572" t="n">
        <v>0</v>
      </c>
      <c r="V1572" t="n">
        <v>2</v>
      </c>
      <c r="W1572" t="n">
        <v>1</v>
      </c>
      <c r="X1572" t="n">
        <v>3.583700895309448</v>
      </c>
      <c r="Y1572" t="n">
        <v>0.0005925500000000001</v>
      </c>
      <c r="Z1572" t="n">
        <v>0</v>
      </c>
    </row>
    <row r="1573">
      <c r="A1573" t="inlineStr">
        <is>
          <t>base</t>
        </is>
      </c>
      <c r="B1573" t="inlineStr">
        <is>
          <t>vectorcontext_v4</t>
        </is>
      </c>
      <c r="C1573" t="inlineStr">
        <is>
          <t>schema4</t>
        </is>
      </c>
      <c r="D1573" t="inlineStr">
        <is>
          <t>openai/gpt-5.6-luna</t>
        </is>
      </c>
      <c r="E1573" t="n">
        <v>0</v>
      </c>
      <c r="F1573" t="n">
        <v>3</v>
      </c>
      <c r="G1573" t="inlineStr">
        <is>
          <t>global-8</t>
        </is>
      </c>
      <c r="H1573" t="inlineStr">
        <is>
          <t>global</t>
        </is>
      </c>
      <c r="L1573" t="inlineStr">
        <is>
          <t>List every service written in Python that is deployed in eu-west-1.</t>
        </is>
      </c>
      <c r="M1573" t="inlineStr">
        <is>
          <t>["auth-core", "metrics-gateway", "tax-gateway"]</t>
        </is>
      </c>
      <c r="N1573" t="inlineStr">
        <is>
          <t>auth-core, tax-gateway, metrics-gateway</t>
        </is>
      </c>
      <c r="O1573" t="b">
        <v>1</v>
      </c>
      <c r="P1573" t="inlineStr">
        <is>
          <t>rule</t>
        </is>
      </c>
      <c r="Q1573" t="n">
        <v>1835</v>
      </c>
      <c r="R1573" t="n">
        <v>985</v>
      </c>
      <c r="S1573" t="n">
        <v>144</v>
      </c>
      <c r="T1573" t="n">
        <v>20</v>
      </c>
      <c r="U1573" t="n">
        <v>0</v>
      </c>
      <c r="V1573" t="n">
        <v>2</v>
      </c>
      <c r="W1573" t="n">
        <v>1</v>
      </c>
      <c r="X1573" t="n">
        <v>4.053109884262085</v>
      </c>
      <c r="Y1573" t="n">
        <v>0.0005398</v>
      </c>
      <c r="Z1573" t="n">
        <v>0</v>
      </c>
    </row>
    <row r="1574">
      <c r="A1574" t="inlineStr">
        <is>
          <t>base</t>
        </is>
      </c>
      <c r="B1574" t="inlineStr">
        <is>
          <t>vectorcontext_v4</t>
        </is>
      </c>
      <c r="C1574" t="inlineStr">
        <is>
          <t>schema4</t>
        </is>
      </c>
      <c r="D1574" t="inlineStr">
        <is>
          <t>openai/gpt-5.6-luna</t>
        </is>
      </c>
      <c r="E1574" t="n">
        <v>0</v>
      </c>
      <c r="F1574" t="n">
        <v>3</v>
      </c>
      <c r="G1574" t="inlineStr">
        <is>
          <t>global-9</t>
        </is>
      </c>
      <c r="H1574" t="inlineStr">
        <is>
          <t>global</t>
        </is>
      </c>
      <c r="L1574" t="inlineStr">
        <is>
          <t>How many services use Cassandra as their primary datastore?</t>
        </is>
      </c>
      <c r="M1574" t="n">
        <v>7</v>
      </c>
      <c r="N1574" t="inlineStr">
        <is>
          <t>7</t>
        </is>
      </c>
      <c r="O1574" t="b">
        <v>1</v>
      </c>
      <c r="P1574" t="inlineStr">
        <is>
          <t>rule</t>
        </is>
      </c>
      <c r="Q1574" t="n">
        <v>2097</v>
      </c>
      <c r="R1574" t="n">
        <v>1252</v>
      </c>
      <c r="S1574" t="n">
        <v>157</v>
      </c>
      <c r="T1574" t="n">
        <v>84</v>
      </c>
      <c r="U1574" t="n">
        <v>0</v>
      </c>
      <c r="V1574" t="n">
        <v>2</v>
      </c>
      <c r="W1574" t="n">
        <v>1</v>
      </c>
      <c r="X1574" t="n">
        <v>3.856759071350098</v>
      </c>
      <c r="Y1574" t="n">
        <v>0.0006702500000000001</v>
      </c>
      <c r="Z1574" t="n">
        <v>0</v>
      </c>
    </row>
    <row r="1575">
      <c r="A1575" t="inlineStr">
        <is>
          <t>base</t>
        </is>
      </c>
      <c r="B1575" t="inlineStr">
        <is>
          <t>vectorcontext_v4</t>
        </is>
      </c>
      <c r="C1575" t="inlineStr">
        <is>
          <t>schema4</t>
        </is>
      </c>
      <c r="D1575" t="inlineStr">
        <is>
          <t>openai/gpt-5.6-luna</t>
        </is>
      </c>
      <c r="E1575" t="n">
        <v>0</v>
      </c>
      <c r="F1575" t="n">
        <v>3</v>
      </c>
      <c r="G1575" t="inlineStr">
        <is>
          <t>multihop-0</t>
        </is>
      </c>
      <c r="H1575" t="inlineStr">
        <is>
          <t>multihop</t>
        </is>
      </c>
      <c r="L1575" t="inlineStr">
        <is>
          <t>Who is the on-call engineer for the service affected by INC-2359?</t>
        </is>
      </c>
      <c r="M1575" t="inlineStr">
        <is>
          <t>Priya Lindqvist</t>
        </is>
      </c>
      <c r="N1575" t="inlineStr">
        <is>
          <t>Priya Lindqvist</t>
        </is>
      </c>
      <c r="O1575" t="b">
        <v>1</v>
      </c>
      <c r="P1575" t="inlineStr">
        <is>
          <t>rule</t>
        </is>
      </c>
      <c r="Q1575" t="n">
        <v>7858</v>
      </c>
      <c r="R1575" t="n">
        <v>3498</v>
      </c>
      <c r="S1575" t="n">
        <v>135</v>
      </c>
      <c r="T1575" t="n">
        <v>23</v>
      </c>
      <c r="U1575" t="n">
        <v>3503</v>
      </c>
      <c r="V1575" t="n">
        <v>4</v>
      </c>
      <c r="W1575" t="n">
        <v>3</v>
      </c>
      <c r="X1575" t="n">
        <v>5.524231195449829</v>
      </c>
      <c r="Y1575" t="n">
        <v>0.00127781</v>
      </c>
      <c r="Z1575" t="n">
        <v>3.4e-07</v>
      </c>
    </row>
    <row r="1576">
      <c r="A1576" t="inlineStr">
        <is>
          <t>base</t>
        </is>
      </c>
      <c r="B1576" t="inlineStr">
        <is>
          <t>vectorcontext_v4</t>
        </is>
      </c>
      <c r="C1576" t="inlineStr">
        <is>
          <t>schema4</t>
        </is>
      </c>
      <c r="D1576" t="inlineStr">
        <is>
          <t>openai/gpt-5.6-luna</t>
        </is>
      </c>
      <c r="E1576" t="n">
        <v>0</v>
      </c>
      <c r="F1576" t="n">
        <v>3</v>
      </c>
      <c r="G1576" t="inlineStr">
        <is>
          <t>multihop-1</t>
        </is>
      </c>
      <c r="H1576" t="inlineStr">
        <is>
          <t>multihop</t>
        </is>
      </c>
      <c r="L1576" t="inlineStr">
        <is>
          <t>What Slack channel reaches the team that owns kyc-api, the first listed runtime dependency of queue-svc?</t>
        </is>
      </c>
      <c r="M1576" t="inlineStr">
        <is>
          <t>#messaging-eng</t>
        </is>
      </c>
      <c r="N1576" t="inlineStr">
        <is>
          <t>#messaging-eng</t>
        </is>
      </c>
      <c r="O1576" t="b">
        <v>1</v>
      </c>
      <c r="P1576" t="inlineStr">
        <is>
          <t>rule</t>
        </is>
      </c>
      <c r="Q1576" t="n">
        <v>5737</v>
      </c>
      <c r="R1576" t="n">
        <v>2790</v>
      </c>
      <c r="S1576" t="n">
        <v>194</v>
      </c>
      <c r="T1576" t="n">
        <v>52</v>
      </c>
      <c r="U1576" t="n">
        <v>2087</v>
      </c>
      <c r="V1576" t="n">
        <v>3</v>
      </c>
      <c r="W1576" t="n">
        <v>3</v>
      </c>
      <c r="X1576" t="n">
        <v>5.920570135116577</v>
      </c>
      <c r="Y1576" t="n">
        <v>0.00114389</v>
      </c>
      <c r="Z1576" t="n">
        <v>4.4e-07</v>
      </c>
    </row>
    <row r="1577">
      <c r="A1577" t="inlineStr">
        <is>
          <t>base</t>
        </is>
      </c>
      <c r="B1577" t="inlineStr">
        <is>
          <t>vectorcontext_v4</t>
        </is>
      </c>
      <c r="C1577" t="inlineStr">
        <is>
          <t>schema4</t>
        </is>
      </c>
      <c r="D1577" t="inlineStr">
        <is>
          <t>openai/gpt-5.6-luna</t>
        </is>
      </c>
      <c r="E1577" t="n">
        <v>0</v>
      </c>
      <c r="F1577" t="n">
        <v>3</v>
      </c>
      <c r="G1577" t="inlineStr">
        <is>
          <t>multihop-2</t>
        </is>
      </c>
      <c r="H1577" t="inlineStr">
        <is>
          <t>multihop</t>
        </is>
      </c>
      <c r="L1577" t="inlineStr">
        <is>
          <t>According to ADR-112, a service is being migrated to a new datastore. Who leads the team that owns that service?</t>
        </is>
      </c>
      <c r="M1577" t="inlineStr">
        <is>
          <t>Marcus Moreau</t>
        </is>
      </c>
      <c r="N1577" t="inlineStr">
        <is>
          <t>Marcus Moreau</t>
        </is>
      </c>
      <c r="O1577" t="b">
        <v>1</v>
      </c>
      <c r="P1577" t="inlineStr">
        <is>
          <t>rule</t>
        </is>
      </c>
      <c r="Q1577" t="n">
        <v>7278</v>
      </c>
      <c r="R1577" t="n">
        <v>4226</v>
      </c>
      <c r="S1577" t="n">
        <v>235</v>
      </c>
      <c r="T1577" t="n">
        <v>60</v>
      </c>
      <c r="U1577" t="n">
        <v>2189</v>
      </c>
      <c r="V1577" t="n">
        <v>3</v>
      </c>
      <c r="W1577" t="n">
        <v>4</v>
      </c>
      <c r="X1577" t="n">
        <v>5.617361545562744</v>
      </c>
      <c r="Y1577" t="n">
        <v>0.00155473</v>
      </c>
      <c r="Z1577" t="n">
        <v>5.8e-07</v>
      </c>
    </row>
    <row r="1578">
      <c r="A1578" t="inlineStr">
        <is>
          <t>base</t>
        </is>
      </c>
      <c r="B1578" t="inlineStr">
        <is>
          <t>vectorcontext_v4</t>
        </is>
      </c>
      <c r="C1578" t="inlineStr">
        <is>
          <t>schema4</t>
        </is>
      </c>
      <c r="D1578" t="inlineStr">
        <is>
          <t>openai/gpt-5.6-luna</t>
        </is>
      </c>
      <c r="E1578" t="n">
        <v>0</v>
      </c>
      <c r="F1578" t="n">
        <v>3</v>
      </c>
      <c r="G1578" t="inlineStr">
        <is>
          <t>multihop-3</t>
        </is>
      </c>
      <c r="H1578" t="inlineStr">
        <is>
          <t>multihop</t>
        </is>
      </c>
      <c r="L1578" t="inlineStr">
        <is>
          <t>Who is the on-call engineer for the service affected by INC-2042?</t>
        </is>
      </c>
      <c r="M1578" t="inlineStr">
        <is>
          <t>Jonas Lindqvist</t>
        </is>
      </c>
      <c r="N1578" t="inlineStr">
        <is>
          <t>Jonas Lindqvist</t>
        </is>
      </c>
      <c r="O1578" t="b">
        <v>1</v>
      </c>
      <c r="P1578" t="inlineStr">
        <is>
          <t>rule</t>
        </is>
      </c>
      <c r="Q1578" t="n">
        <v>7755</v>
      </c>
      <c r="R1578" t="n">
        <v>3391</v>
      </c>
      <c r="S1578" t="n">
        <v>137</v>
      </c>
      <c r="T1578" t="n">
        <v>23</v>
      </c>
      <c r="U1578" t="n">
        <v>3507</v>
      </c>
      <c r="V1578" t="n">
        <v>4</v>
      </c>
      <c r="W1578" t="n">
        <v>3</v>
      </c>
      <c r="X1578" t="n">
        <v>5.607788801193237</v>
      </c>
      <c r="Y1578" t="n">
        <v>0.00125354</v>
      </c>
      <c r="Z1578" t="n">
        <v>4e-07</v>
      </c>
    </row>
    <row r="1579">
      <c r="A1579" t="inlineStr">
        <is>
          <t>base</t>
        </is>
      </c>
      <c r="B1579" t="inlineStr">
        <is>
          <t>vectorcontext_v4</t>
        </is>
      </c>
      <c r="C1579" t="inlineStr">
        <is>
          <t>schema4</t>
        </is>
      </c>
      <c r="D1579" t="inlineStr">
        <is>
          <t>openai/gpt-5.6-luna</t>
        </is>
      </c>
      <c r="E1579" t="n">
        <v>0</v>
      </c>
      <c r="F1579" t="n">
        <v>3</v>
      </c>
      <c r="G1579" t="inlineStr">
        <is>
          <t>multihop-4</t>
        </is>
      </c>
      <c r="H1579" t="inlineStr">
        <is>
          <t>multihop</t>
        </is>
      </c>
      <c r="L1579" t="inlineStr">
        <is>
          <t>What Slack channel reaches the team that owns search-worker, the first listed runtime dependency of pricing-worker?</t>
        </is>
      </c>
      <c r="M1579" t="inlineStr">
        <is>
          <t>#platform-dev</t>
        </is>
      </c>
      <c r="N1579" t="inlineStr">
        <is>
          <t>#platform-dev</t>
        </is>
      </c>
      <c r="O1579" t="b">
        <v>1</v>
      </c>
      <c r="P1579" t="inlineStr">
        <is>
          <t>rule</t>
        </is>
      </c>
      <c r="Q1579" t="n">
        <v>5932</v>
      </c>
      <c r="R1579" t="n">
        <v>2886</v>
      </c>
      <c r="S1579" t="n">
        <v>193</v>
      </c>
      <c r="T1579" t="n">
        <v>54</v>
      </c>
      <c r="U1579" t="n">
        <v>2188</v>
      </c>
      <c r="V1579" t="n">
        <v>3</v>
      </c>
      <c r="W1579" t="n">
        <v>3</v>
      </c>
      <c r="X1579" t="n">
        <v>6.844434261322021</v>
      </c>
      <c r="Y1579" t="n">
        <v>0.00116831</v>
      </c>
      <c r="Z1579" t="n">
        <v>4.6e-07</v>
      </c>
    </row>
    <row r="1580">
      <c r="A1580" t="inlineStr">
        <is>
          <t>base</t>
        </is>
      </c>
      <c r="B1580" t="inlineStr">
        <is>
          <t>vectorcontext_v4</t>
        </is>
      </c>
      <c r="C1580" t="inlineStr">
        <is>
          <t>schema4</t>
        </is>
      </c>
      <c r="D1580" t="inlineStr">
        <is>
          <t>openai/gpt-5.6-luna</t>
        </is>
      </c>
      <c r="E1580" t="n">
        <v>0</v>
      </c>
      <c r="F1580" t="n">
        <v>3</v>
      </c>
      <c r="G1580" t="inlineStr">
        <is>
          <t>multihop-5</t>
        </is>
      </c>
      <c r="H1580" t="inlineStr">
        <is>
          <t>multihop</t>
        </is>
      </c>
      <c r="L1580" t="inlineStr">
        <is>
          <t>According to ADR-104, a service is being migrated to a new datastore. Who leads the team that owns that service?</t>
        </is>
      </c>
      <c r="M1580" t="inlineStr">
        <is>
          <t>Lucas Petrova</t>
        </is>
      </c>
      <c r="N1580" t="inlineStr">
        <is>
          <t>Lucas Petrova</t>
        </is>
      </c>
      <c r="O1580" t="b">
        <v>1</v>
      </c>
      <c r="P1580" t="inlineStr">
        <is>
          <t>rule</t>
        </is>
      </c>
      <c r="Q1580" t="n">
        <v>17939</v>
      </c>
      <c r="R1580" t="n">
        <v>5478</v>
      </c>
      <c r="S1580" t="n">
        <v>266</v>
      </c>
      <c r="T1580" t="n">
        <v>59</v>
      </c>
      <c r="U1580" t="n">
        <v>11589</v>
      </c>
      <c r="V1580" t="n">
        <v>6</v>
      </c>
      <c r="W1580" t="n">
        <v>5</v>
      </c>
      <c r="X1580" t="n">
        <v>10.55268955230713</v>
      </c>
      <c r="Y1580" t="n">
        <v>0.00209473</v>
      </c>
      <c r="Z1580" t="n">
        <v>7.399999999999999e-07</v>
      </c>
    </row>
    <row r="1581">
      <c r="A1581" t="inlineStr">
        <is>
          <t>base</t>
        </is>
      </c>
      <c r="B1581" t="inlineStr">
        <is>
          <t>vectorcontext_v4</t>
        </is>
      </c>
      <c r="C1581" t="inlineStr">
        <is>
          <t>schema4</t>
        </is>
      </c>
      <c r="D1581" t="inlineStr">
        <is>
          <t>openai/gpt-5.6-luna</t>
        </is>
      </c>
      <c r="E1581" t="n">
        <v>0</v>
      </c>
      <c r="F1581" t="n">
        <v>3</v>
      </c>
      <c r="G1581" t="inlineStr">
        <is>
          <t>multihop-6</t>
        </is>
      </c>
      <c r="H1581" t="inlineStr">
        <is>
          <t>multihop</t>
        </is>
      </c>
      <c r="L1581" t="inlineStr">
        <is>
          <t>Who is the on-call engineer for the service affected by INC-2157?</t>
        </is>
      </c>
      <c r="M1581" t="inlineStr">
        <is>
          <t>Marcus Meyer</t>
        </is>
      </c>
      <c r="N1581" t="inlineStr">
        <is>
          <t>Marcus Meyer</t>
        </is>
      </c>
      <c r="O1581" t="b">
        <v>1</v>
      </c>
      <c r="P1581" t="inlineStr">
        <is>
          <t>rule</t>
        </is>
      </c>
      <c r="Q1581" t="n">
        <v>7751</v>
      </c>
      <c r="R1581" t="n">
        <v>3388</v>
      </c>
      <c r="S1581" t="n">
        <v>131</v>
      </c>
      <c r="T1581" t="n">
        <v>22</v>
      </c>
      <c r="U1581" t="n">
        <v>3506</v>
      </c>
      <c r="V1581" t="n">
        <v>4</v>
      </c>
      <c r="W1581" t="n">
        <v>3</v>
      </c>
      <c r="X1581" t="n">
        <v>5.362531185150146</v>
      </c>
      <c r="Y1581" t="n">
        <v>0.00124557</v>
      </c>
      <c r="Z1581" t="n">
        <v>4e-07</v>
      </c>
    </row>
    <row r="1582">
      <c r="A1582" t="inlineStr">
        <is>
          <t>base</t>
        </is>
      </c>
      <c r="B1582" t="inlineStr">
        <is>
          <t>vectorcontext_v4</t>
        </is>
      </c>
      <c r="C1582" t="inlineStr">
        <is>
          <t>schema4</t>
        </is>
      </c>
      <c r="D1582" t="inlineStr">
        <is>
          <t>openai/gpt-5.6-luna</t>
        </is>
      </c>
      <c r="E1582" t="n">
        <v>0</v>
      </c>
      <c r="F1582" t="n">
        <v>3</v>
      </c>
      <c r="G1582" t="inlineStr">
        <is>
          <t>multihop-7</t>
        </is>
      </c>
      <c r="H1582" t="inlineStr">
        <is>
          <t>multihop</t>
        </is>
      </c>
      <c r="L1582" t="inlineStr">
        <is>
          <t>What Slack channel reaches the team that owns feed-daemon, the first listed runtime dependency of invoice-engine?</t>
        </is>
      </c>
      <c r="M1582" t="inlineStr">
        <is>
          <t>#commerce-eng</t>
        </is>
      </c>
      <c r="N1582" t="inlineStr">
        <is>
          <t>#commerce-eng</t>
        </is>
      </c>
      <c r="O1582" t="b">
        <v>1</v>
      </c>
      <c r="P1582" t="inlineStr">
        <is>
          <t>rule</t>
        </is>
      </c>
      <c r="Q1582" t="n">
        <v>6041</v>
      </c>
      <c r="R1582" t="n">
        <v>2942</v>
      </c>
      <c r="S1582" t="n">
        <v>176</v>
      </c>
      <c r="T1582" t="n">
        <v>47</v>
      </c>
      <c r="U1582" t="n">
        <v>2240</v>
      </c>
      <c r="V1582" t="n">
        <v>3</v>
      </c>
      <c r="W1582" t="n">
        <v>3</v>
      </c>
      <c r="X1582" t="n">
        <v>5.111645221710205</v>
      </c>
      <c r="Y1582" t="n">
        <v>0.00116315</v>
      </c>
      <c r="Z1582" t="n">
        <v>4.8e-07</v>
      </c>
    </row>
    <row r="1583">
      <c r="A1583" t="inlineStr">
        <is>
          <t>base</t>
        </is>
      </c>
      <c r="B1583" t="inlineStr">
        <is>
          <t>vectorcontext_v4</t>
        </is>
      </c>
      <c r="C1583" t="inlineStr">
        <is>
          <t>schema4</t>
        </is>
      </c>
      <c r="D1583" t="inlineStr">
        <is>
          <t>openai/gpt-5.6-luna</t>
        </is>
      </c>
      <c r="E1583" t="n">
        <v>0</v>
      </c>
      <c r="F1583" t="n">
        <v>3</v>
      </c>
      <c r="G1583" t="inlineStr">
        <is>
          <t>multihop-8</t>
        </is>
      </c>
      <c r="H1583" t="inlineStr">
        <is>
          <t>multihop</t>
        </is>
      </c>
      <c r="L1583" t="inlineStr">
        <is>
          <t>According to ADR-111, a service is being migrated to a new datastore. Who leads the team that owns that service?</t>
        </is>
      </c>
      <c r="M1583" t="inlineStr">
        <is>
          <t>Tariq Hart</t>
        </is>
      </c>
      <c r="N1583" t="inlineStr">
        <is>
          <t>Tariq Hart</t>
        </is>
      </c>
      <c r="O1583" t="b">
        <v>1</v>
      </c>
      <c r="P1583" t="inlineStr">
        <is>
          <t>rule</t>
        </is>
      </c>
      <c r="Q1583" t="n">
        <v>8883</v>
      </c>
      <c r="R1583" t="n">
        <v>4230</v>
      </c>
      <c r="S1583" t="n">
        <v>198</v>
      </c>
      <c r="T1583" t="n">
        <v>39</v>
      </c>
      <c r="U1583" t="n">
        <v>3787</v>
      </c>
      <c r="V1583" t="n">
        <v>4</v>
      </c>
      <c r="W1583" t="n">
        <v>4</v>
      </c>
      <c r="X1583" t="n">
        <v>7.443141460418701</v>
      </c>
      <c r="Y1583" t="n">
        <v>0.00154389</v>
      </c>
      <c r="Z1583" t="n">
        <v>5.8e-07</v>
      </c>
    </row>
    <row r="1584">
      <c r="A1584" t="inlineStr">
        <is>
          <t>base</t>
        </is>
      </c>
      <c r="B1584" t="inlineStr">
        <is>
          <t>vectorcontext_v4</t>
        </is>
      </c>
      <c r="C1584" t="inlineStr">
        <is>
          <t>schema4</t>
        </is>
      </c>
      <c r="D1584" t="inlineStr">
        <is>
          <t>openai/gpt-5.6-luna</t>
        </is>
      </c>
      <c r="E1584" t="n">
        <v>0</v>
      </c>
      <c r="F1584" t="n">
        <v>3</v>
      </c>
      <c r="G1584" t="inlineStr">
        <is>
          <t>multihop-9</t>
        </is>
      </c>
      <c r="H1584" t="inlineStr">
        <is>
          <t>multihop</t>
        </is>
      </c>
      <c r="L1584" t="inlineStr">
        <is>
          <t>Who is the on-call engineer for the service affected by INC-2040?</t>
        </is>
      </c>
      <c r="M1584" t="inlineStr">
        <is>
          <t>Hannah Rossi</t>
        </is>
      </c>
      <c r="N1584" t="inlineStr">
        <is>
          <t>Hannah Rossi</t>
        </is>
      </c>
      <c r="O1584" t="b">
        <v>1</v>
      </c>
      <c r="P1584" t="inlineStr">
        <is>
          <t>rule</t>
        </is>
      </c>
      <c r="Q1584" t="n">
        <v>4715</v>
      </c>
      <c r="R1584" t="n">
        <v>2548</v>
      </c>
      <c r="S1584" t="n">
        <v>94</v>
      </c>
      <c r="T1584" t="n">
        <v>11</v>
      </c>
      <c r="U1584" t="n">
        <v>1313</v>
      </c>
      <c r="V1584" t="n">
        <v>3</v>
      </c>
      <c r="W1584" t="n">
        <v>2</v>
      </c>
      <c r="X1584" t="n">
        <v>4.071104526519775</v>
      </c>
      <c r="Y1584" t="n">
        <v>0.00094671</v>
      </c>
      <c r="Z1584" t="n">
        <v>2.8e-07</v>
      </c>
    </row>
    <row r="1585">
      <c r="A1585" t="inlineStr">
        <is>
          <t>base</t>
        </is>
      </c>
      <c r="B1585" t="inlineStr">
        <is>
          <t>vectorcontext_v4</t>
        </is>
      </c>
      <c r="C1585" t="inlineStr">
        <is>
          <t>schema4</t>
        </is>
      </c>
      <c r="D1585" t="inlineStr">
        <is>
          <t>openai/gpt-5.6-luna</t>
        </is>
      </c>
      <c r="E1585" t="n">
        <v>0</v>
      </c>
      <c r="F1585" t="n">
        <v>3</v>
      </c>
      <c r="G1585" t="inlineStr">
        <is>
          <t>needle-0</t>
        </is>
      </c>
      <c r="H1585" t="inlineStr">
        <is>
          <t>needle</t>
        </is>
      </c>
      <c r="L1585" t="inlineStr">
        <is>
          <t>Which region is webhook-daemon deployed in?</t>
        </is>
      </c>
      <c r="M1585" t="inlineStr">
        <is>
          <t>us-west-2</t>
        </is>
      </c>
      <c r="N1585" t="inlineStr">
        <is>
          <t>us-west-2</t>
        </is>
      </c>
      <c r="O1585" t="b">
        <v>1</v>
      </c>
      <c r="P1585" t="inlineStr">
        <is>
          <t>rule</t>
        </is>
      </c>
      <c r="Q1585" t="n">
        <v>2285</v>
      </c>
      <c r="R1585" t="n">
        <v>1441</v>
      </c>
      <c r="S1585" t="n">
        <v>60</v>
      </c>
      <c r="T1585" t="n">
        <v>8</v>
      </c>
      <c r="U1585" t="n">
        <v>0</v>
      </c>
      <c r="V1585" t="n">
        <v>2</v>
      </c>
      <c r="W1585" t="n">
        <v>1</v>
      </c>
      <c r="X1585" t="n">
        <v>2.857100963592529</v>
      </c>
      <c r="Y1585" t="n">
        <v>0.0006009</v>
      </c>
      <c r="Z1585" t="n">
        <v>1.2e-07</v>
      </c>
    </row>
    <row r="1586">
      <c r="A1586" t="inlineStr">
        <is>
          <t>base</t>
        </is>
      </c>
      <c r="B1586" t="inlineStr">
        <is>
          <t>vectorcontext_v4</t>
        </is>
      </c>
      <c r="C1586" t="inlineStr">
        <is>
          <t>schema4</t>
        </is>
      </c>
      <c r="D1586" t="inlineStr">
        <is>
          <t>openai/gpt-5.6-luna</t>
        </is>
      </c>
      <c r="E1586" t="n">
        <v>0</v>
      </c>
      <c r="F1586" t="n">
        <v>3</v>
      </c>
      <c r="G1586" t="inlineStr">
        <is>
          <t>needle-1</t>
        </is>
      </c>
      <c r="H1586" t="inlineStr">
        <is>
          <t>needle</t>
        </is>
      </c>
      <c r="L1586" t="inlineStr">
        <is>
          <t>What language is the Kyc Service written in?</t>
        </is>
      </c>
      <c r="M1586" t="inlineStr">
        <is>
          <t>Go</t>
        </is>
      </c>
      <c r="N1586" t="inlineStr">
        <is>
          <t>Go</t>
        </is>
      </c>
      <c r="O1586" t="b">
        <v>1</v>
      </c>
      <c r="P1586" t="inlineStr">
        <is>
          <t>rule</t>
        </is>
      </c>
      <c r="Q1586" t="n">
        <v>2275</v>
      </c>
      <c r="R1586" t="n">
        <v>1430</v>
      </c>
      <c r="S1586" t="n">
        <v>53</v>
      </c>
      <c r="T1586" t="n">
        <v>8</v>
      </c>
      <c r="U1586" t="n">
        <v>0</v>
      </c>
      <c r="V1586" t="n">
        <v>2</v>
      </c>
      <c r="W1586" t="n">
        <v>1</v>
      </c>
      <c r="X1586" t="n">
        <v>2.554058790206909</v>
      </c>
      <c r="Y1586" t="n">
        <v>0.00058995</v>
      </c>
      <c r="Z1586" t="n">
        <v>1.4e-07</v>
      </c>
    </row>
    <row r="1587">
      <c r="A1587" t="inlineStr">
        <is>
          <t>base</t>
        </is>
      </c>
      <c r="B1587" t="inlineStr">
        <is>
          <t>vectorcontext_v4</t>
        </is>
      </c>
      <c r="C1587" t="inlineStr">
        <is>
          <t>schema4</t>
        </is>
      </c>
      <c r="D1587" t="inlineStr">
        <is>
          <t>openai/gpt-5.6-luna</t>
        </is>
      </c>
      <c r="E1587" t="n">
        <v>0</v>
      </c>
      <c r="F1587" t="n">
        <v>3</v>
      </c>
      <c r="G1587" t="inlineStr">
        <is>
          <t>needle-2</t>
        </is>
      </c>
      <c r="H1587" t="inlineStr">
        <is>
          <t>needle</t>
        </is>
      </c>
      <c r="L1587" t="inlineStr">
        <is>
          <t>What port does payout-worker listen on?</t>
        </is>
      </c>
      <c r="M1587" t="n">
        <v>4798</v>
      </c>
      <c r="N1587" t="inlineStr">
        <is>
          <t>4798</t>
        </is>
      </c>
      <c r="O1587" t="b">
        <v>1</v>
      </c>
      <c r="P1587" t="inlineStr">
        <is>
          <t>rule</t>
        </is>
      </c>
      <c r="Q1587" t="n">
        <v>2275</v>
      </c>
      <c r="R1587" t="n">
        <v>1432</v>
      </c>
      <c r="S1587" t="n">
        <v>56</v>
      </c>
      <c r="T1587" t="n">
        <v>8</v>
      </c>
      <c r="U1587" t="n">
        <v>0</v>
      </c>
      <c r="V1587" t="n">
        <v>2</v>
      </c>
      <c r="W1587" t="n">
        <v>1</v>
      </c>
      <c r="X1587" t="n">
        <v>2.661452054977417</v>
      </c>
      <c r="Y1587" t="n">
        <v>0.00059365</v>
      </c>
      <c r="Z1587" t="n">
        <v>1.4e-07</v>
      </c>
    </row>
    <row r="1588">
      <c r="A1588" t="inlineStr">
        <is>
          <t>base</t>
        </is>
      </c>
      <c r="B1588" t="inlineStr">
        <is>
          <t>vectorcontext_v4</t>
        </is>
      </c>
      <c r="C1588" t="inlineStr">
        <is>
          <t>schema4</t>
        </is>
      </c>
      <c r="D1588" t="inlineStr">
        <is>
          <t>openai/gpt-5.6-luna</t>
        </is>
      </c>
      <c r="E1588" t="n">
        <v>0</v>
      </c>
      <c r="F1588" t="n">
        <v>3</v>
      </c>
      <c r="G1588" t="inlineStr">
        <is>
          <t>needle-3</t>
        </is>
      </c>
      <c r="H1588" t="inlineStr">
        <is>
          <t>needle</t>
        </is>
      </c>
      <c r="L1588" t="inlineStr">
        <is>
          <t>What port does the Billing Service listen on?</t>
        </is>
      </c>
      <c r="M1588" t="n">
        <v>4518</v>
      </c>
      <c r="N1588" t="inlineStr">
        <is>
          <t>4518</t>
        </is>
      </c>
      <c r="O1588" t="b">
        <v>1</v>
      </c>
      <c r="P1588" t="inlineStr">
        <is>
          <t>rule</t>
        </is>
      </c>
      <c r="Q1588" t="n">
        <v>2373</v>
      </c>
      <c r="R1588" t="n">
        <v>1529</v>
      </c>
      <c r="S1588" t="n">
        <v>55</v>
      </c>
      <c r="T1588" t="n">
        <v>8</v>
      </c>
      <c r="U1588" t="n">
        <v>0</v>
      </c>
      <c r="V1588" t="n">
        <v>2</v>
      </c>
      <c r="W1588" t="n">
        <v>1</v>
      </c>
      <c r="X1588" t="n">
        <v>2.941357135772705</v>
      </c>
      <c r="Y1588" t="n">
        <v>0.0006169</v>
      </c>
      <c r="Z1588" t="n">
        <v>1.2e-07</v>
      </c>
    </row>
    <row r="1589">
      <c r="A1589" t="inlineStr">
        <is>
          <t>base</t>
        </is>
      </c>
      <c r="B1589" t="inlineStr">
        <is>
          <t>vectorcontext_v4</t>
        </is>
      </c>
      <c r="C1589" t="inlineStr">
        <is>
          <t>schema4</t>
        </is>
      </c>
      <c r="D1589" t="inlineStr">
        <is>
          <t>openai/gpt-5.6-luna</t>
        </is>
      </c>
      <c r="E1589" t="n">
        <v>0</v>
      </c>
      <c r="F1589" t="n">
        <v>3</v>
      </c>
      <c r="G1589" t="inlineStr">
        <is>
          <t>needle-4</t>
        </is>
      </c>
      <c r="H1589" t="inlineStr">
        <is>
          <t>needle</t>
        </is>
      </c>
      <c r="L1589" t="inlineStr">
        <is>
          <t>Which region is ledger-api deployed in?</t>
        </is>
      </c>
      <c r="M1589" t="inlineStr">
        <is>
          <t>us-east-1</t>
        </is>
      </c>
      <c r="N1589" t="inlineStr">
        <is>
          <t>us-east-1</t>
        </is>
      </c>
      <c r="O1589" t="b">
        <v>1</v>
      </c>
      <c r="P1589" t="inlineStr">
        <is>
          <t>rule</t>
        </is>
      </c>
      <c r="Q1589" t="n">
        <v>2343</v>
      </c>
      <c r="R1589" t="n">
        <v>1500</v>
      </c>
      <c r="S1589" t="n">
        <v>56</v>
      </c>
      <c r="T1589" t="n">
        <v>8</v>
      </c>
      <c r="U1589" t="n">
        <v>0</v>
      </c>
      <c r="V1589" t="n">
        <v>2</v>
      </c>
      <c r="W1589" t="n">
        <v>1</v>
      </c>
      <c r="X1589" t="n">
        <v>2.945636034011841</v>
      </c>
      <c r="Y1589" t="n">
        <v>0.00061065</v>
      </c>
      <c r="Z1589" t="n">
        <v>8e-08</v>
      </c>
    </row>
    <row r="1590">
      <c r="A1590" t="inlineStr">
        <is>
          <t>base</t>
        </is>
      </c>
      <c r="B1590" t="inlineStr">
        <is>
          <t>vectorcontext_v4</t>
        </is>
      </c>
      <c r="C1590" t="inlineStr">
        <is>
          <t>schema4</t>
        </is>
      </c>
      <c r="D1590" t="inlineStr">
        <is>
          <t>openai/gpt-5.6-luna</t>
        </is>
      </c>
      <c r="E1590" t="n">
        <v>0</v>
      </c>
      <c r="F1590" t="n">
        <v>3</v>
      </c>
      <c r="G1590" t="inlineStr">
        <is>
          <t>needle-5</t>
        </is>
      </c>
      <c r="H1590" t="inlineStr">
        <is>
          <t>needle</t>
        </is>
      </c>
      <c r="L1590" t="inlineStr">
        <is>
          <t>Which region is the Invoice Service deployed in?</t>
        </is>
      </c>
      <c r="M1590" t="inlineStr">
        <is>
          <t>ap-southeast-2</t>
        </is>
      </c>
      <c r="N1590" t="inlineStr">
        <is>
          <t>ap-southeast-2</t>
        </is>
      </c>
      <c r="O1590" t="b">
        <v>1</v>
      </c>
      <c r="P1590" t="inlineStr">
        <is>
          <t>rule</t>
        </is>
      </c>
      <c r="Q1590" t="n">
        <v>2359</v>
      </c>
      <c r="R1590" t="n">
        <v>1515</v>
      </c>
      <c r="S1590" t="n">
        <v>64</v>
      </c>
      <c r="T1590" t="n">
        <v>8</v>
      </c>
      <c r="U1590" t="n">
        <v>0</v>
      </c>
      <c r="V1590" t="n">
        <v>2</v>
      </c>
      <c r="W1590" t="n">
        <v>1</v>
      </c>
      <c r="X1590" t="n">
        <v>2.889024019241333</v>
      </c>
      <c r="Y1590" t="n">
        <v>0.0006242</v>
      </c>
      <c r="Z1590" t="n">
        <v>1.4e-07</v>
      </c>
    </row>
    <row r="1591">
      <c r="A1591" t="inlineStr">
        <is>
          <t>base</t>
        </is>
      </c>
      <c r="B1591" t="inlineStr">
        <is>
          <t>vectorcontext_v4</t>
        </is>
      </c>
      <c r="C1591" t="inlineStr">
        <is>
          <t>schema4</t>
        </is>
      </c>
      <c r="D1591" t="inlineStr">
        <is>
          <t>openai/gpt-5.6-luna</t>
        </is>
      </c>
      <c r="E1591" t="n">
        <v>0</v>
      </c>
      <c r="F1591" t="n">
        <v>3</v>
      </c>
      <c r="G1591" t="inlineStr">
        <is>
          <t>needle-6</t>
        </is>
      </c>
      <c r="H1591" t="inlineStr">
        <is>
          <t>needle</t>
        </is>
      </c>
      <c r="L1591" t="inlineStr">
        <is>
          <t>What language is refund-svc written in?</t>
        </is>
      </c>
      <c r="M1591" t="inlineStr">
        <is>
          <t>Java</t>
        </is>
      </c>
      <c r="N1591" t="inlineStr">
        <is>
          <t>Java</t>
        </is>
      </c>
      <c r="O1591" t="b">
        <v>1</v>
      </c>
      <c r="P1591" t="inlineStr">
        <is>
          <t>rule</t>
        </is>
      </c>
      <c r="Q1591" t="n">
        <v>2352</v>
      </c>
      <c r="R1591" t="n">
        <v>1508</v>
      </c>
      <c r="S1591" t="n">
        <v>56</v>
      </c>
      <c r="T1591" t="n">
        <v>8</v>
      </c>
      <c r="U1591" t="n">
        <v>0</v>
      </c>
      <c r="V1591" t="n">
        <v>2</v>
      </c>
      <c r="W1591" t="n">
        <v>1</v>
      </c>
      <c r="X1591" t="n">
        <v>2.736738920211792</v>
      </c>
      <c r="Y1591" t="n">
        <v>0.00061285</v>
      </c>
      <c r="Z1591" t="n">
        <v>1.4e-07</v>
      </c>
    </row>
    <row r="1592">
      <c r="A1592" t="inlineStr">
        <is>
          <t>base</t>
        </is>
      </c>
      <c r="B1592" t="inlineStr">
        <is>
          <t>vectorcontext_v4</t>
        </is>
      </c>
      <c r="C1592" t="inlineStr">
        <is>
          <t>schema4</t>
        </is>
      </c>
      <c r="D1592" t="inlineStr">
        <is>
          <t>openai/gpt-5.6-luna</t>
        </is>
      </c>
      <c r="E1592" t="n">
        <v>0</v>
      </c>
      <c r="F1592" t="n">
        <v>3</v>
      </c>
      <c r="G1592" t="inlineStr">
        <is>
          <t>needle-7</t>
        </is>
      </c>
      <c r="H1592" t="inlineStr">
        <is>
          <t>needle</t>
        </is>
      </c>
      <c r="L1592" t="inlineStr">
        <is>
          <t>Which region is the Tracing API deployed in?</t>
        </is>
      </c>
      <c r="M1592" t="inlineStr">
        <is>
          <t>ap-southeast-2</t>
        </is>
      </c>
      <c r="N1592" t="inlineStr">
        <is>
          <t>ap-southeast-2</t>
        </is>
      </c>
      <c r="O1592" t="b">
        <v>1</v>
      </c>
      <c r="P1592" t="inlineStr">
        <is>
          <t>rule</t>
        </is>
      </c>
      <c r="Q1592" t="n">
        <v>2356</v>
      </c>
      <c r="R1592" t="n">
        <v>1511</v>
      </c>
      <c r="S1592" t="n">
        <v>62</v>
      </c>
      <c r="T1592" t="n">
        <v>8</v>
      </c>
      <c r="U1592" t="n">
        <v>0</v>
      </c>
      <c r="V1592" t="n">
        <v>2</v>
      </c>
      <c r="W1592" t="n">
        <v>1</v>
      </c>
      <c r="X1592" t="n">
        <v>2.554690837860107</v>
      </c>
      <c r="Y1592" t="n">
        <v>0.000621</v>
      </c>
      <c r="Z1592" t="n">
        <v>1e-07</v>
      </c>
    </row>
    <row r="1593">
      <c r="A1593" t="inlineStr">
        <is>
          <t>base</t>
        </is>
      </c>
      <c r="B1593" t="inlineStr">
        <is>
          <t>vectorcontext_v4</t>
        </is>
      </c>
      <c r="C1593" t="inlineStr">
        <is>
          <t>schema4</t>
        </is>
      </c>
      <c r="D1593" t="inlineStr">
        <is>
          <t>openai/gpt-5.6-luna</t>
        </is>
      </c>
      <c r="E1593" t="n">
        <v>0</v>
      </c>
      <c r="F1593" t="n">
        <v>3</v>
      </c>
      <c r="G1593" t="inlineStr">
        <is>
          <t>needle-8</t>
        </is>
      </c>
      <c r="H1593" t="inlineStr">
        <is>
          <t>needle</t>
        </is>
      </c>
      <c r="L1593" t="inlineStr">
        <is>
          <t>Which region is cdn-service deployed in?</t>
        </is>
      </c>
      <c r="M1593" t="inlineStr">
        <is>
          <t>ap-southeast-2</t>
        </is>
      </c>
      <c r="N1593" t="inlineStr">
        <is>
          <t>ap-southeast-2</t>
        </is>
      </c>
      <c r="O1593" t="b">
        <v>1</v>
      </c>
      <c r="P1593" t="inlineStr">
        <is>
          <t>rule</t>
        </is>
      </c>
      <c r="Q1593" t="n">
        <v>2352</v>
      </c>
      <c r="R1593" t="n">
        <v>1508</v>
      </c>
      <c r="S1593" t="n">
        <v>62</v>
      </c>
      <c r="T1593" t="n">
        <v>8</v>
      </c>
      <c r="U1593" t="n">
        <v>0</v>
      </c>
      <c r="V1593" t="n">
        <v>2</v>
      </c>
      <c r="W1593" t="n">
        <v>1</v>
      </c>
      <c r="X1593" t="n">
        <v>2.884047985076904</v>
      </c>
      <c r="Y1593" t="n">
        <v>0.00062005</v>
      </c>
      <c r="Z1593" t="n">
        <v>8e-08</v>
      </c>
    </row>
    <row r="1594">
      <c r="A1594" t="inlineStr">
        <is>
          <t>base</t>
        </is>
      </c>
      <c r="B1594" t="inlineStr">
        <is>
          <t>vectorcontext_v4</t>
        </is>
      </c>
      <c r="C1594" t="inlineStr">
        <is>
          <t>schema4</t>
        </is>
      </c>
      <c r="D1594" t="inlineStr">
        <is>
          <t>openai/gpt-5.6-luna</t>
        </is>
      </c>
      <c r="E1594" t="n">
        <v>0</v>
      </c>
      <c r="F1594" t="n">
        <v>3</v>
      </c>
      <c r="G1594" t="inlineStr">
        <is>
          <t>needle-9</t>
        </is>
      </c>
      <c r="H1594" t="inlineStr">
        <is>
          <t>needle</t>
        </is>
      </c>
      <c r="L1594" t="inlineStr">
        <is>
          <t>What language is the Thumbnail API written in?</t>
        </is>
      </c>
      <c r="M1594" t="inlineStr">
        <is>
          <t>Python</t>
        </is>
      </c>
      <c r="N1594" t="inlineStr">
        <is>
          <t>Python</t>
        </is>
      </c>
      <c r="O1594" t="b">
        <v>1</v>
      </c>
      <c r="P1594" t="inlineStr">
        <is>
          <t>rule</t>
        </is>
      </c>
      <c r="Q1594" t="n">
        <v>2225</v>
      </c>
      <c r="R1594" t="n">
        <v>1381</v>
      </c>
      <c r="S1594" t="n">
        <v>51</v>
      </c>
      <c r="T1594" t="n">
        <v>8</v>
      </c>
      <c r="U1594" t="n">
        <v>0</v>
      </c>
      <c r="V1594" t="n">
        <v>2</v>
      </c>
      <c r="W1594" t="n">
        <v>1</v>
      </c>
      <c r="X1594" t="n">
        <v>2.32417368888855</v>
      </c>
      <c r="Y1594" t="n">
        <v>0.0005751</v>
      </c>
      <c r="Z1594" t="n">
        <v>1.2e-07</v>
      </c>
    </row>
    <row r="1595">
      <c r="A1595" t="inlineStr">
        <is>
          <t>base</t>
        </is>
      </c>
      <c r="B1595" t="inlineStr">
        <is>
          <t>vectorcontext_v4</t>
        </is>
      </c>
      <c r="C1595" t="inlineStr">
        <is>
          <t>schema</t>
        </is>
      </c>
      <c r="D1595" t="inlineStr">
        <is>
          <t>openai/gpt-5.6-luna</t>
        </is>
      </c>
      <c r="E1595" t="n">
        <v>0</v>
      </c>
      <c r="F1595" t="n">
        <v>3</v>
      </c>
      <c r="G1595" t="inlineStr">
        <is>
          <t>agg-0</t>
        </is>
      </c>
      <c r="H1595" t="inlineStr">
        <is>
          <t>aggregation</t>
        </is>
      </c>
      <c r="L1595" t="inlineStr">
        <is>
          <t>How many SEV1 incidents affected services owned by the Commerce team?</t>
        </is>
      </c>
      <c r="M1595" t="n">
        <v>2</v>
      </c>
      <c r="N1595" t="inlineStr">
        <is>
          <t>2</t>
        </is>
      </c>
      <c r="O1595" t="b">
        <v>1</v>
      </c>
      <c r="P1595" t="inlineStr">
        <is>
          <t>rule</t>
        </is>
      </c>
      <c r="Q1595" t="n">
        <v>8026</v>
      </c>
      <c r="R1595" t="n">
        <v>2885</v>
      </c>
      <c r="S1595" t="n">
        <v>487</v>
      </c>
      <c r="T1595" t="n">
        <v>74</v>
      </c>
      <c r="U1595" t="n">
        <v>4266</v>
      </c>
      <c r="V1595" t="n">
        <v>4</v>
      </c>
      <c r="W1595" t="n">
        <v>3</v>
      </c>
      <c r="X1595" t="n">
        <v>8.721065759658813</v>
      </c>
      <c r="Y1595" t="n">
        <v>0.00156582</v>
      </c>
      <c r="Z1595" t="n">
        <v>0</v>
      </c>
    </row>
    <row r="1596">
      <c r="A1596" t="inlineStr">
        <is>
          <t>base</t>
        </is>
      </c>
      <c r="B1596" t="inlineStr">
        <is>
          <t>vectorcontext_v4</t>
        </is>
      </c>
      <c r="C1596" t="inlineStr">
        <is>
          <t>schema</t>
        </is>
      </c>
      <c r="D1596" t="inlineStr">
        <is>
          <t>openai/gpt-5.6-luna</t>
        </is>
      </c>
      <c r="E1596" t="n">
        <v>0</v>
      </c>
      <c r="F1596" t="n">
        <v>3</v>
      </c>
      <c r="G1596" t="inlineStr">
        <is>
          <t>agg-1</t>
        </is>
      </c>
      <c r="H1596" t="inlineStr">
        <is>
          <t>aggregation</t>
        </is>
      </c>
      <c r="L1596" t="inlineStr">
        <is>
          <t>What is the total duration in minutes of all incidents affecting ranker-engine?</t>
        </is>
      </c>
      <c r="M1596" t="n">
        <v>211</v>
      </c>
      <c r="N1596" t="inlineStr">
        <is>
          <t>211 minutes</t>
        </is>
      </c>
      <c r="O1596" t="b">
        <v>1</v>
      </c>
      <c r="P1596" t="inlineStr">
        <is>
          <t>rule</t>
        </is>
      </c>
      <c r="Q1596" t="n">
        <v>13895</v>
      </c>
      <c r="R1596" t="n">
        <v>6573</v>
      </c>
      <c r="S1596" t="n">
        <v>182</v>
      </c>
      <c r="T1596" t="n">
        <v>43</v>
      </c>
      <c r="U1596" t="n">
        <v>6449</v>
      </c>
      <c r="V1596" t="n">
        <v>3</v>
      </c>
      <c r="W1596" t="n">
        <v>2</v>
      </c>
      <c r="X1596" t="n">
        <v>4.976748704910278</v>
      </c>
      <c r="Y1596" t="n">
        <v>0.00216508</v>
      </c>
      <c r="Z1596" t="n">
        <v>1.6e-07</v>
      </c>
    </row>
    <row r="1597">
      <c r="A1597" t="inlineStr">
        <is>
          <t>base</t>
        </is>
      </c>
      <c r="B1597" t="inlineStr">
        <is>
          <t>vectorcontext_v4</t>
        </is>
      </c>
      <c r="C1597" t="inlineStr">
        <is>
          <t>schema</t>
        </is>
      </c>
      <c r="D1597" t="inlineStr">
        <is>
          <t>openai/gpt-5.6-luna</t>
        </is>
      </c>
      <c r="E1597" t="n">
        <v>0</v>
      </c>
      <c r="F1597" t="n">
        <v>3</v>
      </c>
      <c r="G1597" t="inlineStr">
        <is>
          <t>agg-2</t>
        </is>
      </c>
      <c r="H1597" t="inlineStr">
        <is>
          <t>aggregation</t>
        </is>
      </c>
      <c r="L1597" t="inlineStr">
        <is>
          <t>How many incident reports list 'configuration error' as the root cause?</t>
        </is>
      </c>
      <c r="M1597" t="n">
        <v>7</v>
      </c>
      <c r="N1597" t="inlineStr">
        <is>
          <t>7</t>
        </is>
      </c>
      <c r="O1597" t="b">
        <v>1</v>
      </c>
      <c r="P1597" t="inlineStr">
        <is>
          <t>rule</t>
        </is>
      </c>
      <c r="Q1597" t="n">
        <v>2530</v>
      </c>
      <c r="R1597" t="n">
        <v>1661</v>
      </c>
      <c r="S1597" t="n">
        <v>144</v>
      </c>
      <c r="T1597" t="n">
        <v>62</v>
      </c>
      <c r="U1597" t="n">
        <v>0</v>
      </c>
      <c r="V1597" t="n">
        <v>2</v>
      </c>
      <c r="W1597" t="n">
        <v>1</v>
      </c>
      <c r="X1597" t="n">
        <v>5.139023780822754</v>
      </c>
      <c r="Y1597" t="n">
        <v>0.0007617</v>
      </c>
      <c r="Z1597" t="n">
        <v>0</v>
      </c>
    </row>
    <row r="1598">
      <c r="A1598" t="inlineStr">
        <is>
          <t>base</t>
        </is>
      </c>
      <c r="B1598" t="inlineStr">
        <is>
          <t>vectorcontext_v4</t>
        </is>
      </c>
      <c r="C1598" t="inlineStr">
        <is>
          <t>schema</t>
        </is>
      </c>
      <c r="D1598" t="inlineStr">
        <is>
          <t>openai/gpt-5.6-luna</t>
        </is>
      </c>
      <c r="E1598" t="n">
        <v>0</v>
      </c>
      <c r="F1598" t="n">
        <v>3</v>
      </c>
      <c r="G1598" t="inlineStr">
        <is>
          <t>agg-3</t>
        </is>
      </c>
      <c r="H1598" t="inlineStr">
        <is>
          <t>aggregation</t>
        </is>
      </c>
      <c r="L1598" t="inlineStr">
        <is>
          <t>Which service appears in the most incident reports?</t>
        </is>
      </c>
      <c r="M1598" t="inlineStr">
        <is>
          <t>catalog-gateway</t>
        </is>
      </c>
      <c r="N1598" t="inlineStr">
        <is>
          <t>Catalog Gateway and Thumbnail API (tie)</t>
        </is>
      </c>
      <c r="O1598" t="b">
        <v>1</v>
      </c>
      <c r="P1598" t="inlineStr">
        <is>
          <t>rule</t>
        </is>
      </c>
      <c r="Q1598" t="n">
        <v>9755</v>
      </c>
      <c r="R1598" t="n">
        <v>2674</v>
      </c>
      <c r="S1598" t="n">
        <v>536</v>
      </c>
      <c r="T1598" t="n">
        <v>106</v>
      </c>
      <c r="U1598" t="n">
        <v>6208</v>
      </c>
      <c r="V1598" t="n">
        <v>5</v>
      </c>
      <c r="W1598" t="n">
        <v>4</v>
      </c>
      <c r="X1598" t="n">
        <v>11.43847489356995</v>
      </c>
      <c r="Y1598" t="n">
        <v>0.00161031</v>
      </c>
      <c r="Z1598" t="n">
        <v>0</v>
      </c>
    </row>
    <row r="1599">
      <c r="A1599" t="inlineStr">
        <is>
          <t>base</t>
        </is>
      </c>
      <c r="B1599" t="inlineStr">
        <is>
          <t>vectorcontext_v4</t>
        </is>
      </c>
      <c r="C1599" t="inlineStr">
        <is>
          <t>schema</t>
        </is>
      </c>
      <c r="D1599" t="inlineStr">
        <is>
          <t>openai/gpt-5.6-luna</t>
        </is>
      </c>
      <c r="E1599" t="n">
        <v>0</v>
      </c>
      <c r="F1599" t="n">
        <v>3</v>
      </c>
      <c r="G1599" t="inlineStr">
        <is>
          <t>agg-4</t>
        </is>
      </c>
      <c r="H1599" t="inlineStr">
        <is>
          <t>aggregation</t>
        </is>
      </c>
      <c r="L1599" t="inlineStr">
        <is>
          <t>How many SEV1 incidents affected services owned by the Payments team?</t>
        </is>
      </c>
      <c r="M1599" t="n">
        <v>1</v>
      </c>
      <c r="N1599" t="inlineStr">
        <is>
          <t>1</t>
        </is>
      </c>
      <c r="O1599" t="b">
        <v>1</v>
      </c>
      <c r="P1599" t="inlineStr">
        <is>
          <t>rule</t>
        </is>
      </c>
      <c r="Q1599" t="n">
        <v>7053</v>
      </c>
      <c r="R1599" t="n">
        <v>2341</v>
      </c>
      <c r="S1599" t="n">
        <v>467</v>
      </c>
      <c r="T1599" t="n">
        <v>107</v>
      </c>
      <c r="U1599" t="n">
        <v>3837</v>
      </c>
      <c r="V1599" t="n">
        <v>4</v>
      </c>
      <c r="W1599" t="n">
        <v>3</v>
      </c>
      <c r="X1599" t="n">
        <v>9.13551664352417</v>
      </c>
      <c r="Y1599" t="n">
        <v>0.00139724</v>
      </c>
      <c r="Z1599" t="n">
        <v>0</v>
      </c>
    </row>
    <row r="1600">
      <c r="A1600" t="inlineStr">
        <is>
          <t>base</t>
        </is>
      </c>
      <c r="B1600" t="inlineStr">
        <is>
          <t>vectorcontext_v4</t>
        </is>
      </c>
      <c r="C1600" t="inlineStr">
        <is>
          <t>schema</t>
        </is>
      </c>
      <c r="D1600" t="inlineStr">
        <is>
          <t>openai/gpt-5.6-luna</t>
        </is>
      </c>
      <c r="E1600" t="n">
        <v>0</v>
      </c>
      <c r="F1600" t="n">
        <v>3</v>
      </c>
      <c r="G1600" t="inlineStr">
        <is>
          <t>agg-5</t>
        </is>
      </c>
      <c r="H1600" t="inlineStr">
        <is>
          <t>aggregation</t>
        </is>
      </c>
      <c r="L1600" t="inlineStr">
        <is>
          <t>What is the total duration in minutes of all incidents affecting scheduler-engine?</t>
        </is>
      </c>
      <c r="M1600" t="n">
        <v>273</v>
      </c>
      <c r="N1600" t="inlineStr">
        <is>
          <t>273 minutes</t>
        </is>
      </c>
      <c r="O1600" t="b">
        <v>1</v>
      </c>
      <c r="P1600" t="inlineStr">
        <is>
          <t>rule</t>
        </is>
      </c>
      <c r="Q1600" t="n">
        <v>1895</v>
      </c>
      <c r="R1600" t="n">
        <v>1026</v>
      </c>
      <c r="S1600" t="n">
        <v>161</v>
      </c>
      <c r="T1600" t="n">
        <v>40</v>
      </c>
      <c r="U1600" t="n">
        <v>0</v>
      </c>
      <c r="V1600" t="n">
        <v>2</v>
      </c>
      <c r="W1600" t="n">
        <v>1</v>
      </c>
      <c r="X1600" t="n">
        <v>4.979860067367554</v>
      </c>
      <c r="Y1600" t="n">
        <v>0.0005722</v>
      </c>
      <c r="Z1600" t="n">
        <v>0</v>
      </c>
    </row>
    <row r="1601">
      <c r="A1601" t="inlineStr">
        <is>
          <t>base</t>
        </is>
      </c>
      <c r="B1601" t="inlineStr">
        <is>
          <t>vectorcontext_v4</t>
        </is>
      </c>
      <c r="C1601" t="inlineStr">
        <is>
          <t>schema</t>
        </is>
      </c>
      <c r="D1601" t="inlineStr">
        <is>
          <t>openai/gpt-5.6-luna</t>
        </is>
      </c>
      <c r="E1601" t="n">
        <v>0</v>
      </c>
      <c r="F1601" t="n">
        <v>3</v>
      </c>
      <c r="G1601" t="inlineStr">
        <is>
          <t>agg-6</t>
        </is>
      </c>
      <c r="H1601" t="inlineStr">
        <is>
          <t>aggregation</t>
        </is>
      </c>
      <c r="L1601" t="inlineStr">
        <is>
          <t>How many incident reports list 'bad deploy' as the root cause?</t>
        </is>
      </c>
      <c r="M1601" t="n">
        <v>3</v>
      </c>
      <c r="N1601" t="inlineStr">
        <is>
          <t>3</t>
        </is>
      </c>
      <c r="O1601" t="b">
        <v>1</v>
      </c>
      <c r="P1601" t="inlineStr">
        <is>
          <t>rule</t>
        </is>
      </c>
      <c r="Q1601" t="n">
        <v>3884</v>
      </c>
      <c r="R1601" t="n">
        <v>1579</v>
      </c>
      <c r="S1601" t="n">
        <v>172</v>
      </c>
      <c r="T1601" t="n">
        <v>15</v>
      </c>
      <c r="U1601" t="n">
        <v>1433</v>
      </c>
      <c r="V1601" t="n">
        <v>3</v>
      </c>
      <c r="W1601" t="n">
        <v>2</v>
      </c>
      <c r="X1601" t="n">
        <v>6.168485164642334</v>
      </c>
      <c r="Y1601" t="n">
        <v>0.00080406</v>
      </c>
      <c r="Z1601" t="n">
        <v>0</v>
      </c>
    </row>
    <row r="1602">
      <c r="A1602" t="inlineStr">
        <is>
          <t>base</t>
        </is>
      </c>
      <c r="B1602" t="inlineStr">
        <is>
          <t>vectorcontext_v4</t>
        </is>
      </c>
      <c r="C1602" t="inlineStr">
        <is>
          <t>schema</t>
        </is>
      </c>
      <c r="D1602" t="inlineStr">
        <is>
          <t>openai/gpt-5.6-luna</t>
        </is>
      </c>
      <c r="E1602" t="n">
        <v>0</v>
      </c>
      <c r="F1602" t="n">
        <v>3</v>
      </c>
      <c r="G1602" t="inlineStr">
        <is>
          <t>agg-7</t>
        </is>
      </c>
      <c r="H1602" t="inlineStr">
        <is>
          <t>aggregation</t>
        </is>
      </c>
      <c r="L1602" t="inlineStr">
        <is>
          <t>How many SEV1 incidents affected services deployed in ap-southeast-2?</t>
        </is>
      </c>
      <c r="M1602" t="n">
        <v>6</v>
      </c>
      <c r="N1602" t="inlineStr">
        <is>
          <t>6</t>
        </is>
      </c>
      <c r="O1602" t="b">
        <v>1</v>
      </c>
      <c r="P1602" t="inlineStr">
        <is>
          <t>rule</t>
        </is>
      </c>
      <c r="Q1602" t="n">
        <v>7113</v>
      </c>
      <c r="R1602" t="n">
        <v>2478</v>
      </c>
      <c r="S1602" t="n">
        <v>574</v>
      </c>
      <c r="T1602" t="n">
        <v>126</v>
      </c>
      <c r="U1602" t="n">
        <v>3757</v>
      </c>
      <c r="V1602" t="n">
        <v>4</v>
      </c>
      <c r="W1602" t="n">
        <v>3</v>
      </c>
      <c r="X1602" t="n">
        <v>9.815672397613525</v>
      </c>
      <c r="Y1602" t="n">
        <v>0.00155889</v>
      </c>
      <c r="Z1602" t="n">
        <v>0</v>
      </c>
    </row>
    <row r="1603">
      <c r="A1603" t="inlineStr">
        <is>
          <t>base</t>
        </is>
      </c>
      <c r="B1603" t="inlineStr">
        <is>
          <t>vectorcontext_v4</t>
        </is>
      </c>
      <c r="C1603" t="inlineStr">
        <is>
          <t>schema</t>
        </is>
      </c>
      <c r="D1603" t="inlineStr">
        <is>
          <t>openai/gpt-5.6-luna</t>
        </is>
      </c>
      <c r="E1603" t="n">
        <v>0</v>
      </c>
      <c r="F1603" t="n">
        <v>3</v>
      </c>
      <c r="G1603" t="inlineStr">
        <is>
          <t>agg-8</t>
        </is>
      </c>
      <c r="H1603" t="inlineStr">
        <is>
          <t>aggregation</t>
        </is>
      </c>
      <c r="L1603" t="inlineStr">
        <is>
          <t>How many SEV1 incidents affected services owned by the Identity team?</t>
        </is>
      </c>
      <c r="M1603" t="n">
        <v>2</v>
      </c>
      <c r="N1603" t="inlineStr">
        <is>
          <t>2</t>
        </is>
      </c>
      <c r="O1603" t="b">
        <v>1</v>
      </c>
      <c r="P1603" t="inlineStr">
        <is>
          <t>rule</t>
        </is>
      </c>
      <c r="Q1603" t="n">
        <v>23004</v>
      </c>
      <c r="R1603" t="n">
        <v>7127</v>
      </c>
      <c r="S1603" t="n">
        <v>434</v>
      </c>
      <c r="T1603" t="n">
        <v>85</v>
      </c>
      <c r="U1603" t="n">
        <v>14999</v>
      </c>
      <c r="V1603" t="n">
        <v>5</v>
      </c>
      <c r="W1603" t="n">
        <v>4</v>
      </c>
      <c r="X1603" t="n">
        <v>13.14731502532959</v>
      </c>
      <c r="Y1603" t="n">
        <v>0.00277798</v>
      </c>
      <c r="Z1603" t="n">
        <v>1.6e-07</v>
      </c>
    </row>
    <row r="1604">
      <c r="A1604" t="inlineStr">
        <is>
          <t>base</t>
        </is>
      </c>
      <c r="B1604" t="inlineStr">
        <is>
          <t>vectorcontext_v4</t>
        </is>
      </c>
      <c r="C1604" t="inlineStr">
        <is>
          <t>schema</t>
        </is>
      </c>
      <c r="D1604" t="inlineStr">
        <is>
          <t>openai/gpt-5.6-luna</t>
        </is>
      </c>
      <c r="E1604" t="n">
        <v>0</v>
      </c>
      <c r="F1604" t="n">
        <v>3</v>
      </c>
      <c r="G1604" t="inlineStr">
        <is>
          <t>agg-9</t>
        </is>
      </c>
      <c r="H1604" t="inlineStr">
        <is>
          <t>aggregation</t>
        </is>
      </c>
      <c r="L1604" t="inlineStr">
        <is>
          <t>What is the total duration in minutes of all incidents affecting notify-svc?</t>
        </is>
      </c>
      <c r="M1604" t="n">
        <v>218</v>
      </c>
      <c r="N1604" t="inlineStr">
        <is>
          <t>218</t>
        </is>
      </c>
      <c r="O1604" t="b">
        <v>1</v>
      </c>
      <c r="P1604" t="inlineStr">
        <is>
          <t>rule</t>
        </is>
      </c>
      <c r="Q1604" t="n">
        <v>4381</v>
      </c>
      <c r="R1604" t="n">
        <v>1811</v>
      </c>
      <c r="S1604" t="n">
        <v>232</v>
      </c>
      <c r="T1604" t="n">
        <v>34</v>
      </c>
      <c r="U1604" t="n">
        <v>1697</v>
      </c>
      <c r="V1604" t="n">
        <v>3</v>
      </c>
      <c r="W1604" t="n">
        <v>2</v>
      </c>
      <c r="X1604" t="n">
        <v>6.36240029335022</v>
      </c>
      <c r="Y1604" t="n">
        <v>0.00093954</v>
      </c>
      <c r="Z1604" t="n">
        <v>0</v>
      </c>
    </row>
    <row r="1605">
      <c r="A1605" t="inlineStr">
        <is>
          <t>base</t>
        </is>
      </c>
      <c r="B1605" t="inlineStr">
        <is>
          <t>vectorcontext_v4</t>
        </is>
      </c>
      <c r="C1605" t="inlineStr">
        <is>
          <t>schema</t>
        </is>
      </c>
      <c r="D1605" t="inlineStr">
        <is>
          <t>openai/gpt-5.6-luna</t>
        </is>
      </c>
      <c r="E1605" t="n">
        <v>0</v>
      </c>
      <c r="F1605" t="n">
        <v>3</v>
      </c>
      <c r="G1605" t="inlineStr">
        <is>
          <t>global-0</t>
        </is>
      </c>
      <c r="H1605" t="inlineStr">
        <is>
          <t>global</t>
        </is>
      </c>
      <c r="L1605" t="inlineStr">
        <is>
          <t>List every service written in TypeScript that is deployed in us-west-2.</t>
        </is>
      </c>
      <c r="M1605" t="inlineStr">
        <is>
          <t>["geo-api"]</t>
        </is>
      </c>
      <c r="N1605" t="inlineStr">
        <is>
          <t>geo-api</t>
        </is>
      </c>
      <c r="O1605" t="b">
        <v>1</v>
      </c>
      <c r="P1605" t="inlineStr">
        <is>
          <t>rule</t>
        </is>
      </c>
      <c r="Q1605" t="n">
        <v>2617</v>
      </c>
      <c r="R1605" t="n">
        <v>1746</v>
      </c>
      <c r="S1605" t="n">
        <v>143</v>
      </c>
      <c r="T1605" t="n">
        <v>58</v>
      </c>
      <c r="U1605" t="n">
        <v>0</v>
      </c>
      <c r="V1605" t="n">
        <v>2</v>
      </c>
      <c r="W1605" t="n">
        <v>1</v>
      </c>
      <c r="X1605" t="n">
        <v>4.182209014892578</v>
      </c>
      <c r="Y1605" t="n">
        <v>0.00078215</v>
      </c>
      <c r="Z1605" t="n">
        <v>0</v>
      </c>
    </row>
    <row r="1606">
      <c r="A1606" t="inlineStr">
        <is>
          <t>base</t>
        </is>
      </c>
      <c r="B1606" t="inlineStr">
        <is>
          <t>vectorcontext_v4</t>
        </is>
      </c>
      <c r="C1606" t="inlineStr">
        <is>
          <t>schema</t>
        </is>
      </c>
      <c r="D1606" t="inlineStr">
        <is>
          <t>openai/gpt-5.6-luna</t>
        </is>
      </c>
      <c r="E1606" t="n">
        <v>0</v>
      </c>
      <c r="F1606" t="n">
        <v>3</v>
      </c>
      <c r="G1606" t="inlineStr">
        <is>
          <t>global-1</t>
        </is>
      </c>
      <c r="H1606" t="inlineStr">
        <is>
          <t>global</t>
        </is>
      </c>
      <c r="L1606" t="inlineStr">
        <is>
          <t>How many services have no designated on-call engineer?</t>
        </is>
      </c>
      <c r="M1606" t="n">
        <v>9</v>
      </c>
      <c r="N1606" t="inlineStr">
        <is>
          <t>7</t>
        </is>
      </c>
      <c r="O1606" t="b">
        <v>0</v>
      </c>
      <c r="P1606" t="inlineStr">
        <is>
          <t>rule</t>
        </is>
      </c>
      <c r="Q1606" t="n">
        <v>5841</v>
      </c>
      <c r="R1606" t="n">
        <v>1762</v>
      </c>
      <c r="S1606" t="n">
        <v>266</v>
      </c>
      <c r="T1606" t="n">
        <v>80</v>
      </c>
      <c r="U1606" t="n">
        <v>3208</v>
      </c>
      <c r="V1606" t="n">
        <v>4</v>
      </c>
      <c r="W1606" t="n">
        <v>3</v>
      </c>
      <c r="X1606" t="n">
        <v>6.925889015197754</v>
      </c>
      <c r="Y1606" t="n">
        <v>0.0009979100000000001</v>
      </c>
      <c r="Z1606" t="n">
        <v>0</v>
      </c>
    </row>
    <row r="1607">
      <c r="A1607" t="inlineStr">
        <is>
          <t>base</t>
        </is>
      </c>
      <c r="B1607" t="inlineStr">
        <is>
          <t>vectorcontext_v4</t>
        </is>
      </c>
      <c r="C1607" t="inlineStr">
        <is>
          <t>schema</t>
        </is>
      </c>
      <c r="D1607" t="inlineStr">
        <is>
          <t>openai/gpt-5.6-luna</t>
        </is>
      </c>
      <c r="E1607" t="n">
        <v>0</v>
      </c>
      <c r="F1607" t="n">
        <v>3</v>
      </c>
      <c r="G1607" t="inlineStr">
        <is>
          <t>global-2</t>
        </is>
      </c>
      <c r="H1607" t="inlineStr">
        <is>
          <t>global</t>
        </is>
      </c>
      <c r="L1607" t="inlineStr">
        <is>
          <t>Which services have an approved architecture decision to migrate to MongoDB?</t>
        </is>
      </c>
      <c r="M1607" t="inlineStr">
        <is>
          <t>["catalog-gateway", "cdn-service", "recsys-worker"]</t>
        </is>
      </c>
      <c r="N1607" t="inlineStr">
        <is>
          <t>recsys-worker, cdn-service, catalog-gateway</t>
        </is>
      </c>
      <c r="O1607" t="b">
        <v>1</v>
      </c>
      <c r="P1607" t="inlineStr">
        <is>
          <t>rule</t>
        </is>
      </c>
      <c r="Q1607" t="n">
        <v>5492</v>
      </c>
      <c r="R1607" t="n">
        <v>2397</v>
      </c>
      <c r="S1607" t="n">
        <v>190</v>
      </c>
      <c r="T1607" t="n">
        <v>52</v>
      </c>
      <c r="U1607" t="n">
        <v>2224</v>
      </c>
      <c r="V1607" t="n">
        <v>3</v>
      </c>
      <c r="W1607" t="n">
        <v>2</v>
      </c>
      <c r="X1607" t="n">
        <v>7.20446515083313</v>
      </c>
      <c r="Y1607" t="n">
        <v>0.00104578</v>
      </c>
      <c r="Z1607" t="n">
        <v>1.8e-07</v>
      </c>
    </row>
    <row r="1608">
      <c r="A1608" t="inlineStr">
        <is>
          <t>base</t>
        </is>
      </c>
      <c r="B1608" t="inlineStr">
        <is>
          <t>vectorcontext_v4</t>
        </is>
      </c>
      <c r="C1608" t="inlineStr">
        <is>
          <t>schema</t>
        </is>
      </c>
      <c r="D1608" t="inlineStr">
        <is>
          <t>openai/gpt-5.6-luna</t>
        </is>
      </c>
      <c r="E1608" t="n">
        <v>0</v>
      </c>
      <c r="F1608" t="n">
        <v>3</v>
      </c>
      <c r="G1608" t="inlineStr">
        <is>
          <t>global-3</t>
        </is>
      </c>
      <c r="H1608" t="inlineStr">
        <is>
          <t>global</t>
        </is>
      </c>
      <c r="L1608" t="inlineStr">
        <is>
          <t>How many services does the Search team own?</t>
        </is>
      </c>
      <c r="M1608" t="n">
        <v>5</v>
      </c>
      <c r="N1608" t="inlineStr">
        <is>
          <t>5</t>
        </is>
      </c>
      <c r="O1608" t="b">
        <v>1</v>
      </c>
      <c r="P1608" t="inlineStr">
        <is>
          <t>rule</t>
        </is>
      </c>
      <c r="Q1608" t="n">
        <v>9619</v>
      </c>
      <c r="R1608" t="n">
        <v>3693</v>
      </c>
      <c r="S1608" t="n">
        <v>406</v>
      </c>
      <c r="T1608" t="n">
        <v>207</v>
      </c>
      <c r="U1608" t="n">
        <v>5056</v>
      </c>
      <c r="V1608" t="n">
        <v>4</v>
      </c>
      <c r="W1608" t="n">
        <v>4</v>
      </c>
      <c r="X1608" t="n">
        <v>9.377134561538696</v>
      </c>
      <c r="Y1608" t="n">
        <v>0.00168542</v>
      </c>
      <c r="Z1608" t="n">
        <v>2e-07</v>
      </c>
    </row>
    <row r="1609">
      <c r="A1609" t="inlineStr">
        <is>
          <t>base</t>
        </is>
      </c>
      <c r="B1609" t="inlineStr">
        <is>
          <t>vectorcontext_v4</t>
        </is>
      </c>
      <c r="C1609" t="inlineStr">
        <is>
          <t>schema</t>
        </is>
      </c>
      <c r="D1609" t="inlineStr">
        <is>
          <t>openai/gpt-5.6-luna</t>
        </is>
      </c>
      <c r="E1609" t="n">
        <v>0</v>
      </c>
      <c r="F1609" t="n">
        <v>3</v>
      </c>
      <c r="G1609" t="inlineStr">
        <is>
          <t>global-4</t>
        </is>
      </c>
      <c r="H1609" t="inlineStr">
        <is>
          <t>global</t>
        </is>
      </c>
      <c r="L1609" t="inlineStr">
        <is>
          <t>List every service written in Go that is deployed in us-east-1.</t>
        </is>
      </c>
      <c r="M1609" t="inlineStr">
        <is>
          <t>["cart-daemon", "index-engine", "profile-api"]</t>
        </is>
      </c>
      <c r="N1609" t="inlineStr">
        <is>
          <t>profile-api, index-engine, cart-daemon</t>
        </is>
      </c>
      <c r="O1609" t="b">
        <v>1</v>
      </c>
      <c r="P1609" t="inlineStr">
        <is>
          <t>rule</t>
        </is>
      </c>
      <c r="Q1609" t="n">
        <v>1870</v>
      </c>
      <c r="R1609" t="n">
        <v>1000</v>
      </c>
      <c r="S1609" t="n">
        <v>136</v>
      </c>
      <c r="T1609" t="n">
        <v>17</v>
      </c>
      <c r="U1609" t="n">
        <v>0</v>
      </c>
      <c r="V1609" t="n">
        <v>2</v>
      </c>
      <c r="W1609" t="n">
        <v>1</v>
      </c>
      <c r="X1609" t="n">
        <v>3.607734441757202</v>
      </c>
      <c r="Y1609" t="n">
        <v>0.0005372</v>
      </c>
      <c r="Z1609" t="n">
        <v>0</v>
      </c>
    </row>
    <row r="1610">
      <c r="A1610" t="inlineStr">
        <is>
          <t>base</t>
        </is>
      </c>
      <c r="B1610" t="inlineStr">
        <is>
          <t>vectorcontext_v4</t>
        </is>
      </c>
      <c r="C1610" t="inlineStr">
        <is>
          <t>schema</t>
        </is>
      </c>
      <c r="D1610" t="inlineStr">
        <is>
          <t>openai/gpt-5.6-luna</t>
        </is>
      </c>
      <c r="E1610" t="n">
        <v>0</v>
      </c>
      <c r="F1610" t="n">
        <v>3</v>
      </c>
      <c r="G1610" t="inlineStr">
        <is>
          <t>global-5</t>
        </is>
      </c>
      <c r="H1610" t="inlineStr">
        <is>
          <t>global</t>
        </is>
      </c>
      <c r="L1610" t="inlineStr">
        <is>
          <t>How many services use Redis as their primary datastore?</t>
        </is>
      </c>
      <c r="M1610" t="n">
        <v>7</v>
      </c>
      <c r="N1610" t="inlineStr">
        <is>
          <t>6</t>
        </is>
      </c>
      <c r="O1610" t="b">
        <v>0</v>
      </c>
      <c r="P1610" t="inlineStr">
        <is>
          <t>rule</t>
        </is>
      </c>
      <c r="Q1610" t="n">
        <v>3537</v>
      </c>
      <c r="R1610" t="n">
        <v>1393</v>
      </c>
      <c r="S1610" t="n">
        <v>223</v>
      </c>
      <c r="T1610" t="n">
        <v>93</v>
      </c>
      <c r="U1610" t="n">
        <v>1276</v>
      </c>
      <c r="V1610" t="n">
        <v>3</v>
      </c>
      <c r="W1610" t="n">
        <v>2</v>
      </c>
      <c r="X1610" t="n">
        <v>5.26554799079895</v>
      </c>
      <c r="Y1610" t="n">
        <v>0.00081482</v>
      </c>
      <c r="Z1610" t="n">
        <v>0</v>
      </c>
    </row>
    <row r="1611">
      <c r="A1611" t="inlineStr">
        <is>
          <t>base</t>
        </is>
      </c>
      <c r="B1611" t="inlineStr">
        <is>
          <t>vectorcontext_v4</t>
        </is>
      </c>
      <c r="C1611" t="inlineStr">
        <is>
          <t>schema</t>
        </is>
      </c>
      <c r="D1611" t="inlineStr">
        <is>
          <t>openai/gpt-5.6-luna</t>
        </is>
      </c>
      <c r="E1611" t="n">
        <v>0</v>
      </c>
      <c r="F1611" t="n">
        <v>3</v>
      </c>
      <c r="G1611" t="inlineStr">
        <is>
          <t>global-7</t>
        </is>
      </c>
      <c r="H1611" t="inlineStr">
        <is>
          <t>global</t>
        </is>
      </c>
      <c r="L1611" t="inlineStr">
        <is>
          <t>How many services does the Identity team own?</t>
        </is>
      </c>
      <c r="M1611" t="n">
        <v>6</v>
      </c>
      <c r="N1611" t="inlineStr">
        <is>
          <t>3</t>
        </is>
      </c>
      <c r="O1611" t="b">
        <v>0</v>
      </c>
      <c r="P1611" t="inlineStr">
        <is>
          <t>rule</t>
        </is>
      </c>
      <c r="Q1611" t="n">
        <v>4394</v>
      </c>
      <c r="R1611" t="n">
        <v>1827</v>
      </c>
      <c r="S1611" t="n">
        <v>210</v>
      </c>
      <c r="T1611" t="n">
        <v>16</v>
      </c>
      <c r="U1611" t="n">
        <v>1700</v>
      </c>
      <c r="V1611" t="n">
        <v>3</v>
      </c>
      <c r="W1611" t="n">
        <v>2</v>
      </c>
      <c r="X1611" t="n">
        <v>5.482003688812256</v>
      </c>
      <c r="Y1611" t="n">
        <v>0.000916</v>
      </c>
      <c r="Z1611" t="n">
        <v>0</v>
      </c>
    </row>
    <row r="1612">
      <c r="A1612" t="inlineStr">
        <is>
          <t>base</t>
        </is>
      </c>
      <c r="B1612" t="inlineStr">
        <is>
          <t>vectorcontext_v4</t>
        </is>
      </c>
      <c r="C1612" t="inlineStr">
        <is>
          <t>schema</t>
        </is>
      </c>
      <c r="D1612" t="inlineStr">
        <is>
          <t>openai/gpt-5.6-luna</t>
        </is>
      </c>
      <c r="E1612" t="n">
        <v>0</v>
      </c>
      <c r="F1612" t="n">
        <v>3</v>
      </c>
      <c r="G1612" t="inlineStr">
        <is>
          <t>global-8</t>
        </is>
      </c>
      <c r="H1612" t="inlineStr">
        <is>
          <t>global</t>
        </is>
      </c>
      <c r="L1612" t="inlineStr">
        <is>
          <t>List every service written in Python that is deployed in eu-west-1.</t>
        </is>
      </c>
      <c r="M1612" t="inlineStr">
        <is>
          <t>["auth-core", "metrics-gateway", "tax-gateway"]</t>
        </is>
      </c>
      <c r="N1612" t="inlineStr">
        <is>
          <t>auth-core, tax-gateway, metrics-gateway</t>
        </is>
      </c>
      <c r="O1612" t="b">
        <v>1</v>
      </c>
      <c r="P1612" t="inlineStr">
        <is>
          <t>rule</t>
        </is>
      </c>
      <c r="Q1612" t="n">
        <v>1895</v>
      </c>
      <c r="R1612" t="n">
        <v>1025</v>
      </c>
      <c r="S1612" t="n">
        <v>115</v>
      </c>
      <c r="T1612" t="n">
        <v>14</v>
      </c>
      <c r="U1612" t="n">
        <v>0</v>
      </c>
      <c r="V1612" t="n">
        <v>2</v>
      </c>
      <c r="W1612" t="n">
        <v>1</v>
      </c>
      <c r="X1612" t="n">
        <v>2.789862871170044</v>
      </c>
      <c r="Y1612" t="n">
        <v>0.000517</v>
      </c>
      <c r="Z1612" t="n">
        <v>0</v>
      </c>
    </row>
    <row r="1613">
      <c r="A1613" t="inlineStr">
        <is>
          <t>base</t>
        </is>
      </c>
      <c r="B1613" t="inlineStr">
        <is>
          <t>vectorcontext_v4</t>
        </is>
      </c>
      <c r="C1613" t="inlineStr">
        <is>
          <t>schema</t>
        </is>
      </c>
      <c r="D1613" t="inlineStr">
        <is>
          <t>openai/gpt-5.6-luna</t>
        </is>
      </c>
      <c r="E1613" t="n">
        <v>0</v>
      </c>
      <c r="F1613" t="n">
        <v>3</v>
      </c>
      <c r="G1613" t="inlineStr">
        <is>
          <t>global-9</t>
        </is>
      </c>
      <c r="H1613" t="inlineStr">
        <is>
          <t>global</t>
        </is>
      </c>
      <c r="L1613" t="inlineStr">
        <is>
          <t>How many services use Cassandra as their primary datastore?</t>
        </is>
      </c>
      <c r="M1613" t="n">
        <v>7</v>
      </c>
      <c r="N1613" t="inlineStr">
        <is>
          <t>7</t>
        </is>
      </c>
      <c r="O1613" t="b">
        <v>1</v>
      </c>
      <c r="P1613" t="inlineStr">
        <is>
          <t>rule</t>
        </is>
      </c>
      <c r="Q1613" t="n">
        <v>2144</v>
      </c>
      <c r="R1613" t="n">
        <v>1279</v>
      </c>
      <c r="S1613" t="n">
        <v>125</v>
      </c>
      <c r="T1613" t="n">
        <v>52</v>
      </c>
      <c r="U1613" t="n">
        <v>0</v>
      </c>
      <c r="V1613" t="n">
        <v>2</v>
      </c>
      <c r="W1613" t="n">
        <v>1</v>
      </c>
      <c r="X1613" t="n">
        <v>3.935168027877808</v>
      </c>
      <c r="Y1613" t="n">
        <v>0.0006425999999999999</v>
      </c>
      <c r="Z1613" t="n">
        <v>0</v>
      </c>
    </row>
    <row r="1614">
      <c r="A1614" t="inlineStr">
        <is>
          <t>base</t>
        </is>
      </c>
      <c r="B1614" t="inlineStr">
        <is>
          <t>vectorcontext_v4</t>
        </is>
      </c>
      <c r="C1614" t="inlineStr">
        <is>
          <t>schema</t>
        </is>
      </c>
      <c r="D1614" t="inlineStr">
        <is>
          <t>openai/gpt-5.6-luna</t>
        </is>
      </c>
      <c r="E1614" t="n">
        <v>0</v>
      </c>
      <c r="F1614" t="n">
        <v>3</v>
      </c>
      <c r="G1614" t="inlineStr">
        <is>
          <t>multihop-0</t>
        </is>
      </c>
      <c r="H1614" t="inlineStr">
        <is>
          <t>multihop</t>
        </is>
      </c>
      <c r="L1614" t="inlineStr">
        <is>
          <t>Who is the on-call engineer for the service affected by INC-2359?</t>
        </is>
      </c>
      <c r="M1614" t="inlineStr">
        <is>
          <t>Priya Lindqvist</t>
        </is>
      </c>
      <c r="N1614" t="inlineStr">
        <is>
          <t>Priya Lindqvist</t>
        </is>
      </c>
      <c r="O1614" t="b">
        <v>1</v>
      </c>
      <c r="P1614" t="inlineStr">
        <is>
          <t>rule</t>
        </is>
      </c>
      <c r="Q1614" t="n">
        <v>9581</v>
      </c>
      <c r="R1614" t="n">
        <v>4293</v>
      </c>
      <c r="S1614" t="n">
        <v>144</v>
      </c>
      <c r="T1614" t="n">
        <v>26</v>
      </c>
      <c r="U1614" t="n">
        <v>4411</v>
      </c>
      <c r="V1614" t="n">
        <v>4</v>
      </c>
      <c r="W1614" t="n">
        <v>3</v>
      </c>
      <c r="X1614" t="n">
        <v>5.846706867218018</v>
      </c>
      <c r="Y1614" t="n">
        <v>0.00150952</v>
      </c>
      <c r="Z1614" t="n">
        <v>4.2e-07</v>
      </c>
    </row>
    <row r="1615">
      <c r="A1615" t="inlineStr">
        <is>
          <t>base</t>
        </is>
      </c>
      <c r="B1615" t="inlineStr">
        <is>
          <t>vectorcontext_v4</t>
        </is>
      </c>
      <c r="C1615" t="inlineStr">
        <is>
          <t>schema</t>
        </is>
      </c>
      <c r="D1615" t="inlineStr">
        <is>
          <t>openai/gpt-5.6-luna</t>
        </is>
      </c>
      <c r="E1615" t="n">
        <v>0</v>
      </c>
      <c r="F1615" t="n">
        <v>3</v>
      </c>
      <c r="G1615" t="inlineStr">
        <is>
          <t>multihop-1</t>
        </is>
      </c>
      <c r="H1615" t="inlineStr">
        <is>
          <t>multihop</t>
        </is>
      </c>
      <c r="L1615" t="inlineStr">
        <is>
          <t>What Slack channel reaches the team that owns kyc-api, the first listed runtime dependency of queue-svc?</t>
        </is>
      </c>
      <c r="M1615" t="inlineStr">
        <is>
          <t>#messaging-eng</t>
        </is>
      </c>
      <c r="N1615" t="inlineStr">
        <is>
          <t>#messaging-eng</t>
        </is>
      </c>
      <c r="O1615" t="b">
        <v>1</v>
      </c>
      <c r="P1615" t="inlineStr">
        <is>
          <t>rule</t>
        </is>
      </c>
      <c r="Q1615" t="n">
        <v>3194</v>
      </c>
      <c r="R1615" t="n">
        <v>2317</v>
      </c>
      <c r="S1615" t="n">
        <v>162</v>
      </c>
      <c r="T1615" t="n">
        <v>44</v>
      </c>
      <c r="U1615" t="n">
        <v>0</v>
      </c>
      <c r="V1615" t="n">
        <v>2</v>
      </c>
      <c r="W1615" t="n">
        <v>2</v>
      </c>
      <c r="X1615" t="n">
        <v>3.446451902389526</v>
      </c>
      <c r="Y1615" t="n">
        <v>0.0009488999999999999</v>
      </c>
      <c r="Z1615" t="n">
        <v>3.8e-07</v>
      </c>
    </row>
    <row r="1616">
      <c r="A1616" t="inlineStr">
        <is>
          <t>base</t>
        </is>
      </c>
      <c r="B1616" t="inlineStr">
        <is>
          <t>vectorcontext_v4</t>
        </is>
      </c>
      <c r="C1616" t="inlineStr">
        <is>
          <t>schema</t>
        </is>
      </c>
      <c r="D1616" t="inlineStr">
        <is>
          <t>openai/gpt-5.6-luna</t>
        </is>
      </c>
      <c r="E1616" t="n">
        <v>0</v>
      </c>
      <c r="F1616" t="n">
        <v>3</v>
      </c>
      <c r="G1616" t="inlineStr">
        <is>
          <t>multihop-2</t>
        </is>
      </c>
      <c r="H1616" t="inlineStr">
        <is>
          <t>multihop</t>
        </is>
      </c>
      <c r="L1616" t="inlineStr">
        <is>
          <t>According to ADR-112, a service is being migrated to a new datastore. Who leads the team that owns that service?</t>
        </is>
      </c>
      <c r="M1616" t="inlineStr">
        <is>
          <t>Marcus Moreau</t>
        </is>
      </c>
      <c r="N1616" t="inlineStr">
        <is>
          <t>Marcus Moreau</t>
        </is>
      </c>
      <c r="O1616" t="b">
        <v>1</v>
      </c>
      <c r="P1616" t="inlineStr">
        <is>
          <t>rule</t>
        </is>
      </c>
      <c r="Q1616" t="n">
        <v>19127</v>
      </c>
      <c r="R1616" t="n">
        <v>5137</v>
      </c>
      <c r="S1616" t="n">
        <v>229</v>
      </c>
      <c r="T1616" t="n">
        <v>55</v>
      </c>
      <c r="U1616" t="n">
        <v>13098</v>
      </c>
      <c r="V1616" t="n">
        <v>6</v>
      </c>
      <c r="W1616" t="n">
        <v>5</v>
      </c>
      <c r="X1616" t="n">
        <v>8.189970016479492</v>
      </c>
      <c r="Y1616" t="n">
        <v>0.00199926</v>
      </c>
      <c r="Z1616" t="n">
        <v>6.000000000000001e-07</v>
      </c>
    </row>
    <row r="1617">
      <c r="A1617" t="inlineStr">
        <is>
          <t>base</t>
        </is>
      </c>
      <c r="B1617" t="inlineStr">
        <is>
          <t>vectorcontext_v4</t>
        </is>
      </c>
      <c r="C1617" t="inlineStr">
        <is>
          <t>schema</t>
        </is>
      </c>
      <c r="D1617" t="inlineStr">
        <is>
          <t>openai/gpt-5.6-luna</t>
        </is>
      </c>
      <c r="E1617" t="n">
        <v>0</v>
      </c>
      <c r="F1617" t="n">
        <v>3</v>
      </c>
      <c r="G1617" t="inlineStr">
        <is>
          <t>multihop-3</t>
        </is>
      </c>
      <c r="H1617" t="inlineStr">
        <is>
          <t>multihop</t>
        </is>
      </c>
      <c r="L1617" t="inlineStr">
        <is>
          <t>Who is the on-call engineer for the service affected by INC-2042?</t>
        </is>
      </c>
      <c r="M1617" t="inlineStr">
        <is>
          <t>Jonas Lindqvist</t>
        </is>
      </c>
      <c r="N1617" t="inlineStr">
        <is>
          <t>Jonas Lindqvist</t>
        </is>
      </c>
      <c r="O1617" t="b">
        <v>1</v>
      </c>
      <c r="P1617" t="inlineStr">
        <is>
          <t>rule</t>
        </is>
      </c>
      <c r="Q1617" t="n">
        <v>9786</v>
      </c>
      <c r="R1617" t="n">
        <v>4401</v>
      </c>
      <c r="S1617" t="n">
        <v>140</v>
      </c>
      <c r="T1617" t="n">
        <v>27</v>
      </c>
      <c r="U1617" t="n">
        <v>4508</v>
      </c>
      <c r="V1617" t="n">
        <v>4</v>
      </c>
      <c r="W1617" t="n">
        <v>3</v>
      </c>
      <c r="X1617" t="n">
        <v>6.00407886505127</v>
      </c>
      <c r="Y1617" t="n">
        <v>0.00153366</v>
      </c>
      <c r="Z1617" t="n">
        <v>3.8e-07</v>
      </c>
    </row>
    <row r="1618">
      <c r="A1618" t="inlineStr">
        <is>
          <t>base</t>
        </is>
      </c>
      <c r="B1618" t="inlineStr">
        <is>
          <t>vectorcontext_v4</t>
        </is>
      </c>
      <c r="C1618" t="inlineStr">
        <is>
          <t>schema</t>
        </is>
      </c>
      <c r="D1618" t="inlineStr">
        <is>
          <t>openai/gpt-5.6-luna</t>
        </is>
      </c>
      <c r="E1618" t="n">
        <v>0</v>
      </c>
      <c r="F1618" t="n">
        <v>3</v>
      </c>
      <c r="G1618" t="inlineStr">
        <is>
          <t>multihop-4</t>
        </is>
      </c>
      <c r="H1618" t="inlineStr">
        <is>
          <t>multihop</t>
        </is>
      </c>
      <c r="L1618" t="inlineStr">
        <is>
          <t>What Slack channel reaches the team that owns search-worker, the first listed runtime dependency of pricing-worker?</t>
        </is>
      </c>
      <c r="M1618" t="inlineStr">
        <is>
          <t>#platform-dev</t>
        </is>
      </c>
      <c r="N1618" t="inlineStr">
        <is>
          <t>#search-team</t>
        </is>
      </c>
      <c r="O1618" t="b">
        <v>0</v>
      </c>
      <c r="P1618" t="inlineStr">
        <is>
          <t>rule</t>
        </is>
      </c>
      <c r="Q1618" t="n">
        <v>3230</v>
      </c>
      <c r="R1618" t="n">
        <v>2355</v>
      </c>
      <c r="S1618" t="n">
        <v>154</v>
      </c>
      <c r="T1618" t="n">
        <v>44</v>
      </c>
      <c r="U1618" t="n">
        <v>0</v>
      </c>
      <c r="V1618" t="n">
        <v>2</v>
      </c>
      <c r="W1618" t="n">
        <v>2</v>
      </c>
      <c r="X1618" t="n">
        <v>3.606831073760986</v>
      </c>
      <c r="Y1618" t="n">
        <v>0.0009484000000000001</v>
      </c>
      <c r="Z1618" t="n">
        <v>2.8e-07</v>
      </c>
    </row>
    <row r="1619">
      <c r="A1619" t="inlineStr">
        <is>
          <t>base</t>
        </is>
      </c>
      <c r="B1619" t="inlineStr">
        <is>
          <t>vectorcontext_v4</t>
        </is>
      </c>
      <c r="C1619" t="inlineStr">
        <is>
          <t>schema</t>
        </is>
      </c>
      <c r="D1619" t="inlineStr">
        <is>
          <t>openai/gpt-5.6-luna</t>
        </is>
      </c>
      <c r="E1619" t="n">
        <v>0</v>
      </c>
      <c r="F1619" t="n">
        <v>3</v>
      </c>
      <c r="G1619" t="inlineStr">
        <is>
          <t>multihop-5</t>
        </is>
      </c>
      <c r="H1619" t="inlineStr">
        <is>
          <t>multihop</t>
        </is>
      </c>
      <c r="L1619" t="inlineStr">
        <is>
          <t>According to ADR-104, a service is being migrated to a new datastore. Who leads the team that owns that service?</t>
        </is>
      </c>
      <c r="M1619" t="inlineStr">
        <is>
          <t>Lucas Petrova</t>
        </is>
      </c>
      <c r="N1619" t="inlineStr">
        <is>
          <t>Lucas Petrova</t>
        </is>
      </c>
      <c r="O1619" t="b">
        <v>1</v>
      </c>
      <c r="P1619" t="inlineStr">
        <is>
          <t>rule</t>
        </is>
      </c>
      <c r="Q1619" t="n">
        <v>11084</v>
      </c>
      <c r="R1619" t="n">
        <v>5384</v>
      </c>
      <c r="S1619" t="n">
        <v>291</v>
      </c>
      <c r="T1619" t="n">
        <v>68</v>
      </c>
      <c r="U1619" t="n">
        <v>4814</v>
      </c>
      <c r="V1619" t="n">
        <v>4</v>
      </c>
      <c r="W1619" t="n">
        <v>5</v>
      </c>
      <c r="X1619" t="n">
        <v>7.419779539108276</v>
      </c>
      <c r="Y1619" t="n">
        <v>0.00196853</v>
      </c>
      <c r="Z1619" t="n">
        <v>7.000000000000001e-07</v>
      </c>
    </row>
    <row r="1620">
      <c r="A1620" t="inlineStr">
        <is>
          <t>base</t>
        </is>
      </c>
      <c r="B1620" t="inlineStr">
        <is>
          <t>vectorcontext_v4</t>
        </is>
      </c>
      <c r="C1620" t="inlineStr">
        <is>
          <t>schema</t>
        </is>
      </c>
      <c r="D1620" t="inlineStr">
        <is>
          <t>openai/gpt-5.6-luna</t>
        </is>
      </c>
      <c r="E1620" t="n">
        <v>0</v>
      </c>
      <c r="F1620" t="n">
        <v>3</v>
      </c>
      <c r="G1620" t="inlineStr">
        <is>
          <t>multihop-6</t>
        </is>
      </c>
      <c r="H1620" t="inlineStr">
        <is>
          <t>multihop</t>
        </is>
      </c>
      <c r="L1620" t="inlineStr">
        <is>
          <t>Who is the on-call engineer for the service affected by INC-2157?</t>
        </is>
      </c>
      <c r="M1620" t="inlineStr">
        <is>
          <t>Marcus Meyer</t>
        </is>
      </c>
      <c r="N1620" t="inlineStr">
        <is>
          <t>Marcus Meyer</t>
        </is>
      </c>
      <c r="O1620" t="b">
        <v>1</v>
      </c>
      <c r="P1620" t="inlineStr">
        <is>
          <t>rule</t>
        </is>
      </c>
      <c r="Q1620" t="n">
        <v>9705</v>
      </c>
      <c r="R1620" t="n">
        <v>4374</v>
      </c>
      <c r="S1620" t="n">
        <v>144</v>
      </c>
      <c r="T1620" t="n">
        <v>35</v>
      </c>
      <c r="U1620" t="n">
        <v>4454</v>
      </c>
      <c r="V1620" t="n">
        <v>4</v>
      </c>
      <c r="W1620" t="n">
        <v>3</v>
      </c>
      <c r="X1620" t="n">
        <v>5.728856801986694</v>
      </c>
      <c r="Y1620" t="n">
        <v>0.00153063</v>
      </c>
      <c r="Z1620" t="n">
        <v>3.8e-07</v>
      </c>
    </row>
    <row r="1621">
      <c r="A1621" t="inlineStr">
        <is>
          <t>base</t>
        </is>
      </c>
      <c r="B1621" t="inlineStr">
        <is>
          <t>vectorcontext_v4</t>
        </is>
      </c>
      <c r="C1621" t="inlineStr">
        <is>
          <t>schema</t>
        </is>
      </c>
      <c r="D1621" t="inlineStr">
        <is>
          <t>openai/gpt-5.6-luna</t>
        </is>
      </c>
      <c r="E1621" t="n">
        <v>0</v>
      </c>
      <c r="F1621" t="n">
        <v>3</v>
      </c>
      <c r="G1621" t="inlineStr">
        <is>
          <t>multihop-7</t>
        </is>
      </c>
      <c r="H1621" t="inlineStr">
        <is>
          <t>multihop</t>
        </is>
      </c>
      <c r="L1621" t="inlineStr">
        <is>
          <t>What Slack channel reaches the team that owns feed-daemon, the first listed runtime dependency of invoice-engine?</t>
        </is>
      </c>
      <c r="M1621" t="inlineStr">
        <is>
          <t>#commerce-eng</t>
        </is>
      </c>
      <c r="N1621" t="inlineStr">
        <is>
          <t>#commerce-eng</t>
        </is>
      </c>
      <c r="O1621" t="b">
        <v>1</v>
      </c>
      <c r="P1621" t="inlineStr">
        <is>
          <t>rule</t>
        </is>
      </c>
      <c r="Q1621" t="n">
        <v>6988</v>
      </c>
      <c r="R1621" t="n">
        <v>3714</v>
      </c>
      <c r="S1621" t="n">
        <v>172</v>
      </c>
      <c r="T1621" t="n">
        <v>43</v>
      </c>
      <c r="U1621" t="n">
        <v>2395</v>
      </c>
      <c r="V1621" t="n">
        <v>3</v>
      </c>
      <c r="W1621" t="n">
        <v>3</v>
      </c>
      <c r="X1621" t="n">
        <v>5.169474363327026</v>
      </c>
      <c r="Y1621" t="n">
        <v>0.00135845</v>
      </c>
      <c r="Z1621" t="n">
        <v>4.6e-07</v>
      </c>
    </row>
    <row r="1622">
      <c r="A1622" t="inlineStr">
        <is>
          <t>base</t>
        </is>
      </c>
      <c r="B1622" t="inlineStr">
        <is>
          <t>vectorcontext_v4</t>
        </is>
      </c>
      <c r="C1622" t="inlineStr">
        <is>
          <t>schema</t>
        </is>
      </c>
      <c r="D1622" t="inlineStr">
        <is>
          <t>openai/gpt-5.6-luna</t>
        </is>
      </c>
      <c r="E1622" t="n">
        <v>0</v>
      </c>
      <c r="F1622" t="n">
        <v>3</v>
      </c>
      <c r="G1622" t="inlineStr">
        <is>
          <t>multihop-8</t>
        </is>
      </c>
      <c r="H1622" t="inlineStr">
        <is>
          <t>multihop</t>
        </is>
      </c>
      <c r="L1622" t="inlineStr">
        <is>
          <t>According to ADR-111, a service is being migrated to a new datastore. Who leads the team that owns that service?</t>
        </is>
      </c>
      <c r="M1622" t="inlineStr">
        <is>
          <t>Tariq Hart</t>
        </is>
      </c>
      <c r="N1622" t="inlineStr">
        <is>
          <t>Tariq Hart</t>
        </is>
      </c>
      <c r="O1622" t="b">
        <v>1</v>
      </c>
      <c r="P1622" t="inlineStr">
        <is>
          <t>rule</t>
        </is>
      </c>
      <c r="Q1622" t="n">
        <v>21586</v>
      </c>
      <c r="R1622" t="n">
        <v>7777</v>
      </c>
      <c r="S1622" t="n">
        <v>281</v>
      </c>
      <c r="T1622" t="n">
        <v>58</v>
      </c>
      <c r="U1622" t="n">
        <v>12920</v>
      </c>
      <c r="V1622" t="n">
        <v>5</v>
      </c>
      <c r="W1622" t="n">
        <v>6</v>
      </c>
      <c r="X1622" t="n">
        <v>7.426909685134888</v>
      </c>
      <c r="Y1622" t="n">
        <v>0.0027175</v>
      </c>
      <c r="Z1622" t="n">
        <v>7.4e-07</v>
      </c>
    </row>
    <row r="1623">
      <c r="A1623" t="inlineStr">
        <is>
          <t>base</t>
        </is>
      </c>
      <c r="B1623" t="inlineStr">
        <is>
          <t>vectorcontext_v4</t>
        </is>
      </c>
      <c r="C1623" t="inlineStr">
        <is>
          <t>schema</t>
        </is>
      </c>
      <c r="D1623" t="inlineStr">
        <is>
          <t>openai/gpt-5.6-luna</t>
        </is>
      </c>
      <c r="E1623" t="n">
        <v>0</v>
      </c>
      <c r="F1623" t="n">
        <v>3</v>
      </c>
      <c r="G1623" t="inlineStr">
        <is>
          <t>multihop-9</t>
        </is>
      </c>
      <c r="H1623" t="inlineStr">
        <is>
          <t>multihop</t>
        </is>
      </c>
      <c r="L1623" t="inlineStr">
        <is>
          <t>Who is the on-call engineer for the service affected by INC-2040?</t>
        </is>
      </c>
      <c r="M1623" t="inlineStr">
        <is>
          <t>Hannah Rossi</t>
        </is>
      </c>
      <c r="N1623" t="inlineStr">
        <is>
          <t>Hannah Rossi</t>
        </is>
      </c>
      <c r="O1623" t="b">
        <v>1</v>
      </c>
      <c r="P1623" t="inlineStr">
        <is>
          <t>rule</t>
        </is>
      </c>
      <c r="Q1623" t="n">
        <v>9775</v>
      </c>
      <c r="R1623" t="n">
        <v>4377</v>
      </c>
      <c r="S1623" t="n">
        <v>131</v>
      </c>
      <c r="T1623" t="n">
        <v>21</v>
      </c>
      <c r="U1623" t="n">
        <v>4521</v>
      </c>
      <c r="V1623" t="n">
        <v>4</v>
      </c>
      <c r="W1623" t="n">
        <v>3</v>
      </c>
      <c r="X1623" t="n">
        <v>5.925067901611328</v>
      </c>
      <c r="Y1623" t="n">
        <v>0.00151712</v>
      </c>
      <c r="Z1623" t="n">
        <v>4e-07</v>
      </c>
    </row>
    <row r="1624">
      <c r="A1624" t="inlineStr">
        <is>
          <t>base</t>
        </is>
      </c>
      <c r="B1624" t="inlineStr">
        <is>
          <t>vectorcontext_v4</t>
        </is>
      </c>
      <c r="C1624" t="inlineStr">
        <is>
          <t>schema</t>
        </is>
      </c>
      <c r="D1624" t="inlineStr">
        <is>
          <t>openai/gpt-5.6-luna</t>
        </is>
      </c>
      <c r="E1624" t="n">
        <v>0</v>
      </c>
      <c r="F1624" t="n">
        <v>3</v>
      </c>
      <c r="G1624" t="inlineStr">
        <is>
          <t>needle-0</t>
        </is>
      </c>
      <c r="H1624" t="inlineStr">
        <is>
          <t>needle</t>
        </is>
      </c>
      <c r="L1624" t="inlineStr">
        <is>
          <t>Which region is webhook-daemon deployed in?</t>
        </is>
      </c>
      <c r="M1624" t="inlineStr">
        <is>
          <t>us-west-2</t>
        </is>
      </c>
      <c r="N1624" t="inlineStr">
        <is>
          <t>us-west-2</t>
        </is>
      </c>
      <c r="O1624" t="b">
        <v>1</v>
      </c>
      <c r="P1624" t="inlineStr">
        <is>
          <t>rule</t>
        </is>
      </c>
      <c r="Q1624" t="n">
        <v>2470</v>
      </c>
      <c r="R1624" t="n">
        <v>1606</v>
      </c>
      <c r="S1624" t="n">
        <v>60</v>
      </c>
      <c r="T1624" t="n">
        <v>8</v>
      </c>
      <c r="U1624" t="n">
        <v>0</v>
      </c>
      <c r="V1624" t="n">
        <v>2</v>
      </c>
      <c r="W1624" t="n">
        <v>1</v>
      </c>
      <c r="X1624" t="n">
        <v>2.351049900054932</v>
      </c>
      <c r="Y1624" t="n">
        <v>0.0006461500000000001</v>
      </c>
      <c r="Z1624" t="n">
        <v>1.2e-07</v>
      </c>
    </row>
    <row r="1625">
      <c r="A1625" t="inlineStr">
        <is>
          <t>base</t>
        </is>
      </c>
      <c r="B1625" t="inlineStr">
        <is>
          <t>vectorcontext_v4</t>
        </is>
      </c>
      <c r="C1625" t="inlineStr">
        <is>
          <t>schema</t>
        </is>
      </c>
      <c r="D1625" t="inlineStr">
        <is>
          <t>openai/gpt-5.6-luna</t>
        </is>
      </c>
      <c r="E1625" t="n">
        <v>0</v>
      </c>
      <c r="F1625" t="n">
        <v>3</v>
      </c>
      <c r="G1625" t="inlineStr">
        <is>
          <t>needle-1</t>
        </is>
      </c>
      <c r="H1625" t="inlineStr">
        <is>
          <t>needle</t>
        </is>
      </c>
      <c r="L1625" t="inlineStr">
        <is>
          <t>What language is the Kyc Service written in?</t>
        </is>
      </c>
      <c r="M1625" t="inlineStr">
        <is>
          <t>Go</t>
        </is>
      </c>
      <c r="N1625" t="inlineStr">
        <is>
          <t>Go</t>
        </is>
      </c>
      <c r="O1625" t="b">
        <v>1</v>
      </c>
      <c r="P1625" t="inlineStr">
        <is>
          <t>rule</t>
        </is>
      </c>
      <c r="Q1625" t="n">
        <v>2487</v>
      </c>
      <c r="R1625" t="n">
        <v>1622</v>
      </c>
      <c r="S1625" t="n">
        <v>55</v>
      </c>
      <c r="T1625" t="n">
        <v>8</v>
      </c>
      <c r="U1625" t="n">
        <v>0</v>
      </c>
      <c r="V1625" t="n">
        <v>2</v>
      </c>
      <c r="W1625" t="n">
        <v>1</v>
      </c>
      <c r="X1625" t="n">
        <v>2.432427167892456</v>
      </c>
      <c r="Y1625" t="n">
        <v>0.00064435</v>
      </c>
      <c r="Z1625" t="n">
        <v>1.4e-07</v>
      </c>
    </row>
    <row r="1626">
      <c r="A1626" t="inlineStr">
        <is>
          <t>base</t>
        </is>
      </c>
      <c r="B1626" t="inlineStr">
        <is>
          <t>vectorcontext_v4</t>
        </is>
      </c>
      <c r="C1626" t="inlineStr">
        <is>
          <t>schema</t>
        </is>
      </c>
      <c r="D1626" t="inlineStr">
        <is>
          <t>openai/gpt-5.6-luna</t>
        </is>
      </c>
      <c r="E1626" t="n">
        <v>0</v>
      </c>
      <c r="F1626" t="n">
        <v>3</v>
      </c>
      <c r="G1626" t="inlineStr">
        <is>
          <t>needle-2</t>
        </is>
      </c>
      <c r="H1626" t="inlineStr">
        <is>
          <t>needle</t>
        </is>
      </c>
      <c r="L1626" t="inlineStr">
        <is>
          <t>What port does payout-worker listen on?</t>
        </is>
      </c>
      <c r="M1626" t="n">
        <v>4798</v>
      </c>
      <c r="N1626" t="inlineStr">
        <is>
          <t>4798</t>
        </is>
      </c>
      <c r="O1626" t="b">
        <v>1</v>
      </c>
      <c r="P1626" t="inlineStr">
        <is>
          <t>rule</t>
        </is>
      </c>
      <c r="Q1626" t="n">
        <v>2468</v>
      </c>
      <c r="R1626" t="n">
        <v>1605</v>
      </c>
      <c r="S1626" t="n">
        <v>56</v>
      </c>
      <c r="T1626" t="n">
        <v>8</v>
      </c>
      <c r="U1626" t="n">
        <v>0</v>
      </c>
      <c r="V1626" t="n">
        <v>2</v>
      </c>
      <c r="W1626" t="n">
        <v>1</v>
      </c>
      <c r="X1626" t="n">
        <v>2.320982933044434</v>
      </c>
      <c r="Y1626" t="n">
        <v>0.0006409</v>
      </c>
      <c r="Z1626" t="n">
        <v>1.4e-07</v>
      </c>
    </row>
    <row r="1627">
      <c r="A1627" t="inlineStr">
        <is>
          <t>base</t>
        </is>
      </c>
      <c r="B1627" t="inlineStr">
        <is>
          <t>vectorcontext_v4</t>
        </is>
      </c>
      <c r="C1627" t="inlineStr">
        <is>
          <t>schema</t>
        </is>
      </c>
      <c r="D1627" t="inlineStr">
        <is>
          <t>openai/gpt-5.6-luna</t>
        </is>
      </c>
      <c r="E1627" t="n">
        <v>0</v>
      </c>
      <c r="F1627" t="n">
        <v>3</v>
      </c>
      <c r="G1627" t="inlineStr">
        <is>
          <t>needle-3</t>
        </is>
      </c>
      <c r="H1627" t="inlineStr">
        <is>
          <t>needle</t>
        </is>
      </c>
      <c r="L1627" t="inlineStr">
        <is>
          <t>What port does the Billing Service listen on?</t>
        </is>
      </c>
      <c r="M1627" t="n">
        <v>4518</v>
      </c>
      <c r="N1627" t="inlineStr">
        <is>
          <t>4518</t>
        </is>
      </c>
      <c r="O1627" t="b">
        <v>1</v>
      </c>
      <c r="P1627" t="inlineStr">
        <is>
          <t>rule</t>
        </is>
      </c>
      <c r="Q1627" t="n">
        <v>2477</v>
      </c>
      <c r="R1627" t="n">
        <v>1613</v>
      </c>
      <c r="S1627" t="n">
        <v>56</v>
      </c>
      <c r="T1627" t="n">
        <v>8</v>
      </c>
      <c r="U1627" t="n">
        <v>0</v>
      </c>
      <c r="V1627" t="n">
        <v>2</v>
      </c>
      <c r="W1627" t="n">
        <v>1</v>
      </c>
      <c r="X1627" t="n">
        <v>4.465891599655151</v>
      </c>
      <c r="Y1627" t="n">
        <v>0.0006431</v>
      </c>
      <c r="Z1627" t="n">
        <v>1.2e-07</v>
      </c>
    </row>
    <row r="1628">
      <c r="A1628" t="inlineStr">
        <is>
          <t>base</t>
        </is>
      </c>
      <c r="B1628" t="inlineStr">
        <is>
          <t>vectorcontext_v4</t>
        </is>
      </c>
      <c r="C1628" t="inlineStr">
        <is>
          <t>schema</t>
        </is>
      </c>
      <c r="D1628" t="inlineStr">
        <is>
          <t>openai/gpt-5.6-luna</t>
        </is>
      </c>
      <c r="E1628" t="n">
        <v>0</v>
      </c>
      <c r="F1628" t="n">
        <v>3</v>
      </c>
      <c r="G1628" t="inlineStr">
        <is>
          <t>needle-4</t>
        </is>
      </c>
      <c r="H1628" t="inlineStr">
        <is>
          <t>needle</t>
        </is>
      </c>
      <c r="L1628" t="inlineStr">
        <is>
          <t>Which region is ledger-api deployed in?</t>
        </is>
      </c>
      <c r="M1628" t="inlineStr">
        <is>
          <t>us-east-1</t>
        </is>
      </c>
      <c r="N1628" t="inlineStr">
        <is>
          <t>us-east-1</t>
        </is>
      </c>
      <c r="O1628" t="b">
        <v>1</v>
      </c>
      <c r="P1628" t="inlineStr">
        <is>
          <t>rule</t>
        </is>
      </c>
      <c r="Q1628" t="n">
        <v>2484</v>
      </c>
      <c r="R1628" t="n">
        <v>1621</v>
      </c>
      <c r="S1628" t="n">
        <v>56</v>
      </c>
      <c r="T1628" t="n">
        <v>8</v>
      </c>
      <c r="U1628" t="n">
        <v>0</v>
      </c>
      <c r="V1628" t="n">
        <v>2</v>
      </c>
      <c r="W1628" t="n">
        <v>1</v>
      </c>
      <c r="X1628" t="n">
        <v>2.260957002639771</v>
      </c>
      <c r="Y1628" t="n">
        <v>0.0006449</v>
      </c>
      <c r="Z1628" t="n">
        <v>8e-08</v>
      </c>
    </row>
    <row r="1629">
      <c r="A1629" t="inlineStr">
        <is>
          <t>base</t>
        </is>
      </c>
      <c r="B1629" t="inlineStr">
        <is>
          <t>vectorcontext_v4</t>
        </is>
      </c>
      <c r="C1629" t="inlineStr">
        <is>
          <t>schema</t>
        </is>
      </c>
      <c r="D1629" t="inlineStr">
        <is>
          <t>openai/gpt-5.6-luna</t>
        </is>
      </c>
      <c r="E1629" t="n">
        <v>0</v>
      </c>
      <c r="F1629" t="n">
        <v>3</v>
      </c>
      <c r="G1629" t="inlineStr">
        <is>
          <t>needle-5</t>
        </is>
      </c>
      <c r="H1629" t="inlineStr">
        <is>
          <t>needle</t>
        </is>
      </c>
      <c r="L1629" t="inlineStr">
        <is>
          <t>Which region is the Invoice Service deployed in?</t>
        </is>
      </c>
      <c r="M1629" t="inlineStr">
        <is>
          <t>ap-southeast-2</t>
        </is>
      </c>
      <c r="N1629" t="inlineStr">
        <is>
          <t>ap-southeast-2</t>
        </is>
      </c>
      <c r="O1629" t="b">
        <v>1</v>
      </c>
      <c r="P1629" t="inlineStr">
        <is>
          <t>rule</t>
        </is>
      </c>
      <c r="Q1629" t="n">
        <v>2476</v>
      </c>
      <c r="R1629" t="n">
        <v>1612</v>
      </c>
      <c r="S1629" t="n">
        <v>61</v>
      </c>
      <c r="T1629" t="n">
        <v>8</v>
      </c>
      <c r="U1629" t="n">
        <v>0</v>
      </c>
      <c r="V1629" t="n">
        <v>2</v>
      </c>
      <c r="W1629" t="n">
        <v>1</v>
      </c>
      <c r="X1629" t="n">
        <v>2.358043909072876</v>
      </c>
      <c r="Y1629" t="n">
        <v>0.00064885</v>
      </c>
      <c r="Z1629" t="n">
        <v>8e-08</v>
      </c>
    </row>
    <row r="1630">
      <c r="A1630" t="inlineStr">
        <is>
          <t>base</t>
        </is>
      </c>
      <c r="B1630" t="inlineStr">
        <is>
          <t>vectorcontext_v4</t>
        </is>
      </c>
      <c r="C1630" t="inlineStr">
        <is>
          <t>schema</t>
        </is>
      </c>
      <c r="D1630" t="inlineStr">
        <is>
          <t>openai/gpt-5.6-luna</t>
        </is>
      </c>
      <c r="E1630" t="n">
        <v>0</v>
      </c>
      <c r="F1630" t="n">
        <v>3</v>
      </c>
      <c r="G1630" t="inlineStr">
        <is>
          <t>needle-6</t>
        </is>
      </c>
      <c r="H1630" t="inlineStr">
        <is>
          <t>needle</t>
        </is>
      </c>
      <c r="L1630" t="inlineStr">
        <is>
          <t>What language is refund-svc written in?</t>
        </is>
      </c>
      <c r="M1630" t="inlineStr">
        <is>
          <t>Java</t>
        </is>
      </c>
      <c r="N1630" t="inlineStr">
        <is>
          <t>Java</t>
        </is>
      </c>
      <c r="O1630" t="b">
        <v>1</v>
      </c>
      <c r="P1630" t="inlineStr">
        <is>
          <t>rule</t>
        </is>
      </c>
      <c r="Q1630" t="n">
        <v>2480</v>
      </c>
      <c r="R1630" t="n">
        <v>1616</v>
      </c>
      <c r="S1630" t="n">
        <v>52</v>
      </c>
      <c r="T1630" t="n">
        <v>8</v>
      </c>
      <c r="U1630" t="n">
        <v>0</v>
      </c>
      <c r="V1630" t="n">
        <v>2</v>
      </c>
      <c r="W1630" t="n">
        <v>1</v>
      </c>
      <c r="X1630" t="n">
        <v>2.284607172012329</v>
      </c>
      <c r="Y1630" t="n">
        <v>0.0006390499999999999</v>
      </c>
      <c r="Z1630" t="n">
        <v>1.4e-07</v>
      </c>
    </row>
    <row r="1631">
      <c r="A1631" t="inlineStr">
        <is>
          <t>base</t>
        </is>
      </c>
      <c r="B1631" t="inlineStr">
        <is>
          <t>vectorcontext_v4</t>
        </is>
      </c>
      <c r="C1631" t="inlineStr">
        <is>
          <t>schema</t>
        </is>
      </c>
      <c r="D1631" t="inlineStr">
        <is>
          <t>openai/gpt-5.6-luna</t>
        </is>
      </c>
      <c r="E1631" t="n">
        <v>0</v>
      </c>
      <c r="F1631" t="n">
        <v>3</v>
      </c>
      <c r="G1631" t="inlineStr">
        <is>
          <t>needle-7</t>
        </is>
      </c>
      <c r="H1631" t="inlineStr">
        <is>
          <t>needle</t>
        </is>
      </c>
      <c r="L1631" t="inlineStr">
        <is>
          <t>Which region is the Tracing API deployed in?</t>
        </is>
      </c>
      <c r="M1631" t="inlineStr">
        <is>
          <t>ap-southeast-2</t>
        </is>
      </c>
      <c r="N1631" t="inlineStr">
        <is>
          <t>ap-southeast-2</t>
        </is>
      </c>
      <c r="O1631" t="b">
        <v>1</v>
      </c>
      <c r="P1631" t="inlineStr">
        <is>
          <t>rule</t>
        </is>
      </c>
      <c r="Q1631" t="n">
        <v>4228</v>
      </c>
      <c r="R1631" t="n">
        <v>1897</v>
      </c>
      <c r="S1631" t="n">
        <v>94</v>
      </c>
      <c r="T1631" t="n">
        <v>16</v>
      </c>
      <c r="U1631" t="n">
        <v>1463</v>
      </c>
      <c r="V1631" t="n">
        <v>3</v>
      </c>
      <c r="W1631" t="n">
        <v>2</v>
      </c>
      <c r="X1631" t="n">
        <v>3.738821983337402</v>
      </c>
      <c r="Y1631" t="n">
        <v>0.00078976</v>
      </c>
      <c r="Z1631" t="n">
        <v>1e-07</v>
      </c>
    </row>
    <row r="1632">
      <c r="A1632" t="inlineStr">
        <is>
          <t>base</t>
        </is>
      </c>
      <c r="B1632" t="inlineStr">
        <is>
          <t>vectorcontext_v4</t>
        </is>
      </c>
      <c r="C1632" t="inlineStr">
        <is>
          <t>schema</t>
        </is>
      </c>
      <c r="D1632" t="inlineStr">
        <is>
          <t>openai/gpt-5.6-luna</t>
        </is>
      </c>
      <c r="E1632" t="n">
        <v>0</v>
      </c>
      <c r="F1632" t="n">
        <v>3</v>
      </c>
      <c r="G1632" t="inlineStr">
        <is>
          <t>needle-8</t>
        </is>
      </c>
      <c r="H1632" t="inlineStr">
        <is>
          <t>needle</t>
        </is>
      </c>
      <c r="L1632" t="inlineStr">
        <is>
          <t>Which region is cdn-service deployed in?</t>
        </is>
      </c>
      <c r="M1632" t="inlineStr">
        <is>
          <t>ap-southeast-2</t>
        </is>
      </c>
      <c r="N1632" t="inlineStr">
        <is>
          <t>ap-southeast-2</t>
        </is>
      </c>
      <c r="O1632" t="b">
        <v>1</v>
      </c>
      <c r="P1632" t="inlineStr">
        <is>
          <t>rule</t>
        </is>
      </c>
      <c r="Q1632" t="n">
        <v>2460</v>
      </c>
      <c r="R1632" t="n">
        <v>1596</v>
      </c>
      <c r="S1632" t="n">
        <v>60</v>
      </c>
      <c r="T1632" t="n">
        <v>8</v>
      </c>
      <c r="U1632" t="n">
        <v>0</v>
      </c>
      <c r="V1632" t="n">
        <v>2</v>
      </c>
      <c r="W1632" t="n">
        <v>1</v>
      </c>
      <c r="X1632" t="n">
        <v>2.389590263366699</v>
      </c>
      <c r="Y1632" t="n">
        <v>0.00064365</v>
      </c>
      <c r="Z1632" t="n">
        <v>8e-08</v>
      </c>
    </row>
    <row r="1633">
      <c r="A1633" t="inlineStr">
        <is>
          <t>base</t>
        </is>
      </c>
      <c r="B1633" t="inlineStr">
        <is>
          <t>vectorcontext_v4</t>
        </is>
      </c>
      <c r="C1633" t="inlineStr">
        <is>
          <t>schema</t>
        </is>
      </c>
      <c r="D1633" t="inlineStr">
        <is>
          <t>openai/gpt-5.6-luna</t>
        </is>
      </c>
      <c r="E1633" t="n">
        <v>0</v>
      </c>
      <c r="F1633" t="n">
        <v>3</v>
      </c>
      <c r="G1633" t="inlineStr">
        <is>
          <t>needle-9</t>
        </is>
      </c>
      <c r="H1633" t="inlineStr">
        <is>
          <t>needle</t>
        </is>
      </c>
      <c r="L1633" t="inlineStr">
        <is>
          <t>What language is the Thumbnail API written in?</t>
        </is>
      </c>
      <c r="M1633" t="inlineStr">
        <is>
          <t>Python</t>
        </is>
      </c>
      <c r="N1633" t="inlineStr">
        <is>
          <t>Python</t>
        </is>
      </c>
      <c r="O1633" t="b">
        <v>1</v>
      </c>
      <c r="P1633" t="inlineStr">
        <is>
          <t>rule</t>
        </is>
      </c>
      <c r="Q1633" t="n">
        <v>2462</v>
      </c>
      <c r="R1633" t="n">
        <v>1598</v>
      </c>
      <c r="S1633" t="n">
        <v>51</v>
      </c>
      <c r="T1633" t="n">
        <v>8</v>
      </c>
      <c r="U1633" t="n">
        <v>0</v>
      </c>
      <c r="V1633" t="n">
        <v>2</v>
      </c>
      <c r="W1633" t="n">
        <v>1</v>
      </c>
      <c r="X1633" t="n">
        <v>2.252089738845825</v>
      </c>
      <c r="Y1633" t="n">
        <v>0.00063335</v>
      </c>
      <c r="Z1633" t="n">
        <v>1.2e-07</v>
      </c>
    </row>
    <row r="1634">
      <c r="A1634" t="inlineStr">
        <is>
          <t>hard</t>
        </is>
      </c>
      <c r="B1634" t="inlineStr">
        <is>
          <t>vectorcontext_v4</t>
        </is>
      </c>
      <c r="C1634" t="inlineStr">
        <is>
          <t>v4r</t>
        </is>
      </c>
      <c r="D1634" t="inlineStr">
        <is>
          <t>openai/gpt-5.6-luna</t>
        </is>
      </c>
      <c r="E1634" t="n">
        <v>0</v>
      </c>
      <c r="F1634" t="n">
        <v>3</v>
      </c>
      <c r="G1634" t="inlineStr">
        <is>
          <t>conv-0/t1</t>
        </is>
      </c>
      <c r="H1634" t="inlineStr">
        <is>
          <t>multiturn</t>
        </is>
      </c>
      <c r="I1634" t="inlineStr">
        <is>
          <t>conv-0</t>
        </is>
      </c>
      <c r="J1634" t="n">
        <v>1</v>
      </c>
      <c r="K1634" t="n">
        <v>2803</v>
      </c>
      <c r="L1634" t="inlineStr">
        <is>
          <t>What datastore does index-engine use?</t>
        </is>
      </c>
      <c r="M1634" t="inlineStr">
        <is>
          <t>Postgres</t>
        </is>
      </c>
      <c r="N1634" t="inlineStr">
        <is>
          <t>Postgres</t>
        </is>
      </c>
      <c r="O1634" t="b">
        <v>1</v>
      </c>
      <c r="P1634" t="inlineStr">
        <is>
          <t>rule</t>
        </is>
      </c>
      <c r="Q1634" t="n">
        <v>2803</v>
      </c>
      <c r="R1634" t="n">
        <v>1750</v>
      </c>
      <c r="S1634" t="n">
        <v>56</v>
      </c>
      <c r="T1634" t="n">
        <v>8</v>
      </c>
      <c r="U1634" t="n">
        <v>2087</v>
      </c>
      <c r="V1634" t="n">
        <v>2</v>
      </c>
      <c r="W1634" t="n">
        <v>1</v>
      </c>
      <c r="X1634" t="n">
        <v>3.091749906539917</v>
      </c>
      <c r="Y1634" t="n">
        <v>0.00028764</v>
      </c>
      <c r="Z1634" t="n">
        <v>1.2e-07</v>
      </c>
    </row>
    <row r="1635">
      <c r="A1635" t="inlineStr">
        <is>
          <t>hard</t>
        </is>
      </c>
      <c r="B1635" t="inlineStr">
        <is>
          <t>vectorcontext_v4</t>
        </is>
      </c>
      <c r="C1635" t="inlineStr">
        <is>
          <t>v4r</t>
        </is>
      </c>
      <c r="D1635" t="inlineStr">
        <is>
          <t>openai/gpt-5.6-luna</t>
        </is>
      </c>
      <c r="E1635" t="n">
        <v>0</v>
      </c>
      <c r="F1635" t="n">
        <v>3</v>
      </c>
      <c r="G1635" t="inlineStr">
        <is>
          <t>conv-0/t2</t>
        </is>
      </c>
      <c r="H1635" t="inlineStr">
        <is>
          <t>multiturn</t>
        </is>
      </c>
      <c r="I1635" t="inlineStr">
        <is>
          <t>conv-0</t>
        </is>
      </c>
      <c r="J1635" t="n">
        <v>2</v>
      </c>
      <c r="K1635" t="n">
        <v>7067</v>
      </c>
      <c r="L1635" t="inlineStr">
        <is>
          <t>Which team owns it?</t>
        </is>
      </c>
      <c r="M1635" t="inlineStr">
        <is>
          <t>Search</t>
        </is>
      </c>
      <c r="N1635" t="inlineStr">
        <is>
          <t>Search</t>
        </is>
      </c>
      <c r="O1635" t="b">
        <v>1</v>
      </c>
      <c r="P1635" t="inlineStr">
        <is>
          <t>rule</t>
        </is>
      </c>
      <c r="Q1635" t="n">
        <v>4264</v>
      </c>
      <c r="R1635" t="n">
        <v>2481</v>
      </c>
      <c r="S1635" t="n">
        <v>59</v>
      </c>
      <c r="T1635" t="n">
        <v>13</v>
      </c>
      <c r="U1635" t="n">
        <v>3527</v>
      </c>
      <c r="V1635" t="n">
        <v>2</v>
      </c>
      <c r="W1635" t="n">
        <v>1</v>
      </c>
      <c r="X1635" t="n">
        <v>2.702674627304077</v>
      </c>
      <c r="Y1635" t="n">
        <v>0.00032529</v>
      </c>
      <c r="Z1635" t="n">
        <v>1.2e-07</v>
      </c>
    </row>
    <row r="1636">
      <c r="A1636" t="inlineStr">
        <is>
          <t>hard</t>
        </is>
      </c>
      <c r="B1636" t="inlineStr">
        <is>
          <t>vectorcontext_v4</t>
        </is>
      </c>
      <c r="C1636" t="inlineStr">
        <is>
          <t>v4r</t>
        </is>
      </c>
      <c r="D1636" t="inlineStr">
        <is>
          <t>openai/gpt-5.6-luna</t>
        </is>
      </c>
      <c r="E1636" t="n">
        <v>0</v>
      </c>
      <c r="F1636" t="n">
        <v>3</v>
      </c>
      <c r="G1636" t="inlineStr">
        <is>
          <t>conv-0/t3</t>
        </is>
      </c>
      <c r="H1636" t="inlineStr">
        <is>
          <t>multiturn</t>
        </is>
      </c>
      <c r="I1636" t="inlineStr">
        <is>
          <t>conv-0</t>
        </is>
      </c>
      <c r="J1636" t="n">
        <v>3</v>
      </c>
      <c r="K1636" t="n">
        <v>12785</v>
      </c>
      <c r="L1636" t="inlineStr">
        <is>
          <t>Who leads that team?</t>
        </is>
      </c>
      <c r="M1636" t="inlineStr">
        <is>
          <t>Oliver Bell</t>
        </is>
      </c>
      <c r="N1636" t="inlineStr">
        <is>
          <t>Oliver Bell</t>
        </is>
      </c>
      <c r="O1636" t="b">
        <v>1</v>
      </c>
      <c r="P1636" t="inlineStr">
        <is>
          <t>rule</t>
        </is>
      </c>
      <c r="Q1636" t="n">
        <v>5718</v>
      </c>
      <c r="R1636" t="n">
        <v>3206</v>
      </c>
      <c r="S1636" t="n">
        <v>61</v>
      </c>
      <c r="T1636" t="n">
        <v>13</v>
      </c>
      <c r="U1636" t="n">
        <v>4987</v>
      </c>
      <c r="V1636" t="n">
        <v>2</v>
      </c>
      <c r="W1636" t="n">
        <v>1</v>
      </c>
      <c r="X1636" t="n">
        <v>2.842631340026855</v>
      </c>
      <c r="Y1636" t="n">
        <v>0.00035539</v>
      </c>
      <c r="Z1636" t="n">
        <v>1.4e-07</v>
      </c>
    </row>
    <row r="1637">
      <c r="A1637" t="inlineStr">
        <is>
          <t>hard</t>
        </is>
      </c>
      <c r="B1637" t="inlineStr">
        <is>
          <t>vectorcontext_v4</t>
        </is>
      </c>
      <c r="C1637" t="inlineStr">
        <is>
          <t>v4r</t>
        </is>
      </c>
      <c r="D1637" t="inlineStr">
        <is>
          <t>openai/gpt-5.6-luna</t>
        </is>
      </c>
      <c r="E1637" t="n">
        <v>0</v>
      </c>
      <c r="F1637" t="n">
        <v>3</v>
      </c>
      <c r="G1637" t="inlineStr">
        <is>
          <t>conv-0/t4</t>
        </is>
      </c>
      <c r="H1637" t="inlineStr">
        <is>
          <t>multiturn</t>
        </is>
      </c>
      <c r="I1637" t="inlineStr">
        <is>
          <t>conv-0</t>
        </is>
      </c>
      <c r="J1637" t="n">
        <v>4</v>
      </c>
      <c r="K1637" t="n">
        <v>23510</v>
      </c>
      <c r="L1637" t="inlineStr">
        <is>
          <t>How many SEV1 incidents have affected services owned by that team (per the service overviews)?</t>
        </is>
      </c>
      <c r="M1637" t="n">
        <v>3</v>
      </c>
      <c r="N1637" t="inlineStr">
        <is>
          <t>3</t>
        </is>
      </c>
      <c r="O1637" t="b">
        <v>1</v>
      </c>
      <c r="P1637" t="inlineStr">
        <is>
          <t>rule</t>
        </is>
      </c>
      <c r="Q1637" t="n">
        <v>10725</v>
      </c>
      <c r="R1637" t="n">
        <v>4025</v>
      </c>
      <c r="S1637" t="n">
        <v>348</v>
      </c>
      <c r="T1637" t="n">
        <v>164</v>
      </c>
      <c r="U1637" t="n">
        <v>9897</v>
      </c>
      <c r="V1637" t="n">
        <v>3</v>
      </c>
      <c r="W1637" t="n">
        <v>2</v>
      </c>
      <c r="X1637" t="n">
        <v>7.328044891357422</v>
      </c>
      <c r="Y1637" t="n">
        <v>0.00082209</v>
      </c>
      <c r="Z1637" t="n">
        <v>0</v>
      </c>
    </row>
    <row r="1638">
      <c r="A1638" t="inlineStr">
        <is>
          <t>hard</t>
        </is>
      </c>
      <c r="B1638" t="inlineStr">
        <is>
          <t>vectorcontext_v4</t>
        </is>
      </c>
      <c r="C1638" t="inlineStr">
        <is>
          <t>v4r</t>
        </is>
      </c>
      <c r="D1638" t="inlineStr">
        <is>
          <t>openai/gpt-5.6-luna</t>
        </is>
      </c>
      <c r="E1638" t="n">
        <v>0</v>
      </c>
      <c r="F1638" t="n">
        <v>3</v>
      </c>
      <c r="G1638" t="inlineStr">
        <is>
          <t>conv-1/t1</t>
        </is>
      </c>
      <c r="H1638" t="inlineStr">
        <is>
          <t>multiturn</t>
        </is>
      </c>
      <c r="I1638" t="inlineStr">
        <is>
          <t>conv-1</t>
        </is>
      </c>
      <c r="J1638" t="n">
        <v>1</v>
      </c>
      <c r="K1638" t="n">
        <v>2787</v>
      </c>
      <c r="L1638" t="inlineStr">
        <is>
          <t>Which service was primarily affected by INC-2268?</t>
        </is>
      </c>
      <c r="M1638" t="inlineStr">
        <is>
          <t>notify-svc</t>
        </is>
      </c>
      <c r="N1638" t="inlineStr">
        <is>
          <t>notify-svc</t>
        </is>
      </c>
      <c r="O1638" t="b">
        <v>1</v>
      </c>
      <c r="P1638" t="inlineStr">
        <is>
          <t>rule</t>
        </is>
      </c>
      <c r="Q1638" t="n">
        <v>2787</v>
      </c>
      <c r="R1638" t="n">
        <v>1730</v>
      </c>
      <c r="S1638" t="n">
        <v>62</v>
      </c>
      <c r="T1638" t="n">
        <v>8</v>
      </c>
      <c r="U1638" t="n">
        <v>2091</v>
      </c>
      <c r="V1638" t="n">
        <v>2</v>
      </c>
      <c r="W1638" t="n">
        <v>1</v>
      </c>
      <c r="X1638" t="n">
        <v>2.934551000595093</v>
      </c>
      <c r="Y1638" t="n">
        <v>0.00028992</v>
      </c>
      <c r="Z1638" t="n">
        <v>2e-07</v>
      </c>
    </row>
    <row r="1639">
      <c r="A1639" t="inlineStr">
        <is>
          <t>hard</t>
        </is>
      </c>
      <c r="B1639" t="inlineStr">
        <is>
          <t>vectorcontext_v4</t>
        </is>
      </c>
      <c r="C1639" t="inlineStr">
        <is>
          <t>v4r</t>
        </is>
      </c>
      <c r="D1639" t="inlineStr">
        <is>
          <t>openai/gpt-5.6-luna</t>
        </is>
      </c>
      <c r="E1639" t="n">
        <v>0</v>
      </c>
      <c r="F1639" t="n">
        <v>3</v>
      </c>
      <c r="G1639" t="inlineStr">
        <is>
          <t>conv-1/t2</t>
        </is>
      </c>
      <c r="H1639" t="inlineStr">
        <is>
          <t>multiturn</t>
        </is>
      </c>
      <c r="I1639" t="inlineStr">
        <is>
          <t>conv-1</t>
        </is>
      </c>
      <c r="J1639" t="n">
        <v>2</v>
      </c>
      <c r="K1639" t="n">
        <v>6738</v>
      </c>
      <c r="L1639" t="inlineStr">
        <is>
          <t>What was its root cause?</t>
        </is>
      </c>
      <c r="M1639" t="inlineStr">
        <is>
          <t>memory leak</t>
        </is>
      </c>
      <c r="N1639" t="inlineStr">
        <is>
          <t>memory leak</t>
        </is>
      </c>
      <c r="O1639" t="b">
        <v>1</v>
      </c>
      <c r="P1639" t="inlineStr">
        <is>
          <t>rule</t>
        </is>
      </c>
      <c r="Q1639" t="n">
        <v>3951</v>
      </c>
      <c r="R1639" t="n">
        <v>2186</v>
      </c>
      <c r="S1639" t="n">
        <v>66</v>
      </c>
      <c r="T1639" t="n">
        <v>15</v>
      </c>
      <c r="U1639" t="n">
        <v>3489</v>
      </c>
      <c r="V1639" t="n">
        <v>2</v>
      </c>
      <c r="W1639" t="n">
        <v>1</v>
      </c>
      <c r="X1639" t="n">
        <v>2.390513896942139</v>
      </c>
      <c r="Y1639" t="n">
        <v>0.00026418</v>
      </c>
      <c r="Z1639" t="n">
        <v>2.2e-07</v>
      </c>
    </row>
    <row r="1640">
      <c r="A1640" t="inlineStr">
        <is>
          <t>hard</t>
        </is>
      </c>
      <c r="B1640" t="inlineStr">
        <is>
          <t>vectorcontext_v4</t>
        </is>
      </c>
      <c r="C1640" t="inlineStr">
        <is>
          <t>v4r</t>
        </is>
      </c>
      <c r="D1640" t="inlineStr">
        <is>
          <t>openai/gpt-5.6-luna</t>
        </is>
      </c>
      <c r="E1640" t="n">
        <v>0</v>
      </c>
      <c r="F1640" t="n">
        <v>3</v>
      </c>
      <c r="G1640" t="inlineStr">
        <is>
          <t>conv-1/t3</t>
        </is>
      </c>
      <c r="H1640" t="inlineStr">
        <is>
          <t>multiturn</t>
        </is>
      </c>
      <c r="I1640" t="inlineStr">
        <is>
          <t>conv-1</t>
        </is>
      </c>
      <c r="J1640" t="n">
        <v>3</v>
      </c>
      <c r="K1640" t="n">
        <v>15358</v>
      </c>
      <c r="L1640" t="inlineStr">
        <is>
          <t>How many other incident reports list the same root cause?</t>
        </is>
      </c>
      <c r="M1640" t="n">
        <v>8</v>
      </c>
      <c r="N1640" t="inlineStr">
        <is>
          <t>8</t>
        </is>
      </c>
      <c r="O1640" t="b">
        <v>1</v>
      </c>
      <c r="P1640" t="inlineStr">
        <is>
          <t>rule</t>
        </is>
      </c>
      <c r="Q1640" t="n">
        <v>8620</v>
      </c>
      <c r="R1640" t="n">
        <v>3233</v>
      </c>
      <c r="S1640" t="n">
        <v>211</v>
      </c>
      <c r="T1640" t="n">
        <v>53</v>
      </c>
      <c r="U1640" t="n">
        <v>7564</v>
      </c>
      <c r="V1640" t="n">
        <v>3</v>
      </c>
      <c r="W1640" t="n">
        <v>2</v>
      </c>
      <c r="X1640" t="n">
        <v>5.790465593338013</v>
      </c>
      <c r="Y1640" t="n">
        <v>0.0006680299999999999</v>
      </c>
      <c r="Z1640" t="n">
        <v>0</v>
      </c>
    </row>
    <row r="1641">
      <c r="A1641" t="inlineStr">
        <is>
          <t>hard</t>
        </is>
      </c>
      <c r="B1641" t="inlineStr">
        <is>
          <t>vectorcontext_v4</t>
        </is>
      </c>
      <c r="C1641" t="inlineStr">
        <is>
          <t>v4r</t>
        </is>
      </c>
      <c r="D1641" t="inlineStr">
        <is>
          <t>openai/gpt-5.6-luna</t>
        </is>
      </c>
      <c r="E1641" t="n">
        <v>0</v>
      </c>
      <c r="F1641" t="n">
        <v>3</v>
      </c>
      <c r="G1641" t="inlineStr">
        <is>
          <t>conv-1/t4</t>
        </is>
      </c>
      <c r="H1641" t="inlineStr">
        <is>
          <t>multiturn</t>
        </is>
      </c>
      <c r="I1641" t="inlineStr">
        <is>
          <t>conv-1</t>
        </is>
      </c>
      <c r="J1641" t="n">
        <v>4</v>
      </c>
      <c r="K1641" t="n">
        <v>22198</v>
      </c>
      <c r="L1641" t="inlineStr">
        <is>
          <t>Of those other reports, which incident lasted the longest?</t>
        </is>
      </c>
      <c r="M1641" t="inlineStr">
        <is>
          <t>INC-2211</t>
        </is>
      </c>
      <c r="N1641" t="inlineStr">
        <is>
          <t>INC-2211 (240 minutes)</t>
        </is>
      </c>
      <c r="O1641" t="b">
        <v>1</v>
      </c>
      <c r="P1641" t="inlineStr">
        <is>
          <t>rule</t>
        </is>
      </c>
      <c r="Q1641" t="n">
        <v>6840</v>
      </c>
      <c r="R1641" t="n">
        <v>3545</v>
      </c>
      <c r="S1641" t="n">
        <v>126</v>
      </c>
      <c r="T1641" t="n">
        <v>14</v>
      </c>
      <c r="U1641" t="n">
        <v>6522</v>
      </c>
      <c r="V1641" t="n">
        <v>2</v>
      </c>
      <c r="W1641" t="n">
        <v>1</v>
      </c>
      <c r="X1641" t="n">
        <v>3.646255016326904</v>
      </c>
      <c r="Y1641" t="n">
        <v>0.00036084</v>
      </c>
      <c r="Z1641" t="n">
        <v>0</v>
      </c>
    </row>
    <row r="1642">
      <c r="A1642" t="inlineStr">
        <is>
          <t>hard</t>
        </is>
      </c>
      <c r="B1642" t="inlineStr">
        <is>
          <t>vectorcontext_v4</t>
        </is>
      </c>
      <c r="C1642" t="inlineStr">
        <is>
          <t>v4r</t>
        </is>
      </c>
      <c r="D1642" t="inlineStr">
        <is>
          <t>openai/gpt-5.6-luna</t>
        </is>
      </c>
      <c r="E1642" t="n">
        <v>0</v>
      </c>
      <c r="F1642" t="n">
        <v>3</v>
      </c>
      <c r="G1642" t="inlineStr">
        <is>
          <t>conv-2/t1</t>
        </is>
      </c>
      <c r="H1642" t="inlineStr">
        <is>
          <t>multiturn</t>
        </is>
      </c>
      <c r="I1642" t="inlineStr">
        <is>
          <t>conv-2</t>
        </is>
      </c>
      <c r="J1642" t="n">
        <v>1</v>
      </c>
      <c r="K1642" t="n">
        <v>4273</v>
      </c>
      <c r="L1642" t="inlineStr">
        <is>
          <t>How many services are deployed in ap-southeast-2 according to their service overviews?</t>
        </is>
      </c>
      <c r="M1642" t="n">
        <v>13</v>
      </c>
      <c r="N1642" t="inlineStr">
        <is>
          <t>13</t>
        </is>
      </c>
      <c r="O1642" t="b">
        <v>1</v>
      </c>
      <c r="P1642" t="inlineStr">
        <is>
          <t>rule</t>
        </is>
      </c>
      <c r="Q1642" t="n">
        <v>4273</v>
      </c>
      <c r="R1642" t="n">
        <v>1632</v>
      </c>
      <c r="S1642" t="n">
        <v>193</v>
      </c>
      <c r="T1642" t="n">
        <v>65</v>
      </c>
      <c r="U1642" t="n">
        <v>3672</v>
      </c>
      <c r="V1642" t="n">
        <v>3</v>
      </c>
      <c r="W1642" t="n">
        <v>2</v>
      </c>
      <c r="X1642" t="n">
        <v>6.398835897445679</v>
      </c>
      <c r="Y1642" t="n">
        <v>0.00045484</v>
      </c>
      <c r="Z1642" t="n">
        <v>0</v>
      </c>
    </row>
    <row r="1643">
      <c r="A1643" t="inlineStr">
        <is>
          <t>hard</t>
        </is>
      </c>
      <c r="B1643" t="inlineStr">
        <is>
          <t>vectorcontext_v4</t>
        </is>
      </c>
      <c r="C1643" t="inlineStr">
        <is>
          <t>v4r</t>
        </is>
      </c>
      <c r="D1643" t="inlineStr">
        <is>
          <t>openai/gpt-5.6-luna</t>
        </is>
      </c>
      <c r="E1643" t="n">
        <v>0</v>
      </c>
      <c r="F1643" t="n">
        <v>3</v>
      </c>
      <c r="G1643" t="inlineStr">
        <is>
          <t>conv-2/t2</t>
        </is>
      </c>
      <c r="H1643" t="inlineStr">
        <is>
          <t>multiturn</t>
        </is>
      </c>
      <c r="I1643" t="inlineStr">
        <is>
          <t>conv-2</t>
        </is>
      </c>
      <c r="J1643" t="n">
        <v>2</v>
      </c>
      <c r="K1643" t="n">
        <v>7831</v>
      </c>
      <c r="L1643" t="inlineStr">
        <is>
          <t>How many of those are written in Python?</t>
        </is>
      </c>
      <c r="M1643" t="n">
        <v>4</v>
      </c>
      <c r="N1643" t="inlineStr">
        <is>
          <t>4</t>
        </is>
      </c>
      <c r="O1643" t="b">
        <v>1</v>
      </c>
      <c r="P1643" t="inlineStr">
        <is>
          <t>rule</t>
        </is>
      </c>
      <c r="Q1643" t="n">
        <v>3558</v>
      </c>
      <c r="R1643" t="n">
        <v>1880</v>
      </c>
      <c r="S1643" t="n">
        <v>128</v>
      </c>
      <c r="T1643" t="n">
        <v>12</v>
      </c>
      <c r="U1643" t="n">
        <v>3304</v>
      </c>
      <c r="V1643" t="n">
        <v>2</v>
      </c>
      <c r="W1643" t="n">
        <v>1</v>
      </c>
      <c r="X1643" t="n">
        <v>4.540213108062744</v>
      </c>
      <c r="Y1643" t="n">
        <v>0.00028288</v>
      </c>
      <c r="Z1643" t="n">
        <v>0</v>
      </c>
    </row>
    <row r="1644">
      <c r="A1644" t="inlineStr">
        <is>
          <t>hard</t>
        </is>
      </c>
      <c r="B1644" t="inlineStr">
        <is>
          <t>vectorcontext_v4</t>
        </is>
      </c>
      <c r="C1644" t="inlineStr">
        <is>
          <t>v4r</t>
        </is>
      </c>
      <c r="D1644" t="inlineStr">
        <is>
          <t>openai/gpt-5.6-luna</t>
        </is>
      </c>
      <c r="E1644" t="n">
        <v>0</v>
      </c>
      <c r="F1644" t="n">
        <v>3</v>
      </c>
      <c r="G1644" t="inlineStr">
        <is>
          <t>conv-2/t3</t>
        </is>
      </c>
      <c r="H1644" t="inlineStr">
        <is>
          <t>multiturn</t>
        </is>
      </c>
      <c r="I1644" t="inlineStr">
        <is>
          <t>conv-2</t>
        </is>
      </c>
      <c r="J1644" t="n">
        <v>3</v>
      </c>
      <c r="K1644" t="n">
        <v>9751</v>
      </c>
      <c r="L1644" t="inlineStr">
        <is>
          <t>List them.</t>
        </is>
      </c>
      <c r="M1644" t="inlineStr">
        <is>
          <t>["billing-svc", "edge-service", "invoice-engine", "scheduler-engine"]</t>
        </is>
      </c>
      <c r="N1644" t="inlineStr">
        <is>
          <t>edge-service, invoice-engine, billing-svc, scheduler-engine</t>
        </is>
      </c>
      <c r="O1644" t="b">
        <v>1</v>
      </c>
      <c r="P1644" t="inlineStr">
        <is>
          <t>rule</t>
        </is>
      </c>
      <c r="Q1644" t="n">
        <v>1920</v>
      </c>
      <c r="R1644" t="n">
        <v>1920</v>
      </c>
      <c r="S1644" t="n">
        <v>69</v>
      </c>
      <c r="T1644" t="n">
        <v>34</v>
      </c>
      <c r="U1644" t="n">
        <v>1877</v>
      </c>
      <c r="V1644" t="n">
        <v>1</v>
      </c>
      <c r="W1644" t="n">
        <v>0</v>
      </c>
      <c r="X1644" t="n">
        <v>1.808791875839233</v>
      </c>
      <c r="Y1644" t="n">
        <v>0.00013094</v>
      </c>
      <c r="Z1644" t="n">
        <v>0</v>
      </c>
    </row>
    <row r="1645">
      <c r="A1645" t="inlineStr">
        <is>
          <t>hard</t>
        </is>
      </c>
      <c r="B1645" t="inlineStr">
        <is>
          <t>vectorcontext_v4</t>
        </is>
      </c>
      <c r="C1645" t="inlineStr">
        <is>
          <t>v4r</t>
        </is>
      </c>
      <c r="D1645" t="inlineStr">
        <is>
          <t>openai/gpt-5.6-luna</t>
        </is>
      </c>
      <c r="E1645" t="n">
        <v>0</v>
      </c>
      <c r="F1645" t="n">
        <v>3</v>
      </c>
      <c r="G1645" t="inlineStr">
        <is>
          <t>conv-2/t4</t>
        </is>
      </c>
      <c r="H1645" t="inlineStr">
        <is>
          <t>multiturn</t>
        </is>
      </c>
      <c r="I1645" t="inlineStr">
        <is>
          <t>conv-2</t>
        </is>
      </c>
      <c r="J1645" t="n">
        <v>4</v>
      </c>
      <c r="K1645" t="n">
        <v>13797</v>
      </c>
      <c r="L1645" t="inlineStr">
        <is>
          <t>Which of them has the most replicas?</t>
        </is>
      </c>
      <c r="M1645" t="inlineStr">
        <is>
          <t>edge-service</t>
        </is>
      </c>
      <c r="N1645" t="inlineStr">
        <is>
          <t>edge-service</t>
        </is>
      </c>
      <c r="O1645" t="b">
        <v>1</v>
      </c>
      <c r="P1645" t="inlineStr">
        <is>
          <t>rule</t>
        </is>
      </c>
      <c r="Q1645" t="n">
        <v>4046</v>
      </c>
      <c r="R1645" t="n">
        <v>2077</v>
      </c>
      <c r="S1645" t="n">
        <v>112</v>
      </c>
      <c r="T1645" t="n">
        <v>16</v>
      </c>
      <c r="U1645" t="n">
        <v>3883</v>
      </c>
      <c r="V1645" t="n">
        <v>2</v>
      </c>
      <c r="W1645" t="n">
        <v>1</v>
      </c>
      <c r="X1645" t="n">
        <v>3.455604076385498</v>
      </c>
      <c r="Y1645" t="n">
        <v>0.00025251</v>
      </c>
      <c r="Z1645" t="n">
        <v>0</v>
      </c>
    </row>
    <row r="1646">
      <c r="A1646" t="inlineStr">
        <is>
          <t>hard</t>
        </is>
      </c>
      <c r="B1646" t="inlineStr">
        <is>
          <t>vectorcontext_v4</t>
        </is>
      </c>
      <c r="C1646" t="inlineStr">
        <is>
          <t>v4r</t>
        </is>
      </c>
      <c r="D1646" t="inlineStr">
        <is>
          <t>openai/gpt-5.6-luna</t>
        </is>
      </c>
      <c r="E1646" t="n">
        <v>0</v>
      </c>
      <c r="F1646" t="n">
        <v>3</v>
      </c>
      <c r="G1646" t="inlineStr">
        <is>
          <t>conv-3/t1</t>
        </is>
      </c>
      <c r="H1646" t="inlineStr">
        <is>
          <t>multiturn</t>
        </is>
      </c>
      <c r="I1646" t="inlineStr">
        <is>
          <t>conv-3</t>
        </is>
      </c>
      <c r="J1646" t="n">
        <v>1</v>
      </c>
      <c r="K1646" t="n">
        <v>2876</v>
      </c>
      <c r="L1646" t="inlineStr">
        <is>
          <t>Which team is listed as the owner on the service overview for ledger-api?</t>
        </is>
      </c>
      <c r="M1646" t="inlineStr">
        <is>
          <t>Identity</t>
        </is>
      </c>
      <c r="N1646" t="inlineStr">
        <is>
          <t>Identity</t>
        </is>
      </c>
      <c r="O1646" t="b">
        <v>1</v>
      </c>
      <c r="P1646" t="inlineStr">
        <is>
          <t>rule</t>
        </is>
      </c>
      <c r="Q1646" t="n">
        <v>2876</v>
      </c>
      <c r="R1646" t="n">
        <v>1815</v>
      </c>
      <c r="S1646" t="n">
        <v>55</v>
      </c>
      <c r="T1646" t="n">
        <v>8</v>
      </c>
      <c r="U1646" t="n">
        <v>2095</v>
      </c>
      <c r="V1646" t="n">
        <v>2</v>
      </c>
      <c r="W1646" t="n">
        <v>1</v>
      </c>
      <c r="X1646" t="n">
        <v>2.922505378723145</v>
      </c>
      <c r="Y1646" t="n">
        <v>0.00030285</v>
      </c>
      <c r="Z1646" t="n">
        <v>1.2e-07</v>
      </c>
    </row>
    <row r="1647">
      <c r="A1647" t="inlineStr">
        <is>
          <t>hard</t>
        </is>
      </c>
      <c r="B1647" t="inlineStr">
        <is>
          <t>vectorcontext_v4</t>
        </is>
      </c>
      <c r="C1647" t="inlineStr">
        <is>
          <t>v4r</t>
        </is>
      </c>
      <c r="D1647" t="inlineStr">
        <is>
          <t>openai/gpt-5.6-luna</t>
        </is>
      </c>
      <c r="E1647" t="n">
        <v>0</v>
      </c>
      <c r="F1647" t="n">
        <v>3</v>
      </c>
      <c r="G1647" t="inlineStr">
        <is>
          <t>conv-3/t2</t>
        </is>
      </c>
      <c r="H1647" t="inlineStr">
        <is>
          <t>multiturn</t>
        </is>
      </c>
      <c r="I1647" t="inlineStr">
        <is>
          <t>conv-3</t>
        </is>
      </c>
      <c r="J1647" t="n">
        <v>2</v>
      </c>
      <c r="K1647" t="n">
        <v>4733</v>
      </c>
      <c r="L1647" t="inlineStr">
        <is>
          <t>Has that ownership changed according to any change record? Answer yes or no.</t>
        </is>
      </c>
      <c r="M1647" t="inlineStr">
        <is>
          <t>yes</t>
        </is>
      </c>
      <c r="N1647" t="inlineStr">
        <is>
          <t>Yes</t>
        </is>
      </c>
      <c r="O1647" t="b">
        <v>1</v>
      </c>
      <c r="P1647" t="inlineStr">
        <is>
          <t>rule</t>
        </is>
      </c>
      <c r="Q1647" t="n">
        <v>1857</v>
      </c>
      <c r="R1647" t="n">
        <v>1857</v>
      </c>
      <c r="S1647" t="n">
        <v>70</v>
      </c>
      <c r="T1647" t="n">
        <v>46</v>
      </c>
      <c r="U1647" t="n">
        <v>1812</v>
      </c>
      <c r="V1647" t="n">
        <v>1</v>
      </c>
      <c r="W1647" t="n">
        <v>0</v>
      </c>
      <c r="X1647" t="n">
        <v>2.307472944259644</v>
      </c>
      <c r="Y1647" t="n">
        <v>0.00013134</v>
      </c>
      <c r="Z1647" t="n">
        <v>0</v>
      </c>
    </row>
    <row r="1648">
      <c r="A1648" t="inlineStr">
        <is>
          <t>hard</t>
        </is>
      </c>
      <c r="B1648" t="inlineStr">
        <is>
          <t>vectorcontext_v4</t>
        </is>
      </c>
      <c r="C1648" t="inlineStr">
        <is>
          <t>v4r</t>
        </is>
      </c>
      <c r="D1648" t="inlineStr">
        <is>
          <t>openai/gpt-5.6-luna</t>
        </is>
      </c>
      <c r="E1648" t="n">
        <v>0</v>
      </c>
      <c r="F1648" t="n">
        <v>3</v>
      </c>
      <c r="G1648" t="inlineStr">
        <is>
          <t>conv-3/t3</t>
        </is>
      </c>
      <c r="H1648" t="inlineStr">
        <is>
          <t>multiturn</t>
        </is>
      </c>
      <c r="I1648" t="inlineStr">
        <is>
          <t>conv-3</t>
        </is>
      </c>
      <c r="J1648" t="n">
        <v>3</v>
      </c>
      <c r="K1648" t="n">
        <v>6626</v>
      </c>
      <c r="L1648" t="inlineStr">
        <is>
          <t>Which team owns it now?</t>
        </is>
      </c>
      <c r="M1648" t="inlineStr">
        <is>
          <t>Messaging</t>
        </is>
      </c>
      <c r="N1648" t="inlineStr">
        <is>
          <t>Messaging</t>
        </is>
      </c>
      <c r="O1648" t="b">
        <v>1</v>
      </c>
      <c r="P1648" t="inlineStr">
        <is>
          <t>rule</t>
        </is>
      </c>
      <c r="Q1648" t="n">
        <v>1893</v>
      </c>
      <c r="R1648" t="n">
        <v>1893</v>
      </c>
      <c r="S1648" t="n">
        <v>39</v>
      </c>
      <c r="T1648" t="n">
        <v>20</v>
      </c>
      <c r="U1648" t="n">
        <v>1854</v>
      </c>
      <c r="V1648" t="n">
        <v>1</v>
      </c>
      <c r="W1648" t="n">
        <v>0</v>
      </c>
      <c r="X1648" t="n">
        <v>5.415694236755371</v>
      </c>
      <c r="Y1648" t="n">
        <v>9.348000000000001e-05</v>
      </c>
      <c r="Z1648" t="n">
        <v>0</v>
      </c>
    </row>
    <row r="1649">
      <c r="A1649" t="inlineStr">
        <is>
          <t>hard</t>
        </is>
      </c>
      <c r="B1649" t="inlineStr">
        <is>
          <t>vectorcontext_v4</t>
        </is>
      </c>
      <c r="C1649" t="inlineStr">
        <is>
          <t>v4r</t>
        </is>
      </c>
      <c r="D1649" t="inlineStr">
        <is>
          <t>openai/gpt-5.6-luna</t>
        </is>
      </c>
      <c r="E1649" t="n">
        <v>0</v>
      </c>
      <c r="F1649" t="n">
        <v>3</v>
      </c>
      <c r="G1649" t="inlineStr">
        <is>
          <t>conv-3/t4</t>
        </is>
      </c>
      <c r="H1649" t="inlineStr">
        <is>
          <t>multiturn</t>
        </is>
      </c>
      <c r="I1649" t="inlineStr">
        <is>
          <t>conv-3</t>
        </is>
      </c>
      <c r="J1649" t="n">
        <v>4</v>
      </c>
      <c r="K1649" t="n">
        <v>11839</v>
      </c>
      <c r="L1649" t="inlineStr">
        <is>
          <t>What Slack channel reaches that team?</t>
        </is>
      </c>
      <c r="M1649" t="inlineStr">
        <is>
          <t>#messaging-eng</t>
        </is>
      </c>
      <c r="N1649" t="inlineStr">
        <is>
          <t>#messaging-eng</t>
        </is>
      </c>
      <c r="O1649" t="b">
        <v>1</v>
      </c>
      <c r="P1649" t="inlineStr">
        <is>
          <t>rule</t>
        </is>
      </c>
      <c r="Q1649" t="n">
        <v>5213</v>
      </c>
      <c r="R1649" t="n">
        <v>3288</v>
      </c>
      <c r="S1649" t="n">
        <v>69</v>
      </c>
      <c r="T1649" t="n">
        <v>16</v>
      </c>
      <c r="U1649" t="n">
        <v>3812</v>
      </c>
      <c r="V1649" t="n">
        <v>2</v>
      </c>
      <c r="W1649" t="n">
        <v>1</v>
      </c>
      <c r="X1649" t="n">
        <v>2.764346122741699</v>
      </c>
      <c r="Y1649" t="n">
        <v>0.00050899</v>
      </c>
      <c r="Z1649" t="n">
        <v>1.4e-07</v>
      </c>
    </row>
    <row r="1650">
      <c r="A1650" t="inlineStr">
        <is>
          <t>hard</t>
        </is>
      </c>
      <c r="B1650" t="inlineStr">
        <is>
          <t>vectorcontext_v4</t>
        </is>
      </c>
      <c r="C1650" t="inlineStr">
        <is>
          <t>v4r</t>
        </is>
      </c>
      <c r="D1650" t="inlineStr">
        <is>
          <t>openai/gpt-5.6-luna</t>
        </is>
      </c>
      <c r="E1650" t="n">
        <v>0</v>
      </c>
      <c r="F1650" t="n">
        <v>3</v>
      </c>
      <c r="G1650" t="inlineStr">
        <is>
          <t>conv-4/t1</t>
        </is>
      </c>
      <c r="H1650" t="inlineStr">
        <is>
          <t>multiturn</t>
        </is>
      </c>
      <c r="I1650" t="inlineStr">
        <is>
          <t>conv-4</t>
        </is>
      </c>
      <c r="J1650" t="n">
        <v>1</v>
      </c>
      <c r="K1650" t="n">
        <v>2817</v>
      </c>
      <c r="L1650" t="inlineStr">
        <is>
          <t>What port does the Inventory API listen on?</t>
        </is>
      </c>
      <c r="M1650" t="n">
        <v>6528</v>
      </c>
      <c r="N1650" t="inlineStr">
        <is>
          <t>6528</t>
        </is>
      </c>
      <c r="O1650" t="b">
        <v>1</v>
      </c>
      <c r="P1650" t="inlineStr">
        <is>
          <t>rule</t>
        </is>
      </c>
      <c r="Q1650" t="n">
        <v>2817</v>
      </c>
      <c r="R1650" t="n">
        <v>1762</v>
      </c>
      <c r="S1650" t="n">
        <v>56</v>
      </c>
      <c r="T1650" t="n">
        <v>8</v>
      </c>
      <c r="U1650" t="n">
        <v>2089</v>
      </c>
      <c r="V1650" t="n">
        <v>2</v>
      </c>
      <c r="W1650" t="n">
        <v>1</v>
      </c>
      <c r="X1650" t="n">
        <v>3.0505211353302</v>
      </c>
      <c r="Y1650" t="n">
        <v>0.00029068</v>
      </c>
      <c r="Z1650" t="n">
        <v>1.4e-07</v>
      </c>
    </row>
    <row r="1651">
      <c r="A1651" t="inlineStr">
        <is>
          <t>hard</t>
        </is>
      </c>
      <c r="B1651" t="inlineStr">
        <is>
          <t>vectorcontext_v4</t>
        </is>
      </c>
      <c r="C1651" t="inlineStr">
        <is>
          <t>v4r</t>
        </is>
      </c>
      <c r="D1651" t="inlineStr">
        <is>
          <t>openai/gpt-5.6-luna</t>
        </is>
      </c>
      <c r="E1651" t="n">
        <v>0</v>
      </c>
      <c r="F1651" t="n">
        <v>3</v>
      </c>
      <c r="G1651" t="inlineStr">
        <is>
          <t>conv-4/t2</t>
        </is>
      </c>
      <c r="H1651" t="inlineStr">
        <is>
          <t>multiturn</t>
        </is>
      </c>
      <c r="I1651" t="inlineStr">
        <is>
          <t>conv-4</t>
        </is>
      </c>
      <c r="J1651" t="n">
        <v>2</v>
      </c>
      <c r="K1651" t="n">
        <v>6821</v>
      </c>
      <c r="L1651" t="inlineStr">
        <is>
          <t>What are its runtime dependencies?</t>
        </is>
      </c>
      <c r="M1651" t="inlineStr">
        <is>
          <t>["feed-daemon", "fraud-core"]</t>
        </is>
      </c>
      <c r="N1651" t="inlineStr">
        <is>
          <t>fraud-core, feed-daemon</t>
        </is>
      </c>
      <c r="O1651" t="b">
        <v>1</v>
      </c>
      <c r="P1651" t="inlineStr">
        <is>
          <t>rule</t>
        </is>
      </c>
      <c r="Q1651" t="n">
        <v>4004</v>
      </c>
      <c r="R1651" t="n">
        <v>2209</v>
      </c>
      <c r="S1651" t="n">
        <v>68</v>
      </c>
      <c r="T1651" t="n">
        <v>14</v>
      </c>
      <c r="U1651" t="n">
        <v>3551</v>
      </c>
      <c r="V1651" t="n">
        <v>2</v>
      </c>
      <c r="W1651" t="n">
        <v>1</v>
      </c>
      <c r="X1651" t="n">
        <v>2.612070322036743</v>
      </c>
      <c r="Y1651" t="n">
        <v>0.00026557</v>
      </c>
      <c r="Z1651" t="n">
        <v>1.2e-07</v>
      </c>
    </row>
    <row r="1652">
      <c r="A1652" t="inlineStr">
        <is>
          <t>hard</t>
        </is>
      </c>
      <c r="B1652" t="inlineStr">
        <is>
          <t>vectorcontext_v4</t>
        </is>
      </c>
      <c r="C1652" t="inlineStr">
        <is>
          <t>v4r</t>
        </is>
      </c>
      <c r="D1652" t="inlineStr">
        <is>
          <t>openai/gpt-5.6-luna</t>
        </is>
      </c>
      <c r="E1652" t="n">
        <v>0</v>
      </c>
      <c r="F1652" t="n">
        <v>3</v>
      </c>
      <c r="G1652" t="inlineStr">
        <is>
          <t>conv-4/t3</t>
        </is>
      </c>
      <c r="H1652" t="inlineStr">
        <is>
          <t>multiturn</t>
        </is>
      </c>
      <c r="I1652" t="inlineStr">
        <is>
          <t>conv-4</t>
        </is>
      </c>
      <c r="J1652" t="n">
        <v>3</v>
      </c>
      <c r="K1652" t="n">
        <v>12060</v>
      </c>
      <c r="L1652" t="inlineStr">
        <is>
          <t>Which team owns the first listed one, per its service overview?</t>
        </is>
      </c>
      <c r="M1652" t="inlineStr">
        <is>
          <t>Commerce</t>
        </is>
      </c>
      <c r="N1652" t="inlineStr">
        <is>
          <t>Commerce team</t>
        </is>
      </c>
      <c r="O1652" t="b">
        <v>1</v>
      </c>
      <c r="P1652" t="inlineStr">
        <is>
          <t>rule</t>
        </is>
      </c>
      <c r="Q1652" t="n">
        <v>5239</v>
      </c>
      <c r="R1652" t="n">
        <v>2983</v>
      </c>
      <c r="S1652" t="n">
        <v>73</v>
      </c>
      <c r="T1652" t="n">
        <v>17</v>
      </c>
      <c r="U1652" t="n">
        <v>4459</v>
      </c>
      <c r="V1652" t="n">
        <v>2</v>
      </c>
      <c r="W1652" t="n">
        <v>1</v>
      </c>
      <c r="X1652" t="n">
        <v>2.84096884727478</v>
      </c>
      <c r="Y1652" t="n">
        <v>0.00037148</v>
      </c>
      <c r="Z1652" t="n">
        <v>1.2e-07</v>
      </c>
    </row>
    <row r="1653">
      <c r="A1653" t="inlineStr">
        <is>
          <t>hard</t>
        </is>
      </c>
      <c r="B1653" t="inlineStr">
        <is>
          <t>vectorcontext_v4</t>
        </is>
      </c>
      <c r="C1653" t="inlineStr">
        <is>
          <t>v4r</t>
        </is>
      </c>
      <c r="D1653" t="inlineStr">
        <is>
          <t>openai/gpt-5.6-luna</t>
        </is>
      </c>
      <c r="E1653" t="n">
        <v>0</v>
      </c>
      <c r="F1653" t="n">
        <v>3</v>
      </c>
      <c r="G1653" t="inlineStr">
        <is>
          <t>conv-4/t4</t>
        </is>
      </c>
      <c r="H1653" t="inlineStr">
        <is>
          <t>multiturn</t>
        </is>
      </c>
      <c r="I1653" t="inlineStr">
        <is>
          <t>conv-4</t>
        </is>
      </c>
      <c r="J1653" t="n">
        <v>4</v>
      </c>
      <c r="K1653" t="n">
        <v>18569</v>
      </c>
      <c r="L1653" t="inlineStr">
        <is>
          <t>Who is the on-call engineer for that dependency according to its service overview?</t>
        </is>
      </c>
      <c r="M1653" t="inlineStr">
        <is>
          <t>none</t>
        </is>
      </c>
      <c r="N1653" t="inlineStr">
        <is>
          <t>None listed</t>
        </is>
      </c>
      <c r="O1653" t="b">
        <v>1</v>
      </c>
      <c r="P1653" t="inlineStr">
        <is>
          <t>rule</t>
        </is>
      </c>
      <c r="Q1653" t="n">
        <v>6509</v>
      </c>
      <c r="R1653" t="n">
        <v>3475</v>
      </c>
      <c r="S1653" t="n">
        <v>101</v>
      </c>
      <c r="T1653" t="n">
        <v>47</v>
      </c>
      <c r="U1653" t="n">
        <v>6011</v>
      </c>
      <c r="V1653" t="n">
        <v>2</v>
      </c>
      <c r="W1653" t="n">
        <v>1</v>
      </c>
      <c r="X1653" t="n">
        <v>3.120977163314819</v>
      </c>
      <c r="Y1653" t="n">
        <v>0.00036562</v>
      </c>
      <c r="Z1653" t="n">
        <v>1.6e-07</v>
      </c>
    </row>
    <row r="1654">
      <c r="A1654" t="inlineStr">
        <is>
          <t>hard</t>
        </is>
      </c>
      <c r="B1654" t="inlineStr">
        <is>
          <t>vectorcontext_v4</t>
        </is>
      </c>
      <c r="C1654" t="inlineStr">
        <is>
          <t>v4r</t>
        </is>
      </c>
      <c r="D1654" t="inlineStr">
        <is>
          <t>openai/gpt-5.6-luna</t>
        </is>
      </c>
      <c r="E1654" t="n">
        <v>0</v>
      </c>
      <c r="F1654" t="n">
        <v>3</v>
      </c>
      <c r="G1654" t="inlineStr">
        <is>
          <t>conv-5/t1</t>
        </is>
      </c>
      <c r="H1654" t="inlineStr">
        <is>
          <t>multiturn</t>
        </is>
      </c>
      <c r="I1654" t="inlineStr">
        <is>
          <t>conv-5</t>
        </is>
      </c>
      <c r="J1654" t="n">
        <v>1</v>
      </c>
      <c r="K1654" t="n">
        <v>7839</v>
      </c>
      <c r="L1654" t="inlineStr">
        <is>
          <t>Which service appears as the primary affected service in the most incident reports? If several are tied, pick the one whose canonical name comes first alphabetically.</t>
        </is>
      </c>
      <c r="M1654" t="inlineStr">
        <is>
          <t>catalog-gateway</t>
        </is>
      </c>
      <c r="N1654" t="inlineStr">
        <is>
          <t>catalog-gateway</t>
        </is>
      </c>
      <c r="O1654" t="b">
        <v>1</v>
      </c>
      <c r="P1654" t="inlineStr">
        <is>
          <t>rule</t>
        </is>
      </c>
      <c r="Q1654" t="n">
        <v>7839</v>
      </c>
      <c r="R1654" t="n">
        <v>3234</v>
      </c>
      <c r="S1654" t="n">
        <v>209</v>
      </c>
      <c r="T1654" t="n">
        <v>56</v>
      </c>
      <c r="U1654" t="n">
        <v>5633</v>
      </c>
      <c r="V1654" t="n">
        <v>4</v>
      </c>
      <c r="W1654" t="n">
        <v>3</v>
      </c>
      <c r="X1654" t="n">
        <v>9.927464008331299</v>
      </c>
      <c r="Y1654" t="n">
        <v>0.00091436</v>
      </c>
      <c r="Z1654" t="n">
        <v>2e-07</v>
      </c>
    </row>
    <row r="1655">
      <c r="A1655" t="inlineStr">
        <is>
          <t>hard</t>
        </is>
      </c>
      <c r="B1655" t="inlineStr">
        <is>
          <t>vectorcontext_v4</t>
        </is>
      </c>
      <c r="C1655" t="inlineStr">
        <is>
          <t>v4r</t>
        </is>
      </c>
      <c r="D1655" t="inlineStr">
        <is>
          <t>openai/gpt-5.6-luna</t>
        </is>
      </c>
      <c r="E1655" t="n">
        <v>0</v>
      </c>
      <c r="F1655" t="n">
        <v>3</v>
      </c>
      <c r="G1655" t="inlineStr">
        <is>
          <t>conv-5/t2</t>
        </is>
      </c>
      <c r="H1655" t="inlineStr">
        <is>
          <t>multiturn</t>
        </is>
      </c>
      <c r="I1655" t="inlineStr">
        <is>
          <t>conv-5</t>
        </is>
      </c>
      <c r="J1655" t="n">
        <v>2</v>
      </c>
      <c r="K1655" t="n">
        <v>14559</v>
      </c>
      <c r="L1655" t="inlineStr">
        <is>
          <t>What is its total incident duration in minutes?</t>
        </is>
      </c>
      <c r="M1655" t="n">
        <v>596</v>
      </c>
      <c r="N1655" t="inlineStr">
        <is>
          <t>596 minutes</t>
        </is>
      </c>
      <c r="O1655" t="b">
        <v>1</v>
      </c>
      <c r="P1655" t="inlineStr">
        <is>
          <t>rule</t>
        </is>
      </c>
      <c r="Q1655" t="n">
        <v>6720</v>
      </c>
      <c r="R1655" t="n">
        <v>3434</v>
      </c>
      <c r="S1655" t="n">
        <v>131</v>
      </c>
      <c r="T1655" t="n">
        <v>20</v>
      </c>
      <c r="U1655" t="n">
        <v>6514</v>
      </c>
      <c r="V1655" t="n">
        <v>2</v>
      </c>
      <c r="W1655" t="n">
        <v>1</v>
      </c>
      <c r="X1655" t="n">
        <v>3.597102880477905</v>
      </c>
      <c r="Y1655" t="n">
        <v>0.00033868</v>
      </c>
      <c r="Z1655" t="n">
        <v>0</v>
      </c>
    </row>
    <row r="1656">
      <c r="A1656" t="inlineStr">
        <is>
          <t>hard</t>
        </is>
      </c>
      <c r="B1656" t="inlineStr">
        <is>
          <t>vectorcontext_v4</t>
        </is>
      </c>
      <c r="C1656" t="inlineStr">
        <is>
          <t>v4r</t>
        </is>
      </c>
      <c r="D1656" t="inlineStr">
        <is>
          <t>openai/gpt-5.6-luna</t>
        </is>
      </c>
      <c r="E1656" t="n">
        <v>0</v>
      </c>
      <c r="F1656" t="n">
        <v>3</v>
      </c>
      <c r="G1656" t="inlineStr">
        <is>
          <t>conv-5/t3</t>
        </is>
      </c>
      <c r="H1656" t="inlineStr">
        <is>
          <t>multiturn</t>
        </is>
      </c>
      <c r="I1656" t="inlineStr">
        <is>
          <t>conv-5</t>
        </is>
      </c>
      <c r="J1656" t="n">
        <v>3</v>
      </c>
      <c r="K1656" t="n">
        <v>22243</v>
      </c>
      <c r="L1656" t="inlineStr">
        <is>
          <t>Which region is it deployed in according to its service overview?</t>
        </is>
      </c>
      <c r="M1656" t="inlineStr">
        <is>
          <t>us-east-1</t>
        </is>
      </c>
      <c r="N1656" t="inlineStr">
        <is>
          <t>us-east-1</t>
        </is>
      </c>
      <c r="O1656" t="b">
        <v>1</v>
      </c>
      <c r="P1656" t="inlineStr">
        <is>
          <t>rule</t>
        </is>
      </c>
      <c r="Q1656" t="n">
        <v>7684</v>
      </c>
      <c r="R1656" t="n">
        <v>4210</v>
      </c>
      <c r="S1656" t="n">
        <v>56</v>
      </c>
      <c r="T1656" t="n">
        <v>0</v>
      </c>
      <c r="U1656" t="n">
        <v>6902</v>
      </c>
      <c r="V1656" t="n">
        <v>2</v>
      </c>
      <c r="W1656" t="n">
        <v>1</v>
      </c>
      <c r="X1656" t="n">
        <v>2.271953821182251</v>
      </c>
      <c r="Y1656" t="n">
        <v>0.00040044</v>
      </c>
      <c r="Z1656" t="n">
        <v>1.4e-07</v>
      </c>
    </row>
    <row r="1657">
      <c r="A1657" t="inlineStr">
        <is>
          <t>hard</t>
        </is>
      </c>
      <c r="B1657" t="inlineStr">
        <is>
          <t>vectorcontext_v4</t>
        </is>
      </c>
      <c r="C1657" t="inlineStr">
        <is>
          <t>v4r</t>
        </is>
      </c>
      <c r="D1657" t="inlineStr">
        <is>
          <t>openai/gpt-5.6-luna</t>
        </is>
      </c>
      <c r="E1657" t="n">
        <v>0</v>
      </c>
      <c r="F1657" t="n">
        <v>3</v>
      </c>
      <c r="G1657" t="inlineStr">
        <is>
          <t>conv-5/t4</t>
        </is>
      </c>
      <c r="H1657" t="inlineStr">
        <is>
          <t>multiturn</t>
        </is>
      </c>
      <c r="I1657" t="inlineStr">
        <is>
          <t>conv-5</t>
        </is>
      </c>
      <c r="J1657" t="n">
        <v>4</v>
      </c>
      <c r="K1657" t="n">
        <v>31219</v>
      </c>
      <c r="L1657" t="inlineStr">
        <is>
          <t>And which team owns it according to that overview?</t>
        </is>
      </c>
      <c r="M1657" t="inlineStr">
        <is>
          <t>Messaging</t>
        </is>
      </c>
      <c r="N1657" t="inlineStr">
        <is>
          <t>Messaging</t>
        </is>
      </c>
      <c r="O1657" t="b">
        <v>1</v>
      </c>
      <c r="P1657" t="inlineStr">
        <is>
          <t>rule</t>
        </is>
      </c>
      <c r="Q1657" t="n">
        <v>8976</v>
      </c>
      <c r="R1657" t="n">
        <v>4719</v>
      </c>
      <c r="S1657" t="n">
        <v>75</v>
      </c>
      <c r="T1657" t="n">
        <v>21</v>
      </c>
      <c r="U1657" t="n">
        <v>8461</v>
      </c>
      <c r="V1657" t="n">
        <v>2</v>
      </c>
      <c r="W1657" t="n">
        <v>1</v>
      </c>
      <c r="X1657" t="n">
        <v>3.058573007583618</v>
      </c>
      <c r="Y1657" t="n">
        <v>0.00038767</v>
      </c>
      <c r="Z1657" t="n">
        <v>1.4e-07</v>
      </c>
    </row>
    <row r="1658">
      <c r="A1658" t="inlineStr">
        <is>
          <t>hard</t>
        </is>
      </c>
      <c r="B1658" t="inlineStr">
        <is>
          <t>vectorcontext_v4</t>
        </is>
      </c>
      <c r="C1658" t="inlineStr">
        <is>
          <t>v4r</t>
        </is>
      </c>
      <c r="D1658" t="inlineStr">
        <is>
          <t>openai/gpt-5.6-luna</t>
        </is>
      </c>
      <c r="E1658" t="n">
        <v>0</v>
      </c>
      <c r="F1658" t="n">
        <v>3</v>
      </c>
      <c r="G1658" t="inlineStr">
        <is>
          <t>distract-0</t>
        </is>
      </c>
      <c r="H1658" t="inlineStr">
        <is>
          <t>distractor</t>
        </is>
      </c>
      <c r="L1658" t="inlineStr">
        <is>
          <t>How many incident reports have cart-daemon as the primary affected service?</t>
        </is>
      </c>
      <c r="M1658" t="n">
        <v>1</v>
      </c>
      <c r="N1658" t="inlineStr">
        <is>
          <t>1</t>
        </is>
      </c>
      <c r="O1658" t="b">
        <v>1</v>
      </c>
      <c r="P1658" t="inlineStr">
        <is>
          <t>rule</t>
        </is>
      </c>
      <c r="Q1658" t="n">
        <v>3664</v>
      </c>
      <c r="R1658" t="n">
        <v>1356</v>
      </c>
      <c r="S1658" t="n">
        <v>185</v>
      </c>
      <c r="T1658" t="n">
        <v>22</v>
      </c>
      <c r="U1658" t="n">
        <v>3339</v>
      </c>
      <c r="V1658" t="n">
        <v>3</v>
      </c>
      <c r="W1658" t="n">
        <v>2</v>
      </c>
      <c r="X1658" t="n">
        <v>5.326916217803955</v>
      </c>
      <c r="Y1658" t="n">
        <v>0.00036958</v>
      </c>
      <c r="Z1658" t="n">
        <v>0</v>
      </c>
    </row>
    <row r="1659">
      <c r="A1659" t="inlineStr">
        <is>
          <t>hard</t>
        </is>
      </c>
      <c r="B1659" t="inlineStr">
        <is>
          <t>vectorcontext_v4</t>
        </is>
      </c>
      <c r="C1659" t="inlineStr">
        <is>
          <t>v4r</t>
        </is>
      </c>
      <c r="D1659" t="inlineStr">
        <is>
          <t>openai/gpt-5.6-luna</t>
        </is>
      </c>
      <c r="E1659" t="n">
        <v>0</v>
      </c>
      <c r="F1659" t="n">
        <v>3</v>
      </c>
      <c r="G1659" t="inlineStr">
        <is>
          <t>distract-1</t>
        </is>
      </c>
      <c r="H1659" t="inlineStr">
        <is>
          <t>distractor</t>
        </is>
      </c>
      <c r="L1659" t="inlineStr">
        <is>
          <t>How many incident reports have the I18n Platform as the primary affected service?</t>
        </is>
      </c>
      <c r="M1659" t="n">
        <v>1</v>
      </c>
      <c r="N1659" t="inlineStr">
        <is>
          <t>1</t>
        </is>
      </c>
      <c r="O1659" t="b">
        <v>1</v>
      </c>
      <c r="P1659" t="inlineStr">
        <is>
          <t>rule</t>
        </is>
      </c>
      <c r="Q1659" t="n">
        <v>7414</v>
      </c>
      <c r="R1659" t="n">
        <v>2422</v>
      </c>
      <c r="S1659" t="n">
        <v>257</v>
      </c>
      <c r="T1659" t="n">
        <v>52</v>
      </c>
      <c r="U1659" t="n">
        <v>6020</v>
      </c>
      <c r="V1659" t="n">
        <v>4</v>
      </c>
      <c r="W1659" t="n">
        <v>3</v>
      </c>
      <c r="X1659" t="n">
        <v>8.748383045196533</v>
      </c>
      <c r="Y1659" t="n">
        <v>0.0007767</v>
      </c>
      <c r="Z1659" t="n">
        <v>2.8e-07</v>
      </c>
    </row>
    <row r="1660">
      <c r="A1660" t="inlineStr">
        <is>
          <t>hard</t>
        </is>
      </c>
      <c r="B1660" t="inlineStr">
        <is>
          <t>vectorcontext_v4</t>
        </is>
      </c>
      <c r="C1660" t="inlineStr">
        <is>
          <t>v4r</t>
        </is>
      </c>
      <c r="D1660" t="inlineStr">
        <is>
          <t>openai/gpt-5.6-luna</t>
        </is>
      </c>
      <c r="E1660" t="n">
        <v>0</v>
      </c>
      <c r="F1660" t="n">
        <v>3</v>
      </c>
      <c r="G1660" t="inlineStr">
        <is>
          <t>distract-2</t>
        </is>
      </c>
      <c r="H1660" t="inlineStr">
        <is>
          <t>distractor</t>
        </is>
      </c>
      <c r="L1660" t="inlineStr">
        <is>
          <t>In how many incident reports is recsys-worker mentioned only as collateral impact rather than as the primary affected service?</t>
        </is>
      </c>
      <c r="M1660" t="n">
        <v>2</v>
      </c>
      <c r="N1660" t="inlineStr">
        <is>
          <t>2</t>
        </is>
      </c>
      <c r="O1660" t="b">
        <v>1</v>
      </c>
      <c r="P1660" t="inlineStr">
        <is>
          <t>rule</t>
        </is>
      </c>
      <c r="Q1660" t="n">
        <v>4169</v>
      </c>
      <c r="R1660" t="n">
        <v>1647</v>
      </c>
      <c r="S1660" t="n">
        <v>170</v>
      </c>
      <c r="T1660" t="n">
        <v>33</v>
      </c>
      <c r="U1660" t="n">
        <v>3553</v>
      </c>
      <c r="V1660" t="n">
        <v>3</v>
      </c>
      <c r="W1660" t="n">
        <v>2</v>
      </c>
      <c r="X1660" t="n">
        <v>5.245319843292236</v>
      </c>
      <c r="Y1660" t="n">
        <v>0.00042861</v>
      </c>
      <c r="Z1660" t="n">
        <v>0</v>
      </c>
    </row>
    <row r="1661">
      <c r="A1661" t="inlineStr">
        <is>
          <t>hard</t>
        </is>
      </c>
      <c r="B1661" t="inlineStr">
        <is>
          <t>vectorcontext_v4</t>
        </is>
      </c>
      <c r="C1661" t="inlineStr">
        <is>
          <t>v4r</t>
        </is>
      </c>
      <c r="D1661" t="inlineStr">
        <is>
          <t>openai/gpt-5.6-luna</t>
        </is>
      </c>
      <c r="E1661" t="n">
        <v>0</v>
      </c>
      <c r="F1661" t="n">
        <v>3</v>
      </c>
      <c r="G1661" t="inlineStr">
        <is>
          <t>distract-3</t>
        </is>
      </c>
      <c r="H1661" t="inlineStr">
        <is>
          <t>distractor</t>
        </is>
      </c>
      <c r="L1661" t="inlineStr">
        <is>
          <t>Which service was the primary affected service in INC-2232?</t>
        </is>
      </c>
      <c r="M1661" t="inlineStr">
        <is>
          <t>edge-service</t>
        </is>
      </c>
      <c r="N1661" t="inlineStr">
        <is>
          <t>edge-service</t>
        </is>
      </c>
      <c r="O1661" t="b">
        <v>1</v>
      </c>
      <c r="P1661" t="inlineStr">
        <is>
          <t>rule</t>
        </is>
      </c>
      <c r="Q1661" t="n">
        <v>2790</v>
      </c>
      <c r="R1661" t="n">
        <v>1731</v>
      </c>
      <c r="S1661" t="n">
        <v>62</v>
      </c>
      <c r="T1661" t="n">
        <v>8</v>
      </c>
      <c r="U1661" t="n">
        <v>2093</v>
      </c>
      <c r="V1661" t="n">
        <v>2</v>
      </c>
      <c r="W1661" t="n">
        <v>1</v>
      </c>
      <c r="X1661" t="n">
        <v>2.869066953659058</v>
      </c>
      <c r="Y1661" t="n">
        <v>0.00029021</v>
      </c>
      <c r="Z1661" t="n">
        <v>1.8e-07</v>
      </c>
    </row>
    <row r="1662">
      <c r="A1662" t="inlineStr">
        <is>
          <t>hard</t>
        </is>
      </c>
      <c r="B1662" t="inlineStr">
        <is>
          <t>vectorcontext_v4</t>
        </is>
      </c>
      <c r="C1662" t="inlineStr">
        <is>
          <t>v4r</t>
        </is>
      </c>
      <c r="D1662" t="inlineStr">
        <is>
          <t>openai/gpt-5.6-luna</t>
        </is>
      </c>
      <c r="E1662" t="n">
        <v>0</v>
      </c>
      <c r="F1662" t="n">
        <v>3</v>
      </c>
      <c r="G1662" t="inlineStr">
        <is>
          <t>distract-4</t>
        </is>
      </c>
      <c r="H1662" t="inlineStr">
        <is>
          <t>distractor</t>
        </is>
      </c>
      <c r="L1662" t="inlineStr">
        <is>
          <t>What is the total duration in minutes of incidents where the I18n Platform was the primary affected service (exclude reports where it was only collateral)?</t>
        </is>
      </c>
      <c r="M1662" t="n">
        <v>233</v>
      </c>
      <c r="N1662" t="inlineStr">
        <is>
          <t>233 minutes</t>
        </is>
      </c>
      <c r="O1662" t="b">
        <v>1</v>
      </c>
      <c r="P1662" t="inlineStr">
        <is>
          <t>rule</t>
        </is>
      </c>
      <c r="Q1662" t="n">
        <v>13700</v>
      </c>
      <c r="R1662" t="n">
        <v>6392</v>
      </c>
      <c r="S1662" t="n">
        <v>209</v>
      </c>
      <c r="T1662" t="n">
        <v>38</v>
      </c>
      <c r="U1662" t="n">
        <v>8339</v>
      </c>
      <c r="V1662" t="n">
        <v>3</v>
      </c>
      <c r="W1662" t="n">
        <v>2</v>
      </c>
      <c r="X1662" t="n">
        <v>5.683310747146606</v>
      </c>
      <c r="Y1662" t="n">
        <v>0.00175738</v>
      </c>
      <c r="Z1662" t="n">
        <v>3.8e-07</v>
      </c>
    </row>
    <row r="1663">
      <c r="A1663" t="inlineStr">
        <is>
          <t>hard</t>
        </is>
      </c>
      <c r="B1663" t="inlineStr">
        <is>
          <t>vectorcontext_v4</t>
        </is>
      </c>
      <c r="C1663" t="inlineStr">
        <is>
          <t>v4r</t>
        </is>
      </c>
      <c r="D1663" t="inlineStr">
        <is>
          <t>openai/gpt-5.6-luna</t>
        </is>
      </c>
      <c r="E1663" t="n">
        <v>0</v>
      </c>
      <c r="F1663" t="n">
        <v>3</v>
      </c>
      <c r="G1663" t="inlineStr">
        <is>
          <t>distract-5</t>
        </is>
      </c>
      <c r="H1663" t="inlineStr">
        <is>
          <t>distractor</t>
        </is>
      </c>
      <c r="L1663" t="inlineStr">
        <is>
          <t>Which services were named as collateral impact in incident reports whose root cause was 'memory leak'?</t>
        </is>
      </c>
      <c r="M1663" t="inlineStr">
        <is>
          <t>["geo-api"]</t>
        </is>
      </c>
      <c r="N1663" t="inlineStr">
        <is>
          <t>geo-api</t>
        </is>
      </c>
      <c r="O1663" t="b">
        <v>1</v>
      </c>
      <c r="P1663" t="inlineStr">
        <is>
          <t>rule</t>
        </is>
      </c>
      <c r="Q1663" t="n">
        <v>8476</v>
      </c>
      <c r="R1663" t="n">
        <v>3757</v>
      </c>
      <c r="S1663" t="n">
        <v>191</v>
      </c>
      <c r="T1663" t="n">
        <v>53</v>
      </c>
      <c r="U1663" t="n">
        <v>5750</v>
      </c>
      <c r="V1663" t="n">
        <v>3</v>
      </c>
      <c r="W1663" t="n">
        <v>2</v>
      </c>
      <c r="X1663" t="n">
        <v>5.653691053390503</v>
      </c>
      <c r="Y1663" t="n">
        <v>0.00102525</v>
      </c>
      <c r="Z1663" t="n">
        <v>2e-07</v>
      </c>
    </row>
    <row r="1664">
      <c r="A1664" t="inlineStr">
        <is>
          <t>hard</t>
        </is>
      </c>
      <c r="B1664" t="inlineStr">
        <is>
          <t>vectorcontext_v4</t>
        </is>
      </c>
      <c r="C1664" t="inlineStr">
        <is>
          <t>v4r</t>
        </is>
      </c>
      <c r="D1664" t="inlineStr">
        <is>
          <t>openai/gpt-5.6-luna</t>
        </is>
      </c>
      <c r="E1664" t="n">
        <v>0</v>
      </c>
      <c r="F1664" t="n">
        <v>3</v>
      </c>
      <c r="G1664" t="inlineStr">
        <is>
          <t>neg-0</t>
        </is>
      </c>
      <c r="H1664" t="inlineStr">
        <is>
          <t>negation</t>
        </is>
      </c>
      <c r="L1664" t="inlineStr">
        <is>
          <t>Which services owned by the Growth team (per the service overviews) have never been the primary affected service in any incident report?</t>
        </is>
      </c>
      <c r="M1664" t="inlineStr">
        <is>
          <t>["risk-gateway"]</t>
        </is>
      </c>
      <c r="N1664" t="inlineStr">
        <is>
          <t>risk-gateway</t>
        </is>
      </c>
      <c r="O1664" t="b">
        <v>1</v>
      </c>
      <c r="P1664" t="inlineStr">
        <is>
          <t>rule</t>
        </is>
      </c>
      <c r="Q1664" t="n">
        <v>5068</v>
      </c>
      <c r="R1664" t="n">
        <v>2111</v>
      </c>
      <c r="S1664" t="n">
        <v>270</v>
      </c>
      <c r="T1664" t="n">
        <v>84</v>
      </c>
      <c r="U1664" t="n">
        <v>3988</v>
      </c>
      <c r="V1664" t="n">
        <v>3</v>
      </c>
      <c r="W1664" t="n">
        <v>2</v>
      </c>
      <c r="X1664" t="n">
        <v>7.991118192672729</v>
      </c>
      <c r="Y1664" t="n">
        <v>0.00067331</v>
      </c>
      <c r="Z1664" t="n">
        <v>0</v>
      </c>
    </row>
    <row r="1665">
      <c r="A1665" t="inlineStr">
        <is>
          <t>hard</t>
        </is>
      </c>
      <c r="B1665" t="inlineStr">
        <is>
          <t>vectorcontext_v4</t>
        </is>
      </c>
      <c r="C1665" t="inlineStr">
        <is>
          <t>v4r</t>
        </is>
      </c>
      <c r="D1665" t="inlineStr">
        <is>
          <t>openai/gpt-5.6-luna</t>
        </is>
      </c>
      <c r="E1665" t="n">
        <v>0</v>
      </c>
      <c r="F1665" t="n">
        <v>3</v>
      </c>
      <c r="G1665" t="inlineStr">
        <is>
          <t>neg-1</t>
        </is>
      </c>
      <c r="H1665" t="inlineStr">
        <is>
          <t>negation</t>
        </is>
      </c>
      <c r="L1665" t="inlineStr">
        <is>
          <t>Per the service overviews, which teams own no services written in Java?</t>
        </is>
      </c>
      <c r="M1665" t="inlineStr">
        <is>
          <t>["Growth", "Messaging", "Payments", "Search"]</t>
        </is>
      </c>
      <c r="N1665" t="inlineStr">
        <is>
          <t>Growth, Messaging, Payments, Search**</t>
        </is>
      </c>
      <c r="O1665" t="b">
        <v>1</v>
      </c>
      <c r="P1665" t="inlineStr">
        <is>
          <t>rule</t>
        </is>
      </c>
      <c r="Q1665" t="n">
        <v>4681</v>
      </c>
      <c r="R1665" t="n">
        <v>1947</v>
      </c>
      <c r="S1665" t="n">
        <v>314</v>
      </c>
      <c r="T1665" t="n">
        <v>80</v>
      </c>
      <c r="U1665" t="n">
        <v>3765</v>
      </c>
      <c r="V1665" t="n">
        <v>3</v>
      </c>
      <c r="W1665" t="n">
        <v>2</v>
      </c>
      <c r="X1665" t="n">
        <v>6.991236925125122</v>
      </c>
      <c r="Y1665" t="n">
        <v>0.0006806500000000001</v>
      </c>
      <c r="Z1665" t="n">
        <v>0</v>
      </c>
    </row>
    <row r="1666">
      <c r="A1666" t="inlineStr">
        <is>
          <t>hard</t>
        </is>
      </c>
      <c r="B1666" t="inlineStr">
        <is>
          <t>vectorcontext_v4</t>
        </is>
      </c>
      <c r="C1666" t="inlineStr">
        <is>
          <t>v4r</t>
        </is>
      </c>
      <c r="D1666" t="inlineStr">
        <is>
          <t>openai/gpt-5.6-luna</t>
        </is>
      </c>
      <c r="E1666" t="n">
        <v>0</v>
      </c>
      <c r="F1666" t="n">
        <v>3</v>
      </c>
      <c r="G1666" t="inlineStr">
        <is>
          <t>neg-2</t>
        </is>
      </c>
      <c r="H1666" t="inlineStr">
        <is>
          <t>negation</t>
        </is>
      </c>
      <c r="L1666" t="inlineStr">
        <is>
          <t>How many services are not a runtime dependency of any other service?</t>
        </is>
      </c>
      <c r="M1666" t="n">
        <v>6</v>
      </c>
      <c r="N1666" t="inlineStr">
        <is>
          <t>6</t>
        </is>
      </c>
      <c r="O1666" t="b">
        <v>1</v>
      </c>
      <c r="P1666" t="inlineStr">
        <is>
          <t>rule</t>
        </is>
      </c>
      <c r="Q1666" t="n">
        <v>6811</v>
      </c>
      <c r="R1666" t="n">
        <v>2173</v>
      </c>
      <c r="S1666" t="n">
        <v>222</v>
      </c>
      <c r="T1666" t="n">
        <v>57</v>
      </c>
      <c r="U1666" t="n">
        <v>5666</v>
      </c>
      <c r="V1666" t="n">
        <v>4</v>
      </c>
      <c r="W1666" t="n">
        <v>3</v>
      </c>
      <c r="X1666" t="n">
        <v>8.752075910568237</v>
      </c>
      <c r="Y1666" t="n">
        <v>0.00066537</v>
      </c>
      <c r="Z1666" t="n">
        <v>0</v>
      </c>
    </row>
    <row r="1667">
      <c r="A1667" t="inlineStr">
        <is>
          <t>hard</t>
        </is>
      </c>
      <c r="B1667" t="inlineStr">
        <is>
          <t>vectorcontext_v4</t>
        </is>
      </c>
      <c r="C1667" t="inlineStr">
        <is>
          <t>v4r</t>
        </is>
      </c>
      <c r="D1667" t="inlineStr">
        <is>
          <t>openai/gpt-5.6-luna</t>
        </is>
      </c>
      <c r="E1667" t="n">
        <v>0</v>
      </c>
      <c r="F1667" t="n">
        <v>3</v>
      </c>
      <c r="G1667" t="inlineStr">
        <is>
          <t>neg-3</t>
        </is>
      </c>
      <c r="H1667" t="inlineStr">
        <is>
          <t>negation</t>
        </is>
      </c>
      <c r="L1667" t="inlineStr">
        <is>
          <t>Which services use Cassandra as their primary datastore but have never appeared as the primary affected service in an incident report?</t>
        </is>
      </c>
      <c r="M1667" t="inlineStr">
        <is>
          <t>["billing-svc", "risk-gateway", "session-core"]</t>
        </is>
      </c>
      <c r="N1667" t="inlineStr">
        <is>
          <t>risk-gateway, billing-svc, session-core</t>
        </is>
      </c>
      <c r="O1667" t="b">
        <v>1</v>
      </c>
      <c r="P1667" t="inlineStr">
        <is>
          <t>rule</t>
        </is>
      </c>
      <c r="Q1667" t="n">
        <v>5158</v>
      </c>
      <c r="R1667" t="n">
        <v>2209</v>
      </c>
      <c r="S1667" t="n">
        <v>243</v>
      </c>
      <c r="T1667" t="n">
        <v>25</v>
      </c>
      <c r="U1667" t="n">
        <v>3980</v>
      </c>
      <c r="V1667" t="n">
        <v>3</v>
      </c>
      <c r="W1667" t="n">
        <v>2</v>
      </c>
      <c r="X1667" t="n">
        <v>5.289896011352539</v>
      </c>
      <c r="Y1667" t="n">
        <v>0.00066525</v>
      </c>
      <c r="Z1667" t="n">
        <v>0</v>
      </c>
    </row>
    <row r="1668">
      <c r="A1668" t="inlineStr">
        <is>
          <t>hard</t>
        </is>
      </c>
      <c r="B1668" t="inlineStr">
        <is>
          <t>vectorcontext_v4</t>
        </is>
      </c>
      <c r="C1668" t="inlineStr">
        <is>
          <t>v4r</t>
        </is>
      </c>
      <c r="D1668" t="inlineStr">
        <is>
          <t>openai/gpt-5.6-luna</t>
        </is>
      </c>
      <c r="E1668" t="n">
        <v>0</v>
      </c>
      <c r="F1668" t="n">
        <v>3</v>
      </c>
      <c r="G1668" t="inlineStr">
        <is>
          <t>neg-4</t>
        </is>
      </c>
      <c r="H1668" t="inlineStr">
        <is>
          <t>negation</t>
        </is>
      </c>
      <c r="L1668" t="inlineStr">
        <is>
          <t>How many services have an approved architecture decision to migrate datastore but no incident report as the primary affected service?</t>
        </is>
      </c>
      <c r="M1668" t="n">
        <v>6</v>
      </c>
      <c r="N1668" t="inlineStr">
        <is>
          <t>6</t>
        </is>
      </c>
      <c r="O1668" t="b">
        <v>1</v>
      </c>
      <c r="P1668" t="inlineStr">
        <is>
          <t>rule</t>
        </is>
      </c>
      <c r="Q1668" t="n">
        <v>7248</v>
      </c>
      <c r="R1668" t="n">
        <v>2540</v>
      </c>
      <c r="S1668" t="n">
        <v>529</v>
      </c>
      <c r="T1668" t="n">
        <v>182</v>
      </c>
      <c r="U1668" t="n">
        <v>5736</v>
      </c>
      <c r="V1668" t="n">
        <v>4</v>
      </c>
      <c r="W1668" t="n">
        <v>3</v>
      </c>
      <c r="X1668" t="n">
        <v>9.710755825042725</v>
      </c>
      <c r="Y1668" t="n">
        <v>0.00112692</v>
      </c>
      <c r="Z1668" t="n">
        <v>0</v>
      </c>
    </row>
    <row r="1669">
      <c r="A1669" t="inlineStr">
        <is>
          <t>hard</t>
        </is>
      </c>
      <c r="B1669" t="inlineStr">
        <is>
          <t>vectorcontext_v4</t>
        </is>
      </c>
      <c r="C1669" t="inlineStr">
        <is>
          <t>v4r</t>
        </is>
      </c>
      <c r="D1669" t="inlineStr">
        <is>
          <t>openai/gpt-5.6-luna</t>
        </is>
      </c>
      <c r="E1669" t="n">
        <v>0</v>
      </c>
      <c r="F1669" t="n">
        <v>3</v>
      </c>
      <c r="G1669" t="inlineStr">
        <is>
          <t>neg-5</t>
        </is>
      </c>
      <c r="H1669" t="inlineStr">
        <is>
          <t>negation</t>
        </is>
      </c>
      <c r="L1669" t="inlineStr">
        <is>
          <t>Which services deployed in eu-west-1 have no designated on-call engineer according to their service overview?</t>
        </is>
      </c>
      <c r="M1669" t="inlineStr">
        <is>
          <t>["metrics-gateway"]</t>
        </is>
      </c>
      <c r="N1669" t="inlineStr">
        <is>
          <t>metrics-gateway</t>
        </is>
      </c>
      <c r="O1669" t="b">
        <v>1</v>
      </c>
      <c r="P1669" t="inlineStr">
        <is>
          <t>rule</t>
        </is>
      </c>
      <c r="Q1669" t="n">
        <v>4523</v>
      </c>
      <c r="R1669" t="n">
        <v>1776</v>
      </c>
      <c r="S1669" t="n">
        <v>216</v>
      </c>
      <c r="T1669" t="n">
        <v>63</v>
      </c>
      <c r="U1669" t="n">
        <v>3778</v>
      </c>
      <c r="V1669" t="n">
        <v>3</v>
      </c>
      <c r="W1669" t="n">
        <v>2</v>
      </c>
      <c r="X1669" t="n">
        <v>6.900710105895996</v>
      </c>
      <c r="Y1669" t="n">
        <v>0.00052056</v>
      </c>
      <c r="Z1669" t="n">
        <v>0</v>
      </c>
    </row>
    <row r="1670">
      <c r="A1670" t="inlineStr">
        <is>
          <t>hard</t>
        </is>
      </c>
      <c r="B1670" t="inlineStr">
        <is>
          <t>vectorcontext_v4</t>
        </is>
      </c>
      <c r="C1670" t="inlineStr">
        <is>
          <t>v4r</t>
        </is>
      </c>
      <c r="D1670" t="inlineStr">
        <is>
          <t>openai/gpt-5.6-luna</t>
        </is>
      </c>
      <c r="E1670" t="n">
        <v>0</v>
      </c>
      <c r="F1670" t="n">
        <v>3</v>
      </c>
      <c r="G1670" t="inlineStr">
        <is>
          <t>num-0</t>
        </is>
      </c>
      <c r="H1670" t="inlineStr">
        <is>
          <t>numeric</t>
        </is>
      </c>
      <c r="L1670" t="inlineStr">
        <is>
          <t>What is the average duration in minutes of SEV2 incidents, rounded to the nearest whole minute?</t>
        </is>
      </c>
      <c r="M1670" t="n">
        <v>129</v>
      </c>
      <c r="N1670" t="inlineStr">
        <is>
          <t>129 minutes</t>
        </is>
      </c>
      <c r="O1670" t="b">
        <v>1</v>
      </c>
      <c r="P1670" t="inlineStr">
        <is>
          <t>rule</t>
        </is>
      </c>
      <c r="Q1670" t="n">
        <v>3938</v>
      </c>
      <c r="R1670" t="n">
        <v>1519</v>
      </c>
      <c r="S1670" t="n">
        <v>181</v>
      </c>
      <c r="T1670" t="n">
        <v>12</v>
      </c>
      <c r="U1670" t="n">
        <v>3450</v>
      </c>
      <c r="V1670" t="n">
        <v>3</v>
      </c>
      <c r="W1670" t="n">
        <v>2</v>
      </c>
      <c r="X1670" t="n">
        <v>5.769827842712402</v>
      </c>
      <c r="Y1670" t="n">
        <v>0.00040775</v>
      </c>
      <c r="Z1670" t="n">
        <v>0</v>
      </c>
    </row>
    <row r="1671">
      <c r="A1671" t="inlineStr">
        <is>
          <t>hard</t>
        </is>
      </c>
      <c r="B1671" t="inlineStr">
        <is>
          <t>vectorcontext_v4</t>
        </is>
      </c>
      <c r="C1671" t="inlineStr">
        <is>
          <t>v4r</t>
        </is>
      </c>
      <c r="D1671" t="inlineStr">
        <is>
          <t>openai/gpt-5.6-luna</t>
        </is>
      </c>
      <c r="E1671" t="n">
        <v>0</v>
      </c>
      <c r="F1671" t="n">
        <v>3</v>
      </c>
      <c r="G1671" t="inlineStr">
        <is>
          <t>num-1</t>
        </is>
      </c>
      <c r="H1671" t="inlineStr">
        <is>
          <t>numeric</t>
        </is>
      </c>
      <c r="L1671" t="inlineStr">
        <is>
          <t>Which region has the largest total number of replicas across the services deployed there (per the service overviews)?</t>
        </is>
      </c>
      <c r="M1671" t="inlineStr">
        <is>
          <t>ap-southeast-2</t>
        </is>
      </c>
      <c r="N1671" t="inlineStr">
        <is>
          <t>ap-southeast-2</t>
        </is>
      </c>
      <c r="O1671" t="b">
        <v>1</v>
      </c>
      <c r="P1671" t="inlineStr">
        <is>
          <t>rule</t>
        </is>
      </c>
      <c r="Q1671" t="n">
        <v>4616</v>
      </c>
      <c r="R1671" t="n">
        <v>1870</v>
      </c>
      <c r="S1671" t="n">
        <v>222</v>
      </c>
      <c r="T1671" t="n">
        <v>36</v>
      </c>
      <c r="U1671" t="n">
        <v>3777</v>
      </c>
      <c r="V1671" t="n">
        <v>3</v>
      </c>
      <c r="W1671" t="n">
        <v>2</v>
      </c>
      <c r="X1671" t="n">
        <v>5.843868255615234</v>
      </c>
      <c r="Y1671" t="n">
        <v>0.00055124</v>
      </c>
      <c r="Z1671" t="n">
        <v>0</v>
      </c>
    </row>
    <row r="1672">
      <c r="A1672" t="inlineStr">
        <is>
          <t>hard</t>
        </is>
      </c>
      <c r="B1672" t="inlineStr">
        <is>
          <t>vectorcontext_v4</t>
        </is>
      </c>
      <c r="C1672" t="inlineStr">
        <is>
          <t>v4r</t>
        </is>
      </c>
      <c r="D1672" t="inlineStr">
        <is>
          <t>openai/gpt-5.6-luna</t>
        </is>
      </c>
      <c r="E1672" t="n">
        <v>0</v>
      </c>
      <c r="F1672" t="n">
        <v>3</v>
      </c>
      <c r="G1672" t="inlineStr">
        <is>
          <t>num-2</t>
        </is>
      </c>
      <c r="H1672" t="inlineStr">
        <is>
          <t>numeric</t>
        </is>
      </c>
      <c r="L1672" t="inlineStr">
        <is>
          <t>Per the service overviews, how many more incident reports affected services owned by the Messaging team than services owned by the Commerce team?</t>
        </is>
      </c>
      <c r="M1672" t="n">
        <v>11</v>
      </c>
      <c r="N1672" t="inlineStr">
        <is>
          <t>11</t>
        </is>
      </c>
      <c r="O1672" t="b">
        <v>1</v>
      </c>
      <c r="P1672" t="inlineStr">
        <is>
          <t>rule</t>
        </is>
      </c>
      <c r="Q1672" t="n">
        <v>8269</v>
      </c>
      <c r="R1672" t="n">
        <v>2776</v>
      </c>
      <c r="S1672" t="n">
        <v>381</v>
      </c>
      <c r="T1672" t="n">
        <v>101</v>
      </c>
      <c r="U1672" t="n">
        <v>6521</v>
      </c>
      <c r="V1672" t="n">
        <v>4</v>
      </c>
      <c r="W1672" t="n">
        <v>3</v>
      </c>
      <c r="X1672" t="n">
        <v>8.110968112945557</v>
      </c>
      <c r="Y1672" t="n">
        <v>0.00102402</v>
      </c>
      <c r="Z1672" t="n">
        <v>0</v>
      </c>
    </row>
    <row r="1673">
      <c r="A1673" t="inlineStr">
        <is>
          <t>hard</t>
        </is>
      </c>
      <c r="B1673" t="inlineStr">
        <is>
          <t>vectorcontext_v4</t>
        </is>
      </c>
      <c r="C1673" t="inlineStr">
        <is>
          <t>v4r</t>
        </is>
      </c>
      <c r="D1673" t="inlineStr">
        <is>
          <t>openai/gpt-5.6-luna</t>
        </is>
      </c>
      <c r="E1673" t="n">
        <v>0</v>
      </c>
      <c r="F1673" t="n">
        <v>3</v>
      </c>
      <c r="G1673" t="inlineStr">
        <is>
          <t>num-3</t>
        </is>
      </c>
      <c r="H1673" t="inlineStr">
        <is>
          <t>numeric</t>
        </is>
      </c>
      <c r="L1673" t="inlineStr">
        <is>
          <t>Which service is listed as a runtime dependency by the largest number of other services?</t>
        </is>
      </c>
      <c r="M1673" t="inlineStr">
        <is>
          <t>gateway-engine</t>
        </is>
      </c>
      <c r="N1673" t="inlineStr">
        <is>
          <t>gateway-engine</t>
        </is>
      </c>
      <c r="O1673" t="b">
        <v>1</v>
      </c>
      <c r="P1673" t="inlineStr">
        <is>
          <t>rule</t>
        </is>
      </c>
      <c r="Q1673" t="n">
        <v>4261</v>
      </c>
      <c r="R1673" t="n">
        <v>1685</v>
      </c>
      <c r="S1673" t="n">
        <v>191</v>
      </c>
      <c r="T1673" t="n">
        <v>35</v>
      </c>
      <c r="U1673" t="n">
        <v>3607</v>
      </c>
      <c r="V1673" t="n">
        <v>3</v>
      </c>
      <c r="W1673" t="n">
        <v>2</v>
      </c>
      <c r="X1673" t="n">
        <v>5.84159517288208</v>
      </c>
      <c r="Y1673" t="n">
        <v>0.00046439</v>
      </c>
      <c r="Z1673" t="n">
        <v>0</v>
      </c>
    </row>
    <row r="1674">
      <c r="A1674" t="inlineStr">
        <is>
          <t>hard</t>
        </is>
      </c>
      <c r="B1674" t="inlineStr">
        <is>
          <t>vectorcontext_v4</t>
        </is>
      </c>
      <c r="C1674" t="inlineStr">
        <is>
          <t>v4r</t>
        </is>
      </c>
      <c r="D1674" t="inlineStr">
        <is>
          <t>openai/gpt-5.6-luna</t>
        </is>
      </c>
      <c r="E1674" t="n">
        <v>0</v>
      </c>
      <c r="F1674" t="n">
        <v>3</v>
      </c>
      <c r="G1674" t="inlineStr">
        <is>
          <t>num-4</t>
        </is>
      </c>
      <c r="H1674" t="inlineStr">
        <is>
          <t>numeric</t>
        </is>
      </c>
      <c r="L1674" t="inlineStr">
        <is>
          <t>What is the duration in minutes of the longest single incident affecting a service whose primary datastore is MySQL?</t>
        </is>
      </c>
      <c r="M1674" t="n">
        <v>218</v>
      </c>
      <c r="N1674" t="inlineStr">
        <is>
          <t>218 minutes</t>
        </is>
      </c>
      <c r="O1674" t="b">
        <v>1</v>
      </c>
      <c r="P1674" t="inlineStr">
        <is>
          <t>rule</t>
        </is>
      </c>
      <c r="Q1674" t="n">
        <v>6517</v>
      </c>
      <c r="R1674" t="n">
        <v>2141</v>
      </c>
      <c r="S1674" t="n">
        <v>329</v>
      </c>
      <c r="T1674" t="n">
        <v>37</v>
      </c>
      <c r="U1674" t="n">
        <v>5404</v>
      </c>
      <c r="V1674" t="n">
        <v>4</v>
      </c>
      <c r="W1674" t="n">
        <v>3</v>
      </c>
      <c r="X1674" t="n">
        <v>7.392035961151123</v>
      </c>
      <c r="Y1674" t="n">
        <v>0.00078053</v>
      </c>
      <c r="Z1674" t="n">
        <v>0</v>
      </c>
    </row>
    <row r="1675">
      <c r="A1675" t="inlineStr">
        <is>
          <t>hard</t>
        </is>
      </c>
      <c r="B1675" t="inlineStr">
        <is>
          <t>vectorcontext_v4</t>
        </is>
      </c>
      <c r="C1675" t="inlineStr">
        <is>
          <t>v4r</t>
        </is>
      </c>
      <c r="D1675" t="inlineStr">
        <is>
          <t>openai/gpt-5.6-luna</t>
        </is>
      </c>
      <c r="E1675" t="n">
        <v>0</v>
      </c>
      <c r="F1675" t="n">
        <v>3</v>
      </c>
      <c r="G1675" t="inlineStr">
        <is>
          <t>num-5</t>
        </is>
      </c>
      <c r="H1675" t="inlineStr">
        <is>
          <t>numeric</t>
        </is>
      </c>
      <c r="L1675" t="inlineStr">
        <is>
          <t>What is the combined replica count of all services owned by the Commerce team (per the service overviews)?</t>
        </is>
      </c>
      <c r="M1675" t="n">
        <v>82</v>
      </c>
      <c r="N1675" t="inlineStr">
        <is>
          <t>82</t>
        </is>
      </c>
      <c r="O1675" t="b">
        <v>1</v>
      </c>
      <c r="P1675" t="inlineStr">
        <is>
          <t>rule</t>
        </is>
      </c>
      <c r="Q1675" t="n">
        <v>4245</v>
      </c>
      <c r="R1675" t="n">
        <v>1661</v>
      </c>
      <c r="S1675" t="n">
        <v>171</v>
      </c>
      <c r="T1675" t="n">
        <v>14</v>
      </c>
      <c r="U1675" t="n">
        <v>3615</v>
      </c>
      <c r="V1675" t="n">
        <v>3</v>
      </c>
      <c r="W1675" t="n">
        <v>2</v>
      </c>
      <c r="X1675" t="n">
        <v>4.511582851409912</v>
      </c>
      <c r="Y1675" t="n">
        <v>0.00043455</v>
      </c>
      <c r="Z1675" t="n">
        <v>0</v>
      </c>
    </row>
    <row r="1676">
      <c r="A1676" t="inlineStr">
        <is>
          <t>hard</t>
        </is>
      </c>
      <c r="B1676" t="inlineStr">
        <is>
          <t>vectorcontext_v4</t>
        </is>
      </c>
      <c r="C1676" t="inlineStr">
        <is>
          <t>v4r</t>
        </is>
      </c>
      <c r="D1676" t="inlineStr">
        <is>
          <t>openai/gpt-5.6-luna</t>
        </is>
      </c>
      <c r="E1676" t="n">
        <v>0</v>
      </c>
      <c r="F1676" t="n">
        <v>3</v>
      </c>
      <c r="G1676" t="inlineStr">
        <is>
          <t>prose-0</t>
        </is>
      </c>
      <c r="H1676" t="inlineStr">
        <is>
          <t>prose</t>
        </is>
      </c>
      <c r="L1676" t="inlineStr">
        <is>
          <t>In INC-2268, at what time (HH:MM) does the timeline record 'mitigation started'?</t>
        </is>
      </c>
      <c r="M1676" t="inlineStr">
        <is>
          <t>16:18</t>
        </is>
      </c>
      <c r="N1676" t="inlineStr">
        <is>
          <t>16:18</t>
        </is>
      </c>
      <c r="O1676" t="b">
        <v>1</v>
      </c>
      <c r="P1676" t="inlineStr">
        <is>
          <t>rule</t>
        </is>
      </c>
      <c r="Q1676" t="n">
        <v>4807</v>
      </c>
      <c r="R1676" t="n">
        <v>1995</v>
      </c>
      <c r="S1676" t="n">
        <v>91</v>
      </c>
      <c r="T1676" t="n">
        <v>9</v>
      </c>
      <c r="U1676" t="n">
        <v>3843</v>
      </c>
      <c r="V1676" t="n">
        <v>3</v>
      </c>
      <c r="W1676" t="n">
        <v>2</v>
      </c>
      <c r="X1676" t="n">
        <v>3.905181884765625</v>
      </c>
      <c r="Y1676" t="n">
        <v>0.00042661</v>
      </c>
      <c r="Z1676" t="n">
        <v>2.2e-07</v>
      </c>
    </row>
    <row r="1677">
      <c r="A1677" t="inlineStr">
        <is>
          <t>hard</t>
        </is>
      </c>
      <c r="B1677" t="inlineStr">
        <is>
          <t>vectorcontext_v4</t>
        </is>
      </c>
      <c r="C1677" t="inlineStr">
        <is>
          <t>v4r</t>
        </is>
      </c>
      <c r="D1677" t="inlineStr">
        <is>
          <t>openai/gpt-5.6-luna</t>
        </is>
      </c>
      <c r="E1677" t="n">
        <v>0</v>
      </c>
      <c r="F1677" t="n">
        <v>3</v>
      </c>
      <c r="G1677" t="inlineStr">
        <is>
          <t>prose-1</t>
        </is>
      </c>
      <c r="H1677" t="inlineStr">
        <is>
          <t>prose</t>
        </is>
      </c>
      <c r="L1677" t="inlineStr">
        <is>
          <t>In INC-2351, at what time (HH:MM) does the timeline record 'mitigation started'?</t>
        </is>
      </c>
      <c r="M1677" t="inlineStr">
        <is>
          <t>23:33</t>
        </is>
      </c>
      <c r="N1677" t="inlineStr">
        <is>
          <t>23:33</t>
        </is>
      </c>
      <c r="O1677" t="b">
        <v>1</v>
      </c>
      <c r="P1677" t="inlineStr">
        <is>
          <t>rule</t>
        </is>
      </c>
      <c r="Q1677" t="n">
        <v>4817</v>
      </c>
      <c r="R1677" t="n">
        <v>2004</v>
      </c>
      <c r="S1677" t="n">
        <v>90</v>
      </c>
      <c r="T1677" t="n">
        <v>9</v>
      </c>
      <c r="U1677" t="n">
        <v>3844</v>
      </c>
      <c r="V1677" t="n">
        <v>3</v>
      </c>
      <c r="W1677" t="n">
        <v>2</v>
      </c>
      <c r="X1677" t="n">
        <v>5.134147167205811</v>
      </c>
      <c r="Y1677" t="n">
        <v>0.0004276800000000001</v>
      </c>
      <c r="Z1677" t="n">
        <v>2.2e-07</v>
      </c>
    </row>
    <row r="1678">
      <c r="A1678" t="inlineStr">
        <is>
          <t>hard</t>
        </is>
      </c>
      <c r="B1678" t="inlineStr">
        <is>
          <t>vectorcontext_v4</t>
        </is>
      </c>
      <c r="C1678" t="inlineStr">
        <is>
          <t>v4r</t>
        </is>
      </c>
      <c r="D1678" t="inlineStr">
        <is>
          <t>openai/gpt-5.6-luna</t>
        </is>
      </c>
      <c r="E1678" t="n">
        <v>0</v>
      </c>
      <c r="F1678" t="n">
        <v>3</v>
      </c>
      <c r="G1678" t="inlineStr">
        <is>
          <t>prose-2</t>
        </is>
      </c>
      <c r="H1678" t="inlineStr">
        <is>
          <t>prose</t>
        </is>
      </c>
      <c r="L1678" t="inlineStr">
        <is>
          <t>In INC-2239, how many minutes passed between the alert firing and the fix being deployed?</t>
        </is>
      </c>
      <c r="M1678" t="n">
        <v>78</v>
      </c>
      <c r="N1678" t="inlineStr">
        <is>
          <t>78 minutes</t>
        </is>
      </c>
      <c r="O1678" t="b">
        <v>1</v>
      </c>
      <c r="P1678" t="inlineStr">
        <is>
          <t>rule</t>
        </is>
      </c>
      <c r="Q1678" t="n">
        <v>4824</v>
      </c>
      <c r="R1678" t="n">
        <v>2014</v>
      </c>
      <c r="S1678" t="n">
        <v>120</v>
      </c>
      <c r="T1678" t="n">
        <v>27</v>
      </c>
      <c r="U1678" t="n">
        <v>3841</v>
      </c>
      <c r="V1678" t="n">
        <v>3</v>
      </c>
      <c r="W1678" t="n">
        <v>2</v>
      </c>
      <c r="X1678" t="n">
        <v>4.864745140075684</v>
      </c>
      <c r="Y1678" t="n">
        <v>0.00046612</v>
      </c>
      <c r="Z1678" t="n">
        <v>2e-07</v>
      </c>
    </row>
    <row r="1679">
      <c r="A1679" t="inlineStr">
        <is>
          <t>hard</t>
        </is>
      </c>
      <c r="B1679" t="inlineStr">
        <is>
          <t>vectorcontext_v4</t>
        </is>
      </c>
      <c r="C1679" t="inlineStr">
        <is>
          <t>v4r</t>
        </is>
      </c>
      <c r="D1679" t="inlineStr">
        <is>
          <t>openai/gpt-5.6-luna</t>
        </is>
      </c>
      <c r="E1679" t="n">
        <v>0</v>
      </c>
      <c r="F1679" t="n">
        <v>3</v>
      </c>
      <c r="G1679" t="inlineStr">
        <is>
          <t>prose-3</t>
        </is>
      </c>
      <c r="H1679" t="inlineStr">
        <is>
          <t>prose</t>
        </is>
      </c>
      <c r="L1679" t="inlineStr">
        <is>
          <t>On which weekday does the Search team hold its weekly planning?</t>
        </is>
      </c>
      <c r="M1679" t="inlineStr">
        <is>
          <t>Wednesday</t>
        </is>
      </c>
      <c r="N1679" t="inlineStr">
        <is>
          <t>Wednesday</t>
        </is>
      </c>
      <c r="O1679" t="b">
        <v>1</v>
      </c>
      <c r="P1679" t="inlineStr">
        <is>
          <t>rule</t>
        </is>
      </c>
      <c r="Q1679" t="n">
        <v>2797</v>
      </c>
      <c r="R1679" t="n">
        <v>1739</v>
      </c>
      <c r="S1679" t="n">
        <v>56</v>
      </c>
      <c r="T1679" t="n">
        <v>8</v>
      </c>
      <c r="U1679" t="n">
        <v>2092</v>
      </c>
      <c r="V1679" t="n">
        <v>2</v>
      </c>
      <c r="W1679" t="n">
        <v>1</v>
      </c>
      <c r="X1679" t="n">
        <v>2.649181365966797</v>
      </c>
      <c r="Y1679" t="n">
        <v>0.00028499</v>
      </c>
      <c r="Z1679" t="n">
        <v>1.2e-07</v>
      </c>
    </row>
    <row r="1680">
      <c r="A1680" t="inlineStr">
        <is>
          <t>hard</t>
        </is>
      </c>
      <c r="B1680" t="inlineStr">
        <is>
          <t>vectorcontext_v4</t>
        </is>
      </c>
      <c r="C1680" t="inlineStr">
        <is>
          <t>v4r</t>
        </is>
      </c>
      <c r="D1680" t="inlineStr">
        <is>
          <t>openai/gpt-5.6-luna</t>
        </is>
      </c>
      <c r="E1680" t="n">
        <v>0</v>
      </c>
      <c r="F1680" t="n">
        <v>3</v>
      </c>
      <c r="G1680" t="inlineStr">
        <is>
          <t>prose-4</t>
        </is>
      </c>
      <c r="H1680" t="inlineStr">
        <is>
          <t>prose</t>
        </is>
      </c>
      <c r="L1680" t="inlineStr">
        <is>
          <t>What impact did INC-2211 report: elevated error rates, latency spike, partial outage, or complete outage?</t>
        </is>
      </c>
      <c r="M1680" t="inlineStr">
        <is>
          <t>partial outage</t>
        </is>
      </c>
      <c r="N1680" t="inlineStr">
        <is>
          <t>Partial outage</t>
        </is>
      </c>
      <c r="O1680" t="b">
        <v>1</v>
      </c>
      <c r="P1680" t="inlineStr">
        <is>
          <t>rule</t>
        </is>
      </c>
      <c r="Q1680" t="n">
        <v>7145</v>
      </c>
      <c r="R1680" t="n">
        <v>4324</v>
      </c>
      <c r="S1680" t="n">
        <v>108</v>
      </c>
      <c r="T1680" t="n">
        <v>20</v>
      </c>
      <c r="U1680" t="n">
        <v>3852</v>
      </c>
      <c r="V1680" t="n">
        <v>3</v>
      </c>
      <c r="W1680" t="n">
        <v>2</v>
      </c>
      <c r="X1680" t="n">
        <v>4.524109125137329</v>
      </c>
      <c r="Y1680" t="n">
        <v>0.00102944</v>
      </c>
      <c r="Z1680" t="n">
        <v>4.2e-07</v>
      </c>
    </row>
    <row r="1681">
      <c r="A1681" t="inlineStr">
        <is>
          <t>hard</t>
        </is>
      </c>
      <c r="B1681" t="inlineStr">
        <is>
          <t>vectorcontext_v4</t>
        </is>
      </c>
      <c r="C1681" t="inlineStr">
        <is>
          <t>v4r</t>
        </is>
      </c>
      <c r="D1681" t="inlineStr">
        <is>
          <t>openai/gpt-5.6-luna</t>
        </is>
      </c>
      <c r="E1681" t="n">
        <v>0</v>
      </c>
      <c r="F1681" t="n">
        <v>3</v>
      </c>
      <c r="G1681" t="inlineStr">
        <is>
          <t>prose-5</t>
        </is>
      </c>
      <c r="H1681" t="inlineStr">
        <is>
          <t>prose</t>
        </is>
      </c>
      <c r="L1681" t="inlineStr">
        <is>
          <t>How many timeline entries does the report for INC-2319 contain?</t>
        </is>
      </c>
      <c r="M1681" t="n">
        <v>4</v>
      </c>
      <c r="N1681" t="inlineStr">
        <is>
          <t>4</t>
        </is>
      </c>
      <c r="O1681" t="b">
        <v>1</v>
      </c>
      <c r="P1681" t="inlineStr">
        <is>
          <t>rule</t>
        </is>
      </c>
      <c r="Q1681" t="n">
        <v>4769</v>
      </c>
      <c r="R1681" t="n">
        <v>1976</v>
      </c>
      <c r="S1681" t="n">
        <v>108</v>
      </c>
      <c r="T1681" t="n">
        <v>37</v>
      </c>
      <c r="U1681" t="n">
        <v>3824</v>
      </c>
      <c r="V1681" t="n">
        <v>3</v>
      </c>
      <c r="W1681" t="n">
        <v>2</v>
      </c>
      <c r="X1681" t="n">
        <v>4.90375804901123</v>
      </c>
      <c r="Y1681" t="n">
        <v>0.00044188</v>
      </c>
      <c r="Z1681" t="n">
        <v>1.6e-07</v>
      </c>
    </row>
    <row r="1682">
      <c r="A1682" t="inlineStr">
        <is>
          <t>hard</t>
        </is>
      </c>
      <c r="B1682" t="inlineStr">
        <is>
          <t>vectorcontext_v4</t>
        </is>
      </c>
      <c r="C1682" t="inlineStr">
        <is>
          <t>v4r</t>
        </is>
      </c>
      <c r="D1682" t="inlineStr">
        <is>
          <t>openai/gpt-5.6-luna</t>
        </is>
      </c>
      <c r="E1682" t="n">
        <v>0</v>
      </c>
      <c r="F1682" t="n">
        <v>3</v>
      </c>
      <c r="G1682" t="inlineStr">
        <is>
          <t>temporal-0</t>
        </is>
      </c>
      <c r="H1682" t="inlineStr">
        <is>
          <t>temporal</t>
        </is>
      </c>
      <c r="L1682" t="inlineStr">
        <is>
          <t>As of today, which team owns ledger-api? Take any change records into account.</t>
        </is>
      </c>
      <c r="M1682" t="inlineStr">
        <is>
          <t>Messaging</t>
        </is>
      </c>
      <c r="N1682" t="inlineStr">
        <is>
          <t>Messaging</t>
        </is>
      </c>
      <c r="O1682" t="b">
        <v>1</v>
      </c>
      <c r="P1682" t="inlineStr">
        <is>
          <t>rule</t>
        </is>
      </c>
      <c r="Q1682" t="n">
        <v>4363</v>
      </c>
      <c r="R1682" t="n">
        <v>3300</v>
      </c>
      <c r="S1682" t="n">
        <v>162</v>
      </c>
      <c r="T1682" t="n">
        <v>55</v>
      </c>
      <c r="U1682" t="n">
        <v>2097</v>
      </c>
      <c r="V1682" t="n">
        <v>2</v>
      </c>
      <c r="W1682" t="n">
        <v>2</v>
      </c>
      <c r="X1682" t="n">
        <v>4.673985958099365</v>
      </c>
      <c r="Y1682" t="n">
        <v>0.00080254</v>
      </c>
      <c r="Z1682" t="n">
        <v>3e-07</v>
      </c>
    </row>
    <row r="1683">
      <c r="A1683" t="inlineStr">
        <is>
          <t>hard</t>
        </is>
      </c>
      <c r="B1683" t="inlineStr">
        <is>
          <t>vectorcontext_v4</t>
        </is>
      </c>
      <c r="C1683" t="inlineStr">
        <is>
          <t>v4r</t>
        </is>
      </c>
      <c r="D1683" t="inlineStr">
        <is>
          <t>openai/gpt-5.6-luna</t>
        </is>
      </c>
      <c r="E1683" t="n">
        <v>0</v>
      </c>
      <c r="F1683" t="n">
        <v>3</v>
      </c>
      <c r="G1683" t="inlineStr">
        <is>
          <t>temporal-1</t>
        </is>
      </c>
      <c r="H1683" t="inlineStr">
        <is>
          <t>temporal</t>
        </is>
      </c>
      <c r="L1683" t="inlineStr">
        <is>
          <t>As of today, which team owns the Catalog API? Take any change records into account.</t>
        </is>
      </c>
      <c r="M1683" t="inlineStr">
        <is>
          <t>Commerce</t>
        </is>
      </c>
      <c r="N1683" t="inlineStr">
        <is>
          <t>Commerce</t>
        </is>
      </c>
      <c r="O1683" t="b">
        <v>1</v>
      </c>
      <c r="P1683" t="inlineStr">
        <is>
          <t>rule</t>
        </is>
      </c>
      <c r="Q1683" t="n">
        <v>3585</v>
      </c>
      <c r="R1683" t="n">
        <v>2521</v>
      </c>
      <c r="S1683" t="n">
        <v>138</v>
      </c>
      <c r="T1683" t="n">
        <v>69</v>
      </c>
      <c r="U1683" t="n">
        <v>1061</v>
      </c>
      <c r="V1683" t="n">
        <v>2</v>
      </c>
      <c r="W1683" t="n">
        <v>1</v>
      </c>
      <c r="X1683" t="n">
        <v>4.745371103286743</v>
      </c>
      <c r="Y1683" t="n">
        <v>0.00081752</v>
      </c>
      <c r="Z1683" t="n">
        <v>2e-07</v>
      </c>
    </row>
    <row r="1684">
      <c r="A1684" t="inlineStr">
        <is>
          <t>hard</t>
        </is>
      </c>
      <c r="B1684" t="inlineStr">
        <is>
          <t>vectorcontext_v4</t>
        </is>
      </c>
      <c r="C1684" t="inlineStr">
        <is>
          <t>v4r</t>
        </is>
      </c>
      <c r="D1684" t="inlineStr">
        <is>
          <t>openai/gpt-5.6-luna</t>
        </is>
      </c>
      <c r="E1684" t="n">
        <v>0</v>
      </c>
      <c r="F1684" t="n">
        <v>3</v>
      </c>
      <c r="G1684" t="inlineStr">
        <is>
          <t>temporal-2</t>
        </is>
      </c>
      <c r="H1684" t="inlineStr">
        <is>
          <t>temporal</t>
        </is>
      </c>
      <c r="L1684" t="inlineStr">
        <is>
          <t>As of today, which team owns webhook-daemon? Take any change records into account.</t>
        </is>
      </c>
      <c r="M1684" t="inlineStr">
        <is>
          <t>Commerce</t>
        </is>
      </c>
      <c r="N1684" t="inlineStr">
        <is>
          <t>Commerce</t>
        </is>
      </c>
      <c r="O1684" t="b">
        <v>1</v>
      </c>
      <c r="P1684" t="inlineStr">
        <is>
          <t>rule</t>
        </is>
      </c>
      <c r="Q1684" t="n">
        <v>9453</v>
      </c>
      <c r="R1684" t="n">
        <v>3386</v>
      </c>
      <c r="S1684" t="n">
        <v>244</v>
      </c>
      <c r="T1684" t="n">
        <v>78</v>
      </c>
      <c r="U1684" t="n">
        <v>7095</v>
      </c>
      <c r="V1684" t="n">
        <v>4</v>
      </c>
      <c r="W1684" t="n">
        <v>3</v>
      </c>
      <c r="X1684" t="n">
        <v>7.21865439414978</v>
      </c>
      <c r="Y1684" t="n">
        <v>0.0010236</v>
      </c>
      <c r="Z1684" t="n">
        <v>4.2e-07</v>
      </c>
    </row>
    <row r="1685">
      <c r="A1685" t="inlineStr">
        <is>
          <t>hard</t>
        </is>
      </c>
      <c r="B1685" t="inlineStr">
        <is>
          <t>vectorcontext_v4</t>
        </is>
      </c>
      <c r="C1685" t="inlineStr">
        <is>
          <t>v4r</t>
        </is>
      </c>
      <c r="D1685" t="inlineStr">
        <is>
          <t>openai/gpt-5.6-luna</t>
        </is>
      </c>
      <c r="E1685" t="n">
        <v>0</v>
      </c>
      <c r="F1685" t="n">
        <v>3</v>
      </c>
      <c r="G1685" t="inlineStr">
        <is>
          <t>temporal-3</t>
        </is>
      </c>
      <c r="H1685" t="inlineStr">
        <is>
          <t>temporal</t>
        </is>
      </c>
      <c r="L1685" t="inlineStr">
        <is>
          <t>Who is currently on call for config-service?</t>
        </is>
      </c>
      <c r="M1685" t="inlineStr">
        <is>
          <t>Sofia Berg</t>
        </is>
      </c>
      <c r="N1685" t="inlineStr">
        <is>
          <t>Sofia Berg</t>
        </is>
      </c>
      <c r="O1685" t="b">
        <v>1</v>
      </c>
      <c r="P1685" t="inlineStr">
        <is>
          <t>rule</t>
        </is>
      </c>
      <c r="Q1685" t="n">
        <v>2893</v>
      </c>
      <c r="R1685" t="n">
        <v>1838</v>
      </c>
      <c r="S1685" t="n">
        <v>65</v>
      </c>
      <c r="T1685" t="n">
        <v>8</v>
      </c>
      <c r="U1685" t="n">
        <v>2089</v>
      </c>
      <c r="V1685" t="n">
        <v>2</v>
      </c>
      <c r="W1685" t="n">
        <v>1</v>
      </c>
      <c r="X1685" t="n">
        <v>3.284778833389282</v>
      </c>
      <c r="Y1685" t="n">
        <v>0.00032048</v>
      </c>
      <c r="Z1685" t="n">
        <v>1.8e-07</v>
      </c>
    </row>
    <row r="1686">
      <c r="A1686" t="inlineStr">
        <is>
          <t>hard</t>
        </is>
      </c>
      <c r="B1686" t="inlineStr">
        <is>
          <t>vectorcontext_v4</t>
        </is>
      </c>
      <c r="C1686" t="inlineStr">
        <is>
          <t>v4r</t>
        </is>
      </c>
      <c r="D1686" t="inlineStr">
        <is>
          <t>openai/gpt-5.6-luna</t>
        </is>
      </c>
      <c r="E1686" t="n">
        <v>0</v>
      </c>
      <c r="F1686" t="n">
        <v>3</v>
      </c>
      <c r="G1686" t="inlineStr">
        <is>
          <t>temporal-4</t>
        </is>
      </c>
      <c r="H1686" t="inlineStr">
        <is>
          <t>temporal</t>
        </is>
      </c>
      <c r="L1686" t="inlineStr">
        <is>
          <t>Who carried the pager for the Config API before CHG-303 took effect?</t>
        </is>
      </c>
      <c r="M1686" t="inlineStr">
        <is>
          <t>Fatima Silva</t>
        </is>
      </c>
      <c r="N1686" t="inlineStr">
        <is>
          <t>Fatima Silva</t>
        </is>
      </c>
      <c r="O1686" t="b">
        <v>1</v>
      </c>
      <c r="P1686" t="inlineStr">
        <is>
          <t>rule</t>
        </is>
      </c>
      <c r="Q1686" t="n">
        <v>3666</v>
      </c>
      <c r="R1686" t="n">
        <v>2604</v>
      </c>
      <c r="S1686" t="n">
        <v>138</v>
      </c>
      <c r="T1686" t="n">
        <v>32</v>
      </c>
      <c r="U1686" t="n">
        <v>2096</v>
      </c>
      <c r="V1686" t="n">
        <v>2</v>
      </c>
      <c r="W1686" t="n">
        <v>2</v>
      </c>
      <c r="X1686" t="n">
        <v>3.180168867111206</v>
      </c>
      <c r="Y1686" t="n">
        <v>0.00059972</v>
      </c>
      <c r="Z1686" t="n">
        <v>4.6e-07</v>
      </c>
    </row>
    <row r="1687">
      <c r="A1687" t="inlineStr">
        <is>
          <t>hard</t>
        </is>
      </c>
      <c r="B1687" t="inlineStr">
        <is>
          <t>vectorcontext_v4</t>
        </is>
      </c>
      <c r="C1687" t="inlineStr">
        <is>
          <t>v4r</t>
        </is>
      </c>
      <c r="D1687" t="inlineStr">
        <is>
          <t>openai/gpt-5.6-luna</t>
        </is>
      </c>
      <c r="E1687" t="n">
        <v>0</v>
      </c>
      <c r="F1687" t="n">
        <v>3</v>
      </c>
      <c r="G1687" t="inlineStr">
        <is>
          <t>temporal-5</t>
        </is>
      </c>
      <c r="H1687" t="inlineStr">
        <is>
          <t>temporal</t>
        </is>
      </c>
      <c r="L1687" t="inlineStr">
        <is>
          <t>How many services does the Growth team own today, after all change records are applied?</t>
        </is>
      </c>
      <c r="M1687" t="n">
        <v>2</v>
      </c>
      <c r="N1687" t="inlineStr">
        <is>
          <t>2</t>
        </is>
      </c>
      <c r="O1687" t="b">
        <v>1</v>
      </c>
      <c r="P1687" t="inlineStr">
        <is>
          <t>rule</t>
        </is>
      </c>
      <c r="Q1687" t="n">
        <v>4415</v>
      </c>
      <c r="R1687" t="n">
        <v>1740</v>
      </c>
      <c r="S1687" t="n">
        <v>254</v>
      </c>
      <c r="T1687" t="n">
        <v>66</v>
      </c>
      <c r="U1687" t="n">
        <v>3706</v>
      </c>
      <c r="V1687" t="n">
        <v>3</v>
      </c>
      <c r="W1687" t="n">
        <v>2</v>
      </c>
      <c r="X1687" t="n">
        <v>6.464250087738037</v>
      </c>
      <c r="Y1687" t="n">
        <v>0.00055572</v>
      </c>
      <c r="Z1687" t="n">
        <v>0</v>
      </c>
    </row>
    <row r="1688">
      <c r="A1688" t="inlineStr">
        <is>
          <t>hard</t>
        </is>
      </c>
      <c r="B1688" t="inlineStr">
        <is>
          <t>vectorcontext_v4</t>
        </is>
      </c>
      <c r="C1688" t="inlineStr">
        <is>
          <t>v4r</t>
        </is>
      </c>
      <c r="D1688" t="inlineStr">
        <is>
          <t>openai/gpt-5.6-luna</t>
        </is>
      </c>
      <c r="E1688" t="n">
        <v>0</v>
      </c>
      <c r="F1688" t="n">
        <v>3</v>
      </c>
      <c r="G1688" t="inlineStr">
        <is>
          <t>temporal-6</t>
        </is>
      </c>
      <c r="H1688" t="inlineStr">
        <is>
          <t>temporal</t>
        </is>
      </c>
      <c r="L1688" t="inlineStr">
        <is>
          <t>Which team owned the service affected by INC-2151 on the date of that incident?</t>
        </is>
      </c>
      <c r="M1688" t="inlineStr">
        <is>
          <t>Search</t>
        </is>
      </c>
      <c r="N1688" t="inlineStr">
        <is>
          <t>Search</t>
        </is>
      </c>
      <c r="O1688" t="b">
        <v>1</v>
      </c>
      <c r="P1688" t="inlineStr">
        <is>
          <t>rule</t>
        </is>
      </c>
      <c r="Q1688" t="n">
        <v>10309</v>
      </c>
      <c r="R1688" t="n">
        <v>4482</v>
      </c>
      <c r="S1688" t="n">
        <v>220</v>
      </c>
      <c r="T1688" t="n">
        <v>74</v>
      </c>
      <c r="U1688" t="n">
        <v>6855</v>
      </c>
      <c r="V1688" t="n">
        <v>4</v>
      </c>
      <c r="W1688" t="n">
        <v>3</v>
      </c>
      <c r="X1688" t="n">
        <v>7.062724590301514</v>
      </c>
      <c r="Y1688" t="n">
        <v>0.001264</v>
      </c>
      <c r="Z1688" t="n">
        <v>4.8e-07</v>
      </c>
    </row>
    <row r="1689">
      <c r="A1689" t="inlineStr">
        <is>
          <t>hard</t>
        </is>
      </c>
      <c r="B1689" t="inlineStr">
        <is>
          <t>vectorcontext_v4</t>
        </is>
      </c>
      <c r="C1689" t="inlineStr">
        <is>
          <t>v4r</t>
        </is>
      </c>
      <c r="D1689" t="inlineStr">
        <is>
          <t>openai/gpt-5.6-luna</t>
        </is>
      </c>
      <c r="E1689" t="n">
        <v>0</v>
      </c>
      <c r="F1689" t="n">
        <v>3</v>
      </c>
      <c r="G1689" t="inlineStr">
        <is>
          <t>temporal-7</t>
        </is>
      </c>
      <c r="H1689" t="inlineStr">
        <is>
          <t>temporal</t>
        </is>
      </c>
      <c r="L1689" t="inlineStr">
        <is>
          <t>Which team owned the service affected by INC-2122 on the date of that incident?</t>
        </is>
      </c>
      <c r="M1689" t="inlineStr">
        <is>
          <t>Messaging</t>
        </is>
      </c>
      <c r="N1689" t="inlineStr">
        <is>
          <t>Messaging</t>
        </is>
      </c>
      <c r="O1689" t="b">
        <v>1</v>
      </c>
      <c r="P1689" t="inlineStr">
        <is>
          <t>rule</t>
        </is>
      </c>
      <c r="Q1689" t="n">
        <v>10163</v>
      </c>
      <c r="R1689" t="n">
        <v>6643</v>
      </c>
      <c r="S1689" t="n">
        <v>309</v>
      </c>
      <c r="T1689" t="n">
        <v>91</v>
      </c>
      <c r="U1689" t="n">
        <v>4551</v>
      </c>
      <c r="V1689" t="n">
        <v>3</v>
      </c>
      <c r="W1689" t="n">
        <v>5</v>
      </c>
      <c r="X1689" t="n">
        <v>7.503987073898315</v>
      </c>
      <c r="Y1689" t="n">
        <v>0.00186437</v>
      </c>
      <c r="Z1689" t="n">
        <v>8.200000000000001e-07</v>
      </c>
    </row>
    <row r="1690">
      <c r="A1690" t="inlineStr">
        <is>
          <t>hard</t>
        </is>
      </c>
      <c r="B1690" t="inlineStr">
        <is>
          <t>vectorcontext_v4</t>
        </is>
      </c>
      <c r="C1690" t="inlineStr">
        <is>
          <t>v4r</t>
        </is>
      </c>
      <c r="D1690" t="inlineStr">
        <is>
          <t>openai/gpt-5.6-luna</t>
        </is>
      </c>
      <c r="E1690" t="n">
        <v>0</v>
      </c>
      <c r="F1690" t="n">
        <v>3</v>
      </c>
      <c r="G1690" t="inlineStr">
        <is>
          <t>temporal-8</t>
        </is>
      </c>
      <c r="H1690" t="inlineStr">
        <is>
          <t>temporal</t>
        </is>
      </c>
      <c r="L1690" t="inlineStr">
        <is>
          <t>Which region is cdn-service deployed in now?</t>
        </is>
      </c>
      <c r="M1690" t="inlineStr">
        <is>
          <t>eu-west-1</t>
        </is>
      </c>
      <c r="N1690" t="inlineStr">
        <is>
          <t>eu-west-1</t>
        </is>
      </c>
      <c r="O1690" t="b">
        <v>1</v>
      </c>
      <c r="P1690" t="inlineStr">
        <is>
          <t>rule</t>
        </is>
      </c>
      <c r="Q1690" t="n">
        <v>2891</v>
      </c>
      <c r="R1690" t="n">
        <v>1835</v>
      </c>
      <c r="S1690" t="n">
        <v>80</v>
      </c>
      <c r="T1690" t="n">
        <v>9</v>
      </c>
      <c r="U1690" t="n">
        <v>2090</v>
      </c>
      <c r="V1690" t="n">
        <v>2</v>
      </c>
      <c r="W1690" t="n">
        <v>1</v>
      </c>
      <c r="X1690" t="n">
        <v>3.214758634567261</v>
      </c>
      <c r="Y1690" t="n">
        <v>0.0003377499999999999</v>
      </c>
      <c r="Z1690" t="n">
        <v>1.4e-07</v>
      </c>
    </row>
    <row r="1691">
      <c r="A1691" t="inlineStr">
        <is>
          <t>hard</t>
        </is>
      </c>
      <c r="B1691" t="inlineStr">
        <is>
          <t>vectorcontext_v5</t>
        </is>
      </c>
      <c r="C1691" t="inlineStr">
        <is>
          <t>maskprev</t>
        </is>
      </c>
      <c r="D1691" t="inlineStr">
        <is>
          <t>openai/gpt-5.6-luna</t>
        </is>
      </c>
      <c r="E1691" t="n">
        <v>0</v>
      </c>
      <c r="F1691" t="n">
        <v>3</v>
      </c>
      <c r="G1691" t="inlineStr">
        <is>
          <t>conv-0/t1</t>
        </is>
      </c>
      <c r="H1691" t="inlineStr">
        <is>
          <t>multiturn</t>
        </is>
      </c>
      <c r="I1691" t="inlineStr">
        <is>
          <t>conv-0</t>
        </is>
      </c>
      <c r="J1691" t="n">
        <v>1</v>
      </c>
      <c r="K1691" t="n">
        <v>3171</v>
      </c>
      <c r="L1691" t="inlineStr">
        <is>
          <t>What datastore does index-engine use?</t>
        </is>
      </c>
      <c r="M1691" t="inlineStr">
        <is>
          <t>Postgres</t>
        </is>
      </c>
      <c r="N1691" t="inlineStr">
        <is>
          <t>Postgres</t>
        </is>
      </c>
      <c r="O1691" t="b">
        <v>1</v>
      </c>
      <c r="P1691" t="inlineStr">
        <is>
          <t>rule</t>
        </is>
      </c>
      <c r="Q1691" t="n">
        <v>3171</v>
      </c>
      <c r="R1691" t="n">
        <v>1934</v>
      </c>
      <c r="S1691" t="n">
        <v>57</v>
      </c>
      <c r="T1691" t="n">
        <v>8</v>
      </c>
      <c r="U1691" t="n">
        <v>2468</v>
      </c>
      <c r="V1691" t="n">
        <v>2</v>
      </c>
      <c r="W1691" t="n">
        <v>1</v>
      </c>
      <c r="X1691" t="n">
        <v>2.647801876068115</v>
      </c>
      <c r="Y1691" t="n">
        <v>0.00029321</v>
      </c>
      <c r="Z1691" t="n">
        <v>1.2e-07</v>
      </c>
    </row>
    <row r="1692">
      <c r="A1692" t="inlineStr">
        <is>
          <t>hard</t>
        </is>
      </c>
      <c r="B1692" t="inlineStr">
        <is>
          <t>vectorcontext_v5</t>
        </is>
      </c>
      <c r="C1692" t="inlineStr">
        <is>
          <t>maskprev</t>
        </is>
      </c>
      <c r="D1692" t="inlineStr">
        <is>
          <t>openai/gpt-5.6-luna</t>
        </is>
      </c>
      <c r="E1692" t="n">
        <v>0</v>
      </c>
      <c r="F1692" t="n">
        <v>3</v>
      </c>
      <c r="G1692" t="inlineStr">
        <is>
          <t>conv-0/t2</t>
        </is>
      </c>
      <c r="H1692" t="inlineStr">
        <is>
          <t>multiturn</t>
        </is>
      </c>
      <c r="I1692" t="inlineStr">
        <is>
          <t>conv-0</t>
        </is>
      </c>
      <c r="J1692" t="n">
        <v>2</v>
      </c>
      <c r="K1692" t="n">
        <v>6526</v>
      </c>
      <c r="L1692" t="inlineStr">
        <is>
          <t>Which team owns it?</t>
        </is>
      </c>
      <c r="M1692" t="inlineStr">
        <is>
          <t>Search</t>
        </is>
      </c>
      <c r="N1692" t="inlineStr">
        <is>
          <t>Search</t>
        </is>
      </c>
      <c r="O1692" t="b">
        <v>1</v>
      </c>
      <c r="P1692" t="inlineStr">
        <is>
          <t>rule</t>
        </is>
      </c>
      <c r="Q1692" t="n">
        <v>3355</v>
      </c>
      <c r="R1692" t="n">
        <v>2027</v>
      </c>
      <c r="S1692" t="n">
        <v>52</v>
      </c>
      <c r="T1692" t="n">
        <v>9</v>
      </c>
      <c r="U1692" t="n">
        <v>2559</v>
      </c>
      <c r="V1692" t="n">
        <v>2</v>
      </c>
      <c r="W1692" t="n">
        <v>1</v>
      </c>
      <c r="X1692" t="n">
        <v>2.568372964859009</v>
      </c>
      <c r="Y1692" t="n">
        <v>0.00031228</v>
      </c>
      <c r="Z1692" t="n">
        <v>1e-07</v>
      </c>
    </row>
    <row r="1693">
      <c r="A1693" t="inlineStr">
        <is>
          <t>hard</t>
        </is>
      </c>
      <c r="B1693" t="inlineStr">
        <is>
          <t>vectorcontext_v5</t>
        </is>
      </c>
      <c r="C1693" t="inlineStr">
        <is>
          <t>maskprev</t>
        </is>
      </c>
      <c r="D1693" t="inlineStr">
        <is>
          <t>openai/gpt-5.6-luna</t>
        </is>
      </c>
      <c r="E1693" t="n">
        <v>0</v>
      </c>
      <c r="F1693" t="n">
        <v>3</v>
      </c>
      <c r="G1693" t="inlineStr">
        <is>
          <t>conv-0/t3</t>
        </is>
      </c>
      <c r="H1693" t="inlineStr">
        <is>
          <t>multiturn</t>
        </is>
      </c>
      <c r="I1693" t="inlineStr">
        <is>
          <t>conv-0</t>
        </is>
      </c>
      <c r="J1693" t="n">
        <v>3</v>
      </c>
      <c r="K1693" t="n">
        <v>10023</v>
      </c>
      <c r="L1693" t="inlineStr">
        <is>
          <t>Who leads that team?</t>
        </is>
      </c>
      <c r="M1693" t="inlineStr">
        <is>
          <t>Oliver Bell</t>
        </is>
      </c>
      <c r="N1693" t="inlineStr">
        <is>
          <t>Oliver Bell</t>
        </is>
      </c>
      <c r="O1693" t="b">
        <v>1</v>
      </c>
      <c r="P1693" t="inlineStr">
        <is>
          <t>rule</t>
        </is>
      </c>
      <c r="Q1693" t="n">
        <v>3497</v>
      </c>
      <c r="R1693" t="n">
        <v>2084</v>
      </c>
      <c r="S1693" t="n">
        <v>56</v>
      </c>
      <c r="T1693" t="n">
        <v>11</v>
      </c>
      <c r="U1693" t="n">
        <v>2735</v>
      </c>
      <c r="V1693" t="n">
        <v>2</v>
      </c>
      <c r="W1693" t="n">
        <v>1</v>
      </c>
      <c r="X1693" t="n">
        <v>2.373691082000732</v>
      </c>
      <c r="Y1693" t="n">
        <v>0.0003121</v>
      </c>
      <c r="Z1693" t="n">
        <v>8e-08</v>
      </c>
    </row>
    <row r="1694">
      <c r="A1694" t="inlineStr">
        <is>
          <t>hard</t>
        </is>
      </c>
      <c r="B1694" t="inlineStr">
        <is>
          <t>vectorcontext_v5</t>
        </is>
      </c>
      <c r="C1694" t="inlineStr">
        <is>
          <t>maskprev</t>
        </is>
      </c>
      <c r="D1694" t="inlineStr">
        <is>
          <t>openai/gpt-5.6-luna</t>
        </is>
      </c>
      <c r="E1694" t="n">
        <v>0</v>
      </c>
      <c r="F1694" t="n">
        <v>3</v>
      </c>
      <c r="G1694" t="inlineStr">
        <is>
          <t>conv-0/t4</t>
        </is>
      </c>
      <c r="H1694" t="inlineStr">
        <is>
          <t>multiturn</t>
        </is>
      </c>
      <c r="I1694" t="inlineStr">
        <is>
          <t>conv-0</t>
        </is>
      </c>
      <c r="J1694" t="n">
        <v>4</v>
      </c>
      <c r="K1694" t="n">
        <v>15454</v>
      </c>
      <c r="L1694" t="inlineStr">
        <is>
          <t>How many SEV1 incidents have affected services owned by that team (per the service overviews)?</t>
        </is>
      </c>
      <c r="M1694" t="n">
        <v>3</v>
      </c>
      <c r="N1694" t="inlineStr">
        <is>
          <t>3</t>
        </is>
      </c>
      <c r="O1694" t="b">
        <v>1</v>
      </c>
      <c r="P1694" t="inlineStr">
        <is>
          <t>rule</t>
        </is>
      </c>
      <c r="Q1694" t="n">
        <v>5431</v>
      </c>
      <c r="R1694" t="n">
        <v>2074</v>
      </c>
      <c r="S1694" t="n">
        <v>340</v>
      </c>
      <c r="T1694" t="n">
        <v>101</v>
      </c>
      <c r="U1694" t="n">
        <v>4761</v>
      </c>
      <c r="V1694" t="n">
        <v>3</v>
      </c>
      <c r="W1694" t="n">
        <v>2</v>
      </c>
      <c r="X1694" t="n">
        <v>7.068512678146362</v>
      </c>
      <c r="Y1694" t="n">
        <v>0.0006702699999999999</v>
      </c>
      <c r="Z1694" t="n">
        <v>0</v>
      </c>
    </row>
    <row r="1695">
      <c r="A1695" t="inlineStr">
        <is>
          <t>hard</t>
        </is>
      </c>
      <c r="B1695" t="inlineStr">
        <is>
          <t>vectorcontext_v5</t>
        </is>
      </c>
      <c r="C1695" t="inlineStr">
        <is>
          <t>maskprev</t>
        </is>
      </c>
      <c r="D1695" t="inlineStr">
        <is>
          <t>openai/gpt-5.6-luna</t>
        </is>
      </c>
      <c r="E1695" t="n">
        <v>0</v>
      </c>
      <c r="F1695" t="n">
        <v>3</v>
      </c>
      <c r="G1695" t="inlineStr">
        <is>
          <t>conv-1/t1</t>
        </is>
      </c>
      <c r="H1695" t="inlineStr">
        <is>
          <t>multiturn</t>
        </is>
      </c>
      <c r="I1695" t="inlineStr">
        <is>
          <t>conv-1</t>
        </is>
      </c>
      <c r="J1695" t="n">
        <v>1</v>
      </c>
      <c r="K1695" t="n">
        <v>3153</v>
      </c>
      <c r="L1695" t="inlineStr">
        <is>
          <t>Which service was primarily affected by INC-2268?</t>
        </is>
      </c>
      <c r="M1695" t="inlineStr">
        <is>
          <t>notify-svc</t>
        </is>
      </c>
      <c r="N1695" t="inlineStr">
        <is>
          <t>notify-svc</t>
        </is>
      </c>
      <c r="O1695" t="b">
        <v>1</v>
      </c>
      <c r="P1695" t="inlineStr">
        <is>
          <t>rule</t>
        </is>
      </c>
      <c r="Q1695" t="n">
        <v>3153</v>
      </c>
      <c r="R1695" t="n">
        <v>1912</v>
      </c>
      <c r="S1695" t="n">
        <v>64</v>
      </c>
      <c r="T1695" t="n">
        <v>9</v>
      </c>
      <c r="U1695" t="n">
        <v>2476</v>
      </c>
      <c r="V1695" t="n">
        <v>2</v>
      </c>
      <c r="W1695" t="n">
        <v>1</v>
      </c>
      <c r="X1695" t="n">
        <v>2.710679054260254</v>
      </c>
      <c r="Y1695" t="n">
        <v>0.00029527</v>
      </c>
      <c r="Z1695" t="n">
        <v>1.6e-07</v>
      </c>
    </row>
    <row r="1696">
      <c r="A1696" t="inlineStr">
        <is>
          <t>hard</t>
        </is>
      </c>
      <c r="B1696" t="inlineStr">
        <is>
          <t>vectorcontext_v5</t>
        </is>
      </c>
      <c r="C1696" t="inlineStr">
        <is>
          <t>maskprev</t>
        </is>
      </c>
      <c r="D1696" t="inlineStr">
        <is>
          <t>openai/gpt-5.6-luna</t>
        </is>
      </c>
      <c r="E1696" t="n">
        <v>0</v>
      </c>
      <c r="F1696" t="n">
        <v>3</v>
      </c>
      <c r="G1696" t="inlineStr">
        <is>
          <t>conv-1/t2</t>
        </is>
      </c>
      <c r="H1696" t="inlineStr">
        <is>
          <t>multiturn</t>
        </is>
      </c>
      <c r="I1696" t="inlineStr">
        <is>
          <t>conv-1</t>
        </is>
      </c>
      <c r="J1696" t="n">
        <v>2</v>
      </c>
      <c r="K1696" t="n">
        <v>6508</v>
      </c>
      <c r="L1696" t="inlineStr">
        <is>
          <t>What was its root cause?</t>
        </is>
      </c>
      <c r="M1696" t="inlineStr">
        <is>
          <t>memory leak</t>
        </is>
      </c>
      <c r="N1696" t="inlineStr">
        <is>
          <t>memory leak</t>
        </is>
      </c>
      <c r="O1696" t="b">
        <v>1</v>
      </c>
      <c r="P1696" t="inlineStr">
        <is>
          <t>rule</t>
        </is>
      </c>
      <c r="Q1696" t="n">
        <v>3355</v>
      </c>
      <c r="R1696" t="n">
        <v>2016</v>
      </c>
      <c r="S1696" t="n">
        <v>47</v>
      </c>
      <c r="T1696" t="n">
        <v>0</v>
      </c>
      <c r="U1696" t="n">
        <v>2574</v>
      </c>
      <c r="V1696" t="n">
        <v>2</v>
      </c>
      <c r="W1696" t="n">
        <v>1</v>
      </c>
      <c r="X1696" t="n">
        <v>2.657735824584961</v>
      </c>
      <c r="Y1696" t="n">
        <v>0.00030283</v>
      </c>
      <c r="Z1696" t="n">
        <v>1.8e-07</v>
      </c>
    </row>
    <row r="1697">
      <c r="A1697" t="inlineStr">
        <is>
          <t>hard</t>
        </is>
      </c>
      <c r="B1697" t="inlineStr">
        <is>
          <t>vectorcontext_v5</t>
        </is>
      </c>
      <c r="C1697" t="inlineStr">
        <is>
          <t>maskprev</t>
        </is>
      </c>
      <c r="D1697" t="inlineStr">
        <is>
          <t>openai/gpt-5.6-luna</t>
        </is>
      </c>
      <c r="E1697" t="n">
        <v>0</v>
      </c>
      <c r="F1697" t="n">
        <v>3</v>
      </c>
      <c r="G1697" t="inlineStr">
        <is>
          <t>conv-1/t3</t>
        </is>
      </c>
      <c r="H1697" t="inlineStr">
        <is>
          <t>multiturn</t>
        </is>
      </c>
      <c r="I1697" t="inlineStr">
        <is>
          <t>conv-1</t>
        </is>
      </c>
      <c r="J1697" t="n">
        <v>3</v>
      </c>
      <c r="K1697" t="n">
        <v>9764</v>
      </c>
      <c r="L1697" t="inlineStr">
        <is>
          <t>How many other incident reports list the same root cause?</t>
        </is>
      </c>
      <c r="M1697" t="n">
        <v>8</v>
      </c>
      <c r="N1697" t="inlineStr">
        <is>
          <t>8</t>
        </is>
      </c>
      <c r="O1697" t="b">
        <v>1</v>
      </c>
      <c r="P1697" t="inlineStr">
        <is>
          <t>rule</t>
        </is>
      </c>
      <c r="Q1697" t="n">
        <v>3256</v>
      </c>
      <c r="R1697" t="n">
        <v>1820</v>
      </c>
      <c r="S1697" t="n">
        <v>173</v>
      </c>
      <c r="T1697" t="n">
        <v>46</v>
      </c>
      <c r="U1697" t="n">
        <v>2769</v>
      </c>
      <c r="V1697" t="n">
        <v>2</v>
      </c>
      <c r="W1697" t="n">
        <v>1</v>
      </c>
      <c r="X1697" t="n">
        <v>3.528954744338989</v>
      </c>
      <c r="Y1697" t="n">
        <v>0.00038443</v>
      </c>
      <c r="Z1697" t="n">
        <v>0</v>
      </c>
    </row>
    <row r="1698">
      <c r="A1698" t="inlineStr">
        <is>
          <t>hard</t>
        </is>
      </c>
      <c r="B1698" t="inlineStr">
        <is>
          <t>vectorcontext_v5</t>
        </is>
      </c>
      <c r="C1698" t="inlineStr">
        <is>
          <t>maskprev</t>
        </is>
      </c>
      <c r="D1698" t="inlineStr">
        <is>
          <t>openai/gpt-5.6-luna</t>
        </is>
      </c>
      <c r="E1698" t="n">
        <v>0</v>
      </c>
      <c r="F1698" t="n">
        <v>3</v>
      </c>
      <c r="G1698" t="inlineStr">
        <is>
          <t>conv-1/t4</t>
        </is>
      </c>
      <c r="H1698" t="inlineStr">
        <is>
          <t>multiturn</t>
        </is>
      </c>
      <c r="I1698" t="inlineStr">
        <is>
          <t>conv-1</t>
        </is>
      </c>
      <c r="J1698" t="n">
        <v>4</v>
      </c>
      <c r="K1698" t="n">
        <v>13345</v>
      </c>
      <c r="L1698" t="inlineStr">
        <is>
          <t>Of those other reports, which incident lasted the longest?</t>
        </is>
      </c>
      <c r="M1698" t="inlineStr">
        <is>
          <t>INC-2211</t>
        </is>
      </c>
      <c r="N1698" t="inlineStr">
        <is>
          <t>INC-2211</t>
        </is>
      </c>
      <c r="O1698" t="b">
        <v>1</v>
      </c>
      <c r="P1698" t="inlineStr">
        <is>
          <t>rule</t>
        </is>
      </c>
      <c r="Q1698" t="n">
        <v>3581</v>
      </c>
      <c r="R1698" t="n">
        <v>1972</v>
      </c>
      <c r="S1698" t="n">
        <v>207</v>
      </c>
      <c r="T1698" t="n">
        <v>25</v>
      </c>
      <c r="U1698" t="n">
        <v>3039</v>
      </c>
      <c r="V1698" t="n">
        <v>2</v>
      </c>
      <c r="W1698" t="n">
        <v>1</v>
      </c>
      <c r="X1698" t="n">
        <v>3.456049919128418</v>
      </c>
      <c r="Y1698" t="n">
        <v>0.00044438</v>
      </c>
      <c r="Z1698" t="n">
        <v>0</v>
      </c>
    </row>
    <row r="1699">
      <c r="A1699" t="inlineStr">
        <is>
          <t>hard</t>
        </is>
      </c>
      <c r="B1699" t="inlineStr">
        <is>
          <t>vectorcontext_v5</t>
        </is>
      </c>
      <c r="C1699" t="inlineStr">
        <is>
          <t>maskprev</t>
        </is>
      </c>
      <c r="D1699" t="inlineStr">
        <is>
          <t>openai/gpt-5.6-luna</t>
        </is>
      </c>
      <c r="E1699" t="n">
        <v>0</v>
      </c>
      <c r="F1699" t="n">
        <v>3</v>
      </c>
      <c r="G1699" t="inlineStr">
        <is>
          <t>conv-2/t1</t>
        </is>
      </c>
      <c r="H1699" t="inlineStr">
        <is>
          <t>multiturn</t>
        </is>
      </c>
      <c r="I1699" t="inlineStr">
        <is>
          <t>conv-2</t>
        </is>
      </c>
      <c r="J1699" t="n">
        <v>1</v>
      </c>
      <c r="K1699" t="n">
        <v>3009</v>
      </c>
      <c r="L1699" t="inlineStr">
        <is>
          <t>How many services are deployed in ap-southeast-2 according to their service overviews?</t>
        </is>
      </c>
      <c r="M1699" t="n">
        <v>13</v>
      </c>
      <c r="N1699" t="inlineStr">
        <is>
          <t>13</t>
        </is>
      </c>
      <c r="O1699" t="b">
        <v>1</v>
      </c>
      <c r="P1699" t="inlineStr">
        <is>
          <t>rule</t>
        </is>
      </c>
      <c r="Q1699" t="n">
        <v>3009</v>
      </c>
      <c r="R1699" t="n">
        <v>1760</v>
      </c>
      <c r="S1699" t="n">
        <v>100</v>
      </c>
      <c r="T1699" t="n">
        <v>17</v>
      </c>
      <c r="U1699" t="n">
        <v>2492</v>
      </c>
      <c r="V1699" t="n">
        <v>2</v>
      </c>
      <c r="W1699" t="n">
        <v>1</v>
      </c>
      <c r="X1699" t="n">
        <v>3.790462017059326</v>
      </c>
      <c r="Y1699" t="n">
        <v>0.00029879</v>
      </c>
      <c r="Z1699" t="n">
        <v>0</v>
      </c>
    </row>
    <row r="1700">
      <c r="A1700" t="inlineStr">
        <is>
          <t>hard</t>
        </is>
      </c>
      <c r="B1700" t="inlineStr">
        <is>
          <t>vectorcontext_v5</t>
        </is>
      </c>
      <c r="C1700" t="inlineStr">
        <is>
          <t>maskprev</t>
        </is>
      </c>
      <c r="D1700" t="inlineStr">
        <is>
          <t>openai/gpt-5.6-luna</t>
        </is>
      </c>
      <c r="E1700" t="n">
        <v>0</v>
      </c>
      <c r="F1700" t="n">
        <v>3</v>
      </c>
      <c r="G1700" t="inlineStr">
        <is>
          <t>conv-2/t2</t>
        </is>
      </c>
      <c r="H1700" t="inlineStr">
        <is>
          <t>multiturn</t>
        </is>
      </c>
      <c r="I1700" t="inlineStr">
        <is>
          <t>conv-2</t>
        </is>
      </c>
      <c r="J1700" t="n">
        <v>2</v>
      </c>
      <c r="K1700" t="n">
        <v>5969</v>
      </c>
      <c r="L1700" t="inlineStr">
        <is>
          <t>How many of those are written in Python?</t>
        </is>
      </c>
      <c r="M1700" t="n">
        <v>4</v>
      </c>
      <c r="N1700" t="inlineStr">
        <is>
          <t>4</t>
        </is>
      </c>
      <c r="O1700" t="b">
        <v>1</v>
      </c>
      <c r="P1700" t="inlineStr">
        <is>
          <t>rule</t>
        </is>
      </c>
      <c r="Q1700" t="n">
        <v>2960</v>
      </c>
      <c r="R1700" t="n">
        <v>1582</v>
      </c>
      <c r="S1700" t="n">
        <v>128</v>
      </c>
      <c r="T1700" t="n">
        <v>17</v>
      </c>
      <c r="U1700" t="n">
        <v>2621</v>
      </c>
      <c r="V1700" t="n">
        <v>2</v>
      </c>
      <c r="W1700" t="n">
        <v>1</v>
      </c>
      <c r="X1700" t="n">
        <v>2.930837392807007</v>
      </c>
      <c r="Y1700" t="n">
        <v>0.00029047</v>
      </c>
      <c r="Z1700" t="n">
        <v>0</v>
      </c>
    </row>
    <row r="1701">
      <c r="A1701" t="inlineStr">
        <is>
          <t>hard</t>
        </is>
      </c>
      <c r="B1701" t="inlineStr">
        <is>
          <t>vectorcontext_v5</t>
        </is>
      </c>
      <c r="C1701" t="inlineStr">
        <is>
          <t>maskprev</t>
        </is>
      </c>
      <c r="D1701" t="inlineStr">
        <is>
          <t>openai/gpt-5.6-luna</t>
        </is>
      </c>
      <c r="E1701" t="n">
        <v>0</v>
      </c>
      <c r="F1701" t="n">
        <v>3</v>
      </c>
      <c r="G1701" t="inlineStr">
        <is>
          <t>conv-2/t3</t>
        </is>
      </c>
      <c r="H1701" t="inlineStr">
        <is>
          <t>multiturn</t>
        </is>
      </c>
      <c r="I1701" t="inlineStr">
        <is>
          <t>conv-2</t>
        </is>
      </c>
      <c r="J1701" t="n">
        <v>3</v>
      </c>
      <c r="K1701" t="n">
        <v>9129</v>
      </c>
      <c r="L1701" t="inlineStr">
        <is>
          <t>List them.</t>
        </is>
      </c>
      <c r="M1701" t="inlineStr">
        <is>
          <t>["billing-svc", "edge-service", "invoice-engine", "scheduler-engine"]</t>
        </is>
      </c>
      <c r="N1701" t="inlineStr">
        <is>
          <t>edge-service, invoice-engine, billing-svc, scheduler-engine</t>
        </is>
      </c>
      <c r="O1701" t="b">
        <v>1</v>
      </c>
      <c r="P1701" t="inlineStr">
        <is>
          <t>rule</t>
        </is>
      </c>
      <c r="Q1701" t="n">
        <v>3160</v>
      </c>
      <c r="R1701" t="n">
        <v>1631</v>
      </c>
      <c r="S1701" t="n">
        <v>133</v>
      </c>
      <c r="T1701" t="n">
        <v>19</v>
      </c>
      <c r="U1701" t="n">
        <v>2901</v>
      </c>
      <c r="V1701" t="n">
        <v>2</v>
      </c>
      <c r="W1701" t="n">
        <v>1</v>
      </c>
      <c r="X1701" t="n">
        <v>3.303562164306641</v>
      </c>
      <c r="Y1701" t="n">
        <v>0.00028207</v>
      </c>
      <c r="Z1701" t="n">
        <v>0</v>
      </c>
    </row>
    <row r="1702">
      <c r="A1702" t="inlineStr">
        <is>
          <t>hard</t>
        </is>
      </c>
      <c r="B1702" t="inlineStr">
        <is>
          <t>vectorcontext_v5</t>
        </is>
      </c>
      <c r="C1702" t="inlineStr">
        <is>
          <t>maskprev</t>
        </is>
      </c>
      <c r="D1702" t="inlineStr">
        <is>
          <t>openai/gpt-5.6-luna</t>
        </is>
      </c>
      <c r="E1702" t="n">
        <v>0</v>
      </c>
      <c r="F1702" t="n">
        <v>3</v>
      </c>
      <c r="G1702" t="inlineStr">
        <is>
          <t>conv-2/t4</t>
        </is>
      </c>
      <c r="H1702" t="inlineStr">
        <is>
          <t>multiturn</t>
        </is>
      </c>
      <c r="I1702" t="inlineStr">
        <is>
          <t>conv-2</t>
        </is>
      </c>
      <c r="J1702" t="n">
        <v>4</v>
      </c>
      <c r="K1702" t="n">
        <v>12619</v>
      </c>
      <c r="L1702" t="inlineStr">
        <is>
          <t>Which of them has the most replicas?</t>
        </is>
      </c>
      <c r="M1702" t="inlineStr">
        <is>
          <t>edge-service</t>
        </is>
      </c>
      <c r="N1702" t="inlineStr">
        <is>
          <t>edge-service</t>
        </is>
      </c>
      <c r="O1702" t="b">
        <v>1</v>
      </c>
      <c r="P1702" t="inlineStr">
        <is>
          <t>rule</t>
        </is>
      </c>
      <c r="Q1702" t="n">
        <v>3490</v>
      </c>
      <c r="R1702" t="n">
        <v>1802</v>
      </c>
      <c r="S1702" t="n">
        <v>125</v>
      </c>
      <c r="T1702" t="n">
        <v>22</v>
      </c>
      <c r="U1702" t="n">
        <v>3211</v>
      </c>
      <c r="V1702" t="n">
        <v>2</v>
      </c>
      <c r="W1702" t="n">
        <v>1</v>
      </c>
      <c r="X1702" t="n">
        <v>4.034694194793701</v>
      </c>
      <c r="Y1702" t="n">
        <v>0.00028367</v>
      </c>
      <c r="Z1702" t="n">
        <v>0</v>
      </c>
    </row>
    <row r="1703">
      <c r="A1703" t="inlineStr">
        <is>
          <t>hard</t>
        </is>
      </c>
      <c r="B1703" t="inlineStr">
        <is>
          <t>vectorcontext_v5</t>
        </is>
      </c>
      <c r="C1703" t="inlineStr">
        <is>
          <t>maskprev</t>
        </is>
      </c>
      <c r="D1703" t="inlineStr">
        <is>
          <t>openai/gpt-5.6-luna</t>
        </is>
      </c>
      <c r="E1703" t="n">
        <v>0</v>
      </c>
      <c r="F1703" t="n">
        <v>3</v>
      </c>
      <c r="G1703" t="inlineStr">
        <is>
          <t>conv-3/t1</t>
        </is>
      </c>
      <c r="H1703" t="inlineStr">
        <is>
          <t>multiturn</t>
        </is>
      </c>
      <c r="I1703" t="inlineStr">
        <is>
          <t>conv-3</t>
        </is>
      </c>
      <c r="J1703" t="n">
        <v>1</v>
      </c>
      <c r="K1703" t="n">
        <v>3223</v>
      </c>
      <c r="L1703" t="inlineStr">
        <is>
          <t>Which team is listed as the owner on the service overview for ledger-api?</t>
        </is>
      </c>
      <c r="M1703" t="inlineStr">
        <is>
          <t>Identity</t>
        </is>
      </c>
      <c r="N1703" t="inlineStr">
        <is>
          <t>Identity</t>
        </is>
      </c>
      <c r="O1703" t="b">
        <v>1</v>
      </c>
      <c r="P1703" t="inlineStr">
        <is>
          <t>rule</t>
        </is>
      </c>
      <c r="Q1703" t="n">
        <v>3223</v>
      </c>
      <c r="R1703" t="n">
        <v>1978</v>
      </c>
      <c r="S1703" t="n">
        <v>87</v>
      </c>
      <c r="T1703" t="n">
        <v>36</v>
      </c>
      <c r="U1703" t="n">
        <v>3217</v>
      </c>
      <c r="V1703" t="n">
        <v>2</v>
      </c>
      <c r="W1703" t="n">
        <v>1</v>
      </c>
      <c r="X1703" t="n">
        <v>3.005284070968628</v>
      </c>
      <c r="Y1703" t="n">
        <v>0.00016994</v>
      </c>
      <c r="Z1703" t="n">
        <v>1.2e-07</v>
      </c>
    </row>
    <row r="1704">
      <c r="A1704" t="inlineStr">
        <is>
          <t>hard</t>
        </is>
      </c>
      <c r="B1704" t="inlineStr">
        <is>
          <t>vectorcontext_v5</t>
        </is>
      </c>
      <c r="C1704" t="inlineStr">
        <is>
          <t>maskprev</t>
        </is>
      </c>
      <c r="D1704" t="inlineStr">
        <is>
          <t>openai/gpt-5.6-luna</t>
        </is>
      </c>
      <c r="E1704" t="n">
        <v>0</v>
      </c>
      <c r="F1704" t="n">
        <v>3</v>
      </c>
      <c r="G1704" t="inlineStr">
        <is>
          <t>conv-3/t2</t>
        </is>
      </c>
      <c r="H1704" t="inlineStr">
        <is>
          <t>multiturn</t>
        </is>
      </c>
      <c r="I1704" t="inlineStr">
        <is>
          <t>conv-3</t>
        </is>
      </c>
      <c r="J1704" t="n">
        <v>2</v>
      </c>
      <c r="K1704" t="n">
        <v>7353</v>
      </c>
      <c r="L1704" t="inlineStr">
        <is>
          <t>Has that ownership changed according to any change record? Answer yes or no.</t>
        </is>
      </c>
      <c r="M1704" t="inlineStr">
        <is>
          <t>yes</t>
        </is>
      </c>
      <c r="N1704" t="inlineStr">
        <is>
          <t>Yes</t>
        </is>
      </c>
      <c r="O1704" t="b">
        <v>1</v>
      </c>
      <c r="P1704" t="inlineStr">
        <is>
          <t>rule</t>
        </is>
      </c>
      <c r="Q1704" t="n">
        <v>4130</v>
      </c>
      <c r="R1704" t="n">
        <v>2784</v>
      </c>
      <c r="S1704" t="n">
        <v>70</v>
      </c>
      <c r="T1704" t="n">
        <v>13</v>
      </c>
      <c r="U1704" t="n">
        <v>2585</v>
      </c>
      <c r="V1704" t="n">
        <v>2</v>
      </c>
      <c r="W1704" t="n">
        <v>1</v>
      </c>
      <c r="X1704" t="n">
        <v>2.547484874725342</v>
      </c>
      <c r="Y1704" t="n">
        <v>0.00052165</v>
      </c>
      <c r="Z1704" t="n">
        <v>2.6e-07</v>
      </c>
    </row>
    <row r="1705">
      <c r="A1705" t="inlineStr">
        <is>
          <t>hard</t>
        </is>
      </c>
      <c r="B1705" t="inlineStr">
        <is>
          <t>vectorcontext_v5</t>
        </is>
      </c>
      <c r="C1705" t="inlineStr">
        <is>
          <t>maskprev</t>
        </is>
      </c>
      <c r="D1705" t="inlineStr">
        <is>
          <t>openai/gpt-5.6-luna</t>
        </is>
      </c>
      <c r="E1705" t="n">
        <v>0</v>
      </c>
      <c r="F1705" t="n">
        <v>3</v>
      </c>
      <c r="G1705" t="inlineStr">
        <is>
          <t>conv-3/t3</t>
        </is>
      </c>
      <c r="H1705" t="inlineStr">
        <is>
          <t>multiturn</t>
        </is>
      </c>
      <c r="I1705" t="inlineStr">
        <is>
          <t>conv-3</t>
        </is>
      </c>
      <c r="J1705" t="n">
        <v>3</v>
      </c>
      <c r="K1705" t="n">
        <v>11691</v>
      </c>
      <c r="L1705" t="inlineStr">
        <is>
          <t>Which team owns it now?</t>
        </is>
      </c>
      <c r="M1705" t="inlineStr">
        <is>
          <t>Messaging</t>
        </is>
      </c>
      <c r="N1705" t="inlineStr">
        <is>
          <t>Messaging</t>
        </is>
      </c>
      <c r="O1705" t="b">
        <v>1</v>
      </c>
      <c r="P1705" t="inlineStr">
        <is>
          <t>rule</t>
        </is>
      </c>
      <c r="Q1705" t="n">
        <v>4338</v>
      </c>
      <c r="R1705" t="n">
        <v>2892</v>
      </c>
      <c r="S1705" t="n">
        <v>71</v>
      </c>
      <c r="T1705" t="n">
        <v>12</v>
      </c>
      <c r="U1705" t="n">
        <v>2786</v>
      </c>
      <c r="V1705" t="n">
        <v>2</v>
      </c>
      <c r="W1705" t="n">
        <v>1</v>
      </c>
      <c r="X1705" t="n">
        <v>2.653296232223511</v>
      </c>
      <c r="Y1705" t="n">
        <v>0.00052862</v>
      </c>
      <c r="Z1705" t="n">
        <v>2.4e-07</v>
      </c>
    </row>
    <row r="1706">
      <c r="A1706" t="inlineStr">
        <is>
          <t>hard</t>
        </is>
      </c>
      <c r="B1706" t="inlineStr">
        <is>
          <t>vectorcontext_v5</t>
        </is>
      </c>
      <c r="C1706" t="inlineStr">
        <is>
          <t>maskprev</t>
        </is>
      </c>
      <c r="D1706" t="inlineStr">
        <is>
          <t>openai/gpt-5.6-luna</t>
        </is>
      </c>
      <c r="E1706" t="n">
        <v>0</v>
      </c>
      <c r="F1706" t="n">
        <v>3</v>
      </c>
      <c r="G1706" t="inlineStr">
        <is>
          <t>conv-3/t4</t>
        </is>
      </c>
      <c r="H1706" t="inlineStr">
        <is>
          <t>multiturn</t>
        </is>
      </c>
      <c r="I1706" t="inlineStr">
        <is>
          <t>conv-3</t>
        </is>
      </c>
      <c r="J1706" t="n">
        <v>4</v>
      </c>
      <c r="K1706" t="n">
        <v>16152</v>
      </c>
      <c r="L1706" t="inlineStr">
        <is>
          <t>What Slack channel reaches that team?</t>
        </is>
      </c>
      <c r="M1706" t="inlineStr">
        <is>
          <t>#messaging-eng</t>
        </is>
      </c>
      <c r="N1706" t="inlineStr">
        <is>
          <t>#messaging-eng</t>
        </is>
      </c>
      <c r="O1706" t="b">
        <v>1</v>
      </c>
      <c r="P1706" t="inlineStr">
        <is>
          <t>rule</t>
        </is>
      </c>
      <c r="Q1706" t="n">
        <v>4461</v>
      </c>
      <c r="R1706" t="n">
        <v>2912</v>
      </c>
      <c r="S1706" t="n">
        <v>83</v>
      </c>
      <c r="T1706" t="n">
        <v>28</v>
      </c>
      <c r="U1706" t="n">
        <v>2989</v>
      </c>
      <c r="V1706" t="n">
        <v>2</v>
      </c>
      <c r="W1706" t="n">
        <v>1</v>
      </c>
      <c r="X1706" t="n">
        <v>2.610699653625488</v>
      </c>
      <c r="Y1706" t="n">
        <v>0.00052708</v>
      </c>
      <c r="Z1706" t="n">
        <v>1.4e-07</v>
      </c>
    </row>
    <row r="1707">
      <c r="A1707" t="inlineStr">
        <is>
          <t>hard</t>
        </is>
      </c>
      <c r="B1707" t="inlineStr">
        <is>
          <t>vectorcontext_v5</t>
        </is>
      </c>
      <c r="C1707" t="inlineStr">
        <is>
          <t>maskprev</t>
        </is>
      </c>
      <c r="D1707" t="inlineStr">
        <is>
          <t>openai/gpt-5.6-luna</t>
        </is>
      </c>
      <c r="E1707" t="n">
        <v>0</v>
      </c>
      <c r="F1707" t="n">
        <v>3</v>
      </c>
      <c r="G1707" t="inlineStr">
        <is>
          <t>conv-4/t1</t>
        </is>
      </c>
      <c r="H1707" t="inlineStr">
        <is>
          <t>multiturn</t>
        </is>
      </c>
      <c r="I1707" t="inlineStr">
        <is>
          <t>conv-4</t>
        </is>
      </c>
      <c r="J1707" t="n">
        <v>1</v>
      </c>
      <c r="K1707" t="n">
        <v>3198</v>
      </c>
      <c r="L1707" t="inlineStr">
        <is>
          <t>What port does the Inventory API listen on?</t>
        </is>
      </c>
      <c r="M1707" t="n">
        <v>6528</v>
      </c>
      <c r="N1707" t="inlineStr">
        <is>
          <t>6528</t>
        </is>
      </c>
      <c r="O1707" t="b">
        <v>1</v>
      </c>
      <c r="P1707" t="inlineStr">
        <is>
          <t>rule</t>
        </is>
      </c>
      <c r="Q1707" t="n">
        <v>3198</v>
      </c>
      <c r="R1707" t="n">
        <v>1959</v>
      </c>
      <c r="S1707" t="n">
        <v>55</v>
      </c>
      <c r="T1707" t="n">
        <v>8</v>
      </c>
      <c r="U1707" t="n">
        <v>3192</v>
      </c>
      <c r="V1707" t="n">
        <v>2</v>
      </c>
      <c r="W1707" t="n">
        <v>1</v>
      </c>
      <c r="X1707" t="n">
        <v>3.197985172271729</v>
      </c>
      <c r="Y1707" t="n">
        <v>0.00013104</v>
      </c>
      <c r="Z1707" t="n">
        <v>1.2e-07</v>
      </c>
    </row>
    <row r="1708">
      <c r="A1708" t="inlineStr">
        <is>
          <t>hard</t>
        </is>
      </c>
      <c r="B1708" t="inlineStr">
        <is>
          <t>vectorcontext_v5</t>
        </is>
      </c>
      <c r="C1708" t="inlineStr">
        <is>
          <t>maskprev</t>
        </is>
      </c>
      <c r="D1708" t="inlineStr">
        <is>
          <t>openai/gpt-5.6-luna</t>
        </is>
      </c>
      <c r="E1708" t="n">
        <v>0</v>
      </c>
      <c r="F1708" t="n">
        <v>3</v>
      </c>
      <c r="G1708" t="inlineStr">
        <is>
          <t>conv-4/t2</t>
        </is>
      </c>
      <c r="H1708" t="inlineStr">
        <is>
          <t>multiturn</t>
        </is>
      </c>
      <c r="I1708" t="inlineStr">
        <is>
          <t>conv-4</t>
        </is>
      </c>
      <c r="J1708" t="n">
        <v>2</v>
      </c>
      <c r="K1708" t="n">
        <v>6508</v>
      </c>
      <c r="L1708" t="inlineStr">
        <is>
          <t>What are its runtime dependencies?</t>
        </is>
      </c>
      <c r="M1708" t="inlineStr">
        <is>
          <t>["feed-daemon", "fraud-core"]</t>
        </is>
      </c>
      <c r="N1708" t="inlineStr">
        <is>
          <t>fraud-core, feed-daemon</t>
        </is>
      </c>
      <c r="O1708" t="b">
        <v>1</v>
      </c>
      <c r="P1708" t="inlineStr">
        <is>
          <t>rule</t>
        </is>
      </c>
      <c r="Q1708" t="n">
        <v>3310</v>
      </c>
      <c r="R1708" t="n">
        <v>1981</v>
      </c>
      <c r="S1708" t="n">
        <v>65</v>
      </c>
      <c r="T1708" t="n">
        <v>9</v>
      </c>
      <c r="U1708" t="n">
        <v>2562</v>
      </c>
      <c r="V1708" t="n">
        <v>2</v>
      </c>
      <c r="W1708" t="n">
        <v>1</v>
      </c>
      <c r="X1708" t="n">
        <v>2.511291980743408</v>
      </c>
      <c r="Y1708" t="n">
        <v>0.00031594</v>
      </c>
      <c r="Z1708" t="n">
        <v>8e-08</v>
      </c>
    </row>
    <row r="1709">
      <c r="A1709" t="inlineStr">
        <is>
          <t>hard</t>
        </is>
      </c>
      <c r="B1709" t="inlineStr">
        <is>
          <t>vectorcontext_v5</t>
        </is>
      </c>
      <c r="C1709" t="inlineStr">
        <is>
          <t>maskprev</t>
        </is>
      </c>
      <c r="D1709" t="inlineStr">
        <is>
          <t>openai/gpt-5.6-luna</t>
        </is>
      </c>
      <c r="E1709" t="n">
        <v>0</v>
      </c>
      <c r="F1709" t="n">
        <v>3</v>
      </c>
      <c r="G1709" t="inlineStr">
        <is>
          <t>conv-4/t3</t>
        </is>
      </c>
      <c r="H1709" t="inlineStr">
        <is>
          <t>multiturn</t>
        </is>
      </c>
      <c r="I1709" t="inlineStr">
        <is>
          <t>conv-4</t>
        </is>
      </c>
      <c r="J1709" t="n">
        <v>3</v>
      </c>
      <c r="K1709" t="n">
        <v>10106</v>
      </c>
      <c r="L1709" t="inlineStr">
        <is>
          <t>Which team owns the first listed one, per its service overview?</t>
        </is>
      </c>
      <c r="M1709" t="inlineStr">
        <is>
          <t>Commerce</t>
        </is>
      </c>
      <c r="N1709" t="inlineStr">
        <is>
          <t>Commerce</t>
        </is>
      </c>
      <c r="O1709" t="b">
        <v>1</v>
      </c>
      <c r="P1709" t="inlineStr">
        <is>
          <t>rule</t>
        </is>
      </c>
      <c r="Q1709" t="n">
        <v>3598</v>
      </c>
      <c r="R1709" t="n">
        <v>2163</v>
      </c>
      <c r="S1709" t="n">
        <v>79</v>
      </c>
      <c r="T1709" t="n">
        <v>20</v>
      </c>
      <c r="U1709" t="n">
        <v>2758</v>
      </c>
      <c r="V1709" t="n">
        <v>2</v>
      </c>
      <c r="W1709" t="n">
        <v>1</v>
      </c>
      <c r="X1709" t="n">
        <v>3.324824094772339</v>
      </c>
      <c r="Y1709" t="n">
        <v>0.00035966</v>
      </c>
      <c r="Z1709" t="n">
        <v>1.4e-07</v>
      </c>
    </row>
    <row r="1710">
      <c r="A1710" t="inlineStr">
        <is>
          <t>hard</t>
        </is>
      </c>
      <c r="B1710" t="inlineStr">
        <is>
          <t>vectorcontext_v5</t>
        </is>
      </c>
      <c r="C1710" t="inlineStr">
        <is>
          <t>maskprev</t>
        </is>
      </c>
      <c r="D1710" t="inlineStr">
        <is>
          <t>openai/gpt-5.6-luna</t>
        </is>
      </c>
      <c r="E1710" t="n">
        <v>0</v>
      </c>
      <c r="F1710" t="n">
        <v>3</v>
      </c>
      <c r="G1710" t="inlineStr">
        <is>
          <t>conv-4/t4</t>
        </is>
      </c>
      <c r="H1710" t="inlineStr">
        <is>
          <t>multiturn</t>
        </is>
      </c>
      <c r="I1710" t="inlineStr">
        <is>
          <t>conv-4</t>
        </is>
      </c>
      <c r="J1710" t="n">
        <v>4</v>
      </c>
      <c r="K1710" t="n">
        <v>13940</v>
      </c>
      <c r="L1710" t="inlineStr">
        <is>
          <t>Who is the on-call engineer for that dependency according to its service overview?</t>
        </is>
      </c>
      <c r="M1710" t="inlineStr">
        <is>
          <t>none</t>
        </is>
      </c>
      <c r="N1710" t="inlineStr">
        <is>
          <t>None listed</t>
        </is>
      </c>
      <c r="O1710" t="b">
        <v>1</v>
      </c>
      <c r="P1710" t="inlineStr">
        <is>
          <t>rule</t>
        </is>
      </c>
      <c r="Q1710" t="n">
        <v>3834</v>
      </c>
      <c r="R1710" t="n">
        <v>2288</v>
      </c>
      <c r="S1710" t="n">
        <v>61</v>
      </c>
      <c r="T1710" t="n">
        <v>9</v>
      </c>
      <c r="U1710" t="n">
        <v>2975</v>
      </c>
      <c r="V1710" t="n">
        <v>2</v>
      </c>
      <c r="W1710" t="n">
        <v>1</v>
      </c>
      <c r="X1710" t="n">
        <v>2.489251136779785</v>
      </c>
      <c r="Y1710" t="n">
        <v>0.00034715</v>
      </c>
      <c r="Z1710" t="n">
        <v>1.6e-07</v>
      </c>
    </row>
    <row r="1711">
      <c r="A1711" t="inlineStr">
        <is>
          <t>hard</t>
        </is>
      </c>
      <c r="B1711" t="inlineStr">
        <is>
          <t>vectorcontext_v5</t>
        </is>
      </c>
      <c r="C1711" t="inlineStr">
        <is>
          <t>maskprev</t>
        </is>
      </c>
      <c r="D1711" t="inlineStr">
        <is>
          <t>openai/gpt-5.6-luna</t>
        </is>
      </c>
      <c r="E1711" t="n">
        <v>0</v>
      </c>
      <c r="F1711" t="n">
        <v>3</v>
      </c>
      <c r="G1711" t="inlineStr">
        <is>
          <t>conv-5/t1</t>
        </is>
      </c>
      <c r="H1711" t="inlineStr">
        <is>
          <t>multiturn</t>
        </is>
      </c>
      <c r="I1711" t="inlineStr">
        <is>
          <t>conv-5</t>
        </is>
      </c>
      <c r="J1711" t="n">
        <v>1</v>
      </c>
      <c r="K1711" t="n">
        <v>5473</v>
      </c>
      <c r="L1711" t="inlineStr">
        <is>
          <t>Which service appears as the primary affected service in the most incident reports? If several are tied, pick the one whose canonical name comes first alphabetically.</t>
        </is>
      </c>
      <c r="M1711" t="inlineStr">
        <is>
          <t>catalog-gateway</t>
        </is>
      </c>
      <c r="N1711" t="inlineStr">
        <is>
          <t>catalog-gateway</t>
        </is>
      </c>
      <c r="O1711" t="b">
        <v>1</v>
      </c>
      <c r="P1711" t="inlineStr">
        <is>
          <t>rule</t>
        </is>
      </c>
      <c r="Q1711" t="n">
        <v>5473</v>
      </c>
      <c r="R1711" t="n">
        <v>2396</v>
      </c>
      <c r="S1711" t="n">
        <v>275</v>
      </c>
      <c r="T1711" t="n">
        <v>104</v>
      </c>
      <c r="U1711" t="n">
        <v>4328</v>
      </c>
      <c r="V1711" t="n">
        <v>3</v>
      </c>
      <c r="W1711" t="n">
        <v>2</v>
      </c>
      <c r="X1711" t="n">
        <v>6.940148115158081</v>
      </c>
      <c r="Y1711" t="n">
        <v>0.00070236</v>
      </c>
      <c r="Z1711" t="n">
        <v>0</v>
      </c>
    </row>
    <row r="1712">
      <c r="A1712" t="inlineStr">
        <is>
          <t>hard</t>
        </is>
      </c>
      <c r="B1712" t="inlineStr">
        <is>
          <t>vectorcontext_v5</t>
        </is>
      </c>
      <c r="C1712" t="inlineStr">
        <is>
          <t>maskprev</t>
        </is>
      </c>
      <c r="D1712" t="inlineStr">
        <is>
          <t>openai/gpt-5.6-luna</t>
        </is>
      </c>
      <c r="E1712" t="n">
        <v>0</v>
      </c>
      <c r="F1712" t="n">
        <v>3</v>
      </c>
      <c r="G1712" t="inlineStr">
        <is>
          <t>conv-5/t2</t>
        </is>
      </c>
      <c r="H1712" t="inlineStr">
        <is>
          <t>multiturn</t>
        </is>
      </c>
      <c r="I1712" t="inlineStr">
        <is>
          <t>conv-5</t>
        </is>
      </c>
      <c r="J1712" t="n">
        <v>2</v>
      </c>
      <c r="K1712" t="n">
        <v>8682</v>
      </c>
      <c r="L1712" t="inlineStr">
        <is>
          <t>What is its total incident duration in minutes?</t>
        </is>
      </c>
      <c r="M1712" t="n">
        <v>596</v>
      </c>
      <c r="N1712" t="inlineStr">
        <is>
          <t>596 minutes</t>
        </is>
      </c>
      <c r="O1712" t="b">
        <v>1</v>
      </c>
      <c r="P1712" t="inlineStr">
        <is>
          <t>rule</t>
        </is>
      </c>
      <c r="Q1712" t="n">
        <v>3209</v>
      </c>
      <c r="R1712" t="n">
        <v>1705</v>
      </c>
      <c r="S1712" t="n">
        <v>162</v>
      </c>
      <c r="T1712" t="n">
        <v>19</v>
      </c>
      <c r="U1712" t="n">
        <v>2758</v>
      </c>
      <c r="V1712" t="n">
        <v>2</v>
      </c>
      <c r="W1712" t="n">
        <v>1</v>
      </c>
      <c r="X1712" t="n">
        <v>3.503711938858032</v>
      </c>
      <c r="Y1712" t="n">
        <v>0.00036201</v>
      </c>
      <c r="Z1712" t="n">
        <v>0</v>
      </c>
    </row>
    <row r="1713">
      <c r="A1713" t="inlineStr">
        <is>
          <t>hard</t>
        </is>
      </c>
      <c r="B1713" t="inlineStr">
        <is>
          <t>vectorcontext_v5</t>
        </is>
      </c>
      <c r="C1713" t="inlineStr">
        <is>
          <t>maskprev</t>
        </is>
      </c>
      <c r="D1713" t="inlineStr">
        <is>
          <t>openai/gpt-5.6-luna</t>
        </is>
      </c>
      <c r="E1713" t="n">
        <v>0</v>
      </c>
      <c r="F1713" t="n">
        <v>3</v>
      </c>
      <c r="G1713" t="inlineStr">
        <is>
          <t>conv-5/t3</t>
        </is>
      </c>
      <c r="H1713" t="inlineStr">
        <is>
          <t>multiturn</t>
        </is>
      </c>
      <c r="I1713" t="inlineStr">
        <is>
          <t>conv-5</t>
        </is>
      </c>
      <c r="J1713" t="n">
        <v>3</v>
      </c>
      <c r="K1713" t="n">
        <v>12781</v>
      </c>
      <c r="L1713" t="inlineStr">
        <is>
          <t>Which region is it deployed in according to its service overview?</t>
        </is>
      </c>
      <c r="M1713" t="inlineStr">
        <is>
          <t>us-east-1</t>
        </is>
      </c>
      <c r="N1713" t="inlineStr">
        <is>
          <t>us-east-1</t>
        </is>
      </c>
      <c r="O1713" t="b">
        <v>1</v>
      </c>
      <c r="P1713" t="inlineStr">
        <is>
          <t>rule</t>
        </is>
      </c>
      <c r="Q1713" t="n">
        <v>4099</v>
      </c>
      <c r="R1713" t="n">
        <v>2403</v>
      </c>
      <c r="S1713" t="n">
        <v>71</v>
      </c>
      <c r="T1713" t="n">
        <v>12</v>
      </c>
      <c r="U1713" t="n">
        <v>3194</v>
      </c>
      <c r="V1713" t="n">
        <v>2</v>
      </c>
      <c r="W1713" t="n">
        <v>1</v>
      </c>
      <c r="X1713" t="n">
        <v>3.505691051483154</v>
      </c>
      <c r="Y1713" t="n">
        <v>0.00037503</v>
      </c>
      <c r="Z1713" t="n">
        <v>1.4e-07</v>
      </c>
    </row>
    <row r="1714">
      <c r="A1714" t="inlineStr">
        <is>
          <t>hard</t>
        </is>
      </c>
      <c r="B1714" t="inlineStr">
        <is>
          <t>vectorcontext_v5</t>
        </is>
      </c>
      <c r="C1714" t="inlineStr">
        <is>
          <t>maskprev</t>
        </is>
      </c>
      <c r="D1714" t="inlineStr">
        <is>
          <t>openai/gpt-5.6-luna</t>
        </is>
      </c>
      <c r="E1714" t="n">
        <v>0</v>
      </c>
      <c r="F1714" t="n">
        <v>3</v>
      </c>
      <c r="G1714" t="inlineStr">
        <is>
          <t>conv-5/t4</t>
        </is>
      </c>
      <c r="H1714" t="inlineStr">
        <is>
          <t>multiturn</t>
        </is>
      </c>
      <c r="I1714" t="inlineStr">
        <is>
          <t>conv-5</t>
        </is>
      </c>
      <c r="J1714" t="n">
        <v>4</v>
      </c>
      <c r="K1714" t="n">
        <v>17078</v>
      </c>
      <c r="L1714" t="inlineStr">
        <is>
          <t>And which team owns it according to that overview?</t>
        </is>
      </c>
      <c r="M1714" t="inlineStr">
        <is>
          <t>Messaging</t>
        </is>
      </c>
      <c r="N1714" t="inlineStr">
        <is>
          <t>Messaging</t>
        </is>
      </c>
      <c r="O1714" t="b">
        <v>1</v>
      </c>
      <c r="P1714" t="inlineStr">
        <is>
          <t>rule</t>
        </is>
      </c>
      <c r="Q1714" t="n">
        <v>4297</v>
      </c>
      <c r="R1714" t="n">
        <v>2495</v>
      </c>
      <c r="S1714" t="n">
        <v>86</v>
      </c>
      <c r="T1714" t="n">
        <v>30</v>
      </c>
      <c r="U1714" t="n">
        <v>3492</v>
      </c>
      <c r="V1714" t="n">
        <v>2</v>
      </c>
      <c r="W1714" t="n">
        <v>1</v>
      </c>
      <c r="X1714" t="n">
        <v>2.643491744995117</v>
      </c>
      <c r="Y1714" t="n">
        <v>0.00037399</v>
      </c>
      <c r="Z1714" t="n">
        <v>1.4e-07</v>
      </c>
    </row>
    <row r="1715">
      <c r="A1715" t="inlineStr">
        <is>
          <t>hard</t>
        </is>
      </c>
      <c r="B1715" t="inlineStr">
        <is>
          <t>vectorcontext_v5</t>
        </is>
      </c>
      <c r="C1715" t="inlineStr">
        <is>
          <t>v5</t>
        </is>
      </c>
      <c r="D1715" t="inlineStr">
        <is>
          <t>openai/gpt-5.6-luna</t>
        </is>
      </c>
      <c r="E1715" t="n">
        <v>0</v>
      </c>
      <c r="F1715" t="n">
        <v>3</v>
      </c>
      <c r="G1715" t="inlineStr">
        <is>
          <t>conv-0/t1</t>
        </is>
      </c>
      <c r="H1715" t="inlineStr">
        <is>
          <t>multiturn</t>
        </is>
      </c>
      <c r="I1715" t="inlineStr">
        <is>
          <t>conv-0</t>
        </is>
      </c>
      <c r="J1715" t="n">
        <v>1</v>
      </c>
      <c r="K1715" t="n">
        <v>3145</v>
      </c>
      <c r="L1715" t="inlineStr">
        <is>
          <t>What datastore does index-engine use?</t>
        </is>
      </c>
      <c r="M1715" t="inlineStr">
        <is>
          <t>Postgres</t>
        </is>
      </c>
      <c r="N1715" t="inlineStr">
        <is>
          <t>Postgres</t>
        </is>
      </c>
      <c r="O1715" t="b">
        <v>1</v>
      </c>
      <c r="P1715" t="inlineStr">
        <is>
          <t>rule</t>
        </is>
      </c>
      <c r="Q1715" t="n">
        <v>3145</v>
      </c>
      <c r="R1715" t="n">
        <v>1908</v>
      </c>
      <c r="S1715" t="n">
        <v>60</v>
      </c>
      <c r="T1715" t="n">
        <v>8</v>
      </c>
      <c r="U1715" t="n">
        <v>2455</v>
      </c>
      <c r="V1715" t="n">
        <v>2</v>
      </c>
      <c r="W1715" t="n">
        <v>1</v>
      </c>
      <c r="X1715" t="n">
        <v>3.820794820785522</v>
      </c>
      <c r="Y1715" t="n">
        <v>0.0002933</v>
      </c>
      <c r="Z1715" t="n">
        <v>1.8e-07</v>
      </c>
    </row>
    <row r="1716">
      <c r="A1716" t="inlineStr">
        <is>
          <t>hard</t>
        </is>
      </c>
      <c r="B1716" t="inlineStr">
        <is>
          <t>vectorcontext_v5</t>
        </is>
      </c>
      <c r="C1716" t="inlineStr">
        <is>
          <t>v5</t>
        </is>
      </c>
      <c r="D1716" t="inlineStr">
        <is>
          <t>openai/gpt-5.6-luna</t>
        </is>
      </c>
      <c r="E1716" t="n">
        <v>0</v>
      </c>
      <c r="F1716" t="n">
        <v>3</v>
      </c>
      <c r="G1716" t="inlineStr">
        <is>
          <t>conv-0/t2</t>
        </is>
      </c>
      <c r="H1716" t="inlineStr">
        <is>
          <t>multiturn</t>
        </is>
      </c>
      <c r="I1716" t="inlineStr">
        <is>
          <t>conv-0</t>
        </is>
      </c>
      <c r="J1716" t="n">
        <v>2</v>
      </c>
      <c r="K1716" t="n">
        <v>7691</v>
      </c>
      <c r="L1716" t="inlineStr">
        <is>
          <t>Which team owns it?</t>
        </is>
      </c>
      <c r="M1716" t="inlineStr">
        <is>
          <t>Search</t>
        </is>
      </c>
      <c r="N1716" t="inlineStr">
        <is>
          <t>Search</t>
        </is>
      </c>
      <c r="O1716" t="b">
        <v>1</v>
      </c>
      <c r="P1716" t="inlineStr">
        <is>
          <t>rule</t>
        </is>
      </c>
      <c r="Q1716" t="n">
        <v>4546</v>
      </c>
      <c r="R1716" t="n">
        <v>2604</v>
      </c>
      <c r="S1716" t="n">
        <v>57</v>
      </c>
      <c r="T1716" t="n">
        <v>15</v>
      </c>
      <c r="U1716" t="n">
        <v>3844</v>
      </c>
      <c r="V1716" t="n">
        <v>2</v>
      </c>
      <c r="W1716" t="n">
        <v>1</v>
      </c>
      <c r="X1716" t="n">
        <v>3.272390604019165</v>
      </c>
      <c r="Y1716" t="n">
        <v>0.00032048</v>
      </c>
      <c r="Z1716" t="n">
        <v>8e-08</v>
      </c>
    </row>
    <row r="1717">
      <c r="A1717" t="inlineStr">
        <is>
          <t>hard</t>
        </is>
      </c>
      <c r="B1717" t="inlineStr">
        <is>
          <t>vectorcontext_v5</t>
        </is>
      </c>
      <c r="C1717" t="inlineStr">
        <is>
          <t>v5</t>
        </is>
      </c>
      <c r="D1717" t="inlineStr">
        <is>
          <t>openai/gpt-5.6-luna</t>
        </is>
      </c>
      <c r="E1717" t="n">
        <v>0</v>
      </c>
      <c r="F1717" t="n">
        <v>3</v>
      </c>
      <c r="G1717" t="inlineStr">
        <is>
          <t>conv-0/t3</t>
        </is>
      </c>
      <c r="H1717" t="inlineStr">
        <is>
          <t>multiturn</t>
        </is>
      </c>
      <c r="I1717" t="inlineStr">
        <is>
          <t>conv-0</t>
        </is>
      </c>
      <c r="J1717" t="n">
        <v>3</v>
      </c>
      <c r="K1717" t="n">
        <v>13636</v>
      </c>
      <c r="L1717" t="inlineStr">
        <is>
          <t>Who leads that team?</t>
        </is>
      </c>
      <c r="M1717" t="inlineStr">
        <is>
          <t>Oliver Bell</t>
        </is>
      </c>
      <c r="N1717" t="inlineStr">
        <is>
          <t>Oliver Bell</t>
        </is>
      </c>
      <c r="O1717" t="b">
        <v>1</v>
      </c>
      <c r="P1717" t="inlineStr">
        <is>
          <t>rule</t>
        </is>
      </c>
      <c r="Q1717" t="n">
        <v>5945</v>
      </c>
      <c r="R1717" t="n">
        <v>3312</v>
      </c>
      <c r="S1717" t="n">
        <v>56</v>
      </c>
      <c r="T1717" t="n">
        <v>11</v>
      </c>
      <c r="U1717" t="n">
        <v>5231</v>
      </c>
      <c r="V1717" t="n">
        <v>2</v>
      </c>
      <c r="W1717" t="n">
        <v>1</v>
      </c>
      <c r="X1717" t="n">
        <v>5.099951267242432</v>
      </c>
      <c r="Y1717" t="n">
        <v>0.00035002</v>
      </c>
      <c r="Z1717" t="n">
        <v>8e-08</v>
      </c>
    </row>
    <row r="1718">
      <c r="A1718" t="inlineStr">
        <is>
          <t>hard</t>
        </is>
      </c>
      <c r="B1718" t="inlineStr">
        <is>
          <t>vectorcontext_v5</t>
        </is>
      </c>
      <c r="C1718" t="inlineStr">
        <is>
          <t>v5</t>
        </is>
      </c>
      <c r="D1718" t="inlineStr">
        <is>
          <t>openai/gpt-5.6-luna</t>
        </is>
      </c>
      <c r="E1718" t="n">
        <v>0</v>
      </c>
      <c r="F1718" t="n">
        <v>3</v>
      </c>
      <c r="G1718" t="inlineStr">
        <is>
          <t>conv-0/t4</t>
        </is>
      </c>
      <c r="H1718" t="inlineStr">
        <is>
          <t>multiturn</t>
        </is>
      </c>
      <c r="I1718" t="inlineStr">
        <is>
          <t>conv-0</t>
        </is>
      </c>
      <c r="J1718" t="n">
        <v>4</v>
      </c>
      <c r="K1718" t="n">
        <v>20599</v>
      </c>
      <c r="L1718" t="inlineStr">
        <is>
          <t>How many SEV1 incidents have affected services owned by that team (per the service overviews)?</t>
        </is>
      </c>
      <c r="M1718" t="n">
        <v>3</v>
      </c>
      <c r="N1718" t="inlineStr">
        <is>
          <t>3</t>
        </is>
      </c>
      <c r="O1718" t="b">
        <v>1</v>
      </c>
      <c r="P1718" t="inlineStr">
        <is>
          <t>rule</t>
        </is>
      </c>
      <c r="Q1718" t="n">
        <v>6963</v>
      </c>
      <c r="R1718" t="n">
        <v>3604</v>
      </c>
      <c r="S1718" t="n">
        <v>237</v>
      </c>
      <c r="T1718" t="n">
        <v>43</v>
      </c>
      <c r="U1718" t="n">
        <v>6665</v>
      </c>
      <c r="V1718" t="n">
        <v>2</v>
      </c>
      <c r="W1718" t="n">
        <v>1</v>
      </c>
      <c r="X1718" t="n">
        <v>4.660332918167114</v>
      </c>
      <c r="Y1718" t="n">
        <v>0.0004919</v>
      </c>
      <c r="Z1718" t="n">
        <v>0</v>
      </c>
    </row>
    <row r="1719">
      <c r="A1719" t="inlineStr">
        <is>
          <t>hard</t>
        </is>
      </c>
      <c r="B1719" t="inlineStr">
        <is>
          <t>vectorcontext_v5</t>
        </is>
      </c>
      <c r="C1719" t="inlineStr">
        <is>
          <t>v5</t>
        </is>
      </c>
      <c r="D1719" t="inlineStr">
        <is>
          <t>openai/gpt-5.6-luna</t>
        </is>
      </c>
      <c r="E1719" t="n">
        <v>0</v>
      </c>
      <c r="F1719" t="n">
        <v>3</v>
      </c>
      <c r="G1719" t="inlineStr">
        <is>
          <t>conv-1/t1</t>
        </is>
      </c>
      <c r="H1719" t="inlineStr">
        <is>
          <t>multiturn</t>
        </is>
      </c>
      <c r="I1719" t="inlineStr">
        <is>
          <t>conv-1</t>
        </is>
      </c>
      <c r="J1719" t="n">
        <v>1</v>
      </c>
      <c r="K1719" t="n">
        <v>3156</v>
      </c>
      <c r="L1719" t="inlineStr">
        <is>
          <t>Which service was primarily affected by INC-2268?</t>
        </is>
      </c>
      <c r="M1719" t="inlineStr">
        <is>
          <t>notify-svc</t>
        </is>
      </c>
      <c r="N1719" t="inlineStr">
        <is>
          <t>notify-svc</t>
        </is>
      </c>
      <c r="O1719" t="b">
        <v>1</v>
      </c>
      <c r="P1719" t="inlineStr">
        <is>
          <t>rule</t>
        </is>
      </c>
      <c r="Q1719" t="n">
        <v>3156</v>
      </c>
      <c r="R1719" t="n">
        <v>1915</v>
      </c>
      <c r="S1719" t="n">
        <v>61</v>
      </c>
      <c r="T1719" t="n">
        <v>8</v>
      </c>
      <c r="U1719" t="n">
        <v>2459</v>
      </c>
      <c r="V1719" t="n">
        <v>2</v>
      </c>
      <c r="W1719" t="n">
        <v>1</v>
      </c>
      <c r="X1719" t="n">
        <v>3.254724025726318</v>
      </c>
      <c r="Y1719" t="n">
        <v>0.00029633</v>
      </c>
      <c r="Z1719" t="n">
        <v>2e-07</v>
      </c>
    </row>
    <row r="1720">
      <c r="A1720" t="inlineStr">
        <is>
          <t>hard</t>
        </is>
      </c>
      <c r="B1720" t="inlineStr">
        <is>
          <t>vectorcontext_v5</t>
        </is>
      </c>
      <c r="C1720" t="inlineStr">
        <is>
          <t>v5</t>
        </is>
      </c>
      <c r="D1720" t="inlineStr">
        <is>
          <t>openai/gpt-5.6-luna</t>
        </is>
      </c>
      <c r="E1720" t="n">
        <v>0</v>
      </c>
      <c r="F1720" t="n">
        <v>3</v>
      </c>
      <c r="G1720" t="inlineStr">
        <is>
          <t>conv-1/t2</t>
        </is>
      </c>
      <c r="H1720" t="inlineStr">
        <is>
          <t>multiturn</t>
        </is>
      </c>
      <c r="I1720" t="inlineStr">
        <is>
          <t>conv-1</t>
        </is>
      </c>
      <c r="J1720" t="n">
        <v>2</v>
      </c>
      <c r="K1720" t="n">
        <v>5106</v>
      </c>
      <c r="L1720" t="inlineStr">
        <is>
          <t>What was its root cause?</t>
        </is>
      </c>
      <c r="M1720" t="inlineStr">
        <is>
          <t>memory leak</t>
        </is>
      </c>
      <c r="N1720" t="inlineStr">
        <is>
          <t>memory leak</t>
        </is>
      </c>
      <c r="O1720" t="b">
        <v>1</v>
      </c>
      <c r="P1720" t="inlineStr">
        <is>
          <t>rule</t>
        </is>
      </c>
      <c r="Q1720" t="n">
        <v>1950</v>
      </c>
      <c r="R1720" t="n">
        <v>1950</v>
      </c>
      <c r="S1720" t="n">
        <v>18</v>
      </c>
      <c r="T1720" t="n">
        <v>0</v>
      </c>
      <c r="U1720" t="n">
        <v>1912</v>
      </c>
      <c r="V1720" t="n">
        <v>1</v>
      </c>
      <c r="W1720" t="n">
        <v>0</v>
      </c>
      <c r="X1720" t="n">
        <v>1.74897289276123</v>
      </c>
      <c r="Y1720" t="n">
        <v>6.919000000000001e-05</v>
      </c>
      <c r="Z1720" t="n">
        <v>0</v>
      </c>
    </row>
    <row r="1721">
      <c r="A1721" t="inlineStr">
        <is>
          <t>hard</t>
        </is>
      </c>
      <c r="B1721" t="inlineStr">
        <is>
          <t>vectorcontext_v5</t>
        </is>
      </c>
      <c r="C1721" t="inlineStr">
        <is>
          <t>v5</t>
        </is>
      </c>
      <c r="D1721" t="inlineStr">
        <is>
          <t>openai/gpt-5.6-luna</t>
        </is>
      </c>
      <c r="E1721" t="n">
        <v>0</v>
      </c>
      <c r="F1721" t="n">
        <v>3</v>
      </c>
      <c r="G1721" t="inlineStr">
        <is>
          <t>conv-1/t3</t>
        </is>
      </c>
      <c r="H1721" t="inlineStr">
        <is>
          <t>multiturn</t>
        </is>
      </c>
      <c r="I1721" t="inlineStr">
        <is>
          <t>conv-1</t>
        </is>
      </c>
      <c r="J1721" t="n">
        <v>3</v>
      </c>
      <c r="K1721" t="n">
        <v>9273</v>
      </c>
      <c r="L1721" t="inlineStr">
        <is>
          <t>How many other incident reports list the same root cause?</t>
        </is>
      </c>
      <c r="M1721" t="n">
        <v>8</v>
      </c>
      <c r="N1721" t="inlineStr">
        <is>
          <t>8</t>
        </is>
      </c>
      <c r="O1721" t="b">
        <v>1</v>
      </c>
      <c r="P1721" t="inlineStr">
        <is>
          <t>rule</t>
        </is>
      </c>
      <c r="Q1721" t="n">
        <v>4167</v>
      </c>
      <c r="R1721" t="n">
        <v>2180</v>
      </c>
      <c r="S1721" t="n">
        <v>152</v>
      </c>
      <c r="T1721" t="n">
        <v>30</v>
      </c>
      <c r="U1721" t="n">
        <v>3931</v>
      </c>
      <c r="V1721" t="n">
        <v>2</v>
      </c>
      <c r="W1721" t="n">
        <v>1</v>
      </c>
      <c r="X1721" t="n">
        <v>3.577193975448608</v>
      </c>
      <c r="Y1721" t="n">
        <v>0.00031972</v>
      </c>
      <c r="Z1721" t="n">
        <v>0</v>
      </c>
    </row>
    <row r="1722">
      <c r="A1722" t="inlineStr">
        <is>
          <t>hard</t>
        </is>
      </c>
      <c r="B1722" t="inlineStr">
        <is>
          <t>vectorcontext_v5</t>
        </is>
      </c>
      <c r="C1722" t="inlineStr">
        <is>
          <t>v5</t>
        </is>
      </c>
      <c r="D1722" t="inlineStr">
        <is>
          <t>openai/gpt-5.6-luna</t>
        </is>
      </c>
      <c r="E1722" t="n">
        <v>0</v>
      </c>
      <c r="F1722" t="n">
        <v>3</v>
      </c>
      <c r="G1722" t="inlineStr">
        <is>
          <t>conv-1/t4</t>
        </is>
      </c>
      <c r="H1722" t="inlineStr">
        <is>
          <t>multiturn</t>
        </is>
      </c>
      <c r="I1722" t="inlineStr">
        <is>
          <t>conv-1</t>
        </is>
      </c>
      <c r="J1722" t="n">
        <v>4</v>
      </c>
      <c r="K1722" t="n">
        <v>14064</v>
      </c>
      <c r="L1722" t="inlineStr">
        <is>
          <t>Of those other reports, which incident lasted the longest?</t>
        </is>
      </c>
      <c r="M1722" t="inlineStr">
        <is>
          <t>INC-2211</t>
        </is>
      </c>
      <c r="N1722" t="inlineStr">
        <is>
          <t>INC-2211 (240 minutes)</t>
        </is>
      </c>
      <c r="O1722" t="b">
        <v>1</v>
      </c>
      <c r="P1722" t="inlineStr">
        <is>
          <t>rule</t>
        </is>
      </c>
      <c r="Q1722" t="n">
        <v>4791</v>
      </c>
      <c r="R1722" t="n">
        <v>2570</v>
      </c>
      <c r="S1722" t="n">
        <v>167</v>
      </c>
      <c r="T1722" t="n">
        <v>23</v>
      </c>
      <c r="U1722" t="n">
        <v>4395</v>
      </c>
      <c r="V1722" t="n">
        <v>2</v>
      </c>
      <c r="W1722" t="n">
        <v>1</v>
      </c>
      <c r="X1722" t="n">
        <v>5.100710868835449</v>
      </c>
      <c r="Y1722" t="n">
        <v>0.000387</v>
      </c>
      <c r="Z1722" t="n">
        <v>0</v>
      </c>
    </row>
    <row r="1723">
      <c r="A1723" t="inlineStr">
        <is>
          <t>hard</t>
        </is>
      </c>
      <c r="B1723" t="inlineStr">
        <is>
          <t>vectorcontext_v5</t>
        </is>
      </c>
      <c r="C1723" t="inlineStr">
        <is>
          <t>v5</t>
        </is>
      </c>
      <c r="D1723" t="inlineStr">
        <is>
          <t>openai/gpt-5.6-luna</t>
        </is>
      </c>
      <c r="E1723" t="n">
        <v>0</v>
      </c>
      <c r="F1723" t="n">
        <v>3</v>
      </c>
      <c r="G1723" t="inlineStr">
        <is>
          <t>conv-2/t1</t>
        </is>
      </c>
      <c r="H1723" t="inlineStr">
        <is>
          <t>multiturn</t>
        </is>
      </c>
      <c r="I1723" t="inlineStr">
        <is>
          <t>conv-2</t>
        </is>
      </c>
      <c r="J1723" t="n">
        <v>1</v>
      </c>
      <c r="K1723" t="n">
        <v>3255</v>
      </c>
      <c r="L1723" t="inlineStr">
        <is>
          <t>How many services are deployed in ap-southeast-2 according to their service overviews?</t>
        </is>
      </c>
      <c r="M1723" t="n">
        <v>13</v>
      </c>
      <c r="N1723" t="inlineStr">
        <is>
          <t>13</t>
        </is>
      </c>
      <c r="O1723" t="b">
        <v>1</v>
      </c>
      <c r="P1723" t="inlineStr">
        <is>
          <t>rule</t>
        </is>
      </c>
      <c r="Q1723" t="n">
        <v>3255</v>
      </c>
      <c r="R1723" t="n">
        <v>2006</v>
      </c>
      <c r="S1723" t="n">
        <v>163</v>
      </c>
      <c r="T1723" t="n">
        <v>77</v>
      </c>
      <c r="U1723" t="n">
        <v>2467</v>
      </c>
      <c r="V1723" t="n">
        <v>2</v>
      </c>
      <c r="W1723" t="n">
        <v>1</v>
      </c>
      <c r="X1723" t="n">
        <v>5.245832204818726</v>
      </c>
      <c r="Y1723" t="n">
        <v>0.00044164</v>
      </c>
      <c r="Z1723" t="n">
        <v>0</v>
      </c>
    </row>
    <row r="1724">
      <c r="A1724" t="inlineStr">
        <is>
          <t>hard</t>
        </is>
      </c>
      <c r="B1724" t="inlineStr">
        <is>
          <t>vectorcontext_v5</t>
        </is>
      </c>
      <c r="C1724" t="inlineStr">
        <is>
          <t>v5</t>
        </is>
      </c>
      <c r="D1724" t="inlineStr">
        <is>
          <t>openai/gpt-5.6-luna</t>
        </is>
      </c>
      <c r="E1724" t="n">
        <v>0</v>
      </c>
      <c r="F1724" t="n">
        <v>3</v>
      </c>
      <c r="G1724" t="inlineStr">
        <is>
          <t>conv-2/t2</t>
        </is>
      </c>
      <c r="H1724" t="inlineStr">
        <is>
          <t>multiturn</t>
        </is>
      </c>
      <c r="I1724" t="inlineStr">
        <is>
          <t>conv-2</t>
        </is>
      </c>
      <c r="J1724" t="n">
        <v>2</v>
      </c>
      <c r="K1724" t="n">
        <v>7550</v>
      </c>
      <c r="L1724" t="inlineStr">
        <is>
          <t>How many of those are written in Python?</t>
        </is>
      </c>
      <c r="M1724" t="n">
        <v>4</v>
      </c>
      <c r="N1724" t="inlineStr">
        <is>
          <t>4</t>
        </is>
      </c>
      <c r="O1724" t="b">
        <v>1</v>
      </c>
      <c r="P1724" t="inlineStr">
        <is>
          <t>rule</t>
        </is>
      </c>
      <c r="Q1724" t="n">
        <v>4295</v>
      </c>
      <c r="R1724" t="n">
        <v>2246</v>
      </c>
      <c r="S1724" t="n">
        <v>129</v>
      </c>
      <c r="T1724" t="n">
        <v>16</v>
      </c>
      <c r="U1724" t="n">
        <v>4049</v>
      </c>
      <c r="V1724" t="n">
        <v>2</v>
      </c>
      <c r="W1724" t="n">
        <v>1</v>
      </c>
      <c r="X1724" t="n">
        <v>3.880792856216431</v>
      </c>
      <c r="Y1724" t="n">
        <v>0.00029698</v>
      </c>
      <c r="Z1724" t="n">
        <v>0</v>
      </c>
    </row>
    <row r="1725">
      <c r="A1725" t="inlineStr">
        <is>
          <t>hard</t>
        </is>
      </c>
      <c r="B1725" t="inlineStr">
        <is>
          <t>vectorcontext_v5</t>
        </is>
      </c>
      <c r="C1725" t="inlineStr">
        <is>
          <t>v5</t>
        </is>
      </c>
      <c r="D1725" t="inlineStr">
        <is>
          <t>openai/gpt-5.6-luna</t>
        </is>
      </c>
      <c r="E1725" t="n">
        <v>0</v>
      </c>
      <c r="F1725" t="n">
        <v>3</v>
      </c>
      <c r="G1725" t="inlineStr">
        <is>
          <t>conv-2/t3</t>
        </is>
      </c>
      <c r="H1725" t="inlineStr">
        <is>
          <t>multiturn</t>
        </is>
      </c>
      <c r="I1725" t="inlineStr">
        <is>
          <t>conv-2</t>
        </is>
      </c>
      <c r="J1725" t="n">
        <v>3</v>
      </c>
      <c r="K1725" t="n">
        <v>9836</v>
      </c>
      <c r="L1725" t="inlineStr">
        <is>
          <t>List them.</t>
        </is>
      </c>
      <c r="M1725" t="inlineStr">
        <is>
          <t>["billing-svc", "edge-service", "invoice-engine", "scheduler-engine"]</t>
        </is>
      </c>
      <c r="N1725" t="inlineStr">
        <is>
          <t>edge-service, invoice-engine, billing-svc, scheduler-engine</t>
        </is>
      </c>
      <c r="O1725" t="b">
        <v>1</v>
      </c>
      <c r="P1725" t="inlineStr">
        <is>
          <t>rule</t>
        </is>
      </c>
      <c r="Q1725" t="n">
        <v>2286</v>
      </c>
      <c r="R1725" t="n">
        <v>2286</v>
      </c>
      <c r="S1725" t="n">
        <v>69</v>
      </c>
      <c r="T1725" t="n">
        <v>21</v>
      </c>
      <c r="U1725" t="n">
        <v>2243</v>
      </c>
      <c r="V1725" t="n">
        <v>1</v>
      </c>
      <c r="W1725" t="n">
        <v>0</v>
      </c>
      <c r="X1725" t="n">
        <v>1.805790901184082</v>
      </c>
      <c r="Y1725" t="n">
        <v>0.00013826</v>
      </c>
      <c r="Z1725" t="n">
        <v>0</v>
      </c>
    </row>
    <row r="1726">
      <c r="A1726" t="inlineStr">
        <is>
          <t>hard</t>
        </is>
      </c>
      <c r="B1726" t="inlineStr">
        <is>
          <t>vectorcontext_v5</t>
        </is>
      </c>
      <c r="C1726" t="inlineStr">
        <is>
          <t>v5</t>
        </is>
      </c>
      <c r="D1726" t="inlineStr">
        <is>
          <t>openai/gpt-5.6-luna</t>
        </is>
      </c>
      <c r="E1726" t="n">
        <v>0</v>
      </c>
      <c r="F1726" t="n">
        <v>3</v>
      </c>
      <c r="G1726" t="inlineStr">
        <is>
          <t>conv-2/t4</t>
        </is>
      </c>
      <c r="H1726" t="inlineStr">
        <is>
          <t>multiturn</t>
        </is>
      </c>
      <c r="I1726" t="inlineStr">
        <is>
          <t>conv-2</t>
        </is>
      </c>
      <c r="J1726" t="n">
        <v>4</v>
      </c>
      <c r="K1726" t="n">
        <v>14646</v>
      </c>
      <c r="L1726" t="inlineStr">
        <is>
          <t>Which of them has the most replicas?</t>
        </is>
      </c>
      <c r="M1726" t="inlineStr">
        <is>
          <t>edge-service</t>
        </is>
      </c>
      <c r="N1726" t="inlineStr">
        <is>
          <t>edge-service (19 replicas)</t>
        </is>
      </c>
      <c r="O1726" t="b">
        <v>1</v>
      </c>
      <c r="P1726" t="inlineStr">
        <is>
          <t>rule</t>
        </is>
      </c>
      <c r="Q1726" t="n">
        <v>4810</v>
      </c>
      <c r="R1726" t="n">
        <v>2462</v>
      </c>
      <c r="S1726" t="n">
        <v>122</v>
      </c>
      <c r="T1726" t="n">
        <v>16</v>
      </c>
      <c r="U1726" t="n">
        <v>4628</v>
      </c>
      <c r="V1726" t="n">
        <v>2</v>
      </c>
      <c r="W1726" t="n">
        <v>1</v>
      </c>
      <c r="X1726" t="n">
        <v>2.942329883575439</v>
      </c>
      <c r="Y1726" t="n">
        <v>0.00028416</v>
      </c>
      <c r="Z1726" t="n">
        <v>0</v>
      </c>
    </row>
    <row r="1727">
      <c r="A1727" t="inlineStr">
        <is>
          <t>hard</t>
        </is>
      </c>
      <c r="B1727" t="inlineStr">
        <is>
          <t>vectorcontext_v5</t>
        </is>
      </c>
      <c r="C1727" t="inlineStr">
        <is>
          <t>v5</t>
        </is>
      </c>
      <c r="D1727" t="inlineStr">
        <is>
          <t>openai/gpt-5.6-luna</t>
        </is>
      </c>
      <c r="E1727" t="n">
        <v>0</v>
      </c>
      <c r="F1727" t="n">
        <v>3</v>
      </c>
      <c r="G1727" t="inlineStr">
        <is>
          <t>conv-3/t1</t>
        </is>
      </c>
      <c r="H1727" t="inlineStr">
        <is>
          <t>multiturn</t>
        </is>
      </c>
      <c r="I1727" t="inlineStr">
        <is>
          <t>conv-3</t>
        </is>
      </c>
      <c r="J1727" t="n">
        <v>1</v>
      </c>
      <c r="K1727" t="n">
        <v>3234</v>
      </c>
      <c r="L1727" t="inlineStr">
        <is>
          <t>Which team is listed as the owner on the service overview for ledger-api?</t>
        </is>
      </c>
      <c r="M1727" t="inlineStr">
        <is>
          <t>Identity</t>
        </is>
      </c>
      <c r="N1727" t="inlineStr">
        <is>
          <t>Identity</t>
        </is>
      </c>
      <c r="O1727" t="b">
        <v>1</v>
      </c>
      <c r="P1727" t="inlineStr">
        <is>
          <t>rule</t>
        </is>
      </c>
      <c r="Q1727" t="n">
        <v>3234</v>
      </c>
      <c r="R1727" t="n">
        <v>1989</v>
      </c>
      <c r="S1727" t="n">
        <v>57</v>
      </c>
      <c r="T1727" t="n">
        <v>10</v>
      </c>
      <c r="U1727" t="n">
        <v>2484</v>
      </c>
      <c r="V1727" t="n">
        <v>2</v>
      </c>
      <c r="W1727" t="n">
        <v>1</v>
      </c>
      <c r="X1727" t="n">
        <v>3.042443990707397</v>
      </c>
      <c r="Y1727" t="n">
        <v>0.00030528</v>
      </c>
      <c r="Z1727" t="n">
        <v>1.2e-07</v>
      </c>
    </row>
    <row r="1728">
      <c r="A1728" t="inlineStr">
        <is>
          <t>hard</t>
        </is>
      </c>
      <c r="B1728" t="inlineStr">
        <is>
          <t>vectorcontext_v5</t>
        </is>
      </c>
      <c r="C1728" t="inlineStr">
        <is>
          <t>v5</t>
        </is>
      </c>
      <c r="D1728" t="inlineStr">
        <is>
          <t>openai/gpt-5.6-luna</t>
        </is>
      </c>
      <c r="E1728" t="n">
        <v>0</v>
      </c>
      <c r="F1728" t="n">
        <v>3</v>
      </c>
      <c r="G1728" t="inlineStr">
        <is>
          <t>conv-3/t2</t>
        </is>
      </c>
      <c r="H1728" t="inlineStr">
        <is>
          <t>multiturn</t>
        </is>
      </c>
      <c r="I1728" t="inlineStr">
        <is>
          <t>conv-3</t>
        </is>
      </c>
      <c r="J1728" t="n">
        <v>2</v>
      </c>
      <c r="K1728" t="n">
        <v>5265</v>
      </c>
      <c r="L1728" t="inlineStr">
        <is>
          <t>Has that ownership changed according to any change record? Answer yes or no.</t>
        </is>
      </c>
      <c r="M1728" t="inlineStr">
        <is>
          <t>yes</t>
        </is>
      </c>
      <c r="N1728" t="inlineStr">
        <is>
          <t>Yes</t>
        </is>
      </c>
      <c r="O1728" t="b">
        <v>1</v>
      </c>
      <c r="P1728" t="inlineStr">
        <is>
          <t>rule</t>
        </is>
      </c>
      <c r="Q1728" t="n">
        <v>2031</v>
      </c>
      <c r="R1728" t="n">
        <v>2031</v>
      </c>
      <c r="S1728" t="n">
        <v>56</v>
      </c>
      <c r="T1728" t="n">
        <v>31</v>
      </c>
      <c r="U1728" t="n">
        <v>1986</v>
      </c>
      <c r="V1728" t="n">
        <v>1</v>
      </c>
      <c r="W1728" t="n">
        <v>0</v>
      </c>
      <c r="X1728" t="n">
        <v>2.143566131591797</v>
      </c>
      <c r="Y1728" t="n">
        <v>0.00011802</v>
      </c>
      <c r="Z1728" t="n">
        <v>0</v>
      </c>
    </row>
    <row r="1729">
      <c r="A1729" t="inlineStr">
        <is>
          <t>hard</t>
        </is>
      </c>
      <c r="B1729" t="inlineStr">
        <is>
          <t>vectorcontext_v5</t>
        </is>
      </c>
      <c r="C1729" t="inlineStr">
        <is>
          <t>v5</t>
        </is>
      </c>
      <c r="D1729" t="inlineStr">
        <is>
          <t>openai/gpt-5.6-luna</t>
        </is>
      </c>
      <c r="E1729" t="n">
        <v>0</v>
      </c>
      <c r="F1729" t="n">
        <v>3</v>
      </c>
      <c r="G1729" t="inlineStr">
        <is>
          <t>conv-3/t3</t>
        </is>
      </c>
      <c r="H1729" t="inlineStr">
        <is>
          <t>multiturn</t>
        </is>
      </c>
      <c r="I1729" t="inlineStr">
        <is>
          <t>conv-3</t>
        </is>
      </c>
      <c r="J1729" t="n">
        <v>3</v>
      </c>
      <c r="K1729" t="n">
        <v>7333</v>
      </c>
      <c r="L1729" t="inlineStr">
        <is>
          <t>Which team owns it now?</t>
        </is>
      </c>
      <c r="M1729" t="inlineStr">
        <is>
          <t>Messaging</t>
        </is>
      </c>
      <c r="N1729" t="inlineStr">
        <is>
          <t>Messaging</t>
        </is>
      </c>
      <c r="O1729" t="b">
        <v>1</v>
      </c>
      <c r="P1729" t="inlineStr">
        <is>
          <t>rule</t>
        </is>
      </c>
      <c r="Q1729" t="n">
        <v>2068</v>
      </c>
      <c r="R1729" t="n">
        <v>2068</v>
      </c>
      <c r="S1729" t="n">
        <v>38</v>
      </c>
      <c r="T1729" t="n">
        <v>20</v>
      </c>
      <c r="U1729" t="n">
        <v>2028</v>
      </c>
      <c r="V1729" t="n">
        <v>1</v>
      </c>
      <c r="W1729" t="n">
        <v>0</v>
      </c>
      <c r="X1729" t="n">
        <v>1.906858921051025</v>
      </c>
      <c r="Y1729" t="n">
        <v>9.601e-05</v>
      </c>
      <c r="Z1729" t="n">
        <v>0</v>
      </c>
    </row>
    <row r="1730">
      <c r="A1730" t="inlineStr">
        <is>
          <t>hard</t>
        </is>
      </c>
      <c r="B1730" t="inlineStr">
        <is>
          <t>vectorcontext_v5</t>
        </is>
      </c>
      <c r="C1730" t="inlineStr">
        <is>
          <t>v5</t>
        </is>
      </c>
      <c r="D1730" t="inlineStr">
        <is>
          <t>openai/gpt-5.6-luna</t>
        </is>
      </c>
      <c r="E1730" t="n">
        <v>0</v>
      </c>
      <c r="F1730" t="n">
        <v>3</v>
      </c>
      <c r="G1730" t="inlineStr">
        <is>
          <t>conv-3/t4</t>
        </is>
      </c>
      <c r="H1730" t="inlineStr">
        <is>
          <t>multiturn</t>
        </is>
      </c>
      <c r="I1730" t="inlineStr">
        <is>
          <t>conv-3</t>
        </is>
      </c>
      <c r="J1730" t="n">
        <v>4</v>
      </c>
      <c r="K1730" t="n">
        <v>12895</v>
      </c>
      <c r="L1730" t="inlineStr">
        <is>
          <t>What Slack channel reaches that team?</t>
        </is>
      </c>
      <c r="M1730" t="inlineStr">
        <is>
          <t>#messaging-eng</t>
        </is>
      </c>
      <c r="N1730" t="inlineStr">
        <is>
          <t>#messaging-eng</t>
        </is>
      </c>
      <c r="O1730" t="b">
        <v>1</v>
      </c>
      <c r="P1730" t="inlineStr">
        <is>
          <t>rule</t>
        </is>
      </c>
      <c r="Q1730" t="n">
        <v>5562</v>
      </c>
      <c r="R1730" t="n">
        <v>3463</v>
      </c>
      <c r="S1730" t="n">
        <v>64</v>
      </c>
      <c r="T1730" t="n">
        <v>12</v>
      </c>
      <c r="U1730" t="n">
        <v>4161</v>
      </c>
      <c r="V1730" t="n">
        <v>2</v>
      </c>
      <c r="W1730" t="n">
        <v>1</v>
      </c>
      <c r="X1730" t="n">
        <v>2.71578311920166</v>
      </c>
      <c r="Y1730" t="n">
        <v>0.00050997</v>
      </c>
      <c r="Z1730" t="n">
        <v>1.2e-07</v>
      </c>
    </row>
    <row r="1731">
      <c r="A1731" t="inlineStr">
        <is>
          <t>hard</t>
        </is>
      </c>
      <c r="B1731" t="inlineStr">
        <is>
          <t>vectorcontext_v5</t>
        </is>
      </c>
      <c r="C1731" t="inlineStr">
        <is>
          <t>v5</t>
        </is>
      </c>
      <c r="D1731" t="inlineStr">
        <is>
          <t>openai/gpt-5.6-luna</t>
        </is>
      </c>
      <c r="E1731" t="n">
        <v>0</v>
      </c>
      <c r="F1731" t="n">
        <v>3</v>
      </c>
      <c r="G1731" t="inlineStr">
        <is>
          <t>conv-4/t1</t>
        </is>
      </c>
      <c r="H1731" t="inlineStr">
        <is>
          <t>multiturn</t>
        </is>
      </c>
      <c r="I1731" t="inlineStr">
        <is>
          <t>conv-4</t>
        </is>
      </c>
      <c r="J1731" t="n">
        <v>1</v>
      </c>
      <c r="K1731" t="n">
        <v>3186</v>
      </c>
      <c r="L1731" t="inlineStr">
        <is>
          <t>What port does the Inventory API listen on?</t>
        </is>
      </c>
      <c r="M1731" t="n">
        <v>6528</v>
      </c>
      <c r="N1731" t="inlineStr">
        <is>
          <t>6528</t>
        </is>
      </c>
      <c r="O1731" t="b">
        <v>1</v>
      </c>
      <c r="P1731" t="inlineStr">
        <is>
          <t>rule</t>
        </is>
      </c>
      <c r="Q1731" t="n">
        <v>3186</v>
      </c>
      <c r="R1731" t="n">
        <v>1947</v>
      </c>
      <c r="S1731" t="n">
        <v>56</v>
      </c>
      <c r="T1731" t="n">
        <v>8</v>
      </c>
      <c r="U1731" t="n">
        <v>2457</v>
      </c>
      <c r="V1731" t="n">
        <v>2</v>
      </c>
      <c r="W1731" t="n">
        <v>1</v>
      </c>
      <c r="X1731" t="n">
        <v>2.907065868377686</v>
      </c>
      <c r="Y1731" t="n">
        <v>0.00029829</v>
      </c>
      <c r="Z1731" t="n">
        <v>1.2e-07</v>
      </c>
    </row>
    <row r="1732">
      <c r="A1732" t="inlineStr">
        <is>
          <t>hard</t>
        </is>
      </c>
      <c r="B1732" t="inlineStr">
        <is>
          <t>vectorcontext_v5</t>
        </is>
      </c>
      <c r="C1732" t="inlineStr">
        <is>
          <t>v5</t>
        </is>
      </c>
      <c r="D1732" t="inlineStr">
        <is>
          <t>openai/gpt-5.6-luna</t>
        </is>
      </c>
      <c r="E1732" t="n">
        <v>0</v>
      </c>
      <c r="F1732" t="n">
        <v>3</v>
      </c>
      <c r="G1732" t="inlineStr">
        <is>
          <t>conv-4/t2</t>
        </is>
      </c>
      <c r="H1732" t="inlineStr">
        <is>
          <t>multiturn</t>
        </is>
      </c>
      <c r="I1732" t="inlineStr">
        <is>
          <t>conv-4</t>
        </is>
      </c>
      <c r="J1732" t="n">
        <v>2</v>
      </c>
      <c r="K1732" t="n">
        <v>7807</v>
      </c>
      <c r="L1732" t="inlineStr">
        <is>
          <t>What are its runtime dependencies?</t>
        </is>
      </c>
      <c r="M1732" t="inlineStr">
        <is>
          <t>["feed-daemon", "fraud-core"]</t>
        </is>
      </c>
      <c r="N1732" t="inlineStr">
        <is>
          <t>fraud-core, feed-daemon</t>
        </is>
      </c>
      <c r="O1732" t="b">
        <v>1</v>
      </c>
      <c r="P1732" t="inlineStr">
        <is>
          <t>rule</t>
        </is>
      </c>
      <c r="Q1732" t="n">
        <v>4621</v>
      </c>
      <c r="R1732" t="n">
        <v>2640</v>
      </c>
      <c r="S1732" t="n">
        <v>76</v>
      </c>
      <c r="T1732" t="n">
        <v>17</v>
      </c>
      <c r="U1732" t="n">
        <v>3922</v>
      </c>
      <c r="V1732" t="n">
        <v>2</v>
      </c>
      <c r="W1732" t="n">
        <v>1</v>
      </c>
      <c r="X1732" t="n">
        <v>3.218092441558838</v>
      </c>
      <c r="Y1732" t="n">
        <v>0.00034409</v>
      </c>
      <c r="Z1732" t="n">
        <v>1.2e-07</v>
      </c>
    </row>
    <row r="1733">
      <c r="A1733" t="inlineStr">
        <is>
          <t>hard</t>
        </is>
      </c>
      <c r="B1733" t="inlineStr">
        <is>
          <t>vectorcontext_v5</t>
        </is>
      </c>
      <c r="C1733" t="inlineStr">
        <is>
          <t>v5</t>
        </is>
      </c>
      <c r="D1733" t="inlineStr">
        <is>
          <t>openai/gpt-5.6-luna</t>
        </is>
      </c>
      <c r="E1733" t="n">
        <v>0</v>
      </c>
      <c r="F1733" t="n">
        <v>3</v>
      </c>
      <c r="G1733" t="inlineStr">
        <is>
          <t>conv-4/t3</t>
        </is>
      </c>
      <c r="H1733" t="inlineStr">
        <is>
          <t>multiturn</t>
        </is>
      </c>
      <c r="I1733" t="inlineStr">
        <is>
          <t>conv-4</t>
        </is>
      </c>
      <c r="J1733" t="n">
        <v>3</v>
      </c>
      <c r="K1733" t="n">
        <v>13918</v>
      </c>
      <c r="L1733" t="inlineStr">
        <is>
          <t>Which team owns the first listed one, per its service overview?</t>
        </is>
      </c>
      <c r="M1733" t="inlineStr">
        <is>
          <t>Commerce</t>
        </is>
      </c>
      <c r="N1733" t="inlineStr">
        <is>
          <t>Commerce</t>
        </is>
      </c>
      <c r="O1733" t="b">
        <v>1</v>
      </c>
      <c r="P1733" t="inlineStr">
        <is>
          <t>rule</t>
        </is>
      </c>
      <c r="Q1733" t="n">
        <v>6111</v>
      </c>
      <c r="R1733" t="n">
        <v>3419</v>
      </c>
      <c r="S1733" t="n">
        <v>76</v>
      </c>
      <c r="T1733" t="n">
        <v>18</v>
      </c>
      <c r="U1733" t="n">
        <v>5326</v>
      </c>
      <c r="V1733" t="n">
        <v>2</v>
      </c>
      <c r="W1733" t="n">
        <v>1</v>
      </c>
      <c r="X1733" t="n">
        <v>2.795856952667236</v>
      </c>
      <c r="Y1733" t="n">
        <v>0.00039367</v>
      </c>
      <c r="Z1733" t="n">
        <v>1.2e-07</v>
      </c>
    </row>
    <row r="1734">
      <c r="A1734" t="inlineStr">
        <is>
          <t>hard</t>
        </is>
      </c>
      <c r="B1734" t="inlineStr">
        <is>
          <t>vectorcontext_v5</t>
        </is>
      </c>
      <c r="C1734" t="inlineStr">
        <is>
          <t>v5</t>
        </is>
      </c>
      <c r="D1734" t="inlineStr">
        <is>
          <t>openai/gpt-5.6-luna</t>
        </is>
      </c>
      <c r="E1734" t="n">
        <v>0</v>
      </c>
      <c r="F1734" t="n">
        <v>3</v>
      </c>
      <c r="G1734" t="inlineStr">
        <is>
          <t>conv-4/t4</t>
        </is>
      </c>
      <c r="H1734" t="inlineStr">
        <is>
          <t>multiturn</t>
        </is>
      </c>
      <c r="I1734" t="inlineStr">
        <is>
          <t>conv-4</t>
        </is>
      </c>
      <c r="J1734" t="n">
        <v>4</v>
      </c>
      <c r="K1734" t="n">
        <v>21303</v>
      </c>
      <c r="L1734" t="inlineStr">
        <is>
          <t>Who is the on-call engineer for that dependency according to its service overview?</t>
        </is>
      </c>
      <c r="M1734" t="inlineStr">
        <is>
          <t>none</t>
        </is>
      </c>
      <c r="N1734" t="inlineStr">
        <is>
          <t>None listed</t>
        </is>
      </c>
      <c r="O1734" t="b">
        <v>1</v>
      </c>
      <c r="P1734" t="inlineStr">
        <is>
          <t>rule</t>
        </is>
      </c>
      <c r="Q1734" t="n">
        <v>7385</v>
      </c>
      <c r="R1734" t="n">
        <v>3913</v>
      </c>
      <c r="S1734" t="n">
        <v>78</v>
      </c>
      <c r="T1734" t="n">
        <v>25</v>
      </c>
      <c r="U1734" t="n">
        <v>6885</v>
      </c>
      <c r="V1734" t="n">
        <v>2</v>
      </c>
      <c r="W1734" t="n">
        <v>1</v>
      </c>
      <c r="X1734" t="n">
        <v>2.838860034942627</v>
      </c>
      <c r="Y1734" t="n">
        <v>0.000356</v>
      </c>
      <c r="Z1734" t="n">
        <v>1.6e-07</v>
      </c>
    </row>
    <row r="1735">
      <c r="A1735" t="inlineStr">
        <is>
          <t>hard</t>
        </is>
      </c>
      <c r="B1735" t="inlineStr">
        <is>
          <t>vectorcontext_v5</t>
        </is>
      </c>
      <c r="C1735" t="inlineStr">
        <is>
          <t>v5</t>
        </is>
      </c>
      <c r="D1735" t="inlineStr">
        <is>
          <t>openai/gpt-5.6-luna</t>
        </is>
      </c>
      <c r="E1735" t="n">
        <v>0</v>
      </c>
      <c r="F1735" t="n">
        <v>3</v>
      </c>
      <c r="G1735" t="inlineStr">
        <is>
          <t>conv-5/t1</t>
        </is>
      </c>
      <c r="H1735" t="inlineStr">
        <is>
          <t>multiturn</t>
        </is>
      </c>
      <c r="I1735" t="inlineStr">
        <is>
          <t>conv-5</t>
        </is>
      </c>
      <c r="J1735" t="n">
        <v>1</v>
      </c>
      <c r="K1735" t="n">
        <v>5877</v>
      </c>
      <c r="L1735" t="inlineStr">
        <is>
          <t>Which service appears as the primary affected service in the most incident reports? If several are tied, pick the one whose canonical name comes first alphabetically.</t>
        </is>
      </c>
      <c r="M1735" t="inlineStr">
        <is>
          <t>catalog-gateway</t>
        </is>
      </c>
      <c r="N1735" t="inlineStr">
        <is>
          <t>catalog-gateway</t>
        </is>
      </c>
      <c r="O1735" t="b">
        <v>1</v>
      </c>
      <c r="P1735" t="inlineStr">
        <is>
          <t>rule</t>
        </is>
      </c>
      <c r="Q1735" t="n">
        <v>5877</v>
      </c>
      <c r="R1735" t="n">
        <v>2452</v>
      </c>
      <c r="S1735" t="n">
        <v>229</v>
      </c>
      <c r="T1735" t="n">
        <v>81</v>
      </c>
      <c r="U1735" t="n">
        <v>4676</v>
      </c>
      <c r="V1735" t="n">
        <v>3</v>
      </c>
      <c r="W1735" t="n">
        <v>2</v>
      </c>
      <c r="X1735" t="n">
        <v>6.126189708709717</v>
      </c>
      <c r="Y1735" t="n">
        <v>0.00066812</v>
      </c>
      <c r="Z1735" t="n">
        <v>0</v>
      </c>
    </row>
    <row r="1736">
      <c r="A1736" t="inlineStr">
        <is>
          <t>hard</t>
        </is>
      </c>
      <c r="B1736" t="inlineStr">
        <is>
          <t>vectorcontext_v5</t>
        </is>
      </c>
      <c r="C1736" t="inlineStr">
        <is>
          <t>v5</t>
        </is>
      </c>
      <c r="D1736" t="inlineStr">
        <is>
          <t>openai/gpt-5.6-luna</t>
        </is>
      </c>
      <c r="E1736" t="n">
        <v>0</v>
      </c>
      <c r="F1736" t="n">
        <v>3</v>
      </c>
      <c r="G1736" t="inlineStr">
        <is>
          <t>conv-5/t2</t>
        </is>
      </c>
      <c r="H1736" t="inlineStr">
        <is>
          <t>multiturn</t>
        </is>
      </c>
      <c r="I1736" t="inlineStr">
        <is>
          <t>conv-5</t>
        </is>
      </c>
      <c r="J1736" t="n">
        <v>2</v>
      </c>
      <c r="K1736" t="n">
        <v>11034</v>
      </c>
      <c r="L1736" t="inlineStr">
        <is>
          <t>What is its total incident duration in minutes?</t>
        </is>
      </c>
      <c r="M1736" t="n">
        <v>596</v>
      </c>
      <c r="N1736" t="inlineStr">
        <is>
          <t>596 minutes</t>
        </is>
      </c>
      <c r="O1736" t="b">
        <v>1</v>
      </c>
      <c r="P1736" t="inlineStr">
        <is>
          <t>rule</t>
        </is>
      </c>
      <c r="Q1736" t="n">
        <v>5157</v>
      </c>
      <c r="R1736" t="n">
        <v>2650</v>
      </c>
      <c r="S1736" t="n">
        <v>149</v>
      </c>
      <c r="T1736" t="n">
        <v>22</v>
      </c>
      <c r="U1736" t="n">
        <v>4953</v>
      </c>
      <c r="V1736" t="n">
        <v>2</v>
      </c>
      <c r="W1736" t="n">
        <v>1</v>
      </c>
      <c r="X1736" t="n">
        <v>3.698547124862671</v>
      </c>
      <c r="Y1736" t="n">
        <v>0.00032856</v>
      </c>
      <c r="Z1736" t="n">
        <v>0</v>
      </c>
    </row>
    <row r="1737">
      <c r="A1737" t="inlineStr">
        <is>
          <t>hard</t>
        </is>
      </c>
      <c r="B1737" t="inlineStr">
        <is>
          <t>vectorcontext_v5</t>
        </is>
      </c>
      <c r="C1737" t="inlineStr">
        <is>
          <t>v5</t>
        </is>
      </c>
      <c r="D1737" t="inlineStr">
        <is>
          <t>openai/gpt-5.6-luna</t>
        </is>
      </c>
      <c r="E1737" t="n">
        <v>0</v>
      </c>
      <c r="F1737" t="n">
        <v>3</v>
      </c>
      <c r="G1737" t="inlineStr">
        <is>
          <t>conv-5/t3</t>
        </is>
      </c>
      <c r="H1737" t="inlineStr">
        <is>
          <t>multiturn</t>
        </is>
      </c>
      <c r="I1737" t="inlineStr">
        <is>
          <t>conv-5</t>
        </is>
      </c>
      <c r="J1737" t="n">
        <v>3</v>
      </c>
      <c r="K1737" t="n">
        <v>17190</v>
      </c>
      <c r="L1737" t="inlineStr">
        <is>
          <t>Which region is it deployed in according to its service overview?</t>
        </is>
      </c>
      <c r="M1737" t="inlineStr">
        <is>
          <t>us-east-1</t>
        </is>
      </c>
      <c r="N1737" t="inlineStr">
        <is>
          <t>us-east-1</t>
        </is>
      </c>
      <c r="O1737" t="b">
        <v>1</v>
      </c>
      <c r="P1737" t="inlineStr">
        <is>
          <t>rule</t>
        </is>
      </c>
      <c r="Q1737" t="n">
        <v>6156</v>
      </c>
      <c r="R1737" t="n">
        <v>3446</v>
      </c>
      <c r="S1737" t="n">
        <v>72</v>
      </c>
      <c r="T1737" t="n">
        <v>12</v>
      </c>
      <c r="U1737" t="n">
        <v>5354</v>
      </c>
      <c r="V1737" t="n">
        <v>2</v>
      </c>
      <c r="W1737" t="n">
        <v>1</v>
      </c>
      <c r="X1737" t="n">
        <v>3.256381034851074</v>
      </c>
      <c r="Y1737" t="n">
        <v>0.00039368</v>
      </c>
      <c r="Z1737" t="n">
        <v>1.4e-07</v>
      </c>
    </row>
    <row r="1738">
      <c r="A1738" t="inlineStr">
        <is>
          <t>hard</t>
        </is>
      </c>
      <c r="B1738" t="inlineStr">
        <is>
          <t>vectorcontext_v5</t>
        </is>
      </c>
      <c r="C1738" t="inlineStr">
        <is>
          <t>v5</t>
        </is>
      </c>
      <c r="D1738" t="inlineStr">
        <is>
          <t>openai/gpt-5.6-luna</t>
        </is>
      </c>
      <c r="E1738" t="n">
        <v>0</v>
      </c>
      <c r="F1738" t="n">
        <v>3</v>
      </c>
      <c r="G1738" t="inlineStr">
        <is>
          <t>conv-5/t4</t>
        </is>
      </c>
      <c r="H1738" t="inlineStr">
        <is>
          <t>multiturn</t>
        </is>
      </c>
      <c r="I1738" t="inlineStr">
        <is>
          <t>conv-5</t>
        </is>
      </c>
      <c r="J1738" t="n">
        <v>4</v>
      </c>
      <c r="K1738" t="n">
        <v>20685</v>
      </c>
      <c r="L1738" t="inlineStr">
        <is>
          <t>And which team owns it according to that overview?</t>
        </is>
      </c>
      <c r="M1738" t="inlineStr">
        <is>
          <t>Messaging</t>
        </is>
      </c>
      <c r="N1738" t="inlineStr">
        <is>
          <t>Messaging</t>
        </is>
      </c>
      <c r="O1738" t="b">
        <v>1</v>
      </c>
      <c r="P1738" t="inlineStr">
        <is>
          <t>rule</t>
        </is>
      </c>
      <c r="Q1738" t="n">
        <v>3495</v>
      </c>
      <c r="R1738" t="n">
        <v>3495</v>
      </c>
      <c r="S1738" t="n">
        <v>68</v>
      </c>
      <c r="T1738" t="n">
        <v>27</v>
      </c>
      <c r="U1738" t="n">
        <v>3443</v>
      </c>
      <c r="V1738" t="n">
        <v>1</v>
      </c>
      <c r="W1738" t="n">
        <v>0</v>
      </c>
      <c r="X1738" t="n">
        <v>2.354648113250732</v>
      </c>
      <c r="Y1738" t="n">
        <v>0.00016331</v>
      </c>
      <c r="Z1738" t="n">
        <v>0</v>
      </c>
    </row>
    <row r="1739">
      <c r="A1739" t="inlineStr">
        <is>
          <t>hard</t>
        </is>
      </c>
      <c r="B1739" t="inlineStr">
        <is>
          <t>vectorcontext_v5</t>
        </is>
      </c>
      <c r="C1739" t="inlineStr">
        <is>
          <t>v5</t>
        </is>
      </c>
      <c r="D1739" t="inlineStr">
        <is>
          <t>openai/gpt-5.6-luna</t>
        </is>
      </c>
      <c r="E1739" t="n">
        <v>0</v>
      </c>
      <c r="F1739" t="n">
        <v>3</v>
      </c>
      <c r="G1739" t="inlineStr">
        <is>
          <t>distract-0</t>
        </is>
      </c>
      <c r="H1739" t="inlineStr">
        <is>
          <t>distractor</t>
        </is>
      </c>
      <c r="L1739" t="inlineStr">
        <is>
          <t>How many incident reports have cart-daemon as the primary affected service?</t>
        </is>
      </c>
      <c r="M1739" t="n">
        <v>1</v>
      </c>
      <c r="N1739" t="inlineStr">
        <is>
          <t>1</t>
        </is>
      </c>
      <c r="O1739" t="b">
        <v>1</v>
      </c>
      <c r="P1739" t="inlineStr">
        <is>
          <t>rule</t>
        </is>
      </c>
      <c r="Q1739" t="n">
        <v>3168</v>
      </c>
      <c r="R1739" t="n">
        <v>1924</v>
      </c>
      <c r="S1739" t="n">
        <v>198</v>
      </c>
      <c r="T1739" t="n">
        <v>24</v>
      </c>
      <c r="U1739" t="n">
        <v>2462</v>
      </c>
      <c r="V1739" t="n">
        <v>2</v>
      </c>
      <c r="W1739" t="n">
        <v>1</v>
      </c>
      <c r="X1739" t="n">
        <v>6.37427806854248</v>
      </c>
      <c r="Y1739" t="n">
        <v>0.00046304</v>
      </c>
      <c r="Z1739" t="n">
        <v>0</v>
      </c>
    </row>
    <row r="1740">
      <c r="A1740" t="inlineStr">
        <is>
          <t>hard</t>
        </is>
      </c>
      <c r="B1740" t="inlineStr">
        <is>
          <t>vectorcontext_v5</t>
        </is>
      </c>
      <c r="C1740" t="inlineStr">
        <is>
          <t>v5</t>
        </is>
      </c>
      <c r="D1740" t="inlineStr">
        <is>
          <t>openai/gpt-5.6-luna</t>
        </is>
      </c>
      <c r="E1740" t="n">
        <v>0</v>
      </c>
      <c r="F1740" t="n">
        <v>3</v>
      </c>
      <c r="G1740" t="inlineStr">
        <is>
          <t>distract-1</t>
        </is>
      </c>
      <c r="H1740" t="inlineStr">
        <is>
          <t>distractor</t>
        </is>
      </c>
      <c r="L1740" t="inlineStr">
        <is>
          <t>How many incident reports have the I18n Platform as the primary affected service?</t>
        </is>
      </c>
      <c r="M1740" t="n">
        <v>1</v>
      </c>
      <c r="N1740" t="inlineStr">
        <is>
          <t>1</t>
        </is>
      </c>
      <c r="O1740" t="b">
        <v>1</v>
      </c>
      <c r="P1740" t="inlineStr">
        <is>
          <t>rule</t>
        </is>
      </c>
      <c r="Q1740" t="n">
        <v>7188</v>
      </c>
      <c r="R1740" t="n">
        <v>2510</v>
      </c>
      <c r="S1740" t="n">
        <v>313</v>
      </c>
      <c r="T1740" t="n">
        <v>71</v>
      </c>
      <c r="U1740" t="n">
        <v>5890</v>
      </c>
      <c r="V1740" t="n">
        <v>4</v>
      </c>
      <c r="W1740" t="n">
        <v>3</v>
      </c>
      <c r="X1740" t="n">
        <v>7.942599296569824</v>
      </c>
      <c r="Y1740" t="n">
        <v>0.0008173</v>
      </c>
      <c r="Z1740" t="n">
        <v>2.4e-07</v>
      </c>
    </row>
    <row r="1741">
      <c r="A1741" t="inlineStr">
        <is>
          <t>hard</t>
        </is>
      </c>
      <c r="B1741" t="inlineStr">
        <is>
          <t>vectorcontext_v5</t>
        </is>
      </c>
      <c r="C1741" t="inlineStr">
        <is>
          <t>v5</t>
        </is>
      </c>
      <c r="D1741" t="inlineStr">
        <is>
          <t>openai/gpt-5.6-luna</t>
        </is>
      </c>
      <c r="E1741" t="n">
        <v>0</v>
      </c>
      <c r="F1741" t="n">
        <v>3</v>
      </c>
      <c r="G1741" t="inlineStr">
        <is>
          <t>distract-2</t>
        </is>
      </c>
      <c r="H1741" t="inlineStr">
        <is>
          <t>distractor</t>
        </is>
      </c>
      <c r="L1741" t="inlineStr">
        <is>
          <t>In how many incident reports is recsys-worker mentioned only as collateral impact rather than as the primary affected service?</t>
        </is>
      </c>
      <c r="M1741" t="n">
        <v>2</v>
      </c>
      <c r="N1741" t="inlineStr">
        <is>
          <t>2</t>
        </is>
      </c>
      <c r="O1741" t="b">
        <v>1</v>
      </c>
      <c r="P1741" t="inlineStr">
        <is>
          <t>rule</t>
        </is>
      </c>
      <c r="Q1741" t="n">
        <v>4722</v>
      </c>
      <c r="R1741" t="n">
        <v>1831</v>
      </c>
      <c r="S1741" t="n">
        <v>260</v>
      </c>
      <c r="T1741" t="n">
        <v>40</v>
      </c>
      <c r="U1741" t="n">
        <v>4106</v>
      </c>
      <c r="V1741" t="n">
        <v>3</v>
      </c>
      <c r="W1741" t="n">
        <v>2</v>
      </c>
      <c r="X1741" t="n">
        <v>5.5731041431427</v>
      </c>
      <c r="Y1741" t="n">
        <v>0.00054767</v>
      </c>
      <c r="Z1741" t="n">
        <v>0</v>
      </c>
    </row>
    <row r="1742">
      <c r="A1742" t="inlineStr">
        <is>
          <t>hard</t>
        </is>
      </c>
      <c r="B1742" t="inlineStr">
        <is>
          <t>vectorcontext_v5</t>
        </is>
      </c>
      <c r="C1742" t="inlineStr">
        <is>
          <t>v5</t>
        </is>
      </c>
      <c r="D1742" t="inlineStr">
        <is>
          <t>openai/gpt-5.6-luna</t>
        </is>
      </c>
      <c r="E1742" t="n">
        <v>0</v>
      </c>
      <c r="F1742" t="n">
        <v>3</v>
      </c>
      <c r="G1742" t="inlineStr">
        <is>
          <t>distract-3</t>
        </is>
      </c>
      <c r="H1742" t="inlineStr">
        <is>
          <t>distractor</t>
        </is>
      </c>
      <c r="L1742" t="inlineStr">
        <is>
          <t>Which service was the primary affected service in INC-2232?</t>
        </is>
      </c>
      <c r="M1742" t="inlineStr">
        <is>
          <t>edge-service</t>
        </is>
      </c>
      <c r="N1742" t="inlineStr">
        <is>
          <t>edge-service</t>
        </is>
      </c>
      <c r="O1742" t="b">
        <v>1</v>
      </c>
      <c r="P1742" t="inlineStr">
        <is>
          <t>rule</t>
        </is>
      </c>
      <c r="Q1742" t="n">
        <v>3152</v>
      </c>
      <c r="R1742" t="n">
        <v>1909</v>
      </c>
      <c r="S1742" t="n">
        <v>62</v>
      </c>
      <c r="T1742" t="n">
        <v>8</v>
      </c>
      <c r="U1742" t="n">
        <v>2461</v>
      </c>
      <c r="V1742" t="n">
        <v>2</v>
      </c>
      <c r="W1742" t="n">
        <v>1</v>
      </c>
      <c r="X1742" t="n">
        <v>2.616655826568604</v>
      </c>
      <c r="Y1742" t="n">
        <v>0.00029607</v>
      </c>
      <c r="Z1742" t="n">
        <v>1.6e-07</v>
      </c>
    </row>
    <row r="1743">
      <c r="A1743" t="inlineStr">
        <is>
          <t>hard</t>
        </is>
      </c>
      <c r="B1743" t="inlineStr">
        <is>
          <t>vectorcontext_v5</t>
        </is>
      </c>
      <c r="C1743" t="inlineStr">
        <is>
          <t>v5</t>
        </is>
      </c>
      <c r="D1743" t="inlineStr">
        <is>
          <t>openai/gpt-5.6-luna</t>
        </is>
      </c>
      <c r="E1743" t="n">
        <v>0</v>
      </c>
      <c r="F1743" t="n">
        <v>3</v>
      </c>
      <c r="G1743" t="inlineStr">
        <is>
          <t>distract-4</t>
        </is>
      </c>
      <c r="H1743" t="inlineStr">
        <is>
          <t>distractor</t>
        </is>
      </c>
      <c r="L1743" t="inlineStr">
        <is>
          <t>What is the total duration in minutes of incidents where the I18n Platform was the primary affected service (exclude reports where it was only collateral)?</t>
        </is>
      </c>
      <c r="M1743" t="n">
        <v>233</v>
      </c>
      <c r="N1743" t="inlineStr">
        <is>
          <t>233 minutes</t>
        </is>
      </c>
      <c r="O1743" t="b">
        <v>1</v>
      </c>
      <c r="P1743" t="inlineStr">
        <is>
          <t>rule</t>
        </is>
      </c>
      <c r="Q1743" t="n">
        <v>9146</v>
      </c>
      <c r="R1743" t="n">
        <v>4027</v>
      </c>
      <c r="S1743" t="n">
        <v>214</v>
      </c>
      <c r="T1743" t="n">
        <v>40</v>
      </c>
      <c r="U1743" t="n">
        <v>6369</v>
      </c>
      <c r="V1743" t="n">
        <v>3</v>
      </c>
      <c r="W1743" t="n">
        <v>2</v>
      </c>
      <c r="X1743" t="n">
        <v>5.1934814453125</v>
      </c>
      <c r="Y1743" t="n">
        <v>0.00107798</v>
      </c>
      <c r="Z1743" t="n">
        <v>2.4e-07</v>
      </c>
    </row>
    <row r="1744">
      <c r="A1744" t="inlineStr">
        <is>
          <t>hard</t>
        </is>
      </c>
      <c r="B1744" t="inlineStr">
        <is>
          <t>vectorcontext_v5</t>
        </is>
      </c>
      <c r="C1744" t="inlineStr">
        <is>
          <t>v5</t>
        </is>
      </c>
      <c r="D1744" t="inlineStr">
        <is>
          <t>openai/gpt-5.6-luna</t>
        </is>
      </c>
      <c r="E1744" t="n">
        <v>0</v>
      </c>
      <c r="F1744" t="n">
        <v>3</v>
      </c>
      <c r="G1744" t="inlineStr">
        <is>
          <t>distract-5</t>
        </is>
      </c>
      <c r="H1744" t="inlineStr">
        <is>
          <t>distractor</t>
        </is>
      </c>
      <c r="L1744" t="inlineStr">
        <is>
          <t>Which services were named as collateral impact in incident reports whose root cause was 'memory leak'?</t>
        </is>
      </c>
      <c r="M1744" t="inlineStr">
        <is>
          <t>["geo-api"]</t>
        </is>
      </c>
      <c r="N1744" t="inlineStr">
        <is>
          <t>geo-api</t>
        </is>
      </c>
      <c r="O1744" t="b">
        <v>1</v>
      </c>
      <c r="P1744" t="inlineStr">
        <is>
          <t>rule</t>
        </is>
      </c>
      <c r="Q1744" t="n">
        <v>6179</v>
      </c>
      <c r="R1744" t="n">
        <v>3343</v>
      </c>
      <c r="S1744" t="n">
        <v>262</v>
      </c>
      <c r="T1744" t="n">
        <v>89</v>
      </c>
      <c r="U1744" t="n">
        <v>4051</v>
      </c>
      <c r="V1744" t="n">
        <v>3</v>
      </c>
      <c r="W1744" t="n">
        <v>2</v>
      </c>
      <c r="X1744" t="n">
        <v>7.421326398849487</v>
      </c>
      <c r="Y1744" t="n">
        <v>0.0009269699999999999</v>
      </c>
      <c r="Z1744" t="n">
        <v>2e-07</v>
      </c>
    </row>
    <row r="1745">
      <c r="A1745" t="inlineStr">
        <is>
          <t>hard</t>
        </is>
      </c>
      <c r="B1745" t="inlineStr">
        <is>
          <t>vectorcontext_v5</t>
        </is>
      </c>
      <c r="C1745" t="inlineStr">
        <is>
          <t>v5</t>
        </is>
      </c>
      <c r="D1745" t="inlineStr">
        <is>
          <t>openai/gpt-5.6-luna</t>
        </is>
      </c>
      <c r="E1745" t="n">
        <v>0</v>
      </c>
      <c r="F1745" t="n">
        <v>3</v>
      </c>
      <c r="G1745" t="inlineStr">
        <is>
          <t>neg-0</t>
        </is>
      </c>
      <c r="H1745" t="inlineStr">
        <is>
          <t>negation</t>
        </is>
      </c>
      <c r="L1745" t="inlineStr">
        <is>
          <t>Which services owned by the Growth team (per the service overviews) have never been the primary affected service in any incident report?</t>
        </is>
      </c>
      <c r="M1745" t="inlineStr">
        <is>
          <t>["risk-gateway"]</t>
        </is>
      </c>
      <c r="N1745" t="inlineStr">
        <is>
          <t>risk-gateway</t>
        </is>
      </c>
      <c r="O1745" t="b">
        <v>1</v>
      </c>
      <c r="P1745" t="inlineStr">
        <is>
          <t>rule</t>
        </is>
      </c>
      <c r="Q1745" t="n">
        <v>6664</v>
      </c>
      <c r="R1745" t="n">
        <v>1961</v>
      </c>
      <c r="S1745" t="n">
        <v>378</v>
      </c>
      <c r="T1745" t="n">
        <v>70</v>
      </c>
      <c r="U1745" t="n">
        <v>5947</v>
      </c>
      <c r="V1745" t="n">
        <v>4</v>
      </c>
      <c r="W1745" t="n">
        <v>3</v>
      </c>
      <c r="X1745" t="n">
        <v>8.085187911987305</v>
      </c>
      <c r="Y1745" t="n">
        <v>0.0007511900000000001</v>
      </c>
      <c r="Z1745" t="n">
        <v>0</v>
      </c>
    </row>
    <row r="1746">
      <c r="A1746" t="inlineStr">
        <is>
          <t>hard</t>
        </is>
      </c>
      <c r="B1746" t="inlineStr">
        <is>
          <t>vectorcontext_v5</t>
        </is>
      </c>
      <c r="C1746" t="inlineStr">
        <is>
          <t>v5</t>
        </is>
      </c>
      <c r="D1746" t="inlineStr">
        <is>
          <t>openai/gpt-5.6-luna</t>
        </is>
      </c>
      <c r="E1746" t="n">
        <v>0</v>
      </c>
      <c r="F1746" t="n">
        <v>3</v>
      </c>
      <c r="G1746" t="inlineStr">
        <is>
          <t>neg-1</t>
        </is>
      </c>
      <c r="H1746" t="inlineStr">
        <is>
          <t>negation</t>
        </is>
      </c>
      <c r="L1746" t="inlineStr">
        <is>
          <t>Per the service overviews, which teams own no services written in Java?</t>
        </is>
      </c>
      <c r="M1746" t="inlineStr">
        <is>
          <t>["Growth", "Messaging", "Payments", "Search"]</t>
        </is>
      </c>
      <c r="N1746" t="inlineStr">
        <is>
          <t>Growth, Messaging, Payments, Search</t>
        </is>
      </c>
      <c r="O1746" t="b">
        <v>1</v>
      </c>
      <c r="P1746" t="inlineStr">
        <is>
          <t>rule</t>
        </is>
      </c>
      <c r="Q1746" t="n">
        <v>5839</v>
      </c>
      <c r="R1746" t="n">
        <v>2526</v>
      </c>
      <c r="S1746" t="n">
        <v>248</v>
      </c>
      <c r="T1746" t="n">
        <v>47</v>
      </c>
      <c r="U1746" t="n">
        <v>4549</v>
      </c>
      <c r="V1746" t="n">
        <v>3</v>
      </c>
      <c r="W1746" t="n">
        <v>2</v>
      </c>
      <c r="X1746" t="n">
        <v>5.126939058303833</v>
      </c>
      <c r="Y1746" t="n">
        <v>0.00071063</v>
      </c>
      <c r="Z1746" t="n">
        <v>0</v>
      </c>
    </row>
    <row r="1747">
      <c r="A1747" t="inlineStr">
        <is>
          <t>hard</t>
        </is>
      </c>
      <c r="B1747" t="inlineStr">
        <is>
          <t>vectorcontext_v5</t>
        </is>
      </c>
      <c r="C1747" t="inlineStr">
        <is>
          <t>v5</t>
        </is>
      </c>
      <c r="D1747" t="inlineStr">
        <is>
          <t>openai/gpt-5.6-luna</t>
        </is>
      </c>
      <c r="E1747" t="n">
        <v>0</v>
      </c>
      <c r="F1747" t="n">
        <v>3</v>
      </c>
      <c r="G1747" t="inlineStr">
        <is>
          <t>neg-2</t>
        </is>
      </c>
      <c r="H1747" t="inlineStr">
        <is>
          <t>negation</t>
        </is>
      </c>
      <c r="L1747" t="inlineStr">
        <is>
          <t>How many services are not a runtime dependency of any other service?</t>
        </is>
      </c>
      <c r="M1747" t="n">
        <v>6</v>
      </c>
      <c r="N1747" t="inlineStr">
        <is>
          <t>6</t>
        </is>
      </c>
      <c r="O1747" t="b">
        <v>1</v>
      </c>
      <c r="P1747" t="inlineStr">
        <is>
          <t>rule</t>
        </is>
      </c>
      <c r="Q1747" t="n">
        <v>7589</v>
      </c>
      <c r="R1747" t="n">
        <v>2385</v>
      </c>
      <c r="S1747" t="n">
        <v>257</v>
      </c>
      <c r="T1747" t="n">
        <v>62</v>
      </c>
      <c r="U1747" t="n">
        <v>6435</v>
      </c>
      <c r="V1747" t="n">
        <v>4</v>
      </c>
      <c r="W1747" t="n">
        <v>3</v>
      </c>
      <c r="X1747" t="n">
        <v>6.92699933052063</v>
      </c>
      <c r="Y1747" t="n">
        <v>0.0007250000000000001</v>
      </c>
      <c r="Z1747" t="n">
        <v>0</v>
      </c>
    </row>
    <row r="1748">
      <c r="A1748" t="inlineStr">
        <is>
          <t>hard</t>
        </is>
      </c>
      <c r="B1748" t="inlineStr">
        <is>
          <t>vectorcontext_v5</t>
        </is>
      </c>
      <c r="C1748" t="inlineStr">
        <is>
          <t>v5</t>
        </is>
      </c>
      <c r="D1748" t="inlineStr">
        <is>
          <t>openai/gpt-5.6-luna</t>
        </is>
      </c>
      <c r="E1748" t="n">
        <v>0</v>
      </c>
      <c r="F1748" t="n">
        <v>3</v>
      </c>
      <c r="G1748" t="inlineStr">
        <is>
          <t>neg-3</t>
        </is>
      </c>
      <c r="H1748" t="inlineStr">
        <is>
          <t>negation</t>
        </is>
      </c>
      <c r="L1748" t="inlineStr">
        <is>
          <t>Which services use Cassandra as their primary datastore but have never appeared as the primary affected service in an incident report?</t>
        </is>
      </c>
      <c r="M1748" t="inlineStr">
        <is>
          <t>["billing-svc", "risk-gateway", "session-core"]</t>
        </is>
      </c>
      <c r="N1748" t="inlineStr">
        <is>
          <t>billing-svc, risk-gateway, session-core</t>
        </is>
      </c>
      <c r="O1748" t="b">
        <v>1</v>
      </c>
      <c r="P1748" t="inlineStr">
        <is>
          <t>rule</t>
        </is>
      </c>
      <c r="Q1748" t="n">
        <v>5835</v>
      </c>
      <c r="R1748" t="n">
        <v>2497</v>
      </c>
      <c r="S1748" t="n">
        <v>384</v>
      </c>
      <c r="T1748" t="n">
        <v>112</v>
      </c>
      <c r="U1748" t="n">
        <v>4581</v>
      </c>
      <c r="V1748" t="n">
        <v>3</v>
      </c>
      <c r="W1748" t="n">
        <v>2</v>
      </c>
      <c r="X1748" t="n">
        <v>7.14447808265686</v>
      </c>
      <c r="Y1748" t="n">
        <v>0.0008654700000000001</v>
      </c>
      <c r="Z1748" t="n">
        <v>0</v>
      </c>
    </row>
    <row r="1749">
      <c r="A1749" t="inlineStr">
        <is>
          <t>hard</t>
        </is>
      </c>
      <c r="B1749" t="inlineStr">
        <is>
          <t>vectorcontext_v5</t>
        </is>
      </c>
      <c r="C1749" t="inlineStr">
        <is>
          <t>v5</t>
        </is>
      </c>
      <c r="D1749" t="inlineStr">
        <is>
          <t>openai/gpt-5.6-luna</t>
        </is>
      </c>
      <c r="E1749" t="n">
        <v>0</v>
      </c>
      <c r="F1749" t="n">
        <v>3</v>
      </c>
      <c r="G1749" t="inlineStr">
        <is>
          <t>neg-4</t>
        </is>
      </c>
      <c r="H1749" t="inlineStr">
        <is>
          <t>negation</t>
        </is>
      </c>
      <c r="L1749" t="inlineStr">
        <is>
          <t>How many services have an approved architecture decision to migrate datastore but no incident report as the primary affected service?</t>
        </is>
      </c>
      <c r="M1749" t="n">
        <v>6</v>
      </c>
      <c r="N1749" t="inlineStr">
        <is>
          <t>6</t>
        </is>
      </c>
      <c r="O1749" t="b">
        <v>1</v>
      </c>
      <c r="P1749" t="inlineStr">
        <is>
          <t>rule</t>
        </is>
      </c>
      <c r="Q1749" t="n">
        <v>6827</v>
      </c>
      <c r="R1749" t="n">
        <v>2385</v>
      </c>
      <c r="S1749" t="n">
        <v>506</v>
      </c>
      <c r="T1749" t="n">
        <v>117</v>
      </c>
      <c r="U1749" t="n">
        <v>5681</v>
      </c>
      <c r="V1749" t="n">
        <v>4</v>
      </c>
      <c r="W1749" t="n">
        <v>3</v>
      </c>
      <c r="X1749" t="n">
        <v>9.617060422897339</v>
      </c>
      <c r="Y1749" t="n">
        <v>0.00100672</v>
      </c>
      <c r="Z1749" t="n">
        <v>0</v>
      </c>
    </row>
    <row r="1750">
      <c r="A1750" t="inlineStr">
        <is>
          <t>hard</t>
        </is>
      </c>
      <c r="B1750" t="inlineStr">
        <is>
          <t>vectorcontext_v5</t>
        </is>
      </c>
      <c r="C1750" t="inlineStr">
        <is>
          <t>v5</t>
        </is>
      </c>
      <c r="D1750" t="inlineStr">
        <is>
          <t>openai/gpt-5.6-luna</t>
        </is>
      </c>
      <c r="E1750" t="n">
        <v>0</v>
      </c>
      <c r="F1750" t="n">
        <v>3</v>
      </c>
      <c r="G1750" t="inlineStr">
        <is>
          <t>neg-5</t>
        </is>
      </c>
      <c r="H1750" t="inlineStr">
        <is>
          <t>negation</t>
        </is>
      </c>
      <c r="L1750" t="inlineStr">
        <is>
          <t>Which services deployed in eu-west-1 have no designated on-call engineer according to their service overview?</t>
        </is>
      </c>
      <c r="M1750" t="inlineStr">
        <is>
          <t>["metrics-gateway"]</t>
        </is>
      </c>
      <c r="N1750" t="inlineStr">
        <is>
          <t>metrics-gateway</t>
        </is>
      </c>
      <c r="O1750" t="b">
        <v>1</v>
      </c>
      <c r="P1750" t="inlineStr">
        <is>
          <t>rule</t>
        </is>
      </c>
      <c r="Q1750" t="n">
        <v>2705</v>
      </c>
      <c r="R1750" t="n">
        <v>1455</v>
      </c>
      <c r="S1750" t="n">
        <v>127</v>
      </c>
      <c r="T1750" t="n">
        <v>16</v>
      </c>
      <c r="U1750" t="n">
        <v>2468</v>
      </c>
      <c r="V1750" t="n">
        <v>2</v>
      </c>
      <c r="W1750" t="n">
        <v>1</v>
      </c>
      <c r="X1750" t="n">
        <v>3.757208108901978</v>
      </c>
      <c r="Y1750" t="n">
        <v>0.00026071</v>
      </c>
      <c r="Z1750" t="n">
        <v>0</v>
      </c>
    </row>
    <row r="1751">
      <c r="A1751" t="inlineStr">
        <is>
          <t>hard</t>
        </is>
      </c>
      <c r="B1751" t="inlineStr">
        <is>
          <t>vectorcontext_v5</t>
        </is>
      </c>
      <c r="C1751" t="inlineStr">
        <is>
          <t>v5</t>
        </is>
      </c>
      <c r="D1751" t="inlineStr">
        <is>
          <t>openai/gpt-5.6-luna</t>
        </is>
      </c>
      <c r="E1751" t="n">
        <v>0</v>
      </c>
      <c r="F1751" t="n">
        <v>3</v>
      </c>
      <c r="G1751" t="inlineStr">
        <is>
          <t>num-0</t>
        </is>
      </c>
      <c r="H1751" t="inlineStr">
        <is>
          <t>numeric</t>
        </is>
      </c>
      <c r="L1751" t="inlineStr">
        <is>
          <t>What is the average duration in minutes of SEV2 incidents, rounded to the nearest whole minute?</t>
        </is>
      </c>
      <c r="M1751" t="n">
        <v>129</v>
      </c>
      <c r="N1751" t="inlineStr">
        <is>
          <t>129 minutes</t>
        </is>
      </c>
      <c r="O1751" t="b">
        <v>1</v>
      </c>
      <c r="P1751" t="inlineStr">
        <is>
          <t>rule</t>
        </is>
      </c>
      <c r="Q1751" t="n">
        <v>4647</v>
      </c>
      <c r="R1751" t="n">
        <v>1741</v>
      </c>
      <c r="S1751" t="n">
        <v>197</v>
      </c>
      <c r="T1751" t="n">
        <v>25</v>
      </c>
      <c r="U1751" t="n">
        <v>4147</v>
      </c>
      <c r="V1751" t="n">
        <v>3</v>
      </c>
      <c r="W1751" t="n">
        <v>2</v>
      </c>
      <c r="X1751" t="n">
        <v>4.686816215515137</v>
      </c>
      <c r="Y1751" t="n">
        <v>0.00044389</v>
      </c>
      <c r="Z1751" t="n">
        <v>0</v>
      </c>
    </row>
    <row r="1752">
      <c r="A1752" t="inlineStr">
        <is>
          <t>hard</t>
        </is>
      </c>
      <c r="B1752" t="inlineStr">
        <is>
          <t>vectorcontext_v5</t>
        </is>
      </c>
      <c r="C1752" t="inlineStr">
        <is>
          <t>v5</t>
        </is>
      </c>
      <c r="D1752" t="inlineStr">
        <is>
          <t>openai/gpt-5.6-luna</t>
        </is>
      </c>
      <c r="E1752" t="n">
        <v>0</v>
      </c>
      <c r="F1752" t="n">
        <v>3</v>
      </c>
      <c r="G1752" t="inlineStr">
        <is>
          <t>num-1</t>
        </is>
      </c>
      <c r="H1752" t="inlineStr">
        <is>
          <t>numeric</t>
        </is>
      </c>
      <c r="L1752" t="inlineStr">
        <is>
          <t>Which region has the largest total number of replicas across the services deployed there (per the service overviews)?</t>
        </is>
      </c>
      <c r="M1752" t="inlineStr">
        <is>
          <t>ap-southeast-2</t>
        </is>
      </c>
      <c r="N1752" t="inlineStr">
        <is>
          <t>ap-southeast-2 (158 replicas)</t>
        </is>
      </c>
      <c r="O1752" t="b">
        <v>1</v>
      </c>
      <c r="P1752" t="inlineStr">
        <is>
          <t>rule</t>
        </is>
      </c>
      <c r="Q1752" t="n">
        <v>5793</v>
      </c>
      <c r="R1752" t="n">
        <v>2671</v>
      </c>
      <c r="S1752" t="n">
        <v>296</v>
      </c>
      <c r="T1752" t="n">
        <v>55</v>
      </c>
      <c r="U1752" t="n">
        <v>4364</v>
      </c>
      <c r="V1752" t="n">
        <v>3</v>
      </c>
      <c r="W1752" t="n">
        <v>2</v>
      </c>
      <c r="X1752" t="n">
        <v>6.034918546676636</v>
      </c>
      <c r="Y1752" t="n">
        <v>0.0007992800000000001</v>
      </c>
      <c r="Z1752" t="n">
        <v>0</v>
      </c>
    </row>
    <row r="1753">
      <c r="A1753" t="inlineStr">
        <is>
          <t>hard</t>
        </is>
      </c>
      <c r="B1753" t="inlineStr">
        <is>
          <t>vectorcontext_v5</t>
        </is>
      </c>
      <c r="C1753" t="inlineStr">
        <is>
          <t>v5</t>
        </is>
      </c>
      <c r="D1753" t="inlineStr">
        <is>
          <t>openai/gpt-5.6-luna</t>
        </is>
      </c>
      <c r="E1753" t="n">
        <v>0</v>
      </c>
      <c r="F1753" t="n">
        <v>3</v>
      </c>
      <c r="G1753" t="inlineStr">
        <is>
          <t>num-2</t>
        </is>
      </c>
      <c r="H1753" t="inlineStr">
        <is>
          <t>numeric</t>
        </is>
      </c>
      <c r="L1753" t="inlineStr">
        <is>
          <t>Per the service overviews, how many more incident reports affected services owned by the Messaging team than services owned by the Commerce team?</t>
        </is>
      </c>
      <c r="M1753" t="n">
        <v>11</v>
      </c>
      <c r="N1753" t="inlineStr">
        <is>
          <t>11</t>
        </is>
      </c>
      <c r="O1753" t="b">
        <v>1</v>
      </c>
      <c r="P1753" t="inlineStr">
        <is>
          <t>rule</t>
        </is>
      </c>
      <c r="Q1753" t="n">
        <v>5947</v>
      </c>
      <c r="R1753" t="n">
        <v>2590</v>
      </c>
      <c r="S1753" t="n">
        <v>435</v>
      </c>
      <c r="T1753" t="n">
        <v>65</v>
      </c>
      <c r="U1753" t="n">
        <v>4604</v>
      </c>
      <c r="V1753" t="n">
        <v>3</v>
      </c>
      <c r="W1753" t="n">
        <v>2</v>
      </c>
      <c r="X1753" t="n">
        <v>8.749500274658203</v>
      </c>
      <c r="Y1753" t="n">
        <v>0.00094938</v>
      </c>
      <c r="Z1753" t="n">
        <v>0</v>
      </c>
    </row>
    <row r="1754">
      <c r="A1754" t="inlineStr">
        <is>
          <t>hard</t>
        </is>
      </c>
      <c r="B1754" t="inlineStr">
        <is>
          <t>vectorcontext_v5</t>
        </is>
      </c>
      <c r="C1754" t="inlineStr">
        <is>
          <t>v5</t>
        </is>
      </c>
      <c r="D1754" t="inlineStr">
        <is>
          <t>openai/gpt-5.6-luna</t>
        </is>
      </c>
      <c r="E1754" t="n">
        <v>0</v>
      </c>
      <c r="F1754" t="n">
        <v>3</v>
      </c>
      <c r="G1754" t="inlineStr">
        <is>
          <t>num-3</t>
        </is>
      </c>
      <c r="H1754" t="inlineStr">
        <is>
          <t>numeric</t>
        </is>
      </c>
      <c r="L1754" t="inlineStr">
        <is>
          <t>Which service is listed as a runtime dependency by the largest number of other services?</t>
        </is>
      </c>
      <c r="M1754" t="inlineStr">
        <is>
          <t>gateway-engine</t>
        </is>
      </c>
      <c r="N1754" t="inlineStr">
        <is>
          <t>gateway-engine</t>
        </is>
      </c>
      <c r="O1754" t="b">
        <v>1</v>
      </c>
      <c r="P1754" t="inlineStr">
        <is>
          <t>rule</t>
        </is>
      </c>
      <c r="Q1754" t="n">
        <v>5387</v>
      </c>
      <c r="R1754" t="n">
        <v>2274</v>
      </c>
      <c r="S1754" t="n">
        <v>225</v>
      </c>
      <c r="T1754" t="n">
        <v>42</v>
      </c>
      <c r="U1754" t="n">
        <v>4350</v>
      </c>
      <c r="V1754" t="n">
        <v>3</v>
      </c>
      <c r="W1754" t="n">
        <v>2</v>
      </c>
      <c r="X1754" t="n">
        <v>6.357649087905884</v>
      </c>
      <c r="Y1754" t="n">
        <v>0.0006158</v>
      </c>
      <c r="Z1754" t="n">
        <v>0</v>
      </c>
    </row>
    <row r="1755">
      <c r="A1755" t="inlineStr">
        <is>
          <t>hard</t>
        </is>
      </c>
      <c r="B1755" t="inlineStr">
        <is>
          <t>vectorcontext_v5</t>
        </is>
      </c>
      <c r="C1755" t="inlineStr">
        <is>
          <t>v5</t>
        </is>
      </c>
      <c r="D1755" t="inlineStr">
        <is>
          <t>openai/gpt-5.6-luna</t>
        </is>
      </c>
      <c r="E1755" t="n">
        <v>0</v>
      </c>
      <c r="F1755" t="n">
        <v>3</v>
      </c>
      <c r="G1755" t="inlineStr">
        <is>
          <t>num-4</t>
        </is>
      </c>
      <c r="H1755" t="inlineStr">
        <is>
          <t>numeric</t>
        </is>
      </c>
      <c r="L1755" t="inlineStr">
        <is>
          <t>What is the duration in minutes of the longest single incident affecting a service whose primary datastore is MySQL?</t>
        </is>
      </c>
      <c r="M1755" t="n">
        <v>218</v>
      </c>
      <c r="N1755" t="inlineStr">
        <is>
          <t>218</t>
        </is>
      </c>
      <c r="O1755" t="b">
        <v>1</v>
      </c>
      <c r="P1755" t="inlineStr">
        <is>
          <t>rule</t>
        </is>
      </c>
      <c r="Q1755" t="n">
        <v>5852</v>
      </c>
      <c r="R1755" t="n">
        <v>2537</v>
      </c>
      <c r="S1755" t="n">
        <v>315</v>
      </c>
      <c r="T1755" t="n">
        <v>47</v>
      </c>
      <c r="U1755" t="n">
        <v>3309</v>
      </c>
      <c r="V1755" t="n">
        <v>3</v>
      </c>
      <c r="W1755" t="n">
        <v>2</v>
      </c>
      <c r="X1755" t="n">
        <v>6.483827829360962</v>
      </c>
      <c r="Y1755" t="n">
        <v>0.00107948</v>
      </c>
      <c r="Z1755" t="n">
        <v>0</v>
      </c>
    </row>
    <row r="1756">
      <c r="A1756" t="inlineStr">
        <is>
          <t>hard</t>
        </is>
      </c>
      <c r="B1756" t="inlineStr">
        <is>
          <t>vectorcontext_v5</t>
        </is>
      </c>
      <c r="C1756" t="inlineStr">
        <is>
          <t>v5</t>
        </is>
      </c>
      <c r="D1756" t="inlineStr">
        <is>
          <t>openai/gpt-5.6-luna</t>
        </is>
      </c>
      <c r="E1756" t="n">
        <v>0</v>
      </c>
      <c r="F1756" t="n">
        <v>3</v>
      </c>
      <c r="G1756" t="inlineStr">
        <is>
          <t>num-5</t>
        </is>
      </c>
      <c r="H1756" t="inlineStr">
        <is>
          <t>numeric</t>
        </is>
      </c>
      <c r="L1756" t="inlineStr">
        <is>
          <t>What is the combined replica count of all services owned by the Commerce team (per the service overviews)?</t>
        </is>
      </c>
      <c r="M1756" t="n">
        <v>82</v>
      </c>
      <c r="N1756" t="inlineStr">
        <is>
          <t>82</t>
        </is>
      </c>
      <c r="O1756" t="b">
        <v>1</v>
      </c>
      <c r="P1756" t="inlineStr">
        <is>
          <t>rule</t>
        </is>
      </c>
      <c r="Q1756" t="n">
        <v>3252</v>
      </c>
      <c r="R1756" t="n">
        <v>2001</v>
      </c>
      <c r="S1756" t="n">
        <v>166</v>
      </c>
      <c r="T1756" t="n">
        <v>46</v>
      </c>
      <c r="U1756" t="n">
        <v>1248</v>
      </c>
      <c r="V1756" t="n">
        <v>2</v>
      </c>
      <c r="W1756" t="n">
        <v>1</v>
      </c>
      <c r="X1756" t="n">
        <v>4.457928895950317</v>
      </c>
      <c r="Y1756" t="n">
        <v>0.00072486</v>
      </c>
      <c r="Z1756" t="n">
        <v>0</v>
      </c>
    </row>
    <row r="1757">
      <c r="A1757" t="inlineStr">
        <is>
          <t>hard</t>
        </is>
      </c>
      <c r="B1757" t="inlineStr">
        <is>
          <t>vectorcontext_v5</t>
        </is>
      </c>
      <c r="C1757" t="inlineStr">
        <is>
          <t>v5</t>
        </is>
      </c>
      <c r="D1757" t="inlineStr">
        <is>
          <t>openai/gpt-5.6-luna</t>
        </is>
      </c>
      <c r="E1757" t="n">
        <v>0</v>
      </c>
      <c r="F1757" t="n">
        <v>3</v>
      </c>
      <c r="G1757" t="inlineStr">
        <is>
          <t>prose-0</t>
        </is>
      </c>
      <c r="H1757" t="inlineStr">
        <is>
          <t>prose</t>
        </is>
      </c>
      <c r="L1757" t="inlineStr">
        <is>
          <t>In INC-2268, at what time (HH:MM) does the timeline record 'mitigation started'?</t>
        </is>
      </c>
      <c r="M1757" t="inlineStr">
        <is>
          <t>16:18</t>
        </is>
      </c>
      <c r="N1757" t="inlineStr">
        <is>
          <t>16:18</t>
        </is>
      </c>
      <c r="O1757" t="b">
        <v>1</v>
      </c>
      <c r="P1757" t="inlineStr">
        <is>
          <t>rule</t>
        </is>
      </c>
      <c r="Q1757" t="n">
        <v>2849</v>
      </c>
      <c r="R1757" t="n">
        <v>1596</v>
      </c>
      <c r="S1757" t="n">
        <v>72</v>
      </c>
      <c r="T1757" t="n">
        <v>13</v>
      </c>
      <c r="U1757" t="n">
        <v>2843</v>
      </c>
      <c r="V1757" t="n">
        <v>2</v>
      </c>
      <c r="W1757" t="n">
        <v>1</v>
      </c>
      <c r="X1757" t="n">
        <v>2.565889835357666</v>
      </c>
      <c r="Y1757" t="n">
        <v>0.00014446</v>
      </c>
      <c r="Z1757" t="n">
        <v>2.2e-07</v>
      </c>
    </row>
    <row r="1758">
      <c r="A1758" t="inlineStr">
        <is>
          <t>hard</t>
        </is>
      </c>
      <c r="B1758" t="inlineStr">
        <is>
          <t>vectorcontext_v5</t>
        </is>
      </c>
      <c r="C1758" t="inlineStr">
        <is>
          <t>v5</t>
        </is>
      </c>
      <c r="D1758" t="inlineStr">
        <is>
          <t>openai/gpt-5.6-luna</t>
        </is>
      </c>
      <c r="E1758" t="n">
        <v>0</v>
      </c>
      <c r="F1758" t="n">
        <v>3</v>
      </c>
      <c r="G1758" t="inlineStr">
        <is>
          <t>prose-1</t>
        </is>
      </c>
      <c r="H1758" t="inlineStr">
        <is>
          <t>prose</t>
        </is>
      </c>
      <c r="L1758" t="inlineStr">
        <is>
          <t>In INC-2351, at what time (HH:MM) does the timeline record 'mitigation started'?</t>
        </is>
      </c>
      <c r="M1758" t="inlineStr">
        <is>
          <t>23:33</t>
        </is>
      </c>
      <c r="N1758" t="inlineStr">
        <is>
          <t>23:33</t>
        </is>
      </c>
      <c r="O1758" t="b">
        <v>1</v>
      </c>
      <c r="P1758" t="inlineStr">
        <is>
          <t>rule</t>
        </is>
      </c>
      <c r="Q1758" t="n">
        <v>2846</v>
      </c>
      <c r="R1758" t="n">
        <v>1593</v>
      </c>
      <c r="S1758" t="n">
        <v>69</v>
      </c>
      <c r="T1758" t="n">
        <v>14</v>
      </c>
      <c r="U1758" t="n">
        <v>2500</v>
      </c>
      <c r="V1758" t="n">
        <v>2</v>
      </c>
      <c r="W1758" t="n">
        <v>1</v>
      </c>
      <c r="X1758" t="n">
        <v>2.785775899887085</v>
      </c>
      <c r="Y1758" t="n">
        <v>0.000219</v>
      </c>
      <c r="Z1758" t="n">
        <v>1.6e-07</v>
      </c>
    </row>
    <row r="1759">
      <c r="A1759" t="inlineStr">
        <is>
          <t>hard</t>
        </is>
      </c>
      <c r="B1759" t="inlineStr">
        <is>
          <t>vectorcontext_v5</t>
        </is>
      </c>
      <c r="C1759" t="inlineStr">
        <is>
          <t>v5</t>
        </is>
      </c>
      <c r="D1759" t="inlineStr">
        <is>
          <t>openai/gpt-5.6-luna</t>
        </is>
      </c>
      <c r="E1759" t="n">
        <v>0</v>
      </c>
      <c r="F1759" t="n">
        <v>3</v>
      </c>
      <c r="G1759" t="inlineStr">
        <is>
          <t>prose-2</t>
        </is>
      </c>
      <c r="H1759" t="inlineStr">
        <is>
          <t>prose</t>
        </is>
      </c>
      <c r="L1759" t="inlineStr">
        <is>
          <t>In INC-2239, how many minutes passed between the alert firing and the fix being deployed?</t>
        </is>
      </c>
      <c r="M1759" t="n">
        <v>78</v>
      </c>
      <c r="N1759" t="inlineStr">
        <is>
          <t>78 minutes</t>
        </is>
      </c>
      <c r="O1759" t="b">
        <v>1</v>
      </c>
      <c r="P1759" t="inlineStr">
        <is>
          <t>rule</t>
        </is>
      </c>
      <c r="Q1759" t="n">
        <v>2910</v>
      </c>
      <c r="R1759" t="n">
        <v>1660</v>
      </c>
      <c r="S1759" t="n">
        <v>82</v>
      </c>
      <c r="T1759" t="n">
        <v>14</v>
      </c>
      <c r="U1759" t="n">
        <v>2494</v>
      </c>
      <c r="V1759" t="n">
        <v>2</v>
      </c>
      <c r="W1759" t="n">
        <v>1</v>
      </c>
      <c r="X1759" t="n">
        <v>2.80961012840271</v>
      </c>
      <c r="Y1759" t="n">
        <v>0.00025198</v>
      </c>
      <c r="Z1759" t="n">
        <v>2e-07</v>
      </c>
    </row>
    <row r="1760">
      <c r="A1760" t="inlineStr">
        <is>
          <t>hard</t>
        </is>
      </c>
      <c r="B1760" t="inlineStr">
        <is>
          <t>vectorcontext_v5</t>
        </is>
      </c>
      <c r="C1760" t="inlineStr">
        <is>
          <t>v5</t>
        </is>
      </c>
      <c r="D1760" t="inlineStr">
        <is>
          <t>openai/gpt-5.6-luna</t>
        </is>
      </c>
      <c r="E1760" t="n">
        <v>0</v>
      </c>
      <c r="F1760" t="n">
        <v>3</v>
      </c>
      <c r="G1760" t="inlineStr">
        <is>
          <t>prose-3</t>
        </is>
      </c>
      <c r="H1760" t="inlineStr">
        <is>
          <t>prose</t>
        </is>
      </c>
      <c r="L1760" t="inlineStr">
        <is>
          <t>On which weekday does the Search team hold its weekly planning?</t>
        </is>
      </c>
      <c r="M1760" t="inlineStr">
        <is>
          <t>Wednesday</t>
        </is>
      </c>
      <c r="N1760" t="inlineStr">
        <is>
          <t>Wednesday</t>
        </is>
      </c>
      <c r="O1760" t="b">
        <v>1</v>
      </c>
      <c r="P1760" t="inlineStr">
        <is>
          <t>rule</t>
        </is>
      </c>
      <c r="Q1760" t="n">
        <v>3815</v>
      </c>
      <c r="R1760" t="n">
        <v>2573</v>
      </c>
      <c r="S1760" t="n">
        <v>54</v>
      </c>
      <c r="T1760" t="n">
        <v>8</v>
      </c>
      <c r="U1760" t="n">
        <v>2478</v>
      </c>
      <c r="V1760" t="n">
        <v>2</v>
      </c>
      <c r="W1760" t="n">
        <v>1</v>
      </c>
      <c r="X1760" t="n">
        <v>2.738650321960449</v>
      </c>
      <c r="Y1760" t="n">
        <v>0.00044831</v>
      </c>
      <c r="Z1760" t="n">
        <v>1.2e-07</v>
      </c>
    </row>
    <row r="1761">
      <c r="A1761" t="inlineStr">
        <is>
          <t>hard</t>
        </is>
      </c>
      <c r="B1761" t="inlineStr">
        <is>
          <t>vectorcontext_v5</t>
        </is>
      </c>
      <c r="C1761" t="inlineStr">
        <is>
          <t>v5</t>
        </is>
      </c>
      <c r="D1761" t="inlineStr">
        <is>
          <t>openai/gpt-5.6-luna</t>
        </is>
      </c>
      <c r="E1761" t="n">
        <v>0</v>
      </c>
      <c r="F1761" t="n">
        <v>3</v>
      </c>
      <c r="G1761" t="inlineStr">
        <is>
          <t>prose-4</t>
        </is>
      </c>
      <c r="H1761" t="inlineStr">
        <is>
          <t>prose</t>
        </is>
      </c>
      <c r="L1761" t="inlineStr">
        <is>
          <t>What impact did INC-2211 report: elevated error rates, latency spike, partial outage, or complete outage?</t>
        </is>
      </c>
      <c r="M1761" t="inlineStr">
        <is>
          <t>partial outage</t>
        </is>
      </c>
      <c r="N1761" t="inlineStr">
        <is>
          <t>Partial outage</t>
        </is>
      </c>
      <c r="O1761" t="b">
        <v>1</v>
      </c>
      <c r="P1761" t="inlineStr">
        <is>
          <t>rule</t>
        </is>
      </c>
      <c r="Q1761" t="n">
        <v>5228</v>
      </c>
      <c r="R1761" t="n">
        <v>2039</v>
      </c>
      <c r="S1761" t="n">
        <v>146</v>
      </c>
      <c r="T1761" t="n">
        <v>24</v>
      </c>
      <c r="U1761" t="n">
        <v>5116</v>
      </c>
      <c r="V1761" t="n">
        <v>3</v>
      </c>
      <c r="W1761" t="n">
        <v>2</v>
      </c>
      <c r="X1761" t="n">
        <v>3.882933139801025</v>
      </c>
      <c r="Y1761" t="n">
        <v>0.00030507</v>
      </c>
      <c r="Z1761" t="n">
        <v>3e-07</v>
      </c>
    </row>
    <row r="1762">
      <c r="A1762" t="inlineStr">
        <is>
          <t>hard</t>
        </is>
      </c>
      <c r="B1762" t="inlineStr">
        <is>
          <t>vectorcontext_v5</t>
        </is>
      </c>
      <c r="C1762" t="inlineStr">
        <is>
          <t>v5</t>
        </is>
      </c>
      <c r="D1762" t="inlineStr">
        <is>
          <t>openai/gpt-5.6-luna</t>
        </is>
      </c>
      <c r="E1762" t="n">
        <v>0</v>
      </c>
      <c r="F1762" t="n">
        <v>3</v>
      </c>
      <c r="G1762" t="inlineStr">
        <is>
          <t>prose-5</t>
        </is>
      </c>
      <c r="H1762" t="inlineStr">
        <is>
          <t>prose</t>
        </is>
      </c>
      <c r="L1762" t="inlineStr">
        <is>
          <t>How many timeline entries does the report for INC-2319 contain?</t>
        </is>
      </c>
      <c r="M1762" t="n">
        <v>4</v>
      </c>
      <c r="N1762" t="inlineStr">
        <is>
          <t>4</t>
        </is>
      </c>
      <c r="O1762" t="b">
        <v>1</v>
      </c>
      <c r="P1762" t="inlineStr">
        <is>
          <t>rule</t>
        </is>
      </c>
      <c r="Q1762" t="n">
        <v>2776</v>
      </c>
      <c r="R1762" t="n">
        <v>1532</v>
      </c>
      <c r="S1762" t="n">
        <v>59</v>
      </c>
      <c r="T1762" t="n">
        <v>12</v>
      </c>
      <c r="U1762" t="n">
        <v>2482</v>
      </c>
      <c r="V1762" t="n">
        <v>2</v>
      </c>
      <c r="W1762" t="n">
        <v>1</v>
      </c>
      <c r="X1762" t="n">
        <v>3.099512815475464</v>
      </c>
      <c r="Y1762" t="n">
        <v>0.00019364</v>
      </c>
      <c r="Z1762" t="n">
        <v>1.8e-07</v>
      </c>
    </row>
    <row r="1763">
      <c r="A1763" t="inlineStr">
        <is>
          <t>hard</t>
        </is>
      </c>
      <c r="B1763" t="inlineStr">
        <is>
          <t>vectorcontext_v5</t>
        </is>
      </c>
      <c r="C1763" t="inlineStr">
        <is>
          <t>v5</t>
        </is>
      </c>
      <c r="D1763" t="inlineStr">
        <is>
          <t>openai/gpt-5.6-luna</t>
        </is>
      </c>
      <c r="E1763" t="n">
        <v>0</v>
      </c>
      <c r="F1763" t="n">
        <v>3</v>
      </c>
      <c r="G1763" t="inlineStr">
        <is>
          <t>temporal-0</t>
        </is>
      </c>
      <c r="H1763" t="inlineStr">
        <is>
          <t>temporal</t>
        </is>
      </c>
      <c r="L1763" t="inlineStr">
        <is>
          <t>As of today, which team owns ledger-api? Take any change records into account.</t>
        </is>
      </c>
      <c r="M1763" t="inlineStr">
        <is>
          <t>Messaging</t>
        </is>
      </c>
      <c r="N1763" t="inlineStr">
        <is>
          <t>Messaging</t>
        </is>
      </c>
      <c r="O1763" t="b">
        <v>1</v>
      </c>
      <c r="P1763" t="inlineStr">
        <is>
          <t>rule</t>
        </is>
      </c>
      <c r="Q1763" t="n">
        <v>5379</v>
      </c>
      <c r="R1763" t="n">
        <v>4132</v>
      </c>
      <c r="S1763" t="n">
        <v>163</v>
      </c>
      <c r="T1763" t="n">
        <v>60</v>
      </c>
      <c r="U1763" t="n">
        <v>2488</v>
      </c>
      <c r="V1763" t="n">
        <v>2</v>
      </c>
      <c r="W1763" t="n">
        <v>2</v>
      </c>
      <c r="X1763" t="n">
        <v>3.779888153076172</v>
      </c>
      <c r="Y1763" t="n">
        <v>0.0009678099999999999</v>
      </c>
      <c r="Z1763" t="n">
        <v>2.4e-07</v>
      </c>
    </row>
    <row r="1764">
      <c r="A1764" t="inlineStr">
        <is>
          <t>hard</t>
        </is>
      </c>
      <c r="B1764" t="inlineStr">
        <is>
          <t>vectorcontext_v5</t>
        </is>
      </c>
      <c r="C1764" t="inlineStr">
        <is>
          <t>v5</t>
        </is>
      </c>
      <c r="D1764" t="inlineStr">
        <is>
          <t>openai/gpt-5.6-luna</t>
        </is>
      </c>
      <c r="E1764" t="n">
        <v>0</v>
      </c>
      <c r="F1764" t="n">
        <v>3</v>
      </c>
      <c r="G1764" t="inlineStr">
        <is>
          <t>temporal-1</t>
        </is>
      </c>
      <c r="H1764" t="inlineStr">
        <is>
          <t>temporal</t>
        </is>
      </c>
      <c r="L1764" t="inlineStr">
        <is>
          <t>As of today, which team owns the Catalog API? Take any change records into account.</t>
        </is>
      </c>
      <c r="M1764" t="inlineStr">
        <is>
          <t>Commerce</t>
        </is>
      </c>
      <c r="N1764" t="inlineStr">
        <is>
          <t>Commerce</t>
        </is>
      </c>
      <c r="O1764" t="b">
        <v>1</v>
      </c>
      <c r="P1764" t="inlineStr">
        <is>
          <t>rule</t>
        </is>
      </c>
      <c r="Q1764" t="n">
        <v>5874</v>
      </c>
      <c r="R1764" t="n">
        <v>4626</v>
      </c>
      <c r="S1764" t="n">
        <v>187</v>
      </c>
      <c r="T1764" t="n">
        <v>21</v>
      </c>
      <c r="U1764" t="n">
        <v>2490</v>
      </c>
      <c r="V1764" t="n">
        <v>2</v>
      </c>
      <c r="W1764" t="n">
        <v>3</v>
      </c>
      <c r="X1764" t="n">
        <v>3.418643712997437</v>
      </c>
      <c r="Y1764" t="n">
        <v>0.0011199</v>
      </c>
      <c r="Z1764" t="n">
        <v>2.8e-07</v>
      </c>
    </row>
    <row r="1765">
      <c r="A1765" t="inlineStr">
        <is>
          <t>hard</t>
        </is>
      </c>
      <c r="B1765" t="inlineStr">
        <is>
          <t>vectorcontext_v5</t>
        </is>
      </c>
      <c r="C1765" t="inlineStr">
        <is>
          <t>v5</t>
        </is>
      </c>
      <c r="D1765" t="inlineStr">
        <is>
          <t>openai/gpt-5.6-luna</t>
        </is>
      </c>
      <c r="E1765" t="n">
        <v>0</v>
      </c>
      <c r="F1765" t="n">
        <v>3</v>
      </c>
      <c r="G1765" t="inlineStr">
        <is>
          <t>temporal-2</t>
        </is>
      </c>
      <c r="H1765" t="inlineStr">
        <is>
          <t>temporal</t>
        </is>
      </c>
      <c r="L1765" t="inlineStr">
        <is>
          <t>As of today, which team owns webhook-daemon? Take any change records into account.</t>
        </is>
      </c>
      <c r="M1765" t="inlineStr">
        <is>
          <t>Commerce</t>
        </is>
      </c>
      <c r="N1765" t="inlineStr">
        <is>
          <t>Commerce**</t>
        </is>
      </c>
      <c r="O1765" t="b">
        <v>1</v>
      </c>
      <c r="P1765" t="inlineStr">
        <is>
          <t>rule</t>
        </is>
      </c>
      <c r="Q1765" t="n">
        <v>9543</v>
      </c>
      <c r="R1765" t="n">
        <v>4240</v>
      </c>
      <c r="S1765" t="n">
        <v>280</v>
      </c>
      <c r="T1765" t="n">
        <v>93</v>
      </c>
      <c r="U1765" t="n">
        <v>6542</v>
      </c>
      <c r="V1765" t="n">
        <v>3</v>
      </c>
      <c r="W1765" t="n">
        <v>3</v>
      </c>
      <c r="X1765" t="n">
        <v>7.254786252975464</v>
      </c>
      <c r="Y1765" t="n">
        <v>0.00121664</v>
      </c>
      <c r="Z1765" t="n">
        <v>3.4e-07</v>
      </c>
    </row>
    <row r="1766">
      <c r="A1766" t="inlineStr">
        <is>
          <t>hard</t>
        </is>
      </c>
      <c r="B1766" t="inlineStr">
        <is>
          <t>vectorcontext_v5</t>
        </is>
      </c>
      <c r="C1766" t="inlineStr">
        <is>
          <t>v5</t>
        </is>
      </c>
      <c r="D1766" t="inlineStr">
        <is>
          <t>openai/gpt-5.6-luna</t>
        </is>
      </c>
      <c r="E1766" t="n">
        <v>0</v>
      </c>
      <c r="F1766" t="n">
        <v>3</v>
      </c>
      <c r="G1766" t="inlineStr">
        <is>
          <t>temporal-3</t>
        </is>
      </c>
      <c r="H1766" t="inlineStr">
        <is>
          <t>temporal</t>
        </is>
      </c>
      <c r="L1766" t="inlineStr">
        <is>
          <t>Who is currently on call for config-service?</t>
        </is>
      </c>
      <c r="M1766" t="inlineStr">
        <is>
          <t>Sofia Berg</t>
        </is>
      </c>
      <c r="N1766" t="inlineStr">
        <is>
          <t>Sofia Berg</t>
        </is>
      </c>
      <c r="O1766" t="b">
        <v>1</v>
      </c>
      <c r="P1766" t="inlineStr">
        <is>
          <t>rule</t>
        </is>
      </c>
      <c r="Q1766" t="n">
        <v>4010</v>
      </c>
      <c r="R1766" t="n">
        <v>2771</v>
      </c>
      <c r="S1766" t="n">
        <v>93</v>
      </c>
      <c r="T1766" t="n">
        <v>30</v>
      </c>
      <c r="U1766" t="n">
        <v>2472</v>
      </c>
      <c r="V1766" t="n">
        <v>2</v>
      </c>
      <c r="W1766" t="n">
        <v>1</v>
      </c>
      <c r="X1766" t="n">
        <v>3.050853252410889</v>
      </c>
      <c r="Y1766" t="n">
        <v>0.00054524</v>
      </c>
      <c r="Z1766" t="n">
        <v>2e-07</v>
      </c>
    </row>
    <row r="1767">
      <c r="A1767" t="inlineStr">
        <is>
          <t>hard</t>
        </is>
      </c>
      <c r="B1767" t="inlineStr">
        <is>
          <t>vectorcontext_v5</t>
        </is>
      </c>
      <c r="C1767" t="inlineStr">
        <is>
          <t>v5</t>
        </is>
      </c>
      <c r="D1767" t="inlineStr">
        <is>
          <t>openai/gpt-5.6-luna</t>
        </is>
      </c>
      <c r="E1767" t="n">
        <v>0</v>
      </c>
      <c r="F1767" t="n">
        <v>3</v>
      </c>
      <c r="G1767" t="inlineStr">
        <is>
          <t>temporal-4</t>
        </is>
      </c>
      <c r="H1767" t="inlineStr">
        <is>
          <t>temporal</t>
        </is>
      </c>
      <c r="L1767" t="inlineStr">
        <is>
          <t>Who carried the pager for the Config API before CHG-303 took effect?</t>
        </is>
      </c>
      <c r="M1767" t="inlineStr">
        <is>
          <t>Fatima Silva</t>
        </is>
      </c>
      <c r="N1767" t="inlineStr">
        <is>
          <t>Fatima Silva</t>
        </is>
      </c>
      <c r="O1767" t="b">
        <v>1</v>
      </c>
      <c r="P1767" t="inlineStr">
        <is>
          <t>rule</t>
        </is>
      </c>
      <c r="Q1767" t="n">
        <v>6185</v>
      </c>
      <c r="R1767" t="n">
        <v>2942</v>
      </c>
      <c r="S1767" t="n">
        <v>237</v>
      </c>
      <c r="T1767" t="n">
        <v>74</v>
      </c>
      <c r="U1767" t="n">
        <v>4480</v>
      </c>
      <c r="V1767" t="n">
        <v>3</v>
      </c>
      <c r="W1767" t="n">
        <v>3</v>
      </c>
      <c r="X1767" t="n">
        <v>5.273082256317139</v>
      </c>
      <c r="Y1767" t="n">
        <v>0.0007998</v>
      </c>
      <c r="Z1767" t="n">
        <v>6.6e-07</v>
      </c>
    </row>
    <row r="1768">
      <c r="A1768" t="inlineStr">
        <is>
          <t>hard</t>
        </is>
      </c>
      <c r="B1768" t="inlineStr">
        <is>
          <t>vectorcontext_v5</t>
        </is>
      </c>
      <c r="C1768" t="inlineStr">
        <is>
          <t>v5</t>
        </is>
      </c>
      <c r="D1768" t="inlineStr">
        <is>
          <t>openai/gpt-5.6-luna</t>
        </is>
      </c>
      <c r="E1768" t="n">
        <v>0</v>
      </c>
      <c r="F1768" t="n">
        <v>3</v>
      </c>
      <c r="G1768" t="inlineStr">
        <is>
          <t>temporal-5</t>
        </is>
      </c>
      <c r="H1768" t="inlineStr">
        <is>
          <t>temporal</t>
        </is>
      </c>
      <c r="L1768" t="inlineStr">
        <is>
          <t>How many services does the Growth team own today, after all change records are applied?</t>
        </is>
      </c>
      <c r="M1768" t="n">
        <v>2</v>
      </c>
      <c r="N1768" t="inlineStr">
        <is>
          <t>2</t>
        </is>
      </c>
      <c r="O1768" t="b">
        <v>1</v>
      </c>
      <c r="P1768" t="inlineStr">
        <is>
          <t>rule</t>
        </is>
      </c>
      <c r="Q1768" t="n">
        <v>12474</v>
      </c>
      <c r="R1768" t="n">
        <v>5485</v>
      </c>
      <c r="S1768" t="n">
        <v>448</v>
      </c>
      <c r="T1768" t="n">
        <v>118</v>
      </c>
      <c r="U1768" t="n">
        <v>8224</v>
      </c>
      <c r="V1768" t="n">
        <v>4</v>
      </c>
      <c r="W1768" t="n">
        <v>4</v>
      </c>
      <c r="X1768" t="n">
        <v>10.14906620979309</v>
      </c>
      <c r="Y1768" t="n">
        <v>0.00176398</v>
      </c>
      <c r="Z1768" t="n">
        <v>2.4e-07</v>
      </c>
    </row>
    <row r="1769">
      <c r="A1769" t="inlineStr">
        <is>
          <t>hard</t>
        </is>
      </c>
      <c r="B1769" t="inlineStr">
        <is>
          <t>vectorcontext_v5</t>
        </is>
      </c>
      <c r="C1769" t="inlineStr">
        <is>
          <t>v5</t>
        </is>
      </c>
      <c r="D1769" t="inlineStr">
        <is>
          <t>openai/gpt-5.6-luna</t>
        </is>
      </c>
      <c r="E1769" t="n">
        <v>0</v>
      </c>
      <c r="F1769" t="n">
        <v>3</v>
      </c>
      <c r="G1769" t="inlineStr">
        <is>
          <t>temporal-6</t>
        </is>
      </c>
      <c r="H1769" t="inlineStr">
        <is>
          <t>temporal</t>
        </is>
      </c>
      <c r="L1769" t="inlineStr">
        <is>
          <t>Which team owned the service affected by INC-2151 on the date of that incident?</t>
        </is>
      </c>
      <c r="M1769" t="inlineStr">
        <is>
          <t>Search</t>
        </is>
      </c>
      <c r="N1769" t="inlineStr">
        <is>
          <t>Search</t>
        </is>
      </c>
      <c r="O1769" t="b">
        <v>1</v>
      </c>
      <c r="P1769" t="inlineStr">
        <is>
          <t>rule</t>
        </is>
      </c>
      <c r="Q1769" t="n">
        <v>15120</v>
      </c>
      <c r="R1769" t="n">
        <v>6773</v>
      </c>
      <c r="S1769" t="n">
        <v>322</v>
      </c>
      <c r="T1769" t="n">
        <v>33</v>
      </c>
      <c r="U1769" t="n">
        <v>9583</v>
      </c>
      <c r="V1769" t="n">
        <v>4</v>
      </c>
      <c r="W1769" t="n">
        <v>6</v>
      </c>
      <c r="X1769" t="n">
        <v>6.836127996444702</v>
      </c>
      <c r="Y1769" t="n">
        <v>0.00196171</v>
      </c>
      <c r="Z1769" t="n">
        <v>7.199999999999999e-07</v>
      </c>
    </row>
    <row r="1770">
      <c r="A1770" t="inlineStr">
        <is>
          <t>hard</t>
        </is>
      </c>
      <c r="B1770" t="inlineStr">
        <is>
          <t>vectorcontext_v5</t>
        </is>
      </c>
      <c r="C1770" t="inlineStr">
        <is>
          <t>v5</t>
        </is>
      </c>
      <c r="D1770" t="inlineStr">
        <is>
          <t>openai/gpt-5.6-luna</t>
        </is>
      </c>
      <c r="E1770" t="n">
        <v>0</v>
      </c>
      <c r="F1770" t="n">
        <v>3</v>
      </c>
      <c r="G1770" t="inlineStr">
        <is>
          <t>temporal-7</t>
        </is>
      </c>
      <c r="H1770" t="inlineStr">
        <is>
          <t>temporal</t>
        </is>
      </c>
      <c r="L1770" t="inlineStr">
        <is>
          <t>Which team owned the service affected by INC-2122 on the date of that incident?</t>
        </is>
      </c>
      <c r="M1770" t="inlineStr">
        <is>
          <t>Messaging</t>
        </is>
      </c>
      <c r="N1770" t="inlineStr">
        <is>
          <t>Messaging</t>
        </is>
      </c>
      <c r="O1770" t="b">
        <v>1</v>
      </c>
      <c r="P1770" t="inlineStr">
        <is>
          <t>rule</t>
        </is>
      </c>
      <c r="Q1770" t="n">
        <v>11471</v>
      </c>
      <c r="R1770" t="n">
        <v>5573</v>
      </c>
      <c r="S1770" t="n">
        <v>295</v>
      </c>
      <c r="T1770" t="n">
        <v>77</v>
      </c>
      <c r="U1770" t="n">
        <v>7137</v>
      </c>
      <c r="V1770" t="n">
        <v>3</v>
      </c>
      <c r="W1770" t="n">
        <v>5</v>
      </c>
      <c r="X1770" t="n">
        <v>6.465848445892334</v>
      </c>
      <c r="Y1770" t="n">
        <v>0.00157979</v>
      </c>
      <c r="Z1770" t="n">
        <v>7.599999999999999e-07</v>
      </c>
    </row>
    <row r="1771">
      <c r="A1771" t="inlineStr">
        <is>
          <t>hard</t>
        </is>
      </c>
      <c r="B1771" t="inlineStr">
        <is>
          <t>vectorcontext_v5</t>
        </is>
      </c>
      <c r="C1771" t="inlineStr">
        <is>
          <t>v5</t>
        </is>
      </c>
      <c r="D1771" t="inlineStr">
        <is>
          <t>openai/gpt-5.6-luna</t>
        </is>
      </c>
      <c r="E1771" t="n">
        <v>0</v>
      </c>
      <c r="F1771" t="n">
        <v>3</v>
      </c>
      <c r="G1771" t="inlineStr">
        <is>
          <t>temporal-8</t>
        </is>
      </c>
      <c r="H1771" t="inlineStr">
        <is>
          <t>temporal</t>
        </is>
      </c>
      <c r="L1771" t="inlineStr">
        <is>
          <t>Which region is cdn-service deployed in now?</t>
        </is>
      </c>
      <c r="M1771" t="inlineStr">
        <is>
          <t>eu-west-1</t>
        </is>
      </c>
      <c r="N1771" t="inlineStr">
        <is>
          <t>eu-west-1</t>
        </is>
      </c>
      <c r="O1771" t="b">
        <v>1</v>
      </c>
      <c r="P1771" t="inlineStr">
        <is>
          <t>rule</t>
        </is>
      </c>
      <c r="Q1771" t="n">
        <v>5378</v>
      </c>
      <c r="R1771" t="n">
        <v>4138</v>
      </c>
      <c r="S1771" t="n">
        <v>133</v>
      </c>
      <c r="T1771" t="n">
        <v>17</v>
      </c>
      <c r="U1771" t="n">
        <v>2474</v>
      </c>
      <c r="V1771" t="n">
        <v>2</v>
      </c>
      <c r="W1771" t="n">
        <v>2</v>
      </c>
      <c r="X1771" t="n">
        <v>2.847033977508545</v>
      </c>
      <c r="Y1771" t="n">
        <v>0.0009347800000000001</v>
      </c>
      <c r="Z1771" t="n">
        <v>2.4e-07</v>
      </c>
    </row>
    <row r="1772">
      <c r="A1772" t="inlineStr">
        <is>
          <t>hard</t>
        </is>
      </c>
      <c r="B1772" t="inlineStr">
        <is>
          <t>vectorcontext_v5</t>
        </is>
      </c>
      <c r="C1772" t="inlineStr">
        <is>
          <t>v5</t>
        </is>
      </c>
      <c r="D1772" t="inlineStr">
        <is>
          <t>deepseek/deepseek-v4.1-flash</t>
        </is>
      </c>
      <c r="E1772" t="n">
        <v>0</v>
      </c>
      <c r="F1772" t="n">
        <v>3</v>
      </c>
      <c r="G1772" t="inlineStr">
        <is>
          <t>conv-0/t1</t>
        </is>
      </c>
      <c r="H1772" t="inlineStr">
        <is>
          <t>multiturn</t>
        </is>
      </c>
      <c r="I1772" t="inlineStr">
        <is>
          <t>conv-0</t>
        </is>
      </c>
      <c r="J1772" t="n">
        <v>1</v>
      </c>
      <c r="K1772" t="n">
        <v>8600</v>
      </c>
      <c r="L1772" t="inlineStr">
        <is>
          <t>What datastore does index-engine use?</t>
        </is>
      </c>
      <c r="M1772" t="inlineStr">
        <is>
          <t>Postgres</t>
        </is>
      </c>
      <c r="N1772" t="inlineStr">
        <is>
          <t>Postgres</t>
        </is>
      </c>
      <c r="O1772" t="b">
        <v>1</v>
      </c>
      <c r="P1772" t="inlineStr">
        <is>
          <t>rule</t>
        </is>
      </c>
      <c r="Q1772" t="n">
        <v>8600</v>
      </c>
      <c r="R1772" t="n">
        <v>3672</v>
      </c>
      <c r="S1772" t="n">
        <v>242</v>
      </c>
      <c r="T1772" t="n">
        <v>80</v>
      </c>
      <c r="U1772" t="n">
        <v>6400</v>
      </c>
      <c r="V1772" t="n">
        <v>3</v>
      </c>
      <c r="W1772" t="n">
        <v>3</v>
      </c>
      <c r="X1772" t="n">
        <v>6.114128112792969</v>
      </c>
      <c r="Y1772" t="n">
        <v>0.0009888</v>
      </c>
      <c r="Z1772" t="n">
        <v>1.6e-07</v>
      </c>
    </row>
    <row r="1773">
      <c r="A1773" t="inlineStr">
        <is>
          <t>hard</t>
        </is>
      </c>
      <c r="B1773" t="inlineStr">
        <is>
          <t>vectorcontext_v5</t>
        </is>
      </c>
      <c r="C1773" t="inlineStr">
        <is>
          <t>v5</t>
        </is>
      </c>
      <c r="D1773" t="inlineStr">
        <is>
          <t>deepseek/deepseek-v4.1-flash</t>
        </is>
      </c>
      <c r="E1773" t="n">
        <v>0</v>
      </c>
      <c r="F1773" t="n">
        <v>3</v>
      </c>
      <c r="G1773" t="inlineStr">
        <is>
          <t>conv-0/t2</t>
        </is>
      </c>
      <c r="H1773" t="inlineStr">
        <is>
          <t>multiturn</t>
        </is>
      </c>
      <c r="I1773" t="inlineStr">
        <is>
          <t>conv-0</t>
        </is>
      </c>
      <c r="J1773" t="n">
        <v>2</v>
      </c>
      <c r="K1773" t="n">
        <v>12329</v>
      </c>
      <c r="L1773" t="inlineStr">
        <is>
          <t>Which team owns it?</t>
        </is>
      </c>
      <c r="M1773" t="inlineStr">
        <is>
          <t>Search</t>
        </is>
      </c>
      <c r="N1773" t="inlineStr">
        <is>
          <t>Search</t>
        </is>
      </c>
      <c r="O1773" t="b">
        <v>1</v>
      </c>
      <c r="P1773" t="inlineStr">
        <is>
          <t>rule</t>
        </is>
      </c>
      <c r="Q1773" t="n">
        <v>3729</v>
      </c>
      <c r="R1773" t="n">
        <v>3729</v>
      </c>
      <c r="S1773" t="n">
        <v>79</v>
      </c>
      <c r="T1773" t="n">
        <v>47</v>
      </c>
      <c r="U1773" t="n">
        <v>1536</v>
      </c>
      <c r="V1773" t="n">
        <v>1</v>
      </c>
      <c r="W1773" t="n">
        <v>0</v>
      </c>
      <c r="X1773" t="n">
        <v>2.03125786781311</v>
      </c>
      <c r="Y1773" t="n">
        <v>0.000761916</v>
      </c>
      <c r="Z1773" t="n">
        <v>0</v>
      </c>
    </row>
    <row r="1774">
      <c r="A1774" t="inlineStr">
        <is>
          <t>hard</t>
        </is>
      </c>
      <c r="B1774" t="inlineStr">
        <is>
          <t>vectorcontext_v5</t>
        </is>
      </c>
      <c r="C1774" t="inlineStr">
        <is>
          <t>v5</t>
        </is>
      </c>
      <c r="D1774" t="inlineStr">
        <is>
          <t>deepseek/deepseek-v4.1-flash</t>
        </is>
      </c>
      <c r="E1774" t="n">
        <v>0</v>
      </c>
      <c r="F1774" t="n">
        <v>3</v>
      </c>
      <c r="G1774" t="inlineStr">
        <is>
          <t>conv-0/t3</t>
        </is>
      </c>
      <c r="H1774" t="inlineStr">
        <is>
          <t>multiturn</t>
        </is>
      </c>
      <c r="I1774" t="inlineStr">
        <is>
          <t>conv-0</t>
        </is>
      </c>
      <c r="J1774" t="n">
        <v>3</v>
      </c>
      <c r="K1774" t="n">
        <v>21373</v>
      </c>
      <c r="L1774" t="inlineStr">
        <is>
          <t>Who leads that team?</t>
        </is>
      </c>
      <c r="M1774" t="inlineStr">
        <is>
          <t>Oliver Bell</t>
        </is>
      </c>
      <c r="N1774" t="inlineStr">
        <is>
          <t>Oliver Bell</t>
        </is>
      </c>
      <c r="O1774" t="b">
        <v>1</v>
      </c>
      <c r="P1774" t="inlineStr">
        <is>
          <t>rule</t>
        </is>
      </c>
      <c r="Q1774" t="n">
        <v>9044</v>
      </c>
      <c r="R1774" t="n">
        <v>5271</v>
      </c>
      <c r="S1774" t="n">
        <v>96</v>
      </c>
      <c r="T1774" t="n">
        <v>0</v>
      </c>
      <c r="U1774" t="n">
        <v>7296</v>
      </c>
      <c r="V1774" t="n">
        <v>2</v>
      </c>
      <c r="W1774" t="n">
        <v>2</v>
      </c>
      <c r="X1774" t="n">
        <v>4.148707389831543</v>
      </c>
      <c r="Y1774" t="n">
        <v>0.000683376</v>
      </c>
      <c r="Z1774" t="n">
        <v>1.8e-07</v>
      </c>
    </row>
    <row r="1775">
      <c r="A1775" t="inlineStr">
        <is>
          <t>hard</t>
        </is>
      </c>
      <c r="B1775" t="inlineStr">
        <is>
          <t>vectorcontext_v5</t>
        </is>
      </c>
      <c r="C1775" t="inlineStr">
        <is>
          <t>v5</t>
        </is>
      </c>
      <c r="D1775" t="inlineStr">
        <is>
          <t>deepseek/deepseek-v4.1-flash</t>
        </is>
      </c>
      <c r="E1775" t="n">
        <v>0</v>
      </c>
      <c r="F1775" t="n">
        <v>3</v>
      </c>
      <c r="G1775" t="inlineStr">
        <is>
          <t>conv-0/t4</t>
        </is>
      </c>
      <c r="H1775" t="inlineStr">
        <is>
          <t>multiturn</t>
        </is>
      </c>
      <c r="I1775" t="inlineStr">
        <is>
          <t>conv-0</t>
        </is>
      </c>
      <c r="J1775" t="n">
        <v>4</v>
      </c>
      <c r="K1775" t="n">
        <v>60400</v>
      </c>
      <c r="L1775" t="inlineStr">
        <is>
          <t>How many SEV1 incidents have affected services owned by that team (per the service overviews)?</t>
        </is>
      </c>
      <c r="M1775" t="n">
        <v>3</v>
      </c>
      <c r="N1775" t="inlineStr">
        <is>
          <t>3</t>
        </is>
      </c>
      <c r="O1775" t="b">
        <v>1</v>
      </c>
      <c r="P1775" t="inlineStr">
        <is>
          <t>rule</t>
        </is>
      </c>
      <c r="Q1775" t="n">
        <v>39027</v>
      </c>
      <c r="R1775" t="n">
        <v>11598</v>
      </c>
      <c r="S1775" t="n">
        <v>830</v>
      </c>
      <c r="T1775" t="n">
        <v>360</v>
      </c>
      <c r="U1775" t="n">
        <v>22912</v>
      </c>
      <c r="V1775" t="n">
        <v>4</v>
      </c>
      <c r="W1775" t="n">
        <v>4</v>
      </c>
      <c r="X1775" t="n">
        <v>11.3775360584259</v>
      </c>
      <c r="Y1775" t="n">
        <v>0.005967972</v>
      </c>
      <c r="Z1775" t="n">
        <v>1.8e-07</v>
      </c>
    </row>
    <row r="1776">
      <c r="A1776" t="inlineStr">
        <is>
          <t>hard</t>
        </is>
      </c>
      <c r="B1776" t="inlineStr">
        <is>
          <t>vectorcontext_v5</t>
        </is>
      </c>
      <c r="C1776" t="inlineStr">
        <is>
          <t>v5</t>
        </is>
      </c>
      <c r="D1776" t="inlineStr">
        <is>
          <t>deepseek/deepseek-v4.1-flash</t>
        </is>
      </c>
      <c r="E1776" t="n">
        <v>0</v>
      </c>
      <c r="F1776" t="n">
        <v>3</v>
      </c>
      <c r="G1776" t="inlineStr">
        <is>
          <t>conv-1/t1</t>
        </is>
      </c>
      <c r="H1776" t="inlineStr">
        <is>
          <t>multiturn</t>
        </is>
      </c>
      <c r="I1776" t="inlineStr">
        <is>
          <t>conv-1</t>
        </is>
      </c>
      <c r="J1776" t="n">
        <v>1</v>
      </c>
      <c r="K1776" t="n">
        <v>4151</v>
      </c>
      <c r="L1776" t="inlineStr">
        <is>
          <t>Which service was primarily affected by INC-2268?</t>
        </is>
      </c>
      <c r="M1776" t="inlineStr">
        <is>
          <t>notify-svc</t>
        </is>
      </c>
      <c r="N1776" t="inlineStr">
        <is>
          <t>notify-svc</t>
        </is>
      </c>
      <c r="O1776" t="b">
        <v>1</v>
      </c>
      <c r="P1776" t="inlineStr">
        <is>
          <t>rule</t>
        </is>
      </c>
      <c r="Q1776" t="n">
        <v>4151</v>
      </c>
      <c r="R1776" t="n">
        <v>2439</v>
      </c>
      <c r="S1776" t="n">
        <v>124</v>
      </c>
      <c r="T1776" t="n">
        <v>25</v>
      </c>
      <c r="U1776" t="n">
        <v>3328</v>
      </c>
      <c r="V1776" t="n">
        <v>2</v>
      </c>
      <c r="W1776" t="n">
        <v>1</v>
      </c>
      <c r="X1776" t="n">
        <v>1.455898761749268</v>
      </c>
      <c r="Y1776" t="n">
        <v>0.000415668</v>
      </c>
      <c r="Z1776" t="n">
        <v>8e-08</v>
      </c>
    </row>
    <row r="1777">
      <c r="A1777" t="inlineStr">
        <is>
          <t>hard</t>
        </is>
      </c>
      <c r="B1777" t="inlineStr">
        <is>
          <t>vectorcontext_v5</t>
        </is>
      </c>
      <c r="C1777" t="inlineStr">
        <is>
          <t>v5</t>
        </is>
      </c>
      <c r="D1777" t="inlineStr">
        <is>
          <t>deepseek/deepseek-v4.1-flash</t>
        </is>
      </c>
      <c r="E1777" t="n">
        <v>0</v>
      </c>
      <c r="F1777" t="n">
        <v>3</v>
      </c>
      <c r="G1777" t="inlineStr">
        <is>
          <t>conv-1/t2</t>
        </is>
      </c>
      <c r="H1777" t="inlineStr">
        <is>
          <t>multiturn</t>
        </is>
      </c>
      <c r="I1777" t="inlineStr">
        <is>
          <t>conv-1</t>
        </is>
      </c>
      <c r="J1777" t="n">
        <v>2</v>
      </c>
      <c r="K1777" t="n">
        <v>6647</v>
      </c>
      <c r="L1777" t="inlineStr">
        <is>
          <t>What was its root cause?</t>
        </is>
      </c>
      <c r="M1777" t="inlineStr">
        <is>
          <t>memory leak</t>
        </is>
      </c>
      <c r="N1777" t="inlineStr">
        <is>
          <t>memory leak</t>
        </is>
      </c>
      <c r="O1777" t="b">
        <v>1</v>
      </c>
      <c r="P1777" t="inlineStr">
        <is>
          <t>rule</t>
        </is>
      </c>
      <c r="Q1777" t="n">
        <v>2496</v>
      </c>
      <c r="R1777" t="n">
        <v>2496</v>
      </c>
      <c r="S1777" t="n">
        <v>32</v>
      </c>
      <c r="T1777" t="n">
        <v>10</v>
      </c>
      <c r="U1777" t="n">
        <v>2304</v>
      </c>
      <c r="V1777" t="n">
        <v>1</v>
      </c>
      <c r="W1777" t="n">
        <v>0</v>
      </c>
      <c r="X1777" t="n">
        <v>0.4074201583862305</v>
      </c>
      <c r="Y1777" t="n">
        <v>0.000109824</v>
      </c>
      <c r="Z1777" t="n">
        <v>0</v>
      </c>
    </row>
    <row r="1778">
      <c r="A1778" t="inlineStr">
        <is>
          <t>hard</t>
        </is>
      </c>
      <c r="B1778" t="inlineStr">
        <is>
          <t>vectorcontext_v5</t>
        </is>
      </c>
      <c r="C1778" t="inlineStr">
        <is>
          <t>v5</t>
        </is>
      </c>
      <c r="D1778" t="inlineStr">
        <is>
          <t>deepseek/deepseek-v4.1-flash</t>
        </is>
      </c>
      <c r="E1778" t="n">
        <v>0</v>
      </c>
      <c r="F1778" t="n">
        <v>3</v>
      </c>
      <c r="G1778" t="inlineStr">
        <is>
          <t>conv-1/t3</t>
        </is>
      </c>
      <c r="H1778" t="inlineStr">
        <is>
          <t>multiturn</t>
        </is>
      </c>
      <c r="I1778" t="inlineStr">
        <is>
          <t>conv-1</t>
        </is>
      </c>
      <c r="J1778" t="n">
        <v>3</v>
      </c>
      <c r="K1778" t="n">
        <v>11951</v>
      </c>
      <c r="L1778" t="inlineStr">
        <is>
          <t>How many other incident reports list the same root cause?</t>
        </is>
      </c>
      <c r="M1778" t="n">
        <v>8</v>
      </c>
      <c r="N1778" t="inlineStr">
        <is>
          <t>8</t>
        </is>
      </c>
      <c r="O1778" t="b">
        <v>1</v>
      </c>
      <c r="P1778" t="inlineStr">
        <is>
          <t>rule</t>
        </is>
      </c>
      <c r="Q1778" t="n">
        <v>5304</v>
      </c>
      <c r="R1778" t="n">
        <v>2770</v>
      </c>
      <c r="S1778" t="n">
        <v>229</v>
      </c>
      <c r="T1778" t="n">
        <v>32</v>
      </c>
      <c r="U1778" t="n">
        <v>4864</v>
      </c>
      <c r="V1778" t="n">
        <v>2</v>
      </c>
      <c r="W1778" t="n">
        <v>1</v>
      </c>
      <c r="X1778" t="n">
        <v>2.041326999664307</v>
      </c>
      <c r="Y1778" t="n">
        <v>0.000435984</v>
      </c>
      <c r="Z1778" t="n">
        <v>0</v>
      </c>
    </row>
    <row r="1779">
      <c r="A1779" t="inlineStr">
        <is>
          <t>hard</t>
        </is>
      </c>
      <c r="B1779" t="inlineStr">
        <is>
          <t>vectorcontext_v5</t>
        </is>
      </c>
      <c r="C1779" t="inlineStr">
        <is>
          <t>v5</t>
        </is>
      </c>
      <c r="D1779" t="inlineStr">
        <is>
          <t>deepseek/deepseek-v4.1-flash</t>
        </is>
      </c>
      <c r="E1779" t="n">
        <v>0</v>
      </c>
      <c r="F1779" t="n">
        <v>3</v>
      </c>
      <c r="G1779" t="inlineStr">
        <is>
          <t>conv-1/t4</t>
        </is>
      </c>
      <c r="H1779" t="inlineStr">
        <is>
          <t>multiturn</t>
        </is>
      </c>
      <c r="I1779" t="inlineStr">
        <is>
          <t>conv-1</t>
        </is>
      </c>
      <c r="J1779" t="n">
        <v>4</v>
      </c>
      <c r="K1779" t="n">
        <v>17994</v>
      </c>
      <c r="L1779" t="inlineStr">
        <is>
          <t>Of those other reports, which incident lasted the longest?</t>
        </is>
      </c>
      <c r="M1779" t="inlineStr">
        <is>
          <t>INC-2211</t>
        </is>
      </c>
      <c r="N1779" t="inlineStr">
        <is>
          <t>INC-2211</t>
        </is>
      </c>
      <c r="O1779" t="b">
        <v>1</v>
      </c>
      <c r="P1779" t="inlineStr">
        <is>
          <t>rule</t>
        </is>
      </c>
      <c r="Q1779" t="n">
        <v>6043</v>
      </c>
      <c r="R1779" t="n">
        <v>3174</v>
      </c>
      <c r="S1779" t="n">
        <v>207</v>
      </c>
      <c r="T1779" t="n">
        <v>16</v>
      </c>
      <c r="U1779" t="n">
        <v>5632</v>
      </c>
      <c r="V1779" t="n">
        <v>2</v>
      </c>
      <c r="W1779" t="n">
        <v>1</v>
      </c>
      <c r="X1779" t="n">
        <v>1.423403978347778</v>
      </c>
      <c r="Y1779" t="n">
        <v>0.000405492</v>
      </c>
      <c r="Z1779" t="n">
        <v>0</v>
      </c>
    </row>
    <row r="1780">
      <c r="A1780" t="inlineStr">
        <is>
          <t>hard</t>
        </is>
      </c>
      <c r="B1780" t="inlineStr">
        <is>
          <t>vectorcontext_v5</t>
        </is>
      </c>
      <c r="C1780" t="inlineStr">
        <is>
          <t>v5</t>
        </is>
      </c>
      <c r="D1780" t="inlineStr">
        <is>
          <t>deepseek/deepseek-v4.1-flash</t>
        </is>
      </c>
      <c r="E1780" t="n">
        <v>0</v>
      </c>
      <c r="F1780" t="n">
        <v>3</v>
      </c>
      <c r="G1780" t="inlineStr">
        <is>
          <t>conv-2/t1</t>
        </is>
      </c>
      <c r="H1780" t="inlineStr">
        <is>
          <t>multiturn</t>
        </is>
      </c>
      <c r="I1780" t="inlineStr">
        <is>
          <t>conv-2</t>
        </is>
      </c>
      <c r="J1780" t="n">
        <v>1</v>
      </c>
      <c r="K1780" t="n">
        <v>9819</v>
      </c>
      <c r="L1780" t="inlineStr">
        <is>
          <t>How many services are deployed in ap-southeast-2 according to their service overviews?</t>
        </is>
      </c>
      <c r="M1780" t="n">
        <v>13</v>
      </c>
      <c r="N1780" t="inlineStr">
        <is>
          <t>13</t>
        </is>
      </c>
      <c r="O1780" t="b">
        <v>1</v>
      </c>
      <c r="P1780" t="inlineStr">
        <is>
          <t>rule</t>
        </is>
      </c>
      <c r="Q1780" t="n">
        <v>9819</v>
      </c>
      <c r="R1780" t="n">
        <v>3190</v>
      </c>
      <c r="S1780" t="n">
        <v>570</v>
      </c>
      <c r="T1780" t="n">
        <v>250</v>
      </c>
      <c r="U1780" t="n">
        <v>6400</v>
      </c>
      <c r="V1780" t="n">
        <v>4</v>
      </c>
      <c r="W1780" t="n">
        <v>3</v>
      </c>
      <c r="X1780" t="n">
        <v>11.44070792198181</v>
      </c>
      <c r="Y1780" t="n">
        <v>0.0017481</v>
      </c>
      <c r="Z1780" t="n">
        <v>0</v>
      </c>
    </row>
    <row r="1781">
      <c r="A1781" t="inlineStr">
        <is>
          <t>hard</t>
        </is>
      </c>
      <c r="B1781" t="inlineStr">
        <is>
          <t>vectorcontext_v5</t>
        </is>
      </c>
      <c r="C1781" t="inlineStr">
        <is>
          <t>v5</t>
        </is>
      </c>
      <c r="D1781" t="inlineStr">
        <is>
          <t>deepseek/deepseek-v4.1-flash</t>
        </is>
      </c>
      <c r="E1781" t="n">
        <v>0</v>
      </c>
      <c r="F1781" t="n">
        <v>3</v>
      </c>
      <c r="G1781" t="inlineStr">
        <is>
          <t>conv-2/t2</t>
        </is>
      </c>
      <c r="H1781" t="inlineStr">
        <is>
          <t>multiturn</t>
        </is>
      </c>
      <c r="I1781" t="inlineStr">
        <is>
          <t>conv-2</t>
        </is>
      </c>
      <c r="J1781" t="n">
        <v>2</v>
      </c>
      <c r="K1781" t="n">
        <v>16582</v>
      </c>
      <c r="L1781" t="inlineStr">
        <is>
          <t>How many of those are written in Python?</t>
        </is>
      </c>
      <c r="M1781" t="n">
        <v>4</v>
      </c>
      <c r="N1781" t="inlineStr">
        <is>
          <t>4</t>
        </is>
      </c>
      <c r="O1781" t="b">
        <v>1</v>
      </c>
      <c r="P1781" t="inlineStr">
        <is>
          <t>rule</t>
        </is>
      </c>
      <c r="Q1781" t="n">
        <v>6763</v>
      </c>
      <c r="R1781" t="n">
        <v>3477</v>
      </c>
      <c r="S1781" t="n">
        <v>143</v>
      </c>
      <c r="T1781" t="n">
        <v>28</v>
      </c>
      <c r="U1781" t="n">
        <v>6272</v>
      </c>
      <c r="V1781" t="n">
        <v>2</v>
      </c>
      <c r="W1781" t="n">
        <v>1</v>
      </c>
      <c r="X1781" t="n">
        <v>4.334411144256592</v>
      </c>
      <c r="Y1781" t="n">
        <v>0.000356532</v>
      </c>
      <c r="Z1781" t="n">
        <v>0</v>
      </c>
    </row>
    <row r="1782">
      <c r="A1782" t="inlineStr">
        <is>
          <t>hard</t>
        </is>
      </c>
      <c r="B1782" t="inlineStr">
        <is>
          <t>vectorcontext_v5</t>
        </is>
      </c>
      <c r="C1782" t="inlineStr">
        <is>
          <t>v5</t>
        </is>
      </c>
      <c r="D1782" t="inlineStr">
        <is>
          <t>deepseek/deepseek-v4.1-flash</t>
        </is>
      </c>
      <c r="E1782" t="n">
        <v>0</v>
      </c>
      <c r="F1782" t="n">
        <v>3</v>
      </c>
      <c r="G1782" t="inlineStr">
        <is>
          <t>conv-2/t3</t>
        </is>
      </c>
      <c r="H1782" t="inlineStr">
        <is>
          <t>multiturn</t>
        </is>
      </c>
      <c r="I1782" t="inlineStr">
        <is>
          <t>conv-2</t>
        </is>
      </c>
      <c r="J1782" t="n">
        <v>3</v>
      </c>
      <c r="K1782" t="n">
        <v>20105</v>
      </c>
      <c r="L1782" t="inlineStr">
        <is>
          <t>List them.</t>
        </is>
      </c>
      <c r="M1782" t="inlineStr">
        <is>
          <t>["billing-svc", "edge-service", "invoice-engine", "scheduler-engine"]</t>
        </is>
      </c>
      <c r="N1782" t="inlineStr">
        <is>
          <t>billing-svc, edge-service, invoice-engine, scheduler-engine</t>
        </is>
      </c>
      <c r="O1782" t="b">
        <v>1</v>
      </c>
      <c r="P1782" t="inlineStr">
        <is>
          <t>rule</t>
        </is>
      </c>
      <c r="Q1782" t="n">
        <v>3523</v>
      </c>
      <c r="R1782" t="n">
        <v>3523</v>
      </c>
      <c r="S1782" t="n">
        <v>87</v>
      </c>
      <c r="T1782" t="n">
        <v>13</v>
      </c>
      <c r="U1782" t="n">
        <v>3328</v>
      </c>
      <c r="V1782" t="n">
        <v>1</v>
      </c>
      <c r="W1782" t="n">
        <v>0</v>
      </c>
      <c r="X1782" t="n">
        <v>1.93475604057312</v>
      </c>
      <c r="Y1782" t="n">
        <v>0.000182868</v>
      </c>
      <c r="Z1782" t="n">
        <v>0</v>
      </c>
    </row>
    <row r="1783">
      <c r="A1783" t="inlineStr">
        <is>
          <t>hard</t>
        </is>
      </c>
      <c r="B1783" t="inlineStr">
        <is>
          <t>vectorcontext_v5</t>
        </is>
      </c>
      <c r="C1783" t="inlineStr">
        <is>
          <t>v5</t>
        </is>
      </c>
      <c r="D1783" t="inlineStr">
        <is>
          <t>deepseek/deepseek-v4.1-flash</t>
        </is>
      </c>
      <c r="E1783" t="n">
        <v>0</v>
      </c>
      <c r="F1783" t="n">
        <v>3</v>
      </c>
      <c r="G1783" t="inlineStr">
        <is>
          <t>conv-2/t4</t>
        </is>
      </c>
      <c r="H1783" t="inlineStr">
        <is>
          <t>multiturn</t>
        </is>
      </c>
      <c r="I1783" t="inlineStr">
        <is>
          <t>conv-2</t>
        </is>
      </c>
      <c r="J1783" t="n">
        <v>4</v>
      </c>
      <c r="K1783" t="n">
        <v>31795</v>
      </c>
      <c r="L1783" t="inlineStr">
        <is>
          <t>Which of them has the most replicas?</t>
        </is>
      </c>
      <c r="M1783" t="inlineStr">
        <is>
          <t>edge-service</t>
        </is>
      </c>
      <c r="N1783" t="inlineStr">
        <is>
          <t>edge-service</t>
        </is>
      </c>
      <c r="O1783" t="b">
        <v>1</v>
      </c>
      <c r="P1783" t="inlineStr">
        <is>
          <t>rule</t>
        </is>
      </c>
      <c r="Q1783" t="n">
        <v>11690</v>
      </c>
      <c r="R1783" t="n">
        <v>4309</v>
      </c>
      <c r="S1783" t="n">
        <v>207</v>
      </c>
      <c r="T1783" t="n">
        <v>9</v>
      </c>
      <c r="U1783" t="n">
        <v>10752</v>
      </c>
      <c r="V1783" t="n">
        <v>3</v>
      </c>
      <c r="W1783" t="n">
        <v>2</v>
      </c>
      <c r="X1783" t="n">
        <v>6.036498546600342</v>
      </c>
      <c r="Y1783" t="n">
        <v>0.0005943120000000001</v>
      </c>
      <c r="Z1783" t="n">
        <v>1.2e-07</v>
      </c>
    </row>
    <row r="1784">
      <c r="A1784" t="inlineStr">
        <is>
          <t>hard</t>
        </is>
      </c>
      <c r="B1784" t="inlineStr">
        <is>
          <t>vectorcontext_v5</t>
        </is>
      </c>
      <c r="C1784" t="inlineStr">
        <is>
          <t>v5</t>
        </is>
      </c>
      <c r="D1784" t="inlineStr">
        <is>
          <t>deepseek/deepseek-v4.1-flash</t>
        </is>
      </c>
      <c r="E1784" t="n">
        <v>0</v>
      </c>
      <c r="F1784" t="n">
        <v>3</v>
      </c>
      <c r="G1784" t="inlineStr">
        <is>
          <t>conv-3/t1</t>
        </is>
      </c>
      <c r="H1784" t="inlineStr">
        <is>
          <t>multiturn</t>
        </is>
      </c>
      <c r="I1784" t="inlineStr">
        <is>
          <t>conv-3</t>
        </is>
      </c>
      <c r="J1784" t="n">
        <v>1</v>
      </c>
      <c r="K1784" t="n">
        <v>5079</v>
      </c>
      <c r="L1784" t="inlineStr">
        <is>
          <t>Which team is listed as the owner on the service overview for ledger-api?</t>
        </is>
      </c>
      <c r="M1784" t="inlineStr">
        <is>
          <t>Identity</t>
        </is>
      </c>
      <c r="N1784" t="inlineStr">
        <is>
          <t>Identity</t>
        </is>
      </c>
      <c r="O1784" t="b">
        <v>1</v>
      </c>
      <c r="P1784" t="inlineStr">
        <is>
          <t>rule</t>
        </is>
      </c>
      <c r="Q1784" t="n">
        <v>5079</v>
      </c>
      <c r="R1784" t="n">
        <v>3363</v>
      </c>
      <c r="S1784" t="n">
        <v>264</v>
      </c>
      <c r="T1784" t="n">
        <v>137</v>
      </c>
      <c r="U1784" t="n">
        <v>3200</v>
      </c>
      <c r="V1784" t="n">
        <v>2</v>
      </c>
      <c r="W1784" t="n">
        <v>2</v>
      </c>
      <c r="X1784" t="n">
        <v>5.029618978500366</v>
      </c>
      <c r="Y1784" t="n">
        <v>0.0008997</v>
      </c>
      <c r="Z1784" t="n">
        <v>1.8e-07</v>
      </c>
    </row>
    <row r="1785">
      <c r="A1785" t="inlineStr">
        <is>
          <t>hard</t>
        </is>
      </c>
      <c r="B1785" t="inlineStr">
        <is>
          <t>vectorcontext_v5</t>
        </is>
      </c>
      <c r="C1785" t="inlineStr">
        <is>
          <t>v5</t>
        </is>
      </c>
      <c r="D1785" t="inlineStr">
        <is>
          <t>deepseek/deepseek-v4.1-flash</t>
        </is>
      </c>
      <c r="E1785" t="n">
        <v>0</v>
      </c>
      <c r="F1785" t="n">
        <v>3</v>
      </c>
      <c r="G1785" t="inlineStr">
        <is>
          <t>conv-3/t2</t>
        </is>
      </c>
      <c r="H1785" t="inlineStr">
        <is>
          <t>multiturn</t>
        </is>
      </c>
      <c r="I1785" t="inlineStr">
        <is>
          <t>conv-3</t>
        </is>
      </c>
      <c r="J1785" t="n">
        <v>2</v>
      </c>
      <c r="K1785" t="n">
        <v>8518</v>
      </c>
      <c r="L1785" t="inlineStr">
        <is>
          <t>Has that ownership changed according to any change record? Answer yes or no.</t>
        </is>
      </c>
      <c r="M1785" t="inlineStr">
        <is>
          <t>yes</t>
        </is>
      </c>
      <c r="N1785" t="inlineStr">
        <is>
          <t>Yes</t>
        </is>
      </c>
      <c r="O1785" t="b">
        <v>1</v>
      </c>
      <c r="P1785" t="inlineStr">
        <is>
          <t>rule</t>
        </is>
      </c>
      <c r="Q1785" t="n">
        <v>3439</v>
      </c>
      <c r="R1785" t="n">
        <v>3439</v>
      </c>
      <c r="S1785" t="n">
        <v>54</v>
      </c>
      <c r="T1785" t="n">
        <v>20</v>
      </c>
      <c r="U1785" t="n">
        <v>3200</v>
      </c>
      <c r="V1785" t="n">
        <v>1</v>
      </c>
      <c r="W1785" t="n">
        <v>0</v>
      </c>
      <c r="X1785" t="n">
        <v>2.036963224411011</v>
      </c>
      <c r="Y1785" t="n">
        <v>0.0001557</v>
      </c>
      <c r="Z1785" t="n">
        <v>0</v>
      </c>
    </row>
    <row r="1786">
      <c r="A1786" t="inlineStr">
        <is>
          <t>hard</t>
        </is>
      </c>
      <c r="B1786" t="inlineStr">
        <is>
          <t>vectorcontext_v5</t>
        </is>
      </c>
      <c r="C1786" t="inlineStr">
        <is>
          <t>v5</t>
        </is>
      </c>
      <c r="D1786" t="inlineStr">
        <is>
          <t>deepseek/deepseek-v4.1-flash</t>
        </is>
      </c>
      <c r="E1786" t="n">
        <v>0</v>
      </c>
      <c r="F1786" t="n">
        <v>3</v>
      </c>
      <c r="G1786" t="inlineStr">
        <is>
          <t>conv-3/t3</t>
        </is>
      </c>
      <c r="H1786" t="inlineStr">
        <is>
          <t>multiturn</t>
        </is>
      </c>
      <c r="I1786" t="inlineStr">
        <is>
          <t>conv-3</t>
        </is>
      </c>
      <c r="J1786" t="n">
        <v>3</v>
      </c>
      <c r="K1786" t="n">
        <v>12004</v>
      </c>
      <c r="L1786" t="inlineStr">
        <is>
          <t>Which team owns it now?</t>
        </is>
      </c>
      <c r="M1786" t="inlineStr">
        <is>
          <t>Messaging</t>
        </is>
      </c>
      <c r="N1786" t="inlineStr">
        <is>
          <t>Messaging</t>
        </is>
      </c>
      <c r="O1786" t="b">
        <v>1</v>
      </c>
      <c r="P1786" t="inlineStr">
        <is>
          <t>rule</t>
        </is>
      </c>
      <c r="Q1786" t="n">
        <v>3486</v>
      </c>
      <c r="R1786" t="n">
        <v>3486</v>
      </c>
      <c r="S1786" t="n">
        <v>39</v>
      </c>
      <c r="T1786" t="n">
        <v>15</v>
      </c>
      <c r="U1786" t="n">
        <v>3328</v>
      </c>
      <c r="V1786" t="n">
        <v>1</v>
      </c>
      <c r="W1786" t="n">
        <v>0</v>
      </c>
      <c r="X1786" t="n">
        <v>1.951786041259766</v>
      </c>
      <c r="Y1786" t="n">
        <v>0.000114168</v>
      </c>
      <c r="Z1786" t="n">
        <v>0</v>
      </c>
    </row>
    <row r="1787">
      <c r="A1787" t="inlineStr">
        <is>
          <t>hard</t>
        </is>
      </c>
      <c r="B1787" t="inlineStr">
        <is>
          <t>vectorcontext_v5</t>
        </is>
      </c>
      <c r="C1787" t="inlineStr">
        <is>
          <t>v5</t>
        </is>
      </c>
      <c r="D1787" t="inlineStr">
        <is>
          <t>deepseek/deepseek-v4.1-flash</t>
        </is>
      </c>
      <c r="E1787" t="n">
        <v>0</v>
      </c>
      <c r="F1787" t="n">
        <v>3</v>
      </c>
      <c r="G1787" t="inlineStr">
        <is>
          <t>conv-3/t4</t>
        </is>
      </c>
      <c r="H1787" t="inlineStr">
        <is>
          <t>multiturn</t>
        </is>
      </c>
      <c r="I1787" t="inlineStr">
        <is>
          <t>conv-3</t>
        </is>
      </c>
      <c r="J1787" t="n">
        <v>4</v>
      </c>
      <c r="K1787" t="n">
        <v>20639</v>
      </c>
      <c r="L1787" t="inlineStr">
        <is>
          <t>What Slack channel reaches that team?</t>
        </is>
      </c>
      <c r="M1787" t="inlineStr">
        <is>
          <t>#messaging-eng</t>
        </is>
      </c>
      <c r="N1787" t="inlineStr">
        <is>
          <t>#messaging-eng</t>
        </is>
      </c>
      <c r="O1787" t="b">
        <v>1</v>
      </c>
      <c r="P1787" t="inlineStr">
        <is>
          <t>rule</t>
        </is>
      </c>
      <c r="Q1787" t="n">
        <v>8635</v>
      </c>
      <c r="R1787" t="n">
        <v>5111</v>
      </c>
      <c r="S1787" t="n">
        <v>135</v>
      </c>
      <c r="T1787" t="n">
        <v>34</v>
      </c>
      <c r="U1787" t="n">
        <v>6784</v>
      </c>
      <c r="V1787" t="n">
        <v>2</v>
      </c>
      <c r="W1787" t="n">
        <v>2</v>
      </c>
      <c r="X1787" t="n">
        <v>3.965964078903198</v>
      </c>
      <c r="Y1787" t="n">
        <v>0.0007580040000000001</v>
      </c>
      <c r="Z1787" t="n">
        <v>2.2e-07</v>
      </c>
    </row>
    <row r="1788">
      <c r="A1788" t="inlineStr">
        <is>
          <t>hard</t>
        </is>
      </c>
      <c r="B1788" t="inlineStr">
        <is>
          <t>vectorcontext_v5</t>
        </is>
      </c>
      <c r="C1788" t="inlineStr">
        <is>
          <t>v5</t>
        </is>
      </c>
      <c r="D1788" t="inlineStr">
        <is>
          <t>deepseek/deepseek-v4.1-flash</t>
        </is>
      </c>
      <c r="E1788" t="n">
        <v>0</v>
      </c>
      <c r="F1788" t="n">
        <v>3</v>
      </c>
      <c r="G1788" t="inlineStr">
        <is>
          <t>conv-4/t1</t>
        </is>
      </c>
      <c r="H1788" t="inlineStr">
        <is>
          <t>multiturn</t>
        </is>
      </c>
      <c r="I1788" t="inlineStr">
        <is>
          <t>conv-4</t>
        </is>
      </c>
      <c r="J1788" t="n">
        <v>1</v>
      </c>
      <c r="K1788" t="n">
        <v>9901</v>
      </c>
      <c r="L1788" t="inlineStr">
        <is>
          <t>What port does the Inventory API listen on?</t>
        </is>
      </c>
      <c r="M1788" t="n">
        <v>6528</v>
      </c>
      <c r="N1788" t="inlineStr">
        <is>
          <t>6528</t>
        </is>
      </c>
      <c r="O1788" t="b">
        <v>1</v>
      </c>
      <c r="P1788" t="inlineStr">
        <is>
          <t>rule</t>
        </is>
      </c>
      <c r="Q1788" t="n">
        <v>9901</v>
      </c>
      <c r="R1788" t="n">
        <v>2950</v>
      </c>
      <c r="S1788" t="n">
        <v>330</v>
      </c>
      <c r="T1788" t="n">
        <v>70</v>
      </c>
      <c r="U1788" t="n">
        <v>8320</v>
      </c>
      <c r="V1788" t="n">
        <v>4</v>
      </c>
      <c r="W1788" t="n">
        <v>3</v>
      </c>
      <c r="X1788" t="n">
        <v>2.848818302154541</v>
      </c>
      <c r="Y1788" t="n">
        <v>0.00092022</v>
      </c>
      <c r="Z1788" t="n">
        <v>1e-07</v>
      </c>
    </row>
    <row r="1789">
      <c r="A1789" t="inlineStr">
        <is>
          <t>hard</t>
        </is>
      </c>
      <c r="B1789" t="inlineStr">
        <is>
          <t>vectorcontext_v5</t>
        </is>
      </c>
      <c r="C1789" t="inlineStr">
        <is>
          <t>v5</t>
        </is>
      </c>
      <c r="D1789" t="inlineStr">
        <is>
          <t>deepseek/deepseek-v4.1-flash</t>
        </is>
      </c>
      <c r="E1789" t="n">
        <v>0</v>
      </c>
      <c r="F1789" t="n">
        <v>3</v>
      </c>
      <c r="G1789" t="inlineStr">
        <is>
          <t>conv-4/t2</t>
        </is>
      </c>
      <c r="H1789" t="inlineStr">
        <is>
          <t>multiturn</t>
        </is>
      </c>
      <c r="I1789" t="inlineStr">
        <is>
          <t>conv-4</t>
        </is>
      </c>
      <c r="J1789" t="n">
        <v>2</v>
      </c>
      <c r="K1789" t="n">
        <v>12897</v>
      </c>
      <c r="L1789" t="inlineStr">
        <is>
          <t>What are its runtime dependencies?</t>
        </is>
      </c>
      <c r="M1789" t="inlineStr">
        <is>
          <t>["feed-daemon", "fraud-core"]</t>
        </is>
      </c>
      <c r="N1789" t="inlineStr">
        <is>
          <t>fraud-core, feed-daemon</t>
        </is>
      </c>
      <c r="O1789" t="b">
        <v>1</v>
      </c>
      <c r="P1789" t="inlineStr">
        <is>
          <t>rule</t>
        </is>
      </c>
      <c r="Q1789" t="n">
        <v>2996</v>
      </c>
      <c r="R1789" t="n">
        <v>2996</v>
      </c>
      <c r="S1789" t="n">
        <v>58</v>
      </c>
      <c r="T1789" t="n">
        <v>23</v>
      </c>
      <c r="U1789" t="n">
        <v>2816</v>
      </c>
      <c r="V1789" t="n">
        <v>1</v>
      </c>
      <c r="W1789" t="n">
        <v>0</v>
      </c>
      <c r="X1789" t="n">
        <v>0.5175650119781494</v>
      </c>
      <c r="Y1789" t="n">
        <v>0.000140496</v>
      </c>
      <c r="Z1789" t="n">
        <v>0</v>
      </c>
    </row>
    <row r="1790">
      <c r="A1790" t="inlineStr">
        <is>
          <t>hard</t>
        </is>
      </c>
      <c r="B1790" t="inlineStr">
        <is>
          <t>vectorcontext_v5</t>
        </is>
      </c>
      <c r="C1790" t="inlineStr">
        <is>
          <t>v5</t>
        </is>
      </c>
      <c r="D1790" t="inlineStr">
        <is>
          <t>deepseek/deepseek-v4.1-flash</t>
        </is>
      </c>
      <c r="E1790" t="n">
        <v>0</v>
      </c>
      <c r="F1790" t="n">
        <v>3</v>
      </c>
      <c r="G1790" t="inlineStr">
        <is>
          <t>conv-4/t3</t>
        </is>
      </c>
      <c r="H1790" t="inlineStr">
        <is>
          <t>multiturn</t>
        </is>
      </c>
      <c r="I1790" t="inlineStr">
        <is>
          <t>conv-4</t>
        </is>
      </c>
      <c r="J1790" t="n">
        <v>3</v>
      </c>
      <c r="K1790" t="n">
        <v>19132</v>
      </c>
      <c r="L1790" t="inlineStr">
        <is>
          <t>Which team owns the first listed one, per its service overview?</t>
        </is>
      </c>
      <c r="M1790" t="inlineStr">
        <is>
          <t>Commerce</t>
        </is>
      </c>
      <c r="N1790" t="inlineStr">
        <is>
          <t>Commerce</t>
        </is>
      </c>
      <c r="O1790" t="b">
        <v>1</v>
      </c>
      <c r="P1790" t="inlineStr">
        <is>
          <t>rule</t>
        </is>
      </c>
      <c r="Q1790" t="n">
        <v>6235</v>
      </c>
      <c r="R1790" t="n">
        <v>3186</v>
      </c>
      <c r="S1790" t="n">
        <v>235</v>
      </c>
      <c r="T1790" t="n">
        <v>88</v>
      </c>
      <c r="U1790" t="n">
        <v>5888</v>
      </c>
      <c r="V1790" t="n">
        <v>2</v>
      </c>
      <c r="W1790" t="n">
        <v>1</v>
      </c>
      <c r="X1790" t="n">
        <v>1.699929237365723</v>
      </c>
      <c r="Y1790" t="n">
        <v>0.000421428</v>
      </c>
      <c r="Z1790" t="n">
        <v>0</v>
      </c>
    </row>
    <row r="1791">
      <c r="A1791" t="inlineStr">
        <is>
          <t>hard</t>
        </is>
      </c>
      <c r="B1791" t="inlineStr">
        <is>
          <t>vectorcontext_v5</t>
        </is>
      </c>
      <c r="C1791" t="inlineStr">
        <is>
          <t>v5</t>
        </is>
      </c>
      <c r="D1791" t="inlineStr">
        <is>
          <t>deepseek/deepseek-v4.1-flash</t>
        </is>
      </c>
      <c r="E1791" t="n">
        <v>0</v>
      </c>
      <c r="F1791" t="n">
        <v>3</v>
      </c>
      <c r="G1791" t="inlineStr">
        <is>
          <t>conv-4/t4</t>
        </is>
      </c>
      <c r="H1791" t="inlineStr">
        <is>
          <t>multiturn</t>
        </is>
      </c>
      <c r="I1791" t="inlineStr">
        <is>
          <t>conv-4</t>
        </is>
      </c>
      <c r="J1791" t="n">
        <v>4</v>
      </c>
      <c r="K1791" t="n">
        <v>25871</v>
      </c>
      <c r="L1791" t="inlineStr">
        <is>
          <t>Who is the on-call engineer for that dependency according to its service overview?</t>
        </is>
      </c>
      <c r="M1791" t="inlineStr">
        <is>
          <t>none</t>
        </is>
      </c>
      <c r="N1791" t="inlineStr">
        <is>
          <t>None (no on-call engineer is listed for fraud-core)</t>
        </is>
      </c>
      <c r="O1791" t="b">
        <v>1</v>
      </c>
      <c r="P1791" t="inlineStr">
        <is>
          <t>judge</t>
        </is>
      </c>
      <c r="Q1791" t="n">
        <v>6739</v>
      </c>
      <c r="R1791" t="n">
        <v>3495</v>
      </c>
      <c r="S1791" t="n">
        <v>121</v>
      </c>
      <c r="T1791" t="n">
        <v>20</v>
      </c>
      <c r="U1791" t="n">
        <v>6272</v>
      </c>
      <c r="V1791" t="n">
        <v>2</v>
      </c>
      <c r="W1791" t="n">
        <v>1</v>
      </c>
      <c r="X1791" t="n">
        <v>1.03004002571106</v>
      </c>
      <c r="Y1791" t="n">
        <v>0.000322932</v>
      </c>
      <c r="Z1791" t="n">
        <v>0</v>
      </c>
    </row>
    <row r="1792">
      <c r="A1792" t="inlineStr">
        <is>
          <t>hard</t>
        </is>
      </c>
      <c r="B1792" t="inlineStr">
        <is>
          <t>vectorcontext_v5</t>
        </is>
      </c>
      <c r="C1792" t="inlineStr">
        <is>
          <t>v5</t>
        </is>
      </c>
      <c r="D1792" t="inlineStr">
        <is>
          <t>deepseek/deepseek-v4.1-flash</t>
        </is>
      </c>
      <c r="E1792" t="n">
        <v>0</v>
      </c>
      <c r="F1792" t="n">
        <v>3</v>
      </c>
      <c r="G1792" t="inlineStr">
        <is>
          <t>conv-5/t1</t>
        </is>
      </c>
      <c r="H1792" t="inlineStr">
        <is>
          <t>multiturn</t>
        </is>
      </c>
      <c r="I1792" t="inlineStr">
        <is>
          <t>conv-5</t>
        </is>
      </c>
      <c r="J1792" t="n">
        <v>1</v>
      </c>
      <c r="K1792" t="n">
        <v>22427</v>
      </c>
      <c r="L1792" t="inlineStr">
        <is>
          <t>Which service appears as the primary affected service in the most incident reports? If several are tied, pick the one whose canonical name comes first alphabetically.</t>
        </is>
      </c>
      <c r="M1792" t="inlineStr">
        <is>
          <t>catalog-gateway</t>
        </is>
      </c>
      <c r="N1792" t="inlineStr">
        <is>
          <t>catalog-gateway</t>
        </is>
      </c>
      <c r="O1792" t="b">
        <v>1</v>
      </c>
      <c r="P1792" t="inlineStr">
        <is>
          <t>rule</t>
        </is>
      </c>
      <c r="Q1792" t="n">
        <v>22427</v>
      </c>
      <c r="R1792" t="n">
        <v>4372</v>
      </c>
      <c r="S1792" t="n">
        <v>1277</v>
      </c>
      <c r="T1792" t="n">
        <v>462</v>
      </c>
      <c r="U1792" t="n">
        <v>13568</v>
      </c>
      <c r="V1792" t="n">
        <v>7</v>
      </c>
      <c r="W1792" t="n">
        <v>6</v>
      </c>
      <c r="X1792" t="n">
        <v>35.25776505470276</v>
      </c>
      <c r="Y1792" t="n">
        <v>0.00402344</v>
      </c>
      <c r="Z1792" t="n">
        <v>0</v>
      </c>
    </row>
    <row r="1793">
      <c r="A1793" t="inlineStr">
        <is>
          <t>hard</t>
        </is>
      </c>
      <c r="B1793" t="inlineStr">
        <is>
          <t>vectorcontext_v5</t>
        </is>
      </c>
      <c r="C1793" t="inlineStr">
        <is>
          <t>v5</t>
        </is>
      </c>
      <c r="D1793" t="inlineStr">
        <is>
          <t>deepseek/deepseek-v4.1-flash</t>
        </is>
      </c>
      <c r="E1793" t="n">
        <v>0</v>
      </c>
      <c r="F1793" t="n">
        <v>3</v>
      </c>
      <c r="G1793" t="inlineStr">
        <is>
          <t>conv-5/t2</t>
        </is>
      </c>
      <c r="H1793" t="inlineStr">
        <is>
          <t>multiturn</t>
        </is>
      </c>
      <c r="I1793" t="inlineStr">
        <is>
          <t>conv-5</t>
        </is>
      </c>
      <c r="J1793" t="n">
        <v>2</v>
      </c>
      <c r="K1793" t="n">
        <v>31641</v>
      </c>
      <c r="L1793" t="inlineStr">
        <is>
          <t>What is its total incident duration in minutes?</t>
        </is>
      </c>
      <c r="M1793" t="n">
        <v>596</v>
      </c>
      <c r="N1793" t="inlineStr">
        <is>
          <t>596</t>
        </is>
      </c>
      <c r="O1793" t="b">
        <v>1</v>
      </c>
      <c r="P1793" t="inlineStr">
        <is>
          <t>rule</t>
        </is>
      </c>
      <c r="Q1793" t="n">
        <v>9214</v>
      </c>
      <c r="R1793" t="n">
        <v>4702</v>
      </c>
      <c r="S1793" t="n">
        <v>232</v>
      </c>
      <c r="T1793" t="n">
        <v>34</v>
      </c>
      <c r="U1793" t="n">
        <v>8576</v>
      </c>
      <c r="V1793" t="n">
        <v>2</v>
      </c>
      <c r="W1793" t="n">
        <v>1</v>
      </c>
      <c r="X1793" t="n">
        <v>7.480187654495239</v>
      </c>
      <c r="Y1793" t="n">
        <v>0.00072708</v>
      </c>
      <c r="Z1793" t="n">
        <v>0</v>
      </c>
    </row>
    <row r="1794">
      <c r="A1794" t="inlineStr">
        <is>
          <t>hard</t>
        </is>
      </c>
      <c r="B1794" t="inlineStr">
        <is>
          <t>vectorcontext_v5</t>
        </is>
      </c>
      <c r="C1794" t="inlineStr">
        <is>
          <t>v5</t>
        </is>
      </c>
      <c r="D1794" t="inlineStr">
        <is>
          <t>deepseek/deepseek-v4.1-flash</t>
        </is>
      </c>
      <c r="E1794" t="n">
        <v>0</v>
      </c>
      <c r="F1794" t="n">
        <v>3</v>
      </c>
      <c r="G1794" t="inlineStr">
        <is>
          <t>conv-5/t3</t>
        </is>
      </c>
      <c r="H1794" t="inlineStr">
        <is>
          <t>multiturn</t>
        </is>
      </c>
      <c r="I1794" t="inlineStr">
        <is>
          <t>conv-5</t>
        </is>
      </c>
      <c r="J1794" t="n">
        <v>3</v>
      </c>
      <c r="K1794" t="n">
        <v>47295</v>
      </c>
      <c r="L1794" t="inlineStr">
        <is>
          <t>Which region is it deployed in according to its service overview?</t>
        </is>
      </c>
      <c r="M1794" t="inlineStr">
        <is>
          <t>us-east-1</t>
        </is>
      </c>
      <c r="N1794" t="inlineStr">
        <is>
          <t>us-east-1</t>
        </is>
      </c>
      <c r="O1794" t="b">
        <v>1</v>
      </c>
      <c r="P1794" t="inlineStr">
        <is>
          <t>rule</t>
        </is>
      </c>
      <c r="Q1794" t="n">
        <v>15654</v>
      </c>
      <c r="R1794" t="n">
        <v>5597</v>
      </c>
      <c r="S1794" t="n">
        <v>560</v>
      </c>
      <c r="T1794" t="n">
        <v>283</v>
      </c>
      <c r="U1794" t="n">
        <v>14464</v>
      </c>
      <c r="V1794" t="n">
        <v>3</v>
      </c>
      <c r="W1794" t="n">
        <v>2</v>
      </c>
      <c r="X1794" t="n">
        <v>7.299391269683838</v>
      </c>
      <c r="Y1794" t="n">
        <v>0.00146292</v>
      </c>
      <c r="Z1794" t="n">
        <v>0</v>
      </c>
    </row>
    <row r="1795">
      <c r="A1795" t="inlineStr">
        <is>
          <t>hard</t>
        </is>
      </c>
      <c r="B1795" t="inlineStr">
        <is>
          <t>vectorcontext_v5</t>
        </is>
      </c>
      <c r="C1795" t="inlineStr">
        <is>
          <t>v5</t>
        </is>
      </c>
      <c r="D1795" t="inlineStr">
        <is>
          <t>deepseek/deepseek-v4.1-flash</t>
        </is>
      </c>
      <c r="E1795" t="n">
        <v>0</v>
      </c>
      <c r="F1795" t="n">
        <v>3</v>
      </c>
      <c r="G1795" t="inlineStr">
        <is>
          <t>conv-5/t4</t>
        </is>
      </c>
      <c r="H1795" t="inlineStr">
        <is>
          <t>multiturn</t>
        </is>
      </c>
      <c r="I1795" t="inlineStr">
        <is>
          <t>conv-5</t>
        </is>
      </c>
      <c r="J1795" t="n">
        <v>4</v>
      </c>
      <c r="K1795" t="n">
        <v>52965</v>
      </c>
      <c r="L1795" t="inlineStr">
        <is>
          <t>And which team owns it according to that overview?</t>
        </is>
      </c>
      <c r="M1795" t="inlineStr">
        <is>
          <t>Messaging</t>
        </is>
      </c>
      <c r="N1795" t="inlineStr">
        <is>
          <t>Messaging</t>
        </is>
      </c>
      <c r="O1795" t="b">
        <v>1</v>
      </c>
      <c r="P1795" t="inlineStr">
        <is>
          <t>rule</t>
        </is>
      </c>
      <c r="Q1795" t="n">
        <v>5670</v>
      </c>
      <c r="R1795" t="n">
        <v>5670</v>
      </c>
      <c r="S1795" t="n">
        <v>134</v>
      </c>
      <c r="T1795" t="n">
        <v>66</v>
      </c>
      <c r="U1795" t="n">
        <v>5504</v>
      </c>
      <c r="V1795" t="n">
        <v>1</v>
      </c>
      <c r="W1795" t="n">
        <v>0</v>
      </c>
      <c r="X1795" t="n">
        <v>8.80910587310791</v>
      </c>
      <c r="Y1795" t="n">
        <v>0.00037572</v>
      </c>
      <c r="Z1795" t="n">
        <v>0</v>
      </c>
    </row>
    <row r="1796">
      <c r="A1796" t="inlineStr">
        <is>
          <t>hard</t>
        </is>
      </c>
      <c r="B1796" t="inlineStr">
        <is>
          <t>vectorcontext_v5</t>
        </is>
      </c>
      <c r="C1796" t="inlineStr">
        <is>
          <t>v5</t>
        </is>
      </c>
      <c r="D1796" t="inlineStr">
        <is>
          <t>deepseek/deepseek-v4.1-flash</t>
        </is>
      </c>
      <c r="E1796" t="n">
        <v>0</v>
      </c>
      <c r="F1796" t="n">
        <v>3</v>
      </c>
      <c r="G1796" t="inlineStr">
        <is>
          <t>distract-0</t>
        </is>
      </c>
      <c r="H1796" t="inlineStr">
        <is>
          <t>distractor</t>
        </is>
      </c>
      <c r="L1796" t="inlineStr">
        <is>
          <t>How many incident reports have cart-daemon as the primary affected service?</t>
        </is>
      </c>
      <c r="M1796" t="n">
        <v>1</v>
      </c>
      <c r="N1796" t="inlineStr">
        <is>
          <t>1</t>
        </is>
      </c>
      <c r="O1796" t="b">
        <v>1</v>
      </c>
      <c r="P1796" t="inlineStr">
        <is>
          <t>rule</t>
        </is>
      </c>
      <c r="Q1796" t="n">
        <v>11366</v>
      </c>
      <c r="R1796" t="n">
        <v>4999</v>
      </c>
      <c r="S1796" t="n">
        <v>600</v>
      </c>
      <c r="T1796" t="n">
        <v>81</v>
      </c>
      <c r="U1796" t="n">
        <v>7936</v>
      </c>
      <c r="V1796" t="n">
        <v>3</v>
      </c>
      <c r="W1796" t="n">
        <v>3</v>
      </c>
      <c r="X1796" t="n">
        <v>10.57894468307495</v>
      </c>
      <c r="Y1796" t="n">
        <v>0.001796616</v>
      </c>
      <c r="Z1796" t="n">
        <v>1.2e-07</v>
      </c>
    </row>
    <row r="1797">
      <c r="A1797" t="inlineStr">
        <is>
          <t>hard</t>
        </is>
      </c>
      <c r="B1797" t="inlineStr">
        <is>
          <t>vectorcontext_v5</t>
        </is>
      </c>
      <c r="C1797" t="inlineStr">
        <is>
          <t>v5</t>
        </is>
      </c>
      <c r="D1797" t="inlineStr">
        <is>
          <t>deepseek/deepseek-v4.1-flash</t>
        </is>
      </c>
      <c r="E1797" t="n">
        <v>0</v>
      </c>
      <c r="F1797" t="n">
        <v>3</v>
      </c>
      <c r="G1797" t="inlineStr">
        <is>
          <t>distract-1</t>
        </is>
      </c>
      <c r="H1797" t="inlineStr">
        <is>
          <t>distractor</t>
        </is>
      </c>
      <c r="L1797" t="inlineStr">
        <is>
          <t>How many incident reports have the I18n Platform as the primary affected service?</t>
        </is>
      </c>
      <c r="M1797" t="n">
        <v>1</v>
      </c>
      <c r="N1797" t="inlineStr">
        <is>
          <t>1</t>
        </is>
      </c>
      <c r="O1797" t="b">
        <v>1</v>
      </c>
      <c r="P1797" t="inlineStr">
        <is>
          <t>rule</t>
        </is>
      </c>
      <c r="Q1797" t="n">
        <v>17074</v>
      </c>
      <c r="R1797" t="n">
        <v>5402</v>
      </c>
      <c r="S1797" t="n">
        <v>803</v>
      </c>
      <c r="T1797" t="n">
        <v>178</v>
      </c>
      <c r="U1797" t="n">
        <v>4352</v>
      </c>
      <c r="V1797" t="n">
        <v>4</v>
      </c>
      <c r="W1797" t="n">
        <v>4</v>
      </c>
      <c r="X1797" t="n">
        <v>15.4666576385498</v>
      </c>
      <c r="Y1797" t="n">
        <v>0.004870824</v>
      </c>
      <c r="Z1797" t="n">
        <v>1.4e-07</v>
      </c>
    </row>
    <row r="1798">
      <c r="A1798" t="inlineStr">
        <is>
          <t>hard</t>
        </is>
      </c>
      <c r="B1798" t="inlineStr">
        <is>
          <t>vectorcontext_v5</t>
        </is>
      </c>
      <c r="C1798" t="inlineStr">
        <is>
          <t>v5</t>
        </is>
      </c>
      <c r="D1798" t="inlineStr">
        <is>
          <t>deepseek/deepseek-v4.1-flash</t>
        </is>
      </c>
      <c r="E1798" t="n">
        <v>0</v>
      </c>
      <c r="F1798" t="n">
        <v>3</v>
      </c>
      <c r="G1798" t="inlineStr">
        <is>
          <t>distract-2</t>
        </is>
      </c>
      <c r="H1798" t="inlineStr">
        <is>
          <t>distractor</t>
        </is>
      </c>
      <c r="L1798" t="inlineStr">
        <is>
          <t>In how many incident reports is recsys-worker mentioned only as collateral impact rather than as the primary affected service?</t>
        </is>
      </c>
      <c r="M1798" t="n">
        <v>2</v>
      </c>
      <c r="N1798" t="inlineStr">
        <is>
          <t>** 2
Justification: Five incident reports mention recsys-worker (INC-2087, INC-2128, INC-2301, INC-2017, INC-2102), confirmed both via the fact cards and by scanning the raw documents for "recsys". In INC-2128, INC-2017, and INC-2102 recsys-worker is the **primary affected service** (subject: "Recs</t>
        </is>
      </c>
      <c r="O1798" t="b">
        <v>1</v>
      </c>
      <c r="P1798" t="inlineStr">
        <is>
          <t>judge</t>
        </is>
      </c>
      <c r="Q1798" t="n">
        <v>13766</v>
      </c>
      <c r="R1798" t="n">
        <v>6387</v>
      </c>
      <c r="S1798" t="n">
        <v>881</v>
      </c>
      <c r="T1798" t="n">
        <v>317</v>
      </c>
      <c r="U1798" t="n">
        <v>7552</v>
      </c>
      <c r="V1798" t="n">
        <v>4</v>
      </c>
      <c r="W1798" t="n">
        <v>4</v>
      </c>
      <c r="X1798" t="n">
        <v>16.90242052078247</v>
      </c>
      <c r="Y1798" t="n">
        <v>0.002966712</v>
      </c>
      <c r="Z1798" t="n">
        <v>1.2e-07</v>
      </c>
    </row>
    <row r="1799">
      <c r="A1799" t="inlineStr">
        <is>
          <t>hard</t>
        </is>
      </c>
      <c r="B1799" t="inlineStr">
        <is>
          <t>vectorcontext_v5</t>
        </is>
      </c>
      <c r="C1799" t="inlineStr">
        <is>
          <t>v5</t>
        </is>
      </c>
      <c r="D1799" t="inlineStr">
        <is>
          <t>deepseek/deepseek-v4.1-flash</t>
        </is>
      </c>
      <c r="E1799" t="n">
        <v>0</v>
      </c>
      <c r="F1799" t="n">
        <v>3</v>
      </c>
      <c r="G1799" t="inlineStr">
        <is>
          <t>distract-3</t>
        </is>
      </c>
      <c r="H1799" t="inlineStr">
        <is>
          <t>distractor</t>
        </is>
      </c>
      <c r="L1799" t="inlineStr">
        <is>
          <t>Which service was the primary affected service in INC-2232?</t>
        </is>
      </c>
      <c r="M1799" t="inlineStr">
        <is>
          <t>edge-service</t>
        </is>
      </c>
      <c r="N1799" t="inlineStr">
        <is>
          <t>edge-service</t>
        </is>
      </c>
      <c r="O1799" t="b">
        <v>1</v>
      </c>
      <c r="P1799" t="inlineStr">
        <is>
          <t>rule</t>
        </is>
      </c>
      <c r="Q1799" t="n">
        <v>4431</v>
      </c>
      <c r="R1799" t="n">
        <v>2717</v>
      </c>
      <c r="S1799" t="n">
        <v>161</v>
      </c>
      <c r="T1799" t="n">
        <v>29</v>
      </c>
      <c r="U1799" t="n">
        <v>3200</v>
      </c>
      <c r="V1799" t="n">
        <v>2</v>
      </c>
      <c r="W1799" t="n">
        <v>2</v>
      </c>
      <c r="X1799" t="n">
        <v>4.272063970565796</v>
      </c>
      <c r="Y1799" t="n">
        <v>0.0005817</v>
      </c>
      <c r="Z1799" t="n">
        <v>1.4e-07</v>
      </c>
    </row>
    <row r="1800">
      <c r="A1800" t="inlineStr">
        <is>
          <t>hard</t>
        </is>
      </c>
      <c r="B1800" t="inlineStr">
        <is>
          <t>vectorcontext_v5</t>
        </is>
      </c>
      <c r="C1800" t="inlineStr">
        <is>
          <t>v5</t>
        </is>
      </c>
      <c r="D1800" t="inlineStr">
        <is>
          <t>deepseek/deepseek-v4.1-flash</t>
        </is>
      </c>
      <c r="E1800" t="n">
        <v>0</v>
      </c>
      <c r="F1800" t="n">
        <v>3</v>
      </c>
      <c r="G1800" t="inlineStr">
        <is>
          <t>distract-4</t>
        </is>
      </c>
      <c r="H1800" t="inlineStr">
        <is>
          <t>distractor</t>
        </is>
      </c>
      <c r="L1800" t="inlineStr">
        <is>
          <t>What is the total duration in minutes of incidents where the I18n Platform was the primary affected service (exclude reports where it was only collateral)?</t>
        </is>
      </c>
      <c r="M1800" t="n">
        <v>233</v>
      </c>
      <c r="N1800" t="inlineStr">
        <is>
          <t>233</t>
        </is>
      </c>
      <c r="O1800" t="b">
        <v>1</v>
      </c>
      <c r="P1800" t="inlineStr">
        <is>
          <t>rule</t>
        </is>
      </c>
      <c r="Q1800" t="n">
        <v>11385</v>
      </c>
      <c r="R1800" t="n">
        <v>4906</v>
      </c>
      <c r="S1800" t="n">
        <v>571</v>
      </c>
      <c r="T1800" t="n">
        <v>169</v>
      </c>
      <c r="U1800" t="n">
        <v>3328</v>
      </c>
      <c r="V1800" t="n">
        <v>3</v>
      </c>
      <c r="W1800" t="n">
        <v>3</v>
      </c>
      <c r="X1800" t="n">
        <v>33.88825583457947</v>
      </c>
      <c r="Y1800" t="n">
        <v>0.003122268</v>
      </c>
      <c r="Z1800" t="n">
        <v>1.4e-07</v>
      </c>
    </row>
    <row r="1801">
      <c r="A1801" t="inlineStr">
        <is>
          <t>hard</t>
        </is>
      </c>
      <c r="B1801" t="inlineStr">
        <is>
          <t>vectorcontext_v5</t>
        </is>
      </c>
      <c r="C1801" t="inlineStr">
        <is>
          <t>v5</t>
        </is>
      </c>
      <c r="D1801" t="inlineStr">
        <is>
          <t>deepseek/deepseek-v4.1-flash</t>
        </is>
      </c>
      <c r="E1801" t="n">
        <v>0</v>
      </c>
      <c r="F1801" t="n">
        <v>3</v>
      </c>
      <c r="G1801" t="inlineStr">
        <is>
          <t>distract-5</t>
        </is>
      </c>
      <c r="H1801" t="inlineStr">
        <is>
          <t>distractor</t>
        </is>
      </c>
      <c r="L1801" t="inlineStr">
        <is>
          <t>Which services were named as collateral impact in incident reports whose root cause was 'memory leak'?</t>
        </is>
      </c>
      <c r="M1801" t="inlineStr">
        <is>
          <t>["geo-api"]</t>
        </is>
      </c>
      <c r="N1801" t="inlineStr">
        <is>
          <t>geo-api</t>
        </is>
      </c>
      <c r="O1801" t="b">
        <v>1</v>
      </c>
      <c r="P1801" t="inlineStr">
        <is>
          <t>rule</t>
        </is>
      </c>
      <c r="Q1801" t="n">
        <v>26898</v>
      </c>
      <c r="R1801" t="n">
        <v>7064</v>
      </c>
      <c r="S1801" t="n">
        <v>1079</v>
      </c>
      <c r="T1801" t="n">
        <v>385</v>
      </c>
      <c r="U1801" t="n">
        <v>12928</v>
      </c>
      <c r="V1801" t="n">
        <v>6</v>
      </c>
      <c r="W1801" t="n">
        <v>6</v>
      </c>
      <c r="X1801" t="n">
        <v>39.28567910194397</v>
      </c>
      <c r="Y1801" t="n">
        <v>0.005833704</v>
      </c>
      <c r="Z1801" t="n">
        <v>3e-07</v>
      </c>
    </row>
    <row r="1802">
      <c r="A1802" t="inlineStr">
        <is>
          <t>hard</t>
        </is>
      </c>
      <c r="B1802" t="inlineStr">
        <is>
          <t>vectorcontext_v5</t>
        </is>
      </c>
      <c r="C1802" t="inlineStr">
        <is>
          <t>v5</t>
        </is>
      </c>
      <c r="D1802" t="inlineStr">
        <is>
          <t>deepseek/deepseek-v4.1-flash</t>
        </is>
      </c>
      <c r="E1802" t="n">
        <v>0</v>
      </c>
      <c r="F1802" t="n">
        <v>3</v>
      </c>
      <c r="G1802" t="inlineStr">
        <is>
          <t>neg-0</t>
        </is>
      </c>
      <c r="H1802" t="inlineStr">
        <is>
          <t>negation</t>
        </is>
      </c>
      <c r="L1802" t="inlineStr">
        <is>
          <t>Which services owned by the Growth team (per the service overviews) have never been the primary affected service in any incident report?</t>
        </is>
      </c>
      <c r="M1802" t="inlineStr">
        <is>
          <t>["risk-gateway"]</t>
        </is>
      </c>
      <c r="N1802" t="inlineStr">
        <is>
          <t>risk-gateway</t>
        </is>
      </c>
      <c r="O1802" t="b">
        <v>1</v>
      </c>
      <c r="P1802" t="inlineStr">
        <is>
          <t>rule</t>
        </is>
      </c>
      <c r="Q1802" t="n">
        <v>11875</v>
      </c>
      <c r="R1802" t="n">
        <v>3978</v>
      </c>
      <c r="S1802" t="n">
        <v>814</v>
      </c>
      <c r="T1802" t="n">
        <v>220</v>
      </c>
      <c r="U1802" t="n">
        <v>9216</v>
      </c>
      <c r="V1802" t="n">
        <v>4</v>
      </c>
      <c r="W1802" t="n">
        <v>4</v>
      </c>
      <c r="X1802" t="n">
        <v>11.84581065177917</v>
      </c>
      <c r="Y1802" t="n">
        <v>0.001829796</v>
      </c>
      <c r="Z1802" t="n">
        <v>0</v>
      </c>
    </row>
    <row r="1803">
      <c r="A1803" t="inlineStr">
        <is>
          <t>hard</t>
        </is>
      </c>
      <c r="B1803" t="inlineStr">
        <is>
          <t>vectorcontext_v5</t>
        </is>
      </c>
      <c r="C1803" t="inlineStr">
        <is>
          <t>v5</t>
        </is>
      </c>
      <c r="D1803" t="inlineStr">
        <is>
          <t>deepseek/deepseek-v4.1-flash</t>
        </is>
      </c>
      <c r="E1803" t="n">
        <v>0</v>
      </c>
      <c r="F1803" t="n">
        <v>3</v>
      </c>
      <c r="G1803" t="inlineStr">
        <is>
          <t>neg-1</t>
        </is>
      </c>
      <c r="H1803" t="inlineStr">
        <is>
          <t>negation</t>
        </is>
      </c>
      <c r="L1803" t="inlineStr">
        <is>
          <t>Per the service overviews, which teams own no services written in Java?</t>
        </is>
      </c>
      <c r="M1803" t="inlineStr">
        <is>
          <t>["Growth", "Messaging", "Payments", "Search"]</t>
        </is>
      </c>
      <c r="N1803" t="inlineStr">
        <is>
          <t>Growth, Messaging, Payments, Search</t>
        </is>
      </c>
      <c r="O1803" t="b">
        <v>1</v>
      </c>
      <c r="P1803" t="inlineStr">
        <is>
          <t>rule</t>
        </is>
      </c>
      <c r="Q1803" t="n">
        <v>9130</v>
      </c>
      <c r="R1803" t="n">
        <v>2839</v>
      </c>
      <c r="S1803" t="n">
        <v>874</v>
      </c>
      <c r="T1803" t="n">
        <v>319</v>
      </c>
      <c r="U1803" t="n">
        <v>6528</v>
      </c>
      <c r="V1803" t="n">
        <v>4</v>
      </c>
      <c r="W1803" t="n">
        <v>3</v>
      </c>
      <c r="X1803" t="n">
        <v>19.80463528633118</v>
      </c>
      <c r="Y1803" t="n">
        <v>0.001868568</v>
      </c>
      <c r="Z1803" t="n">
        <v>0</v>
      </c>
    </row>
    <row r="1804">
      <c r="A1804" t="inlineStr">
        <is>
          <t>hard</t>
        </is>
      </c>
      <c r="B1804" t="inlineStr">
        <is>
          <t>vectorcontext_v5</t>
        </is>
      </c>
      <c r="C1804" t="inlineStr">
        <is>
          <t>v5</t>
        </is>
      </c>
      <c r="D1804" t="inlineStr">
        <is>
          <t>deepseek/deepseek-v4.1-flash</t>
        </is>
      </c>
      <c r="E1804" t="n">
        <v>0</v>
      </c>
      <c r="F1804" t="n">
        <v>3</v>
      </c>
      <c r="G1804" t="inlineStr">
        <is>
          <t>neg-2</t>
        </is>
      </c>
      <c r="H1804" t="inlineStr">
        <is>
          <t>negation</t>
        </is>
      </c>
      <c r="L1804" t="inlineStr">
        <is>
          <t>How many services are not a runtime dependency of any other service?</t>
        </is>
      </c>
      <c r="M1804" t="n">
        <v>6</v>
      </c>
      <c r="N1804" t="inlineStr">
        <is>
          <t>6</t>
        </is>
      </c>
      <c r="O1804" t="b">
        <v>1</v>
      </c>
      <c r="P1804" t="inlineStr">
        <is>
          <t>rule</t>
        </is>
      </c>
      <c r="Q1804" t="n">
        <v>8215</v>
      </c>
      <c r="R1804" t="n">
        <v>2340</v>
      </c>
      <c r="S1804" t="n">
        <v>677</v>
      </c>
      <c r="T1804" t="n">
        <v>250</v>
      </c>
      <c r="U1804" t="n">
        <v>6784</v>
      </c>
      <c r="V1804" t="n">
        <v>4</v>
      </c>
      <c r="W1804" t="n">
        <v>3</v>
      </c>
      <c r="X1804" t="n">
        <v>16.84819507598877</v>
      </c>
      <c r="Y1804" t="n">
        <v>0.001282404</v>
      </c>
      <c r="Z1804" t="n">
        <v>0</v>
      </c>
    </row>
    <row r="1805">
      <c r="A1805" t="inlineStr">
        <is>
          <t>hard</t>
        </is>
      </c>
      <c r="B1805" t="inlineStr">
        <is>
          <t>vectorcontext_v5</t>
        </is>
      </c>
      <c r="C1805" t="inlineStr">
        <is>
          <t>v5</t>
        </is>
      </c>
      <c r="D1805" t="inlineStr">
        <is>
          <t>deepseek/deepseek-v4.1-flash</t>
        </is>
      </c>
      <c r="E1805" t="n">
        <v>0</v>
      </c>
      <c r="F1805" t="n">
        <v>3</v>
      </c>
      <c r="G1805" t="inlineStr">
        <is>
          <t>neg-3</t>
        </is>
      </c>
      <c r="H1805" t="inlineStr">
        <is>
          <t>negation</t>
        </is>
      </c>
      <c r="L1805" t="inlineStr">
        <is>
          <t>Which services use Cassandra as their primary datastore but have never appeared as the primary affected service in an incident report?</t>
        </is>
      </c>
      <c r="M1805" t="inlineStr">
        <is>
          <t>["billing-svc", "risk-gateway", "session-core"]</t>
        </is>
      </c>
      <c r="N1805" t="inlineStr">
        <is>
          <t>risk-gateway, billing-svc, session-core</t>
        </is>
      </c>
      <c r="O1805" t="b">
        <v>1</v>
      </c>
      <c r="P1805" t="inlineStr">
        <is>
          <t>rule</t>
        </is>
      </c>
      <c r="Q1805" t="n">
        <v>30334</v>
      </c>
      <c r="R1805" t="n">
        <v>5265</v>
      </c>
      <c r="S1805" t="n">
        <v>1638</v>
      </c>
      <c r="T1805" t="n">
        <v>634</v>
      </c>
      <c r="U1805" t="n">
        <v>20096</v>
      </c>
      <c r="V1805" t="n">
        <v>8</v>
      </c>
      <c r="W1805" t="n">
        <v>8</v>
      </c>
      <c r="X1805" t="n">
        <v>57.32439613342285</v>
      </c>
      <c r="Y1805" t="n">
        <v>0.004786026</v>
      </c>
      <c r="Z1805" t="n">
        <v>0</v>
      </c>
    </row>
    <row r="1806">
      <c r="A1806" t="inlineStr">
        <is>
          <t>hard</t>
        </is>
      </c>
      <c r="B1806" t="inlineStr">
        <is>
          <t>vectorcontext_v5</t>
        </is>
      </c>
      <c r="C1806" t="inlineStr">
        <is>
          <t>v5</t>
        </is>
      </c>
      <c r="D1806" t="inlineStr">
        <is>
          <t>deepseek/deepseek-v4.1-flash</t>
        </is>
      </c>
      <c r="E1806" t="n">
        <v>0</v>
      </c>
      <c r="F1806" t="n">
        <v>3</v>
      </c>
      <c r="G1806" t="inlineStr">
        <is>
          <t>neg-4</t>
        </is>
      </c>
      <c r="H1806" t="inlineStr">
        <is>
          <t>negation</t>
        </is>
      </c>
      <c r="L1806" t="inlineStr">
        <is>
          <t>How many services have an approved architecture decision to migrate datastore but no incident report as the primary affected service?</t>
        </is>
      </c>
      <c r="M1806" t="n">
        <v>6</v>
      </c>
      <c r="N1806" t="inlineStr">
        <is>
          <t>6</t>
        </is>
      </c>
      <c r="O1806" t="b">
        <v>1</v>
      </c>
      <c r="P1806" t="inlineStr">
        <is>
          <t>rule</t>
        </is>
      </c>
      <c r="Q1806" t="n">
        <v>42812</v>
      </c>
      <c r="R1806" t="n">
        <v>5780</v>
      </c>
      <c r="S1806" t="n">
        <v>3006</v>
      </c>
      <c r="T1806" t="n">
        <v>1773</v>
      </c>
      <c r="U1806" t="n">
        <v>23680</v>
      </c>
      <c r="V1806" t="n">
        <v>10</v>
      </c>
      <c r="W1806" t="n">
        <v>9</v>
      </c>
      <c r="X1806" t="n">
        <v>52.92587685585022</v>
      </c>
      <c r="Y1806" t="n">
        <v>0.008815722000000002</v>
      </c>
      <c r="Z1806" t="n">
        <v>0</v>
      </c>
    </row>
    <row r="1807">
      <c r="A1807" t="inlineStr">
        <is>
          <t>hard</t>
        </is>
      </c>
      <c r="B1807" t="inlineStr">
        <is>
          <t>vectorcontext_v5</t>
        </is>
      </c>
      <c r="C1807" t="inlineStr">
        <is>
          <t>v5</t>
        </is>
      </c>
      <c r="D1807" t="inlineStr">
        <is>
          <t>deepseek/deepseek-v4.1-flash</t>
        </is>
      </c>
      <c r="E1807" t="n">
        <v>0</v>
      </c>
      <c r="F1807" t="n">
        <v>3</v>
      </c>
      <c r="G1807" t="inlineStr">
        <is>
          <t>neg-5</t>
        </is>
      </c>
      <c r="H1807" t="inlineStr">
        <is>
          <t>negation</t>
        </is>
      </c>
      <c r="L1807" t="inlineStr">
        <is>
          <t>Which services deployed in eu-west-1 have no designated on-call engineer according to their service overview?</t>
        </is>
      </c>
      <c r="M1807" t="inlineStr">
        <is>
          <t>["metrics-gateway"]</t>
        </is>
      </c>
      <c r="N1807" t="inlineStr">
        <is>
          <t>metrics-gateway</t>
        </is>
      </c>
      <c r="O1807" t="b">
        <v>1</v>
      </c>
      <c r="P1807" t="inlineStr">
        <is>
          <t>rule</t>
        </is>
      </c>
      <c r="Q1807" t="n">
        <v>14302</v>
      </c>
      <c r="R1807" t="n">
        <v>3987</v>
      </c>
      <c r="S1807" t="n">
        <v>1272</v>
      </c>
      <c r="T1807" t="n">
        <v>742</v>
      </c>
      <c r="U1807" t="n">
        <v>11520</v>
      </c>
      <c r="V1807" t="n">
        <v>5</v>
      </c>
      <c r="W1807" t="n">
        <v>4</v>
      </c>
      <c r="X1807" t="n">
        <v>13.53751111030579</v>
      </c>
      <c r="Y1807" t="n">
        <v>0.00243012</v>
      </c>
      <c r="Z1807" t="n">
        <v>0</v>
      </c>
    </row>
    <row r="1808">
      <c r="A1808" t="inlineStr">
        <is>
          <t>hard</t>
        </is>
      </c>
      <c r="B1808" t="inlineStr">
        <is>
          <t>vectorcontext_v5</t>
        </is>
      </c>
      <c r="C1808" t="inlineStr">
        <is>
          <t>v5</t>
        </is>
      </c>
      <c r="D1808" t="inlineStr">
        <is>
          <t>deepseek/deepseek-v4.1-flash</t>
        </is>
      </c>
      <c r="E1808" t="n">
        <v>0</v>
      </c>
      <c r="F1808" t="n">
        <v>3</v>
      </c>
      <c r="G1808" t="inlineStr">
        <is>
          <t>num-0</t>
        </is>
      </c>
      <c r="H1808" t="inlineStr">
        <is>
          <t>numeric</t>
        </is>
      </c>
      <c r="L1808" t="inlineStr">
        <is>
          <t>What is the average duration in minutes of SEV2 incidents, rounded to the nearest whole minute?</t>
        </is>
      </c>
      <c r="M1808" t="n">
        <v>129</v>
      </c>
      <c r="N1808" t="inlineStr">
        <is>
          <t>129</t>
        </is>
      </c>
      <c r="O1808" t="b">
        <v>1</v>
      </c>
      <c r="P1808" t="inlineStr">
        <is>
          <t>rule</t>
        </is>
      </c>
      <c r="Q1808" t="n">
        <v>8474</v>
      </c>
      <c r="R1808" t="n">
        <v>2405</v>
      </c>
      <c r="S1808" t="n">
        <v>416</v>
      </c>
      <c r="T1808" t="n">
        <v>105</v>
      </c>
      <c r="U1808" t="n">
        <v>5504</v>
      </c>
      <c r="V1808" t="n">
        <v>4</v>
      </c>
      <c r="W1808" t="n">
        <v>3</v>
      </c>
      <c r="X1808" t="n">
        <v>10.00660872459412</v>
      </c>
      <c r="Y1808" t="n">
        <v>0.001423224</v>
      </c>
      <c r="Z1808" t="n">
        <v>0</v>
      </c>
    </row>
    <row r="1809">
      <c r="A1809" t="inlineStr">
        <is>
          <t>hard</t>
        </is>
      </c>
      <c r="B1809" t="inlineStr">
        <is>
          <t>vectorcontext_v5</t>
        </is>
      </c>
      <c r="C1809" t="inlineStr">
        <is>
          <t>v5</t>
        </is>
      </c>
      <c r="D1809" t="inlineStr">
        <is>
          <t>deepseek/deepseek-v4.1-flash</t>
        </is>
      </c>
      <c r="E1809" t="n">
        <v>0</v>
      </c>
      <c r="F1809" t="n">
        <v>3</v>
      </c>
      <c r="G1809" t="inlineStr">
        <is>
          <t>num-1</t>
        </is>
      </c>
      <c r="H1809" t="inlineStr">
        <is>
          <t>numeric</t>
        </is>
      </c>
      <c r="L1809" t="inlineStr">
        <is>
          <t>Which region has the largest total number of replicas across the services deployed there (per the service overviews)?</t>
        </is>
      </c>
      <c r="M1809" t="inlineStr">
        <is>
          <t>ap-southeast-2</t>
        </is>
      </c>
      <c r="N1809" t="inlineStr">
        <is>
          <t>ap-southeast-2</t>
        </is>
      </c>
      <c r="O1809" t="b">
        <v>1</v>
      </c>
      <c r="P1809" t="inlineStr">
        <is>
          <t>rule</t>
        </is>
      </c>
      <c r="Q1809" t="n">
        <v>9219</v>
      </c>
      <c r="R1809" t="n">
        <v>2849</v>
      </c>
      <c r="S1809" t="n">
        <v>541</v>
      </c>
      <c r="T1809" t="n">
        <v>148</v>
      </c>
      <c r="U1809" t="n">
        <v>7552</v>
      </c>
      <c r="V1809" t="n">
        <v>4</v>
      </c>
      <c r="W1809" t="n">
        <v>3</v>
      </c>
      <c r="X1809" t="n">
        <v>8.436589002609253</v>
      </c>
      <c r="Y1809" t="n">
        <v>0.001194612</v>
      </c>
      <c r="Z1809" t="n">
        <v>0</v>
      </c>
    </row>
    <row r="1810">
      <c r="A1810" t="inlineStr">
        <is>
          <t>hard</t>
        </is>
      </c>
      <c r="B1810" t="inlineStr">
        <is>
          <t>vectorcontext_v5</t>
        </is>
      </c>
      <c r="C1810" t="inlineStr">
        <is>
          <t>v5</t>
        </is>
      </c>
      <c r="D1810" t="inlineStr">
        <is>
          <t>deepseek/deepseek-v4.1-flash</t>
        </is>
      </c>
      <c r="E1810" t="n">
        <v>0</v>
      </c>
      <c r="F1810" t="n">
        <v>3</v>
      </c>
      <c r="G1810" t="inlineStr">
        <is>
          <t>num-2</t>
        </is>
      </c>
      <c r="H1810" t="inlineStr">
        <is>
          <t>numeric</t>
        </is>
      </c>
      <c r="L1810" t="inlineStr">
        <is>
          <t>Per the service overviews, how many more incident reports affected services owned by the Messaging team than services owned by the Commerce team?</t>
        </is>
      </c>
      <c r="M1810" t="n">
        <v>11</v>
      </c>
      <c r="N1810" t="inlineStr">
        <is>
          <t>11</t>
        </is>
      </c>
      <c r="O1810" t="b">
        <v>1</v>
      </c>
      <c r="P1810" t="inlineStr">
        <is>
          <t>rule</t>
        </is>
      </c>
      <c r="Q1810" t="n">
        <v>28326</v>
      </c>
      <c r="R1810" t="n">
        <v>5813</v>
      </c>
      <c r="S1810" t="n">
        <v>2460</v>
      </c>
      <c r="T1810" t="n">
        <v>1126</v>
      </c>
      <c r="U1810" t="n">
        <v>21632</v>
      </c>
      <c r="V1810" t="n">
        <v>8</v>
      </c>
      <c r="W1810" t="n">
        <v>8</v>
      </c>
      <c r="X1810" t="n">
        <v>23.61166286468506</v>
      </c>
      <c r="Y1810" t="n">
        <v>0.005089992</v>
      </c>
      <c r="Z1810" t="n">
        <v>0</v>
      </c>
    </row>
    <row r="1811">
      <c r="A1811" t="inlineStr">
        <is>
          <t>hard</t>
        </is>
      </c>
      <c r="B1811" t="inlineStr">
        <is>
          <t>vectorcontext_v5</t>
        </is>
      </c>
      <c r="C1811" t="inlineStr">
        <is>
          <t>v5</t>
        </is>
      </c>
      <c r="D1811" t="inlineStr">
        <is>
          <t>deepseek/deepseek-v4.1-flash</t>
        </is>
      </c>
      <c r="E1811" t="n">
        <v>0</v>
      </c>
      <c r="F1811" t="n">
        <v>3</v>
      </c>
      <c r="G1811" t="inlineStr">
        <is>
          <t>num-3</t>
        </is>
      </c>
      <c r="H1811" t="inlineStr">
        <is>
          <t>numeric</t>
        </is>
      </c>
      <c r="L1811" t="inlineStr">
        <is>
          <t>Which service is listed as a runtime dependency by the largest number of other services?</t>
        </is>
      </c>
      <c r="M1811" t="inlineStr">
        <is>
          <t>gateway-engine</t>
        </is>
      </c>
      <c r="N1811" t="inlineStr">
        <is>
          <t>gateway-engine</t>
        </is>
      </c>
      <c r="O1811" t="b">
        <v>1</v>
      </c>
      <c r="P1811" t="inlineStr">
        <is>
          <t>rule</t>
        </is>
      </c>
      <c r="Q1811" t="n">
        <v>10908</v>
      </c>
      <c r="R1811" t="n">
        <v>2510</v>
      </c>
      <c r="S1811" t="n">
        <v>540</v>
      </c>
      <c r="T1811" t="n">
        <v>130</v>
      </c>
      <c r="U1811" t="n">
        <v>8832</v>
      </c>
      <c r="V1811" t="n">
        <v>5</v>
      </c>
      <c r="W1811" t="n">
        <v>4</v>
      </c>
      <c r="X1811" t="n">
        <v>21.24841022491455</v>
      </c>
      <c r="Y1811" t="n">
        <v>0.001403664</v>
      </c>
      <c r="Z1811" t="n">
        <v>0</v>
      </c>
    </row>
    <row r="1812">
      <c r="A1812" t="inlineStr">
        <is>
          <t>hard</t>
        </is>
      </c>
      <c r="B1812" t="inlineStr">
        <is>
          <t>vectorcontext_v5</t>
        </is>
      </c>
      <c r="C1812" t="inlineStr">
        <is>
          <t>v5</t>
        </is>
      </c>
      <c r="D1812" t="inlineStr">
        <is>
          <t>deepseek/deepseek-v4.1-flash</t>
        </is>
      </c>
      <c r="E1812" t="n">
        <v>0</v>
      </c>
      <c r="F1812" t="n">
        <v>3</v>
      </c>
      <c r="G1812" t="inlineStr">
        <is>
          <t>num-4</t>
        </is>
      </c>
      <c r="H1812" t="inlineStr">
        <is>
          <t>numeric</t>
        </is>
      </c>
      <c r="L1812" t="inlineStr">
        <is>
          <t>What is the duration in minutes of the longest single incident affecting a service whose primary datastore is MySQL?</t>
        </is>
      </c>
      <c r="M1812" t="n">
        <v>218</v>
      </c>
      <c r="N1812" t="inlineStr">
        <is>
          <t>218</t>
        </is>
      </c>
      <c r="O1812" t="b">
        <v>1</v>
      </c>
      <c r="P1812" t="inlineStr">
        <is>
          <t>rule</t>
        </is>
      </c>
      <c r="Q1812" t="n">
        <v>23989</v>
      </c>
      <c r="R1812" t="n">
        <v>4917</v>
      </c>
      <c r="S1812" t="n">
        <v>2166</v>
      </c>
      <c r="T1812" t="n">
        <v>886</v>
      </c>
      <c r="U1812" t="n">
        <v>18176</v>
      </c>
      <c r="V1812" t="n">
        <v>7</v>
      </c>
      <c r="W1812" t="n">
        <v>6</v>
      </c>
      <c r="X1812" t="n">
        <v>55.12827968597412</v>
      </c>
      <c r="Y1812" t="n">
        <v>0.004452156000000001</v>
      </c>
      <c r="Z1812" t="n">
        <v>0</v>
      </c>
    </row>
    <row r="1813">
      <c r="A1813" t="inlineStr">
        <is>
          <t>hard</t>
        </is>
      </c>
      <c r="B1813" t="inlineStr">
        <is>
          <t>vectorcontext_v5</t>
        </is>
      </c>
      <c r="C1813" t="inlineStr">
        <is>
          <t>v5</t>
        </is>
      </c>
      <c r="D1813" t="inlineStr">
        <is>
          <t>deepseek/deepseek-v4.1-flash</t>
        </is>
      </c>
      <c r="E1813" t="n">
        <v>0</v>
      </c>
      <c r="F1813" t="n">
        <v>3</v>
      </c>
      <c r="G1813" t="inlineStr">
        <is>
          <t>num-5</t>
        </is>
      </c>
      <c r="H1813" t="inlineStr">
        <is>
          <t>numeric</t>
        </is>
      </c>
      <c r="L1813" t="inlineStr">
        <is>
          <t>What is the combined replica count of all services owned by the Commerce team (per the service overviews)?</t>
        </is>
      </c>
      <c r="M1813" t="n">
        <v>82</v>
      </c>
      <c r="N1813" t="inlineStr">
        <is>
          <t>82</t>
        </is>
      </c>
      <c r="O1813" t="b">
        <v>1</v>
      </c>
      <c r="P1813" t="inlineStr">
        <is>
          <t>rule</t>
        </is>
      </c>
      <c r="Q1813" t="n">
        <v>14673</v>
      </c>
      <c r="R1813" t="n">
        <v>4133</v>
      </c>
      <c r="S1813" t="n">
        <v>1357</v>
      </c>
      <c r="T1813" t="n">
        <v>859</v>
      </c>
      <c r="U1813" t="n">
        <v>11776</v>
      </c>
      <c r="V1813" t="n">
        <v>5</v>
      </c>
      <c r="W1813" t="n">
        <v>4</v>
      </c>
      <c r="X1813" t="n">
        <v>13.97261929512024</v>
      </c>
      <c r="Y1813" t="n">
        <v>0.002568156</v>
      </c>
      <c r="Z1813" t="n">
        <v>0</v>
      </c>
    </row>
    <row r="1814">
      <c r="A1814" t="inlineStr">
        <is>
          <t>hard</t>
        </is>
      </c>
      <c r="B1814" t="inlineStr">
        <is>
          <t>vectorcontext_v5</t>
        </is>
      </c>
      <c r="C1814" t="inlineStr">
        <is>
          <t>v5</t>
        </is>
      </c>
      <c r="D1814" t="inlineStr">
        <is>
          <t>deepseek/deepseek-v4.1-flash</t>
        </is>
      </c>
      <c r="E1814" t="n">
        <v>0</v>
      </c>
      <c r="F1814" t="n">
        <v>3</v>
      </c>
      <c r="G1814" t="inlineStr">
        <is>
          <t>prose-0</t>
        </is>
      </c>
      <c r="H1814" t="inlineStr">
        <is>
          <t>prose</t>
        </is>
      </c>
      <c r="L1814" t="inlineStr">
        <is>
          <t>In INC-2268, at what time (HH:MM) does the timeline record 'mitigation started'?</t>
        </is>
      </c>
      <c r="M1814" t="inlineStr">
        <is>
          <t>16:18</t>
        </is>
      </c>
      <c r="N1814" t="inlineStr">
        <is>
          <t>16:18</t>
        </is>
      </c>
      <c r="O1814" t="b">
        <v>1</v>
      </c>
      <c r="P1814" t="inlineStr">
        <is>
          <t>rule</t>
        </is>
      </c>
      <c r="Q1814" t="n">
        <v>4449</v>
      </c>
      <c r="R1814" t="n">
        <v>2724</v>
      </c>
      <c r="S1814" t="n">
        <v>144</v>
      </c>
      <c r="T1814" t="n">
        <v>27</v>
      </c>
      <c r="U1814" t="n">
        <v>3072</v>
      </c>
      <c r="V1814" t="n">
        <v>2</v>
      </c>
      <c r="W1814" t="n">
        <v>2</v>
      </c>
      <c r="X1814" t="n">
        <v>4.346909999847412</v>
      </c>
      <c r="Y1814" t="n">
        <v>0.000604332</v>
      </c>
      <c r="Z1814" t="n">
        <v>1.6e-07</v>
      </c>
    </row>
    <row r="1815">
      <c r="A1815" t="inlineStr">
        <is>
          <t>hard</t>
        </is>
      </c>
      <c r="B1815" t="inlineStr">
        <is>
          <t>vectorcontext_v5</t>
        </is>
      </c>
      <c r="C1815" t="inlineStr">
        <is>
          <t>v5</t>
        </is>
      </c>
      <c r="D1815" t="inlineStr">
        <is>
          <t>deepseek/deepseek-v4.1-flash</t>
        </is>
      </c>
      <c r="E1815" t="n">
        <v>0</v>
      </c>
      <c r="F1815" t="n">
        <v>3</v>
      </c>
      <c r="G1815" t="inlineStr">
        <is>
          <t>prose-1</t>
        </is>
      </c>
      <c r="H1815" t="inlineStr">
        <is>
          <t>prose</t>
        </is>
      </c>
      <c r="L1815" t="inlineStr">
        <is>
          <t>In INC-2351, at what time (HH:MM) does the timeline record 'mitigation started'?</t>
        </is>
      </c>
      <c r="M1815" t="inlineStr">
        <is>
          <t>23:33</t>
        </is>
      </c>
      <c r="N1815" t="inlineStr">
        <is>
          <t>23:33</t>
        </is>
      </c>
      <c r="O1815" t="b">
        <v>1</v>
      </c>
      <c r="P1815" t="inlineStr">
        <is>
          <t>rule</t>
        </is>
      </c>
      <c r="Q1815" t="n">
        <v>4289</v>
      </c>
      <c r="R1815" t="n">
        <v>2564</v>
      </c>
      <c r="S1815" t="n">
        <v>120</v>
      </c>
      <c r="T1815" t="n">
        <v>18</v>
      </c>
      <c r="U1815" t="n">
        <v>3072</v>
      </c>
      <c r="V1815" t="n">
        <v>2</v>
      </c>
      <c r="W1815" t="n">
        <v>2</v>
      </c>
      <c r="X1815" t="n">
        <v>4.64025092124939</v>
      </c>
      <c r="Y1815" t="n">
        <v>0.000527532</v>
      </c>
      <c r="Z1815" t="n">
        <v>1.4e-07</v>
      </c>
    </row>
    <row r="1816">
      <c r="A1816" t="inlineStr">
        <is>
          <t>hard</t>
        </is>
      </c>
      <c r="B1816" t="inlineStr">
        <is>
          <t>vectorcontext_v5</t>
        </is>
      </c>
      <c r="C1816" t="inlineStr">
        <is>
          <t>v5</t>
        </is>
      </c>
      <c r="D1816" t="inlineStr">
        <is>
          <t>deepseek/deepseek-v4.1-flash</t>
        </is>
      </c>
      <c r="E1816" t="n">
        <v>0</v>
      </c>
      <c r="F1816" t="n">
        <v>3</v>
      </c>
      <c r="G1816" t="inlineStr">
        <is>
          <t>prose-2</t>
        </is>
      </c>
      <c r="H1816" t="inlineStr">
        <is>
          <t>prose</t>
        </is>
      </c>
      <c r="L1816" t="inlineStr">
        <is>
          <t>In INC-2239, how many minutes passed between the alert firing and the fix being deployed?</t>
        </is>
      </c>
      <c r="M1816" t="n">
        <v>78</v>
      </c>
      <c r="N1816" t="inlineStr">
        <is>
          <t>78</t>
        </is>
      </c>
      <c r="O1816" t="b">
        <v>1</v>
      </c>
      <c r="P1816" t="inlineStr">
        <is>
          <t>rule</t>
        </is>
      </c>
      <c r="Q1816" t="n">
        <v>4450</v>
      </c>
      <c r="R1816" t="n">
        <v>2729</v>
      </c>
      <c r="S1816" t="n">
        <v>136</v>
      </c>
      <c r="T1816" t="n">
        <v>26</v>
      </c>
      <c r="U1816" t="n">
        <v>1664</v>
      </c>
      <c r="V1816" t="n">
        <v>2</v>
      </c>
      <c r="W1816" t="n">
        <v>2</v>
      </c>
      <c r="X1816" t="n">
        <v>10.77891683578491</v>
      </c>
      <c r="Y1816" t="n">
        <v>0.001008984</v>
      </c>
      <c r="Z1816" t="n">
        <v>1.8e-07</v>
      </c>
    </row>
    <row r="1817">
      <c r="A1817" t="inlineStr">
        <is>
          <t>hard</t>
        </is>
      </c>
      <c r="B1817" t="inlineStr">
        <is>
          <t>vectorcontext_v5</t>
        </is>
      </c>
      <c r="C1817" t="inlineStr">
        <is>
          <t>v5</t>
        </is>
      </c>
      <c r="D1817" t="inlineStr">
        <is>
          <t>deepseek/deepseek-v4.1-flash</t>
        </is>
      </c>
      <c r="E1817" t="n">
        <v>0</v>
      </c>
      <c r="F1817" t="n">
        <v>3</v>
      </c>
      <c r="G1817" t="inlineStr">
        <is>
          <t>prose-3</t>
        </is>
      </c>
      <c r="H1817" t="inlineStr">
        <is>
          <t>prose</t>
        </is>
      </c>
      <c r="L1817" t="inlineStr">
        <is>
          <t>On which weekday does the Search team hold its weekly planning?</t>
        </is>
      </c>
      <c r="M1817" t="inlineStr">
        <is>
          <t>Wednesday</t>
        </is>
      </c>
      <c r="N1817" t="inlineStr">
        <is>
          <t>Wednesday</t>
        </is>
      </c>
      <c r="O1817" t="b">
        <v>1</v>
      </c>
      <c r="P1817" t="inlineStr">
        <is>
          <t>rule</t>
        </is>
      </c>
      <c r="Q1817" t="n">
        <v>5008</v>
      </c>
      <c r="R1817" t="n">
        <v>3295</v>
      </c>
      <c r="S1817" t="n">
        <v>118</v>
      </c>
      <c r="T1817" t="n">
        <v>28</v>
      </c>
      <c r="U1817" t="n">
        <v>3328</v>
      </c>
      <c r="V1817" t="n">
        <v>2</v>
      </c>
      <c r="W1817" t="n">
        <v>2</v>
      </c>
      <c r="X1817" t="n">
        <v>16.10669016838074</v>
      </c>
      <c r="Y1817" t="n">
        <v>0.0006655680000000001</v>
      </c>
      <c r="Z1817" t="n">
        <v>1.8e-07</v>
      </c>
    </row>
    <row r="1818">
      <c r="A1818" t="inlineStr">
        <is>
          <t>hard</t>
        </is>
      </c>
      <c r="B1818" t="inlineStr">
        <is>
          <t>vectorcontext_v5</t>
        </is>
      </c>
      <c r="C1818" t="inlineStr">
        <is>
          <t>v5</t>
        </is>
      </c>
      <c r="D1818" t="inlineStr">
        <is>
          <t>deepseek/deepseek-v4.1-flash</t>
        </is>
      </c>
      <c r="E1818" t="n">
        <v>0</v>
      </c>
      <c r="F1818" t="n">
        <v>3</v>
      </c>
      <c r="G1818" t="inlineStr">
        <is>
          <t>prose-4</t>
        </is>
      </c>
      <c r="H1818" t="inlineStr">
        <is>
          <t>prose</t>
        </is>
      </c>
      <c r="L1818" t="inlineStr">
        <is>
          <t>What impact did INC-2211 report: elevated error rates, latency spike, partial outage, or complete outage?</t>
        </is>
      </c>
      <c r="M1818" t="inlineStr">
        <is>
          <t>partial outage</t>
        </is>
      </c>
      <c r="N1818" t="inlineStr">
        <is>
          <t>Partial outage</t>
        </is>
      </c>
      <c r="O1818" t="b">
        <v>1</v>
      </c>
      <c r="P1818" t="inlineStr">
        <is>
          <t>rule</t>
        </is>
      </c>
      <c r="Q1818" t="n">
        <v>4450</v>
      </c>
      <c r="R1818" t="n">
        <v>2726</v>
      </c>
      <c r="S1818" t="n">
        <v>135</v>
      </c>
      <c r="T1818" t="n">
        <v>9</v>
      </c>
      <c r="U1818" t="n">
        <v>3200</v>
      </c>
      <c r="V1818" t="n">
        <v>2</v>
      </c>
      <c r="W1818" t="n">
        <v>2</v>
      </c>
      <c r="X1818" t="n">
        <v>4.959041833877563</v>
      </c>
      <c r="Y1818" t="n">
        <v>0.0005562</v>
      </c>
      <c r="Z1818" t="n">
        <v>1.2e-07</v>
      </c>
    </row>
    <row r="1819">
      <c r="A1819" t="inlineStr">
        <is>
          <t>hard</t>
        </is>
      </c>
      <c r="B1819" t="inlineStr">
        <is>
          <t>vectorcontext_v5</t>
        </is>
      </c>
      <c r="C1819" t="inlineStr">
        <is>
          <t>v5</t>
        </is>
      </c>
      <c r="D1819" t="inlineStr">
        <is>
          <t>deepseek/deepseek-v4.1-flash</t>
        </is>
      </c>
      <c r="E1819" t="n">
        <v>0</v>
      </c>
      <c r="F1819" t="n">
        <v>3</v>
      </c>
      <c r="G1819" t="inlineStr">
        <is>
          <t>prose-5</t>
        </is>
      </c>
      <c r="H1819" t="inlineStr">
        <is>
          <t>prose</t>
        </is>
      </c>
      <c r="L1819" t="inlineStr">
        <is>
          <t>How many timeline entries does the report for INC-2319 contain?</t>
        </is>
      </c>
      <c r="M1819" t="n">
        <v>4</v>
      </c>
      <c r="N1819" t="inlineStr">
        <is>
          <t>4</t>
        </is>
      </c>
      <c r="O1819" t="b">
        <v>1</v>
      </c>
      <c r="P1819" t="inlineStr">
        <is>
          <t>rule</t>
        </is>
      </c>
      <c r="Q1819" t="n">
        <v>4405</v>
      </c>
      <c r="R1819" t="n">
        <v>2690</v>
      </c>
      <c r="S1819" t="n">
        <v>179</v>
      </c>
      <c r="T1819" t="n">
        <v>51</v>
      </c>
      <c r="U1819" t="n">
        <v>3200</v>
      </c>
      <c r="V1819" t="n">
        <v>2</v>
      </c>
      <c r="W1819" t="n">
        <v>2</v>
      </c>
      <c r="X1819" t="n">
        <v>5.177736043930054</v>
      </c>
      <c r="Y1819" t="n">
        <v>0.0005955</v>
      </c>
      <c r="Z1819" t="n">
        <v>1.4e-07</v>
      </c>
    </row>
    <row r="1820">
      <c r="A1820" t="inlineStr">
        <is>
          <t>hard</t>
        </is>
      </c>
      <c r="B1820" t="inlineStr">
        <is>
          <t>vectorcontext_v5</t>
        </is>
      </c>
      <c r="C1820" t="inlineStr">
        <is>
          <t>v5</t>
        </is>
      </c>
      <c r="D1820" t="inlineStr">
        <is>
          <t>deepseek/deepseek-v4.1-flash</t>
        </is>
      </c>
      <c r="E1820" t="n">
        <v>0</v>
      </c>
      <c r="F1820" t="n">
        <v>3</v>
      </c>
      <c r="G1820" t="inlineStr">
        <is>
          <t>temporal-0</t>
        </is>
      </c>
      <c r="H1820" t="inlineStr">
        <is>
          <t>temporal</t>
        </is>
      </c>
      <c r="L1820" t="inlineStr">
        <is>
          <t>As of today, which team owns ledger-api? Take any change records into account.</t>
        </is>
      </c>
      <c r="M1820" t="inlineStr">
        <is>
          <t>Messaging</t>
        </is>
      </c>
      <c r="N1820" t="inlineStr">
        <is>
          <t>Messaging (the Messaging team)</t>
        </is>
      </c>
      <c r="O1820" t="b">
        <v>1</v>
      </c>
      <c r="P1820" t="inlineStr">
        <is>
          <t>rule</t>
        </is>
      </c>
      <c r="Q1820" t="n">
        <v>12458</v>
      </c>
      <c r="R1820" t="n">
        <v>3799</v>
      </c>
      <c r="S1820" t="n">
        <v>577</v>
      </c>
      <c r="T1820" t="n">
        <v>149</v>
      </c>
      <c r="U1820" t="n">
        <v>8576</v>
      </c>
      <c r="V1820" t="n">
        <v>4</v>
      </c>
      <c r="W1820" t="n">
        <v>4</v>
      </c>
      <c r="X1820" t="n">
        <v>16.94514203071594</v>
      </c>
      <c r="Y1820" t="n">
        <v>0.001908456</v>
      </c>
      <c r="Z1820" t="n">
        <v>2e-07</v>
      </c>
    </row>
    <row r="1821">
      <c r="A1821" t="inlineStr">
        <is>
          <t>hard</t>
        </is>
      </c>
      <c r="B1821" t="inlineStr">
        <is>
          <t>vectorcontext_v5</t>
        </is>
      </c>
      <c r="C1821" t="inlineStr">
        <is>
          <t>v5</t>
        </is>
      </c>
      <c r="D1821" t="inlineStr">
        <is>
          <t>deepseek/deepseek-v4.1-flash</t>
        </is>
      </c>
      <c r="E1821" t="n">
        <v>0</v>
      </c>
      <c r="F1821" t="n">
        <v>3</v>
      </c>
      <c r="G1821" t="inlineStr">
        <is>
          <t>temporal-1</t>
        </is>
      </c>
      <c r="H1821" t="inlineStr">
        <is>
          <t>temporal</t>
        </is>
      </c>
      <c r="L1821" t="inlineStr">
        <is>
          <t>As of today, which team owns the Catalog API? Take any change records into account.</t>
        </is>
      </c>
      <c r="M1821" t="inlineStr">
        <is>
          <t>Commerce</t>
        </is>
      </c>
      <c r="N1821" t="inlineStr">
        <is>
          <t>Commerce</t>
        </is>
      </c>
      <c r="O1821" t="b">
        <v>1</v>
      </c>
      <c r="P1821" t="inlineStr">
        <is>
          <t>rule</t>
        </is>
      </c>
      <c r="Q1821" t="n">
        <v>8760</v>
      </c>
      <c r="R1821" t="n">
        <v>3696</v>
      </c>
      <c r="S1821" t="n">
        <v>281</v>
      </c>
      <c r="T1821" t="n">
        <v>71</v>
      </c>
      <c r="U1821" t="n">
        <v>3200</v>
      </c>
      <c r="V1821" t="n">
        <v>3</v>
      </c>
      <c r="W1821" t="n">
        <v>3</v>
      </c>
      <c r="X1821" t="n">
        <v>19.89844059944153</v>
      </c>
      <c r="Y1821" t="n">
        <v>0.0020244</v>
      </c>
      <c r="Z1821" t="n">
        <v>1.6e-07</v>
      </c>
    </row>
    <row r="1822">
      <c r="A1822" t="inlineStr">
        <is>
          <t>hard</t>
        </is>
      </c>
      <c r="B1822" t="inlineStr">
        <is>
          <t>vectorcontext_v5</t>
        </is>
      </c>
      <c r="C1822" t="inlineStr">
        <is>
          <t>v5</t>
        </is>
      </c>
      <c r="D1822" t="inlineStr">
        <is>
          <t>deepseek/deepseek-v4.1-flash</t>
        </is>
      </c>
      <c r="E1822" t="n">
        <v>0</v>
      </c>
      <c r="F1822" t="n">
        <v>3</v>
      </c>
      <c r="G1822" t="inlineStr">
        <is>
          <t>temporal-2</t>
        </is>
      </c>
      <c r="H1822" t="inlineStr">
        <is>
          <t>temporal</t>
        </is>
      </c>
      <c r="L1822" t="inlineStr">
        <is>
          <t>As of today, which team owns webhook-daemon? Take any change records into account.</t>
        </is>
      </c>
      <c r="M1822" t="inlineStr">
        <is>
          <t>Commerce</t>
        </is>
      </c>
      <c r="N1822" t="inlineStr">
        <is>
          <t>Commerce</t>
        </is>
      </c>
      <c r="O1822" t="b">
        <v>1</v>
      </c>
      <c r="P1822" t="inlineStr">
        <is>
          <t>rule</t>
        </is>
      </c>
      <c r="Q1822" t="n">
        <v>20090</v>
      </c>
      <c r="R1822" t="n">
        <v>4425</v>
      </c>
      <c r="S1822" t="n">
        <v>931</v>
      </c>
      <c r="T1822" t="n">
        <v>338</v>
      </c>
      <c r="U1822" t="n">
        <v>11136</v>
      </c>
      <c r="V1822" t="n">
        <v>6</v>
      </c>
      <c r="W1822" t="n">
        <v>7</v>
      </c>
      <c r="X1822" t="n">
        <v>27.58922219276428</v>
      </c>
      <c r="Y1822" t="n">
        <v>0.003870216</v>
      </c>
      <c r="Z1822" t="n">
        <v>2.6e-07</v>
      </c>
    </row>
    <row r="1823">
      <c r="A1823" t="inlineStr">
        <is>
          <t>hard</t>
        </is>
      </c>
      <c r="B1823" t="inlineStr">
        <is>
          <t>vectorcontext_v5</t>
        </is>
      </c>
      <c r="C1823" t="inlineStr">
        <is>
          <t>v5</t>
        </is>
      </c>
      <c r="D1823" t="inlineStr">
        <is>
          <t>deepseek/deepseek-v4.1-flash</t>
        </is>
      </c>
      <c r="E1823" t="n">
        <v>0</v>
      </c>
      <c r="F1823" t="n">
        <v>3</v>
      </c>
      <c r="G1823" t="inlineStr">
        <is>
          <t>temporal-3</t>
        </is>
      </c>
      <c r="H1823" t="inlineStr">
        <is>
          <t>temporal</t>
        </is>
      </c>
      <c r="L1823" t="inlineStr">
        <is>
          <t>Who is currently on call for config-service?</t>
        </is>
      </c>
      <c r="M1823" t="inlineStr">
        <is>
          <t>Sofia Berg</t>
        </is>
      </c>
      <c r="N1823" t="inlineStr">
        <is>
          <t>Sofia Berg</t>
        </is>
      </c>
      <c r="O1823" t="b">
        <v>1</v>
      </c>
      <c r="P1823" t="inlineStr">
        <is>
          <t>rule</t>
        </is>
      </c>
      <c r="Q1823" t="n">
        <v>9146</v>
      </c>
      <c r="R1823" t="n">
        <v>4044</v>
      </c>
      <c r="S1823" t="n">
        <v>378</v>
      </c>
      <c r="T1823" t="n">
        <v>147</v>
      </c>
      <c r="U1823" t="n">
        <v>1664</v>
      </c>
      <c r="V1823" t="n">
        <v>3</v>
      </c>
      <c r="W1823" t="n">
        <v>4</v>
      </c>
      <c r="X1823" t="n">
        <v>15.22427272796631</v>
      </c>
      <c r="Y1823" t="n">
        <v>0.002708184</v>
      </c>
      <c r="Z1823" t="n">
        <v>1.8e-07</v>
      </c>
    </row>
    <row r="1824">
      <c r="A1824" t="inlineStr">
        <is>
          <t>hard</t>
        </is>
      </c>
      <c r="B1824" t="inlineStr">
        <is>
          <t>vectorcontext_v5</t>
        </is>
      </c>
      <c r="C1824" t="inlineStr">
        <is>
          <t>v5</t>
        </is>
      </c>
      <c r="D1824" t="inlineStr">
        <is>
          <t>deepseek/deepseek-v4.1-flash</t>
        </is>
      </c>
      <c r="E1824" t="n">
        <v>0</v>
      </c>
      <c r="F1824" t="n">
        <v>3</v>
      </c>
      <c r="G1824" t="inlineStr">
        <is>
          <t>temporal-4</t>
        </is>
      </c>
      <c r="H1824" t="inlineStr">
        <is>
          <t>temporal</t>
        </is>
      </c>
      <c r="L1824" t="inlineStr">
        <is>
          <t>Who carried the pager for the Config API before CHG-303 took effect?</t>
        </is>
      </c>
      <c r="M1824" t="inlineStr">
        <is>
          <t>Fatima Silva</t>
        </is>
      </c>
      <c r="N1824" t="inlineStr">
        <is>
          <t>Fatima Silva</t>
        </is>
      </c>
      <c r="O1824" t="b">
        <v>1</v>
      </c>
      <c r="P1824" t="inlineStr">
        <is>
          <t>rule</t>
        </is>
      </c>
      <c r="Q1824" t="n">
        <v>5111</v>
      </c>
      <c r="R1824" t="n">
        <v>3393</v>
      </c>
      <c r="S1824" t="n">
        <v>216</v>
      </c>
      <c r="T1824" t="n">
        <v>51</v>
      </c>
      <c r="U1824" t="n">
        <v>3200</v>
      </c>
      <c r="V1824" t="n">
        <v>2</v>
      </c>
      <c r="W1824" t="n">
        <v>2</v>
      </c>
      <c r="X1824" t="n">
        <v>3.9071364402771</v>
      </c>
      <c r="Y1824" t="n">
        <v>0.0008516999999999999</v>
      </c>
      <c r="Z1824" t="n">
        <v>3.4e-07</v>
      </c>
    </row>
    <row r="1825">
      <c r="A1825" t="inlineStr">
        <is>
          <t>hard</t>
        </is>
      </c>
      <c r="B1825" t="inlineStr">
        <is>
          <t>vectorcontext_v5</t>
        </is>
      </c>
      <c r="C1825" t="inlineStr">
        <is>
          <t>v5</t>
        </is>
      </c>
      <c r="D1825" t="inlineStr">
        <is>
          <t>deepseek/deepseek-v4.1-flash</t>
        </is>
      </c>
      <c r="E1825" t="n">
        <v>0</v>
      </c>
      <c r="F1825" t="n">
        <v>3</v>
      </c>
      <c r="G1825" t="inlineStr">
        <is>
          <t>temporal-5</t>
        </is>
      </c>
      <c r="H1825" t="inlineStr">
        <is>
          <t>temporal</t>
        </is>
      </c>
      <c r="L1825" t="inlineStr">
        <is>
          <t>How many services does the Growth team own today, after all change records are applied?</t>
        </is>
      </c>
      <c r="M1825" t="n">
        <v>2</v>
      </c>
      <c r="N1825" t="inlineStr">
        <is>
          <t>2</t>
        </is>
      </c>
      <c r="O1825" t="b">
        <v>1</v>
      </c>
      <c r="P1825" t="inlineStr">
        <is>
          <t>rule</t>
        </is>
      </c>
      <c r="Q1825" t="n">
        <v>38295</v>
      </c>
      <c r="R1825" t="n">
        <v>5883</v>
      </c>
      <c r="S1825" t="n">
        <v>1421</v>
      </c>
      <c r="T1825" t="n">
        <v>511</v>
      </c>
      <c r="U1825" t="n">
        <v>28928</v>
      </c>
      <c r="V1825" t="n">
        <v>10</v>
      </c>
      <c r="W1825" t="n">
        <v>9</v>
      </c>
      <c r="X1825" t="n">
        <v>27.25342106819153</v>
      </c>
      <c r="Y1825" t="n">
        <v>0.004688868</v>
      </c>
      <c r="Z1825" t="n">
        <v>1.2e-07</v>
      </c>
    </row>
    <row r="1826">
      <c r="A1826" t="inlineStr">
        <is>
          <t>hard</t>
        </is>
      </c>
      <c r="B1826" t="inlineStr">
        <is>
          <t>vectorcontext_v5</t>
        </is>
      </c>
      <c r="C1826" t="inlineStr">
        <is>
          <t>v5</t>
        </is>
      </c>
      <c r="D1826" t="inlineStr">
        <is>
          <t>deepseek/deepseek-v4.1-flash</t>
        </is>
      </c>
      <c r="E1826" t="n">
        <v>0</v>
      </c>
      <c r="F1826" t="n">
        <v>3</v>
      </c>
      <c r="G1826" t="inlineStr">
        <is>
          <t>temporal-6</t>
        </is>
      </c>
      <c r="H1826" t="inlineStr">
        <is>
          <t>temporal</t>
        </is>
      </c>
      <c r="L1826" t="inlineStr">
        <is>
          <t>Which team owned the service affected by INC-2151 on the date of that incident?</t>
        </is>
      </c>
      <c r="M1826" t="inlineStr">
        <is>
          <t>Search</t>
        </is>
      </c>
      <c r="N1826" t="inlineStr">
        <is>
          <t>Search</t>
        </is>
      </c>
      <c r="O1826" t="b">
        <v>1</v>
      </c>
      <c r="P1826" t="inlineStr">
        <is>
          <t>rule</t>
        </is>
      </c>
      <c r="Q1826" t="n">
        <v>8148</v>
      </c>
      <c r="R1826" t="n">
        <v>3703</v>
      </c>
      <c r="S1826" t="n">
        <v>470</v>
      </c>
      <c r="T1826" t="n">
        <v>184</v>
      </c>
      <c r="U1826" t="n">
        <v>5888</v>
      </c>
      <c r="V1826" t="n">
        <v>3</v>
      </c>
      <c r="W1826" t="n">
        <v>4</v>
      </c>
      <c r="X1826" t="n">
        <v>6.885771512985229</v>
      </c>
      <c r="Y1826" t="n">
        <v>0.001277328</v>
      </c>
      <c r="Z1826" t="n">
        <v>2.8e-07</v>
      </c>
    </row>
    <row r="1827">
      <c r="A1827" t="inlineStr">
        <is>
          <t>hard</t>
        </is>
      </c>
      <c r="B1827" t="inlineStr">
        <is>
          <t>vectorcontext_v5</t>
        </is>
      </c>
      <c r="C1827" t="inlineStr">
        <is>
          <t>v5</t>
        </is>
      </c>
      <c r="D1827" t="inlineStr">
        <is>
          <t>deepseek/deepseek-v4.1-flash</t>
        </is>
      </c>
      <c r="E1827" t="n">
        <v>0</v>
      </c>
      <c r="F1827" t="n">
        <v>3</v>
      </c>
      <c r="G1827" t="inlineStr">
        <is>
          <t>temporal-7</t>
        </is>
      </c>
      <c r="H1827" t="inlineStr">
        <is>
          <t>temporal</t>
        </is>
      </c>
      <c r="L1827" t="inlineStr">
        <is>
          <t>Which team owned the service affected by INC-2122 on the date of that incident?</t>
        </is>
      </c>
      <c r="M1827" t="inlineStr">
        <is>
          <t>Messaging</t>
        </is>
      </c>
      <c r="N1827" t="inlineStr">
        <is>
          <t>Messaging</t>
        </is>
      </c>
      <c r="O1827" t="b">
        <v>1</v>
      </c>
      <c r="P1827" t="inlineStr">
        <is>
          <t>rule</t>
        </is>
      </c>
      <c r="Q1827" t="n">
        <v>14482</v>
      </c>
      <c r="R1827" t="n">
        <v>4759</v>
      </c>
      <c r="S1827" t="n">
        <v>503</v>
      </c>
      <c r="T1827" t="n">
        <v>177</v>
      </c>
      <c r="U1827" t="n">
        <v>8064</v>
      </c>
      <c r="V1827" t="n">
        <v>4</v>
      </c>
      <c r="W1827" t="n">
        <v>5</v>
      </c>
      <c r="X1827" t="n">
        <v>15.67821192741394</v>
      </c>
      <c r="Y1827" t="n">
        <v>0.002577384</v>
      </c>
      <c r="Z1827" t="n">
        <v>2.6e-07</v>
      </c>
    </row>
    <row r="1828">
      <c r="A1828" t="inlineStr">
        <is>
          <t>hard</t>
        </is>
      </c>
      <c r="B1828" t="inlineStr">
        <is>
          <t>vectorcontext_v5</t>
        </is>
      </c>
      <c r="C1828" t="inlineStr">
        <is>
          <t>v5</t>
        </is>
      </c>
      <c r="D1828" t="inlineStr">
        <is>
          <t>deepseek/deepseek-v4.1-flash</t>
        </is>
      </c>
      <c r="E1828" t="n">
        <v>0</v>
      </c>
      <c r="F1828" t="n">
        <v>3</v>
      </c>
      <c r="G1828" t="inlineStr">
        <is>
          <t>temporal-8</t>
        </is>
      </c>
      <c r="H1828" t="inlineStr">
        <is>
          <t>temporal</t>
        </is>
      </c>
      <c r="L1828" t="inlineStr">
        <is>
          <t>Which region is cdn-service deployed in now?</t>
        </is>
      </c>
      <c r="M1828" t="inlineStr">
        <is>
          <t>eu-west-1</t>
        </is>
      </c>
      <c r="N1828" t="inlineStr">
        <is>
          <t>eu-west-1</t>
        </is>
      </c>
      <c r="O1828" t="b">
        <v>1</v>
      </c>
      <c r="P1828" t="inlineStr">
        <is>
          <t>rule</t>
        </is>
      </c>
      <c r="Q1828" t="n">
        <v>5037</v>
      </c>
      <c r="R1828" t="n">
        <v>3326</v>
      </c>
      <c r="S1828" t="n">
        <v>220</v>
      </c>
      <c r="T1828" t="n">
        <v>80</v>
      </c>
      <c r="U1828" t="n">
        <v>1536</v>
      </c>
      <c r="V1828" t="n">
        <v>2</v>
      </c>
      <c r="W1828" t="n">
        <v>2</v>
      </c>
      <c r="X1828" t="n">
        <v>4.958453893661499</v>
      </c>
      <c r="Y1828" t="n">
        <v>0.001323516</v>
      </c>
      <c r="Z1828" t="n">
        <v>1.8e-07</v>
      </c>
    </row>
    <row r="1829">
      <c r="A1829" t="inlineStr">
        <is>
          <t>hard</t>
        </is>
      </c>
      <c r="B1829" t="inlineStr">
        <is>
          <t>vectorcontext_v5</t>
        </is>
      </c>
      <c r="C1829" t="inlineStr">
        <is>
          <t>v5</t>
        </is>
      </c>
      <c r="D1829" t="inlineStr">
        <is>
          <t>z-ai/glm-5.3-flash</t>
        </is>
      </c>
      <c r="E1829" t="n">
        <v>0</v>
      </c>
      <c r="F1829" t="n">
        <v>3</v>
      </c>
      <c r="G1829" t="inlineStr">
        <is>
          <t>conv-0/t1</t>
        </is>
      </c>
      <c r="H1829" t="inlineStr">
        <is>
          <t>multiturn</t>
        </is>
      </c>
      <c r="I1829" t="inlineStr">
        <is>
          <t>conv-0</t>
        </is>
      </c>
      <c r="J1829" t="n">
        <v>1</v>
      </c>
      <c r="K1829" t="n">
        <v>4199</v>
      </c>
      <c r="L1829" t="inlineStr">
        <is>
          <t>What datastore does index-engine use?</t>
        </is>
      </c>
      <c r="M1829" t="inlineStr">
        <is>
          <t>Postgres</t>
        </is>
      </c>
      <c r="N1829" t="inlineStr">
        <is>
          <t>Postgres</t>
        </is>
      </c>
      <c r="O1829" t="b">
        <v>1</v>
      </c>
      <c r="P1829" t="inlineStr">
        <is>
          <t>rule</t>
        </is>
      </c>
      <c r="Q1829" t="n">
        <v>4199</v>
      </c>
      <c r="R1829" t="n">
        <v>2765</v>
      </c>
      <c r="S1829" t="n">
        <v>188</v>
      </c>
      <c r="T1829" t="n">
        <v>98</v>
      </c>
      <c r="U1829" t="n">
        <v>2816</v>
      </c>
      <c r="V1829" t="n">
        <v>2</v>
      </c>
      <c r="W1829" t="n">
        <v>2</v>
      </c>
      <c r="X1829" t="n">
        <v>14.38516902923584</v>
      </c>
      <c r="Y1829" t="n">
        <v>0.00038593</v>
      </c>
      <c r="Z1829" t="n">
        <v>1.4e-07</v>
      </c>
    </row>
    <row r="1830">
      <c r="A1830" t="inlineStr">
        <is>
          <t>hard</t>
        </is>
      </c>
      <c r="B1830" t="inlineStr">
        <is>
          <t>vectorcontext_v5</t>
        </is>
      </c>
      <c r="C1830" t="inlineStr">
        <is>
          <t>v5</t>
        </is>
      </c>
      <c r="D1830" t="inlineStr">
        <is>
          <t>z-ai/glm-5.3-flash</t>
        </is>
      </c>
      <c r="E1830" t="n">
        <v>0</v>
      </c>
      <c r="F1830" t="n">
        <v>3</v>
      </c>
      <c r="G1830" t="inlineStr">
        <is>
          <t>conv-0/t2</t>
        </is>
      </c>
      <c r="H1830" t="inlineStr">
        <is>
          <t>multiturn</t>
        </is>
      </c>
      <c r="I1830" t="inlineStr">
        <is>
          <t>conv-0</t>
        </is>
      </c>
      <c r="J1830" t="n">
        <v>2</v>
      </c>
      <c r="K1830" t="n">
        <v>7030</v>
      </c>
      <c r="L1830" t="inlineStr">
        <is>
          <t>Which team owns it?</t>
        </is>
      </c>
      <c r="M1830" t="inlineStr">
        <is>
          <t>Search</t>
        </is>
      </c>
      <c r="N1830" t="inlineStr">
        <is>
          <t>Search</t>
        </is>
      </c>
      <c r="O1830" t="b">
        <v>1</v>
      </c>
      <c r="P1830" t="inlineStr">
        <is>
          <t>rule</t>
        </is>
      </c>
      <c r="Q1830" t="n">
        <v>2831</v>
      </c>
      <c r="R1830" t="n">
        <v>2831</v>
      </c>
      <c r="S1830" t="n">
        <v>91</v>
      </c>
      <c r="T1830" t="n">
        <v>60</v>
      </c>
      <c r="U1830" t="n">
        <v>1408</v>
      </c>
      <c r="V1830" t="n">
        <v>1</v>
      </c>
      <c r="W1830" t="n">
        <v>0</v>
      </c>
      <c r="X1830" t="n">
        <v>5.561785936355591</v>
      </c>
      <c r="Y1830" t="n">
        <v>0.00030119</v>
      </c>
      <c r="Z1830" t="n">
        <v>0</v>
      </c>
    </row>
    <row r="1831">
      <c r="A1831" t="inlineStr">
        <is>
          <t>hard</t>
        </is>
      </c>
      <c r="B1831" t="inlineStr">
        <is>
          <t>vectorcontext_v5</t>
        </is>
      </c>
      <c r="C1831" t="inlineStr">
        <is>
          <t>v5</t>
        </is>
      </c>
      <c r="D1831" t="inlineStr">
        <is>
          <t>z-ai/glm-5.3-flash</t>
        </is>
      </c>
      <c r="E1831" t="n">
        <v>0</v>
      </c>
      <c r="F1831" t="n">
        <v>3</v>
      </c>
      <c r="G1831" t="inlineStr">
        <is>
          <t>conv-0/t3</t>
        </is>
      </c>
      <c r="H1831" t="inlineStr">
        <is>
          <t>multiturn</t>
        </is>
      </c>
      <c r="I1831" t="inlineStr">
        <is>
          <t>conv-0</t>
        </is>
      </c>
      <c r="J1831" t="n">
        <v>3</v>
      </c>
      <c r="K1831" t="n">
        <v>14107</v>
      </c>
      <c r="L1831" t="inlineStr">
        <is>
          <t>Who leads that team?</t>
        </is>
      </c>
      <c r="M1831" t="inlineStr">
        <is>
          <t>Oliver Bell</t>
        </is>
      </c>
      <c r="N1831" t="inlineStr">
        <is>
          <t>Oliver Bell</t>
        </is>
      </c>
      <c r="O1831" t="b">
        <v>1</v>
      </c>
      <c r="P1831" t="inlineStr">
        <is>
          <t>rule</t>
        </is>
      </c>
      <c r="Q1831" t="n">
        <v>7077</v>
      </c>
      <c r="R1831" t="n">
        <v>4206</v>
      </c>
      <c r="S1831" t="n">
        <v>103</v>
      </c>
      <c r="T1831" t="n">
        <v>42</v>
      </c>
      <c r="U1831" t="n">
        <v>5632</v>
      </c>
      <c r="V1831" t="n">
        <v>2</v>
      </c>
      <c r="W1831" t="n">
        <v>2</v>
      </c>
      <c r="X1831" t="n">
        <v>6.672212839126587</v>
      </c>
      <c r="Y1831" t="n">
        <v>0.00043721</v>
      </c>
      <c r="Z1831" t="n">
        <v>1.4e-07</v>
      </c>
    </row>
    <row r="1832">
      <c r="A1832" t="inlineStr">
        <is>
          <t>hard</t>
        </is>
      </c>
      <c r="B1832" t="inlineStr">
        <is>
          <t>vectorcontext_v5</t>
        </is>
      </c>
      <c r="C1832" t="inlineStr">
        <is>
          <t>v5</t>
        </is>
      </c>
      <c r="D1832" t="inlineStr">
        <is>
          <t>z-ai/glm-5.3-flash</t>
        </is>
      </c>
      <c r="E1832" t="n">
        <v>0</v>
      </c>
      <c r="F1832" t="n">
        <v>3</v>
      </c>
      <c r="G1832" t="inlineStr">
        <is>
          <t>conv-0/t4</t>
        </is>
      </c>
      <c r="H1832" t="inlineStr">
        <is>
          <t>multiturn</t>
        </is>
      </c>
      <c r="I1832" t="inlineStr">
        <is>
          <t>conv-0</t>
        </is>
      </c>
      <c r="J1832" t="n">
        <v>4</v>
      </c>
      <c r="K1832" t="n">
        <v>27899</v>
      </c>
      <c r="L1832" t="inlineStr">
        <is>
          <t>How many SEV1 incidents have affected services owned by that team (per the service overviews)?</t>
        </is>
      </c>
      <c r="M1832" t="n">
        <v>3</v>
      </c>
      <c r="N1832" t="inlineStr">
        <is>
          <t>3</t>
        </is>
      </c>
      <c r="O1832" t="b">
        <v>1</v>
      </c>
      <c r="P1832" t="inlineStr">
        <is>
          <t>rule</t>
        </is>
      </c>
      <c r="Q1832" t="n">
        <v>13792</v>
      </c>
      <c r="R1832" t="n">
        <v>5132</v>
      </c>
      <c r="S1832" t="n">
        <v>1329</v>
      </c>
      <c r="T1832" t="n">
        <v>872</v>
      </c>
      <c r="U1832" t="n">
        <v>12736</v>
      </c>
      <c r="V1832" t="n">
        <v>3</v>
      </c>
      <c r="W1832" t="n">
        <v>2</v>
      </c>
      <c r="X1832" t="n">
        <v>36.71415019035339</v>
      </c>
      <c r="Y1832" t="n">
        <v>0.00120498</v>
      </c>
      <c r="Z1832" t="n">
        <v>0</v>
      </c>
    </row>
    <row r="1833">
      <c r="A1833" t="inlineStr">
        <is>
          <t>hard</t>
        </is>
      </c>
      <c r="B1833" t="inlineStr">
        <is>
          <t>vectorcontext_v5</t>
        </is>
      </c>
      <c r="C1833" t="inlineStr">
        <is>
          <t>v5</t>
        </is>
      </c>
      <c r="D1833" t="inlineStr">
        <is>
          <t>z-ai/glm-5.3-flash</t>
        </is>
      </c>
      <c r="E1833" t="n">
        <v>0</v>
      </c>
      <c r="F1833" t="n">
        <v>3</v>
      </c>
      <c r="G1833" t="inlineStr">
        <is>
          <t>conv-1/t1</t>
        </is>
      </c>
      <c r="H1833" t="inlineStr">
        <is>
          <t>multiturn</t>
        </is>
      </c>
      <c r="I1833" t="inlineStr">
        <is>
          <t>conv-1</t>
        </is>
      </c>
      <c r="J1833" t="n">
        <v>1</v>
      </c>
      <c r="K1833" t="n">
        <v>3967</v>
      </c>
      <c r="L1833" t="inlineStr">
        <is>
          <t>Which service was primarily affected by INC-2268?</t>
        </is>
      </c>
      <c r="M1833" t="inlineStr">
        <is>
          <t>notify-svc</t>
        </is>
      </c>
      <c r="N1833" t="inlineStr">
        <is>
          <t>notify-svc</t>
        </is>
      </c>
      <c r="O1833" t="b">
        <v>1</v>
      </c>
      <c r="P1833" t="inlineStr">
        <is>
          <t>rule</t>
        </is>
      </c>
      <c r="Q1833" t="n">
        <v>3967</v>
      </c>
      <c r="R1833" t="n">
        <v>2524</v>
      </c>
      <c r="S1833" t="n">
        <v>149</v>
      </c>
      <c r="T1833" t="n">
        <v>58</v>
      </c>
      <c r="U1833" t="n">
        <v>2816</v>
      </c>
      <c r="V1833" t="n">
        <v>2</v>
      </c>
      <c r="W1833" t="n">
        <v>2</v>
      </c>
      <c r="X1833" t="n">
        <v>10.16119527816772</v>
      </c>
      <c r="Y1833" t="n">
        <v>0.00033163</v>
      </c>
      <c r="Z1833" t="n">
        <v>2.2e-07</v>
      </c>
    </row>
    <row r="1834">
      <c r="A1834" t="inlineStr">
        <is>
          <t>hard</t>
        </is>
      </c>
      <c r="B1834" t="inlineStr">
        <is>
          <t>vectorcontext_v5</t>
        </is>
      </c>
      <c r="C1834" t="inlineStr">
        <is>
          <t>v5</t>
        </is>
      </c>
      <c r="D1834" t="inlineStr">
        <is>
          <t>z-ai/glm-5.3-flash</t>
        </is>
      </c>
      <c r="E1834" t="n">
        <v>0</v>
      </c>
      <c r="F1834" t="n">
        <v>3</v>
      </c>
      <c r="G1834" t="inlineStr">
        <is>
          <t>conv-1/t2</t>
        </is>
      </c>
      <c r="H1834" t="inlineStr">
        <is>
          <t>multiturn</t>
        </is>
      </c>
      <c r="I1834" t="inlineStr">
        <is>
          <t>conv-1</t>
        </is>
      </c>
      <c r="J1834" t="n">
        <v>2</v>
      </c>
      <c r="K1834" t="n">
        <v>6555</v>
      </c>
      <c r="L1834" t="inlineStr">
        <is>
          <t>What was its root cause?</t>
        </is>
      </c>
      <c r="M1834" t="inlineStr">
        <is>
          <t>memory leak</t>
        </is>
      </c>
      <c r="N1834" t="inlineStr">
        <is>
          <t>memory leak</t>
        </is>
      </c>
      <c r="O1834" t="b">
        <v>1</v>
      </c>
      <c r="P1834" t="inlineStr">
        <is>
          <t>rule</t>
        </is>
      </c>
      <c r="Q1834" t="n">
        <v>2588</v>
      </c>
      <c r="R1834" t="n">
        <v>2588</v>
      </c>
      <c r="S1834" t="n">
        <v>60</v>
      </c>
      <c r="T1834" t="n">
        <v>32</v>
      </c>
      <c r="U1834" t="n">
        <v>2496</v>
      </c>
      <c r="V1834" t="n">
        <v>1</v>
      </c>
      <c r="W1834" t="n">
        <v>0</v>
      </c>
      <c r="X1834" t="n">
        <v>5.037938356399536</v>
      </c>
      <c r="Y1834" t="n">
        <v>0.00011868</v>
      </c>
      <c r="Z1834" t="n">
        <v>0</v>
      </c>
    </row>
    <row r="1835">
      <c r="A1835" t="inlineStr">
        <is>
          <t>hard</t>
        </is>
      </c>
      <c r="B1835" t="inlineStr">
        <is>
          <t>vectorcontext_v5</t>
        </is>
      </c>
      <c r="C1835" t="inlineStr">
        <is>
          <t>v5</t>
        </is>
      </c>
      <c r="D1835" t="inlineStr">
        <is>
          <t>z-ai/glm-5.3-flash</t>
        </is>
      </c>
      <c r="E1835" t="n">
        <v>0</v>
      </c>
      <c r="F1835" t="n">
        <v>3</v>
      </c>
      <c r="G1835" t="inlineStr">
        <is>
          <t>conv-1/t3</t>
        </is>
      </c>
      <c r="H1835" t="inlineStr">
        <is>
          <t>multiturn</t>
        </is>
      </c>
      <c r="I1835" t="inlineStr">
        <is>
          <t>conv-1</t>
        </is>
      </c>
      <c r="J1835" t="n">
        <v>3</v>
      </c>
      <c r="K1835" t="n">
        <v>11988</v>
      </c>
      <c r="L1835" t="inlineStr">
        <is>
          <t>How many other incident reports list the same root cause?</t>
        </is>
      </c>
      <c r="M1835" t="n">
        <v>8</v>
      </c>
      <c r="N1835" t="inlineStr">
        <is>
          <t>8</t>
        </is>
      </c>
      <c r="O1835" t="b">
        <v>1</v>
      </c>
      <c r="P1835" t="inlineStr">
        <is>
          <t>rule</t>
        </is>
      </c>
      <c r="Q1835" t="n">
        <v>5433</v>
      </c>
      <c r="R1835" t="n">
        <v>2802</v>
      </c>
      <c r="S1835" t="n">
        <v>208</v>
      </c>
      <c r="T1835" t="n">
        <v>42</v>
      </c>
      <c r="U1835" t="n">
        <v>5184</v>
      </c>
      <c r="V1835" t="n">
        <v>2</v>
      </c>
      <c r="W1835" t="n">
        <v>1</v>
      </c>
      <c r="X1835" t="n">
        <v>7.95082688331604</v>
      </c>
      <c r="Y1835" t="n">
        <v>0.00029687</v>
      </c>
      <c r="Z1835" t="n">
        <v>0</v>
      </c>
    </row>
    <row r="1836">
      <c r="A1836" t="inlineStr">
        <is>
          <t>hard</t>
        </is>
      </c>
      <c r="B1836" t="inlineStr">
        <is>
          <t>vectorcontext_v5</t>
        </is>
      </c>
      <c r="C1836" t="inlineStr">
        <is>
          <t>v5</t>
        </is>
      </c>
      <c r="D1836" t="inlineStr">
        <is>
          <t>z-ai/glm-5.3-flash</t>
        </is>
      </c>
      <c r="E1836" t="n">
        <v>0</v>
      </c>
      <c r="F1836" t="n">
        <v>3</v>
      </c>
      <c r="G1836" t="inlineStr">
        <is>
          <t>conv-1/t4</t>
        </is>
      </c>
      <c r="H1836" t="inlineStr">
        <is>
          <t>multiturn</t>
        </is>
      </c>
      <c r="I1836" t="inlineStr">
        <is>
          <t>conv-1</t>
        </is>
      </c>
      <c r="J1836" t="n">
        <v>4</v>
      </c>
      <c r="K1836" t="n">
        <v>17977</v>
      </c>
      <c r="L1836" t="inlineStr">
        <is>
          <t>Of those other reports, which incident lasted the longest?</t>
        </is>
      </c>
      <c r="M1836" t="inlineStr">
        <is>
          <t>INC-2211</t>
        </is>
      </c>
      <c r="N1836" t="inlineStr">
        <is>
          <t>INC-2211</t>
        </is>
      </c>
      <c r="O1836" t="b">
        <v>1</v>
      </c>
      <c r="P1836" t="inlineStr">
        <is>
          <t>rule</t>
        </is>
      </c>
      <c r="Q1836" t="n">
        <v>5989</v>
      </c>
      <c r="R1836" t="n">
        <v>3093</v>
      </c>
      <c r="S1836" t="n">
        <v>185</v>
      </c>
      <c r="T1836" t="n">
        <v>18</v>
      </c>
      <c r="U1836" t="n">
        <v>5632</v>
      </c>
      <c r="V1836" t="n">
        <v>2</v>
      </c>
      <c r="W1836" t="n">
        <v>1</v>
      </c>
      <c r="X1836" t="n">
        <v>7.50816822052002</v>
      </c>
      <c r="Y1836" t="n">
        <v>0.00031501</v>
      </c>
      <c r="Z1836" t="n">
        <v>0</v>
      </c>
    </row>
    <row r="1837">
      <c r="A1837" t="inlineStr">
        <is>
          <t>hard</t>
        </is>
      </c>
      <c r="B1837" t="inlineStr">
        <is>
          <t>vectorcontext_v5</t>
        </is>
      </c>
      <c r="C1837" t="inlineStr">
        <is>
          <t>v5</t>
        </is>
      </c>
      <c r="D1837" t="inlineStr">
        <is>
          <t>z-ai/glm-5.3-flash</t>
        </is>
      </c>
      <c r="E1837" t="n">
        <v>0</v>
      </c>
      <c r="F1837" t="n">
        <v>3</v>
      </c>
      <c r="G1837" t="inlineStr">
        <is>
          <t>conv-2/t1</t>
        </is>
      </c>
      <c r="H1837" t="inlineStr">
        <is>
          <t>multiturn</t>
        </is>
      </c>
      <c r="I1837" t="inlineStr">
        <is>
          <t>conv-2</t>
        </is>
      </c>
      <c r="J1837" t="n">
        <v>1</v>
      </c>
      <c r="K1837" t="n">
        <v>3682</v>
      </c>
      <c r="L1837" t="inlineStr">
        <is>
          <t>How many services are deployed in ap-southeast-2 according to their service overviews?</t>
        </is>
      </c>
      <c r="M1837" t="n">
        <v>13</v>
      </c>
      <c r="N1837" t="inlineStr">
        <is>
          <t>13</t>
        </is>
      </c>
      <c r="O1837" t="b">
        <v>1</v>
      </c>
      <c r="P1837" t="inlineStr">
        <is>
          <t>rule</t>
        </is>
      </c>
      <c r="Q1837" t="n">
        <v>3682</v>
      </c>
      <c r="R1837" t="n">
        <v>2232</v>
      </c>
      <c r="S1837" t="n">
        <v>367</v>
      </c>
      <c r="T1837" t="n">
        <v>198</v>
      </c>
      <c r="U1837" t="n">
        <v>2816</v>
      </c>
      <c r="V1837" t="n">
        <v>2</v>
      </c>
      <c r="W1837" t="n">
        <v>1</v>
      </c>
      <c r="X1837" t="n">
        <v>13.89225912094116</v>
      </c>
      <c r="Y1837" t="n">
        <v>0.00039788</v>
      </c>
      <c r="Z1837" t="n">
        <v>0</v>
      </c>
    </row>
    <row r="1838">
      <c r="A1838" t="inlineStr">
        <is>
          <t>hard</t>
        </is>
      </c>
      <c r="B1838" t="inlineStr">
        <is>
          <t>vectorcontext_v5</t>
        </is>
      </c>
      <c r="C1838" t="inlineStr">
        <is>
          <t>v5</t>
        </is>
      </c>
      <c r="D1838" t="inlineStr">
        <is>
          <t>z-ai/glm-5.3-flash</t>
        </is>
      </c>
      <c r="E1838" t="n">
        <v>0</v>
      </c>
      <c r="F1838" t="n">
        <v>3</v>
      </c>
      <c r="G1838" t="inlineStr">
        <is>
          <t>conv-2/t2</t>
        </is>
      </c>
      <c r="H1838" t="inlineStr">
        <is>
          <t>multiturn</t>
        </is>
      </c>
      <c r="I1838" t="inlineStr">
        <is>
          <t>conv-2</t>
        </is>
      </c>
      <c r="J1838" t="n">
        <v>2</v>
      </c>
      <c r="K1838" t="n">
        <v>8520</v>
      </c>
      <c r="L1838" t="inlineStr">
        <is>
          <t>How many of those are written in Python?</t>
        </is>
      </c>
      <c r="M1838" t="n">
        <v>4</v>
      </c>
      <c r="N1838" t="inlineStr">
        <is>
          <t>4</t>
        </is>
      </c>
      <c r="O1838" t="b">
        <v>1</v>
      </c>
      <c r="P1838" t="inlineStr">
        <is>
          <t>rule</t>
        </is>
      </c>
      <c r="Q1838" t="n">
        <v>4838</v>
      </c>
      <c r="R1838" t="n">
        <v>2515</v>
      </c>
      <c r="S1838" t="n">
        <v>208</v>
      </c>
      <c r="T1838" t="n">
        <v>59</v>
      </c>
      <c r="U1838" t="n">
        <v>4480</v>
      </c>
      <c r="V1838" t="n">
        <v>2</v>
      </c>
      <c r="W1838" t="n">
        <v>1</v>
      </c>
      <c r="X1838" t="n">
        <v>10.62993788719177</v>
      </c>
      <c r="Y1838" t="n">
        <v>0.0002921</v>
      </c>
      <c r="Z1838" t="n">
        <v>0</v>
      </c>
    </row>
    <row r="1839">
      <c r="A1839" t="inlineStr">
        <is>
          <t>hard</t>
        </is>
      </c>
      <c r="B1839" t="inlineStr">
        <is>
          <t>vectorcontext_v5</t>
        </is>
      </c>
      <c r="C1839" t="inlineStr">
        <is>
          <t>v5</t>
        </is>
      </c>
      <c r="D1839" t="inlineStr">
        <is>
          <t>z-ai/glm-5.3-flash</t>
        </is>
      </c>
      <c r="E1839" t="n">
        <v>0</v>
      </c>
      <c r="F1839" t="n">
        <v>3</v>
      </c>
      <c r="G1839" t="inlineStr">
        <is>
          <t>conv-2/t3</t>
        </is>
      </c>
      <c r="H1839" t="inlineStr">
        <is>
          <t>multiturn</t>
        </is>
      </c>
      <c r="I1839" t="inlineStr">
        <is>
          <t>conv-2</t>
        </is>
      </c>
      <c r="J1839" t="n">
        <v>3</v>
      </c>
      <c r="K1839" t="n">
        <v>11108</v>
      </c>
      <c r="L1839" t="inlineStr">
        <is>
          <t>List them.</t>
        </is>
      </c>
      <c r="M1839" t="inlineStr">
        <is>
          <t>["billing-svc", "edge-service", "invoice-engine", "scheduler-engine"]</t>
        </is>
      </c>
      <c r="N1839" t="inlineStr">
        <is>
          <t>edge-service, invoice-engine, billing-svc, scheduler-engine</t>
        </is>
      </c>
      <c r="O1839" t="b">
        <v>1</v>
      </c>
      <c r="P1839" t="inlineStr">
        <is>
          <t>rule</t>
        </is>
      </c>
      <c r="Q1839" t="n">
        <v>2588</v>
      </c>
      <c r="R1839" t="n">
        <v>2588</v>
      </c>
      <c r="S1839" t="n">
        <v>78</v>
      </c>
      <c r="T1839" t="n">
        <v>33</v>
      </c>
      <c r="U1839" t="n">
        <v>2496</v>
      </c>
      <c r="V1839" t="n">
        <v>1</v>
      </c>
      <c r="W1839" t="n">
        <v>0</v>
      </c>
      <c r="X1839" t="n">
        <v>5.038281917572021</v>
      </c>
      <c r="Y1839" t="n">
        <v>0.00012768</v>
      </c>
      <c r="Z1839" t="n">
        <v>0</v>
      </c>
    </row>
    <row r="1840">
      <c r="A1840" t="inlineStr">
        <is>
          <t>hard</t>
        </is>
      </c>
      <c r="B1840" t="inlineStr">
        <is>
          <t>vectorcontext_v5</t>
        </is>
      </c>
      <c r="C1840" t="inlineStr">
        <is>
          <t>v5</t>
        </is>
      </c>
      <c r="D1840" t="inlineStr">
        <is>
          <t>z-ai/glm-5.3-flash</t>
        </is>
      </c>
      <c r="E1840" t="n">
        <v>0</v>
      </c>
      <c r="F1840" t="n">
        <v>3</v>
      </c>
      <c r="G1840" t="inlineStr">
        <is>
          <t>conv-2/t4</t>
        </is>
      </c>
      <c r="H1840" t="inlineStr">
        <is>
          <t>multiturn</t>
        </is>
      </c>
      <c r="I1840" t="inlineStr">
        <is>
          <t>conv-2</t>
        </is>
      </c>
      <c r="J1840" t="n">
        <v>4</v>
      </c>
      <c r="K1840" t="n">
        <v>16507</v>
      </c>
      <c r="L1840" t="inlineStr">
        <is>
          <t>Which of them has the most replicas?</t>
        </is>
      </c>
      <c r="M1840" t="inlineStr">
        <is>
          <t>edge-service</t>
        </is>
      </c>
      <c r="N1840" t="inlineStr">
        <is>
          <t>edge-service</t>
        </is>
      </c>
      <c r="O1840" t="b">
        <v>1</v>
      </c>
      <c r="P1840" t="inlineStr">
        <is>
          <t>rule</t>
        </is>
      </c>
      <c r="Q1840" t="n">
        <v>5399</v>
      </c>
      <c r="R1840" t="n">
        <v>2754</v>
      </c>
      <c r="S1840" t="n">
        <v>114</v>
      </c>
      <c r="T1840" t="n">
        <v>10</v>
      </c>
      <c r="U1840" t="n">
        <v>5184</v>
      </c>
      <c r="V1840" t="n">
        <v>2</v>
      </c>
      <c r="W1840" t="n">
        <v>1</v>
      </c>
      <c r="X1840" t="n">
        <v>9.990614652633667</v>
      </c>
      <c r="Y1840" t="n">
        <v>0.00024477</v>
      </c>
      <c r="Z1840" t="n">
        <v>0</v>
      </c>
    </row>
    <row r="1841">
      <c r="A1841" t="inlineStr">
        <is>
          <t>hard</t>
        </is>
      </c>
      <c r="B1841" t="inlineStr">
        <is>
          <t>vectorcontext_v5</t>
        </is>
      </c>
      <c r="C1841" t="inlineStr">
        <is>
          <t>v5</t>
        </is>
      </c>
      <c r="D1841" t="inlineStr">
        <is>
          <t>z-ai/glm-5.3-flash</t>
        </is>
      </c>
      <c r="E1841" t="n">
        <v>0</v>
      </c>
      <c r="F1841" t="n">
        <v>3</v>
      </c>
      <c r="G1841" t="inlineStr">
        <is>
          <t>conv-3/t1</t>
        </is>
      </c>
      <c r="H1841" t="inlineStr">
        <is>
          <t>multiturn</t>
        </is>
      </c>
      <c r="I1841" t="inlineStr">
        <is>
          <t>conv-3</t>
        </is>
      </c>
      <c r="J1841" t="n">
        <v>1</v>
      </c>
      <c r="K1841" t="n">
        <v>4342</v>
      </c>
      <c r="L1841" t="inlineStr">
        <is>
          <t>Which team is listed as the owner on the service overview for ledger-api?</t>
        </is>
      </c>
      <c r="M1841" t="inlineStr">
        <is>
          <t>Identity</t>
        </is>
      </c>
      <c r="N1841" t="inlineStr">
        <is>
          <t>Identity</t>
        </is>
      </c>
      <c r="O1841" t="b">
        <v>1</v>
      </c>
      <c r="P1841" t="inlineStr">
        <is>
          <t>rule</t>
        </is>
      </c>
      <c r="Q1841" t="n">
        <v>4342</v>
      </c>
      <c r="R1841" t="n">
        <v>2896</v>
      </c>
      <c r="S1841" t="n">
        <v>298</v>
      </c>
      <c r="T1841" t="n">
        <v>195</v>
      </c>
      <c r="U1841" t="n">
        <v>2816</v>
      </c>
      <c r="V1841" t="n">
        <v>2</v>
      </c>
      <c r="W1841" t="n">
        <v>2</v>
      </c>
      <c r="X1841" t="n">
        <v>9.769701719284058</v>
      </c>
      <c r="Y1841" t="n">
        <v>0.00046238</v>
      </c>
      <c r="Z1841" t="n">
        <v>1.6e-07</v>
      </c>
    </row>
    <row r="1842">
      <c r="A1842" t="inlineStr">
        <is>
          <t>hard</t>
        </is>
      </c>
      <c r="B1842" t="inlineStr">
        <is>
          <t>vectorcontext_v5</t>
        </is>
      </c>
      <c r="C1842" t="inlineStr">
        <is>
          <t>v5</t>
        </is>
      </c>
      <c r="D1842" t="inlineStr">
        <is>
          <t>z-ai/glm-5.3-flash</t>
        </is>
      </c>
      <c r="E1842" t="n">
        <v>0</v>
      </c>
      <c r="F1842" t="n">
        <v>3</v>
      </c>
      <c r="G1842" t="inlineStr">
        <is>
          <t>conv-3/t2</t>
        </is>
      </c>
      <c r="H1842" t="inlineStr">
        <is>
          <t>multiturn</t>
        </is>
      </c>
      <c r="I1842" t="inlineStr">
        <is>
          <t>conv-3</t>
        </is>
      </c>
      <c r="J1842" t="n">
        <v>2</v>
      </c>
      <c r="K1842" t="n">
        <v>7334</v>
      </c>
      <c r="L1842" t="inlineStr">
        <is>
          <t>Has that ownership changed according to any change record? Answer yes or no.</t>
        </is>
      </c>
      <c r="M1842" t="inlineStr">
        <is>
          <t>yes</t>
        </is>
      </c>
      <c r="N1842" t="inlineStr">
        <is>
          <t>yes</t>
        </is>
      </c>
      <c r="O1842" t="b">
        <v>1</v>
      </c>
      <c r="P1842" t="inlineStr">
        <is>
          <t>rule</t>
        </is>
      </c>
      <c r="Q1842" t="n">
        <v>2992</v>
      </c>
      <c r="R1842" t="n">
        <v>2992</v>
      </c>
      <c r="S1842" t="n">
        <v>74</v>
      </c>
      <c r="T1842" t="n">
        <v>36</v>
      </c>
      <c r="U1842" t="n">
        <v>2880</v>
      </c>
      <c r="V1842" t="n">
        <v>1</v>
      </c>
      <c r="W1842" t="n">
        <v>0</v>
      </c>
      <c r="X1842" t="n">
        <v>5.159874200820923</v>
      </c>
      <c r="Y1842" t="n">
        <v>0.0001402</v>
      </c>
      <c r="Z1842" t="n">
        <v>0</v>
      </c>
    </row>
    <row r="1843">
      <c r="A1843" t="inlineStr">
        <is>
          <t>hard</t>
        </is>
      </c>
      <c r="B1843" t="inlineStr">
        <is>
          <t>vectorcontext_v5</t>
        </is>
      </c>
      <c r="C1843" t="inlineStr">
        <is>
          <t>v5</t>
        </is>
      </c>
      <c r="D1843" t="inlineStr">
        <is>
          <t>z-ai/glm-5.3-flash</t>
        </is>
      </c>
      <c r="E1843" t="n">
        <v>0</v>
      </c>
      <c r="F1843" t="n">
        <v>3</v>
      </c>
      <c r="G1843" t="inlineStr">
        <is>
          <t>conv-3/t3</t>
        </is>
      </c>
      <c r="H1843" t="inlineStr">
        <is>
          <t>multiturn</t>
        </is>
      </c>
      <c r="I1843" t="inlineStr">
        <is>
          <t>conv-3</t>
        </is>
      </c>
      <c r="J1843" t="n">
        <v>3</v>
      </c>
      <c r="K1843" t="n">
        <v>15047</v>
      </c>
      <c r="L1843" t="inlineStr">
        <is>
          <t>Which team owns it now?</t>
        </is>
      </c>
      <c r="M1843" t="inlineStr">
        <is>
          <t>Messaging</t>
        </is>
      </c>
      <c r="N1843" t="inlineStr">
        <is>
          <t>Messaging</t>
        </is>
      </c>
      <c r="O1843" t="b">
        <v>1</v>
      </c>
      <c r="P1843" t="inlineStr">
        <is>
          <t>rule</t>
        </is>
      </c>
      <c r="Q1843" t="n">
        <v>7713</v>
      </c>
      <c r="R1843" t="n">
        <v>4673</v>
      </c>
      <c r="S1843" t="n">
        <v>312</v>
      </c>
      <c r="T1843" t="n">
        <v>147</v>
      </c>
      <c r="U1843" t="n">
        <v>5952</v>
      </c>
      <c r="V1843" t="n">
        <v>2</v>
      </c>
      <c r="W1843" t="n">
        <v>2</v>
      </c>
      <c r="X1843" t="n">
        <v>7.532290935516357</v>
      </c>
      <c r="Y1843" t="n">
        <v>0.00059871</v>
      </c>
      <c r="Z1843" t="n">
        <v>1.4e-07</v>
      </c>
    </row>
    <row r="1844">
      <c r="A1844" t="inlineStr">
        <is>
          <t>hard</t>
        </is>
      </c>
      <c r="B1844" t="inlineStr">
        <is>
          <t>vectorcontext_v5</t>
        </is>
      </c>
      <c r="C1844" t="inlineStr">
        <is>
          <t>v5</t>
        </is>
      </c>
      <c r="D1844" t="inlineStr">
        <is>
          <t>z-ai/glm-5.3-flash</t>
        </is>
      </c>
      <c r="E1844" t="n">
        <v>0</v>
      </c>
      <c r="F1844" t="n">
        <v>3</v>
      </c>
      <c r="G1844" t="inlineStr">
        <is>
          <t>conv-3/t4</t>
        </is>
      </c>
      <c r="H1844" t="inlineStr">
        <is>
          <t>multiturn</t>
        </is>
      </c>
      <c r="I1844" t="inlineStr">
        <is>
          <t>conv-3</t>
        </is>
      </c>
      <c r="J1844" t="n">
        <v>4</v>
      </c>
      <c r="K1844" t="n">
        <v>25340</v>
      </c>
      <c r="L1844" t="inlineStr">
        <is>
          <t>What Slack channel reaches that team?</t>
        </is>
      </c>
      <c r="M1844" t="inlineStr">
        <is>
          <t>#messaging-eng</t>
        </is>
      </c>
      <c r="N1844" t="inlineStr">
        <is>
          <t>#messaging-eng</t>
        </is>
      </c>
      <c r="O1844" t="b">
        <v>1</v>
      </c>
      <c r="P1844" t="inlineStr">
        <is>
          <t>rule</t>
        </is>
      </c>
      <c r="Q1844" t="n">
        <v>10293</v>
      </c>
      <c r="R1844" t="n">
        <v>5554</v>
      </c>
      <c r="S1844" t="n">
        <v>154</v>
      </c>
      <c r="T1844" t="n">
        <v>55</v>
      </c>
      <c r="U1844" t="n">
        <v>9408</v>
      </c>
      <c r="V1844" t="n">
        <v>2</v>
      </c>
      <c r="W1844" t="n">
        <v>2</v>
      </c>
      <c r="X1844" t="n">
        <v>7.122185230255127</v>
      </c>
      <c r="Y1844" t="n">
        <v>0.00049199</v>
      </c>
      <c r="Z1844" t="n">
        <v>1e-07</v>
      </c>
    </row>
    <row r="1845">
      <c r="A1845" t="inlineStr">
        <is>
          <t>hard</t>
        </is>
      </c>
      <c r="B1845" t="inlineStr">
        <is>
          <t>vectorcontext_v5</t>
        </is>
      </c>
      <c r="C1845" t="inlineStr">
        <is>
          <t>v5</t>
        </is>
      </c>
      <c r="D1845" t="inlineStr">
        <is>
          <t>z-ai/glm-5.3-flash</t>
        </is>
      </c>
      <c r="E1845" t="n">
        <v>0</v>
      </c>
      <c r="F1845" t="n">
        <v>3</v>
      </c>
      <c r="G1845" t="inlineStr">
        <is>
          <t>conv-4/t1</t>
        </is>
      </c>
      <c r="H1845" t="inlineStr">
        <is>
          <t>multiturn</t>
        </is>
      </c>
      <c r="I1845" t="inlineStr">
        <is>
          <t>conv-4</t>
        </is>
      </c>
      <c r="J1845" t="n">
        <v>1</v>
      </c>
      <c r="K1845" t="n">
        <v>4246</v>
      </c>
      <c r="L1845" t="inlineStr">
        <is>
          <t>What port does the Inventory API listen on?</t>
        </is>
      </c>
      <c r="M1845" t="n">
        <v>6528</v>
      </c>
      <c r="N1845" t="inlineStr">
        <is>
          <t>6528</t>
        </is>
      </c>
      <c r="O1845" t="b">
        <v>1</v>
      </c>
      <c r="P1845" t="inlineStr">
        <is>
          <t>rule</t>
        </is>
      </c>
      <c r="Q1845" t="n">
        <v>4246</v>
      </c>
      <c r="R1845" t="n">
        <v>2810</v>
      </c>
      <c r="S1845" t="n">
        <v>190</v>
      </c>
      <c r="T1845" t="n">
        <v>120</v>
      </c>
      <c r="U1845" t="n">
        <v>4160</v>
      </c>
      <c r="V1845" t="n">
        <v>2</v>
      </c>
      <c r="W1845" t="n">
        <v>2</v>
      </c>
      <c r="X1845" t="n">
        <v>9.862527847290039</v>
      </c>
      <c r="Y1845" t="n">
        <v>0.0002327</v>
      </c>
      <c r="Z1845" t="n">
        <v>2e-07</v>
      </c>
    </row>
    <row r="1846">
      <c r="A1846" t="inlineStr">
        <is>
          <t>hard</t>
        </is>
      </c>
      <c r="B1846" t="inlineStr">
        <is>
          <t>vectorcontext_v5</t>
        </is>
      </c>
      <c r="C1846" t="inlineStr">
        <is>
          <t>v5</t>
        </is>
      </c>
      <c r="D1846" t="inlineStr">
        <is>
          <t>z-ai/glm-5.3-flash</t>
        </is>
      </c>
      <c r="E1846" t="n">
        <v>0</v>
      </c>
      <c r="F1846" t="n">
        <v>3</v>
      </c>
      <c r="G1846" t="inlineStr">
        <is>
          <t>conv-4/t2</t>
        </is>
      </c>
      <c r="H1846" t="inlineStr">
        <is>
          <t>multiturn</t>
        </is>
      </c>
      <c r="I1846" t="inlineStr">
        <is>
          <t>conv-4</t>
        </is>
      </c>
      <c r="J1846" t="n">
        <v>2</v>
      </c>
      <c r="K1846" t="n">
        <v>7108</v>
      </c>
      <c r="L1846" t="inlineStr">
        <is>
          <t>What are its runtime dependencies?</t>
        </is>
      </c>
      <c r="M1846" t="inlineStr">
        <is>
          <t>["feed-daemon", "fraud-core"]</t>
        </is>
      </c>
      <c r="N1846" t="inlineStr">
        <is>
          <t>fraud-core, feed-daemon</t>
        </is>
      </c>
      <c r="O1846" t="b">
        <v>1</v>
      </c>
      <c r="P1846" t="inlineStr">
        <is>
          <t>rule</t>
        </is>
      </c>
      <c r="Q1846" t="n">
        <v>2862</v>
      </c>
      <c r="R1846" t="n">
        <v>2862</v>
      </c>
      <c r="S1846" t="n">
        <v>147</v>
      </c>
      <c r="T1846" t="n">
        <v>102</v>
      </c>
      <c r="U1846" t="n">
        <v>2752</v>
      </c>
      <c r="V1846" t="n">
        <v>1</v>
      </c>
      <c r="W1846" t="n">
        <v>0</v>
      </c>
      <c r="X1846" t="n">
        <v>7.276476860046387</v>
      </c>
      <c r="Y1846" t="n">
        <v>0.00017256</v>
      </c>
      <c r="Z1846" t="n">
        <v>0</v>
      </c>
    </row>
    <row r="1847">
      <c r="A1847" t="inlineStr">
        <is>
          <t>hard</t>
        </is>
      </c>
      <c r="B1847" t="inlineStr">
        <is>
          <t>vectorcontext_v5</t>
        </is>
      </c>
      <c r="C1847" t="inlineStr">
        <is>
          <t>v5</t>
        </is>
      </c>
      <c r="D1847" t="inlineStr">
        <is>
          <t>z-ai/glm-5.3-flash</t>
        </is>
      </c>
      <c r="E1847" t="n">
        <v>0</v>
      </c>
      <c r="F1847" t="n">
        <v>3</v>
      </c>
      <c r="G1847" t="inlineStr">
        <is>
          <t>conv-4/t3</t>
        </is>
      </c>
      <c r="H1847" t="inlineStr">
        <is>
          <t>multiturn</t>
        </is>
      </c>
      <c r="I1847" t="inlineStr">
        <is>
          <t>conv-4</t>
        </is>
      </c>
      <c r="J1847" t="n">
        <v>3</v>
      </c>
      <c r="K1847" t="n">
        <v>13672</v>
      </c>
      <c r="L1847" t="inlineStr">
        <is>
          <t>Which team owns the first listed one, per its service overview?</t>
        </is>
      </c>
      <c r="M1847" t="inlineStr">
        <is>
          <t>Commerce</t>
        </is>
      </c>
      <c r="N1847" t="inlineStr">
        <is>
          <t>Commerce</t>
        </is>
      </c>
      <c r="O1847" t="b">
        <v>1</v>
      </c>
      <c r="P1847" t="inlineStr">
        <is>
          <t>rule</t>
        </is>
      </c>
      <c r="Q1847" t="n">
        <v>6564</v>
      </c>
      <c r="R1847" t="n">
        <v>3640</v>
      </c>
      <c r="S1847" t="n">
        <v>125</v>
      </c>
      <c r="T1847" t="n">
        <v>65</v>
      </c>
      <c r="U1847" t="n">
        <v>4288</v>
      </c>
      <c r="V1847" t="n">
        <v>2</v>
      </c>
      <c r="W1847" t="n">
        <v>1</v>
      </c>
      <c r="X1847" t="n">
        <v>9.83640193939209</v>
      </c>
      <c r="Y1847" t="n">
        <v>0.00053254</v>
      </c>
      <c r="Z1847" t="n">
        <v>1.4e-07</v>
      </c>
    </row>
    <row r="1848">
      <c r="A1848" t="inlineStr">
        <is>
          <t>hard</t>
        </is>
      </c>
      <c r="B1848" t="inlineStr">
        <is>
          <t>vectorcontext_v5</t>
        </is>
      </c>
      <c r="C1848" t="inlineStr">
        <is>
          <t>v5</t>
        </is>
      </c>
      <c r="D1848" t="inlineStr">
        <is>
          <t>z-ai/glm-5.3-flash</t>
        </is>
      </c>
      <c r="E1848" t="n">
        <v>0</v>
      </c>
      <c r="F1848" t="n">
        <v>3</v>
      </c>
      <c r="G1848" t="inlineStr">
        <is>
          <t>conv-4/t4</t>
        </is>
      </c>
      <c r="H1848" t="inlineStr">
        <is>
          <t>multiturn</t>
        </is>
      </c>
      <c r="I1848" t="inlineStr">
        <is>
          <t>conv-4</t>
        </is>
      </c>
      <c r="J1848" t="n">
        <v>4</v>
      </c>
      <c r="K1848" t="n">
        <v>21490</v>
      </c>
      <c r="L1848" t="inlineStr">
        <is>
          <t>Who is the on-call engineer for that dependency according to its service overview?</t>
        </is>
      </c>
      <c r="M1848" t="inlineStr">
        <is>
          <t>none</t>
        </is>
      </c>
      <c r="N1848" t="inlineStr">
        <is>
          <t>unassigned</t>
        </is>
      </c>
      <c r="O1848" t="b">
        <v>1</v>
      </c>
      <c r="P1848" t="inlineStr">
        <is>
          <t>rule</t>
        </is>
      </c>
      <c r="Q1848" t="n">
        <v>7818</v>
      </c>
      <c r="R1848" t="n">
        <v>4112</v>
      </c>
      <c r="S1848" t="n">
        <v>203</v>
      </c>
      <c r="T1848" t="n">
        <v>151</v>
      </c>
      <c r="U1848" t="n">
        <v>5056</v>
      </c>
      <c r="V1848" t="n">
        <v>2</v>
      </c>
      <c r="W1848" t="n">
        <v>1</v>
      </c>
      <c r="X1848" t="n">
        <v>8.735228061676025</v>
      </c>
      <c r="Y1848" t="n">
        <v>0.00066748</v>
      </c>
      <c r="Z1848" t="n">
        <v>0</v>
      </c>
    </row>
    <row r="1849">
      <c r="A1849" t="inlineStr">
        <is>
          <t>hard</t>
        </is>
      </c>
      <c r="B1849" t="inlineStr">
        <is>
          <t>vectorcontext_v5</t>
        </is>
      </c>
      <c r="C1849" t="inlineStr">
        <is>
          <t>v5</t>
        </is>
      </c>
      <c r="D1849" t="inlineStr">
        <is>
          <t>z-ai/glm-5.3-flash</t>
        </is>
      </c>
      <c r="E1849" t="n">
        <v>0</v>
      </c>
      <c r="F1849" t="n">
        <v>3</v>
      </c>
      <c r="G1849" t="inlineStr">
        <is>
          <t>conv-5/t1</t>
        </is>
      </c>
      <c r="H1849" t="inlineStr">
        <is>
          <t>multiturn</t>
        </is>
      </c>
      <c r="I1849" t="inlineStr">
        <is>
          <t>conv-5</t>
        </is>
      </c>
      <c r="J1849" t="n">
        <v>1</v>
      </c>
      <c r="K1849" t="n">
        <v>6957</v>
      </c>
      <c r="L1849" t="inlineStr">
        <is>
          <t>Which service appears as the primary affected service in the most incident reports? If several are tied, pick the one whose canonical name comes first alphabetically.</t>
        </is>
      </c>
      <c r="M1849" t="inlineStr">
        <is>
          <t>catalog-gateway</t>
        </is>
      </c>
      <c r="N1849" t="inlineStr">
        <is>
          <t>catalog-gateway</t>
        </is>
      </c>
      <c r="O1849" t="b">
        <v>1</v>
      </c>
      <c r="P1849" t="inlineStr">
        <is>
          <t>rule</t>
        </is>
      </c>
      <c r="Q1849" t="n">
        <v>6957</v>
      </c>
      <c r="R1849" t="n">
        <v>2115</v>
      </c>
      <c r="S1849" t="n">
        <v>758</v>
      </c>
      <c r="T1849" t="n">
        <v>292</v>
      </c>
      <c r="U1849" t="n">
        <v>3328</v>
      </c>
      <c r="V1849" t="n">
        <v>4</v>
      </c>
      <c r="W1849" t="n">
        <v>3</v>
      </c>
      <c r="X1849" t="n">
        <v>31.21190237998962</v>
      </c>
      <c r="Y1849" t="n">
        <v>0.00095390145</v>
      </c>
      <c r="Z1849" t="n">
        <v>0</v>
      </c>
    </row>
    <row r="1850">
      <c r="A1850" t="inlineStr">
        <is>
          <t>hard</t>
        </is>
      </c>
      <c r="B1850" t="inlineStr">
        <is>
          <t>vectorcontext_v5</t>
        </is>
      </c>
      <c r="C1850" t="inlineStr">
        <is>
          <t>v5</t>
        </is>
      </c>
      <c r="D1850" t="inlineStr">
        <is>
          <t>z-ai/glm-5.3-flash</t>
        </is>
      </c>
      <c r="E1850" t="n">
        <v>0</v>
      </c>
      <c r="F1850" t="n">
        <v>3</v>
      </c>
      <c r="G1850" t="inlineStr">
        <is>
          <t>conv-5/t2</t>
        </is>
      </c>
      <c r="H1850" t="inlineStr">
        <is>
          <t>multiturn</t>
        </is>
      </c>
      <c r="I1850" t="inlineStr">
        <is>
          <t>conv-5</t>
        </is>
      </c>
      <c r="J1850" t="n">
        <v>2</v>
      </c>
      <c r="K1850" t="n">
        <v>11554</v>
      </c>
      <c r="L1850" t="inlineStr">
        <is>
          <t>What is its total incident duration in minutes?</t>
        </is>
      </c>
      <c r="M1850" t="n">
        <v>596</v>
      </c>
      <c r="N1850" t="inlineStr">
        <is>
          <t>596</t>
        </is>
      </c>
      <c r="O1850" t="b">
        <v>1</v>
      </c>
      <c r="P1850" t="inlineStr">
        <is>
          <t>rule</t>
        </is>
      </c>
      <c r="Q1850" t="n">
        <v>4597</v>
      </c>
      <c r="R1850" t="n">
        <v>2414</v>
      </c>
      <c r="S1850" t="n">
        <v>227</v>
      </c>
      <c r="T1850" t="n">
        <v>71</v>
      </c>
      <c r="U1850" t="n">
        <v>4288</v>
      </c>
      <c r="V1850" t="n">
        <v>2</v>
      </c>
      <c r="W1850" t="n">
        <v>1</v>
      </c>
      <c r="X1850" t="n">
        <v>11.42916989326477</v>
      </c>
      <c r="Y1850" t="n">
        <v>0.00028849</v>
      </c>
      <c r="Z1850" t="n">
        <v>0</v>
      </c>
    </row>
    <row r="1851">
      <c r="A1851" t="inlineStr">
        <is>
          <t>hard</t>
        </is>
      </c>
      <c r="B1851" t="inlineStr">
        <is>
          <t>vectorcontext_v5</t>
        </is>
      </c>
      <c r="C1851" t="inlineStr">
        <is>
          <t>v5</t>
        </is>
      </c>
      <c r="D1851" t="inlineStr">
        <is>
          <t>z-ai/glm-5.3-flash</t>
        </is>
      </c>
      <c r="E1851" t="n">
        <v>0</v>
      </c>
      <c r="F1851" t="n">
        <v>3</v>
      </c>
      <c r="G1851" t="inlineStr">
        <is>
          <t>conv-5/t3</t>
        </is>
      </c>
      <c r="H1851" t="inlineStr">
        <is>
          <t>multiturn</t>
        </is>
      </c>
      <c r="I1851" t="inlineStr">
        <is>
          <t>conv-5</t>
        </is>
      </c>
      <c r="J1851" t="n">
        <v>3</v>
      </c>
      <c r="K1851" t="n">
        <v>16716</v>
      </c>
      <c r="L1851" t="inlineStr">
        <is>
          <t>Which region is it deployed in according to its service overview?</t>
        </is>
      </c>
      <c r="M1851" t="inlineStr">
        <is>
          <t>us-east-1</t>
        </is>
      </c>
      <c r="N1851" t="inlineStr">
        <is>
          <t>us-east-1</t>
        </is>
      </c>
      <c r="O1851" t="b">
        <v>1</v>
      </c>
      <c r="P1851" t="inlineStr">
        <is>
          <t>rule</t>
        </is>
      </c>
      <c r="Q1851" t="n">
        <v>5162</v>
      </c>
      <c r="R1851" t="n">
        <v>2680</v>
      </c>
      <c r="S1851" t="n">
        <v>293</v>
      </c>
      <c r="T1851" t="n">
        <v>169</v>
      </c>
      <c r="U1851" t="n">
        <v>4800</v>
      </c>
      <c r="V1851" t="n">
        <v>2</v>
      </c>
      <c r="W1851" t="n">
        <v>1</v>
      </c>
      <c r="X1851" t="n">
        <v>12.09253191947937</v>
      </c>
      <c r="Y1851" t="n">
        <v>0.0003448</v>
      </c>
      <c r="Z1851" t="n">
        <v>0</v>
      </c>
    </row>
    <row r="1852">
      <c r="A1852" t="inlineStr">
        <is>
          <t>hard</t>
        </is>
      </c>
      <c r="B1852" t="inlineStr">
        <is>
          <t>vectorcontext_v5</t>
        </is>
      </c>
      <c r="C1852" t="inlineStr">
        <is>
          <t>v5</t>
        </is>
      </c>
      <c r="D1852" t="inlineStr">
        <is>
          <t>z-ai/glm-5.3-flash</t>
        </is>
      </c>
      <c r="E1852" t="n">
        <v>0</v>
      </c>
      <c r="F1852" t="n">
        <v>3</v>
      </c>
      <c r="G1852" t="inlineStr">
        <is>
          <t>conv-5/t4</t>
        </is>
      </c>
      <c r="H1852" t="inlineStr">
        <is>
          <t>multiturn</t>
        </is>
      </c>
      <c r="I1852" t="inlineStr">
        <is>
          <t>conv-5</t>
        </is>
      </c>
      <c r="J1852" t="n">
        <v>4</v>
      </c>
      <c r="K1852" t="n">
        <v>22222</v>
      </c>
      <c r="L1852" t="inlineStr">
        <is>
          <t>And which team owns it according to that overview?</t>
        </is>
      </c>
      <c r="M1852" t="inlineStr">
        <is>
          <t>Messaging</t>
        </is>
      </c>
      <c r="N1852" t="inlineStr">
        <is>
          <t>Messaging</t>
        </is>
      </c>
      <c r="O1852" t="b">
        <v>1</v>
      </c>
      <c r="P1852" t="inlineStr">
        <is>
          <t>rule</t>
        </is>
      </c>
      <c r="Q1852" t="n">
        <v>5506</v>
      </c>
      <c r="R1852" t="n">
        <v>2771</v>
      </c>
      <c r="S1852" t="n">
        <v>313</v>
      </c>
      <c r="T1852" t="n">
        <v>251</v>
      </c>
      <c r="U1852" t="n">
        <v>5312</v>
      </c>
      <c r="V1852" t="n">
        <v>2</v>
      </c>
      <c r="W1852" t="n">
        <v>1</v>
      </c>
      <c r="X1852" t="n">
        <v>14.64560508728027</v>
      </c>
      <c r="Y1852" t="n">
        <v>0.00034496</v>
      </c>
      <c r="Z1852" t="n">
        <v>0</v>
      </c>
    </row>
    <row r="1853">
      <c r="A1853" t="inlineStr">
        <is>
          <t>hard</t>
        </is>
      </c>
      <c r="B1853" t="inlineStr">
        <is>
          <t>vectorcontext_v5</t>
        </is>
      </c>
      <c r="C1853" t="inlineStr">
        <is>
          <t>v5</t>
        </is>
      </c>
      <c r="D1853" t="inlineStr">
        <is>
          <t>z-ai/glm-5.3-flash</t>
        </is>
      </c>
      <c r="E1853" t="n">
        <v>0</v>
      </c>
      <c r="F1853" t="n">
        <v>3</v>
      </c>
      <c r="G1853" t="inlineStr">
        <is>
          <t>distract-0</t>
        </is>
      </c>
      <c r="H1853" t="inlineStr">
        <is>
          <t>distractor</t>
        </is>
      </c>
      <c r="L1853" t="inlineStr">
        <is>
          <t>How many incident reports have cart-daemon as the primary affected service?</t>
        </is>
      </c>
      <c r="M1853" t="n">
        <v>1</v>
      </c>
      <c r="N1853" t="inlineStr">
        <is>
          <t>1</t>
        </is>
      </c>
      <c r="O1853" t="b">
        <v>1</v>
      </c>
      <c r="P1853" t="inlineStr">
        <is>
          <t>rule</t>
        </is>
      </c>
      <c r="Q1853" t="n">
        <v>7228</v>
      </c>
      <c r="R1853" t="n">
        <v>2150</v>
      </c>
      <c r="S1853" t="n">
        <v>502</v>
      </c>
      <c r="T1853" t="n">
        <v>180</v>
      </c>
      <c r="U1853" t="n">
        <v>6400</v>
      </c>
      <c r="V1853" t="n">
        <v>4</v>
      </c>
      <c r="W1853" t="n">
        <v>3</v>
      </c>
      <c r="X1853" t="n">
        <v>24.9422070980072</v>
      </c>
      <c r="Y1853" t="n">
        <v>0.0005672</v>
      </c>
      <c r="Z1853" t="n">
        <v>0</v>
      </c>
    </row>
    <row r="1854">
      <c r="A1854" t="inlineStr">
        <is>
          <t>hard</t>
        </is>
      </c>
      <c r="B1854" t="inlineStr">
        <is>
          <t>vectorcontext_v5</t>
        </is>
      </c>
      <c r="C1854" t="inlineStr">
        <is>
          <t>v5</t>
        </is>
      </c>
      <c r="D1854" t="inlineStr">
        <is>
          <t>z-ai/glm-5.3-flash</t>
        </is>
      </c>
      <c r="E1854" t="n">
        <v>0</v>
      </c>
      <c r="F1854" t="n">
        <v>3</v>
      </c>
      <c r="G1854" t="inlineStr">
        <is>
          <t>distract-1</t>
        </is>
      </c>
      <c r="H1854" t="inlineStr">
        <is>
          <t>distractor</t>
        </is>
      </c>
      <c r="L1854" t="inlineStr">
        <is>
          <t>How many incident reports have the I18n Platform as the primary affected service?</t>
        </is>
      </c>
      <c r="M1854" t="n">
        <v>1</v>
      </c>
      <c r="N1854" t="inlineStr">
        <is>
          <t>1</t>
        </is>
      </c>
      <c r="O1854" t="b">
        <v>1</v>
      </c>
      <c r="P1854" t="inlineStr">
        <is>
          <t>rule</t>
        </is>
      </c>
      <c r="Q1854" t="n">
        <v>11690</v>
      </c>
      <c r="R1854" t="n">
        <v>5284</v>
      </c>
      <c r="S1854" t="n">
        <v>673</v>
      </c>
      <c r="T1854" t="n">
        <v>237</v>
      </c>
      <c r="U1854" t="n">
        <v>7680</v>
      </c>
      <c r="V1854" t="n">
        <v>4</v>
      </c>
      <c r="W1854" t="n">
        <v>5</v>
      </c>
      <c r="X1854" t="n">
        <v>32.05454111099243</v>
      </c>
      <c r="Y1854" t="n">
        <v>0.0011684</v>
      </c>
      <c r="Z1854" t="n">
        <v>4.4e-07</v>
      </c>
    </row>
    <row r="1855">
      <c r="A1855" t="inlineStr">
        <is>
          <t>hard</t>
        </is>
      </c>
      <c r="B1855" t="inlineStr">
        <is>
          <t>vectorcontext_v5</t>
        </is>
      </c>
      <c r="C1855" t="inlineStr">
        <is>
          <t>v5</t>
        </is>
      </c>
      <c r="D1855" t="inlineStr">
        <is>
          <t>z-ai/glm-5.3-flash</t>
        </is>
      </c>
      <c r="E1855" t="n">
        <v>0</v>
      </c>
      <c r="F1855" t="n">
        <v>3</v>
      </c>
      <c r="G1855" t="inlineStr">
        <is>
          <t>distract-2</t>
        </is>
      </c>
      <c r="H1855" t="inlineStr">
        <is>
          <t>distractor</t>
        </is>
      </c>
      <c r="L1855" t="inlineStr">
        <is>
          <t>In how many incident reports is recsys-worker mentioned only as collateral impact rather than as the primary affected service?</t>
        </is>
      </c>
      <c r="M1855" t="n">
        <v>2</v>
      </c>
      <c r="N1855" t="inlineStr">
        <is>
          <t>2</t>
        </is>
      </c>
      <c r="O1855" t="b">
        <v>1</v>
      </c>
      <c r="P1855" t="inlineStr">
        <is>
          <t>rule</t>
        </is>
      </c>
      <c r="Q1855" t="n">
        <v>7836</v>
      </c>
      <c r="R1855" t="n">
        <v>3389</v>
      </c>
      <c r="S1855" t="n">
        <v>777</v>
      </c>
      <c r="T1855" t="n">
        <v>286</v>
      </c>
      <c r="U1855" t="n">
        <v>5760</v>
      </c>
      <c r="V1855" t="n">
        <v>3</v>
      </c>
      <c r="W1855" t="n">
        <v>3</v>
      </c>
      <c r="X1855" t="n">
        <v>25.68204736709595</v>
      </c>
      <c r="Y1855" t="n">
        <v>0.0008727</v>
      </c>
      <c r="Z1855" t="n">
        <v>1.6e-07</v>
      </c>
    </row>
    <row r="1856">
      <c r="A1856" t="inlineStr">
        <is>
          <t>hard</t>
        </is>
      </c>
      <c r="B1856" t="inlineStr">
        <is>
          <t>vectorcontext_v5</t>
        </is>
      </c>
      <c r="C1856" t="inlineStr">
        <is>
          <t>v5</t>
        </is>
      </c>
      <c r="D1856" t="inlineStr">
        <is>
          <t>z-ai/glm-5.3-flash</t>
        </is>
      </c>
      <c r="E1856" t="n">
        <v>0</v>
      </c>
      <c r="F1856" t="n">
        <v>3</v>
      </c>
      <c r="G1856" t="inlineStr">
        <is>
          <t>distract-3</t>
        </is>
      </c>
      <c r="H1856" t="inlineStr">
        <is>
          <t>distractor</t>
        </is>
      </c>
      <c r="L1856" t="inlineStr">
        <is>
          <t>Which service was the primary affected service in INC-2232?</t>
        </is>
      </c>
      <c r="M1856" t="inlineStr">
        <is>
          <t>edge-service</t>
        </is>
      </c>
      <c r="N1856" t="inlineStr">
        <is>
          <t>edge-service</t>
        </is>
      </c>
      <c r="O1856" t="b">
        <v>1</v>
      </c>
      <c r="P1856" t="inlineStr">
        <is>
          <t>rule</t>
        </is>
      </c>
      <c r="Q1856" t="n">
        <v>3563</v>
      </c>
      <c r="R1856" t="n">
        <v>2118</v>
      </c>
      <c r="S1856" t="n">
        <v>155</v>
      </c>
      <c r="T1856" t="n">
        <v>63</v>
      </c>
      <c r="U1856" t="n">
        <v>2816</v>
      </c>
      <c r="V1856" t="n">
        <v>2</v>
      </c>
      <c r="W1856" t="n">
        <v>1</v>
      </c>
      <c r="X1856" t="n">
        <v>9.829638242721558</v>
      </c>
      <c r="Y1856" t="n">
        <v>0.00027403</v>
      </c>
      <c r="Z1856" t="n">
        <v>1.4e-07</v>
      </c>
    </row>
    <row r="1857">
      <c r="A1857" t="inlineStr">
        <is>
          <t>hard</t>
        </is>
      </c>
      <c r="B1857" t="inlineStr">
        <is>
          <t>vectorcontext_v5</t>
        </is>
      </c>
      <c r="C1857" t="inlineStr">
        <is>
          <t>v5</t>
        </is>
      </c>
      <c r="D1857" t="inlineStr">
        <is>
          <t>z-ai/glm-5.3-flash</t>
        </is>
      </c>
      <c r="E1857" t="n">
        <v>0</v>
      </c>
      <c r="F1857" t="n">
        <v>3</v>
      </c>
      <c r="G1857" t="inlineStr">
        <is>
          <t>distract-4</t>
        </is>
      </c>
      <c r="H1857" t="inlineStr">
        <is>
          <t>distractor</t>
        </is>
      </c>
      <c r="L1857" t="inlineStr">
        <is>
          <t>What is the total duration in minutes of incidents where the I18n Platform was the primary affected service (exclude reports where it was only collateral)?</t>
        </is>
      </c>
      <c r="M1857" t="n">
        <v>233</v>
      </c>
      <c r="N1857" t="inlineStr">
        <is>
          <t>233</t>
        </is>
      </c>
      <c r="O1857" t="b">
        <v>1</v>
      </c>
      <c r="P1857" t="inlineStr">
        <is>
          <t>rule</t>
        </is>
      </c>
      <c r="Q1857" t="n">
        <v>7824</v>
      </c>
      <c r="R1857" t="n">
        <v>3341</v>
      </c>
      <c r="S1857" t="n">
        <v>588</v>
      </c>
      <c r="T1857" t="n">
        <v>170</v>
      </c>
      <c r="U1857" t="n">
        <v>4224</v>
      </c>
      <c r="V1857" t="n">
        <v>3</v>
      </c>
      <c r="W1857" t="n">
        <v>3</v>
      </c>
      <c r="X1857" t="n">
        <v>21.25565576553345</v>
      </c>
      <c r="Y1857" t="n">
        <v>0.00096072</v>
      </c>
      <c r="Z1857" t="n">
        <v>1e-07</v>
      </c>
    </row>
    <row r="1858">
      <c r="A1858" t="inlineStr">
        <is>
          <t>hard</t>
        </is>
      </c>
      <c r="B1858" t="inlineStr">
        <is>
          <t>vectorcontext_v5</t>
        </is>
      </c>
      <c r="C1858" t="inlineStr">
        <is>
          <t>v5</t>
        </is>
      </c>
      <c r="D1858" t="inlineStr">
        <is>
          <t>z-ai/glm-5.3-flash</t>
        </is>
      </c>
      <c r="E1858" t="n">
        <v>0</v>
      </c>
      <c r="F1858" t="n">
        <v>3</v>
      </c>
      <c r="G1858" t="inlineStr">
        <is>
          <t>distract-5</t>
        </is>
      </c>
      <c r="H1858" t="inlineStr">
        <is>
          <t>distractor</t>
        </is>
      </c>
      <c r="L1858" t="inlineStr">
        <is>
          <t>Which services were named as collateral impact in incident reports whose root cause was 'memory leak'?</t>
        </is>
      </c>
      <c r="M1858" t="inlineStr">
        <is>
          <t>["geo-api"]</t>
        </is>
      </c>
      <c r="N1858" t="inlineStr">
        <is>
          <t>geo-api</t>
        </is>
      </c>
      <c r="O1858" t="b">
        <v>1</v>
      </c>
      <c r="P1858" t="inlineStr">
        <is>
          <t>rule</t>
        </is>
      </c>
      <c r="Q1858" t="n">
        <v>8941</v>
      </c>
      <c r="R1858" t="n">
        <v>2738</v>
      </c>
      <c r="S1858" t="n">
        <v>468</v>
      </c>
      <c r="T1858" t="n">
        <v>157</v>
      </c>
      <c r="U1858" t="n">
        <v>7552</v>
      </c>
      <c r="V1858" t="n">
        <v>4</v>
      </c>
      <c r="W1858" t="n">
        <v>4</v>
      </c>
      <c r="X1858" t="n">
        <v>23.56124758720398</v>
      </c>
      <c r="Y1858" t="n">
        <v>0.00066891</v>
      </c>
      <c r="Z1858" t="n">
        <v>1e-07</v>
      </c>
    </row>
    <row r="1859">
      <c r="A1859" t="inlineStr">
        <is>
          <t>hard</t>
        </is>
      </c>
      <c r="B1859" t="inlineStr">
        <is>
          <t>vectorcontext_v5</t>
        </is>
      </c>
      <c r="C1859" t="inlineStr">
        <is>
          <t>v5</t>
        </is>
      </c>
      <c r="D1859" t="inlineStr">
        <is>
          <t>z-ai/glm-5.3-flash</t>
        </is>
      </c>
      <c r="E1859" t="n">
        <v>0</v>
      </c>
      <c r="F1859" t="n">
        <v>3</v>
      </c>
      <c r="G1859" t="inlineStr">
        <is>
          <t>neg-0</t>
        </is>
      </c>
      <c r="H1859" t="inlineStr">
        <is>
          <t>negation</t>
        </is>
      </c>
      <c r="L1859" t="inlineStr">
        <is>
          <t>Which services owned by the Growth team (per the service overviews) have never been the primary affected service in any incident report?</t>
        </is>
      </c>
      <c r="M1859" t="inlineStr">
        <is>
          <t>["risk-gateway"]</t>
        </is>
      </c>
      <c r="N1859" t="inlineStr">
        <is>
          <t>risk-gateway</t>
        </is>
      </c>
      <c r="O1859" t="b">
        <v>1</v>
      </c>
      <c r="P1859" t="inlineStr">
        <is>
          <t>rule</t>
        </is>
      </c>
      <c r="Q1859" t="n">
        <v>11298</v>
      </c>
      <c r="R1859" t="n">
        <v>3005</v>
      </c>
      <c r="S1859" t="n">
        <v>686</v>
      </c>
      <c r="T1859" t="n">
        <v>229</v>
      </c>
      <c r="U1859" t="n">
        <v>8192</v>
      </c>
      <c r="V1859" t="n">
        <v>5</v>
      </c>
      <c r="W1859" t="n">
        <v>4</v>
      </c>
      <c r="X1859" t="n">
        <v>35.87566709518433</v>
      </c>
      <c r="Y1859" t="n">
        <v>0.00105466</v>
      </c>
      <c r="Z1859" t="n">
        <v>1e-07</v>
      </c>
    </row>
    <row r="1860">
      <c r="A1860" t="inlineStr">
        <is>
          <t>hard</t>
        </is>
      </c>
      <c r="B1860" t="inlineStr">
        <is>
          <t>vectorcontext_v5</t>
        </is>
      </c>
      <c r="C1860" t="inlineStr">
        <is>
          <t>v5</t>
        </is>
      </c>
      <c r="D1860" t="inlineStr">
        <is>
          <t>z-ai/glm-5.3-flash</t>
        </is>
      </c>
      <c r="E1860" t="n">
        <v>0</v>
      </c>
      <c r="F1860" t="n">
        <v>3</v>
      </c>
      <c r="G1860" t="inlineStr">
        <is>
          <t>neg-1</t>
        </is>
      </c>
      <c r="H1860" t="inlineStr">
        <is>
          <t>negation</t>
        </is>
      </c>
      <c r="L1860" t="inlineStr">
        <is>
          <t>Per the service overviews, which teams own no services written in Java?</t>
        </is>
      </c>
      <c r="M1860" t="inlineStr">
        <is>
          <t>["Growth", "Messaging", "Payments", "Search"]</t>
        </is>
      </c>
      <c r="N1860" t="inlineStr">
        <is>
          <t>Growth, Messaging, Payments, Search</t>
        </is>
      </c>
      <c r="O1860" t="b">
        <v>1</v>
      </c>
      <c r="P1860" t="inlineStr">
        <is>
          <t>rule</t>
        </is>
      </c>
      <c r="Q1860" t="n">
        <v>5439</v>
      </c>
      <c r="R1860" t="n">
        <v>2287</v>
      </c>
      <c r="S1860" t="n">
        <v>709</v>
      </c>
      <c r="T1860" t="n">
        <v>333</v>
      </c>
      <c r="U1860" t="n">
        <v>4480</v>
      </c>
      <c r="V1860" t="n">
        <v>3</v>
      </c>
      <c r="W1860" t="n">
        <v>2</v>
      </c>
      <c r="X1860" t="n">
        <v>24.62651181221008</v>
      </c>
      <c r="Y1860" t="n">
        <v>0.00063275</v>
      </c>
      <c r="Z1860" t="n">
        <v>0</v>
      </c>
    </row>
    <row r="1861">
      <c r="A1861" t="inlineStr">
        <is>
          <t>hard</t>
        </is>
      </c>
      <c r="B1861" t="inlineStr">
        <is>
          <t>vectorcontext_v5</t>
        </is>
      </c>
      <c r="C1861" t="inlineStr">
        <is>
          <t>v5</t>
        </is>
      </c>
      <c r="D1861" t="inlineStr">
        <is>
          <t>z-ai/glm-5.3-flash</t>
        </is>
      </c>
      <c r="E1861" t="n">
        <v>0</v>
      </c>
      <c r="F1861" t="n">
        <v>3</v>
      </c>
      <c r="G1861" t="inlineStr">
        <is>
          <t>neg-2</t>
        </is>
      </c>
      <c r="H1861" t="inlineStr">
        <is>
          <t>negation</t>
        </is>
      </c>
      <c r="L1861" t="inlineStr">
        <is>
          <t>How many services are not a runtime dependency of any other service?</t>
        </is>
      </c>
      <c r="M1861" t="n">
        <v>6</v>
      </c>
      <c r="N1861" t="inlineStr">
        <is>
          <t>6</t>
        </is>
      </c>
      <c r="O1861" t="b">
        <v>1</v>
      </c>
      <c r="P1861" t="inlineStr">
        <is>
          <t>rule</t>
        </is>
      </c>
      <c r="Q1861" t="n">
        <v>7452</v>
      </c>
      <c r="R1861" t="n">
        <v>2306</v>
      </c>
      <c r="S1861" t="n">
        <v>1018</v>
      </c>
      <c r="T1861" t="n">
        <v>472</v>
      </c>
      <c r="U1861" t="n">
        <v>1664</v>
      </c>
      <c r="V1861" t="n">
        <v>4</v>
      </c>
      <c r="W1861" t="n">
        <v>3</v>
      </c>
      <c r="X1861" t="n">
        <v>23.51372241973877</v>
      </c>
      <c r="Y1861" t="n">
        <v>0.0008562719999999999</v>
      </c>
      <c r="Z1861" t="n">
        <v>0</v>
      </c>
    </row>
    <row r="1862">
      <c r="A1862" t="inlineStr">
        <is>
          <t>hard</t>
        </is>
      </c>
      <c r="B1862" t="inlineStr">
        <is>
          <t>vectorcontext_v5</t>
        </is>
      </c>
      <c r="C1862" t="inlineStr">
        <is>
          <t>v5</t>
        </is>
      </c>
      <c r="D1862" t="inlineStr">
        <is>
          <t>z-ai/glm-5.3-flash</t>
        </is>
      </c>
      <c r="E1862" t="n">
        <v>0</v>
      </c>
      <c r="F1862" t="n">
        <v>3</v>
      </c>
      <c r="G1862" t="inlineStr">
        <is>
          <t>neg-3</t>
        </is>
      </c>
      <c r="H1862" t="inlineStr">
        <is>
          <t>negation</t>
        </is>
      </c>
      <c r="L1862" t="inlineStr">
        <is>
          <t>Which services use Cassandra as their primary datastore but have never appeared as the primary affected service in an incident report?</t>
        </is>
      </c>
      <c r="M1862" t="inlineStr">
        <is>
          <t>["billing-svc", "risk-gateway", "session-core"]</t>
        </is>
      </c>
      <c r="N1862" t="inlineStr">
        <is>
          <t>risk-gateway, billing-svc, session-core</t>
        </is>
      </c>
      <c r="O1862" t="b">
        <v>1</v>
      </c>
      <c r="P1862" t="inlineStr">
        <is>
          <t>rule</t>
        </is>
      </c>
      <c r="Q1862" t="n">
        <v>16437</v>
      </c>
      <c r="R1862" t="n">
        <v>4476</v>
      </c>
      <c r="S1862" t="n">
        <v>1478</v>
      </c>
      <c r="T1862" t="n">
        <v>588</v>
      </c>
      <c r="U1862" t="n">
        <v>9600</v>
      </c>
      <c r="V1862" t="n">
        <v>5</v>
      </c>
      <c r="W1862" t="n">
        <v>5</v>
      </c>
      <c r="X1862" t="n">
        <v>56.59887480735779</v>
      </c>
      <c r="Y1862" t="n">
        <v>0.00153735995</v>
      </c>
      <c r="Z1862" t="n">
        <v>5.999999999999999e-08</v>
      </c>
    </row>
    <row r="1863">
      <c r="A1863" t="inlineStr">
        <is>
          <t>hard</t>
        </is>
      </c>
      <c r="B1863" t="inlineStr">
        <is>
          <t>vectorcontext_v5</t>
        </is>
      </c>
      <c r="C1863" t="inlineStr">
        <is>
          <t>v5</t>
        </is>
      </c>
      <c r="D1863" t="inlineStr">
        <is>
          <t>z-ai/glm-5.3-flash</t>
        </is>
      </c>
      <c r="E1863" t="n">
        <v>0</v>
      </c>
      <c r="F1863" t="n">
        <v>3</v>
      </c>
      <c r="G1863" t="inlineStr">
        <is>
          <t>neg-4</t>
        </is>
      </c>
      <c r="H1863" t="inlineStr">
        <is>
          <t>negation</t>
        </is>
      </c>
      <c r="L1863" t="inlineStr">
        <is>
          <t>How many services have an approved architecture decision to migrate datastore but no incident report as the primary affected service?</t>
        </is>
      </c>
      <c r="M1863" t="n">
        <v>6</v>
      </c>
      <c r="N1863" t="inlineStr">
        <is>
          <t>6</t>
        </is>
      </c>
      <c r="O1863" t="b">
        <v>1</v>
      </c>
      <c r="P1863" t="inlineStr">
        <is>
          <t>rule</t>
        </is>
      </c>
      <c r="Q1863" t="n">
        <v>19351</v>
      </c>
      <c r="R1863" t="n">
        <v>4478</v>
      </c>
      <c r="S1863" t="n">
        <v>1761</v>
      </c>
      <c r="T1863" t="n">
        <v>840</v>
      </c>
      <c r="U1863" t="n">
        <v>10624</v>
      </c>
      <c r="V1863" t="n">
        <v>6</v>
      </c>
      <c r="W1863" t="n">
        <v>6</v>
      </c>
      <c r="X1863" t="n">
        <v>65.98135209083557</v>
      </c>
      <c r="Y1863" t="n">
        <v>0.00204626725</v>
      </c>
      <c r="Z1863" t="n">
        <v>1.2e-07</v>
      </c>
    </row>
    <row r="1864">
      <c r="A1864" t="inlineStr">
        <is>
          <t>hard</t>
        </is>
      </c>
      <c r="B1864" t="inlineStr">
        <is>
          <t>vectorcontext_v5</t>
        </is>
      </c>
      <c r="C1864" t="inlineStr">
        <is>
          <t>v5</t>
        </is>
      </c>
      <c r="D1864" t="inlineStr">
        <is>
          <t>z-ai/glm-5.3-flash</t>
        </is>
      </c>
      <c r="E1864" t="n">
        <v>0</v>
      </c>
      <c r="F1864" t="n">
        <v>3</v>
      </c>
      <c r="G1864" t="inlineStr">
        <is>
          <t>neg-5</t>
        </is>
      </c>
      <c r="H1864" t="inlineStr">
        <is>
          <t>negation</t>
        </is>
      </c>
      <c r="L1864" t="inlineStr">
        <is>
          <t>Which services deployed in eu-west-1 have no designated on-call engineer according to their service overview?</t>
        </is>
      </c>
      <c r="M1864" t="inlineStr">
        <is>
          <t>["metrics-gateway"]</t>
        </is>
      </c>
      <c r="N1864" t="inlineStr">
        <is>
          <t>metrics-gateway</t>
        </is>
      </c>
      <c r="O1864" t="b">
        <v>1</v>
      </c>
      <c r="P1864" t="inlineStr">
        <is>
          <t>rule</t>
        </is>
      </c>
      <c r="Q1864" t="n">
        <v>8385</v>
      </c>
      <c r="R1864" t="n">
        <v>2727</v>
      </c>
      <c r="S1864" t="n">
        <v>513</v>
      </c>
      <c r="T1864" t="n">
        <v>204</v>
      </c>
      <c r="U1864" t="n">
        <v>0</v>
      </c>
      <c r="V1864" t="n">
        <v>4</v>
      </c>
      <c r="W1864" t="n">
        <v>3</v>
      </c>
      <c r="X1864" t="n">
        <v>16.16270065307617</v>
      </c>
      <c r="Y1864" t="n">
        <v>0.0009085499999999999</v>
      </c>
      <c r="Z1864" t="n">
        <v>0</v>
      </c>
    </row>
    <row r="1865">
      <c r="A1865" t="inlineStr">
        <is>
          <t>hard</t>
        </is>
      </c>
      <c r="B1865" t="inlineStr">
        <is>
          <t>vectorcontext_v5</t>
        </is>
      </c>
      <c r="C1865" t="inlineStr">
        <is>
          <t>v5</t>
        </is>
      </c>
      <c r="D1865" t="inlineStr">
        <is>
          <t>z-ai/glm-5.3-flash</t>
        </is>
      </c>
      <c r="E1865" t="n">
        <v>0</v>
      </c>
      <c r="F1865" t="n">
        <v>3</v>
      </c>
      <c r="G1865" t="inlineStr">
        <is>
          <t>num-0</t>
        </is>
      </c>
      <c r="H1865" t="inlineStr">
        <is>
          <t>numeric</t>
        </is>
      </c>
      <c r="L1865" t="inlineStr">
        <is>
          <t>What is the average duration in minutes of SEV2 incidents, rounded to the nearest whole minute?</t>
        </is>
      </c>
      <c r="M1865" t="n">
        <v>129</v>
      </c>
      <c r="N1865" t="inlineStr">
        <is>
          <t>129</t>
        </is>
      </c>
      <c r="O1865" t="b">
        <v>1</v>
      </c>
      <c r="P1865" t="inlineStr">
        <is>
          <t>rule</t>
        </is>
      </c>
      <c r="Q1865" t="n">
        <v>4966</v>
      </c>
      <c r="R1865" t="n">
        <v>1854</v>
      </c>
      <c r="S1865" t="n">
        <v>290</v>
      </c>
      <c r="T1865" t="n">
        <v>94</v>
      </c>
      <c r="U1865" t="n">
        <v>4224</v>
      </c>
      <c r="V1865" t="n">
        <v>3</v>
      </c>
      <c r="W1865" t="n">
        <v>2</v>
      </c>
      <c r="X1865" t="n">
        <v>16.53142786026001</v>
      </c>
      <c r="Y1865" t="n">
        <v>0.00038302</v>
      </c>
      <c r="Z1865" t="n">
        <v>0</v>
      </c>
    </row>
    <row r="1866">
      <c r="A1866" t="inlineStr">
        <is>
          <t>hard</t>
        </is>
      </c>
      <c r="B1866" t="inlineStr">
        <is>
          <t>vectorcontext_v5</t>
        </is>
      </c>
      <c r="C1866" t="inlineStr">
        <is>
          <t>v5</t>
        </is>
      </c>
      <c r="D1866" t="inlineStr">
        <is>
          <t>z-ai/glm-5.3-flash</t>
        </is>
      </c>
      <c r="E1866" t="n">
        <v>0</v>
      </c>
      <c r="F1866" t="n">
        <v>3</v>
      </c>
      <c r="G1866" t="inlineStr">
        <is>
          <t>num-1</t>
        </is>
      </c>
      <c r="H1866" t="inlineStr">
        <is>
          <t>numeric</t>
        </is>
      </c>
      <c r="L1866" t="inlineStr">
        <is>
          <t>Which region has the largest total number of replicas across the services deployed there (per the service overviews)?</t>
        </is>
      </c>
      <c r="M1866" t="inlineStr">
        <is>
          <t>ap-southeast-2</t>
        </is>
      </c>
      <c r="N1866" t="inlineStr">
        <is>
          <t>ap-southeast-2</t>
        </is>
      </c>
      <c r="O1866" t="b">
        <v>1</v>
      </c>
      <c r="P1866" t="inlineStr">
        <is>
          <t>rule</t>
        </is>
      </c>
      <c r="Q1866" t="n">
        <v>6958</v>
      </c>
      <c r="R1866" t="n">
        <v>1990</v>
      </c>
      <c r="S1866" t="n">
        <v>414</v>
      </c>
      <c r="T1866" t="n">
        <v>111</v>
      </c>
      <c r="U1866" t="n">
        <v>6272</v>
      </c>
      <c r="V1866" t="n">
        <v>4</v>
      </c>
      <c r="W1866" t="n">
        <v>3</v>
      </c>
      <c r="X1866" t="n">
        <v>23.12338018417358</v>
      </c>
      <c r="Y1866" t="n">
        <v>0.00037304694</v>
      </c>
      <c r="Z1866" t="n">
        <v>0</v>
      </c>
    </row>
    <row r="1867">
      <c r="A1867" t="inlineStr">
        <is>
          <t>hard</t>
        </is>
      </c>
      <c r="B1867" t="inlineStr">
        <is>
          <t>vectorcontext_v5</t>
        </is>
      </c>
      <c r="C1867" t="inlineStr">
        <is>
          <t>v5</t>
        </is>
      </c>
      <c r="D1867" t="inlineStr">
        <is>
          <t>z-ai/glm-5.3-flash</t>
        </is>
      </c>
      <c r="E1867" t="n">
        <v>0</v>
      </c>
      <c r="F1867" t="n">
        <v>3</v>
      </c>
      <c r="G1867" t="inlineStr">
        <is>
          <t>num-2</t>
        </is>
      </c>
      <c r="H1867" t="inlineStr">
        <is>
          <t>numeric</t>
        </is>
      </c>
      <c r="L1867" t="inlineStr">
        <is>
          <t>Per the service overviews, how many more incident reports affected services owned by the Messaging team than services owned by the Commerce team?</t>
        </is>
      </c>
      <c r="M1867" t="n">
        <v>11</v>
      </c>
      <c r="N1867" t="inlineStr">
        <is>
          <t>11</t>
        </is>
      </c>
      <c r="O1867" t="b">
        <v>1</v>
      </c>
      <c r="P1867" t="inlineStr">
        <is>
          <t>rule</t>
        </is>
      </c>
      <c r="Q1867" t="n">
        <v>11580</v>
      </c>
      <c r="R1867" t="n">
        <v>2567</v>
      </c>
      <c r="S1867" t="n">
        <v>1017</v>
      </c>
      <c r="T1867" t="n">
        <v>441</v>
      </c>
      <c r="U1867" t="n">
        <v>8000</v>
      </c>
      <c r="V1867" t="n">
        <v>6</v>
      </c>
      <c r="W1867" t="n">
        <v>5</v>
      </c>
      <c r="X1867" t="n">
        <v>48.63167309761047</v>
      </c>
      <c r="Y1867" t="n">
        <v>0.00109348</v>
      </c>
      <c r="Z1867" t="n">
        <v>0</v>
      </c>
    </row>
    <row r="1868">
      <c r="A1868" t="inlineStr">
        <is>
          <t>hard</t>
        </is>
      </c>
      <c r="B1868" t="inlineStr">
        <is>
          <t>vectorcontext_v5</t>
        </is>
      </c>
      <c r="C1868" t="inlineStr">
        <is>
          <t>v5</t>
        </is>
      </c>
      <c r="D1868" t="inlineStr">
        <is>
          <t>z-ai/glm-5.3-flash</t>
        </is>
      </c>
      <c r="E1868" t="n">
        <v>0</v>
      </c>
      <c r="F1868" t="n">
        <v>3</v>
      </c>
      <c r="G1868" t="inlineStr">
        <is>
          <t>num-3</t>
        </is>
      </c>
      <c r="H1868" t="inlineStr">
        <is>
          <t>numeric</t>
        </is>
      </c>
      <c r="L1868" t="inlineStr">
        <is>
          <t>Which service is listed as a runtime dependency by the largest number of other services?</t>
        </is>
      </c>
      <c r="M1868" t="inlineStr">
        <is>
          <t>gateway-engine</t>
        </is>
      </c>
      <c r="N1868" t="inlineStr">
        <is>
          <t>gateway-engine</t>
        </is>
      </c>
      <c r="O1868" t="b">
        <v>1</v>
      </c>
      <c r="P1868" t="inlineStr">
        <is>
          <t>rule</t>
        </is>
      </c>
      <c r="Q1868" t="n">
        <v>8674</v>
      </c>
      <c r="R1868" t="n">
        <v>2719</v>
      </c>
      <c r="S1868" t="n">
        <v>731</v>
      </c>
      <c r="T1868" t="n">
        <v>235</v>
      </c>
      <c r="U1868" t="n">
        <v>7232</v>
      </c>
      <c r="V1868" t="n">
        <v>4</v>
      </c>
      <c r="W1868" t="n">
        <v>4</v>
      </c>
      <c r="X1868" t="n">
        <v>26.00681114196777</v>
      </c>
      <c r="Y1868" t="n">
        <v>0.0007987599999999999</v>
      </c>
      <c r="Z1868" t="n">
        <v>5.999999999999999e-08</v>
      </c>
    </row>
    <row r="1869">
      <c r="A1869" t="inlineStr">
        <is>
          <t>hard</t>
        </is>
      </c>
      <c r="B1869" t="inlineStr">
        <is>
          <t>vectorcontext_v5</t>
        </is>
      </c>
      <c r="C1869" t="inlineStr">
        <is>
          <t>v5</t>
        </is>
      </c>
      <c r="D1869" t="inlineStr">
        <is>
          <t>z-ai/glm-5.3-flash</t>
        </is>
      </c>
      <c r="E1869" t="n">
        <v>0</v>
      </c>
      <c r="F1869" t="n">
        <v>3</v>
      </c>
      <c r="G1869" t="inlineStr">
        <is>
          <t>num-4</t>
        </is>
      </c>
      <c r="H1869" t="inlineStr">
        <is>
          <t>numeric</t>
        </is>
      </c>
      <c r="L1869" t="inlineStr">
        <is>
          <t>What is the duration in minutes of the longest single incident affecting a service whose primary datastore is MySQL?</t>
        </is>
      </c>
      <c r="M1869" t="n">
        <v>218</v>
      </c>
      <c r="N1869" t="inlineStr">
        <is>
          <t>218</t>
        </is>
      </c>
      <c r="O1869" t="b">
        <v>1</v>
      </c>
      <c r="P1869" t="inlineStr">
        <is>
          <t>rule</t>
        </is>
      </c>
      <c r="Q1869" t="n">
        <v>31614</v>
      </c>
      <c r="R1869" t="n">
        <v>5539</v>
      </c>
      <c r="S1869" t="n">
        <v>1698</v>
      </c>
      <c r="T1869" t="n">
        <v>517</v>
      </c>
      <c r="U1869" t="n">
        <v>27200</v>
      </c>
      <c r="V1869" t="n">
        <v>8</v>
      </c>
      <c r="W1869" t="n">
        <v>8</v>
      </c>
      <c r="X1869" t="n">
        <v>56.02410745620728</v>
      </c>
      <c r="Y1869" t="n">
        <v>0.0023271</v>
      </c>
      <c r="Z1869" t="n">
        <v>8e-08</v>
      </c>
    </row>
    <row r="1870">
      <c r="A1870" t="inlineStr">
        <is>
          <t>hard</t>
        </is>
      </c>
      <c r="B1870" t="inlineStr">
        <is>
          <t>vectorcontext_v5</t>
        </is>
      </c>
      <c r="C1870" t="inlineStr">
        <is>
          <t>v5</t>
        </is>
      </c>
      <c r="D1870" t="inlineStr">
        <is>
          <t>z-ai/glm-5.3-flash</t>
        </is>
      </c>
      <c r="E1870" t="n">
        <v>0</v>
      </c>
      <c r="F1870" t="n">
        <v>3</v>
      </c>
      <c r="G1870" t="inlineStr">
        <is>
          <t>num-5</t>
        </is>
      </c>
      <c r="H1870" t="inlineStr">
        <is>
          <t>numeric</t>
        </is>
      </c>
      <c r="L1870" t="inlineStr">
        <is>
          <t>What is the combined replica count of all services owned by the Commerce team (per the service overviews)?</t>
        </is>
      </c>
      <c r="M1870" t="n">
        <v>82</v>
      </c>
      <c r="N1870" t="inlineStr">
        <is>
          <t>82</t>
        </is>
      </c>
      <c r="O1870" t="b">
        <v>1</v>
      </c>
      <c r="P1870" t="inlineStr">
        <is>
          <t>rule</t>
        </is>
      </c>
      <c r="Q1870" t="n">
        <v>8322</v>
      </c>
      <c r="R1870" t="n">
        <v>3562</v>
      </c>
      <c r="S1870" t="n">
        <v>879</v>
      </c>
      <c r="T1870" t="n">
        <v>494</v>
      </c>
      <c r="U1870" t="n">
        <v>6080</v>
      </c>
      <c r="V1870" t="n">
        <v>3</v>
      </c>
      <c r="W1870" t="n">
        <v>3</v>
      </c>
      <c r="X1870" t="n">
        <v>28.60252928733826</v>
      </c>
      <c r="Y1870" t="n">
        <v>0.0009582</v>
      </c>
      <c r="Z1870" t="n">
        <v>1e-07</v>
      </c>
    </row>
    <row r="1871">
      <c r="A1871" t="inlineStr">
        <is>
          <t>hard</t>
        </is>
      </c>
      <c r="B1871" t="inlineStr">
        <is>
          <t>vectorcontext_v5</t>
        </is>
      </c>
      <c r="C1871" t="inlineStr">
        <is>
          <t>v5</t>
        </is>
      </c>
      <c r="D1871" t="inlineStr">
        <is>
          <t>z-ai/glm-5.3-flash</t>
        </is>
      </c>
      <c r="E1871" t="n">
        <v>0</v>
      </c>
      <c r="F1871" t="n">
        <v>3</v>
      </c>
      <c r="G1871" t="inlineStr">
        <is>
          <t>prose-0</t>
        </is>
      </c>
      <c r="H1871" t="inlineStr">
        <is>
          <t>prose</t>
        </is>
      </c>
      <c r="L1871" t="inlineStr">
        <is>
          <t>In INC-2268, at what time (HH:MM) does the timeline record 'mitigation started'?</t>
        </is>
      </c>
      <c r="M1871" t="inlineStr">
        <is>
          <t>16:18</t>
        </is>
      </c>
      <c r="N1871" t="inlineStr">
        <is>
          <t>16:18</t>
        </is>
      </c>
      <c r="O1871" t="b">
        <v>1</v>
      </c>
      <c r="P1871" t="inlineStr">
        <is>
          <t>rule</t>
        </is>
      </c>
      <c r="Q1871" t="n">
        <v>3472</v>
      </c>
      <c r="R1871" t="n">
        <v>2021</v>
      </c>
      <c r="S1871" t="n">
        <v>143</v>
      </c>
      <c r="T1871" t="n">
        <v>61</v>
      </c>
      <c r="U1871" t="n">
        <v>2816</v>
      </c>
      <c r="V1871" t="n">
        <v>2</v>
      </c>
      <c r="W1871" t="n">
        <v>2</v>
      </c>
      <c r="X1871" t="n">
        <v>13.34778904914856</v>
      </c>
      <c r="Y1871" t="n">
        <v>0.00025438</v>
      </c>
      <c r="Z1871" t="n">
        <v>1.4e-07</v>
      </c>
    </row>
    <row r="1872">
      <c r="A1872" t="inlineStr">
        <is>
          <t>hard</t>
        </is>
      </c>
      <c r="B1872" t="inlineStr">
        <is>
          <t>vectorcontext_v5</t>
        </is>
      </c>
      <c r="C1872" t="inlineStr">
        <is>
          <t>v5</t>
        </is>
      </c>
      <c r="D1872" t="inlineStr">
        <is>
          <t>z-ai/glm-5.3-flash</t>
        </is>
      </c>
      <c r="E1872" t="n">
        <v>0</v>
      </c>
      <c r="F1872" t="n">
        <v>3</v>
      </c>
      <c r="G1872" t="inlineStr">
        <is>
          <t>prose-1</t>
        </is>
      </c>
      <c r="H1872" t="inlineStr">
        <is>
          <t>prose</t>
        </is>
      </c>
      <c r="L1872" t="inlineStr">
        <is>
          <t>In INC-2351, at what time (HH:MM) does the timeline record 'mitigation started'?</t>
        </is>
      </c>
      <c r="M1872" t="inlineStr">
        <is>
          <t>23:33</t>
        </is>
      </c>
      <c r="N1872" t="inlineStr">
        <is>
          <t>23:33</t>
        </is>
      </c>
      <c r="O1872" t="b">
        <v>1</v>
      </c>
      <c r="P1872" t="inlineStr">
        <is>
          <t>rule</t>
        </is>
      </c>
      <c r="Q1872" t="n">
        <v>3475</v>
      </c>
      <c r="R1872" t="n">
        <v>2021</v>
      </c>
      <c r="S1872" t="n">
        <v>167</v>
      </c>
      <c r="T1872" t="n">
        <v>70</v>
      </c>
      <c r="U1872" t="n">
        <v>2816</v>
      </c>
      <c r="V1872" t="n">
        <v>2</v>
      </c>
      <c r="W1872" t="n">
        <v>2</v>
      </c>
      <c r="X1872" t="n">
        <v>10.14203214645386</v>
      </c>
      <c r="Y1872" t="n">
        <v>0.00026683</v>
      </c>
      <c r="Z1872" t="n">
        <v>1.4e-07</v>
      </c>
    </row>
    <row r="1873">
      <c r="A1873" t="inlineStr">
        <is>
          <t>hard</t>
        </is>
      </c>
      <c r="B1873" t="inlineStr">
        <is>
          <t>vectorcontext_v5</t>
        </is>
      </c>
      <c r="C1873" t="inlineStr">
        <is>
          <t>v5</t>
        </is>
      </c>
      <c r="D1873" t="inlineStr">
        <is>
          <t>z-ai/glm-5.3-flash</t>
        </is>
      </c>
      <c r="E1873" t="n">
        <v>0</v>
      </c>
      <c r="F1873" t="n">
        <v>3</v>
      </c>
      <c r="G1873" t="inlineStr">
        <is>
          <t>prose-2</t>
        </is>
      </c>
      <c r="H1873" t="inlineStr">
        <is>
          <t>prose</t>
        </is>
      </c>
      <c r="L1873" t="inlineStr">
        <is>
          <t>In INC-2239, how many minutes passed between the alert firing and the fix being deployed?</t>
        </is>
      </c>
      <c r="M1873" t="n">
        <v>78</v>
      </c>
      <c r="N1873" t="inlineStr">
        <is>
          <t>78</t>
        </is>
      </c>
      <c r="O1873" t="b">
        <v>1</v>
      </c>
      <c r="P1873" t="inlineStr">
        <is>
          <t>rule</t>
        </is>
      </c>
      <c r="Q1873" t="n">
        <v>3559</v>
      </c>
      <c r="R1873" t="n">
        <v>2111</v>
      </c>
      <c r="S1873" t="n">
        <v>193</v>
      </c>
      <c r="T1873" t="n">
        <v>93</v>
      </c>
      <c r="U1873" t="n">
        <v>2816</v>
      </c>
      <c r="V1873" t="n">
        <v>2</v>
      </c>
      <c r="W1873" t="n">
        <v>2</v>
      </c>
      <c r="X1873" t="n">
        <v>11.73713803291321</v>
      </c>
      <c r="Y1873" t="n">
        <v>0.00029243</v>
      </c>
      <c r="Z1873" t="n">
        <v>1.6e-07</v>
      </c>
    </row>
    <row r="1874">
      <c r="A1874" t="inlineStr">
        <is>
          <t>hard</t>
        </is>
      </c>
      <c r="B1874" t="inlineStr">
        <is>
          <t>vectorcontext_v5</t>
        </is>
      </c>
      <c r="C1874" t="inlineStr">
        <is>
          <t>v5</t>
        </is>
      </c>
      <c r="D1874" t="inlineStr">
        <is>
          <t>z-ai/glm-5.3-flash</t>
        </is>
      </c>
      <c r="E1874" t="n">
        <v>0</v>
      </c>
      <c r="F1874" t="n">
        <v>3</v>
      </c>
      <c r="G1874" t="inlineStr">
        <is>
          <t>prose-3</t>
        </is>
      </c>
      <c r="H1874" t="inlineStr">
        <is>
          <t>prose</t>
        </is>
      </c>
      <c r="L1874" t="inlineStr">
        <is>
          <t>On which weekday does the Search team hold its weekly planning?</t>
        </is>
      </c>
      <c r="M1874" t="inlineStr">
        <is>
          <t>Wednesday</t>
        </is>
      </c>
      <c r="N1874" t="inlineStr">
        <is>
          <t>Wednesday</t>
        </is>
      </c>
      <c r="O1874" t="b">
        <v>1</v>
      </c>
      <c r="P1874" t="inlineStr">
        <is>
          <t>rule</t>
        </is>
      </c>
      <c r="Q1874" t="n">
        <v>3812</v>
      </c>
      <c r="R1874" t="n">
        <v>2373</v>
      </c>
      <c r="S1874" t="n">
        <v>164</v>
      </c>
      <c r="T1874" t="n">
        <v>61</v>
      </c>
      <c r="U1874" t="n">
        <v>2816</v>
      </c>
      <c r="V1874" t="n">
        <v>2</v>
      </c>
      <c r="W1874" t="n">
        <v>2</v>
      </c>
      <c r="X1874" t="n">
        <v>11.51842021942139</v>
      </c>
      <c r="Y1874" t="n">
        <v>0.00031588</v>
      </c>
      <c r="Z1874" t="n">
        <v>1e-07</v>
      </c>
    </row>
    <row r="1875">
      <c r="A1875" t="inlineStr">
        <is>
          <t>hard</t>
        </is>
      </c>
      <c r="B1875" t="inlineStr">
        <is>
          <t>vectorcontext_v5</t>
        </is>
      </c>
      <c r="C1875" t="inlineStr">
        <is>
          <t>v5</t>
        </is>
      </c>
      <c r="D1875" t="inlineStr">
        <is>
          <t>z-ai/glm-5.3-flash</t>
        </is>
      </c>
      <c r="E1875" t="n">
        <v>0</v>
      </c>
      <c r="F1875" t="n">
        <v>3</v>
      </c>
      <c r="G1875" t="inlineStr">
        <is>
          <t>prose-4</t>
        </is>
      </c>
      <c r="H1875" t="inlineStr">
        <is>
          <t>prose</t>
        </is>
      </c>
      <c r="L1875" t="inlineStr">
        <is>
          <t>What impact did INC-2211 report: elevated error rates, latency spike, partial outage, or complete outage?</t>
        </is>
      </c>
      <c r="M1875" t="inlineStr">
        <is>
          <t>partial outage</t>
        </is>
      </c>
      <c r="N1875" t="inlineStr">
        <is>
          <t>Partial outage</t>
        </is>
      </c>
      <c r="O1875" t="b">
        <v>1</v>
      </c>
      <c r="P1875" t="inlineStr">
        <is>
          <t>rule</t>
        </is>
      </c>
      <c r="Q1875" t="n">
        <v>3861</v>
      </c>
      <c r="R1875" t="n">
        <v>2406</v>
      </c>
      <c r="S1875" t="n">
        <v>151</v>
      </c>
      <c r="T1875" t="n">
        <v>49</v>
      </c>
      <c r="U1875" t="n">
        <v>2816</v>
      </c>
      <c r="V1875" t="n">
        <v>2</v>
      </c>
      <c r="W1875" t="n">
        <v>2</v>
      </c>
      <c r="X1875" t="n">
        <v>10.48856735229492</v>
      </c>
      <c r="Y1875" t="n">
        <v>0.00031673</v>
      </c>
      <c r="Z1875" t="n">
        <v>2.4e-07</v>
      </c>
    </row>
    <row r="1876">
      <c r="A1876" t="inlineStr">
        <is>
          <t>hard</t>
        </is>
      </c>
      <c r="B1876" t="inlineStr">
        <is>
          <t>vectorcontext_v5</t>
        </is>
      </c>
      <c r="C1876" t="inlineStr">
        <is>
          <t>v5</t>
        </is>
      </c>
      <c r="D1876" t="inlineStr">
        <is>
          <t>z-ai/glm-5.3-flash</t>
        </is>
      </c>
      <c r="E1876" t="n">
        <v>0</v>
      </c>
      <c r="F1876" t="n">
        <v>3</v>
      </c>
      <c r="G1876" t="inlineStr">
        <is>
          <t>prose-5</t>
        </is>
      </c>
      <c r="H1876" t="inlineStr">
        <is>
          <t>prose</t>
        </is>
      </c>
      <c r="L1876" t="inlineStr">
        <is>
          <t>How many timeline entries does the report for INC-2319 contain?</t>
        </is>
      </c>
      <c r="M1876" t="n">
        <v>4</v>
      </c>
      <c r="N1876" t="inlineStr">
        <is>
          <t>4</t>
        </is>
      </c>
      <c r="O1876" t="b">
        <v>1</v>
      </c>
      <c r="P1876" t="inlineStr">
        <is>
          <t>rule</t>
        </is>
      </c>
      <c r="Q1876" t="n">
        <v>6774</v>
      </c>
      <c r="R1876" t="n">
        <v>2811</v>
      </c>
      <c r="S1876" t="n">
        <v>301</v>
      </c>
      <c r="T1876" t="n">
        <v>119</v>
      </c>
      <c r="U1876" t="n">
        <v>5312</v>
      </c>
      <c r="V1876" t="n">
        <v>3</v>
      </c>
      <c r="W1876" t="n">
        <v>3</v>
      </c>
      <c r="X1876" t="n">
        <v>16.11581707000732</v>
      </c>
      <c r="Y1876" t="n">
        <v>0.0005291600000000001</v>
      </c>
      <c r="Z1876" t="n">
        <v>2.6e-07</v>
      </c>
    </row>
    <row r="1877">
      <c r="A1877" t="inlineStr">
        <is>
          <t>hard</t>
        </is>
      </c>
      <c r="B1877" t="inlineStr">
        <is>
          <t>vectorcontext_v5</t>
        </is>
      </c>
      <c r="C1877" t="inlineStr">
        <is>
          <t>v5</t>
        </is>
      </c>
      <c r="D1877" t="inlineStr">
        <is>
          <t>z-ai/glm-5.3-flash</t>
        </is>
      </c>
      <c r="E1877" t="n">
        <v>0</v>
      </c>
      <c r="F1877" t="n">
        <v>3</v>
      </c>
      <c r="G1877" t="inlineStr">
        <is>
          <t>temporal-0</t>
        </is>
      </c>
      <c r="H1877" t="inlineStr">
        <is>
          <t>temporal</t>
        </is>
      </c>
      <c r="L1877" t="inlineStr">
        <is>
          <t>As of today, which team owns ledger-api? Take any change records into account.</t>
        </is>
      </c>
      <c r="M1877" t="inlineStr">
        <is>
          <t>Messaging</t>
        </is>
      </c>
      <c r="N1877" t="inlineStr">
        <is>
          <t>Messaging</t>
        </is>
      </c>
      <c r="O1877" t="b">
        <v>1</v>
      </c>
      <c r="P1877" t="inlineStr">
        <is>
          <t>rule</t>
        </is>
      </c>
      <c r="Q1877" t="n">
        <v>4345</v>
      </c>
      <c r="R1877" t="n">
        <v>2901</v>
      </c>
      <c r="S1877" t="n">
        <v>274</v>
      </c>
      <c r="T1877" t="n">
        <v>152</v>
      </c>
      <c r="U1877" t="n">
        <v>1408</v>
      </c>
      <c r="V1877" t="n">
        <v>2</v>
      </c>
      <c r="W1877" t="n">
        <v>2</v>
      </c>
      <c r="X1877" t="n">
        <v>14.51472473144531</v>
      </c>
      <c r="Y1877" t="n">
        <v>0.0005567639</v>
      </c>
      <c r="Z1877" t="n">
        <v>1.8e-07</v>
      </c>
    </row>
    <row r="1878">
      <c r="A1878" t="inlineStr">
        <is>
          <t>hard</t>
        </is>
      </c>
      <c r="B1878" t="inlineStr">
        <is>
          <t>vectorcontext_v5</t>
        </is>
      </c>
      <c r="C1878" t="inlineStr">
        <is>
          <t>v5</t>
        </is>
      </c>
      <c r="D1878" t="inlineStr">
        <is>
          <t>z-ai/glm-5.3-flash</t>
        </is>
      </c>
      <c r="E1878" t="n">
        <v>0</v>
      </c>
      <c r="F1878" t="n">
        <v>3</v>
      </c>
      <c r="G1878" t="inlineStr">
        <is>
          <t>temporal-1</t>
        </is>
      </c>
      <c r="H1878" t="inlineStr">
        <is>
          <t>temporal</t>
        </is>
      </c>
      <c r="L1878" t="inlineStr">
        <is>
          <t>As of today, which team owns the Catalog API? Take any change records into account.</t>
        </is>
      </c>
      <c r="M1878" t="inlineStr">
        <is>
          <t>Commerce</t>
        </is>
      </c>
      <c r="N1878" t="inlineStr">
        <is>
          <t>Commerce</t>
        </is>
      </c>
      <c r="O1878" t="b">
        <v>1</v>
      </c>
      <c r="P1878" t="inlineStr">
        <is>
          <t>rule</t>
        </is>
      </c>
      <c r="Q1878" t="n">
        <v>7686</v>
      </c>
      <c r="R1878" t="n">
        <v>3363</v>
      </c>
      <c r="S1878" t="n">
        <v>388</v>
      </c>
      <c r="T1878" t="n">
        <v>167</v>
      </c>
      <c r="U1878" t="n">
        <v>1408</v>
      </c>
      <c r="V1878" t="n">
        <v>3</v>
      </c>
      <c r="W1878" t="n">
        <v>3</v>
      </c>
      <c r="X1878" t="n">
        <v>16.70420408248901</v>
      </c>
      <c r="Y1878" t="n">
        <v>0.00117794</v>
      </c>
      <c r="Z1878" t="n">
        <v>2.2e-07</v>
      </c>
    </row>
    <row r="1879">
      <c r="A1879" t="inlineStr">
        <is>
          <t>hard</t>
        </is>
      </c>
      <c r="B1879" t="inlineStr">
        <is>
          <t>vectorcontext_v5</t>
        </is>
      </c>
      <c r="C1879" t="inlineStr">
        <is>
          <t>v5</t>
        </is>
      </c>
      <c r="D1879" t="inlineStr">
        <is>
          <t>z-ai/glm-5.3-flash</t>
        </is>
      </c>
      <c r="E1879" t="n">
        <v>0</v>
      </c>
      <c r="F1879" t="n">
        <v>3</v>
      </c>
      <c r="G1879" t="inlineStr">
        <is>
          <t>temporal-2</t>
        </is>
      </c>
      <c r="H1879" t="inlineStr">
        <is>
          <t>temporal</t>
        </is>
      </c>
      <c r="L1879" t="inlineStr">
        <is>
          <t>As of today, which team owns webhook-daemon? Take any change records into account.</t>
        </is>
      </c>
      <c r="M1879" t="inlineStr">
        <is>
          <t>Commerce</t>
        </is>
      </c>
      <c r="N1879" t="inlineStr">
        <is>
          <t>Commerce</t>
        </is>
      </c>
      <c r="O1879" t="b">
        <v>1</v>
      </c>
      <c r="P1879" t="inlineStr">
        <is>
          <t>rule</t>
        </is>
      </c>
      <c r="Q1879" t="n">
        <v>13703</v>
      </c>
      <c r="R1879" t="n">
        <v>4840</v>
      </c>
      <c r="S1879" t="n">
        <v>606</v>
      </c>
      <c r="T1879" t="n">
        <v>289</v>
      </c>
      <c r="U1879" t="n">
        <v>2816</v>
      </c>
      <c r="V1879" t="n">
        <v>4</v>
      </c>
      <c r="W1879" t="n">
        <v>5</v>
      </c>
      <c r="X1879" t="n">
        <v>28.74308562278748</v>
      </c>
      <c r="Y1879" t="n">
        <v>0.00202053</v>
      </c>
      <c r="Z1879" t="n">
        <v>3.6e-07</v>
      </c>
    </row>
    <row r="1880">
      <c r="A1880" t="inlineStr">
        <is>
          <t>hard</t>
        </is>
      </c>
      <c r="B1880" t="inlineStr">
        <is>
          <t>vectorcontext_v5</t>
        </is>
      </c>
      <c r="C1880" t="inlineStr">
        <is>
          <t>v5</t>
        </is>
      </c>
      <c r="D1880" t="inlineStr">
        <is>
          <t>z-ai/glm-5.3-flash</t>
        </is>
      </c>
      <c r="E1880" t="n">
        <v>0</v>
      </c>
      <c r="F1880" t="n">
        <v>3</v>
      </c>
      <c r="G1880" t="inlineStr">
        <is>
          <t>temporal-3</t>
        </is>
      </c>
      <c r="H1880" t="inlineStr">
        <is>
          <t>temporal</t>
        </is>
      </c>
      <c r="L1880" t="inlineStr">
        <is>
          <t>Who is currently on call for config-service?</t>
        </is>
      </c>
      <c r="M1880" t="inlineStr">
        <is>
          <t>Sofia Berg</t>
        </is>
      </c>
      <c r="N1880" t="inlineStr">
        <is>
          <t>Sofia Berg</t>
        </is>
      </c>
      <c r="O1880" t="b">
        <v>1</v>
      </c>
      <c r="P1880" t="inlineStr">
        <is>
          <t>rule</t>
        </is>
      </c>
      <c r="Q1880" t="n">
        <v>4405</v>
      </c>
      <c r="R1880" t="n">
        <v>2969</v>
      </c>
      <c r="S1880" t="n">
        <v>250</v>
      </c>
      <c r="T1880" t="n">
        <v>123</v>
      </c>
      <c r="U1880" t="n">
        <v>1408</v>
      </c>
      <c r="V1880" t="n">
        <v>2</v>
      </c>
      <c r="W1880" t="n">
        <v>2</v>
      </c>
      <c r="X1880" t="n">
        <v>14.68854904174805</v>
      </c>
      <c r="Y1880" t="n">
        <v>0.0006167900000000001</v>
      </c>
      <c r="Z1880" t="n">
        <v>2.2e-07</v>
      </c>
    </row>
    <row r="1881">
      <c r="A1881" t="inlineStr">
        <is>
          <t>hard</t>
        </is>
      </c>
      <c r="B1881" t="inlineStr">
        <is>
          <t>vectorcontext_v5</t>
        </is>
      </c>
      <c r="C1881" t="inlineStr">
        <is>
          <t>v5</t>
        </is>
      </c>
      <c r="D1881" t="inlineStr">
        <is>
          <t>z-ai/glm-5.3-flash</t>
        </is>
      </c>
      <c r="E1881" t="n">
        <v>0</v>
      </c>
      <c r="F1881" t="n">
        <v>3</v>
      </c>
      <c r="G1881" t="inlineStr">
        <is>
          <t>temporal-4</t>
        </is>
      </c>
      <c r="H1881" t="inlineStr">
        <is>
          <t>temporal</t>
        </is>
      </c>
      <c r="L1881" t="inlineStr">
        <is>
          <t>Who carried the pager for the Config API before CHG-303 took effect?</t>
        </is>
      </c>
      <c r="M1881" t="inlineStr">
        <is>
          <t>Fatima Silva</t>
        </is>
      </c>
      <c r="N1881" t="inlineStr">
        <is>
          <t>Fatima Silva</t>
        </is>
      </c>
      <c r="O1881" t="b">
        <v>1</v>
      </c>
      <c r="P1881" t="inlineStr">
        <is>
          <t>rule</t>
        </is>
      </c>
      <c r="Q1881" t="n">
        <v>4350</v>
      </c>
      <c r="R1881" t="n">
        <v>2907</v>
      </c>
      <c r="S1881" t="n">
        <v>397</v>
      </c>
      <c r="T1881" t="n">
        <v>263</v>
      </c>
      <c r="U1881" t="n">
        <v>2816</v>
      </c>
      <c r="V1881" t="n">
        <v>2</v>
      </c>
      <c r="W1881" t="n">
        <v>2</v>
      </c>
      <c r="X1881" t="n">
        <v>18.80631017684937</v>
      </c>
      <c r="Y1881" t="n">
        <v>0.00051308</v>
      </c>
      <c r="Z1881" t="n">
        <v>3.2e-07</v>
      </c>
    </row>
    <row r="1882">
      <c r="A1882" t="inlineStr">
        <is>
          <t>hard</t>
        </is>
      </c>
      <c r="B1882" t="inlineStr">
        <is>
          <t>vectorcontext_v5</t>
        </is>
      </c>
      <c r="C1882" t="inlineStr">
        <is>
          <t>v5</t>
        </is>
      </c>
      <c r="D1882" t="inlineStr">
        <is>
          <t>z-ai/glm-5.3-flash</t>
        </is>
      </c>
      <c r="E1882" t="n">
        <v>0</v>
      </c>
      <c r="F1882" t="n">
        <v>3</v>
      </c>
      <c r="G1882" t="inlineStr">
        <is>
          <t>temporal-5</t>
        </is>
      </c>
      <c r="H1882" t="inlineStr">
        <is>
          <t>temporal</t>
        </is>
      </c>
      <c r="L1882" t="inlineStr">
        <is>
          <t>How many services does the Growth team own today, after all change records are applied?</t>
        </is>
      </c>
      <c r="M1882" t="n">
        <v>2</v>
      </c>
      <c r="N1882" t="inlineStr">
        <is>
          <t>2</t>
        </is>
      </c>
      <c r="O1882" t="b">
        <v>1</v>
      </c>
      <c r="P1882" t="inlineStr">
        <is>
          <t>rule</t>
        </is>
      </c>
      <c r="Q1882" t="n">
        <v>17976</v>
      </c>
      <c r="R1882" t="n">
        <v>4989</v>
      </c>
      <c r="S1882" t="n">
        <v>1251</v>
      </c>
      <c r="T1882" t="n">
        <v>538</v>
      </c>
      <c r="U1882" t="n">
        <v>14208</v>
      </c>
      <c r="V1882" t="n">
        <v>6</v>
      </c>
      <c r="W1882" t="n">
        <v>8</v>
      </c>
      <c r="X1882" t="n">
        <v>44.2880711555481</v>
      </c>
      <c r="Y1882" t="n">
        <v>0.00161694</v>
      </c>
      <c r="Z1882" t="n">
        <v>1.2e-07</v>
      </c>
    </row>
    <row r="1883">
      <c r="A1883" t="inlineStr">
        <is>
          <t>hard</t>
        </is>
      </c>
      <c r="B1883" t="inlineStr">
        <is>
          <t>vectorcontext_v5</t>
        </is>
      </c>
      <c r="C1883" t="inlineStr">
        <is>
          <t>v5</t>
        </is>
      </c>
      <c r="D1883" t="inlineStr">
        <is>
          <t>z-ai/glm-5.3-flash</t>
        </is>
      </c>
      <c r="E1883" t="n">
        <v>0</v>
      </c>
      <c r="F1883" t="n">
        <v>3</v>
      </c>
      <c r="G1883" t="inlineStr">
        <is>
          <t>temporal-6</t>
        </is>
      </c>
      <c r="H1883" t="inlineStr">
        <is>
          <t>temporal</t>
        </is>
      </c>
      <c r="L1883" t="inlineStr">
        <is>
          <t>Which team owned the service affected by INC-2151 on the date of that incident?</t>
        </is>
      </c>
      <c r="M1883" t="inlineStr">
        <is>
          <t>Search</t>
        </is>
      </c>
      <c r="N1883" t="inlineStr">
        <is>
          <t>Search</t>
        </is>
      </c>
      <c r="O1883" t="b">
        <v>1</v>
      </c>
      <c r="P1883" t="inlineStr">
        <is>
          <t>rule</t>
        </is>
      </c>
      <c r="Q1883" t="n">
        <v>14309</v>
      </c>
      <c r="R1883" t="n">
        <v>4385</v>
      </c>
      <c r="S1883" t="n">
        <v>912</v>
      </c>
      <c r="T1883" t="n">
        <v>602</v>
      </c>
      <c r="U1883" t="n">
        <v>3904</v>
      </c>
      <c r="V1883" t="n">
        <v>5</v>
      </c>
      <c r="W1883" t="n">
        <v>5</v>
      </c>
      <c r="X1883" t="n">
        <v>31.2105438709259</v>
      </c>
      <c r="Y1883" t="n">
        <v>0.001280322</v>
      </c>
      <c r="Z1883" t="n">
        <v>3.4e-07</v>
      </c>
    </row>
    <row r="1884">
      <c r="A1884" t="inlineStr">
        <is>
          <t>hard</t>
        </is>
      </c>
      <c r="B1884" t="inlineStr">
        <is>
          <t>vectorcontext_v5</t>
        </is>
      </c>
      <c r="C1884" t="inlineStr">
        <is>
          <t>v5</t>
        </is>
      </c>
      <c r="D1884" t="inlineStr">
        <is>
          <t>z-ai/glm-5.3-flash</t>
        </is>
      </c>
      <c r="E1884" t="n">
        <v>0</v>
      </c>
      <c r="F1884" t="n">
        <v>3</v>
      </c>
      <c r="G1884" t="inlineStr">
        <is>
          <t>temporal-7</t>
        </is>
      </c>
      <c r="H1884" t="inlineStr">
        <is>
          <t>temporal</t>
        </is>
      </c>
      <c r="L1884" t="inlineStr">
        <is>
          <t>Which team owned the service affected by INC-2122 on the date of that incident?</t>
        </is>
      </c>
      <c r="M1884" t="inlineStr">
        <is>
          <t>Messaging</t>
        </is>
      </c>
      <c r="N1884" t="inlineStr">
        <is>
          <t>Messaging</t>
        </is>
      </c>
      <c r="O1884" t="b">
        <v>1</v>
      </c>
      <c r="P1884" t="inlineStr">
        <is>
          <t>rule</t>
        </is>
      </c>
      <c r="Q1884" t="n">
        <v>11743</v>
      </c>
      <c r="R1884" t="n">
        <v>4049</v>
      </c>
      <c r="S1884" t="n">
        <v>660</v>
      </c>
      <c r="T1884" t="n">
        <v>307</v>
      </c>
      <c r="U1884" t="n">
        <v>8960</v>
      </c>
      <c r="V1884" t="n">
        <v>4</v>
      </c>
      <c r="W1884" t="n">
        <v>5</v>
      </c>
      <c r="X1884" t="n">
        <v>38.5602490901947</v>
      </c>
      <c r="Y1884" t="n">
        <v>0.00101625</v>
      </c>
      <c r="Z1884" t="n">
        <v>1.8e-07</v>
      </c>
    </row>
    <row r="1885">
      <c r="A1885" t="inlineStr">
        <is>
          <t>hard</t>
        </is>
      </c>
      <c r="B1885" t="inlineStr">
        <is>
          <t>vectorcontext_v5</t>
        </is>
      </c>
      <c r="C1885" t="inlineStr">
        <is>
          <t>v5</t>
        </is>
      </c>
      <c r="D1885" t="inlineStr">
        <is>
          <t>z-ai/glm-5.3-flash</t>
        </is>
      </c>
      <c r="E1885" t="n">
        <v>0</v>
      </c>
      <c r="F1885" t="n">
        <v>3</v>
      </c>
      <c r="G1885" t="inlineStr">
        <is>
          <t>temporal-8</t>
        </is>
      </c>
      <c r="H1885" t="inlineStr">
        <is>
          <t>temporal</t>
        </is>
      </c>
      <c r="L1885" t="inlineStr">
        <is>
          <t>Which region is cdn-service deployed in now?</t>
        </is>
      </c>
      <c r="M1885" t="inlineStr">
        <is>
          <t>eu-west-1</t>
        </is>
      </c>
      <c r="N1885" t="inlineStr">
        <is>
          <t>eu-west-1</t>
        </is>
      </c>
      <c r="O1885" t="b">
        <v>1</v>
      </c>
      <c r="P1885" t="inlineStr">
        <is>
          <t>rule</t>
        </is>
      </c>
      <c r="Q1885" t="n">
        <v>5060</v>
      </c>
      <c r="R1885" t="n">
        <v>3623</v>
      </c>
      <c r="S1885" t="n">
        <v>252</v>
      </c>
      <c r="T1885" t="n">
        <v>133</v>
      </c>
      <c r="U1885" t="n">
        <v>2816</v>
      </c>
      <c r="V1885" t="n">
        <v>2</v>
      </c>
      <c r="W1885" t="n">
        <v>2</v>
      </c>
      <c r="X1885" t="n">
        <v>13.22319221496582</v>
      </c>
      <c r="Y1885" t="n">
        <v>0.00054708</v>
      </c>
      <c r="Z1885" t="n">
        <v>2.2e-07</v>
      </c>
    </row>
    <row r="1886">
      <c r="A1886" t="inlineStr">
        <is>
          <t>hard</t>
        </is>
      </c>
      <c r="B1886" t="inlineStr">
        <is>
          <t>vectorcontext_v5</t>
        </is>
      </c>
      <c r="C1886" t="inlineStr">
        <is>
          <t>v5min</t>
        </is>
      </c>
      <c r="D1886" t="inlineStr">
        <is>
          <t>openai/gpt-5.6-luna</t>
        </is>
      </c>
      <c r="E1886" t="n">
        <v>0</v>
      </c>
      <c r="F1886" t="n">
        <v>3</v>
      </c>
      <c r="G1886" t="inlineStr">
        <is>
          <t>conv-0/t1</t>
        </is>
      </c>
      <c r="H1886" t="inlineStr">
        <is>
          <t>multiturn</t>
        </is>
      </c>
      <c r="I1886" t="inlineStr">
        <is>
          <t>conv-0</t>
        </is>
      </c>
      <c r="J1886" t="n">
        <v>1</v>
      </c>
      <c r="K1886" t="n">
        <v>2808</v>
      </c>
      <c r="L1886" t="inlineStr">
        <is>
          <t>What datastore does index-engine use?</t>
        </is>
      </c>
      <c r="M1886" t="inlineStr">
        <is>
          <t>Postgres</t>
        </is>
      </c>
      <c r="N1886" t="inlineStr">
        <is>
          <t>Postgres</t>
        </is>
      </c>
      <c r="O1886" t="b">
        <v>1</v>
      </c>
      <c r="P1886" t="inlineStr">
        <is>
          <t>rule</t>
        </is>
      </c>
      <c r="Q1886" t="n">
        <v>2808</v>
      </c>
      <c r="R1886" t="n">
        <v>1740</v>
      </c>
      <c r="S1886" t="n">
        <v>60</v>
      </c>
      <c r="T1886" t="n">
        <v>8</v>
      </c>
      <c r="U1886" t="n">
        <v>2117</v>
      </c>
      <c r="V1886" t="n">
        <v>2</v>
      </c>
      <c r="W1886" t="n">
        <v>1</v>
      </c>
      <c r="X1886" t="n">
        <v>3.223381757736206</v>
      </c>
      <c r="Y1886" t="n">
        <v>0.00028679</v>
      </c>
      <c r="Z1886" t="n">
        <v>2e-07</v>
      </c>
    </row>
    <row r="1887">
      <c r="A1887" t="inlineStr">
        <is>
          <t>hard</t>
        </is>
      </c>
      <c r="B1887" t="inlineStr">
        <is>
          <t>vectorcontext_v5</t>
        </is>
      </c>
      <c r="C1887" t="inlineStr">
        <is>
          <t>v5min</t>
        </is>
      </c>
      <c r="D1887" t="inlineStr">
        <is>
          <t>openai/gpt-5.6-luna</t>
        </is>
      </c>
      <c r="E1887" t="n">
        <v>0</v>
      </c>
      <c r="F1887" t="n">
        <v>3</v>
      </c>
      <c r="G1887" t="inlineStr">
        <is>
          <t>conv-0/t2</t>
        </is>
      </c>
      <c r="H1887" t="inlineStr">
        <is>
          <t>multiturn</t>
        </is>
      </c>
      <c r="I1887" t="inlineStr">
        <is>
          <t>conv-0</t>
        </is>
      </c>
      <c r="J1887" t="n">
        <v>2</v>
      </c>
      <c r="K1887" t="n">
        <v>7052</v>
      </c>
      <c r="L1887" t="inlineStr">
        <is>
          <t>Which team owns it?</t>
        </is>
      </c>
      <c r="M1887" t="inlineStr">
        <is>
          <t>Search</t>
        </is>
      </c>
      <c r="N1887" t="inlineStr">
        <is>
          <t>Search</t>
        </is>
      </c>
      <c r="O1887" t="b">
        <v>1</v>
      </c>
      <c r="P1887" t="inlineStr">
        <is>
          <t>rule</t>
        </is>
      </c>
      <c r="Q1887" t="n">
        <v>4244</v>
      </c>
      <c r="R1887" t="n">
        <v>2471</v>
      </c>
      <c r="S1887" t="n">
        <v>61</v>
      </c>
      <c r="T1887" t="n">
        <v>15</v>
      </c>
      <c r="U1887" t="n">
        <v>3507</v>
      </c>
      <c r="V1887" t="n">
        <v>2</v>
      </c>
      <c r="W1887" t="n">
        <v>1</v>
      </c>
      <c r="X1887" t="n">
        <v>2.545587062835693</v>
      </c>
      <c r="Y1887" t="n">
        <v>0.00032729</v>
      </c>
      <c r="Z1887" t="n">
        <v>1.2e-07</v>
      </c>
    </row>
    <row r="1888">
      <c r="A1888" t="inlineStr">
        <is>
          <t>hard</t>
        </is>
      </c>
      <c r="B1888" t="inlineStr">
        <is>
          <t>vectorcontext_v5</t>
        </is>
      </c>
      <c r="C1888" t="inlineStr">
        <is>
          <t>v5min</t>
        </is>
      </c>
      <c r="D1888" t="inlineStr">
        <is>
          <t>openai/gpt-5.6-luna</t>
        </is>
      </c>
      <c r="E1888" t="n">
        <v>0</v>
      </c>
      <c r="F1888" t="n">
        <v>3</v>
      </c>
      <c r="G1888" t="inlineStr">
        <is>
          <t>conv-0/t3</t>
        </is>
      </c>
      <c r="H1888" t="inlineStr">
        <is>
          <t>multiturn</t>
        </is>
      </c>
      <c r="I1888" t="inlineStr">
        <is>
          <t>conv-0</t>
        </is>
      </c>
      <c r="J1888" t="n">
        <v>3</v>
      </c>
      <c r="K1888" t="n">
        <v>13420</v>
      </c>
      <c r="L1888" t="inlineStr">
        <is>
          <t>Who leads that team?</t>
        </is>
      </c>
      <c r="M1888" t="inlineStr">
        <is>
          <t>Oliver Bell</t>
        </is>
      </c>
      <c r="N1888" t="inlineStr">
        <is>
          <t>Oliver Bell</t>
        </is>
      </c>
      <c r="O1888" t="b">
        <v>1</v>
      </c>
      <c r="P1888" t="inlineStr">
        <is>
          <t>rule</t>
        </is>
      </c>
      <c r="Q1888" t="n">
        <v>6368</v>
      </c>
      <c r="R1888" t="n">
        <v>3866</v>
      </c>
      <c r="S1888" t="n">
        <v>59</v>
      </c>
      <c r="T1888" t="n">
        <v>11</v>
      </c>
      <c r="U1888" t="n">
        <v>4967</v>
      </c>
      <c r="V1888" t="n">
        <v>2</v>
      </c>
      <c r="W1888" t="n">
        <v>1</v>
      </c>
      <c r="X1888" t="n">
        <v>2.749755144119263</v>
      </c>
      <c r="Y1888" t="n">
        <v>0.00052009</v>
      </c>
      <c r="Z1888" t="n">
        <v>1.4e-07</v>
      </c>
    </row>
    <row r="1889">
      <c r="A1889" t="inlineStr">
        <is>
          <t>hard</t>
        </is>
      </c>
      <c r="B1889" t="inlineStr">
        <is>
          <t>vectorcontext_v5</t>
        </is>
      </c>
      <c r="C1889" t="inlineStr">
        <is>
          <t>v5min</t>
        </is>
      </c>
      <c r="D1889" t="inlineStr">
        <is>
          <t>openai/gpt-5.6-luna</t>
        </is>
      </c>
      <c r="E1889" t="n">
        <v>0</v>
      </c>
      <c r="F1889" t="n">
        <v>3</v>
      </c>
      <c r="G1889" t="inlineStr">
        <is>
          <t>conv-0/t4</t>
        </is>
      </c>
      <c r="H1889" t="inlineStr">
        <is>
          <t>multiturn</t>
        </is>
      </c>
      <c r="I1889" t="inlineStr">
        <is>
          <t>conv-0</t>
        </is>
      </c>
      <c r="J1889" t="n">
        <v>4</v>
      </c>
      <c r="K1889" t="n">
        <v>26243</v>
      </c>
      <c r="L1889" t="inlineStr">
        <is>
          <t>How many SEV1 incidents have affected services owned by that team (per the service overviews)?</t>
        </is>
      </c>
      <c r="M1889" t="n">
        <v>3</v>
      </c>
      <c r="N1889" t="inlineStr">
        <is>
          <t>3</t>
        </is>
      </c>
      <c r="O1889" t="b">
        <v>1</v>
      </c>
      <c r="P1889" t="inlineStr">
        <is>
          <t>rule</t>
        </is>
      </c>
      <c r="Q1889" t="n">
        <v>12823</v>
      </c>
      <c r="R1889" t="n">
        <v>4539</v>
      </c>
      <c r="S1889" t="n">
        <v>340</v>
      </c>
      <c r="T1889" t="n">
        <v>124</v>
      </c>
      <c r="U1889" t="n">
        <v>12141</v>
      </c>
      <c r="V1889" t="n">
        <v>3</v>
      </c>
      <c r="W1889" t="n">
        <v>2</v>
      </c>
      <c r="X1889" t="n">
        <v>7.24467396736145</v>
      </c>
      <c r="Y1889" t="n">
        <v>0.00082087</v>
      </c>
      <c r="Z1889" t="n">
        <v>0</v>
      </c>
    </row>
    <row r="1890">
      <c r="A1890" t="inlineStr">
        <is>
          <t>hard</t>
        </is>
      </c>
      <c r="B1890" t="inlineStr">
        <is>
          <t>vectorcontext_v5</t>
        </is>
      </c>
      <c r="C1890" t="inlineStr">
        <is>
          <t>v5min</t>
        </is>
      </c>
      <c r="D1890" t="inlineStr">
        <is>
          <t>openai/gpt-5.6-luna</t>
        </is>
      </c>
      <c r="E1890" t="n">
        <v>0</v>
      </c>
      <c r="F1890" t="n">
        <v>3</v>
      </c>
      <c r="G1890" t="inlineStr">
        <is>
          <t>conv-1/t1</t>
        </is>
      </c>
      <c r="H1890" t="inlineStr">
        <is>
          <t>multiturn</t>
        </is>
      </c>
      <c r="I1890" t="inlineStr">
        <is>
          <t>conv-1</t>
        </is>
      </c>
      <c r="J1890" t="n">
        <v>1</v>
      </c>
      <c r="K1890" t="n">
        <v>2817</v>
      </c>
      <c r="L1890" t="inlineStr">
        <is>
          <t>Which service was primarily affected by INC-2268?</t>
        </is>
      </c>
      <c r="M1890" t="inlineStr">
        <is>
          <t>notify-svc</t>
        </is>
      </c>
      <c r="N1890" t="inlineStr">
        <is>
          <t>notify-svc</t>
        </is>
      </c>
      <c r="O1890" t="b">
        <v>1</v>
      </c>
      <c r="P1890" t="inlineStr">
        <is>
          <t>rule</t>
        </is>
      </c>
      <c r="Q1890" t="n">
        <v>2817</v>
      </c>
      <c r="R1890" t="n">
        <v>1745</v>
      </c>
      <c r="S1890" t="n">
        <v>61</v>
      </c>
      <c r="T1890" t="n">
        <v>8</v>
      </c>
      <c r="U1890" t="n">
        <v>2121</v>
      </c>
      <c r="V1890" t="n">
        <v>2</v>
      </c>
      <c r="W1890" t="n">
        <v>1</v>
      </c>
      <c r="X1890" t="n">
        <v>4.034208059310913</v>
      </c>
      <c r="Y1890" t="n">
        <v>0.00028932</v>
      </c>
      <c r="Z1890" t="n">
        <v>2e-07</v>
      </c>
    </row>
    <row r="1891">
      <c r="A1891" t="inlineStr">
        <is>
          <t>hard</t>
        </is>
      </c>
      <c r="B1891" t="inlineStr">
        <is>
          <t>vectorcontext_v5</t>
        </is>
      </c>
      <c r="C1891" t="inlineStr">
        <is>
          <t>v5min</t>
        </is>
      </c>
      <c r="D1891" t="inlineStr">
        <is>
          <t>openai/gpt-5.6-luna</t>
        </is>
      </c>
      <c r="E1891" t="n">
        <v>0</v>
      </c>
      <c r="F1891" t="n">
        <v>3</v>
      </c>
      <c r="G1891" t="inlineStr">
        <is>
          <t>conv-1/t2</t>
        </is>
      </c>
      <c r="H1891" t="inlineStr">
        <is>
          <t>multiturn</t>
        </is>
      </c>
      <c r="I1891" t="inlineStr">
        <is>
          <t>conv-1</t>
        </is>
      </c>
      <c r="J1891" t="n">
        <v>2</v>
      </c>
      <c r="K1891" t="n">
        <v>4597</v>
      </c>
      <c r="L1891" t="inlineStr">
        <is>
          <t>What was its root cause?</t>
        </is>
      </c>
      <c r="M1891" t="inlineStr">
        <is>
          <t>memory leak</t>
        </is>
      </c>
      <c r="N1891" t="inlineStr">
        <is>
          <t>memory leak</t>
        </is>
      </c>
      <c r="O1891" t="b">
        <v>1</v>
      </c>
      <c r="P1891" t="inlineStr">
        <is>
          <t>rule</t>
        </is>
      </c>
      <c r="Q1891" t="n">
        <v>1780</v>
      </c>
      <c r="R1891" t="n">
        <v>1780</v>
      </c>
      <c r="S1891" t="n">
        <v>18</v>
      </c>
      <c r="T1891" t="n">
        <v>0</v>
      </c>
      <c r="U1891" t="n">
        <v>1742</v>
      </c>
      <c r="V1891" t="n">
        <v>1</v>
      </c>
      <c r="W1891" t="n">
        <v>0</v>
      </c>
      <c r="X1891" t="n">
        <v>0.8498690128326416</v>
      </c>
      <c r="Y1891" t="n">
        <v>6.579000000000001e-05</v>
      </c>
      <c r="Z1891" t="n">
        <v>0</v>
      </c>
    </row>
    <row r="1892">
      <c r="A1892" t="inlineStr">
        <is>
          <t>hard</t>
        </is>
      </c>
      <c r="B1892" t="inlineStr">
        <is>
          <t>vectorcontext_v5</t>
        </is>
      </c>
      <c r="C1892" t="inlineStr">
        <is>
          <t>v5min</t>
        </is>
      </c>
      <c r="D1892" t="inlineStr">
        <is>
          <t>openai/gpt-5.6-luna</t>
        </is>
      </c>
      <c r="E1892" t="n">
        <v>0</v>
      </c>
      <c r="F1892" t="n">
        <v>3</v>
      </c>
      <c r="G1892" t="inlineStr">
        <is>
          <t>conv-1/t3</t>
        </is>
      </c>
      <c r="H1892" t="inlineStr">
        <is>
          <t>multiturn</t>
        </is>
      </c>
      <c r="I1892" t="inlineStr">
        <is>
          <t>conv-1</t>
        </is>
      </c>
      <c r="J1892" t="n">
        <v>3</v>
      </c>
      <c r="K1892" t="n">
        <v>8475</v>
      </c>
      <c r="L1892" t="inlineStr">
        <is>
          <t>How many other incident reports list the same root cause?</t>
        </is>
      </c>
      <c r="M1892" t="n">
        <v>8</v>
      </c>
      <c r="N1892" t="inlineStr">
        <is>
          <t>8</t>
        </is>
      </c>
      <c r="O1892" t="b">
        <v>1</v>
      </c>
      <c r="P1892" t="inlineStr">
        <is>
          <t>rule</t>
        </is>
      </c>
      <c r="Q1892" t="n">
        <v>3878</v>
      </c>
      <c r="R1892" t="n">
        <v>2061</v>
      </c>
      <c r="S1892" t="n">
        <v>171</v>
      </c>
      <c r="T1892" t="n">
        <v>61</v>
      </c>
      <c r="U1892" t="n">
        <v>3591</v>
      </c>
      <c r="V1892" t="n">
        <v>2</v>
      </c>
      <c r="W1892" t="n">
        <v>1</v>
      </c>
      <c r="X1892" t="n">
        <v>3.416305065155029</v>
      </c>
      <c r="Y1892" t="n">
        <v>0.00034847</v>
      </c>
      <c r="Z1892" t="n">
        <v>0</v>
      </c>
    </row>
    <row r="1893">
      <c r="A1893" t="inlineStr">
        <is>
          <t>hard</t>
        </is>
      </c>
      <c r="B1893" t="inlineStr">
        <is>
          <t>vectorcontext_v5</t>
        </is>
      </c>
      <c r="C1893" t="inlineStr">
        <is>
          <t>v5min</t>
        </is>
      </c>
      <c r="D1893" t="inlineStr">
        <is>
          <t>openai/gpt-5.6-luna</t>
        </is>
      </c>
      <c r="E1893" t="n">
        <v>0</v>
      </c>
      <c r="F1893" t="n">
        <v>3</v>
      </c>
      <c r="G1893" t="inlineStr">
        <is>
          <t>conv-1/t4</t>
        </is>
      </c>
      <c r="H1893" t="inlineStr">
        <is>
          <t>multiturn</t>
        </is>
      </c>
      <c r="I1893" t="inlineStr">
        <is>
          <t>conv-1</t>
        </is>
      </c>
      <c r="J1893" t="n">
        <v>4</v>
      </c>
      <c r="K1893" t="n">
        <v>12964</v>
      </c>
      <c r="L1893" t="inlineStr">
        <is>
          <t>Of those other reports, which incident lasted the longest?</t>
        </is>
      </c>
      <c r="M1893" t="inlineStr">
        <is>
          <t>INC-2211</t>
        </is>
      </c>
      <c r="N1893" t="inlineStr">
        <is>
          <t>INC-2211 (240 minutes)</t>
        </is>
      </c>
      <c r="O1893" t="b">
        <v>1</v>
      </c>
      <c r="P1893" t="inlineStr">
        <is>
          <t>rule</t>
        </is>
      </c>
      <c r="Q1893" t="n">
        <v>4489</v>
      </c>
      <c r="R1893" t="n">
        <v>2374</v>
      </c>
      <c r="S1893" t="n">
        <v>132</v>
      </c>
      <c r="T1893" t="n">
        <v>18</v>
      </c>
      <c r="U1893" t="n">
        <v>4170</v>
      </c>
      <c r="V1893" t="n">
        <v>2</v>
      </c>
      <c r="W1893" t="n">
        <v>1</v>
      </c>
      <c r="X1893" t="n">
        <v>3.488272905349731</v>
      </c>
      <c r="Y1893" t="n">
        <v>0.00032125</v>
      </c>
      <c r="Z1893" t="n">
        <v>0</v>
      </c>
    </row>
    <row r="1894">
      <c r="A1894" t="inlineStr">
        <is>
          <t>hard</t>
        </is>
      </c>
      <c r="B1894" t="inlineStr">
        <is>
          <t>vectorcontext_v5</t>
        </is>
      </c>
      <c r="C1894" t="inlineStr">
        <is>
          <t>v5min</t>
        </is>
      </c>
      <c r="D1894" t="inlineStr">
        <is>
          <t>openai/gpt-5.6-luna</t>
        </is>
      </c>
      <c r="E1894" t="n">
        <v>0</v>
      </c>
      <c r="F1894" t="n">
        <v>3</v>
      </c>
      <c r="G1894" t="inlineStr">
        <is>
          <t>conv-2/t1</t>
        </is>
      </c>
      <c r="H1894" t="inlineStr">
        <is>
          <t>multiturn</t>
        </is>
      </c>
      <c r="I1894" t="inlineStr">
        <is>
          <t>conv-2</t>
        </is>
      </c>
      <c r="J1894" t="n">
        <v>1</v>
      </c>
      <c r="K1894" t="n">
        <v>2918</v>
      </c>
      <c r="L1894" t="inlineStr">
        <is>
          <t>How many services are deployed in ap-southeast-2 according to their service overviews?</t>
        </is>
      </c>
      <c r="M1894" t="n">
        <v>13</v>
      </c>
      <c r="N1894" t="inlineStr">
        <is>
          <t>13</t>
        </is>
      </c>
      <c r="O1894" t="b">
        <v>1</v>
      </c>
      <c r="P1894" t="inlineStr">
        <is>
          <t>rule</t>
        </is>
      </c>
      <c r="Q1894" t="n">
        <v>2918</v>
      </c>
      <c r="R1894" t="n">
        <v>1838</v>
      </c>
      <c r="S1894" t="n">
        <v>162</v>
      </c>
      <c r="T1894" t="n">
        <v>75</v>
      </c>
      <c r="U1894" t="n">
        <v>2129</v>
      </c>
      <c r="V1894" t="n">
        <v>2</v>
      </c>
      <c r="W1894" t="n">
        <v>1</v>
      </c>
      <c r="X1894" t="n">
        <v>4.816245317459106</v>
      </c>
      <c r="Y1894" t="n">
        <v>0.00043393</v>
      </c>
      <c r="Z1894" t="n">
        <v>0</v>
      </c>
    </row>
    <row r="1895">
      <c r="A1895" t="inlineStr">
        <is>
          <t>hard</t>
        </is>
      </c>
      <c r="B1895" t="inlineStr">
        <is>
          <t>vectorcontext_v5</t>
        </is>
      </c>
      <c r="C1895" t="inlineStr">
        <is>
          <t>v5min</t>
        </is>
      </c>
      <c r="D1895" t="inlineStr">
        <is>
          <t>openai/gpt-5.6-luna</t>
        </is>
      </c>
      <c r="E1895" t="n">
        <v>0</v>
      </c>
      <c r="F1895" t="n">
        <v>3</v>
      </c>
      <c r="G1895" t="inlineStr">
        <is>
          <t>conv-2/t2</t>
        </is>
      </c>
      <c r="H1895" t="inlineStr">
        <is>
          <t>multiturn</t>
        </is>
      </c>
      <c r="I1895" t="inlineStr">
        <is>
          <t>conv-2</t>
        </is>
      </c>
      <c r="J1895" t="n">
        <v>2</v>
      </c>
      <c r="K1895" t="n">
        <v>6849</v>
      </c>
      <c r="L1895" t="inlineStr">
        <is>
          <t>How many of those are written in Python?</t>
        </is>
      </c>
      <c r="M1895" t="n">
        <v>4</v>
      </c>
      <c r="N1895" t="inlineStr">
        <is>
          <t>4</t>
        </is>
      </c>
      <c r="O1895" t="b">
        <v>1</v>
      </c>
      <c r="P1895" t="inlineStr">
        <is>
          <t>rule</t>
        </is>
      </c>
      <c r="Q1895" t="n">
        <v>3931</v>
      </c>
      <c r="R1895" t="n">
        <v>2050</v>
      </c>
      <c r="S1895" t="n">
        <v>87</v>
      </c>
      <c r="T1895" t="n">
        <v>12</v>
      </c>
      <c r="U1895" t="n">
        <v>3713</v>
      </c>
      <c r="V1895" t="n">
        <v>2</v>
      </c>
      <c r="W1895" t="n">
        <v>1</v>
      </c>
      <c r="X1895" t="n">
        <v>2.325173616409302</v>
      </c>
      <c r="Y1895" t="n">
        <v>0.00023286</v>
      </c>
      <c r="Z1895" t="n">
        <v>0</v>
      </c>
    </row>
    <row r="1896">
      <c r="A1896" t="inlineStr">
        <is>
          <t>hard</t>
        </is>
      </c>
      <c r="B1896" t="inlineStr">
        <is>
          <t>vectorcontext_v5</t>
        </is>
      </c>
      <c r="C1896" t="inlineStr">
        <is>
          <t>v5min</t>
        </is>
      </c>
      <c r="D1896" t="inlineStr">
        <is>
          <t>openai/gpt-5.6-luna</t>
        </is>
      </c>
      <c r="E1896" t="n">
        <v>0</v>
      </c>
      <c r="F1896" t="n">
        <v>3</v>
      </c>
      <c r="G1896" t="inlineStr">
        <is>
          <t>conv-2/t3</t>
        </is>
      </c>
      <c r="H1896" t="inlineStr">
        <is>
          <t>multiturn</t>
        </is>
      </c>
      <c r="I1896" t="inlineStr">
        <is>
          <t>conv-2</t>
        </is>
      </c>
      <c r="J1896" t="n">
        <v>3</v>
      </c>
      <c r="K1896" t="n">
        <v>8927</v>
      </c>
      <c r="L1896" t="inlineStr">
        <is>
          <t>List them.</t>
        </is>
      </c>
      <c r="M1896" t="inlineStr">
        <is>
          <t>["billing-svc", "edge-service", "invoice-engine", "scheduler-engine"]</t>
        </is>
      </c>
      <c r="N1896" t="inlineStr">
        <is>
          <t>edge-service, invoice-engine, billing-svc, scheduler-engine</t>
        </is>
      </c>
      <c r="O1896" t="b">
        <v>1</v>
      </c>
      <c r="P1896" t="inlineStr">
        <is>
          <t>rule</t>
        </is>
      </c>
      <c r="Q1896" t="n">
        <v>2078</v>
      </c>
      <c r="R1896" t="n">
        <v>2078</v>
      </c>
      <c r="S1896" t="n">
        <v>35</v>
      </c>
      <c r="T1896" t="n">
        <v>0</v>
      </c>
      <c r="U1896" t="n">
        <v>2047</v>
      </c>
      <c r="V1896" t="n">
        <v>1</v>
      </c>
      <c r="W1896" t="n">
        <v>0</v>
      </c>
      <c r="X1896" t="n">
        <v>1.150508880615234</v>
      </c>
      <c r="Y1896" t="n">
        <v>9.054e-05</v>
      </c>
      <c r="Z1896" t="n">
        <v>0</v>
      </c>
    </row>
    <row r="1897">
      <c r="A1897" t="inlineStr">
        <is>
          <t>hard</t>
        </is>
      </c>
      <c r="B1897" t="inlineStr">
        <is>
          <t>vectorcontext_v5</t>
        </is>
      </c>
      <c r="C1897" t="inlineStr">
        <is>
          <t>v5min</t>
        </is>
      </c>
      <c r="D1897" t="inlineStr">
        <is>
          <t>openai/gpt-5.6-luna</t>
        </is>
      </c>
      <c r="E1897" t="n">
        <v>0</v>
      </c>
      <c r="F1897" t="n">
        <v>3</v>
      </c>
      <c r="G1897" t="inlineStr">
        <is>
          <t>conv-2/t4</t>
        </is>
      </c>
      <c r="H1897" t="inlineStr">
        <is>
          <t>multiturn</t>
        </is>
      </c>
      <c r="I1897" t="inlineStr">
        <is>
          <t>conv-2</t>
        </is>
      </c>
      <c r="J1897" t="n">
        <v>4</v>
      </c>
      <c r="K1897" t="n">
        <v>13292</v>
      </c>
      <c r="L1897" t="inlineStr">
        <is>
          <t>Which of them has the most replicas?</t>
        </is>
      </c>
      <c r="M1897" t="inlineStr">
        <is>
          <t>edge-service</t>
        </is>
      </c>
      <c r="N1897" t="inlineStr">
        <is>
          <t>edge-service</t>
        </is>
      </c>
      <c r="O1897" t="b">
        <v>1</v>
      </c>
      <c r="P1897" t="inlineStr">
        <is>
          <t>rule</t>
        </is>
      </c>
      <c r="Q1897" t="n">
        <v>4365</v>
      </c>
      <c r="R1897" t="n">
        <v>2236</v>
      </c>
      <c r="S1897" t="n">
        <v>102</v>
      </c>
      <c r="T1897" t="n">
        <v>14</v>
      </c>
      <c r="U1897" t="n">
        <v>4201</v>
      </c>
      <c r="V1897" t="n">
        <v>2</v>
      </c>
      <c r="W1897" t="n">
        <v>1</v>
      </c>
      <c r="X1897" t="n">
        <v>3.49334979057312</v>
      </c>
      <c r="Y1897" t="n">
        <v>0.00024712</v>
      </c>
      <c r="Z1897" t="n">
        <v>0</v>
      </c>
    </row>
    <row r="1898">
      <c r="A1898" t="inlineStr">
        <is>
          <t>hard</t>
        </is>
      </c>
      <c r="B1898" t="inlineStr">
        <is>
          <t>vectorcontext_v5</t>
        </is>
      </c>
      <c r="C1898" t="inlineStr">
        <is>
          <t>v5min</t>
        </is>
      </c>
      <c r="D1898" t="inlineStr">
        <is>
          <t>openai/gpt-5.6-luna</t>
        </is>
      </c>
      <c r="E1898" t="n">
        <v>0</v>
      </c>
      <c r="F1898" t="n">
        <v>3</v>
      </c>
      <c r="G1898" t="inlineStr">
        <is>
          <t>conv-3/t1</t>
        </is>
      </c>
      <c r="H1898" t="inlineStr">
        <is>
          <t>multiturn</t>
        </is>
      </c>
      <c r="I1898" t="inlineStr">
        <is>
          <t>conv-3</t>
        </is>
      </c>
      <c r="J1898" t="n">
        <v>1</v>
      </c>
      <c r="K1898" t="n">
        <v>2906</v>
      </c>
      <c r="L1898" t="inlineStr">
        <is>
          <t>Which team is listed as the owner on the service overview for ledger-api?</t>
        </is>
      </c>
      <c r="M1898" t="inlineStr">
        <is>
          <t>Identity</t>
        </is>
      </c>
      <c r="N1898" t="inlineStr">
        <is>
          <t>Identity</t>
        </is>
      </c>
      <c r="O1898" t="b">
        <v>1</v>
      </c>
      <c r="P1898" t="inlineStr">
        <is>
          <t>rule</t>
        </is>
      </c>
      <c r="Q1898" t="n">
        <v>2906</v>
      </c>
      <c r="R1898" t="n">
        <v>1830</v>
      </c>
      <c r="S1898" t="n">
        <v>96</v>
      </c>
      <c r="T1898" t="n">
        <v>42</v>
      </c>
      <c r="U1898" t="n">
        <v>2125</v>
      </c>
      <c r="V1898" t="n">
        <v>2</v>
      </c>
      <c r="W1898" t="n">
        <v>1</v>
      </c>
      <c r="X1898" t="n">
        <v>3.303956031799316</v>
      </c>
      <c r="Y1898" t="n">
        <v>0.00035265</v>
      </c>
      <c r="Z1898" t="n">
        <v>1.2e-07</v>
      </c>
    </row>
    <row r="1899">
      <c r="A1899" t="inlineStr">
        <is>
          <t>hard</t>
        </is>
      </c>
      <c r="B1899" t="inlineStr">
        <is>
          <t>vectorcontext_v5</t>
        </is>
      </c>
      <c r="C1899" t="inlineStr">
        <is>
          <t>v5min</t>
        </is>
      </c>
      <c r="D1899" t="inlineStr">
        <is>
          <t>openai/gpt-5.6-luna</t>
        </is>
      </c>
      <c r="E1899" t="n">
        <v>0</v>
      </c>
      <c r="F1899" t="n">
        <v>3</v>
      </c>
      <c r="G1899" t="inlineStr">
        <is>
          <t>conv-3/t2</t>
        </is>
      </c>
      <c r="H1899" t="inlineStr">
        <is>
          <t>multiturn</t>
        </is>
      </c>
      <c r="I1899" t="inlineStr">
        <is>
          <t>conv-3</t>
        </is>
      </c>
      <c r="J1899" t="n">
        <v>2</v>
      </c>
      <c r="K1899" t="n">
        <v>4783</v>
      </c>
      <c r="L1899" t="inlineStr">
        <is>
          <t>Has that ownership changed according to any change record? Answer yes or no.</t>
        </is>
      </c>
      <c r="M1899" t="inlineStr">
        <is>
          <t>yes</t>
        </is>
      </c>
      <c r="N1899" t="inlineStr">
        <is>
          <t>Yes</t>
        </is>
      </c>
      <c r="O1899" t="b">
        <v>1</v>
      </c>
      <c r="P1899" t="inlineStr">
        <is>
          <t>rule</t>
        </is>
      </c>
      <c r="Q1899" t="n">
        <v>1877</v>
      </c>
      <c r="R1899" t="n">
        <v>1877</v>
      </c>
      <c r="S1899" t="n">
        <v>69</v>
      </c>
      <c r="T1899" t="n">
        <v>43</v>
      </c>
      <c r="U1899" t="n">
        <v>1827</v>
      </c>
      <c r="V1899" t="n">
        <v>1</v>
      </c>
      <c r="W1899" t="n">
        <v>0</v>
      </c>
      <c r="X1899" t="n">
        <v>1.923456907272339</v>
      </c>
      <c r="Y1899" t="n">
        <v>0.00013169</v>
      </c>
      <c r="Z1899" t="n">
        <v>0</v>
      </c>
    </row>
    <row r="1900">
      <c r="A1900" t="inlineStr">
        <is>
          <t>hard</t>
        </is>
      </c>
      <c r="B1900" t="inlineStr">
        <is>
          <t>vectorcontext_v5</t>
        </is>
      </c>
      <c r="C1900" t="inlineStr">
        <is>
          <t>v5min</t>
        </is>
      </c>
      <c r="D1900" t="inlineStr">
        <is>
          <t>openai/gpt-5.6-luna</t>
        </is>
      </c>
      <c r="E1900" t="n">
        <v>0</v>
      </c>
      <c r="F1900" t="n">
        <v>3</v>
      </c>
      <c r="G1900" t="inlineStr">
        <is>
          <t>conv-3/t3</t>
        </is>
      </c>
      <c r="H1900" t="inlineStr">
        <is>
          <t>multiturn</t>
        </is>
      </c>
      <c r="I1900" t="inlineStr">
        <is>
          <t>conv-3</t>
        </is>
      </c>
      <c r="J1900" t="n">
        <v>3</v>
      </c>
      <c r="K1900" t="n">
        <v>6698</v>
      </c>
      <c r="L1900" t="inlineStr">
        <is>
          <t>Which team owns it now?</t>
        </is>
      </c>
      <c r="M1900" t="inlineStr">
        <is>
          <t>Messaging</t>
        </is>
      </c>
      <c r="N1900" t="inlineStr">
        <is>
          <t>Messaging</t>
        </is>
      </c>
      <c r="O1900" t="b">
        <v>1</v>
      </c>
      <c r="P1900" t="inlineStr">
        <is>
          <t>rule</t>
        </is>
      </c>
      <c r="Q1900" t="n">
        <v>1915</v>
      </c>
      <c r="R1900" t="n">
        <v>1915</v>
      </c>
      <c r="S1900" t="n">
        <v>45</v>
      </c>
      <c r="T1900" t="n">
        <v>23</v>
      </c>
      <c r="U1900" t="n">
        <v>1874</v>
      </c>
      <c r="V1900" t="n">
        <v>1</v>
      </c>
      <c r="W1900" t="n">
        <v>0</v>
      </c>
      <c r="X1900" t="n">
        <v>1.954819202423096</v>
      </c>
      <c r="Y1900" t="n">
        <v>0.00010158</v>
      </c>
      <c r="Z1900" t="n">
        <v>0</v>
      </c>
    </row>
    <row r="1901">
      <c r="A1901" t="inlineStr">
        <is>
          <t>hard</t>
        </is>
      </c>
      <c r="B1901" t="inlineStr">
        <is>
          <t>vectorcontext_v5</t>
        </is>
      </c>
      <c r="C1901" t="inlineStr">
        <is>
          <t>v5min</t>
        </is>
      </c>
      <c r="D1901" t="inlineStr">
        <is>
          <t>openai/gpt-5.6-luna</t>
        </is>
      </c>
      <c r="E1901" t="n">
        <v>0</v>
      </c>
      <c r="F1901" t="n">
        <v>3</v>
      </c>
      <c r="G1901" t="inlineStr">
        <is>
          <t>conv-3/t4</t>
        </is>
      </c>
      <c r="H1901" t="inlineStr">
        <is>
          <t>multiturn</t>
        </is>
      </c>
      <c r="I1901" t="inlineStr">
        <is>
          <t>conv-3</t>
        </is>
      </c>
      <c r="J1901" t="n">
        <v>4</v>
      </c>
      <c r="K1901" t="n">
        <v>11961</v>
      </c>
      <c r="L1901" t="inlineStr">
        <is>
          <t>What Slack channel reaches that team?</t>
        </is>
      </c>
      <c r="M1901" t="inlineStr">
        <is>
          <t>#messaging-eng</t>
        </is>
      </c>
      <c r="N1901" t="inlineStr">
        <is>
          <t>#messaging-eng</t>
        </is>
      </c>
      <c r="O1901" t="b">
        <v>1</v>
      </c>
      <c r="P1901" t="inlineStr">
        <is>
          <t>rule</t>
        </is>
      </c>
      <c r="Q1901" t="n">
        <v>5263</v>
      </c>
      <c r="R1901" t="n">
        <v>3313</v>
      </c>
      <c r="S1901" t="n">
        <v>70</v>
      </c>
      <c r="T1901" t="n">
        <v>18</v>
      </c>
      <c r="U1901" t="n">
        <v>3859</v>
      </c>
      <c r="V1901" t="n">
        <v>2</v>
      </c>
      <c r="W1901" t="n">
        <v>1</v>
      </c>
      <c r="X1901" t="n">
        <v>3.760177135467529</v>
      </c>
      <c r="Y1901" t="n">
        <v>0.00051188</v>
      </c>
      <c r="Z1901" t="n">
        <v>1.4e-07</v>
      </c>
    </row>
    <row r="1902">
      <c r="A1902" t="inlineStr">
        <is>
          <t>hard</t>
        </is>
      </c>
      <c r="B1902" t="inlineStr">
        <is>
          <t>vectorcontext_v5</t>
        </is>
      </c>
      <c r="C1902" t="inlineStr">
        <is>
          <t>v5min</t>
        </is>
      </c>
      <c r="D1902" t="inlineStr">
        <is>
          <t>openai/gpt-5.6-luna</t>
        </is>
      </c>
      <c r="E1902" t="n">
        <v>0</v>
      </c>
      <c r="F1902" t="n">
        <v>3</v>
      </c>
      <c r="G1902" t="inlineStr">
        <is>
          <t>conv-4/t1</t>
        </is>
      </c>
      <c r="H1902" t="inlineStr">
        <is>
          <t>multiturn</t>
        </is>
      </c>
      <c r="I1902" t="inlineStr">
        <is>
          <t>conv-4</t>
        </is>
      </c>
      <c r="J1902" t="n">
        <v>1</v>
      </c>
      <c r="K1902" t="n">
        <v>2842</v>
      </c>
      <c r="L1902" t="inlineStr">
        <is>
          <t>What port does the Inventory API listen on?</t>
        </is>
      </c>
      <c r="M1902" t="n">
        <v>6528</v>
      </c>
      <c r="N1902" t="inlineStr">
        <is>
          <t>6528</t>
        </is>
      </c>
      <c r="O1902" t="b">
        <v>1</v>
      </c>
      <c r="P1902" t="inlineStr">
        <is>
          <t>rule</t>
        </is>
      </c>
      <c r="Q1902" t="n">
        <v>2842</v>
      </c>
      <c r="R1902" t="n">
        <v>1772</v>
      </c>
      <c r="S1902" t="n">
        <v>57</v>
      </c>
      <c r="T1902" t="n">
        <v>8</v>
      </c>
      <c r="U1902" t="n">
        <v>2119</v>
      </c>
      <c r="V1902" t="n">
        <v>2</v>
      </c>
      <c r="W1902" t="n">
        <v>1</v>
      </c>
      <c r="X1902" t="n">
        <v>3.045421123504639</v>
      </c>
      <c r="Y1902" t="n">
        <v>0.00029123</v>
      </c>
      <c r="Z1902" t="n">
        <v>1.4e-07</v>
      </c>
    </row>
    <row r="1903">
      <c r="A1903" t="inlineStr">
        <is>
          <t>hard</t>
        </is>
      </c>
      <c r="B1903" t="inlineStr">
        <is>
          <t>vectorcontext_v5</t>
        </is>
      </c>
      <c r="C1903" t="inlineStr">
        <is>
          <t>v5min</t>
        </is>
      </c>
      <c r="D1903" t="inlineStr">
        <is>
          <t>openai/gpt-5.6-luna</t>
        </is>
      </c>
      <c r="E1903" t="n">
        <v>0</v>
      </c>
      <c r="F1903" t="n">
        <v>3</v>
      </c>
      <c r="G1903" t="inlineStr">
        <is>
          <t>conv-4/t2</t>
        </is>
      </c>
      <c r="H1903" t="inlineStr">
        <is>
          <t>multiturn</t>
        </is>
      </c>
      <c r="I1903" t="inlineStr">
        <is>
          <t>conv-4</t>
        </is>
      </c>
      <c r="J1903" t="n">
        <v>2</v>
      </c>
      <c r="K1903" t="n">
        <v>7113</v>
      </c>
      <c r="L1903" t="inlineStr">
        <is>
          <t>What are its runtime dependencies?</t>
        </is>
      </c>
      <c r="M1903" t="inlineStr">
        <is>
          <t>["feed-daemon", "fraud-core"]</t>
        </is>
      </c>
      <c r="N1903" t="inlineStr">
        <is>
          <t>fraud-core, feed-daemon</t>
        </is>
      </c>
      <c r="O1903" t="b">
        <v>1</v>
      </c>
      <c r="P1903" t="inlineStr">
        <is>
          <t>rule</t>
        </is>
      </c>
      <c r="Q1903" t="n">
        <v>4271</v>
      </c>
      <c r="R1903" t="n">
        <v>2465</v>
      </c>
      <c r="S1903" t="n">
        <v>74</v>
      </c>
      <c r="T1903" t="n">
        <v>15</v>
      </c>
      <c r="U1903" t="n">
        <v>3572</v>
      </c>
      <c r="V1903" t="n">
        <v>2</v>
      </c>
      <c r="W1903" t="n">
        <v>1</v>
      </c>
      <c r="X1903" t="n">
        <v>2.486881971359253</v>
      </c>
      <c r="Y1903" t="n">
        <v>0.00033469</v>
      </c>
      <c r="Z1903" t="n">
        <v>1.2e-07</v>
      </c>
    </row>
    <row r="1904">
      <c r="A1904" t="inlineStr">
        <is>
          <t>hard</t>
        </is>
      </c>
      <c r="B1904" t="inlineStr">
        <is>
          <t>vectorcontext_v5</t>
        </is>
      </c>
      <c r="C1904" t="inlineStr">
        <is>
          <t>v5min</t>
        </is>
      </c>
      <c r="D1904" t="inlineStr">
        <is>
          <t>openai/gpt-5.6-luna</t>
        </is>
      </c>
      <c r="E1904" t="n">
        <v>0</v>
      </c>
      <c r="F1904" t="n">
        <v>3</v>
      </c>
      <c r="G1904" t="inlineStr">
        <is>
          <t>conv-4/t3</t>
        </is>
      </c>
      <c r="H1904" t="inlineStr">
        <is>
          <t>multiturn</t>
        </is>
      </c>
      <c r="I1904" t="inlineStr">
        <is>
          <t>conv-4</t>
        </is>
      </c>
      <c r="J1904" t="n">
        <v>3</v>
      </c>
      <c r="K1904" t="n">
        <v>12874</v>
      </c>
      <c r="L1904" t="inlineStr">
        <is>
          <t>Which team owns the first listed one, per its service overview?</t>
        </is>
      </c>
      <c r="M1904" t="inlineStr">
        <is>
          <t>Commerce</t>
        </is>
      </c>
      <c r="N1904" t="inlineStr">
        <is>
          <t>Commerce</t>
        </is>
      </c>
      <c r="O1904" t="b">
        <v>1</v>
      </c>
      <c r="P1904" t="inlineStr">
        <is>
          <t>rule</t>
        </is>
      </c>
      <c r="Q1904" t="n">
        <v>5761</v>
      </c>
      <c r="R1904" t="n">
        <v>3244</v>
      </c>
      <c r="S1904" t="n">
        <v>73</v>
      </c>
      <c r="T1904" t="n">
        <v>14</v>
      </c>
      <c r="U1904" t="n">
        <v>4976</v>
      </c>
      <c r="V1904" t="n">
        <v>2</v>
      </c>
      <c r="W1904" t="n">
        <v>1</v>
      </c>
      <c r="X1904" t="n">
        <v>2.946690797805786</v>
      </c>
      <c r="Y1904" t="n">
        <v>0.00038307</v>
      </c>
      <c r="Z1904" t="n">
        <v>1.2e-07</v>
      </c>
    </row>
    <row r="1905">
      <c r="A1905" t="inlineStr">
        <is>
          <t>hard</t>
        </is>
      </c>
      <c r="B1905" t="inlineStr">
        <is>
          <t>vectorcontext_v5</t>
        </is>
      </c>
      <c r="C1905" t="inlineStr">
        <is>
          <t>v5min</t>
        </is>
      </c>
      <c r="D1905" t="inlineStr">
        <is>
          <t>openai/gpt-5.6-luna</t>
        </is>
      </c>
      <c r="E1905" t="n">
        <v>0</v>
      </c>
      <c r="F1905" t="n">
        <v>3</v>
      </c>
      <c r="G1905" t="inlineStr">
        <is>
          <t>conv-4/t4</t>
        </is>
      </c>
      <c r="H1905" t="inlineStr">
        <is>
          <t>multiturn</t>
        </is>
      </c>
      <c r="I1905" t="inlineStr">
        <is>
          <t>conv-4</t>
        </is>
      </c>
      <c r="J1905" t="n">
        <v>4</v>
      </c>
      <c r="K1905" t="n">
        <v>20212</v>
      </c>
      <c r="L1905" t="inlineStr">
        <is>
          <t>Who is the on-call engineer for that dependency according to its service overview?</t>
        </is>
      </c>
      <c r="M1905" t="inlineStr">
        <is>
          <t>none</t>
        </is>
      </c>
      <c r="N1905" t="inlineStr">
        <is>
          <t>None listed</t>
        </is>
      </c>
      <c r="O1905" t="b">
        <v>1</v>
      </c>
      <c r="P1905" t="inlineStr">
        <is>
          <t>rule</t>
        </is>
      </c>
      <c r="Q1905" t="n">
        <v>7338</v>
      </c>
      <c r="R1905" t="n">
        <v>4040</v>
      </c>
      <c r="S1905" t="n">
        <v>67</v>
      </c>
      <c r="T1905" t="n">
        <v>14</v>
      </c>
      <c r="U1905" t="n">
        <v>6536</v>
      </c>
      <c r="V1905" t="n">
        <v>2</v>
      </c>
      <c r="W1905" t="n">
        <v>1</v>
      </c>
      <c r="X1905" t="n">
        <v>3.046977996826172</v>
      </c>
      <c r="Y1905" t="n">
        <v>0.00041132</v>
      </c>
      <c r="Z1905" t="n">
        <v>1.6e-07</v>
      </c>
    </row>
    <row r="1906">
      <c r="A1906" t="inlineStr">
        <is>
          <t>hard</t>
        </is>
      </c>
      <c r="B1906" t="inlineStr">
        <is>
          <t>vectorcontext_v5</t>
        </is>
      </c>
      <c r="C1906" t="inlineStr">
        <is>
          <t>v5min</t>
        </is>
      </c>
      <c r="D1906" t="inlineStr">
        <is>
          <t>openai/gpt-5.6-luna</t>
        </is>
      </c>
      <c r="E1906" t="n">
        <v>0</v>
      </c>
      <c r="F1906" t="n">
        <v>3</v>
      </c>
      <c r="G1906" t="inlineStr">
        <is>
          <t>conv-5/t1</t>
        </is>
      </c>
      <c r="H1906" t="inlineStr">
        <is>
          <t>multiturn</t>
        </is>
      </c>
      <c r="I1906" t="inlineStr">
        <is>
          <t>conv-5</t>
        </is>
      </c>
      <c r="J1906" t="n">
        <v>1</v>
      </c>
      <c r="K1906" t="n">
        <v>5045</v>
      </c>
      <c r="L1906" t="inlineStr">
        <is>
          <t>Which service appears as the primary affected service in the most incident reports? If several are tied, pick the one whose canonical name comes first alphabetically.</t>
        </is>
      </c>
      <c r="M1906" t="inlineStr">
        <is>
          <t>catalog-gateway</t>
        </is>
      </c>
      <c r="N1906" t="inlineStr">
        <is>
          <t>catalog-gateway</t>
        </is>
      </c>
      <c r="O1906" t="b">
        <v>1</v>
      </c>
      <c r="P1906" t="inlineStr">
        <is>
          <t>rule</t>
        </is>
      </c>
      <c r="Q1906" t="n">
        <v>5045</v>
      </c>
      <c r="R1906" t="n">
        <v>2310</v>
      </c>
      <c r="S1906" t="n">
        <v>258</v>
      </c>
      <c r="T1906" t="n">
        <v>92</v>
      </c>
      <c r="U1906" t="n">
        <v>3781</v>
      </c>
      <c r="V1906" t="n">
        <v>3</v>
      </c>
      <c r="W1906" t="n">
        <v>2</v>
      </c>
      <c r="X1906" t="n">
        <v>6.526925325393677</v>
      </c>
      <c r="Y1906" t="n">
        <v>0.0007007700000000001</v>
      </c>
      <c r="Z1906" t="n">
        <v>0</v>
      </c>
    </row>
    <row r="1907">
      <c r="A1907" t="inlineStr">
        <is>
          <t>hard</t>
        </is>
      </c>
      <c r="B1907" t="inlineStr">
        <is>
          <t>vectorcontext_v5</t>
        </is>
      </c>
      <c r="C1907" t="inlineStr">
        <is>
          <t>v5min</t>
        </is>
      </c>
      <c r="D1907" t="inlineStr">
        <is>
          <t>openai/gpt-5.6-luna</t>
        </is>
      </c>
      <c r="E1907" t="n">
        <v>0</v>
      </c>
      <c r="F1907" t="n">
        <v>3</v>
      </c>
      <c r="G1907" t="inlineStr">
        <is>
          <t>conv-5/t2</t>
        </is>
      </c>
      <c r="H1907" t="inlineStr">
        <is>
          <t>multiturn</t>
        </is>
      </c>
      <c r="I1907" t="inlineStr">
        <is>
          <t>conv-5</t>
        </is>
      </c>
      <c r="J1907" t="n">
        <v>2</v>
      </c>
      <c r="K1907" t="n">
        <v>9915</v>
      </c>
      <c r="L1907" t="inlineStr">
        <is>
          <t>What is its total incident duration in minutes?</t>
        </is>
      </c>
      <c r="M1907" t="n">
        <v>596</v>
      </c>
      <c r="N1907" t="inlineStr">
        <is>
          <t>596 minutes</t>
        </is>
      </c>
      <c r="O1907" t="b">
        <v>1</v>
      </c>
      <c r="P1907" t="inlineStr">
        <is>
          <t>rule</t>
        </is>
      </c>
      <c r="Q1907" t="n">
        <v>4870</v>
      </c>
      <c r="R1907" t="n">
        <v>2504</v>
      </c>
      <c r="S1907" t="n">
        <v>125</v>
      </c>
      <c r="T1907" t="n">
        <v>20</v>
      </c>
      <c r="U1907" t="n">
        <v>4670</v>
      </c>
      <c r="V1907" t="n">
        <v>2</v>
      </c>
      <c r="W1907" t="n">
        <v>1</v>
      </c>
      <c r="X1907" t="n">
        <v>3.582024097442627</v>
      </c>
      <c r="Y1907" t="n">
        <v>0.0002931</v>
      </c>
      <c r="Z1907" t="n">
        <v>0</v>
      </c>
    </row>
    <row r="1908">
      <c r="A1908" t="inlineStr">
        <is>
          <t>hard</t>
        </is>
      </c>
      <c r="B1908" t="inlineStr">
        <is>
          <t>vectorcontext_v5</t>
        </is>
      </c>
      <c r="C1908" t="inlineStr">
        <is>
          <t>v5min</t>
        </is>
      </c>
      <c r="D1908" t="inlineStr">
        <is>
          <t>openai/gpt-5.6-luna</t>
        </is>
      </c>
      <c r="E1908" t="n">
        <v>0</v>
      </c>
      <c r="F1908" t="n">
        <v>3</v>
      </c>
      <c r="G1908" t="inlineStr">
        <is>
          <t>conv-5/t3</t>
        </is>
      </c>
      <c r="H1908" t="inlineStr">
        <is>
          <t>multiturn</t>
        </is>
      </c>
      <c r="I1908" t="inlineStr">
        <is>
          <t>conv-5</t>
        </is>
      </c>
      <c r="J1908" t="n">
        <v>3</v>
      </c>
      <c r="K1908" t="n">
        <v>15745</v>
      </c>
      <c r="L1908" t="inlineStr">
        <is>
          <t>Which region is it deployed in according to its service overview?</t>
        </is>
      </c>
      <c r="M1908" t="inlineStr">
        <is>
          <t>us-east-1</t>
        </is>
      </c>
      <c r="N1908" t="inlineStr">
        <is>
          <t>us-east-1</t>
        </is>
      </c>
      <c r="O1908" t="b">
        <v>1</v>
      </c>
      <c r="P1908" t="inlineStr">
        <is>
          <t>rule</t>
        </is>
      </c>
      <c r="Q1908" t="n">
        <v>5830</v>
      </c>
      <c r="R1908" t="n">
        <v>3283</v>
      </c>
      <c r="S1908" t="n">
        <v>58</v>
      </c>
      <c r="T1908" t="n">
        <v>0</v>
      </c>
      <c r="U1908" t="n">
        <v>5045</v>
      </c>
      <c r="V1908" t="n">
        <v>2</v>
      </c>
      <c r="W1908" t="n">
        <v>1</v>
      </c>
      <c r="X1908" t="n">
        <v>3.85064697265625</v>
      </c>
      <c r="Y1908" t="n">
        <v>0.00036645</v>
      </c>
      <c r="Z1908" t="n">
        <v>1.4e-07</v>
      </c>
    </row>
    <row r="1909">
      <c r="A1909" t="inlineStr">
        <is>
          <t>hard</t>
        </is>
      </c>
      <c r="B1909" t="inlineStr">
        <is>
          <t>vectorcontext_v5</t>
        </is>
      </c>
      <c r="C1909" t="inlineStr">
        <is>
          <t>v5min</t>
        </is>
      </c>
      <c r="D1909" t="inlineStr">
        <is>
          <t>openai/gpt-5.6-luna</t>
        </is>
      </c>
      <c r="E1909" t="n">
        <v>0</v>
      </c>
      <c r="F1909" t="n">
        <v>3</v>
      </c>
      <c r="G1909" t="inlineStr">
        <is>
          <t>conv-5/t4</t>
        </is>
      </c>
      <c r="H1909" t="inlineStr">
        <is>
          <t>multiturn</t>
        </is>
      </c>
      <c r="I1909" t="inlineStr">
        <is>
          <t>conv-5</t>
        </is>
      </c>
      <c r="J1909" t="n">
        <v>4</v>
      </c>
      <c r="K1909" t="n">
        <v>19076</v>
      </c>
      <c r="L1909" t="inlineStr">
        <is>
          <t>And which team owns it according to that overview?</t>
        </is>
      </c>
      <c r="M1909" t="inlineStr">
        <is>
          <t>Messaging</t>
        </is>
      </c>
      <c r="N1909" t="inlineStr">
        <is>
          <t>Messaging</t>
        </is>
      </c>
      <c r="O1909" t="b">
        <v>1</v>
      </c>
      <c r="P1909" t="inlineStr">
        <is>
          <t>rule</t>
        </is>
      </c>
      <c r="Q1909" t="n">
        <v>3331</v>
      </c>
      <c r="R1909" t="n">
        <v>3331</v>
      </c>
      <c r="S1909" t="n">
        <v>59</v>
      </c>
      <c r="T1909" t="n">
        <v>30</v>
      </c>
      <c r="U1909" t="n">
        <v>3280</v>
      </c>
      <c r="V1909" t="n">
        <v>1</v>
      </c>
      <c r="W1909" t="n">
        <v>0</v>
      </c>
      <c r="X1909" t="n">
        <v>1.952337741851807</v>
      </c>
      <c r="Y1909" t="n">
        <v>0.000149</v>
      </c>
      <c r="Z1909" t="n">
        <v>0</v>
      </c>
    </row>
    <row r="1910">
      <c r="A1910" t="inlineStr">
        <is>
          <t>hard</t>
        </is>
      </c>
      <c r="B1910" t="inlineStr">
        <is>
          <t>vectorcontext_v5</t>
        </is>
      </c>
      <c r="C1910" t="inlineStr">
        <is>
          <t>v5min</t>
        </is>
      </c>
      <c r="D1910" t="inlineStr">
        <is>
          <t>openai/gpt-5.6-luna</t>
        </is>
      </c>
      <c r="E1910" t="n">
        <v>0</v>
      </c>
      <c r="F1910" t="n">
        <v>3</v>
      </c>
      <c r="G1910" t="inlineStr">
        <is>
          <t>distract-0</t>
        </is>
      </c>
      <c r="H1910" t="inlineStr">
        <is>
          <t>distractor</t>
        </is>
      </c>
      <c r="L1910" t="inlineStr">
        <is>
          <t>How many incident reports have cart-daemon as the primary affected service?</t>
        </is>
      </c>
      <c r="M1910" t="n">
        <v>1</v>
      </c>
      <c r="N1910" t="inlineStr">
        <is>
          <t>1</t>
        </is>
      </c>
      <c r="O1910" t="b">
        <v>1</v>
      </c>
      <c r="P1910" t="inlineStr">
        <is>
          <t>rule</t>
        </is>
      </c>
      <c r="Q1910" t="n">
        <v>3725</v>
      </c>
      <c r="R1910" t="n">
        <v>1388</v>
      </c>
      <c r="S1910" t="n">
        <v>195</v>
      </c>
      <c r="T1910" t="n">
        <v>14</v>
      </c>
      <c r="U1910" t="n">
        <v>3383</v>
      </c>
      <c r="V1910" t="n">
        <v>3</v>
      </c>
      <c r="W1910" t="n">
        <v>2</v>
      </c>
      <c r="X1910" t="n">
        <v>6.252094984054565</v>
      </c>
      <c r="Y1910" t="n">
        <v>0.00038671</v>
      </c>
      <c r="Z1910" t="n">
        <v>0</v>
      </c>
    </row>
    <row r="1911">
      <c r="A1911" t="inlineStr">
        <is>
          <t>hard</t>
        </is>
      </c>
      <c r="B1911" t="inlineStr">
        <is>
          <t>vectorcontext_v5</t>
        </is>
      </c>
      <c r="C1911" t="inlineStr">
        <is>
          <t>v5min</t>
        </is>
      </c>
      <c r="D1911" t="inlineStr">
        <is>
          <t>openai/gpt-5.6-luna</t>
        </is>
      </c>
      <c r="E1911" t="n">
        <v>0</v>
      </c>
      <c r="F1911" t="n">
        <v>3</v>
      </c>
      <c r="G1911" t="inlineStr">
        <is>
          <t>distract-1</t>
        </is>
      </c>
      <c r="H1911" t="inlineStr">
        <is>
          <t>distractor</t>
        </is>
      </c>
      <c r="L1911" t="inlineStr">
        <is>
          <t>How many incident reports have the I18n Platform as the primary affected service?</t>
        </is>
      </c>
      <c r="M1911" t="n">
        <v>1</v>
      </c>
      <c r="N1911" t="inlineStr">
        <is>
          <t>1</t>
        </is>
      </c>
      <c r="O1911" t="b">
        <v>1</v>
      </c>
      <c r="P1911" t="inlineStr">
        <is>
          <t>rule</t>
        </is>
      </c>
      <c r="Q1911" t="n">
        <v>13830</v>
      </c>
      <c r="R1911" t="n">
        <v>6442</v>
      </c>
      <c r="S1911" t="n">
        <v>208</v>
      </c>
      <c r="T1911" t="n">
        <v>44</v>
      </c>
      <c r="U1911" t="n">
        <v>8434</v>
      </c>
      <c r="V1911" t="n">
        <v>3</v>
      </c>
      <c r="W1911" t="n">
        <v>2</v>
      </c>
      <c r="X1911" t="n">
        <v>4.773151874542236</v>
      </c>
      <c r="Y1911" t="n">
        <v>0.00176683</v>
      </c>
      <c r="Z1911" t="n">
        <v>2.2e-07</v>
      </c>
    </row>
    <row r="1912">
      <c r="A1912" t="inlineStr">
        <is>
          <t>hard</t>
        </is>
      </c>
      <c r="B1912" t="inlineStr">
        <is>
          <t>vectorcontext_v5</t>
        </is>
      </c>
      <c r="C1912" t="inlineStr">
        <is>
          <t>v5min</t>
        </is>
      </c>
      <c r="D1912" t="inlineStr">
        <is>
          <t>openai/gpt-5.6-luna</t>
        </is>
      </c>
      <c r="E1912" t="n">
        <v>0</v>
      </c>
      <c r="F1912" t="n">
        <v>3</v>
      </c>
      <c r="G1912" t="inlineStr">
        <is>
          <t>distract-2</t>
        </is>
      </c>
      <c r="H1912" t="inlineStr">
        <is>
          <t>distractor</t>
        </is>
      </c>
      <c r="L1912" t="inlineStr">
        <is>
          <t>In how many incident reports is recsys-worker mentioned only as collateral impact rather than as the primary affected service?</t>
        </is>
      </c>
      <c r="M1912" t="n">
        <v>2</v>
      </c>
      <c r="N1912" t="inlineStr">
        <is>
          <t>2</t>
        </is>
      </c>
      <c r="O1912" t="b">
        <v>1</v>
      </c>
      <c r="P1912" t="inlineStr">
        <is>
          <t>rule</t>
        </is>
      </c>
      <c r="Q1912" t="n">
        <v>4214</v>
      </c>
      <c r="R1912" t="n">
        <v>1662</v>
      </c>
      <c r="S1912" t="n">
        <v>219</v>
      </c>
      <c r="T1912" t="n">
        <v>78</v>
      </c>
      <c r="U1912" t="n">
        <v>3598</v>
      </c>
      <c r="V1912" t="n">
        <v>3</v>
      </c>
      <c r="W1912" t="n">
        <v>2</v>
      </c>
      <c r="X1912" t="n">
        <v>6.848281860351562</v>
      </c>
      <c r="Y1912" t="n">
        <v>0.00048831</v>
      </c>
      <c r="Z1912" t="n">
        <v>0</v>
      </c>
    </row>
    <row r="1913">
      <c r="A1913" t="inlineStr">
        <is>
          <t>hard</t>
        </is>
      </c>
      <c r="B1913" t="inlineStr">
        <is>
          <t>vectorcontext_v5</t>
        </is>
      </c>
      <c r="C1913" t="inlineStr">
        <is>
          <t>v5min</t>
        </is>
      </c>
      <c r="D1913" t="inlineStr">
        <is>
          <t>openai/gpt-5.6-luna</t>
        </is>
      </c>
      <c r="E1913" t="n">
        <v>0</v>
      </c>
      <c r="F1913" t="n">
        <v>3</v>
      </c>
      <c r="G1913" t="inlineStr">
        <is>
          <t>distract-3</t>
        </is>
      </c>
      <c r="H1913" t="inlineStr">
        <is>
          <t>distractor</t>
        </is>
      </c>
      <c r="L1913" t="inlineStr">
        <is>
          <t>Which service was the primary affected service in INC-2232?</t>
        </is>
      </c>
      <c r="M1913" t="inlineStr">
        <is>
          <t>edge-service</t>
        </is>
      </c>
      <c r="N1913" t="inlineStr">
        <is>
          <t>edge-service</t>
        </is>
      </c>
      <c r="O1913" t="b">
        <v>1</v>
      </c>
      <c r="P1913" t="inlineStr">
        <is>
          <t>rule</t>
        </is>
      </c>
      <c r="Q1913" t="n">
        <v>2820</v>
      </c>
      <c r="R1913" t="n">
        <v>1746</v>
      </c>
      <c r="S1913" t="n">
        <v>57</v>
      </c>
      <c r="T1913" t="n">
        <v>8</v>
      </c>
      <c r="U1913" t="n">
        <v>2123</v>
      </c>
      <c r="V1913" t="n">
        <v>2</v>
      </c>
      <c r="W1913" t="n">
        <v>1</v>
      </c>
      <c r="X1913" t="n">
        <v>4.630764245986938</v>
      </c>
      <c r="Y1913" t="n">
        <v>0.00028481</v>
      </c>
      <c r="Z1913" t="n">
        <v>1.8e-07</v>
      </c>
    </row>
    <row r="1914">
      <c r="A1914" t="inlineStr">
        <is>
          <t>hard</t>
        </is>
      </c>
      <c r="B1914" t="inlineStr">
        <is>
          <t>vectorcontext_v5</t>
        </is>
      </c>
      <c r="C1914" t="inlineStr">
        <is>
          <t>v5min</t>
        </is>
      </c>
      <c r="D1914" t="inlineStr">
        <is>
          <t>openai/gpt-5.6-luna</t>
        </is>
      </c>
      <c r="E1914" t="n">
        <v>0</v>
      </c>
      <c r="F1914" t="n">
        <v>3</v>
      </c>
      <c r="G1914" t="inlineStr">
        <is>
          <t>distract-4</t>
        </is>
      </c>
      <c r="H1914" t="inlineStr">
        <is>
          <t>distractor</t>
        </is>
      </c>
      <c r="L1914" t="inlineStr">
        <is>
          <t>What is the total duration in minutes of incidents where the I18n Platform was the primary affected service (exclude reports where it was only collateral)?</t>
        </is>
      </c>
      <c r="M1914" t="n">
        <v>233</v>
      </c>
      <c r="N1914" t="inlineStr">
        <is>
          <t>233 minutes</t>
        </is>
      </c>
      <c r="O1914" t="b">
        <v>1</v>
      </c>
      <c r="P1914" t="inlineStr">
        <is>
          <t>rule</t>
        </is>
      </c>
      <c r="Q1914" t="n">
        <v>13635</v>
      </c>
      <c r="R1914" t="n">
        <v>8845</v>
      </c>
      <c r="S1914" t="n">
        <v>200</v>
      </c>
      <c r="T1914" t="n">
        <v>81</v>
      </c>
      <c r="U1914" t="n">
        <v>5836</v>
      </c>
      <c r="V1914" t="n">
        <v>3</v>
      </c>
      <c r="W1914" t="n">
        <v>2</v>
      </c>
      <c r="X1914" t="n">
        <v>5.404670238494873</v>
      </c>
      <c r="Y1914" t="n">
        <v>0.00230602</v>
      </c>
      <c r="Z1914" t="n">
        <v>5.4e-07</v>
      </c>
    </row>
    <row r="1915">
      <c r="A1915" t="inlineStr">
        <is>
          <t>hard</t>
        </is>
      </c>
      <c r="B1915" t="inlineStr">
        <is>
          <t>vectorcontext_v5</t>
        </is>
      </c>
      <c r="C1915" t="inlineStr">
        <is>
          <t>v5min</t>
        </is>
      </c>
      <c r="D1915" t="inlineStr">
        <is>
          <t>openai/gpt-5.6-luna</t>
        </is>
      </c>
      <c r="E1915" t="n">
        <v>0</v>
      </c>
      <c r="F1915" t="n">
        <v>3</v>
      </c>
      <c r="G1915" t="inlineStr">
        <is>
          <t>distract-5</t>
        </is>
      </c>
      <c r="H1915" t="inlineStr">
        <is>
          <t>distractor</t>
        </is>
      </c>
      <c r="L1915" t="inlineStr">
        <is>
          <t>Which services were named as collateral impact in incident reports whose root cause was 'memory leak'?</t>
        </is>
      </c>
      <c r="M1915" t="inlineStr">
        <is>
          <t>["geo-api"]</t>
        </is>
      </c>
      <c r="N1915" t="inlineStr">
        <is>
          <t>geo-api</t>
        </is>
      </c>
      <c r="O1915" t="b">
        <v>1</v>
      </c>
      <c r="P1915" t="inlineStr">
        <is>
          <t>rule</t>
        </is>
      </c>
      <c r="Q1915" t="n">
        <v>13615</v>
      </c>
      <c r="R1915" t="n">
        <v>6314</v>
      </c>
      <c r="S1915" t="n">
        <v>201</v>
      </c>
      <c r="T1915" t="n">
        <v>55</v>
      </c>
      <c r="U1915" t="n">
        <v>8347</v>
      </c>
      <c r="V1915" t="n">
        <v>3</v>
      </c>
      <c r="W1915" t="n">
        <v>2</v>
      </c>
      <c r="X1915" t="n">
        <v>6.35952091217041</v>
      </c>
      <c r="Y1915" t="n">
        <v>0.00172469</v>
      </c>
      <c r="Z1915" t="n">
        <v>2.2e-07</v>
      </c>
    </row>
    <row r="1916">
      <c r="A1916" t="inlineStr">
        <is>
          <t>hard</t>
        </is>
      </c>
      <c r="B1916" t="inlineStr">
        <is>
          <t>vectorcontext_v5</t>
        </is>
      </c>
      <c r="C1916" t="inlineStr">
        <is>
          <t>v5min</t>
        </is>
      </c>
      <c r="D1916" t="inlineStr">
        <is>
          <t>openai/gpt-5.6-luna</t>
        </is>
      </c>
      <c r="E1916" t="n">
        <v>0</v>
      </c>
      <c r="F1916" t="n">
        <v>3</v>
      </c>
      <c r="G1916" t="inlineStr">
        <is>
          <t>neg-0</t>
        </is>
      </c>
      <c r="H1916" t="inlineStr">
        <is>
          <t>negation</t>
        </is>
      </c>
      <c r="L1916" t="inlineStr">
        <is>
          <t>Which services owned by the Growth team (per the service overviews) have never been the primary affected service in any incident report?</t>
        </is>
      </c>
      <c r="M1916" t="inlineStr">
        <is>
          <t>["risk-gateway"]</t>
        </is>
      </c>
      <c r="N1916" t="inlineStr">
        <is>
          <t>risk-gateway</t>
        </is>
      </c>
      <c r="O1916" t="b">
        <v>1</v>
      </c>
      <c r="P1916" t="inlineStr">
        <is>
          <t>rule</t>
        </is>
      </c>
      <c r="Q1916" t="n">
        <v>10290</v>
      </c>
      <c r="R1916" t="n">
        <v>3583</v>
      </c>
      <c r="S1916" t="n">
        <v>397</v>
      </c>
      <c r="T1916" t="n">
        <v>69</v>
      </c>
      <c r="U1916" t="n">
        <v>7747</v>
      </c>
      <c r="V1916" t="n">
        <v>5</v>
      </c>
      <c r="W1916" t="n">
        <v>4</v>
      </c>
      <c r="X1916" t="n">
        <v>9.148803949356079</v>
      </c>
      <c r="Y1916" t="n">
        <v>0.00126634</v>
      </c>
      <c r="Z1916" t="n">
        <v>2e-07</v>
      </c>
    </row>
    <row r="1917">
      <c r="A1917" t="inlineStr">
        <is>
          <t>hard</t>
        </is>
      </c>
      <c r="B1917" t="inlineStr">
        <is>
          <t>vectorcontext_v5</t>
        </is>
      </c>
      <c r="C1917" t="inlineStr">
        <is>
          <t>v5min</t>
        </is>
      </c>
      <c r="D1917" t="inlineStr">
        <is>
          <t>openai/gpt-5.6-luna</t>
        </is>
      </c>
      <c r="E1917" t="n">
        <v>0</v>
      </c>
      <c r="F1917" t="n">
        <v>3</v>
      </c>
      <c r="G1917" t="inlineStr">
        <is>
          <t>neg-1</t>
        </is>
      </c>
      <c r="H1917" t="inlineStr">
        <is>
          <t>negation</t>
        </is>
      </c>
      <c r="L1917" t="inlineStr">
        <is>
          <t>Per the service overviews, which teams own no services written in Java?</t>
        </is>
      </c>
      <c r="M1917" t="inlineStr">
        <is>
          <t>["Growth", "Messaging", "Payments", "Search"]</t>
        </is>
      </c>
      <c r="N1917" t="inlineStr">
        <is>
          <t>Growth, Messaging, Payments, Search</t>
        </is>
      </c>
      <c r="O1917" t="b">
        <v>1</v>
      </c>
      <c r="P1917" t="inlineStr">
        <is>
          <t>rule</t>
        </is>
      </c>
      <c r="Q1917" t="n">
        <v>4854</v>
      </c>
      <c r="R1917" t="n">
        <v>2090</v>
      </c>
      <c r="S1917" t="n">
        <v>272</v>
      </c>
      <c r="T1917" t="n">
        <v>124</v>
      </c>
      <c r="U1917" t="n">
        <v>3810</v>
      </c>
      <c r="V1917" t="n">
        <v>3</v>
      </c>
      <c r="W1917" t="n">
        <v>2</v>
      </c>
      <c r="X1917" t="n">
        <v>6.03043794631958</v>
      </c>
      <c r="Y1917" t="n">
        <v>0.00066315</v>
      </c>
      <c r="Z1917" t="n">
        <v>0</v>
      </c>
    </row>
    <row r="1918">
      <c r="A1918" t="inlineStr">
        <is>
          <t>hard</t>
        </is>
      </c>
      <c r="B1918" t="inlineStr">
        <is>
          <t>vectorcontext_v5</t>
        </is>
      </c>
      <c r="C1918" t="inlineStr">
        <is>
          <t>v5min</t>
        </is>
      </c>
      <c r="D1918" t="inlineStr">
        <is>
          <t>openai/gpt-5.6-luna</t>
        </is>
      </c>
      <c r="E1918" t="n">
        <v>0</v>
      </c>
      <c r="F1918" t="n">
        <v>3</v>
      </c>
      <c r="G1918" t="inlineStr">
        <is>
          <t>neg-2</t>
        </is>
      </c>
      <c r="H1918" t="inlineStr">
        <is>
          <t>negation</t>
        </is>
      </c>
      <c r="L1918" t="inlineStr">
        <is>
          <t>How many services are not a runtime dependency of any other service?</t>
        </is>
      </c>
      <c r="M1918" t="n">
        <v>6</v>
      </c>
      <c r="N1918" t="inlineStr">
        <is>
          <t>6</t>
        </is>
      </c>
      <c r="O1918" t="b">
        <v>1</v>
      </c>
      <c r="P1918" t="inlineStr">
        <is>
          <t>rule</t>
        </is>
      </c>
      <c r="Q1918" t="n">
        <v>4814</v>
      </c>
      <c r="R1918" t="n">
        <v>2216</v>
      </c>
      <c r="S1918" t="n">
        <v>275</v>
      </c>
      <c r="T1918" t="n">
        <v>41</v>
      </c>
      <c r="U1918" t="n">
        <v>3644</v>
      </c>
      <c r="V1918" t="n">
        <v>3</v>
      </c>
      <c r="W1918" t="n">
        <v>2</v>
      </c>
      <c r="X1918" t="n">
        <v>5.506662130355835</v>
      </c>
      <c r="Y1918" t="n">
        <v>0.0006949300000000001</v>
      </c>
      <c r="Z1918" t="n">
        <v>0</v>
      </c>
    </row>
    <row r="1919">
      <c r="A1919" t="inlineStr">
        <is>
          <t>hard</t>
        </is>
      </c>
      <c r="B1919" t="inlineStr">
        <is>
          <t>vectorcontext_v5</t>
        </is>
      </c>
      <c r="C1919" t="inlineStr">
        <is>
          <t>v5min</t>
        </is>
      </c>
      <c r="D1919" t="inlineStr">
        <is>
          <t>openai/gpt-5.6-luna</t>
        </is>
      </c>
      <c r="E1919" t="n">
        <v>0</v>
      </c>
      <c r="F1919" t="n">
        <v>3</v>
      </c>
      <c r="G1919" t="inlineStr">
        <is>
          <t>neg-3</t>
        </is>
      </c>
      <c r="H1919" t="inlineStr">
        <is>
          <t>negation</t>
        </is>
      </c>
      <c r="L1919" t="inlineStr">
        <is>
          <t>Which services use Cassandra as their primary datastore but have never appeared as the primary affected service in an incident report?</t>
        </is>
      </c>
      <c r="M1919" t="inlineStr">
        <is>
          <t>["billing-svc", "risk-gateway", "session-core"]</t>
        </is>
      </c>
      <c r="N1919" t="inlineStr">
        <is>
          <t>billing-svc, risk-gateway, session-core</t>
        </is>
      </c>
      <c r="O1919" t="b">
        <v>1</v>
      </c>
      <c r="P1919" t="inlineStr">
        <is>
          <t>rule</t>
        </is>
      </c>
      <c r="Q1919" t="n">
        <v>14775</v>
      </c>
      <c r="R1919" t="n">
        <v>7707</v>
      </c>
      <c r="S1919" t="n">
        <v>573</v>
      </c>
      <c r="T1919" t="n">
        <v>175</v>
      </c>
      <c r="U1919" t="n">
        <v>8108</v>
      </c>
      <c r="V1919" t="n">
        <v>5</v>
      </c>
      <c r="W1919" t="n">
        <v>5</v>
      </c>
      <c r="X1919" t="n">
        <v>10.74876594543457</v>
      </c>
      <c r="Y1919" t="n">
        <v>0.00251576</v>
      </c>
      <c r="Z1919" t="n">
        <v>3.2e-07</v>
      </c>
    </row>
    <row r="1920">
      <c r="A1920" t="inlineStr">
        <is>
          <t>hard</t>
        </is>
      </c>
      <c r="B1920" t="inlineStr">
        <is>
          <t>vectorcontext_v5</t>
        </is>
      </c>
      <c r="C1920" t="inlineStr">
        <is>
          <t>v5min</t>
        </is>
      </c>
      <c r="D1920" t="inlineStr">
        <is>
          <t>openai/gpt-5.6-luna</t>
        </is>
      </c>
      <c r="E1920" t="n">
        <v>0</v>
      </c>
      <c r="F1920" t="n">
        <v>3</v>
      </c>
      <c r="G1920" t="inlineStr">
        <is>
          <t>neg-4</t>
        </is>
      </c>
      <c r="H1920" t="inlineStr">
        <is>
          <t>negation</t>
        </is>
      </c>
      <c r="L1920" t="inlineStr">
        <is>
          <t>How many services have an approved architecture decision to migrate datastore but no incident report as the primary affected service?</t>
        </is>
      </c>
      <c r="M1920" t="n">
        <v>6</v>
      </c>
      <c r="N1920" t="inlineStr">
        <is>
          <t>6</t>
        </is>
      </c>
      <c r="O1920" t="b">
        <v>1</v>
      </c>
      <c r="P1920" t="inlineStr">
        <is>
          <t>rule</t>
        </is>
      </c>
      <c r="Q1920" t="n">
        <v>8985</v>
      </c>
      <c r="R1920" t="n">
        <v>3308</v>
      </c>
      <c r="S1920" t="n">
        <v>593</v>
      </c>
      <c r="T1920" t="n">
        <v>174</v>
      </c>
      <c r="U1920" t="n">
        <v>6720</v>
      </c>
      <c r="V1920" t="n">
        <v>4</v>
      </c>
      <c r="W1920" t="n">
        <v>3</v>
      </c>
      <c r="X1920" t="n">
        <v>11.19906234741211</v>
      </c>
      <c r="Y1920" t="n">
        <v>0.00141165</v>
      </c>
      <c r="Z1920" t="n">
        <v>0</v>
      </c>
    </row>
    <row r="1921">
      <c r="A1921" t="inlineStr">
        <is>
          <t>hard</t>
        </is>
      </c>
      <c r="B1921" t="inlineStr">
        <is>
          <t>vectorcontext_v5</t>
        </is>
      </c>
      <c r="C1921" t="inlineStr">
        <is>
          <t>v5min</t>
        </is>
      </c>
      <c r="D1921" t="inlineStr">
        <is>
          <t>openai/gpt-5.6-luna</t>
        </is>
      </c>
      <c r="E1921" t="n">
        <v>0</v>
      </c>
      <c r="F1921" t="n">
        <v>3</v>
      </c>
      <c r="G1921" t="inlineStr">
        <is>
          <t>neg-5</t>
        </is>
      </c>
      <c r="H1921" t="inlineStr">
        <is>
          <t>negation</t>
        </is>
      </c>
      <c r="L1921" t="inlineStr">
        <is>
          <t>Which services deployed in eu-west-1 have no designated on-call engineer according to their service overview?</t>
        </is>
      </c>
      <c r="M1921" t="inlineStr">
        <is>
          <t>["metrics-gateway"]</t>
        </is>
      </c>
      <c r="N1921" t="inlineStr">
        <is>
          <t>metrics-gateway</t>
        </is>
      </c>
      <c r="O1921" t="b">
        <v>1</v>
      </c>
      <c r="P1921" t="inlineStr">
        <is>
          <t>rule</t>
        </is>
      </c>
      <c r="Q1921" t="n">
        <v>5998</v>
      </c>
      <c r="R1921" t="n">
        <v>1758</v>
      </c>
      <c r="S1921" t="n">
        <v>282</v>
      </c>
      <c r="T1921" t="n">
        <v>89</v>
      </c>
      <c r="U1921" t="n">
        <v>5283</v>
      </c>
      <c r="V1921" t="n">
        <v>4</v>
      </c>
      <c r="W1921" t="n">
        <v>3</v>
      </c>
      <c r="X1921" t="n">
        <v>6.881361246109009</v>
      </c>
      <c r="Y1921" t="n">
        <v>0.00062221</v>
      </c>
      <c r="Z1921" t="n">
        <v>0</v>
      </c>
    </row>
    <row r="1922">
      <c r="A1922" t="inlineStr">
        <is>
          <t>hard</t>
        </is>
      </c>
      <c r="B1922" t="inlineStr">
        <is>
          <t>vectorcontext_v5</t>
        </is>
      </c>
      <c r="C1922" t="inlineStr">
        <is>
          <t>v5min</t>
        </is>
      </c>
      <c r="D1922" t="inlineStr">
        <is>
          <t>openai/gpt-5.6-luna</t>
        </is>
      </c>
      <c r="E1922" t="n">
        <v>0</v>
      </c>
      <c r="F1922" t="n">
        <v>3</v>
      </c>
      <c r="G1922" t="inlineStr">
        <is>
          <t>num-0</t>
        </is>
      </c>
      <c r="H1922" t="inlineStr">
        <is>
          <t>numeric</t>
        </is>
      </c>
      <c r="L1922" t="inlineStr">
        <is>
          <t>What is the average duration in minutes of SEV2 incidents, rounded to the nearest whole minute?</t>
        </is>
      </c>
      <c r="M1922" t="n">
        <v>129</v>
      </c>
      <c r="N1922" t="inlineStr">
        <is>
          <t>129 minutes</t>
        </is>
      </c>
      <c r="O1922" t="b">
        <v>1</v>
      </c>
      <c r="P1922" t="inlineStr">
        <is>
          <t>rule</t>
        </is>
      </c>
      <c r="Q1922" t="n">
        <v>4516</v>
      </c>
      <c r="R1922" t="n">
        <v>1801</v>
      </c>
      <c r="S1922" t="n">
        <v>169</v>
      </c>
      <c r="T1922" t="n">
        <v>14</v>
      </c>
      <c r="U1922" t="n">
        <v>3761</v>
      </c>
      <c r="V1922" t="n">
        <v>3</v>
      </c>
      <c r="W1922" t="n">
        <v>2</v>
      </c>
      <c r="X1922" t="n">
        <v>5.265310049057007</v>
      </c>
      <c r="Y1922" t="n">
        <v>0.00046632</v>
      </c>
      <c r="Z1922" t="n">
        <v>0</v>
      </c>
    </row>
    <row r="1923">
      <c r="A1923" t="inlineStr">
        <is>
          <t>hard</t>
        </is>
      </c>
      <c r="B1923" t="inlineStr">
        <is>
          <t>vectorcontext_v5</t>
        </is>
      </c>
      <c r="C1923" t="inlineStr">
        <is>
          <t>v5min</t>
        </is>
      </c>
      <c r="D1923" t="inlineStr">
        <is>
          <t>openai/gpt-5.6-luna</t>
        </is>
      </c>
      <c r="E1923" t="n">
        <v>0</v>
      </c>
      <c r="F1923" t="n">
        <v>3</v>
      </c>
      <c r="G1923" t="inlineStr">
        <is>
          <t>num-1</t>
        </is>
      </c>
      <c r="H1923" t="inlineStr">
        <is>
          <t>numeric</t>
        </is>
      </c>
      <c r="L1923" t="inlineStr">
        <is>
          <t>Which region has the largest total number of replicas across the services deployed there (per the service overviews)?</t>
        </is>
      </c>
      <c r="M1923" t="inlineStr">
        <is>
          <t>ap-southeast-2</t>
        </is>
      </c>
      <c r="N1923" t="inlineStr">
        <is>
          <t>ap-southeast-2</t>
        </is>
      </c>
      <c r="O1923" t="b">
        <v>1</v>
      </c>
      <c r="P1923" t="inlineStr">
        <is>
          <t>rule</t>
        </is>
      </c>
      <c r="Q1923" t="n">
        <v>4654</v>
      </c>
      <c r="R1923" t="n">
        <v>2033</v>
      </c>
      <c r="S1923" t="n">
        <v>273</v>
      </c>
      <c r="T1923" t="n">
        <v>42</v>
      </c>
      <c r="U1923" t="n">
        <v>3667</v>
      </c>
      <c r="V1923" t="n">
        <v>3</v>
      </c>
      <c r="W1923" t="n">
        <v>2</v>
      </c>
      <c r="X1923" t="n">
        <v>5.667515277862549</v>
      </c>
      <c r="Y1923" t="n">
        <v>0.00064724</v>
      </c>
      <c r="Z1923" t="n">
        <v>0</v>
      </c>
    </row>
    <row r="1924">
      <c r="A1924" t="inlineStr">
        <is>
          <t>hard</t>
        </is>
      </c>
      <c r="B1924" t="inlineStr">
        <is>
          <t>vectorcontext_v5</t>
        </is>
      </c>
      <c r="C1924" t="inlineStr">
        <is>
          <t>v5min</t>
        </is>
      </c>
      <c r="D1924" t="inlineStr">
        <is>
          <t>openai/gpt-5.6-luna</t>
        </is>
      </c>
      <c r="E1924" t="n">
        <v>0</v>
      </c>
      <c r="F1924" t="n">
        <v>3</v>
      </c>
      <c r="G1924" t="inlineStr">
        <is>
          <t>num-2</t>
        </is>
      </c>
      <c r="H1924" t="inlineStr">
        <is>
          <t>numeric</t>
        </is>
      </c>
      <c r="L1924" t="inlineStr">
        <is>
          <t>Per the service overviews, how many more incident reports affected services owned by the Messaging team than services owned by the Commerce team?</t>
        </is>
      </c>
      <c r="M1924" t="n">
        <v>11</v>
      </c>
      <c r="N1924" t="inlineStr">
        <is>
          <t>11</t>
        </is>
      </c>
      <c r="O1924" t="b">
        <v>1</v>
      </c>
      <c r="P1924" t="inlineStr">
        <is>
          <t>rule</t>
        </is>
      </c>
      <c r="Q1924" t="n">
        <v>11663</v>
      </c>
      <c r="R1924" t="n">
        <v>3257</v>
      </c>
      <c r="S1924" t="n">
        <v>511</v>
      </c>
      <c r="T1924" t="n">
        <v>153</v>
      </c>
      <c r="U1924" t="n">
        <v>9446</v>
      </c>
      <c r="V1924" t="n">
        <v>5</v>
      </c>
      <c r="W1924" t="n">
        <v>4</v>
      </c>
      <c r="X1924" t="n">
        <v>13.68376588821411</v>
      </c>
      <c r="Y1924" t="n">
        <v>0.00135562</v>
      </c>
      <c r="Z1924" t="n">
        <v>0</v>
      </c>
    </row>
    <row r="1925">
      <c r="A1925" t="inlineStr">
        <is>
          <t>hard</t>
        </is>
      </c>
      <c r="B1925" t="inlineStr">
        <is>
          <t>vectorcontext_v5</t>
        </is>
      </c>
      <c r="C1925" t="inlineStr">
        <is>
          <t>v5min</t>
        </is>
      </c>
      <c r="D1925" t="inlineStr">
        <is>
          <t>openai/gpt-5.6-luna</t>
        </is>
      </c>
      <c r="E1925" t="n">
        <v>0</v>
      </c>
      <c r="F1925" t="n">
        <v>3</v>
      </c>
      <c r="G1925" t="inlineStr">
        <is>
          <t>num-3</t>
        </is>
      </c>
      <c r="H1925" t="inlineStr">
        <is>
          <t>numeric</t>
        </is>
      </c>
      <c r="L1925" t="inlineStr">
        <is>
          <t>Which service is listed as a runtime dependency by the largest number of other services?</t>
        </is>
      </c>
      <c r="M1925" t="inlineStr">
        <is>
          <t>gateway-engine</t>
        </is>
      </c>
      <c r="N1925" t="inlineStr">
        <is>
          <t>gateway-engine</t>
        </is>
      </c>
      <c r="O1925" t="b">
        <v>1</v>
      </c>
      <c r="P1925" t="inlineStr">
        <is>
          <t>rule</t>
        </is>
      </c>
      <c r="Q1925" t="n">
        <v>4531</v>
      </c>
      <c r="R1925" t="n">
        <v>1927</v>
      </c>
      <c r="S1925" t="n">
        <v>180</v>
      </c>
      <c r="T1925" t="n">
        <v>18</v>
      </c>
      <c r="U1925" t="n">
        <v>3650</v>
      </c>
      <c r="V1925" t="n">
        <v>3</v>
      </c>
      <c r="W1925" t="n">
        <v>2</v>
      </c>
      <c r="X1925" t="n">
        <v>5.723127126693726</v>
      </c>
      <c r="Y1925" t="n">
        <v>0.0005088</v>
      </c>
      <c r="Z1925" t="n">
        <v>0</v>
      </c>
    </row>
    <row r="1926">
      <c r="A1926" t="inlineStr">
        <is>
          <t>hard</t>
        </is>
      </c>
      <c r="B1926" t="inlineStr">
        <is>
          <t>vectorcontext_v5</t>
        </is>
      </c>
      <c r="C1926" t="inlineStr">
        <is>
          <t>v5min</t>
        </is>
      </c>
      <c r="D1926" t="inlineStr">
        <is>
          <t>openai/gpt-5.6-luna</t>
        </is>
      </c>
      <c r="E1926" t="n">
        <v>0</v>
      </c>
      <c r="F1926" t="n">
        <v>3</v>
      </c>
      <c r="G1926" t="inlineStr">
        <is>
          <t>num-4</t>
        </is>
      </c>
      <c r="H1926" t="inlineStr">
        <is>
          <t>numeric</t>
        </is>
      </c>
      <c r="L1926" t="inlineStr">
        <is>
          <t>What is the duration in minutes of the longest single incident affecting a service whose primary datastore is MySQL?</t>
        </is>
      </c>
      <c r="M1926" t="n">
        <v>218</v>
      </c>
      <c r="N1926" t="inlineStr">
        <is>
          <t>218</t>
        </is>
      </c>
      <c r="O1926" t="b">
        <v>1</v>
      </c>
      <c r="P1926" t="inlineStr">
        <is>
          <t>rule</t>
        </is>
      </c>
      <c r="Q1926" t="n">
        <v>4095</v>
      </c>
      <c r="R1926" t="n">
        <v>1740</v>
      </c>
      <c r="S1926" t="n">
        <v>261</v>
      </c>
      <c r="T1926" t="n">
        <v>38</v>
      </c>
      <c r="U1926" t="n">
        <v>3401</v>
      </c>
      <c r="V1926" t="n">
        <v>3</v>
      </c>
      <c r="W1926" t="n">
        <v>2</v>
      </c>
      <c r="X1926" t="n">
        <v>5.704306602478027</v>
      </c>
      <c r="Y1926" t="n">
        <v>0.0005542699999999999</v>
      </c>
      <c r="Z1926" t="n">
        <v>0</v>
      </c>
    </row>
    <row r="1927">
      <c r="A1927" t="inlineStr">
        <is>
          <t>hard</t>
        </is>
      </c>
      <c r="B1927" t="inlineStr">
        <is>
          <t>vectorcontext_v5</t>
        </is>
      </c>
      <c r="C1927" t="inlineStr">
        <is>
          <t>v5min</t>
        </is>
      </c>
      <c r="D1927" t="inlineStr">
        <is>
          <t>openai/gpt-5.6-luna</t>
        </is>
      </c>
      <c r="E1927" t="n">
        <v>0</v>
      </c>
      <c r="F1927" t="n">
        <v>3</v>
      </c>
      <c r="G1927" t="inlineStr">
        <is>
          <t>num-5</t>
        </is>
      </c>
      <c r="H1927" t="inlineStr">
        <is>
          <t>numeric</t>
        </is>
      </c>
      <c r="L1927" t="inlineStr">
        <is>
          <t>What is the combined replica count of all services owned by the Commerce team (per the service overviews)?</t>
        </is>
      </c>
      <c r="M1927" t="n">
        <v>82</v>
      </c>
      <c r="N1927" t="inlineStr">
        <is>
          <t>82</t>
        </is>
      </c>
      <c r="O1927" t="b">
        <v>1</v>
      </c>
      <c r="P1927" t="inlineStr">
        <is>
          <t>rule</t>
        </is>
      </c>
      <c r="Q1927" t="n">
        <v>7542</v>
      </c>
      <c r="R1927" t="n">
        <v>6460</v>
      </c>
      <c r="S1927" t="n">
        <v>195</v>
      </c>
      <c r="T1927" t="n">
        <v>122</v>
      </c>
      <c r="U1927" t="n">
        <v>2131</v>
      </c>
      <c r="V1927" t="n">
        <v>2</v>
      </c>
      <c r="W1927" t="n">
        <v>1</v>
      </c>
      <c r="X1927" t="n">
        <v>5.365706920623779</v>
      </c>
      <c r="Y1927" t="n">
        <v>0.00162907</v>
      </c>
      <c r="Z1927" t="n">
        <v>1.6e-07</v>
      </c>
    </row>
    <row r="1928">
      <c r="A1928" t="inlineStr">
        <is>
          <t>hard</t>
        </is>
      </c>
      <c r="B1928" t="inlineStr">
        <is>
          <t>vectorcontext_v5</t>
        </is>
      </c>
      <c r="C1928" t="inlineStr">
        <is>
          <t>v5min</t>
        </is>
      </c>
      <c r="D1928" t="inlineStr">
        <is>
          <t>openai/gpt-5.6-luna</t>
        </is>
      </c>
      <c r="E1928" t="n">
        <v>0</v>
      </c>
      <c r="F1928" t="n">
        <v>3</v>
      </c>
      <c r="G1928" t="inlineStr">
        <is>
          <t>prose-0</t>
        </is>
      </c>
      <c r="H1928" t="inlineStr">
        <is>
          <t>prose</t>
        </is>
      </c>
      <c r="L1928" t="inlineStr">
        <is>
          <t>In INC-2268, at what time (HH:MM) does the timeline record 'mitigation started'?</t>
        </is>
      </c>
      <c r="M1928" t="inlineStr">
        <is>
          <t>16:18</t>
        </is>
      </c>
      <c r="N1928" t="inlineStr">
        <is>
          <t>16:18</t>
        </is>
      </c>
      <c r="O1928" t="b">
        <v>1</v>
      </c>
      <c r="P1928" t="inlineStr">
        <is>
          <t>rule</t>
        </is>
      </c>
      <c r="Q1928" t="n">
        <v>2511</v>
      </c>
      <c r="R1928" t="n">
        <v>1427</v>
      </c>
      <c r="S1928" t="n">
        <v>68</v>
      </c>
      <c r="T1928" t="n">
        <v>10</v>
      </c>
      <c r="U1928" t="n">
        <v>2133</v>
      </c>
      <c r="V1928" t="n">
        <v>2</v>
      </c>
      <c r="W1928" t="n">
        <v>1</v>
      </c>
      <c r="X1928" t="n">
        <v>2.552400827407837</v>
      </c>
      <c r="Y1928" t="n">
        <v>0.00021846</v>
      </c>
      <c r="Z1928" t="n">
        <v>2.2e-07</v>
      </c>
    </row>
    <row r="1929">
      <c r="A1929" t="inlineStr">
        <is>
          <t>hard</t>
        </is>
      </c>
      <c r="B1929" t="inlineStr">
        <is>
          <t>vectorcontext_v5</t>
        </is>
      </c>
      <c r="C1929" t="inlineStr">
        <is>
          <t>v5min</t>
        </is>
      </c>
      <c r="D1929" t="inlineStr">
        <is>
          <t>openai/gpt-5.6-luna</t>
        </is>
      </c>
      <c r="E1929" t="n">
        <v>0</v>
      </c>
      <c r="F1929" t="n">
        <v>3</v>
      </c>
      <c r="G1929" t="inlineStr">
        <is>
          <t>prose-1</t>
        </is>
      </c>
      <c r="H1929" t="inlineStr">
        <is>
          <t>prose</t>
        </is>
      </c>
      <c r="L1929" t="inlineStr">
        <is>
          <t>In INC-2351, at what time (HH:MM) does the timeline record 'mitigation started'?</t>
        </is>
      </c>
      <c r="M1929" t="inlineStr">
        <is>
          <t>23:33</t>
        </is>
      </c>
      <c r="N1929" t="inlineStr">
        <is>
          <t>23:33</t>
        </is>
      </c>
      <c r="O1929" t="b">
        <v>1</v>
      </c>
      <c r="P1929" t="inlineStr">
        <is>
          <t>rule</t>
        </is>
      </c>
      <c r="Q1929" t="n">
        <v>2508</v>
      </c>
      <c r="R1929" t="n">
        <v>1424</v>
      </c>
      <c r="S1929" t="n">
        <v>67</v>
      </c>
      <c r="T1929" t="n">
        <v>11</v>
      </c>
      <c r="U1929" t="n">
        <v>2133</v>
      </c>
      <c r="V1929" t="n">
        <v>2</v>
      </c>
      <c r="W1929" t="n">
        <v>1</v>
      </c>
      <c r="X1929" t="n">
        <v>2.490203857421875</v>
      </c>
      <c r="Y1929" t="n">
        <v>0.00021651</v>
      </c>
      <c r="Z1929" t="n">
        <v>1.6e-07</v>
      </c>
    </row>
    <row r="1930">
      <c r="A1930" t="inlineStr">
        <is>
          <t>hard</t>
        </is>
      </c>
      <c r="B1930" t="inlineStr">
        <is>
          <t>vectorcontext_v5</t>
        </is>
      </c>
      <c r="C1930" t="inlineStr">
        <is>
          <t>v5min</t>
        </is>
      </c>
      <c r="D1930" t="inlineStr">
        <is>
          <t>openai/gpt-5.6-luna</t>
        </is>
      </c>
      <c r="E1930" t="n">
        <v>0</v>
      </c>
      <c r="F1930" t="n">
        <v>3</v>
      </c>
      <c r="G1930" t="inlineStr">
        <is>
          <t>prose-2</t>
        </is>
      </c>
      <c r="H1930" t="inlineStr">
        <is>
          <t>prose</t>
        </is>
      </c>
      <c r="L1930" t="inlineStr">
        <is>
          <t>In INC-2239, how many minutes passed between the alert firing and the fix being deployed?</t>
        </is>
      </c>
      <c r="M1930" t="n">
        <v>78</v>
      </c>
      <c r="N1930" t="inlineStr">
        <is>
          <t>78 minutes</t>
        </is>
      </c>
      <c r="O1930" t="b">
        <v>1</v>
      </c>
      <c r="P1930" t="inlineStr">
        <is>
          <t>rule</t>
        </is>
      </c>
      <c r="Q1930" t="n">
        <v>2572</v>
      </c>
      <c r="R1930" t="n">
        <v>1491</v>
      </c>
      <c r="S1930" t="n">
        <v>102</v>
      </c>
      <c r="T1930" t="n">
        <v>32</v>
      </c>
      <c r="U1930" t="n">
        <v>2130</v>
      </c>
      <c r="V1930" t="n">
        <v>2</v>
      </c>
      <c r="W1930" t="n">
        <v>1</v>
      </c>
      <c r="X1930" t="n">
        <v>3.782735824584961</v>
      </c>
      <c r="Y1930" t="n">
        <v>0.0002752</v>
      </c>
      <c r="Z1930" t="n">
        <v>2e-07</v>
      </c>
    </row>
    <row r="1931">
      <c r="A1931" t="inlineStr">
        <is>
          <t>hard</t>
        </is>
      </c>
      <c r="B1931" t="inlineStr">
        <is>
          <t>vectorcontext_v5</t>
        </is>
      </c>
      <c r="C1931" t="inlineStr">
        <is>
          <t>v5min</t>
        </is>
      </c>
      <c r="D1931" t="inlineStr">
        <is>
          <t>openai/gpt-5.6-luna</t>
        </is>
      </c>
      <c r="E1931" t="n">
        <v>0</v>
      </c>
      <c r="F1931" t="n">
        <v>3</v>
      </c>
      <c r="G1931" t="inlineStr">
        <is>
          <t>prose-3</t>
        </is>
      </c>
      <c r="H1931" t="inlineStr">
        <is>
          <t>prose</t>
        </is>
      </c>
      <c r="L1931" t="inlineStr">
        <is>
          <t>On which weekday does the Search team hold its weekly planning?</t>
        </is>
      </c>
      <c r="M1931" t="inlineStr">
        <is>
          <t>Wednesday</t>
        </is>
      </c>
      <c r="N1931" t="inlineStr">
        <is>
          <t>Wednesday</t>
        </is>
      </c>
      <c r="O1931" t="b">
        <v>1</v>
      </c>
      <c r="P1931" t="inlineStr">
        <is>
          <t>rule</t>
        </is>
      </c>
      <c r="Q1931" t="n">
        <v>2827</v>
      </c>
      <c r="R1931" t="n">
        <v>1754</v>
      </c>
      <c r="S1931" t="n">
        <v>54</v>
      </c>
      <c r="T1931" t="n">
        <v>8</v>
      </c>
      <c r="U1931" t="n">
        <v>2122</v>
      </c>
      <c r="V1931" t="n">
        <v>2</v>
      </c>
      <c r="W1931" t="n">
        <v>1</v>
      </c>
      <c r="X1931" t="n">
        <v>1.993741035461426</v>
      </c>
      <c r="Y1931" t="n">
        <v>0.00028319</v>
      </c>
      <c r="Z1931" t="n">
        <v>1.2e-07</v>
      </c>
    </row>
    <row r="1932">
      <c r="A1932" t="inlineStr">
        <is>
          <t>hard</t>
        </is>
      </c>
      <c r="B1932" t="inlineStr">
        <is>
          <t>vectorcontext_v5</t>
        </is>
      </c>
      <c r="C1932" t="inlineStr">
        <is>
          <t>v5min</t>
        </is>
      </c>
      <c r="D1932" t="inlineStr">
        <is>
          <t>openai/gpt-5.6-luna</t>
        </is>
      </c>
      <c r="E1932" t="n">
        <v>0</v>
      </c>
      <c r="F1932" t="n">
        <v>3</v>
      </c>
      <c r="G1932" t="inlineStr">
        <is>
          <t>prose-4</t>
        </is>
      </c>
      <c r="H1932" t="inlineStr">
        <is>
          <t>prose</t>
        </is>
      </c>
      <c r="L1932" t="inlineStr">
        <is>
          <t>What impact did INC-2211 report: elevated error rates, latency spike, partial outage, or complete outage?</t>
        </is>
      </c>
      <c r="M1932" t="inlineStr">
        <is>
          <t>partial outage</t>
        </is>
      </c>
      <c r="N1932" t="inlineStr">
        <is>
          <t>partial outage</t>
        </is>
      </c>
      <c r="O1932" t="b">
        <v>1</v>
      </c>
      <c r="P1932" t="inlineStr">
        <is>
          <t>rule</t>
        </is>
      </c>
      <c r="Q1932" t="n">
        <v>7611</v>
      </c>
      <c r="R1932" t="n">
        <v>2507</v>
      </c>
      <c r="S1932" t="n">
        <v>130</v>
      </c>
      <c r="T1932" t="n">
        <v>19</v>
      </c>
      <c r="U1932" t="n">
        <v>6147</v>
      </c>
      <c r="V1932" t="n">
        <v>4</v>
      </c>
      <c r="W1932" t="n">
        <v>3</v>
      </c>
      <c r="X1932" t="n">
        <v>5.944750070571899</v>
      </c>
      <c r="Y1932" t="n">
        <v>0.00064434</v>
      </c>
      <c r="Z1932" t="n">
        <v>4.2e-07</v>
      </c>
    </row>
    <row r="1933">
      <c r="A1933" t="inlineStr">
        <is>
          <t>hard</t>
        </is>
      </c>
      <c r="B1933" t="inlineStr">
        <is>
          <t>vectorcontext_v5</t>
        </is>
      </c>
      <c r="C1933" t="inlineStr">
        <is>
          <t>v5min</t>
        </is>
      </c>
      <c r="D1933" t="inlineStr">
        <is>
          <t>openai/gpt-5.6-luna</t>
        </is>
      </c>
      <c r="E1933" t="n">
        <v>0</v>
      </c>
      <c r="F1933" t="n">
        <v>3</v>
      </c>
      <c r="G1933" t="inlineStr">
        <is>
          <t>prose-5</t>
        </is>
      </c>
      <c r="H1933" t="inlineStr">
        <is>
          <t>prose</t>
        </is>
      </c>
      <c r="L1933" t="inlineStr">
        <is>
          <t>How many timeline entries does the report for INC-2319 contain?</t>
        </is>
      </c>
      <c r="M1933" t="n">
        <v>4</v>
      </c>
      <c r="N1933" t="inlineStr">
        <is>
          <t>4</t>
        </is>
      </c>
      <c r="O1933" t="b">
        <v>1</v>
      </c>
      <c r="P1933" t="inlineStr">
        <is>
          <t>rule</t>
        </is>
      </c>
      <c r="Q1933" t="n">
        <v>2686</v>
      </c>
      <c r="R1933" t="n">
        <v>1611</v>
      </c>
      <c r="S1933" t="n">
        <v>62</v>
      </c>
      <c r="T1933" t="n">
        <v>16</v>
      </c>
      <c r="U1933" t="n">
        <v>2124</v>
      </c>
      <c r="V1933" t="n">
        <v>2</v>
      </c>
      <c r="W1933" t="n">
        <v>1</v>
      </c>
      <c r="X1933" t="n">
        <v>2.82518196105957</v>
      </c>
      <c r="Y1933" t="n">
        <v>0.00025708</v>
      </c>
      <c r="Z1933" t="n">
        <v>1.6e-07</v>
      </c>
    </row>
    <row r="1934">
      <c r="A1934" t="inlineStr">
        <is>
          <t>hard</t>
        </is>
      </c>
      <c r="B1934" t="inlineStr">
        <is>
          <t>vectorcontext_v5</t>
        </is>
      </c>
      <c r="C1934" t="inlineStr">
        <is>
          <t>v5min</t>
        </is>
      </c>
      <c r="D1934" t="inlineStr">
        <is>
          <t>openai/gpt-5.6-luna</t>
        </is>
      </c>
      <c r="E1934" t="n">
        <v>0</v>
      </c>
      <c r="F1934" t="n">
        <v>3</v>
      </c>
      <c r="G1934" t="inlineStr">
        <is>
          <t>temporal-0</t>
        </is>
      </c>
      <c r="H1934" t="inlineStr">
        <is>
          <t>temporal</t>
        </is>
      </c>
      <c r="L1934" t="inlineStr">
        <is>
          <t>As of today, which team owns ledger-api? Take any change records into account.</t>
        </is>
      </c>
      <c r="M1934" t="inlineStr">
        <is>
          <t>Messaging</t>
        </is>
      </c>
      <c r="N1934" t="inlineStr">
        <is>
          <t>Messaging team</t>
        </is>
      </c>
      <c r="O1934" t="b">
        <v>1</v>
      </c>
      <c r="P1934" t="inlineStr">
        <is>
          <t>rule</t>
        </is>
      </c>
      <c r="Q1934" t="n">
        <v>6475</v>
      </c>
      <c r="R1934" t="n">
        <v>5397</v>
      </c>
      <c r="S1934" t="n">
        <v>144</v>
      </c>
      <c r="T1934" t="n">
        <v>14</v>
      </c>
      <c r="U1934" t="n">
        <v>1075</v>
      </c>
      <c r="V1934" t="n">
        <v>2</v>
      </c>
      <c r="W1934" t="n">
        <v>3</v>
      </c>
      <c r="X1934" t="n">
        <v>3.59150505065918</v>
      </c>
      <c r="Y1934" t="n">
        <v>0.001544</v>
      </c>
      <c r="Z1934" t="n">
        <v>4.2e-07</v>
      </c>
    </row>
    <row r="1935">
      <c r="A1935" t="inlineStr">
        <is>
          <t>hard</t>
        </is>
      </c>
      <c r="B1935" t="inlineStr">
        <is>
          <t>vectorcontext_v5</t>
        </is>
      </c>
      <c r="C1935" t="inlineStr">
        <is>
          <t>v5min</t>
        </is>
      </c>
      <c r="D1935" t="inlineStr">
        <is>
          <t>openai/gpt-5.6-luna</t>
        </is>
      </c>
      <c r="E1935" t="n">
        <v>0</v>
      </c>
      <c r="F1935" t="n">
        <v>3</v>
      </c>
      <c r="G1935" t="inlineStr">
        <is>
          <t>temporal-1</t>
        </is>
      </c>
      <c r="H1935" t="inlineStr">
        <is>
          <t>temporal</t>
        </is>
      </c>
      <c r="L1935" t="inlineStr">
        <is>
          <t>As of today, which team owns the Catalog API? Take any change records into account.</t>
        </is>
      </c>
      <c r="M1935" t="inlineStr">
        <is>
          <t>Commerce</t>
        </is>
      </c>
      <c r="N1935" t="inlineStr">
        <is>
          <t>Commerce team</t>
        </is>
      </c>
      <c r="O1935" t="b">
        <v>1</v>
      </c>
      <c r="P1935" t="inlineStr">
        <is>
          <t>rule</t>
        </is>
      </c>
      <c r="Q1935" t="n">
        <v>6596</v>
      </c>
      <c r="R1935" t="n">
        <v>5517</v>
      </c>
      <c r="S1935" t="n">
        <v>153</v>
      </c>
      <c r="T1935" t="n">
        <v>14</v>
      </c>
      <c r="U1935" t="n">
        <v>2128</v>
      </c>
      <c r="V1935" t="n">
        <v>2</v>
      </c>
      <c r="W1935" t="n">
        <v>3</v>
      </c>
      <c r="X1935" t="n">
        <v>4.299869775772095</v>
      </c>
      <c r="Y1935" t="n">
        <v>0.00134286</v>
      </c>
      <c r="Z1935" t="n">
        <v>3.6e-07</v>
      </c>
    </row>
    <row r="1936">
      <c r="A1936" t="inlineStr">
        <is>
          <t>hard</t>
        </is>
      </c>
      <c r="B1936" t="inlineStr">
        <is>
          <t>vectorcontext_v5</t>
        </is>
      </c>
      <c r="C1936" t="inlineStr">
        <is>
          <t>v5min</t>
        </is>
      </c>
      <c r="D1936" t="inlineStr">
        <is>
          <t>openai/gpt-5.6-luna</t>
        </is>
      </c>
      <c r="E1936" t="n">
        <v>0</v>
      </c>
      <c r="F1936" t="n">
        <v>3</v>
      </c>
      <c r="G1936" t="inlineStr">
        <is>
          <t>temporal-2</t>
        </is>
      </c>
      <c r="H1936" t="inlineStr">
        <is>
          <t>temporal</t>
        </is>
      </c>
      <c r="L1936" t="inlineStr">
        <is>
          <t>As of today, which team owns webhook-daemon? Take any change records into account.</t>
        </is>
      </c>
      <c r="M1936" t="inlineStr">
        <is>
          <t>Commerce</t>
        </is>
      </c>
      <c r="N1936" t="inlineStr">
        <is>
          <t>Commerce</t>
        </is>
      </c>
      <c r="O1936" t="b">
        <v>1</v>
      </c>
      <c r="P1936" t="inlineStr">
        <is>
          <t>rule</t>
        </is>
      </c>
      <c r="Q1936" t="n">
        <v>10238</v>
      </c>
      <c r="R1936" t="n">
        <v>6673</v>
      </c>
      <c r="S1936" t="n">
        <v>176</v>
      </c>
      <c r="T1936" t="n">
        <v>42</v>
      </c>
      <c r="U1936" t="n">
        <v>4611</v>
      </c>
      <c r="V1936" t="n">
        <v>3</v>
      </c>
      <c r="W1936" t="n">
        <v>3</v>
      </c>
      <c r="X1936" t="n">
        <v>4.912610054016113</v>
      </c>
      <c r="Y1936" t="n">
        <v>0.00170972</v>
      </c>
      <c r="Z1936" t="n">
        <v>5.2e-07</v>
      </c>
    </row>
    <row r="1937">
      <c r="A1937" t="inlineStr">
        <is>
          <t>hard</t>
        </is>
      </c>
      <c r="B1937" t="inlineStr">
        <is>
          <t>vectorcontext_v5</t>
        </is>
      </c>
      <c r="C1937" t="inlineStr">
        <is>
          <t>v5min</t>
        </is>
      </c>
      <c r="D1937" t="inlineStr">
        <is>
          <t>openai/gpt-5.6-luna</t>
        </is>
      </c>
      <c r="E1937" t="n">
        <v>0</v>
      </c>
      <c r="F1937" t="n">
        <v>3</v>
      </c>
      <c r="G1937" t="inlineStr">
        <is>
          <t>temporal-3</t>
        </is>
      </c>
      <c r="H1937" t="inlineStr">
        <is>
          <t>temporal</t>
        </is>
      </c>
      <c r="L1937" t="inlineStr">
        <is>
          <t>Who is currently on call for config-service?</t>
        </is>
      </c>
      <c r="M1937" t="inlineStr">
        <is>
          <t>Sofia Berg</t>
        </is>
      </c>
      <c r="N1937" t="inlineStr">
        <is>
          <t>Sofia Berg</t>
        </is>
      </c>
      <c r="O1937" t="b">
        <v>1</v>
      </c>
      <c r="P1937" t="inlineStr">
        <is>
          <t>rule</t>
        </is>
      </c>
      <c r="Q1937" t="n">
        <v>2927</v>
      </c>
      <c r="R1937" t="n">
        <v>1857</v>
      </c>
      <c r="S1937" t="n">
        <v>73</v>
      </c>
      <c r="T1937" t="n">
        <v>8</v>
      </c>
      <c r="U1937" t="n">
        <v>2119</v>
      </c>
      <c r="V1937" t="n">
        <v>2</v>
      </c>
      <c r="W1937" t="n">
        <v>1</v>
      </c>
      <c r="X1937" t="n">
        <v>2.479247093200684</v>
      </c>
      <c r="Y1937" t="n">
        <v>0.00033168</v>
      </c>
      <c r="Z1937" t="n">
        <v>2.2e-07</v>
      </c>
    </row>
    <row r="1938">
      <c r="A1938" t="inlineStr">
        <is>
          <t>hard</t>
        </is>
      </c>
      <c r="B1938" t="inlineStr">
        <is>
          <t>vectorcontext_v5</t>
        </is>
      </c>
      <c r="C1938" t="inlineStr">
        <is>
          <t>v5min</t>
        </is>
      </c>
      <c r="D1938" t="inlineStr">
        <is>
          <t>openai/gpt-5.6-luna</t>
        </is>
      </c>
      <c r="E1938" t="n">
        <v>0</v>
      </c>
      <c r="F1938" t="n">
        <v>3</v>
      </c>
      <c r="G1938" t="inlineStr">
        <is>
          <t>temporal-4</t>
        </is>
      </c>
      <c r="H1938" t="inlineStr">
        <is>
          <t>temporal</t>
        </is>
      </c>
      <c r="L1938" t="inlineStr">
        <is>
          <t>Who carried the pager for the Config API before CHG-303 took effect?</t>
        </is>
      </c>
      <c r="M1938" t="inlineStr">
        <is>
          <t>Fatima Silva</t>
        </is>
      </c>
      <c r="N1938" t="inlineStr">
        <is>
          <t>Fatima Silva</t>
        </is>
      </c>
      <c r="O1938" t="b">
        <v>1</v>
      </c>
      <c r="P1938" t="inlineStr">
        <is>
          <t>rule</t>
        </is>
      </c>
      <c r="Q1938" t="n">
        <v>5270</v>
      </c>
      <c r="R1938" t="n">
        <v>4193</v>
      </c>
      <c r="S1938" t="n">
        <v>165</v>
      </c>
      <c r="T1938" t="n">
        <v>14</v>
      </c>
      <c r="U1938" t="n">
        <v>2126</v>
      </c>
      <c r="V1938" t="n">
        <v>2</v>
      </c>
      <c r="W1938" t="n">
        <v>3</v>
      </c>
      <c r="X1938" t="n">
        <v>2.991787910461426</v>
      </c>
      <c r="Y1938" t="n">
        <v>0.00102622</v>
      </c>
      <c r="Z1938" t="n">
        <v>5.399999999999999e-07</v>
      </c>
    </row>
    <row r="1939">
      <c r="A1939" t="inlineStr">
        <is>
          <t>hard</t>
        </is>
      </c>
      <c r="B1939" t="inlineStr">
        <is>
          <t>vectorcontext_v5</t>
        </is>
      </c>
      <c r="C1939" t="inlineStr">
        <is>
          <t>v5min</t>
        </is>
      </c>
      <c r="D1939" t="inlineStr">
        <is>
          <t>openai/gpt-5.6-luna</t>
        </is>
      </c>
      <c r="E1939" t="n">
        <v>0</v>
      </c>
      <c r="F1939" t="n">
        <v>3</v>
      </c>
      <c r="G1939" t="inlineStr">
        <is>
          <t>temporal-5</t>
        </is>
      </c>
      <c r="H1939" t="inlineStr">
        <is>
          <t>temporal</t>
        </is>
      </c>
      <c r="L1939" t="inlineStr">
        <is>
          <t>How many services does the Growth team own today, after all change records are applied?</t>
        </is>
      </c>
      <c r="M1939" t="n">
        <v>2</v>
      </c>
      <c r="N1939" t="inlineStr">
        <is>
          <t>2</t>
        </is>
      </c>
      <c r="O1939" t="b">
        <v>1</v>
      </c>
      <c r="P1939" t="inlineStr">
        <is>
          <t>rule</t>
        </is>
      </c>
      <c r="Q1939" t="n">
        <v>4898</v>
      </c>
      <c r="R1939" t="n">
        <v>1960</v>
      </c>
      <c r="S1939" t="n">
        <v>238</v>
      </c>
      <c r="T1939" t="n">
        <v>88</v>
      </c>
      <c r="U1939" t="n">
        <v>3984</v>
      </c>
      <c r="V1939" t="n">
        <v>3</v>
      </c>
      <c r="W1939" t="n">
        <v>2</v>
      </c>
      <c r="X1939" t="n">
        <v>7.104858160018921</v>
      </c>
      <c r="Y1939" t="n">
        <v>0.00059333</v>
      </c>
      <c r="Z1939" t="n">
        <v>0</v>
      </c>
    </row>
    <row r="1940">
      <c r="A1940" t="inlineStr">
        <is>
          <t>hard</t>
        </is>
      </c>
      <c r="B1940" t="inlineStr">
        <is>
          <t>vectorcontext_v5</t>
        </is>
      </c>
      <c r="C1940" t="inlineStr">
        <is>
          <t>v5min</t>
        </is>
      </c>
      <c r="D1940" t="inlineStr">
        <is>
          <t>openai/gpt-5.6-luna</t>
        </is>
      </c>
      <c r="E1940" t="n">
        <v>0</v>
      </c>
      <c r="F1940" t="n">
        <v>3</v>
      </c>
      <c r="G1940" t="inlineStr">
        <is>
          <t>temporal-6</t>
        </is>
      </c>
      <c r="H1940" t="inlineStr">
        <is>
          <t>temporal</t>
        </is>
      </c>
      <c r="L1940" t="inlineStr">
        <is>
          <t>Which team owned the service affected by INC-2151 on the date of that incident?</t>
        </is>
      </c>
      <c r="M1940" t="inlineStr">
        <is>
          <t>Search</t>
        </is>
      </c>
      <c r="N1940" t="inlineStr">
        <is>
          <t>Search</t>
        </is>
      </c>
      <c r="O1940" t="b">
        <v>1</v>
      </c>
      <c r="P1940" t="inlineStr">
        <is>
          <t>rule</t>
        </is>
      </c>
      <c r="Q1940" t="n">
        <v>11847</v>
      </c>
      <c r="R1940" t="n">
        <v>6453</v>
      </c>
      <c r="S1940" t="n">
        <v>318</v>
      </c>
      <c r="T1940" t="n">
        <v>69</v>
      </c>
      <c r="U1940" t="n">
        <v>6437</v>
      </c>
      <c r="V1940" t="n">
        <v>4</v>
      </c>
      <c r="W1940" t="n">
        <v>6</v>
      </c>
      <c r="X1940" t="n">
        <v>7.274379730224609</v>
      </c>
      <c r="Y1940" t="n">
        <v>0.00186224</v>
      </c>
      <c r="Z1940" t="n">
        <v>7.6e-07</v>
      </c>
    </row>
    <row r="1941">
      <c r="A1941" t="inlineStr">
        <is>
          <t>hard</t>
        </is>
      </c>
      <c r="B1941" t="inlineStr">
        <is>
          <t>vectorcontext_v5</t>
        </is>
      </c>
      <c r="C1941" t="inlineStr">
        <is>
          <t>v5min</t>
        </is>
      </c>
      <c r="D1941" t="inlineStr">
        <is>
          <t>openai/gpt-5.6-luna</t>
        </is>
      </c>
      <c r="E1941" t="n">
        <v>0</v>
      </c>
      <c r="F1941" t="n">
        <v>3</v>
      </c>
      <c r="G1941" t="inlineStr">
        <is>
          <t>temporal-7</t>
        </is>
      </c>
      <c r="H1941" t="inlineStr">
        <is>
          <t>temporal</t>
        </is>
      </c>
      <c r="L1941" t="inlineStr">
        <is>
          <t>Which team owned the service affected by INC-2122 on the date of that incident?</t>
        </is>
      </c>
      <c r="M1941" t="inlineStr">
        <is>
          <t>Messaging</t>
        </is>
      </c>
      <c r="N1941" t="inlineStr">
        <is>
          <t>Messaging</t>
        </is>
      </c>
      <c r="O1941" t="b">
        <v>1</v>
      </c>
      <c r="P1941" t="inlineStr">
        <is>
          <t>rule</t>
        </is>
      </c>
      <c r="Q1941" t="n">
        <v>9355</v>
      </c>
      <c r="R1941" t="n">
        <v>6259</v>
      </c>
      <c r="S1941" t="n">
        <v>275</v>
      </c>
      <c r="T1941" t="n">
        <v>51</v>
      </c>
      <c r="U1941" t="n">
        <v>4142</v>
      </c>
      <c r="V1941" t="n">
        <v>3</v>
      </c>
      <c r="W1941" t="n">
        <v>5</v>
      </c>
      <c r="X1941" t="n">
        <v>5.418686866760254</v>
      </c>
      <c r="Y1941" t="n">
        <v>0.00171564</v>
      </c>
      <c r="Z1941" t="n">
        <v>9.200000000000001e-07</v>
      </c>
    </row>
    <row r="1942">
      <c r="A1942" t="inlineStr">
        <is>
          <t>hard</t>
        </is>
      </c>
      <c r="B1942" t="inlineStr">
        <is>
          <t>vectorcontext_v5</t>
        </is>
      </c>
      <c r="C1942" t="inlineStr">
        <is>
          <t>v5min</t>
        </is>
      </c>
      <c r="D1942" t="inlineStr">
        <is>
          <t>openai/gpt-5.6-luna</t>
        </is>
      </c>
      <c r="E1942" t="n">
        <v>0</v>
      </c>
      <c r="F1942" t="n">
        <v>3</v>
      </c>
      <c r="G1942" t="inlineStr">
        <is>
          <t>temporal-8</t>
        </is>
      </c>
      <c r="H1942" t="inlineStr">
        <is>
          <t>temporal</t>
        </is>
      </c>
      <c r="L1942" t="inlineStr">
        <is>
          <t>Which region is cdn-service deployed in now?</t>
        </is>
      </c>
      <c r="M1942" t="inlineStr">
        <is>
          <t>eu-west-1</t>
        </is>
      </c>
      <c r="N1942" t="inlineStr">
        <is>
          <t>eu-west-1</t>
        </is>
      </c>
      <c r="O1942" t="b">
        <v>1</v>
      </c>
      <c r="P1942" t="inlineStr">
        <is>
          <t>rule</t>
        </is>
      </c>
      <c r="Q1942" t="n">
        <v>2921</v>
      </c>
      <c r="R1942" t="n">
        <v>1850</v>
      </c>
      <c r="S1942" t="n">
        <v>73</v>
      </c>
      <c r="T1942" t="n">
        <v>8</v>
      </c>
      <c r="U1942" t="n">
        <v>2120</v>
      </c>
      <c r="V1942" t="n">
        <v>2</v>
      </c>
      <c r="W1942" t="n">
        <v>1</v>
      </c>
      <c r="X1942" t="n">
        <v>2.648900270462036</v>
      </c>
      <c r="Y1942" t="n">
        <v>0.00032995</v>
      </c>
      <c r="Z1942" t="n">
        <v>1.4e-07</v>
      </c>
    </row>
    <row r="1943">
      <c r="A1943" t="inlineStr">
        <is>
          <t>hard</t>
        </is>
      </c>
      <c r="B1943" t="inlineStr">
        <is>
          <t>vectorcontext_v5</t>
        </is>
      </c>
      <c r="C1943" t="inlineStr">
        <is>
          <t>v5pre</t>
        </is>
      </c>
      <c r="D1943" t="inlineStr">
        <is>
          <t>openai/gpt-5.6-luna</t>
        </is>
      </c>
      <c r="E1943" t="n">
        <v>0</v>
      </c>
      <c r="F1943" t="n">
        <v>3</v>
      </c>
      <c r="G1943" t="inlineStr">
        <is>
          <t>conv-0/t1</t>
        </is>
      </c>
      <c r="H1943" t="inlineStr">
        <is>
          <t>multiturn</t>
        </is>
      </c>
      <c r="I1943" t="inlineStr">
        <is>
          <t>conv-0</t>
        </is>
      </c>
      <c r="J1943" t="n">
        <v>1</v>
      </c>
      <c r="K1943" t="n">
        <v>3145</v>
      </c>
      <c r="L1943" t="inlineStr">
        <is>
          <t>What datastore does index-engine use?</t>
        </is>
      </c>
      <c r="M1943" t="inlineStr">
        <is>
          <t>Postgres</t>
        </is>
      </c>
      <c r="N1943" t="inlineStr">
        <is>
          <t>Postgres</t>
        </is>
      </c>
      <c r="O1943" t="b">
        <v>1</v>
      </c>
      <c r="P1943" t="inlineStr">
        <is>
          <t>rule</t>
        </is>
      </c>
      <c r="Q1943" t="n">
        <v>3145</v>
      </c>
      <c r="R1943" t="n">
        <v>1908</v>
      </c>
      <c r="S1943" t="n">
        <v>59</v>
      </c>
      <c r="T1943" t="n">
        <v>8</v>
      </c>
      <c r="U1943" t="n">
        <v>2455</v>
      </c>
      <c r="V1943" t="n">
        <v>2</v>
      </c>
      <c r="W1943" t="n">
        <v>1</v>
      </c>
      <c r="X1943" t="n">
        <v>2.428745985031128</v>
      </c>
      <c r="Y1943" t="n">
        <v>0.0002921</v>
      </c>
      <c r="Z1943" t="n">
        <v>1.8e-07</v>
      </c>
    </row>
    <row r="1944">
      <c r="A1944" t="inlineStr">
        <is>
          <t>hard</t>
        </is>
      </c>
      <c r="B1944" t="inlineStr">
        <is>
          <t>vectorcontext_v5</t>
        </is>
      </c>
      <c r="C1944" t="inlineStr">
        <is>
          <t>v5pre</t>
        </is>
      </c>
      <c r="D1944" t="inlineStr">
        <is>
          <t>openai/gpt-5.6-luna</t>
        </is>
      </c>
      <c r="E1944" t="n">
        <v>0</v>
      </c>
      <c r="F1944" t="n">
        <v>3</v>
      </c>
      <c r="G1944" t="inlineStr">
        <is>
          <t>conv-0/t2</t>
        </is>
      </c>
      <c r="H1944" t="inlineStr">
        <is>
          <t>multiturn</t>
        </is>
      </c>
      <c r="I1944" t="inlineStr">
        <is>
          <t>conv-0</t>
        </is>
      </c>
      <c r="J1944" t="n">
        <v>2</v>
      </c>
      <c r="K1944" t="n">
        <v>7689</v>
      </c>
      <c r="L1944" t="inlineStr">
        <is>
          <t>Which team owns it?</t>
        </is>
      </c>
      <c r="M1944" t="inlineStr">
        <is>
          <t>Search</t>
        </is>
      </c>
      <c r="N1944" t="inlineStr">
        <is>
          <t>Search</t>
        </is>
      </c>
      <c r="O1944" t="b">
        <v>1</v>
      </c>
      <c r="P1944" t="inlineStr">
        <is>
          <t>rule</t>
        </is>
      </c>
      <c r="Q1944" t="n">
        <v>4544</v>
      </c>
      <c r="R1944" t="n">
        <v>2603</v>
      </c>
      <c r="S1944" t="n">
        <v>55</v>
      </c>
      <c r="T1944" t="n">
        <v>13</v>
      </c>
      <c r="U1944" t="n">
        <v>3843</v>
      </c>
      <c r="V1944" t="n">
        <v>2</v>
      </c>
      <c r="W1944" t="n">
        <v>1</v>
      </c>
      <c r="X1944" t="n">
        <v>2.43158483505249</v>
      </c>
      <c r="Y1944" t="n">
        <v>0.00031781</v>
      </c>
      <c r="Z1944" t="n">
        <v>8e-08</v>
      </c>
    </row>
    <row r="1945">
      <c r="A1945" t="inlineStr">
        <is>
          <t>hard</t>
        </is>
      </c>
      <c r="B1945" t="inlineStr">
        <is>
          <t>vectorcontext_v5</t>
        </is>
      </c>
      <c r="C1945" t="inlineStr">
        <is>
          <t>v5pre</t>
        </is>
      </c>
      <c r="D1945" t="inlineStr">
        <is>
          <t>openai/gpt-5.6-luna</t>
        </is>
      </c>
      <c r="E1945" t="n">
        <v>0</v>
      </c>
      <c r="F1945" t="n">
        <v>3</v>
      </c>
      <c r="G1945" t="inlineStr">
        <is>
          <t>conv-0/t3</t>
        </is>
      </c>
      <c r="H1945" t="inlineStr">
        <is>
          <t>multiturn</t>
        </is>
      </c>
      <c r="I1945" t="inlineStr">
        <is>
          <t>conv-0</t>
        </is>
      </c>
      <c r="J1945" t="n">
        <v>3</v>
      </c>
      <c r="K1945" t="n">
        <v>13607</v>
      </c>
      <c r="L1945" t="inlineStr">
        <is>
          <t>Who leads that team?</t>
        </is>
      </c>
      <c r="M1945" t="inlineStr">
        <is>
          <t>Oliver Bell</t>
        </is>
      </c>
      <c r="N1945" t="inlineStr">
        <is>
          <t>Oliver Bell</t>
        </is>
      </c>
      <c r="O1945" t="b">
        <v>1</v>
      </c>
      <c r="P1945" t="inlineStr">
        <is>
          <t>rule</t>
        </is>
      </c>
      <c r="Q1945" t="n">
        <v>5918</v>
      </c>
      <c r="R1945" t="n">
        <v>3286</v>
      </c>
      <c r="S1945" t="n">
        <v>60</v>
      </c>
      <c r="T1945" t="n">
        <v>11</v>
      </c>
      <c r="U1945" t="n">
        <v>5229</v>
      </c>
      <c r="V1945" t="n">
        <v>2</v>
      </c>
      <c r="W1945" t="n">
        <v>1</v>
      </c>
      <c r="X1945" t="n">
        <v>2.372046947479248</v>
      </c>
      <c r="Y1945" t="n">
        <v>0.00034853</v>
      </c>
      <c r="Z1945" t="n">
        <v>1.6e-07</v>
      </c>
    </row>
    <row r="1946">
      <c r="A1946" t="inlineStr">
        <is>
          <t>hard</t>
        </is>
      </c>
      <c r="B1946" t="inlineStr">
        <is>
          <t>vectorcontext_v5</t>
        </is>
      </c>
      <c r="C1946" t="inlineStr">
        <is>
          <t>v5pre</t>
        </is>
      </c>
      <c r="D1946" t="inlineStr">
        <is>
          <t>openai/gpt-5.6-luna</t>
        </is>
      </c>
      <c r="E1946" t="n">
        <v>0</v>
      </c>
      <c r="F1946" t="n">
        <v>3</v>
      </c>
      <c r="G1946" t="inlineStr">
        <is>
          <t>conv-0/t4</t>
        </is>
      </c>
      <c r="H1946" t="inlineStr">
        <is>
          <t>multiturn</t>
        </is>
      </c>
      <c r="I1946" t="inlineStr">
        <is>
          <t>conv-0</t>
        </is>
      </c>
      <c r="J1946" t="n">
        <v>4</v>
      </c>
      <c r="K1946" t="n">
        <v>20931</v>
      </c>
      <c r="L1946" t="inlineStr">
        <is>
          <t>How many SEV1 incidents have affected services owned by that team (per the service overviews)?</t>
        </is>
      </c>
      <c r="M1946" t="n">
        <v>3</v>
      </c>
      <c r="N1946" t="inlineStr">
        <is>
          <t>3</t>
        </is>
      </c>
      <c r="O1946" t="b">
        <v>1</v>
      </c>
      <c r="P1946" t="inlineStr">
        <is>
          <t>rule</t>
        </is>
      </c>
      <c r="Q1946" t="n">
        <v>7324</v>
      </c>
      <c r="R1946" t="n">
        <v>3991</v>
      </c>
      <c r="S1946" t="n">
        <v>335</v>
      </c>
      <c r="T1946" t="n">
        <v>68</v>
      </c>
      <c r="U1946" t="n">
        <v>6613</v>
      </c>
      <c r="V1946" t="n">
        <v>2</v>
      </c>
      <c r="W1946" t="n">
        <v>1</v>
      </c>
      <c r="X1946" t="n">
        <v>5.199329137802124</v>
      </c>
      <c r="Y1946" t="n">
        <v>0.0007117099999999999</v>
      </c>
      <c r="Z1946" t="n">
        <v>0</v>
      </c>
    </row>
    <row r="1947">
      <c r="A1947" t="inlineStr">
        <is>
          <t>hard</t>
        </is>
      </c>
      <c r="B1947" t="inlineStr">
        <is>
          <t>vectorcontext_v5</t>
        </is>
      </c>
      <c r="C1947" t="inlineStr">
        <is>
          <t>v5pre</t>
        </is>
      </c>
      <c r="D1947" t="inlineStr">
        <is>
          <t>openai/gpt-5.6-luna</t>
        </is>
      </c>
      <c r="E1947" t="n">
        <v>0</v>
      </c>
      <c r="F1947" t="n">
        <v>3</v>
      </c>
      <c r="G1947" t="inlineStr">
        <is>
          <t>conv-1/t1</t>
        </is>
      </c>
      <c r="H1947" t="inlineStr">
        <is>
          <t>multiturn</t>
        </is>
      </c>
      <c r="I1947" t="inlineStr">
        <is>
          <t>conv-1</t>
        </is>
      </c>
      <c r="J1947" t="n">
        <v>1</v>
      </c>
      <c r="K1947" t="n">
        <v>3154</v>
      </c>
      <c r="L1947" t="inlineStr">
        <is>
          <t>Which service was primarily affected by INC-2268?</t>
        </is>
      </c>
      <c r="M1947" t="inlineStr">
        <is>
          <t>notify-svc</t>
        </is>
      </c>
      <c r="N1947" t="inlineStr">
        <is>
          <t>notify-svc</t>
        </is>
      </c>
      <c r="O1947" t="b">
        <v>1</v>
      </c>
      <c r="P1947" t="inlineStr">
        <is>
          <t>rule</t>
        </is>
      </c>
      <c r="Q1947" t="n">
        <v>3154</v>
      </c>
      <c r="R1947" t="n">
        <v>1913</v>
      </c>
      <c r="S1947" t="n">
        <v>64</v>
      </c>
      <c r="T1947" t="n">
        <v>8</v>
      </c>
      <c r="U1947" t="n">
        <v>2459</v>
      </c>
      <c r="V1947" t="n">
        <v>2</v>
      </c>
      <c r="W1947" t="n">
        <v>1</v>
      </c>
      <c r="X1947" t="n">
        <v>2.52874493598938</v>
      </c>
      <c r="Y1947" t="n">
        <v>0.00029943</v>
      </c>
      <c r="Z1947" t="n">
        <v>1.8e-07</v>
      </c>
    </row>
    <row r="1948">
      <c r="A1948" t="inlineStr">
        <is>
          <t>hard</t>
        </is>
      </c>
      <c r="B1948" t="inlineStr">
        <is>
          <t>vectorcontext_v5</t>
        </is>
      </c>
      <c r="C1948" t="inlineStr">
        <is>
          <t>v5pre</t>
        </is>
      </c>
      <c r="D1948" t="inlineStr">
        <is>
          <t>openai/gpt-5.6-luna</t>
        </is>
      </c>
      <c r="E1948" t="n">
        <v>0</v>
      </c>
      <c r="F1948" t="n">
        <v>3</v>
      </c>
      <c r="G1948" t="inlineStr">
        <is>
          <t>conv-1/t2</t>
        </is>
      </c>
      <c r="H1948" t="inlineStr">
        <is>
          <t>multiturn</t>
        </is>
      </c>
      <c r="I1948" t="inlineStr">
        <is>
          <t>conv-1</t>
        </is>
      </c>
      <c r="J1948" t="n">
        <v>2</v>
      </c>
      <c r="K1948" t="n">
        <v>5106</v>
      </c>
      <c r="L1948" t="inlineStr">
        <is>
          <t>What was its root cause?</t>
        </is>
      </c>
      <c r="M1948" t="inlineStr">
        <is>
          <t>memory leak</t>
        </is>
      </c>
      <c r="N1948" t="inlineStr">
        <is>
          <t>memory leak</t>
        </is>
      </c>
      <c r="O1948" t="b">
        <v>1</v>
      </c>
      <c r="P1948" t="inlineStr">
        <is>
          <t>rule</t>
        </is>
      </c>
      <c r="Q1948" t="n">
        <v>1952</v>
      </c>
      <c r="R1948" t="n">
        <v>1952</v>
      </c>
      <c r="S1948" t="n">
        <v>18</v>
      </c>
      <c r="T1948" t="n">
        <v>0</v>
      </c>
      <c r="U1948" t="n">
        <v>1910</v>
      </c>
      <c r="V1948" t="n">
        <v>1</v>
      </c>
      <c r="W1948" t="n">
        <v>0</v>
      </c>
      <c r="X1948" t="n">
        <v>1.046866893768311</v>
      </c>
      <c r="Y1948" t="n">
        <v>7.015e-05</v>
      </c>
      <c r="Z1948" t="n">
        <v>0</v>
      </c>
    </row>
    <row r="1949">
      <c r="A1949" t="inlineStr">
        <is>
          <t>hard</t>
        </is>
      </c>
      <c r="B1949" t="inlineStr">
        <is>
          <t>vectorcontext_v5</t>
        </is>
      </c>
      <c r="C1949" t="inlineStr">
        <is>
          <t>v5pre</t>
        </is>
      </c>
      <c r="D1949" t="inlineStr">
        <is>
          <t>openai/gpt-5.6-luna</t>
        </is>
      </c>
      <c r="E1949" t="n">
        <v>0</v>
      </c>
      <c r="F1949" t="n">
        <v>3</v>
      </c>
      <c r="G1949" t="inlineStr">
        <is>
          <t>conv-1/t3</t>
        </is>
      </c>
      <c r="H1949" t="inlineStr">
        <is>
          <t>multiturn</t>
        </is>
      </c>
      <c r="I1949" t="inlineStr">
        <is>
          <t>conv-1</t>
        </is>
      </c>
      <c r="J1949" t="n">
        <v>3</v>
      </c>
      <c r="K1949" t="n">
        <v>9270</v>
      </c>
      <c r="L1949" t="inlineStr">
        <is>
          <t>How many other incident reports list the same root cause?</t>
        </is>
      </c>
      <c r="M1949" t="n">
        <v>8</v>
      </c>
      <c r="N1949" t="inlineStr">
        <is>
          <t>8</t>
        </is>
      </c>
      <c r="O1949" t="b">
        <v>1</v>
      </c>
      <c r="P1949" t="inlineStr">
        <is>
          <t>rule</t>
        </is>
      </c>
      <c r="Q1949" t="n">
        <v>4164</v>
      </c>
      <c r="R1949" t="n">
        <v>2175</v>
      </c>
      <c r="S1949" t="n">
        <v>160</v>
      </c>
      <c r="T1949" t="n">
        <v>43</v>
      </c>
      <c r="U1949" t="n">
        <v>3935</v>
      </c>
      <c r="V1949" t="n">
        <v>2</v>
      </c>
      <c r="W1949" t="n">
        <v>1</v>
      </c>
      <c r="X1949" t="n">
        <v>4.05634617805481</v>
      </c>
      <c r="Y1949" t="n">
        <v>0.00032765</v>
      </c>
      <c r="Z1949" t="n">
        <v>0</v>
      </c>
    </row>
    <row r="1950">
      <c r="A1950" t="inlineStr">
        <is>
          <t>hard</t>
        </is>
      </c>
      <c r="B1950" t="inlineStr">
        <is>
          <t>vectorcontext_v5</t>
        </is>
      </c>
      <c r="C1950" t="inlineStr">
        <is>
          <t>v5pre</t>
        </is>
      </c>
      <c r="D1950" t="inlineStr">
        <is>
          <t>openai/gpt-5.6-luna</t>
        </is>
      </c>
      <c r="E1950" t="n">
        <v>0</v>
      </c>
      <c r="F1950" t="n">
        <v>3</v>
      </c>
      <c r="G1950" t="inlineStr">
        <is>
          <t>conv-1/t4</t>
        </is>
      </c>
      <c r="H1950" t="inlineStr">
        <is>
          <t>multiturn</t>
        </is>
      </c>
      <c r="I1950" t="inlineStr">
        <is>
          <t>conv-1</t>
        </is>
      </c>
      <c r="J1950" t="n">
        <v>4</v>
      </c>
      <c r="K1950" t="n">
        <v>13915</v>
      </c>
      <c r="L1950" t="inlineStr">
        <is>
          <t>Of those other reports, which incident lasted the longest?</t>
        </is>
      </c>
      <c r="M1950" t="inlineStr">
        <is>
          <t>INC-2211</t>
        </is>
      </c>
      <c r="N1950" t="inlineStr">
        <is>
          <t>INC-2211</t>
        </is>
      </c>
      <c r="O1950" t="b">
        <v>1</v>
      </c>
      <c r="P1950" t="inlineStr">
        <is>
          <t>rule</t>
        </is>
      </c>
      <c r="Q1950" t="n">
        <v>4645</v>
      </c>
      <c r="R1950" t="n">
        <v>2423</v>
      </c>
      <c r="S1950" t="n">
        <v>167</v>
      </c>
      <c r="T1950" t="n">
        <v>23</v>
      </c>
      <c r="U1950" t="n">
        <v>4391</v>
      </c>
      <c r="V1950" t="n">
        <v>2</v>
      </c>
      <c r="W1950" t="n">
        <v>1</v>
      </c>
      <c r="X1950" t="n">
        <v>3.321175336837769</v>
      </c>
      <c r="Y1950" t="n">
        <v>0.00035142</v>
      </c>
      <c r="Z1950" t="n">
        <v>0</v>
      </c>
    </row>
    <row r="1951">
      <c r="A1951" t="inlineStr">
        <is>
          <t>hard</t>
        </is>
      </c>
      <c r="B1951" t="inlineStr">
        <is>
          <t>vectorcontext_v5</t>
        </is>
      </c>
      <c r="C1951" t="inlineStr">
        <is>
          <t>v5pre</t>
        </is>
      </c>
      <c r="D1951" t="inlineStr">
        <is>
          <t>openai/gpt-5.6-luna</t>
        </is>
      </c>
      <c r="E1951" t="n">
        <v>0</v>
      </c>
      <c r="F1951" t="n">
        <v>3</v>
      </c>
      <c r="G1951" t="inlineStr">
        <is>
          <t>conv-2/t1</t>
        </is>
      </c>
      <c r="H1951" t="inlineStr">
        <is>
          <t>multiturn</t>
        </is>
      </c>
      <c r="I1951" t="inlineStr">
        <is>
          <t>conv-2</t>
        </is>
      </c>
      <c r="J1951" t="n">
        <v>1</v>
      </c>
      <c r="K1951" t="n">
        <v>3256</v>
      </c>
      <c r="L1951" t="inlineStr">
        <is>
          <t>How many services are deployed in ap-southeast-2 according to their service overviews?</t>
        </is>
      </c>
      <c r="M1951" t="n">
        <v>13</v>
      </c>
      <c r="N1951" t="inlineStr">
        <is>
          <t>13</t>
        </is>
      </c>
      <c r="O1951" t="b">
        <v>1</v>
      </c>
      <c r="P1951" t="inlineStr">
        <is>
          <t>rule</t>
        </is>
      </c>
      <c r="Q1951" t="n">
        <v>3256</v>
      </c>
      <c r="R1951" t="n">
        <v>2007</v>
      </c>
      <c r="S1951" t="n">
        <v>170</v>
      </c>
      <c r="T1951" t="n">
        <v>83</v>
      </c>
      <c r="U1951" t="n">
        <v>2467</v>
      </c>
      <c r="V1951" t="n">
        <v>2</v>
      </c>
      <c r="W1951" t="n">
        <v>1</v>
      </c>
      <c r="X1951" t="n">
        <v>4.620755195617676</v>
      </c>
      <c r="Y1951" t="n">
        <v>0.00045029</v>
      </c>
      <c r="Z1951" t="n">
        <v>0</v>
      </c>
    </row>
    <row r="1952">
      <c r="A1952" t="inlineStr">
        <is>
          <t>hard</t>
        </is>
      </c>
      <c r="B1952" t="inlineStr">
        <is>
          <t>vectorcontext_v5</t>
        </is>
      </c>
      <c r="C1952" t="inlineStr">
        <is>
          <t>v5pre</t>
        </is>
      </c>
      <c r="D1952" t="inlineStr">
        <is>
          <t>openai/gpt-5.6-luna</t>
        </is>
      </c>
      <c r="E1952" t="n">
        <v>0</v>
      </c>
      <c r="F1952" t="n">
        <v>3</v>
      </c>
      <c r="G1952" t="inlineStr">
        <is>
          <t>conv-2/t2</t>
        </is>
      </c>
      <c r="H1952" t="inlineStr">
        <is>
          <t>multiturn</t>
        </is>
      </c>
      <c r="I1952" t="inlineStr">
        <is>
          <t>conv-2</t>
        </is>
      </c>
      <c r="J1952" t="n">
        <v>2</v>
      </c>
      <c r="K1952" t="n">
        <v>7481</v>
      </c>
      <c r="L1952" t="inlineStr">
        <is>
          <t>How many of those are written in Python?</t>
        </is>
      </c>
      <c r="M1952" t="n">
        <v>4</v>
      </c>
      <c r="N1952" t="inlineStr">
        <is>
          <t>4</t>
        </is>
      </c>
      <c r="O1952" t="b">
        <v>1</v>
      </c>
      <c r="P1952" t="inlineStr">
        <is>
          <t>rule</t>
        </is>
      </c>
      <c r="Q1952" t="n">
        <v>4225</v>
      </c>
      <c r="R1952" t="n">
        <v>2175</v>
      </c>
      <c r="S1952" t="n">
        <v>130</v>
      </c>
      <c r="T1952" t="n">
        <v>16</v>
      </c>
      <c r="U1952" t="n">
        <v>4051</v>
      </c>
      <c r="V1952" t="n">
        <v>2</v>
      </c>
      <c r="W1952" t="n">
        <v>1</v>
      </c>
      <c r="X1952" t="n">
        <v>3.163163423538208</v>
      </c>
      <c r="Y1952" t="n">
        <v>0.00028022</v>
      </c>
      <c r="Z1952" t="n">
        <v>0</v>
      </c>
    </row>
    <row r="1953">
      <c r="A1953" t="inlineStr">
        <is>
          <t>hard</t>
        </is>
      </c>
      <c r="B1953" t="inlineStr">
        <is>
          <t>vectorcontext_v5</t>
        </is>
      </c>
      <c r="C1953" t="inlineStr">
        <is>
          <t>v5pre</t>
        </is>
      </c>
      <c r="D1953" t="inlineStr">
        <is>
          <t>openai/gpt-5.6-luna</t>
        </is>
      </c>
      <c r="E1953" t="n">
        <v>0</v>
      </c>
      <c r="F1953" t="n">
        <v>3</v>
      </c>
      <c r="G1953" t="inlineStr">
        <is>
          <t>conv-2/t3</t>
        </is>
      </c>
      <c r="H1953" t="inlineStr">
        <is>
          <t>multiturn</t>
        </is>
      </c>
      <c r="I1953" t="inlineStr">
        <is>
          <t>conv-2</t>
        </is>
      </c>
      <c r="J1953" t="n">
        <v>3</v>
      </c>
      <c r="K1953" t="n">
        <v>9696</v>
      </c>
      <c r="L1953" t="inlineStr">
        <is>
          <t>List them.</t>
        </is>
      </c>
      <c r="M1953" t="inlineStr">
        <is>
          <t>["billing-svc", "edge-service", "invoice-engine", "scheduler-engine"]</t>
        </is>
      </c>
      <c r="N1953" t="inlineStr">
        <is>
          <t>edge-service, invoice-engine, billing-svc, scheduler-engine</t>
        </is>
      </c>
      <c r="O1953" t="b">
        <v>1</v>
      </c>
      <c r="P1953" t="inlineStr">
        <is>
          <t>rule</t>
        </is>
      </c>
      <c r="Q1953" t="n">
        <v>2215</v>
      </c>
      <c r="R1953" t="n">
        <v>2215</v>
      </c>
      <c r="S1953" t="n">
        <v>63</v>
      </c>
      <c r="T1953" t="n">
        <v>28</v>
      </c>
      <c r="U1953" t="n">
        <v>2172</v>
      </c>
      <c r="V1953" t="n">
        <v>1</v>
      </c>
      <c r="W1953" t="n">
        <v>0</v>
      </c>
      <c r="X1953" t="n">
        <v>2.020397901535034</v>
      </c>
      <c r="Y1953" t="n">
        <v>0.00012964</v>
      </c>
      <c r="Z1953" t="n">
        <v>0</v>
      </c>
    </row>
    <row r="1954">
      <c r="A1954" t="inlineStr">
        <is>
          <t>hard</t>
        </is>
      </c>
      <c r="B1954" t="inlineStr">
        <is>
          <t>vectorcontext_v5</t>
        </is>
      </c>
      <c r="C1954" t="inlineStr">
        <is>
          <t>v5pre</t>
        </is>
      </c>
      <c r="D1954" t="inlineStr">
        <is>
          <t>openai/gpt-5.6-luna</t>
        </is>
      </c>
      <c r="E1954" t="n">
        <v>0</v>
      </c>
      <c r="F1954" t="n">
        <v>3</v>
      </c>
      <c r="G1954" t="inlineStr">
        <is>
          <t>conv-2/t4</t>
        </is>
      </c>
      <c r="H1954" t="inlineStr">
        <is>
          <t>multiturn</t>
        </is>
      </c>
      <c r="I1954" t="inlineStr">
        <is>
          <t>conv-2</t>
        </is>
      </c>
      <c r="J1954" t="n">
        <v>4</v>
      </c>
      <c r="K1954" t="n">
        <v>14343</v>
      </c>
      <c r="L1954" t="inlineStr">
        <is>
          <t>Which of them has the most replicas?</t>
        </is>
      </c>
      <c r="M1954" t="inlineStr">
        <is>
          <t>edge-service</t>
        </is>
      </c>
      <c r="N1954" t="inlineStr">
        <is>
          <t>edge-service (19 replicas)</t>
        </is>
      </c>
      <c r="O1954" t="b">
        <v>1</v>
      </c>
      <c r="P1954" t="inlineStr">
        <is>
          <t>rule</t>
        </is>
      </c>
      <c r="Q1954" t="n">
        <v>4647</v>
      </c>
      <c r="R1954" t="n">
        <v>2383</v>
      </c>
      <c r="S1954" t="n">
        <v>121</v>
      </c>
      <c r="T1954" t="n">
        <v>11</v>
      </c>
      <c r="U1954" t="n">
        <v>4473</v>
      </c>
      <c r="V1954" t="n">
        <v>2</v>
      </c>
      <c r="W1954" t="n">
        <v>1</v>
      </c>
      <c r="X1954" t="n">
        <v>2.915823221206665</v>
      </c>
      <c r="Y1954" t="n">
        <v>0.00027786</v>
      </c>
      <c r="Z1954" t="n">
        <v>0</v>
      </c>
    </row>
    <row r="1955">
      <c r="A1955" t="inlineStr">
        <is>
          <t>hard</t>
        </is>
      </c>
      <c r="B1955" t="inlineStr">
        <is>
          <t>vectorcontext_v5</t>
        </is>
      </c>
      <c r="C1955" t="inlineStr">
        <is>
          <t>v5pre</t>
        </is>
      </c>
      <c r="D1955" t="inlineStr">
        <is>
          <t>openai/gpt-5.6-luna</t>
        </is>
      </c>
      <c r="E1955" t="n">
        <v>0</v>
      </c>
      <c r="F1955" t="n">
        <v>3</v>
      </c>
      <c r="G1955" t="inlineStr">
        <is>
          <t>conv-3/t1</t>
        </is>
      </c>
      <c r="H1955" t="inlineStr">
        <is>
          <t>multiturn</t>
        </is>
      </c>
      <c r="I1955" t="inlineStr">
        <is>
          <t>conv-3</t>
        </is>
      </c>
      <c r="J1955" t="n">
        <v>1</v>
      </c>
      <c r="K1955" t="n">
        <v>3223</v>
      </c>
      <c r="L1955" t="inlineStr">
        <is>
          <t>Which team is listed as the owner on the service overview for ledger-api?</t>
        </is>
      </c>
      <c r="M1955" t="inlineStr">
        <is>
          <t>Identity</t>
        </is>
      </c>
      <c r="N1955" t="inlineStr">
        <is>
          <t>Identity</t>
        </is>
      </c>
      <c r="O1955" t="b">
        <v>1</v>
      </c>
      <c r="P1955" t="inlineStr">
        <is>
          <t>rule</t>
        </is>
      </c>
      <c r="Q1955" t="n">
        <v>3223</v>
      </c>
      <c r="R1955" t="n">
        <v>1978</v>
      </c>
      <c r="S1955" t="n">
        <v>58</v>
      </c>
      <c r="T1955" t="n">
        <v>8</v>
      </c>
      <c r="U1955" t="n">
        <v>2463</v>
      </c>
      <c r="V1955" t="n">
        <v>2</v>
      </c>
      <c r="W1955" t="n">
        <v>1</v>
      </c>
      <c r="X1955" t="n">
        <v>2.306602716445923</v>
      </c>
      <c r="Y1955" t="n">
        <v>0.00030856</v>
      </c>
      <c r="Z1955" t="n">
        <v>1.2e-07</v>
      </c>
    </row>
    <row r="1956">
      <c r="A1956" t="inlineStr">
        <is>
          <t>hard</t>
        </is>
      </c>
      <c r="B1956" t="inlineStr">
        <is>
          <t>vectorcontext_v5</t>
        </is>
      </c>
      <c r="C1956" t="inlineStr">
        <is>
          <t>v5pre</t>
        </is>
      </c>
      <c r="D1956" t="inlineStr">
        <is>
          <t>openai/gpt-5.6-luna</t>
        </is>
      </c>
      <c r="E1956" t="n">
        <v>0</v>
      </c>
      <c r="F1956" t="n">
        <v>3</v>
      </c>
      <c r="G1956" t="inlineStr">
        <is>
          <t>conv-3/t2</t>
        </is>
      </c>
      <c r="H1956" t="inlineStr">
        <is>
          <t>multiturn</t>
        </is>
      </c>
      <c r="I1956" t="inlineStr">
        <is>
          <t>conv-3</t>
        </is>
      </c>
      <c r="J1956" t="n">
        <v>2</v>
      </c>
      <c r="K1956" t="n">
        <v>5246</v>
      </c>
      <c r="L1956" t="inlineStr">
        <is>
          <t>Has that ownership changed according to any change record? Answer yes or no.</t>
        </is>
      </c>
      <c r="M1956" t="inlineStr">
        <is>
          <t>yes</t>
        </is>
      </c>
      <c r="N1956" t="inlineStr">
        <is>
          <t>Yes</t>
        </is>
      </c>
      <c r="O1956" t="b">
        <v>1</v>
      </c>
      <c r="P1956" t="inlineStr">
        <is>
          <t>rule</t>
        </is>
      </c>
      <c r="Q1956" t="n">
        <v>2023</v>
      </c>
      <c r="R1956" t="n">
        <v>2023</v>
      </c>
      <c r="S1956" t="n">
        <v>54</v>
      </c>
      <c r="T1956" t="n">
        <v>30</v>
      </c>
      <c r="U1956" t="n">
        <v>1975</v>
      </c>
      <c r="V1956" t="n">
        <v>1</v>
      </c>
      <c r="W1956" t="n">
        <v>0</v>
      </c>
      <c r="X1956" t="n">
        <v>2.423096895217896</v>
      </c>
      <c r="Y1956" t="n">
        <v>0.00011615</v>
      </c>
      <c r="Z1956" t="n">
        <v>0</v>
      </c>
    </row>
    <row r="1957">
      <c r="A1957" t="inlineStr">
        <is>
          <t>hard</t>
        </is>
      </c>
      <c r="B1957" t="inlineStr">
        <is>
          <t>vectorcontext_v5</t>
        </is>
      </c>
      <c r="C1957" t="inlineStr">
        <is>
          <t>v5pre</t>
        </is>
      </c>
      <c r="D1957" t="inlineStr">
        <is>
          <t>openai/gpt-5.6-luna</t>
        </is>
      </c>
      <c r="E1957" t="n">
        <v>0</v>
      </c>
      <c r="F1957" t="n">
        <v>3</v>
      </c>
      <c r="G1957" t="inlineStr">
        <is>
          <t>conv-3/t3</t>
        </is>
      </c>
      <c r="H1957" t="inlineStr">
        <is>
          <t>multiturn</t>
        </is>
      </c>
      <c r="I1957" t="inlineStr">
        <is>
          <t>conv-3</t>
        </is>
      </c>
      <c r="J1957" t="n">
        <v>3</v>
      </c>
      <c r="K1957" t="n">
        <v>7305</v>
      </c>
      <c r="L1957" t="inlineStr">
        <is>
          <t>Which team owns it now?</t>
        </is>
      </c>
      <c r="M1957" t="inlineStr">
        <is>
          <t>Messaging</t>
        </is>
      </c>
      <c r="N1957" t="inlineStr">
        <is>
          <t>Messaging</t>
        </is>
      </c>
      <c r="O1957" t="b">
        <v>1</v>
      </c>
      <c r="P1957" t="inlineStr">
        <is>
          <t>rule</t>
        </is>
      </c>
      <c r="Q1957" t="n">
        <v>2059</v>
      </c>
      <c r="R1957" t="n">
        <v>2059</v>
      </c>
      <c r="S1957" t="n">
        <v>70</v>
      </c>
      <c r="T1957" t="n">
        <v>41</v>
      </c>
      <c r="U1957" t="n">
        <v>2020</v>
      </c>
      <c r="V1957" t="n">
        <v>1</v>
      </c>
      <c r="W1957" t="n">
        <v>0</v>
      </c>
      <c r="X1957" t="n">
        <v>2.446942806243896</v>
      </c>
      <c r="Y1957" t="n">
        <v>0.000134</v>
      </c>
      <c r="Z1957" t="n">
        <v>0</v>
      </c>
    </row>
    <row r="1958">
      <c r="A1958" t="inlineStr">
        <is>
          <t>hard</t>
        </is>
      </c>
      <c r="B1958" t="inlineStr">
        <is>
          <t>vectorcontext_v5</t>
        </is>
      </c>
      <c r="C1958" t="inlineStr">
        <is>
          <t>v5pre</t>
        </is>
      </c>
      <c r="D1958" t="inlineStr">
        <is>
          <t>openai/gpt-5.6-luna</t>
        </is>
      </c>
      <c r="E1958" t="n">
        <v>0</v>
      </c>
      <c r="F1958" t="n">
        <v>3</v>
      </c>
      <c r="G1958" t="inlineStr">
        <is>
          <t>conv-3/t4</t>
        </is>
      </c>
      <c r="H1958" t="inlineStr">
        <is>
          <t>multiturn</t>
        </is>
      </c>
      <c r="I1958" t="inlineStr">
        <is>
          <t>conv-3</t>
        </is>
      </c>
      <c r="J1958" t="n">
        <v>4</v>
      </c>
      <c r="K1958" t="n">
        <v>12197</v>
      </c>
      <c r="L1958" t="inlineStr">
        <is>
          <t>What Slack channel reaches that team?</t>
        </is>
      </c>
      <c r="M1958" t="inlineStr">
        <is>
          <t>#messaging-eng</t>
        </is>
      </c>
      <c r="N1958" t="inlineStr">
        <is>
          <t>#messaging-eng</t>
        </is>
      </c>
      <c r="O1958" t="b">
        <v>1</v>
      </c>
      <c r="P1958" t="inlineStr">
        <is>
          <t>rule</t>
        </is>
      </c>
      <c r="Q1958" t="n">
        <v>4892</v>
      </c>
      <c r="R1958" t="n">
        <v>2791</v>
      </c>
      <c r="S1958" t="n">
        <v>69</v>
      </c>
      <c r="T1958" t="n">
        <v>16</v>
      </c>
      <c r="U1958" t="n">
        <v>4154</v>
      </c>
      <c r="V1958" t="n">
        <v>2</v>
      </c>
      <c r="W1958" t="n">
        <v>1</v>
      </c>
      <c r="X1958" t="n">
        <v>3.191171646118164</v>
      </c>
      <c r="Y1958" t="n">
        <v>0.00035008</v>
      </c>
      <c r="Z1958" t="n">
        <v>1.4e-07</v>
      </c>
    </row>
    <row r="1959">
      <c r="A1959" t="inlineStr">
        <is>
          <t>hard</t>
        </is>
      </c>
      <c r="B1959" t="inlineStr">
        <is>
          <t>vectorcontext_v5</t>
        </is>
      </c>
      <c r="C1959" t="inlineStr">
        <is>
          <t>v5pre</t>
        </is>
      </c>
      <c r="D1959" t="inlineStr">
        <is>
          <t>openai/gpt-5.6-luna</t>
        </is>
      </c>
      <c r="E1959" t="n">
        <v>0</v>
      </c>
      <c r="F1959" t="n">
        <v>3</v>
      </c>
      <c r="G1959" t="inlineStr">
        <is>
          <t>conv-4/t1</t>
        </is>
      </c>
      <c r="H1959" t="inlineStr">
        <is>
          <t>multiturn</t>
        </is>
      </c>
      <c r="I1959" t="inlineStr">
        <is>
          <t>conv-4</t>
        </is>
      </c>
      <c r="J1959" t="n">
        <v>1</v>
      </c>
      <c r="K1959" t="n">
        <v>3198</v>
      </c>
      <c r="L1959" t="inlineStr">
        <is>
          <t>What port does the Inventory API listen on?</t>
        </is>
      </c>
      <c r="M1959" t="n">
        <v>6528</v>
      </c>
      <c r="N1959" t="inlineStr">
        <is>
          <t>6528</t>
        </is>
      </c>
      <c r="O1959" t="b">
        <v>1</v>
      </c>
      <c r="P1959" t="inlineStr">
        <is>
          <t>rule</t>
        </is>
      </c>
      <c r="Q1959" t="n">
        <v>3198</v>
      </c>
      <c r="R1959" t="n">
        <v>1959</v>
      </c>
      <c r="S1959" t="n">
        <v>56</v>
      </c>
      <c r="T1959" t="n">
        <v>8</v>
      </c>
      <c r="U1959" t="n">
        <v>2457</v>
      </c>
      <c r="V1959" t="n">
        <v>2</v>
      </c>
      <c r="W1959" t="n">
        <v>1</v>
      </c>
      <c r="X1959" t="n">
        <v>2.579124927520752</v>
      </c>
      <c r="Y1959" t="n">
        <v>0.00030129</v>
      </c>
      <c r="Z1959" t="n">
        <v>1.2e-07</v>
      </c>
    </row>
    <row r="1960">
      <c r="A1960" t="inlineStr">
        <is>
          <t>hard</t>
        </is>
      </c>
      <c r="B1960" t="inlineStr">
        <is>
          <t>vectorcontext_v5</t>
        </is>
      </c>
      <c r="C1960" t="inlineStr">
        <is>
          <t>v5pre</t>
        </is>
      </c>
      <c r="D1960" t="inlineStr">
        <is>
          <t>openai/gpt-5.6-luna</t>
        </is>
      </c>
      <c r="E1960" t="n">
        <v>0</v>
      </c>
      <c r="F1960" t="n">
        <v>3</v>
      </c>
      <c r="G1960" t="inlineStr">
        <is>
          <t>conv-4/t2</t>
        </is>
      </c>
      <c r="H1960" t="inlineStr">
        <is>
          <t>multiturn</t>
        </is>
      </c>
      <c r="I1960" t="inlineStr">
        <is>
          <t>conv-4</t>
        </is>
      </c>
      <c r="J1960" t="n">
        <v>2</v>
      </c>
      <c r="K1960" t="n">
        <v>7836</v>
      </c>
      <c r="L1960" t="inlineStr">
        <is>
          <t>What are its runtime dependencies?</t>
        </is>
      </c>
      <c r="M1960" t="inlineStr">
        <is>
          <t>["feed-daemon", "fraud-core"]</t>
        </is>
      </c>
      <c r="N1960" t="inlineStr">
        <is>
          <t>fraud-core, feed-daemon</t>
        </is>
      </c>
      <c r="O1960" t="b">
        <v>1</v>
      </c>
      <c r="P1960" t="inlineStr">
        <is>
          <t>rule</t>
        </is>
      </c>
      <c r="Q1960" t="n">
        <v>4638</v>
      </c>
      <c r="R1960" t="n">
        <v>2645</v>
      </c>
      <c r="S1960" t="n">
        <v>72</v>
      </c>
      <c r="T1960" t="n">
        <v>15</v>
      </c>
      <c r="U1960" t="n">
        <v>3946</v>
      </c>
      <c r="V1960" t="n">
        <v>2</v>
      </c>
      <c r="W1960" t="n">
        <v>1</v>
      </c>
      <c r="X1960" t="n">
        <v>2.507341861724854</v>
      </c>
      <c r="Y1960" t="n">
        <v>0.00033802</v>
      </c>
      <c r="Z1960" t="n">
        <v>8e-08</v>
      </c>
    </row>
    <row r="1961">
      <c r="A1961" t="inlineStr">
        <is>
          <t>hard</t>
        </is>
      </c>
      <c r="B1961" t="inlineStr">
        <is>
          <t>vectorcontext_v5</t>
        </is>
      </c>
      <c r="C1961" t="inlineStr">
        <is>
          <t>v5pre</t>
        </is>
      </c>
      <c r="D1961" t="inlineStr">
        <is>
          <t>openai/gpt-5.6-luna</t>
        </is>
      </c>
      <c r="E1961" t="n">
        <v>0</v>
      </c>
      <c r="F1961" t="n">
        <v>3</v>
      </c>
      <c r="G1961" t="inlineStr">
        <is>
          <t>conv-4/t3</t>
        </is>
      </c>
      <c r="H1961" t="inlineStr">
        <is>
          <t>multiturn</t>
        </is>
      </c>
      <c r="I1961" t="inlineStr">
        <is>
          <t>conv-4</t>
        </is>
      </c>
      <c r="J1961" t="n">
        <v>3</v>
      </c>
      <c r="K1961" t="n">
        <v>13957</v>
      </c>
      <c r="L1961" t="inlineStr">
        <is>
          <t>Which team owns the first listed one, per its service overview?</t>
        </is>
      </c>
      <c r="M1961" t="inlineStr">
        <is>
          <t>Commerce</t>
        </is>
      </c>
      <c r="N1961" t="inlineStr">
        <is>
          <t>Commerce</t>
        </is>
      </c>
      <c r="O1961" t="b">
        <v>1</v>
      </c>
      <c r="P1961" t="inlineStr">
        <is>
          <t>rule</t>
        </is>
      </c>
      <c r="Q1961" t="n">
        <v>6121</v>
      </c>
      <c r="R1961" t="n">
        <v>3424</v>
      </c>
      <c r="S1961" t="n">
        <v>77</v>
      </c>
      <c r="T1961" t="n">
        <v>23</v>
      </c>
      <c r="U1961" t="n">
        <v>5336</v>
      </c>
      <c r="V1961" t="n">
        <v>2</v>
      </c>
      <c r="W1961" t="n">
        <v>1</v>
      </c>
      <c r="X1961" t="n">
        <v>3.544296026229858</v>
      </c>
      <c r="Y1961" t="n">
        <v>0.00039507</v>
      </c>
      <c r="Z1961" t="n">
        <v>1.2e-07</v>
      </c>
    </row>
    <row r="1962">
      <c r="A1962" t="inlineStr">
        <is>
          <t>hard</t>
        </is>
      </c>
      <c r="B1962" t="inlineStr">
        <is>
          <t>vectorcontext_v5</t>
        </is>
      </c>
      <c r="C1962" t="inlineStr">
        <is>
          <t>v5pre</t>
        </is>
      </c>
      <c r="D1962" t="inlineStr">
        <is>
          <t>openai/gpt-5.6-luna</t>
        </is>
      </c>
      <c r="E1962" t="n">
        <v>0</v>
      </c>
      <c r="F1962" t="n">
        <v>3</v>
      </c>
      <c r="G1962" t="inlineStr">
        <is>
          <t>conv-4/t4</t>
        </is>
      </c>
      <c r="H1962" t="inlineStr">
        <is>
          <t>multiturn</t>
        </is>
      </c>
      <c r="I1962" t="inlineStr">
        <is>
          <t>conv-4</t>
        </is>
      </c>
      <c r="J1962" t="n">
        <v>4</v>
      </c>
      <c r="K1962" t="n">
        <v>17430</v>
      </c>
      <c r="L1962" t="inlineStr">
        <is>
          <t>Who is the on-call engineer for that dependency according to its service overview?</t>
        </is>
      </c>
      <c r="M1962" t="inlineStr">
        <is>
          <t>none</t>
        </is>
      </c>
      <c r="N1962" t="inlineStr">
        <is>
          <t>None listed</t>
        </is>
      </c>
      <c r="O1962" t="b">
        <v>1</v>
      </c>
      <c r="P1962" t="inlineStr">
        <is>
          <t>rule</t>
        </is>
      </c>
      <c r="Q1962" t="n">
        <v>3473</v>
      </c>
      <c r="R1962" t="n">
        <v>3473</v>
      </c>
      <c r="S1962" t="n">
        <v>51</v>
      </c>
      <c r="T1962" t="n">
        <v>24</v>
      </c>
      <c r="U1962" t="n">
        <v>3421</v>
      </c>
      <c r="V1962" t="n">
        <v>1</v>
      </c>
      <c r="W1962" t="n">
        <v>0</v>
      </c>
      <c r="X1962" t="n">
        <v>1.353684902191162</v>
      </c>
      <c r="Y1962" t="n">
        <v>0.00014247</v>
      </c>
      <c r="Z1962" t="n">
        <v>0</v>
      </c>
    </row>
    <row r="1963">
      <c r="A1963" t="inlineStr">
        <is>
          <t>hard</t>
        </is>
      </c>
      <c r="B1963" t="inlineStr">
        <is>
          <t>vectorcontext_v5</t>
        </is>
      </c>
      <c r="C1963" t="inlineStr">
        <is>
          <t>v5pre</t>
        </is>
      </c>
      <c r="D1963" t="inlineStr">
        <is>
          <t>openai/gpt-5.6-luna</t>
        </is>
      </c>
      <c r="E1963" t="n">
        <v>0</v>
      </c>
      <c r="F1963" t="n">
        <v>3</v>
      </c>
      <c r="G1963" t="inlineStr">
        <is>
          <t>conv-5/t1</t>
        </is>
      </c>
      <c r="H1963" t="inlineStr">
        <is>
          <t>multiturn</t>
        </is>
      </c>
      <c r="I1963" t="inlineStr">
        <is>
          <t>conv-5</t>
        </is>
      </c>
      <c r="J1963" t="n">
        <v>1</v>
      </c>
      <c r="K1963" t="n">
        <v>4825</v>
      </c>
      <c r="L1963" t="inlineStr">
        <is>
          <t>Which service appears as the primary affected service in the most incident reports? If several are tied, pick the one whose canonical name comes first alphabetically.</t>
        </is>
      </c>
      <c r="M1963" t="inlineStr">
        <is>
          <t>catalog-gateway</t>
        </is>
      </c>
      <c r="N1963" t="inlineStr">
        <is>
          <t>catalog-gateway</t>
        </is>
      </c>
      <c r="O1963" t="b">
        <v>1</v>
      </c>
      <c r="P1963" t="inlineStr">
        <is>
          <t>rule</t>
        </is>
      </c>
      <c r="Q1963" t="n">
        <v>4825</v>
      </c>
      <c r="R1963" t="n">
        <v>1919</v>
      </c>
      <c r="S1963" t="n">
        <v>216</v>
      </c>
      <c r="T1963" t="n">
        <v>83</v>
      </c>
      <c r="U1963" t="n">
        <v>4121</v>
      </c>
      <c r="V1963" t="n">
        <v>3</v>
      </c>
      <c r="W1963" t="n">
        <v>2</v>
      </c>
      <c r="X1963" t="n">
        <v>6.989173412322998</v>
      </c>
      <c r="Y1963" t="n">
        <v>0.00051717</v>
      </c>
      <c r="Z1963" t="n">
        <v>0</v>
      </c>
    </row>
    <row r="1964">
      <c r="A1964" t="inlineStr">
        <is>
          <t>hard</t>
        </is>
      </c>
      <c r="B1964" t="inlineStr">
        <is>
          <t>vectorcontext_v5</t>
        </is>
      </c>
      <c r="C1964" t="inlineStr">
        <is>
          <t>v5pre</t>
        </is>
      </c>
      <c r="D1964" t="inlineStr">
        <is>
          <t>openai/gpt-5.6-luna</t>
        </is>
      </c>
      <c r="E1964" t="n">
        <v>0</v>
      </c>
      <c r="F1964" t="n">
        <v>3</v>
      </c>
      <c r="G1964" t="inlineStr">
        <is>
          <t>conv-5/t2</t>
        </is>
      </c>
      <c r="H1964" t="inlineStr">
        <is>
          <t>multiturn</t>
        </is>
      </c>
      <c r="I1964" t="inlineStr">
        <is>
          <t>conv-5</t>
        </is>
      </c>
      <c r="J1964" t="n">
        <v>2</v>
      </c>
      <c r="K1964" t="n">
        <v>8927</v>
      </c>
      <c r="L1964" t="inlineStr">
        <is>
          <t>What is its total incident duration in minutes?</t>
        </is>
      </c>
      <c r="M1964" t="n">
        <v>596</v>
      </c>
      <c r="N1964" t="inlineStr">
        <is>
          <t>596 minutes</t>
        </is>
      </c>
      <c r="O1964" t="b">
        <v>1</v>
      </c>
      <c r="P1964" t="inlineStr">
        <is>
          <t>rule</t>
        </is>
      </c>
      <c r="Q1964" t="n">
        <v>4102</v>
      </c>
      <c r="R1964" t="n">
        <v>2123</v>
      </c>
      <c r="S1964" t="n">
        <v>132</v>
      </c>
      <c r="T1964" t="n">
        <v>22</v>
      </c>
      <c r="U1964" t="n">
        <v>3892</v>
      </c>
      <c r="V1964" t="n">
        <v>2</v>
      </c>
      <c r="W1964" t="n">
        <v>1</v>
      </c>
      <c r="X1964" t="n">
        <v>3.653514862060547</v>
      </c>
      <c r="Y1964" t="n">
        <v>0.00028844</v>
      </c>
      <c r="Z1964" t="n">
        <v>0</v>
      </c>
    </row>
    <row r="1965">
      <c r="A1965" t="inlineStr">
        <is>
          <t>hard</t>
        </is>
      </c>
      <c r="B1965" t="inlineStr">
        <is>
          <t>vectorcontext_v5</t>
        </is>
      </c>
      <c r="C1965" t="inlineStr">
        <is>
          <t>v5pre</t>
        </is>
      </c>
      <c r="D1965" t="inlineStr">
        <is>
          <t>openai/gpt-5.6-luna</t>
        </is>
      </c>
      <c r="E1965" t="n">
        <v>0</v>
      </c>
      <c r="F1965" t="n">
        <v>3</v>
      </c>
      <c r="G1965" t="inlineStr">
        <is>
          <t>conv-5/t3</t>
        </is>
      </c>
      <c r="H1965" t="inlineStr">
        <is>
          <t>multiturn</t>
        </is>
      </c>
      <c r="I1965" t="inlineStr">
        <is>
          <t>conv-5</t>
        </is>
      </c>
      <c r="J1965" t="n">
        <v>3</v>
      </c>
      <c r="K1965" t="n">
        <v>13995</v>
      </c>
      <c r="L1965" t="inlineStr">
        <is>
          <t>Which region is it deployed in according to its service overview?</t>
        </is>
      </c>
      <c r="M1965" t="inlineStr">
        <is>
          <t>us-east-1</t>
        </is>
      </c>
      <c r="N1965" t="inlineStr">
        <is>
          <t>us-east-1</t>
        </is>
      </c>
      <c r="O1965" t="b">
        <v>1</v>
      </c>
      <c r="P1965" t="inlineStr">
        <is>
          <t>rule</t>
        </is>
      </c>
      <c r="Q1965" t="n">
        <v>5068</v>
      </c>
      <c r="R1965" t="n">
        <v>2902</v>
      </c>
      <c r="S1965" t="n">
        <v>68</v>
      </c>
      <c r="T1965" t="n">
        <v>9</v>
      </c>
      <c r="U1965" t="n">
        <v>4283</v>
      </c>
      <c r="V1965" t="n">
        <v>2</v>
      </c>
      <c r="W1965" t="n">
        <v>1</v>
      </c>
      <c r="X1965" t="n">
        <v>2.366732597351074</v>
      </c>
      <c r="Y1965" t="n">
        <v>0.00036321</v>
      </c>
      <c r="Z1965" t="n">
        <v>1.4e-07</v>
      </c>
    </row>
    <row r="1966">
      <c r="A1966" t="inlineStr">
        <is>
          <t>hard</t>
        </is>
      </c>
      <c r="B1966" t="inlineStr">
        <is>
          <t>vectorcontext_v5</t>
        </is>
      </c>
      <c r="C1966" t="inlineStr">
        <is>
          <t>v5pre</t>
        </is>
      </c>
      <c r="D1966" t="inlineStr">
        <is>
          <t>openai/gpt-5.6-luna</t>
        </is>
      </c>
      <c r="E1966" t="n">
        <v>0</v>
      </c>
      <c r="F1966" t="n">
        <v>3</v>
      </c>
      <c r="G1966" t="inlineStr">
        <is>
          <t>conv-5/t4</t>
        </is>
      </c>
      <c r="H1966" t="inlineStr">
        <is>
          <t>multiturn</t>
        </is>
      </c>
      <c r="I1966" t="inlineStr">
        <is>
          <t>conv-5</t>
        </is>
      </c>
      <c r="J1966" t="n">
        <v>4</v>
      </c>
      <c r="K1966" t="n">
        <v>16945</v>
      </c>
      <c r="L1966" t="inlineStr">
        <is>
          <t>And which team owns it according to that overview?</t>
        </is>
      </c>
      <c r="M1966" t="inlineStr">
        <is>
          <t>Messaging</t>
        </is>
      </c>
      <c r="N1966" t="inlineStr">
        <is>
          <t>Messaging</t>
        </is>
      </c>
      <c r="O1966" t="b">
        <v>1</v>
      </c>
      <c r="P1966" t="inlineStr">
        <is>
          <t>rule</t>
        </is>
      </c>
      <c r="Q1966" t="n">
        <v>2950</v>
      </c>
      <c r="R1966" t="n">
        <v>2950</v>
      </c>
      <c r="S1966" t="n">
        <v>56</v>
      </c>
      <c r="T1966" t="n">
        <v>27</v>
      </c>
      <c r="U1966" t="n">
        <v>2899</v>
      </c>
      <c r="V1966" t="n">
        <v>1</v>
      </c>
      <c r="W1966" t="n">
        <v>0</v>
      </c>
      <c r="X1966" t="n">
        <v>3.123659133911133</v>
      </c>
      <c r="Y1966" t="n">
        <v>0.00013778</v>
      </c>
      <c r="Z1966" t="n">
        <v>0</v>
      </c>
    </row>
    <row r="1967">
      <c r="A1967" t="inlineStr">
        <is>
          <t>hard</t>
        </is>
      </c>
      <c r="B1967" t="inlineStr">
        <is>
          <t>vectorcontext_v5</t>
        </is>
      </c>
      <c r="C1967" t="inlineStr">
        <is>
          <t>v5pre</t>
        </is>
      </c>
      <c r="D1967" t="inlineStr">
        <is>
          <t>openai/gpt-5.6-luna</t>
        </is>
      </c>
      <c r="E1967" t="n">
        <v>0</v>
      </c>
      <c r="F1967" t="n">
        <v>3</v>
      </c>
      <c r="G1967" t="inlineStr">
        <is>
          <t>distract-0</t>
        </is>
      </c>
      <c r="H1967" t="inlineStr">
        <is>
          <t>distractor</t>
        </is>
      </c>
      <c r="L1967" t="inlineStr">
        <is>
          <t>How many incident reports have cart-daemon as the primary affected service?</t>
        </is>
      </c>
      <c r="M1967" t="n">
        <v>1</v>
      </c>
      <c r="N1967" t="inlineStr">
        <is>
          <t>1</t>
        </is>
      </c>
      <c r="O1967" t="b">
        <v>1</v>
      </c>
      <c r="P1967" t="inlineStr">
        <is>
          <t>rule</t>
        </is>
      </c>
      <c r="Q1967" t="n">
        <v>2622</v>
      </c>
      <c r="R1967" t="n">
        <v>1378</v>
      </c>
      <c r="S1967" t="n">
        <v>142</v>
      </c>
      <c r="T1967" t="n">
        <v>16</v>
      </c>
      <c r="U1967" t="n">
        <v>2462</v>
      </c>
      <c r="V1967" t="n">
        <v>2</v>
      </c>
      <c r="W1967" t="n">
        <v>1</v>
      </c>
      <c r="X1967" t="n">
        <v>3.277113676071167</v>
      </c>
      <c r="Y1967" t="n">
        <v>0.00025934</v>
      </c>
      <c r="Z1967" t="n">
        <v>0</v>
      </c>
    </row>
    <row r="1968">
      <c r="A1968" t="inlineStr">
        <is>
          <t>hard</t>
        </is>
      </c>
      <c r="B1968" t="inlineStr">
        <is>
          <t>vectorcontext_v5</t>
        </is>
      </c>
      <c r="C1968" t="inlineStr">
        <is>
          <t>v5pre</t>
        </is>
      </c>
      <c r="D1968" t="inlineStr">
        <is>
          <t>openai/gpt-5.6-luna</t>
        </is>
      </c>
      <c r="E1968" t="n">
        <v>0</v>
      </c>
      <c r="F1968" t="n">
        <v>3</v>
      </c>
      <c r="G1968" t="inlineStr">
        <is>
          <t>distract-1</t>
        </is>
      </c>
      <c r="H1968" t="inlineStr">
        <is>
          <t>distractor</t>
        </is>
      </c>
      <c r="L1968" t="inlineStr">
        <is>
          <t>How many incident reports have the I18n Platform as the primary affected service?</t>
        </is>
      </c>
      <c r="M1968" t="n">
        <v>1</v>
      </c>
      <c r="N1968" t="inlineStr">
        <is>
          <t>1</t>
        </is>
      </c>
      <c r="O1968" t="b">
        <v>1</v>
      </c>
      <c r="P1968" t="inlineStr">
        <is>
          <t>rule</t>
        </is>
      </c>
      <c r="Q1968" t="n">
        <v>8914</v>
      </c>
      <c r="R1968" t="n">
        <v>3078</v>
      </c>
      <c r="S1968" t="n">
        <v>263</v>
      </c>
      <c r="T1968" t="n">
        <v>57</v>
      </c>
      <c r="U1968" t="n">
        <v>7048</v>
      </c>
      <c r="V1968" t="n">
        <v>4</v>
      </c>
      <c r="W1968" t="n">
        <v>3</v>
      </c>
      <c r="X1968" t="n">
        <v>7.315821886062622</v>
      </c>
      <c r="Y1968" t="n">
        <v>0.0009224600000000001</v>
      </c>
      <c r="Z1968" t="n">
        <v>2.4e-07</v>
      </c>
    </row>
    <row r="1969">
      <c r="A1969" t="inlineStr">
        <is>
          <t>hard</t>
        </is>
      </c>
      <c r="B1969" t="inlineStr">
        <is>
          <t>vectorcontext_v5</t>
        </is>
      </c>
      <c r="C1969" t="inlineStr">
        <is>
          <t>v5pre</t>
        </is>
      </c>
      <c r="D1969" t="inlineStr">
        <is>
          <t>openai/gpt-5.6-luna</t>
        </is>
      </c>
      <c r="E1969" t="n">
        <v>0</v>
      </c>
      <c r="F1969" t="n">
        <v>3</v>
      </c>
      <c r="G1969" t="inlineStr">
        <is>
          <t>distract-2</t>
        </is>
      </c>
      <c r="H1969" t="inlineStr">
        <is>
          <t>distractor</t>
        </is>
      </c>
      <c r="L1969" t="inlineStr">
        <is>
          <t>In how many incident reports is recsys-worker mentioned only as collateral impact rather than as the primary affected service?</t>
        </is>
      </c>
      <c r="M1969" t="n">
        <v>2</v>
      </c>
      <c r="N1969" t="inlineStr">
        <is>
          <t>2</t>
        </is>
      </c>
      <c r="O1969" t="b">
        <v>1</v>
      </c>
      <c r="P1969" t="inlineStr">
        <is>
          <t>rule</t>
        </is>
      </c>
      <c r="Q1969" t="n">
        <v>4524</v>
      </c>
      <c r="R1969" t="n">
        <v>1797</v>
      </c>
      <c r="S1969" t="n">
        <v>333</v>
      </c>
      <c r="T1969" t="n">
        <v>48</v>
      </c>
      <c r="U1969" t="n">
        <v>3942</v>
      </c>
      <c r="V1969" t="n">
        <v>3</v>
      </c>
      <c r="W1969" t="n">
        <v>2</v>
      </c>
      <c r="X1969" t="n">
        <v>6.315553903579712</v>
      </c>
      <c r="Y1969" t="n">
        <v>0.00062349</v>
      </c>
      <c r="Z1969" t="n">
        <v>0</v>
      </c>
    </row>
    <row r="1970">
      <c r="A1970" t="inlineStr">
        <is>
          <t>hard</t>
        </is>
      </c>
      <c r="B1970" t="inlineStr">
        <is>
          <t>vectorcontext_v5</t>
        </is>
      </c>
      <c r="C1970" t="inlineStr">
        <is>
          <t>v5pre</t>
        </is>
      </c>
      <c r="D1970" t="inlineStr">
        <is>
          <t>openai/gpt-5.6-luna</t>
        </is>
      </c>
      <c r="E1970" t="n">
        <v>0</v>
      </c>
      <c r="F1970" t="n">
        <v>3</v>
      </c>
      <c r="G1970" t="inlineStr">
        <is>
          <t>distract-3</t>
        </is>
      </c>
      <c r="H1970" t="inlineStr">
        <is>
          <t>distractor</t>
        </is>
      </c>
      <c r="L1970" t="inlineStr">
        <is>
          <t>Which service was the primary affected service in INC-2232?</t>
        </is>
      </c>
      <c r="M1970" t="inlineStr">
        <is>
          <t>edge-service</t>
        </is>
      </c>
      <c r="N1970" t="inlineStr">
        <is>
          <t>edge-service</t>
        </is>
      </c>
      <c r="O1970" t="b">
        <v>1</v>
      </c>
      <c r="P1970" t="inlineStr">
        <is>
          <t>rule</t>
        </is>
      </c>
      <c r="Q1970" t="n">
        <v>3156</v>
      </c>
      <c r="R1970" t="n">
        <v>1913</v>
      </c>
      <c r="S1970" t="n">
        <v>54</v>
      </c>
      <c r="T1970" t="n">
        <v>8</v>
      </c>
      <c r="U1970" t="n">
        <v>2461</v>
      </c>
      <c r="V1970" t="n">
        <v>2</v>
      </c>
      <c r="W1970" t="n">
        <v>1</v>
      </c>
      <c r="X1970" t="n">
        <v>2.580942869186401</v>
      </c>
      <c r="Y1970" t="n">
        <v>0.00028747</v>
      </c>
      <c r="Z1970" t="n">
        <v>1.4e-07</v>
      </c>
    </row>
    <row r="1971">
      <c r="A1971" t="inlineStr">
        <is>
          <t>hard</t>
        </is>
      </c>
      <c r="B1971" t="inlineStr">
        <is>
          <t>vectorcontext_v5</t>
        </is>
      </c>
      <c r="C1971" t="inlineStr">
        <is>
          <t>v5pre</t>
        </is>
      </c>
      <c r="D1971" t="inlineStr">
        <is>
          <t>openai/gpt-5.6-luna</t>
        </is>
      </c>
      <c r="E1971" t="n">
        <v>0</v>
      </c>
      <c r="F1971" t="n">
        <v>3</v>
      </c>
      <c r="G1971" t="inlineStr">
        <is>
          <t>distract-4</t>
        </is>
      </c>
      <c r="H1971" t="inlineStr">
        <is>
          <t>distractor</t>
        </is>
      </c>
      <c r="L1971" t="inlineStr">
        <is>
          <t>What is the total duration in minutes of incidents where the I18n Platform was the primary affected service (exclude reports where it was only collateral)?</t>
        </is>
      </c>
      <c r="M1971" t="n">
        <v>233</v>
      </c>
      <c r="N1971" t="inlineStr">
        <is>
          <t>233 minutes</t>
        </is>
      </c>
      <c r="O1971" t="b">
        <v>1</v>
      </c>
      <c r="P1971" t="inlineStr">
        <is>
          <t>rule</t>
        </is>
      </c>
      <c r="Q1971" t="n">
        <v>14319</v>
      </c>
      <c r="R1971" t="n">
        <v>6626</v>
      </c>
      <c r="S1971" t="n">
        <v>272</v>
      </c>
      <c r="T1971" t="n">
        <v>41</v>
      </c>
      <c r="U1971" t="n">
        <v>8908</v>
      </c>
      <c r="V1971" t="n">
        <v>3</v>
      </c>
      <c r="W1971" t="n">
        <v>2</v>
      </c>
      <c r="X1971" t="n">
        <v>5.440671682357788</v>
      </c>
      <c r="Y1971" t="n">
        <v>0.00185686</v>
      </c>
      <c r="Z1971" t="n">
        <v>2.8e-07</v>
      </c>
    </row>
    <row r="1972">
      <c r="A1972" t="inlineStr">
        <is>
          <t>hard</t>
        </is>
      </c>
      <c r="B1972" t="inlineStr">
        <is>
          <t>vectorcontext_v5</t>
        </is>
      </c>
      <c r="C1972" t="inlineStr">
        <is>
          <t>v5pre</t>
        </is>
      </c>
      <c r="D1972" t="inlineStr">
        <is>
          <t>openai/gpt-5.6-luna</t>
        </is>
      </c>
      <c r="E1972" t="n">
        <v>0</v>
      </c>
      <c r="F1972" t="n">
        <v>3</v>
      </c>
      <c r="G1972" t="inlineStr">
        <is>
          <t>distract-5</t>
        </is>
      </c>
      <c r="H1972" t="inlineStr">
        <is>
          <t>distractor</t>
        </is>
      </c>
      <c r="L1972" t="inlineStr">
        <is>
          <t>Which services were named as collateral impact in incident reports whose root cause was 'memory leak'?</t>
        </is>
      </c>
      <c r="M1972" t="inlineStr">
        <is>
          <t>["geo-api"]</t>
        </is>
      </c>
      <c r="N1972" t="inlineStr">
        <is>
          <t>geo-api</t>
        </is>
      </c>
      <c r="O1972" t="b">
        <v>1</v>
      </c>
      <c r="P1972" t="inlineStr">
        <is>
          <t>rule</t>
        </is>
      </c>
      <c r="Q1972" t="n">
        <v>2773</v>
      </c>
      <c r="R1972" t="n">
        <v>1525</v>
      </c>
      <c r="S1972" t="n">
        <v>232</v>
      </c>
      <c r="T1972" t="n">
        <v>98</v>
      </c>
      <c r="U1972" t="n">
        <v>2466</v>
      </c>
      <c r="V1972" t="n">
        <v>2</v>
      </c>
      <c r="W1972" t="n">
        <v>1</v>
      </c>
      <c r="X1972" t="n">
        <v>5.969291687011719</v>
      </c>
      <c r="Y1972" t="n">
        <v>0.00040417</v>
      </c>
      <c r="Z1972" t="n">
        <v>0</v>
      </c>
    </row>
    <row r="1973">
      <c r="A1973" t="inlineStr">
        <is>
          <t>hard</t>
        </is>
      </c>
      <c r="B1973" t="inlineStr">
        <is>
          <t>vectorcontext_v5</t>
        </is>
      </c>
      <c r="C1973" t="inlineStr">
        <is>
          <t>v5pre</t>
        </is>
      </c>
      <c r="D1973" t="inlineStr">
        <is>
          <t>openai/gpt-5.6-luna</t>
        </is>
      </c>
      <c r="E1973" t="n">
        <v>0</v>
      </c>
      <c r="F1973" t="n">
        <v>3</v>
      </c>
      <c r="G1973" t="inlineStr">
        <is>
          <t>neg-0</t>
        </is>
      </c>
      <c r="H1973" t="inlineStr">
        <is>
          <t>negation</t>
        </is>
      </c>
      <c r="L1973" t="inlineStr">
        <is>
          <t>Which services owned by the Growth team (per the service overviews) have never been the primary affected service in any incident report?</t>
        </is>
      </c>
      <c r="M1973" t="inlineStr">
        <is>
          <t>["risk-gateway"]</t>
        </is>
      </c>
      <c r="N1973" t="inlineStr">
        <is>
          <t>risk-gateway</t>
        </is>
      </c>
      <c r="O1973" t="b">
        <v>1</v>
      </c>
      <c r="P1973" t="inlineStr">
        <is>
          <t>rule</t>
        </is>
      </c>
      <c r="Q1973" t="n">
        <v>5680</v>
      </c>
      <c r="R1973" t="n">
        <v>2339</v>
      </c>
      <c r="S1973" t="n">
        <v>242</v>
      </c>
      <c r="T1973" t="n">
        <v>14</v>
      </c>
      <c r="U1973" t="n">
        <v>4556</v>
      </c>
      <c r="V1973" t="n">
        <v>3</v>
      </c>
      <c r="W1973" t="n">
        <v>2</v>
      </c>
      <c r="X1973" t="n">
        <v>4.341930866241455</v>
      </c>
      <c r="Y1973" t="n">
        <v>0.0006620700000000001</v>
      </c>
      <c r="Z1973" t="n">
        <v>0</v>
      </c>
    </row>
    <row r="1974">
      <c r="A1974" t="inlineStr">
        <is>
          <t>hard</t>
        </is>
      </c>
      <c r="B1974" t="inlineStr">
        <is>
          <t>vectorcontext_v5</t>
        </is>
      </c>
      <c r="C1974" t="inlineStr">
        <is>
          <t>v5pre</t>
        </is>
      </c>
      <c r="D1974" t="inlineStr">
        <is>
          <t>openai/gpt-5.6-luna</t>
        </is>
      </c>
      <c r="E1974" t="n">
        <v>0</v>
      </c>
      <c r="F1974" t="n">
        <v>3</v>
      </c>
      <c r="G1974" t="inlineStr">
        <is>
          <t>neg-1</t>
        </is>
      </c>
      <c r="H1974" t="inlineStr">
        <is>
          <t>negation</t>
        </is>
      </c>
      <c r="L1974" t="inlineStr">
        <is>
          <t>Per the service overviews, which teams own no services written in Java?</t>
        </is>
      </c>
      <c r="M1974" t="inlineStr">
        <is>
          <t>["Growth", "Messaging", "Payments", "Search"]</t>
        </is>
      </c>
      <c r="N1974" t="inlineStr">
        <is>
          <t>Growth, Messaging, Payments, Search**</t>
        </is>
      </c>
      <c r="O1974" t="b">
        <v>1</v>
      </c>
      <c r="P1974" t="inlineStr">
        <is>
          <t>rule</t>
        </is>
      </c>
      <c r="Q1974" t="n">
        <v>6572</v>
      </c>
      <c r="R1974" t="n">
        <v>2057</v>
      </c>
      <c r="S1974" t="n">
        <v>358</v>
      </c>
      <c r="T1974" t="n">
        <v>84</v>
      </c>
      <c r="U1974" t="n">
        <v>5727</v>
      </c>
      <c r="V1974" t="n">
        <v>4</v>
      </c>
      <c r="W1974" t="n">
        <v>3</v>
      </c>
      <c r="X1974" t="n">
        <v>8.15699028968811</v>
      </c>
      <c r="Y1974" t="n">
        <v>0.00075479</v>
      </c>
      <c r="Z1974" t="n">
        <v>0</v>
      </c>
    </row>
    <row r="1975">
      <c r="A1975" t="inlineStr">
        <is>
          <t>hard</t>
        </is>
      </c>
      <c r="B1975" t="inlineStr">
        <is>
          <t>vectorcontext_v5</t>
        </is>
      </c>
      <c r="C1975" t="inlineStr">
        <is>
          <t>v5pre</t>
        </is>
      </c>
      <c r="D1975" t="inlineStr">
        <is>
          <t>openai/gpt-5.6-luna</t>
        </is>
      </c>
      <c r="E1975" t="n">
        <v>0</v>
      </c>
      <c r="F1975" t="n">
        <v>3</v>
      </c>
      <c r="G1975" t="inlineStr">
        <is>
          <t>neg-2</t>
        </is>
      </c>
      <c r="H1975" t="inlineStr">
        <is>
          <t>negation</t>
        </is>
      </c>
      <c r="L1975" t="inlineStr">
        <is>
          <t>How many services are not a runtime dependency of any other service?</t>
        </is>
      </c>
      <c r="M1975" t="n">
        <v>6</v>
      </c>
      <c r="N1975" t="inlineStr">
        <is>
          <t>6</t>
        </is>
      </c>
      <c r="O1975" t="b">
        <v>1</v>
      </c>
      <c r="P1975" t="inlineStr">
        <is>
          <t>rule</t>
        </is>
      </c>
      <c r="Q1975" t="n">
        <v>4992</v>
      </c>
      <c r="R1975" t="n">
        <v>2054</v>
      </c>
      <c r="S1975" t="n">
        <v>243</v>
      </c>
      <c r="T1975" t="n">
        <v>49</v>
      </c>
      <c r="U1975" t="n">
        <v>4153</v>
      </c>
      <c r="V1975" t="n">
        <v>3</v>
      </c>
      <c r="W1975" t="n">
        <v>2</v>
      </c>
      <c r="X1975" t="n">
        <v>6.344821929931641</v>
      </c>
      <c r="Y1975" t="n">
        <v>0.00058396</v>
      </c>
      <c r="Z1975" t="n">
        <v>0</v>
      </c>
    </row>
    <row r="1976">
      <c r="A1976" t="inlineStr">
        <is>
          <t>hard</t>
        </is>
      </c>
      <c r="B1976" t="inlineStr">
        <is>
          <t>vectorcontext_v5</t>
        </is>
      </c>
      <c r="C1976" t="inlineStr">
        <is>
          <t>v5pre</t>
        </is>
      </c>
      <c r="D1976" t="inlineStr">
        <is>
          <t>openai/gpt-5.6-luna</t>
        </is>
      </c>
      <c r="E1976" t="n">
        <v>0</v>
      </c>
      <c r="F1976" t="n">
        <v>3</v>
      </c>
      <c r="G1976" t="inlineStr">
        <is>
          <t>neg-3</t>
        </is>
      </c>
      <c r="H1976" t="inlineStr">
        <is>
          <t>negation</t>
        </is>
      </c>
      <c r="L1976" t="inlineStr">
        <is>
          <t>Which services use Cassandra as their primary datastore but have never appeared as the primary affected service in an incident report?</t>
        </is>
      </c>
      <c r="M1976" t="inlineStr">
        <is>
          <t>["billing-svc", "risk-gateway", "session-core"]</t>
        </is>
      </c>
      <c r="N1976" t="inlineStr">
        <is>
          <t>billing-svc, risk-gateway, session-core**</t>
        </is>
      </c>
      <c r="O1976" t="b">
        <v>1</v>
      </c>
      <c r="P1976" t="inlineStr">
        <is>
          <t>rule</t>
        </is>
      </c>
      <c r="Q1976" t="n">
        <v>8628</v>
      </c>
      <c r="R1976" t="n">
        <v>2879</v>
      </c>
      <c r="S1976" t="n">
        <v>337</v>
      </c>
      <c r="T1976" t="n">
        <v>42</v>
      </c>
      <c r="U1976" t="n">
        <v>6961</v>
      </c>
      <c r="V1976" t="n">
        <v>4</v>
      </c>
      <c r="W1976" t="n">
        <v>3</v>
      </c>
      <c r="X1976" t="n">
        <v>7.05402684211731</v>
      </c>
      <c r="Y1976" t="n">
        <v>0.00095977</v>
      </c>
      <c r="Z1976" t="n">
        <v>0</v>
      </c>
    </row>
    <row r="1977">
      <c r="A1977" t="inlineStr">
        <is>
          <t>hard</t>
        </is>
      </c>
      <c r="B1977" t="inlineStr">
        <is>
          <t>vectorcontext_v5</t>
        </is>
      </c>
      <c r="C1977" t="inlineStr">
        <is>
          <t>v5pre</t>
        </is>
      </c>
      <c r="D1977" t="inlineStr">
        <is>
          <t>openai/gpt-5.6-luna</t>
        </is>
      </c>
      <c r="E1977" t="n">
        <v>0</v>
      </c>
      <c r="F1977" t="n">
        <v>3</v>
      </c>
      <c r="G1977" t="inlineStr">
        <is>
          <t>neg-4</t>
        </is>
      </c>
      <c r="H1977" t="inlineStr">
        <is>
          <t>negation</t>
        </is>
      </c>
      <c r="L1977" t="inlineStr">
        <is>
          <t>How many services have an approved architecture decision to migrate datastore but no incident report as the primary affected service?</t>
        </is>
      </c>
      <c r="M1977" t="n">
        <v>6</v>
      </c>
      <c r="N1977" t="inlineStr">
        <is>
          <t>6</t>
        </is>
      </c>
      <c r="O1977" t="b">
        <v>1</v>
      </c>
      <c r="P1977" t="inlineStr">
        <is>
          <t>rule</t>
        </is>
      </c>
      <c r="Q1977" t="n">
        <v>9945</v>
      </c>
      <c r="R1977" t="n">
        <v>3572</v>
      </c>
      <c r="S1977" t="n">
        <v>507</v>
      </c>
      <c r="T1977" t="n">
        <v>132</v>
      </c>
      <c r="U1977" t="n">
        <v>7585</v>
      </c>
      <c r="V1977" t="n">
        <v>4</v>
      </c>
      <c r="W1977" t="n">
        <v>3</v>
      </c>
      <c r="X1977" t="n">
        <v>8.364418029785156</v>
      </c>
      <c r="Y1977" t="n">
        <v>0.0013495</v>
      </c>
      <c r="Z1977" t="n">
        <v>0</v>
      </c>
    </row>
    <row r="1978">
      <c r="A1978" t="inlineStr">
        <is>
          <t>hard</t>
        </is>
      </c>
      <c r="B1978" t="inlineStr">
        <is>
          <t>vectorcontext_v5</t>
        </is>
      </c>
      <c r="C1978" t="inlineStr">
        <is>
          <t>v5pre</t>
        </is>
      </c>
      <c r="D1978" t="inlineStr">
        <is>
          <t>openai/gpt-5.6-luna</t>
        </is>
      </c>
      <c r="E1978" t="n">
        <v>0</v>
      </c>
      <c r="F1978" t="n">
        <v>3</v>
      </c>
      <c r="G1978" t="inlineStr">
        <is>
          <t>neg-5</t>
        </is>
      </c>
      <c r="H1978" t="inlineStr">
        <is>
          <t>negation</t>
        </is>
      </c>
      <c r="L1978" t="inlineStr">
        <is>
          <t>Which services deployed in eu-west-1 have no designated on-call engineer according to their service overview?</t>
        </is>
      </c>
      <c r="M1978" t="inlineStr">
        <is>
          <t>["metrics-gateway"]</t>
        </is>
      </c>
      <c r="N1978" t="inlineStr">
        <is>
          <t>metrics-gateway</t>
        </is>
      </c>
      <c r="O1978" t="b">
        <v>1</v>
      </c>
      <c r="P1978" t="inlineStr">
        <is>
          <t>rule</t>
        </is>
      </c>
      <c r="Q1978" t="n">
        <v>5223</v>
      </c>
      <c r="R1978" t="n">
        <v>2103</v>
      </c>
      <c r="S1978" t="n">
        <v>290</v>
      </c>
      <c r="T1978" t="n">
        <v>69</v>
      </c>
      <c r="U1978" t="n">
        <v>4335</v>
      </c>
      <c r="V1978" t="n">
        <v>3</v>
      </c>
      <c r="W1978" t="n">
        <v>2</v>
      </c>
      <c r="X1978" t="n">
        <v>6.082705974578857</v>
      </c>
      <c r="Y1978" t="n">
        <v>0.00065625</v>
      </c>
      <c r="Z1978" t="n">
        <v>0</v>
      </c>
    </row>
    <row r="1979">
      <c r="A1979" t="inlineStr">
        <is>
          <t>hard</t>
        </is>
      </c>
      <c r="B1979" t="inlineStr">
        <is>
          <t>vectorcontext_v5</t>
        </is>
      </c>
      <c r="C1979" t="inlineStr">
        <is>
          <t>v5pre</t>
        </is>
      </c>
      <c r="D1979" t="inlineStr">
        <is>
          <t>openai/gpt-5.6-luna</t>
        </is>
      </c>
      <c r="E1979" t="n">
        <v>0</v>
      </c>
      <c r="F1979" t="n">
        <v>3</v>
      </c>
      <c r="G1979" t="inlineStr">
        <is>
          <t>num-0</t>
        </is>
      </c>
      <c r="H1979" t="inlineStr">
        <is>
          <t>numeric</t>
        </is>
      </c>
      <c r="L1979" t="inlineStr">
        <is>
          <t>What is the average duration in minutes of SEV2 incidents, rounded to the nearest whole minute?</t>
        </is>
      </c>
      <c r="M1979" t="n">
        <v>129</v>
      </c>
      <c r="N1979" t="inlineStr">
        <is>
          <t>129 minutes</t>
        </is>
      </c>
      <c r="O1979" t="b">
        <v>1</v>
      </c>
      <c r="P1979" t="inlineStr">
        <is>
          <t>rule</t>
        </is>
      </c>
      <c r="Q1979" t="n">
        <v>4351</v>
      </c>
      <c r="R1979" t="n">
        <v>1639</v>
      </c>
      <c r="S1979" t="n">
        <v>195</v>
      </c>
      <c r="T1979" t="n">
        <v>12</v>
      </c>
      <c r="U1979" t="n">
        <v>3927</v>
      </c>
      <c r="V1979" t="n">
        <v>3</v>
      </c>
      <c r="W1979" t="n">
        <v>2</v>
      </c>
      <c r="X1979" t="n">
        <v>4.206321239471436</v>
      </c>
      <c r="Y1979" t="n">
        <v>0.00041809</v>
      </c>
      <c r="Z1979" t="n">
        <v>0</v>
      </c>
    </row>
    <row r="1980">
      <c r="A1980" t="inlineStr">
        <is>
          <t>hard</t>
        </is>
      </c>
      <c r="B1980" t="inlineStr">
        <is>
          <t>vectorcontext_v5</t>
        </is>
      </c>
      <c r="C1980" t="inlineStr">
        <is>
          <t>v5pre</t>
        </is>
      </c>
      <c r="D1980" t="inlineStr">
        <is>
          <t>openai/gpt-5.6-luna</t>
        </is>
      </c>
      <c r="E1980" t="n">
        <v>0</v>
      </c>
      <c r="F1980" t="n">
        <v>3</v>
      </c>
      <c r="G1980" t="inlineStr">
        <is>
          <t>num-1</t>
        </is>
      </c>
      <c r="H1980" t="inlineStr">
        <is>
          <t>numeric</t>
        </is>
      </c>
      <c r="L1980" t="inlineStr">
        <is>
          <t>Which region has the largest total number of replicas across the services deployed there (per the service overviews)?</t>
        </is>
      </c>
      <c r="M1980" t="inlineStr">
        <is>
          <t>ap-southeast-2</t>
        </is>
      </c>
      <c r="N1980" t="inlineStr">
        <is>
          <t>ap-southeast-2</t>
        </is>
      </c>
      <c r="O1980" t="b">
        <v>1</v>
      </c>
      <c r="P1980" t="inlineStr">
        <is>
          <t>rule</t>
        </is>
      </c>
      <c r="Q1980" t="n">
        <v>5162</v>
      </c>
      <c r="R1980" t="n">
        <v>2022</v>
      </c>
      <c r="S1980" t="n">
        <v>190</v>
      </c>
      <c r="T1980" t="n">
        <v>16</v>
      </c>
      <c r="U1980" t="n">
        <v>4355</v>
      </c>
      <c r="V1980" t="n">
        <v>3</v>
      </c>
      <c r="W1980" t="n">
        <v>2</v>
      </c>
      <c r="X1980" t="n">
        <v>4.632603883743286</v>
      </c>
      <c r="Y1980" t="n">
        <v>0.0005164</v>
      </c>
      <c r="Z1980" t="n">
        <v>0</v>
      </c>
    </row>
    <row r="1981">
      <c r="A1981" t="inlineStr">
        <is>
          <t>hard</t>
        </is>
      </c>
      <c r="B1981" t="inlineStr">
        <is>
          <t>vectorcontext_v5</t>
        </is>
      </c>
      <c r="C1981" t="inlineStr">
        <is>
          <t>v5pre</t>
        </is>
      </c>
      <c r="D1981" t="inlineStr">
        <is>
          <t>openai/gpt-5.6-luna</t>
        </is>
      </c>
      <c r="E1981" t="n">
        <v>0</v>
      </c>
      <c r="F1981" t="n">
        <v>3</v>
      </c>
      <c r="G1981" t="inlineStr">
        <is>
          <t>num-2</t>
        </is>
      </c>
      <c r="H1981" t="inlineStr">
        <is>
          <t>numeric</t>
        </is>
      </c>
      <c r="L1981" t="inlineStr">
        <is>
          <t>Per the service overviews, how many more incident reports affected services owned by the Messaging team than services owned by the Commerce team?</t>
        </is>
      </c>
      <c r="M1981" t="n">
        <v>11</v>
      </c>
      <c r="N1981" t="inlineStr">
        <is>
          <t>11</t>
        </is>
      </c>
      <c r="O1981" t="b">
        <v>1</v>
      </c>
      <c r="P1981" t="inlineStr">
        <is>
          <t>rule</t>
        </is>
      </c>
      <c r="Q1981" t="n">
        <v>6041</v>
      </c>
      <c r="R1981" t="n">
        <v>2700</v>
      </c>
      <c r="S1981" t="n">
        <v>372</v>
      </c>
      <c r="T1981" t="n">
        <v>50</v>
      </c>
      <c r="U1981" t="n">
        <v>4556</v>
      </c>
      <c r="V1981" t="n">
        <v>3</v>
      </c>
      <c r="W1981" t="n">
        <v>2</v>
      </c>
      <c r="X1981" t="n">
        <v>6.057410955429077</v>
      </c>
      <c r="Y1981" t="n">
        <v>0.00090832</v>
      </c>
      <c r="Z1981" t="n">
        <v>0</v>
      </c>
    </row>
    <row r="1982">
      <c r="A1982" t="inlineStr">
        <is>
          <t>hard</t>
        </is>
      </c>
      <c r="B1982" t="inlineStr">
        <is>
          <t>vectorcontext_v5</t>
        </is>
      </c>
      <c r="C1982" t="inlineStr">
        <is>
          <t>v5pre</t>
        </is>
      </c>
      <c r="D1982" t="inlineStr">
        <is>
          <t>openai/gpt-5.6-luna</t>
        </is>
      </c>
      <c r="E1982" t="n">
        <v>0</v>
      </c>
      <c r="F1982" t="n">
        <v>3</v>
      </c>
      <c r="G1982" t="inlineStr">
        <is>
          <t>num-3</t>
        </is>
      </c>
      <c r="H1982" t="inlineStr">
        <is>
          <t>numeric</t>
        </is>
      </c>
      <c r="L1982" t="inlineStr">
        <is>
          <t>Which service is listed as a runtime dependency by the largest number of other services?</t>
        </is>
      </c>
      <c r="M1982" t="inlineStr">
        <is>
          <t>gateway-engine</t>
        </is>
      </c>
      <c r="N1982" t="inlineStr">
        <is>
          <t>gateway-engine</t>
        </is>
      </c>
      <c r="O1982" t="b">
        <v>1</v>
      </c>
      <c r="P1982" t="inlineStr">
        <is>
          <t>rule</t>
        </is>
      </c>
      <c r="Q1982" t="n">
        <v>5076</v>
      </c>
      <c r="R1982" t="n">
        <v>2132</v>
      </c>
      <c r="S1982" t="n">
        <v>210</v>
      </c>
      <c r="T1982" t="n">
        <v>18</v>
      </c>
      <c r="U1982" t="n">
        <v>4159</v>
      </c>
      <c r="V1982" t="n">
        <v>3</v>
      </c>
      <c r="W1982" t="n">
        <v>2</v>
      </c>
      <c r="X1982" t="n">
        <v>5.067621946334839</v>
      </c>
      <c r="Y1982" t="n">
        <v>0.00056398</v>
      </c>
      <c r="Z1982" t="n">
        <v>0</v>
      </c>
    </row>
    <row r="1983">
      <c r="A1983" t="inlineStr">
        <is>
          <t>hard</t>
        </is>
      </c>
      <c r="B1983" t="inlineStr">
        <is>
          <t>vectorcontext_v5</t>
        </is>
      </c>
      <c r="C1983" t="inlineStr">
        <is>
          <t>v5pre</t>
        </is>
      </c>
      <c r="D1983" t="inlineStr">
        <is>
          <t>openai/gpt-5.6-luna</t>
        </is>
      </c>
      <c r="E1983" t="n">
        <v>0</v>
      </c>
      <c r="F1983" t="n">
        <v>3</v>
      </c>
      <c r="G1983" t="inlineStr">
        <is>
          <t>num-4</t>
        </is>
      </c>
      <c r="H1983" t="inlineStr">
        <is>
          <t>numeric</t>
        </is>
      </c>
      <c r="L1983" t="inlineStr">
        <is>
          <t>What is the duration in minutes of the longest single incident affecting a service whose primary datastore is MySQL?</t>
        </is>
      </c>
      <c r="M1983" t="n">
        <v>218</v>
      </c>
      <c r="N1983" t="inlineStr">
        <is>
          <t>218 minutes</t>
        </is>
      </c>
      <c r="O1983" t="b">
        <v>1</v>
      </c>
      <c r="P1983" t="inlineStr">
        <is>
          <t>rule</t>
        </is>
      </c>
      <c r="Q1983" t="n">
        <v>5498</v>
      </c>
      <c r="R1983" t="n">
        <v>2416</v>
      </c>
      <c r="S1983" t="n">
        <v>461</v>
      </c>
      <c r="T1983" t="n">
        <v>106</v>
      </c>
      <c r="U1983" t="n">
        <v>4297</v>
      </c>
      <c r="V1983" t="n">
        <v>3</v>
      </c>
      <c r="W1983" t="n">
        <v>2</v>
      </c>
      <c r="X1983" t="n">
        <v>7.732846736907959</v>
      </c>
      <c r="Y1983" t="n">
        <v>0.00093894</v>
      </c>
      <c r="Z1983" t="n">
        <v>0</v>
      </c>
    </row>
    <row r="1984">
      <c r="A1984" t="inlineStr">
        <is>
          <t>hard</t>
        </is>
      </c>
      <c r="B1984" t="inlineStr">
        <is>
          <t>vectorcontext_v5</t>
        </is>
      </c>
      <c r="C1984" t="inlineStr">
        <is>
          <t>v5pre</t>
        </is>
      </c>
      <c r="D1984" t="inlineStr">
        <is>
          <t>openai/gpt-5.6-luna</t>
        </is>
      </c>
      <c r="E1984" t="n">
        <v>0</v>
      </c>
      <c r="F1984" t="n">
        <v>3</v>
      </c>
      <c r="G1984" t="inlineStr">
        <is>
          <t>num-5</t>
        </is>
      </c>
      <c r="H1984" t="inlineStr">
        <is>
          <t>numeric</t>
        </is>
      </c>
      <c r="L1984" t="inlineStr">
        <is>
          <t>What is the combined replica count of all services owned by the Commerce team (per the service overviews)?</t>
        </is>
      </c>
      <c r="M1984" t="n">
        <v>82</v>
      </c>
      <c r="N1984" t="inlineStr">
        <is>
          <t>82**</t>
        </is>
      </c>
      <c r="O1984" t="b">
        <v>1</v>
      </c>
      <c r="P1984" t="inlineStr">
        <is>
          <t>rule</t>
        </is>
      </c>
      <c r="Q1984" t="n">
        <v>2689</v>
      </c>
      <c r="R1984" t="n">
        <v>1438</v>
      </c>
      <c r="S1984" t="n">
        <v>218</v>
      </c>
      <c r="T1984" t="n">
        <v>50</v>
      </c>
      <c r="U1984" t="n">
        <v>2469</v>
      </c>
      <c r="V1984" t="n">
        <v>2</v>
      </c>
      <c r="W1984" t="n">
        <v>1</v>
      </c>
      <c r="X1984" t="n">
        <v>4.679702997207642</v>
      </c>
      <c r="Y1984" t="n">
        <v>0.00036568</v>
      </c>
      <c r="Z1984" t="n">
        <v>0</v>
      </c>
    </row>
    <row r="1985">
      <c r="A1985" t="inlineStr">
        <is>
          <t>hard</t>
        </is>
      </c>
      <c r="B1985" t="inlineStr">
        <is>
          <t>vectorcontext_v5</t>
        </is>
      </c>
      <c r="C1985" t="inlineStr">
        <is>
          <t>v5pre</t>
        </is>
      </c>
      <c r="D1985" t="inlineStr">
        <is>
          <t>openai/gpt-5.6-luna</t>
        </is>
      </c>
      <c r="E1985" t="n">
        <v>0</v>
      </c>
      <c r="F1985" t="n">
        <v>3</v>
      </c>
      <c r="G1985" t="inlineStr">
        <is>
          <t>prose-0</t>
        </is>
      </c>
      <c r="H1985" t="inlineStr">
        <is>
          <t>prose</t>
        </is>
      </c>
      <c r="L1985" t="inlineStr">
        <is>
          <t>In INC-2268, at what time (HH:MM) does the timeline record 'mitigation started'?</t>
        </is>
      </c>
      <c r="M1985" t="inlineStr">
        <is>
          <t>16:18</t>
        </is>
      </c>
      <c r="N1985" t="inlineStr">
        <is>
          <t>16:18</t>
        </is>
      </c>
      <c r="O1985" t="b">
        <v>1</v>
      </c>
      <c r="P1985" t="inlineStr">
        <is>
          <t>rule</t>
        </is>
      </c>
      <c r="Q1985" t="n">
        <v>2849</v>
      </c>
      <c r="R1985" t="n">
        <v>1596</v>
      </c>
      <c r="S1985" t="n">
        <v>69</v>
      </c>
      <c r="T1985" t="n">
        <v>10</v>
      </c>
      <c r="U1985" t="n">
        <v>2471</v>
      </c>
      <c r="V1985" t="n">
        <v>2</v>
      </c>
      <c r="W1985" t="n">
        <v>1</v>
      </c>
      <c r="X1985" t="n">
        <v>2.408903121948242</v>
      </c>
      <c r="Y1985" t="n">
        <v>0.00022642</v>
      </c>
      <c r="Z1985" t="n">
        <v>2.2e-07</v>
      </c>
    </row>
    <row r="1986">
      <c r="A1986" t="inlineStr">
        <is>
          <t>hard</t>
        </is>
      </c>
      <c r="B1986" t="inlineStr">
        <is>
          <t>vectorcontext_v5</t>
        </is>
      </c>
      <c r="C1986" t="inlineStr">
        <is>
          <t>v5pre</t>
        </is>
      </c>
      <c r="D1986" t="inlineStr">
        <is>
          <t>openai/gpt-5.6-luna</t>
        </is>
      </c>
      <c r="E1986" t="n">
        <v>0</v>
      </c>
      <c r="F1986" t="n">
        <v>3</v>
      </c>
      <c r="G1986" t="inlineStr">
        <is>
          <t>prose-1</t>
        </is>
      </c>
      <c r="H1986" t="inlineStr">
        <is>
          <t>prose</t>
        </is>
      </c>
      <c r="L1986" t="inlineStr">
        <is>
          <t>In INC-2351, at what time (HH:MM) does the timeline record 'mitigation started'?</t>
        </is>
      </c>
      <c r="M1986" t="inlineStr">
        <is>
          <t>23:33</t>
        </is>
      </c>
      <c r="N1986" t="inlineStr">
        <is>
          <t>23:33</t>
        </is>
      </c>
      <c r="O1986" t="b">
        <v>1</v>
      </c>
      <c r="P1986" t="inlineStr">
        <is>
          <t>rule</t>
        </is>
      </c>
      <c r="Q1986" t="n">
        <v>2849</v>
      </c>
      <c r="R1986" t="n">
        <v>1596</v>
      </c>
      <c r="S1986" t="n">
        <v>68</v>
      </c>
      <c r="T1986" t="n">
        <v>10</v>
      </c>
      <c r="U1986" t="n">
        <v>2471</v>
      </c>
      <c r="V1986" t="n">
        <v>2</v>
      </c>
      <c r="W1986" t="n">
        <v>1</v>
      </c>
      <c r="X1986" t="n">
        <v>2.557754516601562</v>
      </c>
      <c r="Y1986" t="n">
        <v>0.00022522</v>
      </c>
      <c r="Z1986" t="n">
        <v>2.2e-07</v>
      </c>
    </row>
    <row r="1987">
      <c r="A1987" t="inlineStr">
        <is>
          <t>hard</t>
        </is>
      </c>
      <c r="B1987" t="inlineStr">
        <is>
          <t>vectorcontext_v5</t>
        </is>
      </c>
      <c r="C1987" t="inlineStr">
        <is>
          <t>v5pre</t>
        </is>
      </c>
      <c r="D1987" t="inlineStr">
        <is>
          <t>openai/gpt-5.6-luna</t>
        </is>
      </c>
      <c r="E1987" t="n">
        <v>0</v>
      </c>
      <c r="F1987" t="n">
        <v>3</v>
      </c>
      <c r="G1987" t="inlineStr">
        <is>
          <t>prose-2</t>
        </is>
      </c>
      <c r="H1987" t="inlineStr">
        <is>
          <t>prose</t>
        </is>
      </c>
      <c r="L1987" t="inlineStr">
        <is>
          <t>In INC-2239, how many minutes passed between the alert firing and the fix being deployed?</t>
        </is>
      </c>
      <c r="M1987" t="n">
        <v>78</v>
      </c>
      <c r="N1987" t="inlineStr">
        <is>
          <t>78 minutes</t>
        </is>
      </c>
      <c r="O1987" t="b">
        <v>1</v>
      </c>
      <c r="P1987" t="inlineStr">
        <is>
          <t>rule</t>
        </is>
      </c>
      <c r="Q1987" t="n">
        <v>2910</v>
      </c>
      <c r="R1987" t="n">
        <v>1660</v>
      </c>
      <c r="S1987" t="n">
        <v>109</v>
      </c>
      <c r="T1987" t="n">
        <v>39</v>
      </c>
      <c r="U1987" t="n">
        <v>2468</v>
      </c>
      <c r="V1987" t="n">
        <v>2</v>
      </c>
      <c r="W1987" t="n">
        <v>1</v>
      </c>
      <c r="X1987" t="n">
        <v>3.83628249168396</v>
      </c>
      <c r="Y1987" t="n">
        <v>0.00029036</v>
      </c>
      <c r="Z1987" t="n">
        <v>2e-07</v>
      </c>
    </row>
    <row r="1988">
      <c r="A1988" t="inlineStr">
        <is>
          <t>hard</t>
        </is>
      </c>
      <c r="B1988" t="inlineStr">
        <is>
          <t>vectorcontext_v5</t>
        </is>
      </c>
      <c r="C1988" t="inlineStr">
        <is>
          <t>v5pre</t>
        </is>
      </c>
      <c r="D1988" t="inlineStr">
        <is>
          <t>openai/gpt-5.6-luna</t>
        </is>
      </c>
      <c r="E1988" t="n">
        <v>0</v>
      </c>
      <c r="F1988" t="n">
        <v>3</v>
      </c>
      <c r="G1988" t="inlineStr">
        <is>
          <t>prose-3</t>
        </is>
      </c>
      <c r="H1988" t="inlineStr">
        <is>
          <t>prose</t>
        </is>
      </c>
      <c r="L1988" t="inlineStr">
        <is>
          <t>On which weekday does the Search team hold its weekly planning?</t>
        </is>
      </c>
      <c r="M1988" t="inlineStr">
        <is>
          <t>Wednesday</t>
        </is>
      </c>
      <c r="N1988" t="inlineStr">
        <is>
          <t>Wednesday</t>
        </is>
      </c>
      <c r="O1988" t="b">
        <v>1</v>
      </c>
      <c r="P1988" t="inlineStr">
        <is>
          <t>rule</t>
        </is>
      </c>
      <c r="Q1988" t="n">
        <v>3165</v>
      </c>
      <c r="R1988" t="n">
        <v>1923</v>
      </c>
      <c r="S1988" t="n">
        <v>55</v>
      </c>
      <c r="T1988" t="n">
        <v>9</v>
      </c>
      <c r="U1988" t="n">
        <v>2460</v>
      </c>
      <c r="V1988" t="n">
        <v>2</v>
      </c>
      <c r="W1988" t="n">
        <v>1</v>
      </c>
      <c r="X1988" t="n">
        <v>3.0784912109375</v>
      </c>
      <c r="Y1988" t="n">
        <v>0.00029115</v>
      </c>
      <c r="Z1988" t="n">
        <v>1.2e-07</v>
      </c>
    </row>
    <row r="1989">
      <c r="A1989" t="inlineStr">
        <is>
          <t>hard</t>
        </is>
      </c>
      <c r="B1989" t="inlineStr">
        <is>
          <t>vectorcontext_v5</t>
        </is>
      </c>
      <c r="C1989" t="inlineStr">
        <is>
          <t>v5pre</t>
        </is>
      </c>
      <c r="D1989" t="inlineStr">
        <is>
          <t>openai/gpt-5.6-luna</t>
        </is>
      </c>
      <c r="E1989" t="n">
        <v>0</v>
      </c>
      <c r="F1989" t="n">
        <v>3</v>
      </c>
      <c r="G1989" t="inlineStr">
        <is>
          <t>prose-4</t>
        </is>
      </c>
      <c r="H1989" t="inlineStr">
        <is>
          <t>prose</t>
        </is>
      </c>
      <c r="L1989" t="inlineStr">
        <is>
          <t>What impact did INC-2211 report: elevated error rates, latency spike, partial outage, or complete outage?</t>
        </is>
      </c>
      <c r="M1989" t="inlineStr">
        <is>
          <t>partial outage</t>
        </is>
      </c>
      <c r="N1989" t="inlineStr">
        <is>
          <t>Partial outage</t>
        </is>
      </c>
      <c r="O1989" t="b">
        <v>1</v>
      </c>
      <c r="P1989" t="inlineStr">
        <is>
          <t>rule</t>
        </is>
      </c>
      <c r="Q1989" t="n">
        <v>15944</v>
      </c>
      <c r="R1989" t="n">
        <v>8942</v>
      </c>
      <c r="S1989" t="n">
        <v>167</v>
      </c>
      <c r="T1989" t="n">
        <v>43</v>
      </c>
      <c r="U1989" t="n">
        <v>8214</v>
      </c>
      <c r="V1989" t="n">
        <v>4</v>
      </c>
      <c r="W1989" t="n">
        <v>3</v>
      </c>
      <c r="X1989" t="n">
        <v>5.645905733108521</v>
      </c>
      <c r="Y1989" t="n">
        <v>0.00229658</v>
      </c>
      <c r="Z1989" t="n">
        <v>6.799999999999999e-07</v>
      </c>
    </row>
    <row r="1990">
      <c r="A1990" t="inlineStr">
        <is>
          <t>hard</t>
        </is>
      </c>
      <c r="B1990" t="inlineStr">
        <is>
          <t>vectorcontext_v5</t>
        </is>
      </c>
      <c r="C1990" t="inlineStr">
        <is>
          <t>v5pre</t>
        </is>
      </c>
      <c r="D1990" t="inlineStr">
        <is>
          <t>openai/gpt-5.6-luna</t>
        </is>
      </c>
      <c r="E1990" t="n">
        <v>0</v>
      </c>
      <c r="F1990" t="n">
        <v>3</v>
      </c>
      <c r="G1990" t="inlineStr">
        <is>
          <t>prose-5</t>
        </is>
      </c>
      <c r="H1990" t="inlineStr">
        <is>
          <t>prose</t>
        </is>
      </c>
      <c r="L1990" t="inlineStr">
        <is>
          <t>How many timeline entries does the report for INC-2319 contain?</t>
        </is>
      </c>
      <c r="M1990" t="n">
        <v>4</v>
      </c>
      <c r="N1990" t="inlineStr">
        <is>
          <t>4</t>
        </is>
      </c>
      <c r="O1990" t="b">
        <v>1</v>
      </c>
      <c r="P1990" t="inlineStr">
        <is>
          <t>rule</t>
        </is>
      </c>
      <c r="Q1990" t="n">
        <v>2775</v>
      </c>
      <c r="R1990" t="n">
        <v>1531</v>
      </c>
      <c r="S1990" t="n">
        <v>59</v>
      </c>
      <c r="T1990" t="n">
        <v>13</v>
      </c>
      <c r="U1990" t="n">
        <v>2462</v>
      </c>
      <c r="V1990" t="n">
        <v>2</v>
      </c>
      <c r="W1990" t="n">
        <v>1</v>
      </c>
      <c r="X1990" t="n">
        <v>2.446247100830078</v>
      </c>
      <c r="Y1990" t="n">
        <v>0.00019799</v>
      </c>
      <c r="Z1990" t="n">
        <v>1.6e-07</v>
      </c>
    </row>
    <row r="1991">
      <c r="A1991" t="inlineStr">
        <is>
          <t>hard</t>
        </is>
      </c>
      <c r="B1991" t="inlineStr">
        <is>
          <t>vectorcontext_v5</t>
        </is>
      </c>
      <c r="C1991" t="inlineStr">
        <is>
          <t>v5pre</t>
        </is>
      </c>
      <c r="D1991" t="inlineStr">
        <is>
          <t>openai/gpt-5.6-luna</t>
        </is>
      </c>
      <c r="E1991" t="n">
        <v>0</v>
      </c>
      <c r="F1991" t="n">
        <v>3</v>
      </c>
      <c r="G1991" t="inlineStr">
        <is>
          <t>temporal-0</t>
        </is>
      </c>
      <c r="H1991" t="inlineStr">
        <is>
          <t>temporal</t>
        </is>
      </c>
      <c r="L1991" t="inlineStr">
        <is>
          <t>As of today, which team owns ledger-api? Take any change records into account.</t>
        </is>
      </c>
      <c r="M1991" t="inlineStr">
        <is>
          <t>Messaging</t>
        </is>
      </c>
      <c r="N1991" t="inlineStr">
        <is>
          <t>Messaging team</t>
        </is>
      </c>
      <c r="O1991" t="b">
        <v>1</v>
      </c>
      <c r="P1991" t="inlineStr">
        <is>
          <t>rule</t>
        </is>
      </c>
      <c r="Q1991" t="n">
        <v>7235</v>
      </c>
      <c r="R1991" t="n">
        <v>3293</v>
      </c>
      <c r="S1991" t="n">
        <v>165</v>
      </c>
      <c r="T1991" t="n">
        <v>39</v>
      </c>
      <c r="U1991" t="n">
        <v>5157</v>
      </c>
      <c r="V1991" t="n">
        <v>3</v>
      </c>
      <c r="W1991" t="n">
        <v>3</v>
      </c>
      <c r="X1991" t="n">
        <v>5.226565361022949</v>
      </c>
      <c r="Y1991" t="n">
        <v>0.0008201899999999999</v>
      </c>
      <c r="Z1991" t="n">
        <v>1.6e-07</v>
      </c>
    </row>
    <row r="1992">
      <c r="A1992" t="inlineStr">
        <is>
          <t>hard</t>
        </is>
      </c>
      <c r="B1992" t="inlineStr">
        <is>
          <t>vectorcontext_v5</t>
        </is>
      </c>
      <c r="C1992" t="inlineStr">
        <is>
          <t>v5pre</t>
        </is>
      </c>
      <c r="D1992" t="inlineStr">
        <is>
          <t>openai/gpt-5.6-luna</t>
        </is>
      </c>
      <c r="E1992" t="n">
        <v>0</v>
      </c>
      <c r="F1992" t="n">
        <v>3</v>
      </c>
      <c r="G1992" t="inlineStr">
        <is>
          <t>temporal-1</t>
        </is>
      </c>
      <c r="H1992" t="inlineStr">
        <is>
          <t>temporal</t>
        </is>
      </c>
      <c r="L1992" t="inlineStr">
        <is>
          <t>As of today, which team owns the Catalog API? Take any change records into account.</t>
        </is>
      </c>
      <c r="M1992" t="inlineStr">
        <is>
          <t>Commerce</t>
        </is>
      </c>
      <c r="N1992" t="inlineStr">
        <is>
          <t>Commerce</t>
        </is>
      </c>
      <c r="O1992" t="b">
        <v>1</v>
      </c>
      <c r="P1992" t="inlineStr">
        <is>
          <t>rule</t>
        </is>
      </c>
      <c r="Q1992" t="n">
        <v>5461</v>
      </c>
      <c r="R1992" t="n">
        <v>4213</v>
      </c>
      <c r="S1992" t="n">
        <v>135</v>
      </c>
      <c r="T1992" t="n">
        <v>17</v>
      </c>
      <c r="U1992" t="n">
        <v>1245</v>
      </c>
      <c r="V1992" t="n">
        <v>2</v>
      </c>
      <c r="W1992" t="n">
        <v>2</v>
      </c>
      <c r="X1992" t="n">
        <v>3.019428014755249</v>
      </c>
      <c r="Y1992" t="n">
        <v>0.0012406</v>
      </c>
      <c r="Z1992" t="n">
        <v>2.8e-07</v>
      </c>
    </row>
    <row r="1993">
      <c r="A1993" t="inlineStr">
        <is>
          <t>hard</t>
        </is>
      </c>
      <c r="B1993" t="inlineStr">
        <is>
          <t>vectorcontext_v5</t>
        </is>
      </c>
      <c r="C1993" t="inlineStr">
        <is>
          <t>v5pre</t>
        </is>
      </c>
      <c r="D1993" t="inlineStr">
        <is>
          <t>openai/gpt-5.6-luna</t>
        </is>
      </c>
      <c r="E1993" t="n">
        <v>0</v>
      </c>
      <c r="F1993" t="n">
        <v>3</v>
      </c>
      <c r="G1993" t="inlineStr">
        <is>
          <t>temporal-2</t>
        </is>
      </c>
      <c r="H1993" t="inlineStr">
        <is>
          <t>temporal</t>
        </is>
      </c>
      <c r="L1993" t="inlineStr">
        <is>
          <t>As of today, which team owns webhook-daemon? Take any change records into account.</t>
        </is>
      </c>
      <c r="M1993" t="inlineStr">
        <is>
          <t>Commerce</t>
        </is>
      </c>
      <c r="N1993" t="inlineStr">
        <is>
          <t>Commerce</t>
        </is>
      </c>
      <c r="O1993" t="b">
        <v>1</v>
      </c>
      <c r="P1993" t="inlineStr">
        <is>
          <t>rule</t>
        </is>
      </c>
      <c r="Q1993" t="n">
        <v>9620</v>
      </c>
      <c r="R1993" t="n">
        <v>4286</v>
      </c>
      <c r="S1993" t="n">
        <v>278</v>
      </c>
      <c r="T1993" t="n">
        <v>85</v>
      </c>
      <c r="U1993" t="n">
        <v>6549</v>
      </c>
      <c r="V1993" t="n">
        <v>3</v>
      </c>
      <c r="W1993" t="n">
        <v>3</v>
      </c>
      <c r="X1993" t="n">
        <v>6.71410083770752</v>
      </c>
      <c r="Y1993" t="n">
        <v>0.00123188</v>
      </c>
      <c r="Z1993" t="n">
        <v>3.4e-07</v>
      </c>
    </row>
    <row r="1994">
      <c r="A1994" t="inlineStr">
        <is>
          <t>hard</t>
        </is>
      </c>
      <c r="B1994" t="inlineStr">
        <is>
          <t>vectorcontext_v5</t>
        </is>
      </c>
      <c r="C1994" t="inlineStr">
        <is>
          <t>v5pre</t>
        </is>
      </c>
      <c r="D1994" t="inlineStr">
        <is>
          <t>openai/gpt-5.6-luna</t>
        </is>
      </c>
      <c r="E1994" t="n">
        <v>0</v>
      </c>
      <c r="F1994" t="n">
        <v>3</v>
      </c>
      <c r="G1994" t="inlineStr">
        <is>
          <t>temporal-3</t>
        </is>
      </c>
      <c r="H1994" t="inlineStr">
        <is>
          <t>temporal</t>
        </is>
      </c>
      <c r="L1994" t="inlineStr">
        <is>
          <t>Who is currently on call for config-service?</t>
        </is>
      </c>
      <c r="M1994" t="inlineStr">
        <is>
          <t>Sofia Berg</t>
        </is>
      </c>
      <c r="N1994" t="inlineStr">
        <is>
          <t>Sofia Berg</t>
        </is>
      </c>
      <c r="O1994" t="b">
        <v>1</v>
      </c>
      <c r="P1994" t="inlineStr">
        <is>
          <t>rule</t>
        </is>
      </c>
      <c r="Q1994" t="n">
        <v>5538</v>
      </c>
      <c r="R1994" t="n">
        <v>4299</v>
      </c>
      <c r="S1994" t="n">
        <v>123</v>
      </c>
      <c r="T1994" t="n">
        <v>33</v>
      </c>
      <c r="U1994" t="n">
        <v>1236</v>
      </c>
      <c r="V1994" t="n">
        <v>2</v>
      </c>
      <c r="W1994" t="n">
        <v>2</v>
      </c>
      <c r="X1994" t="n">
        <v>3.262312412261963</v>
      </c>
      <c r="Y1994" t="n">
        <v>0.00124752</v>
      </c>
      <c r="Z1994" t="n">
        <v>2.8e-07</v>
      </c>
    </row>
    <row r="1995">
      <c r="A1995" t="inlineStr">
        <is>
          <t>hard</t>
        </is>
      </c>
      <c r="B1995" t="inlineStr">
        <is>
          <t>vectorcontext_v5</t>
        </is>
      </c>
      <c r="C1995" t="inlineStr">
        <is>
          <t>v5pre</t>
        </is>
      </c>
      <c r="D1995" t="inlineStr">
        <is>
          <t>openai/gpt-5.6-luna</t>
        </is>
      </c>
      <c r="E1995" t="n">
        <v>0</v>
      </c>
      <c r="F1995" t="n">
        <v>3</v>
      </c>
      <c r="G1995" t="inlineStr">
        <is>
          <t>temporal-4</t>
        </is>
      </c>
      <c r="H1995" t="inlineStr">
        <is>
          <t>temporal</t>
        </is>
      </c>
      <c r="L1995" t="inlineStr">
        <is>
          <t>Who carried the pager for the Config API before CHG-303 took effect?</t>
        </is>
      </c>
      <c r="M1995" t="inlineStr">
        <is>
          <t>Fatima Silva</t>
        </is>
      </c>
      <c r="N1995" t="inlineStr">
        <is>
          <t>Fatima Silva</t>
        </is>
      </c>
      <c r="O1995" t="b">
        <v>1</v>
      </c>
      <c r="P1995" t="inlineStr">
        <is>
          <t>rule</t>
        </is>
      </c>
      <c r="Q1995" t="n">
        <v>5389</v>
      </c>
      <c r="R1995" t="n">
        <v>4143</v>
      </c>
      <c r="S1995" t="n">
        <v>129</v>
      </c>
      <c r="T1995" t="n">
        <v>14</v>
      </c>
      <c r="U1995" t="n">
        <v>2464</v>
      </c>
      <c r="V1995" t="n">
        <v>2</v>
      </c>
      <c r="W1995" t="n">
        <v>2</v>
      </c>
      <c r="X1995" t="n">
        <v>2.917284727096558</v>
      </c>
      <c r="Y1995" t="n">
        <v>0.0009350299999999999</v>
      </c>
      <c r="Z1995" t="n">
        <v>3.599999999999999e-07</v>
      </c>
    </row>
    <row r="1996">
      <c r="A1996" t="inlineStr">
        <is>
          <t>hard</t>
        </is>
      </c>
      <c r="B1996" t="inlineStr">
        <is>
          <t>vectorcontext_v5</t>
        </is>
      </c>
      <c r="C1996" t="inlineStr">
        <is>
          <t>v5pre</t>
        </is>
      </c>
      <c r="D1996" t="inlineStr">
        <is>
          <t>openai/gpt-5.6-luna</t>
        </is>
      </c>
      <c r="E1996" t="n">
        <v>0</v>
      </c>
      <c r="F1996" t="n">
        <v>3</v>
      </c>
      <c r="G1996" t="inlineStr">
        <is>
          <t>temporal-5</t>
        </is>
      </c>
      <c r="H1996" t="inlineStr">
        <is>
          <t>temporal</t>
        </is>
      </c>
      <c r="L1996" t="inlineStr">
        <is>
          <t>How many services does the Growth team own today, after all change records are applied?</t>
        </is>
      </c>
      <c r="M1996" t="n">
        <v>2</v>
      </c>
      <c r="N1996" t="inlineStr">
        <is>
          <t>2</t>
        </is>
      </c>
      <c r="O1996" t="b">
        <v>1</v>
      </c>
      <c r="P1996" t="inlineStr">
        <is>
          <t>rule</t>
        </is>
      </c>
      <c r="Q1996" t="n">
        <v>5960</v>
      </c>
      <c r="R1996" t="n">
        <v>2411</v>
      </c>
      <c r="S1996" t="n">
        <v>234</v>
      </c>
      <c r="T1996" t="n">
        <v>47</v>
      </c>
      <c r="U1996" t="n">
        <v>4764</v>
      </c>
      <c r="V1996" t="n">
        <v>3</v>
      </c>
      <c r="W1996" t="n">
        <v>2</v>
      </c>
      <c r="X1996" t="n">
        <v>6.058945417404175</v>
      </c>
      <c r="Y1996" t="n">
        <v>0.0006746300000000001</v>
      </c>
      <c r="Z1996" t="n">
        <v>0</v>
      </c>
    </row>
    <row r="1997">
      <c r="A1997" t="inlineStr">
        <is>
          <t>hard</t>
        </is>
      </c>
      <c r="B1997" t="inlineStr">
        <is>
          <t>vectorcontext_v5</t>
        </is>
      </c>
      <c r="C1997" t="inlineStr">
        <is>
          <t>v5pre</t>
        </is>
      </c>
      <c r="D1997" t="inlineStr">
        <is>
          <t>openai/gpt-5.6-luna</t>
        </is>
      </c>
      <c r="E1997" t="n">
        <v>0</v>
      </c>
      <c r="F1997" t="n">
        <v>3</v>
      </c>
      <c r="G1997" t="inlineStr">
        <is>
          <t>temporal-6</t>
        </is>
      </c>
      <c r="H1997" t="inlineStr">
        <is>
          <t>temporal</t>
        </is>
      </c>
      <c r="L1997" t="inlineStr">
        <is>
          <t>Which team owned the service affected by INC-2151 on the date of that incident?</t>
        </is>
      </c>
      <c r="M1997" t="inlineStr">
        <is>
          <t>Search</t>
        </is>
      </c>
      <c r="N1997" t="inlineStr">
        <is>
          <t>Search</t>
        </is>
      </c>
      <c r="O1997" t="b">
        <v>1</v>
      </c>
      <c r="P1997" t="inlineStr">
        <is>
          <t>rule</t>
        </is>
      </c>
      <c r="Q1997" t="n">
        <v>9334</v>
      </c>
      <c r="R1997" t="n">
        <v>5488</v>
      </c>
      <c r="S1997" t="n">
        <v>246</v>
      </c>
      <c r="T1997" t="n">
        <v>50</v>
      </c>
      <c r="U1997" t="n">
        <v>5061</v>
      </c>
      <c r="V1997" t="n">
        <v>3</v>
      </c>
      <c r="W1997" t="n">
        <v>4</v>
      </c>
      <c r="X1997" t="n">
        <v>6.093189477920532</v>
      </c>
      <c r="Y1997" t="n">
        <v>0.00146422</v>
      </c>
      <c r="Z1997" t="n">
        <v>6.800000000000001e-07</v>
      </c>
    </row>
    <row r="1998">
      <c r="A1998" t="inlineStr">
        <is>
          <t>hard</t>
        </is>
      </c>
      <c r="B1998" t="inlineStr">
        <is>
          <t>vectorcontext_v5</t>
        </is>
      </c>
      <c r="C1998" t="inlineStr">
        <is>
          <t>v5pre</t>
        </is>
      </c>
      <c r="D1998" t="inlineStr">
        <is>
          <t>openai/gpt-5.6-luna</t>
        </is>
      </c>
      <c r="E1998" t="n">
        <v>0</v>
      </c>
      <c r="F1998" t="n">
        <v>3</v>
      </c>
      <c r="G1998" t="inlineStr">
        <is>
          <t>temporal-7</t>
        </is>
      </c>
      <c r="H1998" t="inlineStr">
        <is>
          <t>temporal</t>
        </is>
      </c>
      <c r="L1998" t="inlineStr">
        <is>
          <t>Which team owned the service affected by INC-2122 on the date of that incident?</t>
        </is>
      </c>
      <c r="M1998" t="inlineStr">
        <is>
          <t>Messaging</t>
        </is>
      </c>
      <c r="N1998" t="inlineStr">
        <is>
          <t>Messaging</t>
        </is>
      </c>
      <c r="O1998" t="b">
        <v>1</v>
      </c>
      <c r="P1998" t="inlineStr">
        <is>
          <t>rule</t>
        </is>
      </c>
      <c r="Q1998" t="n">
        <v>11023</v>
      </c>
      <c r="R1998" t="n">
        <v>5118</v>
      </c>
      <c r="S1998" t="n">
        <v>297</v>
      </c>
      <c r="T1998" t="n">
        <v>93</v>
      </c>
      <c r="U1998" t="n">
        <v>7120</v>
      </c>
      <c r="V1998" t="n">
        <v>3</v>
      </c>
      <c r="W1998" t="n">
        <v>4</v>
      </c>
      <c r="X1998" t="n">
        <v>6.353986024856567</v>
      </c>
      <c r="Y1998" t="n">
        <v>0.0014741</v>
      </c>
      <c r="Z1998" t="n">
        <v>5.2e-07</v>
      </c>
    </row>
    <row r="1999">
      <c r="A1999" t="inlineStr">
        <is>
          <t>hard</t>
        </is>
      </c>
      <c r="B1999" t="inlineStr">
        <is>
          <t>vectorcontext_v5</t>
        </is>
      </c>
      <c r="C1999" t="inlineStr">
        <is>
          <t>v5pre</t>
        </is>
      </c>
      <c r="D1999" t="inlineStr">
        <is>
          <t>openai/gpt-5.6-luna</t>
        </is>
      </c>
      <c r="E1999" t="n">
        <v>0</v>
      </c>
      <c r="F1999" t="n">
        <v>3</v>
      </c>
      <c r="G1999" t="inlineStr">
        <is>
          <t>temporal-8</t>
        </is>
      </c>
      <c r="H1999" t="inlineStr">
        <is>
          <t>temporal</t>
        </is>
      </c>
      <c r="L1999" t="inlineStr">
        <is>
          <t>Which region is cdn-service deployed in now?</t>
        </is>
      </c>
      <c r="M1999" t="inlineStr">
        <is>
          <t>eu-west-1</t>
        </is>
      </c>
      <c r="N1999" t="inlineStr">
        <is>
          <t>eu-west-1</t>
        </is>
      </c>
      <c r="O1999" t="b">
        <v>1</v>
      </c>
      <c r="P1999" t="inlineStr">
        <is>
          <t>rule</t>
        </is>
      </c>
      <c r="Q1999" t="n">
        <v>5372</v>
      </c>
      <c r="R1999" t="n">
        <v>4132</v>
      </c>
      <c r="S1999" t="n">
        <v>116</v>
      </c>
      <c r="T1999" t="n">
        <v>17</v>
      </c>
      <c r="U1999" t="n">
        <v>2458</v>
      </c>
      <c r="V1999" t="n">
        <v>2</v>
      </c>
      <c r="W1999" t="n">
        <v>2</v>
      </c>
      <c r="X1999" t="n">
        <v>2.703218936920166</v>
      </c>
      <c r="Y1999" t="n">
        <v>0.00091656</v>
      </c>
      <c r="Z1999" t="n">
        <v>2.4e-07</v>
      </c>
    </row>
    <row r="2000">
      <c r="A2000" t="inlineStr">
        <is>
          <t>base</t>
        </is>
      </c>
      <c r="B2000" t="inlineStr">
        <is>
          <t>baseline</t>
        </is>
      </c>
      <c r="C2000" t="inlineStr"/>
      <c r="D2000" t="inlineStr">
        <is>
          <t>openai/gpt-5.6-luna</t>
        </is>
      </c>
      <c r="E2000" t="n">
        <v>0</v>
      </c>
      <c r="F2000" t="n">
        <v>6</v>
      </c>
      <c r="G2000" t="inlineStr">
        <is>
          <t>agg-0</t>
        </is>
      </c>
      <c r="H2000" t="inlineStr">
        <is>
          <t>aggregation</t>
        </is>
      </c>
      <c r="L2000" t="inlineStr">
        <is>
          <t>How many SEV1 incidents affected services owned by the Commerce team?</t>
        </is>
      </c>
      <c r="M2000" t="n">
        <v>2</v>
      </c>
      <c r="N2000" t="inlineStr">
        <is>
          <t>2</t>
        </is>
      </c>
      <c r="O2000" t="b">
        <v>1</v>
      </c>
      <c r="P2000" t="inlineStr">
        <is>
          <t>rule</t>
        </is>
      </c>
      <c r="Q2000" t="n">
        <v>79286</v>
      </c>
      <c r="R2000" t="n">
        <v>79286</v>
      </c>
      <c r="S2000" t="n">
        <v>220</v>
      </c>
      <c r="T2000" t="n">
        <v>183</v>
      </c>
      <c r="U2000" t="n">
        <v>0</v>
      </c>
      <c r="V2000" t="n">
        <v>1</v>
      </c>
      <c r="W2000" t="n">
        <v>0</v>
      </c>
      <c r="X2000" t="n">
        <v>3.84890079498291</v>
      </c>
      <c r="Y2000" t="n">
        <v>0.02008535</v>
      </c>
      <c r="Z2000" t="n">
        <v>0</v>
      </c>
    </row>
    <row r="2001">
      <c r="A2001" t="inlineStr">
        <is>
          <t>base</t>
        </is>
      </c>
      <c r="B2001" t="inlineStr">
        <is>
          <t>baseline</t>
        </is>
      </c>
      <c r="C2001" t="inlineStr"/>
      <c r="D2001" t="inlineStr">
        <is>
          <t>openai/gpt-5.6-luna</t>
        </is>
      </c>
      <c r="E2001" t="n">
        <v>0</v>
      </c>
      <c r="F2001" t="n">
        <v>6</v>
      </c>
      <c r="G2001" t="inlineStr">
        <is>
          <t>agg-1</t>
        </is>
      </c>
      <c r="H2001" t="inlineStr">
        <is>
          <t>aggregation</t>
        </is>
      </c>
      <c r="L2001" t="inlineStr">
        <is>
          <t>What is the total duration in minutes of all incidents affecting ranker-engine?</t>
        </is>
      </c>
      <c r="M2001" t="n">
        <v>211</v>
      </c>
      <c r="N2001" t="inlineStr">
        <is>
          <t>211</t>
        </is>
      </c>
      <c r="O2001" t="b">
        <v>1</v>
      </c>
      <c r="P2001" t="inlineStr">
        <is>
          <t>rule</t>
        </is>
      </c>
      <c r="Q2001" t="n">
        <v>79287</v>
      </c>
      <c r="R2001" t="n">
        <v>79287</v>
      </c>
      <c r="S2001" t="n">
        <v>78</v>
      </c>
      <c r="T2001" t="n">
        <v>53</v>
      </c>
      <c r="U2001" t="n">
        <v>0</v>
      </c>
      <c r="V2001" t="n">
        <v>1</v>
      </c>
      <c r="W2001" t="n">
        <v>0</v>
      </c>
      <c r="X2001" t="n">
        <v>2.644399166107178</v>
      </c>
      <c r="Y2001" t="n">
        <v>0.0199152</v>
      </c>
      <c r="Z2001" t="n">
        <v>0</v>
      </c>
    </row>
    <row r="2002">
      <c r="A2002" t="inlineStr">
        <is>
          <t>base</t>
        </is>
      </c>
      <c r="B2002" t="inlineStr">
        <is>
          <t>baseline</t>
        </is>
      </c>
      <c r="C2002" t="inlineStr"/>
      <c r="D2002" t="inlineStr">
        <is>
          <t>openai/gpt-5.6-luna</t>
        </is>
      </c>
      <c r="E2002" t="n">
        <v>0</v>
      </c>
      <c r="F2002" t="n">
        <v>6</v>
      </c>
      <c r="G2002" t="inlineStr">
        <is>
          <t>agg-2</t>
        </is>
      </c>
      <c r="H2002" t="inlineStr">
        <is>
          <t>aggregation</t>
        </is>
      </c>
      <c r="L2002" t="inlineStr">
        <is>
          <t>How many incident reports list 'configuration error' as the root cause?</t>
        </is>
      </c>
      <c r="M2002" t="n">
        <v>7</v>
      </c>
      <c r="N2002" t="inlineStr">
        <is>
          <t>7</t>
        </is>
      </c>
      <c r="O2002" t="b">
        <v>1</v>
      </c>
      <c r="P2002" t="inlineStr">
        <is>
          <t>rule</t>
        </is>
      </c>
      <c r="Q2002" t="n">
        <v>79286</v>
      </c>
      <c r="R2002" t="n">
        <v>79286</v>
      </c>
      <c r="S2002" t="n">
        <v>233</v>
      </c>
      <c r="T2002" t="n">
        <v>184</v>
      </c>
      <c r="U2002" t="n">
        <v>0</v>
      </c>
      <c r="V2002" t="n">
        <v>1</v>
      </c>
      <c r="W2002" t="n">
        <v>0</v>
      </c>
      <c r="X2002" t="n">
        <v>3.985846042633057</v>
      </c>
      <c r="Y2002" t="n">
        <v>0.02010095</v>
      </c>
      <c r="Z2002" t="n">
        <v>0</v>
      </c>
    </row>
    <row r="2003">
      <c r="A2003" t="inlineStr">
        <is>
          <t>base</t>
        </is>
      </c>
      <c r="B2003" t="inlineStr">
        <is>
          <t>baseline</t>
        </is>
      </c>
      <c r="C2003" t="inlineStr"/>
      <c r="D2003" t="inlineStr">
        <is>
          <t>openai/gpt-5.6-luna</t>
        </is>
      </c>
      <c r="E2003" t="n">
        <v>0</v>
      </c>
      <c r="F2003" t="n">
        <v>6</v>
      </c>
      <c r="G2003" t="inlineStr">
        <is>
          <t>agg-3</t>
        </is>
      </c>
      <c r="H2003" t="inlineStr">
        <is>
          <t>aggregation</t>
        </is>
      </c>
      <c r="L2003" t="inlineStr">
        <is>
          <t>Which service appears in the most incident reports?</t>
        </is>
      </c>
      <c r="M2003" t="inlineStr">
        <is>
          <t>catalog-gateway</t>
        </is>
      </c>
      <c r="N2003" t="inlineStr">
        <is>
          <t>catalog-gateway, thumbnail-api</t>
        </is>
      </c>
      <c r="O2003" t="b">
        <v>1</v>
      </c>
      <c r="P2003" t="inlineStr">
        <is>
          <t>rule</t>
        </is>
      </c>
      <c r="Q2003" t="n">
        <v>79281</v>
      </c>
      <c r="R2003" t="n">
        <v>79281</v>
      </c>
      <c r="S2003" t="n">
        <v>344</v>
      </c>
      <c r="T2003" t="n">
        <v>312</v>
      </c>
      <c r="U2003" t="n">
        <v>0</v>
      </c>
      <c r="V2003" t="n">
        <v>1</v>
      </c>
      <c r="W2003" t="n">
        <v>0</v>
      </c>
      <c r="X2003" t="n">
        <v>5.552976131439209</v>
      </c>
      <c r="Y2003" t="n">
        <v>0.0202329</v>
      </c>
      <c r="Z2003" t="n">
        <v>0</v>
      </c>
    </row>
    <row r="2004">
      <c r="A2004" t="inlineStr">
        <is>
          <t>base</t>
        </is>
      </c>
      <c r="B2004" t="inlineStr">
        <is>
          <t>baseline</t>
        </is>
      </c>
      <c r="C2004" t="inlineStr"/>
      <c r="D2004" t="inlineStr">
        <is>
          <t>openai/gpt-5.6-luna</t>
        </is>
      </c>
      <c r="E2004" t="n">
        <v>0</v>
      </c>
      <c r="F2004" t="n">
        <v>6</v>
      </c>
      <c r="G2004" t="inlineStr">
        <is>
          <t>agg-4</t>
        </is>
      </c>
      <c r="H2004" t="inlineStr">
        <is>
          <t>aggregation</t>
        </is>
      </c>
      <c r="L2004" t="inlineStr">
        <is>
          <t>How many SEV1 incidents affected services owned by the Payments team?</t>
        </is>
      </c>
      <c r="M2004" t="n">
        <v>1</v>
      </c>
      <c r="N2004" t="inlineStr">
        <is>
          <t>1</t>
        </is>
      </c>
      <c r="O2004" t="b">
        <v>1</v>
      </c>
      <c r="P2004" t="inlineStr">
        <is>
          <t>rule</t>
        </is>
      </c>
      <c r="Q2004" t="n">
        <v>79286</v>
      </c>
      <c r="R2004" t="n">
        <v>79286</v>
      </c>
      <c r="S2004" t="n">
        <v>214</v>
      </c>
      <c r="T2004" t="n">
        <v>164</v>
      </c>
      <c r="U2004" t="n">
        <v>0</v>
      </c>
      <c r="V2004" t="n">
        <v>1</v>
      </c>
      <c r="W2004" t="n">
        <v>0</v>
      </c>
      <c r="X2004" t="n">
        <v>3.805224895477295</v>
      </c>
      <c r="Y2004" t="n">
        <v>0.02007815</v>
      </c>
      <c r="Z2004" t="n">
        <v>0</v>
      </c>
    </row>
    <row r="2005">
      <c r="A2005" t="inlineStr">
        <is>
          <t>base</t>
        </is>
      </c>
      <c r="B2005" t="inlineStr">
        <is>
          <t>baseline</t>
        </is>
      </c>
      <c r="C2005" t="inlineStr"/>
      <c r="D2005" t="inlineStr">
        <is>
          <t>openai/gpt-5.6-luna</t>
        </is>
      </c>
      <c r="E2005" t="n">
        <v>0</v>
      </c>
      <c r="F2005" t="n">
        <v>6</v>
      </c>
      <c r="G2005" t="inlineStr">
        <is>
          <t>global-0</t>
        </is>
      </c>
      <c r="H2005" t="inlineStr">
        <is>
          <t>global</t>
        </is>
      </c>
      <c r="L2005" t="inlineStr">
        <is>
          <t>List every service written in TypeScript that is deployed in us-west-2.</t>
        </is>
      </c>
      <c r="M2005" t="inlineStr">
        <is>
          <t>["geo-api"]</t>
        </is>
      </c>
      <c r="N2005" t="inlineStr">
        <is>
          <t>geo-api</t>
        </is>
      </c>
      <c r="O2005" t="b">
        <v>1</v>
      </c>
      <c r="P2005" t="inlineStr">
        <is>
          <t>rule</t>
        </is>
      </c>
      <c r="Q2005" t="n">
        <v>79288</v>
      </c>
      <c r="R2005" t="n">
        <v>79288</v>
      </c>
      <c r="S2005" t="n">
        <v>145</v>
      </c>
      <c r="T2005" t="n">
        <v>120</v>
      </c>
      <c r="U2005" t="n">
        <v>0</v>
      </c>
      <c r="V2005" t="n">
        <v>1</v>
      </c>
      <c r="W2005" t="n">
        <v>0</v>
      </c>
      <c r="X2005" t="n">
        <v>3.799707889556885</v>
      </c>
      <c r="Y2005" t="n">
        <v>0.01999585</v>
      </c>
      <c r="Z2005" t="n">
        <v>0</v>
      </c>
    </row>
    <row r="2006">
      <c r="A2006" t="inlineStr">
        <is>
          <t>base</t>
        </is>
      </c>
      <c r="B2006" t="inlineStr">
        <is>
          <t>baseline</t>
        </is>
      </c>
      <c r="C2006" t="inlineStr"/>
      <c r="D2006" t="inlineStr">
        <is>
          <t>openai/gpt-5.6-luna</t>
        </is>
      </c>
      <c r="E2006" t="n">
        <v>0</v>
      </c>
      <c r="F2006" t="n">
        <v>6</v>
      </c>
      <c r="G2006" t="inlineStr">
        <is>
          <t>global-1</t>
        </is>
      </c>
      <c r="H2006" t="inlineStr">
        <is>
          <t>global</t>
        </is>
      </c>
      <c r="L2006" t="inlineStr">
        <is>
          <t>How many services have no designated on-call engineer?</t>
        </is>
      </c>
      <c r="M2006" t="n">
        <v>9</v>
      </c>
      <c r="N2006" t="inlineStr">
        <is>
          <t>9</t>
        </is>
      </c>
      <c r="O2006" t="b">
        <v>1</v>
      </c>
      <c r="P2006" t="inlineStr">
        <is>
          <t>rule</t>
        </is>
      </c>
      <c r="Q2006" t="n">
        <v>79282</v>
      </c>
      <c r="R2006" t="n">
        <v>79282</v>
      </c>
      <c r="S2006" t="n">
        <v>211</v>
      </c>
      <c r="T2006" t="n">
        <v>155</v>
      </c>
      <c r="U2006" t="n">
        <v>0</v>
      </c>
      <c r="V2006" t="n">
        <v>1</v>
      </c>
      <c r="W2006" t="n">
        <v>0</v>
      </c>
      <c r="X2006" t="n">
        <v>3.119501113891602</v>
      </c>
      <c r="Y2006" t="n">
        <v>0.02007355</v>
      </c>
      <c r="Z2006" t="n">
        <v>0</v>
      </c>
    </row>
    <row r="2007">
      <c r="A2007" t="inlineStr">
        <is>
          <t>base</t>
        </is>
      </c>
      <c r="B2007" t="inlineStr">
        <is>
          <t>baseline</t>
        </is>
      </c>
      <c r="C2007" t="inlineStr"/>
      <c r="D2007" t="inlineStr">
        <is>
          <t>openai/gpt-5.6-luna</t>
        </is>
      </c>
      <c r="E2007" t="n">
        <v>0</v>
      </c>
      <c r="F2007" t="n">
        <v>6</v>
      </c>
      <c r="G2007" t="inlineStr">
        <is>
          <t>global-2</t>
        </is>
      </c>
      <c r="H2007" t="inlineStr">
        <is>
          <t>global</t>
        </is>
      </c>
      <c r="L2007" t="inlineStr">
        <is>
          <t>Which services have an approved architecture decision to migrate to MongoDB?</t>
        </is>
      </c>
      <c r="M2007" t="inlineStr">
        <is>
          <t>["catalog-gateway", "cdn-service", "recsys-worker"]</t>
        </is>
      </c>
      <c r="N2007" t="inlineStr">
        <is>
          <t>cdn-service, catalog-gateway, recsys-worker</t>
        </is>
      </c>
      <c r="O2007" t="b">
        <v>1</v>
      </c>
      <c r="P2007" t="inlineStr">
        <is>
          <t>rule</t>
        </is>
      </c>
      <c r="Q2007" t="n">
        <v>79285</v>
      </c>
      <c r="R2007" t="n">
        <v>79285</v>
      </c>
      <c r="S2007" t="n">
        <v>122</v>
      </c>
      <c r="T2007" t="n">
        <v>82</v>
      </c>
      <c r="U2007" t="n">
        <v>0</v>
      </c>
      <c r="V2007" t="n">
        <v>1</v>
      </c>
      <c r="W2007" t="n">
        <v>0</v>
      </c>
      <c r="X2007" t="n">
        <v>2.827397108078003</v>
      </c>
      <c r="Y2007" t="n">
        <v>0.0199675</v>
      </c>
      <c r="Z2007" t="n">
        <v>0</v>
      </c>
    </row>
    <row r="2008">
      <c r="A2008" t="inlineStr">
        <is>
          <t>base</t>
        </is>
      </c>
      <c r="B2008" t="inlineStr">
        <is>
          <t>baseline</t>
        </is>
      </c>
      <c r="C2008" t="inlineStr"/>
      <c r="D2008" t="inlineStr">
        <is>
          <t>openai/gpt-5.6-luna</t>
        </is>
      </c>
      <c r="E2008" t="n">
        <v>0</v>
      </c>
      <c r="F2008" t="n">
        <v>6</v>
      </c>
      <c r="G2008" t="inlineStr">
        <is>
          <t>global-3</t>
        </is>
      </c>
      <c r="H2008" t="inlineStr">
        <is>
          <t>global</t>
        </is>
      </c>
      <c r="L2008" t="inlineStr">
        <is>
          <t>How many services does the Search team own?</t>
        </is>
      </c>
      <c r="M2008" t="n">
        <v>5</v>
      </c>
      <c r="N2008" t="inlineStr">
        <is>
          <t>5</t>
        </is>
      </c>
      <c r="O2008" t="b">
        <v>1</v>
      </c>
      <c r="P2008" t="inlineStr">
        <is>
          <t>rule</t>
        </is>
      </c>
      <c r="Q2008" t="n">
        <v>79281</v>
      </c>
      <c r="R2008" t="n">
        <v>79281</v>
      </c>
      <c r="S2008" t="n">
        <v>199</v>
      </c>
      <c r="T2008" t="n">
        <v>167</v>
      </c>
      <c r="U2008" t="n">
        <v>0</v>
      </c>
      <c r="V2008" t="n">
        <v>1</v>
      </c>
      <c r="W2008" t="n">
        <v>0</v>
      </c>
      <c r="X2008" t="n">
        <v>3.919897079467773</v>
      </c>
      <c r="Y2008" t="n">
        <v>0.0200589</v>
      </c>
      <c r="Z2008" t="n">
        <v>0</v>
      </c>
    </row>
    <row r="2009">
      <c r="A2009" t="inlineStr">
        <is>
          <t>base</t>
        </is>
      </c>
      <c r="B2009" t="inlineStr">
        <is>
          <t>baseline</t>
        </is>
      </c>
      <c r="C2009" t="inlineStr"/>
      <c r="D2009" t="inlineStr">
        <is>
          <t>openai/gpt-5.6-luna</t>
        </is>
      </c>
      <c r="E2009" t="n">
        <v>0</v>
      </c>
      <c r="F2009" t="n">
        <v>6</v>
      </c>
      <c r="G2009" t="inlineStr">
        <is>
          <t>global-4</t>
        </is>
      </c>
      <c r="H2009" t="inlineStr">
        <is>
          <t>global</t>
        </is>
      </c>
      <c r="L2009" t="inlineStr">
        <is>
          <t>List every service written in Go that is deployed in us-east-1.</t>
        </is>
      </c>
      <c r="M2009" t="inlineStr">
        <is>
          <t>["cart-daemon", "index-engine", "profile-api"]</t>
        </is>
      </c>
      <c r="N2009" t="inlineStr">
        <is>
          <t>cart-daemon, index-engine, profile-api</t>
        </is>
      </c>
      <c r="O2009" t="b">
        <v>1</v>
      </c>
      <c r="P2009" t="inlineStr">
        <is>
          <t>rule</t>
        </is>
      </c>
      <c r="Q2009" t="n">
        <v>79287</v>
      </c>
      <c r="R2009" t="n">
        <v>79287</v>
      </c>
      <c r="S2009" t="n">
        <v>195</v>
      </c>
      <c r="T2009" t="n">
        <v>153</v>
      </c>
      <c r="U2009" t="n">
        <v>0</v>
      </c>
      <c r="V2009" t="n">
        <v>1</v>
      </c>
      <c r="W2009" t="n">
        <v>0</v>
      </c>
      <c r="X2009" t="n">
        <v>3.219673871994019</v>
      </c>
      <c r="Y2009" t="n">
        <v>0.0200556</v>
      </c>
      <c r="Z2009" t="n">
        <v>0</v>
      </c>
    </row>
    <row r="2010">
      <c r="A2010" t="inlineStr">
        <is>
          <t>base</t>
        </is>
      </c>
      <c r="B2010" t="inlineStr">
        <is>
          <t>baseline</t>
        </is>
      </c>
      <c r="C2010" t="inlineStr"/>
      <c r="D2010" t="inlineStr">
        <is>
          <t>openai/gpt-5.6-luna</t>
        </is>
      </c>
      <c r="E2010" t="n">
        <v>0</v>
      </c>
      <c r="F2010" t="n">
        <v>6</v>
      </c>
      <c r="G2010" t="inlineStr">
        <is>
          <t>multihop-0</t>
        </is>
      </c>
      <c r="H2010" t="inlineStr">
        <is>
          <t>multihop</t>
        </is>
      </c>
      <c r="L2010" t="inlineStr">
        <is>
          <t>Who is the on-call engineer for the service affected by INC-2359?</t>
        </is>
      </c>
      <c r="M2010" t="inlineStr">
        <is>
          <t>Priya Lindqvist</t>
        </is>
      </c>
      <c r="N2010" t="inlineStr">
        <is>
          <t>Priya Lindqvist</t>
        </is>
      </c>
      <c r="O2010" t="b">
        <v>1</v>
      </c>
      <c r="P2010" t="inlineStr">
        <is>
          <t>rule</t>
        </is>
      </c>
      <c r="Q2010" t="n">
        <v>79288</v>
      </c>
      <c r="R2010" t="n">
        <v>79288</v>
      </c>
      <c r="S2010" t="n">
        <v>70</v>
      </c>
      <c r="T2010" t="n">
        <v>34</v>
      </c>
      <c r="U2010" t="n">
        <v>0</v>
      </c>
      <c r="V2010" t="n">
        <v>1</v>
      </c>
      <c r="W2010" t="n">
        <v>0</v>
      </c>
      <c r="X2010" t="n">
        <v>3.638173818588257</v>
      </c>
      <c r="Y2010" t="n">
        <v>0.01990585</v>
      </c>
      <c r="Z2010" t="n">
        <v>0</v>
      </c>
    </row>
    <row r="2011">
      <c r="A2011" t="inlineStr">
        <is>
          <t>base</t>
        </is>
      </c>
      <c r="B2011" t="inlineStr">
        <is>
          <t>baseline</t>
        </is>
      </c>
      <c r="C2011" t="inlineStr"/>
      <c r="D2011" t="inlineStr">
        <is>
          <t>openai/gpt-5.6-luna</t>
        </is>
      </c>
      <c r="E2011" t="n">
        <v>0</v>
      </c>
      <c r="F2011" t="n">
        <v>6</v>
      </c>
      <c r="G2011" t="inlineStr">
        <is>
          <t>multihop-1</t>
        </is>
      </c>
      <c r="H2011" t="inlineStr">
        <is>
          <t>multihop</t>
        </is>
      </c>
      <c r="L2011" t="inlineStr">
        <is>
          <t>What Slack channel reaches the team that owns kyc-api, the first listed runtime dependency of queue-svc?</t>
        </is>
      </c>
      <c r="M2011" t="inlineStr">
        <is>
          <t>#messaging-eng</t>
        </is>
      </c>
      <c r="N2011" t="inlineStr">
        <is>
          <t>#messaging-eng</t>
        </is>
      </c>
      <c r="O2011" t="b">
        <v>1</v>
      </c>
      <c r="P2011" t="inlineStr">
        <is>
          <t>rule</t>
        </is>
      </c>
      <c r="Q2011" t="n">
        <v>79294</v>
      </c>
      <c r="R2011" t="n">
        <v>79294</v>
      </c>
      <c r="S2011" t="n">
        <v>74</v>
      </c>
      <c r="T2011" t="n">
        <v>41</v>
      </c>
      <c r="U2011" t="n">
        <v>0</v>
      </c>
      <c r="V2011" t="n">
        <v>1</v>
      </c>
      <c r="W2011" t="n">
        <v>0</v>
      </c>
      <c r="X2011" t="n">
        <v>2.497519016265869</v>
      </c>
      <c r="Y2011" t="n">
        <v>0.01991215</v>
      </c>
      <c r="Z2011" t="n">
        <v>0</v>
      </c>
    </row>
    <row r="2012">
      <c r="A2012" t="inlineStr">
        <is>
          <t>base</t>
        </is>
      </c>
      <c r="B2012" t="inlineStr">
        <is>
          <t>baseline</t>
        </is>
      </c>
      <c r="C2012" t="inlineStr"/>
      <c r="D2012" t="inlineStr">
        <is>
          <t>openai/gpt-5.6-luna</t>
        </is>
      </c>
      <c r="E2012" t="n">
        <v>0</v>
      </c>
      <c r="F2012" t="n">
        <v>6</v>
      </c>
      <c r="G2012" t="inlineStr">
        <is>
          <t>multihop-2</t>
        </is>
      </c>
      <c r="H2012" t="inlineStr">
        <is>
          <t>multihop</t>
        </is>
      </c>
      <c r="L2012" t="inlineStr">
        <is>
          <t>According to ADR-112, a service is being migrated to a new datastore. Who leads the team that owns that service?</t>
        </is>
      </c>
      <c r="M2012" t="inlineStr">
        <is>
          <t>Marcus Moreau</t>
        </is>
      </c>
      <c r="N2012" t="inlineStr">
        <is>
          <t>Marcus Moreau</t>
        </is>
      </c>
      <c r="O2012" t="b">
        <v>1</v>
      </c>
      <c r="P2012" t="inlineStr">
        <is>
          <t>rule</t>
        </is>
      </c>
      <c r="Q2012" t="n">
        <v>79297</v>
      </c>
      <c r="R2012" t="n">
        <v>79297</v>
      </c>
      <c r="S2012" t="n">
        <v>66</v>
      </c>
      <c r="T2012" t="n">
        <v>30</v>
      </c>
      <c r="U2012" t="n">
        <v>0</v>
      </c>
      <c r="V2012" t="n">
        <v>1</v>
      </c>
      <c r="W2012" t="n">
        <v>0</v>
      </c>
      <c r="X2012" t="n">
        <v>1.791385889053345</v>
      </c>
      <c r="Y2012" t="n">
        <v>0.0199033</v>
      </c>
      <c r="Z2012" t="n">
        <v>0</v>
      </c>
    </row>
    <row r="2013">
      <c r="A2013" t="inlineStr">
        <is>
          <t>base</t>
        </is>
      </c>
      <c r="B2013" t="inlineStr">
        <is>
          <t>baseline</t>
        </is>
      </c>
      <c r="C2013" t="inlineStr"/>
      <c r="D2013" t="inlineStr">
        <is>
          <t>openai/gpt-5.6-luna</t>
        </is>
      </c>
      <c r="E2013" t="n">
        <v>0</v>
      </c>
      <c r="F2013" t="n">
        <v>6</v>
      </c>
      <c r="G2013" t="inlineStr">
        <is>
          <t>multihop-3</t>
        </is>
      </c>
      <c r="H2013" t="inlineStr">
        <is>
          <t>multihop</t>
        </is>
      </c>
      <c r="L2013" t="inlineStr">
        <is>
          <t>Who is the on-call engineer for the service affected by INC-2042?</t>
        </is>
      </c>
      <c r="M2013" t="inlineStr">
        <is>
          <t>Jonas Lindqvist</t>
        </is>
      </c>
      <c r="N2013" t="inlineStr">
        <is>
          <t>Jonas Lindqvist</t>
        </is>
      </c>
      <c r="O2013" t="b">
        <v>1</v>
      </c>
      <c r="P2013" t="inlineStr">
        <is>
          <t>rule</t>
        </is>
      </c>
      <c r="Q2013" t="n">
        <v>79288</v>
      </c>
      <c r="R2013" t="n">
        <v>79288</v>
      </c>
      <c r="S2013" t="n">
        <v>64</v>
      </c>
      <c r="T2013" t="n">
        <v>31</v>
      </c>
      <c r="U2013" t="n">
        <v>0</v>
      </c>
      <c r="V2013" t="n">
        <v>1</v>
      </c>
      <c r="W2013" t="n">
        <v>0</v>
      </c>
      <c r="X2013" t="n">
        <v>1.853065013885498</v>
      </c>
      <c r="Y2013" t="n">
        <v>0.01989865</v>
      </c>
      <c r="Z2013" t="n">
        <v>0</v>
      </c>
    </row>
    <row r="2014">
      <c r="A2014" t="inlineStr">
        <is>
          <t>base</t>
        </is>
      </c>
      <c r="B2014" t="inlineStr">
        <is>
          <t>baseline</t>
        </is>
      </c>
      <c r="C2014" t="inlineStr"/>
      <c r="D2014" t="inlineStr">
        <is>
          <t>openai/gpt-5.6-luna</t>
        </is>
      </c>
      <c r="E2014" t="n">
        <v>0</v>
      </c>
      <c r="F2014" t="n">
        <v>6</v>
      </c>
      <c r="G2014" t="inlineStr">
        <is>
          <t>multihop-4</t>
        </is>
      </c>
      <c r="H2014" t="inlineStr">
        <is>
          <t>multihop</t>
        </is>
      </c>
      <c r="L2014" t="inlineStr">
        <is>
          <t>What Slack channel reaches the team that owns search-worker, the first listed runtime dependency of pricing-worker?</t>
        </is>
      </c>
      <c r="M2014" t="inlineStr">
        <is>
          <t>#platform-dev</t>
        </is>
      </c>
      <c r="N2014" t="inlineStr">
        <is>
          <t>#platform-dev</t>
        </is>
      </c>
      <c r="O2014" t="b">
        <v>1</v>
      </c>
      <c r="P2014" t="inlineStr">
        <is>
          <t>rule</t>
        </is>
      </c>
      <c r="Q2014" t="n">
        <v>79292</v>
      </c>
      <c r="R2014" t="n">
        <v>79292</v>
      </c>
      <c r="S2014" t="n">
        <v>75</v>
      </c>
      <c r="T2014" t="n">
        <v>45</v>
      </c>
      <c r="U2014" t="n">
        <v>0</v>
      </c>
      <c r="V2014" t="n">
        <v>1</v>
      </c>
      <c r="W2014" t="n">
        <v>0</v>
      </c>
      <c r="X2014" t="n">
        <v>2.783046007156372</v>
      </c>
      <c r="Y2014" t="n">
        <v>0.01991285</v>
      </c>
      <c r="Z2014" t="n">
        <v>0</v>
      </c>
    </row>
    <row r="2015">
      <c r="A2015" t="inlineStr">
        <is>
          <t>base</t>
        </is>
      </c>
      <c r="B2015" t="inlineStr">
        <is>
          <t>baseline</t>
        </is>
      </c>
      <c r="C2015" t="inlineStr"/>
      <c r="D2015" t="inlineStr">
        <is>
          <t>openai/gpt-5.6-luna</t>
        </is>
      </c>
      <c r="E2015" t="n">
        <v>0</v>
      </c>
      <c r="F2015" t="n">
        <v>6</v>
      </c>
      <c r="G2015" t="inlineStr">
        <is>
          <t>needle-0</t>
        </is>
      </c>
      <c r="H2015" t="inlineStr">
        <is>
          <t>needle</t>
        </is>
      </c>
      <c r="L2015" t="inlineStr">
        <is>
          <t>Which region is webhook-daemon deployed in?</t>
        </is>
      </c>
      <c r="M2015" t="inlineStr">
        <is>
          <t>us-west-2</t>
        </is>
      </c>
      <c r="N2015" t="inlineStr">
        <is>
          <t>us-west-2</t>
        </is>
      </c>
      <c r="O2015" t="b">
        <v>1</v>
      </c>
      <c r="P2015" t="inlineStr">
        <is>
          <t>rule</t>
        </is>
      </c>
      <c r="Q2015" t="n">
        <v>79281</v>
      </c>
      <c r="R2015" t="n">
        <v>79281</v>
      </c>
      <c r="S2015" t="n">
        <v>30</v>
      </c>
      <c r="T2015" t="n">
        <v>0</v>
      </c>
      <c r="U2015" t="n">
        <v>0</v>
      </c>
      <c r="V2015" t="n">
        <v>1</v>
      </c>
      <c r="W2015" t="n">
        <v>0</v>
      </c>
      <c r="X2015" t="n">
        <v>2.313403129577637</v>
      </c>
      <c r="Y2015" t="n">
        <v>0.0198561</v>
      </c>
      <c r="Z2015" t="n">
        <v>0</v>
      </c>
    </row>
    <row r="2016">
      <c r="A2016" t="inlineStr">
        <is>
          <t>base</t>
        </is>
      </c>
      <c r="B2016" t="inlineStr">
        <is>
          <t>baseline</t>
        </is>
      </c>
      <c r="C2016" t="inlineStr"/>
      <c r="D2016" t="inlineStr">
        <is>
          <t>openai/gpt-5.6-luna</t>
        </is>
      </c>
      <c r="E2016" t="n">
        <v>0</v>
      </c>
      <c r="F2016" t="n">
        <v>6</v>
      </c>
      <c r="G2016" t="inlineStr">
        <is>
          <t>needle-1</t>
        </is>
      </c>
      <c r="H2016" t="inlineStr">
        <is>
          <t>needle</t>
        </is>
      </c>
      <c r="L2016" t="inlineStr">
        <is>
          <t>What language is the Kyc Service written in?</t>
        </is>
      </c>
      <c r="M2016" t="inlineStr">
        <is>
          <t>Go</t>
        </is>
      </c>
      <c r="N2016" t="inlineStr">
        <is>
          <t>Go</t>
        </is>
      </c>
      <c r="O2016" t="b">
        <v>1</v>
      </c>
      <c r="P2016" t="inlineStr">
        <is>
          <t>rule</t>
        </is>
      </c>
      <c r="Q2016" t="n">
        <v>79282</v>
      </c>
      <c r="R2016" t="n">
        <v>79282</v>
      </c>
      <c r="S2016" t="n">
        <v>51</v>
      </c>
      <c r="T2016" t="n">
        <v>27</v>
      </c>
      <c r="U2016" t="n">
        <v>0</v>
      </c>
      <c r="V2016" t="n">
        <v>1</v>
      </c>
      <c r="W2016" t="n">
        <v>0</v>
      </c>
      <c r="X2016" t="n">
        <v>3.748573064804077</v>
      </c>
      <c r="Y2016" t="n">
        <v>0.01988155</v>
      </c>
      <c r="Z2016" t="n">
        <v>0</v>
      </c>
    </row>
    <row r="2017">
      <c r="A2017" t="inlineStr">
        <is>
          <t>base</t>
        </is>
      </c>
      <c r="B2017" t="inlineStr">
        <is>
          <t>baseline</t>
        </is>
      </c>
      <c r="C2017" t="inlineStr"/>
      <c r="D2017" t="inlineStr">
        <is>
          <t>openai/gpt-5.6-luna</t>
        </is>
      </c>
      <c r="E2017" t="n">
        <v>0</v>
      </c>
      <c r="F2017" t="n">
        <v>6</v>
      </c>
      <c r="G2017" t="inlineStr">
        <is>
          <t>needle-2</t>
        </is>
      </c>
      <c r="H2017" t="inlineStr">
        <is>
          <t>needle</t>
        </is>
      </c>
      <c r="L2017" t="inlineStr">
        <is>
          <t>What port does payout-worker listen on?</t>
        </is>
      </c>
      <c r="M2017" t="n">
        <v>4798</v>
      </c>
      <c r="N2017" t="inlineStr">
        <is>
          <t>4798</t>
        </is>
      </c>
      <c r="O2017" t="b">
        <v>1</v>
      </c>
      <c r="P2017" t="inlineStr">
        <is>
          <t>rule</t>
        </is>
      </c>
      <c r="Q2017" t="n">
        <v>79280</v>
      </c>
      <c r="R2017" t="n">
        <v>79280</v>
      </c>
      <c r="S2017" t="n">
        <v>24</v>
      </c>
      <c r="T2017" t="n">
        <v>0</v>
      </c>
      <c r="U2017" t="n">
        <v>0</v>
      </c>
      <c r="V2017" t="n">
        <v>1</v>
      </c>
      <c r="W2017" t="n">
        <v>0</v>
      </c>
      <c r="X2017" t="n">
        <v>1.699697256088257</v>
      </c>
      <c r="Y2017" t="n">
        <v>0.01984865</v>
      </c>
      <c r="Z2017" t="n">
        <v>0</v>
      </c>
    </row>
    <row r="2018">
      <c r="A2018" t="inlineStr">
        <is>
          <t>base</t>
        </is>
      </c>
      <c r="B2018" t="inlineStr">
        <is>
          <t>baseline</t>
        </is>
      </c>
      <c r="C2018" t="inlineStr"/>
      <c r="D2018" t="inlineStr">
        <is>
          <t>openai/gpt-5.6-luna</t>
        </is>
      </c>
      <c r="E2018" t="n">
        <v>0</v>
      </c>
      <c r="F2018" t="n">
        <v>6</v>
      </c>
      <c r="G2018" t="inlineStr">
        <is>
          <t>needle-3</t>
        </is>
      </c>
      <c r="H2018" t="inlineStr">
        <is>
          <t>needle</t>
        </is>
      </c>
      <c r="L2018" t="inlineStr">
        <is>
          <t>What port does the Billing Service listen on?</t>
        </is>
      </c>
      <c r="M2018" t="n">
        <v>4518</v>
      </c>
      <c r="N2018" t="inlineStr">
        <is>
          <t>4518</t>
        </is>
      </c>
      <c r="O2018" t="b">
        <v>1</v>
      </c>
      <c r="P2018" t="inlineStr">
        <is>
          <t>rule</t>
        </is>
      </c>
      <c r="Q2018" t="n">
        <v>79281</v>
      </c>
      <c r="R2018" t="n">
        <v>79281</v>
      </c>
      <c r="S2018" t="n">
        <v>28</v>
      </c>
      <c r="T2018" t="n">
        <v>0</v>
      </c>
      <c r="U2018" t="n">
        <v>0</v>
      </c>
      <c r="V2018" t="n">
        <v>1</v>
      </c>
      <c r="W2018" t="n">
        <v>0</v>
      </c>
      <c r="X2018" t="n">
        <v>1.63037109375</v>
      </c>
      <c r="Y2018" t="n">
        <v>0.0198537</v>
      </c>
      <c r="Z2018" t="n">
        <v>0</v>
      </c>
    </row>
    <row r="2019">
      <c r="A2019" t="inlineStr">
        <is>
          <t>base</t>
        </is>
      </c>
      <c r="B2019" t="inlineStr">
        <is>
          <t>baseline</t>
        </is>
      </c>
      <c r="C2019" t="inlineStr"/>
      <c r="D2019" t="inlineStr">
        <is>
          <t>openai/gpt-5.6-luna</t>
        </is>
      </c>
      <c r="E2019" t="n">
        <v>0</v>
      </c>
      <c r="F2019" t="n">
        <v>6</v>
      </c>
      <c r="G2019" t="inlineStr">
        <is>
          <t>needle-4</t>
        </is>
      </c>
      <c r="H2019" t="inlineStr">
        <is>
          <t>needle</t>
        </is>
      </c>
      <c r="L2019" t="inlineStr">
        <is>
          <t>Which region is ledger-api deployed in?</t>
        </is>
      </c>
      <c r="M2019" t="inlineStr">
        <is>
          <t>us-east-1</t>
        </is>
      </c>
      <c r="N2019" t="inlineStr">
        <is>
          <t>us-east-1</t>
        </is>
      </c>
      <c r="O2019" t="b">
        <v>1</v>
      </c>
      <c r="P2019" t="inlineStr">
        <is>
          <t>rule</t>
        </is>
      </c>
      <c r="Q2019" t="n">
        <v>79280</v>
      </c>
      <c r="R2019" t="n">
        <v>79280</v>
      </c>
      <c r="S2019" t="n">
        <v>29</v>
      </c>
      <c r="T2019" t="n">
        <v>0</v>
      </c>
      <c r="U2019" t="n">
        <v>0</v>
      </c>
      <c r="V2019" t="n">
        <v>1</v>
      </c>
      <c r="W2019" t="n">
        <v>0</v>
      </c>
      <c r="X2019" t="n">
        <v>2.558681726455688</v>
      </c>
      <c r="Y2019" t="n">
        <v>0.01985465</v>
      </c>
      <c r="Z2019" t="n">
        <v>0</v>
      </c>
    </row>
    <row r="2020">
      <c r="A2020" t="inlineStr">
        <is>
          <t>base</t>
        </is>
      </c>
      <c r="B2020" t="inlineStr">
        <is>
          <t>repl</t>
        </is>
      </c>
      <c r="C2020" t="inlineStr"/>
      <c r="D2020" t="inlineStr">
        <is>
          <t>openai/gpt-5.6-luna</t>
        </is>
      </c>
      <c r="E2020" t="n">
        <v>0</v>
      </c>
      <c r="F2020" t="n">
        <v>6</v>
      </c>
      <c r="G2020" t="inlineStr">
        <is>
          <t>agg-0</t>
        </is>
      </c>
      <c r="H2020" t="inlineStr">
        <is>
          <t>aggregation</t>
        </is>
      </c>
      <c r="L2020" t="inlineStr">
        <is>
          <t>How many SEV1 incidents affected services owned by the Commerce team?</t>
        </is>
      </c>
      <c r="M2020" t="n">
        <v>2</v>
      </c>
      <c r="N2020" t="inlineStr">
        <is>
          <t>2</t>
        </is>
      </c>
      <c r="O2020" t="b">
        <v>1</v>
      </c>
      <c r="P2020" t="inlineStr">
        <is>
          <t>rule</t>
        </is>
      </c>
      <c r="Q2020" t="n">
        <v>9879</v>
      </c>
      <c r="R2020" t="n">
        <v>3955</v>
      </c>
      <c r="S2020" t="n">
        <v>937</v>
      </c>
      <c r="T2020" t="n">
        <v>229</v>
      </c>
      <c r="U2020" t="n">
        <v>5179</v>
      </c>
      <c r="V2020" t="n">
        <v>5</v>
      </c>
      <c r="W2020" t="n">
        <v>5</v>
      </c>
      <c r="X2020" t="n">
        <v>16.52021288871765</v>
      </c>
      <c r="Y2020" t="n">
        <v>0.00236558</v>
      </c>
      <c r="Z2020" t="n">
        <v>0</v>
      </c>
    </row>
    <row r="2021">
      <c r="A2021" t="inlineStr">
        <is>
          <t>base</t>
        </is>
      </c>
      <c r="B2021" t="inlineStr">
        <is>
          <t>repl</t>
        </is>
      </c>
      <c r="C2021" t="inlineStr"/>
      <c r="D2021" t="inlineStr">
        <is>
          <t>openai/gpt-5.6-luna</t>
        </is>
      </c>
      <c r="E2021" t="n">
        <v>0</v>
      </c>
      <c r="F2021" t="n">
        <v>6</v>
      </c>
      <c r="G2021" t="inlineStr">
        <is>
          <t>agg-1</t>
        </is>
      </c>
      <c r="H2021" t="inlineStr">
        <is>
          <t>aggregation</t>
        </is>
      </c>
      <c r="L2021" t="inlineStr">
        <is>
          <t>What is the total duration in minutes of all incidents affecting ranker-engine?</t>
        </is>
      </c>
      <c r="M2021" t="n">
        <v>211</v>
      </c>
      <c r="N2021" t="inlineStr">
        <is>
          <t>211 minutes</t>
        </is>
      </c>
      <c r="O2021" t="b">
        <v>1</v>
      </c>
      <c r="P2021" t="inlineStr">
        <is>
          <t>rule</t>
        </is>
      </c>
      <c r="Q2021" t="n">
        <v>10888</v>
      </c>
      <c r="R2021" t="n">
        <v>3475</v>
      </c>
      <c r="S2021" t="n">
        <v>728</v>
      </c>
      <c r="T2021" t="n">
        <v>192</v>
      </c>
      <c r="U2021" t="n">
        <v>6722</v>
      </c>
      <c r="V2021" t="n">
        <v>6</v>
      </c>
      <c r="W2021" t="n">
        <v>5</v>
      </c>
      <c r="X2021" t="n">
        <v>17.18204641342163</v>
      </c>
      <c r="Y2021" t="n">
        <v>0.00201484</v>
      </c>
      <c r="Z2021" t="n">
        <v>0</v>
      </c>
    </row>
    <row r="2022">
      <c r="A2022" t="inlineStr">
        <is>
          <t>base</t>
        </is>
      </c>
      <c r="B2022" t="inlineStr">
        <is>
          <t>repl</t>
        </is>
      </c>
      <c r="C2022" t="inlineStr"/>
      <c r="D2022" t="inlineStr">
        <is>
          <t>openai/gpt-5.6-luna</t>
        </is>
      </c>
      <c r="E2022" t="n">
        <v>0</v>
      </c>
      <c r="F2022" t="n">
        <v>6</v>
      </c>
      <c r="G2022" t="inlineStr">
        <is>
          <t>agg-2</t>
        </is>
      </c>
      <c r="H2022" t="inlineStr">
        <is>
          <t>aggregation</t>
        </is>
      </c>
      <c r="L2022" t="inlineStr">
        <is>
          <t>How many incident reports list 'configuration error' as the root cause?</t>
        </is>
      </c>
      <c r="M2022" t="n">
        <v>7</v>
      </c>
      <c r="N2022" t="inlineStr">
        <is>
          <t>7</t>
        </is>
      </c>
      <c r="O2022" t="b">
        <v>1</v>
      </c>
      <c r="P2022" t="inlineStr">
        <is>
          <t>rule</t>
        </is>
      </c>
      <c r="Q2022" t="n">
        <v>762</v>
      </c>
      <c r="R2022" t="n">
        <v>483</v>
      </c>
      <c r="S2022" t="n">
        <v>120</v>
      </c>
      <c r="T2022" t="n">
        <v>18</v>
      </c>
      <c r="U2022" t="n">
        <v>0</v>
      </c>
      <c r="V2022" t="n">
        <v>2</v>
      </c>
      <c r="W2022" t="n">
        <v>1</v>
      </c>
      <c r="X2022" t="n">
        <v>3.152420043945312</v>
      </c>
      <c r="Y2022" t="n">
        <v>0.0002964</v>
      </c>
      <c r="Z2022" t="n">
        <v>0</v>
      </c>
    </row>
    <row r="2023">
      <c r="A2023" t="inlineStr">
        <is>
          <t>base</t>
        </is>
      </c>
      <c r="B2023" t="inlineStr">
        <is>
          <t>repl</t>
        </is>
      </c>
      <c r="C2023" t="inlineStr"/>
      <c r="D2023" t="inlineStr">
        <is>
          <t>openai/gpt-5.6-luna</t>
        </is>
      </c>
      <c r="E2023" t="n">
        <v>0</v>
      </c>
      <c r="F2023" t="n">
        <v>6</v>
      </c>
      <c r="G2023" t="inlineStr">
        <is>
          <t>agg-3</t>
        </is>
      </c>
      <c r="H2023" t="inlineStr">
        <is>
          <t>aggregation</t>
        </is>
      </c>
      <c r="L2023" t="inlineStr">
        <is>
          <t>Which service appears in the most incident reports?</t>
        </is>
      </c>
      <c r="M2023" t="inlineStr">
        <is>
          <t>catalog-gateway</t>
        </is>
      </c>
      <c r="N2023" t="inlineStr">
        <is>
          <t>thumbnail-api and catalog-gateway</t>
        </is>
      </c>
      <c r="O2023" t="b">
        <v>1</v>
      </c>
      <c r="P2023" t="inlineStr">
        <is>
          <t>rule</t>
        </is>
      </c>
      <c r="Q2023" t="n">
        <v>6645</v>
      </c>
      <c r="R2023" t="n">
        <v>2362</v>
      </c>
      <c r="S2023" t="n">
        <v>696</v>
      </c>
      <c r="T2023" t="n">
        <v>231</v>
      </c>
      <c r="U2023" t="n">
        <v>3410</v>
      </c>
      <c r="V2023" t="n">
        <v>5</v>
      </c>
      <c r="W2023" t="n">
        <v>4</v>
      </c>
      <c r="X2023" t="n">
        <v>15.00897455215454</v>
      </c>
      <c r="Y2023" t="n">
        <v>0.00166835</v>
      </c>
      <c r="Z2023" t="n">
        <v>0</v>
      </c>
    </row>
    <row r="2024">
      <c r="A2024" t="inlineStr">
        <is>
          <t>base</t>
        </is>
      </c>
      <c r="B2024" t="inlineStr">
        <is>
          <t>repl</t>
        </is>
      </c>
      <c r="C2024" t="inlineStr"/>
      <c r="D2024" t="inlineStr">
        <is>
          <t>openai/gpt-5.6-luna</t>
        </is>
      </c>
      <c r="E2024" t="n">
        <v>0</v>
      </c>
      <c r="F2024" t="n">
        <v>6</v>
      </c>
      <c r="G2024" t="inlineStr">
        <is>
          <t>agg-4</t>
        </is>
      </c>
      <c r="H2024" t="inlineStr">
        <is>
          <t>aggregation</t>
        </is>
      </c>
      <c r="L2024" t="inlineStr">
        <is>
          <t>How many SEV1 incidents affected services owned by the Payments team?</t>
        </is>
      </c>
      <c r="M2024" t="n">
        <v>1</v>
      </c>
      <c r="N2024" t="inlineStr">
        <is>
          <t>1</t>
        </is>
      </c>
      <c r="O2024" t="b">
        <v>1</v>
      </c>
      <c r="P2024" t="inlineStr">
        <is>
          <t>rule</t>
        </is>
      </c>
      <c r="Q2024" t="n">
        <v>28195</v>
      </c>
      <c r="R2024" t="n">
        <v>5056</v>
      </c>
      <c r="S2024" t="n">
        <v>1290</v>
      </c>
      <c r="T2024" t="n">
        <v>268</v>
      </c>
      <c r="U2024" t="n">
        <v>22839</v>
      </c>
      <c r="V2024" t="n">
        <v>9</v>
      </c>
      <c r="W2024" t="n">
        <v>8</v>
      </c>
      <c r="X2024" t="n">
        <v>26.22557902336121</v>
      </c>
      <c r="Y2024" t="n">
        <v>0.00332863</v>
      </c>
      <c r="Z2024" t="n">
        <v>0</v>
      </c>
    </row>
    <row r="2025">
      <c r="A2025" t="inlineStr">
        <is>
          <t>base</t>
        </is>
      </c>
      <c r="B2025" t="inlineStr">
        <is>
          <t>repl</t>
        </is>
      </c>
      <c r="C2025" t="inlineStr"/>
      <c r="D2025" t="inlineStr">
        <is>
          <t>openai/gpt-5.6-luna</t>
        </is>
      </c>
      <c r="E2025" t="n">
        <v>0</v>
      </c>
      <c r="F2025" t="n">
        <v>6</v>
      </c>
      <c r="G2025" t="inlineStr">
        <is>
          <t>global-0</t>
        </is>
      </c>
      <c r="H2025" t="inlineStr">
        <is>
          <t>global</t>
        </is>
      </c>
      <c r="L2025" t="inlineStr">
        <is>
          <t>List every service written in TypeScript that is deployed in us-west-2.</t>
        </is>
      </c>
      <c r="M2025" t="inlineStr">
        <is>
          <t>["geo-api"]</t>
        </is>
      </c>
      <c r="N2025" t="inlineStr">
        <is>
          <t>geo-api</t>
        </is>
      </c>
      <c r="O2025" t="b">
        <v>1</v>
      </c>
      <c r="P2025" t="inlineStr">
        <is>
          <t>rule</t>
        </is>
      </c>
      <c r="Q2025" t="n">
        <v>1745</v>
      </c>
      <c r="R2025" t="n">
        <v>831</v>
      </c>
      <c r="S2025" t="n">
        <v>355</v>
      </c>
      <c r="T2025" t="n">
        <v>87</v>
      </c>
      <c r="U2025" t="n">
        <v>0</v>
      </c>
      <c r="V2025" t="n">
        <v>3</v>
      </c>
      <c r="W2025" t="n">
        <v>2</v>
      </c>
      <c r="X2025" t="n">
        <v>7.06229305267334</v>
      </c>
      <c r="Y2025" t="n">
        <v>0.0007750000000000001</v>
      </c>
      <c r="Z2025" t="n">
        <v>0</v>
      </c>
    </row>
    <row r="2026">
      <c r="A2026" t="inlineStr">
        <is>
          <t>base</t>
        </is>
      </c>
      <c r="B2026" t="inlineStr">
        <is>
          <t>repl</t>
        </is>
      </c>
      <c r="C2026" t="inlineStr"/>
      <c r="D2026" t="inlineStr">
        <is>
          <t>openai/gpt-5.6-luna</t>
        </is>
      </c>
      <c r="E2026" t="n">
        <v>0</v>
      </c>
      <c r="F2026" t="n">
        <v>6</v>
      </c>
      <c r="G2026" t="inlineStr">
        <is>
          <t>global-1</t>
        </is>
      </c>
      <c r="H2026" t="inlineStr">
        <is>
          <t>global</t>
        </is>
      </c>
      <c r="L2026" t="inlineStr">
        <is>
          <t>How many services have no designated on-call engineer?</t>
        </is>
      </c>
      <c r="M2026" t="n">
        <v>9</v>
      </c>
      <c r="N2026" t="inlineStr">
        <is>
          <t>9</t>
        </is>
      </c>
      <c r="O2026" t="b">
        <v>1</v>
      </c>
      <c r="P2026" t="inlineStr">
        <is>
          <t>rule</t>
        </is>
      </c>
      <c r="Q2026" t="n">
        <v>5800</v>
      </c>
      <c r="R2026" t="n">
        <v>2292</v>
      </c>
      <c r="S2026" t="n">
        <v>416</v>
      </c>
      <c r="T2026" t="n">
        <v>85</v>
      </c>
      <c r="U2026" t="n">
        <v>3227</v>
      </c>
      <c r="V2026" t="n">
        <v>4</v>
      </c>
      <c r="W2026" t="n">
        <v>3</v>
      </c>
      <c r="X2026" t="n">
        <v>11.69089603424072</v>
      </c>
      <c r="Y2026" t="n">
        <v>0.00119279</v>
      </c>
      <c r="Z2026" t="n">
        <v>0</v>
      </c>
    </row>
    <row r="2027">
      <c r="A2027" t="inlineStr">
        <is>
          <t>base</t>
        </is>
      </c>
      <c r="B2027" t="inlineStr">
        <is>
          <t>repl</t>
        </is>
      </c>
      <c r="C2027" t="inlineStr"/>
      <c r="D2027" t="inlineStr">
        <is>
          <t>openai/gpt-5.6-luna</t>
        </is>
      </c>
      <c r="E2027" t="n">
        <v>0</v>
      </c>
      <c r="F2027" t="n">
        <v>6</v>
      </c>
      <c r="G2027" t="inlineStr">
        <is>
          <t>global-2</t>
        </is>
      </c>
      <c r="H2027" t="inlineStr">
        <is>
          <t>global</t>
        </is>
      </c>
      <c r="L2027" t="inlineStr">
        <is>
          <t>Which services have an approved architecture decision to migrate to MongoDB?</t>
        </is>
      </c>
      <c r="M2027" t="inlineStr">
        <is>
          <t>["catalog-gateway", "cdn-service", "recsys-worker"]</t>
        </is>
      </c>
      <c r="N2027" t="inlineStr">
        <is>
          <t>cdn-service, catalog-gateway, recsys-worker</t>
        </is>
      </c>
      <c r="O2027" t="b">
        <v>1</v>
      </c>
      <c r="P2027" t="inlineStr">
        <is>
          <t>rule</t>
        </is>
      </c>
      <c r="Q2027" t="n">
        <v>2752</v>
      </c>
      <c r="R2027" t="n">
        <v>1303</v>
      </c>
      <c r="S2027" t="n">
        <v>327</v>
      </c>
      <c r="T2027" t="n">
        <v>43</v>
      </c>
      <c r="U2027" t="n">
        <v>1168</v>
      </c>
      <c r="V2027" t="n">
        <v>3</v>
      </c>
      <c r="W2027" t="n">
        <v>2</v>
      </c>
      <c r="X2027" t="n">
        <v>6.009531021118164</v>
      </c>
      <c r="Y2027" t="n">
        <v>0.00079756</v>
      </c>
      <c r="Z2027" t="n">
        <v>0</v>
      </c>
    </row>
    <row r="2028">
      <c r="A2028" t="inlineStr">
        <is>
          <t>base</t>
        </is>
      </c>
      <c r="B2028" t="inlineStr">
        <is>
          <t>repl</t>
        </is>
      </c>
      <c r="C2028" t="inlineStr"/>
      <c r="D2028" t="inlineStr">
        <is>
          <t>openai/gpt-5.6-luna</t>
        </is>
      </c>
      <c r="E2028" t="n">
        <v>0</v>
      </c>
      <c r="F2028" t="n">
        <v>6</v>
      </c>
      <c r="G2028" t="inlineStr">
        <is>
          <t>global-3</t>
        </is>
      </c>
      <c r="H2028" t="inlineStr">
        <is>
          <t>global</t>
        </is>
      </c>
      <c r="L2028" t="inlineStr">
        <is>
          <t>How many services does the Search team own?</t>
        </is>
      </c>
      <c r="M2028" t="n">
        <v>5</v>
      </c>
      <c r="N2028" t="inlineStr">
        <is>
          <t>2</t>
        </is>
      </c>
      <c r="O2028" t="b">
        <v>0</v>
      </c>
      <c r="P2028" t="inlineStr">
        <is>
          <t>rule</t>
        </is>
      </c>
      <c r="Q2028" t="n">
        <v>3603</v>
      </c>
      <c r="R2028" t="n">
        <v>1484</v>
      </c>
      <c r="S2028" t="n">
        <v>320</v>
      </c>
      <c r="T2028" t="n">
        <v>55</v>
      </c>
      <c r="U2028" t="n">
        <v>1357</v>
      </c>
      <c r="V2028" t="n">
        <v>4</v>
      </c>
      <c r="W2028" t="n">
        <v>3</v>
      </c>
      <c r="X2028" t="n">
        <v>7.540517807006836</v>
      </c>
      <c r="Y2028" t="n">
        <v>0.00093439</v>
      </c>
      <c r="Z2028" t="n">
        <v>0</v>
      </c>
    </row>
    <row r="2029">
      <c r="A2029" t="inlineStr">
        <is>
          <t>base</t>
        </is>
      </c>
      <c r="B2029" t="inlineStr">
        <is>
          <t>repl</t>
        </is>
      </c>
      <c r="C2029" t="inlineStr"/>
      <c r="D2029" t="inlineStr">
        <is>
          <t>openai/gpt-5.6-luna</t>
        </is>
      </c>
      <c r="E2029" t="n">
        <v>0</v>
      </c>
      <c r="F2029" t="n">
        <v>6</v>
      </c>
      <c r="G2029" t="inlineStr">
        <is>
          <t>global-4</t>
        </is>
      </c>
      <c r="H2029" t="inlineStr">
        <is>
          <t>global</t>
        </is>
      </c>
      <c r="L2029" t="inlineStr">
        <is>
          <t>List every service written in Go that is deployed in us-east-1.</t>
        </is>
      </c>
      <c r="M2029" t="inlineStr">
        <is>
          <t>["cart-daemon", "index-engine", "profile-api"]</t>
        </is>
      </c>
      <c r="N2029" t="inlineStr">
        <is>
          <t>cart-daemon, index-engine, profile-api</t>
        </is>
      </c>
      <c r="O2029" t="b">
        <v>1</v>
      </c>
      <c r="P2029" t="inlineStr">
        <is>
          <t>rule</t>
        </is>
      </c>
      <c r="Q2029" t="n">
        <v>2899</v>
      </c>
      <c r="R2029" t="n">
        <v>1481</v>
      </c>
      <c r="S2029" t="n">
        <v>408</v>
      </c>
      <c r="T2029" t="n">
        <v>82</v>
      </c>
      <c r="U2029" t="n">
        <v>1135</v>
      </c>
      <c r="V2029" t="n">
        <v>3</v>
      </c>
      <c r="W2029" t="n">
        <v>2</v>
      </c>
      <c r="X2029" t="n">
        <v>7.147051572799683</v>
      </c>
      <c r="Y2029" t="n">
        <v>0.0009390000000000001</v>
      </c>
      <c r="Z2029" t="n">
        <v>0</v>
      </c>
    </row>
    <row r="2030">
      <c r="A2030" t="inlineStr">
        <is>
          <t>base</t>
        </is>
      </c>
      <c r="B2030" t="inlineStr">
        <is>
          <t>repl</t>
        </is>
      </c>
      <c r="C2030" t="inlineStr"/>
      <c r="D2030" t="inlineStr">
        <is>
          <t>openai/gpt-5.6-luna</t>
        </is>
      </c>
      <c r="E2030" t="n">
        <v>0</v>
      </c>
      <c r="F2030" t="n">
        <v>6</v>
      </c>
      <c r="G2030" t="inlineStr">
        <is>
          <t>multihop-0</t>
        </is>
      </c>
      <c r="H2030" t="inlineStr">
        <is>
          <t>multihop</t>
        </is>
      </c>
      <c r="L2030" t="inlineStr">
        <is>
          <t>Who is the on-call engineer for the service affected by INC-2359?</t>
        </is>
      </c>
      <c r="M2030" t="inlineStr">
        <is>
          <t>Priya Lindqvist</t>
        </is>
      </c>
      <c r="N2030" t="inlineStr">
        <is>
          <t>Priya Lindqvist</t>
        </is>
      </c>
      <c r="O2030" t="b">
        <v>1</v>
      </c>
      <c r="P2030" t="inlineStr">
        <is>
          <t>rule</t>
        </is>
      </c>
      <c r="Q2030" t="n">
        <v>3849</v>
      </c>
      <c r="R2030" t="n">
        <v>1605</v>
      </c>
      <c r="S2030" t="n">
        <v>281</v>
      </c>
      <c r="T2030" t="n">
        <v>40</v>
      </c>
      <c r="U2030" t="n">
        <v>0</v>
      </c>
      <c r="V2030" t="n">
        <v>5</v>
      </c>
      <c r="W2030" t="n">
        <v>4</v>
      </c>
      <c r="X2030" t="n">
        <v>9.839034080505371</v>
      </c>
      <c r="Y2030" t="n">
        <v>0.0011871</v>
      </c>
      <c r="Z2030" t="n">
        <v>0</v>
      </c>
    </row>
    <row r="2031">
      <c r="A2031" t="inlineStr">
        <is>
          <t>base</t>
        </is>
      </c>
      <c r="B2031" t="inlineStr">
        <is>
          <t>repl</t>
        </is>
      </c>
      <c r="C2031" t="inlineStr"/>
      <c r="D2031" t="inlineStr">
        <is>
          <t>openai/gpt-5.6-luna</t>
        </is>
      </c>
      <c r="E2031" t="n">
        <v>0</v>
      </c>
      <c r="F2031" t="n">
        <v>6</v>
      </c>
      <c r="G2031" t="inlineStr">
        <is>
          <t>multihop-1</t>
        </is>
      </c>
      <c r="H2031" t="inlineStr">
        <is>
          <t>multihop</t>
        </is>
      </c>
      <c r="L2031" t="inlineStr">
        <is>
          <t>What Slack channel reaches the team that owns kyc-api, the first listed runtime dependency of queue-svc?</t>
        </is>
      </c>
      <c r="M2031" t="inlineStr">
        <is>
          <t>#messaging-eng</t>
        </is>
      </c>
      <c r="N2031" t="inlineStr">
        <is>
          <t>#messaging-eng</t>
        </is>
      </c>
      <c r="O2031" t="b">
        <v>1</v>
      </c>
      <c r="P2031" t="inlineStr">
        <is>
          <t>rule</t>
        </is>
      </c>
      <c r="Q2031" t="n">
        <v>18182</v>
      </c>
      <c r="R2031" t="n">
        <v>4344</v>
      </c>
      <c r="S2031" t="n">
        <v>713</v>
      </c>
      <c r="T2031" t="n">
        <v>150</v>
      </c>
      <c r="U2031" t="n">
        <v>13536</v>
      </c>
      <c r="V2031" t="n">
        <v>7</v>
      </c>
      <c r="W2031" t="n">
        <v>6</v>
      </c>
      <c r="X2031" t="n">
        <v>17.32495856285095</v>
      </c>
      <c r="Y2031" t="n">
        <v>0.00227257</v>
      </c>
      <c r="Z2031" t="n">
        <v>0</v>
      </c>
    </row>
    <row r="2032">
      <c r="A2032" t="inlineStr">
        <is>
          <t>base</t>
        </is>
      </c>
      <c r="B2032" t="inlineStr">
        <is>
          <t>repl</t>
        </is>
      </c>
      <c r="C2032" t="inlineStr"/>
      <c r="D2032" t="inlineStr">
        <is>
          <t>openai/gpt-5.6-luna</t>
        </is>
      </c>
      <c r="E2032" t="n">
        <v>0</v>
      </c>
      <c r="F2032" t="n">
        <v>6</v>
      </c>
      <c r="G2032" t="inlineStr">
        <is>
          <t>multihop-2</t>
        </is>
      </c>
      <c r="H2032" t="inlineStr">
        <is>
          <t>multihop</t>
        </is>
      </c>
      <c r="L2032" t="inlineStr">
        <is>
          <t>According to ADR-112, a service is being migrated to a new datastore. Who leads the team that owns that service?</t>
        </is>
      </c>
      <c r="M2032" t="inlineStr">
        <is>
          <t>Marcus Moreau</t>
        </is>
      </c>
      <c r="N2032" t="inlineStr">
        <is>
          <t>Marcus Moreau</t>
        </is>
      </c>
      <c r="O2032" t="b">
        <v>1</v>
      </c>
      <c r="P2032" t="inlineStr">
        <is>
          <t>rule</t>
        </is>
      </c>
      <c r="Q2032" t="n">
        <v>3510</v>
      </c>
      <c r="R2032" t="n">
        <v>1389</v>
      </c>
      <c r="S2032" t="n">
        <v>351</v>
      </c>
      <c r="T2032" t="n">
        <v>44</v>
      </c>
      <c r="U2032" t="n">
        <v>1166</v>
      </c>
      <c r="V2032" t="n">
        <v>4</v>
      </c>
      <c r="W2032" t="n">
        <v>3</v>
      </c>
      <c r="X2032" t="n">
        <v>7.979741096496582</v>
      </c>
      <c r="Y2032" t="n">
        <v>0.00098262</v>
      </c>
      <c r="Z2032" t="n">
        <v>0</v>
      </c>
    </row>
    <row r="2033">
      <c r="A2033" t="inlineStr">
        <is>
          <t>base</t>
        </is>
      </c>
      <c r="B2033" t="inlineStr">
        <is>
          <t>repl</t>
        </is>
      </c>
      <c r="C2033" t="inlineStr"/>
      <c r="D2033" t="inlineStr">
        <is>
          <t>openai/gpt-5.6-luna</t>
        </is>
      </c>
      <c r="E2033" t="n">
        <v>0</v>
      </c>
      <c r="F2033" t="n">
        <v>6</v>
      </c>
      <c r="G2033" t="inlineStr">
        <is>
          <t>multihop-3</t>
        </is>
      </c>
      <c r="H2033" t="inlineStr">
        <is>
          <t>multihop</t>
        </is>
      </c>
      <c r="L2033" t="inlineStr">
        <is>
          <t>Who is the on-call engineer for the service affected by INC-2042?</t>
        </is>
      </c>
      <c r="M2033" t="inlineStr">
        <is>
          <t>Jonas Lindqvist</t>
        </is>
      </c>
      <c r="N2033" t="inlineStr">
        <is>
          <t>Jonas Lindqvist</t>
        </is>
      </c>
      <c r="O2033" t="b">
        <v>1</v>
      </c>
      <c r="P2033" t="inlineStr">
        <is>
          <t>rule</t>
        </is>
      </c>
      <c r="Q2033" t="n">
        <v>2565</v>
      </c>
      <c r="R2033" t="n">
        <v>1535</v>
      </c>
      <c r="S2033" t="n">
        <v>249</v>
      </c>
      <c r="T2033" t="n">
        <v>41</v>
      </c>
      <c r="U2033" t="n">
        <v>0</v>
      </c>
      <c r="V2033" t="n">
        <v>3</v>
      </c>
      <c r="W2033" t="n">
        <v>2</v>
      </c>
      <c r="X2033" t="n">
        <v>8.921010732650757</v>
      </c>
      <c r="Y2033" t="n">
        <v>0.0008883999999999999</v>
      </c>
      <c r="Z2033" t="n">
        <v>0</v>
      </c>
    </row>
    <row r="2034">
      <c r="A2034" t="inlineStr">
        <is>
          <t>base</t>
        </is>
      </c>
      <c r="B2034" t="inlineStr">
        <is>
          <t>repl</t>
        </is>
      </c>
      <c r="C2034" t="inlineStr"/>
      <c r="D2034" t="inlineStr">
        <is>
          <t>openai/gpt-5.6-luna</t>
        </is>
      </c>
      <c r="E2034" t="n">
        <v>0</v>
      </c>
      <c r="F2034" t="n">
        <v>6</v>
      </c>
      <c r="G2034" t="inlineStr">
        <is>
          <t>multihop-4</t>
        </is>
      </c>
      <c r="H2034" t="inlineStr">
        <is>
          <t>multihop</t>
        </is>
      </c>
      <c r="L2034" t="inlineStr">
        <is>
          <t>What Slack channel reaches the team that owns search-worker, the first listed runtime dependency of pricing-worker?</t>
        </is>
      </c>
      <c r="M2034" t="inlineStr">
        <is>
          <t>#platform-dev</t>
        </is>
      </c>
      <c r="N2034" t="inlineStr">
        <is>
          <t>#platform-dev</t>
        </is>
      </c>
      <c r="O2034" t="b">
        <v>1</v>
      </c>
      <c r="P2034" t="inlineStr">
        <is>
          <t>rule</t>
        </is>
      </c>
      <c r="Q2034" t="n">
        <v>9233</v>
      </c>
      <c r="R2034" t="n">
        <v>3051</v>
      </c>
      <c r="S2034" t="n">
        <v>570</v>
      </c>
      <c r="T2034" t="n">
        <v>127</v>
      </c>
      <c r="U2034" t="n">
        <v>5888</v>
      </c>
      <c r="V2034" t="n">
        <v>5</v>
      </c>
      <c r="W2034" t="n">
        <v>4</v>
      </c>
      <c r="X2034" t="n">
        <v>14.29704141616821</v>
      </c>
      <c r="Y2034" t="n">
        <v>0.00162316</v>
      </c>
      <c r="Z2034" t="n">
        <v>0</v>
      </c>
    </row>
    <row r="2035">
      <c r="A2035" t="inlineStr">
        <is>
          <t>base</t>
        </is>
      </c>
      <c r="B2035" t="inlineStr">
        <is>
          <t>repl</t>
        </is>
      </c>
      <c r="C2035" t="inlineStr"/>
      <c r="D2035" t="inlineStr">
        <is>
          <t>openai/gpt-5.6-luna</t>
        </is>
      </c>
      <c r="E2035" t="n">
        <v>0</v>
      </c>
      <c r="F2035" t="n">
        <v>6</v>
      </c>
      <c r="G2035" t="inlineStr">
        <is>
          <t>needle-0</t>
        </is>
      </c>
      <c r="H2035" t="inlineStr">
        <is>
          <t>needle</t>
        </is>
      </c>
      <c r="L2035" t="inlineStr">
        <is>
          <t>Which region is webhook-daemon deployed in?</t>
        </is>
      </c>
      <c r="M2035" t="inlineStr">
        <is>
          <t>us-west-2</t>
        </is>
      </c>
      <c r="N2035" t="inlineStr">
        <is>
          <t>us-west-2</t>
        </is>
      </c>
      <c r="O2035" t="b">
        <v>1</v>
      </c>
      <c r="P2035" t="inlineStr">
        <is>
          <t>rule</t>
        </is>
      </c>
      <c r="Q2035" t="n">
        <v>2983</v>
      </c>
      <c r="R2035" t="n">
        <v>1618</v>
      </c>
      <c r="S2035" t="n">
        <v>188</v>
      </c>
      <c r="T2035" t="n">
        <v>18</v>
      </c>
      <c r="U2035" t="n">
        <v>1088</v>
      </c>
      <c r="V2035" t="n">
        <v>3</v>
      </c>
      <c r="W2035" t="n">
        <v>2</v>
      </c>
      <c r="X2035" t="n">
        <v>4.738527059555054</v>
      </c>
      <c r="Y2035" t="n">
        <v>0.0007071100000000001</v>
      </c>
      <c r="Z2035" t="n">
        <v>0</v>
      </c>
    </row>
    <row r="2036">
      <c r="A2036" t="inlineStr">
        <is>
          <t>base</t>
        </is>
      </c>
      <c r="B2036" t="inlineStr">
        <is>
          <t>repl</t>
        </is>
      </c>
      <c r="C2036" t="inlineStr"/>
      <c r="D2036" t="inlineStr">
        <is>
          <t>openai/gpt-5.6-luna</t>
        </is>
      </c>
      <c r="E2036" t="n">
        <v>0</v>
      </c>
      <c r="F2036" t="n">
        <v>6</v>
      </c>
      <c r="G2036" t="inlineStr">
        <is>
          <t>needle-1</t>
        </is>
      </c>
      <c r="H2036" t="inlineStr">
        <is>
          <t>needle</t>
        </is>
      </c>
      <c r="L2036" t="inlineStr">
        <is>
          <t>What language is the Kyc Service written in?</t>
        </is>
      </c>
      <c r="M2036" t="inlineStr">
        <is>
          <t>Go</t>
        </is>
      </c>
      <c r="N2036" t="inlineStr">
        <is>
          <t>Go</t>
        </is>
      </c>
      <c r="O2036" t="b">
        <v>1</v>
      </c>
      <c r="P2036" t="inlineStr">
        <is>
          <t>rule</t>
        </is>
      </c>
      <c r="Q2036" t="n">
        <v>3373</v>
      </c>
      <c r="R2036" t="n">
        <v>1966</v>
      </c>
      <c r="S2036" t="n">
        <v>170</v>
      </c>
      <c r="T2036" t="n">
        <v>18</v>
      </c>
      <c r="U2036" t="n">
        <v>1129</v>
      </c>
      <c r="V2036" t="n">
        <v>3</v>
      </c>
      <c r="W2036" t="n">
        <v>2</v>
      </c>
      <c r="X2036" t="n">
        <v>8.144492626190186</v>
      </c>
      <c r="Y2036" t="n">
        <v>0.0007735299999999999</v>
      </c>
      <c r="Z2036" t="n">
        <v>0</v>
      </c>
    </row>
    <row r="2037">
      <c r="A2037" t="inlineStr">
        <is>
          <t>base</t>
        </is>
      </c>
      <c r="B2037" t="inlineStr">
        <is>
          <t>repl</t>
        </is>
      </c>
      <c r="C2037" t="inlineStr"/>
      <c r="D2037" t="inlineStr">
        <is>
          <t>openai/gpt-5.6-luna</t>
        </is>
      </c>
      <c r="E2037" t="n">
        <v>0</v>
      </c>
      <c r="F2037" t="n">
        <v>6</v>
      </c>
      <c r="G2037" t="inlineStr">
        <is>
          <t>needle-2</t>
        </is>
      </c>
      <c r="H2037" t="inlineStr">
        <is>
          <t>needle</t>
        </is>
      </c>
      <c r="L2037" t="inlineStr">
        <is>
          <t>What port does payout-worker listen on?</t>
        </is>
      </c>
      <c r="M2037" t="n">
        <v>4798</v>
      </c>
      <c r="N2037" t="inlineStr">
        <is>
          <t>4798</t>
        </is>
      </c>
      <c r="O2037" t="b">
        <v>1</v>
      </c>
      <c r="P2037" t="inlineStr">
        <is>
          <t>rule</t>
        </is>
      </c>
      <c r="Q2037" t="n">
        <v>1143</v>
      </c>
      <c r="R2037" t="n">
        <v>870</v>
      </c>
      <c r="S2037" t="n">
        <v>164</v>
      </c>
      <c r="T2037" t="n">
        <v>9</v>
      </c>
      <c r="U2037" t="n">
        <v>0</v>
      </c>
      <c r="V2037" t="n">
        <v>2</v>
      </c>
      <c r="W2037" t="n">
        <v>1</v>
      </c>
      <c r="X2037" t="n">
        <v>4.077996015548706</v>
      </c>
      <c r="Y2037" t="n">
        <v>0.0004254</v>
      </c>
      <c r="Z2037" t="n">
        <v>0</v>
      </c>
    </row>
    <row r="2038">
      <c r="A2038" t="inlineStr">
        <is>
          <t>base</t>
        </is>
      </c>
      <c r="B2038" t="inlineStr">
        <is>
          <t>repl</t>
        </is>
      </c>
      <c r="C2038" t="inlineStr"/>
      <c r="D2038" t="inlineStr">
        <is>
          <t>openai/gpt-5.6-luna</t>
        </is>
      </c>
      <c r="E2038" t="n">
        <v>0</v>
      </c>
      <c r="F2038" t="n">
        <v>6</v>
      </c>
      <c r="G2038" t="inlineStr">
        <is>
          <t>needle-3</t>
        </is>
      </c>
      <c r="H2038" t="inlineStr">
        <is>
          <t>needle</t>
        </is>
      </c>
      <c r="L2038" t="inlineStr">
        <is>
          <t>What port does the Billing Service listen on?</t>
        </is>
      </c>
      <c r="M2038" t="n">
        <v>4518</v>
      </c>
      <c r="N2038" t="inlineStr">
        <is>
          <t>4518</t>
        </is>
      </c>
      <c r="O2038" t="b">
        <v>1</v>
      </c>
      <c r="P2038" t="inlineStr">
        <is>
          <t>rule</t>
        </is>
      </c>
      <c r="Q2038" t="n">
        <v>1379</v>
      </c>
      <c r="R2038" t="n">
        <v>1105</v>
      </c>
      <c r="S2038" t="n">
        <v>146</v>
      </c>
      <c r="T2038" t="n">
        <v>9</v>
      </c>
      <c r="U2038" t="n">
        <v>0</v>
      </c>
      <c r="V2038" t="n">
        <v>2</v>
      </c>
      <c r="W2038" t="n">
        <v>1</v>
      </c>
      <c r="X2038" t="n">
        <v>4.22241997718811</v>
      </c>
      <c r="Y2038" t="n">
        <v>0.0005061</v>
      </c>
      <c r="Z2038" t="n">
        <v>0</v>
      </c>
    </row>
    <row r="2039">
      <c r="A2039" t="inlineStr">
        <is>
          <t>base</t>
        </is>
      </c>
      <c r="B2039" t="inlineStr">
        <is>
          <t>repl</t>
        </is>
      </c>
      <c r="C2039" t="inlineStr"/>
      <c r="D2039" t="inlineStr">
        <is>
          <t>openai/gpt-5.6-luna</t>
        </is>
      </c>
      <c r="E2039" t="n">
        <v>0</v>
      </c>
      <c r="F2039" t="n">
        <v>6</v>
      </c>
      <c r="G2039" t="inlineStr">
        <is>
          <t>needle-4</t>
        </is>
      </c>
      <c r="H2039" t="inlineStr">
        <is>
          <t>needle</t>
        </is>
      </c>
      <c r="L2039" t="inlineStr">
        <is>
          <t>Which region is ledger-api deployed in?</t>
        </is>
      </c>
      <c r="M2039" t="inlineStr">
        <is>
          <t>us-east-1</t>
        </is>
      </c>
      <c r="N2039" t="inlineStr">
        <is>
          <t>us-east-1</t>
        </is>
      </c>
      <c r="O2039" t="b">
        <v>1</v>
      </c>
      <c r="P2039" t="inlineStr">
        <is>
          <t>rule</t>
        </is>
      </c>
      <c r="Q2039" t="n">
        <v>7356</v>
      </c>
      <c r="R2039" t="n">
        <v>2483</v>
      </c>
      <c r="S2039" t="n">
        <v>436</v>
      </c>
      <c r="T2039" t="n">
        <v>73</v>
      </c>
      <c r="U2039" t="n">
        <v>4591</v>
      </c>
      <c r="V2039" t="n">
        <v>5</v>
      </c>
      <c r="W2039" t="n">
        <v>4</v>
      </c>
      <c r="X2039" t="n">
        <v>16.83403539657593</v>
      </c>
      <c r="Y2039" t="n">
        <v>0.00129202</v>
      </c>
      <c r="Z2039" t="n">
        <v>0</v>
      </c>
    </row>
    <row r="2040">
      <c r="A2040" t="inlineStr">
        <is>
          <t>base</t>
        </is>
      </c>
      <c r="B2040" t="inlineStr">
        <is>
          <t>vectorcontext_v1</t>
        </is>
      </c>
      <c r="C2040" t="inlineStr"/>
      <c r="D2040" t="inlineStr">
        <is>
          <t>openai/gpt-5.6-luna</t>
        </is>
      </c>
      <c r="E2040" t="n">
        <v>0</v>
      </c>
      <c r="F2040" t="n">
        <v>6</v>
      </c>
      <c r="G2040" t="inlineStr">
        <is>
          <t>agg-0</t>
        </is>
      </c>
      <c r="H2040" t="inlineStr">
        <is>
          <t>aggregation</t>
        </is>
      </c>
      <c r="L2040" t="inlineStr">
        <is>
          <t>How many SEV1 incidents affected services owned by the Commerce team?</t>
        </is>
      </c>
      <c r="M2040" t="n">
        <v>2</v>
      </c>
      <c r="N2040" t="inlineStr">
        <is>
          <t>2</t>
        </is>
      </c>
      <c r="O2040" t="b">
        <v>1</v>
      </c>
      <c r="P2040" t="inlineStr">
        <is>
          <t>rule</t>
        </is>
      </c>
      <c r="Q2040" t="n">
        <v>220406</v>
      </c>
      <c r="R2040" t="n">
        <v>53241</v>
      </c>
      <c r="S2040" t="n">
        <v>2296</v>
      </c>
      <c r="T2040" t="n">
        <v>902</v>
      </c>
      <c r="U2040" t="n">
        <v>166783</v>
      </c>
      <c r="V2040" t="n">
        <v>8</v>
      </c>
      <c r="W2040" t="n">
        <v>51</v>
      </c>
      <c r="X2040" t="n">
        <v>28.91065120697021</v>
      </c>
      <c r="Y2040" t="n">
        <v>0.01947736</v>
      </c>
      <c r="Z2040" t="n">
        <v>5.619999999999999e-06</v>
      </c>
    </row>
    <row r="2041">
      <c r="A2041" t="inlineStr">
        <is>
          <t>base</t>
        </is>
      </c>
      <c r="B2041" t="inlineStr">
        <is>
          <t>vectorcontext_v1</t>
        </is>
      </c>
      <c r="C2041" t="inlineStr"/>
      <c r="D2041" t="inlineStr">
        <is>
          <t>openai/gpt-5.6-luna</t>
        </is>
      </c>
      <c r="E2041" t="n">
        <v>0</v>
      </c>
      <c r="F2041" t="n">
        <v>6</v>
      </c>
      <c r="G2041" t="inlineStr">
        <is>
          <t>agg-1</t>
        </is>
      </c>
      <c r="H2041" t="inlineStr">
        <is>
          <t>aggregation</t>
        </is>
      </c>
      <c r="L2041" t="inlineStr">
        <is>
          <t>What is the total duration in minutes of all incidents affecting ranker-engine?</t>
        </is>
      </c>
      <c r="M2041" t="n">
        <v>211</v>
      </c>
      <c r="N2041" t="inlineStr">
        <is>
          <t>211</t>
        </is>
      </c>
      <c r="O2041" t="b">
        <v>1</v>
      </c>
      <c r="P2041" t="inlineStr">
        <is>
          <t>rule</t>
        </is>
      </c>
      <c r="Q2041" t="n">
        <v>27507</v>
      </c>
      <c r="R2041" t="n">
        <v>20157</v>
      </c>
      <c r="S2041" t="n">
        <v>289</v>
      </c>
      <c r="T2041" t="n">
        <v>131</v>
      </c>
      <c r="U2041" t="n">
        <v>6982</v>
      </c>
      <c r="V2041" t="n">
        <v>3</v>
      </c>
      <c r="W2041" t="n">
        <v>4</v>
      </c>
      <c r="X2041" t="n">
        <v>7.397547960281372</v>
      </c>
      <c r="Y2041" t="n">
        <v>0.005599140000000001</v>
      </c>
      <c r="Z2041" t="n">
        <v>6.6e-07</v>
      </c>
    </row>
    <row r="2042">
      <c r="A2042" t="inlineStr">
        <is>
          <t>base</t>
        </is>
      </c>
      <c r="B2042" t="inlineStr">
        <is>
          <t>vectorcontext_v1</t>
        </is>
      </c>
      <c r="C2042" t="inlineStr"/>
      <c r="D2042" t="inlineStr">
        <is>
          <t>openai/gpt-5.6-luna</t>
        </is>
      </c>
      <c r="E2042" t="n">
        <v>0</v>
      </c>
      <c r="F2042" t="n">
        <v>6</v>
      </c>
      <c r="G2042" t="inlineStr">
        <is>
          <t>agg-2</t>
        </is>
      </c>
      <c r="H2042" t="inlineStr">
        <is>
          <t>aggregation</t>
        </is>
      </c>
      <c r="L2042" t="inlineStr">
        <is>
          <t>How many incident reports list 'configuration error' as the root cause?</t>
        </is>
      </c>
      <c r="M2042" t="n">
        <v>7</v>
      </c>
      <c r="N2042" t="inlineStr">
        <is>
          <t>3</t>
        </is>
      </c>
      <c r="O2042" t="b">
        <v>0</v>
      </c>
      <c r="P2042" t="inlineStr">
        <is>
          <t>rule</t>
        </is>
      </c>
      <c r="Q2042" t="n">
        <v>17216</v>
      </c>
      <c r="R2042" t="n">
        <v>14081</v>
      </c>
      <c r="S2042" t="n">
        <v>283</v>
      </c>
      <c r="T2042" t="n">
        <v>132</v>
      </c>
      <c r="U2042" t="n">
        <v>2768</v>
      </c>
      <c r="V2042" t="n">
        <v>3</v>
      </c>
      <c r="W2042" t="n">
        <v>4</v>
      </c>
      <c r="X2042" t="n">
        <v>8.100731372833252</v>
      </c>
      <c r="Y2042" t="n">
        <v>0.00398846</v>
      </c>
      <c r="Z2042" t="n">
        <v>5.8e-07</v>
      </c>
    </row>
    <row r="2043">
      <c r="A2043" t="inlineStr">
        <is>
          <t>base</t>
        </is>
      </c>
      <c r="B2043" t="inlineStr">
        <is>
          <t>vectorcontext_v1</t>
        </is>
      </c>
      <c r="C2043" t="inlineStr"/>
      <c r="D2043" t="inlineStr">
        <is>
          <t>openai/gpt-5.6-luna</t>
        </is>
      </c>
      <c r="E2043" t="n">
        <v>0</v>
      </c>
      <c r="F2043" t="n">
        <v>6</v>
      </c>
      <c r="G2043" t="inlineStr">
        <is>
          <t>agg-3</t>
        </is>
      </c>
      <c r="H2043" t="inlineStr">
        <is>
          <t>aggregation</t>
        </is>
      </c>
      <c r="L2043" t="inlineStr">
        <is>
          <t>Which service appears in the most incident reports?</t>
        </is>
      </c>
      <c r="M2043" t="inlineStr">
        <is>
          <t>catalog-gateway</t>
        </is>
      </c>
      <c r="N2043" t="inlineStr">
        <is>
          <t>catalog-gateway</t>
        </is>
      </c>
      <c r="O2043" t="b">
        <v>1</v>
      </c>
      <c r="P2043" t="inlineStr">
        <is>
          <t>rule</t>
        </is>
      </c>
      <c r="Q2043" t="n">
        <v>160281</v>
      </c>
      <c r="R2043" t="n">
        <v>80965</v>
      </c>
      <c r="S2043" t="n">
        <v>1066</v>
      </c>
      <c r="T2043" t="n">
        <v>475</v>
      </c>
      <c r="U2043" t="n">
        <v>78945</v>
      </c>
      <c r="V2043" t="n">
        <v>6</v>
      </c>
      <c r="W2043" t="n">
        <v>21</v>
      </c>
      <c r="X2043" t="n">
        <v>18.81312108039856</v>
      </c>
      <c r="Y2043" t="n">
        <v>0.0231734</v>
      </c>
      <c r="Z2043" t="n">
        <v>2.18e-06</v>
      </c>
    </row>
    <row r="2044">
      <c r="A2044" t="inlineStr">
        <is>
          <t>base</t>
        </is>
      </c>
      <c r="B2044" t="inlineStr">
        <is>
          <t>vectorcontext_v1</t>
        </is>
      </c>
      <c r="C2044" t="inlineStr"/>
      <c r="D2044" t="inlineStr">
        <is>
          <t>openai/gpt-5.6-luna</t>
        </is>
      </c>
      <c r="E2044" t="n">
        <v>0</v>
      </c>
      <c r="F2044" t="n">
        <v>6</v>
      </c>
      <c r="G2044" t="inlineStr">
        <is>
          <t>agg-4</t>
        </is>
      </c>
      <c r="H2044" t="inlineStr">
        <is>
          <t>aggregation</t>
        </is>
      </c>
      <c r="L2044" t="inlineStr">
        <is>
          <t>How many SEV1 incidents affected services owned by the Payments team?</t>
        </is>
      </c>
      <c r="M2044" t="n">
        <v>1</v>
      </c>
      <c r="N2044" t="inlineStr">
        <is>
          <t>1</t>
        </is>
      </c>
      <c r="O2044" t="b">
        <v>1</v>
      </c>
      <c r="P2044" t="inlineStr">
        <is>
          <t>rule</t>
        </is>
      </c>
      <c r="Q2044" t="n">
        <v>182042</v>
      </c>
      <c r="R2044" t="n">
        <v>54315</v>
      </c>
      <c r="S2044" t="n">
        <v>1702</v>
      </c>
      <c r="T2044" t="n">
        <v>602</v>
      </c>
      <c r="U2044" t="n">
        <v>127345</v>
      </c>
      <c r="V2044" t="n">
        <v>8</v>
      </c>
      <c r="W2044" t="n">
        <v>40</v>
      </c>
      <c r="X2044" t="n">
        <v>26.43487691879272</v>
      </c>
      <c r="Y2044" t="n">
        <v>0.0182443</v>
      </c>
      <c r="Z2044" t="n">
        <v>3.12e-06</v>
      </c>
    </row>
    <row r="2045">
      <c r="A2045" t="inlineStr">
        <is>
          <t>base</t>
        </is>
      </c>
      <c r="B2045" t="inlineStr">
        <is>
          <t>vectorcontext_v1</t>
        </is>
      </c>
      <c r="C2045" t="inlineStr"/>
      <c r="D2045" t="inlineStr">
        <is>
          <t>openai/gpt-5.6-luna</t>
        </is>
      </c>
      <c r="E2045" t="n">
        <v>0</v>
      </c>
      <c r="F2045" t="n">
        <v>6</v>
      </c>
      <c r="G2045" t="inlineStr">
        <is>
          <t>global-0</t>
        </is>
      </c>
      <c r="H2045" t="inlineStr">
        <is>
          <t>global</t>
        </is>
      </c>
      <c r="L2045" t="inlineStr">
        <is>
          <t>List every service written in TypeScript that is deployed in us-west-2.</t>
        </is>
      </c>
      <c r="M2045" t="inlineStr">
        <is>
          <t>["geo-api"]</t>
        </is>
      </c>
      <c r="N2045" t="inlineStr">
        <is>
          <t>geo-api</t>
        </is>
      </c>
      <c r="O2045" t="b">
        <v>1</v>
      </c>
      <c r="P2045" t="inlineStr">
        <is>
          <t>rule</t>
        </is>
      </c>
      <c r="Q2045" t="n">
        <v>77456</v>
      </c>
      <c r="R2045" t="n">
        <v>25327</v>
      </c>
      <c r="S2045" t="n">
        <v>763</v>
      </c>
      <c r="T2045" t="n">
        <v>302</v>
      </c>
      <c r="U2045" t="n">
        <v>51751</v>
      </c>
      <c r="V2045" t="n">
        <v>6</v>
      </c>
      <c r="W2045" t="n">
        <v>16</v>
      </c>
      <c r="X2045" t="n">
        <v>17.22077989578247</v>
      </c>
      <c r="Y2045" t="n">
        <v>0.00835782</v>
      </c>
      <c r="Z2045" t="n">
        <v>1.12e-06</v>
      </c>
    </row>
    <row r="2046">
      <c r="A2046" t="inlineStr">
        <is>
          <t>base</t>
        </is>
      </c>
      <c r="B2046" t="inlineStr">
        <is>
          <t>vectorcontext_v1</t>
        </is>
      </c>
      <c r="C2046" t="inlineStr"/>
      <c r="D2046" t="inlineStr">
        <is>
          <t>openai/gpt-5.6-luna</t>
        </is>
      </c>
      <c r="E2046" t="n">
        <v>0</v>
      </c>
      <c r="F2046" t="n">
        <v>6</v>
      </c>
      <c r="G2046" t="inlineStr">
        <is>
          <t>global-1</t>
        </is>
      </c>
      <c r="H2046" t="inlineStr">
        <is>
          <t>global</t>
        </is>
      </c>
      <c r="L2046" t="inlineStr">
        <is>
          <t>How many services have no designated on-call engineer?</t>
        </is>
      </c>
      <c r="M2046" t="n">
        <v>9</v>
      </c>
      <c r="N2046" t="inlineStr">
        <is>
          <t>9</t>
        </is>
      </c>
      <c r="O2046" t="b">
        <v>1</v>
      </c>
      <c r="P2046" t="inlineStr">
        <is>
          <t>rule</t>
        </is>
      </c>
      <c r="Q2046" t="n">
        <v>19158</v>
      </c>
      <c r="R2046" t="n">
        <v>9249</v>
      </c>
      <c r="S2046" t="n">
        <v>469</v>
      </c>
      <c r="T2046" t="n">
        <v>317</v>
      </c>
      <c r="U2046" t="n">
        <v>9543</v>
      </c>
      <c r="V2046" t="n">
        <v>4</v>
      </c>
      <c r="W2046" t="n">
        <v>3</v>
      </c>
      <c r="X2046" t="n">
        <v>12.01602101325989</v>
      </c>
      <c r="Y2046" t="n">
        <v>0.003138960000000001</v>
      </c>
      <c r="Z2046" t="n">
        <v>1e-06</v>
      </c>
    </row>
    <row r="2047">
      <c r="A2047" t="inlineStr">
        <is>
          <t>base</t>
        </is>
      </c>
      <c r="B2047" t="inlineStr">
        <is>
          <t>vectorcontext_v1</t>
        </is>
      </c>
      <c r="C2047" t="inlineStr"/>
      <c r="D2047" t="inlineStr">
        <is>
          <t>openai/gpt-5.6-luna</t>
        </is>
      </c>
      <c r="E2047" t="n">
        <v>0</v>
      </c>
      <c r="F2047" t="n">
        <v>6</v>
      </c>
      <c r="G2047" t="inlineStr">
        <is>
          <t>global-2</t>
        </is>
      </c>
      <c r="H2047" t="inlineStr">
        <is>
          <t>global</t>
        </is>
      </c>
      <c r="L2047" t="inlineStr">
        <is>
          <t>Which services have an approved architecture decision to migrate to MongoDB?</t>
        </is>
      </c>
      <c r="M2047" t="inlineStr">
        <is>
          <t>["catalog-gateway", "cdn-service", "recsys-worker"]</t>
        </is>
      </c>
      <c r="N2047" t="inlineStr">
        <is>
          <t>cdn-service, recsys-worker, catalog-gateway</t>
        </is>
      </c>
      <c r="O2047" t="b">
        <v>1</v>
      </c>
      <c r="P2047" t="inlineStr">
        <is>
          <t>rule</t>
        </is>
      </c>
      <c r="Q2047" t="n">
        <v>8942</v>
      </c>
      <c r="R2047" t="n">
        <v>6080</v>
      </c>
      <c r="S2047" t="n">
        <v>189</v>
      </c>
      <c r="T2047" t="n">
        <v>64</v>
      </c>
      <c r="U2047" t="n">
        <v>2496</v>
      </c>
      <c r="V2047" t="n">
        <v>3</v>
      </c>
      <c r="W2047" t="n">
        <v>2</v>
      </c>
      <c r="X2047" t="n">
        <v>6.760924100875854</v>
      </c>
      <c r="Y2047" t="n">
        <v>0.00186977</v>
      </c>
      <c r="Z2047" t="n">
        <v>4e-07</v>
      </c>
    </row>
    <row r="2048">
      <c r="A2048" t="inlineStr">
        <is>
          <t>base</t>
        </is>
      </c>
      <c r="B2048" t="inlineStr">
        <is>
          <t>vectorcontext_v1</t>
        </is>
      </c>
      <c r="C2048" t="inlineStr"/>
      <c r="D2048" t="inlineStr">
        <is>
          <t>openai/gpt-5.6-luna</t>
        </is>
      </c>
      <c r="E2048" t="n">
        <v>0</v>
      </c>
      <c r="F2048" t="n">
        <v>6</v>
      </c>
      <c r="G2048" t="inlineStr">
        <is>
          <t>global-3</t>
        </is>
      </c>
      <c r="H2048" t="inlineStr">
        <is>
          <t>global</t>
        </is>
      </c>
      <c r="L2048" t="inlineStr">
        <is>
          <t>How many services does the Search team own?</t>
        </is>
      </c>
      <c r="M2048" t="n">
        <v>5</v>
      </c>
      <c r="N2048" t="inlineStr">
        <is>
          <t>5</t>
        </is>
      </c>
      <c r="O2048" t="b">
        <v>1</v>
      </c>
      <c r="P2048" t="inlineStr">
        <is>
          <t>rule</t>
        </is>
      </c>
      <c r="Q2048" t="n">
        <v>19342</v>
      </c>
      <c r="R2048" t="n">
        <v>15364</v>
      </c>
      <c r="S2048" t="n">
        <v>320</v>
      </c>
      <c r="T2048" t="n">
        <v>174</v>
      </c>
      <c r="U2048" t="n">
        <v>3616</v>
      </c>
      <c r="V2048" t="n">
        <v>3</v>
      </c>
      <c r="W2048" t="n">
        <v>4</v>
      </c>
      <c r="X2048" t="n">
        <v>10.79186797142029</v>
      </c>
      <c r="Y2048" t="n">
        <v>0.00436957</v>
      </c>
      <c r="Z2048" t="n">
        <v>4.4e-07</v>
      </c>
    </row>
    <row r="2049">
      <c r="A2049" t="inlineStr">
        <is>
          <t>base</t>
        </is>
      </c>
      <c r="B2049" t="inlineStr">
        <is>
          <t>vectorcontext_v1</t>
        </is>
      </c>
      <c r="C2049" t="inlineStr"/>
      <c r="D2049" t="inlineStr">
        <is>
          <t>openai/gpt-5.6-luna</t>
        </is>
      </c>
      <c r="E2049" t="n">
        <v>0</v>
      </c>
      <c r="F2049" t="n">
        <v>6</v>
      </c>
      <c r="G2049" t="inlineStr">
        <is>
          <t>global-4</t>
        </is>
      </c>
      <c r="H2049" t="inlineStr">
        <is>
          <t>global</t>
        </is>
      </c>
      <c r="L2049" t="inlineStr">
        <is>
          <t>List every service written in Go that is deployed in us-east-1.</t>
        </is>
      </c>
      <c r="M2049" t="inlineStr">
        <is>
          <t>["cart-daemon", "index-engine", "profile-api"]</t>
        </is>
      </c>
      <c r="N2049" t="inlineStr">
        <is>
          <t>cart-daemon, index-engine, profile-api</t>
        </is>
      </c>
      <c r="O2049" t="b">
        <v>1</v>
      </c>
      <c r="P2049" t="inlineStr">
        <is>
          <t>rule</t>
        </is>
      </c>
      <c r="Q2049" t="n">
        <v>49829</v>
      </c>
      <c r="R2049" t="n">
        <v>20675</v>
      </c>
      <c r="S2049" t="n">
        <v>592</v>
      </c>
      <c r="T2049" t="n">
        <v>256</v>
      </c>
      <c r="U2049" t="n">
        <v>28780</v>
      </c>
      <c r="V2049" t="n">
        <v>5</v>
      </c>
      <c r="W2049" t="n">
        <v>11</v>
      </c>
      <c r="X2049" t="n">
        <v>14.49136924743652</v>
      </c>
      <c r="Y2049" t="n">
        <v>0.006529399999999999</v>
      </c>
      <c r="Z2049" t="n">
        <v>8.799999999999999e-07</v>
      </c>
    </row>
    <row r="2050">
      <c r="A2050" t="inlineStr">
        <is>
          <t>base</t>
        </is>
      </c>
      <c r="B2050" t="inlineStr">
        <is>
          <t>vectorcontext_v1</t>
        </is>
      </c>
      <c r="C2050" t="inlineStr"/>
      <c r="D2050" t="inlineStr">
        <is>
          <t>openai/gpt-5.6-luna</t>
        </is>
      </c>
      <c r="E2050" t="n">
        <v>0</v>
      </c>
      <c r="F2050" t="n">
        <v>6</v>
      </c>
      <c r="G2050" t="inlineStr">
        <is>
          <t>multihop-0</t>
        </is>
      </c>
      <c r="H2050" t="inlineStr">
        <is>
          <t>multihop</t>
        </is>
      </c>
      <c r="L2050" t="inlineStr">
        <is>
          <t>Who is the on-call engineer for the service affected by INC-2359?</t>
        </is>
      </c>
      <c r="M2050" t="inlineStr">
        <is>
          <t>Priya Lindqvist</t>
        </is>
      </c>
      <c r="N2050" t="inlineStr">
        <is>
          <t>Priya Lindqvist</t>
        </is>
      </c>
      <c r="O2050" t="b">
        <v>1</v>
      </c>
      <c r="P2050" t="inlineStr">
        <is>
          <t>rule</t>
        </is>
      </c>
      <c r="Q2050" t="n">
        <v>4130</v>
      </c>
      <c r="R2050" t="n">
        <v>1863</v>
      </c>
      <c r="S2050" t="n">
        <v>167</v>
      </c>
      <c r="T2050" t="n">
        <v>50</v>
      </c>
      <c r="U2050" t="n">
        <v>1130</v>
      </c>
      <c r="V2050" t="n">
        <v>4</v>
      </c>
      <c r="W2050" t="n">
        <v>3</v>
      </c>
      <c r="X2050" t="n">
        <v>6.606123924255371</v>
      </c>
      <c r="Y2050" t="n">
        <v>0.0009160000000000001</v>
      </c>
      <c r="Z2050" t="n">
        <v>1.8e-07</v>
      </c>
    </row>
    <row r="2051">
      <c r="A2051" t="inlineStr">
        <is>
          <t>base</t>
        </is>
      </c>
      <c r="B2051" t="inlineStr">
        <is>
          <t>vectorcontext_v1</t>
        </is>
      </c>
      <c r="C2051" t="inlineStr"/>
      <c r="D2051" t="inlineStr">
        <is>
          <t>openai/gpt-5.6-luna</t>
        </is>
      </c>
      <c r="E2051" t="n">
        <v>0</v>
      </c>
      <c r="F2051" t="n">
        <v>6</v>
      </c>
      <c r="G2051" t="inlineStr">
        <is>
          <t>multihop-1</t>
        </is>
      </c>
      <c r="H2051" t="inlineStr">
        <is>
          <t>multihop</t>
        </is>
      </c>
      <c r="L2051" t="inlineStr">
        <is>
          <t>What Slack channel reaches the team that owns kyc-api, the first listed runtime dependency of queue-svc?</t>
        </is>
      </c>
      <c r="M2051" t="inlineStr">
        <is>
          <t>#messaging-eng</t>
        </is>
      </c>
      <c r="N2051" t="inlineStr">
        <is>
          <t>#messaging-eng</t>
        </is>
      </c>
      <c r="O2051" t="b">
        <v>1</v>
      </c>
      <c r="P2051" t="inlineStr">
        <is>
          <t>rule</t>
        </is>
      </c>
      <c r="Q2051" t="n">
        <v>4246</v>
      </c>
      <c r="R2051" t="n">
        <v>2303</v>
      </c>
      <c r="S2051" t="n">
        <v>171</v>
      </c>
      <c r="T2051" t="n">
        <v>37</v>
      </c>
      <c r="U2051" t="n">
        <v>1568</v>
      </c>
      <c r="V2051" t="n">
        <v>3</v>
      </c>
      <c r="W2051" t="n">
        <v>3</v>
      </c>
      <c r="X2051" t="n">
        <v>4.721307039260864</v>
      </c>
      <c r="Y2051" t="n">
        <v>0.00088716</v>
      </c>
      <c r="Z2051" t="n">
        <v>5.2e-07</v>
      </c>
    </row>
    <row r="2052">
      <c r="A2052" t="inlineStr">
        <is>
          <t>base</t>
        </is>
      </c>
      <c r="B2052" t="inlineStr">
        <is>
          <t>vectorcontext_v1</t>
        </is>
      </c>
      <c r="C2052" t="inlineStr"/>
      <c r="D2052" t="inlineStr">
        <is>
          <t>openai/gpt-5.6-luna</t>
        </is>
      </c>
      <c r="E2052" t="n">
        <v>0</v>
      </c>
      <c r="F2052" t="n">
        <v>6</v>
      </c>
      <c r="G2052" t="inlineStr">
        <is>
          <t>multihop-2</t>
        </is>
      </c>
      <c r="H2052" t="inlineStr">
        <is>
          <t>multihop</t>
        </is>
      </c>
      <c r="L2052" t="inlineStr">
        <is>
          <t>According to ADR-112, a service is being migrated to a new datastore. Who leads the team that owns that service?</t>
        </is>
      </c>
      <c r="M2052" t="inlineStr">
        <is>
          <t>Marcus Moreau</t>
        </is>
      </c>
      <c r="N2052" t="inlineStr">
        <is>
          <t>Marcus Moreau</t>
        </is>
      </c>
      <c r="O2052" t="b">
        <v>1</v>
      </c>
      <c r="P2052" t="inlineStr">
        <is>
          <t>rule</t>
        </is>
      </c>
      <c r="Q2052" t="n">
        <v>12167</v>
      </c>
      <c r="R2052" t="n">
        <v>3966</v>
      </c>
      <c r="S2052" t="n">
        <v>237</v>
      </c>
      <c r="T2052" t="n">
        <v>57</v>
      </c>
      <c r="U2052" t="n">
        <v>7814</v>
      </c>
      <c r="V2052" t="n">
        <v>6</v>
      </c>
      <c r="W2052" t="n">
        <v>5</v>
      </c>
      <c r="X2052" t="n">
        <v>9.889462947845459</v>
      </c>
      <c r="Y2052" t="n">
        <v>0.00150943</v>
      </c>
      <c r="Z2052" t="n">
        <v>6.6e-07</v>
      </c>
    </row>
    <row r="2053">
      <c r="A2053" t="inlineStr">
        <is>
          <t>base</t>
        </is>
      </c>
      <c r="B2053" t="inlineStr">
        <is>
          <t>vectorcontext_v1</t>
        </is>
      </c>
      <c r="C2053" t="inlineStr"/>
      <c r="D2053" t="inlineStr">
        <is>
          <t>openai/gpt-5.6-luna</t>
        </is>
      </c>
      <c r="E2053" t="n">
        <v>0</v>
      </c>
      <c r="F2053" t="n">
        <v>6</v>
      </c>
      <c r="G2053" t="inlineStr">
        <is>
          <t>multihop-3</t>
        </is>
      </c>
      <c r="H2053" t="inlineStr">
        <is>
          <t>multihop</t>
        </is>
      </c>
      <c r="L2053" t="inlineStr">
        <is>
          <t>Who is the on-call engineer for the service affected by INC-2042?</t>
        </is>
      </c>
      <c r="M2053" t="inlineStr">
        <is>
          <t>Jonas Lindqvist</t>
        </is>
      </c>
      <c r="N2053" t="inlineStr">
        <is>
          <t>Jonas Lindqvist</t>
        </is>
      </c>
      <c r="O2053" t="b">
        <v>1</v>
      </c>
      <c r="P2053" t="inlineStr">
        <is>
          <t>rule</t>
        </is>
      </c>
      <c r="Q2053" t="n">
        <v>6564</v>
      </c>
      <c r="R2053" t="n">
        <v>2702</v>
      </c>
      <c r="S2053" t="n">
        <v>190</v>
      </c>
      <c r="T2053" t="n">
        <v>38</v>
      </c>
      <c r="U2053" t="n">
        <v>2750</v>
      </c>
      <c r="V2053" t="n">
        <v>5</v>
      </c>
      <c r="W2053" t="n">
        <v>4</v>
      </c>
      <c r="X2053" t="n">
        <v>7.566954851150513</v>
      </c>
      <c r="Y2053" t="n">
        <v>0.00118075</v>
      </c>
      <c r="Z2053" t="n">
        <v>5.4e-07</v>
      </c>
    </row>
    <row r="2054">
      <c r="A2054" t="inlineStr">
        <is>
          <t>base</t>
        </is>
      </c>
      <c r="B2054" t="inlineStr">
        <is>
          <t>vectorcontext_v1</t>
        </is>
      </c>
      <c r="C2054" t="inlineStr"/>
      <c r="D2054" t="inlineStr">
        <is>
          <t>openai/gpt-5.6-luna</t>
        </is>
      </c>
      <c r="E2054" t="n">
        <v>0</v>
      </c>
      <c r="F2054" t="n">
        <v>6</v>
      </c>
      <c r="G2054" t="inlineStr">
        <is>
          <t>multihop-4</t>
        </is>
      </c>
      <c r="H2054" t="inlineStr">
        <is>
          <t>multihop</t>
        </is>
      </c>
      <c r="L2054" t="inlineStr">
        <is>
          <t>What Slack channel reaches the team that owns search-worker, the first listed runtime dependency of pricing-worker?</t>
        </is>
      </c>
      <c r="M2054" t="inlineStr">
        <is>
          <t>#platform-dev</t>
        </is>
      </c>
      <c r="N2054" t="inlineStr">
        <is>
          <t>#search-team</t>
        </is>
      </c>
      <c r="O2054" t="b">
        <v>0</v>
      </c>
      <c r="P2054" t="inlineStr">
        <is>
          <t>rule</t>
        </is>
      </c>
      <c r="Q2054" t="n">
        <v>1949</v>
      </c>
      <c r="R2054" t="n">
        <v>1579</v>
      </c>
      <c r="S2054" t="n">
        <v>151</v>
      </c>
      <c r="T2054" t="n">
        <v>39</v>
      </c>
      <c r="U2054" t="n">
        <v>0</v>
      </c>
      <c r="V2054" t="n">
        <v>2</v>
      </c>
      <c r="W2054" t="n">
        <v>2</v>
      </c>
      <c r="X2054" t="n">
        <v>4.180562257766724</v>
      </c>
      <c r="Y2054" t="n">
        <v>0.0006498</v>
      </c>
      <c r="Z2054" t="n">
        <v>3.6e-07</v>
      </c>
    </row>
    <row r="2055">
      <c r="A2055" t="inlineStr">
        <is>
          <t>base</t>
        </is>
      </c>
      <c r="B2055" t="inlineStr">
        <is>
          <t>vectorcontext_v1</t>
        </is>
      </c>
      <c r="C2055" t="inlineStr"/>
      <c r="D2055" t="inlineStr">
        <is>
          <t>openai/gpt-5.6-luna</t>
        </is>
      </c>
      <c r="E2055" t="n">
        <v>0</v>
      </c>
      <c r="F2055" t="n">
        <v>6</v>
      </c>
      <c r="G2055" t="inlineStr">
        <is>
          <t>needle-0</t>
        </is>
      </c>
      <c r="H2055" t="inlineStr">
        <is>
          <t>needle</t>
        </is>
      </c>
      <c r="L2055" t="inlineStr">
        <is>
          <t>Which region is webhook-daemon deployed in?</t>
        </is>
      </c>
      <c r="M2055" t="inlineStr">
        <is>
          <t>us-west-2</t>
        </is>
      </c>
      <c r="N2055" t="inlineStr">
        <is>
          <t>us-west-2</t>
        </is>
      </c>
      <c r="O2055" t="b">
        <v>1</v>
      </c>
      <c r="P2055" t="inlineStr">
        <is>
          <t>rule</t>
        </is>
      </c>
      <c r="Q2055" t="n">
        <v>1298</v>
      </c>
      <c r="R2055" t="n">
        <v>939</v>
      </c>
      <c r="S2055" t="n">
        <v>64</v>
      </c>
      <c r="T2055" t="n">
        <v>8</v>
      </c>
      <c r="U2055" t="n">
        <v>0</v>
      </c>
      <c r="V2055" t="n">
        <v>2</v>
      </c>
      <c r="W2055" t="n">
        <v>1</v>
      </c>
      <c r="X2055" t="n">
        <v>2.640180826187134</v>
      </c>
      <c r="Y2055" t="n">
        <v>0.0003364</v>
      </c>
      <c r="Z2055" t="n">
        <v>1.6e-07</v>
      </c>
    </row>
    <row r="2056">
      <c r="A2056" t="inlineStr">
        <is>
          <t>base</t>
        </is>
      </c>
      <c r="B2056" t="inlineStr">
        <is>
          <t>vectorcontext_v1</t>
        </is>
      </c>
      <c r="C2056" t="inlineStr"/>
      <c r="D2056" t="inlineStr">
        <is>
          <t>openai/gpt-5.6-luna</t>
        </is>
      </c>
      <c r="E2056" t="n">
        <v>0</v>
      </c>
      <c r="F2056" t="n">
        <v>6</v>
      </c>
      <c r="G2056" t="inlineStr">
        <is>
          <t>needle-1</t>
        </is>
      </c>
      <c r="H2056" t="inlineStr">
        <is>
          <t>needle</t>
        </is>
      </c>
      <c r="L2056" t="inlineStr">
        <is>
          <t>What language is the Kyc Service written in?</t>
        </is>
      </c>
      <c r="M2056" t="inlineStr">
        <is>
          <t>Go</t>
        </is>
      </c>
      <c r="N2056" t="inlineStr">
        <is>
          <t>Go</t>
        </is>
      </c>
      <c r="O2056" t="b">
        <v>1</v>
      </c>
      <c r="P2056" t="inlineStr">
        <is>
          <t>rule</t>
        </is>
      </c>
      <c r="Q2056" t="n">
        <v>1295</v>
      </c>
      <c r="R2056" t="n">
        <v>935</v>
      </c>
      <c r="S2056" t="n">
        <v>59</v>
      </c>
      <c r="T2056" t="n">
        <v>8</v>
      </c>
      <c r="U2056" t="n">
        <v>0</v>
      </c>
      <c r="V2056" t="n">
        <v>2</v>
      </c>
      <c r="W2056" t="n">
        <v>1</v>
      </c>
      <c r="X2056" t="n">
        <v>2.368685245513916</v>
      </c>
      <c r="Y2056" t="n">
        <v>0.0003298</v>
      </c>
      <c r="Z2056" t="n">
        <v>1.6e-07</v>
      </c>
    </row>
    <row r="2057">
      <c r="A2057" t="inlineStr">
        <is>
          <t>base</t>
        </is>
      </c>
      <c r="B2057" t="inlineStr">
        <is>
          <t>vectorcontext_v1</t>
        </is>
      </c>
      <c r="C2057" t="inlineStr"/>
      <c r="D2057" t="inlineStr">
        <is>
          <t>openai/gpt-5.6-luna</t>
        </is>
      </c>
      <c r="E2057" t="n">
        <v>0</v>
      </c>
      <c r="F2057" t="n">
        <v>6</v>
      </c>
      <c r="G2057" t="inlineStr">
        <is>
          <t>needle-2</t>
        </is>
      </c>
      <c r="H2057" t="inlineStr">
        <is>
          <t>needle</t>
        </is>
      </c>
      <c r="L2057" t="inlineStr">
        <is>
          <t>What port does payout-worker listen on?</t>
        </is>
      </c>
      <c r="M2057" t="n">
        <v>4798</v>
      </c>
      <c r="N2057" t="inlineStr">
        <is>
          <t>4798</t>
        </is>
      </c>
      <c r="O2057" t="b">
        <v>1</v>
      </c>
      <c r="P2057" t="inlineStr">
        <is>
          <t>rule</t>
        </is>
      </c>
      <c r="Q2057" t="n">
        <v>1276</v>
      </c>
      <c r="R2057" t="n">
        <v>918</v>
      </c>
      <c r="S2057" t="n">
        <v>60</v>
      </c>
      <c r="T2057" t="n">
        <v>8</v>
      </c>
      <c r="U2057" t="n">
        <v>0</v>
      </c>
      <c r="V2057" t="n">
        <v>2</v>
      </c>
      <c r="W2057" t="n">
        <v>1</v>
      </c>
      <c r="X2057" t="n">
        <v>2.205337047576904</v>
      </c>
      <c r="Y2057" t="n">
        <v>0.0003272</v>
      </c>
      <c r="Z2057" t="n">
        <v>2.2e-07</v>
      </c>
    </row>
    <row r="2058">
      <c r="A2058" t="inlineStr">
        <is>
          <t>base</t>
        </is>
      </c>
      <c r="B2058" t="inlineStr">
        <is>
          <t>vectorcontext_v1</t>
        </is>
      </c>
      <c r="C2058" t="inlineStr"/>
      <c r="D2058" t="inlineStr">
        <is>
          <t>openai/gpt-5.6-luna</t>
        </is>
      </c>
      <c r="E2058" t="n">
        <v>0</v>
      </c>
      <c r="F2058" t="n">
        <v>6</v>
      </c>
      <c r="G2058" t="inlineStr">
        <is>
          <t>needle-3</t>
        </is>
      </c>
      <c r="H2058" t="inlineStr">
        <is>
          <t>needle</t>
        </is>
      </c>
      <c r="L2058" t="inlineStr">
        <is>
          <t>What port does the Billing Service listen on?</t>
        </is>
      </c>
      <c r="M2058" t="n">
        <v>4518</v>
      </c>
      <c r="N2058" t="inlineStr">
        <is>
          <t>4518</t>
        </is>
      </c>
      <c r="O2058" t="b">
        <v>1</v>
      </c>
      <c r="P2058" t="inlineStr">
        <is>
          <t>rule</t>
        </is>
      </c>
      <c r="Q2058" t="n">
        <v>1296</v>
      </c>
      <c r="R2058" t="n">
        <v>937</v>
      </c>
      <c r="S2058" t="n">
        <v>58</v>
      </c>
      <c r="T2058" t="n">
        <v>8</v>
      </c>
      <c r="U2058" t="n">
        <v>0</v>
      </c>
      <c r="V2058" t="n">
        <v>2</v>
      </c>
      <c r="W2058" t="n">
        <v>1</v>
      </c>
      <c r="X2058" t="n">
        <v>2.84282374382019</v>
      </c>
      <c r="Y2058" t="n">
        <v>0.0003288</v>
      </c>
      <c r="Z2058" t="n">
        <v>1.6e-07</v>
      </c>
    </row>
    <row r="2059">
      <c r="A2059" t="inlineStr">
        <is>
          <t>base</t>
        </is>
      </c>
      <c r="B2059" t="inlineStr">
        <is>
          <t>vectorcontext_v1</t>
        </is>
      </c>
      <c r="C2059" t="inlineStr"/>
      <c r="D2059" t="inlineStr">
        <is>
          <t>openai/gpt-5.6-luna</t>
        </is>
      </c>
      <c r="E2059" t="n">
        <v>0</v>
      </c>
      <c r="F2059" t="n">
        <v>6</v>
      </c>
      <c r="G2059" t="inlineStr">
        <is>
          <t>needle-4</t>
        </is>
      </c>
      <c r="H2059" t="inlineStr">
        <is>
          <t>needle</t>
        </is>
      </c>
      <c r="L2059" t="inlineStr">
        <is>
          <t>Which region is ledger-api deployed in?</t>
        </is>
      </c>
      <c r="M2059" t="inlineStr">
        <is>
          <t>us-east-1</t>
        </is>
      </c>
      <c r="N2059" t="inlineStr">
        <is>
          <t>us-east-1</t>
        </is>
      </c>
      <c r="O2059" t="b">
        <v>1</v>
      </c>
      <c r="P2059" t="inlineStr">
        <is>
          <t>rule</t>
        </is>
      </c>
      <c r="Q2059" t="n">
        <v>2983</v>
      </c>
      <c r="R2059" t="n">
        <v>1672</v>
      </c>
      <c r="S2059" t="n">
        <v>107</v>
      </c>
      <c r="T2059" t="n">
        <v>26</v>
      </c>
      <c r="U2059" t="n">
        <v>0</v>
      </c>
      <c r="V2059" t="n">
        <v>3</v>
      </c>
      <c r="W2059" t="n">
        <v>2</v>
      </c>
      <c r="X2059" t="n">
        <v>4.295395135879517</v>
      </c>
      <c r="Y2059" t="n">
        <v>0.0008084500000000001</v>
      </c>
      <c r="Z2059" t="n">
        <v>1.6e-07</v>
      </c>
    </row>
    <row r="2060">
      <c r="A2060" t="inlineStr">
        <is>
          <t>base</t>
        </is>
      </c>
      <c r="B2060" t="inlineStr">
        <is>
          <t>vectorcontext_v4</t>
        </is>
      </c>
      <c r="C2060" t="inlineStr">
        <is>
          <t>schema3</t>
        </is>
      </c>
      <c r="D2060" t="inlineStr">
        <is>
          <t>openai/gpt-5.6-luna</t>
        </is>
      </c>
      <c r="E2060" t="n">
        <v>0</v>
      </c>
      <c r="F2060" t="n">
        <v>6</v>
      </c>
      <c r="G2060" t="inlineStr">
        <is>
          <t>agg-0</t>
        </is>
      </c>
      <c r="H2060" t="inlineStr">
        <is>
          <t>aggregation</t>
        </is>
      </c>
      <c r="L2060" t="inlineStr">
        <is>
          <t>How many SEV1 incidents affected services owned by the Commerce team?</t>
        </is>
      </c>
      <c r="M2060" t="n">
        <v>2</v>
      </c>
      <c r="N2060" t="inlineStr">
        <is>
          <t>2</t>
        </is>
      </c>
      <c r="O2060" t="b">
        <v>1</v>
      </c>
      <c r="P2060" t="inlineStr">
        <is>
          <t>rule</t>
        </is>
      </c>
      <c r="Q2060" t="n">
        <v>10359</v>
      </c>
      <c r="R2060" t="n">
        <v>2512</v>
      </c>
      <c r="S2060" t="n">
        <v>522</v>
      </c>
      <c r="T2060" t="n">
        <v>149</v>
      </c>
      <c r="U2060" t="n">
        <v>6984</v>
      </c>
      <c r="V2060" t="n">
        <v>6</v>
      </c>
      <c r="W2060" t="n">
        <v>5</v>
      </c>
      <c r="X2060" t="n">
        <v>14.47257232666016</v>
      </c>
      <c r="Y2060" t="n">
        <v>0.00156653</v>
      </c>
      <c r="Z2060" t="n">
        <v>0</v>
      </c>
    </row>
    <row r="2061">
      <c r="A2061" t="inlineStr">
        <is>
          <t>base</t>
        </is>
      </c>
      <c r="B2061" t="inlineStr">
        <is>
          <t>vectorcontext_v4</t>
        </is>
      </c>
      <c r="C2061" t="inlineStr">
        <is>
          <t>schema3</t>
        </is>
      </c>
      <c r="D2061" t="inlineStr">
        <is>
          <t>openai/gpt-5.6-luna</t>
        </is>
      </c>
      <c r="E2061" t="n">
        <v>0</v>
      </c>
      <c r="F2061" t="n">
        <v>6</v>
      </c>
      <c r="G2061" t="inlineStr">
        <is>
          <t>agg-1</t>
        </is>
      </c>
      <c r="H2061" t="inlineStr">
        <is>
          <t>aggregation</t>
        </is>
      </c>
      <c r="L2061" t="inlineStr">
        <is>
          <t>What is the total duration in minutes of all incidents affecting ranker-engine?</t>
        </is>
      </c>
      <c r="M2061" t="n">
        <v>211</v>
      </c>
      <c r="N2061" t="inlineStr">
        <is>
          <t>211 minutes</t>
        </is>
      </c>
      <c r="O2061" t="b">
        <v>1</v>
      </c>
      <c r="P2061" t="inlineStr">
        <is>
          <t>rule</t>
        </is>
      </c>
      <c r="Q2061" t="n">
        <v>3847</v>
      </c>
      <c r="R2061" t="n">
        <v>2027</v>
      </c>
      <c r="S2061" t="n">
        <v>211</v>
      </c>
      <c r="T2061" t="n">
        <v>74</v>
      </c>
      <c r="U2061" t="n">
        <v>0</v>
      </c>
      <c r="V2061" t="n">
        <v>3</v>
      </c>
      <c r="W2061" t="n">
        <v>2</v>
      </c>
      <c r="X2061" t="n">
        <v>5.286280155181885</v>
      </c>
      <c r="Y2061" t="n">
        <v>0.0011238</v>
      </c>
      <c r="Z2061" t="n">
        <v>2.2e-07</v>
      </c>
    </row>
    <row r="2062">
      <c r="A2062" t="inlineStr">
        <is>
          <t>base</t>
        </is>
      </c>
      <c r="B2062" t="inlineStr">
        <is>
          <t>vectorcontext_v4</t>
        </is>
      </c>
      <c r="C2062" t="inlineStr">
        <is>
          <t>schema3</t>
        </is>
      </c>
      <c r="D2062" t="inlineStr">
        <is>
          <t>openai/gpt-5.6-luna</t>
        </is>
      </c>
      <c r="E2062" t="n">
        <v>0</v>
      </c>
      <c r="F2062" t="n">
        <v>6</v>
      </c>
      <c r="G2062" t="inlineStr">
        <is>
          <t>agg-2</t>
        </is>
      </c>
      <c r="H2062" t="inlineStr">
        <is>
          <t>aggregation</t>
        </is>
      </c>
      <c r="L2062" t="inlineStr">
        <is>
          <t>How many incident reports list 'configuration error' as the root cause?</t>
        </is>
      </c>
      <c r="M2062" t="n">
        <v>7</v>
      </c>
      <c r="N2062" t="inlineStr">
        <is>
          <t>7</t>
        </is>
      </c>
      <c r="O2062" t="b">
        <v>1</v>
      </c>
      <c r="P2062" t="inlineStr">
        <is>
          <t>rule</t>
        </is>
      </c>
      <c r="Q2062" t="n">
        <v>3231</v>
      </c>
      <c r="R2062" t="n">
        <v>1245</v>
      </c>
      <c r="S2062" t="n">
        <v>121</v>
      </c>
      <c r="T2062" t="n">
        <v>11</v>
      </c>
      <c r="U2062" t="n">
        <v>1132</v>
      </c>
      <c r="V2062" t="n">
        <v>3</v>
      </c>
      <c r="W2062" t="n">
        <v>2</v>
      </c>
      <c r="X2062" t="n">
        <v>4.746756792068481</v>
      </c>
      <c r="Y2062" t="n">
        <v>0.00064974</v>
      </c>
      <c r="Z2062" t="n">
        <v>0</v>
      </c>
    </row>
    <row r="2063">
      <c r="A2063" t="inlineStr">
        <is>
          <t>base</t>
        </is>
      </c>
      <c r="B2063" t="inlineStr">
        <is>
          <t>vectorcontext_v4</t>
        </is>
      </c>
      <c r="C2063" t="inlineStr">
        <is>
          <t>schema3</t>
        </is>
      </c>
      <c r="D2063" t="inlineStr">
        <is>
          <t>openai/gpt-5.6-luna</t>
        </is>
      </c>
      <c r="E2063" t="n">
        <v>0</v>
      </c>
      <c r="F2063" t="n">
        <v>6</v>
      </c>
      <c r="G2063" t="inlineStr">
        <is>
          <t>agg-3</t>
        </is>
      </c>
      <c r="H2063" t="inlineStr">
        <is>
          <t>aggregation</t>
        </is>
      </c>
      <c r="L2063" t="inlineStr">
        <is>
          <t>Which service appears in the most incident reports?</t>
        </is>
      </c>
      <c r="M2063" t="inlineStr">
        <is>
          <t>catalog-gateway</t>
        </is>
      </c>
      <c r="N2063" t="inlineStr">
        <is>
          <t>thumbnail-api and catalog-gateway (5 each)</t>
        </is>
      </c>
      <c r="O2063" t="b">
        <v>1</v>
      </c>
      <c r="P2063" t="inlineStr">
        <is>
          <t>rule</t>
        </is>
      </c>
      <c r="Q2063" t="n">
        <v>8492</v>
      </c>
      <c r="R2063" t="n">
        <v>2476</v>
      </c>
      <c r="S2063" t="n">
        <v>532</v>
      </c>
      <c r="T2063" t="n">
        <v>123</v>
      </c>
      <c r="U2063" t="n">
        <v>5161</v>
      </c>
      <c r="V2063" t="n">
        <v>5</v>
      </c>
      <c r="W2063" t="n">
        <v>4</v>
      </c>
      <c r="X2063" t="n">
        <v>11.76319932937622</v>
      </c>
      <c r="Y2063" t="n">
        <v>0.00153147</v>
      </c>
      <c r="Z2063" t="n">
        <v>0</v>
      </c>
    </row>
    <row r="2064">
      <c r="A2064" t="inlineStr">
        <is>
          <t>base</t>
        </is>
      </c>
      <c r="B2064" t="inlineStr">
        <is>
          <t>vectorcontext_v4</t>
        </is>
      </c>
      <c r="C2064" t="inlineStr">
        <is>
          <t>schema3</t>
        </is>
      </c>
      <c r="D2064" t="inlineStr">
        <is>
          <t>openai/gpt-5.6-luna</t>
        </is>
      </c>
      <c r="E2064" t="n">
        <v>0</v>
      </c>
      <c r="F2064" t="n">
        <v>6</v>
      </c>
      <c r="G2064" t="inlineStr">
        <is>
          <t>agg-4</t>
        </is>
      </c>
      <c r="H2064" t="inlineStr">
        <is>
          <t>aggregation</t>
        </is>
      </c>
      <c r="L2064" t="inlineStr">
        <is>
          <t>How many SEV1 incidents affected services owned by the Payments team?</t>
        </is>
      </c>
      <c r="M2064" t="n">
        <v>1</v>
      </c>
      <c r="N2064" t="inlineStr">
        <is>
          <t>1</t>
        </is>
      </c>
      <c r="O2064" t="b">
        <v>1</v>
      </c>
      <c r="P2064" t="inlineStr">
        <is>
          <t>rule</t>
        </is>
      </c>
      <c r="Q2064" t="n">
        <v>6029</v>
      </c>
      <c r="R2064" t="n">
        <v>2164</v>
      </c>
      <c r="S2064" t="n">
        <v>335</v>
      </c>
      <c r="T2064" t="n">
        <v>102</v>
      </c>
      <c r="U2064" t="n">
        <v>3008</v>
      </c>
      <c r="V2064" t="n">
        <v>4</v>
      </c>
      <c r="W2064" t="n">
        <v>3</v>
      </c>
      <c r="X2064" t="n">
        <v>9.541625738143921</v>
      </c>
      <c r="Y2064" t="n">
        <v>0.00117441</v>
      </c>
      <c r="Z2064" t="n">
        <v>0</v>
      </c>
    </row>
    <row r="2065">
      <c r="A2065" t="inlineStr">
        <is>
          <t>base</t>
        </is>
      </c>
      <c r="B2065" t="inlineStr">
        <is>
          <t>vectorcontext_v4</t>
        </is>
      </c>
      <c r="C2065" t="inlineStr">
        <is>
          <t>schema3</t>
        </is>
      </c>
      <c r="D2065" t="inlineStr">
        <is>
          <t>openai/gpt-5.6-luna</t>
        </is>
      </c>
      <c r="E2065" t="n">
        <v>0</v>
      </c>
      <c r="F2065" t="n">
        <v>6</v>
      </c>
      <c r="G2065" t="inlineStr">
        <is>
          <t>global-0</t>
        </is>
      </c>
      <c r="H2065" t="inlineStr">
        <is>
          <t>global</t>
        </is>
      </c>
      <c r="L2065" t="inlineStr">
        <is>
          <t>List every service written in TypeScript that is deployed in us-west-2.</t>
        </is>
      </c>
      <c r="M2065" t="inlineStr">
        <is>
          <t>["geo-api"]</t>
        </is>
      </c>
      <c r="N2065" t="inlineStr">
        <is>
          <t>geo-api</t>
        </is>
      </c>
      <c r="O2065" t="b">
        <v>1</v>
      </c>
      <c r="P2065" t="inlineStr">
        <is>
          <t>rule</t>
        </is>
      </c>
      <c r="Q2065" t="n">
        <v>46343</v>
      </c>
      <c r="R2065" t="n">
        <v>8390</v>
      </c>
      <c r="S2065" t="n">
        <v>396</v>
      </c>
      <c r="T2065" t="n">
        <v>87</v>
      </c>
      <c r="U2065" t="n">
        <v>37082</v>
      </c>
      <c r="V2065" t="n">
        <v>8</v>
      </c>
      <c r="W2065" t="n">
        <v>7</v>
      </c>
      <c r="X2065" t="n">
        <v>14.15734696388245</v>
      </c>
      <c r="Y2065" t="n">
        <v>0.00348839</v>
      </c>
      <c r="Z2065" t="n">
        <v>2e-07</v>
      </c>
    </row>
    <row r="2066">
      <c r="A2066" t="inlineStr">
        <is>
          <t>base</t>
        </is>
      </c>
      <c r="B2066" t="inlineStr">
        <is>
          <t>vectorcontext_v4</t>
        </is>
      </c>
      <c r="C2066" t="inlineStr">
        <is>
          <t>schema3</t>
        </is>
      </c>
      <c r="D2066" t="inlineStr">
        <is>
          <t>openai/gpt-5.6-luna</t>
        </is>
      </c>
      <c r="E2066" t="n">
        <v>0</v>
      </c>
      <c r="F2066" t="n">
        <v>6</v>
      </c>
      <c r="G2066" t="inlineStr">
        <is>
          <t>global-1</t>
        </is>
      </c>
      <c r="H2066" t="inlineStr">
        <is>
          <t>global</t>
        </is>
      </c>
      <c r="L2066" t="inlineStr">
        <is>
          <t>How many services have no designated on-call engineer?</t>
        </is>
      </c>
      <c r="M2066" t="n">
        <v>9</v>
      </c>
      <c r="N2066" t="inlineStr">
        <is>
          <t>1</t>
        </is>
      </c>
      <c r="O2066" t="b">
        <v>0</v>
      </c>
      <c r="P2066" t="inlineStr">
        <is>
          <t>rule</t>
        </is>
      </c>
      <c r="Q2066" t="n">
        <v>11482</v>
      </c>
      <c r="R2066" t="n">
        <v>4844</v>
      </c>
      <c r="S2066" t="n">
        <v>486</v>
      </c>
      <c r="T2066" t="n">
        <v>265</v>
      </c>
      <c r="U2066" t="n">
        <v>5782</v>
      </c>
      <c r="V2066" t="n">
        <v>5</v>
      </c>
      <c r="W2066" t="n">
        <v>6</v>
      </c>
      <c r="X2066" t="n">
        <v>11.19621896743774</v>
      </c>
      <c r="Y2066" t="n">
        <v>0.00208089</v>
      </c>
      <c r="Z2066" t="n">
        <v>2e-07</v>
      </c>
    </row>
    <row r="2067">
      <c r="A2067" t="inlineStr">
        <is>
          <t>base</t>
        </is>
      </c>
      <c r="B2067" t="inlineStr">
        <is>
          <t>vectorcontext_v4</t>
        </is>
      </c>
      <c r="C2067" t="inlineStr">
        <is>
          <t>schema3</t>
        </is>
      </c>
      <c r="D2067" t="inlineStr">
        <is>
          <t>openai/gpt-5.6-luna</t>
        </is>
      </c>
      <c r="E2067" t="n">
        <v>0</v>
      </c>
      <c r="F2067" t="n">
        <v>6</v>
      </c>
      <c r="G2067" t="inlineStr">
        <is>
          <t>global-2</t>
        </is>
      </c>
      <c r="H2067" t="inlineStr">
        <is>
          <t>global</t>
        </is>
      </c>
      <c r="L2067" t="inlineStr">
        <is>
          <t>Which services have an approved architecture decision to migrate to MongoDB?</t>
        </is>
      </c>
      <c r="M2067" t="inlineStr">
        <is>
          <t>["catalog-gateway", "cdn-service", "recsys-worker"]</t>
        </is>
      </c>
      <c r="N2067" t="inlineStr">
        <is>
          <t>cdn-service, catalog-gateway, recsys-worker</t>
        </is>
      </c>
      <c r="O2067" t="b">
        <v>1</v>
      </c>
      <c r="P2067" t="inlineStr">
        <is>
          <t>rule</t>
        </is>
      </c>
      <c r="Q2067" t="n">
        <v>13343</v>
      </c>
      <c r="R2067" t="n">
        <v>6323</v>
      </c>
      <c r="S2067" t="n">
        <v>209</v>
      </c>
      <c r="T2067" t="n">
        <v>64</v>
      </c>
      <c r="U2067" t="n">
        <v>6167</v>
      </c>
      <c r="V2067" t="n">
        <v>3</v>
      </c>
      <c r="W2067" t="n">
        <v>2</v>
      </c>
      <c r="X2067" t="n">
        <v>6.712784290313721</v>
      </c>
      <c r="Y2067" t="n">
        <v>0.00212534</v>
      </c>
      <c r="Z2067" t="n">
        <v>2.2e-07</v>
      </c>
    </row>
    <row r="2068">
      <c r="A2068" t="inlineStr">
        <is>
          <t>base</t>
        </is>
      </c>
      <c r="B2068" t="inlineStr">
        <is>
          <t>vectorcontext_v4</t>
        </is>
      </c>
      <c r="C2068" t="inlineStr">
        <is>
          <t>schema3</t>
        </is>
      </c>
      <c r="D2068" t="inlineStr">
        <is>
          <t>openai/gpt-5.6-luna</t>
        </is>
      </c>
      <c r="E2068" t="n">
        <v>0</v>
      </c>
      <c r="F2068" t="n">
        <v>6</v>
      </c>
      <c r="G2068" t="inlineStr">
        <is>
          <t>global-3</t>
        </is>
      </c>
      <c r="H2068" t="inlineStr">
        <is>
          <t>global</t>
        </is>
      </c>
      <c r="L2068" t="inlineStr">
        <is>
          <t>How many services does the Search team own?</t>
        </is>
      </c>
      <c r="M2068" t="n">
        <v>5</v>
      </c>
      <c r="N2068" t="inlineStr">
        <is>
          <t>5</t>
        </is>
      </c>
      <c r="O2068" t="b">
        <v>1</v>
      </c>
      <c r="P2068" t="inlineStr">
        <is>
          <t>rule</t>
        </is>
      </c>
      <c r="Q2068" t="n">
        <v>2956</v>
      </c>
      <c r="R2068" t="n">
        <v>1108</v>
      </c>
      <c r="S2068" t="n">
        <v>142</v>
      </c>
      <c r="T2068" t="n">
        <v>13</v>
      </c>
      <c r="U2068" t="n">
        <v>0</v>
      </c>
      <c r="V2068" t="n">
        <v>3</v>
      </c>
      <c r="W2068" t="n">
        <v>2</v>
      </c>
      <c r="X2068" t="n">
        <v>4.643876075744629</v>
      </c>
      <c r="Y2068" t="n">
        <v>0.00081685</v>
      </c>
      <c r="Z2068" t="n">
        <v>0</v>
      </c>
    </row>
    <row r="2069">
      <c r="A2069" t="inlineStr">
        <is>
          <t>base</t>
        </is>
      </c>
      <c r="B2069" t="inlineStr">
        <is>
          <t>vectorcontext_v4</t>
        </is>
      </c>
      <c r="C2069" t="inlineStr">
        <is>
          <t>schema3</t>
        </is>
      </c>
      <c r="D2069" t="inlineStr">
        <is>
          <t>openai/gpt-5.6-luna</t>
        </is>
      </c>
      <c r="E2069" t="n">
        <v>0</v>
      </c>
      <c r="F2069" t="n">
        <v>6</v>
      </c>
      <c r="G2069" t="inlineStr">
        <is>
          <t>global-4</t>
        </is>
      </c>
      <c r="H2069" t="inlineStr">
        <is>
          <t>global</t>
        </is>
      </c>
      <c r="L2069" t="inlineStr">
        <is>
          <t>List every service written in Go that is deployed in us-east-1.</t>
        </is>
      </c>
      <c r="M2069" t="inlineStr">
        <is>
          <t>["cart-daemon", "index-engine", "profile-api"]</t>
        </is>
      </c>
      <c r="N2069" t="inlineStr">
        <is>
          <t>cart-daemon</t>
        </is>
      </c>
      <c r="O2069" t="b">
        <v>0</v>
      </c>
      <c r="P2069" t="inlineStr">
        <is>
          <t>rule</t>
        </is>
      </c>
      <c r="Q2069" t="n">
        <v>18329</v>
      </c>
      <c r="R2069" t="n">
        <v>6879</v>
      </c>
      <c r="S2069" t="n">
        <v>399</v>
      </c>
      <c r="T2069" t="n">
        <v>169</v>
      </c>
      <c r="U2069" t="n">
        <v>10586</v>
      </c>
      <c r="V2069" t="n">
        <v>6</v>
      </c>
      <c r="W2069" t="n">
        <v>5</v>
      </c>
      <c r="X2069" t="n">
        <v>13.96032023429871</v>
      </c>
      <c r="Y2069" t="n">
        <v>0.00258292</v>
      </c>
      <c r="Z2069" t="n">
        <v>2.2e-07</v>
      </c>
    </row>
    <row r="2070">
      <c r="A2070" t="inlineStr">
        <is>
          <t>base</t>
        </is>
      </c>
      <c r="B2070" t="inlineStr">
        <is>
          <t>vectorcontext_v4</t>
        </is>
      </c>
      <c r="C2070" t="inlineStr">
        <is>
          <t>schema3</t>
        </is>
      </c>
      <c r="D2070" t="inlineStr">
        <is>
          <t>openai/gpt-5.6-luna</t>
        </is>
      </c>
      <c r="E2070" t="n">
        <v>0</v>
      </c>
      <c r="F2070" t="n">
        <v>6</v>
      </c>
      <c r="G2070" t="inlineStr">
        <is>
          <t>multihop-0</t>
        </is>
      </c>
      <c r="H2070" t="inlineStr">
        <is>
          <t>multihop</t>
        </is>
      </c>
      <c r="L2070" t="inlineStr">
        <is>
          <t>Who is the on-call engineer for the service affected by INC-2359?</t>
        </is>
      </c>
      <c r="M2070" t="inlineStr">
        <is>
          <t>Priya Lindqvist</t>
        </is>
      </c>
      <c r="N2070" t="inlineStr">
        <is>
          <t>Priya Lindqvist</t>
        </is>
      </c>
      <c r="O2070" t="b">
        <v>1</v>
      </c>
      <c r="P2070" t="inlineStr">
        <is>
          <t>rule</t>
        </is>
      </c>
      <c r="Q2070" t="n">
        <v>7784</v>
      </c>
      <c r="R2070" t="n">
        <v>3393</v>
      </c>
      <c r="S2070" t="n">
        <v>156</v>
      </c>
      <c r="T2070" t="n">
        <v>39</v>
      </c>
      <c r="U2070" t="n">
        <v>3532</v>
      </c>
      <c r="V2070" t="n">
        <v>4</v>
      </c>
      <c r="W2070" t="n">
        <v>3</v>
      </c>
      <c r="X2070" t="n">
        <v>6.015700101852417</v>
      </c>
      <c r="Y2070" t="n">
        <v>0.00127774</v>
      </c>
      <c r="Z2070" t="n">
        <v>3.6e-07</v>
      </c>
    </row>
    <row r="2071">
      <c r="A2071" t="inlineStr">
        <is>
          <t>base</t>
        </is>
      </c>
      <c r="B2071" t="inlineStr">
        <is>
          <t>vectorcontext_v4</t>
        </is>
      </c>
      <c r="C2071" t="inlineStr">
        <is>
          <t>schema3</t>
        </is>
      </c>
      <c r="D2071" t="inlineStr">
        <is>
          <t>openai/gpt-5.6-luna</t>
        </is>
      </c>
      <c r="E2071" t="n">
        <v>0</v>
      </c>
      <c r="F2071" t="n">
        <v>6</v>
      </c>
      <c r="G2071" t="inlineStr">
        <is>
          <t>multihop-1</t>
        </is>
      </c>
      <c r="H2071" t="inlineStr">
        <is>
          <t>multihop</t>
        </is>
      </c>
      <c r="L2071" t="inlineStr">
        <is>
          <t>What Slack channel reaches the team that owns kyc-api, the first listed runtime dependency of queue-svc?</t>
        </is>
      </c>
      <c r="M2071" t="inlineStr">
        <is>
          <t>#messaging-eng</t>
        </is>
      </c>
      <c r="N2071" t="inlineStr">
        <is>
          <t>#messaging-eng</t>
        </is>
      </c>
      <c r="O2071" t="b">
        <v>1</v>
      </c>
      <c r="P2071" t="inlineStr">
        <is>
          <t>rule</t>
        </is>
      </c>
      <c r="Q2071" t="n">
        <v>3430</v>
      </c>
      <c r="R2071" t="n">
        <v>2571</v>
      </c>
      <c r="S2071" t="n">
        <v>166</v>
      </c>
      <c r="T2071" t="n">
        <v>41</v>
      </c>
      <c r="U2071" t="n">
        <v>0</v>
      </c>
      <c r="V2071" t="n">
        <v>2</v>
      </c>
      <c r="W2071" t="n">
        <v>3</v>
      </c>
      <c r="X2071" t="n">
        <v>3.496577024459839</v>
      </c>
      <c r="Y2071" t="n">
        <v>0.0010136</v>
      </c>
      <c r="Z2071" t="n">
        <v>4.8e-07</v>
      </c>
    </row>
    <row r="2072">
      <c r="A2072" t="inlineStr">
        <is>
          <t>base</t>
        </is>
      </c>
      <c r="B2072" t="inlineStr">
        <is>
          <t>vectorcontext_v4</t>
        </is>
      </c>
      <c r="C2072" t="inlineStr">
        <is>
          <t>schema3</t>
        </is>
      </c>
      <c r="D2072" t="inlineStr">
        <is>
          <t>openai/gpt-5.6-luna</t>
        </is>
      </c>
      <c r="E2072" t="n">
        <v>0</v>
      </c>
      <c r="F2072" t="n">
        <v>6</v>
      </c>
      <c r="G2072" t="inlineStr">
        <is>
          <t>multihop-2</t>
        </is>
      </c>
      <c r="H2072" t="inlineStr">
        <is>
          <t>multihop</t>
        </is>
      </c>
      <c r="L2072" t="inlineStr">
        <is>
          <t>According to ADR-112, a service is being migrated to a new datastore. Who leads the team that owns that service?</t>
        </is>
      </c>
      <c r="M2072" t="inlineStr">
        <is>
          <t>Marcus Moreau</t>
        </is>
      </c>
      <c r="N2072" t="inlineStr">
        <is>
          <t>Marcus Moreau</t>
        </is>
      </c>
      <c r="O2072" t="b">
        <v>1</v>
      </c>
      <c r="P2072" t="inlineStr">
        <is>
          <t>rule</t>
        </is>
      </c>
      <c r="Q2072" t="n">
        <v>15129</v>
      </c>
      <c r="R2072" t="n">
        <v>4789</v>
      </c>
      <c r="S2072" t="n">
        <v>265</v>
      </c>
      <c r="T2072" t="n">
        <v>53</v>
      </c>
      <c r="U2072" t="n">
        <v>9466</v>
      </c>
      <c r="V2072" t="n">
        <v>6</v>
      </c>
      <c r="W2072" t="n">
        <v>5</v>
      </c>
      <c r="X2072" t="n">
        <v>8.879502058029175</v>
      </c>
      <c r="Y2072" t="n">
        <v>0.00187922</v>
      </c>
      <c r="Z2072" t="n">
        <v>5.6e-07</v>
      </c>
    </row>
    <row r="2073">
      <c r="A2073" t="inlineStr">
        <is>
          <t>base</t>
        </is>
      </c>
      <c r="B2073" t="inlineStr">
        <is>
          <t>vectorcontext_v4</t>
        </is>
      </c>
      <c r="C2073" t="inlineStr">
        <is>
          <t>schema3</t>
        </is>
      </c>
      <c r="D2073" t="inlineStr">
        <is>
          <t>openai/gpt-5.6-luna</t>
        </is>
      </c>
      <c r="E2073" t="n">
        <v>0</v>
      </c>
      <c r="F2073" t="n">
        <v>6</v>
      </c>
      <c r="G2073" t="inlineStr">
        <is>
          <t>multihop-3</t>
        </is>
      </c>
      <c r="H2073" t="inlineStr">
        <is>
          <t>multihop</t>
        </is>
      </c>
      <c r="L2073" t="inlineStr">
        <is>
          <t>Who is the on-call engineer for the service affected by INC-2042?</t>
        </is>
      </c>
      <c r="M2073" t="inlineStr">
        <is>
          <t>Jonas Lindqvist</t>
        </is>
      </c>
      <c r="N2073" t="inlineStr">
        <is>
          <t>Jonas Lindqvist</t>
        </is>
      </c>
      <c r="O2073" t="b">
        <v>1</v>
      </c>
      <c r="P2073" t="inlineStr">
        <is>
          <t>rule</t>
        </is>
      </c>
      <c r="Q2073" t="n">
        <v>11801</v>
      </c>
      <c r="R2073" t="n">
        <v>4056</v>
      </c>
      <c r="S2073" t="n">
        <v>170</v>
      </c>
      <c r="T2073" t="n">
        <v>34</v>
      </c>
      <c r="U2073" t="n">
        <v>6883</v>
      </c>
      <c r="V2073" t="n">
        <v>5</v>
      </c>
      <c r="W2073" t="n">
        <v>4</v>
      </c>
      <c r="X2073" t="n">
        <v>7.056609392166138</v>
      </c>
      <c r="Y2073" t="n">
        <v>0.00152791</v>
      </c>
      <c r="Z2073" t="n">
        <v>3.6e-07</v>
      </c>
    </row>
    <row r="2074">
      <c r="A2074" t="inlineStr">
        <is>
          <t>base</t>
        </is>
      </c>
      <c r="B2074" t="inlineStr">
        <is>
          <t>vectorcontext_v4</t>
        </is>
      </c>
      <c r="C2074" t="inlineStr">
        <is>
          <t>schema3</t>
        </is>
      </c>
      <c r="D2074" t="inlineStr">
        <is>
          <t>openai/gpt-5.6-luna</t>
        </is>
      </c>
      <c r="E2074" t="n">
        <v>0</v>
      </c>
      <c r="F2074" t="n">
        <v>6</v>
      </c>
      <c r="G2074" t="inlineStr">
        <is>
          <t>multihop-4</t>
        </is>
      </c>
      <c r="H2074" t="inlineStr">
        <is>
          <t>multihop</t>
        </is>
      </c>
      <c r="L2074" t="inlineStr">
        <is>
          <t>What Slack channel reaches the team that owns search-worker, the first listed runtime dependency of pricing-worker?</t>
        </is>
      </c>
      <c r="M2074" t="inlineStr">
        <is>
          <t>#platform-dev</t>
        </is>
      </c>
      <c r="N2074" t="inlineStr">
        <is>
          <t>#search-team</t>
        </is>
      </c>
      <c r="O2074" t="b">
        <v>0</v>
      </c>
      <c r="P2074" t="inlineStr">
        <is>
          <t>rule</t>
        </is>
      </c>
      <c r="Q2074" t="n">
        <v>2976</v>
      </c>
      <c r="R2074" t="n">
        <v>2119</v>
      </c>
      <c r="S2074" t="n">
        <v>158</v>
      </c>
      <c r="T2074" t="n">
        <v>51</v>
      </c>
      <c r="U2074" t="n">
        <v>0</v>
      </c>
      <c r="V2074" t="n">
        <v>2</v>
      </c>
      <c r="W2074" t="n">
        <v>2</v>
      </c>
      <c r="X2074" t="n">
        <v>3.800967216491699</v>
      </c>
      <c r="Y2074" t="n">
        <v>0.0008906</v>
      </c>
      <c r="Z2074" t="n">
        <v>2.6e-07</v>
      </c>
    </row>
    <row r="2075">
      <c r="A2075" t="inlineStr">
        <is>
          <t>base</t>
        </is>
      </c>
      <c r="B2075" t="inlineStr">
        <is>
          <t>vectorcontext_v4</t>
        </is>
      </c>
      <c r="C2075" t="inlineStr">
        <is>
          <t>schema3</t>
        </is>
      </c>
      <c r="D2075" t="inlineStr">
        <is>
          <t>openai/gpt-5.6-luna</t>
        </is>
      </c>
      <c r="E2075" t="n">
        <v>0</v>
      </c>
      <c r="F2075" t="n">
        <v>6</v>
      </c>
      <c r="G2075" t="inlineStr">
        <is>
          <t>needle-0</t>
        </is>
      </c>
      <c r="H2075" t="inlineStr">
        <is>
          <t>needle</t>
        </is>
      </c>
      <c r="L2075" t="inlineStr">
        <is>
          <t>Which region is webhook-daemon deployed in?</t>
        </is>
      </c>
      <c r="M2075" t="inlineStr">
        <is>
          <t>us-west-2</t>
        </is>
      </c>
      <c r="N2075" t="inlineStr">
        <is>
          <t>us-west-2</t>
        </is>
      </c>
      <c r="O2075" t="b">
        <v>1</v>
      </c>
      <c r="P2075" t="inlineStr">
        <is>
          <t>rule</t>
        </is>
      </c>
      <c r="Q2075" t="n">
        <v>2276</v>
      </c>
      <c r="R2075" t="n">
        <v>1430</v>
      </c>
      <c r="S2075" t="n">
        <v>67</v>
      </c>
      <c r="T2075" t="n">
        <v>11</v>
      </c>
      <c r="U2075" t="n">
        <v>0</v>
      </c>
      <c r="V2075" t="n">
        <v>2</v>
      </c>
      <c r="W2075" t="n">
        <v>1</v>
      </c>
      <c r="X2075" t="n">
        <v>3.152390956878662</v>
      </c>
      <c r="Y2075" t="n">
        <v>0.00060695</v>
      </c>
      <c r="Z2075" t="n">
        <v>2e-07</v>
      </c>
    </row>
    <row r="2076">
      <c r="A2076" t="inlineStr">
        <is>
          <t>base</t>
        </is>
      </c>
      <c r="B2076" t="inlineStr">
        <is>
          <t>vectorcontext_v4</t>
        </is>
      </c>
      <c r="C2076" t="inlineStr">
        <is>
          <t>schema3</t>
        </is>
      </c>
      <c r="D2076" t="inlineStr">
        <is>
          <t>openai/gpt-5.6-luna</t>
        </is>
      </c>
      <c r="E2076" t="n">
        <v>0</v>
      </c>
      <c r="F2076" t="n">
        <v>6</v>
      </c>
      <c r="G2076" t="inlineStr">
        <is>
          <t>needle-1</t>
        </is>
      </c>
      <c r="H2076" t="inlineStr">
        <is>
          <t>needle</t>
        </is>
      </c>
      <c r="L2076" t="inlineStr">
        <is>
          <t>What language is the Kyc Service written in?</t>
        </is>
      </c>
      <c r="M2076" t="inlineStr">
        <is>
          <t>Go</t>
        </is>
      </c>
      <c r="N2076" t="inlineStr">
        <is>
          <t>Go</t>
        </is>
      </c>
      <c r="O2076" t="b">
        <v>1</v>
      </c>
      <c r="P2076" t="inlineStr">
        <is>
          <t>rule</t>
        </is>
      </c>
      <c r="Q2076" t="n">
        <v>2211</v>
      </c>
      <c r="R2076" t="n">
        <v>1364</v>
      </c>
      <c r="S2076" t="n">
        <v>53</v>
      </c>
      <c r="T2076" t="n">
        <v>8</v>
      </c>
      <c r="U2076" t="n">
        <v>0</v>
      </c>
      <c r="V2076" t="n">
        <v>2</v>
      </c>
      <c r="W2076" t="n">
        <v>1</v>
      </c>
      <c r="X2076" t="n">
        <v>3.628554821014404</v>
      </c>
      <c r="Y2076" t="n">
        <v>0.00057385</v>
      </c>
      <c r="Z2076" t="n">
        <v>1.4e-07</v>
      </c>
    </row>
    <row r="2077">
      <c r="A2077" t="inlineStr">
        <is>
          <t>base</t>
        </is>
      </c>
      <c r="B2077" t="inlineStr">
        <is>
          <t>vectorcontext_v4</t>
        </is>
      </c>
      <c r="C2077" t="inlineStr">
        <is>
          <t>schema3</t>
        </is>
      </c>
      <c r="D2077" t="inlineStr">
        <is>
          <t>openai/gpt-5.6-luna</t>
        </is>
      </c>
      <c r="E2077" t="n">
        <v>0</v>
      </c>
      <c r="F2077" t="n">
        <v>6</v>
      </c>
      <c r="G2077" t="inlineStr">
        <is>
          <t>needle-2</t>
        </is>
      </c>
      <c r="H2077" t="inlineStr">
        <is>
          <t>needle</t>
        </is>
      </c>
      <c r="L2077" t="inlineStr">
        <is>
          <t>What port does payout-worker listen on?</t>
        </is>
      </c>
      <c r="M2077" t="n">
        <v>4798</v>
      </c>
      <c r="N2077" t="inlineStr">
        <is>
          <t>4798</t>
        </is>
      </c>
      <c r="O2077" t="b">
        <v>1</v>
      </c>
      <c r="P2077" t="inlineStr">
        <is>
          <t>rule</t>
        </is>
      </c>
      <c r="Q2077" t="n">
        <v>4456</v>
      </c>
      <c r="R2077" t="n">
        <v>2160</v>
      </c>
      <c r="S2077" t="n">
        <v>92</v>
      </c>
      <c r="T2077" t="n">
        <v>20</v>
      </c>
      <c r="U2077" t="n">
        <v>1448</v>
      </c>
      <c r="V2077" t="n">
        <v>3</v>
      </c>
      <c r="W2077" t="n">
        <v>2</v>
      </c>
      <c r="X2077" t="n">
        <v>5.425588130950928</v>
      </c>
      <c r="Y2077" t="n">
        <v>0.00084881</v>
      </c>
      <c r="Z2077" t="n">
        <v>1.4e-07</v>
      </c>
    </row>
    <row r="2078">
      <c r="A2078" t="inlineStr">
        <is>
          <t>base</t>
        </is>
      </c>
      <c r="B2078" t="inlineStr">
        <is>
          <t>vectorcontext_v4</t>
        </is>
      </c>
      <c r="C2078" t="inlineStr">
        <is>
          <t>schema3</t>
        </is>
      </c>
      <c r="D2078" t="inlineStr">
        <is>
          <t>openai/gpt-5.6-luna</t>
        </is>
      </c>
      <c r="E2078" t="n">
        <v>0</v>
      </c>
      <c r="F2078" t="n">
        <v>6</v>
      </c>
      <c r="G2078" t="inlineStr">
        <is>
          <t>needle-3</t>
        </is>
      </c>
      <c r="H2078" t="inlineStr">
        <is>
          <t>needle</t>
        </is>
      </c>
      <c r="L2078" t="inlineStr">
        <is>
          <t>What port does the Billing Service listen on?</t>
        </is>
      </c>
      <c r="M2078" t="n">
        <v>4518</v>
      </c>
      <c r="N2078" t="inlineStr">
        <is>
          <t>4518</t>
        </is>
      </c>
      <c r="O2078" t="b">
        <v>1</v>
      </c>
      <c r="P2078" t="inlineStr">
        <is>
          <t>rule</t>
        </is>
      </c>
      <c r="Q2078" t="n">
        <v>2211</v>
      </c>
      <c r="R2078" t="n">
        <v>1365</v>
      </c>
      <c r="S2078" t="n">
        <v>56</v>
      </c>
      <c r="T2078" t="n">
        <v>8</v>
      </c>
      <c r="U2078" t="n">
        <v>0</v>
      </c>
      <c r="V2078" t="n">
        <v>2</v>
      </c>
      <c r="W2078" t="n">
        <v>1</v>
      </c>
      <c r="X2078" t="n">
        <v>2.386275053024292</v>
      </c>
      <c r="Y2078" t="n">
        <v>0.0005775</v>
      </c>
      <c r="Z2078" t="n">
        <v>1.2e-07</v>
      </c>
    </row>
    <row r="2079">
      <c r="A2079" t="inlineStr">
        <is>
          <t>base</t>
        </is>
      </c>
      <c r="B2079" t="inlineStr">
        <is>
          <t>vectorcontext_v4</t>
        </is>
      </c>
      <c r="C2079" t="inlineStr">
        <is>
          <t>schema3</t>
        </is>
      </c>
      <c r="D2079" t="inlineStr">
        <is>
          <t>openai/gpt-5.6-luna</t>
        </is>
      </c>
      <c r="E2079" t="n">
        <v>0</v>
      </c>
      <c r="F2079" t="n">
        <v>6</v>
      </c>
      <c r="G2079" t="inlineStr">
        <is>
          <t>needle-4</t>
        </is>
      </c>
      <c r="H2079" t="inlineStr">
        <is>
          <t>needle</t>
        </is>
      </c>
      <c r="L2079" t="inlineStr">
        <is>
          <t>Which region is ledger-api deployed in?</t>
        </is>
      </c>
      <c r="M2079" t="inlineStr">
        <is>
          <t>us-east-1</t>
        </is>
      </c>
      <c r="N2079" t="inlineStr">
        <is>
          <t>us-east-1</t>
        </is>
      </c>
      <c r="O2079" t="b">
        <v>1</v>
      </c>
      <c r="P2079" t="inlineStr">
        <is>
          <t>rule</t>
        </is>
      </c>
      <c r="Q2079" t="n">
        <v>2200</v>
      </c>
      <c r="R2079" t="n">
        <v>1355</v>
      </c>
      <c r="S2079" t="n">
        <v>64</v>
      </c>
      <c r="T2079" t="n">
        <v>8</v>
      </c>
      <c r="U2079" t="n">
        <v>0</v>
      </c>
      <c r="V2079" t="n">
        <v>2</v>
      </c>
      <c r="W2079" t="n">
        <v>1</v>
      </c>
      <c r="X2079" t="n">
        <v>2.618363857269287</v>
      </c>
      <c r="Y2079" t="n">
        <v>0.0005844</v>
      </c>
      <c r="Z2079" t="n">
        <v>1.4e-07</v>
      </c>
    </row>
    <row r="2080">
      <c r="A2080" t="inlineStr">
        <is>
          <t>base</t>
        </is>
      </c>
      <c r="B2080" t="inlineStr">
        <is>
          <t>vectorcontext_v4</t>
        </is>
      </c>
      <c r="C2080" t="inlineStr">
        <is>
          <t>schema4</t>
        </is>
      </c>
      <c r="D2080" t="inlineStr">
        <is>
          <t>openai/gpt-5.6-luna</t>
        </is>
      </c>
      <c r="E2080" t="n">
        <v>0</v>
      </c>
      <c r="F2080" t="n">
        <v>6</v>
      </c>
      <c r="G2080" t="inlineStr">
        <is>
          <t>agg-0</t>
        </is>
      </c>
      <c r="H2080" t="inlineStr">
        <is>
          <t>aggregation</t>
        </is>
      </c>
      <c r="L2080" t="inlineStr">
        <is>
          <t>How many SEV1 incidents affected services owned by the Commerce team?</t>
        </is>
      </c>
      <c r="M2080" t="n">
        <v>2</v>
      </c>
      <c r="N2080" t="inlineStr">
        <is>
          <t>2</t>
        </is>
      </c>
      <c r="O2080" t="b">
        <v>1</v>
      </c>
      <c r="P2080" t="inlineStr">
        <is>
          <t>rule</t>
        </is>
      </c>
      <c r="Q2080" t="n">
        <v>6787</v>
      </c>
      <c r="R2080" t="n">
        <v>2261</v>
      </c>
      <c r="S2080" t="n">
        <v>433</v>
      </c>
      <c r="T2080" t="n">
        <v>98</v>
      </c>
      <c r="U2080" t="n">
        <v>3644</v>
      </c>
      <c r="V2080" t="n">
        <v>4</v>
      </c>
      <c r="W2080" t="n">
        <v>3</v>
      </c>
      <c r="X2080" t="n">
        <v>8.985968351364136</v>
      </c>
      <c r="Y2080" t="n">
        <v>0.00133398</v>
      </c>
      <c r="Z2080" t="n">
        <v>0</v>
      </c>
    </row>
    <row r="2081">
      <c r="A2081" t="inlineStr">
        <is>
          <t>base</t>
        </is>
      </c>
      <c r="B2081" t="inlineStr">
        <is>
          <t>vectorcontext_v4</t>
        </is>
      </c>
      <c r="C2081" t="inlineStr">
        <is>
          <t>schema4</t>
        </is>
      </c>
      <c r="D2081" t="inlineStr">
        <is>
          <t>openai/gpt-5.6-luna</t>
        </is>
      </c>
      <c r="E2081" t="n">
        <v>0</v>
      </c>
      <c r="F2081" t="n">
        <v>6</v>
      </c>
      <c r="G2081" t="inlineStr">
        <is>
          <t>agg-1</t>
        </is>
      </c>
      <c r="H2081" t="inlineStr">
        <is>
          <t>aggregation</t>
        </is>
      </c>
      <c r="L2081" t="inlineStr">
        <is>
          <t>What is the total duration in minutes of all incidents affecting ranker-engine?</t>
        </is>
      </c>
      <c r="M2081" t="n">
        <v>211</v>
      </c>
      <c r="N2081" t="inlineStr">
        <is>
          <t>211</t>
        </is>
      </c>
      <c r="O2081" t="b">
        <v>1</v>
      </c>
      <c r="P2081" t="inlineStr">
        <is>
          <t>rule</t>
        </is>
      </c>
      <c r="Q2081" t="n">
        <v>4909</v>
      </c>
      <c r="R2081" t="n">
        <v>2073</v>
      </c>
      <c r="S2081" t="n">
        <v>188</v>
      </c>
      <c r="T2081" t="n">
        <v>57</v>
      </c>
      <c r="U2081" t="n">
        <v>1956</v>
      </c>
      <c r="V2081" t="n">
        <v>3</v>
      </c>
      <c r="W2081" t="n">
        <v>2</v>
      </c>
      <c r="X2081" t="n">
        <v>5.89332914352417</v>
      </c>
      <c r="Y2081" t="n">
        <v>0.00095882</v>
      </c>
      <c r="Z2081" t="n">
        <v>1.8e-07</v>
      </c>
    </row>
    <row r="2082">
      <c r="A2082" t="inlineStr">
        <is>
          <t>base</t>
        </is>
      </c>
      <c r="B2082" t="inlineStr">
        <is>
          <t>vectorcontext_v4</t>
        </is>
      </c>
      <c r="C2082" t="inlineStr">
        <is>
          <t>schema4</t>
        </is>
      </c>
      <c r="D2082" t="inlineStr">
        <is>
          <t>openai/gpt-5.6-luna</t>
        </is>
      </c>
      <c r="E2082" t="n">
        <v>0</v>
      </c>
      <c r="F2082" t="n">
        <v>6</v>
      </c>
      <c r="G2082" t="inlineStr">
        <is>
          <t>agg-2</t>
        </is>
      </c>
      <c r="H2082" t="inlineStr">
        <is>
          <t>aggregation</t>
        </is>
      </c>
      <c r="L2082" t="inlineStr">
        <is>
          <t>How many incident reports list 'configuration error' as the root cause?</t>
        </is>
      </c>
      <c r="M2082" t="n">
        <v>7</v>
      </c>
      <c r="N2082" t="inlineStr">
        <is>
          <t>7</t>
        </is>
      </c>
      <c r="O2082" t="b">
        <v>1</v>
      </c>
      <c r="P2082" t="inlineStr">
        <is>
          <t>rule</t>
        </is>
      </c>
      <c r="Q2082" t="n">
        <v>2547</v>
      </c>
      <c r="R2082" t="n">
        <v>1671</v>
      </c>
      <c r="S2082" t="n">
        <v>142</v>
      </c>
      <c r="T2082" t="n">
        <v>57</v>
      </c>
      <c r="U2082" t="n">
        <v>0</v>
      </c>
      <c r="V2082" t="n">
        <v>2</v>
      </c>
      <c r="W2082" t="n">
        <v>1</v>
      </c>
      <c r="X2082" t="n">
        <v>4.488914966583252</v>
      </c>
      <c r="Y2082" t="n">
        <v>0.0007631999999999999</v>
      </c>
      <c r="Z2082" t="n">
        <v>0</v>
      </c>
    </row>
    <row r="2083">
      <c r="A2083" t="inlineStr">
        <is>
          <t>base</t>
        </is>
      </c>
      <c r="B2083" t="inlineStr">
        <is>
          <t>vectorcontext_v4</t>
        </is>
      </c>
      <c r="C2083" t="inlineStr">
        <is>
          <t>schema4</t>
        </is>
      </c>
      <c r="D2083" t="inlineStr">
        <is>
          <t>openai/gpt-5.6-luna</t>
        </is>
      </c>
      <c r="E2083" t="n">
        <v>0</v>
      </c>
      <c r="F2083" t="n">
        <v>6</v>
      </c>
      <c r="G2083" t="inlineStr">
        <is>
          <t>agg-3</t>
        </is>
      </c>
      <c r="H2083" t="inlineStr">
        <is>
          <t>aggregation</t>
        </is>
      </c>
      <c r="L2083" t="inlineStr">
        <is>
          <t>Which service appears in the most incident reports?</t>
        </is>
      </c>
      <c r="M2083" t="inlineStr">
        <is>
          <t>catalog-gateway</t>
        </is>
      </c>
      <c r="N2083" t="inlineStr">
        <is>
          <t>thumbnail-api and catalog-gateway (5 each)</t>
        </is>
      </c>
      <c r="O2083" t="b">
        <v>1</v>
      </c>
      <c r="P2083" t="inlineStr">
        <is>
          <t>rule</t>
        </is>
      </c>
      <c r="Q2083" t="n">
        <v>7501</v>
      </c>
      <c r="R2083" t="n">
        <v>2077</v>
      </c>
      <c r="S2083" t="n">
        <v>461</v>
      </c>
      <c r="T2083" t="n">
        <v>101</v>
      </c>
      <c r="U2083" t="n">
        <v>4544</v>
      </c>
      <c r="V2083" t="n">
        <v>5</v>
      </c>
      <c r="W2083" t="n">
        <v>4</v>
      </c>
      <c r="X2083" t="n">
        <v>11.17426800727844</v>
      </c>
      <c r="Y2083" t="n">
        <v>0.00133918</v>
      </c>
      <c r="Z2083" t="n">
        <v>0</v>
      </c>
    </row>
    <row r="2084">
      <c r="A2084" t="inlineStr">
        <is>
          <t>base</t>
        </is>
      </c>
      <c r="B2084" t="inlineStr">
        <is>
          <t>vectorcontext_v4</t>
        </is>
      </c>
      <c r="C2084" t="inlineStr">
        <is>
          <t>schema4</t>
        </is>
      </c>
      <c r="D2084" t="inlineStr">
        <is>
          <t>openai/gpt-5.6-luna</t>
        </is>
      </c>
      <c r="E2084" t="n">
        <v>0</v>
      </c>
      <c r="F2084" t="n">
        <v>6</v>
      </c>
      <c r="G2084" t="inlineStr">
        <is>
          <t>agg-4</t>
        </is>
      </c>
      <c r="H2084" t="inlineStr">
        <is>
          <t>aggregation</t>
        </is>
      </c>
      <c r="L2084" t="inlineStr">
        <is>
          <t>How many SEV1 incidents affected services owned by the Payments team?</t>
        </is>
      </c>
      <c r="M2084" t="n">
        <v>1</v>
      </c>
      <c r="N2084" t="inlineStr">
        <is>
          <t>1</t>
        </is>
      </c>
      <c r="O2084" t="b">
        <v>1</v>
      </c>
      <c r="P2084" t="inlineStr">
        <is>
          <t>rule</t>
        </is>
      </c>
      <c r="Q2084" t="n">
        <v>7900</v>
      </c>
      <c r="R2084" t="n">
        <v>2939</v>
      </c>
      <c r="S2084" t="n">
        <v>426</v>
      </c>
      <c r="T2084" t="n">
        <v>94</v>
      </c>
      <c r="U2084" t="n">
        <v>4079</v>
      </c>
      <c r="V2084" t="n">
        <v>4</v>
      </c>
      <c r="W2084" t="n">
        <v>3</v>
      </c>
      <c r="X2084" t="n">
        <v>9.582062244415283</v>
      </c>
      <c r="Y2084" t="n">
        <v>0.00150378</v>
      </c>
      <c r="Z2084" t="n">
        <v>0</v>
      </c>
    </row>
    <row r="2085">
      <c r="A2085" t="inlineStr">
        <is>
          <t>base</t>
        </is>
      </c>
      <c r="B2085" t="inlineStr">
        <is>
          <t>vectorcontext_v4</t>
        </is>
      </c>
      <c r="C2085" t="inlineStr">
        <is>
          <t>schema4</t>
        </is>
      </c>
      <c r="D2085" t="inlineStr">
        <is>
          <t>openai/gpt-5.6-luna</t>
        </is>
      </c>
      <c r="E2085" t="n">
        <v>0</v>
      </c>
      <c r="F2085" t="n">
        <v>6</v>
      </c>
      <c r="G2085" t="inlineStr">
        <is>
          <t>global-0</t>
        </is>
      </c>
      <c r="H2085" t="inlineStr">
        <is>
          <t>global</t>
        </is>
      </c>
      <c r="L2085" t="inlineStr">
        <is>
          <t>List every service written in TypeScript that is deployed in us-west-2.</t>
        </is>
      </c>
      <c r="M2085" t="inlineStr">
        <is>
          <t>["geo-api"]</t>
        </is>
      </c>
      <c r="N2085" t="inlineStr">
        <is>
          <t>geo-api</t>
        </is>
      </c>
      <c r="O2085" t="b">
        <v>1</v>
      </c>
      <c r="P2085" t="inlineStr">
        <is>
          <t>rule</t>
        </is>
      </c>
      <c r="Q2085" t="n">
        <v>13380</v>
      </c>
      <c r="R2085" t="n">
        <v>6295</v>
      </c>
      <c r="S2085" t="n">
        <v>162</v>
      </c>
      <c r="T2085" t="n">
        <v>40</v>
      </c>
      <c r="U2085" t="n">
        <v>6204</v>
      </c>
      <c r="V2085" t="n">
        <v>3</v>
      </c>
      <c r="W2085" t="n">
        <v>2</v>
      </c>
      <c r="X2085" t="n">
        <v>5.285651206970215</v>
      </c>
      <c r="Y2085" t="n">
        <v>0.00206828</v>
      </c>
      <c r="Z2085" t="n">
        <v>2e-07</v>
      </c>
    </row>
    <row r="2086">
      <c r="A2086" t="inlineStr">
        <is>
          <t>base</t>
        </is>
      </c>
      <c r="B2086" t="inlineStr">
        <is>
          <t>vectorcontext_v4</t>
        </is>
      </c>
      <c r="C2086" t="inlineStr">
        <is>
          <t>schema4</t>
        </is>
      </c>
      <c r="D2086" t="inlineStr">
        <is>
          <t>openai/gpt-5.6-luna</t>
        </is>
      </c>
      <c r="E2086" t="n">
        <v>0</v>
      </c>
      <c r="F2086" t="n">
        <v>6</v>
      </c>
      <c r="G2086" t="inlineStr">
        <is>
          <t>global-1</t>
        </is>
      </c>
      <c r="H2086" t="inlineStr">
        <is>
          <t>global</t>
        </is>
      </c>
      <c r="L2086" t="inlineStr">
        <is>
          <t>How many services have no designated on-call engineer?</t>
        </is>
      </c>
      <c r="M2086" t="n">
        <v>9</v>
      </c>
      <c r="N2086" t="inlineStr">
        <is>
          <t>9</t>
        </is>
      </c>
      <c r="O2086" t="b">
        <v>1</v>
      </c>
      <c r="P2086" t="inlineStr">
        <is>
          <t>rule</t>
        </is>
      </c>
      <c r="Q2086" t="n">
        <v>3922</v>
      </c>
      <c r="R2086" t="n">
        <v>1591</v>
      </c>
      <c r="S2086" t="n">
        <v>150</v>
      </c>
      <c r="T2086" t="n">
        <v>29</v>
      </c>
      <c r="U2086" t="n">
        <v>1456</v>
      </c>
      <c r="V2086" t="n">
        <v>3</v>
      </c>
      <c r="W2086" t="n">
        <v>2</v>
      </c>
      <c r="X2086" t="n">
        <v>5.661972999572754</v>
      </c>
      <c r="Y2086" t="n">
        <v>0.00078172</v>
      </c>
      <c r="Z2086" t="n">
        <v>0</v>
      </c>
    </row>
    <row r="2087">
      <c r="A2087" t="inlineStr">
        <is>
          <t>base</t>
        </is>
      </c>
      <c r="B2087" t="inlineStr">
        <is>
          <t>vectorcontext_v4</t>
        </is>
      </c>
      <c r="C2087" t="inlineStr">
        <is>
          <t>schema4</t>
        </is>
      </c>
      <c r="D2087" t="inlineStr">
        <is>
          <t>openai/gpt-5.6-luna</t>
        </is>
      </c>
      <c r="E2087" t="n">
        <v>0</v>
      </c>
      <c r="F2087" t="n">
        <v>6</v>
      </c>
      <c r="G2087" t="inlineStr">
        <is>
          <t>global-2</t>
        </is>
      </c>
      <c r="H2087" t="inlineStr">
        <is>
          <t>global</t>
        </is>
      </c>
      <c r="L2087" t="inlineStr">
        <is>
          <t>Which services have an approved architecture decision to migrate to MongoDB?</t>
        </is>
      </c>
      <c r="M2087" t="inlineStr">
        <is>
          <t>["catalog-gateway", "cdn-service", "recsys-worker"]</t>
        </is>
      </c>
      <c r="N2087" t="inlineStr">
        <is>
          <t>catalog-gateway, cdn-service, recsys-worker</t>
        </is>
      </c>
      <c r="O2087" t="b">
        <v>1</v>
      </c>
      <c r="P2087" t="inlineStr">
        <is>
          <t>rule</t>
        </is>
      </c>
      <c r="Q2087" t="n">
        <v>7222</v>
      </c>
      <c r="R2087" t="n">
        <v>6347</v>
      </c>
      <c r="S2087" t="n">
        <v>166</v>
      </c>
      <c r="T2087" t="n">
        <v>89</v>
      </c>
      <c r="U2087" t="n">
        <v>0</v>
      </c>
      <c r="V2087" t="n">
        <v>2</v>
      </c>
      <c r="W2087" t="n">
        <v>1</v>
      </c>
      <c r="X2087" t="n">
        <v>5.376989364624023</v>
      </c>
      <c r="Y2087" t="n">
        <v>0.0019608</v>
      </c>
      <c r="Z2087" t="n">
        <v>2.6e-07</v>
      </c>
    </row>
    <row r="2088">
      <c r="A2088" t="inlineStr">
        <is>
          <t>base</t>
        </is>
      </c>
      <c r="B2088" t="inlineStr">
        <is>
          <t>vectorcontext_v4</t>
        </is>
      </c>
      <c r="C2088" t="inlineStr">
        <is>
          <t>schema4</t>
        </is>
      </c>
      <c r="D2088" t="inlineStr">
        <is>
          <t>openai/gpt-5.6-luna</t>
        </is>
      </c>
      <c r="E2088" t="n">
        <v>0</v>
      </c>
      <c r="F2088" t="n">
        <v>6</v>
      </c>
      <c r="G2088" t="inlineStr">
        <is>
          <t>global-3</t>
        </is>
      </c>
      <c r="H2088" t="inlineStr">
        <is>
          <t>global</t>
        </is>
      </c>
      <c r="L2088" t="inlineStr">
        <is>
          <t>How many services does the Search team own?</t>
        </is>
      </c>
      <c r="M2088" t="n">
        <v>5</v>
      </c>
      <c r="N2088" t="inlineStr">
        <is>
          <t>5</t>
        </is>
      </c>
      <c r="O2088" t="b">
        <v>1</v>
      </c>
      <c r="P2088" t="inlineStr">
        <is>
          <t>rule</t>
        </is>
      </c>
      <c r="Q2088" t="n">
        <v>2343</v>
      </c>
      <c r="R2088" t="n">
        <v>1472</v>
      </c>
      <c r="S2088" t="n">
        <v>127</v>
      </c>
      <c r="T2088" t="n">
        <v>47</v>
      </c>
      <c r="U2088" t="n">
        <v>0</v>
      </c>
      <c r="V2088" t="n">
        <v>2</v>
      </c>
      <c r="W2088" t="n">
        <v>1</v>
      </c>
      <c r="X2088" t="n">
        <v>3.858427762985229</v>
      </c>
      <c r="Y2088" t="n">
        <v>0.00069445</v>
      </c>
      <c r="Z2088" t="n">
        <v>0</v>
      </c>
    </row>
    <row r="2089">
      <c r="A2089" t="inlineStr">
        <is>
          <t>base</t>
        </is>
      </c>
      <c r="B2089" t="inlineStr">
        <is>
          <t>vectorcontext_v4</t>
        </is>
      </c>
      <c r="C2089" t="inlineStr">
        <is>
          <t>schema4</t>
        </is>
      </c>
      <c r="D2089" t="inlineStr">
        <is>
          <t>openai/gpt-5.6-luna</t>
        </is>
      </c>
      <c r="E2089" t="n">
        <v>0</v>
      </c>
      <c r="F2089" t="n">
        <v>6</v>
      </c>
      <c r="G2089" t="inlineStr">
        <is>
          <t>global-4</t>
        </is>
      </c>
      <c r="H2089" t="inlineStr">
        <is>
          <t>global</t>
        </is>
      </c>
      <c r="L2089" t="inlineStr">
        <is>
          <t>List every service written in Go that is deployed in us-east-1.</t>
        </is>
      </c>
      <c r="M2089" t="inlineStr">
        <is>
          <t>["cart-daemon", "index-engine", "profile-api"]</t>
        </is>
      </c>
      <c r="N2089" t="inlineStr">
        <is>
          <t>cart-daemon, index-engine, profile-api</t>
        </is>
      </c>
      <c r="O2089" t="b">
        <v>1</v>
      </c>
      <c r="P2089" t="inlineStr">
        <is>
          <t>rule</t>
        </is>
      </c>
      <c r="Q2089" t="n">
        <v>1924</v>
      </c>
      <c r="R2089" t="n">
        <v>1047</v>
      </c>
      <c r="S2089" t="n">
        <v>139</v>
      </c>
      <c r="T2089" t="n">
        <v>12</v>
      </c>
      <c r="U2089" t="n">
        <v>0</v>
      </c>
      <c r="V2089" t="n">
        <v>2</v>
      </c>
      <c r="W2089" t="n">
        <v>1</v>
      </c>
      <c r="X2089" t="n">
        <v>5.785757064819336</v>
      </c>
      <c r="Y2089" t="n">
        <v>0.0006038</v>
      </c>
      <c r="Z2089" t="n">
        <v>0</v>
      </c>
    </row>
    <row r="2090">
      <c r="A2090" t="inlineStr">
        <is>
          <t>base</t>
        </is>
      </c>
      <c r="B2090" t="inlineStr">
        <is>
          <t>vectorcontext_v4</t>
        </is>
      </c>
      <c r="C2090" t="inlineStr">
        <is>
          <t>schema4</t>
        </is>
      </c>
      <c r="D2090" t="inlineStr">
        <is>
          <t>openai/gpt-5.6-luna</t>
        </is>
      </c>
      <c r="E2090" t="n">
        <v>0</v>
      </c>
      <c r="F2090" t="n">
        <v>6</v>
      </c>
      <c r="G2090" t="inlineStr">
        <is>
          <t>multihop-0</t>
        </is>
      </c>
      <c r="H2090" t="inlineStr">
        <is>
          <t>multihop</t>
        </is>
      </c>
      <c r="L2090" t="inlineStr">
        <is>
          <t>Who is the on-call engineer for the service affected by INC-2359?</t>
        </is>
      </c>
      <c r="M2090" t="inlineStr">
        <is>
          <t>Priya Lindqvist</t>
        </is>
      </c>
      <c r="N2090" t="inlineStr">
        <is>
          <t>Priya Lindqvist</t>
        </is>
      </c>
      <c r="O2090" t="b">
        <v>1</v>
      </c>
      <c r="P2090" t="inlineStr">
        <is>
          <t>rule</t>
        </is>
      </c>
      <c r="Q2090" t="n">
        <v>4213</v>
      </c>
      <c r="R2090" t="n">
        <v>1980</v>
      </c>
      <c r="S2090" t="n">
        <v>102</v>
      </c>
      <c r="T2090" t="n">
        <v>11</v>
      </c>
      <c r="U2090" t="n">
        <v>1352</v>
      </c>
      <c r="V2090" t="n">
        <v>3</v>
      </c>
      <c r="W2090" t="n">
        <v>2</v>
      </c>
      <c r="X2090" t="n">
        <v>3.926166296005249</v>
      </c>
      <c r="Y2090" t="n">
        <v>0.00082049</v>
      </c>
      <c r="Z2090" t="n">
        <v>2.8e-07</v>
      </c>
    </row>
    <row r="2091">
      <c r="A2091" t="inlineStr">
        <is>
          <t>base</t>
        </is>
      </c>
      <c r="B2091" t="inlineStr">
        <is>
          <t>vectorcontext_v4</t>
        </is>
      </c>
      <c r="C2091" t="inlineStr">
        <is>
          <t>schema4</t>
        </is>
      </c>
      <c r="D2091" t="inlineStr">
        <is>
          <t>openai/gpt-5.6-luna</t>
        </is>
      </c>
      <c r="E2091" t="n">
        <v>0</v>
      </c>
      <c r="F2091" t="n">
        <v>6</v>
      </c>
      <c r="G2091" t="inlineStr">
        <is>
          <t>multihop-1</t>
        </is>
      </c>
      <c r="H2091" t="inlineStr">
        <is>
          <t>multihop</t>
        </is>
      </c>
      <c r="L2091" t="inlineStr">
        <is>
          <t>What Slack channel reaches the team that owns kyc-api, the first listed runtime dependency of queue-svc?</t>
        </is>
      </c>
      <c r="M2091" t="inlineStr">
        <is>
          <t>#messaging-eng</t>
        </is>
      </c>
      <c r="N2091" t="inlineStr">
        <is>
          <t>#messaging-eng</t>
        </is>
      </c>
      <c r="O2091" t="b">
        <v>1</v>
      </c>
      <c r="P2091" t="inlineStr">
        <is>
          <t>rule</t>
        </is>
      </c>
      <c r="Q2091" t="n">
        <v>4526</v>
      </c>
      <c r="R2091" t="n">
        <v>2132</v>
      </c>
      <c r="S2091" t="n">
        <v>132</v>
      </c>
      <c r="T2091" t="n">
        <v>30</v>
      </c>
      <c r="U2091" t="n">
        <v>1507</v>
      </c>
      <c r="V2091" t="n">
        <v>3</v>
      </c>
      <c r="W2091" t="n">
        <v>2</v>
      </c>
      <c r="X2091" t="n">
        <v>4.558820247650146</v>
      </c>
      <c r="Y2091" t="n">
        <v>0.00089879</v>
      </c>
      <c r="Z2091" t="n">
        <v>3.2e-07</v>
      </c>
    </row>
    <row r="2092">
      <c r="A2092" t="inlineStr">
        <is>
          <t>base</t>
        </is>
      </c>
      <c r="B2092" t="inlineStr">
        <is>
          <t>vectorcontext_v4</t>
        </is>
      </c>
      <c r="C2092" t="inlineStr">
        <is>
          <t>schema4</t>
        </is>
      </c>
      <c r="D2092" t="inlineStr">
        <is>
          <t>openai/gpt-5.6-luna</t>
        </is>
      </c>
      <c r="E2092" t="n">
        <v>0</v>
      </c>
      <c r="F2092" t="n">
        <v>6</v>
      </c>
      <c r="G2092" t="inlineStr">
        <is>
          <t>multihop-2</t>
        </is>
      </c>
      <c r="H2092" t="inlineStr">
        <is>
          <t>multihop</t>
        </is>
      </c>
      <c r="L2092" t="inlineStr">
        <is>
          <t>According to ADR-112, a service is being migrated to a new datastore. Who leads the team that owns that service?</t>
        </is>
      </c>
      <c r="M2092" t="inlineStr">
        <is>
          <t>Marcus Moreau</t>
        </is>
      </c>
      <c r="N2092" t="inlineStr">
        <is>
          <t>Marcus Moreau</t>
        </is>
      </c>
      <c r="O2092" t="b">
        <v>1</v>
      </c>
      <c r="P2092" t="inlineStr">
        <is>
          <t>rule</t>
        </is>
      </c>
      <c r="Q2092" t="n">
        <v>8123</v>
      </c>
      <c r="R2092" t="n">
        <v>4945</v>
      </c>
      <c r="S2092" t="n">
        <v>220</v>
      </c>
      <c r="T2092" t="n">
        <v>43</v>
      </c>
      <c r="U2092" t="n">
        <v>2288</v>
      </c>
      <c r="V2092" t="n">
        <v>3</v>
      </c>
      <c r="W2092" t="n">
        <v>4</v>
      </c>
      <c r="X2092" t="n">
        <v>5.075638055801392</v>
      </c>
      <c r="Y2092" t="n">
        <v>0.00172386</v>
      </c>
      <c r="Z2092" t="n">
        <v>6.800000000000001e-07</v>
      </c>
    </row>
    <row r="2093">
      <c r="A2093" t="inlineStr">
        <is>
          <t>base</t>
        </is>
      </c>
      <c r="B2093" t="inlineStr">
        <is>
          <t>vectorcontext_v4</t>
        </is>
      </c>
      <c r="C2093" t="inlineStr">
        <is>
          <t>schema4</t>
        </is>
      </c>
      <c r="D2093" t="inlineStr">
        <is>
          <t>openai/gpt-5.6-luna</t>
        </is>
      </c>
      <c r="E2093" t="n">
        <v>0</v>
      </c>
      <c r="F2093" t="n">
        <v>6</v>
      </c>
      <c r="G2093" t="inlineStr">
        <is>
          <t>multihop-3</t>
        </is>
      </c>
      <c r="H2093" t="inlineStr">
        <is>
          <t>multihop</t>
        </is>
      </c>
      <c r="L2093" t="inlineStr">
        <is>
          <t>Who is the on-call engineer for the service affected by INC-2042?</t>
        </is>
      </c>
      <c r="M2093" t="inlineStr">
        <is>
          <t>Jonas Lindqvist</t>
        </is>
      </c>
      <c r="N2093" t="inlineStr">
        <is>
          <t>Jonas Lindqvist</t>
        </is>
      </c>
      <c r="O2093" t="b">
        <v>1</v>
      </c>
      <c r="P2093" t="inlineStr">
        <is>
          <t>rule</t>
        </is>
      </c>
      <c r="Q2093" t="n">
        <v>8111</v>
      </c>
      <c r="R2093" t="n">
        <v>3590</v>
      </c>
      <c r="S2093" t="n">
        <v>159</v>
      </c>
      <c r="T2093" t="n">
        <v>37</v>
      </c>
      <c r="U2093" t="n">
        <v>3637</v>
      </c>
      <c r="V2093" t="n">
        <v>4</v>
      </c>
      <c r="W2093" t="n">
        <v>3</v>
      </c>
      <c r="X2093" t="n">
        <v>7.62340235710144</v>
      </c>
      <c r="Y2093" t="n">
        <v>0.00133769</v>
      </c>
      <c r="Z2093" t="n">
        <v>4.2e-07</v>
      </c>
    </row>
    <row r="2094">
      <c r="A2094" t="inlineStr">
        <is>
          <t>base</t>
        </is>
      </c>
      <c r="B2094" t="inlineStr">
        <is>
          <t>vectorcontext_v4</t>
        </is>
      </c>
      <c r="C2094" t="inlineStr">
        <is>
          <t>schema4</t>
        </is>
      </c>
      <c r="D2094" t="inlineStr">
        <is>
          <t>openai/gpt-5.6-luna</t>
        </is>
      </c>
      <c r="E2094" t="n">
        <v>0</v>
      </c>
      <c r="F2094" t="n">
        <v>6</v>
      </c>
      <c r="G2094" t="inlineStr">
        <is>
          <t>multihop-4</t>
        </is>
      </c>
      <c r="H2094" t="inlineStr">
        <is>
          <t>multihop</t>
        </is>
      </c>
      <c r="L2094" t="inlineStr">
        <is>
          <t>What Slack channel reaches the team that owns search-worker, the first listed runtime dependency of pricing-worker?</t>
        </is>
      </c>
      <c r="M2094" t="inlineStr">
        <is>
          <t>#platform-dev</t>
        </is>
      </c>
      <c r="N2094" t="inlineStr">
        <is>
          <t>#platform-dev</t>
        </is>
      </c>
      <c r="O2094" t="b">
        <v>1</v>
      </c>
      <c r="P2094" t="inlineStr">
        <is>
          <t>rule</t>
        </is>
      </c>
      <c r="Q2094" t="n">
        <v>3111</v>
      </c>
      <c r="R2094" t="n">
        <v>2229</v>
      </c>
      <c r="S2094" t="n">
        <v>161</v>
      </c>
      <c r="T2094" t="n">
        <v>46</v>
      </c>
      <c r="U2094" t="n">
        <v>0</v>
      </c>
      <c r="V2094" t="n">
        <v>2</v>
      </c>
      <c r="W2094" t="n">
        <v>2</v>
      </c>
      <c r="X2094" t="n">
        <v>4.3173508644104</v>
      </c>
      <c r="Y2094" t="n">
        <v>0.0009266999999999999</v>
      </c>
      <c r="Z2094" t="n">
        <v>3.2e-07</v>
      </c>
    </row>
    <row r="2095">
      <c r="A2095" t="inlineStr">
        <is>
          <t>base</t>
        </is>
      </c>
      <c r="B2095" t="inlineStr">
        <is>
          <t>vectorcontext_v4</t>
        </is>
      </c>
      <c r="C2095" t="inlineStr">
        <is>
          <t>schema4</t>
        </is>
      </c>
      <c r="D2095" t="inlineStr">
        <is>
          <t>openai/gpt-5.6-luna</t>
        </is>
      </c>
      <c r="E2095" t="n">
        <v>0</v>
      </c>
      <c r="F2095" t="n">
        <v>6</v>
      </c>
      <c r="G2095" t="inlineStr">
        <is>
          <t>needle-0</t>
        </is>
      </c>
      <c r="H2095" t="inlineStr">
        <is>
          <t>needle</t>
        </is>
      </c>
      <c r="L2095" t="inlineStr">
        <is>
          <t>Which region is webhook-daemon deployed in?</t>
        </is>
      </c>
      <c r="M2095" t="inlineStr">
        <is>
          <t>us-west-2</t>
        </is>
      </c>
      <c r="N2095" t="inlineStr">
        <is>
          <t>us-west-2</t>
        </is>
      </c>
      <c r="O2095" t="b">
        <v>1</v>
      </c>
      <c r="P2095" t="inlineStr">
        <is>
          <t>rule</t>
        </is>
      </c>
      <c r="Q2095" t="n">
        <v>2368</v>
      </c>
      <c r="R2095" t="n">
        <v>1497</v>
      </c>
      <c r="S2095" t="n">
        <v>60</v>
      </c>
      <c r="T2095" t="n">
        <v>8</v>
      </c>
      <c r="U2095" t="n">
        <v>0</v>
      </c>
      <c r="V2095" t="n">
        <v>2</v>
      </c>
      <c r="W2095" t="n">
        <v>1</v>
      </c>
      <c r="X2095" t="n">
        <v>2.896669149398804</v>
      </c>
      <c r="Y2095" t="n">
        <v>0.0006203</v>
      </c>
      <c r="Z2095" t="n">
        <v>1.2e-07</v>
      </c>
    </row>
    <row r="2096">
      <c r="A2096" t="inlineStr">
        <is>
          <t>base</t>
        </is>
      </c>
      <c r="B2096" t="inlineStr">
        <is>
          <t>vectorcontext_v4</t>
        </is>
      </c>
      <c r="C2096" t="inlineStr">
        <is>
          <t>schema4</t>
        </is>
      </c>
      <c r="D2096" t="inlineStr">
        <is>
          <t>openai/gpt-5.6-luna</t>
        </is>
      </c>
      <c r="E2096" t="n">
        <v>0</v>
      </c>
      <c r="F2096" t="n">
        <v>6</v>
      </c>
      <c r="G2096" t="inlineStr">
        <is>
          <t>needle-1</t>
        </is>
      </c>
      <c r="H2096" t="inlineStr">
        <is>
          <t>needle</t>
        </is>
      </c>
      <c r="L2096" t="inlineStr">
        <is>
          <t>What language is the Kyc Service written in?</t>
        </is>
      </c>
      <c r="M2096" t="inlineStr">
        <is>
          <t>Go</t>
        </is>
      </c>
      <c r="N2096" t="inlineStr">
        <is>
          <t>Go</t>
        </is>
      </c>
      <c r="O2096" t="b">
        <v>1</v>
      </c>
      <c r="P2096" t="inlineStr">
        <is>
          <t>rule</t>
        </is>
      </c>
      <c r="Q2096" t="n">
        <v>2370</v>
      </c>
      <c r="R2096" t="n">
        <v>1498</v>
      </c>
      <c r="S2096" t="n">
        <v>53</v>
      </c>
      <c r="T2096" t="n">
        <v>8</v>
      </c>
      <c r="U2096" t="n">
        <v>0</v>
      </c>
      <c r="V2096" t="n">
        <v>2</v>
      </c>
      <c r="W2096" t="n">
        <v>1</v>
      </c>
      <c r="X2096" t="n">
        <v>2.525201797485352</v>
      </c>
      <c r="Y2096" t="n">
        <v>0.00061235</v>
      </c>
      <c r="Z2096" t="n">
        <v>1.4e-07</v>
      </c>
    </row>
    <row r="2097">
      <c r="A2097" t="inlineStr">
        <is>
          <t>base</t>
        </is>
      </c>
      <c r="B2097" t="inlineStr">
        <is>
          <t>vectorcontext_v4</t>
        </is>
      </c>
      <c r="C2097" t="inlineStr">
        <is>
          <t>schema4</t>
        </is>
      </c>
      <c r="D2097" t="inlineStr">
        <is>
          <t>openai/gpt-5.6-luna</t>
        </is>
      </c>
      <c r="E2097" t="n">
        <v>0</v>
      </c>
      <c r="F2097" t="n">
        <v>6</v>
      </c>
      <c r="G2097" t="inlineStr">
        <is>
          <t>needle-2</t>
        </is>
      </c>
      <c r="H2097" t="inlineStr">
        <is>
          <t>needle</t>
        </is>
      </c>
      <c r="L2097" t="inlineStr">
        <is>
          <t>What port does payout-worker listen on?</t>
        </is>
      </c>
      <c r="M2097" t="n">
        <v>4798</v>
      </c>
      <c r="N2097" t="inlineStr">
        <is>
          <t>4798</t>
        </is>
      </c>
      <c r="O2097" t="b">
        <v>1</v>
      </c>
      <c r="P2097" t="inlineStr">
        <is>
          <t>rule</t>
        </is>
      </c>
      <c r="Q2097" t="n">
        <v>2346</v>
      </c>
      <c r="R2097" t="n">
        <v>1476</v>
      </c>
      <c r="S2097" t="n">
        <v>55</v>
      </c>
      <c r="T2097" t="n">
        <v>8</v>
      </c>
      <c r="U2097" t="n">
        <v>0</v>
      </c>
      <c r="V2097" t="n">
        <v>2</v>
      </c>
      <c r="W2097" t="n">
        <v>1</v>
      </c>
      <c r="X2097" t="n">
        <v>2.539260149002075</v>
      </c>
      <c r="Y2097" t="n">
        <v>0.00060885</v>
      </c>
      <c r="Z2097" t="n">
        <v>1e-07</v>
      </c>
    </row>
    <row r="2098">
      <c r="A2098" t="inlineStr">
        <is>
          <t>base</t>
        </is>
      </c>
      <c r="B2098" t="inlineStr">
        <is>
          <t>vectorcontext_v4</t>
        </is>
      </c>
      <c r="C2098" t="inlineStr">
        <is>
          <t>schema4</t>
        </is>
      </c>
      <c r="D2098" t="inlineStr">
        <is>
          <t>openai/gpt-5.6-luna</t>
        </is>
      </c>
      <c r="E2098" t="n">
        <v>0</v>
      </c>
      <c r="F2098" t="n">
        <v>6</v>
      </c>
      <c r="G2098" t="inlineStr">
        <is>
          <t>needle-3</t>
        </is>
      </c>
      <c r="H2098" t="inlineStr">
        <is>
          <t>needle</t>
        </is>
      </c>
      <c r="L2098" t="inlineStr">
        <is>
          <t>What port does the Billing Service listen on?</t>
        </is>
      </c>
      <c r="M2098" t="n">
        <v>4518</v>
      </c>
      <c r="N2098" t="inlineStr">
        <is>
          <t>4518</t>
        </is>
      </c>
      <c r="O2098" t="b">
        <v>1</v>
      </c>
      <c r="P2098" t="inlineStr">
        <is>
          <t>rule</t>
        </is>
      </c>
      <c r="Q2098" t="n">
        <v>2440</v>
      </c>
      <c r="R2098" t="n">
        <v>1569</v>
      </c>
      <c r="S2098" t="n">
        <v>53</v>
      </c>
      <c r="T2098" t="n">
        <v>8</v>
      </c>
      <c r="U2098" t="n">
        <v>0</v>
      </c>
      <c r="V2098" t="n">
        <v>2</v>
      </c>
      <c r="W2098" t="n">
        <v>1</v>
      </c>
      <c r="X2098" t="n">
        <v>2.675636053085327</v>
      </c>
      <c r="Y2098" t="n">
        <v>0.0006299</v>
      </c>
      <c r="Z2098" t="n">
        <v>8e-08</v>
      </c>
    </row>
    <row r="2099">
      <c r="A2099" t="inlineStr">
        <is>
          <t>base</t>
        </is>
      </c>
      <c r="B2099" t="inlineStr">
        <is>
          <t>vectorcontext_v4</t>
        </is>
      </c>
      <c r="C2099" t="inlineStr">
        <is>
          <t>schema4</t>
        </is>
      </c>
      <c r="D2099" t="inlineStr">
        <is>
          <t>openai/gpt-5.6-luna</t>
        </is>
      </c>
      <c r="E2099" t="n">
        <v>0</v>
      </c>
      <c r="F2099" t="n">
        <v>6</v>
      </c>
      <c r="G2099" t="inlineStr">
        <is>
          <t>needle-4</t>
        </is>
      </c>
      <c r="H2099" t="inlineStr">
        <is>
          <t>needle</t>
        </is>
      </c>
      <c r="L2099" t="inlineStr">
        <is>
          <t>Which region is ledger-api deployed in?</t>
        </is>
      </c>
      <c r="M2099" t="inlineStr">
        <is>
          <t>us-east-1</t>
        </is>
      </c>
      <c r="N2099" t="inlineStr">
        <is>
          <t>us-east-1</t>
        </is>
      </c>
      <c r="O2099" t="b">
        <v>1</v>
      </c>
      <c r="P2099" t="inlineStr">
        <is>
          <t>rule</t>
        </is>
      </c>
      <c r="Q2099" t="n">
        <v>2439</v>
      </c>
      <c r="R2099" t="n">
        <v>1569</v>
      </c>
      <c r="S2099" t="n">
        <v>56</v>
      </c>
      <c r="T2099" t="n">
        <v>8</v>
      </c>
      <c r="U2099" t="n">
        <v>0</v>
      </c>
      <c r="V2099" t="n">
        <v>2</v>
      </c>
      <c r="W2099" t="n">
        <v>1</v>
      </c>
      <c r="X2099" t="n">
        <v>3.000006675720215</v>
      </c>
      <c r="Y2099" t="n">
        <v>0.0006332999999999999</v>
      </c>
      <c r="Z2099" t="n">
        <v>8e-08</v>
      </c>
    </row>
    <row r="2100">
      <c r="A2100" t="inlineStr">
        <is>
          <t>base</t>
        </is>
      </c>
      <c r="B2100" t="inlineStr">
        <is>
          <t>baseline</t>
        </is>
      </c>
      <c r="C2100" t="inlineStr"/>
      <c r="D2100" t="inlineStr">
        <is>
          <t>openai/gpt-5.6-luna</t>
        </is>
      </c>
      <c r="E2100" t="n">
        <v>0</v>
      </c>
      <c r="F2100" t="n">
        <v>12</v>
      </c>
      <c r="G2100" t="inlineStr">
        <is>
          <t>agg-0</t>
        </is>
      </c>
      <c r="H2100" t="inlineStr">
        <is>
          <t>aggregation</t>
        </is>
      </c>
      <c r="L2100" t="inlineStr">
        <is>
          <t>How many SEV1 incidents affected services owned by the Commerce team?</t>
        </is>
      </c>
      <c r="M2100" t="n">
        <v>2</v>
      </c>
      <c r="N2100" t="inlineStr">
        <is>
          <t>2</t>
        </is>
      </c>
      <c r="O2100" t="b">
        <v>1</v>
      </c>
      <c r="P2100" t="inlineStr">
        <is>
          <t>rule</t>
        </is>
      </c>
      <c r="Q2100" t="n">
        <v>144693</v>
      </c>
      <c r="R2100" t="n">
        <v>144693</v>
      </c>
      <c r="S2100" t="n">
        <v>234</v>
      </c>
      <c r="T2100" t="n">
        <v>193</v>
      </c>
      <c r="U2100" t="n">
        <v>0</v>
      </c>
      <c r="V2100" t="n">
        <v>1</v>
      </c>
      <c r="W2100" t="n">
        <v>0</v>
      </c>
      <c r="X2100" t="n">
        <v>3.896047830581665</v>
      </c>
      <c r="Y2100" t="n">
        <v>0.0364539</v>
      </c>
      <c r="Z2100" t="n">
        <v>0</v>
      </c>
    </row>
    <row r="2101">
      <c r="A2101" t="inlineStr">
        <is>
          <t>base</t>
        </is>
      </c>
      <c r="B2101" t="inlineStr">
        <is>
          <t>baseline</t>
        </is>
      </c>
      <c r="C2101" t="inlineStr"/>
      <c r="D2101" t="inlineStr">
        <is>
          <t>openai/gpt-5.6-luna</t>
        </is>
      </c>
      <c r="E2101" t="n">
        <v>0</v>
      </c>
      <c r="F2101" t="n">
        <v>12</v>
      </c>
      <c r="G2101" t="inlineStr">
        <is>
          <t>agg-1</t>
        </is>
      </c>
      <c r="H2101" t="inlineStr">
        <is>
          <t>aggregation</t>
        </is>
      </c>
      <c r="L2101" t="inlineStr">
        <is>
          <t>What is the total duration in minutes of all incidents affecting ranker-engine?</t>
        </is>
      </c>
      <c r="M2101" t="n">
        <v>211</v>
      </c>
      <c r="N2101" t="inlineStr">
        <is>
          <t>211</t>
        </is>
      </c>
      <c r="O2101" t="b">
        <v>1</v>
      </c>
      <c r="P2101" t="inlineStr">
        <is>
          <t>rule</t>
        </is>
      </c>
      <c r="Q2101" t="n">
        <v>144694</v>
      </c>
      <c r="R2101" t="n">
        <v>144694</v>
      </c>
      <c r="S2101" t="n">
        <v>78</v>
      </c>
      <c r="T2101" t="n">
        <v>53</v>
      </c>
      <c r="U2101" t="n">
        <v>0</v>
      </c>
      <c r="V2101" t="n">
        <v>1</v>
      </c>
      <c r="W2101" t="n">
        <v>0</v>
      </c>
      <c r="X2101" t="n">
        <v>3.204779863357544</v>
      </c>
      <c r="Y2101" t="n">
        <v>0.03626695</v>
      </c>
      <c r="Z2101" t="n">
        <v>0</v>
      </c>
    </row>
    <row r="2102">
      <c r="A2102" t="inlineStr">
        <is>
          <t>base</t>
        </is>
      </c>
      <c r="B2102" t="inlineStr">
        <is>
          <t>baseline</t>
        </is>
      </c>
      <c r="C2102" t="inlineStr"/>
      <c r="D2102" t="inlineStr">
        <is>
          <t>openai/gpt-5.6-luna</t>
        </is>
      </c>
      <c r="E2102" t="n">
        <v>0</v>
      </c>
      <c r="F2102" t="n">
        <v>12</v>
      </c>
      <c r="G2102" t="inlineStr">
        <is>
          <t>agg-2</t>
        </is>
      </c>
      <c r="H2102" t="inlineStr">
        <is>
          <t>aggregation</t>
        </is>
      </c>
      <c r="L2102" t="inlineStr">
        <is>
          <t>How many incident reports list 'configuration error' as the root cause?</t>
        </is>
      </c>
      <c r="M2102" t="n">
        <v>7</v>
      </c>
      <c r="N2102" t="inlineStr">
        <is>
          <t>7</t>
        </is>
      </c>
      <c r="O2102" t="b">
        <v>1</v>
      </c>
      <c r="P2102" t="inlineStr">
        <is>
          <t>rule</t>
        </is>
      </c>
      <c r="Q2102" t="n">
        <v>144693</v>
      </c>
      <c r="R2102" t="n">
        <v>144693</v>
      </c>
      <c r="S2102" t="n">
        <v>428</v>
      </c>
      <c r="T2102" t="n">
        <v>378</v>
      </c>
      <c r="U2102" t="n">
        <v>0</v>
      </c>
      <c r="V2102" t="n">
        <v>1</v>
      </c>
      <c r="W2102" t="n">
        <v>0</v>
      </c>
      <c r="X2102" t="n">
        <v>6.43175196647644</v>
      </c>
      <c r="Y2102" t="n">
        <v>0.0366867</v>
      </c>
      <c r="Z2102" t="n">
        <v>0</v>
      </c>
    </row>
    <row r="2103">
      <c r="A2103" t="inlineStr">
        <is>
          <t>base</t>
        </is>
      </c>
      <c r="B2103" t="inlineStr">
        <is>
          <t>baseline</t>
        </is>
      </c>
      <c r="C2103" t="inlineStr"/>
      <c r="D2103" t="inlineStr">
        <is>
          <t>openai/gpt-5.6-luna</t>
        </is>
      </c>
      <c r="E2103" t="n">
        <v>0</v>
      </c>
      <c r="F2103" t="n">
        <v>12</v>
      </c>
      <c r="G2103" t="inlineStr">
        <is>
          <t>global-0</t>
        </is>
      </c>
      <c r="H2103" t="inlineStr">
        <is>
          <t>global</t>
        </is>
      </c>
      <c r="L2103" t="inlineStr">
        <is>
          <t>List every service written in TypeScript that is deployed in us-west-2.</t>
        </is>
      </c>
      <c r="M2103" t="inlineStr">
        <is>
          <t>["geo-api"]</t>
        </is>
      </c>
      <c r="N2103" t="inlineStr">
        <is>
          <t>geo-api</t>
        </is>
      </c>
      <c r="O2103" t="b">
        <v>1</v>
      </c>
      <c r="P2103" t="inlineStr">
        <is>
          <t>rule</t>
        </is>
      </c>
      <c r="Q2103" t="n">
        <v>144695</v>
      </c>
      <c r="R2103" t="n">
        <v>144695</v>
      </c>
      <c r="S2103" t="n">
        <v>123</v>
      </c>
      <c r="T2103" t="n">
        <v>96</v>
      </c>
      <c r="U2103" t="n">
        <v>0</v>
      </c>
      <c r="V2103" t="n">
        <v>1</v>
      </c>
      <c r="W2103" t="n">
        <v>0</v>
      </c>
      <c r="X2103" t="n">
        <v>3.1634840965271</v>
      </c>
      <c r="Y2103" t="n">
        <v>0.0363212</v>
      </c>
      <c r="Z2103" t="n">
        <v>0</v>
      </c>
    </row>
    <row r="2104">
      <c r="A2104" t="inlineStr">
        <is>
          <t>base</t>
        </is>
      </c>
      <c r="B2104" t="inlineStr">
        <is>
          <t>baseline</t>
        </is>
      </c>
      <c r="C2104" t="inlineStr"/>
      <c r="D2104" t="inlineStr">
        <is>
          <t>openai/gpt-5.6-luna</t>
        </is>
      </c>
      <c r="E2104" t="n">
        <v>0</v>
      </c>
      <c r="F2104" t="n">
        <v>12</v>
      </c>
      <c r="G2104" t="inlineStr">
        <is>
          <t>global-1</t>
        </is>
      </c>
      <c r="H2104" t="inlineStr">
        <is>
          <t>global</t>
        </is>
      </c>
      <c r="L2104" t="inlineStr">
        <is>
          <t>How many services have no designated on-call engineer?</t>
        </is>
      </c>
      <c r="M2104" t="n">
        <v>9</v>
      </c>
      <c r="N2104" t="inlineStr">
        <is>
          <t>9</t>
        </is>
      </c>
      <c r="O2104" t="b">
        <v>1</v>
      </c>
      <c r="P2104" t="inlineStr">
        <is>
          <t>rule</t>
        </is>
      </c>
      <c r="Q2104" t="n">
        <v>144689</v>
      </c>
      <c r="R2104" t="n">
        <v>144689</v>
      </c>
      <c r="S2104" t="n">
        <v>198</v>
      </c>
      <c r="T2104" t="n">
        <v>144</v>
      </c>
      <c r="U2104" t="n">
        <v>0</v>
      </c>
      <c r="V2104" t="n">
        <v>1</v>
      </c>
      <c r="W2104" t="n">
        <v>0</v>
      </c>
      <c r="X2104" t="n">
        <v>3.578897953033447</v>
      </c>
      <c r="Y2104" t="n">
        <v>0.0364097</v>
      </c>
      <c r="Z2104" t="n">
        <v>0</v>
      </c>
    </row>
    <row r="2105">
      <c r="A2105" t="inlineStr">
        <is>
          <t>base</t>
        </is>
      </c>
      <c r="B2105" t="inlineStr">
        <is>
          <t>baseline</t>
        </is>
      </c>
      <c r="C2105" t="inlineStr"/>
      <c r="D2105" t="inlineStr">
        <is>
          <t>openai/gpt-5.6-luna</t>
        </is>
      </c>
      <c r="E2105" t="n">
        <v>0</v>
      </c>
      <c r="F2105" t="n">
        <v>12</v>
      </c>
      <c r="G2105" t="inlineStr">
        <is>
          <t>global-2</t>
        </is>
      </c>
      <c r="H2105" t="inlineStr">
        <is>
          <t>global</t>
        </is>
      </c>
      <c r="L2105" t="inlineStr">
        <is>
          <t>Which services have an approved architecture decision to migrate to MongoDB?</t>
        </is>
      </c>
      <c r="M2105" t="inlineStr">
        <is>
          <t>["catalog-gateway", "cdn-service", "recsys-worker"]</t>
        </is>
      </c>
      <c r="N2105" t="inlineStr">
        <is>
          <t>cdn-service, recsys-worker, catalog-gateway</t>
        </is>
      </c>
      <c r="O2105" t="b">
        <v>1</v>
      </c>
      <c r="P2105" t="inlineStr">
        <is>
          <t>rule</t>
        </is>
      </c>
      <c r="Q2105" t="n">
        <v>144692</v>
      </c>
      <c r="R2105" t="n">
        <v>144692</v>
      </c>
      <c r="S2105" t="n">
        <v>110</v>
      </c>
      <c r="T2105" t="n">
        <v>70</v>
      </c>
      <c r="U2105" t="n">
        <v>0</v>
      </c>
      <c r="V2105" t="n">
        <v>1</v>
      </c>
      <c r="W2105" t="n">
        <v>0</v>
      </c>
      <c r="X2105" t="n">
        <v>4.832235097885132</v>
      </c>
      <c r="Y2105" t="n">
        <v>0.03630485</v>
      </c>
      <c r="Z2105" t="n">
        <v>0</v>
      </c>
    </row>
    <row r="2106">
      <c r="A2106" t="inlineStr">
        <is>
          <t>base</t>
        </is>
      </c>
      <c r="B2106" t="inlineStr">
        <is>
          <t>baseline</t>
        </is>
      </c>
      <c r="C2106" t="inlineStr"/>
      <c r="D2106" t="inlineStr">
        <is>
          <t>openai/gpt-5.6-luna</t>
        </is>
      </c>
      <c r="E2106" t="n">
        <v>0</v>
      </c>
      <c r="F2106" t="n">
        <v>12</v>
      </c>
      <c r="G2106" t="inlineStr">
        <is>
          <t>multihop-0</t>
        </is>
      </c>
      <c r="H2106" t="inlineStr">
        <is>
          <t>multihop</t>
        </is>
      </c>
      <c r="L2106" t="inlineStr">
        <is>
          <t>Who is the on-call engineer for the service affected by INC-2359?</t>
        </is>
      </c>
      <c r="M2106" t="inlineStr">
        <is>
          <t>Priya Lindqvist</t>
        </is>
      </c>
      <c r="N2106" t="inlineStr">
        <is>
          <t>Priya Lindqvist</t>
        </is>
      </c>
      <c r="O2106" t="b">
        <v>1</v>
      </c>
      <c r="P2106" t="inlineStr">
        <is>
          <t>rule</t>
        </is>
      </c>
      <c r="Q2106" t="n">
        <v>144695</v>
      </c>
      <c r="R2106" t="n">
        <v>144695</v>
      </c>
      <c r="S2106" t="n">
        <v>71</v>
      </c>
      <c r="T2106" t="n">
        <v>35</v>
      </c>
      <c r="U2106" t="n">
        <v>0</v>
      </c>
      <c r="V2106" t="n">
        <v>1</v>
      </c>
      <c r="W2106" t="n">
        <v>0</v>
      </c>
      <c r="X2106" t="n">
        <v>2.821455955505371</v>
      </c>
      <c r="Y2106" t="n">
        <v>0.0362588</v>
      </c>
      <c r="Z2106" t="n">
        <v>0</v>
      </c>
    </row>
    <row r="2107">
      <c r="A2107" t="inlineStr">
        <is>
          <t>base</t>
        </is>
      </c>
      <c r="B2107" t="inlineStr">
        <is>
          <t>baseline</t>
        </is>
      </c>
      <c r="C2107" t="inlineStr"/>
      <c r="D2107" t="inlineStr">
        <is>
          <t>openai/gpt-5.6-luna</t>
        </is>
      </c>
      <c r="E2107" t="n">
        <v>0</v>
      </c>
      <c r="F2107" t="n">
        <v>12</v>
      </c>
      <c r="G2107" t="inlineStr">
        <is>
          <t>multihop-1</t>
        </is>
      </c>
      <c r="H2107" t="inlineStr">
        <is>
          <t>multihop</t>
        </is>
      </c>
      <c r="L2107" t="inlineStr">
        <is>
          <t>What Slack channel reaches the team that owns kyc-api, the first listed runtime dependency of queue-svc?</t>
        </is>
      </c>
      <c r="M2107" t="inlineStr">
        <is>
          <t>#messaging-eng</t>
        </is>
      </c>
      <c r="N2107" t="inlineStr">
        <is>
          <t>#messaging-eng</t>
        </is>
      </c>
      <c r="O2107" t="b">
        <v>1</v>
      </c>
      <c r="P2107" t="inlineStr">
        <is>
          <t>rule</t>
        </is>
      </c>
      <c r="Q2107" t="n">
        <v>144701</v>
      </c>
      <c r="R2107" t="n">
        <v>144701</v>
      </c>
      <c r="S2107" t="n">
        <v>77</v>
      </c>
      <c r="T2107" t="n">
        <v>44</v>
      </c>
      <c r="U2107" t="n">
        <v>0</v>
      </c>
      <c r="V2107" t="n">
        <v>1</v>
      </c>
      <c r="W2107" t="n">
        <v>0</v>
      </c>
      <c r="X2107" t="n">
        <v>2.542638063430786</v>
      </c>
      <c r="Y2107" t="n">
        <v>0.0362675</v>
      </c>
      <c r="Z2107" t="n">
        <v>0</v>
      </c>
    </row>
    <row r="2108">
      <c r="A2108" t="inlineStr">
        <is>
          <t>base</t>
        </is>
      </c>
      <c r="B2108" t="inlineStr">
        <is>
          <t>baseline</t>
        </is>
      </c>
      <c r="C2108" t="inlineStr"/>
      <c r="D2108" t="inlineStr">
        <is>
          <t>openai/gpt-5.6-luna</t>
        </is>
      </c>
      <c r="E2108" t="n">
        <v>0</v>
      </c>
      <c r="F2108" t="n">
        <v>12</v>
      </c>
      <c r="G2108" t="inlineStr">
        <is>
          <t>multihop-2</t>
        </is>
      </c>
      <c r="H2108" t="inlineStr">
        <is>
          <t>multihop</t>
        </is>
      </c>
      <c r="L2108" t="inlineStr">
        <is>
          <t>According to ADR-112, a service is being migrated to a new datastore. Who leads the team that owns that service?</t>
        </is>
      </c>
      <c r="M2108" t="inlineStr">
        <is>
          <t>Marcus Moreau</t>
        </is>
      </c>
      <c r="N2108" t="inlineStr">
        <is>
          <t>Marcus Moreau</t>
        </is>
      </c>
      <c r="O2108" t="b">
        <v>1</v>
      </c>
      <c r="P2108" t="inlineStr">
        <is>
          <t>rule</t>
        </is>
      </c>
      <c r="Q2108" t="n">
        <v>144704</v>
      </c>
      <c r="R2108" t="n">
        <v>144704</v>
      </c>
      <c r="S2108" t="n">
        <v>70</v>
      </c>
      <c r="T2108" t="n">
        <v>34</v>
      </c>
      <c r="U2108" t="n">
        <v>0</v>
      </c>
      <c r="V2108" t="n">
        <v>1</v>
      </c>
      <c r="W2108" t="n">
        <v>0</v>
      </c>
      <c r="X2108" t="n">
        <v>1.872747898101807</v>
      </c>
      <c r="Y2108" t="n">
        <v>0.03625985</v>
      </c>
      <c r="Z2108" t="n">
        <v>0</v>
      </c>
    </row>
    <row r="2109">
      <c r="A2109" t="inlineStr">
        <is>
          <t>base</t>
        </is>
      </c>
      <c r="B2109" t="inlineStr">
        <is>
          <t>baseline</t>
        </is>
      </c>
      <c r="C2109" t="inlineStr"/>
      <c r="D2109" t="inlineStr">
        <is>
          <t>openai/gpt-5.6-luna</t>
        </is>
      </c>
      <c r="E2109" t="n">
        <v>0</v>
      </c>
      <c r="F2109" t="n">
        <v>12</v>
      </c>
      <c r="G2109" t="inlineStr">
        <is>
          <t>needle-0</t>
        </is>
      </c>
      <c r="H2109" t="inlineStr">
        <is>
          <t>needle</t>
        </is>
      </c>
      <c r="L2109" t="inlineStr">
        <is>
          <t>Which region is webhook-daemon deployed in?</t>
        </is>
      </c>
      <c r="M2109" t="inlineStr">
        <is>
          <t>us-west-2</t>
        </is>
      </c>
      <c r="N2109" t="inlineStr">
        <is>
          <t>us-west-2</t>
        </is>
      </c>
      <c r="O2109" t="b">
        <v>1</v>
      </c>
      <c r="P2109" t="inlineStr">
        <is>
          <t>rule</t>
        </is>
      </c>
      <c r="Q2109" t="n">
        <v>144688</v>
      </c>
      <c r="R2109" t="n">
        <v>144688</v>
      </c>
      <c r="S2109" t="n">
        <v>60</v>
      </c>
      <c r="T2109" t="n">
        <v>31</v>
      </c>
      <c r="U2109" t="n">
        <v>0</v>
      </c>
      <c r="V2109" t="n">
        <v>1</v>
      </c>
      <c r="W2109" t="n">
        <v>0</v>
      </c>
      <c r="X2109" t="n">
        <v>2.489432811737061</v>
      </c>
      <c r="Y2109" t="n">
        <v>0.03624385</v>
      </c>
      <c r="Z2109" t="n">
        <v>0</v>
      </c>
    </row>
    <row r="2110">
      <c r="A2110" t="inlineStr">
        <is>
          <t>base</t>
        </is>
      </c>
      <c r="B2110" t="inlineStr">
        <is>
          <t>baseline</t>
        </is>
      </c>
      <c r="C2110" t="inlineStr"/>
      <c r="D2110" t="inlineStr">
        <is>
          <t>openai/gpt-5.6-luna</t>
        </is>
      </c>
      <c r="E2110" t="n">
        <v>0</v>
      </c>
      <c r="F2110" t="n">
        <v>12</v>
      </c>
      <c r="G2110" t="inlineStr">
        <is>
          <t>needle-1</t>
        </is>
      </c>
      <c r="H2110" t="inlineStr">
        <is>
          <t>needle</t>
        </is>
      </c>
      <c r="L2110" t="inlineStr">
        <is>
          <t>What language is the Kyc Service written in?</t>
        </is>
      </c>
      <c r="M2110" t="inlineStr">
        <is>
          <t>Go</t>
        </is>
      </c>
      <c r="N2110" t="inlineStr">
        <is>
          <t>Go</t>
        </is>
      </c>
      <c r="O2110" t="b">
        <v>1</v>
      </c>
      <c r="P2110" t="inlineStr">
        <is>
          <t>rule</t>
        </is>
      </c>
      <c r="Q2110" t="n">
        <v>144689</v>
      </c>
      <c r="R2110" t="n">
        <v>144689</v>
      </c>
      <c r="S2110" t="n">
        <v>23</v>
      </c>
      <c r="T2110" t="n">
        <v>0</v>
      </c>
      <c r="U2110" t="n">
        <v>0</v>
      </c>
      <c r="V2110" t="n">
        <v>1</v>
      </c>
      <c r="W2110" t="n">
        <v>0</v>
      </c>
      <c r="X2110" t="n">
        <v>2.161481857299805</v>
      </c>
      <c r="Y2110" t="n">
        <v>0.0361997</v>
      </c>
      <c r="Z2110" t="n">
        <v>0</v>
      </c>
    </row>
    <row r="2111">
      <c r="A2111" t="inlineStr">
        <is>
          <t>base</t>
        </is>
      </c>
      <c r="B2111" t="inlineStr">
        <is>
          <t>baseline</t>
        </is>
      </c>
      <c r="C2111" t="inlineStr"/>
      <c r="D2111" t="inlineStr">
        <is>
          <t>openai/gpt-5.6-luna</t>
        </is>
      </c>
      <c r="E2111" t="n">
        <v>0</v>
      </c>
      <c r="F2111" t="n">
        <v>12</v>
      </c>
      <c r="G2111" t="inlineStr">
        <is>
          <t>needle-2</t>
        </is>
      </c>
      <c r="H2111" t="inlineStr">
        <is>
          <t>needle</t>
        </is>
      </c>
      <c r="L2111" t="inlineStr">
        <is>
          <t>What port does payout-worker listen on?</t>
        </is>
      </c>
      <c r="M2111" t="n">
        <v>4798</v>
      </c>
      <c r="N2111" t="inlineStr">
        <is>
          <t>4798</t>
        </is>
      </c>
      <c r="O2111" t="b">
        <v>1</v>
      </c>
      <c r="P2111" t="inlineStr">
        <is>
          <t>rule</t>
        </is>
      </c>
      <c r="Q2111" t="n">
        <v>144687</v>
      </c>
      <c r="R2111" t="n">
        <v>144687</v>
      </c>
      <c r="S2111" t="n">
        <v>52</v>
      </c>
      <c r="T2111" t="n">
        <v>25</v>
      </c>
      <c r="U2111" t="n">
        <v>0</v>
      </c>
      <c r="V2111" t="n">
        <v>1</v>
      </c>
      <c r="W2111" t="n">
        <v>0</v>
      </c>
      <c r="X2111" t="n">
        <v>2.321371793746948</v>
      </c>
      <c r="Y2111" t="n">
        <v>0.036234</v>
      </c>
      <c r="Z2111" t="n">
        <v>0</v>
      </c>
    </row>
    <row r="2112">
      <c r="A2112" t="inlineStr">
        <is>
          <t>base</t>
        </is>
      </c>
      <c r="B2112" t="inlineStr">
        <is>
          <t>repl</t>
        </is>
      </c>
      <c r="C2112" t="inlineStr"/>
      <c r="D2112" t="inlineStr">
        <is>
          <t>openai/gpt-5.6-luna</t>
        </is>
      </c>
      <c r="E2112" t="n">
        <v>0</v>
      </c>
      <c r="F2112" t="n">
        <v>12</v>
      </c>
      <c r="G2112" t="inlineStr">
        <is>
          <t>agg-0</t>
        </is>
      </c>
      <c r="H2112" t="inlineStr">
        <is>
          <t>aggregation</t>
        </is>
      </c>
      <c r="L2112" t="inlineStr">
        <is>
          <t>How many SEV1 incidents affected services owned by the Commerce team?</t>
        </is>
      </c>
      <c r="M2112" t="n">
        <v>2</v>
      </c>
      <c r="N2112" t="inlineStr">
        <is>
          <t>1</t>
        </is>
      </c>
      <c r="O2112" t="b">
        <v>0</v>
      </c>
      <c r="P2112" t="inlineStr">
        <is>
          <t>rule</t>
        </is>
      </c>
      <c r="Q2112" t="n">
        <v>15005</v>
      </c>
      <c r="R2112" t="n">
        <v>4268</v>
      </c>
      <c r="S2112" t="n">
        <v>1085</v>
      </c>
      <c r="T2112" t="n">
        <v>258</v>
      </c>
      <c r="U2112" t="n">
        <v>10446</v>
      </c>
      <c r="V2112" t="n">
        <v>6</v>
      </c>
      <c r="W2112" t="n">
        <v>5</v>
      </c>
      <c r="X2112" t="n">
        <v>18.18089890480042</v>
      </c>
      <c r="Y2112" t="n">
        <v>0.00263597</v>
      </c>
      <c r="Z2112" t="n">
        <v>0</v>
      </c>
    </row>
    <row r="2113">
      <c r="A2113" t="inlineStr">
        <is>
          <t>base</t>
        </is>
      </c>
      <c r="B2113" t="inlineStr">
        <is>
          <t>repl</t>
        </is>
      </c>
      <c r="C2113" t="inlineStr"/>
      <c r="D2113" t="inlineStr">
        <is>
          <t>openai/gpt-5.6-luna</t>
        </is>
      </c>
      <c r="E2113" t="n">
        <v>0</v>
      </c>
      <c r="F2113" t="n">
        <v>12</v>
      </c>
      <c r="G2113" t="inlineStr">
        <is>
          <t>agg-1</t>
        </is>
      </c>
      <c r="H2113" t="inlineStr">
        <is>
          <t>aggregation</t>
        </is>
      </c>
      <c r="L2113" t="inlineStr">
        <is>
          <t>What is the total duration in minutes of all incidents affecting ranker-engine?</t>
        </is>
      </c>
      <c r="M2113" t="n">
        <v>211</v>
      </c>
      <c r="N2113" t="inlineStr">
        <is>
          <t>211</t>
        </is>
      </c>
      <c r="O2113" t="b">
        <v>1</v>
      </c>
      <c r="P2113" t="inlineStr">
        <is>
          <t>rule</t>
        </is>
      </c>
      <c r="Q2113" t="n">
        <v>1933</v>
      </c>
      <c r="R2113" t="n">
        <v>912</v>
      </c>
      <c r="S2113" t="n">
        <v>310</v>
      </c>
      <c r="T2113" t="n">
        <v>76</v>
      </c>
      <c r="U2113" t="n">
        <v>0</v>
      </c>
      <c r="V2113" t="n">
        <v>3</v>
      </c>
      <c r="W2113" t="n">
        <v>2</v>
      </c>
      <c r="X2113" t="n">
        <v>6.792868137359619</v>
      </c>
      <c r="Y2113" t="n">
        <v>0.0007586</v>
      </c>
      <c r="Z2113" t="n">
        <v>0</v>
      </c>
    </row>
    <row r="2114">
      <c r="A2114" t="inlineStr">
        <is>
          <t>base</t>
        </is>
      </c>
      <c r="B2114" t="inlineStr">
        <is>
          <t>repl</t>
        </is>
      </c>
      <c r="C2114" t="inlineStr"/>
      <c r="D2114" t="inlineStr">
        <is>
          <t>openai/gpt-5.6-luna</t>
        </is>
      </c>
      <c r="E2114" t="n">
        <v>0</v>
      </c>
      <c r="F2114" t="n">
        <v>12</v>
      </c>
      <c r="G2114" t="inlineStr">
        <is>
          <t>agg-2</t>
        </is>
      </c>
      <c r="H2114" t="inlineStr">
        <is>
          <t>aggregation</t>
        </is>
      </c>
      <c r="L2114" t="inlineStr">
        <is>
          <t>How many incident reports list 'configuration error' as the root cause?</t>
        </is>
      </c>
      <c r="M2114" t="n">
        <v>7</v>
      </c>
      <c r="N2114" t="inlineStr">
        <is>
          <t>7</t>
        </is>
      </c>
      <c r="O2114" t="b">
        <v>1</v>
      </c>
      <c r="P2114" t="inlineStr">
        <is>
          <t>rule</t>
        </is>
      </c>
      <c r="Q2114" t="n">
        <v>758</v>
      </c>
      <c r="R2114" t="n">
        <v>479</v>
      </c>
      <c r="S2114" t="n">
        <v>116</v>
      </c>
      <c r="T2114" t="n">
        <v>18</v>
      </c>
      <c r="U2114" t="n">
        <v>0</v>
      </c>
      <c r="V2114" t="n">
        <v>2</v>
      </c>
      <c r="W2114" t="n">
        <v>1</v>
      </c>
      <c r="X2114" t="n">
        <v>4.242987871170044</v>
      </c>
      <c r="Y2114" t="n">
        <v>0.0002908</v>
      </c>
      <c r="Z2114" t="n">
        <v>0</v>
      </c>
    </row>
    <row r="2115">
      <c r="A2115" t="inlineStr">
        <is>
          <t>base</t>
        </is>
      </c>
      <c r="B2115" t="inlineStr">
        <is>
          <t>repl</t>
        </is>
      </c>
      <c r="C2115" t="inlineStr"/>
      <c r="D2115" t="inlineStr">
        <is>
          <t>openai/gpt-5.6-luna</t>
        </is>
      </c>
      <c r="E2115" t="n">
        <v>0</v>
      </c>
      <c r="F2115" t="n">
        <v>12</v>
      </c>
      <c r="G2115" t="inlineStr">
        <is>
          <t>global-0</t>
        </is>
      </c>
      <c r="H2115" t="inlineStr">
        <is>
          <t>global</t>
        </is>
      </c>
      <c r="L2115" t="inlineStr">
        <is>
          <t>List every service written in TypeScript that is deployed in us-west-2.</t>
        </is>
      </c>
      <c r="M2115" t="inlineStr">
        <is>
          <t>["geo-api"]</t>
        </is>
      </c>
      <c r="N2115" t="inlineStr">
        <is>
          <t>geo-api</t>
        </is>
      </c>
      <c r="O2115" t="b">
        <v>1</v>
      </c>
      <c r="P2115" t="inlineStr">
        <is>
          <t>rule</t>
        </is>
      </c>
      <c r="Q2115" t="n">
        <v>1385</v>
      </c>
      <c r="R2115" t="n">
        <v>1104</v>
      </c>
      <c r="S2115" t="n">
        <v>264</v>
      </c>
      <c r="T2115" t="n">
        <v>68</v>
      </c>
      <c r="U2115" t="n">
        <v>0</v>
      </c>
      <c r="V2115" t="n">
        <v>2</v>
      </c>
      <c r="W2115" t="n">
        <v>1</v>
      </c>
      <c r="X2115" t="n">
        <v>5.261959075927734</v>
      </c>
      <c r="Y2115" t="n">
        <v>0.00064885</v>
      </c>
      <c r="Z2115" t="n">
        <v>0</v>
      </c>
    </row>
    <row r="2116">
      <c r="A2116" t="inlineStr">
        <is>
          <t>base</t>
        </is>
      </c>
      <c r="B2116" t="inlineStr">
        <is>
          <t>repl</t>
        </is>
      </c>
      <c r="C2116" t="inlineStr"/>
      <c r="D2116" t="inlineStr">
        <is>
          <t>openai/gpt-5.6-luna</t>
        </is>
      </c>
      <c r="E2116" t="n">
        <v>0</v>
      </c>
      <c r="F2116" t="n">
        <v>12</v>
      </c>
      <c r="G2116" t="inlineStr">
        <is>
          <t>global-1</t>
        </is>
      </c>
      <c r="H2116" t="inlineStr">
        <is>
          <t>global</t>
        </is>
      </c>
      <c r="L2116" t="inlineStr">
        <is>
          <t>How many services have no designated on-call engineer?</t>
        </is>
      </c>
      <c r="M2116" t="n">
        <v>9</v>
      </c>
      <c r="N2116" t="inlineStr">
        <is>
          <t>9</t>
        </is>
      </c>
      <c r="O2116" t="b">
        <v>1</v>
      </c>
      <c r="P2116" t="inlineStr">
        <is>
          <t>rule</t>
        </is>
      </c>
      <c r="Q2116" t="n">
        <v>5660</v>
      </c>
      <c r="R2116" t="n">
        <v>2306</v>
      </c>
      <c r="S2116" t="n">
        <v>486</v>
      </c>
      <c r="T2116" t="n">
        <v>87</v>
      </c>
      <c r="U2116" t="n">
        <v>3073</v>
      </c>
      <c r="V2116" t="n">
        <v>4</v>
      </c>
      <c r="W2116" t="n">
        <v>3</v>
      </c>
      <c r="X2116" t="n">
        <v>9.623951435089111</v>
      </c>
      <c r="Y2116" t="n">
        <v>0.00127721</v>
      </c>
      <c r="Z2116" t="n">
        <v>0</v>
      </c>
    </row>
    <row r="2117">
      <c r="A2117" t="inlineStr">
        <is>
          <t>base</t>
        </is>
      </c>
      <c r="B2117" t="inlineStr">
        <is>
          <t>repl</t>
        </is>
      </c>
      <c r="C2117" t="inlineStr"/>
      <c r="D2117" t="inlineStr">
        <is>
          <t>openai/gpt-5.6-luna</t>
        </is>
      </c>
      <c r="E2117" t="n">
        <v>0</v>
      </c>
      <c r="F2117" t="n">
        <v>12</v>
      </c>
      <c r="G2117" t="inlineStr">
        <is>
          <t>global-2</t>
        </is>
      </c>
      <c r="H2117" t="inlineStr">
        <is>
          <t>global</t>
        </is>
      </c>
      <c r="L2117" t="inlineStr">
        <is>
          <t>Which services have an approved architecture decision to migrate to MongoDB?</t>
        </is>
      </c>
      <c r="M2117" t="inlineStr">
        <is>
          <t>["catalog-gateway", "cdn-service", "recsys-worker"]</t>
        </is>
      </c>
      <c r="N2117" t="inlineStr">
        <is>
          <t>cdn-service, catalog-gateway, recsys-worker</t>
        </is>
      </c>
      <c r="O2117" t="b">
        <v>1</v>
      </c>
      <c r="P2117" t="inlineStr">
        <is>
          <t>rule</t>
        </is>
      </c>
      <c r="Q2117" t="n">
        <v>2721</v>
      </c>
      <c r="R2117" t="n">
        <v>1303</v>
      </c>
      <c r="S2117" t="n">
        <v>291</v>
      </c>
      <c r="T2117" t="n">
        <v>46</v>
      </c>
      <c r="U2117" t="n">
        <v>1137</v>
      </c>
      <c r="V2117" t="n">
        <v>3</v>
      </c>
      <c r="W2117" t="n">
        <v>2</v>
      </c>
      <c r="X2117" t="n">
        <v>6.389838933944702</v>
      </c>
      <c r="Y2117" t="n">
        <v>0.00075374</v>
      </c>
      <c r="Z2117" t="n">
        <v>0</v>
      </c>
    </row>
    <row r="2118">
      <c r="A2118" t="inlineStr">
        <is>
          <t>base</t>
        </is>
      </c>
      <c r="B2118" t="inlineStr">
        <is>
          <t>repl</t>
        </is>
      </c>
      <c r="C2118" t="inlineStr"/>
      <c r="D2118" t="inlineStr">
        <is>
          <t>openai/gpt-5.6-luna</t>
        </is>
      </c>
      <c r="E2118" t="n">
        <v>0</v>
      </c>
      <c r="F2118" t="n">
        <v>12</v>
      </c>
      <c r="G2118" t="inlineStr">
        <is>
          <t>multihop-0</t>
        </is>
      </c>
      <c r="H2118" t="inlineStr">
        <is>
          <t>multihop</t>
        </is>
      </c>
      <c r="L2118" t="inlineStr">
        <is>
          <t>Who is the on-call engineer for the service affected by INC-2359?</t>
        </is>
      </c>
      <c r="M2118" t="inlineStr">
        <is>
          <t>Priya Lindqvist</t>
        </is>
      </c>
      <c r="N2118" t="inlineStr">
        <is>
          <t>Priya Lindqvist</t>
        </is>
      </c>
      <c r="O2118" t="b">
        <v>1</v>
      </c>
      <c r="P2118" t="inlineStr">
        <is>
          <t>rule</t>
        </is>
      </c>
      <c r="Q2118" t="n">
        <v>2929</v>
      </c>
      <c r="R2118" t="n">
        <v>1778</v>
      </c>
      <c r="S2118" t="n">
        <v>335</v>
      </c>
      <c r="T2118" t="n">
        <v>51</v>
      </c>
      <c r="U2118" t="n">
        <v>0</v>
      </c>
      <c r="V2118" t="n">
        <v>3</v>
      </c>
      <c r="W2118" t="n">
        <v>2</v>
      </c>
      <c r="X2118" t="n">
        <v>5.806785106658936</v>
      </c>
      <c r="Y2118" t="n">
        <v>0.00107655</v>
      </c>
      <c r="Z2118" t="n">
        <v>0</v>
      </c>
    </row>
    <row r="2119">
      <c r="A2119" t="inlineStr">
        <is>
          <t>base</t>
        </is>
      </c>
      <c r="B2119" t="inlineStr">
        <is>
          <t>repl</t>
        </is>
      </c>
      <c r="C2119" t="inlineStr"/>
      <c r="D2119" t="inlineStr">
        <is>
          <t>openai/gpt-5.6-luna</t>
        </is>
      </c>
      <c r="E2119" t="n">
        <v>0</v>
      </c>
      <c r="F2119" t="n">
        <v>12</v>
      </c>
      <c r="G2119" t="inlineStr">
        <is>
          <t>multihop-1</t>
        </is>
      </c>
      <c r="H2119" t="inlineStr">
        <is>
          <t>multihop</t>
        </is>
      </c>
      <c r="L2119" t="inlineStr">
        <is>
          <t>What Slack channel reaches the team that owns kyc-api, the first listed runtime dependency of queue-svc?</t>
        </is>
      </c>
      <c r="M2119" t="inlineStr">
        <is>
          <t>#messaging-eng</t>
        </is>
      </c>
      <c r="N2119" t="inlineStr">
        <is>
          <t>#messaging-eng</t>
        </is>
      </c>
      <c r="O2119" t="b">
        <v>1</v>
      </c>
      <c r="P2119" t="inlineStr">
        <is>
          <t>rule</t>
        </is>
      </c>
      <c r="Q2119" t="n">
        <v>5628</v>
      </c>
      <c r="R2119" t="n">
        <v>2266</v>
      </c>
      <c r="S2119" t="n">
        <v>358</v>
      </c>
      <c r="T2119" t="n">
        <v>66</v>
      </c>
      <c r="U2119" t="n">
        <v>3069</v>
      </c>
      <c r="V2119" t="n">
        <v>4</v>
      </c>
      <c r="W2119" t="n">
        <v>3</v>
      </c>
      <c r="X2119" t="n">
        <v>8.644250869750977</v>
      </c>
      <c r="Y2119" t="n">
        <v>0.00111593</v>
      </c>
      <c r="Z2119" t="n">
        <v>0</v>
      </c>
    </row>
    <row r="2120">
      <c r="A2120" t="inlineStr">
        <is>
          <t>base</t>
        </is>
      </c>
      <c r="B2120" t="inlineStr">
        <is>
          <t>repl</t>
        </is>
      </c>
      <c r="C2120" t="inlineStr"/>
      <c r="D2120" t="inlineStr">
        <is>
          <t>openai/gpt-5.6-luna</t>
        </is>
      </c>
      <c r="E2120" t="n">
        <v>0</v>
      </c>
      <c r="F2120" t="n">
        <v>12</v>
      </c>
      <c r="G2120" t="inlineStr">
        <is>
          <t>multihop-2</t>
        </is>
      </c>
      <c r="H2120" t="inlineStr">
        <is>
          <t>multihop</t>
        </is>
      </c>
      <c r="L2120" t="inlineStr">
        <is>
          <t>According to ADR-112, a service is being migrated to a new datastore. Who leads the team that owns that service?</t>
        </is>
      </c>
      <c r="M2120" t="inlineStr">
        <is>
          <t>Marcus Moreau</t>
        </is>
      </c>
      <c r="N2120" t="inlineStr">
        <is>
          <t>Marcus Moreau</t>
        </is>
      </c>
      <c r="O2120" t="b">
        <v>1</v>
      </c>
      <c r="P2120" t="inlineStr">
        <is>
          <t>rule</t>
        </is>
      </c>
      <c r="Q2120" t="n">
        <v>10304</v>
      </c>
      <c r="R2120" t="n">
        <v>2615</v>
      </c>
      <c r="S2120" t="n">
        <v>397</v>
      </c>
      <c r="T2120" t="n">
        <v>55</v>
      </c>
      <c r="U2120" t="n">
        <v>6149</v>
      </c>
      <c r="V2120" t="n">
        <v>7</v>
      </c>
      <c r="W2120" t="n">
        <v>6</v>
      </c>
      <c r="X2120" t="n">
        <v>13.24785709381104</v>
      </c>
      <c r="Y2120" t="n">
        <v>0.00156098</v>
      </c>
      <c r="Z2120" t="n">
        <v>0</v>
      </c>
    </row>
    <row r="2121">
      <c r="A2121" t="inlineStr">
        <is>
          <t>base</t>
        </is>
      </c>
      <c r="B2121" t="inlineStr">
        <is>
          <t>repl</t>
        </is>
      </c>
      <c r="C2121" t="inlineStr"/>
      <c r="D2121" t="inlineStr">
        <is>
          <t>openai/gpt-5.6-luna</t>
        </is>
      </c>
      <c r="E2121" t="n">
        <v>0</v>
      </c>
      <c r="F2121" t="n">
        <v>12</v>
      </c>
      <c r="G2121" t="inlineStr">
        <is>
          <t>needle-0</t>
        </is>
      </c>
      <c r="H2121" t="inlineStr">
        <is>
          <t>needle</t>
        </is>
      </c>
      <c r="L2121" t="inlineStr">
        <is>
          <t>Which region is webhook-daemon deployed in?</t>
        </is>
      </c>
      <c r="M2121" t="inlineStr">
        <is>
          <t>us-west-2</t>
        </is>
      </c>
      <c r="N2121" t="inlineStr">
        <is>
          <t>us-west-2</t>
        </is>
      </c>
      <c r="O2121" t="b">
        <v>1</v>
      </c>
      <c r="P2121" t="inlineStr">
        <is>
          <t>rule</t>
        </is>
      </c>
      <c r="Q2121" t="n">
        <v>2653</v>
      </c>
      <c r="R2121" t="n">
        <v>1429</v>
      </c>
      <c r="S2121" t="n">
        <v>192</v>
      </c>
      <c r="T2121" t="n">
        <v>19</v>
      </c>
      <c r="U2121" t="n">
        <v>0</v>
      </c>
      <c r="V2121" t="n">
        <v>3</v>
      </c>
      <c r="W2121" t="n">
        <v>2</v>
      </c>
      <c r="X2121" t="n">
        <v>4.846312999725342</v>
      </c>
      <c r="Y2121" t="n">
        <v>0.0008323</v>
      </c>
      <c r="Z2121" t="n">
        <v>0</v>
      </c>
    </row>
    <row r="2122">
      <c r="A2122" t="inlineStr">
        <is>
          <t>base</t>
        </is>
      </c>
      <c r="B2122" t="inlineStr">
        <is>
          <t>repl</t>
        </is>
      </c>
      <c r="C2122" t="inlineStr"/>
      <c r="D2122" t="inlineStr">
        <is>
          <t>openai/gpt-5.6-luna</t>
        </is>
      </c>
      <c r="E2122" t="n">
        <v>0</v>
      </c>
      <c r="F2122" t="n">
        <v>12</v>
      </c>
      <c r="G2122" t="inlineStr">
        <is>
          <t>needle-1</t>
        </is>
      </c>
      <c r="H2122" t="inlineStr">
        <is>
          <t>needle</t>
        </is>
      </c>
      <c r="L2122" t="inlineStr">
        <is>
          <t>What language is the Kyc Service written in?</t>
        </is>
      </c>
      <c r="M2122" t="inlineStr">
        <is>
          <t>Go</t>
        </is>
      </c>
      <c r="N2122" t="inlineStr">
        <is>
          <t>Go</t>
        </is>
      </c>
      <c r="O2122" t="b">
        <v>1</v>
      </c>
      <c r="P2122" t="inlineStr">
        <is>
          <t>rule</t>
        </is>
      </c>
      <c r="Q2122" t="n">
        <v>3279</v>
      </c>
      <c r="R2122" t="n">
        <v>1862</v>
      </c>
      <c r="S2122" t="n">
        <v>217</v>
      </c>
      <c r="T2122" t="n">
        <v>20</v>
      </c>
      <c r="U2122" t="n">
        <v>1139</v>
      </c>
      <c r="V2122" t="n">
        <v>3</v>
      </c>
      <c r="W2122" t="n">
        <v>2</v>
      </c>
      <c r="X2122" t="n">
        <v>5.679969787597656</v>
      </c>
      <c r="Y2122" t="n">
        <v>0.00080413</v>
      </c>
      <c r="Z2122" t="n">
        <v>0</v>
      </c>
    </row>
    <row r="2123">
      <c r="A2123" t="inlineStr">
        <is>
          <t>base</t>
        </is>
      </c>
      <c r="B2123" t="inlineStr">
        <is>
          <t>repl</t>
        </is>
      </c>
      <c r="C2123" t="inlineStr"/>
      <c r="D2123" t="inlineStr">
        <is>
          <t>openai/gpt-5.6-luna</t>
        </is>
      </c>
      <c r="E2123" t="n">
        <v>0</v>
      </c>
      <c r="F2123" t="n">
        <v>12</v>
      </c>
      <c r="G2123" t="inlineStr">
        <is>
          <t>needle-2</t>
        </is>
      </c>
      <c r="H2123" t="inlineStr">
        <is>
          <t>needle</t>
        </is>
      </c>
      <c r="L2123" t="inlineStr">
        <is>
          <t>What port does payout-worker listen on?</t>
        </is>
      </c>
      <c r="M2123" t="n">
        <v>4798</v>
      </c>
      <c r="N2123" t="inlineStr">
        <is>
          <t>4798</t>
        </is>
      </c>
      <c r="O2123" t="b">
        <v>1</v>
      </c>
      <c r="P2123" t="inlineStr">
        <is>
          <t>rule</t>
        </is>
      </c>
      <c r="Q2123" t="n">
        <v>5817</v>
      </c>
      <c r="R2123" t="n">
        <v>2390</v>
      </c>
      <c r="S2123" t="n">
        <v>339</v>
      </c>
      <c r="T2123" t="n">
        <v>34</v>
      </c>
      <c r="U2123" t="n">
        <v>3148</v>
      </c>
      <c r="V2123" t="n">
        <v>4</v>
      </c>
      <c r="W2123" t="n">
        <v>3</v>
      </c>
      <c r="X2123" t="n">
        <v>7.295598030090332</v>
      </c>
      <c r="Y2123" t="n">
        <v>0.00112291</v>
      </c>
      <c r="Z2123" t="n">
        <v>0</v>
      </c>
    </row>
    <row r="2124">
      <c r="A2124" t="inlineStr">
        <is>
          <t>base</t>
        </is>
      </c>
      <c r="B2124" t="inlineStr">
        <is>
          <t>vectorcontext_v1</t>
        </is>
      </c>
      <c r="C2124" t="inlineStr"/>
      <c r="D2124" t="inlineStr">
        <is>
          <t>openai/gpt-5.6-luna</t>
        </is>
      </c>
      <c r="E2124" t="n">
        <v>0</v>
      </c>
      <c r="F2124" t="n">
        <v>12</v>
      </c>
      <c r="G2124" t="inlineStr">
        <is>
          <t>agg-0</t>
        </is>
      </c>
      <c r="H2124" t="inlineStr">
        <is>
          <t>aggregation</t>
        </is>
      </c>
      <c r="L2124" t="inlineStr">
        <is>
          <t>How many SEV1 incidents affected services owned by the Commerce team?</t>
        </is>
      </c>
      <c r="M2124" t="n">
        <v>2</v>
      </c>
      <c r="N2124" t="inlineStr">
        <is>
          <t>2</t>
        </is>
      </c>
      <c r="O2124" t="b">
        <v>1</v>
      </c>
      <c r="P2124" t="inlineStr">
        <is>
          <t>rule</t>
        </is>
      </c>
      <c r="Q2124" t="n">
        <v>134988</v>
      </c>
      <c r="R2124" t="n">
        <v>48143</v>
      </c>
      <c r="S2124" t="n">
        <v>1621</v>
      </c>
      <c r="T2124" t="n">
        <v>650</v>
      </c>
      <c r="U2124" t="n">
        <v>86469</v>
      </c>
      <c r="V2124" t="n">
        <v>6</v>
      </c>
      <c r="W2124" t="n">
        <v>39</v>
      </c>
      <c r="X2124" t="n">
        <v>21.68952775001526</v>
      </c>
      <c r="Y2124" t="n">
        <v>0.01578538</v>
      </c>
      <c r="Z2124" t="n">
        <v>2.62e-06</v>
      </c>
    </row>
    <row r="2125">
      <c r="A2125" t="inlineStr">
        <is>
          <t>base</t>
        </is>
      </c>
      <c r="B2125" t="inlineStr">
        <is>
          <t>vectorcontext_v1</t>
        </is>
      </c>
      <c r="C2125" t="inlineStr"/>
      <c r="D2125" t="inlineStr">
        <is>
          <t>openai/gpt-5.6-luna</t>
        </is>
      </c>
      <c r="E2125" t="n">
        <v>0</v>
      </c>
      <c r="F2125" t="n">
        <v>12</v>
      </c>
      <c r="G2125" t="inlineStr">
        <is>
          <t>agg-1</t>
        </is>
      </c>
      <c r="H2125" t="inlineStr">
        <is>
          <t>aggregation</t>
        </is>
      </c>
      <c r="L2125" t="inlineStr">
        <is>
          <t>What is the total duration in minutes of all incidents affecting ranker-engine?</t>
        </is>
      </c>
      <c r="M2125" t="n">
        <v>211</v>
      </c>
      <c r="N2125" t="inlineStr">
        <is>
          <t>211</t>
        </is>
      </c>
      <c r="O2125" t="b">
        <v>1</v>
      </c>
      <c r="P2125" t="inlineStr">
        <is>
          <t>rule</t>
        </is>
      </c>
      <c r="Q2125" t="n">
        <v>48599</v>
      </c>
      <c r="R2125" t="n">
        <v>25694</v>
      </c>
      <c r="S2125" t="n">
        <v>341</v>
      </c>
      <c r="T2125" t="n">
        <v>153</v>
      </c>
      <c r="U2125" t="n">
        <v>22534</v>
      </c>
      <c r="V2125" t="n">
        <v>4</v>
      </c>
      <c r="W2125" t="n">
        <v>5</v>
      </c>
      <c r="X2125" t="n">
        <v>8.081753969192505</v>
      </c>
      <c r="Y2125" t="n">
        <v>0.00735743</v>
      </c>
      <c r="Z2125" t="n">
        <v>8.6e-07</v>
      </c>
    </row>
    <row r="2126">
      <c r="A2126" t="inlineStr">
        <is>
          <t>base</t>
        </is>
      </c>
      <c r="B2126" t="inlineStr">
        <is>
          <t>vectorcontext_v1</t>
        </is>
      </c>
      <c r="C2126" t="inlineStr"/>
      <c r="D2126" t="inlineStr">
        <is>
          <t>openai/gpt-5.6-luna</t>
        </is>
      </c>
      <c r="E2126" t="n">
        <v>0</v>
      </c>
      <c r="F2126" t="n">
        <v>12</v>
      </c>
      <c r="G2126" t="inlineStr">
        <is>
          <t>agg-2</t>
        </is>
      </c>
      <c r="H2126" t="inlineStr">
        <is>
          <t>aggregation</t>
        </is>
      </c>
      <c r="L2126" t="inlineStr">
        <is>
          <t>How many incident reports list 'configuration error' as the root cause?</t>
        </is>
      </c>
      <c r="M2126" t="n">
        <v>7</v>
      </c>
      <c r="N2126" t="inlineStr">
        <is>
          <t>1</t>
        </is>
      </c>
      <c r="O2126" t="b">
        <v>0</v>
      </c>
      <c r="P2126" t="inlineStr">
        <is>
          <t>rule</t>
        </is>
      </c>
      <c r="Q2126" t="n">
        <v>22975</v>
      </c>
      <c r="R2126" t="n">
        <v>11154</v>
      </c>
      <c r="S2126" t="n">
        <v>419</v>
      </c>
      <c r="T2126" t="n">
        <v>239</v>
      </c>
      <c r="U2126" t="n">
        <v>11451</v>
      </c>
      <c r="V2126" t="n">
        <v>4</v>
      </c>
      <c r="W2126" t="n">
        <v>5</v>
      </c>
      <c r="X2126" t="n">
        <v>10.16334438323975</v>
      </c>
      <c r="Y2126" t="n">
        <v>0.00359417</v>
      </c>
      <c r="Z2126" t="n">
        <v>6.6e-07</v>
      </c>
    </row>
    <row r="2127">
      <c r="A2127" t="inlineStr">
        <is>
          <t>base</t>
        </is>
      </c>
      <c r="B2127" t="inlineStr">
        <is>
          <t>vectorcontext_v1</t>
        </is>
      </c>
      <c r="C2127" t="inlineStr"/>
      <c r="D2127" t="inlineStr">
        <is>
          <t>openai/gpt-5.6-luna</t>
        </is>
      </c>
      <c r="E2127" t="n">
        <v>0</v>
      </c>
      <c r="F2127" t="n">
        <v>12</v>
      </c>
      <c r="G2127" t="inlineStr">
        <is>
          <t>global-0</t>
        </is>
      </c>
      <c r="H2127" t="inlineStr">
        <is>
          <t>global</t>
        </is>
      </c>
      <c r="L2127" t="inlineStr">
        <is>
          <t>List every service written in TypeScript that is deployed in us-west-2.</t>
        </is>
      </c>
      <c r="M2127" t="inlineStr">
        <is>
          <t>["geo-api"]</t>
        </is>
      </c>
      <c r="N2127" t="inlineStr">
        <is>
          <t>geo-api</t>
        </is>
      </c>
      <c r="O2127" t="b">
        <v>1</v>
      </c>
      <c r="P2127" t="inlineStr">
        <is>
          <t>rule</t>
        </is>
      </c>
      <c r="Q2127" t="n">
        <v>138421</v>
      </c>
      <c r="R2127" t="n">
        <v>40940</v>
      </c>
      <c r="S2127" t="n">
        <v>850</v>
      </c>
      <c r="T2127" t="n">
        <v>372</v>
      </c>
      <c r="U2127" t="n">
        <v>97103</v>
      </c>
      <c r="V2127" t="n">
        <v>6</v>
      </c>
      <c r="W2127" t="n">
        <v>14</v>
      </c>
      <c r="X2127" t="n">
        <v>16.19443893432617</v>
      </c>
      <c r="Y2127" t="n">
        <v>0.01327251</v>
      </c>
      <c r="Z2127" t="n">
        <v>2.48e-06</v>
      </c>
    </row>
    <row r="2128">
      <c r="A2128" t="inlineStr">
        <is>
          <t>base</t>
        </is>
      </c>
      <c r="B2128" t="inlineStr">
        <is>
          <t>vectorcontext_v1</t>
        </is>
      </c>
      <c r="C2128" t="inlineStr"/>
      <c r="D2128" t="inlineStr">
        <is>
          <t>openai/gpt-5.6-luna</t>
        </is>
      </c>
      <c r="E2128" t="n">
        <v>0</v>
      </c>
      <c r="F2128" t="n">
        <v>12</v>
      </c>
      <c r="G2128" t="inlineStr">
        <is>
          <t>global-1</t>
        </is>
      </c>
      <c r="H2128" t="inlineStr">
        <is>
          <t>global</t>
        </is>
      </c>
      <c r="L2128" t="inlineStr">
        <is>
          <t>How many services have no designated on-call engineer?</t>
        </is>
      </c>
      <c r="M2128" t="n">
        <v>9</v>
      </c>
      <c r="N2128" t="inlineStr">
        <is>
          <t>9</t>
        </is>
      </c>
      <c r="O2128" t="b">
        <v>1</v>
      </c>
      <c r="P2128" t="inlineStr">
        <is>
          <t>rule</t>
        </is>
      </c>
      <c r="Q2128" t="n">
        <v>25087</v>
      </c>
      <c r="R2128" t="n">
        <v>20122</v>
      </c>
      <c r="S2128" t="n">
        <v>355</v>
      </c>
      <c r="T2128" t="n">
        <v>188</v>
      </c>
      <c r="U2128" t="n">
        <v>4602</v>
      </c>
      <c r="V2128" t="n">
        <v>3</v>
      </c>
      <c r="W2128" t="n">
        <v>4</v>
      </c>
      <c r="X2128" t="n">
        <v>7.711351871490479</v>
      </c>
      <c r="Y2128" t="n">
        <v>0.005620989999999999</v>
      </c>
      <c r="Z2128" t="n">
        <v>9e-07</v>
      </c>
    </row>
    <row r="2129">
      <c r="A2129" t="inlineStr">
        <is>
          <t>base</t>
        </is>
      </c>
      <c r="B2129" t="inlineStr">
        <is>
          <t>vectorcontext_v1</t>
        </is>
      </c>
      <c r="C2129" t="inlineStr"/>
      <c r="D2129" t="inlineStr">
        <is>
          <t>openai/gpt-5.6-luna</t>
        </is>
      </c>
      <c r="E2129" t="n">
        <v>0</v>
      </c>
      <c r="F2129" t="n">
        <v>12</v>
      </c>
      <c r="G2129" t="inlineStr">
        <is>
          <t>global-2</t>
        </is>
      </c>
      <c r="H2129" t="inlineStr">
        <is>
          <t>global</t>
        </is>
      </c>
      <c r="L2129" t="inlineStr">
        <is>
          <t>Which services have an approved architecture decision to migrate to MongoDB?</t>
        </is>
      </c>
      <c r="M2129" t="inlineStr">
        <is>
          <t>["catalog-gateway", "cdn-service", "recsys-worker"]</t>
        </is>
      </c>
      <c r="N2129" t="inlineStr">
        <is>
          <t>cdn-service, recsys-worker, catalog-gateway</t>
        </is>
      </c>
      <c r="O2129" t="b">
        <v>1</v>
      </c>
      <c r="P2129" t="inlineStr">
        <is>
          <t>rule</t>
        </is>
      </c>
      <c r="Q2129" t="n">
        <v>20829</v>
      </c>
      <c r="R2129" t="n">
        <v>16946</v>
      </c>
      <c r="S2129" t="n">
        <v>287</v>
      </c>
      <c r="T2129" t="n">
        <v>118</v>
      </c>
      <c r="U2129" t="n">
        <v>3517</v>
      </c>
      <c r="V2129" t="n">
        <v>3</v>
      </c>
      <c r="W2129" t="n">
        <v>4</v>
      </c>
      <c r="X2129" t="n">
        <v>7.547441959381104</v>
      </c>
      <c r="Y2129" t="n">
        <v>0.00472429</v>
      </c>
      <c r="Z2129" t="n">
        <v>5.599999999999999e-07</v>
      </c>
    </row>
    <row r="2130">
      <c r="A2130" t="inlineStr">
        <is>
          <t>base</t>
        </is>
      </c>
      <c r="B2130" t="inlineStr">
        <is>
          <t>vectorcontext_v1</t>
        </is>
      </c>
      <c r="C2130" t="inlineStr"/>
      <c r="D2130" t="inlineStr">
        <is>
          <t>openai/gpt-5.6-luna</t>
        </is>
      </c>
      <c r="E2130" t="n">
        <v>0</v>
      </c>
      <c r="F2130" t="n">
        <v>12</v>
      </c>
      <c r="G2130" t="inlineStr">
        <is>
          <t>multihop-0</t>
        </is>
      </c>
      <c r="H2130" t="inlineStr">
        <is>
          <t>multihop</t>
        </is>
      </c>
      <c r="L2130" t="inlineStr">
        <is>
          <t>Who is the on-call engineer for the service affected by INC-2359?</t>
        </is>
      </c>
      <c r="M2130" t="inlineStr">
        <is>
          <t>Priya Lindqvist</t>
        </is>
      </c>
      <c r="N2130" t="inlineStr">
        <is>
          <t>Priya Lindqvist</t>
        </is>
      </c>
      <c r="O2130" t="b">
        <v>1</v>
      </c>
      <c r="P2130" t="inlineStr">
        <is>
          <t>rule</t>
        </is>
      </c>
      <c r="Q2130" t="n">
        <v>4211</v>
      </c>
      <c r="R2130" t="n">
        <v>2012</v>
      </c>
      <c r="S2130" t="n">
        <v>151</v>
      </c>
      <c r="T2130" t="n">
        <v>30</v>
      </c>
      <c r="U2130" t="n">
        <v>1203</v>
      </c>
      <c r="V2130" t="n">
        <v>4</v>
      </c>
      <c r="W2130" t="n">
        <v>3</v>
      </c>
      <c r="X2130" t="n">
        <v>8.615267038345337</v>
      </c>
      <c r="Y2130" t="n">
        <v>0.00090731</v>
      </c>
      <c r="Z2130" t="n">
        <v>3.2e-07</v>
      </c>
    </row>
    <row r="2131">
      <c r="A2131" t="inlineStr">
        <is>
          <t>base</t>
        </is>
      </c>
      <c r="B2131" t="inlineStr">
        <is>
          <t>vectorcontext_v1</t>
        </is>
      </c>
      <c r="C2131" t="inlineStr"/>
      <c r="D2131" t="inlineStr">
        <is>
          <t>openai/gpt-5.6-luna</t>
        </is>
      </c>
      <c r="E2131" t="n">
        <v>0</v>
      </c>
      <c r="F2131" t="n">
        <v>12</v>
      </c>
      <c r="G2131" t="inlineStr">
        <is>
          <t>multihop-1</t>
        </is>
      </c>
      <c r="H2131" t="inlineStr">
        <is>
          <t>multihop</t>
        </is>
      </c>
      <c r="L2131" t="inlineStr">
        <is>
          <t>What Slack channel reaches the team that owns kyc-api, the first listed runtime dependency of queue-svc?</t>
        </is>
      </c>
      <c r="M2131" t="inlineStr">
        <is>
          <t>#messaging-eng</t>
        </is>
      </c>
      <c r="N2131" t="inlineStr">
        <is>
          <t>#messaging-eng</t>
        </is>
      </c>
      <c r="O2131" t="b">
        <v>1</v>
      </c>
      <c r="P2131" t="inlineStr">
        <is>
          <t>rule</t>
        </is>
      </c>
      <c r="Q2131" t="n">
        <v>4892</v>
      </c>
      <c r="R2131" t="n">
        <v>2702</v>
      </c>
      <c r="S2131" t="n">
        <v>171</v>
      </c>
      <c r="T2131" t="n">
        <v>42</v>
      </c>
      <c r="U2131" t="n">
        <v>1815</v>
      </c>
      <c r="V2131" t="n">
        <v>3</v>
      </c>
      <c r="W2131" t="n">
        <v>3</v>
      </c>
      <c r="X2131" t="n">
        <v>5.806740999221802</v>
      </c>
      <c r="Y2131" t="n">
        <v>0.0009918499999999998</v>
      </c>
      <c r="Z2131" t="n">
        <v>4.8e-07</v>
      </c>
    </row>
    <row r="2132">
      <c r="A2132" t="inlineStr">
        <is>
          <t>base</t>
        </is>
      </c>
      <c r="B2132" t="inlineStr">
        <is>
          <t>vectorcontext_v1</t>
        </is>
      </c>
      <c r="C2132" t="inlineStr"/>
      <c r="D2132" t="inlineStr">
        <is>
          <t>openai/gpt-5.6-luna</t>
        </is>
      </c>
      <c r="E2132" t="n">
        <v>0</v>
      </c>
      <c r="F2132" t="n">
        <v>12</v>
      </c>
      <c r="G2132" t="inlineStr">
        <is>
          <t>multihop-2</t>
        </is>
      </c>
      <c r="H2132" t="inlineStr">
        <is>
          <t>multihop</t>
        </is>
      </c>
      <c r="L2132" t="inlineStr">
        <is>
          <t>According to ADR-112, a service is being migrated to a new datastore. Who leads the team that owns that service?</t>
        </is>
      </c>
      <c r="M2132" t="inlineStr">
        <is>
          <t>Marcus Moreau</t>
        </is>
      </c>
      <c r="N2132" t="inlineStr">
        <is>
          <t>Marcus Moreau</t>
        </is>
      </c>
      <c r="O2132" t="b">
        <v>1</v>
      </c>
      <c r="P2132" t="inlineStr">
        <is>
          <t>rule</t>
        </is>
      </c>
      <c r="Q2132" t="n">
        <v>9580</v>
      </c>
      <c r="R2132" t="n">
        <v>3193</v>
      </c>
      <c r="S2132" t="n">
        <v>199</v>
      </c>
      <c r="T2132" t="n">
        <v>48</v>
      </c>
      <c r="U2132" t="n">
        <v>6003</v>
      </c>
      <c r="V2132" t="n">
        <v>5</v>
      </c>
      <c r="W2132" t="n">
        <v>4</v>
      </c>
      <c r="X2132" t="n">
        <v>7.489227533340454</v>
      </c>
      <c r="Y2132" t="n">
        <v>0.00123376</v>
      </c>
      <c r="Z2132" t="n">
        <v>5.2e-07</v>
      </c>
    </row>
    <row r="2133">
      <c r="A2133" t="inlineStr">
        <is>
          <t>base</t>
        </is>
      </c>
      <c r="B2133" t="inlineStr">
        <is>
          <t>vectorcontext_v1</t>
        </is>
      </c>
      <c r="C2133" t="inlineStr"/>
      <c r="D2133" t="inlineStr">
        <is>
          <t>openai/gpt-5.6-luna</t>
        </is>
      </c>
      <c r="E2133" t="n">
        <v>0</v>
      </c>
      <c r="F2133" t="n">
        <v>12</v>
      </c>
      <c r="G2133" t="inlineStr">
        <is>
          <t>needle-0</t>
        </is>
      </c>
      <c r="H2133" t="inlineStr">
        <is>
          <t>needle</t>
        </is>
      </c>
      <c r="L2133" t="inlineStr">
        <is>
          <t>Which region is webhook-daemon deployed in?</t>
        </is>
      </c>
      <c r="M2133" t="inlineStr">
        <is>
          <t>us-west-2</t>
        </is>
      </c>
      <c r="N2133" t="inlineStr">
        <is>
          <t>us-west-2</t>
        </is>
      </c>
      <c r="O2133" t="b">
        <v>1</v>
      </c>
      <c r="P2133" t="inlineStr">
        <is>
          <t>rule</t>
        </is>
      </c>
      <c r="Q2133" t="n">
        <v>1496</v>
      </c>
      <c r="R2133" t="n">
        <v>1137</v>
      </c>
      <c r="S2133" t="n">
        <v>68</v>
      </c>
      <c r="T2133" t="n">
        <v>8</v>
      </c>
      <c r="U2133" t="n">
        <v>0</v>
      </c>
      <c r="V2133" t="n">
        <v>2</v>
      </c>
      <c r="W2133" t="n">
        <v>1</v>
      </c>
      <c r="X2133" t="n">
        <v>2.522552013397217</v>
      </c>
      <c r="Y2133" t="n">
        <v>0.0004375</v>
      </c>
      <c r="Z2133" t="n">
        <v>2e-07</v>
      </c>
    </row>
    <row r="2134">
      <c r="A2134" t="inlineStr">
        <is>
          <t>base</t>
        </is>
      </c>
      <c r="B2134" t="inlineStr">
        <is>
          <t>vectorcontext_v1</t>
        </is>
      </c>
      <c r="C2134" t="inlineStr"/>
      <c r="D2134" t="inlineStr">
        <is>
          <t>openai/gpt-5.6-luna</t>
        </is>
      </c>
      <c r="E2134" t="n">
        <v>0</v>
      </c>
      <c r="F2134" t="n">
        <v>12</v>
      </c>
      <c r="G2134" t="inlineStr">
        <is>
          <t>needle-1</t>
        </is>
      </c>
      <c r="H2134" t="inlineStr">
        <is>
          <t>needle</t>
        </is>
      </c>
      <c r="L2134" t="inlineStr">
        <is>
          <t>What language is the Kyc Service written in?</t>
        </is>
      </c>
      <c r="M2134" t="inlineStr">
        <is>
          <t>Go</t>
        </is>
      </c>
      <c r="N2134" t="inlineStr">
        <is>
          <t>Go</t>
        </is>
      </c>
      <c r="O2134" t="b">
        <v>1</v>
      </c>
      <c r="P2134" t="inlineStr">
        <is>
          <t>rule</t>
        </is>
      </c>
      <c r="Q2134" t="n">
        <v>1524</v>
      </c>
      <c r="R2134" t="n">
        <v>1164</v>
      </c>
      <c r="S2134" t="n">
        <v>57</v>
      </c>
      <c r="T2134" t="n">
        <v>8</v>
      </c>
      <c r="U2134" t="n">
        <v>0</v>
      </c>
      <c r="V2134" t="n">
        <v>2</v>
      </c>
      <c r="W2134" t="n">
        <v>1</v>
      </c>
      <c r="X2134" t="n">
        <v>3.017957925796509</v>
      </c>
      <c r="Y2134" t="n">
        <v>0.00043125</v>
      </c>
      <c r="Z2134" t="n">
        <v>2.2e-07</v>
      </c>
    </row>
    <row r="2135">
      <c r="A2135" t="inlineStr">
        <is>
          <t>base</t>
        </is>
      </c>
      <c r="B2135" t="inlineStr">
        <is>
          <t>vectorcontext_v1</t>
        </is>
      </c>
      <c r="C2135" t="inlineStr"/>
      <c r="D2135" t="inlineStr">
        <is>
          <t>openai/gpt-5.6-luna</t>
        </is>
      </c>
      <c r="E2135" t="n">
        <v>0</v>
      </c>
      <c r="F2135" t="n">
        <v>12</v>
      </c>
      <c r="G2135" t="inlineStr">
        <is>
          <t>needle-2</t>
        </is>
      </c>
      <c r="H2135" t="inlineStr">
        <is>
          <t>needle</t>
        </is>
      </c>
      <c r="L2135" t="inlineStr">
        <is>
          <t>What port does payout-worker listen on?</t>
        </is>
      </c>
      <c r="M2135" t="n">
        <v>4798</v>
      </c>
      <c r="N2135" t="inlineStr">
        <is>
          <t>4798</t>
        </is>
      </c>
      <c r="O2135" t="b">
        <v>1</v>
      </c>
      <c r="P2135" t="inlineStr">
        <is>
          <t>rule</t>
        </is>
      </c>
      <c r="Q2135" t="n">
        <v>1508</v>
      </c>
      <c r="R2135" t="n">
        <v>1150</v>
      </c>
      <c r="S2135" t="n">
        <v>57</v>
      </c>
      <c r="T2135" t="n">
        <v>8</v>
      </c>
      <c r="U2135" t="n">
        <v>0</v>
      </c>
      <c r="V2135" t="n">
        <v>2</v>
      </c>
      <c r="W2135" t="n">
        <v>1</v>
      </c>
      <c r="X2135" t="n">
        <v>2.858445882797241</v>
      </c>
      <c r="Y2135" t="n">
        <v>0.00042735</v>
      </c>
      <c r="Z2135" t="n">
        <v>1.6e-07</v>
      </c>
    </row>
    <row r="2136">
      <c r="A2136" t="inlineStr">
        <is>
          <t>base</t>
        </is>
      </c>
      <c r="B2136" t="inlineStr">
        <is>
          <t>vectorcontext_v4</t>
        </is>
      </c>
      <c r="C2136" t="inlineStr">
        <is>
          <t>schema3</t>
        </is>
      </c>
      <c r="D2136" t="inlineStr">
        <is>
          <t>openai/gpt-5.6-luna</t>
        </is>
      </c>
      <c r="E2136" t="n">
        <v>0</v>
      </c>
      <c r="F2136" t="n">
        <v>12</v>
      </c>
      <c r="G2136" t="inlineStr">
        <is>
          <t>agg-0</t>
        </is>
      </c>
      <c r="H2136" t="inlineStr">
        <is>
          <t>aggregation</t>
        </is>
      </c>
      <c r="L2136" t="inlineStr">
        <is>
          <t>How many SEV1 incidents affected services owned by the Commerce team?</t>
        </is>
      </c>
      <c r="M2136" t="n">
        <v>2</v>
      </c>
      <c r="N2136" t="inlineStr">
        <is>
          <t>2</t>
        </is>
      </c>
      <c r="O2136" t="b">
        <v>1</v>
      </c>
      <c r="P2136" t="inlineStr">
        <is>
          <t>rule</t>
        </is>
      </c>
      <c r="Q2136" t="n">
        <v>11807</v>
      </c>
      <c r="R2136" t="n">
        <v>7129</v>
      </c>
      <c r="S2136" t="n">
        <v>506</v>
      </c>
      <c r="T2136" t="n">
        <v>219</v>
      </c>
      <c r="U2136" t="n">
        <v>3867</v>
      </c>
      <c r="V2136" t="n">
        <v>4</v>
      </c>
      <c r="W2136" t="n">
        <v>3</v>
      </c>
      <c r="X2136" t="n">
        <v>9.923360109329224</v>
      </c>
      <c r="Y2136" t="n">
        <v>0.00262884</v>
      </c>
      <c r="Z2136" t="n">
        <v>2.6e-07</v>
      </c>
    </row>
    <row r="2137">
      <c r="A2137" t="inlineStr">
        <is>
          <t>base</t>
        </is>
      </c>
      <c r="B2137" t="inlineStr">
        <is>
          <t>vectorcontext_v4</t>
        </is>
      </c>
      <c r="C2137" t="inlineStr">
        <is>
          <t>schema3</t>
        </is>
      </c>
      <c r="D2137" t="inlineStr">
        <is>
          <t>openai/gpt-5.6-luna</t>
        </is>
      </c>
      <c r="E2137" t="n">
        <v>0</v>
      </c>
      <c r="F2137" t="n">
        <v>12</v>
      </c>
      <c r="G2137" t="inlineStr">
        <is>
          <t>agg-1</t>
        </is>
      </c>
      <c r="H2137" t="inlineStr">
        <is>
          <t>aggregation</t>
        </is>
      </c>
      <c r="L2137" t="inlineStr">
        <is>
          <t>What is the total duration in minutes of all incidents affecting ranker-engine?</t>
        </is>
      </c>
      <c r="M2137" t="n">
        <v>211</v>
      </c>
      <c r="N2137" t="inlineStr">
        <is>
          <t>211 minutes</t>
        </is>
      </c>
      <c r="O2137" t="b">
        <v>1</v>
      </c>
      <c r="P2137" t="inlineStr">
        <is>
          <t>rule</t>
        </is>
      </c>
      <c r="Q2137" t="n">
        <v>7831</v>
      </c>
      <c r="R2137" t="n">
        <v>3580</v>
      </c>
      <c r="S2137" t="n">
        <v>210</v>
      </c>
      <c r="T2137" t="n">
        <v>58</v>
      </c>
      <c r="U2137" t="n">
        <v>3442</v>
      </c>
      <c r="V2137" t="n">
        <v>3</v>
      </c>
      <c r="W2137" t="n">
        <v>2</v>
      </c>
      <c r="X2137" t="n">
        <v>5.24965238571167</v>
      </c>
      <c r="Y2137" t="n">
        <v>0.00137749</v>
      </c>
      <c r="Z2137" t="n">
        <v>2e-07</v>
      </c>
    </row>
    <row r="2138">
      <c r="A2138" t="inlineStr">
        <is>
          <t>base</t>
        </is>
      </c>
      <c r="B2138" t="inlineStr">
        <is>
          <t>vectorcontext_v4</t>
        </is>
      </c>
      <c r="C2138" t="inlineStr">
        <is>
          <t>schema3</t>
        </is>
      </c>
      <c r="D2138" t="inlineStr">
        <is>
          <t>openai/gpt-5.6-luna</t>
        </is>
      </c>
      <c r="E2138" t="n">
        <v>0</v>
      </c>
      <c r="F2138" t="n">
        <v>12</v>
      </c>
      <c r="G2138" t="inlineStr">
        <is>
          <t>agg-2</t>
        </is>
      </c>
      <c r="H2138" t="inlineStr">
        <is>
          <t>aggregation</t>
        </is>
      </c>
      <c r="L2138" t="inlineStr">
        <is>
          <t>How many incident reports list 'configuration error' as the root cause?</t>
        </is>
      </c>
      <c r="M2138" t="n">
        <v>7</v>
      </c>
      <c r="N2138" t="inlineStr">
        <is>
          <t>7</t>
        </is>
      </c>
      <c r="O2138" t="b">
        <v>1</v>
      </c>
      <c r="P2138" t="inlineStr">
        <is>
          <t>rule</t>
        </is>
      </c>
      <c r="Q2138" t="n">
        <v>4046</v>
      </c>
      <c r="R2138" t="n">
        <v>1647</v>
      </c>
      <c r="S2138" t="n">
        <v>189</v>
      </c>
      <c r="T2138" t="n">
        <v>66</v>
      </c>
      <c r="U2138" t="n">
        <v>1591</v>
      </c>
      <c r="V2138" t="n">
        <v>3</v>
      </c>
      <c r="W2138" t="n">
        <v>2</v>
      </c>
      <c r="X2138" t="n">
        <v>8.621243953704834</v>
      </c>
      <c r="Y2138" t="n">
        <v>0.00083182</v>
      </c>
      <c r="Z2138" t="n">
        <v>0</v>
      </c>
    </row>
    <row r="2139">
      <c r="A2139" t="inlineStr">
        <is>
          <t>base</t>
        </is>
      </c>
      <c r="B2139" t="inlineStr">
        <is>
          <t>vectorcontext_v4</t>
        </is>
      </c>
      <c r="C2139" t="inlineStr">
        <is>
          <t>schema3</t>
        </is>
      </c>
      <c r="D2139" t="inlineStr">
        <is>
          <t>openai/gpt-5.6-luna</t>
        </is>
      </c>
      <c r="E2139" t="n">
        <v>0</v>
      </c>
      <c r="F2139" t="n">
        <v>12</v>
      </c>
      <c r="G2139" t="inlineStr">
        <is>
          <t>global-0</t>
        </is>
      </c>
      <c r="H2139" t="inlineStr">
        <is>
          <t>global</t>
        </is>
      </c>
      <c r="L2139" t="inlineStr">
        <is>
          <t>List every service written in TypeScript that is deployed in us-west-2.</t>
        </is>
      </c>
      <c r="M2139" t="inlineStr">
        <is>
          <t>["geo-api"]</t>
        </is>
      </c>
      <c r="N2139" t="inlineStr">
        <is>
          <t>geo-api</t>
        </is>
      </c>
      <c r="O2139" t="b">
        <v>1</v>
      </c>
      <c r="P2139" t="inlineStr">
        <is>
          <t>rule</t>
        </is>
      </c>
      <c r="Q2139" t="n">
        <v>11398</v>
      </c>
      <c r="R2139" t="n">
        <v>5345</v>
      </c>
      <c r="S2139" t="n">
        <v>163</v>
      </c>
      <c r="T2139" t="n">
        <v>36</v>
      </c>
      <c r="U2139" t="n">
        <v>5243</v>
      </c>
      <c r="V2139" t="n">
        <v>3</v>
      </c>
      <c r="W2139" t="n">
        <v>2</v>
      </c>
      <c r="X2139" t="n">
        <v>3.777572870254517</v>
      </c>
      <c r="Y2139" t="n">
        <v>0.00179856</v>
      </c>
      <c r="Z2139" t="n">
        <v>2e-07</v>
      </c>
    </row>
    <row r="2140">
      <c r="A2140" t="inlineStr">
        <is>
          <t>base</t>
        </is>
      </c>
      <c r="B2140" t="inlineStr">
        <is>
          <t>vectorcontext_v4</t>
        </is>
      </c>
      <c r="C2140" t="inlineStr">
        <is>
          <t>schema3</t>
        </is>
      </c>
      <c r="D2140" t="inlineStr">
        <is>
          <t>openai/gpt-5.6-luna</t>
        </is>
      </c>
      <c r="E2140" t="n">
        <v>0</v>
      </c>
      <c r="F2140" t="n">
        <v>12</v>
      </c>
      <c r="G2140" t="inlineStr">
        <is>
          <t>global-1</t>
        </is>
      </c>
      <c r="H2140" t="inlineStr">
        <is>
          <t>global</t>
        </is>
      </c>
      <c r="L2140" t="inlineStr">
        <is>
          <t>How many services have no designated on-call engineer?</t>
        </is>
      </c>
      <c r="M2140" t="n">
        <v>9</v>
      </c>
      <c r="N2140" t="inlineStr">
        <is>
          <t>9</t>
        </is>
      </c>
      <c r="O2140" t="b">
        <v>1</v>
      </c>
      <c r="P2140" t="inlineStr">
        <is>
          <t>rule</t>
        </is>
      </c>
      <c r="Q2140" t="n">
        <v>7313</v>
      </c>
      <c r="R2140" t="n">
        <v>2603</v>
      </c>
      <c r="S2140" t="n">
        <v>244</v>
      </c>
      <c r="T2140" t="n">
        <v>55</v>
      </c>
      <c r="U2140" t="n">
        <v>3903</v>
      </c>
      <c r="V2140" t="n">
        <v>4</v>
      </c>
      <c r="W2140" t="n">
        <v>3</v>
      </c>
      <c r="X2140" t="n">
        <v>6.384150981903076</v>
      </c>
      <c r="Y2140" t="n">
        <v>0.00118286</v>
      </c>
      <c r="Z2140" t="n">
        <v>0</v>
      </c>
    </row>
    <row r="2141">
      <c r="A2141" t="inlineStr">
        <is>
          <t>base</t>
        </is>
      </c>
      <c r="B2141" t="inlineStr">
        <is>
          <t>vectorcontext_v4</t>
        </is>
      </c>
      <c r="C2141" t="inlineStr">
        <is>
          <t>schema3</t>
        </is>
      </c>
      <c r="D2141" t="inlineStr">
        <is>
          <t>openai/gpt-5.6-luna</t>
        </is>
      </c>
      <c r="E2141" t="n">
        <v>0</v>
      </c>
      <c r="F2141" t="n">
        <v>12</v>
      </c>
      <c r="G2141" t="inlineStr">
        <is>
          <t>global-2</t>
        </is>
      </c>
      <c r="H2141" t="inlineStr">
        <is>
          <t>global</t>
        </is>
      </c>
      <c r="L2141" t="inlineStr">
        <is>
          <t>Which services have an approved architecture decision to migrate to MongoDB?</t>
        </is>
      </c>
      <c r="M2141" t="inlineStr">
        <is>
          <t>["catalog-gateway", "cdn-service", "recsys-worker"]</t>
        </is>
      </c>
      <c r="N2141" t="inlineStr">
        <is>
          <t>cdn-service, catalog-gateway, recsys-worker</t>
        </is>
      </c>
      <c r="O2141" t="b">
        <v>1</v>
      </c>
      <c r="P2141" t="inlineStr">
        <is>
          <t>rule</t>
        </is>
      </c>
      <c r="Q2141" t="n">
        <v>4480</v>
      </c>
      <c r="R2141" t="n">
        <v>1906</v>
      </c>
      <c r="S2141" t="n">
        <v>186</v>
      </c>
      <c r="T2141" t="n">
        <v>46</v>
      </c>
      <c r="U2141" t="n">
        <v>1767</v>
      </c>
      <c r="V2141" t="n">
        <v>3</v>
      </c>
      <c r="W2141" t="n">
        <v>2</v>
      </c>
      <c r="X2141" t="n">
        <v>4.869107007980347</v>
      </c>
      <c r="Y2141" t="n">
        <v>0.0008962900000000001</v>
      </c>
      <c r="Z2141" t="n">
        <v>2.2e-07</v>
      </c>
    </row>
    <row r="2142">
      <c r="A2142" t="inlineStr">
        <is>
          <t>base</t>
        </is>
      </c>
      <c r="B2142" t="inlineStr">
        <is>
          <t>vectorcontext_v4</t>
        </is>
      </c>
      <c r="C2142" t="inlineStr">
        <is>
          <t>schema3</t>
        </is>
      </c>
      <c r="D2142" t="inlineStr">
        <is>
          <t>openai/gpt-5.6-luna</t>
        </is>
      </c>
      <c r="E2142" t="n">
        <v>0</v>
      </c>
      <c r="F2142" t="n">
        <v>12</v>
      </c>
      <c r="G2142" t="inlineStr">
        <is>
          <t>multihop-0</t>
        </is>
      </c>
      <c r="H2142" t="inlineStr">
        <is>
          <t>multihop</t>
        </is>
      </c>
      <c r="L2142" t="inlineStr">
        <is>
          <t>Who is the on-call engineer for the service affected by INC-2359?</t>
        </is>
      </c>
      <c r="M2142" t="inlineStr">
        <is>
          <t>Priya Lindqvist</t>
        </is>
      </c>
      <c r="N2142" t="inlineStr">
        <is>
          <t>Priya Lindqvist</t>
        </is>
      </c>
      <c r="O2142" t="b">
        <v>1</v>
      </c>
      <c r="P2142" t="inlineStr">
        <is>
          <t>rule</t>
        </is>
      </c>
      <c r="Q2142" t="n">
        <v>4361</v>
      </c>
      <c r="R2142" t="n">
        <v>2063</v>
      </c>
      <c r="S2142" t="n">
        <v>126</v>
      </c>
      <c r="T2142" t="n">
        <v>31</v>
      </c>
      <c r="U2142" t="n">
        <v>1488</v>
      </c>
      <c r="V2142" t="n">
        <v>3</v>
      </c>
      <c r="W2142" t="n">
        <v>2</v>
      </c>
      <c r="X2142" t="n">
        <v>4.190574884414673</v>
      </c>
      <c r="Y2142" t="n">
        <v>0.00085856</v>
      </c>
      <c r="Z2142" t="n">
        <v>3.8e-07</v>
      </c>
    </row>
    <row r="2143">
      <c r="A2143" t="inlineStr">
        <is>
          <t>base</t>
        </is>
      </c>
      <c r="B2143" t="inlineStr">
        <is>
          <t>vectorcontext_v4</t>
        </is>
      </c>
      <c r="C2143" t="inlineStr">
        <is>
          <t>schema3</t>
        </is>
      </c>
      <c r="D2143" t="inlineStr">
        <is>
          <t>openai/gpt-5.6-luna</t>
        </is>
      </c>
      <c r="E2143" t="n">
        <v>0</v>
      </c>
      <c r="F2143" t="n">
        <v>12</v>
      </c>
      <c r="G2143" t="inlineStr">
        <is>
          <t>multihop-1</t>
        </is>
      </c>
      <c r="H2143" t="inlineStr">
        <is>
          <t>multihop</t>
        </is>
      </c>
      <c r="L2143" t="inlineStr">
        <is>
          <t>What Slack channel reaches the team that owns kyc-api, the first listed runtime dependency of queue-svc?</t>
        </is>
      </c>
      <c r="M2143" t="inlineStr">
        <is>
          <t>#messaging-eng</t>
        </is>
      </c>
      <c r="N2143" t="inlineStr">
        <is>
          <t>#messaging-eng</t>
        </is>
      </c>
      <c r="O2143" t="b">
        <v>1</v>
      </c>
      <c r="P2143" t="inlineStr">
        <is>
          <t>rule</t>
        </is>
      </c>
      <c r="Q2143" t="n">
        <v>2800</v>
      </c>
      <c r="R2143" t="n">
        <v>1987</v>
      </c>
      <c r="S2143" t="n">
        <v>168</v>
      </c>
      <c r="T2143" t="n">
        <v>51</v>
      </c>
      <c r="U2143" t="n">
        <v>0</v>
      </c>
      <c r="V2143" t="n">
        <v>2</v>
      </c>
      <c r="W2143" t="n">
        <v>2</v>
      </c>
      <c r="X2143" t="n">
        <v>3.661709785461426</v>
      </c>
      <c r="Y2143" t="n">
        <v>0.0008608</v>
      </c>
      <c r="Z2143" t="n">
        <v>3.4e-07</v>
      </c>
    </row>
    <row r="2144">
      <c r="A2144" t="inlineStr">
        <is>
          <t>base</t>
        </is>
      </c>
      <c r="B2144" t="inlineStr">
        <is>
          <t>vectorcontext_v4</t>
        </is>
      </c>
      <c r="C2144" t="inlineStr">
        <is>
          <t>schema3</t>
        </is>
      </c>
      <c r="D2144" t="inlineStr">
        <is>
          <t>openai/gpt-5.6-luna</t>
        </is>
      </c>
      <c r="E2144" t="n">
        <v>0</v>
      </c>
      <c r="F2144" t="n">
        <v>12</v>
      </c>
      <c r="G2144" t="inlineStr">
        <is>
          <t>multihop-2</t>
        </is>
      </c>
      <c r="H2144" t="inlineStr">
        <is>
          <t>multihop</t>
        </is>
      </c>
      <c r="L2144" t="inlineStr">
        <is>
          <t>According to ADR-112, a service is being migrated to a new datastore. Who leads the team that owns that service?</t>
        </is>
      </c>
      <c r="M2144" t="inlineStr">
        <is>
          <t>Marcus Moreau</t>
        </is>
      </c>
      <c r="N2144" t="inlineStr">
        <is>
          <t>Marcus Moreau</t>
        </is>
      </c>
      <c r="O2144" t="b">
        <v>1</v>
      </c>
      <c r="P2144" t="inlineStr">
        <is>
          <t>rule</t>
        </is>
      </c>
      <c r="Q2144" t="n">
        <v>12412</v>
      </c>
      <c r="R2144" t="n">
        <v>4603</v>
      </c>
      <c r="S2144" t="n">
        <v>180</v>
      </c>
      <c r="T2144" t="n">
        <v>31</v>
      </c>
      <c r="U2144" t="n">
        <v>6984</v>
      </c>
      <c r="V2144" t="n">
        <v>5</v>
      </c>
      <c r="W2144" t="n">
        <v>4</v>
      </c>
      <c r="X2144" t="n">
        <v>6.995526313781738</v>
      </c>
      <c r="Y2144" t="n">
        <v>0.00167128</v>
      </c>
      <c r="Z2144" t="n">
        <v>6.200000000000001e-07</v>
      </c>
    </row>
    <row r="2145">
      <c r="A2145" t="inlineStr">
        <is>
          <t>base</t>
        </is>
      </c>
      <c r="B2145" t="inlineStr">
        <is>
          <t>vectorcontext_v4</t>
        </is>
      </c>
      <c r="C2145" t="inlineStr">
        <is>
          <t>schema3</t>
        </is>
      </c>
      <c r="D2145" t="inlineStr">
        <is>
          <t>openai/gpt-5.6-luna</t>
        </is>
      </c>
      <c r="E2145" t="n">
        <v>0</v>
      </c>
      <c r="F2145" t="n">
        <v>12</v>
      </c>
      <c r="G2145" t="inlineStr">
        <is>
          <t>needle-0</t>
        </is>
      </c>
      <c r="H2145" t="inlineStr">
        <is>
          <t>needle</t>
        </is>
      </c>
      <c r="L2145" t="inlineStr">
        <is>
          <t>Which region is webhook-daemon deployed in?</t>
        </is>
      </c>
      <c r="M2145" t="inlineStr">
        <is>
          <t>us-west-2</t>
        </is>
      </c>
      <c r="N2145" t="inlineStr">
        <is>
          <t>us-west-2</t>
        </is>
      </c>
      <c r="O2145" t="b">
        <v>1</v>
      </c>
      <c r="P2145" t="inlineStr">
        <is>
          <t>rule</t>
        </is>
      </c>
      <c r="Q2145" t="n">
        <v>2207</v>
      </c>
      <c r="R2145" t="n">
        <v>1407</v>
      </c>
      <c r="S2145" t="n">
        <v>60</v>
      </c>
      <c r="T2145" t="n">
        <v>8</v>
      </c>
      <c r="U2145" t="n">
        <v>0</v>
      </c>
      <c r="V2145" t="n">
        <v>2</v>
      </c>
      <c r="W2145" t="n">
        <v>1</v>
      </c>
      <c r="X2145" t="n">
        <v>2.624098062515259</v>
      </c>
      <c r="Y2145" t="n">
        <v>0.0005836</v>
      </c>
      <c r="Z2145" t="n">
        <v>1.2e-07</v>
      </c>
    </row>
    <row r="2146">
      <c r="A2146" t="inlineStr">
        <is>
          <t>base</t>
        </is>
      </c>
      <c r="B2146" t="inlineStr">
        <is>
          <t>vectorcontext_v4</t>
        </is>
      </c>
      <c r="C2146" t="inlineStr">
        <is>
          <t>schema3</t>
        </is>
      </c>
      <c r="D2146" t="inlineStr">
        <is>
          <t>openai/gpt-5.6-luna</t>
        </is>
      </c>
      <c r="E2146" t="n">
        <v>0</v>
      </c>
      <c r="F2146" t="n">
        <v>12</v>
      </c>
      <c r="G2146" t="inlineStr">
        <is>
          <t>needle-1</t>
        </is>
      </c>
      <c r="H2146" t="inlineStr">
        <is>
          <t>needle</t>
        </is>
      </c>
      <c r="L2146" t="inlineStr">
        <is>
          <t>What language is the Kyc Service written in?</t>
        </is>
      </c>
      <c r="M2146" t="inlineStr">
        <is>
          <t>Go</t>
        </is>
      </c>
      <c r="N2146" t="inlineStr">
        <is>
          <t>Go</t>
        </is>
      </c>
      <c r="O2146" t="b">
        <v>1</v>
      </c>
      <c r="P2146" t="inlineStr">
        <is>
          <t>rule</t>
        </is>
      </c>
      <c r="Q2146" t="n">
        <v>2255</v>
      </c>
      <c r="R2146" t="n">
        <v>1454</v>
      </c>
      <c r="S2146" t="n">
        <v>55</v>
      </c>
      <c r="T2146" t="n">
        <v>8</v>
      </c>
      <c r="U2146" t="n">
        <v>0</v>
      </c>
      <c r="V2146" t="n">
        <v>2</v>
      </c>
      <c r="W2146" t="n">
        <v>1</v>
      </c>
      <c r="X2146" t="n">
        <v>2.106217861175537</v>
      </c>
      <c r="Y2146" t="n">
        <v>0.00058955</v>
      </c>
      <c r="Z2146" t="n">
        <v>1.8e-07</v>
      </c>
    </row>
    <row r="2147">
      <c r="A2147" t="inlineStr">
        <is>
          <t>base</t>
        </is>
      </c>
      <c r="B2147" t="inlineStr">
        <is>
          <t>vectorcontext_v4</t>
        </is>
      </c>
      <c r="C2147" t="inlineStr">
        <is>
          <t>schema3</t>
        </is>
      </c>
      <c r="D2147" t="inlineStr">
        <is>
          <t>openai/gpt-5.6-luna</t>
        </is>
      </c>
      <c r="E2147" t="n">
        <v>0</v>
      </c>
      <c r="F2147" t="n">
        <v>12</v>
      </c>
      <c r="G2147" t="inlineStr">
        <is>
          <t>needle-2</t>
        </is>
      </c>
      <c r="H2147" t="inlineStr">
        <is>
          <t>needle</t>
        </is>
      </c>
      <c r="L2147" t="inlineStr">
        <is>
          <t>What port does payout-worker listen on?</t>
        </is>
      </c>
      <c r="M2147" t="n">
        <v>4798</v>
      </c>
      <c r="N2147" t="inlineStr">
        <is>
          <t>4798</t>
        </is>
      </c>
      <c r="O2147" t="b">
        <v>1</v>
      </c>
      <c r="P2147" t="inlineStr">
        <is>
          <t>rule</t>
        </is>
      </c>
      <c r="Q2147" t="n">
        <v>2212</v>
      </c>
      <c r="R2147" t="n">
        <v>1413</v>
      </c>
      <c r="S2147" t="n">
        <v>56</v>
      </c>
      <c r="T2147" t="n">
        <v>8</v>
      </c>
      <c r="U2147" t="n">
        <v>0</v>
      </c>
      <c r="V2147" t="n">
        <v>2</v>
      </c>
      <c r="W2147" t="n">
        <v>1</v>
      </c>
      <c r="X2147" t="n">
        <v>2.428248643875122</v>
      </c>
      <c r="Y2147" t="n">
        <v>0.0005801</v>
      </c>
      <c r="Z2147" t="n">
        <v>1.4e-07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9"/>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0" customWidth="1" min="3" max="3"/>
    <col width="10" customWidth="1" min="4" max="4"/>
    <col width="10" customWidth="1" min="5" max="5"/>
    <col width="15" customWidth="1" min="6" max="6"/>
    <col width="13" customWidth="1" min="7" max="7"/>
    <col width="21" customWidth="1" min="8" max="8"/>
    <col width="16" customWidth="1" min="9" max="9"/>
    <col width="17" customWidth="1" min="10" max="10"/>
    <col width="30" customWidth="1" min="11" max="11"/>
    <col width="15" customWidth="1" min="12" max="12"/>
    <col width="60" customWidth="1" min="13" max="13"/>
  </cols>
  <sheetData>
    <row r="1">
      <c r="A1" s="1" t="inlineStr">
        <is>
          <t>corpus</t>
        </is>
      </c>
      <c r="B1" s="1" t="inlineStr">
        <is>
          <t>condition</t>
        </is>
      </c>
      <c r="C1" s="1" t="inlineStr">
        <is>
          <t>scale</t>
        </is>
      </c>
      <c r="D1" s="1" t="inlineStr">
        <is>
          <t>convo</t>
        </is>
      </c>
      <c r="E1" s="1" t="inlineStr">
        <is>
          <t>turns</t>
        </is>
      </c>
      <c r="F1" s="1" t="inlineStr">
        <is>
          <t>turns_correct</t>
        </is>
      </c>
      <c r="G1" s="1" t="inlineStr">
        <is>
          <t>all_correct</t>
        </is>
      </c>
      <c r="H1" s="1" t="inlineStr">
        <is>
          <t>total_prompt_tokens</t>
        </is>
      </c>
      <c r="I1" s="1" t="inlineStr">
        <is>
          <t>total_cost_usd</t>
        </is>
      </c>
      <c r="J1" s="1" t="inlineStr">
        <is>
          <t>total_llm_calls</t>
        </is>
      </c>
      <c r="K1" s="1" t="inlineStr">
        <is>
          <t>last_turn_peak_prompt_tokens</t>
        </is>
      </c>
      <c r="L1" s="1" t="inlineStr">
        <is>
          <t>cached_tokens</t>
        </is>
      </c>
      <c r="M1" s="1" t="inlineStr">
        <is>
          <t>per_turn</t>
        </is>
      </c>
    </row>
    <row r="2">
      <c r="A2" t="inlineStr">
        <is>
          <t>hard</t>
        </is>
      </c>
      <c r="B2" t="inlineStr">
        <is>
          <t>baseline</t>
        </is>
      </c>
      <c r="C2" t="n">
        <v>3</v>
      </c>
      <c r="D2" t="inlineStr">
        <is>
          <t>conv-0</t>
        </is>
      </c>
      <c r="E2" t="n">
        <v>4</v>
      </c>
      <c r="F2" t="n">
        <v>3</v>
      </c>
      <c r="G2" t="b">
        <v>0</v>
      </c>
      <c r="H2" t="n">
        <v>197228</v>
      </c>
      <c r="I2" t="n">
        <v>0.00463742</v>
      </c>
      <c r="J2" t="n">
        <v>4</v>
      </c>
      <c r="K2" t="n">
        <v>49371</v>
      </c>
      <c r="L2" t="n">
        <v>197166</v>
      </c>
      <c r="M2" t="inlineStr">
        <is>
          <t>t1:ok 49249tok | t2:ok 49287tok | t3:ok 49321tok | t4:X 49371tok</t>
        </is>
      </c>
    </row>
    <row r="3">
      <c r="A3" t="inlineStr">
        <is>
          <t>hard</t>
        </is>
      </c>
      <c r="B3" t="inlineStr">
        <is>
          <t>baseline</t>
        </is>
      </c>
      <c r="C3" t="n">
        <v>3</v>
      </c>
      <c r="D3" t="inlineStr">
        <is>
          <t>conv-1</t>
        </is>
      </c>
      <c r="E3" t="n">
        <v>4</v>
      </c>
      <c r="F3" t="n">
        <v>4</v>
      </c>
      <c r="G3" t="b">
        <v>1</v>
      </c>
      <c r="H3" t="n">
        <v>197281</v>
      </c>
      <c r="I3" t="n">
        <v>0.00453903</v>
      </c>
      <c r="J3" t="n">
        <v>4</v>
      </c>
      <c r="K3" t="n">
        <v>49408</v>
      </c>
      <c r="L3" t="n">
        <v>197114</v>
      </c>
      <c r="M3" t="inlineStr">
        <is>
          <t>t1:ok 49253tok | t2:ok 49290tok | t3:ok 49330tok | t4:ok 49408tok</t>
        </is>
      </c>
    </row>
    <row r="4">
      <c r="A4" t="inlineStr">
        <is>
          <t>hard</t>
        </is>
      </c>
      <c r="B4" t="inlineStr">
        <is>
          <t>baseline</t>
        </is>
      </c>
      <c r="C4" t="n">
        <v>3</v>
      </c>
      <c r="D4" t="inlineStr">
        <is>
          <t>conv-2</t>
        </is>
      </c>
      <c r="E4" t="n">
        <v>4</v>
      </c>
      <c r="F4" t="n">
        <v>4</v>
      </c>
      <c r="G4" t="b">
        <v>1</v>
      </c>
      <c r="H4" t="n">
        <v>197324</v>
      </c>
      <c r="I4" t="n">
        <v>0.01647985</v>
      </c>
      <c r="J4" t="n">
        <v>4</v>
      </c>
      <c r="K4" t="n">
        <v>49410</v>
      </c>
      <c r="L4" t="n">
        <v>147905</v>
      </c>
      <c r="M4" t="inlineStr">
        <is>
          <t>t1:ok 49261tok | t2:ok 49303tok | t3:ok 49350tok | t4:ok 49410tok</t>
        </is>
      </c>
    </row>
    <row r="5">
      <c r="A5" t="inlineStr">
        <is>
          <t>hard</t>
        </is>
      </c>
      <c r="B5" t="inlineStr">
        <is>
          <t>baseline</t>
        </is>
      </c>
      <c r="C5" t="n">
        <v>3</v>
      </c>
      <c r="D5" t="inlineStr">
        <is>
          <t>conv-3</t>
        </is>
      </c>
      <c r="E5" t="n">
        <v>4</v>
      </c>
      <c r="F5" t="n">
        <v>4</v>
      </c>
      <c r="G5" t="b">
        <v>1</v>
      </c>
      <c r="H5" t="n">
        <v>197269</v>
      </c>
      <c r="I5" t="n">
        <v>0.00423863</v>
      </c>
      <c r="J5" t="n">
        <v>4</v>
      </c>
      <c r="K5" t="n">
        <v>49380</v>
      </c>
      <c r="L5" t="n">
        <v>197134</v>
      </c>
      <c r="M5" t="inlineStr">
        <is>
          <t>t1:ok 49257tok | t2:ok 49298tok | t3:ok 49334tok | t4:ok 49380tok</t>
        </is>
      </c>
    </row>
    <row r="6">
      <c r="A6" t="inlineStr">
        <is>
          <t>hard</t>
        </is>
      </c>
      <c r="B6" t="inlineStr">
        <is>
          <t>baseline</t>
        </is>
      </c>
      <c r="C6" t="n">
        <v>3</v>
      </c>
      <c r="D6" t="inlineStr">
        <is>
          <t>conv-4</t>
        </is>
      </c>
      <c r="E6" t="n">
        <v>4</v>
      </c>
      <c r="F6" t="n">
        <v>4</v>
      </c>
      <c r="G6" t="b">
        <v>1</v>
      </c>
      <c r="H6" t="n">
        <v>197285</v>
      </c>
      <c r="I6" t="n">
        <v>0.00420223</v>
      </c>
      <c r="J6" t="n">
        <v>4</v>
      </c>
      <c r="K6" t="n">
        <v>49394</v>
      </c>
      <c r="L6" t="n">
        <v>197174</v>
      </c>
      <c r="M6" t="inlineStr">
        <is>
          <t>t1:ok 49251tok | t2:ok 49295tok | t3:ok 49345tok | t4:ok 49394tok</t>
        </is>
      </c>
    </row>
    <row r="7">
      <c r="A7" t="inlineStr">
        <is>
          <t>hard</t>
        </is>
      </c>
      <c r="B7" t="inlineStr">
        <is>
          <t>baseline</t>
        </is>
      </c>
      <c r="C7" t="n">
        <v>3</v>
      </c>
      <c r="D7" t="inlineStr">
        <is>
          <t>conv-5</t>
        </is>
      </c>
      <c r="E7" t="n">
        <v>4</v>
      </c>
      <c r="F7" t="n">
        <v>1</v>
      </c>
      <c r="G7" t="b">
        <v>0</v>
      </c>
      <c r="H7" t="n">
        <v>197373</v>
      </c>
      <c r="I7" t="n">
        <v>0.01614598</v>
      </c>
      <c r="J7" t="n">
        <v>4</v>
      </c>
      <c r="K7" t="n">
        <v>49415</v>
      </c>
      <c r="L7" t="n">
        <v>147949</v>
      </c>
      <c r="M7" t="inlineStr">
        <is>
          <t>t1:X 49272tok | t2:X 49315tok | t3:X 49371tok | t4:ok 49415tok</t>
        </is>
      </c>
    </row>
    <row r="8">
      <c r="A8" t="inlineStr">
        <is>
          <t>hard</t>
        </is>
      </c>
      <c r="B8" t="inlineStr">
        <is>
          <t>baseline @deepseek-v4.1-flash</t>
        </is>
      </c>
      <c r="C8" t="n">
        <v>3</v>
      </c>
      <c r="D8" t="inlineStr">
        <is>
          <t>conv-0</t>
        </is>
      </c>
      <c r="E8" t="n">
        <v>4</v>
      </c>
      <c r="F8" t="n">
        <v>4</v>
      </c>
      <c r="G8" t="b">
        <v>1</v>
      </c>
      <c r="H8" t="n">
        <v>202514</v>
      </c>
      <c r="I8" t="n">
        <v>0.005189304</v>
      </c>
      <c r="J8" t="n">
        <v>4</v>
      </c>
      <c r="K8" t="n">
        <v>50689</v>
      </c>
      <c r="L8" t="n">
        <v>201984</v>
      </c>
      <c r="M8" t="inlineStr">
        <is>
          <t>t1:ok 50577tok | t2:ok 50610tok | t3:ok 50638tok | t4:ok 50689tok</t>
        </is>
      </c>
    </row>
    <row r="9">
      <c r="A9" t="inlineStr">
        <is>
          <t>hard</t>
        </is>
      </c>
      <c r="B9" t="inlineStr">
        <is>
          <t>baseline @deepseek-v4.1-flash</t>
        </is>
      </c>
      <c r="C9" t="n">
        <v>3</v>
      </c>
      <c r="D9" t="inlineStr">
        <is>
          <t>conv-1</t>
        </is>
      </c>
      <c r="E9" t="n">
        <v>4</v>
      </c>
      <c r="F9" t="n">
        <v>4</v>
      </c>
      <c r="G9" t="b">
        <v>1</v>
      </c>
      <c r="H9" t="n">
        <v>202516</v>
      </c>
      <c r="I9" t="n">
        <v>0.002989104</v>
      </c>
      <c r="J9" t="n">
        <v>4</v>
      </c>
      <c r="K9" t="n">
        <v>50672</v>
      </c>
      <c r="L9" t="n">
        <v>201984</v>
      </c>
      <c r="M9" t="inlineStr">
        <is>
          <t>t1:ok 50579tok | t2:ok 50614tok | t3:ok 50651tok | t4:ok 50672tok</t>
        </is>
      </c>
    </row>
    <row r="10">
      <c r="A10" t="inlineStr">
        <is>
          <t>hard</t>
        </is>
      </c>
      <c r="B10" t="inlineStr">
        <is>
          <t>baseline @deepseek-v4.1-flash</t>
        </is>
      </c>
      <c r="C10" t="n">
        <v>3</v>
      </c>
      <c r="D10" t="inlineStr">
        <is>
          <t>conv-2</t>
        </is>
      </c>
      <c r="E10" t="n">
        <v>4</v>
      </c>
      <c r="F10" t="n">
        <v>4</v>
      </c>
      <c r="G10" t="b">
        <v>1</v>
      </c>
      <c r="H10" t="n">
        <v>202720</v>
      </c>
      <c r="I10" t="n">
        <v>0.005464704</v>
      </c>
      <c r="J10" t="n">
        <v>4</v>
      </c>
      <c r="K10" t="n">
        <v>50753</v>
      </c>
      <c r="L10" t="n">
        <v>201984</v>
      </c>
      <c r="M10" t="inlineStr">
        <is>
          <t>t1:ok 50586tok | t2:ok 50669tok | t3:ok 50712tok | t4:ok 50753tok</t>
        </is>
      </c>
    </row>
    <row r="11">
      <c r="A11" t="inlineStr">
        <is>
          <t>hard</t>
        </is>
      </c>
      <c r="B11" t="inlineStr">
        <is>
          <t>baseline @deepseek-v4.1-flash</t>
        </is>
      </c>
      <c r="C11" t="n">
        <v>3</v>
      </c>
      <c r="D11" t="inlineStr">
        <is>
          <t>conv-3</t>
        </is>
      </c>
      <c r="E11" t="n">
        <v>4</v>
      </c>
      <c r="F11" t="n">
        <v>4</v>
      </c>
      <c r="G11" t="b">
        <v>1</v>
      </c>
      <c r="H11" t="n">
        <v>202632</v>
      </c>
      <c r="I11" t="n">
        <v>0.001959504</v>
      </c>
      <c r="J11" t="n">
        <v>4</v>
      </c>
      <c r="K11" t="n">
        <v>50723</v>
      </c>
      <c r="L11" t="n">
        <v>201984</v>
      </c>
      <c r="M11" t="inlineStr">
        <is>
          <t>t1:ok 50583tok | t2:ok 50643tok | t3:ok 50683tok | t4:ok 50723tok</t>
        </is>
      </c>
    </row>
    <row r="12">
      <c r="A12" t="inlineStr">
        <is>
          <t>hard</t>
        </is>
      </c>
      <c r="B12" t="inlineStr">
        <is>
          <t>baseline @deepseek-v4.1-flash</t>
        </is>
      </c>
      <c r="C12" t="n">
        <v>3</v>
      </c>
      <c r="D12" t="inlineStr">
        <is>
          <t>conv-4</t>
        </is>
      </c>
      <c r="E12" t="n">
        <v>4</v>
      </c>
      <c r="F12" t="n">
        <v>4</v>
      </c>
      <c r="G12" t="b">
        <v>1</v>
      </c>
      <c r="H12" t="n">
        <v>202580</v>
      </c>
      <c r="I12" t="n">
        <v>0.001825104</v>
      </c>
      <c r="J12" t="n">
        <v>4</v>
      </c>
      <c r="K12" t="n">
        <v>50715</v>
      </c>
      <c r="L12" t="n">
        <v>201984</v>
      </c>
      <c r="M12" t="inlineStr">
        <is>
          <t>t1:ok 50577tok | t2:ok 50619tok | t3:ok 50669tok | t4:ok 50715tok</t>
        </is>
      </c>
    </row>
    <row r="13">
      <c r="A13" t="inlineStr">
        <is>
          <t>hard</t>
        </is>
      </c>
      <c r="B13" t="inlineStr">
        <is>
          <t>baseline @deepseek-v4.1-flash</t>
        </is>
      </c>
      <c r="C13" t="n">
        <v>3</v>
      </c>
      <c r="D13" t="inlineStr">
        <is>
          <t>conv-5</t>
        </is>
      </c>
      <c r="E13" t="n">
        <v>4</v>
      </c>
      <c r="F13" t="n">
        <v>4</v>
      </c>
      <c r="G13" t="b">
        <v>1</v>
      </c>
      <c r="H13" t="n">
        <v>202666</v>
      </c>
      <c r="I13" t="n">
        <v>0.006243672</v>
      </c>
      <c r="J13" t="n">
        <v>4</v>
      </c>
      <c r="K13" t="n">
        <v>50726</v>
      </c>
      <c r="L13" t="n">
        <v>202112</v>
      </c>
      <c r="M13" t="inlineStr">
        <is>
          <t>t1:ok 50598tok | t2:ok 50660tok | t3:ok 50682tok | t4:ok 50726tok</t>
        </is>
      </c>
    </row>
    <row r="14">
      <c r="A14" t="inlineStr">
        <is>
          <t>hard</t>
        </is>
      </c>
      <c r="B14" t="inlineStr">
        <is>
          <t>baseline @glm-5.3-flash</t>
        </is>
      </c>
      <c r="C14" t="n">
        <v>3</v>
      </c>
      <c r="D14" t="inlineStr">
        <is>
          <t>conv-0</t>
        </is>
      </c>
      <c r="E14" t="n">
        <v>4</v>
      </c>
      <c r="F14" t="n">
        <v>4</v>
      </c>
      <c r="G14" t="b">
        <v>1</v>
      </c>
      <c r="H14" t="n">
        <v>198590</v>
      </c>
      <c r="I14" t="n">
        <v>0.008175720000000001</v>
      </c>
      <c r="J14" t="n">
        <v>4</v>
      </c>
      <c r="K14" t="n">
        <v>49705</v>
      </c>
      <c r="L14" t="n">
        <v>193344</v>
      </c>
      <c r="M14" t="inlineStr">
        <is>
          <t>t1:ok 49596tok | t2:ok 49630tok | t3:ok 49659tok | t4:ok 49705tok</t>
        </is>
      </c>
    </row>
    <row r="15">
      <c r="A15" t="inlineStr">
        <is>
          <t>hard</t>
        </is>
      </c>
      <c r="B15" t="inlineStr">
        <is>
          <t>baseline @glm-5.3-flash</t>
        </is>
      </c>
      <c r="C15" t="n">
        <v>3</v>
      </c>
      <c r="D15" t="inlineStr">
        <is>
          <t>conv-1</t>
        </is>
      </c>
      <c r="E15" t="n">
        <v>4</v>
      </c>
      <c r="F15" t="n">
        <v>4</v>
      </c>
      <c r="G15" t="b">
        <v>1</v>
      </c>
      <c r="H15" t="n">
        <v>198693</v>
      </c>
      <c r="I15" t="n">
        <v>0.00720467</v>
      </c>
      <c r="J15" t="n">
        <v>4</v>
      </c>
      <c r="K15" t="n">
        <v>49769</v>
      </c>
      <c r="L15" t="n">
        <v>198144</v>
      </c>
      <c r="M15" t="inlineStr">
        <is>
          <t>t1:ok 49601tok | t2:ok 49639tok | t3:ok 49684tok | t4:ok 49769tok</t>
        </is>
      </c>
    </row>
    <row r="16">
      <c r="A16" t="inlineStr">
        <is>
          <t>hard</t>
        </is>
      </c>
      <c r="B16" t="inlineStr">
        <is>
          <t>baseline @glm-5.3-flash</t>
        </is>
      </c>
      <c r="C16" t="n">
        <v>3</v>
      </c>
      <c r="D16" t="inlineStr">
        <is>
          <t>conv-2</t>
        </is>
      </c>
      <c r="E16" t="n">
        <v>4</v>
      </c>
      <c r="F16" t="n">
        <v>4</v>
      </c>
      <c r="G16" t="b">
        <v>1</v>
      </c>
      <c r="H16" t="n">
        <v>198881</v>
      </c>
      <c r="I16" t="n">
        <v>0.00834901</v>
      </c>
      <c r="J16" t="n">
        <v>4</v>
      </c>
      <c r="K16" t="n">
        <v>49815</v>
      </c>
      <c r="L16" t="n">
        <v>198272</v>
      </c>
      <c r="M16" t="inlineStr">
        <is>
          <t>t1:ok 49608tok | t2:ok 49698tok | t3:ok 49760tok | t4:ok 49815tok</t>
        </is>
      </c>
    </row>
    <row r="17">
      <c r="A17" t="inlineStr">
        <is>
          <t>hard</t>
        </is>
      </c>
      <c r="B17" t="inlineStr">
        <is>
          <t>baseline @glm-5.3-flash</t>
        </is>
      </c>
      <c r="C17" t="n">
        <v>3</v>
      </c>
      <c r="D17" t="inlineStr">
        <is>
          <t>conv-3</t>
        </is>
      </c>
      <c r="E17" t="n">
        <v>4</v>
      </c>
      <c r="F17" t="n">
        <v>4</v>
      </c>
      <c r="G17" t="b">
        <v>1</v>
      </c>
      <c r="H17" t="n">
        <v>198823</v>
      </c>
      <c r="I17" t="n">
        <v>0.00638331</v>
      </c>
      <c r="J17" t="n">
        <v>4</v>
      </c>
      <c r="K17" t="n">
        <v>49807</v>
      </c>
      <c r="L17" t="n">
        <v>198272</v>
      </c>
      <c r="M17" t="inlineStr">
        <is>
          <t>t1:ok 49604tok | t2:ok 49672tok | t3:ok 49740tok | t4:ok 49807tok</t>
        </is>
      </c>
    </row>
    <row r="18">
      <c r="A18" t="inlineStr">
        <is>
          <t>hard</t>
        </is>
      </c>
      <c r="B18" t="inlineStr">
        <is>
          <t>baseline @glm-5.3-flash</t>
        </is>
      </c>
      <c r="C18" t="n">
        <v>3</v>
      </c>
      <c r="D18" t="inlineStr">
        <is>
          <t>conv-4</t>
        </is>
      </c>
      <c r="E18" t="n">
        <v>4</v>
      </c>
      <c r="F18" t="n">
        <v>4</v>
      </c>
      <c r="G18" t="b">
        <v>1</v>
      </c>
      <c r="H18" t="n">
        <v>198673</v>
      </c>
      <c r="I18" t="n">
        <v>0.006180349999999999</v>
      </c>
      <c r="J18" t="n">
        <v>4</v>
      </c>
      <c r="K18" t="n">
        <v>49736</v>
      </c>
      <c r="L18" t="n">
        <v>198080</v>
      </c>
      <c r="M18" t="inlineStr">
        <is>
          <t>t1:ok 49598tok | t2:ok 49647tok | t3:ok 49692tok | t4:ok 49736tok</t>
        </is>
      </c>
    </row>
    <row r="19">
      <c r="A19" t="inlineStr">
        <is>
          <t>hard</t>
        </is>
      </c>
      <c r="B19" t="inlineStr">
        <is>
          <t>baseline @glm-5.3-flash</t>
        </is>
      </c>
      <c r="C19" t="n">
        <v>3</v>
      </c>
      <c r="D19" t="inlineStr">
        <is>
          <t>conv-5</t>
        </is>
      </c>
      <c r="E19" t="n">
        <v>4</v>
      </c>
      <c r="F19" t="n">
        <v>4</v>
      </c>
      <c r="G19" t="b">
        <v>1</v>
      </c>
      <c r="H19" t="n">
        <v>199370</v>
      </c>
      <c r="I19" t="n">
        <v>0.01755946</v>
      </c>
      <c r="J19" t="n">
        <v>4</v>
      </c>
      <c r="K19" t="n">
        <v>49994</v>
      </c>
      <c r="L19" t="n">
        <v>198592</v>
      </c>
      <c r="M19" t="inlineStr">
        <is>
          <t>t1:ok 49619tok | t2:ok 49808tok | t3:ok 49949tok | t4:ok 49994tok</t>
        </is>
      </c>
    </row>
    <row r="20">
      <c r="A20" t="inlineStr">
        <is>
          <t>hard</t>
        </is>
      </c>
      <c r="B20" t="inlineStr">
        <is>
          <t>repl</t>
        </is>
      </c>
      <c r="C20" t="n">
        <v>3</v>
      </c>
      <c r="D20" t="inlineStr">
        <is>
          <t>conv-0</t>
        </is>
      </c>
      <c r="E20" t="n">
        <v>4</v>
      </c>
      <c r="F20" t="n">
        <v>3</v>
      </c>
      <c r="G20" t="b">
        <v>0</v>
      </c>
      <c r="H20" t="n">
        <v>25086</v>
      </c>
      <c r="I20" t="n">
        <v>0.00310997</v>
      </c>
      <c r="J20" t="n">
        <v>11</v>
      </c>
      <c r="K20" t="n">
        <v>4828</v>
      </c>
      <c r="L20" t="n">
        <v>19956</v>
      </c>
      <c r="M20" t="inlineStr">
        <is>
          <t>t1:ok 1482tok | t2:ok 2693tok | t3:ok 3140tok | t4:X 17771tok</t>
        </is>
      </c>
    </row>
    <row r="21">
      <c r="A21" t="inlineStr">
        <is>
          <t>hard</t>
        </is>
      </c>
      <c r="B21" t="inlineStr">
        <is>
          <t>repl</t>
        </is>
      </c>
      <c r="C21" t="n">
        <v>3</v>
      </c>
      <c r="D21" t="inlineStr">
        <is>
          <t>conv-1</t>
        </is>
      </c>
      <c r="E21" t="n">
        <v>4</v>
      </c>
      <c r="F21" t="n">
        <v>4</v>
      </c>
      <c r="G21" t="b">
        <v>1</v>
      </c>
      <c r="H21" t="n">
        <v>5783</v>
      </c>
      <c r="I21" t="n">
        <v>0.00171235</v>
      </c>
      <c r="J21" t="n">
        <v>7</v>
      </c>
      <c r="K21" t="n">
        <v>1338</v>
      </c>
      <c r="L21" t="n">
        <v>1030</v>
      </c>
      <c r="M21" t="inlineStr">
        <is>
          <t>t1:ok 957tok | t2:ok 717tok | t3:ok 1738tok | t4:ok 2371tok</t>
        </is>
      </c>
    </row>
    <row r="22">
      <c r="A22" t="inlineStr">
        <is>
          <t>hard</t>
        </is>
      </c>
      <c r="B22" t="inlineStr">
        <is>
          <t>repl</t>
        </is>
      </c>
      <c r="C22" t="n">
        <v>3</v>
      </c>
      <c r="D22" t="inlineStr">
        <is>
          <t>conv-2</t>
        </is>
      </c>
      <c r="E22" t="n">
        <v>4</v>
      </c>
      <c r="F22" t="n">
        <v>4</v>
      </c>
      <c r="G22" t="b">
        <v>1</v>
      </c>
      <c r="H22" t="n">
        <v>14917</v>
      </c>
      <c r="I22" t="n">
        <v>0.00179053</v>
      </c>
      <c r="J22" t="n">
        <v>9</v>
      </c>
      <c r="K22" t="n">
        <v>2428</v>
      </c>
      <c r="L22" t="n">
        <v>11674</v>
      </c>
      <c r="M22" t="inlineStr">
        <is>
          <t>t1:ok 2026tok | t2:ok 5742tok | t3:ok 4721tok | t4:ok 2428tok</t>
        </is>
      </c>
    </row>
    <row r="23">
      <c r="A23" t="inlineStr">
        <is>
          <t>hard</t>
        </is>
      </c>
      <c r="B23" t="inlineStr">
        <is>
          <t>repl</t>
        </is>
      </c>
      <c r="C23" t="n">
        <v>3</v>
      </c>
      <c r="D23" t="inlineStr">
        <is>
          <t>conv-3</t>
        </is>
      </c>
      <c r="E23" t="n">
        <v>4</v>
      </c>
      <c r="F23" t="n">
        <v>4</v>
      </c>
      <c r="G23" t="b">
        <v>1</v>
      </c>
      <c r="H23" t="n">
        <v>10429</v>
      </c>
      <c r="I23" t="n">
        <v>0.00114388</v>
      </c>
      <c r="J23" t="n">
        <v>7</v>
      </c>
      <c r="K23" t="n">
        <v>2107</v>
      </c>
      <c r="L23" t="n">
        <v>8024</v>
      </c>
      <c r="M23" t="inlineStr">
        <is>
          <t>t1:ok 1438tok | t2:ok 3060tok | t3:ok 1887tok | t4:ok 4044tok</t>
        </is>
      </c>
    </row>
    <row r="24">
      <c r="A24" t="inlineStr">
        <is>
          <t>hard</t>
        </is>
      </c>
      <c r="B24" t="inlineStr">
        <is>
          <t>repl</t>
        </is>
      </c>
      <c r="C24" t="n">
        <v>3</v>
      </c>
      <c r="D24" t="inlineStr">
        <is>
          <t>conv-4</t>
        </is>
      </c>
      <c r="E24" t="n">
        <v>4</v>
      </c>
      <c r="F24" t="n">
        <v>4</v>
      </c>
      <c r="G24" t="b">
        <v>1</v>
      </c>
      <c r="H24" t="n">
        <v>9281</v>
      </c>
      <c r="I24" t="n">
        <v>0.00121706</v>
      </c>
      <c r="J24" t="n">
        <v>7</v>
      </c>
      <c r="K24" t="n">
        <v>1841</v>
      </c>
      <c r="L24" t="n">
        <v>7148</v>
      </c>
      <c r="M24" t="inlineStr">
        <is>
          <t>t1:ok 1491tok | t2:ok 2679tok | t3:ok 3270tok | t4:ok 1841tok</t>
        </is>
      </c>
    </row>
    <row r="25">
      <c r="A25" t="inlineStr">
        <is>
          <t>hard</t>
        </is>
      </c>
      <c r="B25" t="inlineStr">
        <is>
          <t>repl</t>
        </is>
      </c>
      <c r="C25" t="n">
        <v>3</v>
      </c>
      <c r="D25" t="inlineStr">
        <is>
          <t>conv-5</t>
        </is>
      </c>
      <c r="E25" t="n">
        <v>4</v>
      </c>
      <c r="F25" t="n">
        <v>3</v>
      </c>
      <c r="G25" t="b">
        <v>0</v>
      </c>
      <c r="H25" t="n">
        <v>44250</v>
      </c>
      <c r="I25" t="n">
        <v>0.003884320000000001</v>
      </c>
      <c r="J25" t="n">
        <v>12</v>
      </c>
      <c r="K25" t="n">
        <v>5585</v>
      </c>
      <c r="L25" t="n">
        <v>37371</v>
      </c>
      <c r="M25" t="inlineStr">
        <is>
          <t>t1:ok 18113tok | t2:X 9919tok | t3:ok 10633tok | t4:ok 5585tok</t>
        </is>
      </c>
    </row>
    <row r="26">
      <c r="A26" t="inlineStr">
        <is>
          <t>hard</t>
        </is>
      </c>
      <c r="B26" t="inlineStr">
        <is>
          <t>repl @deepseek-v4.1-flash</t>
        </is>
      </c>
      <c r="C26" t="n">
        <v>3</v>
      </c>
      <c r="D26" t="inlineStr">
        <is>
          <t>conv-0</t>
        </is>
      </c>
      <c r="E26" t="n">
        <v>4</v>
      </c>
      <c r="F26" t="n">
        <v>3</v>
      </c>
      <c r="G26" t="b">
        <v>0</v>
      </c>
      <c r="H26" t="n">
        <v>22095</v>
      </c>
      <c r="I26" t="n">
        <v>0.0035853</v>
      </c>
      <c r="J26" t="n">
        <v>12</v>
      </c>
      <c r="K26" t="n">
        <v>3689</v>
      </c>
      <c r="L26" t="n">
        <v>16640</v>
      </c>
      <c r="M26" t="inlineStr">
        <is>
          <t>t1:ok 2386tok | t2:ok 1207tok | t3:ok 2660tok | t4:X 15842tok</t>
        </is>
      </c>
    </row>
    <row r="27">
      <c r="A27" t="inlineStr">
        <is>
          <t>hard</t>
        </is>
      </c>
      <c r="B27" t="inlineStr">
        <is>
          <t>repl @deepseek-v4.1-flash</t>
        </is>
      </c>
      <c r="C27" t="n">
        <v>3</v>
      </c>
      <c r="D27" t="inlineStr">
        <is>
          <t>conv-1</t>
        </is>
      </c>
      <c r="E27" t="n">
        <v>4</v>
      </c>
      <c r="F27" t="n">
        <v>4</v>
      </c>
      <c r="G27" t="b">
        <v>1</v>
      </c>
      <c r="H27" t="n">
        <v>8559</v>
      </c>
      <c r="I27" t="n">
        <v>0.002342244</v>
      </c>
      <c r="J27" t="n">
        <v>7</v>
      </c>
      <c r="K27" t="n">
        <v>1984</v>
      </c>
      <c r="L27" t="n">
        <v>3712</v>
      </c>
      <c r="M27" t="inlineStr">
        <is>
          <t>t1:ok 1359tok | t2:ok 866tok | t3:ok 2592tok | t4:ok 3742tok</t>
        </is>
      </c>
    </row>
    <row r="28">
      <c r="A28" t="inlineStr">
        <is>
          <t>hard</t>
        </is>
      </c>
      <c r="B28" t="inlineStr">
        <is>
          <t>repl @deepseek-v4.1-flash</t>
        </is>
      </c>
      <c r="C28" t="n">
        <v>3</v>
      </c>
      <c r="D28" t="inlineStr">
        <is>
          <t>conv-2</t>
        </is>
      </c>
      <c r="E28" t="n">
        <v>4</v>
      </c>
      <c r="F28" t="n">
        <v>4</v>
      </c>
      <c r="G28" t="b">
        <v>1</v>
      </c>
      <c r="H28" t="n">
        <v>40329</v>
      </c>
      <c r="I28" t="n">
        <v>0.003765852000000001</v>
      </c>
      <c r="J28" t="n">
        <v>13</v>
      </c>
      <c r="K28" t="n">
        <v>4542</v>
      </c>
      <c r="L28" t="n">
        <v>33792</v>
      </c>
      <c r="M28" t="inlineStr">
        <is>
          <t>t1:ok 18790tok | t2:ok 8271tok | t3:ok 4336tok | t4:ok 8932tok</t>
        </is>
      </c>
    </row>
    <row r="29">
      <c r="A29" t="inlineStr">
        <is>
          <t>hard</t>
        </is>
      </c>
      <c r="B29" t="inlineStr">
        <is>
          <t>repl @deepseek-v4.1-flash</t>
        </is>
      </c>
      <c r="C29" t="n">
        <v>3</v>
      </c>
      <c r="D29" t="inlineStr">
        <is>
          <t>conv-3</t>
        </is>
      </c>
      <c r="E29" t="n">
        <v>4</v>
      </c>
      <c r="F29" t="n">
        <v>4</v>
      </c>
      <c r="G29" t="b">
        <v>1</v>
      </c>
      <c r="H29" t="n">
        <v>14067</v>
      </c>
      <c r="I29" t="n">
        <v>0.001530756</v>
      </c>
      <c r="J29" t="n">
        <v>10</v>
      </c>
      <c r="K29" t="n">
        <v>2037</v>
      </c>
      <c r="L29" t="n">
        <v>11776</v>
      </c>
      <c r="M29" t="inlineStr">
        <is>
          <t>t1:ok 2431tok | t2:ok 4297tok | t3:ok 1694tok | t4:ok 5645tok</t>
        </is>
      </c>
    </row>
    <row r="30">
      <c r="A30" t="inlineStr">
        <is>
          <t>hard</t>
        </is>
      </c>
      <c r="B30" t="inlineStr">
        <is>
          <t>repl @deepseek-v4.1-flash</t>
        </is>
      </c>
      <c r="C30" t="n">
        <v>3</v>
      </c>
      <c r="D30" t="inlineStr">
        <is>
          <t>conv-4</t>
        </is>
      </c>
      <c r="E30" t="n">
        <v>4</v>
      </c>
      <c r="F30" t="n">
        <v>4</v>
      </c>
      <c r="G30" t="b">
        <v>1</v>
      </c>
      <c r="H30" t="n">
        <v>14436</v>
      </c>
      <c r="I30" t="n">
        <v>0.002665728</v>
      </c>
      <c r="J30" t="n">
        <v>10</v>
      </c>
      <c r="K30" t="n">
        <v>2446</v>
      </c>
      <c r="L30" t="n">
        <v>9088</v>
      </c>
      <c r="M30" t="inlineStr">
        <is>
          <t>t1:ok 3421tok | t2:ok 1398tok | t3:ok 3283tok | t4:ok 6334tok</t>
        </is>
      </c>
    </row>
    <row r="31">
      <c r="A31" t="inlineStr">
        <is>
          <t>hard</t>
        </is>
      </c>
      <c r="B31" t="inlineStr">
        <is>
          <t>repl @deepseek-v4.1-flash</t>
        </is>
      </c>
      <c r="C31" t="n">
        <v>3</v>
      </c>
      <c r="D31" t="inlineStr">
        <is>
          <t>conv-5</t>
        </is>
      </c>
      <c r="E31" t="n">
        <v>4</v>
      </c>
      <c r="F31" t="n">
        <v>4</v>
      </c>
      <c r="G31" t="b">
        <v>1</v>
      </c>
      <c r="H31" t="n">
        <v>49124</v>
      </c>
      <c r="I31" t="n">
        <v>0.00448008</v>
      </c>
      <c r="J31" t="n">
        <v>14</v>
      </c>
      <c r="K31" t="n">
        <v>5740</v>
      </c>
      <c r="L31" t="n">
        <v>42880</v>
      </c>
      <c r="M31" t="inlineStr">
        <is>
          <t>t1:ok 22443tok | t2:ok 10027tok | t3:ok 10914tok | t4:ok 5740tok</t>
        </is>
      </c>
    </row>
    <row r="32">
      <c r="A32" t="inlineStr">
        <is>
          <t>hard</t>
        </is>
      </c>
      <c r="B32" t="inlineStr">
        <is>
          <t>repl @glm-5.3-flash</t>
        </is>
      </c>
      <c r="C32" t="n">
        <v>3</v>
      </c>
      <c r="D32" t="inlineStr">
        <is>
          <t>conv-0</t>
        </is>
      </c>
      <c r="E32" t="n">
        <v>4</v>
      </c>
      <c r="F32" t="n">
        <v>3</v>
      </c>
      <c r="G32" t="b">
        <v>0</v>
      </c>
      <c r="H32" t="n">
        <v>21577</v>
      </c>
      <c r="I32" t="n">
        <v>0.001654753</v>
      </c>
      <c r="J32" t="n">
        <v>13</v>
      </c>
      <c r="K32" t="n">
        <v>3414</v>
      </c>
      <c r="L32" t="n">
        <v>10496</v>
      </c>
      <c r="M32" t="inlineStr">
        <is>
          <t>t1:ok 1755tok | t2:ok 938tok | t3:ok 2096tok | t4:X 16788tok</t>
        </is>
      </c>
    </row>
    <row r="33">
      <c r="A33" t="inlineStr">
        <is>
          <t>hard</t>
        </is>
      </c>
      <c r="B33" t="inlineStr">
        <is>
          <t>repl @glm-5.3-flash</t>
        </is>
      </c>
      <c r="C33" t="n">
        <v>3</v>
      </c>
      <c r="D33" t="inlineStr">
        <is>
          <t>conv-1</t>
        </is>
      </c>
      <c r="E33" t="n">
        <v>4</v>
      </c>
      <c r="F33" t="n">
        <v>4</v>
      </c>
      <c r="G33" t="b">
        <v>1</v>
      </c>
      <c r="H33" t="n">
        <v>8066</v>
      </c>
      <c r="I33" t="n">
        <v>0.00088768</v>
      </c>
      <c r="J33" t="n">
        <v>8</v>
      </c>
      <c r="K33" t="n">
        <v>1568</v>
      </c>
      <c r="L33" t="n">
        <v>6656</v>
      </c>
      <c r="M33" t="inlineStr">
        <is>
          <t>t1:ok 1101tok | t2:ok 780tok | t3:ok 1944tok | t4:ok 4241tok</t>
        </is>
      </c>
    </row>
    <row r="34">
      <c r="A34" t="inlineStr">
        <is>
          <t>hard</t>
        </is>
      </c>
      <c r="B34" t="inlineStr">
        <is>
          <t>repl @glm-5.3-flash</t>
        </is>
      </c>
      <c r="C34" t="n">
        <v>3</v>
      </c>
      <c r="D34" t="inlineStr">
        <is>
          <t>conv-2</t>
        </is>
      </c>
      <c r="E34" t="n">
        <v>4</v>
      </c>
      <c r="F34" t="n">
        <v>4</v>
      </c>
      <c r="G34" t="b">
        <v>1</v>
      </c>
      <c r="H34" t="n">
        <v>12449</v>
      </c>
      <c r="I34" t="n">
        <v>0.00110433653</v>
      </c>
      <c r="J34" t="n">
        <v>9</v>
      </c>
      <c r="K34" t="n">
        <v>2029</v>
      </c>
      <c r="L34" t="n">
        <v>8064</v>
      </c>
      <c r="M34" t="inlineStr">
        <is>
          <t>t1:ok 2095tok | t2:ok 4560tok | t3:ok 1843tok | t4:ok 3951tok</t>
        </is>
      </c>
    </row>
    <row r="35">
      <c r="A35" t="inlineStr">
        <is>
          <t>hard</t>
        </is>
      </c>
      <c r="B35" t="inlineStr">
        <is>
          <t>repl @glm-5.3-flash</t>
        </is>
      </c>
      <c r="C35" t="n">
        <v>3</v>
      </c>
      <c r="D35" t="inlineStr">
        <is>
          <t>conv-3</t>
        </is>
      </c>
      <c r="E35" t="n">
        <v>4</v>
      </c>
      <c r="F35" t="n">
        <v>4</v>
      </c>
      <c r="G35" t="b">
        <v>1</v>
      </c>
      <c r="H35" t="n">
        <v>9982</v>
      </c>
      <c r="I35" t="n">
        <v>0.00095138</v>
      </c>
      <c r="J35" t="n">
        <v>9</v>
      </c>
      <c r="K35" t="n">
        <v>1668</v>
      </c>
      <c r="L35" t="n">
        <v>7616</v>
      </c>
      <c r="M35" t="inlineStr">
        <is>
          <t>t1:ok 1934tok | t2:ok 3509tok | t3:ok 1410tok | t4:ok 3129tok</t>
        </is>
      </c>
    </row>
    <row r="36">
      <c r="A36" t="inlineStr">
        <is>
          <t>hard</t>
        </is>
      </c>
      <c r="B36" t="inlineStr">
        <is>
          <t>repl @glm-5.3-flash</t>
        </is>
      </c>
      <c r="C36" t="n">
        <v>3</v>
      </c>
      <c r="D36" t="inlineStr">
        <is>
          <t>conv-4</t>
        </is>
      </c>
      <c r="E36" t="n">
        <v>4</v>
      </c>
      <c r="F36" t="n">
        <v>4</v>
      </c>
      <c r="G36" t="b">
        <v>1</v>
      </c>
      <c r="H36" t="n">
        <v>13077</v>
      </c>
      <c r="I36" t="n">
        <v>0.00115630957</v>
      </c>
      <c r="J36" t="n">
        <v>8</v>
      </c>
      <c r="K36" t="n">
        <v>2334</v>
      </c>
      <c r="L36" t="n">
        <v>7616</v>
      </c>
      <c r="M36" t="inlineStr">
        <is>
          <t>t1:ok 2920tok | t2:ok 3505tok | t3:ok 4318tok | t4:ok 2334tok</t>
        </is>
      </c>
    </row>
    <row r="37">
      <c r="A37" t="inlineStr">
        <is>
          <t>hard</t>
        </is>
      </c>
      <c r="B37" t="inlineStr">
        <is>
          <t>repl @glm-5.3-flash</t>
        </is>
      </c>
      <c r="C37" t="n">
        <v>3</v>
      </c>
      <c r="D37" t="inlineStr">
        <is>
          <t>conv-5</t>
        </is>
      </c>
      <c r="E37" t="n">
        <v>4</v>
      </c>
      <c r="F37" t="n">
        <v>4</v>
      </c>
      <c r="G37" t="b">
        <v>1</v>
      </c>
      <c r="H37" t="n">
        <v>38675</v>
      </c>
      <c r="I37" t="n">
        <v>0.003950790000000001</v>
      </c>
      <c r="J37" t="n">
        <v>15</v>
      </c>
      <c r="K37" t="n">
        <v>3976</v>
      </c>
      <c r="L37" t="n">
        <v>22208</v>
      </c>
      <c r="M37" t="inlineStr">
        <is>
          <t>t1:ok 20570tok | t2:ok 6687tok | t3:ok 7442tok | t4:ok 3976tok</t>
        </is>
      </c>
    </row>
    <row r="38">
      <c r="A38" t="inlineStr">
        <is>
          <t>hard</t>
        </is>
      </c>
      <c r="B38" t="inlineStr">
        <is>
          <t>repl [maskprev]</t>
        </is>
      </c>
      <c r="C38" t="n">
        <v>3</v>
      </c>
      <c r="D38" t="inlineStr">
        <is>
          <t>conv-0</t>
        </is>
      </c>
      <c r="E38" t="n">
        <v>4</v>
      </c>
      <c r="F38" t="n">
        <v>3</v>
      </c>
      <c r="G38" t="b">
        <v>0</v>
      </c>
      <c r="H38" t="n">
        <v>27137</v>
      </c>
      <c r="I38" t="n">
        <v>0.00492078</v>
      </c>
      <c r="J38" t="n">
        <v>14</v>
      </c>
      <c r="K38" t="n">
        <v>5084</v>
      </c>
      <c r="L38" t="n">
        <v>15674</v>
      </c>
      <c r="M38" t="inlineStr">
        <is>
          <t>t1:ok 1483tok | t2:ok 5001tok | t3:ok 1690tok | t4:X 18963tok</t>
        </is>
      </c>
    </row>
    <row r="39">
      <c r="A39" t="inlineStr">
        <is>
          <t>hard</t>
        </is>
      </c>
      <c r="B39" t="inlineStr">
        <is>
          <t>repl [maskprev]</t>
        </is>
      </c>
      <c r="C39" t="n">
        <v>3</v>
      </c>
      <c r="D39" t="inlineStr">
        <is>
          <t>conv-1</t>
        </is>
      </c>
      <c r="E39" t="n">
        <v>4</v>
      </c>
      <c r="F39" t="n">
        <v>4</v>
      </c>
      <c r="G39" t="b">
        <v>1</v>
      </c>
      <c r="H39" t="n">
        <v>8343</v>
      </c>
      <c r="I39" t="n">
        <v>0.0028961</v>
      </c>
      <c r="J39" t="n">
        <v>9</v>
      </c>
      <c r="K39" t="n">
        <v>1876</v>
      </c>
      <c r="L39" t="n">
        <v>0</v>
      </c>
      <c r="M39" t="inlineStr">
        <is>
          <t>t1:ok 946tok | t2:ok 1251tok | t3:ok 3360tok | t4:ok 2786tok</t>
        </is>
      </c>
    </row>
    <row r="40">
      <c r="A40" t="inlineStr">
        <is>
          <t>hard</t>
        </is>
      </c>
      <c r="B40" t="inlineStr">
        <is>
          <t>repl [maskprev]</t>
        </is>
      </c>
      <c r="C40" t="n">
        <v>3</v>
      </c>
      <c r="D40" t="inlineStr">
        <is>
          <t>conv-2</t>
        </is>
      </c>
      <c r="E40" t="n">
        <v>4</v>
      </c>
      <c r="F40" t="n">
        <v>4</v>
      </c>
      <c r="G40" t="b">
        <v>1</v>
      </c>
      <c r="H40" t="n">
        <v>8095</v>
      </c>
      <c r="I40" t="n">
        <v>0.0028915</v>
      </c>
      <c r="J40" t="n">
        <v>9</v>
      </c>
      <c r="K40" t="n">
        <v>1392</v>
      </c>
      <c r="L40" t="n">
        <v>0</v>
      </c>
      <c r="M40" t="inlineStr">
        <is>
          <t>t1:ok 2192tok | t2:ok 1622tok | t3:ok 1909tok | t4:ok 2372tok</t>
        </is>
      </c>
    </row>
    <row r="41">
      <c r="A41" t="inlineStr">
        <is>
          <t>hard</t>
        </is>
      </c>
      <c r="B41" t="inlineStr">
        <is>
          <t>repl [maskprev]</t>
        </is>
      </c>
      <c r="C41" t="n">
        <v>3</v>
      </c>
      <c r="D41" t="inlineStr">
        <is>
          <t>conv-3</t>
        </is>
      </c>
      <c r="E41" t="n">
        <v>4</v>
      </c>
      <c r="F41" t="n">
        <v>4</v>
      </c>
      <c r="G41" t="b">
        <v>1</v>
      </c>
      <c r="H41" t="n">
        <v>12855</v>
      </c>
      <c r="I41" t="n">
        <v>0.00312129</v>
      </c>
      <c r="J41" t="n">
        <v>11</v>
      </c>
      <c r="K41" t="n">
        <v>2009</v>
      </c>
      <c r="L41" t="n">
        <v>4142</v>
      </c>
      <c r="M41" t="inlineStr">
        <is>
          <t>t1:ok 1451tok | t2:ok 2819tok | t3:ok 3756tok | t4:ok 4829tok</t>
        </is>
      </c>
    </row>
    <row r="42">
      <c r="A42" t="inlineStr">
        <is>
          <t>hard</t>
        </is>
      </c>
      <c r="B42" t="inlineStr">
        <is>
          <t>repl [maskprev]</t>
        </is>
      </c>
      <c r="C42" t="n">
        <v>3</v>
      </c>
      <c r="D42" t="inlineStr">
        <is>
          <t>conv-4</t>
        </is>
      </c>
      <c r="E42" t="n">
        <v>4</v>
      </c>
      <c r="F42" t="n">
        <v>4</v>
      </c>
      <c r="G42" t="b">
        <v>1</v>
      </c>
      <c r="H42" t="n">
        <v>10137</v>
      </c>
      <c r="I42" t="n">
        <v>0.00295222</v>
      </c>
      <c r="J42" t="n">
        <v>9</v>
      </c>
      <c r="K42" t="n">
        <v>1819</v>
      </c>
      <c r="L42" t="n">
        <v>1381</v>
      </c>
      <c r="M42" t="inlineStr">
        <is>
          <t>t1:ok 1485tok | t2:ok 3417tok | t3:ok 2442tok | t4:ok 2793tok</t>
        </is>
      </c>
    </row>
    <row r="43">
      <c r="A43" t="inlineStr">
        <is>
          <t>hard</t>
        </is>
      </c>
      <c r="B43" t="inlineStr">
        <is>
          <t>repl [maskprev]</t>
        </is>
      </c>
      <c r="C43" t="n">
        <v>3</v>
      </c>
      <c r="D43" t="inlineStr">
        <is>
          <t>conv-5</t>
        </is>
      </c>
      <c r="E43" t="n">
        <v>4</v>
      </c>
      <c r="F43" t="n">
        <v>3</v>
      </c>
      <c r="G43" t="b">
        <v>0</v>
      </c>
      <c r="H43" t="n">
        <v>22665</v>
      </c>
      <c r="I43" t="n">
        <v>0.004328429999999999</v>
      </c>
      <c r="J43" t="n">
        <v>12</v>
      </c>
      <c r="K43" t="n">
        <v>2261</v>
      </c>
      <c r="L43" t="n">
        <v>12104</v>
      </c>
      <c r="M43" t="inlineStr">
        <is>
          <t>t1:ok 11122tok | t2:X 4429tok | t3:ok 3409tok | t4:ok 3705tok</t>
        </is>
      </c>
    </row>
    <row r="44">
      <c r="A44" t="inlineStr">
        <is>
          <t>hard</t>
        </is>
      </c>
      <c r="B44" t="inlineStr">
        <is>
          <t>vector_rag</t>
        </is>
      </c>
      <c r="C44" t="n">
        <v>3</v>
      </c>
      <c r="D44" t="inlineStr">
        <is>
          <t>conv-0</t>
        </is>
      </c>
      <c r="E44" t="n">
        <v>4</v>
      </c>
      <c r="F44" t="n">
        <v>1</v>
      </c>
      <c r="G44" t="b">
        <v>0</v>
      </c>
      <c r="H44" t="n">
        <v>8004</v>
      </c>
      <c r="I44" t="n">
        <v>0.0009839</v>
      </c>
      <c r="J44" t="n">
        <v>4</v>
      </c>
      <c r="K44" t="n">
        <v>2837</v>
      </c>
      <c r="L44" t="n">
        <v>5980</v>
      </c>
      <c r="M44" t="inlineStr">
        <is>
          <t>t1:ok 913tok | t2:X 1735tok | t3:X 2519tok | t4:X 2837tok</t>
        </is>
      </c>
    </row>
    <row r="45">
      <c r="A45" t="inlineStr">
        <is>
          <t>hard</t>
        </is>
      </c>
      <c r="B45" t="inlineStr">
        <is>
          <t>vector_rag</t>
        </is>
      </c>
      <c r="C45" t="n">
        <v>3</v>
      </c>
      <c r="D45" t="inlineStr">
        <is>
          <t>conv-1</t>
        </is>
      </c>
      <c r="E45" t="n">
        <v>4</v>
      </c>
      <c r="F45" t="n">
        <v>0</v>
      </c>
      <c r="G45" t="b">
        <v>0</v>
      </c>
      <c r="H45" t="n">
        <v>5411</v>
      </c>
      <c r="I45" t="n">
        <v>0.00140141</v>
      </c>
      <c r="J45" t="n">
        <v>4</v>
      </c>
      <c r="K45" t="n">
        <v>2462</v>
      </c>
      <c r="L45" t="n">
        <v>1443</v>
      </c>
      <c r="M45" t="inlineStr">
        <is>
          <t>t1:X 509tok | t2:X 994tok | t3:X 1446tok | t4:X 2462tok</t>
        </is>
      </c>
    </row>
    <row r="46">
      <c r="A46" t="inlineStr">
        <is>
          <t>hard</t>
        </is>
      </c>
      <c r="B46" t="inlineStr">
        <is>
          <t>vector_rag</t>
        </is>
      </c>
      <c r="C46" t="n">
        <v>3</v>
      </c>
      <c r="D46" t="inlineStr">
        <is>
          <t>conv-2</t>
        </is>
      </c>
      <c r="E46" t="n">
        <v>4</v>
      </c>
      <c r="F46" t="n">
        <v>1</v>
      </c>
      <c r="G46" t="b">
        <v>0</v>
      </c>
      <c r="H46" t="n">
        <v>9161</v>
      </c>
      <c r="I46" t="n">
        <v>0.00144458</v>
      </c>
      <c r="J46" t="n">
        <v>4</v>
      </c>
      <c r="K46" t="n">
        <v>3563</v>
      </c>
      <c r="L46" t="n">
        <v>5589</v>
      </c>
      <c r="M46" t="inlineStr">
        <is>
          <t>t1:X 1085tok | t2:ok 1838tok | t3:X 2675tok | t4:X 3563tok</t>
        </is>
      </c>
    </row>
    <row r="47">
      <c r="A47" t="inlineStr">
        <is>
          <t>hard</t>
        </is>
      </c>
      <c r="B47" t="inlineStr">
        <is>
          <t>vector_rag</t>
        </is>
      </c>
      <c r="C47" t="n">
        <v>3</v>
      </c>
      <c r="D47" t="inlineStr">
        <is>
          <t>conv-3</t>
        </is>
      </c>
      <c r="E47" t="n">
        <v>4</v>
      </c>
      <c r="F47" t="n">
        <v>4</v>
      </c>
      <c r="G47" t="b">
        <v>1</v>
      </c>
      <c r="H47" t="n">
        <v>10485</v>
      </c>
      <c r="I47" t="n">
        <v>0.0011728</v>
      </c>
      <c r="J47" t="n">
        <v>4</v>
      </c>
      <c r="K47" t="n">
        <v>4018</v>
      </c>
      <c r="L47" t="n">
        <v>7495</v>
      </c>
      <c r="M47" t="inlineStr">
        <is>
          <t>t1:ok 1040tok | t2:ok 2207tok | t3:ok 3220tok | t4:ok 4018tok</t>
        </is>
      </c>
    </row>
    <row r="48">
      <c r="A48" t="inlineStr">
        <is>
          <t>hard</t>
        </is>
      </c>
      <c r="B48" t="inlineStr">
        <is>
          <t>vector_rag</t>
        </is>
      </c>
      <c r="C48" t="n">
        <v>3</v>
      </c>
      <c r="D48" t="inlineStr">
        <is>
          <t>conv-4</t>
        </is>
      </c>
      <c r="E48" t="n">
        <v>4</v>
      </c>
      <c r="F48" t="n">
        <v>2</v>
      </c>
      <c r="G48" t="b">
        <v>0</v>
      </c>
      <c r="H48" t="n">
        <v>8951</v>
      </c>
      <c r="I48" t="n">
        <v>0.00136845</v>
      </c>
      <c r="J48" t="n">
        <v>4</v>
      </c>
      <c r="K48" t="n">
        <v>3551</v>
      </c>
      <c r="L48" t="n">
        <v>6185</v>
      </c>
      <c r="M48" t="inlineStr">
        <is>
          <t>t1:ok 974tok | t2:X 1768tok | t3:X 2658tok | t4:ok 3551tok</t>
        </is>
      </c>
    </row>
    <row r="49">
      <c r="A49" t="inlineStr">
        <is>
          <t>hard</t>
        </is>
      </c>
      <c r="B49" t="inlineStr">
        <is>
          <t>vector_rag</t>
        </is>
      </c>
      <c r="C49" t="n">
        <v>3</v>
      </c>
      <c r="D49" t="inlineStr">
        <is>
          <t>conv-5</t>
        </is>
      </c>
      <c r="E49" t="n">
        <v>4</v>
      </c>
      <c r="F49" t="n">
        <v>0</v>
      </c>
      <c r="G49" t="b">
        <v>0</v>
      </c>
      <c r="H49" t="n">
        <v>12967</v>
      </c>
      <c r="I49" t="n">
        <v>0.00200787</v>
      </c>
      <c r="J49" t="n">
        <v>4</v>
      </c>
      <c r="K49" t="n">
        <v>4742</v>
      </c>
      <c r="L49" t="n">
        <v>8216</v>
      </c>
      <c r="M49" t="inlineStr">
        <is>
          <t>t1:X 1461tok | t2:X 2886tok | t3:X 3878tok | t4:X 4742tok</t>
        </is>
      </c>
    </row>
    <row r="50">
      <c r="A50" t="inlineStr">
        <is>
          <t>hard</t>
        </is>
      </c>
      <c r="B50" t="inlineStr">
        <is>
          <t>vectorcontext_v1</t>
        </is>
      </c>
      <c r="C50" t="n">
        <v>3</v>
      </c>
      <c r="D50" t="inlineStr">
        <is>
          <t>conv-0</t>
        </is>
      </c>
      <c r="E50" t="n">
        <v>4</v>
      </c>
      <c r="F50" t="n">
        <v>4</v>
      </c>
      <c r="G50" t="b">
        <v>1</v>
      </c>
      <c r="H50" t="n">
        <v>123491</v>
      </c>
      <c r="I50" t="n">
        <v>0.01359451</v>
      </c>
      <c r="J50" t="n">
        <v>11</v>
      </c>
      <c r="K50" t="n">
        <v>35112</v>
      </c>
      <c r="L50" t="n">
        <v>85073</v>
      </c>
      <c r="M50" t="inlineStr">
        <is>
          <t>t1:ok 1304tok | t2:ok 978tok | t3:ok 2662tok | t4:ok 118547tok</t>
        </is>
      </c>
    </row>
    <row r="51">
      <c r="A51" t="inlineStr">
        <is>
          <t>hard</t>
        </is>
      </c>
      <c r="B51" t="inlineStr">
        <is>
          <t>vectorcontext_v1</t>
        </is>
      </c>
      <c r="C51" t="n">
        <v>3</v>
      </c>
      <c r="D51" t="inlineStr">
        <is>
          <t>conv-1</t>
        </is>
      </c>
      <c r="E51" t="n">
        <v>4</v>
      </c>
      <c r="F51" t="n">
        <v>4</v>
      </c>
      <c r="G51" t="b">
        <v>1</v>
      </c>
      <c r="H51" t="n">
        <v>13262</v>
      </c>
      <c r="I51" t="n">
        <v>0.00260989</v>
      </c>
      <c r="J51" t="n">
        <v>7</v>
      </c>
      <c r="K51" t="n">
        <v>4800</v>
      </c>
      <c r="L51" t="n">
        <v>4742</v>
      </c>
      <c r="M51" t="inlineStr">
        <is>
          <t>t1:ok 1856tok | t2:ok 912tok | t3:ok 5694tok | t4:ok 4800tok</t>
        </is>
      </c>
    </row>
    <row r="52">
      <c r="A52" t="inlineStr">
        <is>
          <t>hard</t>
        </is>
      </c>
      <c r="B52" t="inlineStr">
        <is>
          <t>vectorcontext_v1</t>
        </is>
      </c>
      <c r="C52" t="n">
        <v>3</v>
      </c>
      <c r="D52" t="inlineStr">
        <is>
          <t>conv-2</t>
        </is>
      </c>
      <c r="E52" t="n">
        <v>4</v>
      </c>
      <c r="F52" t="n">
        <v>4</v>
      </c>
      <c r="G52" t="b">
        <v>1</v>
      </c>
      <c r="H52" t="n">
        <v>112942</v>
      </c>
      <c r="I52" t="n">
        <v>0.00864445</v>
      </c>
      <c r="J52" t="n">
        <v>7</v>
      </c>
      <c r="K52" t="n">
        <v>23254</v>
      </c>
      <c r="L52" t="n">
        <v>89305</v>
      </c>
      <c r="M52" t="inlineStr">
        <is>
          <t>t1:ok 23885tok | t2:ok 42596tok | t3:ok 23207tok | t4:ok 23254tok</t>
        </is>
      </c>
    </row>
    <row r="53">
      <c r="A53" t="inlineStr">
        <is>
          <t>hard</t>
        </is>
      </c>
      <c r="B53" t="inlineStr">
        <is>
          <t>vectorcontext_v1</t>
        </is>
      </c>
      <c r="C53" t="n">
        <v>3</v>
      </c>
      <c r="D53" t="inlineStr">
        <is>
          <t>conv-3</t>
        </is>
      </c>
      <c r="E53" t="n">
        <v>4</v>
      </c>
      <c r="F53" t="n">
        <v>4</v>
      </c>
      <c r="G53" t="b">
        <v>1</v>
      </c>
      <c r="H53" t="n">
        <v>13176</v>
      </c>
      <c r="I53" t="n">
        <v>0.00164769</v>
      </c>
      <c r="J53" t="n">
        <v>7</v>
      </c>
      <c r="K53" t="n">
        <v>3132</v>
      </c>
      <c r="L53" t="n">
        <v>7682</v>
      </c>
      <c r="M53" t="inlineStr">
        <is>
          <t>t1:ok 1338tok | t2:ok 3551tok | t3:ok 2559tok | t4:ok 5728tok</t>
        </is>
      </c>
    </row>
    <row r="54">
      <c r="A54" t="inlineStr">
        <is>
          <t>hard</t>
        </is>
      </c>
      <c r="B54" t="inlineStr">
        <is>
          <t>vectorcontext_v1</t>
        </is>
      </c>
      <c r="C54" t="n">
        <v>3</v>
      </c>
      <c r="D54" t="inlineStr">
        <is>
          <t>conv-4</t>
        </is>
      </c>
      <c r="E54" t="n">
        <v>4</v>
      </c>
      <c r="F54" t="n">
        <v>4</v>
      </c>
      <c r="G54" t="b">
        <v>1</v>
      </c>
      <c r="H54" t="n">
        <v>9454</v>
      </c>
      <c r="I54" t="n">
        <v>0.00120363</v>
      </c>
      <c r="J54" t="n">
        <v>7</v>
      </c>
      <c r="K54" t="n">
        <v>2006</v>
      </c>
      <c r="L54" t="n">
        <v>6054</v>
      </c>
      <c r="M54" t="inlineStr">
        <is>
          <t>t1:ok 1382tok | t2:ok 2560tok | t3:ok 3506tok | t4:ok 2006tok</t>
        </is>
      </c>
    </row>
    <row r="55">
      <c r="A55" t="inlineStr">
        <is>
          <t>hard</t>
        </is>
      </c>
      <c r="B55" t="inlineStr">
        <is>
          <t>vectorcontext_v1</t>
        </is>
      </c>
      <c r="C55" t="n">
        <v>3</v>
      </c>
      <c r="D55" t="inlineStr">
        <is>
          <t>conv-5</t>
        </is>
      </c>
      <c r="E55" t="n">
        <v>4</v>
      </c>
      <c r="F55" t="n">
        <v>4</v>
      </c>
      <c r="G55" t="b">
        <v>1</v>
      </c>
      <c r="H55" t="n">
        <v>279420</v>
      </c>
      <c r="I55" t="n">
        <v>0.0186288</v>
      </c>
      <c r="J55" t="n">
        <v>9</v>
      </c>
      <c r="K55" t="n">
        <v>49665</v>
      </c>
      <c r="L55" t="n">
        <v>229355</v>
      </c>
      <c r="M55" t="inlineStr">
        <is>
          <t>t1:ok 81782tok | t2:ok 49148tok | t3:ok 98825tok | t4:ok 49665tok</t>
        </is>
      </c>
    </row>
    <row r="56">
      <c r="A56" t="inlineStr">
        <is>
          <t>hard</t>
        </is>
      </c>
      <c r="B56" t="inlineStr">
        <is>
          <t>vectorcontext_v4</t>
        </is>
      </c>
      <c r="C56" t="n">
        <v>3</v>
      </c>
      <c r="D56" t="inlineStr">
        <is>
          <t>conv-0</t>
        </is>
      </c>
      <c r="E56" t="n">
        <v>4</v>
      </c>
      <c r="F56" t="n">
        <v>4</v>
      </c>
      <c r="G56" t="b">
        <v>1</v>
      </c>
      <c r="H56" t="n">
        <v>22242</v>
      </c>
      <c r="I56" t="n">
        <v>0.00204114</v>
      </c>
      <c r="J56" t="n">
        <v>9</v>
      </c>
      <c r="K56" t="n">
        <v>3801</v>
      </c>
      <c r="L56" t="n">
        <v>17462</v>
      </c>
      <c r="M56" t="inlineStr">
        <is>
          <t>t1:ok 2573tok | t2:ok 3950tok | t3:ok 5319tok | t4:ok 10400tok</t>
        </is>
      </c>
    </row>
    <row r="57">
      <c r="A57" t="inlineStr">
        <is>
          <t>hard</t>
        </is>
      </c>
      <c r="B57" t="inlineStr">
        <is>
          <t>vectorcontext_v4</t>
        </is>
      </c>
      <c r="C57" t="n">
        <v>3</v>
      </c>
      <c r="D57" t="inlineStr">
        <is>
          <t>conv-1</t>
        </is>
      </c>
      <c r="E57" t="n">
        <v>4</v>
      </c>
      <c r="F57" t="n">
        <v>4</v>
      </c>
      <c r="G57" t="b">
        <v>1</v>
      </c>
      <c r="H57" t="n">
        <v>12079</v>
      </c>
      <c r="I57" t="n">
        <v>0.00138094</v>
      </c>
      <c r="J57" t="n">
        <v>7</v>
      </c>
      <c r="K57" t="n">
        <v>2155</v>
      </c>
      <c r="L57" t="n">
        <v>8947</v>
      </c>
      <c r="M57" t="inlineStr">
        <is>
          <t>t1:ok 2596tok | t2:ok 1672tok | t3:ok 3662tok | t4:ok 4149tok</t>
        </is>
      </c>
    </row>
    <row r="58">
      <c r="A58" t="inlineStr">
        <is>
          <t>hard</t>
        </is>
      </c>
      <c r="B58" t="inlineStr">
        <is>
          <t>vectorcontext_v4</t>
        </is>
      </c>
      <c r="C58" t="n">
        <v>3</v>
      </c>
      <c r="D58" t="inlineStr">
        <is>
          <t>conv-2</t>
        </is>
      </c>
      <c r="E58" t="n">
        <v>4</v>
      </c>
      <c r="F58" t="n">
        <v>4</v>
      </c>
      <c r="G58" t="b">
        <v>1</v>
      </c>
      <c r="H58" t="n">
        <v>11075</v>
      </c>
      <c r="I58" t="n">
        <v>0.00136426</v>
      </c>
      <c r="J58" t="n">
        <v>7</v>
      </c>
      <c r="K58" t="n">
        <v>1887</v>
      </c>
      <c r="L58" t="n">
        <v>8203</v>
      </c>
      <c r="M58" t="inlineStr">
        <is>
          <t>t1:ok 2452tok | t2:ok 3219tok | t3:ok 1734tok | t4:ok 3670tok</t>
        </is>
      </c>
    </row>
    <row r="59">
      <c r="A59" t="inlineStr">
        <is>
          <t>hard</t>
        </is>
      </c>
      <c r="B59" t="inlineStr">
        <is>
          <t>vectorcontext_v4</t>
        </is>
      </c>
      <c r="C59" t="n">
        <v>3</v>
      </c>
      <c r="D59" t="inlineStr">
        <is>
          <t>conv-3</t>
        </is>
      </c>
      <c r="E59" t="n">
        <v>4</v>
      </c>
      <c r="F59" t="n">
        <v>4</v>
      </c>
      <c r="G59" t="b">
        <v>1</v>
      </c>
      <c r="H59" t="n">
        <v>10916</v>
      </c>
      <c r="I59" t="n">
        <v>0.00139131</v>
      </c>
      <c r="J59" t="n">
        <v>6</v>
      </c>
      <c r="K59" t="n">
        <v>3130</v>
      </c>
      <c r="L59" t="n">
        <v>6808</v>
      </c>
      <c r="M59" t="inlineStr">
        <is>
          <t>t1:ok 2611tok | t2:ok 1687tok | t3:ok 1729tok | t4:ok 4889tok</t>
        </is>
      </c>
    </row>
    <row r="60">
      <c r="A60" t="inlineStr">
        <is>
          <t>hard</t>
        </is>
      </c>
      <c r="B60" t="inlineStr">
        <is>
          <t>vectorcontext_v4</t>
        </is>
      </c>
      <c r="C60" t="n">
        <v>3</v>
      </c>
      <c r="D60" t="inlineStr">
        <is>
          <t>conv-4</t>
        </is>
      </c>
      <c r="E60" t="n">
        <v>4</v>
      </c>
      <c r="F60" t="n">
        <v>4</v>
      </c>
      <c r="G60" t="b">
        <v>1</v>
      </c>
      <c r="H60" t="n">
        <v>18485</v>
      </c>
      <c r="I60" t="n">
        <v>0.00169723</v>
      </c>
      <c r="J60" t="n">
        <v>8</v>
      </c>
      <c r="K60" t="n">
        <v>3468</v>
      </c>
      <c r="L60" t="n">
        <v>14039</v>
      </c>
      <c r="M60" t="inlineStr">
        <is>
          <t>t1:ok 2586tok | t2:ok 3977tok | t3:ok 5387tok | t4:ok 6535tok</t>
        </is>
      </c>
    </row>
    <row r="61">
      <c r="A61" t="inlineStr">
        <is>
          <t>hard</t>
        </is>
      </c>
      <c r="B61" t="inlineStr">
        <is>
          <t>vectorcontext_v4</t>
        </is>
      </c>
      <c r="C61" t="n">
        <v>3</v>
      </c>
      <c r="D61" t="inlineStr">
        <is>
          <t>conv-5</t>
        </is>
      </c>
      <c r="E61" t="n">
        <v>4</v>
      </c>
      <c r="F61" t="n">
        <v>4</v>
      </c>
      <c r="G61" t="b">
        <v>1</v>
      </c>
      <c r="H61" t="n">
        <v>20282</v>
      </c>
      <c r="I61" t="n">
        <v>0.00195659</v>
      </c>
      <c r="J61" t="n">
        <v>9</v>
      </c>
      <c r="K61" t="n">
        <v>3398</v>
      </c>
      <c r="L61" t="n">
        <v>15882</v>
      </c>
      <c r="M61" t="inlineStr">
        <is>
          <t>t1:ok 4370tok | t2:ok 4317tok | t3:ok 5213tok | t4:ok 6382tok</t>
        </is>
      </c>
    </row>
    <row r="62">
      <c r="A62" t="inlineStr">
        <is>
          <t>hard</t>
        </is>
      </c>
      <c r="B62" t="inlineStr">
        <is>
          <t>vectorcontext_v4 [v4r]</t>
        </is>
      </c>
      <c r="C62" t="n">
        <v>3</v>
      </c>
      <c r="D62" t="inlineStr">
        <is>
          <t>conv-0</t>
        </is>
      </c>
      <c r="E62" t="n">
        <v>4</v>
      </c>
      <c r="F62" t="n">
        <v>4</v>
      </c>
      <c r="G62" t="b">
        <v>1</v>
      </c>
      <c r="H62" t="n">
        <v>23510</v>
      </c>
      <c r="I62" t="n">
        <v>0.00179041</v>
      </c>
      <c r="J62" t="n">
        <v>9</v>
      </c>
      <c r="K62" t="n">
        <v>4025</v>
      </c>
      <c r="L62" t="n">
        <v>20498</v>
      </c>
      <c r="M62" t="inlineStr">
        <is>
          <t>t1:ok 2803tok | t2:ok 4264tok | t3:ok 5718tok | t4:ok 10725tok</t>
        </is>
      </c>
    </row>
    <row r="63">
      <c r="A63" t="inlineStr">
        <is>
          <t>hard</t>
        </is>
      </c>
      <c r="B63" t="inlineStr">
        <is>
          <t>vectorcontext_v4 [v4r]</t>
        </is>
      </c>
      <c r="C63" t="n">
        <v>3</v>
      </c>
      <c r="D63" t="inlineStr">
        <is>
          <t>conv-1</t>
        </is>
      </c>
      <c r="E63" t="n">
        <v>4</v>
      </c>
      <c r="F63" t="n">
        <v>4</v>
      </c>
      <c r="G63" t="b">
        <v>1</v>
      </c>
      <c r="H63" t="n">
        <v>22198</v>
      </c>
      <c r="I63" t="n">
        <v>0.00158297</v>
      </c>
      <c r="J63" t="n">
        <v>9</v>
      </c>
      <c r="K63" t="n">
        <v>3545</v>
      </c>
      <c r="L63" t="n">
        <v>19666</v>
      </c>
      <c r="M63" t="inlineStr">
        <is>
          <t>t1:ok 2787tok | t2:ok 3951tok | t3:ok 8620tok | t4:ok 6840tok</t>
        </is>
      </c>
    </row>
    <row r="64">
      <c r="A64" t="inlineStr">
        <is>
          <t>hard</t>
        </is>
      </c>
      <c r="B64" t="inlineStr">
        <is>
          <t>vectorcontext_v4 [v4r]</t>
        </is>
      </c>
      <c r="C64" t="n">
        <v>3</v>
      </c>
      <c r="D64" t="inlineStr">
        <is>
          <t>conv-2</t>
        </is>
      </c>
      <c r="E64" t="n">
        <v>4</v>
      </c>
      <c r="F64" t="n">
        <v>4</v>
      </c>
      <c r="G64" t="b">
        <v>1</v>
      </c>
      <c r="H64" t="n">
        <v>13797</v>
      </c>
      <c r="I64" t="n">
        <v>0.00112117</v>
      </c>
      <c r="J64" t="n">
        <v>8</v>
      </c>
      <c r="K64" t="n">
        <v>2077</v>
      </c>
      <c r="L64" t="n">
        <v>12736</v>
      </c>
      <c r="M64" t="inlineStr">
        <is>
          <t>t1:ok 4273tok | t2:ok 3558tok | t3:ok 1920tok | t4:ok 4046tok</t>
        </is>
      </c>
    </row>
    <row r="65">
      <c r="A65" t="inlineStr">
        <is>
          <t>hard</t>
        </is>
      </c>
      <c r="B65" t="inlineStr">
        <is>
          <t>vectorcontext_v4 [v4r]</t>
        </is>
      </c>
      <c r="C65" t="n">
        <v>3</v>
      </c>
      <c r="D65" t="inlineStr">
        <is>
          <t>conv-3</t>
        </is>
      </c>
      <c r="E65" t="n">
        <v>4</v>
      </c>
      <c r="F65" t="n">
        <v>4</v>
      </c>
      <c r="G65" t="b">
        <v>1</v>
      </c>
      <c r="H65" t="n">
        <v>11839</v>
      </c>
      <c r="I65" t="n">
        <v>0.00103666</v>
      </c>
      <c r="J65" t="n">
        <v>6</v>
      </c>
      <c r="K65" t="n">
        <v>3288</v>
      </c>
      <c r="L65" t="n">
        <v>9573</v>
      </c>
      <c r="M65" t="inlineStr">
        <is>
          <t>t1:ok 2876tok | t2:ok 1857tok | t3:ok 1893tok | t4:ok 5213tok</t>
        </is>
      </c>
    </row>
    <row r="66">
      <c r="A66" t="inlineStr">
        <is>
          <t>hard</t>
        </is>
      </c>
      <c r="B66" t="inlineStr">
        <is>
          <t>vectorcontext_v4 [v4r]</t>
        </is>
      </c>
      <c r="C66" t="n">
        <v>3</v>
      </c>
      <c r="D66" t="inlineStr">
        <is>
          <t>conv-4</t>
        </is>
      </c>
      <c r="E66" t="n">
        <v>4</v>
      </c>
      <c r="F66" t="n">
        <v>4</v>
      </c>
      <c r="G66" t="b">
        <v>1</v>
      </c>
      <c r="H66" t="n">
        <v>18569</v>
      </c>
      <c r="I66" t="n">
        <v>0.00129335</v>
      </c>
      <c r="J66" t="n">
        <v>8</v>
      </c>
      <c r="K66" t="n">
        <v>3475</v>
      </c>
      <c r="L66" t="n">
        <v>16110</v>
      </c>
      <c r="M66" t="inlineStr">
        <is>
          <t>t1:ok 2817tok | t2:ok 4004tok | t3:ok 5239tok | t4:ok 6509tok</t>
        </is>
      </c>
    </row>
    <row r="67">
      <c r="A67" t="inlineStr">
        <is>
          <t>hard</t>
        </is>
      </c>
      <c r="B67" t="inlineStr">
        <is>
          <t>vectorcontext_v4 [v4r]</t>
        </is>
      </c>
      <c r="C67" t="n">
        <v>3</v>
      </c>
      <c r="D67" t="inlineStr">
        <is>
          <t>conv-5</t>
        </is>
      </c>
      <c r="E67" t="n">
        <v>4</v>
      </c>
      <c r="F67" t="n">
        <v>4</v>
      </c>
      <c r="G67" t="b">
        <v>1</v>
      </c>
      <c r="H67" t="n">
        <v>31219</v>
      </c>
      <c r="I67" t="n">
        <v>0.00204115</v>
      </c>
      <c r="J67" t="n">
        <v>10</v>
      </c>
      <c r="K67" t="n">
        <v>4719</v>
      </c>
      <c r="L67" t="n">
        <v>27510</v>
      </c>
      <c r="M67" t="inlineStr">
        <is>
          <t>t1:ok 7839tok | t2:ok 6720tok | t3:ok 7684tok | t4:ok 8976tok</t>
        </is>
      </c>
    </row>
    <row r="68">
      <c r="A68" t="inlineStr">
        <is>
          <t>hard</t>
        </is>
      </c>
      <c r="B68" t="inlineStr">
        <is>
          <t>vectorcontext_v5 [maskprev]</t>
        </is>
      </c>
      <c r="C68" t="n">
        <v>3</v>
      </c>
      <c r="D68" t="inlineStr">
        <is>
          <t>conv-0</t>
        </is>
      </c>
      <c r="E68" t="n">
        <v>4</v>
      </c>
      <c r="F68" t="n">
        <v>4</v>
      </c>
      <c r="G68" t="b">
        <v>1</v>
      </c>
      <c r="H68" t="n">
        <v>15454</v>
      </c>
      <c r="I68" t="n">
        <v>0.00158786</v>
      </c>
      <c r="J68" t="n">
        <v>9</v>
      </c>
      <c r="K68" t="n">
        <v>2074</v>
      </c>
      <c r="L68" t="n">
        <v>12523</v>
      </c>
      <c r="M68" t="inlineStr">
        <is>
          <t>t1:ok 3171tok | t2:ok 3355tok | t3:ok 3497tok | t4:ok 5431tok</t>
        </is>
      </c>
    </row>
    <row r="69">
      <c r="A69" t="inlineStr">
        <is>
          <t>hard</t>
        </is>
      </c>
      <c r="B69" t="inlineStr">
        <is>
          <t>vectorcontext_v5 [maskprev]</t>
        </is>
      </c>
      <c r="C69" t="n">
        <v>3</v>
      </c>
      <c r="D69" t="inlineStr">
        <is>
          <t>conv-1</t>
        </is>
      </c>
      <c r="E69" t="n">
        <v>4</v>
      </c>
      <c r="F69" t="n">
        <v>4</v>
      </c>
      <c r="G69" t="b">
        <v>1</v>
      </c>
      <c r="H69" t="n">
        <v>13345</v>
      </c>
      <c r="I69" t="n">
        <v>0.00142691</v>
      </c>
      <c r="J69" t="n">
        <v>8</v>
      </c>
      <c r="K69" t="n">
        <v>1972</v>
      </c>
      <c r="L69" t="n">
        <v>10858</v>
      </c>
      <c r="M69" t="inlineStr">
        <is>
          <t>t1:ok 3153tok | t2:ok 3355tok | t3:ok 3256tok | t4:ok 3581tok</t>
        </is>
      </c>
    </row>
    <row r="70">
      <c r="A70" t="inlineStr">
        <is>
          <t>hard</t>
        </is>
      </c>
      <c r="B70" t="inlineStr">
        <is>
          <t>vectorcontext_v5 [maskprev]</t>
        </is>
      </c>
      <c r="C70" t="n">
        <v>3</v>
      </c>
      <c r="D70" t="inlineStr">
        <is>
          <t>conv-2</t>
        </is>
      </c>
      <c r="E70" t="n">
        <v>4</v>
      </c>
      <c r="F70" t="n">
        <v>4</v>
      </c>
      <c r="G70" t="b">
        <v>1</v>
      </c>
      <c r="H70" t="n">
        <v>12619</v>
      </c>
      <c r="I70" t="n">
        <v>0.001155</v>
      </c>
      <c r="J70" t="n">
        <v>8</v>
      </c>
      <c r="K70" t="n">
        <v>1802</v>
      </c>
      <c r="L70" t="n">
        <v>11225</v>
      </c>
      <c r="M70" t="inlineStr">
        <is>
          <t>t1:ok 3009tok | t2:ok 2960tok | t3:ok 3160tok | t4:ok 3490tok</t>
        </is>
      </c>
    </row>
    <row r="71">
      <c r="A71" t="inlineStr">
        <is>
          <t>hard</t>
        </is>
      </c>
      <c r="B71" t="inlineStr">
        <is>
          <t>vectorcontext_v5 [maskprev]</t>
        </is>
      </c>
      <c r="C71" t="n">
        <v>3</v>
      </c>
      <c r="D71" t="inlineStr">
        <is>
          <t>conv-3</t>
        </is>
      </c>
      <c r="E71" t="n">
        <v>4</v>
      </c>
      <c r="F71" t="n">
        <v>4</v>
      </c>
      <c r="G71" t="b">
        <v>1</v>
      </c>
      <c r="H71" t="n">
        <v>16152</v>
      </c>
      <c r="I71" t="n">
        <v>0.00174729</v>
      </c>
      <c r="J71" t="n">
        <v>8</v>
      </c>
      <c r="K71" t="n">
        <v>2912</v>
      </c>
      <c r="L71" t="n">
        <v>11577</v>
      </c>
      <c r="M71" t="inlineStr">
        <is>
          <t>t1:ok 3223tok | t2:ok 4130tok | t3:ok 4338tok | t4:ok 4461tok</t>
        </is>
      </c>
    </row>
    <row r="72">
      <c r="A72" t="inlineStr">
        <is>
          <t>hard</t>
        </is>
      </c>
      <c r="B72" t="inlineStr">
        <is>
          <t>vectorcontext_v5 [maskprev]</t>
        </is>
      </c>
      <c r="C72" t="n">
        <v>3</v>
      </c>
      <c r="D72" t="inlineStr">
        <is>
          <t>conv-4</t>
        </is>
      </c>
      <c r="E72" t="n">
        <v>4</v>
      </c>
      <c r="F72" t="n">
        <v>4</v>
      </c>
      <c r="G72" t="b">
        <v>1</v>
      </c>
      <c r="H72" t="n">
        <v>13940</v>
      </c>
      <c r="I72" t="n">
        <v>0.00115379</v>
      </c>
      <c r="J72" t="n">
        <v>8</v>
      </c>
      <c r="K72" t="n">
        <v>2288</v>
      </c>
      <c r="L72" t="n">
        <v>11487</v>
      </c>
      <c r="M72" t="inlineStr">
        <is>
          <t>t1:ok 3198tok | t2:ok 3310tok | t3:ok 3598tok | t4:ok 3834tok</t>
        </is>
      </c>
    </row>
    <row r="73">
      <c r="A73" t="inlineStr">
        <is>
          <t>hard</t>
        </is>
      </c>
      <c r="B73" t="inlineStr">
        <is>
          <t>vectorcontext_v5 [maskprev]</t>
        </is>
      </c>
      <c r="C73" t="n">
        <v>3</v>
      </c>
      <c r="D73" t="inlineStr">
        <is>
          <t>conv-5</t>
        </is>
      </c>
      <c r="E73" t="n">
        <v>4</v>
      </c>
      <c r="F73" t="n">
        <v>4</v>
      </c>
      <c r="G73" t="b">
        <v>1</v>
      </c>
      <c r="H73" t="n">
        <v>17078</v>
      </c>
      <c r="I73" t="n">
        <v>0.00181339</v>
      </c>
      <c r="J73" t="n">
        <v>9</v>
      </c>
      <c r="K73" t="n">
        <v>2495</v>
      </c>
      <c r="L73" t="n">
        <v>13772</v>
      </c>
      <c r="M73" t="inlineStr">
        <is>
          <t>t1:ok 5473tok | t2:ok 3209tok | t3:ok 4099tok | t4:ok 4297tok</t>
        </is>
      </c>
    </row>
    <row r="74">
      <c r="A74" t="inlineStr">
        <is>
          <t>hard</t>
        </is>
      </c>
      <c r="B74" t="inlineStr">
        <is>
          <t>vectorcontext_v5 [v5]</t>
        </is>
      </c>
      <c r="C74" t="n">
        <v>3</v>
      </c>
      <c r="D74" t="inlineStr">
        <is>
          <t>conv-0</t>
        </is>
      </c>
      <c r="E74" t="n">
        <v>4</v>
      </c>
      <c r="F74" t="n">
        <v>4</v>
      </c>
      <c r="G74" t="b">
        <v>1</v>
      </c>
      <c r="H74" t="n">
        <v>20599</v>
      </c>
      <c r="I74" t="n">
        <v>0.0014557</v>
      </c>
      <c r="J74" t="n">
        <v>8</v>
      </c>
      <c r="K74" t="n">
        <v>3604</v>
      </c>
      <c r="L74" t="n">
        <v>18195</v>
      </c>
      <c r="M74" t="inlineStr">
        <is>
          <t>t1:ok 3145tok | t2:ok 4546tok | t3:ok 5945tok | t4:ok 6963tok</t>
        </is>
      </c>
    </row>
    <row r="75">
      <c r="A75" t="inlineStr">
        <is>
          <t>hard</t>
        </is>
      </c>
      <c r="B75" t="inlineStr">
        <is>
          <t>vectorcontext_v5 [v5]</t>
        </is>
      </c>
      <c r="C75" t="n">
        <v>3</v>
      </c>
      <c r="D75" t="inlineStr">
        <is>
          <t>conv-1</t>
        </is>
      </c>
      <c r="E75" t="n">
        <v>4</v>
      </c>
      <c r="F75" t="n">
        <v>4</v>
      </c>
      <c r="G75" t="b">
        <v>1</v>
      </c>
      <c r="H75" t="n">
        <v>14064</v>
      </c>
      <c r="I75" t="n">
        <v>0.00107224</v>
      </c>
      <c r="J75" t="n">
        <v>7</v>
      </c>
      <c r="K75" t="n">
        <v>2570</v>
      </c>
      <c r="L75" t="n">
        <v>12697</v>
      </c>
      <c r="M75" t="inlineStr">
        <is>
          <t>t1:ok 3156tok | t2:ok 1950tok | t3:ok 4167tok | t4:ok 4791tok</t>
        </is>
      </c>
    </row>
    <row r="76">
      <c r="A76" t="inlineStr">
        <is>
          <t>hard</t>
        </is>
      </c>
      <c r="B76" t="inlineStr">
        <is>
          <t>vectorcontext_v5 [v5]</t>
        </is>
      </c>
      <c r="C76" t="n">
        <v>3</v>
      </c>
      <c r="D76" t="inlineStr">
        <is>
          <t>conv-2</t>
        </is>
      </c>
      <c r="E76" t="n">
        <v>4</v>
      </c>
      <c r="F76" t="n">
        <v>4</v>
      </c>
      <c r="G76" t="b">
        <v>1</v>
      </c>
      <c r="H76" t="n">
        <v>14646</v>
      </c>
      <c r="I76" t="n">
        <v>0.00116104</v>
      </c>
      <c r="J76" t="n">
        <v>7</v>
      </c>
      <c r="K76" t="n">
        <v>2462</v>
      </c>
      <c r="L76" t="n">
        <v>13387</v>
      </c>
      <c r="M76" t="inlineStr">
        <is>
          <t>t1:ok 3255tok | t2:ok 4295tok | t3:ok 2286tok | t4:ok 4810tok</t>
        </is>
      </c>
    </row>
    <row r="77">
      <c r="A77" t="inlineStr">
        <is>
          <t>hard</t>
        </is>
      </c>
      <c r="B77" t="inlineStr">
        <is>
          <t>vectorcontext_v5 [v5]</t>
        </is>
      </c>
      <c r="C77" t="n">
        <v>3</v>
      </c>
      <c r="D77" t="inlineStr">
        <is>
          <t>conv-3</t>
        </is>
      </c>
      <c r="E77" t="n">
        <v>4</v>
      </c>
      <c r="F77" t="n">
        <v>4</v>
      </c>
      <c r="G77" t="b">
        <v>1</v>
      </c>
      <c r="H77" t="n">
        <v>12895</v>
      </c>
      <c r="I77" t="n">
        <v>0.00102928</v>
      </c>
      <c r="J77" t="n">
        <v>6</v>
      </c>
      <c r="K77" t="n">
        <v>3463</v>
      </c>
      <c r="L77" t="n">
        <v>10659</v>
      </c>
      <c r="M77" t="inlineStr">
        <is>
          <t>t1:ok 3234tok | t2:ok 2031tok | t3:ok 2068tok | t4:ok 5562tok</t>
        </is>
      </c>
    </row>
    <row r="78">
      <c r="A78" t="inlineStr">
        <is>
          <t>hard</t>
        </is>
      </c>
      <c r="B78" t="inlineStr">
        <is>
          <t>vectorcontext_v5 [v5]</t>
        </is>
      </c>
      <c r="C78" t="n">
        <v>3</v>
      </c>
      <c r="D78" t="inlineStr">
        <is>
          <t>conv-4</t>
        </is>
      </c>
      <c r="E78" t="n">
        <v>4</v>
      </c>
      <c r="F78" t="n">
        <v>4</v>
      </c>
      <c r="G78" t="b">
        <v>1</v>
      </c>
      <c r="H78" t="n">
        <v>21303</v>
      </c>
      <c r="I78" t="n">
        <v>0.00139205</v>
      </c>
      <c r="J78" t="n">
        <v>8</v>
      </c>
      <c r="K78" t="n">
        <v>3913</v>
      </c>
      <c r="L78" t="n">
        <v>18590</v>
      </c>
      <c r="M78" t="inlineStr">
        <is>
          <t>t1:ok 3186tok | t2:ok 4621tok | t3:ok 6111tok | t4:ok 7385tok</t>
        </is>
      </c>
    </row>
    <row r="79">
      <c r="A79" t="inlineStr">
        <is>
          <t>hard</t>
        </is>
      </c>
      <c r="B79" t="inlineStr">
        <is>
          <t>vectorcontext_v5 [v5]</t>
        </is>
      </c>
      <c r="C79" t="n">
        <v>3</v>
      </c>
      <c r="D79" t="inlineStr">
        <is>
          <t>conv-5</t>
        </is>
      </c>
      <c r="E79" t="n">
        <v>4</v>
      </c>
      <c r="F79" t="n">
        <v>4</v>
      </c>
      <c r="G79" t="b">
        <v>1</v>
      </c>
      <c r="H79" t="n">
        <v>20685</v>
      </c>
      <c r="I79" t="n">
        <v>0.00155367</v>
      </c>
      <c r="J79" t="n">
        <v>8</v>
      </c>
      <c r="K79" t="n">
        <v>3495</v>
      </c>
      <c r="L79" t="n">
        <v>18426</v>
      </c>
      <c r="M79" t="inlineStr">
        <is>
          <t>t1:ok 5877tok | t2:ok 5157tok | t3:ok 6156tok | t4:ok 3495tok</t>
        </is>
      </c>
    </row>
    <row r="80">
      <c r="A80" t="inlineStr">
        <is>
          <t>hard</t>
        </is>
      </c>
      <c r="B80" t="inlineStr">
        <is>
          <t>vectorcontext_v5 [v5] @deepseek-v4.1-flash</t>
        </is>
      </c>
      <c r="C80" t="n">
        <v>3</v>
      </c>
      <c r="D80" t="inlineStr">
        <is>
          <t>conv-0</t>
        </is>
      </c>
      <c r="E80" t="n">
        <v>4</v>
      </c>
      <c r="F80" t="n">
        <v>4</v>
      </c>
      <c r="G80" t="b">
        <v>1</v>
      </c>
      <c r="H80" t="n">
        <v>60400</v>
      </c>
      <c r="I80" t="n">
        <v>0.008402064000000001</v>
      </c>
      <c r="J80" t="n">
        <v>10</v>
      </c>
      <c r="K80" t="n">
        <v>11598</v>
      </c>
      <c r="L80" t="n">
        <v>38144</v>
      </c>
      <c r="M80" t="inlineStr">
        <is>
          <t>t1:ok 8600tok | t2:ok 3729tok | t3:ok 9044tok | t4:ok 39027tok</t>
        </is>
      </c>
    </row>
    <row r="81">
      <c r="A81" t="inlineStr">
        <is>
          <t>hard</t>
        </is>
      </c>
      <c r="B81" t="inlineStr">
        <is>
          <t>vectorcontext_v5 [v5] @deepseek-v4.1-flash</t>
        </is>
      </c>
      <c r="C81" t="n">
        <v>3</v>
      </c>
      <c r="D81" t="inlineStr">
        <is>
          <t>conv-1</t>
        </is>
      </c>
      <c r="E81" t="n">
        <v>4</v>
      </c>
      <c r="F81" t="n">
        <v>4</v>
      </c>
      <c r="G81" t="b">
        <v>1</v>
      </c>
      <c r="H81" t="n">
        <v>17994</v>
      </c>
      <c r="I81" t="n">
        <v>0.001366968</v>
      </c>
      <c r="J81" t="n">
        <v>7</v>
      </c>
      <c r="K81" t="n">
        <v>3174</v>
      </c>
      <c r="L81" t="n">
        <v>16128</v>
      </c>
      <c r="M81" t="inlineStr">
        <is>
          <t>t1:ok 4151tok | t2:ok 2496tok | t3:ok 5304tok | t4:ok 6043tok</t>
        </is>
      </c>
    </row>
    <row r="82">
      <c r="A82" t="inlineStr">
        <is>
          <t>hard</t>
        </is>
      </c>
      <c r="B82" t="inlineStr">
        <is>
          <t>vectorcontext_v5 [v5] @deepseek-v4.1-flash</t>
        </is>
      </c>
      <c r="C82" t="n">
        <v>3</v>
      </c>
      <c r="D82" t="inlineStr">
        <is>
          <t>conv-2</t>
        </is>
      </c>
      <c r="E82" t="n">
        <v>4</v>
      </c>
      <c r="F82" t="n">
        <v>4</v>
      </c>
      <c r="G82" t="b">
        <v>1</v>
      </c>
      <c r="H82" t="n">
        <v>31795</v>
      </c>
      <c r="I82" t="n">
        <v>0.002881812</v>
      </c>
      <c r="J82" t="n">
        <v>10</v>
      </c>
      <c r="K82" t="n">
        <v>4309</v>
      </c>
      <c r="L82" t="n">
        <v>26752</v>
      </c>
      <c r="M82" t="inlineStr">
        <is>
          <t>t1:ok 9819tok | t2:ok 6763tok | t3:ok 3523tok | t4:ok 11690tok</t>
        </is>
      </c>
    </row>
    <row r="83">
      <c r="A83" t="inlineStr">
        <is>
          <t>hard</t>
        </is>
      </c>
      <c r="B83" t="inlineStr">
        <is>
          <t>vectorcontext_v5 [v5] @deepseek-v4.1-flash</t>
        </is>
      </c>
      <c r="C83" t="n">
        <v>3</v>
      </c>
      <c r="D83" t="inlineStr">
        <is>
          <t>conv-3</t>
        </is>
      </c>
      <c r="E83" t="n">
        <v>4</v>
      </c>
      <c r="F83" t="n">
        <v>4</v>
      </c>
      <c r="G83" t="b">
        <v>1</v>
      </c>
      <c r="H83" t="n">
        <v>20639</v>
      </c>
      <c r="I83" t="n">
        <v>0.001927572</v>
      </c>
      <c r="J83" t="n">
        <v>6</v>
      </c>
      <c r="K83" t="n">
        <v>5111</v>
      </c>
      <c r="L83" t="n">
        <v>16512</v>
      </c>
      <c r="M83" t="inlineStr">
        <is>
          <t>t1:ok 5079tok | t2:ok 3439tok | t3:ok 3486tok | t4:ok 8635tok</t>
        </is>
      </c>
    </row>
    <row r="84">
      <c r="A84" t="inlineStr">
        <is>
          <t>hard</t>
        </is>
      </c>
      <c r="B84" t="inlineStr">
        <is>
          <t>vectorcontext_v5 [v5] @deepseek-v4.1-flash</t>
        </is>
      </c>
      <c r="C84" t="n">
        <v>3</v>
      </c>
      <c r="D84" t="inlineStr">
        <is>
          <t>conv-4</t>
        </is>
      </c>
      <c r="E84" t="n">
        <v>4</v>
      </c>
      <c r="F84" t="n">
        <v>4</v>
      </c>
      <c r="G84" t="b">
        <v>1</v>
      </c>
      <c r="H84" t="n">
        <v>25871</v>
      </c>
      <c r="I84" t="n">
        <v>0.001805076</v>
      </c>
      <c r="J84" t="n">
        <v>9</v>
      </c>
      <c r="K84" t="n">
        <v>3495</v>
      </c>
      <c r="L84" t="n">
        <v>23296</v>
      </c>
      <c r="M84" t="inlineStr">
        <is>
          <t>t1:ok 9901tok | t2:ok 2996tok | t3:ok 6235tok | t4:ok 6739tok</t>
        </is>
      </c>
    </row>
    <row r="85">
      <c r="A85" t="inlineStr">
        <is>
          <t>hard</t>
        </is>
      </c>
      <c r="B85" t="inlineStr">
        <is>
          <t>vectorcontext_v5 [v5] @deepseek-v4.1-flash</t>
        </is>
      </c>
      <c r="C85" t="n">
        <v>3</v>
      </c>
      <c r="D85" t="inlineStr">
        <is>
          <t>conv-5</t>
        </is>
      </c>
      <c r="E85" t="n">
        <v>4</v>
      </c>
      <c r="F85" t="n">
        <v>4</v>
      </c>
      <c r="G85" t="b">
        <v>1</v>
      </c>
      <c r="H85" t="n">
        <v>52965</v>
      </c>
      <c r="I85" t="n">
        <v>0.006589159999999999</v>
      </c>
      <c r="J85" t="n">
        <v>13</v>
      </c>
      <c r="K85" t="n">
        <v>5670</v>
      </c>
      <c r="L85" t="n">
        <v>42112</v>
      </c>
      <c r="M85" t="inlineStr">
        <is>
          <t>t1:ok 22427tok | t2:ok 9214tok | t3:ok 15654tok | t4:ok 5670tok</t>
        </is>
      </c>
    </row>
    <row r="86">
      <c r="A86" t="inlineStr">
        <is>
          <t>hard</t>
        </is>
      </c>
      <c r="B86" t="inlineStr">
        <is>
          <t>vectorcontext_v5 [v5] @glm-5.3-flash</t>
        </is>
      </c>
      <c r="C86" t="n">
        <v>3</v>
      </c>
      <c r="D86" t="inlineStr">
        <is>
          <t>conv-0</t>
        </is>
      </c>
      <c r="E86" t="n">
        <v>4</v>
      </c>
      <c r="F86" t="n">
        <v>4</v>
      </c>
      <c r="G86" t="b">
        <v>1</v>
      </c>
      <c r="H86" t="n">
        <v>27899</v>
      </c>
      <c r="I86" t="n">
        <v>0.00232931</v>
      </c>
      <c r="J86" t="n">
        <v>8</v>
      </c>
      <c r="K86" t="n">
        <v>5132</v>
      </c>
      <c r="L86" t="n">
        <v>22592</v>
      </c>
      <c r="M86" t="inlineStr">
        <is>
          <t>t1:ok 4199tok | t2:ok 2831tok | t3:ok 7077tok | t4:ok 13792tok</t>
        </is>
      </c>
    </row>
    <row r="87">
      <c r="A87" t="inlineStr">
        <is>
          <t>hard</t>
        </is>
      </c>
      <c r="B87" t="inlineStr">
        <is>
          <t>vectorcontext_v5 [v5] @glm-5.3-flash</t>
        </is>
      </c>
      <c r="C87" t="n">
        <v>3</v>
      </c>
      <c r="D87" t="inlineStr">
        <is>
          <t>conv-1</t>
        </is>
      </c>
      <c r="E87" t="n">
        <v>4</v>
      </c>
      <c r="F87" t="n">
        <v>4</v>
      </c>
      <c r="G87" t="b">
        <v>1</v>
      </c>
      <c r="H87" t="n">
        <v>17977</v>
      </c>
      <c r="I87" t="n">
        <v>0.00106219</v>
      </c>
      <c r="J87" t="n">
        <v>7</v>
      </c>
      <c r="K87" t="n">
        <v>3093</v>
      </c>
      <c r="L87" t="n">
        <v>16128</v>
      </c>
      <c r="M87" t="inlineStr">
        <is>
          <t>t1:ok 3967tok | t2:ok 2588tok | t3:ok 5433tok | t4:ok 5989tok</t>
        </is>
      </c>
    </row>
    <row r="88">
      <c r="A88" t="inlineStr">
        <is>
          <t>hard</t>
        </is>
      </c>
      <c r="B88" t="inlineStr">
        <is>
          <t>vectorcontext_v5 [v5] @glm-5.3-flash</t>
        </is>
      </c>
      <c r="C88" t="n">
        <v>3</v>
      </c>
      <c r="D88" t="inlineStr">
        <is>
          <t>conv-2</t>
        </is>
      </c>
      <c r="E88" t="n">
        <v>4</v>
      </c>
      <c r="F88" t="n">
        <v>4</v>
      </c>
      <c r="G88" t="b">
        <v>1</v>
      </c>
      <c r="H88" t="n">
        <v>16507</v>
      </c>
      <c r="I88" t="n">
        <v>0.00106243</v>
      </c>
      <c r="J88" t="n">
        <v>7</v>
      </c>
      <c r="K88" t="n">
        <v>2754</v>
      </c>
      <c r="L88" t="n">
        <v>14976</v>
      </c>
      <c r="M88" t="inlineStr">
        <is>
          <t>t1:ok 3682tok | t2:ok 4838tok | t3:ok 2588tok | t4:ok 5399tok</t>
        </is>
      </c>
    </row>
    <row r="89">
      <c r="A89" t="inlineStr">
        <is>
          <t>hard</t>
        </is>
      </c>
      <c r="B89" t="inlineStr">
        <is>
          <t>vectorcontext_v5 [v5] @glm-5.3-flash</t>
        </is>
      </c>
      <c r="C89" t="n">
        <v>3</v>
      </c>
      <c r="D89" t="inlineStr">
        <is>
          <t>conv-3</t>
        </is>
      </c>
      <c r="E89" t="n">
        <v>4</v>
      </c>
      <c r="F89" t="n">
        <v>4</v>
      </c>
      <c r="G89" t="b">
        <v>1</v>
      </c>
      <c r="H89" t="n">
        <v>25340</v>
      </c>
      <c r="I89" t="n">
        <v>0.00169328</v>
      </c>
      <c r="J89" t="n">
        <v>7</v>
      </c>
      <c r="K89" t="n">
        <v>5554</v>
      </c>
      <c r="L89" t="n">
        <v>21056</v>
      </c>
      <c r="M89" t="inlineStr">
        <is>
          <t>t1:ok 4342tok | t2:ok 2992tok | t3:ok 7713tok | t4:ok 10293tok</t>
        </is>
      </c>
    </row>
    <row r="90">
      <c r="A90" t="inlineStr">
        <is>
          <t>hard</t>
        </is>
      </c>
      <c r="B90" t="inlineStr">
        <is>
          <t>vectorcontext_v5 [v5] @glm-5.3-flash</t>
        </is>
      </c>
      <c r="C90" t="n">
        <v>3</v>
      </c>
      <c r="D90" t="inlineStr">
        <is>
          <t>conv-4</t>
        </is>
      </c>
      <c r="E90" t="n">
        <v>4</v>
      </c>
      <c r="F90" t="n">
        <v>4</v>
      </c>
      <c r="G90" t="b">
        <v>1</v>
      </c>
      <c r="H90" t="n">
        <v>21490</v>
      </c>
      <c r="I90" t="n">
        <v>0.00160528</v>
      </c>
      <c r="J90" t="n">
        <v>7</v>
      </c>
      <c r="K90" t="n">
        <v>4112</v>
      </c>
      <c r="L90" t="n">
        <v>16256</v>
      </c>
      <c r="M90" t="inlineStr">
        <is>
          <t>t1:ok 4246tok | t2:ok 2862tok | t3:ok 6564tok | t4:ok 7818tok</t>
        </is>
      </c>
    </row>
    <row r="91">
      <c r="A91" t="inlineStr">
        <is>
          <t>hard</t>
        </is>
      </c>
      <c r="B91" t="inlineStr">
        <is>
          <t>vectorcontext_v5 [v5] @glm-5.3-flash</t>
        </is>
      </c>
      <c r="C91" t="n">
        <v>3</v>
      </c>
      <c r="D91" t="inlineStr">
        <is>
          <t>conv-5</t>
        </is>
      </c>
      <c r="E91" t="n">
        <v>4</v>
      </c>
      <c r="F91" t="n">
        <v>4</v>
      </c>
      <c r="G91" t="b">
        <v>1</v>
      </c>
      <c r="H91" t="n">
        <v>22222</v>
      </c>
      <c r="I91" t="n">
        <v>0.00193215145</v>
      </c>
      <c r="J91" t="n">
        <v>10</v>
      </c>
      <c r="K91" t="n">
        <v>2771</v>
      </c>
      <c r="L91" t="n">
        <v>17728</v>
      </c>
      <c r="M91" t="inlineStr">
        <is>
          <t>t1:ok 6957tok | t2:ok 4597tok | t3:ok 5162tok | t4:ok 5506tok</t>
        </is>
      </c>
    </row>
    <row r="92">
      <c r="A92" t="inlineStr">
        <is>
          <t>hard</t>
        </is>
      </c>
      <c r="B92" t="inlineStr">
        <is>
          <t>vectorcontext_v5 [v5min]</t>
        </is>
      </c>
      <c r="C92" t="n">
        <v>3</v>
      </c>
      <c r="D92" t="inlineStr">
        <is>
          <t>conv-0</t>
        </is>
      </c>
      <c r="E92" t="n">
        <v>4</v>
      </c>
      <c r="F92" t="n">
        <v>4</v>
      </c>
      <c r="G92" t="b">
        <v>1</v>
      </c>
      <c r="H92" t="n">
        <v>26243</v>
      </c>
      <c r="I92" t="n">
        <v>0.00195504</v>
      </c>
      <c r="J92" t="n">
        <v>9</v>
      </c>
      <c r="K92" t="n">
        <v>4539</v>
      </c>
      <c r="L92" t="n">
        <v>22732</v>
      </c>
      <c r="M92" t="inlineStr">
        <is>
          <t>t1:ok 2808tok | t2:ok 4244tok | t3:ok 6368tok | t4:ok 12823tok</t>
        </is>
      </c>
    </row>
    <row r="93">
      <c r="A93" t="inlineStr">
        <is>
          <t>hard</t>
        </is>
      </c>
      <c r="B93" t="inlineStr">
        <is>
          <t>vectorcontext_v5 [v5min]</t>
        </is>
      </c>
      <c r="C93" t="n">
        <v>3</v>
      </c>
      <c r="D93" t="inlineStr">
        <is>
          <t>conv-1</t>
        </is>
      </c>
      <c r="E93" t="n">
        <v>4</v>
      </c>
      <c r="F93" t="n">
        <v>4</v>
      </c>
      <c r="G93" t="b">
        <v>1</v>
      </c>
      <c r="H93" t="n">
        <v>12964</v>
      </c>
      <c r="I93" t="n">
        <v>0.00102483</v>
      </c>
      <c r="J93" t="n">
        <v>7</v>
      </c>
      <c r="K93" t="n">
        <v>2374</v>
      </c>
      <c r="L93" t="n">
        <v>11624</v>
      </c>
      <c r="M93" t="inlineStr">
        <is>
          <t>t1:ok 2817tok | t2:ok 1780tok | t3:ok 3878tok | t4:ok 4489tok</t>
        </is>
      </c>
    </row>
    <row r="94">
      <c r="A94" t="inlineStr">
        <is>
          <t>hard</t>
        </is>
      </c>
      <c r="B94" t="inlineStr">
        <is>
          <t>vectorcontext_v5 [v5min]</t>
        </is>
      </c>
      <c r="C94" t="n">
        <v>3</v>
      </c>
      <c r="D94" t="inlineStr">
        <is>
          <t>conv-2</t>
        </is>
      </c>
      <c r="E94" t="n">
        <v>4</v>
      </c>
      <c r="F94" t="n">
        <v>4</v>
      </c>
      <c r="G94" t="b">
        <v>1</v>
      </c>
      <c r="H94" t="n">
        <v>13292</v>
      </c>
      <c r="I94" t="n">
        <v>0.00100445</v>
      </c>
      <c r="J94" t="n">
        <v>7</v>
      </c>
      <c r="K94" t="n">
        <v>2236</v>
      </c>
      <c r="L94" t="n">
        <v>12090</v>
      </c>
      <c r="M94" t="inlineStr">
        <is>
          <t>t1:ok 2918tok | t2:ok 3931tok | t3:ok 2078tok | t4:ok 4365tok</t>
        </is>
      </c>
    </row>
    <row r="95">
      <c r="A95" t="inlineStr">
        <is>
          <t>hard</t>
        </is>
      </c>
      <c r="B95" t="inlineStr">
        <is>
          <t>vectorcontext_v5 [v5min]</t>
        </is>
      </c>
      <c r="C95" t="n">
        <v>3</v>
      </c>
      <c r="D95" t="inlineStr">
        <is>
          <t>conv-3</t>
        </is>
      </c>
      <c r="E95" t="n">
        <v>4</v>
      </c>
      <c r="F95" t="n">
        <v>4</v>
      </c>
      <c r="G95" t="b">
        <v>1</v>
      </c>
      <c r="H95" t="n">
        <v>11961</v>
      </c>
      <c r="I95" t="n">
        <v>0.0010978</v>
      </c>
      <c r="J95" t="n">
        <v>6</v>
      </c>
      <c r="K95" t="n">
        <v>3313</v>
      </c>
      <c r="L95" t="n">
        <v>9685</v>
      </c>
      <c r="M95" t="inlineStr">
        <is>
          <t>t1:ok 2906tok | t2:ok 1877tok | t3:ok 1915tok | t4:ok 5263tok</t>
        </is>
      </c>
    </row>
    <row r="96">
      <c r="A96" t="inlineStr">
        <is>
          <t>hard</t>
        </is>
      </c>
      <c r="B96" t="inlineStr">
        <is>
          <t>vectorcontext_v5 [v5min]</t>
        </is>
      </c>
      <c r="C96" t="n">
        <v>3</v>
      </c>
      <c r="D96" t="inlineStr">
        <is>
          <t>conv-4</t>
        </is>
      </c>
      <c r="E96" t="n">
        <v>4</v>
      </c>
      <c r="F96" t="n">
        <v>4</v>
      </c>
      <c r="G96" t="b">
        <v>1</v>
      </c>
      <c r="H96" t="n">
        <v>20212</v>
      </c>
      <c r="I96" t="n">
        <v>0.00142031</v>
      </c>
      <c r="J96" t="n">
        <v>8</v>
      </c>
      <c r="K96" t="n">
        <v>4040</v>
      </c>
      <c r="L96" t="n">
        <v>17203</v>
      </c>
      <c r="M96" t="inlineStr">
        <is>
          <t>t1:ok 2842tok | t2:ok 4271tok | t3:ok 5761tok | t4:ok 7338tok</t>
        </is>
      </c>
    </row>
    <row r="97">
      <c r="A97" t="inlineStr">
        <is>
          <t>hard</t>
        </is>
      </c>
      <c r="B97" t="inlineStr">
        <is>
          <t>vectorcontext_v5 [v5min]</t>
        </is>
      </c>
      <c r="C97" t="n">
        <v>3</v>
      </c>
      <c r="D97" t="inlineStr">
        <is>
          <t>conv-5</t>
        </is>
      </c>
      <c r="E97" t="n">
        <v>4</v>
      </c>
      <c r="F97" t="n">
        <v>4</v>
      </c>
      <c r="G97" t="b">
        <v>1</v>
      </c>
      <c r="H97" t="n">
        <v>19076</v>
      </c>
      <c r="I97" t="n">
        <v>0.00150932</v>
      </c>
      <c r="J97" t="n">
        <v>8</v>
      </c>
      <c r="K97" t="n">
        <v>3331</v>
      </c>
      <c r="L97" t="n">
        <v>16776</v>
      </c>
      <c r="M97" t="inlineStr">
        <is>
          <t>t1:ok 5045tok | t2:ok 4870tok | t3:ok 5830tok | t4:ok 3331tok</t>
        </is>
      </c>
    </row>
    <row r="98">
      <c r="A98" t="inlineStr">
        <is>
          <t>hard</t>
        </is>
      </c>
      <c r="B98" t="inlineStr">
        <is>
          <t>vectorcontext_v5 [v5pre]</t>
        </is>
      </c>
      <c r="C98" t="n">
        <v>3</v>
      </c>
      <c r="D98" t="inlineStr">
        <is>
          <t>conv-0</t>
        </is>
      </c>
      <c r="E98" t="n">
        <v>4</v>
      </c>
      <c r="F98" t="n">
        <v>4</v>
      </c>
      <c r="G98" t="b">
        <v>1</v>
      </c>
      <c r="H98" t="n">
        <v>20931</v>
      </c>
      <c r="I98" t="n">
        <v>0.00167015</v>
      </c>
      <c r="J98" t="n">
        <v>8</v>
      </c>
      <c r="K98" t="n">
        <v>3991</v>
      </c>
      <c r="L98" t="n">
        <v>18140</v>
      </c>
      <c r="M98" t="inlineStr">
        <is>
          <t>t1:ok 3145tok | t2:ok 4544tok | t3:ok 5918tok | t4:ok 7324tok</t>
        </is>
      </c>
    </row>
    <row r="99">
      <c r="A99" t="inlineStr">
        <is>
          <t>hard</t>
        </is>
      </c>
      <c r="B99" t="inlineStr">
        <is>
          <t>vectorcontext_v5 [v5pre]</t>
        </is>
      </c>
      <c r="C99" t="n">
        <v>3</v>
      </c>
      <c r="D99" t="inlineStr">
        <is>
          <t>conv-1</t>
        </is>
      </c>
      <c r="E99" t="n">
        <v>4</v>
      </c>
      <c r="F99" t="n">
        <v>4</v>
      </c>
      <c r="G99" t="b">
        <v>1</v>
      </c>
      <c r="H99" t="n">
        <v>13915</v>
      </c>
      <c r="I99" t="n">
        <v>0.00104865</v>
      </c>
      <c r="J99" t="n">
        <v>7</v>
      </c>
      <c r="K99" t="n">
        <v>2423</v>
      </c>
      <c r="L99" t="n">
        <v>12695</v>
      </c>
      <c r="M99" t="inlineStr">
        <is>
          <t>t1:ok 3154tok | t2:ok 1952tok | t3:ok 4164tok | t4:ok 4645tok</t>
        </is>
      </c>
    </row>
    <row r="100">
      <c r="A100" t="inlineStr">
        <is>
          <t>hard</t>
        </is>
      </c>
      <c r="B100" t="inlineStr">
        <is>
          <t>vectorcontext_v5 [v5pre]</t>
        </is>
      </c>
      <c r="C100" t="n">
        <v>3</v>
      </c>
      <c r="D100" t="inlineStr">
        <is>
          <t>conv-2</t>
        </is>
      </c>
      <c r="E100" t="n">
        <v>4</v>
      </c>
      <c r="F100" t="n">
        <v>4</v>
      </c>
      <c r="G100" t="b">
        <v>1</v>
      </c>
      <c r="H100" t="n">
        <v>14343</v>
      </c>
      <c r="I100" t="n">
        <v>0.00113801</v>
      </c>
      <c r="J100" t="n">
        <v>7</v>
      </c>
      <c r="K100" t="n">
        <v>2383</v>
      </c>
      <c r="L100" t="n">
        <v>13163</v>
      </c>
      <c r="M100" t="inlineStr">
        <is>
          <t>t1:ok 3256tok | t2:ok 4225tok | t3:ok 2215tok | t4:ok 4647tok</t>
        </is>
      </c>
    </row>
    <row r="101">
      <c r="A101" t="inlineStr">
        <is>
          <t>hard</t>
        </is>
      </c>
      <c r="B101" t="inlineStr">
        <is>
          <t>vectorcontext_v5 [v5pre]</t>
        </is>
      </c>
      <c r="C101" t="n">
        <v>3</v>
      </c>
      <c r="D101" t="inlineStr">
        <is>
          <t>conv-3</t>
        </is>
      </c>
      <c r="E101" t="n">
        <v>4</v>
      </c>
      <c r="F101" t="n">
        <v>4</v>
      </c>
      <c r="G101" t="b">
        <v>1</v>
      </c>
      <c r="H101" t="n">
        <v>12197</v>
      </c>
      <c r="I101" t="n">
        <v>0.00090879</v>
      </c>
      <c r="J101" t="n">
        <v>6</v>
      </c>
      <c r="K101" t="n">
        <v>2791</v>
      </c>
      <c r="L101" t="n">
        <v>10612</v>
      </c>
      <c r="M101" t="inlineStr">
        <is>
          <t>t1:ok 3223tok | t2:ok 2023tok | t3:ok 2059tok | t4:ok 4892tok</t>
        </is>
      </c>
    </row>
    <row r="102">
      <c r="A102" t="inlineStr">
        <is>
          <t>hard</t>
        </is>
      </c>
      <c r="B102" t="inlineStr">
        <is>
          <t>vectorcontext_v5 [v5pre]</t>
        </is>
      </c>
      <c r="C102" t="n">
        <v>3</v>
      </c>
      <c r="D102" t="inlineStr">
        <is>
          <t>conv-4</t>
        </is>
      </c>
      <c r="E102" t="n">
        <v>4</v>
      </c>
      <c r="F102" t="n">
        <v>4</v>
      </c>
      <c r="G102" t="b">
        <v>1</v>
      </c>
      <c r="H102" t="n">
        <v>17430</v>
      </c>
      <c r="I102" t="n">
        <v>0.00117685</v>
      </c>
      <c r="J102" t="n">
        <v>7</v>
      </c>
      <c r="K102" t="n">
        <v>3473</v>
      </c>
      <c r="L102" t="n">
        <v>15160</v>
      </c>
      <c r="M102" t="inlineStr">
        <is>
          <t>t1:ok 3198tok | t2:ok 4638tok | t3:ok 6121tok | t4:ok 3473tok</t>
        </is>
      </c>
    </row>
    <row r="103">
      <c r="A103" t="inlineStr">
        <is>
          <t>hard</t>
        </is>
      </c>
      <c r="B103" t="inlineStr">
        <is>
          <t>vectorcontext_v5 [v5pre]</t>
        </is>
      </c>
      <c r="C103" t="n">
        <v>3</v>
      </c>
      <c r="D103" t="inlineStr">
        <is>
          <t>conv-5</t>
        </is>
      </c>
      <c r="E103" t="n">
        <v>4</v>
      </c>
      <c r="F103" t="n">
        <v>4</v>
      </c>
      <c r="G103" t="b">
        <v>1</v>
      </c>
      <c r="H103" t="n">
        <v>16945</v>
      </c>
      <c r="I103" t="n">
        <v>0.0013066</v>
      </c>
      <c r="J103" t="n">
        <v>8</v>
      </c>
      <c r="K103" t="n">
        <v>2950</v>
      </c>
      <c r="L103" t="n">
        <v>15195</v>
      </c>
      <c r="M103" t="inlineStr">
        <is>
          <t>t1:ok 4825tok | t2:ok 4102tok | t3:ok 5068tok | t4:ok 2950tok</t>
        </is>
      </c>
    </row>
    <row r="104">
      <c r="A104" t="inlineStr">
        <is>
          <t>hardx3</t>
        </is>
      </c>
      <c r="B104" t="inlineStr">
        <is>
          <t>baseline</t>
        </is>
      </c>
      <c r="C104" t="n">
        <v>1</v>
      </c>
      <c r="D104" t="inlineStr">
        <is>
          <t>conv-0</t>
        </is>
      </c>
      <c r="E104" t="n">
        <v>4</v>
      </c>
      <c r="F104" t="n">
        <v>3</v>
      </c>
      <c r="G104" t="b">
        <v>0</v>
      </c>
      <c r="H104" t="n">
        <v>304707</v>
      </c>
      <c r="I104" t="n">
        <v>0.02503504</v>
      </c>
      <c r="J104" t="n">
        <v>4</v>
      </c>
      <c r="K104" t="n">
        <v>76241</v>
      </c>
      <c r="L104" t="n">
        <v>228457</v>
      </c>
      <c r="M104" t="inlineStr">
        <is>
          <t>t1:ok 76120tok | t2:ok 76155tok | t3:ok 76191tok | t4:X 76241tok</t>
        </is>
      </c>
    </row>
    <row r="105">
      <c r="A105" t="inlineStr">
        <is>
          <t>hardx3</t>
        </is>
      </c>
      <c r="B105" t="inlineStr">
        <is>
          <t>baseline</t>
        </is>
      </c>
      <c r="C105" t="n">
        <v>1</v>
      </c>
      <c r="D105" t="inlineStr">
        <is>
          <t>conv-1</t>
        </is>
      </c>
      <c r="E105" t="n">
        <v>4</v>
      </c>
      <c r="F105" t="n">
        <v>3</v>
      </c>
      <c r="G105" t="b">
        <v>0</v>
      </c>
      <c r="H105" t="n">
        <v>304752</v>
      </c>
      <c r="I105" t="n">
        <v>0.02602908</v>
      </c>
      <c r="J105" t="n">
        <v>4</v>
      </c>
      <c r="K105" t="n">
        <v>76239</v>
      </c>
      <c r="L105" t="n">
        <v>228504</v>
      </c>
      <c r="M105" t="inlineStr">
        <is>
          <t>t1:ok 76124tok | t2:ok 76174tok | t3:X 76215tok | t4:ok 76239tok</t>
        </is>
      </c>
    </row>
    <row r="106">
      <c r="A106" t="inlineStr">
        <is>
          <t>hardx3</t>
        </is>
      </c>
      <c r="B106" t="inlineStr">
        <is>
          <t>baseline</t>
        </is>
      </c>
      <c r="C106" t="n">
        <v>1</v>
      </c>
      <c r="D106" t="inlineStr">
        <is>
          <t>conv-2</t>
        </is>
      </c>
      <c r="E106" t="n">
        <v>4</v>
      </c>
      <c r="F106" t="n">
        <v>1</v>
      </c>
      <c r="G106" t="b">
        <v>0</v>
      </c>
      <c r="H106" t="n">
        <v>304815</v>
      </c>
      <c r="I106" t="n">
        <v>0.02876939</v>
      </c>
      <c r="J106" t="n">
        <v>4</v>
      </c>
      <c r="K106" t="n">
        <v>76294</v>
      </c>
      <c r="L106" t="n">
        <v>228512</v>
      </c>
      <c r="M106" t="inlineStr">
        <is>
          <t>t1:X 76130tok | t2:X 76170tok | t3:X 76221tok | t4:ok 76294tok</t>
        </is>
      </c>
    </row>
    <row r="107">
      <c r="A107" t="inlineStr">
        <is>
          <t>hardx3</t>
        </is>
      </c>
      <c r="B107" t="inlineStr">
        <is>
          <t>baseline</t>
        </is>
      </c>
      <c r="C107" t="n">
        <v>1</v>
      </c>
      <c r="D107" t="inlineStr">
        <is>
          <t>conv-3</t>
        </is>
      </c>
      <c r="E107" t="n">
        <v>4</v>
      </c>
      <c r="F107" t="n">
        <v>4</v>
      </c>
      <c r="G107" t="b">
        <v>1</v>
      </c>
      <c r="H107" t="n">
        <v>304782</v>
      </c>
      <c r="I107" t="n">
        <v>0.023904</v>
      </c>
      <c r="J107" t="n">
        <v>4</v>
      </c>
      <c r="K107" t="n">
        <v>76263</v>
      </c>
      <c r="L107" t="n">
        <v>228510</v>
      </c>
      <c r="M107" t="inlineStr">
        <is>
          <t>t1:ok 76129tok | t2:ok 76176tok | t3:ok 76214tok | t4:ok 76263tok</t>
        </is>
      </c>
    </row>
    <row r="108">
      <c r="A108" t="inlineStr">
        <is>
          <t>hardx3</t>
        </is>
      </c>
      <c r="B108" t="inlineStr">
        <is>
          <t>baseline</t>
        </is>
      </c>
      <c r="C108" t="n">
        <v>1</v>
      </c>
      <c r="D108" t="inlineStr">
        <is>
          <t>conv-4</t>
        </is>
      </c>
      <c r="E108" t="n">
        <v>4</v>
      </c>
      <c r="F108" t="n">
        <v>4</v>
      </c>
      <c r="G108" t="b">
        <v>1</v>
      </c>
      <c r="H108" t="n">
        <v>304750</v>
      </c>
      <c r="I108" t="n">
        <v>0.02385712</v>
      </c>
      <c r="J108" t="n">
        <v>4</v>
      </c>
      <c r="K108" t="n">
        <v>76255</v>
      </c>
      <c r="L108" t="n">
        <v>228486</v>
      </c>
      <c r="M108" t="inlineStr">
        <is>
          <t>t1:ok 76122tok | t2:ok 76164tok | t3:ok 76209tok | t4:ok 76255tok</t>
        </is>
      </c>
    </row>
    <row r="109">
      <c r="A109" t="inlineStr">
        <is>
          <t>hardx3</t>
        </is>
      </c>
      <c r="B109" t="inlineStr">
        <is>
          <t>baseline</t>
        </is>
      </c>
      <c r="C109" t="n">
        <v>1</v>
      </c>
      <c r="D109" t="inlineStr">
        <is>
          <t>conv-5</t>
        </is>
      </c>
      <c r="E109" t="n">
        <v>4</v>
      </c>
      <c r="F109" t="n">
        <v>0</v>
      </c>
      <c r="G109" t="b">
        <v>0</v>
      </c>
      <c r="H109" t="n">
        <v>304936</v>
      </c>
      <c r="I109" t="n">
        <v>0.02536361</v>
      </c>
      <c r="J109" t="n">
        <v>4</v>
      </c>
      <c r="K109" t="n">
        <v>76314</v>
      </c>
      <c r="L109" t="n">
        <v>228613</v>
      </c>
      <c r="M109" t="inlineStr">
        <is>
          <t>t1:X 76143tok | t2:X 76213tok | t3:X 76266tok | t4:X 76314tok</t>
        </is>
      </c>
    </row>
    <row r="110">
      <c r="A110" t="inlineStr">
        <is>
          <t>hardx3</t>
        </is>
      </c>
      <c r="B110" t="inlineStr">
        <is>
          <t>baseline @deepseek-v4.1-flash</t>
        </is>
      </c>
      <c r="C110" t="n">
        <v>1</v>
      </c>
      <c r="D110" t="inlineStr">
        <is>
          <t>conv-0</t>
        </is>
      </c>
      <c r="E110" t="n">
        <v>4</v>
      </c>
      <c r="F110" t="n">
        <v>3</v>
      </c>
      <c r="G110" t="b">
        <v>0</v>
      </c>
      <c r="H110" t="n">
        <v>314118</v>
      </c>
      <c r="I110" t="n">
        <v>0.06288885600000001</v>
      </c>
      <c r="J110" t="n">
        <v>4</v>
      </c>
      <c r="K110" t="n">
        <v>78596</v>
      </c>
      <c r="L110" t="n">
        <v>156672</v>
      </c>
      <c r="M110" t="inlineStr">
        <is>
          <t>t1:ok 78476tok | t2:ok 78507tok | t3:ok 78539tok | t4:X 78596tok</t>
        </is>
      </c>
    </row>
    <row r="111">
      <c r="A111" t="inlineStr">
        <is>
          <t>hardx3</t>
        </is>
      </c>
      <c r="B111" t="inlineStr">
        <is>
          <t>baseline @deepseek-v4.1-flash</t>
        </is>
      </c>
      <c r="C111" t="n">
        <v>1</v>
      </c>
      <c r="D111" t="inlineStr">
        <is>
          <t>conv-1</t>
        </is>
      </c>
      <c r="E111" t="n">
        <v>4</v>
      </c>
      <c r="F111" t="n">
        <v>2</v>
      </c>
      <c r="G111" t="b">
        <v>0</v>
      </c>
      <c r="H111" t="n">
        <v>314134</v>
      </c>
      <c r="I111" t="n">
        <v>0.01898982</v>
      </c>
      <c r="J111" t="n">
        <v>4</v>
      </c>
      <c r="K111" t="n">
        <v>78602</v>
      </c>
      <c r="L111" t="n">
        <v>235008</v>
      </c>
      <c r="M111" t="inlineStr">
        <is>
          <t>t1:X 78478tok | t2:ok 78507tok | t3:ok 78547tok | t4:X 78602tok</t>
        </is>
      </c>
    </row>
    <row r="112">
      <c r="A112" t="inlineStr">
        <is>
          <t>hardx3</t>
        </is>
      </c>
      <c r="B112" t="inlineStr">
        <is>
          <t>baseline @deepseek-v4.1-flash</t>
        </is>
      </c>
      <c r="C112" t="n">
        <v>1</v>
      </c>
      <c r="D112" t="inlineStr">
        <is>
          <t>conv-2</t>
        </is>
      </c>
      <c r="E112" t="n">
        <v>4</v>
      </c>
      <c r="F112" t="n">
        <v>4</v>
      </c>
      <c r="G112" t="b">
        <v>1</v>
      </c>
      <c r="H112" t="n">
        <v>314255</v>
      </c>
      <c r="I112" t="n">
        <v>0.08078608599999999</v>
      </c>
      <c r="J112" t="n">
        <v>4</v>
      </c>
      <c r="K112" t="n">
        <v>78665</v>
      </c>
      <c r="L112" t="n">
        <v>156786</v>
      </c>
      <c r="M112" t="inlineStr">
        <is>
          <t>t1:ok 78484tok | t2:ok 78527tok | t3:ok 78579tok | t4:ok 78665tok</t>
        </is>
      </c>
    </row>
    <row r="113">
      <c r="A113" t="inlineStr">
        <is>
          <t>hardx3</t>
        </is>
      </c>
      <c r="B113" t="inlineStr">
        <is>
          <t>baseline @deepseek-v4.1-flash</t>
        </is>
      </c>
      <c r="C113" t="n">
        <v>1</v>
      </c>
      <c r="D113" t="inlineStr">
        <is>
          <t>conv-3</t>
        </is>
      </c>
      <c r="E113" t="n">
        <v>4</v>
      </c>
      <c r="F113" t="n">
        <v>4</v>
      </c>
      <c r="G113" t="b">
        <v>1</v>
      </c>
      <c r="H113" t="n">
        <v>314352</v>
      </c>
      <c r="I113" t="n">
        <v>0.025658016</v>
      </c>
      <c r="J113" t="n">
        <v>4</v>
      </c>
      <c r="K113" t="n">
        <v>78672</v>
      </c>
      <c r="L113" t="n">
        <v>235136</v>
      </c>
      <c r="M113" t="inlineStr">
        <is>
          <t>t1:ok 78483tok | t2:ok 78575tok | t3:ok 78622tok | t4:ok 78672tok</t>
        </is>
      </c>
    </row>
    <row r="114">
      <c r="A114" t="inlineStr">
        <is>
          <t>hardx3</t>
        </is>
      </c>
      <c r="B114" t="inlineStr">
        <is>
          <t>baseline @deepseek-v4.1-flash</t>
        </is>
      </c>
      <c r="C114" t="n">
        <v>1</v>
      </c>
      <c r="D114" t="inlineStr">
        <is>
          <t>conv-4</t>
        </is>
      </c>
      <c r="E114" t="n">
        <v>4</v>
      </c>
      <c r="F114" t="n">
        <v>2</v>
      </c>
      <c r="G114" t="b">
        <v>0</v>
      </c>
      <c r="H114" t="n">
        <v>314129</v>
      </c>
      <c r="I114" t="n">
        <v>0.025521948</v>
      </c>
      <c r="J114" t="n">
        <v>4</v>
      </c>
      <c r="K114" t="n">
        <v>78579</v>
      </c>
      <c r="L114" t="n">
        <v>235008</v>
      </c>
      <c r="M114" t="inlineStr">
        <is>
          <t>t1:ok 78476tok | t2:ok 78517tok | t3:X 78557tok | t4:X 78579tok</t>
        </is>
      </c>
    </row>
    <row r="115">
      <c r="A115" t="inlineStr">
        <is>
          <t>hardx3</t>
        </is>
      </c>
      <c r="B115" t="inlineStr">
        <is>
          <t>baseline @deepseek-v4.1-flash</t>
        </is>
      </c>
      <c r="C115" t="n">
        <v>1</v>
      </c>
      <c r="D115" t="inlineStr">
        <is>
          <t>conv-5</t>
        </is>
      </c>
      <c r="E115" t="n">
        <v>4</v>
      </c>
      <c r="F115" t="n">
        <v>4</v>
      </c>
      <c r="G115" t="b">
        <v>1</v>
      </c>
      <c r="H115" t="n">
        <v>314353</v>
      </c>
      <c r="I115" t="n">
        <v>0.013980732</v>
      </c>
      <c r="J115" t="n">
        <v>4</v>
      </c>
      <c r="K115" t="n">
        <v>78675</v>
      </c>
      <c r="L115" t="n">
        <v>313472</v>
      </c>
      <c r="M115" t="inlineStr">
        <is>
          <t>t1:ok 78497tok | t2:ok 78550tok | t3:ok 78631tok | t4:ok 78675tok</t>
        </is>
      </c>
    </row>
    <row r="116">
      <c r="A116" t="inlineStr">
        <is>
          <t>hardx3</t>
        </is>
      </c>
      <c r="B116" t="inlineStr">
        <is>
          <t>baseline @glm-5.3-flash</t>
        </is>
      </c>
      <c r="C116" t="n">
        <v>1</v>
      </c>
      <c r="D116" t="inlineStr">
        <is>
          <t>conv-0</t>
        </is>
      </c>
      <c r="E116" t="n">
        <v>4</v>
      </c>
      <c r="F116" t="n">
        <v>3</v>
      </c>
      <c r="G116" t="b">
        <v>0</v>
      </c>
      <c r="H116" t="n">
        <v>307591</v>
      </c>
      <c r="I116" t="n">
        <v>0.00693341</v>
      </c>
      <c r="J116" t="n">
        <v>4</v>
      </c>
      <c r="K116" t="n">
        <v>76952</v>
      </c>
      <c r="L116" t="n">
        <v>307328</v>
      </c>
      <c r="M116" t="inlineStr">
        <is>
          <t>t1:ok 76850tok | t2:ok 76880tok | t3:ok 76909tok | t4:X 76952tok</t>
        </is>
      </c>
    </row>
    <row r="117">
      <c r="A117" t="inlineStr">
        <is>
          <t>hardx3</t>
        </is>
      </c>
      <c r="B117" t="inlineStr">
        <is>
          <t>baseline @glm-5.3-flash</t>
        </is>
      </c>
      <c r="C117" t="n">
        <v>1</v>
      </c>
      <c r="D117" t="inlineStr">
        <is>
          <t>conv-1</t>
        </is>
      </c>
      <c r="E117" t="n">
        <v>4</v>
      </c>
      <c r="F117" t="n">
        <v>3</v>
      </c>
      <c r="G117" t="b">
        <v>0</v>
      </c>
      <c r="H117" t="n">
        <v>307885</v>
      </c>
      <c r="I117" t="n">
        <v>0.01911631</v>
      </c>
      <c r="J117" t="n">
        <v>4</v>
      </c>
      <c r="K117" t="n">
        <v>77178</v>
      </c>
      <c r="L117" t="n">
        <v>294912</v>
      </c>
      <c r="M117" t="inlineStr">
        <is>
          <t>t1:ok 76854tok | t2:ok 76906tok | t3:X 76947tok | t4:ok 77178tok</t>
        </is>
      </c>
    </row>
    <row r="118">
      <c r="A118" t="inlineStr">
        <is>
          <t>hardx3</t>
        </is>
      </c>
      <c r="B118" t="inlineStr">
        <is>
          <t>baseline @glm-5.3-flash</t>
        </is>
      </c>
      <c r="C118" t="n">
        <v>1</v>
      </c>
      <c r="D118" t="inlineStr">
        <is>
          <t>conv-2</t>
        </is>
      </c>
      <c r="E118" t="n">
        <v>4</v>
      </c>
      <c r="F118" t="n">
        <v>3</v>
      </c>
      <c r="G118" t="b">
        <v>0</v>
      </c>
      <c r="H118" t="n">
        <v>308160</v>
      </c>
      <c r="I118" t="n">
        <v>0.009509988</v>
      </c>
      <c r="J118" t="n">
        <v>4</v>
      </c>
      <c r="K118" t="n">
        <v>77190</v>
      </c>
      <c r="L118" t="n">
        <v>282496</v>
      </c>
      <c r="M118" t="inlineStr">
        <is>
          <t>t1:X 76860tok | t2:ok 76997tok | t3:ok 77113tok | t4:ok 77190tok</t>
        </is>
      </c>
    </row>
    <row r="119">
      <c r="A119" t="inlineStr">
        <is>
          <t>hardx3</t>
        </is>
      </c>
      <c r="B119" t="inlineStr">
        <is>
          <t>baseline @glm-5.3-flash</t>
        </is>
      </c>
      <c r="C119" t="n">
        <v>1</v>
      </c>
      <c r="D119" t="inlineStr">
        <is>
          <t>conv-3</t>
        </is>
      </c>
      <c r="E119" t="n">
        <v>4</v>
      </c>
      <c r="F119" t="n">
        <v>4</v>
      </c>
      <c r="G119" t="b">
        <v>1</v>
      </c>
      <c r="H119" t="n">
        <v>307825</v>
      </c>
      <c r="I119" t="n">
        <v>0.01108981</v>
      </c>
      <c r="J119" t="n">
        <v>4</v>
      </c>
      <c r="K119" t="n">
        <v>77048</v>
      </c>
      <c r="L119" t="n">
        <v>294912</v>
      </c>
      <c r="M119" t="inlineStr">
        <is>
          <t>t1:ok 76859tok | t2:ok 76928tok | t3:ok 76990tok | t4:ok 77048tok</t>
        </is>
      </c>
    </row>
    <row r="120">
      <c r="A120" t="inlineStr">
        <is>
          <t>hardx3</t>
        </is>
      </c>
      <c r="B120" t="inlineStr">
        <is>
          <t>baseline @glm-5.3-flash</t>
        </is>
      </c>
      <c r="C120" t="n">
        <v>1</v>
      </c>
      <c r="D120" t="inlineStr">
        <is>
          <t>conv-4</t>
        </is>
      </c>
      <c r="E120" t="n">
        <v>4</v>
      </c>
      <c r="F120" t="n">
        <v>3</v>
      </c>
      <c r="G120" t="b">
        <v>0</v>
      </c>
      <c r="H120" t="n">
        <v>307674</v>
      </c>
      <c r="I120" t="n">
        <v>0.01107916</v>
      </c>
      <c r="J120" t="n">
        <v>4</v>
      </c>
      <c r="K120" t="n">
        <v>76981</v>
      </c>
      <c r="L120" t="n">
        <v>294912</v>
      </c>
      <c r="M120" t="inlineStr">
        <is>
          <t>t1:ok 76852tok | t2:ok 76899tok | t3:X 76942tok | t4:ok 76981tok</t>
        </is>
      </c>
    </row>
    <row r="121">
      <c r="A121" t="inlineStr">
        <is>
          <t>hardx3</t>
        </is>
      </c>
      <c r="B121" t="inlineStr">
        <is>
          <t>baseline @glm-5.3-flash</t>
        </is>
      </c>
      <c r="C121" t="n">
        <v>1</v>
      </c>
      <c r="D121" t="inlineStr">
        <is>
          <t>conv-5</t>
        </is>
      </c>
      <c r="E121" t="n">
        <v>4</v>
      </c>
      <c r="F121" t="n">
        <v>4</v>
      </c>
      <c r="G121" t="b">
        <v>1</v>
      </c>
      <c r="H121" t="n">
        <v>308123</v>
      </c>
      <c r="I121" t="n">
        <v>0.03621901</v>
      </c>
      <c r="J121" t="n">
        <v>4</v>
      </c>
      <c r="K121" t="n">
        <v>77147</v>
      </c>
      <c r="L121" t="n">
        <v>294912</v>
      </c>
      <c r="M121" t="inlineStr">
        <is>
          <t>t1:ok 76873tok | t2:ok 76999tok | t3:ok 77104tok | t4:ok 77147tok</t>
        </is>
      </c>
    </row>
    <row r="122">
      <c r="A122" t="inlineStr">
        <is>
          <t>hardx3</t>
        </is>
      </c>
      <c r="B122" t="inlineStr">
        <is>
          <t>repl</t>
        </is>
      </c>
      <c r="C122" t="n">
        <v>1</v>
      </c>
      <c r="D122" t="inlineStr">
        <is>
          <t>conv-0</t>
        </is>
      </c>
      <c r="E122" t="n">
        <v>4</v>
      </c>
      <c r="F122" t="n">
        <v>3</v>
      </c>
      <c r="G122" t="b">
        <v>0</v>
      </c>
      <c r="H122" t="n">
        <v>17750</v>
      </c>
      <c r="I122" t="n">
        <v>0.00273808</v>
      </c>
      <c r="J122" t="n">
        <v>9</v>
      </c>
      <c r="K122" t="n">
        <v>4485</v>
      </c>
      <c r="L122" t="n">
        <v>12969</v>
      </c>
      <c r="M122" t="inlineStr">
        <is>
          <t>t1:ok 1524tok | t2:ok 1299tok | t3:ok 2822tok | t4:X 12105tok</t>
        </is>
      </c>
    </row>
    <row r="123">
      <c r="A123" t="inlineStr">
        <is>
          <t>hardx3</t>
        </is>
      </c>
      <c r="B123" t="inlineStr">
        <is>
          <t>repl</t>
        </is>
      </c>
      <c r="C123" t="n">
        <v>1</v>
      </c>
      <c r="D123" t="inlineStr">
        <is>
          <t>conv-1</t>
        </is>
      </c>
      <c r="E123" t="n">
        <v>4</v>
      </c>
      <c r="F123" t="n">
        <v>3</v>
      </c>
      <c r="G123" t="b">
        <v>0</v>
      </c>
      <c r="H123" t="n">
        <v>9509</v>
      </c>
      <c r="I123" t="n">
        <v>0.00227816</v>
      </c>
      <c r="J123" t="n">
        <v>8</v>
      </c>
      <c r="K123" t="n">
        <v>2663</v>
      </c>
      <c r="L123" t="n">
        <v>4788</v>
      </c>
      <c r="M123" t="inlineStr">
        <is>
          <t>t1:X 836tok | t2:ok 589tok | t3:ok 1783tok | t4:ok 6301tok</t>
        </is>
      </c>
    </row>
    <row r="124">
      <c r="A124" t="inlineStr">
        <is>
          <t>hardx3</t>
        </is>
      </c>
      <c r="B124" t="inlineStr">
        <is>
          <t>repl</t>
        </is>
      </c>
      <c r="C124" t="n">
        <v>1</v>
      </c>
      <c r="D124" t="inlineStr">
        <is>
          <t>conv-2</t>
        </is>
      </c>
      <c r="E124" t="n">
        <v>4</v>
      </c>
      <c r="F124" t="n">
        <v>4</v>
      </c>
      <c r="G124" t="b">
        <v>1</v>
      </c>
      <c r="H124" t="n">
        <v>12314</v>
      </c>
      <c r="I124" t="n">
        <v>0.00176465</v>
      </c>
      <c r="J124" t="n">
        <v>8</v>
      </c>
      <c r="K124" t="n">
        <v>2306</v>
      </c>
      <c r="L124" t="n">
        <v>9705</v>
      </c>
      <c r="M124" t="inlineStr">
        <is>
          <t>t1:ok 2998tok | t2:ok 3251tok | t3:ok 1850tok | t4:ok 4215tok</t>
        </is>
      </c>
    </row>
    <row r="125">
      <c r="A125" t="inlineStr">
        <is>
          <t>hardx3</t>
        </is>
      </c>
      <c r="B125" t="inlineStr">
        <is>
          <t>repl</t>
        </is>
      </c>
      <c r="C125" t="n">
        <v>1</v>
      </c>
      <c r="D125" t="inlineStr">
        <is>
          <t>conv-3</t>
        </is>
      </c>
      <c r="E125" t="n">
        <v>4</v>
      </c>
      <c r="F125" t="n">
        <v>4</v>
      </c>
      <c r="G125" t="b">
        <v>1</v>
      </c>
      <c r="H125" t="n">
        <v>14219</v>
      </c>
      <c r="I125" t="n">
        <v>0.0014327</v>
      </c>
      <c r="J125" t="n">
        <v>9</v>
      </c>
      <c r="K125" t="n">
        <v>2219</v>
      </c>
      <c r="L125" t="n">
        <v>11695</v>
      </c>
      <c r="M125" t="inlineStr">
        <is>
          <t>t1:ok 4310tok | t2:ok 3589tok | t3:ok 2028tok | t4:ok 4292tok</t>
        </is>
      </c>
    </row>
    <row r="126">
      <c r="A126" t="inlineStr">
        <is>
          <t>hardx3</t>
        </is>
      </c>
      <c r="B126" t="inlineStr">
        <is>
          <t>repl</t>
        </is>
      </c>
      <c r="C126" t="n">
        <v>1</v>
      </c>
      <c r="D126" t="inlineStr">
        <is>
          <t>conv-4</t>
        </is>
      </c>
      <c r="E126" t="n">
        <v>4</v>
      </c>
      <c r="F126" t="n">
        <v>4</v>
      </c>
      <c r="G126" t="b">
        <v>1</v>
      </c>
      <c r="H126" t="n">
        <v>8092</v>
      </c>
      <c r="I126" t="n">
        <v>0.0017955</v>
      </c>
      <c r="J126" t="n">
        <v>7</v>
      </c>
      <c r="K126" t="n">
        <v>2069</v>
      </c>
      <c r="L126" t="n">
        <v>3050</v>
      </c>
      <c r="M126" t="inlineStr">
        <is>
          <t>t1:ok 1969tok | t2:ok 998tok | t3:ok 3056tok | t4:ok 2069tok</t>
        </is>
      </c>
    </row>
    <row r="127">
      <c r="A127" t="inlineStr">
        <is>
          <t>hardx3</t>
        </is>
      </c>
      <c r="B127" t="inlineStr">
        <is>
          <t>repl</t>
        </is>
      </c>
      <c r="C127" t="n">
        <v>1</v>
      </c>
      <c r="D127" t="inlineStr">
        <is>
          <t>conv-5</t>
        </is>
      </c>
      <c r="E127" t="n">
        <v>4</v>
      </c>
      <c r="F127" t="n">
        <v>4</v>
      </c>
      <c r="G127" t="b">
        <v>1</v>
      </c>
      <c r="H127" t="n">
        <v>33227</v>
      </c>
      <c r="I127" t="n">
        <v>0.00314897</v>
      </c>
      <c r="J127" t="n">
        <v>11</v>
      </c>
      <c r="K127" t="n">
        <v>4256</v>
      </c>
      <c r="L127" t="n">
        <v>28646</v>
      </c>
      <c r="M127" t="inlineStr">
        <is>
          <t>t1:ok 13329tok | t2:ok 7491tok | t3:ok 8151tok | t4:ok 4256tok</t>
        </is>
      </c>
    </row>
    <row r="128">
      <c r="A128" t="inlineStr">
        <is>
          <t>hardx3</t>
        </is>
      </c>
      <c r="B128" t="inlineStr">
        <is>
          <t>repl @deepseek-v4.1-flash</t>
        </is>
      </c>
      <c r="C128" t="n">
        <v>1</v>
      </c>
      <c r="D128" t="inlineStr">
        <is>
          <t>conv-0</t>
        </is>
      </c>
      <c r="E128" t="n">
        <v>4</v>
      </c>
      <c r="F128" t="n">
        <v>3</v>
      </c>
      <c r="G128" t="b">
        <v>0</v>
      </c>
      <c r="H128" t="n">
        <v>41223</v>
      </c>
      <c r="I128" t="n">
        <v>0.00861954</v>
      </c>
      <c r="J128" t="n">
        <v>15</v>
      </c>
      <c r="K128" t="n">
        <v>6354</v>
      </c>
      <c r="L128" t="n">
        <v>30208</v>
      </c>
      <c r="M128" t="inlineStr">
        <is>
          <t>t1:ok 2349tok | t2:ok 1092tok | t3:ok 2426tok | t4:X 35356tok</t>
        </is>
      </c>
    </row>
    <row r="129">
      <c r="A129" t="inlineStr">
        <is>
          <t>hardx3</t>
        </is>
      </c>
      <c r="B129" t="inlineStr">
        <is>
          <t>repl @deepseek-v4.1-flash</t>
        </is>
      </c>
      <c r="C129" t="n">
        <v>1</v>
      </c>
      <c r="D129" t="inlineStr">
        <is>
          <t>conv-1</t>
        </is>
      </c>
      <c r="E129" t="n">
        <v>4</v>
      </c>
      <c r="F129" t="n">
        <v>4</v>
      </c>
      <c r="G129" t="b">
        <v>1</v>
      </c>
      <c r="H129" t="n">
        <v>12527</v>
      </c>
      <c r="I129" t="n">
        <v>0.00279354</v>
      </c>
      <c r="J129" t="n">
        <v>9</v>
      </c>
      <c r="K129" t="n">
        <v>2481</v>
      </c>
      <c r="L129" t="n">
        <v>7168</v>
      </c>
      <c r="M129" t="inlineStr">
        <is>
          <t>t1:ok 3512tok | t2:ok 1493tok | t3:ok 3265tok | t4:ok 4257tok</t>
        </is>
      </c>
    </row>
    <row r="130">
      <c r="A130" t="inlineStr">
        <is>
          <t>hardx3</t>
        </is>
      </c>
      <c r="B130" t="inlineStr">
        <is>
          <t>repl @deepseek-v4.1-flash</t>
        </is>
      </c>
      <c r="C130" t="n">
        <v>1</v>
      </c>
      <c r="D130" t="inlineStr">
        <is>
          <t>conv-2</t>
        </is>
      </c>
      <c r="E130" t="n">
        <v>4</v>
      </c>
      <c r="F130" t="n">
        <v>4</v>
      </c>
      <c r="G130" t="b">
        <v>1</v>
      </c>
      <c r="H130" t="n">
        <v>41702</v>
      </c>
      <c r="I130" t="n">
        <v>0.006031704000000001</v>
      </c>
      <c r="J130" t="n">
        <v>16</v>
      </c>
      <c r="K130" t="n">
        <v>4311</v>
      </c>
      <c r="L130" t="n">
        <v>31616</v>
      </c>
      <c r="M130" t="inlineStr">
        <is>
          <t>t1:ok 9353tok | t2:ok 16336tok | t3:ok 3808tok | t4:ok 12205tok</t>
        </is>
      </c>
    </row>
    <row r="131">
      <c r="A131" t="inlineStr">
        <is>
          <t>hardx3</t>
        </is>
      </c>
      <c r="B131" t="inlineStr">
        <is>
          <t>repl @deepseek-v4.1-flash</t>
        </is>
      </c>
      <c r="C131" t="n">
        <v>1</v>
      </c>
      <c r="D131" t="inlineStr">
        <is>
          <t>conv-3</t>
        </is>
      </c>
      <c r="E131" t="n">
        <v>4</v>
      </c>
      <c r="F131" t="n">
        <v>4</v>
      </c>
      <c r="G131" t="b">
        <v>1</v>
      </c>
      <c r="H131" t="n">
        <v>18914</v>
      </c>
      <c r="I131" t="n">
        <v>0.002767368</v>
      </c>
      <c r="J131" t="n">
        <v>9</v>
      </c>
      <c r="K131" t="n">
        <v>2987</v>
      </c>
      <c r="L131" t="n">
        <v>13184</v>
      </c>
      <c r="M131" t="inlineStr">
        <is>
          <t>t1:ok 3768tok | t2:ok 6576tok | t3:ok 2772tok | t4:ok 5798tok</t>
        </is>
      </c>
    </row>
    <row r="132">
      <c r="A132" t="inlineStr">
        <is>
          <t>hardx3</t>
        </is>
      </c>
      <c r="B132" t="inlineStr">
        <is>
          <t>repl @deepseek-v4.1-flash</t>
        </is>
      </c>
      <c r="C132" t="n">
        <v>1</v>
      </c>
      <c r="D132" t="inlineStr">
        <is>
          <t>conv-4</t>
        </is>
      </c>
      <c r="E132" t="n">
        <v>4</v>
      </c>
      <c r="F132" t="n">
        <v>4</v>
      </c>
      <c r="G132" t="b">
        <v>1</v>
      </c>
      <c r="H132" t="n">
        <v>15574</v>
      </c>
      <c r="I132" t="n">
        <v>0.00308292</v>
      </c>
      <c r="J132" t="n">
        <v>9</v>
      </c>
      <c r="K132" t="n">
        <v>2426</v>
      </c>
      <c r="L132" t="n">
        <v>8320</v>
      </c>
      <c r="M132" t="inlineStr">
        <is>
          <t>t1:ok 6617tok | t2:ok 2055tok | t3:ok 4476tok | t4:ok 2426tok</t>
        </is>
      </c>
    </row>
    <row r="133">
      <c r="A133" t="inlineStr">
        <is>
          <t>hardx3</t>
        </is>
      </c>
      <c r="B133" t="inlineStr">
        <is>
          <t>repl @deepseek-v4.1-flash</t>
        </is>
      </c>
      <c r="C133" t="n">
        <v>1</v>
      </c>
      <c r="D133" t="inlineStr">
        <is>
          <t>conv-5</t>
        </is>
      </c>
      <c r="E133" t="n">
        <v>4</v>
      </c>
      <c r="F133" t="n">
        <v>0</v>
      </c>
      <c r="G133" t="b">
        <v>0</v>
      </c>
      <c r="H133" t="n">
        <v>48975</v>
      </c>
      <c r="I133" t="n">
        <v>0.009790788</v>
      </c>
      <c r="J133" t="n">
        <v>17</v>
      </c>
      <c r="K133" t="n">
        <v>4558</v>
      </c>
      <c r="L133" t="n">
        <v>28416</v>
      </c>
      <c r="M133" t="inlineStr">
        <is>
          <t>t1:X 27500tok | t2:X 8169tok | t3:X 8748tok | t4:X 4558tok</t>
        </is>
      </c>
    </row>
    <row r="134">
      <c r="A134" t="inlineStr">
        <is>
          <t>hardx3</t>
        </is>
      </c>
      <c r="B134" t="inlineStr">
        <is>
          <t>repl @glm-5.3-flash</t>
        </is>
      </c>
      <c r="C134" t="n">
        <v>1</v>
      </c>
      <c r="D134" t="inlineStr">
        <is>
          <t>conv-0</t>
        </is>
      </c>
      <c r="E134" t="n">
        <v>4</v>
      </c>
      <c r="F134" t="n">
        <v>3</v>
      </c>
      <c r="G134" t="b">
        <v>0</v>
      </c>
      <c r="H134" t="n">
        <v>10059</v>
      </c>
      <c r="I134" t="n">
        <v>0.0008776557300000001</v>
      </c>
      <c r="J134" t="n">
        <v>10</v>
      </c>
      <c r="K134" t="n">
        <v>1673</v>
      </c>
      <c r="L134" t="n">
        <v>6784</v>
      </c>
      <c r="M134" t="inlineStr">
        <is>
          <t>t1:ok 1778tok | t2:ok 856tok | t3:ok 1932tok | t4:X 5493tok</t>
        </is>
      </c>
    </row>
    <row r="135">
      <c r="A135" t="inlineStr">
        <is>
          <t>hardx3</t>
        </is>
      </c>
      <c r="B135" t="inlineStr">
        <is>
          <t>repl @glm-5.3-flash</t>
        </is>
      </c>
      <c r="C135" t="n">
        <v>1</v>
      </c>
      <c r="D135" t="inlineStr">
        <is>
          <t>conv-1</t>
        </is>
      </c>
      <c r="E135" t="n">
        <v>4</v>
      </c>
      <c r="F135" t="n">
        <v>4</v>
      </c>
      <c r="G135" t="b">
        <v>1</v>
      </c>
      <c r="H135" t="n">
        <v>9509</v>
      </c>
      <c r="I135" t="n">
        <v>0.0008123579099999999</v>
      </c>
      <c r="J135" t="n">
        <v>8</v>
      </c>
      <c r="K135" t="n">
        <v>1970</v>
      </c>
      <c r="L135" t="n">
        <v>6848</v>
      </c>
      <c r="M135" t="inlineStr">
        <is>
          <t>t1:ok 2105tok | t2:ok 1143tok | t3:ok 2707tok | t4:ok 3554tok</t>
        </is>
      </c>
    </row>
    <row r="136">
      <c r="A136" t="inlineStr">
        <is>
          <t>hardx3</t>
        </is>
      </c>
      <c r="B136" t="inlineStr">
        <is>
          <t>repl @glm-5.3-flash</t>
        </is>
      </c>
      <c r="C136" t="n">
        <v>1</v>
      </c>
      <c r="D136" t="inlineStr">
        <is>
          <t>conv-2</t>
        </is>
      </c>
      <c r="E136" t="n">
        <v>4</v>
      </c>
      <c r="F136" t="n">
        <v>4</v>
      </c>
      <c r="G136" t="b">
        <v>1</v>
      </c>
      <c r="H136" t="n">
        <v>33088</v>
      </c>
      <c r="I136" t="n">
        <v>0.00238168367</v>
      </c>
      <c r="J136" t="n">
        <v>13</v>
      </c>
      <c r="K136" t="n">
        <v>3967</v>
      </c>
      <c r="L136" t="n">
        <v>28416</v>
      </c>
      <c r="M136" t="inlineStr">
        <is>
          <t>t1:ok 5019tok | t2:ok 13763tok | t3:ok 3325tok | t4:ok 10981tok</t>
        </is>
      </c>
    </row>
    <row r="137">
      <c r="A137" t="inlineStr">
        <is>
          <t>hardx3</t>
        </is>
      </c>
      <c r="B137" t="inlineStr">
        <is>
          <t>repl @glm-5.3-flash</t>
        </is>
      </c>
      <c r="C137" t="n">
        <v>1</v>
      </c>
      <c r="D137" t="inlineStr">
        <is>
          <t>conv-3</t>
        </is>
      </c>
      <c r="E137" t="n">
        <v>4</v>
      </c>
      <c r="F137" t="n">
        <v>4</v>
      </c>
      <c r="G137" t="b">
        <v>1</v>
      </c>
      <c r="H137" t="n">
        <v>10840</v>
      </c>
      <c r="I137" t="n">
        <v>0.00074784654</v>
      </c>
      <c r="J137" t="n">
        <v>7</v>
      </c>
      <c r="K137" t="n">
        <v>2125</v>
      </c>
      <c r="L137" t="n">
        <v>8192</v>
      </c>
      <c r="M137" t="inlineStr">
        <is>
          <t>t1:ok 1699tok | t2:ok 3174tok | t3:ok 1886tok | t4:ok 4081tok</t>
        </is>
      </c>
    </row>
    <row r="138">
      <c r="A138" t="inlineStr">
        <is>
          <t>hardx3</t>
        </is>
      </c>
      <c r="B138" t="inlineStr">
        <is>
          <t>repl @glm-5.3-flash</t>
        </is>
      </c>
      <c r="C138" t="n">
        <v>1</v>
      </c>
      <c r="D138" t="inlineStr">
        <is>
          <t>conv-4</t>
        </is>
      </c>
      <c r="E138" t="n">
        <v>4</v>
      </c>
      <c r="F138" t="n">
        <v>4</v>
      </c>
      <c r="G138" t="b">
        <v>1</v>
      </c>
      <c r="H138" t="n">
        <v>8934</v>
      </c>
      <c r="I138" t="n">
        <v>0.0007309940399999999</v>
      </c>
      <c r="J138" t="n">
        <v>9</v>
      </c>
      <c r="K138" t="n">
        <v>1586</v>
      </c>
      <c r="L138" t="n">
        <v>6272</v>
      </c>
      <c r="M138" t="inlineStr">
        <is>
          <t>t1:ok 1784tok | t2:ok 1946tok | t3:ok 2336tok | t4:ok 2868tok</t>
        </is>
      </c>
    </row>
    <row r="139">
      <c r="A139" t="inlineStr">
        <is>
          <t>hardx3</t>
        </is>
      </c>
      <c r="B139" t="inlineStr">
        <is>
          <t>repl @glm-5.3-flash</t>
        </is>
      </c>
      <c r="C139" t="n">
        <v>1</v>
      </c>
      <c r="D139" t="inlineStr">
        <is>
          <t>conv-5</t>
        </is>
      </c>
      <c r="E139" t="n">
        <v>4</v>
      </c>
      <c r="F139" t="n">
        <v>4</v>
      </c>
      <c r="G139" t="b">
        <v>1</v>
      </c>
      <c r="H139" t="n">
        <v>36006</v>
      </c>
      <c r="I139" t="n">
        <v>0.0024695327</v>
      </c>
      <c r="J139" t="n">
        <v>14</v>
      </c>
      <c r="K139" t="n">
        <v>3880</v>
      </c>
      <c r="L139" t="n">
        <v>31104</v>
      </c>
      <c r="M139" t="inlineStr">
        <is>
          <t>t1:ok 14609tok | t2:ok 10076tok | t3:ok 7441tok | t4:ok 3880tok</t>
        </is>
      </c>
    </row>
    <row r="140">
      <c r="A140" t="inlineStr">
        <is>
          <t>hardx3</t>
        </is>
      </c>
      <c r="B140" t="inlineStr">
        <is>
          <t>vectorcontext_v4</t>
        </is>
      </c>
      <c r="C140" t="n">
        <v>1</v>
      </c>
      <c r="D140" t="inlineStr">
        <is>
          <t>conv-0</t>
        </is>
      </c>
      <c r="E140" t="n">
        <v>4</v>
      </c>
      <c r="F140" t="n">
        <v>4</v>
      </c>
      <c r="G140" t="b">
        <v>1</v>
      </c>
      <c r="H140" t="n">
        <v>30764</v>
      </c>
      <c r="I140" t="n">
        <v>0.00281244</v>
      </c>
      <c r="J140" t="n">
        <v>10</v>
      </c>
      <c r="K140" t="n">
        <v>4963</v>
      </c>
      <c r="L140" t="n">
        <v>24842</v>
      </c>
      <c r="M140" t="inlineStr">
        <is>
          <t>t1:ok 2598tok | t2:ok 4112tok | t3:ok 6178tok | t4:ok 17876tok</t>
        </is>
      </c>
    </row>
    <row r="141">
      <c r="A141" t="inlineStr">
        <is>
          <t>hardx3</t>
        </is>
      </c>
      <c r="B141" t="inlineStr">
        <is>
          <t>vectorcontext_v4</t>
        </is>
      </c>
      <c r="C141" t="n">
        <v>1</v>
      </c>
      <c r="D141" t="inlineStr">
        <is>
          <t>conv-1</t>
        </is>
      </c>
      <c r="E141" t="n">
        <v>4</v>
      </c>
      <c r="F141" t="n">
        <v>4</v>
      </c>
      <c r="G141" t="b">
        <v>1</v>
      </c>
      <c r="H141" t="n">
        <v>11593</v>
      </c>
      <c r="I141" t="n">
        <v>0.0013849</v>
      </c>
      <c r="J141" t="n">
        <v>7</v>
      </c>
      <c r="K141" t="n">
        <v>2149</v>
      </c>
      <c r="L141" t="n">
        <v>8490</v>
      </c>
      <c r="M141" t="inlineStr">
        <is>
          <t>t1:ok 2439tok | t2:ok 1534tok | t3:ok 3509tok | t4:ok 4111tok</t>
        </is>
      </c>
    </row>
    <row r="142">
      <c r="A142" t="inlineStr">
        <is>
          <t>hardx3</t>
        </is>
      </c>
      <c r="B142" t="inlineStr">
        <is>
          <t>vectorcontext_v4</t>
        </is>
      </c>
      <c r="C142" t="n">
        <v>1</v>
      </c>
      <c r="D142" t="inlineStr">
        <is>
          <t>conv-2</t>
        </is>
      </c>
      <c r="E142" t="n">
        <v>4</v>
      </c>
      <c r="F142" t="n">
        <v>4</v>
      </c>
      <c r="G142" t="b">
        <v>1</v>
      </c>
      <c r="H142" t="n">
        <v>11240</v>
      </c>
      <c r="I142" t="n">
        <v>0.00133696</v>
      </c>
      <c r="J142" t="n">
        <v>9</v>
      </c>
      <c r="K142" t="n">
        <v>1581</v>
      </c>
      <c r="L142" t="n">
        <v>8693</v>
      </c>
      <c r="M142" t="inlineStr">
        <is>
          <t>t1:ok 3146tok | t2:ok 2417tok | t3:ok 2648tok | t4:ok 3029tok</t>
        </is>
      </c>
    </row>
    <row r="143">
      <c r="A143" t="inlineStr">
        <is>
          <t>hardx3</t>
        </is>
      </c>
      <c r="B143" t="inlineStr">
        <is>
          <t>vectorcontext_v4</t>
        </is>
      </c>
      <c r="C143" t="n">
        <v>1</v>
      </c>
      <c r="D143" t="inlineStr">
        <is>
          <t>conv-3</t>
        </is>
      </c>
      <c r="E143" t="n">
        <v>4</v>
      </c>
      <c r="F143" t="n">
        <v>4</v>
      </c>
      <c r="G143" t="b">
        <v>1</v>
      </c>
      <c r="H143" t="n">
        <v>10915</v>
      </c>
      <c r="I143" t="n">
        <v>0.00137054</v>
      </c>
      <c r="J143" t="n">
        <v>6</v>
      </c>
      <c r="K143" t="n">
        <v>3057</v>
      </c>
      <c r="L143" t="n">
        <v>6902</v>
      </c>
      <c r="M143" t="inlineStr">
        <is>
          <t>t1:ok 2617tok | t2:ok 1715tok | t3:ok 1748tok | t4:ok 4835tok</t>
        </is>
      </c>
    </row>
    <row r="144">
      <c r="A144" t="inlineStr">
        <is>
          <t>hardx3</t>
        </is>
      </c>
      <c r="B144" t="inlineStr">
        <is>
          <t>vectorcontext_v4</t>
        </is>
      </c>
      <c r="C144" t="n">
        <v>1</v>
      </c>
      <c r="D144" t="inlineStr">
        <is>
          <t>conv-4</t>
        </is>
      </c>
      <c r="E144" t="n">
        <v>4</v>
      </c>
      <c r="F144" t="n">
        <v>4</v>
      </c>
      <c r="G144" t="b">
        <v>1</v>
      </c>
      <c r="H144" t="n">
        <v>14437</v>
      </c>
      <c r="I144" t="n">
        <v>0.00144202</v>
      </c>
      <c r="J144" t="n">
        <v>7</v>
      </c>
      <c r="K144" t="n">
        <v>2929</v>
      </c>
      <c r="L144" t="n">
        <v>10556</v>
      </c>
      <c r="M144" t="inlineStr">
        <is>
          <t>t1:ok 2524tok | t2:ok 3842tok | t3:ok 5142tok | t4:ok 2929tok</t>
        </is>
      </c>
    </row>
    <row r="145">
      <c r="A145" t="inlineStr">
        <is>
          <t>hardx3</t>
        </is>
      </c>
      <c r="B145" t="inlineStr">
        <is>
          <t>vectorcontext_v4</t>
        </is>
      </c>
      <c r="C145" t="n">
        <v>1</v>
      </c>
      <c r="D145" t="inlineStr">
        <is>
          <t>conv-5</t>
        </is>
      </c>
      <c r="E145" t="n">
        <v>4</v>
      </c>
      <c r="F145" t="n">
        <v>4</v>
      </c>
      <c r="G145" t="b">
        <v>1</v>
      </c>
      <c r="H145" t="n">
        <v>23312</v>
      </c>
      <c r="I145" t="n">
        <v>0.00200275</v>
      </c>
      <c r="J145" t="n">
        <v>10</v>
      </c>
      <c r="K145" t="n">
        <v>3570</v>
      </c>
      <c r="L145" t="n">
        <v>18760</v>
      </c>
      <c r="M145" t="inlineStr">
        <is>
          <t>t1:ok 6244tok | t2:ok 4709tok | t3:ok 5614tok | t4:ok 6745tok</t>
        </is>
      </c>
    </row>
    <row r="146">
      <c r="A146" t="inlineStr">
        <is>
          <t>hardx3</t>
        </is>
      </c>
      <c r="B146" t="inlineStr">
        <is>
          <t>vectorcontext_v5 [v5]</t>
        </is>
      </c>
      <c r="C146" t="n">
        <v>1</v>
      </c>
      <c r="D146" t="inlineStr">
        <is>
          <t>conv-0</t>
        </is>
      </c>
      <c r="E146" t="n">
        <v>4</v>
      </c>
      <c r="F146" t="n">
        <v>4</v>
      </c>
      <c r="G146" t="b">
        <v>1</v>
      </c>
      <c r="H146" t="n">
        <v>31309</v>
      </c>
      <c r="I146" t="n">
        <v>0.00211296</v>
      </c>
      <c r="J146" t="n">
        <v>10</v>
      </c>
      <c r="K146" t="n">
        <v>4887</v>
      </c>
      <c r="L146" t="n">
        <v>27593</v>
      </c>
      <c r="M146" t="inlineStr">
        <is>
          <t>t1:ok 3155tok | t2:ok 4688tok | t3:ok 6134tok | t4:ok 17332tok</t>
        </is>
      </c>
    </row>
    <row r="147">
      <c r="A147" t="inlineStr">
        <is>
          <t>hardx3</t>
        </is>
      </c>
      <c r="B147" t="inlineStr">
        <is>
          <t>vectorcontext_v5 [v5]</t>
        </is>
      </c>
      <c r="C147" t="n">
        <v>1</v>
      </c>
      <c r="D147" t="inlineStr">
        <is>
          <t>conv-1</t>
        </is>
      </c>
      <c r="E147" t="n">
        <v>4</v>
      </c>
      <c r="F147" t="n">
        <v>4</v>
      </c>
      <c r="G147" t="b">
        <v>1</v>
      </c>
      <c r="H147" t="n">
        <v>16431</v>
      </c>
      <c r="I147" t="n">
        <v>0.00128812</v>
      </c>
      <c r="J147" t="n">
        <v>8</v>
      </c>
      <c r="K147" t="n">
        <v>2907</v>
      </c>
      <c r="L147" t="n">
        <v>14701</v>
      </c>
      <c r="M147" t="inlineStr">
        <is>
          <t>t1:ok 2994tok | t2:ok 1815tok | t3:ok 6370tok | t4:ok 5252tok</t>
        </is>
      </c>
    </row>
    <row r="148">
      <c r="A148" t="inlineStr">
        <is>
          <t>hardx3</t>
        </is>
      </c>
      <c r="B148" t="inlineStr">
        <is>
          <t>vectorcontext_v5 [v5]</t>
        </is>
      </c>
      <c r="C148" t="n">
        <v>1</v>
      </c>
      <c r="D148" t="inlineStr">
        <is>
          <t>conv-2</t>
        </is>
      </c>
      <c r="E148" t="n">
        <v>4</v>
      </c>
      <c r="F148" t="n">
        <v>4</v>
      </c>
      <c r="G148" t="b">
        <v>1</v>
      </c>
      <c r="H148" t="n">
        <v>19774</v>
      </c>
      <c r="I148" t="n">
        <v>0.00139518</v>
      </c>
      <c r="J148" t="n">
        <v>8</v>
      </c>
      <c r="K148" t="n">
        <v>2967</v>
      </c>
      <c r="L148" t="n">
        <v>17984</v>
      </c>
      <c r="M148" t="inlineStr">
        <is>
          <t>t1:ok 6034tok | t2:ok 5230tok | t3:ok 2726tok | t4:ok 5784tok</t>
        </is>
      </c>
    </row>
    <row r="149">
      <c r="A149" t="inlineStr">
        <is>
          <t>hardx3</t>
        </is>
      </c>
      <c r="B149" t="inlineStr">
        <is>
          <t>vectorcontext_v5 [v5]</t>
        </is>
      </c>
      <c r="C149" t="n">
        <v>1</v>
      </c>
      <c r="D149" t="inlineStr">
        <is>
          <t>conv-3</t>
        </is>
      </c>
      <c r="E149" t="n">
        <v>4</v>
      </c>
      <c r="F149" t="n">
        <v>4</v>
      </c>
      <c r="G149" t="b">
        <v>1</v>
      </c>
      <c r="H149" t="n">
        <v>17108</v>
      </c>
      <c r="I149" t="n">
        <v>0.00118032</v>
      </c>
      <c r="J149" t="n">
        <v>7</v>
      </c>
      <c r="K149" t="n">
        <v>3467</v>
      </c>
      <c r="L149" t="n">
        <v>14821</v>
      </c>
      <c r="M149" t="inlineStr">
        <is>
          <t>t1:ok 3188tok | t2:ok 4798tok | t3:ok 2810tok | t4:ok 6312tok</t>
        </is>
      </c>
    </row>
    <row r="150">
      <c r="A150" t="inlineStr">
        <is>
          <t>hardx3</t>
        </is>
      </c>
      <c r="B150" t="inlineStr">
        <is>
          <t>vectorcontext_v5 [v5]</t>
        </is>
      </c>
      <c r="C150" t="n">
        <v>1</v>
      </c>
      <c r="D150" t="inlineStr">
        <is>
          <t>conv-4</t>
        </is>
      </c>
      <c r="E150" t="n">
        <v>4</v>
      </c>
      <c r="F150" t="n">
        <v>4</v>
      </c>
      <c r="G150" t="b">
        <v>1</v>
      </c>
      <c r="H150" t="n">
        <v>20536</v>
      </c>
      <c r="I150" t="n">
        <v>0.00139815</v>
      </c>
      <c r="J150" t="n">
        <v>8</v>
      </c>
      <c r="K150" t="n">
        <v>3978</v>
      </c>
      <c r="L150" t="n">
        <v>17735</v>
      </c>
      <c r="M150" t="inlineStr">
        <is>
          <t>t1:ok 3082tok | t2:ok 4400tok | t3:ok 5783tok | t4:ok 7271tok</t>
        </is>
      </c>
    </row>
    <row r="151">
      <c r="A151" t="inlineStr">
        <is>
          <t>hardx3</t>
        </is>
      </c>
      <c r="B151" t="inlineStr">
        <is>
          <t>vectorcontext_v5 [v5]</t>
        </is>
      </c>
      <c r="C151" t="n">
        <v>1</v>
      </c>
      <c r="D151" t="inlineStr">
        <is>
          <t>conv-5</t>
        </is>
      </c>
      <c r="E151" t="n">
        <v>4</v>
      </c>
      <c r="F151" t="n">
        <v>4</v>
      </c>
      <c r="G151" t="b">
        <v>1</v>
      </c>
      <c r="H151" t="n">
        <v>19992</v>
      </c>
      <c r="I151" t="n">
        <v>0.00137512</v>
      </c>
      <c r="J151" t="n">
        <v>9</v>
      </c>
      <c r="K151" t="n">
        <v>3255</v>
      </c>
      <c r="L151" t="n">
        <v>17911</v>
      </c>
      <c r="M151" t="inlineStr">
        <is>
          <t>t1:ok 4857tok | t2:ok 4067tok | t3:ok 4953tok | t4:ok 6115tok</t>
        </is>
      </c>
    </row>
    <row r="152">
      <c r="A152" t="inlineStr">
        <is>
          <t>hardx3</t>
        </is>
      </c>
      <c r="B152" t="inlineStr">
        <is>
          <t>vectorcontext_v5 [v5] @deepseek-v4.1-flash</t>
        </is>
      </c>
      <c r="C152" t="n">
        <v>1</v>
      </c>
      <c r="D152" t="inlineStr">
        <is>
          <t>conv-0</t>
        </is>
      </c>
      <c r="E152" t="n">
        <v>4</v>
      </c>
      <c r="F152" t="n">
        <v>4</v>
      </c>
      <c r="G152" t="b">
        <v>1</v>
      </c>
      <c r="H152" t="n">
        <v>52407</v>
      </c>
      <c r="I152" t="n">
        <v>0.005278067999999999</v>
      </c>
      <c r="J152" t="n">
        <v>11</v>
      </c>
      <c r="K152" t="n">
        <v>7373</v>
      </c>
      <c r="L152" t="n">
        <v>42752</v>
      </c>
      <c r="M152" t="inlineStr">
        <is>
          <t>t1:ok 8589tok | t2:ok 3640tok | t3:ok 8304tok | t4:ok 31874tok</t>
        </is>
      </c>
    </row>
    <row r="153">
      <c r="A153" t="inlineStr">
        <is>
          <t>hardx3</t>
        </is>
      </c>
      <c r="B153" t="inlineStr">
        <is>
          <t>vectorcontext_v5 [v5] @deepseek-v4.1-flash</t>
        </is>
      </c>
      <c r="C153" t="n">
        <v>1</v>
      </c>
      <c r="D153" t="inlineStr">
        <is>
          <t>conv-1</t>
        </is>
      </c>
      <c r="E153" t="n">
        <v>4</v>
      </c>
      <c r="F153" t="n">
        <v>4</v>
      </c>
      <c r="G153" t="b">
        <v>1</v>
      </c>
      <c r="H153" t="n">
        <v>17142</v>
      </c>
      <c r="I153" t="n">
        <v>0.001716696</v>
      </c>
      <c r="J153" t="n">
        <v>7</v>
      </c>
      <c r="K153" t="n">
        <v>2918</v>
      </c>
      <c r="L153" t="n">
        <v>14336</v>
      </c>
      <c r="M153" t="inlineStr">
        <is>
          <t>t1:ok 3975tok | t2:ok 2355tok | t3:ok 5121tok | t4:ok 5691tok</t>
        </is>
      </c>
    </row>
    <row r="154">
      <c r="A154" t="inlineStr">
        <is>
          <t>hardx3</t>
        </is>
      </c>
      <c r="B154" t="inlineStr">
        <is>
          <t>vectorcontext_v5 [v5] @deepseek-v4.1-flash</t>
        </is>
      </c>
      <c r="C154" t="n">
        <v>1</v>
      </c>
      <c r="D154" t="inlineStr">
        <is>
          <t>conv-2</t>
        </is>
      </c>
      <c r="E154" t="n">
        <v>4</v>
      </c>
      <c r="F154" t="n">
        <v>4</v>
      </c>
      <c r="G154" t="b">
        <v>1</v>
      </c>
      <c r="H154" t="n">
        <v>36401</v>
      </c>
      <c r="I154" t="n">
        <v>0.00379878</v>
      </c>
      <c r="J154" t="n">
        <v>9</v>
      </c>
      <c r="K154" t="n">
        <v>4832</v>
      </c>
      <c r="L154" t="n">
        <v>30592</v>
      </c>
      <c r="M154" t="inlineStr">
        <is>
          <t>t1:ok 13440tok | t2:ok 8835tok | t3:ok 4625tok | t4:ok 9501tok</t>
        </is>
      </c>
    </row>
    <row r="155">
      <c r="A155" t="inlineStr">
        <is>
          <t>hardx3</t>
        </is>
      </c>
      <c r="B155" t="inlineStr">
        <is>
          <t>vectorcontext_v5 [v5] @deepseek-v4.1-flash</t>
        </is>
      </c>
      <c r="C155" t="n">
        <v>1</v>
      </c>
      <c r="D155" t="inlineStr">
        <is>
          <t>conv-3</t>
        </is>
      </c>
      <c r="E155" t="n">
        <v>4</v>
      </c>
      <c r="F155" t="n">
        <v>4</v>
      </c>
      <c r="G155" t="b">
        <v>1</v>
      </c>
      <c r="H155" t="n">
        <v>19064</v>
      </c>
      <c r="I155" t="n">
        <v>0.00259152</v>
      </c>
      <c r="J155" t="n">
        <v>7</v>
      </c>
      <c r="K155" t="n">
        <v>3179</v>
      </c>
      <c r="L155" t="n">
        <v>14848</v>
      </c>
      <c r="M155" t="inlineStr">
        <is>
          <t>t1:ok 4353tok | t2:ok 2763tok | t3:ok 2823tok | t4:ok 9125tok</t>
        </is>
      </c>
    </row>
    <row r="156">
      <c r="A156" t="inlineStr">
        <is>
          <t>hardx3</t>
        </is>
      </c>
      <c r="B156" t="inlineStr">
        <is>
          <t>vectorcontext_v5 [v5] @deepseek-v4.1-flash</t>
        </is>
      </c>
      <c r="C156" t="n">
        <v>1</v>
      </c>
      <c r="D156" t="inlineStr">
        <is>
          <t>conv-4</t>
        </is>
      </c>
      <c r="E156" t="n">
        <v>4</v>
      </c>
      <c r="F156" t="n">
        <v>4</v>
      </c>
      <c r="G156" t="b">
        <v>1</v>
      </c>
      <c r="H156" t="n">
        <v>23880</v>
      </c>
      <c r="I156" t="n">
        <v>0.001850976</v>
      </c>
      <c r="J156" t="n">
        <v>7</v>
      </c>
      <c r="K156" t="n">
        <v>4741</v>
      </c>
      <c r="L156" t="n">
        <v>20096</v>
      </c>
      <c r="M156" t="inlineStr">
        <is>
          <t>t1:ok 4770tok | t2:ok 3146tok | t3:ok 7174tok | t4:ok 8790tok</t>
        </is>
      </c>
    </row>
    <row r="157">
      <c r="A157" t="inlineStr">
        <is>
          <t>hardx3</t>
        </is>
      </c>
      <c r="B157" t="inlineStr">
        <is>
          <t>vectorcontext_v5 [v5] @deepseek-v4.1-flash</t>
        </is>
      </c>
      <c r="C157" t="n">
        <v>1</v>
      </c>
      <c r="D157" t="inlineStr">
        <is>
          <t>conv-5</t>
        </is>
      </c>
      <c r="E157" t="n">
        <v>4</v>
      </c>
      <c r="F157" t="n">
        <v>4</v>
      </c>
      <c r="G157" t="b">
        <v>1</v>
      </c>
      <c r="H157" t="n">
        <v>24999</v>
      </c>
      <c r="I157" t="n">
        <v>0.002062164</v>
      </c>
      <c r="J157" t="n">
        <v>9</v>
      </c>
      <c r="K157" t="n">
        <v>3386</v>
      </c>
      <c r="L157" t="n">
        <v>22400</v>
      </c>
      <c r="M157" t="inlineStr">
        <is>
          <t>t1:ok 4135tok | t2:ok 5225tok | t3:ok 8978tok | t4:ok 6661tok</t>
        </is>
      </c>
    </row>
    <row r="158">
      <c r="A158" t="inlineStr">
        <is>
          <t>hardx3</t>
        </is>
      </c>
      <c r="B158" t="inlineStr">
        <is>
          <t>vectorcontext_v5 [v5] @glm-5.3-flash</t>
        </is>
      </c>
      <c r="C158" t="n">
        <v>1</v>
      </c>
      <c r="D158" t="inlineStr">
        <is>
          <t>conv-0</t>
        </is>
      </c>
      <c r="E158" t="n">
        <v>4</v>
      </c>
      <c r="F158" t="n">
        <v>4</v>
      </c>
      <c r="G158" t="b">
        <v>1</v>
      </c>
      <c r="H158" t="n">
        <v>30591</v>
      </c>
      <c r="I158" t="n">
        <v>0.00219551</v>
      </c>
      <c r="J158" t="n">
        <v>9</v>
      </c>
      <c r="K158" t="n">
        <v>4571</v>
      </c>
      <c r="L158" t="n">
        <v>27072</v>
      </c>
      <c r="M158" t="inlineStr">
        <is>
          <t>t1:ok 7308tok | t2:ok 3171tok | t3:ok 7107tok | t4:ok 13005tok</t>
        </is>
      </c>
    </row>
    <row r="159">
      <c r="A159" t="inlineStr">
        <is>
          <t>hardx3</t>
        </is>
      </c>
      <c r="B159" t="inlineStr">
        <is>
          <t>vectorcontext_v5 [v5] @glm-5.3-flash</t>
        </is>
      </c>
      <c r="C159" t="n">
        <v>1</v>
      </c>
      <c r="D159" t="inlineStr">
        <is>
          <t>conv-1</t>
        </is>
      </c>
      <c r="E159" t="n">
        <v>4</v>
      </c>
      <c r="F159" t="n">
        <v>4</v>
      </c>
      <c r="G159" t="b">
        <v>1</v>
      </c>
      <c r="H159" t="n">
        <v>20850</v>
      </c>
      <c r="I159" t="n">
        <v>0.00107330202</v>
      </c>
      <c r="J159" t="n">
        <v>8</v>
      </c>
      <c r="K159" t="n">
        <v>3337</v>
      </c>
      <c r="L159" t="n">
        <v>16896</v>
      </c>
      <c r="M159" t="inlineStr">
        <is>
          <t>t1:ok 3722tok | t2:ok 4924tok | t3:ok 5707tok | t4:ok 6497tok</t>
        </is>
      </c>
    </row>
    <row r="160">
      <c r="A160" t="inlineStr">
        <is>
          <t>hardx3</t>
        </is>
      </c>
      <c r="B160" t="inlineStr">
        <is>
          <t>vectorcontext_v5 [v5] @glm-5.3-flash</t>
        </is>
      </c>
      <c r="C160" t="n">
        <v>1</v>
      </c>
      <c r="D160" t="inlineStr">
        <is>
          <t>conv-2</t>
        </is>
      </c>
      <c r="E160" t="n">
        <v>4</v>
      </c>
      <c r="F160" t="n">
        <v>4</v>
      </c>
      <c r="G160" t="b">
        <v>1</v>
      </c>
      <c r="H160" t="n">
        <v>22151</v>
      </c>
      <c r="I160" t="n">
        <v>0.00135261161</v>
      </c>
      <c r="J160" t="n">
        <v>8</v>
      </c>
      <c r="K160" t="n">
        <v>3355</v>
      </c>
      <c r="L160" t="n">
        <v>18048</v>
      </c>
      <c r="M160" t="inlineStr">
        <is>
          <t>t1:ok 6529tok | t2:ok 5926tok | t3:ok 3132tok | t4:ok 6564tok</t>
        </is>
      </c>
    </row>
    <row r="161">
      <c r="A161" t="inlineStr">
        <is>
          <t>hardx3</t>
        </is>
      </c>
      <c r="B161" t="inlineStr">
        <is>
          <t>vectorcontext_v5 [v5] @glm-5.3-flash</t>
        </is>
      </c>
      <c r="C161" t="n">
        <v>1</v>
      </c>
      <c r="D161" t="inlineStr">
        <is>
          <t>conv-3</t>
        </is>
      </c>
      <c r="E161" t="n">
        <v>4</v>
      </c>
      <c r="F161" t="n">
        <v>4</v>
      </c>
      <c r="G161" t="b">
        <v>1</v>
      </c>
      <c r="H161" t="n">
        <v>14892</v>
      </c>
      <c r="I161" t="n">
        <v>0.00107334</v>
      </c>
      <c r="J161" t="n">
        <v>6</v>
      </c>
      <c r="K161" t="n">
        <v>3422</v>
      </c>
      <c r="L161" t="n">
        <v>12608</v>
      </c>
      <c r="M161" t="inlineStr">
        <is>
          <t>t1:ok 3822tok | t2:ok 2490tok | t3:ok 2551tok | t4:ok 6029tok</t>
        </is>
      </c>
    </row>
    <row r="162">
      <c r="A162" t="inlineStr">
        <is>
          <t>hardx3</t>
        </is>
      </c>
      <c r="B162" t="inlineStr">
        <is>
          <t>vectorcontext_v5 [v5] @glm-5.3-flash</t>
        </is>
      </c>
      <c r="C162" t="n">
        <v>1</v>
      </c>
      <c r="D162" t="inlineStr">
        <is>
          <t>conv-4</t>
        </is>
      </c>
      <c r="E162" t="n">
        <v>4</v>
      </c>
      <c r="F162" t="n">
        <v>4</v>
      </c>
      <c r="G162" t="b">
        <v>1</v>
      </c>
      <c r="H162" t="n">
        <v>20409</v>
      </c>
      <c r="I162" t="n">
        <v>0.00116513</v>
      </c>
      <c r="J162" t="n">
        <v>7</v>
      </c>
      <c r="K162" t="n">
        <v>3759</v>
      </c>
      <c r="L162" t="n">
        <v>17856</v>
      </c>
      <c r="M162" t="inlineStr">
        <is>
          <t>t1:ok 4116tok | t2:ok 2738tok | t3:ok 6261tok | t4:ok 7294tok</t>
        </is>
      </c>
    </row>
    <row r="163">
      <c r="A163" t="inlineStr">
        <is>
          <t>hardx3</t>
        </is>
      </c>
      <c r="B163" t="inlineStr">
        <is>
          <t>vectorcontext_v5 [v5] @glm-5.3-flash</t>
        </is>
      </c>
      <c r="C163" t="n">
        <v>1</v>
      </c>
      <c r="D163" t="inlineStr">
        <is>
          <t>conv-5</t>
        </is>
      </c>
      <c r="E163" t="n">
        <v>4</v>
      </c>
      <c r="F163" t="n">
        <v>4</v>
      </c>
      <c r="G163" t="b">
        <v>1</v>
      </c>
      <c r="H163" t="n">
        <v>33584</v>
      </c>
      <c r="I163" t="n">
        <v>0.0016272025</v>
      </c>
      <c r="J163" t="n">
        <v>13</v>
      </c>
      <c r="K163" t="n">
        <v>3326</v>
      </c>
      <c r="L163" t="n">
        <v>30080</v>
      </c>
      <c r="M163" t="inlineStr">
        <is>
          <t>t1:ok 14720tok | t2:ok 5940tok | t3:ok 6328tok | t4:ok 6596tok</t>
        </is>
      </c>
    </row>
    <row r="164">
      <c r="A164" t="inlineStr">
        <is>
          <t>hardx3</t>
        </is>
      </c>
      <c r="B164" t="inlineStr">
        <is>
          <t>vectorcontext_v5 [v5pre]</t>
        </is>
      </c>
      <c r="C164" t="n">
        <v>1</v>
      </c>
      <c r="D164" t="inlineStr">
        <is>
          <t>conv-0</t>
        </is>
      </c>
      <c r="E164" t="n">
        <v>4</v>
      </c>
      <c r="F164" t="n">
        <v>4</v>
      </c>
      <c r="G164" t="b">
        <v>1</v>
      </c>
      <c r="H164" t="n">
        <v>31389</v>
      </c>
      <c r="I164" t="n">
        <v>0.0023059</v>
      </c>
      <c r="J164" t="n">
        <v>10</v>
      </c>
      <c r="K164" t="n">
        <v>5031</v>
      </c>
      <c r="L164" t="n">
        <v>27535</v>
      </c>
      <c r="M164" t="inlineStr">
        <is>
          <t>t1:ok 3168tok | t2:ok 4680tok | t3:ok 6046tok | t4:ok 17495tok</t>
        </is>
      </c>
    </row>
    <row r="165">
      <c r="A165" t="inlineStr">
        <is>
          <t>hardx3</t>
        </is>
      </c>
      <c r="B165" t="inlineStr">
        <is>
          <t>vectorcontext_v5 [v5pre]</t>
        </is>
      </c>
      <c r="C165" t="n">
        <v>1</v>
      </c>
      <c r="D165" t="inlineStr">
        <is>
          <t>conv-1</t>
        </is>
      </c>
      <c r="E165" t="n">
        <v>4</v>
      </c>
      <c r="F165" t="n">
        <v>4</v>
      </c>
      <c r="G165" t="b">
        <v>1</v>
      </c>
      <c r="H165" t="n">
        <v>17090</v>
      </c>
      <c r="I165" t="n">
        <v>0.00132935</v>
      </c>
      <c r="J165" t="n">
        <v>8</v>
      </c>
      <c r="K165" t="n">
        <v>2748</v>
      </c>
      <c r="L165" t="n">
        <v>15525</v>
      </c>
      <c r="M165" t="inlineStr">
        <is>
          <t>t1:ok 3008tok | t2:ok 4000tok | t3:ok 4752tok | t4:ok 5330tok</t>
        </is>
      </c>
    </row>
    <row r="166">
      <c r="A166" t="inlineStr">
        <is>
          <t>hardx3</t>
        </is>
      </c>
      <c r="B166" t="inlineStr">
        <is>
          <t>vectorcontext_v5 [v5pre]</t>
        </is>
      </c>
      <c r="C166" t="n">
        <v>1</v>
      </c>
      <c r="D166" t="inlineStr">
        <is>
          <t>conv-2</t>
        </is>
      </c>
      <c r="E166" t="n">
        <v>4</v>
      </c>
      <c r="F166" t="n">
        <v>4</v>
      </c>
      <c r="G166" t="b">
        <v>1</v>
      </c>
      <c r="H166" t="n">
        <v>16326</v>
      </c>
      <c r="I166" t="n">
        <v>0.00126578</v>
      </c>
      <c r="J166" t="n">
        <v>8</v>
      </c>
      <c r="K166" t="n">
        <v>2465</v>
      </c>
      <c r="L166" t="n">
        <v>15044</v>
      </c>
      <c r="M166" t="inlineStr">
        <is>
          <t>t1:ok 5083tok | t2:ok 4245tok | t3:ok 2221tok | t4:ok 4777tok</t>
        </is>
      </c>
    </row>
    <row r="167">
      <c r="A167" t="inlineStr">
        <is>
          <t>hardx3</t>
        </is>
      </c>
      <c r="B167" t="inlineStr">
        <is>
          <t>vectorcontext_v5 [v5pre]</t>
        </is>
      </c>
      <c r="C167" t="n">
        <v>1</v>
      </c>
      <c r="D167" t="inlineStr">
        <is>
          <t>conv-3</t>
        </is>
      </c>
      <c r="E167" t="n">
        <v>4</v>
      </c>
      <c r="F167" t="n">
        <v>4</v>
      </c>
      <c r="G167" t="b">
        <v>1</v>
      </c>
      <c r="H167" t="n">
        <v>16487</v>
      </c>
      <c r="I167" t="n">
        <v>0.00115619</v>
      </c>
      <c r="J167" t="n">
        <v>7</v>
      </c>
      <c r="K167" t="n">
        <v>3516</v>
      </c>
      <c r="L167" t="n">
        <v>14157</v>
      </c>
      <c r="M167" t="inlineStr">
        <is>
          <t>t1:ok 3187tok | t2:ok 2000tok | t3:ok 4891tok | t4:ok 6409tok</t>
        </is>
      </c>
    </row>
    <row r="168">
      <c r="A168" t="inlineStr">
        <is>
          <t>hardx3</t>
        </is>
      </c>
      <c r="B168" t="inlineStr">
        <is>
          <t>vectorcontext_v5 [v5pre]</t>
        </is>
      </c>
      <c r="C168" t="n">
        <v>1</v>
      </c>
      <c r="D168" t="inlineStr">
        <is>
          <t>conv-4</t>
        </is>
      </c>
      <c r="E168" t="n">
        <v>4</v>
      </c>
      <c r="F168" t="n">
        <v>4</v>
      </c>
      <c r="G168" t="b">
        <v>1</v>
      </c>
      <c r="H168" t="n">
        <v>20476</v>
      </c>
      <c r="I168" t="n">
        <v>0.0013649</v>
      </c>
      <c r="J168" t="n">
        <v>8</v>
      </c>
      <c r="K168" t="n">
        <v>3949</v>
      </c>
      <c r="L168" t="n">
        <v>17710</v>
      </c>
      <c r="M168" t="inlineStr">
        <is>
          <t>t1:ok 3094tok | t2:ok 4412tok | t3:ok 5758tok | t4:ok 7212tok</t>
        </is>
      </c>
    </row>
    <row r="169">
      <c r="A169" t="inlineStr">
        <is>
          <t>hardx3</t>
        </is>
      </c>
      <c r="B169" t="inlineStr">
        <is>
          <t>vectorcontext_v5 [v5pre]</t>
        </is>
      </c>
      <c r="C169" t="n">
        <v>1</v>
      </c>
      <c r="D169" t="inlineStr">
        <is>
          <t>conv-5</t>
        </is>
      </c>
      <c r="E169" t="n">
        <v>4</v>
      </c>
      <c r="F169" t="n">
        <v>4</v>
      </c>
      <c r="G169" t="b">
        <v>1</v>
      </c>
      <c r="H169" t="n">
        <v>20060</v>
      </c>
      <c r="I169" t="n">
        <v>0.0014194</v>
      </c>
      <c r="J169" t="n">
        <v>8</v>
      </c>
      <c r="K169" t="n">
        <v>3403</v>
      </c>
      <c r="L169" t="n">
        <v>17840</v>
      </c>
      <c r="M169" t="inlineStr">
        <is>
          <t>t1:ok 5419tok | t2:ok 5168tok | t3:ok 6070tok | t4:ok 3403tok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93"/>
  <sheetViews>
    <sheetView workbookViewId="0">
      <selection activeCell="A1" sqref="A1"/>
    </sheetView>
  </sheetViews>
  <sheetFormatPr baseColWidth="8" defaultRowHeight="15"/>
  <cols>
    <col width="8" customWidth="1" min="1" max="1"/>
    <col width="28" customWidth="1" min="2" max="2"/>
    <col width="8" customWidth="1" min="3" max="3"/>
    <col width="12" customWidth="1" min="4" max="4"/>
    <col width="6" customWidth="1" min="5" max="5"/>
    <col width="10" customWidth="1" min="6" max="6"/>
    <col width="60" customWidth="1" min="7" max="7"/>
    <col width="80" customWidth="1" min="8" max="8"/>
  </cols>
  <sheetData>
    <row r="1">
      <c r="A1" s="5" t="inlineStr">
        <is>
          <t>corpus</t>
        </is>
      </c>
      <c r="B1" s="5" t="inlineStr">
        <is>
          <t>condition</t>
        </is>
      </c>
      <c r="C1" s="5" t="inlineStr">
        <is>
          <t>scale</t>
        </is>
      </c>
      <c r="D1" s="5" t="inlineStr">
        <is>
          <t>qid</t>
        </is>
      </c>
      <c r="E1" s="5" t="inlineStr">
        <is>
          <t>turn</t>
        </is>
      </c>
      <c r="F1" s="5" t="inlineStr">
        <is>
          <t>tool</t>
        </is>
      </c>
      <c r="G1" s="5" t="inlineStr">
        <is>
          <t>args</t>
        </is>
      </c>
      <c r="H1" s="5" t="inlineStr">
        <is>
          <t>output (truncated)</t>
        </is>
      </c>
    </row>
    <row r="2">
      <c r="A2" t="inlineStr">
        <is>
          <t>hardx3</t>
        </is>
      </c>
      <c r="B2" t="inlineStr">
        <is>
          <t>repl</t>
        </is>
      </c>
      <c r="C2" t="n">
        <v>1</v>
      </c>
      <c r="D2" t="inlineStr">
        <is>
          <t>conv-0/t1</t>
        </is>
      </c>
      <c r="E2" t="n">
        <v>0</v>
      </c>
      <c r="F2" t="inlineStr">
        <is>
          <t>python</t>
        </is>
      </c>
      <c r="G2" t="inlineStr">
        <is>
          <t>{"code": "import re\nhits=[]\nfor d in docs:\n    if re.search(r'spell-engine', d.get('text','')+' '+d.get('title',''), re.I):\n        hits.append((d['id'],d['type'],d['title'],d['text']))\nprint('\\n---\\n'.join(f'{a} {b} {c}\\n{d[:1200]}' for a,b,c,d in hits[:8]))"}</t>
        </is>
      </c>
      <c r="H2" t="inlineStr">
        <is>
          <t>inc-INC-2063 incident Incident report INC-2063
# Incident report INC-2063
Severity: SEV3
Date: 2025-07-08
Summary: Partial outage affecting the Ledger System. The incident lasted 71 minutes before full recovery. Root cause was determined to be a capacity exhaustion. Downstream, spell-engine experienced elevated error rates while the incident was ongoing, but was not the source. This report was written by Tariq Tanaka. Load tests run nightly against the staging environment. Engineers rotate through the support channel one week at a time. Error budgets are reviewed in the weekly reliability meeting.
Timeline:
- 05:40 alert fired
- 05:58 on-call acknowledged
- 06:19 mitigation started
- 06:28 traffic rerouted
- 06:47 root cause identified
- 07:11 fix deployed
- 07:34 monitoring confirmed r</t>
        </is>
      </c>
    </row>
    <row r="3">
      <c r="A3" t="inlineStr">
        <is>
          <t>hardx3</t>
        </is>
      </c>
      <c r="B3" t="inlineStr">
        <is>
          <t>repl</t>
        </is>
      </c>
      <c r="C3" t="n">
        <v>1</v>
      </c>
      <c r="D3" t="inlineStr">
        <is>
          <t>conv-0/t3</t>
        </is>
      </c>
      <c r="E3" t="n">
        <v>0</v>
      </c>
      <c r="F3" t="inlineStr">
        <is>
          <t>python</t>
        </is>
      </c>
      <c r="G3" t="inlineStr">
        <is>
          <t>{"code": "import re\nfor d in docs:\n    if d['type']=='team' and re.search(r'\\bSearch\\b', d['title']+' '+d['text'], re.I):\n        print(d['id'], d['title']); print(d['text'][:1800])"}</t>
        </is>
      </c>
      <c r="H3" t="inlineStr">
        <is>
          <t xml:space="preserve">team-search Team page: Search
# Team page: Search
The Search team is led by Oliver Bell. For urgent requests, page the team via Slack in #search-team. The team sits on floor 2 of the Berlin office. Weekly planning happens on Tuesday mornings. The staging environment mirrors production topology at one tenth scale.
</t>
        </is>
      </c>
    </row>
    <row r="4">
      <c r="A4" t="inlineStr">
        <is>
          <t>hardx3</t>
        </is>
      </c>
      <c r="B4" t="inlineStr">
        <is>
          <t>repl</t>
        </is>
      </c>
      <c r="C4" t="n">
        <v>1</v>
      </c>
      <c r="D4" t="inlineStr">
        <is>
          <t>conv-0/t4</t>
        </is>
      </c>
      <c r="E4" t="n">
        <v>0</v>
      </c>
      <c r="F4" t="inlineStr">
        <is>
          <t>python</t>
        </is>
      </c>
      <c r="G4" t="inlineStr">
        <is>
          <t>{"code": "import re\nservices=[]\nfor d in docs:\n    if d['type']=='service' and re.search(r'(owned by|maintains|owns|team)\\s+Search|Search team|owned by the Search', d['text'], re.I):\n        services.append((d['id'],d['title'],d['text']))\nprint('SERVICES',[(a,b) for a,b,_ in services])\nfor d in docs:\n    if d['type']=='incident' and re.search(r'SEV1',d['text'],re.I):\n        print('\\n',d['id'],d['title']); print(d['text'][:700])"}</t>
        </is>
      </c>
      <c r="H4" t="inlineStr">
        <is>
          <t>SERVICES [('svc-flags-worker', 'Service overview: flags-worker'), ('svc-lookup-api', 'Service overview: lookup-api'), ('svc-ledger-gateway', 'Service overview: ledger-gateway'), ('svc-spell-engine', 'Service overview: spell-engine'), ('svc-checkout-core', 'Service overview: checkout-core'), ('svc-mfa-svc', 'Service overview: mfa-svc'), ('svc-budget-engine', 'Service overview: budget-engine'), ('svc-thumbnail-svc', 'Service overview: thumbnail-svc'), ('svc-payments-core', 'Service overview: payments-core'), ('svc-profile-gateway', 'Service overview: profile-gateway'), ('svc-auth-worker', 'Service overview: auth-worker'), ('svc-forecast-core', 'Service overview: forecast-core')]
 inc-INC-3255 Incident report INC-3255
# Incident report INC-3255
Severity: SEV1
Date: 2025-05-15
Summary: Elev</t>
        </is>
      </c>
    </row>
    <row r="5">
      <c r="A5" t="inlineStr">
        <is>
          <t>hardx3</t>
        </is>
      </c>
      <c r="B5" t="inlineStr">
        <is>
          <t>repl</t>
        </is>
      </c>
      <c r="C5" t="n">
        <v>1</v>
      </c>
      <c r="D5" t="inlineStr">
        <is>
          <t>conv-0/t4</t>
        </is>
      </c>
      <c r="E5" t="n">
        <v>1</v>
      </c>
      <c r="F5" t="inlineStr">
        <is>
          <t>python</t>
        </is>
      </c>
      <c r="G5" t="inlineStr">
        <is>
          <t>{"code": "import re\nowned=[]\nfor d in docs:\n if d['type']=='service':\n  lines=d['text'].splitlines()\n  own=[x for x in lines if re.search(r'\\bSearch\\b',x,re.I)]\n  if own: print('\\n'+d['title']); print('\\n'.join(own))"}</t>
        </is>
      </c>
      <c r="H5" t="inlineStr">
        <is>
          <t xml:space="preserve">
Service overview: flags-worker
The Search team maintains the Flags System. Schema changes go through an expand and contract migration process.
Service overview: status-service
Ownership: Search. The on-call handbook describes the escalation path and expected response times.
Service overview: lookup-api
the Lookup Platform is owned by the Search team. Engineers rotate through the support channel one week at a time.
Service overview: ledger-gateway
The Search team maintains the Ledger System. Engineers rotate through the support channel one week at a time.
Service overview: spell-engine
spell-engine is owned by the Search team. Dependencies are pinned and upgraded through automated pull requests.
Service overview: search-svc
# Service overview: search-svc
search-svc (also referred to i</t>
        </is>
      </c>
    </row>
    <row r="6">
      <c r="A6" t="inlineStr">
        <is>
          <t>hardx3</t>
        </is>
      </c>
      <c r="B6" t="inlineStr">
        <is>
          <t>repl</t>
        </is>
      </c>
      <c r="C6" t="n">
        <v>1</v>
      </c>
      <c r="D6" t="inlineStr">
        <is>
          <t>conv-0/t4</t>
        </is>
      </c>
      <c r="E6" t="n">
        <v>2</v>
      </c>
      <c r="F6" t="inlineStr">
        <is>
          <t>python</t>
        </is>
      </c>
      <c r="G6" t="inlineStr">
        <is>
          <t xml:space="preserve">{"code": "import re\nowned=set()\nfor d in docs:\n if d['type']=='service' and re.search(r'\\bSearch\\b',d['text'],re.I):\n  # canonical from title\n  owned.add(d['title'].split(':',1)[-1].strip())\nprint('owned',sorted(owned))\nrows=[]\nfor d in docs:\n if d['type']=='incident' and re.search(r'(?m)^Severity:\\s*SEV1\\b',d['text']):\n  m=re.search(r'(?m)^Summary:\\s*(.*)',d['text'])\n  s=m.group(1) if m else ''\n  affected=[x for x in owned if re.search(r'\\b'+re.escape(x)+r'\\b',s,re.I)]\n  if </t>
        </is>
      </c>
      <c r="H6" t="inlineStr">
        <is>
          <t>owned ['auth-worker', 'batch-service', 'billing-worker', 'budget-engine', 'checkout-core', 'crawler-service', 'feed-engine', 'flags-worker', 'forecast-core', 'ledger-gateway', 'lookup-api', 'mfa-svc', 'notify-gateway', 'payments-core', 'profile-gateway', 'search-svc', 'spell-engine', 'status-service', 'thumbnail-svc', 'warehouse-core']
count 8
('inc-INC-3255', ['feed-engine'], 'Elevated error rates affecting invoice-api. The incident lasted 183 minutes before full recovery. Root cause was determined to be a capacity exhaustion. As a side effect, feed-engine also saw degraded latency for part of the window. This report was written by Tomasz Reyes. Structured logs include the request path, status code and duration. The service degrades gracefully by serving cached responses when a dependency</t>
        </is>
      </c>
    </row>
    <row r="7">
      <c r="A7" t="inlineStr">
        <is>
          <t>hardx3</t>
        </is>
      </c>
      <c r="B7" t="inlineStr">
        <is>
          <t>repl</t>
        </is>
      </c>
      <c r="C7" t="n">
        <v>1</v>
      </c>
      <c r="D7" t="inlineStr">
        <is>
          <t>conv-1/t1</t>
        </is>
      </c>
      <c r="E7" t="n">
        <v>0</v>
      </c>
      <c r="F7" t="inlineStr">
        <is>
          <t>python</t>
        </is>
      </c>
      <c r="G7" t="inlineStr">
        <is>
          <t>{"code": "hits=[d for d in docs if 'INC-2563' in d.get('text','') or 'INC-2563' in d.get('title','')]\nprint('\\n---\\n'.join(f\"{d['id']} [{d['type']}] {d['title']}\\n{d['text'][:2500]}\" for d in hits))"}</t>
        </is>
      </c>
      <c r="H7" t="inlineStr">
        <is>
          <t xml:space="preserve">inc-INC-2563 [incident] Incident report INC-2563
# Incident report INC-2563
Severity: SEV3
Date: 2025-06-11
Summary: Elevated error rates affecting the Edge API. The incident lasted 136 minutes before full recovery. Root cause was determined to be a configuration error. This report was written by Rafael Aziz. Idempotency keys are required on all mutating endpoints. Retries use exponential backoff with jitter to avoid thundering herds. Garbage collection pauses are tracked as a leading indicator of memory pressure.
Timeline:
- 15:09 alert fired
- 15:27 on-call acknowledged
- 15:29 mitigation started
- 15:31 traffic rerouted
- 15:46 root cause identified
- 15:52 fix deployed
</t>
        </is>
      </c>
    </row>
    <row r="8">
      <c r="A8" t="inlineStr">
        <is>
          <t>hardx3</t>
        </is>
      </c>
      <c r="B8" t="inlineStr">
        <is>
          <t>repl</t>
        </is>
      </c>
      <c r="C8" t="n">
        <v>1</v>
      </c>
      <c r="D8" t="inlineStr">
        <is>
          <t>conv-1/t3</t>
        </is>
      </c>
      <c r="E8" t="n">
        <v>0</v>
      </c>
      <c r="F8" t="inlineStr">
        <is>
          <t>python</t>
        </is>
      </c>
      <c r="G8" t="inlineStr">
        <is>
          <t>{"code": "import re\nincs=[d for d in docs if d.get('type')=='incident']\nhits=[]\nfor d in incs:\n    if d.get('id')=='inc-INC-2563': continue\n    text=d.get('text','')\n    if re.search(r'root cause.{0,80}configuration error|configuration error.{0,80}root cause', text, re.I):\n        hits.append(d)\nprint(len(hits))\nprint('\\n'.join(f\"{d['id']}: {d['title']}\" for d in hits))"}</t>
        </is>
      </c>
      <c r="H8" t="inlineStr">
        <is>
          <t>27
inc-INC-2977: Incident report INC-2977
inc-INC-2284: Incident report INC-2284
inc-INC-2651: Incident report INC-2651
inc-INC-2385: Incident report INC-2385
inc-INC-2689: Incident report INC-2689
inc-INC-2073: Incident report INC-2073
inc-INC-2514: Incident report INC-2514
inc-INC-2682: Incident report INC-2682
inc-INC-2413: Incident report INC-2413
inc-INC-2570: Incident report INC-2570
inc-INC-2922: Incident report INC-2922
inc-INC-2673: Incident report INC-2673
inc-INC-3164: Incident report INC-3164
inc-INC-2194: Incident report INC-2194
inc-INC-3038: Incident report INC-3038
inc-INC-2366: Incident report INC-2366
inc-INC-2080: Incident report INC-2080
inc-INC-2255: Incident report INC-2255
inc-INC-2864: Incident report INC-2864
inc-INC-2668: Incident report INC-2668
inc-INC-2030: Inc</t>
        </is>
      </c>
    </row>
    <row r="9">
      <c r="A9" t="inlineStr">
        <is>
          <t>hardx3</t>
        </is>
      </c>
      <c r="B9" t="inlineStr">
        <is>
          <t>repl</t>
        </is>
      </c>
      <c r="C9" t="n">
        <v>1</v>
      </c>
      <c r="D9" t="inlineStr">
        <is>
          <t>conv-1/t4</t>
        </is>
      </c>
      <c r="E9" t="n">
        <v>0</v>
      </c>
      <c r="F9" t="inlineStr">
        <is>
          <t>python</t>
        </is>
      </c>
      <c r="G9" t="inlineStr">
        <is>
          <t>{"code": "import re\nids={'inc-INC-2977','inc-INC-2284','inc-INC-2651','inc-INC-2385','inc-INC-2689','inc-INC-2073','inc-INC-2514','inc-INC-2682','inc-INC-2413','inc-INC-2570','inc-INC-2922','inc-INC-2673','inc-INC-3164','inc-INC-2194','inc-INC-3038','inc-INC-2366','inc-INC-2080','inc-INC-2255','inc-INC-2864','inc-INC-2668','inc-INC-2030','inc-INC-2453','inc-INC-3206','inc-INC-2988','inc-INC-2598','inc-INC-2096','inc-INC-2302'}\nfor d in docs:\n if d['id'] in ids:\n  m=re.search(r'(?:lasted|dura</t>
        </is>
      </c>
      <c r="H9" t="inlineStr">
        <is>
          <t>inc-INC-2977 17 Summary: Complete outage affecting the Settlement Service. The incident lasted 17 minutes before full recovery. Root cause was determined to be a configuration error. This report
inc-INC-2284 216 Summary: Complete outage affecting the Warehouse API. The incident lasted 216 minutes before full recovery. Root cause was determined to be a configuration error. This repor
inc-INC-2651 202 Summary: Complete outage affecting stream-service. The incident lasted 202 minutes before full recovery. Root cause was determined to be a configuration error. Downstream
inc-INC-2385 12 Summary: Complete outage affecting push-engine. The incident lasted 12 minutes before full recovery. Root cause was determined to be a configuration error. This report
inc-INC-2689 211 Summary: Partial outage a</t>
        </is>
      </c>
    </row>
    <row r="10">
      <c r="A10" t="inlineStr">
        <is>
          <t>hardx3</t>
        </is>
      </c>
      <c r="B10" t="inlineStr">
        <is>
          <t>repl</t>
        </is>
      </c>
      <c r="C10" t="n">
        <v>1</v>
      </c>
      <c r="D10" t="inlineStr">
        <is>
          <t>conv-1/t4</t>
        </is>
      </c>
      <c r="E10" t="n">
        <v>1</v>
      </c>
      <c r="F10" t="inlineStr">
        <is>
          <t>python</t>
        </is>
      </c>
      <c r="G10" t="inlineStr">
        <is>
          <t>{"code": "vals=[]\nfor d in docs:\n if d['id'] in ids:\n  m=re.search(r'The incident lasted\\s+(\\d+)\\s+minutes',d['text'])\n  if m: vals.append((int(m.group(1)),d['id'],d['title']))\nprint(max(vals))\nprint(sorted(vals,reverse=True)[:5])"}</t>
        </is>
      </c>
      <c r="H10" t="inlineStr">
        <is>
          <t xml:space="preserve">(234, 'inc-INC-2988', 'Incident report INC-2988')
[(234, 'inc-INC-2988', 'Incident report INC-2988'), (218, 'inc-INC-2413', 'Incident report INC-2413'), (217, 'inc-INC-2514', 'Incident report INC-2514'), (216, 'inc-INC-2284', 'Incident report INC-2284'), (211, 'inc-INC-2689', 'Incident report INC-2689')]
</t>
        </is>
      </c>
    </row>
    <row r="11">
      <c r="A11" t="inlineStr">
        <is>
          <t>hardx3</t>
        </is>
      </c>
      <c r="B11" t="inlineStr">
        <is>
          <t>repl</t>
        </is>
      </c>
      <c r="C11" t="n">
        <v>1</v>
      </c>
      <c r="D11" t="inlineStr">
        <is>
          <t>conv-2/t1</t>
        </is>
      </c>
      <c r="E11" t="n">
        <v>0</v>
      </c>
      <c r="F11" t="inlineStr">
        <is>
          <t>python</t>
        </is>
      </c>
      <c r="G11" t="inlineStr">
        <is>
          <t>{"code": "services=[d for d in docs if d.get('type')=='service']\nprint(len(services))\nfor d in services:\n if 'eu-west-1' in d.get('text','') or 'eu-west-1' in d.get('title',''):\n  print(d['id'], d['title'])\n  # snippets\n  import re\n  for m in re.finditer('eu-west-1',d.get('text','')):\n   print(d['text'][max(0,m.start()-100):m.start()+150].replace('\\n',' ')); break"}</t>
        </is>
      </c>
      <c r="H11" t="inlineStr">
        <is>
          <t>120
svc-dashboard-worker Service overview: dashboard-worker
e on-call handbook describes the escalation path and expected response times.  Deployment region is eu-west-1; the deployment has 11 replicas. Configuration changes are peer reviewed and applied through the deployment tool.  State is persisted in MyS
svc-tracing-service Service overview: tracing-service
ice, budget-engine. Structured logs include the request path, status code and duration.  It runs in eu-west-1 with 13 replicas. Load tests run nightly against the staging environment.  Pages go to Ivan Rossi first. Capacity planning is revisited at t
svc-secrets-core Service overview: secrets-core
ecrets-core (also referred to internally as the Secrets Service) is a backend component. It runs in eu-west-1 with 12 replicas. Containe</t>
        </is>
      </c>
    </row>
    <row r="12">
      <c r="A12" t="inlineStr">
        <is>
          <t>hardx3</t>
        </is>
      </c>
      <c r="B12" t="inlineStr">
        <is>
          <t>repl</t>
        </is>
      </c>
      <c r="C12" t="n">
        <v>1</v>
      </c>
      <c r="D12" t="inlineStr">
        <is>
          <t>conv-2/t1</t>
        </is>
      </c>
      <c r="E12" t="n">
        <v>1</v>
      </c>
      <c r="F12" t="inlineStr">
        <is>
          <t>python</t>
        </is>
      </c>
      <c r="G12" t="inlineStr">
        <is>
          <t>{"code": "import re\nhits=[d for d in docs if d.get('type')=='service' and re.search(r'\\beu-west-1\\b',d.get('text',''),re.I)]\nprint(len(hits))"}</t>
        </is>
      </c>
      <c r="H12" t="inlineStr">
        <is>
          <t xml:space="preserve">29
</t>
        </is>
      </c>
    </row>
    <row r="13">
      <c r="A13" t="inlineStr">
        <is>
          <t>hardx3</t>
        </is>
      </c>
      <c r="B13" t="inlineStr">
        <is>
          <t>repl</t>
        </is>
      </c>
      <c r="C13" t="n">
        <v>1</v>
      </c>
      <c r="D13" t="inlineStr">
        <is>
          <t>conv-2/t2</t>
        </is>
      </c>
      <c r="E13" t="n">
        <v>0</v>
      </c>
      <c r="F13" t="inlineStr">
        <is>
          <t>python</t>
        </is>
      </c>
      <c r="G13" t="inlineStr">
        <is>
          <t>{"code": "import re\nhits=[d for d in docs if d.get('type')=='service' and re.search(r'\\beu-west-1\\b',d.get('text',''),re.I)]\njava=[]\nfor d in hits:\n if re.search(r'\\bJava\\b',d.get('text',''),re.I):\n  java.append(d)\n  print(d['title'])\n  for line in d['text'].splitlines():\n   if re.search(r'Java',line,re.I): print(line[:300])\nprint('COUNT',len(java))"}</t>
        </is>
      </c>
      <c r="H13" t="inlineStr">
        <is>
          <t xml:space="preserve">Service overview: tracing-service
tracing-service (also referred to internally as the Tracing Service) is a backend component. tracing-service is a Java service. Cost reports are reviewed monthly with the finance partner.
Service overview: cdn-core
cdn-core (also referred to internally as the Cdn System) is a backend component. the Cdn System is a Java service. Load tests run nightly against the staging environment.
Service overview: lake-daemon
It is implemented in Java. Metrics are exported to the shared observability stack every fifteen seconds.
Service overview: survey-service
the Survey System is a Java service. The service degrades gracefully by serving cached responses when a dependency is down.
Service overview: parser-svc
It is implemented in Java. Traffic is encrypted in transit </t>
        </is>
      </c>
    </row>
    <row r="14">
      <c r="A14" t="inlineStr">
        <is>
          <t>hardx3</t>
        </is>
      </c>
      <c r="B14" t="inlineStr">
        <is>
          <t>repl</t>
        </is>
      </c>
      <c r="C14" t="n">
        <v>1</v>
      </c>
      <c r="D14" t="inlineStr">
        <is>
          <t>conv-2/t4</t>
        </is>
      </c>
      <c r="E14" t="n">
        <v>0</v>
      </c>
      <c r="F14" t="inlineStr">
        <is>
          <t>python</t>
        </is>
      </c>
      <c r="G14" t="inlineStr">
        <is>
          <t>{"code": "import re\nnames={'tracing-service','cdn-core','lake-daemon','survey-service','parser-svc','device-gateway','oauth-service'}\nfor d in docs:\n if d.get('type')=='service' and any(n in d.get('title','') for n in names):\n  txt=d['text']; ms=re.findall(r'(?:with|has|have|deployment has|deployed to)\\s+(\\d+)\\s+replicas|(?:\\d+) replicas',txt,re.I)\n  print(d['title'], [x for x in ms if x], re.findall(r'.{0,50}\\b\\d+ replicas\\b.{0,50}',txt,re.I))"}</t>
        </is>
      </c>
      <c r="H14" t="inlineStr">
        <is>
          <t>Service overview: tracing-service ['13'] ['It runs in eu-west-1 with 13 replicas. Load tests run nightly against the staging envir']
Service overview: cdn-core ['14'] ['eployment region is eu-west-1; the deployment has 14 replicas. Backups are taken daily and verified weekly by r']
Service overview: lake-daemon ['12'] ['It runs in eu-west-1 with 12 replicas. Container images are scanned for vulnerabilities']
Service overview: survey-service ['15'] ['It runs in eu-west-1 with 15 replicas. Schema changes go through an expand and contract']
Service overview: parser-svc ['6'] ['eployment region is eu-west-1; the deployment has 6 replicas. Rate limiting is enforced at the gateway with a ']
Service overview: device-gateway ['21'] ['It runs in eu-west-1 with 21 replicas. Load tests run nightly ag</t>
        </is>
      </c>
    </row>
    <row r="15">
      <c r="A15" t="inlineStr">
        <is>
          <t>hardx3</t>
        </is>
      </c>
      <c r="B15" t="inlineStr">
        <is>
          <t>repl</t>
        </is>
      </c>
      <c r="C15" t="n">
        <v>1</v>
      </c>
      <c r="D15" t="inlineStr">
        <is>
          <t>conv-3/t1</t>
        </is>
      </c>
      <c r="E15" t="n">
        <v>0</v>
      </c>
      <c r="F15" t="inlineStr">
        <is>
          <t>python</t>
        </is>
      </c>
      <c r="G15" t="inlineStr">
        <is>
          <t>{"code": "[(d['id'],d['title'],d['text'][:1200]) for d in docs if d['type']=='service' and ('kyc-engine' in d['title'].lower() or 'kyc-engine' in d['text'].lower())]"}</t>
        </is>
      </c>
      <c r="H15" t="inlineStr">
        <is>
          <t>[('svc-builder-worker', 'Service overview: builder-worker', '# Service overview: builder-worker\n\nbuilder-worker (also referred to internally as the Builder System) is a backend component. Deployment region is ap-southeast-2; the deployment has 8 replicas. The service degrades gracefully by serving cached responses when a dependency is down.\n\nPages go to Ingrid Malik first. Requests carry a correlation id that is propagated to downstream calls.\n\nThe availability SLO is 99.5%. Traffic is encrypted in transit with mutual TLS between services.\n\nIt is implemented in Python. Rate limiting is enforced at the gateway with a token bucket per client.\n\nThe process for the Builder System exposes HTTP on :7145. Canary releases receive five percent of traffic for thirty minutes before promotio</t>
        </is>
      </c>
    </row>
    <row r="16">
      <c r="A16" t="inlineStr">
        <is>
          <t>hardx3</t>
        </is>
      </c>
      <c r="B16" t="inlineStr">
        <is>
          <t>repl</t>
        </is>
      </c>
      <c r="C16" t="n">
        <v>1</v>
      </c>
      <c r="D16" t="inlineStr">
        <is>
          <t>conv-3/t1</t>
        </is>
      </c>
      <c r="E16" t="n">
        <v>1</v>
      </c>
      <c r="F16" t="inlineStr">
        <is>
          <t>python</t>
        </is>
      </c>
      <c r="G16" t="inlineStr">
        <is>
          <t>{"code": "[(d['id'],d['title']) for d in docs if d['type']=='service' and any(x in (d['id']+' '+d['title']).lower() for x in ['kyc','know your'])]"}</t>
        </is>
      </c>
      <c r="H16" t="inlineStr">
        <is>
          <t xml:space="preserve">[('svc-kyc-engine', 'Service overview: kyc-engine')]
</t>
        </is>
      </c>
    </row>
    <row r="17">
      <c r="A17" t="inlineStr">
        <is>
          <t>hardx3</t>
        </is>
      </c>
      <c r="B17" t="inlineStr">
        <is>
          <t>repl</t>
        </is>
      </c>
      <c r="C17" t="n">
        <v>1</v>
      </c>
      <c r="D17" t="inlineStr">
        <is>
          <t>conv-3/t1</t>
        </is>
      </c>
      <c r="E17" t="n">
        <v>2</v>
      </c>
      <c r="F17" t="inlineStr">
        <is>
          <t>python</t>
        </is>
      </c>
      <c r="G17" t="inlineStr">
        <is>
          <t>{"code": "d=next(d for d in docs if d['id']=='svc-kyc-engine'); print(d['text'])"}</t>
        </is>
      </c>
      <c r="H17" t="inlineStr">
        <is>
          <t>#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codebase is written in Rust. Structured logs incl</t>
        </is>
      </c>
    </row>
    <row r="18">
      <c r="A18" t="inlineStr">
        <is>
          <t>hardx3</t>
        </is>
      </c>
      <c r="B18" t="inlineStr">
        <is>
          <t>repl</t>
        </is>
      </c>
      <c r="C18" t="n">
        <v>1</v>
      </c>
      <c r="D18" t="inlineStr">
        <is>
          <t>conv-3/t2</t>
        </is>
      </c>
      <c r="E18" t="n">
        <v>0</v>
      </c>
      <c r="F18" t="inlineStr">
        <is>
          <t>python</t>
        </is>
      </c>
      <c r="G18" t="inlineStr">
        <is>
          <t>{"code": "[(d['id'],d['title'],d['text'][:1800]) for d in docs if d['type'] in ('changelog','adr') and ('kyc-engine' in d['text'].lower() or 'kyc service' in d['text'].lower())]"}</t>
        </is>
      </c>
      <c r="H18" t="inlineStr">
        <is>
          <t>[('adr-ADR-110', 'Architecture decision ADR-110', '# Architecture decision ADR-110\n\nDecision: migrate kyc-engine to Redis in Q2 2026. Approved by Tomasz Ortega. Structured logs include the request path, status code and duration. Access to production is granted just in time and audited. Idempotency keys are required on all mutating endpoints.'), ('chg-CHG-313', 'Change record CHG-313', '# Change record CHG-313\n\nDate: 2025-02-05\n\nthe Kyc Service now belongs to the Growth team (previously Identity) as of 2025-02-05. The service overview page has not been updated to reflect this change. Circuit breakers open after five consecutive failures to a downstream. Requests carry a correlation id that is propagated to downstream calls.'), ('adr-ADR-132', 'Architecture decision ADR-132', '# Archit</t>
        </is>
      </c>
    </row>
    <row r="19">
      <c r="A19" t="inlineStr">
        <is>
          <t>hardx3</t>
        </is>
      </c>
      <c r="B19" t="inlineStr">
        <is>
          <t>repl</t>
        </is>
      </c>
      <c r="C19" t="n">
        <v>1</v>
      </c>
      <c r="D19" t="inlineStr">
        <is>
          <t>conv-3/t4</t>
        </is>
      </c>
      <c r="E19" t="n">
        <v>0</v>
      </c>
      <c r="F19" t="inlineStr">
        <is>
          <t>python</t>
        </is>
      </c>
      <c r="G19" t="inlineStr">
        <is>
          <t>{"code": "[(d['id'],d['title'],d['text'][:2000]) for d in docs if d['type']=='team' and 'growth' in (d['title']+' '+d['text']).lower()]"}</t>
        </is>
      </c>
      <c r="H19" t="inlineStr">
        <is>
          <t xml:space="preserve">[('team-growth', 'Team page: Growth', '# Team page: Growth\n\nThe Growth team is led by Elena Rossi. For urgent requests, page the team via Slack in #growth-dev. The team sits on floor 3 of the Berlin office. Weekly planning happens on Monday mornings. Feature flags are managed through the configuration service and rolled out gradually.')]
</t>
        </is>
      </c>
    </row>
    <row r="20">
      <c r="A20" t="inlineStr">
        <is>
          <t>hardx3</t>
        </is>
      </c>
      <c r="B20" t="inlineStr">
        <is>
          <t>repl</t>
        </is>
      </c>
      <c r="C20" t="n">
        <v>1</v>
      </c>
      <c r="D20" t="inlineStr">
        <is>
          <t>conv-4/t1</t>
        </is>
      </c>
      <c r="E20" t="n">
        <v>0</v>
      </c>
      <c r="F20" t="inlineStr">
        <is>
          <t>python</t>
        </is>
      </c>
      <c r="G20" t="inlineStr">
        <is>
          <t>{"code": "import re\nhits=[]\nfor d in docs:\n    if re.search(r'statement api|statement[- ]service|statement', d.get('title','')+'\\n'+d.get('text',''), re.I):\n        hits.append((d['id'],d['type'],d['title'],d['text']))\nprint('hits',len(hits))\nfor x in hits[:10]:\n    print('\\n---',x[0],x[1],x[2]);\n    m=re.search(r'.{0,120}(?:statement api|listen|port).{0,180}',x[3],re.I)\n    print(m.group(0) if m else x[3][:500])"}</t>
        </is>
      </c>
      <c r="H20" t="inlineStr">
        <is>
          <t>hits 7
--- inc-INC-2689 incident Incident report INC-2689
# Incident report INC-2689
--- svc-chaos-api service Service overview: chaos-api
chaos-api listens on port 4634. Error budgets are reviewed in the weekly reliability meeting.
--- inc-INC-2100 incident Incident report INC-2100
# Incident report INC-2100
--- adr-ADR-107 adr Architecture decision ADR-107
# Architecture decision ADR-107
Decision: migrate statement-engine to MongoDB in Q3 2026. Approved by Ivan Moreau. Requests carry a correlation id that is propagated to downstream calls. Capacity planning is revisited at the start of every quarter. Canary releases receive five percent of traffic for thirty minutes before promotion.
--- svc-statement-engine service Service overview: statement-engine
statement-engine (also referred</t>
        </is>
      </c>
    </row>
    <row r="21">
      <c r="A21" t="inlineStr">
        <is>
          <t>hardx3</t>
        </is>
      </c>
      <c r="B21" t="inlineStr">
        <is>
          <t>repl</t>
        </is>
      </c>
      <c r="C21" t="n">
        <v>1</v>
      </c>
      <c r="D21" t="inlineStr">
        <is>
          <t>conv-4/t1</t>
        </is>
      </c>
      <c r="E21" t="n">
        <v>1</v>
      </c>
      <c r="F21" t="inlineStr">
        <is>
          <t>python</t>
        </is>
      </c>
      <c r="G21" t="inlineStr">
        <is>
          <t>{"code": "d=next(d for d in docs if d['id']=='svc-statement-engine'); print(d['text'])"}</t>
        </is>
      </c>
      <c r="H21" t="inlineStr">
        <is>
          <t># Service overview: statement-engine
statement-engine (also referred to internally as the Statement API) is a backend component. Runtime dependencies: cdn-core. Container images are scanned for vulnerabilities before promotion.
Deployment region is us-east-1; the deployment has 17 replicas. Synthetic probes exercise the critical user journeys every minute.
We commit to 99.95% availability. Structured logs include the request path, status code and duration.
The process for statement-engine exposes HTTP on :9944. Graceful shutdown waits for in flight requests to complete before exiting.
statement-engine is owned by the Payments team. The dashboard shows p50, p95 and p99 latency alongside error budgets.
Primary datastore: CockroachDB. Dependencies are pinned and upgraded through automat</t>
        </is>
      </c>
    </row>
    <row r="22">
      <c r="A22" t="inlineStr">
        <is>
          <t>hardx3</t>
        </is>
      </c>
      <c r="B22" t="inlineStr">
        <is>
          <t>repl</t>
        </is>
      </c>
      <c r="C22" t="n">
        <v>1</v>
      </c>
      <c r="D22" t="inlineStr">
        <is>
          <t>conv-4/t3</t>
        </is>
      </c>
      <c r="E22" t="n">
        <v>0</v>
      </c>
      <c r="F22" t="inlineStr">
        <is>
          <t>python</t>
        </is>
      </c>
      <c r="G22" t="inlineStr">
        <is>
          <t>{"code": "import re\nfor d in docs:\n    if re.search(r'cdn-core', d.get('title','')+'\\n'+d.get('text',''), re.I):\n        print('\\n---',d['id'],d['title']); print(d['text'][:1200])"}</t>
        </is>
      </c>
      <c r="H22" t="inlineStr">
        <is>
          <t xml:space="preserve">
--- svc-wallet-svc Service overview: wallet-svc
# Service overview: wallet-svc
wallet-svc (also referred to internally as the Wallet Service) is a backend component. Runtime dependencies: cdn-core, cart-api. Alerts route through the paging system according to the escalation policy.
the Wallet Service listens on port 4518. Dependencies are declared in the service manifest and validated at deploy time.
Deployment region is ap-southeast-2; the deployment has 10 replicas. The dashboard shows p50, p95 and p99 latency alongside error budgets.
Ownership: Platform. Capacity planning is revisited at the start of every quarter.
The availability SLO is 99.5%. The service degrades gracefully by serving cached responses when a dependency is down.
There is currently no designated on-call engineer</t>
        </is>
      </c>
    </row>
    <row r="23">
      <c r="A23" t="inlineStr">
        <is>
          <t>hardx3</t>
        </is>
      </c>
      <c r="B23" t="inlineStr">
        <is>
          <t>repl</t>
        </is>
      </c>
      <c r="C23" t="n">
        <v>1</v>
      </c>
      <c r="D23" t="inlineStr">
        <is>
          <t>conv-5/t1</t>
        </is>
      </c>
      <c r="E23" t="n">
        <v>0</v>
      </c>
      <c r="F23" t="inlineStr">
        <is>
          <t>python</t>
        </is>
      </c>
      <c r="G23" t="inlineStr">
        <is>
          <t>{"code": "incs=[d for d in docs if d.get('type')=='incident']\nprint(len(incs))\nfor d in incs[:5]: print('\\n',d['id'],d['title'],'\\n',d['text'][:1200])"}</t>
        </is>
      </c>
      <c r="H23" t="inlineStr">
        <is>
          <t xml:space="preserve">180
 inc-INC-2425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inc-INC-3255 Incident report INC-3255 
 # Incident report INC-3255
Severity: SEV1
</t>
        </is>
      </c>
    </row>
    <row r="24">
      <c r="A24" t="inlineStr">
        <is>
          <t>hardx3</t>
        </is>
      </c>
      <c r="B24" t="inlineStr">
        <is>
          <t>repl</t>
        </is>
      </c>
      <c r="C24" t="n">
        <v>1</v>
      </c>
      <c r="D24" t="inlineStr">
        <is>
          <t>conv-5/t1</t>
        </is>
      </c>
      <c r="E24" t="n">
        <v>1</v>
      </c>
      <c r="F24" t="inlineStr">
        <is>
          <t>python</t>
        </is>
      </c>
      <c r="G24" t="inlineStr">
        <is>
          <t>{"code": "sv=[d for d in docs if d.get('type')=='service']\nprint(len(sv))\nfor d in sv: print('\\n',d['title'], '\\n', d['text'][:700].replace('\\n',' '))"}</t>
        </is>
      </c>
      <c r="H24" t="inlineStr">
        <is>
          <t>120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
 Service overview: upload-engine 
 # Service overview: up</t>
        </is>
      </c>
    </row>
    <row r="25">
      <c r="A25" t="inlineStr">
        <is>
          <t>hardx3</t>
        </is>
      </c>
      <c r="B25" t="inlineStr">
        <is>
          <t>repl</t>
        </is>
      </c>
      <c r="C25" t="n">
        <v>1</v>
      </c>
      <c r="D25" t="inlineStr">
        <is>
          <t>conv-5/t1</t>
        </is>
      </c>
      <c r="E25" t="n">
        <v>2</v>
      </c>
      <c r="F25" t="inlineStr">
        <is>
          <t>python</t>
        </is>
      </c>
      <c r="G25" t="inlineStr">
        <is>
          <t>{"code": "import re,collections\nfor d in incs[:10]:\n m=re.search(r'Summary:\\s*(.*?)(?:\\n|$)',d['text'])\n print(m.group(1) if m else '?')\n"}</t>
        </is>
      </c>
      <c r="H25" t="inlineStr">
        <is>
          <t xml:space="preserve">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Elevated error rates affecting invoice-api. The incident lasted 183 minutes before full recovery. Root cause was determined to be a capacity exhaustion. As a side effect, feed-engine also saw degraded latency for part of the window. This report was written by Tomasz Reyes. Structured logs include the request path, status code and duration. The service degrades gracefully by serving cached responses </t>
        </is>
      </c>
    </row>
    <row r="26">
      <c r="A26" t="inlineStr">
        <is>
          <t>hardx3</t>
        </is>
      </c>
      <c r="B26" t="inlineStr">
        <is>
          <t>repl</t>
        </is>
      </c>
      <c r="C26" t="n">
        <v>1</v>
      </c>
      <c r="D26" t="inlineStr">
        <is>
          <t>conv-5/t1</t>
        </is>
      </c>
      <c r="E26" t="n">
        <v>3</v>
      </c>
      <c r="F26" t="inlineStr">
        <is>
          <t>python</t>
        </is>
      </c>
      <c r="G26" t="inlineStr">
        <is>
          <t>{"code": "# build aliases from service docs\nalias={}\nfor d in sv:\n canon=re.search(r'overview:\\s*([^\\s]+)',d['title'],re.I).group(1)\n alias[canon.lower()]=canon\n m=re.search(r'\\(also referred to internally as the ([^)]+)\\)',d['text'],re.I)\n if m: alias[m.group(1).strip().lower()]=canon\n# primary phrase from Summary, before incident lasted\nraw=[]\nfor d in incs:\n s=re.search(r'Summary:\\s*(.*?)(?=\\s+The incident lasted|\\n)',d['text'],re.S|re.I)\n # regex choose affecting\n mm=re.se</t>
        </is>
      </c>
      <c r="H26" t="inlineStr">
        <is>
          <t xml:space="preserve">aliases 240 raw missing 0
[('quota-worker', 4), ('invoice-api', 3), ('payout-engine', 3), ('the Edge API', 3), ('rollout-daemon', 3), ('referral-service', 3), ('session-api', 3), ('probe-gateway', 3), ('profile-gateway', 3), ('device-gateway', 3), ('support-gateway', 3), ('payments-core', 2), ('the Reconcile System', 2), ('stream-service', 2), ('the Refund API', 2), ('the Entitlement Service', 2), ('statement-engine', 2), ('batch-service', 2), ('tokens-worker', 2), ('the Shard System', 2)]
</t>
        </is>
      </c>
    </row>
    <row r="27">
      <c r="A27" t="inlineStr">
        <is>
          <t>hardx3</t>
        </is>
      </c>
      <c r="B27" t="inlineStr">
        <is>
          <t>repl</t>
        </is>
      </c>
      <c r="C27" t="n">
        <v>1</v>
      </c>
      <c r="D27" t="inlineStr">
        <is>
          <t>conv-5/t1</t>
        </is>
      </c>
      <c r="E27" t="n">
        <v>4</v>
      </c>
      <c r="F27" t="inlineStr">
        <is>
          <t>python</t>
        </is>
      </c>
      <c r="G27" t="inlineStr">
        <is>
          <t>{"code": "# normalize raw aliases, remove leading the\ncan=[]\nfor x in raw:\n key=x.lower(); key=re.sub(r'^the\\s+','',key)\n can.append(alias.get(key, 'UNMAPPED:'+x))\nc=collections.Counter(can)\nprint(c.most_common(15))\nprint([x for x in can if x.startswith('UNMAPPED')])"}</t>
        </is>
      </c>
      <c r="H27" t="inlineStr">
        <is>
          <t xml:space="preserve">[('payout-engine', 5), ('payments-core', 4), ('reconcile-svc', 4), ('quota-worker', 4), ('profile-gateway', 4), ('tokens-worker', 4), ('rollout-daemon', 4), ('probe-gateway', 4), ('device-gateway', 4), ('support-gateway', 4), ('invoice-api', 3), ('settlement-svc', 3), ('stream-service', 3), ('entitlement-daemon', 3), ('statement-engine', 3)]
[]
</t>
        </is>
      </c>
    </row>
    <row r="28">
      <c r="A28" t="inlineStr">
        <is>
          <t>hardx3</t>
        </is>
      </c>
      <c r="B28" t="inlineStr">
        <is>
          <t>repl</t>
        </is>
      </c>
      <c r="C28" t="n">
        <v>1</v>
      </c>
      <c r="D28" t="inlineStr">
        <is>
          <t>conv-5/t2</t>
        </is>
      </c>
      <c r="E28" t="n">
        <v>0</v>
      </c>
      <c r="F28" t="inlineStr">
        <is>
          <t>python</t>
        </is>
      </c>
      <c r="G28" t="inlineStr">
        <is>
          <t>{"code": "# Re-extract primary canonical and duration, sum payout-engine\nrows=[]\nfor d in incs:\n s=re.search(r'Summary:\\s*(.*?)(?=\\s+The incident lasted|\\n)',d['text'],re.S|re.I).group(1)\n x=re.search(r'affecting\\s+(.+?)(?:\\.|$)',s,re.I).group(1).strip()\n key=re.sub(r'^the\\s+','',x.lower())\n canon=alias.get(key)\n dur=re.search(r'incident lasted\\s+(\\d+)\\s+minutes',d['text'],re.I)\n if canon=='payout-engine': rows.append((d['id'],x,int(dur.group(1)) if dur else None))\nprint(rows)\</t>
        </is>
      </c>
      <c r="H28" t="inlineStr">
        <is>
          <t xml:space="preserve">[('inc-INC-3030', 'payout-engine', 123), ('inc-INC-2809', 'the Payout Platform', 105), ('inc-INC-2924', 'payout-engine', 219), ('inc-INC-2770', 'the Payout Platform', 116), ('inc-INC-2119', 'payout-engine', 94)]
657
</t>
        </is>
      </c>
    </row>
    <row r="29">
      <c r="A29" t="inlineStr">
        <is>
          <t>hardx3</t>
        </is>
      </c>
      <c r="B29" t="inlineStr">
        <is>
          <t>repl</t>
        </is>
      </c>
      <c r="C29" t="n">
        <v>1</v>
      </c>
      <c r="D29" t="inlineStr">
        <is>
          <t>conv-5/t3</t>
        </is>
      </c>
      <c r="E29" t="n">
        <v>0</v>
      </c>
      <c r="F29" t="inlineStr">
        <is>
          <t>python</t>
        </is>
      </c>
      <c r="G29" t="inlineStr">
        <is>
          <t>{"code": "d=next(d for d in docs if d.get('type')=='service' and d['title'].lower().endswith('payout-engine'))\nprint(d['text'])"}</t>
        </is>
      </c>
      <c r="H29" t="inlineStr">
        <is>
          <t># Service overview: payout-engine
payout-engine (also referred to internally as the Payout Platform) is a backend component. Ownership: Data. Health checks are performed on the readiness endpoint every ten seconds.
Traffic to the Payout Platform is bound to TCP port 9585. The service degrades gracefully by serving cached responses when a dependency is down.
Pages go to Rafael Aziz first. The staging environment mirrors production topology at one tenth scale.
the Payout Platform stores its data in a Postgres cluster. Health checks are performed on the readiness endpoint every ten seconds.
Runtime dependencies: tokenizer-daemon, vault-worker, sso-daemon. Graceful shutdown waits for in flight requests to complete before exiting.
8 replicas are deployed to us-east-1. Long running jobs ch</t>
        </is>
      </c>
    </row>
    <row r="30">
      <c r="A30" t="inlineStr">
        <is>
          <t>hardx3</t>
        </is>
      </c>
      <c r="B30" t="inlineStr">
        <is>
          <t>repl</t>
        </is>
      </c>
      <c r="C30" t="n">
        <v>1</v>
      </c>
      <c r="D30" t="inlineStr">
        <is>
          <t>distract-0</t>
        </is>
      </c>
      <c r="E30" t="n">
        <v>0</v>
      </c>
      <c r="F30" t="inlineStr">
        <is>
          <t>python</t>
        </is>
      </c>
      <c r="G30" t="inlineStr">
        <is>
          <t>{"code": "incs=[d for d in docs if d.get('type')=='incident']\nprint(len(incs))\nfor d in incs:\n    t=d.get('text','')\n    if 'lake-daemon' in t.lower():\n        print('\\nID',d['id'],'TITLE',d['title'])\n        print(t[:1200].replace('\\n',' '))"}</t>
        </is>
      </c>
      <c r="H30" t="inlineStr">
        <is>
          <t>180
ID inc-INC-2988 TITLE Incident report INC-2988
# Incident report INC-2988  Severity: SEV2 Date: 2025-08-10  Summary: Elevated error rates affecting lake-daemon. The incident lasted 234 minutes before full recovery. Root cause was determined to be a configuration error. This report was written by Sofia Malik. The runbook is reviewed quarterly by the owning team. Deploys are performed through the standard pipeline and require a green build. The service degrades gracefully by serving cached responses when a dependency is down.  Timeline: - 05:50 alert fired - 05:55 on-call acknowledged - 06:16 mitigation started - 06:32 traffic rerouted - 06:49 root cause identified - 07:08 fix deployed - 07:19 monitoring confirmed recovery
ID inc-INC-2540 TITLE Incident report INC-2540
# Incident repor</t>
        </is>
      </c>
    </row>
    <row r="31">
      <c r="A31" t="inlineStr">
        <is>
          <t>hardx3</t>
        </is>
      </c>
      <c r="B31" t="inlineStr">
        <is>
          <t>repl</t>
        </is>
      </c>
      <c r="C31" t="n">
        <v>1</v>
      </c>
      <c r="D31" t="inlineStr">
        <is>
          <t>distract-0</t>
        </is>
      </c>
      <c r="E31" t="n">
        <v>1</v>
      </c>
      <c r="F31" t="inlineStr">
        <is>
          <t>python</t>
        </is>
      </c>
      <c r="G31" t="inlineStr">
        <is>
          <t>{"code": "import re\nfor d in incs[:3]: print(d['text'][:300])\nprint('primary mentions',sum(bool(re.search(r'primary affected service.{0,80}lake-daemon|lake-daemon.{0,80}primary affected',d.get('text',''),re.I)) for d in incs))"}</t>
        </is>
      </c>
      <c r="H31" t="inlineStr">
        <is>
          <t xml:space="preserve">#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 Incident report INC-3255
Severity: SEV1
Date: 2025-05-15
Summary: Elevated error rates affecting invoice-api. The incident lasted 183 minutes before full recovery. Root cause was determined to be a capacity exhaustion. As a side effect, feed-engine also saw degraded latency for part of the windo
# Incident report INC-3085
Severity: SEV2
Date: 2025-03-25
Summary: Complete outage affecting health-service. The incident lasted 181 minutes before full recovery. Root cause was determined to be </t>
        </is>
      </c>
    </row>
    <row r="32">
      <c r="A32" t="inlineStr">
        <is>
          <t>hardx3</t>
        </is>
      </c>
      <c r="B32" t="inlineStr">
        <is>
          <t>repl</t>
        </is>
      </c>
      <c r="C32" t="n">
        <v>1</v>
      </c>
      <c r="D32" t="inlineStr">
        <is>
          <t>distract-0</t>
        </is>
      </c>
      <c r="E32" t="n">
        <v>2</v>
      </c>
      <c r="F32" t="inlineStr">
        <is>
          <t>python</t>
        </is>
      </c>
      <c r="G32" t="inlineStr">
        <is>
          <t>{"code": "hits=[]\nfor d in incs:\n t=d['text']\n m=re.search(r'Summary:.*?affecting ([\\w-]+)',t,re.I|re.S)\n if m and m.group(1).lower()=='lake-daemon': hits.append(d)\nprint(len(hits), [(d['id'],d['title']) for d in hits])"}</t>
        </is>
      </c>
      <c r="H32" t="inlineStr">
        <is>
          <t xml:space="preserve">1 [('inc-INC-2988', 'Incident report INC-2988')]
</t>
        </is>
      </c>
    </row>
    <row r="33">
      <c r="A33" t="inlineStr">
        <is>
          <t>hardx3</t>
        </is>
      </c>
      <c r="B33" t="inlineStr">
        <is>
          <t>repl</t>
        </is>
      </c>
      <c r="C33" t="n">
        <v>1</v>
      </c>
      <c r="D33" t="inlineStr">
        <is>
          <t>distract-1</t>
        </is>
      </c>
      <c r="E33" t="n">
        <v>0</v>
      </c>
      <c r="F33" t="inlineStr">
        <is>
          <t>python</t>
        </is>
      </c>
      <c r="G33" t="inlineStr">
        <is>
          <t>{"code": "import re\n# find service docs mentioning Index API\nfor d in docs:\n    if d['type']=='service' and re.search(r'Index API|index-service|Index', d['title']+' '+d['text'], re.I):\n        print(d['id'], d['title'], d['text'][:1200].replace('\\n',' '))"}</t>
        </is>
      </c>
      <c r="H33" t="inlineStr">
        <is>
          <t xml:space="preserve">svc-upload-engine Service overview: upload-engine #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bucket per client.  19 replicas are deployed to us-east-1. Schema changes go through an expand and contract migration process.  The primary on-call engineer is Oliver Reyes. Logs are retained for thirty days in the central log store.  We commit to 99.99% availability. Secrets are rotated automatically every ninety days.  Traffic to the Upload Service is bound to TCP port 5152. Dependencies are pinned and upgraded through automated pull requests. </t>
        </is>
      </c>
    </row>
    <row r="34">
      <c r="A34" t="inlineStr">
        <is>
          <t>hardx3</t>
        </is>
      </c>
      <c r="B34" t="inlineStr">
        <is>
          <t>repl</t>
        </is>
      </c>
      <c r="C34" t="n">
        <v>1</v>
      </c>
      <c r="D34" t="inlineStr">
        <is>
          <t>distract-1</t>
        </is>
      </c>
      <c r="E34" t="n">
        <v>1</v>
      </c>
      <c r="F34" t="inlineStr">
        <is>
          <t>python</t>
        </is>
      </c>
      <c r="G34" t="inlineStr">
        <is>
          <t>{"code": "import re\nhits=[]\nfor d in docs:\n    if d['type']=='incident' and re.search(r'index api|index-api', d['text']+' '+d['title'], re.I):\n        hits.append(d)\n        print('\\n',d['id'],d['title'])\n        print(d['text'][:1800])\nprint('TOTAL MATCHES',len(hits))"}</t>
        </is>
      </c>
      <c r="H34" t="inlineStr">
        <is>
          <t xml:space="preserve">
 inc-INC-3248 Incident report INC-3248
# Incident report INC-3248
Severity: SEV1
Date: 2025-04-02
Summary: Elevated error rates affecting the Status Platform. The incident lasted 128 minutes before full recovery. Root cause was determined to be a database failover. Downstream, index-api experienced elevated error rates while the incident was ongoing, but was not the source. This report was written by Marcus Meyer. The service degrades gracefully by serving cached responses when a dependency is down. The runbook is reviewed quarterly by the owning team. Rate limiting is enforced at the gateway with a token bucket per client.
Timeline:
- 18:28 alert fired
- 18:50 on-call acknowledged
- 18:56 mitigation started
- 19:07 traffic rerouted
TOTAL MATCHES 1
</t>
        </is>
      </c>
    </row>
    <row r="35">
      <c r="A35" t="inlineStr">
        <is>
          <t>hardx3</t>
        </is>
      </c>
      <c r="B35" t="inlineStr">
        <is>
          <t>repl</t>
        </is>
      </c>
      <c r="C35" t="n">
        <v>1</v>
      </c>
      <c r="D35" t="inlineStr">
        <is>
          <t>distract-1</t>
        </is>
      </c>
      <c r="E35" t="n">
        <v>2</v>
      </c>
      <c r="F35" t="inlineStr">
        <is>
          <t>python</t>
        </is>
      </c>
      <c r="G35" t="inlineStr">
        <is>
          <t>{"code": "import re\nfor d in docs:\n    if d['type']=='incident':\n        if re.search(r'primary affected|affected service|primary service|index', d['text'], re.I):\n            print(d['id'], d['title'], '\\n', d['text'][:900].replace('\\n',' '), '\\n')"}</t>
        </is>
      </c>
      <c r="H35" t="inlineStr">
        <is>
          <t xml:space="preserve">inc-INC-3248 Incident report INC-3248 
 # Incident report INC-3248  Severity: SEV1 Date: 2025-04-02  Summary: Elevated error rates affecting the Status Platform. The incident lasted 128 minutes before full recovery. Root cause was determined to be a database failover. Downstream, index-api experienced elevated error rates while the incident was ongoing, but was not the source. This report was written by Marcus Meyer. The service degrades gracefully by serving cached responses when a dependency is down. The runbook is reviewed quarterly by the owning team. Rate limiting is enforced at the gateway with a token bucket per client.  Timeline: - 18:28 alert fired - 18:50 on-call acknowledged - 18:56 mitigation started - 19:07 traffic rerouted 
</t>
        </is>
      </c>
    </row>
    <row r="36">
      <c r="A36" t="inlineStr">
        <is>
          <t>hardx3</t>
        </is>
      </c>
      <c r="B36" t="inlineStr">
        <is>
          <t>repl</t>
        </is>
      </c>
      <c r="C36" t="n">
        <v>1</v>
      </c>
      <c r="D36" t="inlineStr">
        <is>
          <t>distract-2</t>
        </is>
      </c>
      <c r="E36" t="n">
        <v>0</v>
      </c>
      <c r="F36" t="inlineStr">
        <is>
          <t>python</t>
        </is>
      </c>
      <c r="G36" t="inlineStr">
        <is>
          <t>{"code": "incs=[d for d in docs if d['type']=='incident' and 'warehouse-core' in d['text'].lower()]\nprint(len(incs))\nfor d in incs:\n print('\\nID',d['id'],'TITLE',d['title'])\n print(d['text'][:1800].replace('\\n',' '))"}</t>
        </is>
      </c>
      <c r="H36" t="inlineStr">
        <is>
          <t xml:space="preserve">0
</t>
        </is>
      </c>
    </row>
    <row r="37">
      <c r="A37" t="inlineStr">
        <is>
          <t>hardx3</t>
        </is>
      </c>
      <c r="B37" t="inlineStr">
        <is>
          <t>repl</t>
        </is>
      </c>
      <c r="C37" t="n">
        <v>1</v>
      </c>
      <c r="D37" t="inlineStr">
        <is>
          <t>distract-2</t>
        </is>
      </c>
      <c r="E37" t="n">
        <v>1</v>
      </c>
      <c r="F37" t="inlineStr">
        <is>
          <t>python</t>
        </is>
      </c>
      <c r="G37" t="inlineStr">
        <is>
          <t>{"code": "hits=[]\nfor d in docs:\n s=(d.get('title','')+' '+d.get('text','')).lower()\n if 'warehouse' in s:\n  hits.append(d)\nprint('hits',len(hits))\nfor d in hits:\n print(d['type'],d['id'],d['title'])"}</t>
        </is>
      </c>
      <c r="H37" t="inlineStr">
        <is>
          <t xml:space="preserve">hits 4
incident inc-INC-2284 Incident report INC-2284
incident inc-INC-3009 Incident report INC-3009
service svc-warehouse-core Service overview: warehouse-core
service svc-fraud-engine Service overview: fraud-engine
</t>
        </is>
      </c>
    </row>
    <row r="38">
      <c r="A38" t="inlineStr">
        <is>
          <t>hardx3</t>
        </is>
      </c>
      <c r="B38" t="inlineStr">
        <is>
          <t>repl</t>
        </is>
      </c>
      <c r="C38" t="n">
        <v>1</v>
      </c>
      <c r="D38" t="inlineStr">
        <is>
          <t>distract-2</t>
        </is>
      </c>
      <c r="E38" t="n">
        <v>2</v>
      </c>
      <c r="F38" t="inlineStr">
        <is>
          <t>python</t>
        </is>
      </c>
      <c r="G38" t="inlineStr">
        <is>
          <t>{"code": "for d in docs:\n if d['id'] in ['inc-INC-2284','inc-INC-3009']:\n  print('\\n###',d['id'],'\\n',d['text'])"}</t>
        </is>
      </c>
      <c r="H38" t="inlineStr">
        <is>
          <t xml:space="preserve">
### inc-INC-2284 
 # Incident report INC-2284
Severity: SEV2
Date: 2025-03-20
Summary: Complete outage affecting the Warehouse API. The incident lasted 216 minutes before full recovery. Root cause was determined to be a configuration error. This report was written by Tariq Costa. Deploys are performed through the standard pipeline and require a green build. Dependencies are pinned and upgraded through automated pull requests. Garbage collection pauses are tracked as a leading indicator of memory pressure.
Timeline:
- 08:47 alert fired
- 09:07 on-call acknowledged
- 09:18 mitigation started
- 09:43 traffic rerouted
### inc-INC-3009 
 # Incident report INC-3009
Severity: SEV1
Date: 2025-06-13
Summary: Elevated error rates affecting search-svc. The incident lasted 47 minutes before ful</t>
        </is>
      </c>
    </row>
    <row r="39">
      <c r="A39" t="inlineStr">
        <is>
          <t>hardx3</t>
        </is>
      </c>
      <c r="B39" t="inlineStr">
        <is>
          <t>repl</t>
        </is>
      </c>
      <c r="C39" t="n">
        <v>1</v>
      </c>
      <c r="D39" t="inlineStr">
        <is>
          <t>distract-3</t>
        </is>
      </c>
      <c r="E39" t="n">
        <v>0</v>
      </c>
      <c r="F39" t="inlineStr">
        <is>
          <t>python</t>
        </is>
      </c>
      <c r="G39" t="inlineStr">
        <is>
          <t>{"code": "hits=[d for d in docs if 'INC-3152' in d.get('text','') or 'INC-3152' in d.get('title','') or '3152' in d.get('id','')]\nprint([(d['id'],d['type'],d['title']) for d in hits])\nfor d in hits:\n print('\\n---',d['id'],d['title'],'---\\n',d['text'][:2500])"}</t>
        </is>
      </c>
      <c r="H39" t="inlineStr">
        <is>
          <t>[('inc-INC-3152', 'incident', 'Incident report INC-3152')]
--- inc-INC-3152 Incident report INC-3152 ---
 # Incident report INC-3152
Severity: SEV2
Date: 2025-04-19
Summary: Elevated error rates affecting the Rollout Platform. The incident lasted 148 minutes before full recovery. Root cause was determined to be a bad deploy. Collateral impact was observed on the Catalog Platform, which recovered on its own once the primary issue was mitigated. This report was written by Hannah Silva. Load tests run nightly against the staging environment. Alerts route through the paging system according to the escalation policy. Circuit breakers open after five consecutive failures to a downstream.
Timeline:
- 14:41 alert fired
- 14:52 on-call acknowledged
- 15:07 mitigation started
- 15:18 traffic rer</t>
        </is>
      </c>
    </row>
    <row r="40">
      <c r="A40" t="inlineStr">
        <is>
          <t>hardx3</t>
        </is>
      </c>
      <c r="B40" t="inlineStr">
        <is>
          <t>repl</t>
        </is>
      </c>
      <c r="C40" t="n">
        <v>1</v>
      </c>
      <c r="D40" t="inlineStr">
        <is>
          <t>distract-4</t>
        </is>
      </c>
      <c r="E40" t="n">
        <v>0</v>
      </c>
      <c r="F40" t="inlineStr">
        <is>
          <t>python</t>
        </is>
      </c>
      <c r="G40" t="inlineStr">
        <is>
          <t>{"code": "import re\nhits=[d for d in docs if d['type']=='incident' and re.search(r'quota', d['title']+'\\n'+d['text'], re.I)]\nprint(len(hits))\nfor d in hits:\n print('\\nID',d['id'],'TITLE',d['title'])\n print(d['text'][:1200].replace('\\n',' '))"}</t>
        </is>
      </c>
      <c r="H40" t="inlineStr">
        <is>
          <t>6
ID inc-INC-3118 TITLE Incident report INC-3118
# Incident report INC-3118  Severity: SEV3 Date: 2025-03-01  Summary: Complete outage affecting quota-worker. The incident lasted 74 minutes before full recovery. Root cause was determined to be a bad deploy. As a side effect, the Scheduler Service also saw degraded latency for part of the window. This report was written by Amara Farah. Capacity planning is revisited at the start of every quarter. Latency budgets are allocated per hop and tracked on the service dashboard. Engineers rotate through the support channel one week at a time.  Timeline: - 07:10 alert fired - 07:31 on-call acknowledged - 07:52 mitigation started - 08:17 traffic rerouted - 08:21 root cause identified - 08:24 fix deployed
ID inc-INC-2045 TITLE Incident report INC-20</t>
        </is>
      </c>
    </row>
    <row r="41">
      <c r="A41" t="inlineStr">
        <is>
          <t>hardx3</t>
        </is>
      </c>
      <c r="B41" t="inlineStr">
        <is>
          <t>repl</t>
        </is>
      </c>
      <c r="C41" t="n">
        <v>1</v>
      </c>
      <c r="D41" t="inlineStr">
        <is>
          <t>distract-4</t>
        </is>
      </c>
      <c r="E41" t="n">
        <v>1</v>
      </c>
      <c r="F41" t="inlineStr">
        <is>
          <t>python</t>
        </is>
      </c>
      <c r="G41" t="inlineStr">
        <is>
          <t>{"code": "for d in hits:\n if d['id'] in ['inc-INC-3118','inc-INC-2045','inc-INC-2116','inc-INC-2856']:\n  m=re.search(r'Summary:.*?(?=This report|$)',d['text'],re.S)\n  print(d['id'], (m.group(0) if m else d['text'][:500]).replace('\\n',' '))"}</t>
        </is>
      </c>
      <c r="H41" t="inlineStr">
        <is>
          <t xml:space="preserve">inc-INC-3118 Summary: Complete outage affecting quota-worker. The incident lasted 74 minutes before full recovery. Root cause was determined to be a bad deploy. As a side effect, the Scheduler Service also saw degraded latency for part of the window. 
inc-INC-2045 Summary: Elevated error rates affecting quota-worker. The incident lasted 57 minutes before full recovery. Root cause was determined to be a bad deploy. 
inc-INC-2116 Summary: Latency spike affecting quota-worker. The incident lasted 76 minutes before full recovery. Root cause was determined to be a dependency outage. 
inc-INC-2856 Summary: Elevated error rates affecting quota-worker. The incident lasted 136 minutes before full recovery. Root cause was determined to be a memory leak. 
</t>
        </is>
      </c>
    </row>
    <row r="42">
      <c r="A42" t="inlineStr">
        <is>
          <t>hardx3</t>
        </is>
      </c>
      <c r="B42" t="inlineStr">
        <is>
          <t>repl</t>
        </is>
      </c>
      <c r="C42" t="n">
        <v>1</v>
      </c>
      <c r="D42" t="inlineStr">
        <is>
          <t>distract-5</t>
        </is>
      </c>
      <c r="E42" t="n">
        <v>0</v>
      </c>
      <c r="F42" t="inlineStr">
        <is>
          <t>python</t>
        </is>
      </c>
      <c r="G42" t="inlineStr">
        <is>
          <t>{"code": "import re\nhits=[]\nfor d in docs:\n    if d['type']=='incident' and re.search(r'root cause\\s*[:\\-]\\s*network partition|network partition', d['text'], re.I):\n        hits.append((d['id'],d['title'],d['text']))\nprint('N',len(hits))\nfor id,t,x in hits:\n    print('\\n---',id,t,'---')\n    for line in x.splitlines():\n        if re.search(r'root cause|collateral|impact|network partition',line,re.I): print(line[:500])"}</t>
        </is>
      </c>
      <c r="H42" t="inlineStr">
        <is>
          <t>N 12
--- inc-INC-2425 Incident report INC-2425 ---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- 03:58 root cause identified
--- inc-INC-2359 Incident report INC-2359 ---
Summary: Partial outage affecting the Entitlement Service. The incident lasted 205 minutes before full recovery. Root cause was determined to be a network partition. This report was written by Chen Malik. Capacity planning is revisited at the start of every quarte</t>
        </is>
      </c>
    </row>
    <row r="43">
      <c r="A43" t="inlineStr">
        <is>
          <t>hardx3</t>
        </is>
      </c>
      <c r="B43" t="inlineStr">
        <is>
          <t>repl</t>
        </is>
      </c>
      <c r="C43" t="n">
        <v>1</v>
      </c>
      <c r="D43" t="inlineStr">
        <is>
          <t>distract-5</t>
        </is>
      </c>
      <c r="E43" t="n">
        <v>1</v>
      </c>
      <c r="F43" t="inlineStr">
        <is>
          <t>python</t>
        </is>
      </c>
      <c r="G43" t="inlineStr">
        <is>
          <t>{"code": "import re\nfor d in docs:\n    if d['type']=='incident' and re.search(r'Root cause was determined to be a network partition\\.',d['text'],re.I):\n        m=re.search(r'(Collateral impact[^.]*\\.)',d['text'],re.I)\n        if m: print(d['id'], '=&gt;', m.group(1))"}</t>
        </is>
      </c>
      <c r="H43" t="inlineStr">
        <is>
          <t xml:space="preserve">inc-INC-3240 =&gt; Collateral impact was observed on ranker-api, which recovered on its own once the primary issue was mitigated.
inc-INC-2089 =&gt; Collateral impact was observed on the Orders Service, which recovered on its own once the primary issue was mitigated.
</t>
        </is>
      </c>
    </row>
    <row r="44">
      <c r="A44" t="inlineStr">
        <is>
          <t>hardx3</t>
        </is>
      </c>
      <c r="B44" t="inlineStr">
        <is>
          <t>repl</t>
        </is>
      </c>
      <c r="C44" t="n">
        <v>1</v>
      </c>
      <c r="D44" t="inlineStr">
        <is>
          <t>neg-0</t>
        </is>
      </c>
      <c r="E44" t="n">
        <v>0</v>
      </c>
      <c r="F44" t="inlineStr">
        <is>
          <t>python</t>
        </is>
      </c>
      <c r="G44" t="inlineStr">
        <is>
          <t>{"code": "import re, json\n# find service docs mentioning Search team\nfor d in docs:\n    if d['type']=='service' and re.search(r'(?i)Search', d['text']):\n        print(d['id'], d['title'])\n        print(d['text'][:1200].replace('\\n',' '))\n        print('---')"}</t>
        </is>
      </c>
      <c r="H44" t="inlineStr">
        <is>
          <t>svc-flags-worker Service overview: flags-worker
# Service overview: flags-worker  flags-worker (also referred to internally as the Flags System) is a backend component. Pages go to Aiko Mensah first. Configuration changes are peer reviewed and applied through the deployment tool.  It is implemented in Kotlin. The dashboard shows p50, p95 and p99 latency alongside error budgets.  The Search team maintains the Flags System. Schema changes go through an expand and contract migration process.  The process for the Flags System exposes HTTP on :4798. Graceful shutdown waits for in flight requests to complete before exiting.  Primary datastore: Cassandra. Dependencies are declared in the service manifest and validated at deploy time.  Runtime dependencies: trial-engine. Long running jobs checkpoi</t>
        </is>
      </c>
    </row>
    <row r="45">
      <c r="A45" t="inlineStr">
        <is>
          <t>hardx3</t>
        </is>
      </c>
      <c r="B45" t="inlineStr">
        <is>
          <t>repl</t>
        </is>
      </c>
      <c r="C45" t="n">
        <v>1</v>
      </c>
      <c r="D45" t="inlineStr">
        <is>
          <t>neg-0</t>
        </is>
      </c>
      <c r="E45" t="n">
        <v>1</v>
      </c>
      <c r="F45" t="inlineStr">
        <is>
          <t>python</t>
        </is>
      </c>
      <c r="G45" t="inlineStr">
        <is>
          <t>{"code": "import re\nowned=[]\nfor d in docs:\n if d['type']=='service' and re.search(r'(?i)(owned by the Search team|Ownership:\\s*Search|Search team maintains)',d['text']):\n  owned.append((d['id'],d['title'].split(':',1)[-1].strip()))\nprint(len(owned), owned)\n# inspect incident docs fields/text first portions for primary affected markers\nfor d in docs:\n if d['type']=='incident' and re.search(r'(?i)primary affected|affected service|service',d['text']):\n  print('\\n',d['id'],d['title']); p</t>
        </is>
      </c>
      <c r="H45" t="inlineStr">
        <is>
          <t>19 [('svc-flags-worker', 'flags-worker'), ('svc-status-service', 'status-service'), ('svc-lookup-api', 'lookup-api'), ('svc-ledger-gateway', 'ledger-gateway'), ('svc-spell-engine', 'spell-engine'), ('svc-checkout-core', 'checkout-core'), ('svc-mfa-svc', 'mfa-svc'), ('svc-budget-engine', 'budget-engine'), ('svc-feed-engine', 'feed-engine'), ('svc-thumbnail-svc', 'thumbnail-svc'), ('svc-warehouse-core', 'warehouse-core'), ('svc-notify-gateway', 'notify-gateway'), ('svc-billing-worker', 'billing-worker'), ('svc-batch-service', 'batch-service'), ('svc-crawler-service', 'crawler-service'), ('svc-payments-core', 'payments-core'), ('svc-profile-gateway', 'profile-gateway'), ('svc-auth-worker', 'auth-worker'), ('svc-forecast-core', 'forecast-core')]
 inc-INC-3255 Incident report INC-3255
# Incide</t>
        </is>
      </c>
    </row>
    <row r="46">
      <c r="A46" t="inlineStr">
        <is>
          <t>hardx3</t>
        </is>
      </c>
      <c r="B46" t="inlineStr">
        <is>
          <t>repl</t>
        </is>
      </c>
      <c r="C46" t="n">
        <v>1</v>
      </c>
      <c r="D46" t="inlineStr">
        <is>
          <t>neg-0</t>
        </is>
      </c>
      <c r="E46" t="n">
        <v>2</v>
      </c>
      <c r="F46" t="inlineStr">
        <is>
          <t>python</t>
        </is>
      </c>
      <c r="G46" t="inlineStr">
        <is>
          <t>{"code": "# show ownership context for all candidate service docs\nfor d in docs:\n if d['type']=='service' and re.search(r'(?i)Search',d['text']):\n  hits=[s.strip() for s in re.split(r'(?&lt;=[.!])\\s+',d['text']) if re.search(r'(?i)Search',s)]\n  print(d['title'], ' || '.join(hits))\nprint('\\nINCIDENT SUMMARIES')\nfor d in docs:\n if d['type']=='incident':\n  m=re.search(r'(?i)Summary:\\s*(.*?)(?=\\s+The incident lasted|\\n)',d['text'])\n  print(d['id'], m.group(1) if m else '')"}</t>
        </is>
      </c>
      <c r="H46" t="inlineStr">
        <is>
          <t>Service overview: flags-worker The Search team maintains the Flags System.
Service overview: status-service Ownership: Search.
Service overview: lookup-api the Lookup Platform is owned by the Search team.
Service overview: ledger-gateway The Search team maintains the Ledger System.
Service overview: spell-engine spell-engine is owned by the Search team.
Service overview: search-svc # Service overview: search-svc
search-svc (also referred to internally as the Search API) is a backend component. || the Search API listens on port 9414.
Service overview: checkout-core the Checkout API is owned by the Search team.
Service overview: mfa-svc The Search team maintains mfa-svc.
Service overview: budget-engine budget-engine is owned by the Search team.
Service overview: feed-engine Ownership: Searc</t>
        </is>
      </c>
    </row>
    <row r="47">
      <c r="A47" t="inlineStr">
        <is>
          <t>hardx3</t>
        </is>
      </c>
      <c r="B47" t="inlineStr">
        <is>
          <t>repl</t>
        </is>
      </c>
      <c r="C47" t="n">
        <v>1</v>
      </c>
      <c r="D47" t="inlineStr">
        <is>
          <t>neg-0</t>
        </is>
      </c>
      <c r="E47" t="n">
        <v>3</v>
      </c>
      <c r="F47" t="inlineStr">
        <is>
          <t>python</t>
        </is>
      </c>
      <c r="G47" t="inlineStr">
        <is>
          <t>{"code": "# inspect search-svc and relevant owned docs aliases\nfor id in ['svc-search-svc','svc-ledger-gateway','svc-warehouse-core','svc-profile-gateway','svc-thumbnail-svc','svc-feed-engine']:\n d=next((x for x in docs if x['id']==id),None)\n print(id, d and d['text'][:500])\n# collect summaries full\nincs=[]\nfor d in docs:\n if d['type']=='incident':\n  m=re.search(r'(?i)Summary:\\s*(.*?)(?=\\s+The incident lasted|\\n)',d['text'])\n  if m: incs.append((d['id'],m.group(1)))\nprint(len(incs))</t>
        </is>
      </c>
      <c r="H47" t="inlineStr">
        <is>
          <t xml:space="preserve">svc-search-svc # Service overview: search-svc
search-svc (also referred to internally as the Search API) is a backend component. The codebase is written in Rust. Rate limiting is enforced at the gateway with a token bucket per client.
Deployment region is us-east-1; the deployment has 16 replicas. Backups are taken daily and verified weekly by restoring to a scratch cluster.
State is persisted in Cassandra. Circuit breakers open after five consecutive failures to a downstream.
the Search API listens on por
svc-ledger-gateway # Service overview: ledger-gateway
ledger-gateway (also referred to internally as the Ledger System) is a backend component. Primary datastore: Postgres. Data retention follows the company wide policy for personal information.
Deployment region is us-west-2; the </t>
        </is>
      </c>
    </row>
    <row r="48">
      <c r="A48" t="inlineStr">
        <is>
          <t>hardx3</t>
        </is>
      </c>
      <c r="B48" t="inlineStr">
        <is>
          <t>repl</t>
        </is>
      </c>
      <c r="C48" t="n">
        <v>1</v>
      </c>
      <c r="D48" t="inlineStr">
        <is>
          <t>neg-0</t>
        </is>
      </c>
      <c r="E48" t="n">
        <v>4</v>
      </c>
      <c r="F48" t="inlineStr">
        <is>
          <t>python</t>
        </is>
      </c>
      <c r="G48" t="inlineStr">
        <is>
          <t>{"code": "# ownership sentences and aliases\nfor d in docs:\n if d['type']=='service':\n  own=[s.strip() for s in re.split(r'(?&lt;=[.!])\\s+',d['text']) if re.search(r'(?i)(ownership|owned|maintains|team)',s)]\n  if any(re.search(r'(?i)search',s) for s in own): print(d['title'],own)\n# scan all incident text for candidate canonical names and likely aliases\ncands=['flags-worker','status-service','lookup-api','ledger-gateway','spell-engine','search-svc','checkout-core','mfa-svc','budget-engine','fe</t>
        </is>
      </c>
      <c r="H48" t="inlineStr">
        <is>
          <t>Service overview: flags-worker ['The Search team maintains the Flags System.']
Service overview: status-service ['Ownership: Search.']
Service overview: lookup-api ['the Lookup Platform is owned by the Search team.', 'The runbook is reviewed quarterly by the owning team.']
Service overview: ledger-gateway ['The Search team maintains the Ledger System.']
Service overview: spell-engine ['spell-engine is owned by the Search team.']
Service overview: checkout-core ['the Checkout API is owned by the Search team.']
Service overview: mfa-svc ['The Search team maintains mfa-svc.']
Service overview: budget-engine ['budget-engine is owned by the Search team.']
Service overview: feed-engine ['Ownership: Search.']
Service overview: thumbnail-svc ['The Search team maintains thumbnail-svc.']
Service ove</t>
        </is>
      </c>
    </row>
    <row r="49">
      <c r="A49" t="inlineStr">
        <is>
          <t>hardx3</t>
        </is>
      </c>
      <c r="B49" t="inlineStr">
        <is>
          <t>repl</t>
        </is>
      </c>
      <c r="C49" t="n">
        <v>1</v>
      </c>
      <c r="D49" t="inlineStr">
        <is>
          <t>neg-0</t>
        </is>
      </c>
      <c r="E49" t="n">
        <v>5</v>
      </c>
      <c r="F49" t="inlineStr">
        <is>
          <t>python</t>
        </is>
      </c>
      <c r="G49" t="inlineStr">
        <is>
          <t>{"code": "owned=[]\nfor d in docs:\n if d['type']=='service' and re.search(r'(?i)(owned by the Search team|Ownership:\\s*Search|Search team maintains)',d['text']):\n  canon=re.search(r'Service overview:\\s*([^\\n]+)',d['text']).group(1).strip()\n  al=re.search(r'also referred to internally as the ([^.)]+)',d['text'],re.I)\n  owned.append((canon, al.group(1).strip() if al else None))\n# primary summaries normalize, find candidate alias/canon\nfor canon,alias in owned:\n pats=[canon]+([alias] if a</t>
        </is>
      </c>
      <c r="H49" t="inlineStr">
        <is>
          <t>flags-worker Flags System [('inc-INC-2891', 'Partial outage affecting flags-worker.'), ('inc-INC-2255', 'Latency spike affecting flags-worker.')]
status-service Status Platform [('inc-INC-2165', 'Partial outage affecting status-service.'), ('inc-INC-3248', 'Elevated error rates affecting the Status Platform.'), ('inc-INC-3187', 'Elevated error rates affecting status-service.')]
lookup-api Lookup Platform [('inc-INC-3017', 'Complete outage affecting lookup-api.')]
ledger-gateway Ledger System [('inc-INC-2063', 'Partial outage affecting the Ledger System.'), ('inc-INC-3240', 'Elevated error rates affecting the Ledger System.')]
spell-engine Spell Service [('inc-INC-2327', 'Complete outage affecting spell-engine.'), ('inc-INC-2453', 'Latency spike affecting spell-engine.')]
checkout-core Chec</t>
        </is>
      </c>
    </row>
    <row r="50">
      <c r="A50" t="inlineStr">
        <is>
          <t>hardx3</t>
        </is>
      </c>
      <c r="B50" t="inlineStr">
        <is>
          <t>repl</t>
        </is>
      </c>
      <c r="C50" t="n">
        <v>1</v>
      </c>
      <c r="D50" t="inlineStr">
        <is>
          <t>neg-0</t>
        </is>
      </c>
      <c r="E50" t="n">
        <v>6</v>
      </c>
      <c r="F50" t="inlineStr">
        <is>
          <t>python</t>
        </is>
      </c>
      <c r="G50" t="inlineStr">
        <is>
          <t>{"code": "for id in ['svc-search-svc','svc-auth-worker']:\n d=next(x for x in docs if x['id']==id)\n print(id)\n print([s.strip() for s in re.split(r'(?&lt;=[.!])\\s+',d['text']) if re.search(r'(?i)owner|team|maintain',s)])\n# inspect incidents containing auth-worker/search-svc all context summary\nfor d in docs:\n if d['type']=='incident' and re.search(r'(?i)auth-worker|search-svc',d['text']):\n  print(d['id'], re.search(r'(?i)Summary:\\s*(.*?)(?=\\s+The incident lasted|\\n)',d['text']).group(1))"</t>
        </is>
      </c>
      <c r="H50" t="inlineStr">
        <is>
          <t xml:space="preserve">svc-search-svc
['Ownership: Platform.']
svc-auth-worker
['auth-worker is owned by the Search team.']
inc-INC-3009 Elevated error rates affecting search-svc.
</t>
        </is>
      </c>
    </row>
    <row r="51">
      <c r="A51" t="inlineStr">
        <is>
          <t>hardx3</t>
        </is>
      </c>
      <c r="B51" t="inlineStr">
        <is>
          <t>repl</t>
        </is>
      </c>
      <c r="C51" t="n">
        <v>1</v>
      </c>
      <c r="D51" t="inlineStr">
        <is>
          <t>neg-0</t>
        </is>
      </c>
      <c r="E51" t="n">
        <v>7</v>
      </c>
      <c r="F51" t="inlineStr">
        <is>
          <t>python</t>
        </is>
      </c>
      <c r="G51" t="inlineStr">
        <is>
          <t>{"code": "# identify exact no primary\n# reuse owned and compute\nfor canon,alias in owned:\n hits=[]\n for d in docs:\n  if d['type']=='incident':\n   m=re.search(r'(?i)Summary:\\s*(.*?)(?=\\s+The incident lasted|\\n)',d['text']); s=m.group(1) if m else ''\n   if any(re.search(r'(?i)\\b'+re.escape(p)+r'\\b',s) for p in [canon]+([alias] if alias else [])): hits.append(d['id'])\n if not hits: print(canon,alias)"}</t>
        </is>
      </c>
      <c r="H51" t="inlineStr">
        <is>
          <t xml:space="preserve">auth-worker Auth Platform
</t>
        </is>
      </c>
    </row>
    <row r="52">
      <c r="A52" t="inlineStr">
        <is>
          <t>hardx3</t>
        </is>
      </c>
      <c r="B52" t="inlineStr">
        <is>
          <t>repl</t>
        </is>
      </c>
      <c r="C52" t="n">
        <v>1</v>
      </c>
      <c r="D52" t="inlineStr">
        <is>
          <t>neg-1</t>
        </is>
      </c>
      <c r="E52" t="n">
        <v>0</v>
      </c>
      <c r="F52" t="inlineStr">
        <is>
          <t>python</t>
        </is>
      </c>
      <c r="G52" t="inlineStr">
        <is>
          <t>{"code": "services=[d for d in docs if d['type']=='service']; print(len(services)); print('\\n'.join(f\"{d['id']} | {d['title']}\\n{d['text'][:500].replace(chr(10),' ')}\" for d in services[:20]))"}</t>
        </is>
      </c>
      <c r="H52" t="inlineStr">
        <is>
          <t>120
svc-archive-engine |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
svc-upload-engine | Service overview: upload-engine
# Service overview: upload-engine  upload-engine (also referred to internally as the Upload Service) is a backend component. Runtime dependencies: index-api. Logs are retained for thirty da</t>
        </is>
      </c>
    </row>
    <row r="53">
      <c r="A53" t="inlineStr">
        <is>
          <t>hardx3</t>
        </is>
      </c>
      <c r="B53" t="inlineStr">
        <is>
          <t>repl</t>
        </is>
      </c>
      <c r="C53" t="n">
        <v>1</v>
      </c>
      <c r="D53" t="inlineStr">
        <is>
          <t>neg-1</t>
        </is>
      </c>
      <c r="E53" t="n">
        <v>1</v>
      </c>
      <c r="F53" t="inlineStr">
        <is>
          <t>python</t>
        </is>
      </c>
      <c r="G53" t="inlineStr">
        <is>
          <t>{"code": "import re, collections\nfor d in services:\n t=d['text'];\n if re.search(r'Java',t,re.I):\n  own=re.findall(r'(?i)(?:team|ownership|owned by|maintains|maintained by)[^.]*',t)\n  lang=re.findall(r'(?i)[^.]*Java[^.]*',t)\n  print(d['title'],' | ','; '.join(own[:4]),' | ','; '.join(lang[:2]))"}</t>
        </is>
      </c>
      <c r="H53" t="inlineStr">
        <is>
          <t>Service overview: upload-engine  |  owned by the Payments team  |  
It is implemented in Java
Service overview: tracing-service  |  team maintains tracing-service  |   tracing-service is a Java service
Service overview: artifact-engine  |  team maintains artifact-engine  |  
artifact-engine is a Java service
Service overview: chargeback-worker  |  Ownership: Payments  |  
It is implemented in Java
Service overview: alerting-service  |  Ownership: Commerce  |  
The codebase is written in Java
Service overview: cdn-core  |  owned by the Data team  |   the Cdn System is a Java service
Service overview: lake-daemon  |  team maintains the Lake Service  |  
It is implemented in Java
Service overview: support-gateway  |  team; Ownership: Data  |  
support-gateway is a Java service
Service o</t>
        </is>
      </c>
    </row>
    <row r="54">
      <c r="A54" t="inlineStr">
        <is>
          <t>hardx3</t>
        </is>
      </c>
      <c r="B54" t="inlineStr">
        <is>
          <t>repl</t>
        </is>
      </c>
      <c r="C54" t="n">
        <v>1</v>
      </c>
      <c r="D54" t="inlineStr">
        <is>
          <t>neg-1</t>
        </is>
      </c>
      <c r="E54" t="n">
        <v>2</v>
      </c>
      <c r="F54" t="inlineStr">
        <is>
          <t>python</t>
        </is>
      </c>
      <c r="G54" t="inlineStr">
        <is>
          <t>{"code": "# print ownership sentences for all services\nfor d in services:\n hits=[s.strip() for s in re.split(r'(?&lt;=[.!?])\\s+',d['text']) if re.search(r'(?i)(ownership|owned by|maintains|maintained by|team)',s)]\n print(d['title'],' :: ',' || '.join(hits[:3]))"}</t>
        </is>
      </c>
      <c r="H54" t="inlineStr">
        <is>
          <t xml:space="preserve">Service overview: archive-engine  ::  The Platform team maintains the Archive Platform.
Service overview: upload-engine  ::  the Upload Service is owned by the Payments team.
Service overview: flags-worker  ::  The Search team maintains the Flags System.
Service overview: payout-engine  ::  Ownership: Data.
Service overview: status-service  ::  Ownership: Search.
Service overview: dashboard-worker  ::  Ownership: Identity. || The runbook is reviewed quarterly by the owning team.
Service overview: tracing-service  ::  The Commerce team maintains tracing-service.
Service overview: tax-svc  ::  Ownership: Platform.
Service overview: secrets-core  ::  Ownership: Payments.
Service overview: health-service  ::  The Growth team maintains the Health API.
Service overview: artifact-engine  ::  The </t>
        </is>
      </c>
    </row>
    <row r="55">
      <c r="A55" t="inlineStr">
        <is>
          <t>hardx3</t>
        </is>
      </c>
      <c r="B55" t="inlineStr">
        <is>
          <t>repl</t>
        </is>
      </c>
      <c r="C55" t="n">
        <v>1</v>
      </c>
      <c r="D55" t="inlineStr">
        <is>
          <t>neg-1</t>
        </is>
      </c>
      <c r="E55" t="n">
        <v>3</v>
      </c>
      <c r="F55" t="inlineStr">
        <is>
          <t>python</t>
        </is>
      </c>
      <c r="G55" t="inlineStr">
        <is>
          <t>{"code": "teams=set(); owners=[]\nfor d in services:\n t=d['text']\n # capture preceding/the team or ownership\n ms=re.findall(r'(?i)(?:the\\s+)?([A-Z][A-Za-z]+) team (?:maintains|owns|is responsible for)',t)\n ms += re.findall(r'(?i)owned by the ([A-Z][A-Za-z]+) team',t)\n ms += re.findall(r'(?i)Ownership:\\s*([A-Z][A-Za-z]+)',t)\n ms += re.findall(r'(?i)owned by the ([A-Z][A-Za-z]+) team',t)\n for x in ms: teams.add(x); owners.append((d['title'],x,'java' if re.search('java',t,re.I) else 'non')</t>
        </is>
      </c>
      <c r="H55" t="inlineStr">
        <is>
          <t xml:space="preserve">teams ['Commerce', 'Data', 'Growth', 'Identity', 'Messaging', 'Payments', 'Platform', 'Search']
java owners ['Commerce', 'Data', 'Identity', 'Messaging', 'Payments', 'Platform', 'Search']
all owner counts Counter({'Commerce': 27, 'Search': 26, 'Platform': 21, 'Identity': 21, 'Growth': 20, 'Payments': 18, 'Messaging': 16, 'Data': 14})
</t>
        </is>
      </c>
    </row>
    <row r="56">
      <c r="A56" t="inlineStr">
        <is>
          <t>hardx3</t>
        </is>
      </c>
      <c r="B56" t="inlineStr">
        <is>
          <t>repl</t>
        </is>
      </c>
      <c r="C56" t="n">
        <v>1</v>
      </c>
      <c r="D56" t="inlineStr">
        <is>
          <t>neg-2</t>
        </is>
      </c>
      <c r="E56" t="n">
        <v>0</v>
      </c>
      <c r="F56" t="inlineStr">
        <is>
          <t>python</t>
        </is>
      </c>
      <c r="G56" t="inlineStr">
        <is>
          <t>{"code": "import re, collections\nhits=[]\nfor d in docs:\n    if d['type']=='service' and re.search(r'runtime depend|depends on|dependencies', d['text'], re.I):\n        hits.append((d['id'],d['title'],d['text'][:800]))\nprint(len(hits))\nfor x in hits[:10]: print('\\n',x[0],x[1], '\\n',x[2])"}</t>
        </is>
      </c>
      <c r="H56" t="inlineStr">
        <is>
          <t xml:space="preserve">120
 svc-archive-engine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t>
        </is>
      </c>
    </row>
    <row r="57">
      <c r="A57" t="inlineStr">
        <is>
          <t>hardx3</t>
        </is>
      </c>
      <c r="B57" t="inlineStr">
        <is>
          <t>repl</t>
        </is>
      </c>
      <c r="C57" t="n">
        <v>1</v>
      </c>
      <c r="D57" t="inlineStr">
        <is>
          <t>neg-2</t>
        </is>
      </c>
      <c r="E57" t="n">
        <v>1</v>
      </c>
      <c r="F57" t="inlineStr">
        <is>
          <t>python</t>
        </is>
      </c>
      <c r="G57" t="inlineStr">
        <is>
          <t>{"code": "import re, collections\nsv=[d for d in docs if d['type']=='service']\nprint('services',len(sv))\nfor d in sv[:3]:\n print(d['title'], re.search(r'Runtime dependencies:\\s*([^\\.\\n]+)',d['text'],re.I).group(1) if re.search(r'Runtime dependencies:\\s*([^\\.\\n]+)',d['text'],re.I) else '-')\n# titles canonical and dependency lines\nfor d in sv:\n m=re.search(r'^# Service overview:\\s*(\\S+)',d['text'],re.M)\n dep=re.search(r'Runtime dependencies:\\s*([^\\.\\n]+)',d['text'],re.I)\n if not</t>
        </is>
      </c>
      <c r="H57" t="inlineStr">
        <is>
          <t>services 120
Service overview: archive-engine license-gateway, mailer-worker
Service overview: upload-engine index-api
Service overview: flags-worker trial-engine
archive-engine =&gt; license-gateway, mailer-worker
upload-engine =&gt; index-api
flags-worker =&gt; trial-engine
payout-engine =&gt; tokenizer-daemon, vault-worker, sso-daemon
status-service =&gt; feed-engine
dashboard-worker =&gt; gateway-core
tracing-service =&gt; crawler-service, budget-engine
tax-svc =&gt; i18n-engine, budget-engine, embed-svc
secrets-core =&gt; edge-svc, oauth-service
health-service =&gt; ledger-gateway, catalog-core
artifact-engine =&gt; probe-gateway, auth-worker
export-core =&gt; payments-core, lake-daemon, chaos-api
sso-daemon =&gt; entitlement-daemon, flags-worker, ledger-gateway
license-gateway =&gt; chargeback-worker, loyalty-api, audit-gate</t>
        </is>
      </c>
    </row>
    <row r="58">
      <c r="A58" t="inlineStr">
        <is>
          <t>hardx3</t>
        </is>
      </c>
      <c r="B58" t="inlineStr">
        <is>
          <t>repl</t>
        </is>
      </c>
      <c r="C58" t="n">
        <v>1</v>
      </c>
      <c r="D58" t="inlineStr">
        <is>
          <t>neg-2</t>
        </is>
      </c>
      <c r="E58" t="n">
        <v>2</v>
      </c>
      <c r="F58" t="inlineStr">
        <is>
          <t>python</t>
        </is>
      </c>
      <c r="G58" t="inlineStr">
        <is>
          <t>{"code": "import re, collections\nsv=[d for d in docs if d['type']=='service']\nnames=[]; deps={}\nfor d in sv:\n m=re.search(r'^# Service overview:\\s*([^\\s]+)',d['text'],re.M)\n names.append(m.group(1)); x=re.search(r'Runtime dependencies:\\s*([^\\n]+)',d['text'],re.I)\n deps[m.group(1)]=[] if not x else [z.strip().strip('.') for z in x.group(1).split(',')]\nunknown=sorted(set(y for xs in deps.values() for y in xs if y not in names and y not in ('none','None')))\nind=collections.Counter(y for</t>
        </is>
      </c>
      <c r="H58" t="inlineStr">
        <is>
          <t xml:space="preserve">unknown ['alerting-service. Canary releases receive five percent of traffic for thirty minutes before promotion', 'alerting-service. Latency budgets are allocated per hop and tracked on the service dashboard', 'archive-engine. Health checks are performed on the readiness endpoint every ten seconds', 'archive-engine. The staging environment mirrors production topology at one tenth scale', 'artifact-engine. Circuit breakers open after five consecutive failures to a downstream', 'audit-gateway. Retries use exponential backoff with jitter to avoid thundering herds', 'auth-worker. Cost reports are reviewed monthly with the finance partner', 'auth-worker. Rate limiting is enforced at the gateway with a token bucket per client', 'batch-service. The staging environment mirrors production topology </t>
        </is>
      </c>
    </row>
    <row r="59">
      <c r="A59" t="inlineStr">
        <is>
          <t>hardx3</t>
        </is>
      </c>
      <c r="B59" t="inlineStr">
        <is>
          <t>repl</t>
        </is>
      </c>
      <c r="C59" t="n">
        <v>1</v>
      </c>
      <c r="D59" t="inlineStr">
        <is>
          <t>neg-2</t>
        </is>
      </c>
      <c r="E59" t="n">
        <v>3</v>
      </c>
      <c r="F59" t="inlineStr">
        <is>
          <t>python</t>
        </is>
      </c>
      <c r="G59" t="inlineStr">
        <is>
          <t>{"code": "import re, collections\nsv=[d for d in docs if d['type']=='service']; names=[]; deps={}\nfor d in sv:\n n=re.search(r'^# Service overview:\\s*([^\\s]+)',d['text'],re.M).group(1); names.append(n)\n x=re.search(r'Runtime dependencies:\\s*([^\\n]+)',d['text'],re.I)\n if x:\n  s=x.group(1).split('. ')[0].rstrip('.')\n  deps[n]=[z.strip() for z in s.split(',')]\n else: deps[n]=[]\nind=collections.Counter(y for xs in deps.values() for y in xs)\nunknown=sorted(set(y for xs in deps.values() fo</t>
        </is>
      </c>
      <c r="H59" t="inlineStr">
        <is>
          <t xml:space="preserve">120 245 unknown []
not deps 16
['payout-engine', 'status-service', 'health-service', 'scheduler-api', 'org-svc', 'search-svc', 'restore-api', 'coupons-api', 'report-core', 'shipping-core', 'pager-engine', 'autocomplete-svc', 'settlement-svc', 'rollout-daemon', 'webhook-svc', 'loadgen-gateway']
</t>
        </is>
      </c>
    </row>
    <row r="60">
      <c r="A60" t="inlineStr">
        <is>
          <t>hardx3</t>
        </is>
      </c>
      <c r="B60" t="inlineStr">
        <is>
          <t>repl</t>
        </is>
      </c>
      <c r="C60" t="n">
        <v>1</v>
      </c>
      <c r="D60" t="inlineStr">
        <is>
          <t>neg-3</t>
        </is>
      </c>
      <c r="E60" t="n">
        <v>0</v>
      </c>
      <c r="F60" t="inlineStr">
        <is>
          <t>python</t>
        </is>
      </c>
      <c r="G60" t="inlineStr">
        <is>
          <t>{"code": "from collections import Counter\nsv=[d for d in docs if d['type']=='service']\ninc=[d for d in docs if d['type']=='incident']\nprint(len(sv),len(inc))\nprint('\\n---SERVICE SAMPLE---')\nfor d in sv[:5]: print(d['id'],d['title'],d['text'][:800].replace('\\n',' '))\nprint('\\n---INC SAMPLE---')\nfor d in inc[:5]: print(d['id'],d['title'],d['text'][:1000].replace('\\n',' '))"}</t>
        </is>
      </c>
      <c r="H60" t="inlineStr">
        <is>
          <t>120 180
---SERVICE SAMPLE---
svc-archive-engine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t>
        </is>
      </c>
    </row>
    <row r="61">
      <c r="A61" t="inlineStr">
        <is>
          <t>hardx3</t>
        </is>
      </c>
      <c r="B61" t="inlineStr">
        <is>
          <t>repl</t>
        </is>
      </c>
      <c r="C61" t="n">
        <v>1</v>
      </c>
      <c r="D61" t="inlineStr">
        <is>
          <t>neg-3</t>
        </is>
      </c>
      <c r="E61" t="n">
        <v>1</v>
      </c>
      <c r="F61" t="inlineStr">
        <is>
          <t>python</t>
        </is>
      </c>
      <c r="G61" t="inlineStr">
        <is>
          <t>{"code": "for d in docs:\n if d['type']=='service' and 'dynamodb' in d['text'].lower(): print(d['id'],d['title'],'\\n',d['text'][:1200].replace('\\n',' '),'\\n')"}</t>
        </is>
      </c>
      <c r="H61" t="inlineStr">
        <is>
          <t>svc-tax-svc Service overview: tax-svc 
 # Service overview: tax-svc  tax-svc (also referred to internally as the Tax API) is a backend component. Primary datastore: DynamoDB. Rate limiting is enforced at the gateway with a token bucket per client.  Traffic to the Tax API is bound to TCP port 8617. Load tests run nightly against the staging environment.  tax-svc is a TypeScript service. Graceful shutdown waits for in flight requests to complete before exiting.  Leila Rossi carries the pager for the Tax API. Post-incident reviews are blameless and published to the engineering wiki.  Ownership: Platform. Structured logs include the request path, status code and duration.  It runs in ap-southeast-2 with 4 replicas. Logs are retained for thirty days in the central log store.  The availability S</t>
        </is>
      </c>
    </row>
    <row r="62">
      <c r="A62" t="inlineStr">
        <is>
          <t>hardx3</t>
        </is>
      </c>
      <c r="B62" t="inlineStr">
        <is>
          <t>repl</t>
        </is>
      </c>
      <c r="C62" t="n">
        <v>1</v>
      </c>
      <c r="D62" t="inlineStr">
        <is>
          <t>neg-3</t>
        </is>
      </c>
      <c r="E62" t="n">
        <v>1</v>
      </c>
      <c r="F62" t="inlineStr">
        <is>
          <t>python</t>
        </is>
      </c>
      <c r="G62" t="inlineStr">
        <is>
          <t>{"code": "for d in docs:\n if d['type']=='incident': print(d['id'],d['title'],'\\n',d['text'][:700].replace('\\n',' '),'\\n')"}</t>
        </is>
      </c>
      <c r="H62" t="inlineStr">
        <is>
          <t xml:space="preserve">inc-INC-2425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inc-INC-3255 Incident report INC-3255 
 # Incident report INC-3255  Severity: SEV1 Date: </t>
        </is>
      </c>
    </row>
    <row r="63">
      <c r="A63" t="inlineStr">
        <is>
          <t>hardx3</t>
        </is>
      </c>
      <c r="B63" t="inlineStr">
        <is>
          <t>repl</t>
        </is>
      </c>
      <c r="C63" t="n">
        <v>1</v>
      </c>
      <c r="D63" t="inlineStr">
        <is>
          <t>neg-3</t>
        </is>
      </c>
      <c r="E63" t="n">
        <v>2</v>
      </c>
      <c r="F63" t="inlineStr">
        <is>
          <t>python</t>
        </is>
      </c>
      <c r="G63" t="inlineStr">
        <is>
          <t>{"code": "import re\nD=[d for d in docs if d['type']=='service' and re.search(r'primary datastore:\\s*DynamoDB|stores its data in a DynamoDB|state is persisted in DynamoDB',d['text'],re.I)]\nprint('Dynamo services',len(D))\nfor d in D: print(d['id'], '|', d['title'], '|', re.search(r'also referred to internally as the ([^.]+)',d['text'],re.I).group(1) if re.search(r'also referred to internally as the ([^.]+)',d['text'],re.I) else '')\nprint('\\nINC primary raw summaries:')\nfor d in docs:\n if d</t>
        </is>
      </c>
      <c r="H63" t="inlineStr">
        <is>
          <t>Dynamo services 10
svc-tax-svc | Service overview: tax-svc | Tax API) is a backend component
svc-export-core | Service overview: export-core | Export System) is a backend component
svc-pricing-engine | Service overview: pricing-engine | Pricing Service) is a backend component
svc-builder-worker | Service overview: builder-worker | Builder System) is a backend component
svc-support-gateway | Service overview: support-gateway | Support System) is a backend component
svc-email-daemon | Service overview: email-daemon | Email System) is a backend component
svc-push-engine | Service overview: push-engine | Push API) is a backend component
svc-autocomplete-svc | Service overview: autocomplete-svc | Autocomplete Platform) is a backend component
svc-campaign-core | Service overview: campaign-core |</t>
        </is>
      </c>
    </row>
    <row r="64">
      <c r="A64" t="inlineStr">
        <is>
          <t>hardx3</t>
        </is>
      </c>
      <c r="B64" t="inlineStr">
        <is>
          <t>repl</t>
        </is>
      </c>
      <c r="C64" t="n">
        <v>1</v>
      </c>
      <c r="D64" t="inlineStr">
        <is>
          <t>neg-3</t>
        </is>
      </c>
      <c r="E64" t="n">
        <v>3</v>
      </c>
      <c r="F64" t="inlineStr">
        <is>
          <t>python</t>
        </is>
      </c>
      <c r="G64" t="inlineStr">
        <is>
          <t>{"code": "import re\nD=[d for d in docs if d['type']=='service' and re.search(r'primary datastore:\\s*DynamoDB|stores its data in a DynamoDB|state is persisted in DynamoDB',d['text'],re.I)]\ndef alias(d):\n m=re.search(r'\\((?:also referred to internally as|also known internally as) the?\\s*([^)]*)\\)',d['text'],re.I)\n return m.group(1).strip() if m else ''\nfor d in D: print(d['id'], d['title'].split(':',1)[-1].strip(), repr(alias(d)))\nprint('\\nmatching incidents')\nfor d in D:\n can=d['titl</t>
        </is>
      </c>
      <c r="H64" t="inlineStr">
        <is>
          <t>svc-tax-svc tax-svc 'Tax API'
svc-export-core export-core 'Export System'
svc-pricing-engine pricing-engine 'Pricing Service'
svc-builder-worker builder-worker 'Builder System'
svc-support-gateway support-gateway 'Support System'
svc-email-daemon email-daemon 'Email System'
svc-push-engine push-engine 'Push API'
svc-autocomplete-svc autocomplete-svc 'Autocomplete Platform'
svc-campaign-core campaign-core 'Campaign API'
svc-invoice-api invoice-api 'Invoice Platform'
matching incidents
tax-svc tax api []
export-core export system [('inc-INC-2309', 'complete outage affecting the export system')]
pricing-engine pricing service []
builder-worker builder system [('inc-INC-2814', 'complete outage affecting builder-worker'), ('inc-INC-2803', 'complete outage affecting the builder system')]
suppor</t>
        </is>
      </c>
    </row>
    <row r="65">
      <c r="A65" t="inlineStr">
        <is>
          <t>hardx3</t>
        </is>
      </c>
      <c r="B65" t="inlineStr">
        <is>
          <t>repl</t>
        </is>
      </c>
      <c r="C65" t="n">
        <v>1</v>
      </c>
      <c r="D65" t="inlineStr">
        <is>
          <t>neg-4</t>
        </is>
      </c>
      <c r="E65" t="n">
        <v>0</v>
      </c>
      <c r="F65" t="inlineStr">
        <is>
          <t>python</t>
        </is>
      </c>
      <c r="G65" t="inlineStr">
        <is>
          <t>{"code": "import re, collections\n# find docs mentioning migrate/datastore and approved\nhits=[]\nfor d in docs:\n    t=(d.get('title','')+'\\n'+d.get('text',''))\n    if d.get('type')=='adr' and re.search(r'migrat(?:e|ion).*datastore|datastore.*migrat(?:e|ion)',t,re.I) and re.search(r'approved',t,re.I):\n        hits.append((d['id'],d['title'],d['text']))\nprint('count',len(hits))\nfor x in hits:\n print('\\nID',x[0],x[1]); print(x[2][:1800])"}</t>
        </is>
      </c>
      <c r="H65" t="inlineStr">
        <is>
          <t xml:space="preserve">count 0
</t>
        </is>
      </c>
    </row>
    <row r="66">
      <c r="A66" t="inlineStr">
        <is>
          <t>hardx3</t>
        </is>
      </c>
      <c r="B66" t="inlineStr">
        <is>
          <t>repl</t>
        </is>
      </c>
      <c r="C66" t="n">
        <v>1</v>
      </c>
      <c r="D66" t="inlineStr">
        <is>
          <t>neg-4</t>
        </is>
      </c>
      <c r="E66" t="n">
        <v>1</v>
      </c>
      <c r="F66" t="inlineStr">
        <is>
          <t>python</t>
        </is>
      </c>
      <c r="G66" t="inlineStr">
        <is>
          <t>{"code": "import re\nfor d in docs:\n t=d.get('title','')+'\\n'+d.get('text','')\n if d.get('type')=='adr' and re.search(r'datastore|data store',t,re.I):\n  print('\\n',d['id'],d['title']); print(d['text'][:1200])"}</t>
        </is>
      </c>
      <c r="H66" t="inlineStr">
        <is>
          <t>(no output)</t>
        </is>
      </c>
    </row>
    <row r="67">
      <c r="A67" t="inlineStr">
        <is>
          <t>hardx3</t>
        </is>
      </c>
      <c r="B67" t="inlineStr">
        <is>
          <t>repl</t>
        </is>
      </c>
      <c r="C67" t="n">
        <v>1</v>
      </c>
      <c r="D67" t="inlineStr">
        <is>
          <t>neg-4</t>
        </is>
      </c>
      <c r="E67" t="n">
        <v>1</v>
      </c>
      <c r="F67" t="inlineStr">
        <is>
          <t>python</t>
        </is>
      </c>
      <c r="G67" t="inlineStr">
        <is>
          <t>{"code": "import re\nfor d in docs:\n t=d.get('title','')+'\\n'+d.get('text','')\n if d.get('type')=='incident' and re.search(r'primary affected|primary_service|affected service',t,re.I):\n  print('\\n',d['id'],d['title']); print(d['text'][:1000])"}</t>
        </is>
      </c>
      <c r="H67" t="inlineStr">
        <is>
          <t>(no output)</t>
        </is>
      </c>
    </row>
    <row r="68">
      <c r="A68" t="inlineStr">
        <is>
          <t>hardx3</t>
        </is>
      </c>
      <c r="B68" t="inlineStr">
        <is>
          <t>repl</t>
        </is>
      </c>
      <c r="C68" t="n">
        <v>1</v>
      </c>
      <c r="D68" t="inlineStr">
        <is>
          <t>neg-4</t>
        </is>
      </c>
      <c r="E68" t="n">
        <v>2</v>
      </c>
      <c r="F68" t="inlineStr">
        <is>
          <t>python</t>
        </is>
      </c>
      <c r="G68" t="inlineStr">
        <is>
          <t>{"code": "from collections import Counter\nprint(Counter(d['type'] for d in docs))\nfor typ in ['adr','incident','service']:\n print('\\nTYPE',typ)\n for d in [x for x in docs if x['type']==typ][:8]: print(d['id'],repr(d['title']),d['text'][:500].replace('\\n',' | '))"}</t>
        </is>
      </c>
      <c r="H68" t="inlineStr">
        <is>
          <t xml:space="preserve">Counter({'incident': 180, 'service': 120, 'runbook': 90, 'adr': 90, 'changelog': 16, 'team': 8})
TYPE adr
adr-ADR-172 'Architecture decision ADR-172' # Architecture decision ADR-172 |  | Decision: migrate embed-svc to DynamoDB in Q4 2026. Approved by Chen Hart. Rate limiting is enforced at the gateway with a token bucket per client. Data retention follows the company wide policy for personal information. Long running jobs checkpoint progress so they can resume after a restart.
adr-ADR-189 'Architecture decision ADR-189' # Architecture decision ADR-189 |  | Decision: migrate ledgerx-worker to Postgres in Q4 2026. Approved by Noah Mensah. Secrets are rotated automatically every ninety days. Long running jobs checkpoint progress so they can resume after a restart. Connection pools are sized </t>
        </is>
      </c>
    </row>
    <row r="69">
      <c r="A69" t="inlineStr">
        <is>
          <t>hardx3</t>
        </is>
      </c>
      <c r="B69" t="inlineStr">
        <is>
          <t>repl</t>
        </is>
      </c>
      <c r="C69" t="n">
        <v>1</v>
      </c>
      <c r="D69" t="inlineStr">
        <is>
          <t>neg-4</t>
        </is>
      </c>
      <c r="E69" t="n">
        <v>3</v>
      </c>
      <c r="F69" t="inlineStr">
        <is>
          <t>python</t>
        </is>
      </c>
      <c r="G69" t="inlineStr">
        <is>
          <t>{"code": "import re\nadrs=[]\nfor d in docs:\n if d['type']=='adr':\n  m=re.search(r'Decision:\\s*migrate\\s+([\\w-]+)\\s+to\\s+([^\\.]+)\\.\\s+Approved',d['text'],re.I)\n  if m: adrs.append((m.group(1),d['id'],m.group(2)))\nprint('approved migration ADRs',len(adrs)); print(', '.join(x[0] for x in adrs))\n# print incident summary first lines\nprim=[]\nfor d in docs:\n if d['type']=='incident':\n  m=re.search(r'Summary:\\s*(.*?)(?:\\n|$)',d['text'])\n  if m: prim.append((d['id'],m.group(1)))\npri</t>
        </is>
      </c>
      <c r="H69" t="inlineStr">
        <is>
          <t>approved migration ADRs 90
embed-svc, ledgerx-worker, profile-gateway, ranker-api, synonym-worker, mfa-svc, digest-svc, roles-worker, webhook-svc, rollout-daemon, etl-worker, vector-svc, orders-daemon, chargeback-worker, index-api, digest-svc, payout-engine, artifact-engine, billing-worker, lake-daemon, inventory-gateway, spell-engine, trial-engine, fraud-engine, inventory-gateway, ledger-gateway, referral-service, search-svc, device-gateway, backup-service, sso-daemon, returns-svc, trial-engine, sms-gateway, kyc-engine, dispute-gateway, vector-svc, mailer-worker, reconcile-svc, audit-gateway, quota-worker, synonym-worker, index-api, vector-svc, index-api, gateway-core, support-gateway, deploy-service, email-daemon, search-svc, refund-api, stream-service, upload-engine, statement-engine, k</t>
        </is>
      </c>
    </row>
    <row r="70">
      <c r="A70" t="inlineStr">
        <is>
          <t>hardx3</t>
        </is>
      </c>
      <c r="B70" t="inlineStr">
        <is>
          <t>repl</t>
        </is>
      </c>
      <c r="C70" t="n">
        <v>1</v>
      </c>
      <c r="D70" t="inlineStr">
        <is>
          <t>neg-4</t>
        </is>
      </c>
      <c r="E70" t="n">
        <v>4</v>
      </c>
      <c r="F70" t="inlineStr">
        <is>
          <t>python</t>
        </is>
      </c>
      <c r="G70" t="inlineStr">
        <is>
          <t>{"code": "# inspect one service and all incident summary affected names; build canonical aliases from service docs\nfor d in docs:\n if d['type']=='service': print(d['title'],d['text'][:700].replace('\\n',' | ')); break\nprint('\\nINCIDENT AFFECTED NAMES')\nfrom collections import Counter\nnames=[]\nfor d in docs:\n if d['type']=='incident':\n  m=re.search(r'(?:affecting|impacted|impacting)\\s+([\\w-]+(?:\\s+(?:Service|System|API))?)',d['text'],re.I)\n  if m:names.append(m.group(1))\nprint(Count</t>
        </is>
      </c>
      <c r="H70" t="inlineStr">
        <is>
          <t>Service overview: archive-engine # Service overview: archive-engine |  | archive-engine (also referred to internally as the Archive Platform) is a backend component. The codebase is written in TypeScript. Connection pools are sized according to the downstream capacity model. |  | Runtime dependencies: license-gateway, mailer-worker. Idempotency keys are required on all mutating endpoints. |  | We commit to 99.9% availability. Capacity planning is revisited at the start of every quarter. |  | It runs in ap-southeast-2 with 4 replicas. Load tests run nightly against the staging environment. |  | The Platform team maintains the Archive Platform. Idempotency keys are required on all mutating endpoints. |  | the Archive Platform stores its data in a My
INCIDENT AFFECTED NAMES
Counter({'the': 7</t>
        </is>
      </c>
    </row>
    <row r="71">
      <c r="A71" t="inlineStr">
        <is>
          <t>hardx3</t>
        </is>
      </c>
      <c r="B71" t="inlineStr">
        <is>
          <t>repl</t>
        </is>
      </c>
      <c r="C71" t="n">
        <v>1</v>
      </c>
      <c r="D71" t="inlineStr">
        <is>
          <t>neg-4</t>
        </is>
      </c>
      <c r="E71" t="n">
        <v>5</v>
      </c>
      <c r="F71" t="inlineStr">
        <is>
          <t>python</t>
        </is>
      </c>
      <c r="G71" t="inlineStr">
        <is>
          <t>{"code": "# inspect incidents with explicit primary/affected and service aliases for ADR names\nfor d in docs:\n if d['type']=='incident' and re.search(r'primary|affected service',d['text'],re.I):\n  print('\\n',d['id']); print(d['text'][:900])\n  if sum(1 for _ in range(1))&gt;=5: pass\n  # limit manually via break? \n"}</t>
        </is>
      </c>
      <c r="H71" t="inlineStr">
        <is>
          <t xml:space="preserve">
 inc-INC-2689
# Incident report INC-2689
Severity: SEV3
Date: 2025-01-02
Summary: Partial outage affecting statement-engine. The incident lasted 211 minutes before full recovery. Root cause was determined to be a configuration error. Collateral impact was observed on the Scheduler Service, which recovered on its own once the primary issue was mitigated. This report was written by Ana Volkov. Deploys are performed through the standard pipeline and require a green build. Logs are retained for thirty days in the central log store. Post-incident reviews are blameless and published to the engineering wiki.
Timeline:
- 09:07 alert fired
- 09:30 on-call acknowledged
- 09:44 mitigation started
- 09:57 traffic rerouted
 inc-INC-3101
# Incident report INC-3101
Severity: SEV1
Date: 2025-05-03
</t>
        </is>
      </c>
    </row>
    <row r="72">
      <c r="A72" t="inlineStr">
        <is>
          <t>hardx3</t>
        </is>
      </c>
      <c r="B72" t="inlineStr">
        <is>
          <t>repl</t>
        </is>
      </c>
      <c r="C72" t="n">
        <v>1</v>
      </c>
      <c r="D72" t="inlineStr">
        <is>
          <t>neg-4</t>
        </is>
      </c>
      <c r="E72" t="n">
        <v>6</v>
      </c>
      <c r="F72" t="inlineStr">
        <is>
          <t>python</t>
        </is>
      </c>
      <c r="G72" t="inlineStr">
        <is>
          <t xml:space="preserve">{"code": "# build aliases from service docs: canonical title, phrases in parentheses / referred to as\nservices={}; alias={}\nfor d in docs:\n if d['type']=='service':\n  canon=d['title'].replace('Service overview: ','').strip()\n  services[canon]=d['text']\n  alias[canon.lower()]=canon\n  for m in re.finditer(r'(?:also referred to internally as|also known as|referred to as)\\s+(?:the\\s+)?([^\\.,\\n]+)',d['text'],re.I):\n   a=m.group(1).strip().strip('\"')\n   alias[a.lower()]=canon\n# extract </t>
        </is>
      </c>
      <c r="H72" t="inlineStr">
        <is>
          <t>primary unique 130
['alerting system', 'archive platform', 'archive-engine', 'artifact api', 'artifact-engine', 'audit-gateway', 'backup system', 'backup-service', 'batch-service', 'billing system', 'billing-worker', 'budget-engine', 'builder system', 'builder-worker', 'cache api', 'cache-svc', 'campaign api', 'campaign-core', 'cdn-core', 'chaos-api', 'chargeback service', 'chargeback-worker', 'checkout api', 'cluster-svc', 'config api', 'crawler api', 'dashboard api', 'dashboard-worker', 'device api', 'device-gateway', 'digest-svc', 'dispute service', 'edge api', 'email system', 'email-daemon', 'embed system', 'entitlement service', 'entitlement-daemon', 'escrow-worker', 'etl-worker', 'experiment system', 'experiment-api', 'export system', 'feed platform', 'flags-worker', 'forecast system</t>
        </is>
      </c>
    </row>
    <row r="73">
      <c r="A73" t="inlineStr">
        <is>
          <t>hardx3</t>
        </is>
      </c>
      <c r="B73" t="inlineStr">
        <is>
          <t>repl</t>
        </is>
      </c>
      <c r="C73" t="n">
        <v>1</v>
      </c>
      <c r="D73" t="inlineStr">
        <is>
          <t>neg-4</t>
        </is>
      </c>
      <c r="E73" t="n">
        <v>7</v>
      </c>
      <c r="F73" t="inlineStr">
        <is>
          <t>python</t>
        </is>
      </c>
      <c r="G73" t="inlineStr">
        <is>
          <t>{"code": "for d in docs:\n if d['type']=='service' and d['title'].endswith(('profile-gateway','embed-svc','billing-worker')):\n  print(d['title']); print(d['text'][:1000])"}</t>
        </is>
      </c>
      <c r="H73" t="inlineStr">
        <is>
          <t xml:space="preserve">Service overview: embed-svc
# Service overview: embed-svc
embed-svc (also referred to internally as the Embed System) is a backend component. the Embed System is a Python service. Synthetic probes exercise the critical user journeys every minute.
Pages go to Nadia Bell first. Load tests run nightly against the staging environment.
The Data team maintains embed-svc. Cost reports are reviewed monthly with the finance partner.
Runtime dependencies: tokens-worker, crawler-service. Graceful shutdown waits for in flight requests to complete before exiting.
Traffic to embed-svc is bound to TCP port 4815. Logs are retained for thirty days in the central log store.
Deployment region is ap-southeast-2; the deployment has 15 replicas. Logs are retained for thirty days in the central log store.
</t>
        </is>
      </c>
    </row>
    <row r="74">
      <c r="A74" t="inlineStr">
        <is>
          <t>hardx3</t>
        </is>
      </c>
      <c r="B74" t="inlineStr">
        <is>
          <t>repl</t>
        </is>
      </c>
      <c r="C74" t="n">
        <v>1</v>
      </c>
      <c r="D74" t="inlineStr">
        <is>
          <t>neg-4</t>
        </is>
      </c>
      <c r="E74" t="n">
        <v>8</v>
      </c>
      <c r="F74" t="inlineStr">
        <is>
          <t>python</t>
        </is>
      </c>
      <c r="G74" t="inlineStr">
        <is>
          <t>{"code": "# Correct alias extraction and normalize incident primary names\nalias={}\nfor d in docs:\n if d['type']=='service':\n  canon=d['title'].split(': ',1)[1].strip(); alias[canon.lower()]=canon\n  for m in re.finditer(r'also referred to internally as\\s+the\\s+([^\\)]+?)\\s+is\\s+a',d['text'],re.I): alias[m.group(1).strip().lower()]=canon\n# derive primary names, normalize direct aliases\nprim=set()\nfor d in docs:\n if d['type']=='incident':\n  m=re.search(r'Summary:\\s*[^\\n]*?affecting\</t>
        </is>
      </c>
      <c r="H74" t="inlineStr">
        <is>
          <t>aliases 120
adr 61 primary 130 intersection 37 answer 24
intersection ['artifact-engine', 'audit-gateway', 'backup-service', 'billing-worker', 'campaign-core', 'chargeback-worker', 'device-gateway', 'digest-svc', 'email-daemon', 'etl-worker', 'fraud-engine', 'lake-daemon', 'mailer-worker', 'media-daemon', 'payout-engine', 'permissions-daemon', 'profile-gateway', 'quota-worker', 'ranker-api', 'reconcile-svc', 'referral-service', 'report-core', 'restore-api', 'roles-worker', 'rollout-daemon', 'search-svc', 'segment-service', 'sms-gateway', 'spell-engine', 'sso-daemon', 'statement-engine', 'stream-service', 'support-gateway', 'synonym-worker', 'tenant-api', 'upload-engine', 'vector-svc']
remaining ['autocomplete-svc', 'deploy-service', 'dispute-gateway', 'embed-svc', 'gateway-core', 'i18n-eng</t>
        </is>
      </c>
    </row>
    <row r="75">
      <c r="A75" t="inlineStr">
        <is>
          <t>hardx3</t>
        </is>
      </c>
      <c r="B75" t="inlineStr">
        <is>
          <t>repl</t>
        </is>
      </c>
      <c r="C75" t="n">
        <v>1</v>
      </c>
      <c r="D75" t="inlineStr">
        <is>
          <t>neg-5</t>
        </is>
      </c>
      <c r="E75" t="n">
        <v>0</v>
      </c>
      <c r="F75" t="inlineStr">
        <is>
          <t>python</t>
        </is>
      </c>
      <c r="G75" t="inlineStr">
        <is>
          <t>{"code": "services=[d for d in docs if d['type']=='service']\nprint(len(services))\nfor d in services:\n    if 'us-east-1' in d['text']:\n        print('\\nID',d['id'],'TITLE',d['title'])\n        for line in d['text'].splitlines():\n            if 'us-east-1' in line or 'on-call' in line.lower() or 'on call' in line.lower(): print(line)\n"}</t>
        </is>
      </c>
      <c r="H75" t="inlineStr">
        <is>
          <t>120
ID svc-upload-engine TITLE Service overview: upload-engine
19 replicas are deployed to us-east-1. Schema changes go through an expand and contract migration process.
The primary on-call engineer is Oliver Reyes. Logs are retained for thirty days in the central log store.
ID svc-flags-worker TITLE Service overview: flags-worker
7 replicas are deployed to us-east-1. Secrets are rotated automatically every ninety days.
ID svc-payout-engine TITLE Service overview: payout-engine
8 replicas are deployed to us-east-1. Long running jobs checkpoint progress so they can resume after a restart.
ID svc-health-service TITLE Service overview: health-service
Deployment region is us-east-1; the deployment has 17 replicas. Dependencies are declared in the service manifest and validated at deploy ti</t>
        </is>
      </c>
    </row>
    <row r="76">
      <c r="A76" t="inlineStr">
        <is>
          <t>hardx3</t>
        </is>
      </c>
      <c r="B76" t="inlineStr">
        <is>
          <t>repl</t>
        </is>
      </c>
      <c r="C76" t="n">
        <v>1</v>
      </c>
      <c r="D76" t="inlineStr">
        <is>
          <t>neg-5</t>
        </is>
      </c>
      <c r="E76" t="n">
        <v>1</v>
      </c>
      <c r="F76" t="inlineStr">
        <is>
          <t>python</t>
        </is>
      </c>
      <c r="G76" t="inlineStr">
        <is>
          <t>{"code": "import re\nfor d in docs:\n if d['type']=='service' and re.search(r'us[- ]east-1',d['text'],re.I):\n  lines=d['text'].splitlines()\n  oc=[x.strip() for x in lines if re.search(r'on[- ]call|pages go|pager|owner',x,re.I)]\n  print(d['title'].replace('Service overview: ',''),' | ',' ; '.join(oc) if oc else 'NO ONCALL-LINE')"}</t>
        </is>
      </c>
      <c r="H76" t="inlineStr">
        <is>
          <t xml:space="preserve">upload-engine  |  The primary on-call engineer is Oliver Reyes. Logs are retained for thirty days in the central log store.
flags-worker  |  flags-worker (also referred to internally as the Flags System) is a backend component. Pages go to Aiko Mensah first. Configuration changes are peer reviewed and applied through the deployment tool.
payout-engine  |  payout-engine (also referred to internally as the Payout Platform) is a backend component. Ownership: Data. Health checks are performed on the readiness endpoint every ten seconds. ; Pages go to Rafael Aziz first. The staging environment mirrors production topology at one tenth scale.
health-service  |  Pages go to Priya Mensah first. Schema changes go through an expand and contract migration process.
config-worker  |  Ownership: Growth. </t>
        </is>
      </c>
    </row>
    <row r="77">
      <c r="A77" t="inlineStr">
        <is>
          <t>hardx3</t>
        </is>
      </c>
      <c r="B77" t="inlineStr">
        <is>
          <t>repl</t>
        </is>
      </c>
      <c r="C77" t="n">
        <v>1</v>
      </c>
      <c r="D77" t="inlineStr">
        <is>
          <t>neg-5</t>
        </is>
      </c>
      <c r="E77" t="n">
        <v>2</v>
      </c>
      <c r="F77" t="inlineStr">
        <is>
          <t>python</t>
        </is>
      </c>
      <c r="G77" t="inlineStr">
        <is>
          <t>{"code": "for d in docs:\n if d['type']=='service' and re.search(r'us[- ]east-1',d['text'],re.I) and re.search(r'no designated|no .*on.call|without .*on.call|not designated',d['text'],re.I):\n  print(d['title'], '\\n', '\\n'.join(x for x in d['text'].splitlines() if re.search(r'us[- ]east-1|on.call|pager|page|designated',x,re.I)), '\\n')"}</t>
        </is>
      </c>
      <c r="H77" t="inlineStr">
        <is>
          <t xml:space="preserve">Service overview: report-core 
 report-core (also referred to internally as the Report Platform) is a backend component. Deployment region is us-east-1; the deployment has 19 replicas. Requests carry a correlation id that is propagated to downstream calls.
There is currently no designated on-call engineer; pages fall through to the team lead. Secrets are rotated automatically every ninety days. 
Service overview: batch-service 
 There is currently no designated on-call engineer; pages fall through to the team lead. Cost reports are reviewed monthly with the finance partner.
22 replicas are deployed to us-east-1. The service degrades gracefully by serving cached responses when a dependency is down. 
</t>
        </is>
      </c>
    </row>
    <row r="78">
      <c r="A78" t="inlineStr">
        <is>
          <t>hardx3</t>
        </is>
      </c>
      <c r="B78" t="inlineStr">
        <is>
          <t>repl</t>
        </is>
      </c>
      <c r="C78" t="n">
        <v>1</v>
      </c>
      <c r="D78" t="inlineStr">
        <is>
          <t>num-0</t>
        </is>
      </c>
      <c r="E78" t="n">
        <v>0</v>
      </c>
      <c r="F78" t="inlineStr">
        <is>
          <t>python</t>
        </is>
      </c>
      <c r="G78" t="inlineStr">
        <is>
          <t>{"code": "incs=[d for d in docs if d['type']=='incident']\nprint(len(incs))\nfor d in incs[:5]: print(d['id'],d['title'],d['text'][:500].replace('\\n',' '))"}</t>
        </is>
      </c>
      <c r="H78" t="inlineStr">
        <is>
          <t>180
inc-INC-2425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inc-INC-3255 Incident report INC-3255 # Incident report INC-3255  Severity: SEV1 Date: 2025-05-15  Summary: Elevated error rates affecting invoice-api. The incident lasted 183 minutes before full recovery. Root cause was determined to be a capacity exhausti</t>
        </is>
      </c>
    </row>
    <row r="79">
      <c r="A79" t="inlineStr">
        <is>
          <t>hardx3</t>
        </is>
      </c>
      <c r="B79" t="inlineStr">
        <is>
          <t>repl</t>
        </is>
      </c>
      <c r="C79" t="n">
        <v>1</v>
      </c>
      <c r="D79" t="inlineStr">
        <is>
          <t>num-0</t>
        </is>
      </c>
      <c r="E79" t="n">
        <v>1</v>
      </c>
      <c r="F79" t="inlineStr">
        <is>
          <t>python</t>
        </is>
      </c>
      <c r="G79" t="inlineStr">
        <is>
          <t>{"code": "import re, statistics\nrows=[]\nfor d in docs:\n if d['type']=='incident':\n  m=re.search(r'Severity:\\s*(SEV\\d+)',d['text']); n=re.search(r'incident lasted\\s+(\\d+) minutes',d['text'],re.I)\n  if m and n and m.group(1)=='SEV2': rows.append(int(n.group(1)))\nprint(len(rows),sum(rows),sum(rows)/len(rows),round(sum(rows)/len(rows)))\nprint(rows)"}</t>
        </is>
      </c>
      <c r="H79" t="inlineStr">
        <is>
          <t xml:space="preserve">58 6980 120.34482758620689 120
[181, 17, 216, 202, 35, 123, 57, 143, 69, 110, 52, 70, 228, 116, 93, 171, 4, 205, 188, 203, 97, 197, 187, 23, 148, 28, 152, 224, 137, 95, 66, 79, 33, 38, 67, 156, 137, 99, 169, 210, 219, 146, 136, 92, 104, 39, 234, 237, 96, 180, 139, 139, 94, 19, 9, 111, 123, 38]
</t>
        </is>
      </c>
    </row>
    <row r="80">
      <c r="A80" t="inlineStr">
        <is>
          <t>hardx3</t>
        </is>
      </c>
      <c r="B80" t="inlineStr">
        <is>
          <t>repl</t>
        </is>
      </c>
      <c r="C80" t="n">
        <v>1</v>
      </c>
      <c r="D80" t="inlineStr">
        <is>
          <t>num-1</t>
        </is>
      </c>
      <c r="E80" t="n">
        <v>0</v>
      </c>
      <c r="F80" t="inlineStr">
        <is>
          <t>python</t>
        </is>
      </c>
      <c r="G80" t="inlineStr">
        <is>
          <t>{"code": "services=[d for d in docs if d.get('type')=='service']; print(len(services)); print('\\n---\\n'.join(f\"{d['id']} {d['title']}\\n{d['text'][:1000]}\" for d in services[:5]))"}</t>
        </is>
      </c>
      <c r="H80" t="inlineStr">
        <is>
          <t>120
svc-archive-engine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t>
        </is>
      </c>
    </row>
    <row r="81">
      <c r="A81" t="inlineStr">
        <is>
          <t>hardx3</t>
        </is>
      </c>
      <c r="B81" t="inlineStr">
        <is>
          <t>repl</t>
        </is>
      </c>
      <c r="C81" t="n">
        <v>1</v>
      </c>
      <c r="D81" t="inlineStr">
        <is>
          <t>num-1</t>
        </is>
      </c>
      <c r="E81" t="n">
        <v>1</v>
      </c>
      <c r="F81" t="inlineStr">
        <is>
          <t>python</t>
        </is>
      </c>
      <c r="G81" t="inlineStr">
        <is>
          <t>{"code": "import re, collections\npat=re.compile(r'(\\d+)\\s+replicas?\\s+(?:are\\s+)?deployed\\s+to\\s+([a-z]{2}-[a-z]+-\\d+)',re.I)\ntot=collections.Counter(); n=collections.Counter(); misses=[]\nfor d in services:\n m=pat.search(d['text'])\n if m: tot[m.group(2)]+=int(m.group(1)); n[m.group(2)]+=1\n else: misses.append((d['id'],d['title']))\nprint(tot); print(n); print('misses',len(misses),misses[:10]); print('max',tot.most_common())"}</t>
        </is>
      </c>
      <c r="H81" t="inlineStr">
        <is>
          <t xml:space="preserve">Counter({'ap-southeast-2': 142, 'us-east-1': 140, 'eu-west-1': 135, 'us-west-2': 128})
Counter({'ap-southeast-2': 14, 'us-east-1': 12, 'us-west-2': 11, 'eu-west-1': 9})
misses 74 [('svc-archive-engine', 'Service overview: archive-engine'), ('svc-dashboard-worker', 'Service overview: dashboard-worker'), ('svc-tracing-service', 'Service overview: tracing-service'), ('svc-tax-svc', 'Service overview: tax-svc'), ('svc-secrets-core', 'Service overview: secrets-core'), ('svc-health-service', 'Service overview: health-service'), ('svc-export-core', 'Service overview: export-core'), ('svc-sso-daemon', 'Service overview: sso-daemon'), ('svc-license-gateway', 'Service overview: license-gateway'), ('svc-pricing-engine', 'Service overview: pricing-engine')]
max [('ap-southeast-2', 142), ('us-east-1', </t>
        </is>
      </c>
    </row>
    <row r="82">
      <c r="A82" t="inlineStr">
        <is>
          <t>hardx3</t>
        </is>
      </c>
      <c r="B82" t="inlineStr">
        <is>
          <t>repl</t>
        </is>
      </c>
      <c r="C82" t="n">
        <v>1</v>
      </c>
      <c r="D82" t="inlineStr">
        <is>
          <t>num-1</t>
        </is>
      </c>
      <c r="E82" t="n">
        <v>2</v>
      </c>
      <c r="F82" t="inlineStr">
        <is>
          <t>python</t>
        </is>
      </c>
      <c r="G82" t="inlineStr">
        <is>
          <t>{"code": "for d in services:\n hits=re.findall(r'.{0,100}replicas?.{0,100}',d['text'],re.I|re.S)\n if hits: print(d['id'], ' || '.join(h.replace('\\n',' ') for h in hits))"}</t>
        </is>
      </c>
      <c r="H82" t="inlineStr">
        <is>
          <t>svc-archive-engine ty. Capacity planning is revisited at the start of every quarter.  It runs in ap-southeast-2 with 4 replicas. Load tests run nightly against the staging environment.  The Platform team maintains the Archive P
svc-upload-engine s implemented in Java. Rate limiting is enforced at the gateway with a token bucket per client.  19 replicas are deployed to us-east-1. Schema changes go through an expand and contract migration process.  The
svc-flags-worker dencies: trial-engine. Long running jobs checkpoint progress so they can resume after a restart.  7 replicas are deployed to us-east-1. Secrets are rotated automatically every ninety days.  We commit to 99.99
svc-payout-engine t-worker, sso-daemon. Graceful shutdown waits for in flight requests to complete before exiting.  8 r</t>
        </is>
      </c>
    </row>
    <row r="83">
      <c r="A83" t="inlineStr">
        <is>
          <t>hardx3</t>
        </is>
      </c>
      <c r="B83" t="inlineStr">
        <is>
          <t>repl</t>
        </is>
      </c>
      <c r="C83" t="n">
        <v>1</v>
      </c>
      <c r="D83" t="inlineStr">
        <is>
          <t>num-1</t>
        </is>
      </c>
      <c r="E83" t="n">
        <v>3</v>
      </c>
      <c r="F83" t="inlineStr">
        <is>
          <t>python</t>
        </is>
      </c>
      <c r="G83" t="inlineStr">
        <is>
          <t>{"code": "pat2=re.compile(r'(?i)(?:(\\d+)\\s+replicas?.{0,80}\\b((?:us|eu|ap)-[a-z]+-\\d)\\b)|(?:\\b((?:us|eu|ap)-[a-z]+-\\d)\\b.{0,80}(\\d+)\\s+replicas?)')\ntot=collections.Counter(); rows=[]\nfor d in services:\n for m in pat2.finditer(d['text'].replace('\\n',' ')):\n  num=int(m.group(1) or m.group(5)); reg=m.group(2) or m.group(4); tot[reg]+=num; rows.append((d['id'],num,reg,m.group(0)))\nprint('rows',len(rows),'services',len(set(x[0] for x in rows))); print(tot); print(tot.most_common())"}</t>
        </is>
      </c>
      <c r="H83" t="inlineStr">
        <is>
          <t xml:space="preserve">IndexError: no such group
</t>
        </is>
      </c>
    </row>
    <row r="84">
      <c r="A84" t="inlineStr">
        <is>
          <t>hardx3</t>
        </is>
      </c>
      <c r="B84" t="inlineStr">
        <is>
          <t>repl</t>
        </is>
      </c>
      <c r="C84" t="n">
        <v>1</v>
      </c>
      <c r="D84" t="inlineStr">
        <is>
          <t>num-1</t>
        </is>
      </c>
      <c r="E84" t="n">
        <v>4</v>
      </c>
      <c r="F84" t="inlineStr">
        <is>
          <t>python</t>
        </is>
      </c>
      <c r="G84" t="inlineStr">
        <is>
          <t>{"code": "pat2=re.compile(r'(?i)(?:(\\d+)\\s+replicas?.{0,80}\\b((?:us|eu|ap)-[a-z]+-\\d)\\b)|(?:\\b((?:us|eu|ap)-[a-z]+-\\d)\\b.{0,80}(\\d+)\\s+replicas?)')\ntot=collections.Counter(); rows=[]\nfor d in services:\n for m in pat2.finditer(d['text'].replace('\\n',' ')):\n  num=int(m.group(1) or m.group(4)); reg=m.group(2) or m.group(3); tot[reg]+=num; rows.append((d['id'],num,reg))\nprint('rows',len(rows),'services',len(set(x[0] for x in rows))); print(tot); print(tot.most_common())"}</t>
        </is>
      </c>
      <c r="H84" t="inlineStr">
        <is>
          <t xml:space="preserve">rows 120 services 120
Counter({'us-east-1': 233, 'ap-southeast-2': 215, 'eu-west-1': 201, 'us-west-2': 198})
[('us-east-1', 233), ('ap-southeast-2', 215), ('eu-west-1', 201), ('us-west-2', 198)]
</t>
        </is>
      </c>
    </row>
    <row r="85">
      <c r="A85" t="inlineStr">
        <is>
          <t>hardx3</t>
        </is>
      </c>
      <c r="B85" t="inlineStr">
        <is>
          <t>repl</t>
        </is>
      </c>
      <c r="C85" t="n">
        <v>1</v>
      </c>
      <c r="D85" t="inlineStr">
        <is>
          <t>num-2</t>
        </is>
      </c>
      <c r="E85" t="n">
        <v>0</v>
      </c>
      <c r="F85" t="inlineStr">
        <is>
          <t>python</t>
        </is>
      </c>
      <c r="G85" t="inlineStr">
        <is>
          <t>{"code": "import re, collections\n# list team/service docs matching search/payments and incident titles\nfor d in docs:\n    if d['type']=='service' and re.search(r'search|payment', d['title']+' '+d['text'], re.I):\n        print(d['id'], d['title'], '\\n', d['text'][:800].replace('\\n',' '), '\\n---')\nprint('INCIDENTS', sum(d['type']=='incident' for d in docs))\nfor d in docs:\n    if d['type']=='incident':\n        print(d['id'],d['title'], d['text'][:300].replace('\\n',' '))"}</t>
        </is>
      </c>
      <c r="H85" t="inlineStr">
        <is>
          <t>svc-upload-engine Service overview: upload-engine 
 #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bucket per client.  19 replicas are deployed to us-east-1. Schema changes go through an expand and contract migration process.  The primary on-call engineer is Oliver Reyes. Logs are retained for thirty days in the central log store.  We commit to 99.99% availability. Secrets are rotated automatically every ninety days.  Traffic to the Upload Service is bound to TCP port 5152. Dependencies are pinned and upgraded through automated pull requests</t>
        </is>
      </c>
    </row>
    <row r="86">
      <c r="A86" t="inlineStr">
        <is>
          <t>hardx3</t>
        </is>
      </c>
      <c r="B86" t="inlineStr">
        <is>
          <t>repl</t>
        </is>
      </c>
      <c r="C86" t="n">
        <v>1</v>
      </c>
      <c r="D86" t="inlineStr">
        <is>
          <t>num-2</t>
        </is>
      </c>
      <c r="E86" t="n">
        <v>1</v>
      </c>
      <c r="F86" t="inlineStr">
        <is>
          <t>python</t>
        </is>
      </c>
      <c r="G86" t="inlineStr">
        <is>
          <t>{"code": "# summarize all service docs with ownership Search/Payments, and incidents refs\nfor d in docs:\n    if d['type']=='service' and re.search(r'\\b(Search|Payments)\\b', d['text'], re.I):\n        m=re.findall(r'.{0,60}\\b(?:Search|Payments)\\b.{0,80}',d['text'],re.I)\n        if m: print(d['id'], d['title'], ' || '.join(m[:3]))\nprint('\\nINCIDENT relevant snippets')\nfor d in docs:\n    if d['type']=='incident' and re.search(r'search|payment|service|affected|impact',d['text']+' '+d['tit</t>
        </is>
      </c>
      <c r="H86" t="inlineStr">
        <is>
          <t>svc-upload-engine Service overview: upload-engine the Upload Service is owned by the Payments team. Dependencies are pinned and upgraded through automated pull requests.
svc-flags-worker Service overview: flags-worker The Search team maintains the Flags System. Schema changes go through an expand and contra
svc-status-service Service overview: status-service Ownership: Search. The on-call handbook describes the escalation path and expected response times
svc-secrets-core Service overview: secrets-core Ownership: Payments. Capacity planning is revisited at the start of every quarter.
svc-export-core Service overview: export-core Runtime dependencies: payments-core, lake-daemon, chaos-api. Graceful shutdown waits for in flight requests to
svc-chargeback-worker Service overview: chargeback-wo</t>
        </is>
      </c>
    </row>
    <row r="87">
      <c r="A87" t="inlineStr">
        <is>
          <t>hardx3</t>
        </is>
      </c>
      <c r="B87" t="inlineStr">
        <is>
          <t>repl</t>
        </is>
      </c>
      <c r="C87" t="n">
        <v>1</v>
      </c>
      <c r="D87" t="inlineStr">
        <is>
          <t>num-2</t>
        </is>
      </c>
      <c r="E87" t="n">
        <v>2</v>
      </c>
      <c r="F87" t="inlineStr">
        <is>
          <t>python</t>
        </is>
      </c>
      <c r="G87" t="inlineStr">
        <is>
          <t>{"code": "incs=[d for d in docs if d['type']=='incident']\nprint(len(incs))\nfor d in incs:\n print('\\n'+d['id']+' | '+d['title']+'\\n'+d['text'][:1200].replace('\\n',' '))"}</t>
        </is>
      </c>
      <c r="H87" t="inlineStr">
        <is>
          <t>180
inc-INC-2425 |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inc-INC-3255 | Incident report INC-3255
# Incident report INC-3255  Severity: SEV1 Da</t>
        </is>
      </c>
    </row>
    <row r="88">
      <c r="A88" t="inlineStr">
        <is>
          <t>hardx3</t>
        </is>
      </c>
      <c r="B88" t="inlineStr">
        <is>
          <t>repl</t>
        </is>
      </c>
      <c r="C88" t="n">
        <v>1</v>
      </c>
      <c r="D88" t="inlineStr">
        <is>
          <t>num-2</t>
        </is>
      </c>
      <c r="E88" t="n">
        <v>3</v>
      </c>
      <c r="F88" t="inlineStr">
        <is>
          <t>python</t>
        </is>
      </c>
      <c r="G88" t="inlineStr">
        <is>
          <t>{"code": "services=[]\nfor d in docs:\n if d['type']=='service':\n  t=d['text']; team=None\n  m=re.search(r'(?:owned by|Ownership:|team maintains|team is responsible for|maintains)\\s+(?:the\\s+)?(Search|Payments)\\s+team?',t,re.I)\n  if m: team=m.group(1).title()\n  # likely aliases parenthetical\n  aliases=[d['title'].split(': ',1)[-1]]+re.findall(r'\\((?:also referred to internally as|also known as) the?\\s+([^)]+)\\)',t,re.I)\n  services.append((d['id'],team,aliases))\nprint('owned',collecti</t>
        </is>
      </c>
      <c r="H88" t="inlineStr">
        <is>
          <t>owned Counter({None: 109, 'Search': 7, 'Payments': 4})
('svc-upload-engine', 'Payments', ['upload-engine', 'Upload Service'])
('svc-lookup-api', 'Search', ['lookup-api', 'Lookup Platform'])
('svc-spell-engine', 'Search', ['spell-engine', 'Spell Service'])
('svc-checkout-core', 'Search', ['checkout-core', 'Checkout API'])
('svc-registry-daemon', 'Payments', ['registry-daemon', 'Registry Service'])
('svc-budget-engine', 'Search', ['budget-engine', 'Budget API'])
('svc-statement-engine', 'Payments', ['statement-engine', 'Statement API'])
('svc-stream-service', 'Payments', ['stream-service', 'Stream Service'])
('svc-profile-gateway', 'Search', ['profile-gateway', 'Profile System'])
('svc-auth-worker', 'Search', ['auth-worker', 'Auth Platform'])
('svc-forecast-core', 'Search', ['forecast-core',</t>
        </is>
      </c>
    </row>
    <row r="89">
      <c r="A89" t="inlineStr">
        <is>
          <t>hardx3</t>
        </is>
      </c>
      <c r="B89" t="inlineStr">
        <is>
          <t>repl</t>
        </is>
      </c>
      <c r="C89" t="n">
        <v>1</v>
      </c>
      <c r="D89" t="inlineStr">
        <is>
          <t>num-2</t>
        </is>
      </c>
      <c r="E89" t="n">
        <v>4</v>
      </c>
      <c r="F89" t="inlineStr">
        <is>
          <t>python</t>
        </is>
      </c>
      <c r="G89" t="inlineStr">
        <is>
          <t>{"code": "for d in docs:\n if d['type']=='service' and re.search(r'(?i)search|payments',d['text']):\n  hits=re.findall(r'(?i).{0,100}(?:search|payments).{0,100}',d['text'])\n  # ownership context only\n  hits=[h for h in hits if re.search(r'own|maintain|team',h,re.I)]\n  if hits: print(d['id'], '|', ' '.join(hits[:2]))"}</t>
        </is>
      </c>
      <c r="H89" t="inlineStr">
        <is>
          <t>svc-upload-engine | the Upload Service is owned by the Payments team. Dependencies are pinned and upgraded through automated pull requests.
svc-flags-worker | The Search team maintains the Flags System. Schema changes go through an expand and contract migration process
svc-status-service | Ownership: Search. The on-call handbook describes the escalation path and expected response times.
svc-secrets-core | Ownership: Payments. Capacity planning is revisited at the start of every quarter.
svc-export-core | Runtime dependencies: payments-core, lake-daemon, chaos-api. Graceful shutdown waits for in flight requests to complete before exi
svc-chargeback-worker | Ownership: Payments. Metrics are exported to the shared observability stack every fifteen seconds.
svc-lookup-api | the Lookup Platform</t>
        </is>
      </c>
    </row>
    <row r="90">
      <c r="A90" t="inlineStr">
        <is>
          <t>hardx3</t>
        </is>
      </c>
      <c r="B90" t="inlineStr">
        <is>
          <t>repl</t>
        </is>
      </c>
      <c r="C90" t="n">
        <v>1</v>
      </c>
      <c r="D90" t="inlineStr">
        <is>
          <t>num-2</t>
        </is>
      </c>
      <c r="E90" t="n">
        <v>5</v>
      </c>
      <c r="F90" t="inlineStr">
        <is>
          <t>python</t>
        </is>
      </c>
      <c r="G90" t="inlineStr">
        <is>
          <t>{"code": "# parse ownership via sentences containing team, inspect all service ownership snippets and canonical/alias\nowned=[]\nfor d in docs:\n if d['type']=='service':\n  text=d['text']; ss=re.split(r'(?&lt;=[.!])\\s+',text)\n  team=None\n  for s in ss:\n   if re.search(r'\\b(Search|Payments)\\b',s,re.I) and re.search(r'own|maintain|ownership',s,re.I):\n    team='Search' if re.search(r'\\bSearch\\b',s,re.I) else 'Payments'\n  if team:\n   alias=[d['title'].split(': ',1)[-1]]+re.findall(r'\\((?:a</t>
        </is>
      </c>
      <c r="H90" t="inlineStr">
        <is>
          <t>Counter({'Search': 19, 'Payments': 14})
('Payments', 'svc-upload-engine', ['upload-engine', 'Upload Service'])
('Search', 'svc-flags-worker', ['flags-worker', 'Flags System'])
('Search', 'svc-status-service', ['status-service', 'Status Platform'])
('Payments', 'svc-secrets-core', ['secrets-core', 'Secrets Service'])
('Payments', 'svc-chargeback-worker', ['chargeback-worker', 'Chargeback Service'])
('Search', 'svc-lookup-api', ['lookup-api', 'Lookup Platform'])
('Payments', 'svc-media-daemon', ['media-daemon', 'Media Platform'])
('Search', 'svc-ledger-gateway', ['ledger-gateway', 'Ledger System'])
('Search', 'svc-spell-engine', ['spell-engine', 'Spell Service'])
('Payments', 'svc-sms-gateway', ['sms-gateway', 'Sms API'])
('Payments', 'svc-trial-engine', ['trial-engine', 'Trial Platform'])
(</t>
        </is>
      </c>
    </row>
    <row r="91">
      <c r="A91" t="inlineStr">
        <is>
          <t>hardx3</t>
        </is>
      </c>
      <c r="B91" t="inlineStr">
        <is>
          <t>repl</t>
        </is>
      </c>
      <c r="C91" t="n">
        <v>1</v>
      </c>
      <c r="D91" t="inlineStr">
        <is>
          <t>num-2</t>
        </is>
      </c>
      <c r="E91" t="n">
        <v>6</v>
      </c>
      <c r="F91" t="inlineStr">
        <is>
          <t>python</t>
        </is>
      </c>
      <c r="G91" t="inlineStr">
        <is>
          <t>{"code": "# map normalized names from owned service overview; find incidents mentioning aliases\namap={}\nfor team,sid,aliases in owned:\n for a in aliases: amap[a.lower()]=team\ncounts=collections.Counter(); matched=[]\nfor d in docs:\n if d['type']!='incident': continue\n found=set()\n for a,t in amap.items():\n  if re.search(r'(?&lt;![\\w-])'+re.escape(a)+r'(?![\\w-])',d['text'].lower()): found.add(t)\n if found:\n  for t in found: counts[t]+=1\n  matched.append((d['id'],found))\nprint(counts, '</t>
        </is>
      </c>
      <c r="H91" t="inlineStr">
        <is>
          <t>Counter({'Search': 46, 'Payments': 30}) matched reports 71 diff 16
[('inc-INC-2425', {'Search'}), ('inc-INC-3255', {'Search'}), ('inc-INC-2284', {'Search'}), ('inc-INC-2651', {'Payments'}), ('inc-INC-2110', {'Search'}), ('inc-INC-2689', {'Payments'}), ('inc-INC-3201', {'Search'}), ('inc-INC-3101', {'Search'}), ('inc-INC-2073', {'Payments'}), ('inc-INC-3170', {'Payments'}), ('inc-INC-2165', {'Search'}), ('inc-INC-2682', {'Payments'}), ('inc-INC-2063', {'Search'}), ('inc-INC-2413', {'Search'}), ('inc-INC-2264', {'Search', 'Payments'}), ('inc-INC-2327', {'Search'}), ('inc-INC-3004', {'Search'}), ('inc-INC-2548', {'Search'}), ('inc-INC-3093', {'Payments'}), ('inc-INC-3125', {'Payments'}), ('inc-INC-2213', {'Search'}), ('inc-INC-2554', {'Search'}), ('inc-INC-2673', {'Search'}), ('inc-INC-3142',</t>
        </is>
      </c>
    </row>
    <row r="92">
      <c r="A92" t="inlineStr">
        <is>
          <t>hardx3</t>
        </is>
      </c>
      <c r="B92" t="inlineStr">
        <is>
          <t>repl</t>
        </is>
      </c>
      <c r="C92" t="n">
        <v>1</v>
      </c>
      <c r="D92" t="inlineStr">
        <is>
          <t>num-2</t>
        </is>
      </c>
      <c r="E92" t="n">
        <v>7</v>
      </c>
      <c r="F92" t="inlineStr">
        <is>
          <t>python</t>
        </is>
      </c>
      <c r="G92" t="inlineStr">
        <is>
          <t>{"code": "counts=collections.Counter(); rows=[]\nfor d in docs:\n if d['type']!='incident': continue\n text=d['text'].lower()\n m=re.search(r'summary:(.*?)(?:this report was written|timeline:)',text,re.S)\n s=m.group(1) if m else text[:500]\n found=set()\n for a,t in amap.items():\n  if re.search(r'(?&lt;![\\w-])'+re.escape(a)+r'(?![\\w-])',s): found.add(t)\n for t in found: counts[t]+=1\n if found: rows.append((d['id'],found,s[:180].replace('\\n',' ')))\nprint(counts,len(rows),counts['Search']-cou</t>
        </is>
      </c>
      <c r="H92" t="inlineStr">
        <is>
          <t xml:space="preserve">Counter({'Search': 46, 'Payments': 30}) 71 16
[('inc-INC-2425', {'Search'}, ' elevated error rates affecting payments-core. the incident lasted 18 minutes before full recovery. root cause was determined to be a network partition. '), ('inc-INC-3255', {'Search'}, ' elevated error rates affecting invoice-api. the incident lasted 183 minutes before full recovery. root cause was determined to be a capacity exhaustion. as a side effect, feed-eng'), ('inc-INC-2284', {'Search'}, ' complete outage affecting the warehouse api. the incident lasted 216 minutes before full recovery. root cause was determined to be a configuration error. '), ('inc-INC-2651', {'Payments'}, ' complete outage affecting stream-service. the incident lasted 202 minutes before full recovery. root cause was determined to be a </t>
        </is>
      </c>
    </row>
    <row r="93">
      <c r="A93" t="inlineStr">
        <is>
          <t>hardx3</t>
        </is>
      </c>
      <c r="B93" t="inlineStr">
        <is>
          <t>repl</t>
        </is>
      </c>
      <c r="C93" t="n">
        <v>1</v>
      </c>
      <c r="D93" t="inlineStr">
        <is>
          <t>num-3</t>
        </is>
      </c>
      <c r="E93" t="n">
        <v>0</v>
      </c>
      <c r="F93" t="inlineStr">
        <is>
          <t>python</t>
        </is>
      </c>
      <c r="G93" t="inlineStr">
        <is>
          <t>{"code": "from collections import Counter,defaultdict\nsv=[d for d in docs if d['type']=='service']\nprint(len(sv))\nfor d in sv[:5]: print(d['title'], d['text'][:800].replace('\\n',' '))"}</t>
        </is>
      </c>
      <c r="H93" t="inlineStr">
        <is>
          <t>120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
        </is>
      </c>
    </row>
    <row r="94">
      <c r="A94" t="inlineStr">
        <is>
          <t>hardx3</t>
        </is>
      </c>
      <c r="B94" t="inlineStr">
        <is>
          <t>repl</t>
        </is>
      </c>
      <c r="C94" t="n">
        <v>1</v>
      </c>
      <c r="D94" t="inlineStr">
        <is>
          <t>num-3</t>
        </is>
      </c>
      <c r="E94" t="n">
        <v>1</v>
      </c>
      <c r="F94" t="inlineStr">
        <is>
          <t>python</t>
        </is>
      </c>
      <c r="G94" t="inlineStr">
        <is>
          <t>{"code": "import re\ncnt=Counter(); sources=defaultdict(list)\nfor d in sv:\n m=re.search(r'Runtime dependencies:\\s*([^\\.\\n]+)',d['text'],re.I)\n if m:\n  deps=[x.strip() for x in m.group(1).split(',')]\n  for x in deps:\n   cnt[x]+=1; sources[x].append(d['title'].replace('Service overview: ',''))\nprint(cnt.most_common(15))\nfor k,v in cnt.most_common(5): print(k,v,sources[k])"}</t>
        </is>
      </c>
      <c r="H94" t="inlineStr">
        <is>
          <t xml:space="preserve">[('thumbnail-svc', 8), ('budget-engine', 6), ('vault-worker', 5), ('crawler-service', 5), ('flags-worker', 5), ('shard-gateway', 5), ('i18n-engine', 4), ('kyc-engine', 4), ('vector-svc', 4), ('quota-worker', 4), ('spell-engine', 4), ('alerting-service', 4), ('refund-api', 4), ('canary-gateway', 4), ('license-gateway', 3)]
thumbnail-svc 8 ['pricing-engine', 'builder-worker', 'geo-service', 'ranker-api', 'feed-engine', 'shard-gateway', 'warehouse-core', 'coupons-api']
budget-engine 6 ['tracing-service', 'tax-svc', 'replica-api', 'entitlement-daemon', 'fraud-engine', 'cluster-svc']
vault-worker 5 ['payout-engine', 'org-svc', 'lake-daemon', 'shard-gateway', 'billing-worker']
crawler-service 5 ['tracing-service', 'inventory-gateway', 'embed-svc', 'email-daemon', 'loadgen-gateway']
flags-worker </t>
        </is>
      </c>
    </row>
    <row r="95">
      <c r="A95" t="inlineStr">
        <is>
          <t>hardx3</t>
        </is>
      </c>
      <c r="B95" t="inlineStr">
        <is>
          <t>repl</t>
        </is>
      </c>
      <c r="C95" t="n">
        <v>1</v>
      </c>
      <c r="D95" t="inlineStr">
        <is>
          <t>num-4</t>
        </is>
      </c>
      <c r="E95" t="n">
        <v>0</v>
      </c>
      <c r="F95" t="inlineStr">
        <is>
          <t>python</t>
        </is>
      </c>
      <c r="G95" t="inlineStr">
        <is>
          <t>{"code": "import re\nhits=[]\nfor d in docs:\n    if d['type']=='service' and re.search(r'primary datastore|redis', d['text'], re.I):\n        hits.append((d['id'],d['title'],d['text'][:1200]))\nprint('\\n---\\n'.join(map(str,hits)))"}</t>
        </is>
      </c>
      <c r="H95" t="inlineStr">
        <is>
          <t>('svc-flags-worker', 'Service overview: flags-worker', '# Service overview: flags-worker\n\nflags-worker (also referred to internally as the Flags System) is a backend component. Pages go to Aiko Mensah first. Configuration changes are peer reviewed and applied through the deployment tool.\n\nIt is implemented in Kotlin. The dashboard shows p50, p95 and p99 latency alongside error budgets.\n\nThe Search team maintains the Flags System. Schema changes go through an expand and contract migration process.\n\nThe process for the Flags System exposes HTTP on :4798. Graceful shutdown waits for in flight requests to complete before exiting.\n\nPrimary datastore: Cassandra. Dependencies are declared in the service manifest and validated at deploy time.\n\nRuntime dependencies: trial-engine. Long r</t>
        </is>
      </c>
    </row>
    <row r="96">
      <c r="A96" t="inlineStr">
        <is>
          <t>hardx3</t>
        </is>
      </c>
      <c r="B96" t="inlineStr">
        <is>
          <t>repl</t>
        </is>
      </c>
      <c r="C96" t="n">
        <v>1</v>
      </c>
      <c r="D96" t="inlineStr">
        <is>
          <t>num-4</t>
        </is>
      </c>
      <c r="E96" t="n">
        <v>1</v>
      </c>
      <c r="F96" t="inlineStr">
        <is>
          <t>python</t>
        </is>
      </c>
      <c r="G96" t="inlineStr">
        <is>
          <t>{"code": "import re\nfor d in docs:\n if d['type']=='service' and re.search(r'Primary datastore:\\s*Redis',d['text'],re.I):\n  print(d['id'], d['title'])"}</t>
        </is>
      </c>
      <c r="H96" t="inlineStr">
        <is>
          <t xml:space="preserve">svc-sso-daemon Service overview: sso-daemon
svc-replica-api Service overview: replica-api
svc-quota-worker Service overview: quota-worker
svc-lake-daemon Service overview: lake-daemon
svc-embed-svc Service overview: embed-svc
svc-tenant-api Service overview: tenant-api
svc-i18n-engine Service overview: i18n-engine
svc-digest-svc Service overview: digest-svc
svc-cluster-svc Service overview: cluster-svc
</t>
        </is>
      </c>
    </row>
    <row r="97">
      <c r="A97" t="inlineStr">
        <is>
          <t>hardx3</t>
        </is>
      </c>
      <c r="B97" t="inlineStr">
        <is>
          <t>repl</t>
        </is>
      </c>
      <c r="C97" t="n">
        <v>1</v>
      </c>
      <c r="D97" t="inlineStr">
        <is>
          <t>num-4</t>
        </is>
      </c>
      <c r="E97" t="n">
        <v>1</v>
      </c>
      <c r="F97" t="inlineStr">
        <is>
          <t>python</t>
        </is>
      </c>
      <c r="G97" t="inlineStr">
        <is>
          <t>{"code": "print([(d['id'],d['title']) for d in docs if d['type']=='incident'])"}</t>
        </is>
      </c>
      <c r="H97" t="inlineStr">
        <is>
          <t xml:space="preserve">[('inc-INC-2425', 'Incident report INC-2425'), ('inc-INC-3255', 'Incident report INC-3255'), ('inc-INC-3085', 'Incident report INC-3085'), ('inc-INC-2977', 'Incident report INC-2977'), ('inc-INC-2955', 'Incident report INC-2955'), ('inc-INC-2284', 'Incident report INC-2284'), ('inc-INC-3118', 'Incident report INC-3118'), ('inc-INC-2651', 'Incident report INC-2651'), ('inc-INC-2634', 'Incident report INC-2634'), ('inc-INC-2385', 'Incident report INC-2385'), ('inc-INC-3030', 'Incident report INC-3030'), ('inc-INC-2045', 'Incident report INC-2045'), ('inc-INC-2110', 'Incident report INC-2110'), ('inc-INC-2359', 'Incident report INC-2359'), ('inc-INC-2689', 'Incident report INC-2689'), ('inc-INC-3201', 'Incident report INC-3201'), ('inc-INC-2521', 'Incident report INC-2521'), ('inc-INC-3101', </t>
        </is>
      </c>
    </row>
    <row r="98">
      <c r="A98" t="inlineStr">
        <is>
          <t>hardx3</t>
        </is>
      </c>
      <c r="B98" t="inlineStr">
        <is>
          <t>repl</t>
        </is>
      </c>
      <c r="C98" t="n">
        <v>1</v>
      </c>
      <c r="D98" t="inlineStr">
        <is>
          <t>num-4</t>
        </is>
      </c>
      <c r="E98" t="n">
        <v>2</v>
      </c>
      <c r="F98" t="inlineStr">
        <is>
          <t>python</t>
        </is>
      </c>
      <c r="G98" t="inlineStr">
        <is>
          <t>{"code": "names=['sso-daemon','replica-api','quota-worker','lake-daemon','embed-svc','tenant-api','i18n-engine','digest-svc','cluster-svc']\nfor d in docs:\n if d['type']=='incident' and any(re.search(r'\\b'+re.escape(n)+r'\\b',d['text'],re.I) for n in names):\n  print('\\n',d['id'],d['title'])\n  print('\\n'.join([x for x in d['text'].splitlines() if re.search(r'service|duration|start|end|resolved|minutes|impact',x,re.I)][:12]))"}</t>
        </is>
      </c>
      <c r="H98" t="inlineStr">
        <is>
          <t xml:space="preserve">
 inc-INC-3118 Incident report INC-3118
Summary: Complete outage affecting quota-worker. The incident lasted 74 minutes before full recovery. Root cause was determined to be a bad deploy. As a side effect, the Scheduler Service also saw degraded latency for part of the window. This report was written by Amara Farah. Capacity planning is revisited at the start of every quarter. Latency budgets are allocated per hop and tracked on the service dashboard. Engineers rotate through the support channel one week at a time.
- 07:52 mitigation started
 inc-INC-2045 Incident report INC-2045
Summary: Elevated error rates affecting quota-worker. The incident lasted 57 minutes before full recovery. Root cause was determined to be a bad deploy. This report was written by Mei Reyes. Load tests run nightl</t>
        </is>
      </c>
    </row>
    <row r="99">
      <c r="A99" t="inlineStr">
        <is>
          <t>hardx3</t>
        </is>
      </c>
      <c r="B99" t="inlineStr">
        <is>
          <t>repl</t>
        </is>
      </c>
      <c r="C99" t="n">
        <v>1</v>
      </c>
      <c r="D99" t="inlineStr">
        <is>
          <t>num-4</t>
        </is>
      </c>
      <c r="E99" t="n">
        <v>3</v>
      </c>
      <c r="F99" t="inlineStr">
        <is>
          <t>python</t>
        </is>
      </c>
      <c r="G99" t="inlineStr">
        <is>
          <t>{"code": "targets={}\nfor d in docs:\n if d['type']=='service' and re.search(r'Primary datastore:\\s*Redis',d['text'],re.I):\n  canon=re.search(r'Service overview:\\s*([^\\n]+)',d['title'],re.I).group(1)\n  aliases=re.findall(r'also referred to internally as the ([^.]+)',d['text'],re.I)\n  targets[canon]=[canon]+aliases\nprint(targets)\nfor d in docs:\n if d['type']=='incident':\n  s=d['text'].splitlines()[0:5]\n  summary=' '.join(s)\n  if re.search(r'affecting .*?(?:'+ '|'.join(map(re.escape,ta</t>
        </is>
      </c>
      <c r="H99" t="inlineStr">
        <is>
          <t xml:space="preserve">{'sso-daemon': ['sso-daemon', 'Sso Platform) is a backend component'], 'replica-api': ['replica-api', 'Replica System) is a backend component'], 'quota-worker': ['quota-worker', 'Quota Service) is a backend component'], 'lake-daemon': ['lake-daemon', 'Lake Service) is a backend component'], 'embed-svc': ['embed-svc', 'Embed System) is a backend component'], 'tenant-api': ['tenant-api', 'Tenant System) is a backend component'], 'i18n-engine': ['i18n-engine', 'I18n Platform) is a backend component'], 'digest-svc': ['digest-svc', 'Digest API) is a backend component'], 'cluster-svc': ['cluster-svc', 'Cluster API) is a backend component']}
</t>
        </is>
      </c>
    </row>
    <row r="100">
      <c r="A100" t="inlineStr">
        <is>
          <t>hardx3</t>
        </is>
      </c>
      <c r="B100" t="inlineStr">
        <is>
          <t>repl</t>
        </is>
      </c>
      <c r="C100" t="n">
        <v>1</v>
      </c>
      <c r="D100" t="inlineStr">
        <is>
          <t>num-4</t>
        </is>
      </c>
      <c r="E100" t="n">
        <v>4</v>
      </c>
      <c r="F100" t="inlineStr">
        <is>
          <t>python</t>
        </is>
      </c>
      <c r="G100" t="inlineStr">
        <is>
          <t>{"code": "names=list(targets)\nrows=[]\nfor d in docs:\n if d['type']!='incident': continue\n for n in names:\n  # find summaries containing affecting + n, likely exact\n  for m in re.finditer(r'(?i)(?:Summary:|Incident summary:).*?affecting\\s+(?:the\\s+)?'+re.escape(n)+r'\\b.*?lasted\\s+(\\d+)\\s+minutes',d['text'],re.S):\n   rows.append((int(m.group(1)),d['id'],n,m.group(0)[:220].replace('\\n',' ')))\nprint(sorted(rows,reverse=True)[:20])"}</t>
        </is>
      </c>
      <c r="H100" t="inlineStr">
        <is>
          <t>[(234, 'inc-INC-2988', 'lake-daemon', 'Summary: Elevated error rates affecting lake-daemon. The incident lasted 234 minutes'), (210, 'inc-INC-2344', 'digest-svc', 'Summary: Latency spike affecting digest-svc. The incident lasted 210 minutes'), (193, 'inc-INC-2793', 'cluster-svc', 'Summary: Partial outage affecting cluster-svc. The incident lasted 193 minutes'), (137, 'inc-INC-2780', 'replica-api', 'Summary: Partial outage affecting replica-api. The incident lasted 137 minutes'), (136, 'inc-INC-2856', 'quota-worker', 'Summary: Elevated error rates affecting quota-worker. The incident lasted 136 minutes'), (76, 'inc-INC-2116', 'quota-worker', 'Summary: Latency spike affecting quota-worker. The incident lasted 76 minutes'), (74, 'inc-INC-3118', 'quota-worker', 'Summary: Complete outage affect</t>
        </is>
      </c>
    </row>
    <row r="101">
      <c r="A101" t="inlineStr">
        <is>
          <t>hardx3</t>
        </is>
      </c>
      <c r="B101" t="inlineStr">
        <is>
          <t>repl</t>
        </is>
      </c>
      <c r="C101" t="n">
        <v>1</v>
      </c>
      <c r="D101" t="inlineStr">
        <is>
          <t>num-5</t>
        </is>
      </c>
      <c r="E101" t="n">
        <v>0</v>
      </c>
      <c r="F101" t="inlineStr">
        <is>
          <t>python</t>
        </is>
      </c>
      <c r="G101" t="inlineStr">
        <is>
          <t>{"code": "import re\nsvc=[d for d in docs if d.get('type')=='service' and re.search(r'owner\\s*:\\s*Platform\\b|team\\s*:\\s*Platform\\b|owned by\\s+Platform', d.get('text',''), re.I)]\nprint(len(svc))\nfor d in svc:\n print('\\n',d['id'],d['title']); print('\\n'.join([x for x in d['text'].splitlines() if re.search(r'(owner|team|replica)',x,re.I)]))"}</t>
        </is>
      </c>
      <c r="H101" t="inlineStr">
        <is>
          <t xml:space="preserve">0
</t>
        </is>
      </c>
    </row>
    <row r="102">
      <c r="A102" t="inlineStr">
        <is>
          <t>hardx3</t>
        </is>
      </c>
      <c r="B102" t="inlineStr">
        <is>
          <t>repl</t>
        </is>
      </c>
      <c r="C102" t="n">
        <v>1</v>
      </c>
      <c r="D102" t="inlineStr">
        <is>
          <t>num-5</t>
        </is>
      </c>
      <c r="E102" t="n">
        <v>1</v>
      </c>
      <c r="F102" t="inlineStr">
        <is>
          <t>python</t>
        </is>
      </c>
      <c r="G102" t="inlineStr">
        <is>
          <t>{"code": "hits=[]\nfor d in docs:\n if d.get('type')=='service' and re.search('platform',d.get('text','')+' '+d.get('title',''),re.I): hits.append(d)\nprint(len(hits))\nfor d in hits:\n print('\\n###',d['id'],d['title']);\n for line in d['text'].splitlines():\n  if re.search('platform|replica|owner|team',line,re.I): print(line[:300])"}</t>
        </is>
      </c>
      <c r="H102" t="inlineStr">
        <is>
          <t>39
### svc-archive-engine Service overview: archive-engine
archive-engine (also referred to internally as the Archive Platform) is a backend component. The codebase is written in TypeScript. Connection pools are sized according to the downstream capacity model.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reliability meeting.
### svc-payout-engine Service overview: payout-engine
payout-engine (also referred to internally as the Payout Platform) is a backend component. Ownership: Data. Health checks are performed on the readiness endp</t>
        </is>
      </c>
    </row>
    <row r="103">
      <c r="A103" t="inlineStr">
        <is>
          <t>hardx3</t>
        </is>
      </c>
      <c r="B103" t="inlineStr">
        <is>
          <t>repl</t>
        </is>
      </c>
      <c r="C103" t="n">
        <v>1</v>
      </c>
      <c r="D103" t="inlineStr">
        <is>
          <t>num-5</t>
        </is>
      </c>
      <c r="E103" t="n">
        <v>2</v>
      </c>
      <c r="F103" t="inlineStr">
        <is>
          <t>python</t>
        </is>
      </c>
      <c r="G103" t="inlineStr">
        <is>
          <t>{"code": "import re\nout=[]\nfor d in docs:\n if d.get('type')!='service': continue\n t=d['text']\n owned=bool(re.search(r'(?:Ownership:\\s*Platform\\b|Platform team (?:maintains|owns)|owned by the Platform team)',t,re.I))\n if owned:\n  nums=[]\n  for line in t.splitlines():\n   if re.search('replica',line,re.I):\n    nums += [int(x) for x in re.findall(r'\\b\\d+\\b',line)]\n  out.append((d['id'],d['title'],nums,[l for l in t.splitlines() if re.search('replica|Ownership|Platform team|owned by',</t>
        </is>
      </c>
      <c r="H103" t="inlineStr">
        <is>
          <t>count 16 sum 196
('svc-archive-engine', 'Service overview: archive-engine', [2, 4], ['It runs in ap-southeast-2 with 4 replicas. Load tests run nightly against the staging environment.', 'The Platform team maintains the Archive Platform. Idempotency keys are required on all mutating endpoints.'])
('svc-tax-svc', 'Service overview: tax-svc', [2, 4], ['Ownership: Platform. Structured logs include the request path, status code and duration.', 'It runs in ap-southeast-2 with 4 replicas. Logs are retained for thirty days in the central log store.'])
('svc-artifact-engine', 'Service overview: artifact-engine', [9, 2], ['The Platform team maintains artifact-engine. Rate limiting is enforced at the gateway with a token bucket per client.', '9 replicas are deployed to ap-southeast-2. Secrets are ro</t>
        </is>
      </c>
    </row>
    <row r="104">
      <c r="A104" t="inlineStr">
        <is>
          <t>hardx3</t>
        </is>
      </c>
      <c r="B104" t="inlineStr">
        <is>
          <t>repl</t>
        </is>
      </c>
      <c r="C104" t="n">
        <v>1</v>
      </c>
      <c r="D104" t="inlineStr">
        <is>
          <t>num-5</t>
        </is>
      </c>
      <c r="E104" t="n">
        <v>3</v>
      </c>
      <c r="F104" t="inlineStr">
        <is>
          <t>python</t>
        </is>
      </c>
      <c r="G104" t="inlineStr">
        <is>
          <t>{"code": "import re\ns=0;n=0\nfor d in docs:\n if d.get('type')!='service': continue\n t=d['text']; owned=re.search(r'(?:Ownership:\\s*Platform\\b|Platform team (?:maintains|owns)|owned by the Platform team)',t,re.I)\n if owned:\n  lines=[l for l in t.splitlines() if re.search('replica',l,re.I)]\n  vals=[]\n  for l in lines:\n   m=re.search(r'\\b(\\d+)\\s+replicas?\\b|\\b(\\d+)\\s+replicas?\\b',l,re.I)\n   if m: vals.append(int(next(x for x in m.groups() if x)))\n  print(d['title'].replace('Serv</t>
        </is>
      </c>
      <c r="H104" t="inlineStr">
        <is>
          <t>archive-engine [4] ['It runs in ap-southeast-2 with 4 replicas. Load tests run nightly against the staging environment.']
tax-svc [4] ['It runs in ap-southeast-2 with 4 replicas. Logs are retained for thirty days in the central log store.']
artifact-engine [9] ['9 replicas are deployed to ap-southeast-2. Secrets are rotated automatically every ninety days.']
export-core [2] ['It runs in ap-southeast-2 with 2 replicas. Schema changes go through an expand and contract migration process.']
license-gateway [16] ['It runs in us-west-2 with 16 replicas. Traffic is encrypted in transit with mutual TLS between services.']
wallet-svc [10] ['Deployment region is ap-southeast-2; the deployment has 10 replicas. The dashboard shows p50, p95 and p99 latency alongside error budgets.']
search-svc [16] ['D</t>
        </is>
      </c>
    </row>
    <row r="105">
      <c r="A105" t="inlineStr">
        <is>
          <t>hardx3</t>
        </is>
      </c>
      <c r="B105" t="inlineStr">
        <is>
          <t>repl</t>
        </is>
      </c>
      <c r="C105" t="n">
        <v>1</v>
      </c>
      <c r="D105" t="inlineStr">
        <is>
          <t>prose-0</t>
        </is>
      </c>
      <c r="E105" t="n">
        <v>0</v>
      </c>
      <c r="F105" t="inlineStr">
        <is>
          <t>python</t>
        </is>
      </c>
      <c r="G105" t="inlineStr">
        <is>
          <t>{"code": "import re\nhits=[d for d in docs if d.get('id')=='INC-2493' or 'INC-2493' in d.get('title','') or 'INC-2493' in d.get('text','')]\nprint(len(hits))\nfor d in hits:\n print('---',d['id'],d['title'])\n for line in d['text'].splitlines():\n  if re.search(r'mitigation started|timeline',line,re.I): print(line)\n"}</t>
        </is>
      </c>
      <c r="H105" t="inlineStr">
        <is>
          <t xml:space="preserve">1
--- inc-INC-2493 Incident report INC-2493
Timeline:
- 22:35 mitigation started
</t>
        </is>
      </c>
    </row>
    <row r="106">
      <c r="A106" t="inlineStr">
        <is>
          <t>hardx3</t>
        </is>
      </c>
      <c r="B106" t="inlineStr">
        <is>
          <t>repl</t>
        </is>
      </c>
      <c r="C106" t="n">
        <v>1</v>
      </c>
      <c r="D106" t="inlineStr">
        <is>
          <t>prose-1</t>
        </is>
      </c>
      <c r="E106" t="n">
        <v>0</v>
      </c>
      <c r="F106" t="inlineStr">
        <is>
          <t>python</t>
        </is>
      </c>
      <c r="G106" t="inlineStr">
        <is>
          <t>{"code": "import re\nhits=[]\nfor d in docs:\n    if d.get('id')=='INC-2968' or 'INC-2968' in d.get('text','') or 'INC-2968' in d.get('title',''):\n        hits.append(d)\nprint('\\n---\\n'.join(f\"{d['id']} {d['title']}\\n{d['text']}\" for d in hits)[:3800])"}</t>
        </is>
      </c>
      <c r="H106" t="inlineStr">
        <is>
          <t xml:space="preserve">inc-INC-2968 Incident report INC-2968
#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
</t>
        </is>
      </c>
    </row>
    <row r="107">
      <c r="A107" t="inlineStr">
        <is>
          <t>hardx3</t>
        </is>
      </c>
      <c r="B107" t="inlineStr">
        <is>
          <t>repl</t>
        </is>
      </c>
      <c r="C107" t="n">
        <v>1</v>
      </c>
      <c r="D107" t="inlineStr">
        <is>
          <t>prose-2</t>
        </is>
      </c>
      <c r="E107" t="n">
        <v>0</v>
      </c>
      <c r="F107" t="inlineStr">
        <is>
          <t>python</t>
        </is>
      </c>
      <c r="G107" t="inlineStr">
        <is>
          <t>{"code": "hits=[d for d in docs if 'INC-2437' in d.get('id','') or 'INC-2437' in d.get('title','') or 'INC-2437' in d.get('text','')]\nprint(len(hits))\nfor d in hits:\n print(d['id'], d['title'])\n print(d['text'][:3500])"}</t>
        </is>
      </c>
      <c r="H107" t="inlineStr">
        <is>
          <t xml:space="preserve">1
inc-INC-2437 Incident report INC-2437
# Incident report INC-2437
Severity: SEV2
Date: 2025-07-04
Summary: Elevated error rates affecting the Entitlement Service. The incident lasted 69 minutes before full recovery. Root cause was determined to be a database failover. As a side effect, the Session Service also saw degraded latency for part of the window. This report was written by Amara Berg. Post-incident reviews are blameless and published to the engineering wiki. Structured logs include the request path, status code and duration. Feature flags are managed through the configuration service and rolled out gradually.
Timeline:
- 14:39 alert fired
- 14:48 on-call acknowledged
- 15:12 mitigation started
- 15:14 traffic rerouted
- 15:31 root cause identified
- 15:48 fix deployed
</t>
        </is>
      </c>
    </row>
    <row r="108">
      <c r="A108" t="inlineStr">
        <is>
          <t>hardx3</t>
        </is>
      </c>
      <c r="B108" t="inlineStr">
        <is>
          <t>repl</t>
        </is>
      </c>
      <c r="C108" t="n">
        <v>1</v>
      </c>
      <c r="D108" t="inlineStr">
        <is>
          <t>prose-3</t>
        </is>
      </c>
      <c r="E108" t="n">
        <v>0</v>
      </c>
      <c r="F108" t="inlineStr">
        <is>
          <t>python</t>
        </is>
      </c>
      <c r="G108" t="inlineStr">
        <is>
          <t>{"code": "import re\nhits=[]\nfor d in docs:\n    if re.search(r'(?i)data team|weekly planning|planning', d.get('title','')+'\\n'+d.get('text','')):\n        hits.append((d['id'],d['type'],d['title'],d['text']))\nprint('N',len(hits))\nfor x in hits[:12]:\n    s=x[3]\n    m=re.search(r'(?is).{0,180}(?:Data team|weekly planning|planning).{0,300}',s)\n    print('\\n',x[:3], '\\n', m.group(0) if m else s[:400])"}</t>
        </is>
      </c>
      <c r="H108" t="inlineStr">
        <is>
          <t>N 82
 ('svc-archive-engine', 'service', 'Service overview: archive-engine') 
 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
 ('team-commerce', 'team', 'Team page: Commerce') 
 # Team page: Commerce
The Commerce team is led by Marcus Moreau. For urgent requests, page the team via Slack in #commerce-eng. The team sits on floor 4 of the Berlin office. Wee</t>
        </is>
      </c>
    </row>
    <row r="109">
      <c r="A109" t="inlineStr">
        <is>
          <t>hardx3</t>
        </is>
      </c>
      <c r="B109" t="inlineStr">
        <is>
          <t>repl</t>
        </is>
      </c>
      <c r="C109" t="n">
        <v>1</v>
      </c>
      <c r="D109" t="inlineStr">
        <is>
          <t>prose-3</t>
        </is>
      </c>
      <c r="E109" t="n">
        <v>1</v>
      </c>
      <c r="F109" t="inlineStr">
        <is>
          <t>python</t>
        </is>
      </c>
      <c r="G109" t="inlineStr">
        <is>
          <t>{"code": "for d in docs:\n    if d['type']=='team' and re.search(r'(?i)data',d['title']+' '+d['text']):\n        print(d['id'],d['title']); print(d['text'][:1200])"}</t>
        </is>
      </c>
      <c r="H109" t="inlineStr">
        <is>
          <t xml:space="preserve">team-data Team page: Data
# Team page: Data
The Data team is led by Tariq Hart. For urgent requests, page the team via Slack in #data-eng. The team sits on floor 5 of the Berlin office. Weekly planning happens on Tuesday mornings. Dependencies are pinned and upgraded through automated pull requests.
</t>
        </is>
      </c>
    </row>
    <row r="110">
      <c r="A110" t="inlineStr">
        <is>
          <t>hardx3</t>
        </is>
      </c>
      <c r="B110" t="inlineStr">
        <is>
          <t>repl</t>
        </is>
      </c>
      <c r="C110" t="n">
        <v>1</v>
      </c>
      <c r="D110" t="inlineStr">
        <is>
          <t>prose-4</t>
        </is>
      </c>
      <c r="E110" t="n">
        <v>0</v>
      </c>
      <c r="F110" t="inlineStr">
        <is>
          <t>python</t>
        </is>
      </c>
      <c r="G110" t="inlineStr">
        <is>
          <t>{"code": "import re\nhits=[d for d in docs if 'INC-2374' in (d.get('id','')+' '+d.get('title','')+' '+d.get('text',''))]\nprint(len(hits))\nfor d in hits:\n print(d['id'], d['type'], d['title'])\n print(d['text'][:1200].replace('\\n',' '))"}</t>
        </is>
      </c>
      <c r="H110" t="inlineStr">
        <is>
          <t xml:space="preserve">1
inc-INC-2374 incident Incident report INC-2374
# Incident report INC-2374  Severity: SEV3 Date: 2025-05-14  Summary: Latency spike affecting device-gateway. The incident lasted 70 minutes before full recovery. Root cause was determined to be a dependency outage. Collateral impact was observed on batch-service, which recovered on its own once the primary issue was mitigated. This report was written by Tomasz Mensah. Cost reports are reviewed monthly with the finance partner. Access to production is granted just in time and audited. Secrets are rotated automatically every ninety days.  Timeline: - 15:31 alert fired - 15:41 on-call acknowledged - 15:52 mitigation started - 16:11 traffic rerouted - 16:17 root cause identified - 16:19 fix deployed - 16:38 monitoring confirmed recovery
</t>
        </is>
      </c>
    </row>
    <row r="111">
      <c r="A111" t="inlineStr">
        <is>
          <t>hardx3</t>
        </is>
      </c>
      <c r="B111" t="inlineStr">
        <is>
          <t>repl</t>
        </is>
      </c>
      <c r="C111" t="n">
        <v>1</v>
      </c>
      <c r="D111" t="inlineStr">
        <is>
          <t>prose-5</t>
        </is>
      </c>
      <c r="E111" t="n">
        <v>0</v>
      </c>
      <c r="F111" t="inlineStr">
        <is>
          <t>python</t>
        </is>
      </c>
      <c r="G111" t="inlineStr">
        <is>
          <t>{"code": "hits=[d for d in docs if 'INC-2057' in (d.get('title','')+' '+d.get('text',''))]\nprint([(d['id'],d['type'],d['title']) for d in hits])\nfor d in hits: print('\\n',d['title'],'\\n',d['text'][:3000])"}</t>
        </is>
      </c>
      <c r="H111" t="inlineStr">
        <is>
          <t xml:space="preserve">[('inc-INC-2057', 'incident', 'Incident report INC-2057')]
 Incident report INC-2057 
 #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
</t>
        </is>
      </c>
    </row>
    <row r="112">
      <c r="A112" t="inlineStr">
        <is>
          <t>hardx3</t>
        </is>
      </c>
      <c r="B112" t="inlineStr">
        <is>
          <t>repl</t>
        </is>
      </c>
      <c r="C112" t="n">
        <v>1</v>
      </c>
      <c r="D112" t="inlineStr">
        <is>
          <t>temporal-0</t>
        </is>
      </c>
      <c r="E112" t="n">
        <v>0</v>
      </c>
      <c r="F112" t="inlineStr">
        <is>
          <t>python</t>
        </is>
      </c>
      <c r="G112" t="inlineStr">
        <is>
          <t>{"code": "import re\nhits=[]\nfor d in docs:\n    if re.search(r'export-core', d.get('text','')+' '+d.get('title',''), re.I):\n        hits.append((d['id'],d['type'],d['title'],d['text']))\nprint('N',len(hits))\nfor x in hits:\n    print('\\n---',x[0],x[1],x[2],'---\\n',x[3][:1800])"}</t>
        </is>
      </c>
      <c r="H112" t="inlineStr">
        <is>
          <t xml:space="preserve">N 2
--- svc-export-core service Service overview: export-core ---
 #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
        </is>
      </c>
    </row>
    <row r="113">
      <c r="A113" t="inlineStr">
        <is>
          <t>hardx3</t>
        </is>
      </c>
      <c r="B113" t="inlineStr">
        <is>
          <t>repl</t>
        </is>
      </c>
      <c r="C113" t="n">
        <v>1</v>
      </c>
      <c r="D113" t="inlineStr">
        <is>
          <t>temporal-0</t>
        </is>
      </c>
      <c r="E113" t="n">
        <v>1</v>
      </c>
      <c r="F113" t="inlineStr">
        <is>
          <t>python</t>
        </is>
      </c>
      <c r="G113" t="inlineStr">
        <is>
          <t>{"code": "import re\nfor d in docs:\n    if d['type'] in ('changelog','incident','adr','team','runbook') and re.search(r'export|ownership|owner|transfer', d.get('text','')+' '+d.get('title',''), re.I):\n        print('\\n---',d['id'],d['type'],d['title'],'---')\n        print(d['text'][:2200])"}</t>
        </is>
      </c>
      <c r="H113" t="inlineStr">
        <is>
          <t xml:space="preserve">
--- inc-INC-2955 incident Incident report INC-2955 ---
# Incident report INC-2955
Severity: SEV3
Date: 2025-01-21
Summary: Partial outage affecting the Reconcile System. The incident lasted 210 minutes before full recovery. Root cause was determined to be a memory leak. This report was written by Priya Farah. Structured logs include the request path, status code and duration. Metrics are exported to the shared observability stack every fifteen seconds. Access to production is granted just in time and audited.
Timeline:
- 02:40 alert fired
- 03:04 on-call acknowledged
- 03:26 mitigation started
- 03:50 traffic rerouted
--- chg-CHG-315 changelog Change record CHG-315 ---
# Change record CHG-315
Date: 2025-11-14
Effective 2025-11-14, ownership of inventory-gateway transferred from the </t>
        </is>
      </c>
    </row>
    <row r="114">
      <c r="A114" t="inlineStr">
        <is>
          <t>hardx3</t>
        </is>
      </c>
      <c r="B114" t="inlineStr">
        <is>
          <t>repl</t>
        </is>
      </c>
      <c r="C114" t="n">
        <v>1</v>
      </c>
      <c r="D114" t="inlineStr">
        <is>
          <t>temporal-0</t>
        </is>
      </c>
      <c r="E114" t="n">
        <v>2</v>
      </c>
      <c r="F114" t="inlineStr">
        <is>
          <t>python</t>
        </is>
      </c>
      <c r="G114" t="inlineStr">
        <is>
          <t>{"code": "for d in docs:\n    if d['type']=='changelog':\n        print(d['id'],d['title'],d['text'][:700].replace('\\n',' '))"}</t>
        </is>
      </c>
      <c r="H114" t="inlineStr">
        <is>
          <t>chg-CHG-315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chg-CHG-305 Change record CHG-305 # Change record CHG-305  Date: 2025-12-13  Effective 2025-12-13, pages for segment-service go to Noah Ortega instead of Sven Meyer. The service overview page has not been updated to reflect this change. Capacity planning is revisited at the start of every quarter. Canary releases receive five percent of traffic for thirty minutes before promotion.
chg-CH</t>
        </is>
      </c>
    </row>
    <row r="115">
      <c r="A115" t="inlineStr">
        <is>
          <t>hardx3</t>
        </is>
      </c>
      <c r="B115" t="inlineStr">
        <is>
          <t>repl</t>
        </is>
      </c>
      <c r="C115" t="n">
        <v>1</v>
      </c>
      <c r="D115" t="inlineStr">
        <is>
          <t>temporal-1</t>
        </is>
      </c>
      <c r="E115" t="n">
        <v>0</v>
      </c>
      <c r="F115" t="inlineStr">
        <is>
          <t>python</t>
        </is>
      </c>
      <c r="G115" t="inlineStr">
        <is>
          <t>{"code": "import re\nhits=[]\nfor d in docs:\n    if re.search(r'Health API|health-api|health service', d.get('title','')+'\\n'+d.get('text',''), re.I):\n        hits.append((d['id'],d['type'],d['title'],d['text'][:1200]))\nprint('\\n---\\n'.join(map(str,hits)))"}</t>
        </is>
      </c>
      <c r="H115" t="inlineStr">
        <is>
          <t>('svc-health-service', 'service', 'Service overview: health-service', '# Service overview: health-service\n\nhealth-service (also referred to internally as the Health API) is a backend component. the Health API stores its data in a MongoDB cluster. Structured logs include the request path, status code and duration.\n\nPages go to Priya Mensah first. Schema changes go through an expand and contract migration process.\n\nTraffic to health-service is bound to TCP port 9534. Secrets are rotated automatically every ninety days.\n\nDeployment region is us-east-1; the deployment has 17 replicas. Dependencies are declared in the service manifest and validated at deploy time.\n\nRuntime dependencies: ledger-gateway, catalog-core. Circuit breakers open after five consecutive failures to a downstream</t>
        </is>
      </c>
    </row>
    <row r="116">
      <c r="A116" t="inlineStr">
        <is>
          <t>hardx3</t>
        </is>
      </c>
      <c r="B116" t="inlineStr">
        <is>
          <t>repl</t>
        </is>
      </c>
      <c r="C116" t="n">
        <v>1</v>
      </c>
      <c r="D116" t="inlineStr">
        <is>
          <t>temporal-1</t>
        </is>
      </c>
      <c r="E116" t="n">
        <v>1</v>
      </c>
      <c r="F116" t="inlineStr">
        <is>
          <t>python</t>
        </is>
      </c>
      <c r="G116" t="inlineStr">
        <is>
          <t>{"code": "for d in docs:\n    if d['type'] in ('changelog','incident','adr') and re.search(r'health-service|Health API', d.get('title','')+'\\n'+d.get('text',''), re.I):\n        print(d['id'],d['type'],d['title']); print(d['text'][:2500]); print('---')"}</t>
        </is>
      </c>
      <c r="H116" t="inlineStr">
        <is>
          <t>inc-INC-3085 incident Incident report INC-3085
# Incident report INC-3085
Severity: SEV2
Date: 2025-03-25
Summary: Complete outage affecting health-service. The incident lasted 181 minutes before full recovery. Root cause was determined to be a capacity exhaustion. This report was written by Ana Moreau. Connection pools are sized according to the downstream capacity model. Garbage collection pauses are tracked as a leading indicator of memory pressure. Schema changes go through an expand and contract migration process.
Timeline:
- 07:22 alert fired
- 07:33 on-call acknowledged
- 07:36 mitigation started
- 07:54 traffic rerouted
- 08:13 root cause identified
---
chg-CHG-308 changelog Change record CHG-308
# Change record CHG-308
Date: 2025-04-18
Effective 2025-04-18, ownership of healt</t>
        </is>
      </c>
    </row>
    <row r="117">
      <c r="A117" t="inlineStr">
        <is>
          <t>hardx3</t>
        </is>
      </c>
      <c r="B117" t="inlineStr">
        <is>
          <t>repl</t>
        </is>
      </c>
      <c r="C117" t="n">
        <v>1</v>
      </c>
      <c r="D117" t="inlineStr">
        <is>
          <t>temporal-2</t>
        </is>
      </c>
      <c r="E117" t="n">
        <v>0</v>
      </c>
      <c r="F117" t="inlineStr">
        <is>
          <t>python</t>
        </is>
      </c>
      <c r="G117" t="inlineStr">
        <is>
          <t>{"code": "import re\nhits=[]\nfor d in docs:\n    s=(d.get('title','')+'\\n'+d.get('text',''))\n    if re.search(r'device-gateway',s,re.I):\n        hits.append((d['id'],d['type'],d['title'],d['text']))\nprint('N',len(hits))\nfor x in hits:\n    print('\\n---',x[0],x[1],x[2],'---\\n',x[3][:1800])"}</t>
        </is>
      </c>
      <c r="H117" t="inlineStr">
        <is>
          <t>N 6
--- inc-INC-2194 incident Incident report INC-2194 ---
 # Incident report INC-2194
Severity: SEV3
Date: 2025-10-17
Summary: Complete outage affecting device-gateway. The incident lasted 131 minutes before full recovery. Root cause was determined to be a configuration error. This report was written by Marcus Aziz. Connection pools are sized according to the downstream capacity model. Data retention follows the company wide policy for personal information. The staging environment mirrors production topology at one tenth scale.
Timeline:
- 21:28 alert fired
- 21:38 on-call acknowledged
- 21:51 mitigation started
- 21:57 traffic rerouted
--- adr-ADR-115 adr Architecture decision ADR-115 ---
 # Architecture decision ADR-115
Decision: migrate device-gateway to CockroachDB in Q4 2026. A</t>
        </is>
      </c>
    </row>
    <row r="118">
      <c r="A118" t="inlineStr">
        <is>
          <t>hardx3</t>
        </is>
      </c>
      <c r="B118" t="inlineStr">
        <is>
          <t>repl</t>
        </is>
      </c>
      <c r="C118" t="n">
        <v>1</v>
      </c>
      <c r="D118" t="inlineStr">
        <is>
          <t>temporal-2</t>
        </is>
      </c>
      <c r="E118" t="n">
        <v>1</v>
      </c>
      <c r="F118" t="inlineStr">
        <is>
          <t>python</t>
        </is>
      </c>
      <c r="G118" t="inlineStr">
        <is>
          <t>{"code": "for d in docs:\n    if d['type']=='changelog' and re.search(r'device-gateway|Device API',d['title']+'\\n'+d['text'],re.I):\n        print('\\n---',d['id'],d['title'],'---\\n',d['text'])\n# also team docs mentioning device gateway\nprint('\\nTEAM MATCHES')\nfor d in docs:\n    if d['type']=='team' and re.search(r'device-gateway|Device API|Commerce',d['title']+'\\n'+d['text'],re.I):\n        print('\\n---',d['id'],d['title'],'---\\n',d['text'][:3000])"}</t>
        </is>
      </c>
      <c r="H118" t="inlineStr">
        <is>
          <t xml:space="preserve">
TEAM MATCHES
--- team-commerce Team page: Commerce ---
 # Team page: Commerce
The Commerce team is led by Marcus Moreau. For urgent requests, page the team via Slack in #commerce-eng. The team sits on floor 4 of the Berlin office. Weekly planning happens on Wednesday mornings. Traffic is encrypted in transit with mutual TLS between services.
</t>
        </is>
      </c>
    </row>
    <row r="119">
      <c r="A119" t="inlineStr">
        <is>
          <t>hardx3</t>
        </is>
      </c>
      <c r="B119" t="inlineStr">
        <is>
          <t>repl</t>
        </is>
      </c>
      <c r="C119" t="n">
        <v>1</v>
      </c>
      <c r="D119" t="inlineStr">
        <is>
          <t>temporal-2</t>
        </is>
      </c>
      <c r="E119" t="n">
        <v>2</v>
      </c>
      <c r="F119" t="inlineStr">
        <is>
          <t>python</t>
        </is>
      </c>
      <c r="G119" t="inlineStr">
        <is>
          <t>{"code": "for d in docs:\n s=d['title']+'\\n'+d['text']\n if re.search(r'(ownership|owner|transfer|moved|Commerce|device-gateway)',s,re.I) and d['type'] in ('changelog','adr','service','team'):\n  print('\\n---',d['id'],d['type'],d['title'],'---')\n  print(d['text'][:2500])"}</t>
        </is>
      </c>
      <c r="H119" t="inlineStr">
        <is>
          <t xml:space="preserve">
--- team-commerce team Team page: Commerce ---
# Team page: Commerce
The Commerce team is led by Marcus Moreau. For urgent requests, page the team via Slack in #commerce-eng. The team sits on floor 4 of the Berlin office. Weekly planning happens on Wednesday mornings. Traffic is encrypted in transit with mutual TLS between services.
--- svc-payout-engine service Service overview: payout-engine ---
# Service overview: payout-engine
payout-engine (also referred to internally as the Payout Platform) is a backend component. Ownership: Data. Health checks are performed on the readiness endpoint every ten seconds.
Traffic to the Payout Platform is bound to TCP port 9585. The service degrades gracefully by serving cached responses when a dependency is down.
Pages go to Rafael Aziz first. Th</t>
        </is>
      </c>
    </row>
    <row r="120">
      <c r="A120" t="inlineStr">
        <is>
          <t>hardx3</t>
        </is>
      </c>
      <c r="B120" t="inlineStr">
        <is>
          <t>repl</t>
        </is>
      </c>
      <c r="C120" t="n">
        <v>1</v>
      </c>
      <c r="D120" t="inlineStr">
        <is>
          <t>temporal-2</t>
        </is>
      </c>
      <c r="E120" t="n">
        <v>3</v>
      </c>
      <c r="F120" t="inlineStr">
        <is>
          <t>python</t>
        </is>
      </c>
      <c r="G120" t="inlineStr">
        <is>
          <t>{"code": "print('changelogs',sum(d['type']=='changelog' for d in docs))\nfor d in docs:\n if d['type']=='changelog': print(d['id'],d['title'],repr(d['text'][:500]))"}</t>
        </is>
      </c>
      <c r="H120" t="inlineStr">
        <is>
          <t>changelogs 16
chg-CHG-315 Change record CHG-315 '# Change record CHG-315\n\nDate: 2025-11-14\n\nEffective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chg-CHG-305 Change record CHG-305 '# Change record CHG-305\n\nDate: 2025-12-13\n\nEffective 2025-12-13, pages for segment-service go to Noah Ortega instead of Sven Meyer. The service overview page has not been updated to reflect this change. Capacity planning is revisited at the start of every quarter. Canary releases receive five percent of traffic for thirty minutes</t>
        </is>
      </c>
    </row>
    <row r="121">
      <c r="A121" t="inlineStr">
        <is>
          <t>hardx3</t>
        </is>
      </c>
      <c r="B121" t="inlineStr">
        <is>
          <t>repl</t>
        </is>
      </c>
      <c r="C121" t="n">
        <v>1</v>
      </c>
      <c r="D121" t="inlineStr">
        <is>
          <t>temporal-3</t>
        </is>
      </c>
      <c r="E121" t="n">
        <v>0</v>
      </c>
      <c r="F121" t="inlineStr">
        <is>
          <t>python</t>
        </is>
      </c>
      <c r="G121" t="inlineStr">
        <is>
          <t>{"code": "import re\nhits=[]\nfor d in docs:\n    s=(d.get('title','')+'\\n'+d.get('text',''))\n    if re.search(r'vector-svc',s,re.I) and re.search(r'on.?call|rotation|primary',s,re.I):\n        hits.append((d['id'],d['type'],d['title'],s[:2000]))\nprint('\\n---\\n'.join(map(str,hits[:8])))"}</t>
        </is>
      </c>
      <c r="H121" t="inlineStr">
        <is>
          <t>('svc-returns-svc', 'service', 'Service overview: returns-svc', 'Service overview: returns-svc\n# Service overview: returns-svc\n\nreturns-svc (also referred to internally as the Returns Platform) is a backend component. The Commerce team maintains returns-svc. Data retention follows the company wide policy for personal information.\n\nThe primary on-call engineer is Tomasz Meyer. Backups are taken daily and verified weekly by restoring to a scratch cluster.\n\n2 replicas are deployed to ap-southeast-2. Garbage collection pauses are tracked as a leading indicator of memory pressure.\n\nthe Returns Platform is a Python service. Connection pools are sized according to the downstream capacity model.\n\nWe commit to 99.99% availability. Canary releases receive five percent of traffic for thirt</t>
        </is>
      </c>
    </row>
    <row r="122">
      <c r="A122" t="inlineStr">
        <is>
          <t>hardx3</t>
        </is>
      </c>
      <c r="B122" t="inlineStr">
        <is>
          <t>repl</t>
        </is>
      </c>
      <c r="C122" t="n">
        <v>1</v>
      </c>
      <c r="D122" t="inlineStr">
        <is>
          <t>temporal-4</t>
        </is>
      </c>
      <c r="E122" t="n">
        <v>0</v>
      </c>
      <c r="F122" t="inlineStr">
        <is>
          <t>python</t>
        </is>
      </c>
      <c r="G122" t="inlineStr">
        <is>
          <t>{"code": "import re\nhits=[]\nfor d in docs:\n    if re.search(r'CHG-300|Vector Service|vector-service', d.get('text','')+' '+d.get('title',''), re.I):\n        hits.append((d['id'],d['type'],d['title'],d['text']))\nprint('\\n---\\n'.join(f'{a} [{b}] {c}\\n{re.sub(r\"\\s+\",\" \",t)[:1200]}' for a,b,c,t in hits))"}</t>
        </is>
      </c>
      <c r="H122" t="inlineStr">
        <is>
          <t>svc-vector-svc [service] Service overview: vector-svc
# Service overview: vector-svc vector-svc (also referred to internally as the Vector Service) is a backend component. Hannah Lindqvist carries the pager for vector-svc. Metrics are exported to the shared observability stack every fifteen seconds. Runtime dependencies: lake-daemon, orders-daemon. Retries use exponential backoff with jitter to avoid thundering herds. It is implemented in Go. Cost reports are reviewed monthly with the finance partner. The process for the Vector Service exposes HTTP on :8505. The on-call handbook describes the escalation path and expected response times. Ownership: Payments. Schema changes go through an expand and contract migration process. Deployment region is eu-west-1; the deployment has 11 replicas. He</t>
        </is>
      </c>
    </row>
    <row r="123">
      <c r="A123" t="inlineStr">
        <is>
          <t>hardx3</t>
        </is>
      </c>
      <c r="B123" t="inlineStr">
        <is>
          <t>repl</t>
        </is>
      </c>
      <c r="C123" t="n">
        <v>1</v>
      </c>
      <c r="D123" t="inlineStr">
        <is>
          <t>temporal-5</t>
        </is>
      </c>
      <c r="E123" t="n">
        <v>0</v>
      </c>
      <c r="F123" t="inlineStr">
        <is>
          <t>python</t>
        </is>
      </c>
      <c r="G123" t="inlineStr">
        <is>
          <t>{"code": "import re, collections\n# find messaging docs and changes mentioning messaging/team ownership\nfor d in docs:\n    if re.search(r'messaging', d.get('title','')+' '+d.get('text',''), re.I):\n        print(d['type'], d['id'], d['title'])"}</t>
        </is>
      </c>
      <c r="H123" t="inlineStr">
        <is>
          <t>changelog chg-CHG-315 Change record CHG-315
changelog chg-CHG-308 Change record CHG-308
service svc-pricing-engine Service overview: pricing-engine
changelog chg-CHG-331 Change record CHG-331
team team-messaging Team page: Messaging
service svc-inventory-gateway Service overview: inventory-gateway
service svc-subscription-gateway Service overview: subscription-gateway
service svc-ranker-api Service overview: ranker-api
service svc-restore-api Service overview: restore-api
service svc-canary-gateway Service overview: canary-gateway
service svc-report-core Service overview: report-core
service svc-pager-engine Service overview: pager-engine
changelog chg-CHG-343 Change record CHG-343
service svc-settlement-svc Service overview: settlement-svc
service svc-webhook-svc Service overview: webhook</t>
        </is>
      </c>
    </row>
    <row r="124">
      <c r="A124" t="inlineStr">
        <is>
          <t>hardx3</t>
        </is>
      </c>
      <c r="B124" t="inlineStr">
        <is>
          <t>repl</t>
        </is>
      </c>
      <c r="C124" t="n">
        <v>1</v>
      </c>
      <c r="D124" t="inlineStr">
        <is>
          <t>temporal-5</t>
        </is>
      </c>
      <c r="E124" t="n">
        <v>1</v>
      </c>
      <c r="F124" t="inlineStr">
        <is>
          <t>python</t>
        </is>
      </c>
      <c r="G124" t="inlineStr">
        <is>
          <t>{"code": "for d in docs:\n    if d['id']=='team-messaging' or d['type']=='changelog':\n        if d['id']=='team-messaging' or re.search(r'Messaging|messaging',d['text'],re.I):\n            print('\\n---',d['id'],d['title'],'---\\n',d['text'][:2500])"}</t>
        </is>
      </c>
      <c r="H124" t="inlineStr">
        <is>
          <t xml:space="preserve">
--- chg-CHG-315 Change record CHG-315 ---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Change record CHG-308 ---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t>
        </is>
      </c>
    </row>
    <row r="125">
      <c r="A125" t="inlineStr">
        <is>
          <t>hardx3</t>
        </is>
      </c>
      <c r="B125" t="inlineStr">
        <is>
          <t>repl</t>
        </is>
      </c>
      <c r="C125" t="n">
        <v>1</v>
      </c>
      <c r="D125" t="inlineStr">
        <is>
          <t>temporal-5</t>
        </is>
      </c>
      <c r="E125" t="n">
        <v>2</v>
      </c>
      <c r="F125" t="inlineStr">
        <is>
          <t>python</t>
        </is>
      </c>
      <c r="G125" t="inlineStr">
        <is>
          <t>{"code": "hits=[]\nfor d in docs:\n if d['type']=='service' and re.search(r'(owner|team).*Messaging|Messaging.*(owner|team)',d['text'],re.I):\n  hits.append((d['id'],d['title'],d['text']))\nprint('count',len(hits))\nfor x in hits: print('\\n',x[0],x[1], '\\n', x[2][:700])"}</t>
        </is>
      </c>
      <c r="H125" t="inlineStr">
        <is>
          <t>count 11
 svc-pricing-engine Service overview: pricing-engine 
 # Service overview: pricing-engine
pricing-engine (also referred to internally as the Pricing Service) is a backend component. We commit to 99.5% availability. Configuration changes are peer reviewed and applied through the deployment tool.
Noah Wei carries the pager for pricing-engine. Feature flags are managed through the configuration service and rolled out gradually.
the Pricing Service listens on port 6451. Rate limiting is enforced at the gateway with a token bucket per client.
pricing-engine is owned by the Messaging team. Capacity planning is revisited at the start of every quarter.
Deployment region is ap-southeast-2; the deployment has 13 replicas. Retries use exponential back
 svc-inventory-gateway Service ov</t>
        </is>
      </c>
    </row>
    <row r="126">
      <c r="A126" t="inlineStr">
        <is>
          <t>hardx3</t>
        </is>
      </c>
      <c r="B126" t="inlineStr">
        <is>
          <t>repl</t>
        </is>
      </c>
      <c r="C126" t="n">
        <v>1</v>
      </c>
      <c r="D126" t="inlineStr">
        <is>
          <t>temporal-5</t>
        </is>
      </c>
      <c r="E126" t="n">
        <v>3</v>
      </c>
      <c r="F126" t="inlineStr">
        <is>
          <t>python</t>
        </is>
      </c>
      <c r="G126" t="inlineStr">
        <is>
          <t>{"code": "for d in docs:\n if d['type']=='service':\n  m=re.findall(r'[^.\\n]*(?:owned by|belongs to|maintains|team)[^.\\n]*',d['text'],re.I)\n  if m: print(d['id'], '|', ' || '.join(m))"}</t>
        </is>
      </c>
      <c r="H126" t="inlineStr">
        <is>
          <t xml:space="preserve">svc-archive-engine | The Platform team maintains the Archive Platform
svc-upload-engine | the Upload Service is owned by the Payments team
svc-flags-worker | The Search team maintains the Flags System
svc-dashboard-worker |  The runbook is reviewed quarterly by the owning team
svc-tracing-service | The Commerce team maintains tracing-service
svc-health-service | The Growth team maintains the Health API
svc-artifact-engine | The Platform team maintains artifact-engine
svc-export-core | export-core is owned by the Platform team
svc-sso-daemon | The Identity team maintains the Sso Platform
svc-license-gateway |  The runbook is reviewed quarterly by the owning team
svc-chaos-api | chaos-api is owned by the Growth team || There is currently no designated on-call engineer; pages fall through to </t>
        </is>
      </c>
    </row>
    <row r="127">
      <c r="A127" t="inlineStr">
        <is>
          <t>hardx3</t>
        </is>
      </c>
      <c r="B127" t="inlineStr">
        <is>
          <t>repl</t>
        </is>
      </c>
      <c r="C127" t="n">
        <v>1</v>
      </c>
      <c r="D127" t="inlineStr">
        <is>
          <t>temporal-5</t>
        </is>
      </c>
      <c r="E127" t="n">
        <v>4</v>
      </c>
      <c r="F127" t="inlineStr">
        <is>
          <t>python</t>
        </is>
      </c>
      <c r="G127" t="inlineStr">
        <is>
          <t>{"code": "for d in docs:\n if d['type']=='service' and re.search(r'\\bMessaging team\\b',d['text'],re.I):\n  print(d['id'], d['title'])"}</t>
        </is>
      </c>
      <c r="H127" t="inlineStr">
        <is>
          <t xml:space="preserve">svc-pricing-engine Service overview: pricing-engine
svc-inventory-gateway Service overview: inventory-gateway
svc-subscription-gateway Service overview: subscription-gateway
svc-restore-api Service overview: restore-api
svc-canary-gateway Service overview: canary-gateway
svc-settlement-svc Service overview: settlement-svc
</t>
        </is>
      </c>
    </row>
    <row r="128">
      <c r="A128" t="inlineStr">
        <is>
          <t>hardx3</t>
        </is>
      </c>
      <c r="B128" t="inlineStr">
        <is>
          <t>repl</t>
        </is>
      </c>
      <c r="C128" t="n">
        <v>1</v>
      </c>
      <c r="D128" t="inlineStr">
        <is>
          <t>temporal-5</t>
        </is>
      </c>
      <c r="E128" t="n">
        <v>5</v>
      </c>
      <c r="F128" t="inlineStr">
        <is>
          <t>python</t>
        </is>
      </c>
      <c r="G128" t="inlineStr">
        <is>
          <t>{"code": "for d in docs:\n if d['type']=='changelog': print(d['id'], d['text'].split('\\n')[2:5])"}</t>
        </is>
      </c>
      <c r="H128" t="inlineStr">
        <is>
          <t>chg-CHG-315 ['Date: 2025-11-14', '',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chg-CHG-305 ['Date: 2025-12-13', '', 'Effective 2025-12-13, pages for segment-service go to Noah Ortega instead of Sven Meyer. The service overview page has not been updated to reflect this change. Capacity planning is revisited at the start of every quarter. Canary releases receive five percent of traffic for thirty minutes before promotion.']
chg-CHG-308 ['Date: 2025-04-18', '', 'Effective 2025-04-18, ownership of health-</t>
        </is>
      </c>
    </row>
    <row r="129">
      <c r="A129" t="inlineStr">
        <is>
          <t>hardx3</t>
        </is>
      </c>
      <c r="B129" t="inlineStr">
        <is>
          <t>repl</t>
        </is>
      </c>
      <c r="C129" t="n">
        <v>1</v>
      </c>
      <c r="D129" t="inlineStr">
        <is>
          <t>temporal-5</t>
        </is>
      </c>
      <c r="E129" t="n">
        <v>6</v>
      </c>
      <c r="F129" t="inlineStr">
        <is>
          <t>python</t>
        </is>
      </c>
      <c r="G129" t="inlineStr">
        <is>
          <t>{"code": "for d in docs:\n if d['type']=='changelog' and re.search(r'ownership|belongs to|previously .*Messaging|Messaging.*team',d['text'],re.I): print(d['id'], re.sub(r'\\s+',' ',d['text'])[:300])"}</t>
        </is>
      </c>
      <c r="H129" t="inlineStr">
        <is>
          <t>chg-CHG-315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
chg-CHG-308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
chg-CHG-331 # Change record CHG-331 Date: 2025-05-16 the Webhook Service now belongs to the Data team (previously Messaging) as of 2025-05-16. The service overview page has n</t>
        </is>
      </c>
    </row>
    <row r="130">
      <c r="A130" t="inlineStr">
        <is>
          <t>hardx3</t>
        </is>
      </c>
      <c r="B130" t="inlineStr">
        <is>
          <t>repl</t>
        </is>
      </c>
      <c r="C130" t="n">
        <v>1</v>
      </c>
      <c r="D130" t="inlineStr">
        <is>
          <t>temporal-5</t>
        </is>
      </c>
      <c r="E130" t="n">
        <v>7</v>
      </c>
      <c r="F130" t="inlineStr">
        <is>
          <t>python</t>
        </is>
      </c>
      <c r="G130" t="inlineStr">
        <is>
          <t>{"code": "for name in ['canary-gateway','settlement-svc','webhook-svc','health-service']:\n d=next((x for x in docs if x['type']=='service' and name in x['id']),None)\n print('\\n',name, d['text'][:900] if d else 'NONE')"}</t>
        </is>
      </c>
      <c r="H130" t="inlineStr">
        <is>
          <t xml:space="preserve">
 canary-gateway # Service overview: canary-gateway
canary-gateway (also referred to internally as the Canary Platform) is a backend component. The codebase is written in Python. Idempotency keys are required on all mutating endpoints.
canary-gateway listens on port 4301. Engineers rotate through the support channel one week at a time.
We commit to 99.9% availability. Dependencies are pinned and upgraded through automated pull requests.
Runtime dependencies: etl-worker, config-worker. Metrics are exported to the shared observability stack every fifteen seconds.
It runs in eu-west-1 with 20 replicas. Configuration changes are peer reviewed and applied through the deployment tool.
State is persisted in Postgres. Long running jobs checkpoint progress so they can resume after a restart.
</t>
        </is>
      </c>
    </row>
    <row r="131">
      <c r="A131" t="inlineStr">
        <is>
          <t>hardx3</t>
        </is>
      </c>
      <c r="B131" t="inlineStr">
        <is>
          <t>repl</t>
        </is>
      </c>
      <c r="C131" t="n">
        <v>1</v>
      </c>
      <c r="D131" t="inlineStr">
        <is>
          <t>temporal-6</t>
        </is>
      </c>
      <c r="E131" t="n">
        <v>0</v>
      </c>
      <c r="F131" t="inlineStr">
        <is>
          <t>python</t>
        </is>
      </c>
      <c r="G131" t="inlineStr">
        <is>
          <t>{"code": "hits=[d for d in docs if 'INC-2309' in d.get('text','') or 'INC-2309' in d.get('title','')]\nprint([(d['id'],d['type'],d['title']) for d in hits])\nfor d in hits: print('\\n---',d['id'],d['title'],'---\\n',d['text'][:3000])"}</t>
        </is>
      </c>
      <c r="H131" t="inlineStr">
        <is>
          <t xml:space="preserve">[('inc-INC-2309', 'incident', 'Incident report INC-2309')]
--- inc-INC-2309 Incident report INC-2309 ---
 # Incident report INC-2309
Severity: SEV2
Date: 2025-09-03
Summary: Complete outage affecting the Export System. The incident lasted 92 minutes before full recovery. Root cause was determined to be a network partition. This report was written by Mei Lin. Structured logs include the request path, status code and duration. Idempotency keys are required on all mutating endpoints. The runbook is reviewed quarterly by the owning team.
Timeline:
- 02:26 alert fired
- 02:49 on-call acknowledged
- 03:09 mitigation started
- 03:13 traffic rerouted
- 03:37 root cause identified
- 03:48 fix deployed
</t>
        </is>
      </c>
    </row>
    <row r="132">
      <c r="A132" t="inlineStr">
        <is>
          <t>hardx3</t>
        </is>
      </c>
      <c r="B132" t="inlineStr">
        <is>
          <t>repl</t>
        </is>
      </c>
      <c r="C132" t="n">
        <v>1</v>
      </c>
      <c r="D132" t="inlineStr">
        <is>
          <t>temporal-6</t>
        </is>
      </c>
      <c r="E132" t="n">
        <v>1</v>
      </c>
      <c r="F132" t="inlineStr">
        <is>
          <t>python</t>
        </is>
      </c>
      <c r="G132" t="inlineStr">
        <is>
          <t>{"code": "terms=['Export System','export-service','export']\nfor d in docs:\n t=(d.get('title','')+'\\n'+d.get('text','')).lower()\n if 'export system' in t or 'export-service' in t:\n  print('\\n---',d['id'],d['type'],d['title'],'---\\n',d['text'][:2500])"}</t>
        </is>
      </c>
      <c r="H132" t="inlineStr">
        <is>
          <t xml:space="preserve">
--- svc-export-core service Service overview: export-core ---
 #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to T</t>
        </is>
      </c>
    </row>
    <row r="133">
      <c r="A133" t="inlineStr">
        <is>
          <t>hardx3</t>
        </is>
      </c>
      <c r="B133" t="inlineStr">
        <is>
          <t>repl</t>
        </is>
      </c>
      <c r="C133" t="n">
        <v>1</v>
      </c>
      <c r="D133" t="inlineStr">
        <is>
          <t>temporal-7</t>
        </is>
      </c>
      <c r="E133" t="n">
        <v>0</v>
      </c>
      <c r="F133" t="inlineStr">
        <is>
          <t>python</t>
        </is>
      </c>
      <c r="G133" t="inlineStr">
        <is>
          <t>{"code": "hits=[d for d in docs if 'INC-2570' in d.get('text','') or 'INC-2570' in d.get('title','')]\nprint('\\n---\\n'.join(f\"{d['id']} [{d['type']}] {d['title']}\\n{d['text'][:3500]}\" for d in hits))"}</t>
        </is>
      </c>
      <c r="H133" t="inlineStr">
        <is>
          <t>inc-INC-2570 [incident] Incident report INC-2570
#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t>
        </is>
      </c>
    </row>
    <row r="134">
      <c r="A134" t="inlineStr">
        <is>
          <t>hardx3</t>
        </is>
      </c>
      <c r="B134" t="inlineStr">
        <is>
          <t>repl</t>
        </is>
      </c>
      <c r="C134" t="n">
        <v>1</v>
      </c>
      <c r="D134" t="inlineStr">
        <is>
          <t>temporal-7</t>
        </is>
      </c>
      <c r="E134" t="n">
        <v>1</v>
      </c>
      <c r="F134" t="inlineStr">
        <is>
          <t>python</t>
        </is>
      </c>
      <c r="G134" t="inlineStr">
        <is>
          <t>{"code": "hits=[d for d in docs if re.search(r'kyc|KYC', d.get('title','')+'\\n'+d.get('text',''))]\nfor d in hits:\n print(f\"\\n--- {d['id']} [{d['type']}] {d['title']}\\n{d['text'][:2200]}\")"}</t>
        </is>
      </c>
      <c r="H134" t="inlineStr">
        <is>
          <t xml:space="preserve">
--- svc-builder-worker [service] Service overview: builder-worker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:7145. Canary releases receive five percent of traffic for thirty minutes before promotion.
</t>
        </is>
      </c>
    </row>
    <row r="135">
      <c r="A135" t="inlineStr">
        <is>
          <t>hardx3</t>
        </is>
      </c>
      <c r="B135" t="inlineStr">
        <is>
          <t>repl</t>
        </is>
      </c>
      <c r="C135" t="n">
        <v>1</v>
      </c>
      <c r="D135" t="inlineStr">
        <is>
          <t>temporal-7</t>
        </is>
      </c>
      <c r="E135" t="n">
        <v>2</v>
      </c>
      <c r="F135" t="inlineStr">
        <is>
          <t>python</t>
        </is>
      </c>
      <c r="G135" t="inlineStr">
        <is>
          <t>{"code": "for d in docs:\n if d['type']=='service' and ('kyc' in d['id'].lower() or 'kyc' in d['title'].lower()): print(d['id'],d['title'],'\\n',d['text'][:1800])"}</t>
        </is>
      </c>
      <c r="H135" t="inlineStr">
        <is>
          <t>svc-kyc-engine Service overview: kyc-engine 
 #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t>
        </is>
      </c>
    </row>
    <row r="136">
      <c r="A136" t="inlineStr">
        <is>
          <t>hardx3</t>
        </is>
      </c>
      <c r="B136" t="inlineStr">
        <is>
          <t>repl</t>
        </is>
      </c>
      <c r="C136" t="n">
        <v>1</v>
      </c>
      <c r="D136" t="inlineStr">
        <is>
          <t>temporal-8</t>
        </is>
      </c>
      <c r="E136" t="n">
        <v>0</v>
      </c>
      <c r="F136" t="inlineStr">
        <is>
          <t>python</t>
        </is>
      </c>
      <c r="G136" t="inlineStr">
        <is>
          <t>{"code": "import re\nhits=[]\nfor d in docs:\n    s=(d.get('title','')+'\\n'+d.get('text',''))\n    if re.search(r'embed-svc|embed svc|embedding',s,re.I):\n        hits.append((d['id'],d['type'],d['title'],d['text']))\nprint('hits',len(hits))\nfor x in hits[:12]:\n    print('\\n---',x[0],x[1],x[2],'---')\n    print(x[3][:1200])"}</t>
        </is>
      </c>
      <c r="H136" t="inlineStr">
        <is>
          <t>hits 6
--- adr-ADR-172 adr Architecture decision ADR-172 ---
# Architecture decision ADR-172
Decision: migrate embed-svc to DynamoDB in Q4 2026. Approved by Chen Hart. Rate limiting is enforced at the gateway with a token bucket per client. Data retention follows the company wide policy for personal information. Long running jobs checkpoint progress so they can resume after a restart.
--- svc-tax-svc service Service overview: tax-svc ---
# Service overview: tax-svc
tax-svc (also referred to internally as the Tax API) is a backend component. Primary datastore: DynamoDB. Rate limiting is enforced at the gateway with a token bucket per client.
Traffic to the Tax API is bound to TCP port 8617. Load tests run nightly against the staging environment.
tax-svc is a TypeScript service. Gracef</t>
        </is>
      </c>
    </row>
    <row r="137">
      <c r="A137" t="inlineStr">
        <is>
          <t>hardx3</t>
        </is>
      </c>
      <c r="B137" t="inlineStr">
        <is>
          <t>repl @deepseek-v4.1-flash</t>
        </is>
      </c>
      <c r="C137" t="n">
        <v>1</v>
      </c>
      <c r="D137" t="inlineStr">
        <is>
          <t>conv-0/t1</t>
        </is>
      </c>
      <c r="E137" t="n">
        <v>0</v>
      </c>
      <c r="F137" t="inlineStr">
        <is>
          <t>python</t>
        </is>
      </c>
      <c r="G137" t="inlineStr">
        <is>
          <t>{"code": "import re\nfor d in docs:\n    if 'spell-engine' in d['text'].lower() or 'spell-engine' in d['title'].lower() or 'spell-engine' in d['id'].lower():\n        print(d['id'], d['type'], d['title'])"}</t>
        </is>
      </c>
      <c r="H137" t="inlineStr">
        <is>
          <t xml:space="preserve">inc-INC-2063 incident Incident report INC-2063
svc-spell-engine service Service overview: spell-engine
inc-INC-2327 incident Incident report INC-2327
svc-trial-engine service Service overview: trial-engine
adr-ADR-173 adr Architecture decision ADR-173
inc-INC-2453 incident Incident report INC-2453
svc-tenant-api service Service overview: tenant-api
adr-ADR-102 adr Architecture decision ADR-102
svc-webhook-svc service Service overview: webhook-svc
svc-invoice-api service Service overview: invoice-api
</t>
        </is>
      </c>
    </row>
    <row r="138">
      <c r="A138" t="inlineStr">
        <is>
          <t>hardx3</t>
        </is>
      </c>
      <c r="B138" t="inlineStr">
        <is>
          <t>repl @deepseek-v4.1-flash</t>
        </is>
      </c>
      <c r="C138" t="n">
        <v>1</v>
      </c>
      <c r="D138" t="inlineStr">
        <is>
          <t>conv-0/t1</t>
        </is>
      </c>
      <c r="E138" t="n">
        <v>1</v>
      </c>
      <c r="F138" t="inlineStr">
        <is>
          <t>python</t>
        </is>
      </c>
      <c r="G138" t="inlineStr">
        <is>
          <t>{"code": "for d in docs:\n    if d['id']=='svc-spell-engine':\n        print(d['title']); print(d['text'])"}</t>
        </is>
      </c>
      <c r="H138" t="inlineStr">
        <is>
          <t>Service overview: spell-engine
# Service overview: spell-engine
spell-engine (also referred to internally as the Spell Service) is a backend component. The availability SLO is 99.5%. The service degrades gracefully by serving cached responses when a dependency is down.
Runtime dependencies: invoice-api. Structured logs include the request path, status code and duration.
spell-engine is owned by the Search team. Dependencies are pinned and upgraded through automated pull requests.
Leila Kowalski carries the pager for the Spell Service. Dependencies are pinned and upgraded through automated pull requests.
The process for spell-engine exposes HTTP on :9761. Configuration changes are peer reviewed and applied through the deployment tool.
It runs in us-west-2 with 2 replicas. Requests car</t>
        </is>
      </c>
    </row>
    <row r="139">
      <c r="A139" t="inlineStr">
        <is>
          <t>hardx3</t>
        </is>
      </c>
      <c r="B139" t="inlineStr">
        <is>
          <t>repl @deepseek-v4.1-flash</t>
        </is>
      </c>
      <c r="C139" t="n">
        <v>1</v>
      </c>
      <c r="D139" t="inlineStr">
        <is>
          <t>conv-0/t3</t>
        </is>
      </c>
      <c r="E139" t="n">
        <v>0</v>
      </c>
      <c r="F139" t="inlineStr">
        <is>
          <t>python</t>
        </is>
      </c>
      <c r="G139" t="inlineStr">
        <is>
          <t>{"code": "import re\nfor d in docs:\n    if d['type']=='team' and re.search(r'search', d['title']+' '+d['text'], re.I):\n        print(d['id'], d['title']); print(d['text'][:2000]); print('---')"}</t>
        </is>
      </c>
      <c r="H139" t="inlineStr">
        <is>
          <t xml:space="preserve">team-search Team page: Search
# Team page: Search
The Search team is led by Oliver Bell. For urgent requests, page the team via Slack in #search-team. The team sits on floor 2 of the Berlin office. Weekly planning happens on Tuesday mornings. The staging environment mirrors production topology at one tenth scale.
---
</t>
        </is>
      </c>
    </row>
    <row r="140">
      <c r="A140" t="inlineStr">
        <is>
          <t>hardx3</t>
        </is>
      </c>
      <c r="B140" t="inlineStr">
        <is>
          <t>repl @deepseek-v4.1-flash</t>
        </is>
      </c>
      <c r="C140" t="n">
        <v>1</v>
      </c>
      <c r="D140" t="inlineStr">
        <is>
          <t>conv-0/t4</t>
        </is>
      </c>
      <c r="E140" t="n">
        <v>0</v>
      </c>
      <c r="F140" t="inlineStr">
        <is>
          <t>python</t>
        </is>
      </c>
      <c r="G140" t="inlineStr">
        <is>
          <t>{"code": "import re\n# services owned by Search team\nsvc_search=[]\nfor d in docs:\n    if d['type']=='service' and re.search(r'owned by the Search team', d['text'], re.I):\n        svc_search.append(d['id'])\n        print(d['id'], d['title'])\nprint(svc_search)"}</t>
        </is>
      </c>
      <c r="H140" t="inlineStr">
        <is>
          <t xml:space="preserve">svc-lookup-api Service overview: lookup-api
svc-spell-engine Service overview: spell-engine
svc-checkout-core Service overview: checkout-core
svc-budget-engine Service overview: budget-engine
svc-profile-gateway Service overview: profile-gateway
svc-auth-worker Service overview: auth-worker
svc-forecast-core Service overview: forecast-core
['svc-lookup-api', 'svc-spell-engine', 'svc-checkout-core', 'svc-budget-engine', 'svc-profile-gateway', 'svc-auth-worker', 'svc-forecast-core']
</t>
        </is>
      </c>
    </row>
    <row r="141">
      <c r="A141" t="inlineStr">
        <is>
          <t>hardx3</t>
        </is>
      </c>
      <c r="B141" t="inlineStr">
        <is>
          <t>repl @deepseek-v4.1-flash</t>
        </is>
      </c>
      <c r="C141" t="n">
        <v>1</v>
      </c>
      <c r="D141" t="inlineStr">
        <is>
          <t>conv-0/t4</t>
        </is>
      </c>
      <c r="E141" t="n">
        <v>1</v>
      </c>
      <c r="F141" t="inlineStr">
        <is>
          <t>python</t>
        </is>
      </c>
      <c r="G141" t="inlineStr">
        <is>
          <t>{"code": "import re\nsvc_names={}\nfor d in docs:\n    if d['id'] in svc_search:\n        t=d['title'].replace('Service overview: ','').strip()\n        svc_names[d['id']]=t\n        print(d['id'], '|', t, '|', d['text'][:400])\n        print('===')"}</t>
        </is>
      </c>
      <c r="H141" t="inlineStr">
        <is>
          <t>svc-lookup-api | lookup-api | # Service overview: lookup-api
lookup-api (also referred to internally as the Lookup Platform) is a backend component. State is persisted in Postgres. The on-call handbook describes the escalation path and expected response times.
We commit to 99.95% availability. Long running jobs checkpoint progress so they can resume after a restart.
the Lookup Platform is owned by the Search team. Engineers
===
svc-spell-engine | spell-engine | # Service overview: spell-engine
spell-engine (also referred to internally as the Spell Service) is a backend component. The availability SLO is 99.5%. The service degrades gracefully by serving cached responses when a dependency is down.
Runtime dependencies: invoice-api. Structured logs include the request path, status code a</t>
        </is>
      </c>
    </row>
    <row r="142">
      <c r="A142" t="inlineStr">
        <is>
          <t>hardx3</t>
        </is>
      </c>
      <c r="B142" t="inlineStr">
        <is>
          <t>repl @deepseek-v4.1-flash</t>
        </is>
      </c>
      <c r="C142" t="n">
        <v>1</v>
      </c>
      <c r="D142" t="inlineStr">
        <is>
          <t>conv-0/t4</t>
        </is>
      </c>
      <c r="E142" t="n">
        <v>2</v>
      </c>
      <c r="F142" t="inlineStr">
        <is>
          <t>python</t>
        </is>
      </c>
      <c r="G142" t="inlineStr">
        <is>
          <t xml:space="preserve">{"code": "import re\naliases={'lookup-api':'Lookup Platform','spell-engine':'Spell Service','checkout-core':'Checkout API','budget-engine':'Budget API','profile-gateway':'Profile System','auth-worker':'Auth Platform','forecast-core':'Forecast System'}\nfor d in docs:\n    if d['type']=='incident':\n        txt=d['text']\n        if 'SEV1' in txt.upper():\n            print(d['id'],'|',d['title'])\n            for k,v in aliases.items():\n                if k in txt or v in txt:\n                </t>
        </is>
      </c>
      <c r="H142" t="inlineStr">
        <is>
          <t xml:space="preserve">inc-INC-3255 | Incident report INC-3255
    # Incident report INC-3255  Severity: SEV1 Date: 2025-05-15  Summary: Elevated error rates affecting invoice-api. The incident lasted 183 minutes before full recovery. Root cause was determined to be a capacity exhaustion. As a side effect, feed-engine also saw degraded latency for part of the windo
---
inc-INC-2385 | Incident report INC-2385
    # Incident report INC-2385  Severity: SEV1 Date: 2025-09-12  Summary: Complete outage affecting push-engine. The incident lasted 12 minutes before full recovery. Root cause was determined to be a configuration error. This report was written by Ana Silva. Backups are taken daily and verified weekly b
---
inc-INC-2110 | Incident report INC-2110
   match: forecast-core Forecast System
    # Incident report </t>
        </is>
      </c>
    </row>
    <row r="143">
      <c r="A143" t="inlineStr">
        <is>
          <t>hardx3</t>
        </is>
      </c>
      <c r="B143" t="inlineStr">
        <is>
          <t>repl @deepseek-v4.1-flash</t>
        </is>
      </c>
      <c r="C143" t="n">
        <v>1</v>
      </c>
      <c r="D143" t="inlineStr">
        <is>
          <t>conv-0/t4</t>
        </is>
      </c>
      <c r="E143" t="n">
        <v>3</v>
      </c>
      <c r="F143" t="inlineStr">
        <is>
          <t>python</t>
        </is>
      </c>
      <c r="G143" t="inlineStr">
        <is>
          <t xml:space="preserve">{"code": "import re\naliases={'lookup-api':['Lookup Platform'],'spell-engine':['Spell Service'],'checkout-core':['Checkout API'],'budget-engine':['Budget API'],'profile-gateway':['Profile System'],'auth-worker':['Auth Platform'],'forecast-core':['Forecast System']}\nres={}\nfor d in docs:\n    if d['type']=='incident':\n        txt=d['text']\n        if not re.search(r'Severity: SEV1', txt): continue\n        hits=[]\n        for k,vs in aliases.items():\n            for name in [k]+vs:\n       </t>
        </is>
      </c>
      <c r="H143" t="inlineStr">
        <is>
          <t xml:space="preserve">7
inc-INC-2110 ['forecast-core']
inc-INC-2264 ['lookup-api']
inc-INC-2327 ['spell-engine']
inc-INC-2213 ['budget-engine']
inc-INC-2847 ['forecast-core']
inc-INC-2453 ['spell-engine']
inc-INC-3051 ['profile-gateway']
</t>
        </is>
      </c>
    </row>
    <row r="144">
      <c r="A144" t="inlineStr">
        <is>
          <t>hardx3</t>
        </is>
      </c>
      <c r="B144" t="inlineStr">
        <is>
          <t>repl @deepseek-v4.1-flash</t>
        </is>
      </c>
      <c r="C144" t="n">
        <v>1</v>
      </c>
      <c r="D144" t="inlineStr">
        <is>
          <t>conv-0/t4</t>
        </is>
      </c>
      <c r="E144" t="n">
        <v>4</v>
      </c>
      <c r="F144" t="inlineStr">
        <is>
          <t>python</t>
        </is>
      </c>
      <c r="G144" t="inlineStr">
        <is>
          <t>{"code": "ids=['inc-INC-2110','inc-INC-2264','inc-INC-2327','inc-INC-2213','inc-INC-2847','inc-INC-2453','inc-INC-3051']\nfor d in docs:\n    if d['id'] in ids:\n        print(d['title']); print(d['text'][:600]); print('======')"}</t>
        </is>
      </c>
      <c r="H144" t="inlineStr">
        <is>
          <t>Incident report INC-2110
# Incident report INC-2110
Severity: SEV1
Date: 2025-11-12
Summary: Complete outage affecting sso-daemon. The incident lasted 28 minutes before full recovery. Root cause was determined to be a database failover. As a side effect, the Forecast System also saw degraded latency for part of the window. This report was written by Chen Berg. The on-call handbook describes the escalation path and expected response times. Backups are taken daily and verified weekly by restoring to a scratch cluster. Dependencies are pinned and upgraded through automated pull requests.
Timeline:
- 11:51 alert fired
======
Incident report INC-2264
# Incident report INC-2264
Severity: SEV1
Date: 2025-02-12
Summary: Partial outage affecting the Chargeback Service. The incident lasted 208</t>
        </is>
      </c>
    </row>
    <row r="145">
      <c r="A145" t="inlineStr">
        <is>
          <t>hardx3</t>
        </is>
      </c>
      <c r="B145" t="inlineStr">
        <is>
          <t>repl @deepseek-v4.1-flash</t>
        </is>
      </c>
      <c r="C145" t="n">
        <v>1</v>
      </c>
      <c r="D145" t="inlineStr">
        <is>
          <t>conv-0/t4</t>
        </is>
      </c>
      <c r="E145" t="n">
        <v>5</v>
      </c>
      <c r="F145" t="inlineStr">
        <is>
          <t>python</t>
        </is>
      </c>
      <c r="G145" t="inlineStr">
        <is>
          <t>{"code": "import re\naliases={'lookup-api':['lookup-api','Lookup Platform'],'spell-engine':['spell-engine','Spell Service'],'checkout-core':['checkout-core','Checkout API'],'budget-engine':['budget-engine','Budget API'],'profile-gateway':['profile-gateway','Profile System'],'auth-worker':['auth-worker','Auth Platform'],'forecast-core':['forecast-core','Forecast System']}\nallnames=[]\nfor k,vs in aliases.items(): allnames+=vs\nmain=[]\nfor d in docs:\n    if d['type']=='incident' and re.search(r</t>
        </is>
      </c>
      <c r="H145" t="inlineStr">
        <is>
          <t xml:space="preserve">('inc-INC-2327', 'spell-engine', 'Complete outage affecting spell-engine')
('inc-INC-2453', 'spell-engine', 'Latency spike affecting spell-engine')
('inc-INC-3051', 'profile-gateway', 'Latency spike affecting profile-gateway')
count main subject: 3
</t>
        </is>
      </c>
    </row>
    <row r="146">
      <c r="A146" t="inlineStr">
        <is>
          <t>hardx3</t>
        </is>
      </c>
      <c r="B146" t="inlineStr">
        <is>
          <t>repl @deepseek-v4.1-flash</t>
        </is>
      </c>
      <c r="C146" t="n">
        <v>1</v>
      </c>
      <c r="D146" t="inlineStr">
        <is>
          <t>conv-0/t4</t>
        </is>
      </c>
      <c r="E146" t="n">
        <v>6</v>
      </c>
      <c r="F146" t="inlineStr">
        <is>
          <t>python</t>
        </is>
      </c>
      <c r="G146" t="inlineStr">
        <is>
          <t>{"code": "import re\naliases={'lookup-api':['lookup-api','Lookup Platform'],'spell-engine':['spell-engine','Spell Service'],'checkout-core':['checkout-core','Checkout API'],'budget-engine':['budget-engine','Budget API'],'profile-gateway':['profile-gateway','Profile System'],'auth-worker':['auth-worker','Auth Platform'],'forecast-core':['forecast-core','Forecast System']}\nmain=[]\nfor d in docs:\n    if d['type']=='incident' and re.search(r'Severity: SEV1', d['text']):\n        for k,vs in alias</t>
        </is>
      </c>
      <c r="H146" t="inlineStr">
        <is>
          <t xml:space="preserve">('inc-INC-2327', 'spell-engine', 'spell-engine')
('inc-INC-2847', 'forecast-core', 'Forecast System')
('inc-INC-2453', 'spell-engine', 'spell-engine')
('inc-INC-3051', 'profile-gateway', 'profile-gateway')
4
</t>
        </is>
      </c>
    </row>
    <row r="147">
      <c r="A147" t="inlineStr">
        <is>
          <t>hardx3</t>
        </is>
      </c>
      <c r="B147" t="inlineStr">
        <is>
          <t>repl @deepseek-v4.1-flash</t>
        </is>
      </c>
      <c r="C147" t="n">
        <v>1</v>
      </c>
      <c r="D147" t="inlineStr">
        <is>
          <t>conv-0/t4</t>
        </is>
      </c>
      <c r="E147" t="n">
        <v>7</v>
      </c>
      <c r="F147" t="inlineStr">
        <is>
          <t>python</t>
        </is>
      </c>
      <c r="G147" t="inlineStr">
        <is>
          <t>{"code": "import re\nfor d in docs:\n    if d['type']=='incident' and re.search(r'Severity: SEV1', d['text']):\n        m=re.search(r'Summary: (?:Complete outage|Partial outage|Latency spike|Elevated error rates) affecting (?:the )?([\\w-]+)', d['text'])\n        print(d['id'], m.group(1) if m else '??')"}</t>
        </is>
      </c>
      <c r="H147" t="inlineStr">
        <is>
          <t xml:space="preserve">inc-INC-3255 invoice-api
inc-INC-2385 push-engine
inc-INC-2110 sso-daemon
inc-INC-3101 batch-service
inc-INC-2222 oauth-service
inc-INC-3061 tokens-worker
inc-INC-2983 rollout-daemon
inc-INC-2828 referral-service
inc-INC-2514 Shard
inc-INC-2932 campaign-core
inc-INC-2147 entitlement-daemon
inc-INC-2682 email-daemon
inc-INC-2264 Chargeback
inc-INC-2327 spell-engine
inc-INC-2570 Kyc
inc-INC-2548 batch-service
inc-INC-2213 referral-service
inc-INC-2609 Embed
inc-INC-3164 vault-worker
inc-INC-2997 roles-worker
inc-INC-2080 Probe
inc-INC-2645 Gateway
inc-INC-3009 search-svc
inc-INC-2847 Forecast
inc-INC-2575 cdn-core
inc-INC-2484 probe-gateway
inc-INC-2493 wallet-svc
inc-INC-2290 Refund
inc-INC-2169 tokens-worker
inc-INC-2100 Statement
inc-INC-3248 Status
inc-INC-2453 spell-engine
inc-INC-2809 </t>
        </is>
      </c>
    </row>
    <row r="148">
      <c r="A148" t="inlineStr">
        <is>
          <t>hardx3</t>
        </is>
      </c>
      <c r="B148" t="inlineStr">
        <is>
          <t>repl @deepseek-v4.1-flash</t>
        </is>
      </c>
      <c r="C148" t="n">
        <v>1</v>
      </c>
      <c r="D148" t="inlineStr">
        <is>
          <t>conv-1/t1</t>
        </is>
      </c>
      <c r="E148" t="n">
        <v>0</v>
      </c>
      <c r="F148" t="inlineStr">
        <is>
          <t>python</t>
        </is>
      </c>
      <c r="G148" t="inlineStr">
        <is>
          <t>{"code": "for d in docs:\n    if 'INC-2563' in d['id'] or 'INC-2563' in d['title'] or 'INC-2563' in d['text']:\n        print(d['id'], '|', d['type'], '|', d['title'])"}</t>
        </is>
      </c>
      <c r="H148" t="inlineStr">
        <is>
          <t xml:space="preserve">inc-INC-2563 | incident | Incident report INC-2563
</t>
        </is>
      </c>
    </row>
    <row r="149">
      <c r="A149" t="inlineStr">
        <is>
          <t>hardx3</t>
        </is>
      </c>
      <c r="B149" t="inlineStr">
        <is>
          <t>repl @deepseek-v4.1-flash</t>
        </is>
      </c>
      <c r="C149" t="n">
        <v>1</v>
      </c>
      <c r="D149" t="inlineStr">
        <is>
          <t>conv-1/t1</t>
        </is>
      </c>
      <c r="E149" t="n">
        <v>1</v>
      </c>
      <c r="F149" t="inlineStr">
        <is>
          <t>python</t>
        </is>
      </c>
      <c r="G149" t="inlineStr">
        <is>
          <t>{"code": "d=[x for x in docs if x['id']=='inc-INC-2563'][0]\nprint(d['text'][:3000])"}</t>
        </is>
      </c>
      <c r="H149" t="inlineStr">
        <is>
          <t xml:space="preserve"># Incident report INC-2563
Severity: SEV3
Date: 2025-06-11
Summary: Elevated error rates affecting the Edge API. The incident lasted 136 minutes before full recovery. Root cause was determined to be a configuration error. This report was written by Rafael Aziz. Idempotency keys are required on all mutating endpoints. Retries use exponential backoff with jitter to avoid thundering herds. Garbage collection pauses are tracked as a leading indicator of memory pressure.
Timeline:
- 15:09 alert fired
- 15:27 on-call acknowledged
- 15:29 mitigation started
- 15:31 traffic rerouted
- 15:46 root cause identified
- 15:52 fix deployed
</t>
        </is>
      </c>
    </row>
    <row r="150">
      <c r="A150" t="inlineStr">
        <is>
          <t>hardx3</t>
        </is>
      </c>
      <c r="B150" t="inlineStr">
        <is>
          <t>repl @deepseek-v4.1-flash</t>
        </is>
      </c>
      <c r="C150" t="n">
        <v>1</v>
      </c>
      <c r="D150" t="inlineStr">
        <is>
          <t>conv-1/t1</t>
        </is>
      </c>
      <c r="E150" t="n">
        <v>2</v>
      </c>
      <c r="F150" t="inlineStr">
        <is>
          <t>python</t>
        </is>
      </c>
      <c r="G150" t="inlineStr">
        <is>
          <t>{"code": "for d in docs:\n    if d['type']=='service' and ('Edge' in d['text'] or 'edge' in d['title'].lower()):\n        print(d['id'],'|',d['title'])\n        import re\n        t=d['text']\n        print(t[:600])\n        print('---')"}</t>
        </is>
      </c>
      <c r="H150" t="inlineStr">
        <is>
          <t>svc-ledger-gateway | Service overview: ledger-gateway
# Service overview: ledger-gateway
ledger-gateway (also referred to internally as the Ledger System) is a backend component. Primary datastore: Postgres. Data retention follows the company wide policy for personal information.
Deployment region is us-west-2; the deployment has 5 replicas. Canary releases receive five percent of traffic for thirty minutes before promotion.
The process for ledger-gateway exposes HTTP on :3257. Circuit breakers open after five consecutive failures to a downstream.
Runtime dependencies: lookup-api, backup-service, risk-engine. Long running jobs checkpoint prog
---
svc-edge-svc | Service overview: edge-svc
# Service overview: edge-svc
edge-svc (also referred to internally as the Edge API) is a backend c</t>
        </is>
      </c>
    </row>
    <row r="151">
      <c r="A151" t="inlineStr">
        <is>
          <t>hardx3</t>
        </is>
      </c>
      <c r="B151" t="inlineStr">
        <is>
          <t>repl @deepseek-v4.1-flash</t>
        </is>
      </c>
      <c r="C151" t="n">
        <v>1</v>
      </c>
      <c r="D151" t="inlineStr">
        <is>
          <t>conv-1/t3</t>
        </is>
      </c>
      <c r="E151" t="n">
        <v>0</v>
      </c>
      <c r="F151" t="inlineStr">
        <is>
          <t>python</t>
        </is>
      </c>
      <c r="G151" t="inlineStr">
        <is>
          <t>{"code": "inc=[d for d in docs if d['type']=='incident']\nprint(len(inc))\nimport re\nfrom collections import Counter\nc=Counter()\nfor d in inc:\n    m=re.search(r'Root cause was determined to be (.+?)\\.', d['text'])\n    c[m.group(1) if m else 'NONE']+=1\nfor k,v in c.most_common():\n    print(v,'|',k)"}</t>
        </is>
      </c>
      <c r="H151" t="inlineStr">
        <is>
          <t xml:space="preserve">180
30 | a capacity exhaustion
29 | a bad deploy
28 | a configuration error
25 | a dependency outage
22 | a database failover
17 | a memory leak
17 | a certificate expiry
12 | a network partition
</t>
        </is>
      </c>
    </row>
    <row r="152">
      <c r="A152" t="inlineStr">
        <is>
          <t>hardx3</t>
        </is>
      </c>
      <c r="B152" t="inlineStr">
        <is>
          <t>repl @deepseek-v4.1-flash</t>
        </is>
      </c>
      <c r="C152" t="n">
        <v>1</v>
      </c>
      <c r="D152" t="inlineStr">
        <is>
          <t>conv-1/t4</t>
        </is>
      </c>
      <c r="E152" t="n">
        <v>0</v>
      </c>
      <c r="F152" t="inlineStr">
        <is>
          <t>python</t>
        </is>
      </c>
      <c r="G152" t="inlineStr">
        <is>
          <t>{"code": "import re\nres=[]\nfor d in docs:\n    if d['type']=='incident':\n        m=re.search(r'Root cause was determined to be a configuration error\\.', d['text'])\n        if m:\n            dur=re.search(r'The incident lasted (\\d+) minutes', d['text'])\n            res.append((int(dur.group(1)), d['id'], d['title']))\nres.sort(reverse=True)\nfor r in res:\n    print(r)"}</t>
        </is>
      </c>
      <c r="H152" t="inlineStr">
        <is>
          <t>(234, 'inc-INC-2988', 'Incident report INC-2988')
(218, 'inc-INC-2413', 'Incident report INC-2413')
(217, 'inc-INC-2514', 'Incident report INC-2514')
(216, 'inc-INC-2284', 'Incident report INC-2284')
(211, 'inc-INC-2689', 'Incident report INC-2689')
(205, 'inc-INC-2922', 'Incident report INC-2922')
(202, 'inc-INC-2651', 'Incident report INC-2651')
(172, 'inc-INC-2030', 'Incident report INC-2030')
(156, 'inc-INC-2864', 'Incident report INC-2864')
(139, 'inc-INC-2598', 'Incident report INC-2598')
(136, 'inc-INC-2563', 'Incident report INC-2563')
(131, 'inc-INC-2194', 'Incident report INC-2194')
(127, 'inc-INC-2073', 'Incident report INC-2073')
(108, 'inc-INC-2570', 'Incident report INC-2570')
(97, 'inc-INC-2673', 'Incident report INC-2673')
(91, 'inc-INC-3038', 'Incident report INC-3038')
(8</t>
        </is>
      </c>
    </row>
    <row r="153">
      <c r="A153" t="inlineStr">
        <is>
          <t>hardx3</t>
        </is>
      </c>
      <c r="B153" t="inlineStr">
        <is>
          <t>repl @deepseek-v4.1-flash</t>
        </is>
      </c>
      <c r="C153" t="n">
        <v>1</v>
      </c>
      <c r="D153" t="inlineStr">
        <is>
          <t>conv-2/t1</t>
        </is>
      </c>
      <c r="E153" t="n">
        <v>0</v>
      </c>
      <c r="F153" t="inlineStr">
        <is>
          <t>python</t>
        </is>
      </c>
      <c r="G153" t="inlineStr">
        <is>
          <t>{"code": "services = [d for d in docs if d['type']=='service']\nprint(len(services))\n# search for eu-west-1\nimport re\ncount=0\nfor d in services:\n    if 'eu-west-1' in d['text']:\n        count+=1\nprint('mention eu-west-1:', count)\nprint(services[0]['text'][:800])"}</t>
        </is>
      </c>
      <c r="H153" t="inlineStr">
        <is>
          <t>120
mention eu-west-1: 29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reliability meeting.</t>
        </is>
      </c>
    </row>
    <row r="154">
      <c r="A154" t="inlineStr">
        <is>
          <t>hardx3</t>
        </is>
      </c>
      <c r="B154" t="inlineStr">
        <is>
          <t>repl @deepseek-v4.1-flash</t>
        </is>
      </c>
      <c r="C154" t="n">
        <v>1</v>
      </c>
      <c r="D154" t="inlineStr">
        <is>
          <t>conv-2/t1</t>
        </is>
      </c>
      <c r="E154" t="n">
        <v>1</v>
      </c>
      <c r="F154" t="inlineStr">
        <is>
          <t>python</t>
        </is>
      </c>
      <c r="G154" t="inlineStr">
        <is>
          <t>{"code": "import re\nregions = re.findall(r'\\b[a-z]{2}-[a-z]+-\\d\\b', ' '.join(d['text'] for d in services))\nfrom collections import Counter\nprint(Counter(regions))"}</t>
        </is>
      </c>
      <c r="H154" t="inlineStr">
        <is>
          <t xml:space="preserve">Counter({'ap-southeast-2': 34, 'us-east-1': 32, 'eu-west-1': 29, 'us-west-2': 25})
</t>
        </is>
      </c>
    </row>
    <row r="155">
      <c r="A155" t="inlineStr">
        <is>
          <t>hardx3</t>
        </is>
      </c>
      <c r="B155" t="inlineStr">
        <is>
          <t>repl @deepseek-v4.1-flash</t>
        </is>
      </c>
      <c r="C155" t="n">
        <v>1</v>
      </c>
      <c r="D155" t="inlineStr">
        <is>
          <t>conv-2/t1</t>
        </is>
      </c>
      <c r="E155" t="n">
        <v>2</v>
      </c>
      <c r="F155" t="inlineStr">
        <is>
          <t>python</t>
        </is>
      </c>
      <c r="G155" t="inlineStr">
        <is>
          <t>{"code": "for d in services[:20]:\n    for m in re.finditer(r'.{60}eu-west-1.{40}', d['text']):\n        print(d['title'], '::', m.group(0))\n        break"}</t>
        </is>
      </c>
      <c r="H155" t="inlineStr">
        <is>
          <t xml:space="preserve">Service overview: secrets-core ::  as the Secrets Service) is a backend component. It runs in eu-west-1 with 12 replicas. Container images are 
</t>
        </is>
      </c>
    </row>
    <row r="156">
      <c r="A156" t="inlineStr">
        <is>
          <t>hardx3</t>
        </is>
      </c>
      <c r="B156" t="inlineStr">
        <is>
          <t>repl @deepseek-v4.1-flash</t>
        </is>
      </c>
      <c r="C156" t="n">
        <v>1</v>
      </c>
      <c r="D156" t="inlineStr">
        <is>
          <t>conv-2/t1</t>
        </is>
      </c>
      <c r="E156" t="n">
        <v>3</v>
      </c>
      <c r="F156" t="inlineStr">
        <is>
          <t>python</t>
        </is>
      </c>
      <c r="G156" t="inlineStr">
        <is>
          <t>{"code": "res=[]\nfor d in services:\n    if 'eu-west-1' in d['text']:\n        res.append(d['title'])\nfor r in res: print(r)\nprint(len(res))"}</t>
        </is>
      </c>
      <c r="H156" t="inlineStr">
        <is>
          <t>Service overview: dashboard-worker
Service overview: tracing-service
Service overview: secrets-core
Service overview: synonym-worker
Service overview: org-svc
Service overview: cdn-core
Service overview: lake-daemon
Service overview: entitlement-daemon
Service overview: registry-daemon
Service overview: vector-svc
Service overview: survey-service
Service overview: recsys-worker
Service overview: email-daemon
Service overview: parser-svc
Service overview: shard-gateway
Service overview: audit-gateway
Service overview: canary-gateway
Service overview: device-gateway
Service overview: referral-service
Service overview: loyalty-api
Service overview: kyc-engine
Service overview: oauth-service
Service overview: escrow-worker
Service overview: profile-gateway
Service overview: auth-worker
Service</t>
        </is>
      </c>
    </row>
    <row r="157">
      <c r="A157" t="inlineStr">
        <is>
          <t>hardx3</t>
        </is>
      </c>
      <c r="B157" t="inlineStr">
        <is>
          <t>repl @deepseek-v4.1-flash</t>
        </is>
      </c>
      <c r="C157" t="n">
        <v>1</v>
      </c>
      <c r="D157" t="inlineStr">
        <is>
          <t>conv-2/t1</t>
        </is>
      </c>
      <c r="E157" t="n">
        <v>4</v>
      </c>
      <c r="F157" t="inlineStr">
        <is>
          <t>python</t>
        </is>
      </c>
      <c r="G157" t="inlineStr">
        <is>
          <t>{"code": "n=0\nfor d in services:\n    if 'eu-west-1' in d['text']:\n        ctx=' '.join(re.findall(r'.{25}eu-west-1', d['text']))\n        # check pattern runs in eu-west-1\n        if re.search(r'runs in eu-west-1', d['text']): n+=1\n        else: print('OTHER:', d['title'], ctx)\nprint('runs in:', n)"}</t>
        </is>
      </c>
      <c r="H157" t="inlineStr">
        <is>
          <t>OTHER: Service overview: dashboard-worker 
OTHER: Service overview: synonym-worker replicas are deployed to eu-west-1
OTHER: Service overview: org-svc 
OTHER: Service overview: cdn-core 
OTHER: Service overview: entitlement-daemon replicas are deployed to eu-west-1
OTHER: Service overview: registry-daemon replicas are deployed to eu-west-1
OTHER: Service overview: vector-svc 
OTHER: Service overview: recsys-worker replicas are deployed to eu-west-1
OTHER: Service overview: parser-svc nt. Deployment region is eu-west-1
OTHER: Service overview: audit-gateway 
OTHER: Service overview: referral-service 
OTHER: Service overview: loyalty-api 
OTHER: Service overview: kyc-engine replicas are deployed to eu-west-1
OTHER: Service overview: oauth-service replicas are deployed to eu-west-1
OTHER: Ser</t>
        </is>
      </c>
    </row>
    <row r="158">
      <c r="A158" t="inlineStr">
        <is>
          <t>hardx3</t>
        </is>
      </c>
      <c r="B158" t="inlineStr">
        <is>
          <t>repl @deepseek-v4.1-flash</t>
        </is>
      </c>
      <c r="C158" t="n">
        <v>1</v>
      </c>
      <c r="D158" t="inlineStr">
        <is>
          <t>conv-2/t1</t>
        </is>
      </c>
      <c r="E158" t="n">
        <v>5</v>
      </c>
      <c r="F158" t="inlineStr">
        <is>
          <t>python</t>
        </is>
      </c>
      <c r="G158" t="inlineStr">
        <is>
          <t>{"code": "for d in services:\n    if 'eu-west-1' in d['text'] and not re.search(r'runs in eu-west-1', d['text']):\n        for m in re.finditer(r'eu-west-1.{0,50}', d['text']):\n            print(d['title'], '::', repr(d['text'][max(0,m.start()-40):m.end()+50]))"}</t>
        </is>
      </c>
      <c r="H158" t="inlineStr">
        <is>
          <t>Service overview: dashboard-worker :: 'd response times.\n\nDeployment region is eu-west-1; the deployment has 11 replicas. Configuration changes are peer reviewed and applied through the de'
Service overview: synonym-worker :: 'eam calls.\n\n14 replicas are deployed to eu-west-1. Long running jobs checkpoint progress so they can resume after a restart.\n\nthe Synonym API is a Ko'
Service overview: org-svc :: 'ed pull requests.\n\nDeployment region is eu-west-1; the deployment has 6 replicas. Dependencies are pinned and upgraded through automated pull request'
Service overview: cdn-core :: ' after a restart.\n\nDeployment region is eu-west-1; the deployment has 14 replicas. Backups are taken daily and verified weekly by restoring to a scra'
Service overview: entitlement-daemon :: 'vironmen</t>
        </is>
      </c>
    </row>
    <row r="159">
      <c r="A159" t="inlineStr">
        <is>
          <t>hardx3</t>
        </is>
      </c>
      <c r="B159" t="inlineStr">
        <is>
          <t>repl @deepseek-v4.1-flash</t>
        </is>
      </c>
      <c r="C159" t="n">
        <v>1</v>
      </c>
      <c r="D159" t="inlineStr">
        <is>
          <t>conv-2/t2</t>
        </is>
      </c>
      <c r="E159" t="n">
        <v>0</v>
      </c>
      <c r="F159" t="inlineStr">
        <is>
          <t>python</t>
        </is>
      </c>
      <c r="G159" t="inlineStr">
        <is>
          <t>{"code": "res=[d for d in services if 'eu-west-1' in d['text']]\nimport re\ncnt=0\nfor d in res:\n    m=re.search(r'(?:written in|codebase is written in) ([A-Za-z#+]+)', d['text'])\n    lang=m.group(1) if m else '?'\n    print(d['title'].replace('Service overview: ',''), '::', lang)\n    if lang.lower()=='java': cnt+=1\nprint('java:',cnt)"}</t>
        </is>
      </c>
      <c r="H159" t="inlineStr">
        <is>
          <t xml:space="preserve">dashboard-worker :: Go
tracing-service :: ?
secrets-core :: ?
synonym-worker :: ?
org-svc :: Python
cdn-core :: ?
lake-daemon :: ?
entitlement-daemon :: TypeScript
registry-daemon :: ?
vector-svc :: ?
survey-service :: ?
recsys-worker :: Rust
email-daemon :: ?
parser-svc :: ?
shard-gateway :: TypeScript
audit-gateway :: ?
canary-gateway :: Python
device-gateway :: ?
referral-service :: ?
loyalty-api :: ?
kyc-engine :: Rust
oauth-service :: Java
escrow-worker :: ?
profile-gateway :: Python
auth-worker :: Rust
settlement-svc :: Go
probe-gateway :: ?
session-api :: ?
loadgen-gateway :: Kotlin
java: 1
</t>
        </is>
      </c>
    </row>
    <row r="160">
      <c r="A160" t="inlineStr">
        <is>
          <t>hardx3</t>
        </is>
      </c>
      <c r="B160" t="inlineStr">
        <is>
          <t>repl @deepseek-v4.1-flash</t>
        </is>
      </c>
      <c r="C160" t="n">
        <v>1</v>
      </c>
      <c r="D160" t="inlineStr">
        <is>
          <t>conv-2/t2</t>
        </is>
      </c>
      <c r="E160" t="n">
        <v>1</v>
      </c>
      <c r="F160" t="inlineStr">
        <is>
          <t>python</t>
        </is>
      </c>
      <c r="G160" t="inlineStr">
        <is>
          <t>{"code": "for d in res:\n    if re.search(r'Java', d['text']):\n        for m in re.finditer(r'.{30}Java.{30}', d['text']):\n            print(d['title'].replace('Service overview: ',''), '::', repr(m.group(0)))"}</t>
        </is>
      </c>
      <c r="H160" t="inlineStr">
        <is>
          <t xml:space="preserve">tracing-service :: 'mponent. tracing-service is a Java service. Cost reports are rev'
cdn-core :: 'omponent. the Cdn System is a Java service. Load tests run night'
</t>
        </is>
      </c>
    </row>
    <row r="161">
      <c r="A161" t="inlineStr">
        <is>
          <t>hardx3</t>
        </is>
      </c>
      <c r="B161" t="inlineStr">
        <is>
          <t>repl @deepseek-v4.1-flash</t>
        </is>
      </c>
      <c r="C161" t="n">
        <v>1</v>
      </c>
      <c r="D161" t="inlineStr">
        <is>
          <t>conv-2/t2</t>
        </is>
      </c>
      <c r="E161" t="n">
        <v>2</v>
      </c>
      <c r="F161" t="inlineStr">
        <is>
          <t>python</t>
        </is>
      </c>
      <c r="G161" t="inlineStr">
        <is>
          <t>{"code": "cnt=[d['title'] for d in res if 'Java' in d['text']]\nprint(len(cnt))\nfor c in cnt: print(c)"}</t>
        </is>
      </c>
      <c r="H161" t="inlineStr">
        <is>
          <t xml:space="preserve">7
Service overview: tracing-service
Service overview: cdn-core
Service overview: lake-daemon
Service overview: survey-service
Service overview: parser-svc
Service overview: device-gateway
Service overview: oauth-service
</t>
        </is>
      </c>
    </row>
    <row r="162">
      <c r="A162" t="inlineStr">
        <is>
          <t>hardx3</t>
        </is>
      </c>
      <c r="B162" t="inlineStr">
        <is>
          <t>repl @deepseek-v4.1-flash</t>
        </is>
      </c>
      <c r="C162" t="n">
        <v>1</v>
      </c>
      <c r="D162" t="inlineStr">
        <is>
          <t>conv-2/t2</t>
        </is>
      </c>
      <c r="E162" t="n">
        <v>3</v>
      </c>
      <c r="F162" t="inlineStr">
        <is>
          <t>python</t>
        </is>
      </c>
      <c r="G162" t="inlineStr">
        <is>
          <t>{"code": "for d in res:\n    ms=re.findall(r'(?:written in|is a|in) (Java|Go|Python|Rust|Kotlin|TypeScript|C\\+\\+|C#|Ruby|Scala)', d['text'])\n    print(d['title'].replace('Service overview: ',''), '::', set(ms))"}</t>
        </is>
      </c>
      <c r="H162" t="inlineStr">
        <is>
          <t xml:space="preserve">dashboard-worker :: {'Go'}
tracing-service :: {'Java'}
secrets-core :: {'Kotlin'}
synonym-worker :: {'Kotlin'}
org-svc :: {'Python'}
cdn-core :: {'Java'}
lake-daemon :: {'Java'}
entitlement-daemon :: {'TypeScript'}
registry-daemon :: {'Rust'}
vector-svc :: {'Go'}
survey-service :: {'Java'}
recsys-worker :: {'Rust'}
email-daemon :: {'TypeScript'}
parser-svc :: {'Java'}
shard-gateway :: {'TypeScript'}
audit-gateway :: {'Go'}
canary-gateway :: {'Python'}
device-gateway :: {'Java'}
referral-service :: {'TypeScript'}
loyalty-api :: {'Python'}
kyc-engine :: {'Rust'}
oauth-service :: {'Java'}
escrow-worker :: {'Go'}
profile-gateway :: {'Python'}
auth-worker :: {'Rust'}
settlement-svc :: {'Go'}
probe-gateway :: {'Kotlin'}
session-api :: {'Python'}
loadgen-gateway :: {'Kotlin'}
</t>
        </is>
      </c>
    </row>
    <row r="163">
      <c r="A163" t="inlineStr">
        <is>
          <t>hardx3</t>
        </is>
      </c>
      <c r="B163" t="inlineStr">
        <is>
          <t>repl @deepseek-v4.1-flash</t>
        </is>
      </c>
      <c r="C163" t="n">
        <v>1</v>
      </c>
      <c r="D163" t="inlineStr">
        <is>
          <t>conv-2/t4</t>
        </is>
      </c>
      <c r="E163" t="n">
        <v>0</v>
      </c>
      <c r="F163" t="inlineStr">
        <is>
          <t>python</t>
        </is>
      </c>
      <c r="G163" t="inlineStr">
        <is>
          <t>{"code": "javas=['tracing-service','cdn-core','lake-daemon','survey-service','parser-svc','device-gateway','oauth-service']\nfor d in services:\n    name=d['title'].replace('Service overview: ','')\n    if name in javas:\n        m=re.search(r'(\\d+) replicas', d['text'])\n        print(name, m.group(1))"}</t>
        </is>
      </c>
      <c r="H163" t="inlineStr">
        <is>
          <t xml:space="preserve">tracing-service 13
cdn-core 14
lake-daemon 12
survey-service 15
parser-svc 6
device-gateway 21
oauth-service 8
</t>
        </is>
      </c>
    </row>
    <row r="164">
      <c r="A164" t="inlineStr">
        <is>
          <t>hardx3</t>
        </is>
      </c>
      <c r="B164" t="inlineStr">
        <is>
          <t>repl @deepseek-v4.1-flash</t>
        </is>
      </c>
      <c r="C164" t="n">
        <v>1</v>
      </c>
      <c r="D164" t="inlineStr">
        <is>
          <t>conv-2/t4</t>
        </is>
      </c>
      <c r="E164" t="n">
        <v>1</v>
      </c>
      <c r="F164" t="inlineStr">
        <is>
          <t>python</t>
        </is>
      </c>
      <c r="G164" t="inlineStr">
        <is>
          <t>{"code": "for d in services:\n    if d['title']=='Service overview: device-gateway':\n        print(d['text'])"}</t>
        </is>
      </c>
      <c r="H164" t="inlineStr">
        <is>
          <t># Service overview: device-gateway
device-gateway (also referred to internally as the Device API) is a backend component. On-call: unassigned (see team page). Engineers rotate through the support channel one week at a time.
It runs in eu-west-1 with 21 replicas. Load tests run nightly against the staging environment.
Traffic to device-gateway is bound to TCP port 3507. Load tests run nightly against the staging environment.
It is implemented in Java. Schema changes go through an expand and contract migration process.
The Commerce team maintains device-gateway. Backups are taken daily and verified weekly by restoring to a scratch cluster.
The availability SLO is 99.5%. Data retention follows the company wide policy for personal information.
Runtime dependencies: secrets-core, tax-svc</t>
        </is>
      </c>
    </row>
    <row r="165">
      <c r="A165" t="inlineStr">
        <is>
          <t>hardx3</t>
        </is>
      </c>
      <c r="B165" t="inlineStr">
        <is>
          <t>repl @deepseek-v4.1-flash</t>
        </is>
      </c>
      <c r="C165" t="n">
        <v>1</v>
      </c>
      <c r="D165" t="inlineStr">
        <is>
          <t>conv-3/t1</t>
        </is>
      </c>
      <c r="E165" t="n">
        <v>0</v>
      </c>
      <c r="F165" t="inlineStr">
        <is>
          <t>python</t>
        </is>
      </c>
      <c r="G165" t="inlineStr">
        <is>
          <t>{"code": "import re\nfor d in docs:\n    if 'kyc-engine' in (d['title']+d['text']).lower() and d['type']=='service':\n        print(d['id'], d['type'], d['title'])\n        print(d['text'][:1500])\n        print('---')"}</t>
        </is>
      </c>
      <c r="H165" t="inlineStr">
        <is>
          <t>svc-builder-worker service Service overview: builder-worker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:7145. Canary releases receive five percent of traffic for thirty minutes before promotion.
the Bui</t>
        </is>
      </c>
    </row>
    <row r="166">
      <c r="A166" t="inlineStr">
        <is>
          <t>hardx3</t>
        </is>
      </c>
      <c r="B166" t="inlineStr">
        <is>
          <t>repl @deepseek-v4.1-flash</t>
        </is>
      </c>
      <c r="C166" t="n">
        <v>1</v>
      </c>
      <c r="D166" t="inlineStr">
        <is>
          <t>conv-3/t1</t>
        </is>
      </c>
      <c r="E166" t="n">
        <v>1</v>
      </c>
      <c r="F166" t="inlineStr">
        <is>
          <t>python</t>
        </is>
      </c>
      <c r="G166" t="inlineStr">
        <is>
          <t>{"code": "for d in docs:\n    if d['type']=='service' and 'kyc-engine' in d['title'].lower():\n        print(d['id'], d['title'])\n        print(d['text'])\n        print('---')"}</t>
        </is>
      </c>
      <c r="H166" t="inlineStr">
        <is>
          <t>svc-kyc-engine Service overview: kyc-engine
#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codeb</t>
        </is>
      </c>
    </row>
    <row r="167">
      <c r="A167" t="inlineStr">
        <is>
          <t>hardx3</t>
        </is>
      </c>
      <c r="B167" t="inlineStr">
        <is>
          <t>repl @deepseek-v4.1-flash</t>
        </is>
      </c>
      <c r="C167" t="n">
        <v>1</v>
      </c>
      <c r="D167" t="inlineStr">
        <is>
          <t>conv-3/t2</t>
        </is>
      </c>
      <c r="E167" t="n">
        <v>0</v>
      </c>
      <c r="F167" t="inlineStr">
        <is>
          <t>python</t>
        </is>
      </c>
      <c r="G167" t="inlineStr">
        <is>
          <t>{"code": "res=[]\nfor d in docs:\n    if d['type'] in ('changelog','adr','incident','runbook'):\n        t=d['title']+' '+d['text']\n        if 'kyc' in t.lower():\n            res.append((d['id'],d['type'],d['title']))\nfor r in res: print(r)"}</t>
        </is>
      </c>
      <c r="H167" t="inlineStr">
        <is>
          <t xml:space="preserve">('inc-INC-2570', 'incident', 'Incident report INC-2570')
('adr-ADR-110', 'adr', 'Architecture decision ADR-110')
('chg-CHG-313', 'changelog', 'Change record CHG-313')
('adr-ADR-132', 'adr', 'Architecture decision ADR-132')
('adr-ADR-184', 'adr', 'Architecture decision ADR-184')
</t>
        </is>
      </c>
    </row>
    <row r="168">
      <c r="A168" t="inlineStr">
        <is>
          <t>hardx3</t>
        </is>
      </c>
      <c r="B168" t="inlineStr">
        <is>
          <t>repl @deepseek-v4.1-flash</t>
        </is>
      </c>
      <c r="C168" t="n">
        <v>1</v>
      </c>
      <c r="D168" t="inlineStr">
        <is>
          <t>conv-3/t2</t>
        </is>
      </c>
      <c r="E168" t="n">
        <v>1</v>
      </c>
      <c r="F168" t="inlineStr">
        <is>
          <t>python</t>
        </is>
      </c>
      <c r="G168" t="inlineStr">
        <is>
          <t>{"code": "for i in ['inc-INC-2570','adr-ADR-110','chg-CHG-313','adr-ADR-132','adr-ADR-184']:\n    d=[x for x in docs if x['id']==i][0]\n    print('===',d['id'],d['title'])\n    print(d['text'][:1200])\n    print()"}</t>
        </is>
      </c>
      <c r="H168">
        <f>== inc-INC-2570 Incident report INC-2570
#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
- 02:5</f>
        <v/>
      </c>
    </row>
    <row r="169">
      <c r="A169" t="inlineStr">
        <is>
          <t>hardx3</t>
        </is>
      </c>
      <c r="B169" t="inlineStr">
        <is>
          <t>repl @deepseek-v4.1-flash</t>
        </is>
      </c>
      <c r="C169" t="n">
        <v>1</v>
      </c>
      <c r="D169" t="inlineStr">
        <is>
          <t>conv-3/t4</t>
        </is>
      </c>
      <c r="E169" t="n">
        <v>0</v>
      </c>
      <c r="F169" t="inlineStr">
        <is>
          <t>python</t>
        </is>
      </c>
      <c r="G169" t="inlineStr">
        <is>
          <t>{"code": "for d in docs:\n    if d['type']=='team':\n        t=d['title']+' '+d['text']\n        if 'growth' in t.lower():\n            print(d['id'],d['title'])\n            print(d['text'][:800])\n            print('---')"}</t>
        </is>
      </c>
      <c r="H169" t="inlineStr">
        <is>
          <t xml:space="preserve">team-growth Team page: Growth
# Team page: Growth
The Growth team is led by Elena Rossi. For urgent requests, page the team via Slack in #growth-dev. The team sits on floor 3 of the Berlin office. Weekly planning happens on Monday mornings. Feature flags are managed through the configuration service and rolled out gradually.
---
</t>
        </is>
      </c>
    </row>
    <row r="170">
      <c r="A170" t="inlineStr">
        <is>
          <t>hardx3</t>
        </is>
      </c>
      <c r="B170" t="inlineStr">
        <is>
          <t>repl @deepseek-v4.1-flash</t>
        </is>
      </c>
      <c r="C170" t="n">
        <v>1</v>
      </c>
      <c r="D170" t="inlineStr">
        <is>
          <t>conv-4/t1</t>
        </is>
      </c>
      <c r="E170" t="n">
        <v>0</v>
      </c>
      <c r="F170" t="inlineStr">
        <is>
          <t>python</t>
        </is>
      </c>
      <c r="G170" t="inlineStr">
        <is>
          <t>{"code": "import re\nfor d in docs:\n    if 'statement' in d['text'].lower() or 'statement' in d['title'].lower():\n        print(d['id'], d['type'], d['title'])"}</t>
        </is>
      </c>
      <c r="H170" t="inlineStr">
        <is>
          <t xml:space="preserve">inc-INC-2689 incident Incident report INC-2689
svc-chaos-api service Service overview: chaos-api
inc-INC-2100 incident Incident report INC-2100
adr-ADR-107 adr Architecture decision ADR-107
svc-statement-engine service Service overview: statement-engine
svc-permissions-daemon service Service overview: permissions-daemon
inc-INC-3230 incident Incident report INC-3230
</t>
        </is>
      </c>
    </row>
    <row r="171">
      <c r="A171" t="inlineStr">
        <is>
          <t>hardx3</t>
        </is>
      </c>
      <c r="B171" t="inlineStr">
        <is>
          <t>repl @deepseek-v4.1-flash</t>
        </is>
      </c>
      <c r="C171" t="n">
        <v>1</v>
      </c>
      <c r="D171" t="inlineStr">
        <is>
          <t>conv-4/t1</t>
        </is>
      </c>
      <c r="E171" t="n">
        <v>1</v>
      </c>
      <c r="F171" t="inlineStr">
        <is>
          <t>python</t>
        </is>
      </c>
      <c r="G171" t="inlineStr">
        <is>
          <t>{"code": "import re\nfor d in docs:\n    t=d['text']\n    if d['type']=='service':\n        print('---', d['id'], d['title'])\n        print(t[:600])"}</t>
        </is>
      </c>
      <c r="H171" t="inlineStr">
        <is>
          <t>--- svc-archive-engine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
--- svc-upload-engine Service overview: upload-engine
# Service overview: upload-engine
upload-engine (also referred to internally as the Uplo</t>
        </is>
      </c>
    </row>
    <row r="172">
      <c r="A172" t="inlineStr">
        <is>
          <t>hardx3</t>
        </is>
      </c>
      <c r="B172" t="inlineStr">
        <is>
          <t>repl @deepseek-v4.1-flash</t>
        </is>
      </c>
      <c r="C172" t="n">
        <v>1</v>
      </c>
      <c r="D172" t="inlineStr">
        <is>
          <t>conv-4/t1</t>
        </is>
      </c>
      <c r="E172" t="n">
        <v>2</v>
      </c>
      <c r="F172" t="inlineStr">
        <is>
          <t>python</t>
        </is>
      </c>
      <c r="G172" t="inlineStr">
        <is>
          <t>{"code": "import re\nfor d in docs:\n    if re.search(r'statement', d['text'], re.I):\n        for m in re.finditer(r'.{80}[Ss]tatement.{120}', d['text']):\n            print(d['id'], '|', m.group(0).replace('\\n',' '))"}</t>
        </is>
      </c>
      <c r="H172" t="inlineStr">
        <is>
          <t>(no output)</t>
        </is>
      </c>
    </row>
    <row r="173">
      <c r="A173" t="inlineStr">
        <is>
          <t>hardx3</t>
        </is>
      </c>
      <c r="B173" t="inlineStr">
        <is>
          <t>repl @deepseek-v4.1-flash</t>
        </is>
      </c>
      <c r="C173" t="n">
        <v>1</v>
      </c>
      <c r="D173" t="inlineStr">
        <is>
          <t>conv-4/t1</t>
        </is>
      </c>
      <c r="E173" t="n">
        <v>3</v>
      </c>
      <c r="F173" t="inlineStr">
        <is>
          <t>python</t>
        </is>
      </c>
      <c r="G173" t="inlineStr">
        <is>
          <t>{"code": "print(docs[[d['id'] for d in docs].index('svc-statement-engine')]['text'])"}</t>
        </is>
      </c>
      <c r="H173" t="inlineStr">
        <is>
          <t># Service overview: statement-engine
statement-engine (also referred to internally as the Statement API) is a backend component. Runtime dependencies: cdn-core. Container images are scanned for vulnerabilities before promotion.
Deployment region is us-east-1; the deployment has 17 replicas. Synthetic probes exercise the critical user journeys every minute.
We commit to 99.95% availability. Structured logs include the request path, status code and duration.
The process for statement-engine exposes HTTP on :9944. Graceful shutdown waits for in flight requests to complete before exiting.
statement-engine is owned by the Payments team. The dashboard shows p50, p95 and p99 latency alongside error budgets.
Primary datastore: CockroachDB. Dependencies are pinned and upgraded through automat</t>
        </is>
      </c>
    </row>
    <row r="174">
      <c r="A174" t="inlineStr">
        <is>
          <t>hardx3</t>
        </is>
      </c>
      <c r="B174" t="inlineStr">
        <is>
          <t>repl @deepseek-v4.1-flash</t>
        </is>
      </c>
      <c r="C174" t="n">
        <v>1</v>
      </c>
      <c r="D174" t="inlineStr">
        <is>
          <t>conv-4/t3</t>
        </is>
      </c>
      <c r="E174" t="n">
        <v>0</v>
      </c>
      <c r="F174" t="inlineStr">
        <is>
          <t>python</t>
        </is>
      </c>
      <c r="G174" t="inlineStr">
        <is>
          <t>{"code": "for d in docs:\n    if d['id']=='svc-cdn-core':\n        print(d['text'])"}</t>
        </is>
      </c>
      <c r="H174" t="inlineStr">
        <is>
          <t># Service overview: cdn-core
cdn-core (also referred to internally as the Cdn System) is a backend component. the Cdn System is a Java service. Load tests run nightly against the staging environment.
the Cdn System is owned by the Data team. Logs are retained for thirty days in the central log store.
We commit to 99.95% availability. Long running jobs checkpoint progress so they can resume after a restart.
Deployment region is eu-west-1; the deployment has 14 replicas. Backups are taken daily and verified weekly by restoring to a scratch cluster.
Primary datastore: Postgres. Capacity planning is revisited at the start of every quarter.
the Cdn System listens on port 4784. Feature flags are managed through the configuration service and rolled out gradually.
The primary on-call engine</t>
        </is>
      </c>
    </row>
    <row r="175">
      <c r="A175" t="inlineStr">
        <is>
          <t>hardx3</t>
        </is>
      </c>
      <c r="B175" t="inlineStr">
        <is>
          <t>repl @deepseek-v4.1-flash</t>
        </is>
      </c>
      <c r="C175" t="n">
        <v>1</v>
      </c>
      <c r="D175" t="inlineStr">
        <is>
          <t>conv-5/t1</t>
        </is>
      </c>
      <c r="E175" t="n">
        <v>0</v>
      </c>
      <c r="F175" t="inlineStr">
        <is>
          <t>python</t>
        </is>
      </c>
      <c r="G175" t="inlineStr">
        <is>
          <t>{"code": "import re, collections\ninc = [d for d in docs if d['type']=='incident']\nprint(len(inc))\nprint(json.dumps(inc[0], indent=1)[:1500])"}</t>
        </is>
      </c>
      <c r="H175" t="inlineStr">
        <is>
          <t xml:space="preserve">180
{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monitoring confirmed recovery"
}
</t>
        </is>
      </c>
    </row>
    <row r="176">
      <c r="A176" t="inlineStr">
        <is>
          <t>hardx3</t>
        </is>
      </c>
      <c r="B176" t="inlineStr">
        <is>
          <t>repl @deepseek-v4.1-flash</t>
        </is>
      </c>
      <c r="C176" t="n">
        <v>1</v>
      </c>
      <c r="D176" t="inlineStr">
        <is>
          <t>conv-5/t1</t>
        </is>
      </c>
      <c r="E176" t="n">
        <v>1</v>
      </c>
      <c r="F176" t="inlineStr">
        <is>
          <t>python</t>
        </is>
      </c>
      <c r="G176" t="inlineStr">
        <is>
          <t>{"code": "svc=[d for d in docs if d['type']=='service']\nprint(len(svc))\nfor d in svc[:15]: print(d['id'], d['title'])"}</t>
        </is>
      </c>
      <c r="H176" t="inlineStr">
        <is>
          <t xml:space="preserve">120
svc-archive-engine Service overview: archive-engine
svc-upload-engine Service overview: upload-engine
svc-flags-worker Service overview: flags-worker
svc-payout-engine Service overview: payout-engine
svc-status-service Service overview: status-service
svc-dashboard-worker Service overview: dashboard-worker
svc-tracing-service Service overview: tracing-service
svc-tax-svc Service overview: tax-svc
svc-secrets-core Service overview: secrets-core
svc-health-service Service overview: health-service
svc-artifact-engine Service overview: artifact-engine
svc-export-core Service overview: export-core
svc-sso-daemon Service overview: sso-daemon
svc-license-gateway Service overview: license-gateway
svc-chaos-api Service overview: chaos-api
</t>
        </is>
      </c>
    </row>
    <row r="177">
      <c r="A177" t="inlineStr">
        <is>
          <t>hardx3</t>
        </is>
      </c>
      <c r="B177" t="inlineStr">
        <is>
          <t>repl @deepseek-v4.1-flash</t>
        </is>
      </c>
      <c r="C177" t="n">
        <v>1</v>
      </c>
      <c r="D177" t="inlineStr">
        <is>
          <t>conv-5/t1</t>
        </is>
      </c>
      <c r="E177" t="n">
        <v>2</v>
      </c>
      <c r="F177" t="inlineStr">
        <is>
          <t>python</t>
        </is>
      </c>
      <c r="G177" t="inlineStr">
        <is>
          <t>{"code": "for d in svc[:3]:\n    print(d['id'])\n    print(d['text'][:800])\n    print('---')"}</t>
        </is>
      </c>
      <c r="H177" t="inlineStr">
        <is>
          <t>svc-archive-engine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reliability meeting.
Pages</t>
        </is>
      </c>
    </row>
    <row r="178">
      <c r="A178" t="inlineStr">
        <is>
          <t>hardx3</t>
        </is>
      </c>
      <c r="B178" t="inlineStr">
        <is>
          <t>repl @deepseek-v4.1-flash</t>
        </is>
      </c>
      <c r="C178" t="n">
        <v>1</v>
      </c>
      <c r="D178" t="inlineStr">
        <is>
          <t>conv-5/t1</t>
        </is>
      </c>
      <c r="E178" t="n">
        <v>3</v>
      </c>
      <c r="F178" t="inlineStr">
        <is>
          <t>python</t>
        </is>
      </c>
      <c r="G178" t="inlineStr">
        <is>
          <t>{"code": "import re, collections\nc=collections.Counter()\npat=re.compile(r'affecting ([\\w\\-\\.]+)', re.I)\nmiss=0\nfor d in inc:\n    m=pat.search(d['text'])\n    if m: c[m.group(1)]+=1\n    else: miss+=1\nprint('miss',miss)\nprint(c.most_common(20))"}</t>
        </is>
      </c>
      <c r="H178" t="inlineStr">
        <is>
          <t xml:space="preserve">miss 0
[('the', 72), ('quota-worker.', 4), ('invoice-api.', 3), ('payout-engine.', 3), ('rollout-daemon.', 3), ('referral-service.', 3), ('session-api.', 3), ('probe-gateway.', 3), ('profile-gateway.', 3), ('device-gateway.', 3), ('support-gateway.', 3), ('payments-core.', 2), ('stream-service.', 2), ('statement-engine.', 2), ('batch-service.', 2), ('tokens-worker.', 2), ('status-service.', 2), ('roles-worker.', 2), ('experiment-api.', 2), ('spell-engine.', 2)]
</t>
        </is>
      </c>
    </row>
    <row r="179">
      <c r="A179" t="inlineStr">
        <is>
          <t>hardx3</t>
        </is>
      </c>
      <c r="B179" t="inlineStr">
        <is>
          <t>repl @deepseek-v4.1-flash</t>
        </is>
      </c>
      <c r="C179" t="n">
        <v>1</v>
      </c>
      <c r="D179" t="inlineStr">
        <is>
          <t>conv-5/t1</t>
        </is>
      </c>
      <c r="E179" t="n">
        <v>4</v>
      </c>
      <c r="F179" t="inlineStr">
        <is>
          <t>python</t>
        </is>
      </c>
      <c r="G179" t="inlineStr">
        <is>
          <t>{"code": "pat=re.compile(r'affecting (?:the )?([\\w\\-]+)', re.I)\nc=collections.Counter()\nfor d in inc:\n    m=pat.search(d['text'])\n    c[m.group(1).rstrip('.')]+=1\nprint(c.most_common(10))\nprint('total', sum(c.values()))"}</t>
        </is>
      </c>
      <c r="H179" t="inlineStr">
        <is>
          <t xml:space="preserve">[('quota-worker', 4), ('invoice-api', 3), ('payout-engine', 3), ('Edge', 3), ('rollout-daemon', 3), ('referral-service', 3), ('session-api', 3), ('probe-gateway', 3), ('profile-gateway', 3), ('device-gateway', 3)]
total 180
</t>
        </is>
      </c>
    </row>
    <row r="180">
      <c r="A180" t="inlineStr">
        <is>
          <t>hardx3</t>
        </is>
      </c>
      <c r="B180" t="inlineStr">
        <is>
          <t>repl @deepseek-v4.1-flash</t>
        </is>
      </c>
      <c r="C180" t="n">
        <v>1</v>
      </c>
      <c r="D180" t="inlineStr">
        <is>
          <t>conv-5/t1</t>
        </is>
      </c>
      <c r="E180" t="n">
        <v>5</v>
      </c>
      <c r="F180" t="inlineStr">
        <is>
          <t>python</t>
        </is>
      </c>
      <c r="G180" t="inlineStr">
        <is>
          <t>{"code": "for d in inc:\n    m=pat.search(d['text'])\n    if m and m.group(1)=='Edge':\n        print(d['id'], d['text'][:300])\n        print('---')"}</t>
        </is>
      </c>
      <c r="H180" t="inlineStr">
        <is>
          <t>inc-INC-2563 # Incident report INC-2563
Severity: SEV3
Date: 2025-06-11
Summary: Elevated error rates affecting the Edge API. The incident lasted 136 minutes before full recovery. Root cause was determined to be a configuration error. This report was written by Rafael Aziz. Idempotency keys are required on all
---
inc-INC-3157 # Incident report INC-3157
Severity: SEV2
Date: 2025-02-27
Summary: Elevated error rates affecting the Edge API. The incident lasted 4 minutes before full recovery. Root cause was determined to be a database failover. Collateral impact was observed on probe-gateway, which recovered on its own once
---
inc-INC-2338 # Incident report INC-2338
Severity: SEV3
Date: 2025-09-19
Summary: Latency spike affecting the Edge API. The incident lasted 126 minutes before full</t>
        </is>
      </c>
    </row>
    <row r="181">
      <c r="A181" t="inlineStr">
        <is>
          <t>hardx3</t>
        </is>
      </c>
      <c r="B181" t="inlineStr">
        <is>
          <t>repl @deepseek-v4.1-flash</t>
        </is>
      </c>
      <c r="C181" t="n">
        <v>1</v>
      </c>
      <c r="D181" t="inlineStr">
        <is>
          <t>conv-5/t1</t>
        </is>
      </c>
      <c r="E181" t="n">
        <v>6</v>
      </c>
      <c r="F181" t="inlineStr">
        <is>
          <t>python</t>
        </is>
      </c>
      <c r="G181" t="inlineStr">
        <is>
          <t>{"code": "alias2canon={}\nfor d in svc:\n    t=d['text']\n    m=re.search(r'also referred to internally as the ([^\\)]+)\\)', t)\n    canon=re.search(r'# Service overview: (\\S+)', t).group(1)\n    if m:\n        alias2canon[m.group(1).strip().lower()]=canon\nprint(len(alias2canon))\n# now count\npat=re.compile(r'affecting (?:the )?([\\w\\-]+)', re.I)\nc=collections.Counter()\nfor d in inc:\n    m=pat.search(d['text'])\n    a=m.group(1).rstrip('.')\n    canon=alias2canon.get(a.lower(), a)\n    c</t>
        </is>
      </c>
      <c r="H181" t="inlineStr">
        <is>
          <t xml:space="preserve">120
[('quota-worker', 4), ('invoice-api', 3), ('payout-engine', 3), ('Edge', 3), ('rollout-daemon', 3), ('referral-service', 3), ('session-api', 3), ('probe-gateway', 3), ('profile-gateway', 3), ('device-gateway', 3), ('support-gateway', 3), ('payments-core', 2), ('Reconcile', 2), ('stream-service', 2), ('Refund', 2)]
</t>
        </is>
      </c>
    </row>
    <row r="182">
      <c r="A182" t="inlineStr">
        <is>
          <t>hardx3</t>
        </is>
      </c>
      <c r="B182" t="inlineStr">
        <is>
          <t>repl @deepseek-v4.1-flash</t>
        </is>
      </c>
      <c r="C182" t="n">
        <v>1</v>
      </c>
      <c r="D182" t="inlineStr">
        <is>
          <t>conv-5/t1</t>
        </is>
      </c>
      <c r="E182" t="n">
        <v>7</v>
      </c>
      <c r="F182" t="inlineStr">
        <is>
          <t>python</t>
        </is>
      </c>
      <c r="G182" t="inlineStr">
        <is>
          <t>{"code": "for d in svc:\n    if 'Edge' in d['text'] or 'Reconcile' in d['text'] or 'Refund' in d['text']:\n        t=d['text']\n        print(re.search(r'# Service overview: (\\S+)', t).group(1))\n        print(re.search(r'also referred to internally as the ([^\\)]+)\\)', t))\n        print('---')"}</t>
        </is>
      </c>
      <c r="H182" t="inlineStr">
        <is>
          <t xml:space="preserve">reconcile-svc
&lt;re.Match object; span=(50, 102), match='also referred to internally as the Reconcile Syst&gt;
---
refund-api
&lt;re.Match object; span=(44, 90), match='also referred to internally as the Refund API)'&gt;
---
edge-svc
&lt;re.Match object; span=(40, 84), match='also referred to internally as the Edge API)'&gt;
---
</t>
        </is>
      </c>
    </row>
    <row r="183">
      <c r="A183" t="inlineStr">
        <is>
          <t>hardx3</t>
        </is>
      </c>
      <c r="B183" t="inlineStr">
        <is>
          <t>repl @deepseek-v4.1-flash</t>
        </is>
      </c>
      <c r="C183" t="n">
        <v>1</v>
      </c>
      <c r="D183" t="inlineStr">
        <is>
          <t>conv-5/t1</t>
        </is>
      </c>
      <c r="E183" t="n">
        <v>8</v>
      </c>
      <c r="F183" t="inlineStr">
        <is>
          <t>python</t>
        </is>
      </c>
      <c r="G183" t="inlineStr">
        <is>
          <t>{"code": "pat=re.compile(r'affecting (?:the )?(.+?)\\.', re.I)\nc=collections.Counter()\nfor d in inc:\n    m=pat.search(d['text'])\n    c[m.group(1)]+=1\nprint(len(c))\nfor k,v in c.most_common(30): print(v,k)"}</t>
        </is>
      </c>
      <c r="H183" t="inlineStr">
        <is>
          <t xml:space="preserve">130
4 quota-worker
3 invoice-api
3 payout-engine
3 Edge API
3 rollout-daemon
3 referral-service
3 session-api
3 probe-gateway
3 profile-gateway
3 device-gateway
3 support-gateway
2 payments-core
2 Reconcile System
2 stream-service
2 Refund API
2 Entitlement Service
2 statement-engine
2 batch-service
2 tokens-worker
2 Shard System
2 Campaign API
2 status-service
2 roles-worker
2 Ledger System
2 experiment-api
2 spell-engine
2 cdn-core
2 settlement-svc
2 Tokens Service
2 Embed System
</t>
        </is>
      </c>
    </row>
    <row r="184">
      <c r="A184" t="inlineStr">
        <is>
          <t>hardx3</t>
        </is>
      </c>
      <c r="B184" t="inlineStr">
        <is>
          <t>repl @deepseek-v4.1-flash</t>
        </is>
      </c>
      <c r="C184" t="n">
        <v>1</v>
      </c>
      <c r="D184" t="inlineStr">
        <is>
          <t>conv-5/t1</t>
        </is>
      </c>
      <c r="E184" t="n">
        <v>9</v>
      </c>
      <c r="F184" t="inlineStr">
        <is>
          <t>python</t>
        </is>
      </c>
      <c r="G184" t="inlineStr">
        <is>
          <t>{"code": "for d in svc:\n    if 'quota-worker' in d['title'] or 'quota-worker' in d['text']:\n        print(d['id'], d['text'][:300])\n        print('---')"}</t>
        </is>
      </c>
      <c r="H184" t="inlineStr">
        <is>
          <t>svc-experiment-api # Service overview: experiment-api
experiment-api (also referred to internally as the Experiment System) is a backend component. experiment-api stores its data in a MongoDB cluster. Schema changes go through an expand and contract migration process.
The availability SLO is 99.9%. Configuration cha
---
svc-quota-worker # Service overview: quota-worker
quota-worker (also referred to internally as the Quota Service) is a backend component. The process for the Quota Service exposes HTTP on :5066. Canary releases receive five percent of traffic for thirty minutes before promotion.
The availability SLO is 99.95%. Cap
---
svc-ranker-api # Service overview: ranker-api
ranker-api (also referred to internally as the Ranker API) is a backend component. Runtime dependencies: qu</t>
        </is>
      </c>
    </row>
    <row r="185">
      <c r="A185" t="inlineStr">
        <is>
          <t>hardx3</t>
        </is>
      </c>
      <c r="B185" t="inlineStr">
        <is>
          <t>repl @deepseek-v4.1-flash</t>
        </is>
      </c>
      <c r="C185" t="n">
        <v>1</v>
      </c>
      <c r="D185" t="inlineStr">
        <is>
          <t>conv-5/t1</t>
        </is>
      </c>
      <c r="E185" t="n">
        <v>10</v>
      </c>
      <c r="F185" t="inlineStr">
        <is>
          <t>python</t>
        </is>
      </c>
      <c r="G185" t="inlineStr">
        <is>
          <t>{"code": "# top counts confirmed: quota-worker 4, rest &lt;=3\n# canonical check\nprint('quota-worker = Quota Service -&gt;', 4)"}</t>
        </is>
      </c>
      <c r="H185" t="inlineStr">
        <is>
          <t xml:space="preserve">quota-worker = Quota Service -&gt; 4
</t>
        </is>
      </c>
    </row>
    <row r="186">
      <c r="A186" t="inlineStr">
        <is>
          <t>hardx3</t>
        </is>
      </c>
      <c r="B186" t="inlineStr">
        <is>
          <t>repl @deepseek-v4.1-flash</t>
        </is>
      </c>
      <c r="C186" t="n">
        <v>1</v>
      </c>
      <c r="D186" t="inlineStr">
        <is>
          <t>conv-5/t2</t>
        </is>
      </c>
      <c r="E186" t="n">
        <v>0</v>
      </c>
      <c r="F186" t="inlineStr">
        <is>
          <t>python</t>
        </is>
      </c>
      <c r="G186" t="inlineStr">
        <is>
          <t>{"code": "pat=re.compile(r'affecting (?:the )?(.+?)\\.', re.I)\ndur=re.compile(r'lasted (\\d+) minutes')\ntot=0; rows=[]\nfor d in inc:\n    m=pat.search(d['text'])\n    if m and m.group(1)=='quota-worker':\n        dm=dur.search(d['text'])\n        rows.append((d['id'], dm.group(1)))\n        tot+=int(dm.group(1))\nprint(rows, tot)"}</t>
        </is>
      </c>
      <c r="H186" t="inlineStr">
        <is>
          <t xml:space="preserve">[('inc-INC-3118', '74'), ('inc-INC-2045', '57'), ('inc-INC-2116', '76'), ('inc-INC-2856', '136')] 343
</t>
        </is>
      </c>
    </row>
    <row r="187">
      <c r="A187" t="inlineStr">
        <is>
          <t>hardx3</t>
        </is>
      </c>
      <c r="B187" t="inlineStr">
        <is>
          <t>repl @deepseek-v4.1-flash</t>
        </is>
      </c>
      <c r="C187" t="n">
        <v>1</v>
      </c>
      <c r="D187" t="inlineStr">
        <is>
          <t>conv-5/t3</t>
        </is>
      </c>
      <c r="E187" t="n">
        <v>0</v>
      </c>
      <c r="F187" t="inlineStr">
        <is>
          <t>python</t>
        </is>
      </c>
      <c r="G187" t="inlineStr">
        <is>
          <t>{"code": "d=[x for x in svc if x['id']=='svc-quota-worker'][0]\nprint(d['text'])"}</t>
        </is>
      </c>
      <c r="H187" t="inlineStr">
        <is>
          <t># Service overview: quota-worker
quota-worker (also referred to internally as the Quota Service) is a backend component. The process for the Quota Service exposes HTTP on :5066. Canary releases receive five percent of traffic for thirty minutes before promotion.
The availability SLO is 99.95%. Capacity planning is revisited at the start of every quarter.
Primary datastore: Redis. Secrets are rotated automatically every ninety days.
16 replicas are deployed to ap-southeast-2. Capacity planning is revisited at the start of every quarter.
Zara Larsen carries the pager for the Quota Service. Container images are scanned for vulnerabilities before promotion.
The Identity team maintains the Quota Service. Retries use exponential backoff with jitter to avoid thundering herds.
It is impleme</t>
        </is>
      </c>
    </row>
    <row r="188">
      <c r="A188" t="inlineStr">
        <is>
          <t>hardx3</t>
        </is>
      </c>
      <c r="B188" t="inlineStr">
        <is>
          <t>repl @deepseek-v4.1-flash</t>
        </is>
      </c>
      <c r="C188" t="n">
        <v>1</v>
      </c>
      <c r="D188" t="inlineStr">
        <is>
          <t>distract-0</t>
        </is>
      </c>
      <c r="E188" t="n">
        <v>0</v>
      </c>
      <c r="F188" t="inlineStr">
        <is>
          <t>python</t>
        </is>
      </c>
      <c r="G188" t="inlineStr">
        <is>
          <t>{"code": "import re, collections\ninc = [d for d in docs if d['type']=='incident']\nprint(len(inc))\nprint(collections.Counter(inc[0].keys()))\nfor d in inc[:3]:\n    print(d['id'], repr(d['title']))"}</t>
        </is>
      </c>
      <c r="H188" t="inlineStr">
        <is>
          <t xml:space="preserve">180
Counter({'id': 1, 'type': 1, 'title': 1, 'text': 1})
inc-INC-2425 'Incident report INC-2425'
inc-INC-3255 'Incident report INC-3255'
inc-INC-3085 'Incident report INC-3085'
</t>
        </is>
      </c>
    </row>
    <row r="189">
      <c r="A189" t="inlineStr">
        <is>
          <t>hardx3</t>
        </is>
      </c>
      <c r="B189" t="inlineStr">
        <is>
          <t>repl @deepseek-v4.1-flash</t>
        </is>
      </c>
      <c r="C189" t="n">
        <v>1</v>
      </c>
      <c r="D189" t="inlineStr">
        <is>
          <t>distract-0</t>
        </is>
      </c>
      <c r="E189" t="n">
        <v>1</v>
      </c>
      <c r="F189" t="inlineStr">
        <is>
          <t>python</t>
        </is>
      </c>
      <c r="G189" t="inlineStr">
        <is>
          <t>{"code": "print(inc[0]['text'][:800])"}</t>
        </is>
      </c>
      <c r="H189" t="inlineStr">
        <is>
          <t xml:space="preserve">#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190">
      <c r="A190" t="inlineStr">
        <is>
          <t>hardx3</t>
        </is>
      </c>
      <c r="B190" t="inlineStr">
        <is>
          <t>repl @deepseek-v4.1-flash</t>
        </is>
      </c>
      <c r="C190" t="n">
        <v>1</v>
      </c>
      <c r="D190" t="inlineStr">
        <is>
          <t>distract-0</t>
        </is>
      </c>
      <c r="E190" t="n">
        <v>2</v>
      </c>
      <c r="F190" t="inlineStr">
        <is>
          <t>python</t>
        </is>
      </c>
      <c r="G190" t="inlineStr">
        <is>
          <t>{"code": "print(inc[0]['text'])"}</t>
        </is>
      </c>
      <c r="H190" t="inlineStr">
        <is>
          <t xml:space="preserve">#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191">
      <c r="A191" t="inlineStr">
        <is>
          <t>hardx3</t>
        </is>
      </c>
      <c r="B191" t="inlineStr">
        <is>
          <t>repl @deepseek-v4.1-flash</t>
        </is>
      </c>
      <c r="C191" t="n">
        <v>1</v>
      </c>
      <c r="D191" t="inlineStr">
        <is>
          <t>distract-0</t>
        </is>
      </c>
      <c r="E191" t="n">
        <v>3</v>
      </c>
      <c r="F191" t="inlineStr">
        <is>
          <t>python</t>
        </is>
      </c>
      <c r="G191" t="inlineStr">
        <is>
          <t>{"code": "import re\ndef svc(d):\n    m = re.search(r'affecting ([a-z0-9\\-]+)', d['text'])\n    return m.group(1) if m else None\nc = collections.Counter(svc(d) for d in inc)\nfor k,v in c.most_common():\n    print(k, v)"}</t>
        </is>
      </c>
      <c r="H191" t="inlineStr">
        <is>
          <t xml:space="preserve">the 72
quota-worker 4
invoice-api 3
payout-engine 3
rollout-daemon 3
referral-service 3
session-api 3
probe-gateway 3
profile-gateway 3
device-gateway 3
support-gateway 3
payments-core 2
stream-service 2
statement-engine 2
batch-service 2
tokens-worker 2
status-service 2
roles-worker 2
experiment-api 2
spell-engine 2
cdn-core 2
settlement-svc 2
vault-worker 2
flags-worker 2
reconcile-svc 2
digest-svc 2
health-service 1
push-engine 1
sso-daemon 1
audit-gateway 1
oauth-service 1
chargeback-worker 1
tenant-api 1
cache-svc 1
restore-api 1
campaign-core 1
entitlement-daemon 1
email-daemon 1
budget-engine 1
thumbnail-svc 1
sms-gateway 1
dashboard-worker 1
chaos-api 1
vector-svc 1
replica-api 1
search-svc 1
escrow-worker 1
lookup-api 1
builder-worker 1
archive-engine 1
shipping-core 1
wallet-svc </t>
        </is>
      </c>
    </row>
    <row r="192">
      <c r="A192" t="inlineStr">
        <is>
          <t>hardx3</t>
        </is>
      </c>
      <c r="B192" t="inlineStr">
        <is>
          <t>repl @deepseek-v4.1-flash</t>
        </is>
      </c>
      <c r="C192" t="n">
        <v>1</v>
      </c>
      <c r="D192" t="inlineStr">
        <is>
          <t>distract-0</t>
        </is>
      </c>
      <c r="E192" t="n">
        <v>4</v>
      </c>
      <c r="F192" t="inlineStr">
        <is>
          <t>python</t>
        </is>
      </c>
      <c r="G192" t="inlineStr">
        <is>
          <t>{"code": "for d in inc:\n    if 'affecting the ' in d['text']:\n        print(re.search(r'affecting the [^\\n]*', d['text']).group(0))\n        break\nimport re\nthes = [d for d in inc if 'affecting the ' in d['text']]\nprint(len(thes))\n# check if any mention lake-daemon\nprint([d['id'] for d in inc if 'lake-daemon' in d['text']])"}</t>
        </is>
      </c>
      <c r="H192" t="inlineStr">
        <is>
          <t xml:space="preserve">affecting the Settlement Service. The incident lasted 17 minutes before full recovery. Root cause was determined to be a configuration error. This report was written by Oliver Larsen. Access to production is granted just in time and audited. Synthetic probes exercise the critical user journeys every minute. Error budgets are reviewed in the weekly reliability meeting.
72
['inc-INC-2988', 'inc-INC-2540']
</t>
        </is>
      </c>
    </row>
    <row r="193">
      <c r="A193" t="inlineStr">
        <is>
          <t>hardx3</t>
        </is>
      </c>
      <c r="B193" t="inlineStr">
        <is>
          <t>repl @deepseek-v4.1-flash</t>
        </is>
      </c>
      <c r="C193" t="n">
        <v>1</v>
      </c>
      <c r="D193" t="inlineStr">
        <is>
          <t>distract-0</t>
        </is>
      </c>
      <c r="E193" t="n">
        <v>5</v>
      </c>
      <c r="F193" t="inlineStr">
        <is>
          <t>python</t>
        </is>
      </c>
      <c r="G193" t="inlineStr">
        <is>
          <t>{"code": "for d in inc:\n    if d['id'] in ['inc-INC-2988','inc-INC-2540']:\n        print(d['id'])\n        print(d['text'])\n        print('---')"}</t>
        </is>
      </c>
      <c r="H193" t="inlineStr">
        <is>
          <t>inc-INC-2988
# Incident report INC-2988
Severity: SEV2
Date: 2025-08-10
Summary: Elevated error rates affecting lake-daemon. The incident lasted 234 minutes before full recovery. Root cause was determined to be a configuration error. This report was written by Sofia Malik. The runbook is reviewed quarterly by the owning team. Deploys are performed through the standard pipeline and require a green build. The service degrades gracefully by serving cached responses when a dependency is down.
Timeline:
- 05:50 alert fired
- 05:55 on-call acknowledged
- 06:16 mitigation started
- 06:32 traffic rerouted
- 06:49 root cause identified
- 07:08 fix deployed
- 07:19 monitoring confirmed recovery
---
inc-INC-2540
# Incident report INC-2540
Severity: SEV1
Date: 2025-02-20
Summary: Elevated error r</t>
        </is>
      </c>
    </row>
    <row r="194">
      <c r="A194" t="inlineStr">
        <is>
          <t>hardx3</t>
        </is>
      </c>
      <c r="B194" t="inlineStr">
        <is>
          <t>repl @deepseek-v4.1-flash</t>
        </is>
      </c>
      <c r="C194" t="n">
        <v>1</v>
      </c>
      <c r="D194" t="inlineStr">
        <is>
          <t>distract-0</t>
        </is>
      </c>
      <c r="E194" t="n">
        <v>6</v>
      </c>
      <c r="F194" t="inlineStr">
        <is>
          <t>python</t>
        </is>
      </c>
      <c r="G194" t="inlineStr">
        <is>
          <t>{"code": "import re\n# look for any other fields/patterns in incident text\nfor d in inc:\n    if 'lake-daemon' in d['text']:\n        print(d['id'], re.findall(r'.{80}lake-daemon.{80}', d['text']))"}</t>
        </is>
      </c>
      <c r="H194" t="inlineStr">
        <is>
          <t xml:space="preserve">inc-INC-2988 []
inc-INC-2540 ['e was determined to be a capacity exhaustion. Collateral impact was observed on lake-daemon, which recovered on its own once the primary issue was mitigated. This report w']
</t>
        </is>
      </c>
    </row>
    <row r="195">
      <c r="A195" t="inlineStr">
        <is>
          <t>hardx3</t>
        </is>
      </c>
      <c r="B195" t="inlineStr">
        <is>
          <t>repl @deepseek-v4.1-flash</t>
        </is>
      </c>
      <c r="C195" t="n">
        <v>1</v>
      </c>
      <c r="D195" t="inlineStr">
        <is>
          <t>distract-1</t>
        </is>
      </c>
      <c r="E195" t="n">
        <v>0</v>
      </c>
      <c r="F195" t="inlineStr">
        <is>
          <t>python</t>
        </is>
      </c>
      <c r="G195" t="inlineStr">
        <is>
          <t>{"code": "import re\ninc = [d for d in docs if d['type']=='incident']\nprint(len(inc))\nprint(inc[0]['title'])\nprint(inc[0]['text'][:500])"}</t>
        </is>
      </c>
      <c r="H195" t="inlineStr">
        <is>
          <t xml:space="preserve">180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t>
        </is>
      </c>
    </row>
    <row r="196">
      <c r="A196" t="inlineStr">
        <is>
          <t>hardx3</t>
        </is>
      </c>
      <c r="B196" t="inlineStr">
        <is>
          <t>repl @deepseek-v4.1-flash</t>
        </is>
      </c>
      <c r="C196" t="n">
        <v>1</v>
      </c>
      <c r="D196" t="inlineStr">
        <is>
          <t>distract-1</t>
        </is>
      </c>
      <c r="E196" t="n">
        <v>1</v>
      </c>
      <c r="F196" t="inlineStr">
        <is>
          <t>python</t>
        </is>
      </c>
      <c r="G196" t="inlineStr">
        <is>
          <t>{"code": "import re\ninc = [d for d in docs if d['type']=='incident']\n# find incidents mentioning Index API\nfor d in inc:\n    if re.search(r'[Ii]ndex[- ]?(API|service)', d['text']):\n        print(d['id'], '|', d['title'])"}</t>
        </is>
      </c>
      <c r="H196" t="inlineStr">
        <is>
          <t>(no output)</t>
        </is>
      </c>
    </row>
    <row r="197">
      <c r="A197" t="inlineStr">
        <is>
          <t>hardx3</t>
        </is>
      </c>
      <c r="B197" t="inlineStr">
        <is>
          <t>repl @deepseek-v4.1-flash</t>
        </is>
      </c>
      <c r="C197" t="n">
        <v>1</v>
      </c>
      <c r="D197" t="inlineStr">
        <is>
          <t>distract-1</t>
        </is>
      </c>
      <c r="E197" t="n">
        <v>2</v>
      </c>
      <c r="F197" t="inlineStr">
        <is>
          <t>python</t>
        </is>
      </c>
      <c r="G197" t="inlineStr">
        <is>
          <t>{"code": "for d in docs:\n    if re.search(r'[Ii]ndex ?API', d['title']+' '+d['text']):\n        print(d['id'], d['type'], '|', d['title'])\n        print(d['text'][:300])\n        print('---')"}</t>
        </is>
      </c>
      <c r="H197" t="inlineStr">
        <is>
          <t xml:space="preserve">svc-index-api service | Service overview: index-api
# Service overview: index-api
index-api (also referred to internally as the Index API) is a backend component. Runtime dependencies: shard-gateway. Secrets are rotated automatically every ninety days.
index-api is owned by the Data team. Dependencies are declared in the service manifest and valida
---
</t>
        </is>
      </c>
    </row>
    <row r="198">
      <c r="A198" t="inlineStr">
        <is>
          <t>hardx3</t>
        </is>
      </c>
      <c r="B198" t="inlineStr">
        <is>
          <t>repl @deepseek-v4.1-flash</t>
        </is>
      </c>
      <c r="C198" t="n">
        <v>1</v>
      </c>
      <c r="D198" t="inlineStr">
        <is>
          <t>distract-1</t>
        </is>
      </c>
      <c r="E198" t="n">
        <v>3</v>
      </c>
      <c r="F198" t="inlineStr">
        <is>
          <t>python</t>
        </is>
      </c>
      <c r="G198" t="inlineStr">
        <is>
          <t>{"code": "for d in inc:\n    if 'index-api' in d['text'] or 'index' in d['text'].lower():\n        print(d['id'], '|', d['text'][:200])\n        print('---')"}</t>
        </is>
      </c>
      <c r="H198" t="inlineStr">
        <is>
          <t xml:space="preserve">inc-INC-3248 | # Incident report INC-3248
Severity: SEV1
Date: 2025-04-02
Summary: Elevated error rates affecting the Status Platform. The incident lasted 128 minutes before full recovery. Root cause was determine
---
</t>
        </is>
      </c>
    </row>
    <row r="199">
      <c r="A199" t="inlineStr">
        <is>
          <t>hardx3</t>
        </is>
      </c>
      <c r="B199" t="inlineStr">
        <is>
          <t>repl @deepseek-v4.1-flash</t>
        </is>
      </c>
      <c r="C199" t="n">
        <v>1</v>
      </c>
      <c r="D199" t="inlineStr">
        <is>
          <t>distract-1</t>
        </is>
      </c>
      <c r="E199" t="n">
        <v>4</v>
      </c>
      <c r="F199" t="inlineStr">
        <is>
          <t>python</t>
        </is>
      </c>
      <c r="G199" t="inlineStr">
        <is>
          <t>{"code": "import collections\naff = collections.Counter()\nfor d in inc:\n    m = re.search(r'affecting (?:the )?([^\\.]+)\\.', d['text'])\n    if m: aff[m.group(1).strip()] += 1\nfor k,v in aff.items(): print(v, k)"}</t>
        </is>
      </c>
      <c r="H199" t="inlineStr">
        <is>
          <t>2 payments-core
3 invoice-api
1 health-service
1 Settlement Service
2 Reconcile System
1 Warehouse API
4 quota-worker
2 stream-service
2 Refund API
1 push-engine
3 payout-engine
1 sso-daemon
2 Entitlement Service
2 statement-engine
1 Profile System
1 audit-gateway
2 batch-service
1 oauth-service
3 Edge API
1 Vault Platform
1 chargeback-worker
2 tokens-worker
1 tenant-api
3 rollout-daemon
3 referral-service
1 cache-svc
1 restore-api
2 Shard System
1 campaign-core
2 Campaign API
2 status-service
2 roles-worker
1 entitlement-daemon
1 email-daemon
3 session-api
2 Ledger System
1 Thumbnail System
1 Chargeback Service
1 Dashboard API
2 experiment-api
2 spell-engine
3 probe-gateway
1 Kyc Service
1 budget-engine
1 Backup System
1 Email System
2 cdn-core
1 Alerting System
3 profile-gateway
2 settle</t>
        </is>
      </c>
    </row>
    <row r="200">
      <c r="A200" t="inlineStr">
        <is>
          <t>hardx3</t>
        </is>
      </c>
      <c r="B200" t="inlineStr">
        <is>
          <t>repl @deepseek-v4.1-flash</t>
        </is>
      </c>
      <c r="C200" t="n">
        <v>1</v>
      </c>
      <c r="D200" t="inlineStr">
        <is>
          <t>distract-1</t>
        </is>
      </c>
      <c r="E200" t="n">
        <v>5</v>
      </c>
      <c r="F200" t="inlineStr">
        <is>
          <t>python</t>
        </is>
      </c>
      <c r="G200" t="inlineStr">
        <is>
          <t>{"code": "print(inc[0]['text'])"}</t>
        </is>
      </c>
      <c r="H200" t="inlineStr">
        <is>
          <t xml:space="preserve">#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01">
      <c r="A201" t="inlineStr">
        <is>
          <t>hardx3</t>
        </is>
      </c>
      <c r="B201" t="inlineStr">
        <is>
          <t>repl @deepseek-v4.1-flash</t>
        </is>
      </c>
      <c r="C201" t="n">
        <v>1</v>
      </c>
      <c r="D201" t="inlineStr">
        <is>
          <t>distract-1</t>
        </is>
      </c>
      <c r="E201" t="n">
        <v>6</v>
      </c>
      <c r="F201" t="inlineStr">
        <is>
          <t>python</t>
        </is>
      </c>
      <c r="G201" t="inlineStr">
        <is>
          <t>{"code": "d=[x for x in inc if x['id']=='inc-INC-3248'][0]\nprint(d['title']); print(d['text'])"}</t>
        </is>
      </c>
      <c r="H201" t="inlineStr">
        <is>
          <t xml:space="preserve">Incident report INC-3248
# Incident report INC-3248
Severity: SEV1
Date: 2025-04-02
Summary: Elevated error rates affecting the Status Platform. The incident lasted 128 minutes before full recovery. Root cause was determined to be a database failover. Downstream, index-api experienced elevated error rates while the incident was ongoing, but was not the source. This report was written by Marcus Meyer. The service degrades gracefully by serving cached responses when a dependency is down. The runbook is reviewed quarterly by the owning team. Rate limiting is enforced at the gateway with a token bucket per client.
Timeline:
- 18:28 alert fired
- 18:50 on-call acknowledged
- 18:56 mitigation started
- 19:07 traffic rerouted
</t>
        </is>
      </c>
    </row>
    <row r="202">
      <c r="A202" t="inlineStr">
        <is>
          <t>hardx3</t>
        </is>
      </c>
      <c r="B202" t="inlineStr">
        <is>
          <t>repl @deepseek-v4.1-flash</t>
        </is>
      </c>
      <c r="C202" t="n">
        <v>1</v>
      </c>
      <c r="D202" t="inlineStr">
        <is>
          <t>distract-1</t>
        </is>
      </c>
      <c r="E202" t="n">
        <v>7</v>
      </c>
      <c r="F202" t="inlineStr">
        <is>
          <t>python</t>
        </is>
      </c>
      <c r="G202" t="inlineStr">
        <is>
          <t>{"code": "print(inc[0].keys())"}</t>
        </is>
      </c>
      <c r="H202" t="inlineStr">
        <is>
          <t xml:space="preserve">dict_keys(['id', 'type', 'title', 'text'])
</t>
        </is>
      </c>
    </row>
    <row r="203">
      <c r="A203" t="inlineStr">
        <is>
          <t>hardx3</t>
        </is>
      </c>
      <c r="B203" t="inlineStr">
        <is>
          <t>repl @deepseek-v4.1-flash</t>
        </is>
      </c>
      <c r="C203" t="n">
        <v>1</v>
      </c>
      <c r="D203" t="inlineStr">
        <is>
          <t>distract-1</t>
        </is>
      </c>
      <c r="E203" t="n">
        <v>8</v>
      </c>
      <c r="F203" t="inlineStr">
        <is>
          <t>python</t>
        </is>
      </c>
      <c r="G203" t="inlineStr">
        <is>
          <t>{"code": "c=0\nfor d in inc:\n    if re.search(r'[Ii]ndex', d['text']):\n        c+=1; print(d['id'], d['text'][:250]); print('--')\nprint('total', c)"}</t>
        </is>
      </c>
      <c r="H203" t="inlineStr">
        <is>
          <t xml:space="preserve">inc-INC-3248 # Incident report INC-3248
Severity: SEV1
Date: 2025-04-02
Summary: Elevated error rates affecting the Status Platform. The incident lasted 128 minutes before full recovery. Root cause was determined to be a database failover. Downstream, index-api
--
total 1
</t>
        </is>
      </c>
    </row>
    <row r="204">
      <c r="A204" t="inlineStr">
        <is>
          <t>hardx3</t>
        </is>
      </c>
      <c r="B204" t="inlineStr">
        <is>
          <t>repl @deepseek-v4.1-flash</t>
        </is>
      </c>
      <c r="C204" t="n">
        <v>1</v>
      </c>
      <c r="D204" t="inlineStr">
        <is>
          <t>distract-2</t>
        </is>
      </c>
      <c r="E204" t="n">
        <v>0</v>
      </c>
      <c r="F204" t="inlineStr">
        <is>
          <t>python</t>
        </is>
      </c>
      <c r="G204" t="inlineStr">
        <is>
          <t>{"code": "import re\ninc = [d for d in docs if d['type']=='incident']\nprint(len(inc))\nprint(inc[0].keys())\nprint(inc[0]['title'])\nprint(inc[0]['text'][:1500])"}</t>
        </is>
      </c>
      <c r="H204" t="inlineStr">
        <is>
          <t xml:space="preserve">180
dict_keys(['id', 'type', 'title', 'text'])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05">
      <c r="A205" t="inlineStr">
        <is>
          <t>hardx3</t>
        </is>
      </c>
      <c r="B205" t="inlineStr">
        <is>
          <t>repl @deepseek-v4.1-flash</t>
        </is>
      </c>
      <c r="C205" t="n">
        <v>1</v>
      </c>
      <c r="D205" t="inlineStr">
        <is>
          <t>distract-2</t>
        </is>
      </c>
      <c r="E205" t="n">
        <v>1</v>
      </c>
      <c r="F205" t="inlineStr">
        <is>
          <t>python</t>
        </is>
      </c>
      <c r="G205" t="inlineStr">
        <is>
          <t>{"code": "for d in inc:\n    if 'warehouse-core' in d['text']:\n        print(d['id'], '|', d['title'])"}</t>
        </is>
      </c>
      <c r="H205" t="inlineStr">
        <is>
          <t>(no output)</t>
        </is>
      </c>
    </row>
    <row r="206">
      <c r="A206" t="inlineStr">
        <is>
          <t>hardx3</t>
        </is>
      </c>
      <c r="B206" t="inlineStr">
        <is>
          <t>repl @deepseek-v4.1-flash</t>
        </is>
      </c>
      <c r="C206" t="n">
        <v>1</v>
      </c>
      <c r="D206" t="inlineStr">
        <is>
          <t>distract-2</t>
        </is>
      </c>
      <c r="E206" t="n">
        <v>2</v>
      </c>
      <c r="F206" t="inlineStr">
        <is>
          <t>python</t>
        </is>
      </c>
      <c r="G206" t="inlineStr">
        <is>
          <t>{"code": "for d in docs:\n    if d['type']=='service' and 'warehouse' in (d['title']+d['text']).lower():\n        print(d['id'], '|', d['title'])\n        print(d['text'][:600])\n        print('---')"}</t>
        </is>
      </c>
      <c r="H206" t="inlineStr">
        <is>
          <t>svc-warehouse-core | Service overview: warehouse-core
# Service overview: warehouse-core
warehouse-core (also referred to internally as the Warehouse API) is a backend component. Zara Volkov carries the pager for the Warehouse API. Logs are retained for thirty days in the central log store.
Primary datastore: Postgres. Long running jobs checkpoint progress so they can resume after a restart.
Ownership: Search. Cost reports are reviewed monthly with the finance partner.
The process for the Warehouse API exposes HTTP on :3373. Garbage collection pauses are tracked as a leading indicator of memory pressure.
We commit to 99.95% availability. Dep
---
svc-fraud-engine | Service overview: fraud-engine
# Service overview: fraud-engine
fraud-engine (also referred to internally as the Fraud AP</t>
        </is>
      </c>
    </row>
    <row r="207">
      <c r="A207" t="inlineStr">
        <is>
          <t>hardx3</t>
        </is>
      </c>
      <c r="B207" t="inlineStr">
        <is>
          <t>repl @deepseek-v4.1-flash</t>
        </is>
      </c>
      <c r="C207" t="n">
        <v>1</v>
      </c>
      <c r="D207" t="inlineStr">
        <is>
          <t>distract-2</t>
        </is>
      </c>
      <c r="E207" t="n">
        <v>3</v>
      </c>
      <c r="F207" t="inlineStr">
        <is>
          <t>python</t>
        </is>
      </c>
      <c r="G207" t="inlineStr">
        <is>
          <t>{"code": "for d in inc:\n    t=d['text']\n    if 'warehouse' in t.lower() or 'Warehouse API' in t:\n        print(d['id'], '|', d['title'])\n        # print context lines\n        for line in t.split('\\n'):\n            if 'warehouse' in line.lower():\n                print('   ', line)\n        print('---')"}</t>
        </is>
      </c>
      <c r="H207" t="inlineStr">
        <is>
          <t>inc-INC-2284 | Incident report INC-2284
    Summary: Complete outage affecting the Warehouse API. The incident lasted 216 minutes before full recovery. Root cause was determined to be a configuration error. This report was written by Tariq Costa. Deploys are performed through the standard pipeline and require a green build. Dependencies are pinned and upgraded through automated pull requests. Garbage collection pauses are tracked as a leading indicator of memory pressure.
---
inc-INC-3009 | Incident report INC-3009
    Summary: Elevated error rates affecting search-svc. The incident lasted 47 minutes before full recovery. Root cause was determined to be a bad deploy. Collateral impact was observed on the Warehouse API, which recovered on its own once the primary issue was mitigated. This r</t>
        </is>
      </c>
    </row>
    <row r="208">
      <c r="A208" t="inlineStr">
        <is>
          <t>hardx3</t>
        </is>
      </c>
      <c r="B208" t="inlineStr">
        <is>
          <t>repl @deepseek-v4.1-flash</t>
        </is>
      </c>
      <c r="C208" t="n">
        <v>1</v>
      </c>
      <c r="D208" t="inlineStr">
        <is>
          <t>distract-2</t>
        </is>
      </c>
      <c r="E208" t="n">
        <v>4</v>
      </c>
      <c r="F208" t="inlineStr">
        <is>
          <t>python</t>
        </is>
      </c>
      <c r="G208" t="inlineStr">
        <is>
          <t xml:space="preserve">{"code": "import re\nfor d in inc:\n    t=d['text']\n    if re.search(r'warehouse', t, re.I):\n        # check for \"collateral\" mentions\n        coll = re.findall(r'Collateral[^.]*\\.', t)\n        primary = 'affecting' in t and 'warehouse' in t.lower()\n        print(d['id'], '| collateral:', coll)\n        print('   primary mention?', 'affecting the Warehouse' in t)\n# Also check all docs mentioning warehouse\ncnt=0\nfor d in docs:\n    if re.search(r'warehouse', d['text'], re.I):\n        </t>
        </is>
      </c>
      <c r="H208" t="inlineStr">
        <is>
          <t xml:space="preserve">inc-INC-2284 | collateral: []
   primary mention? True
inc-INC-3009 | collateral: ['Collateral impact was observed on the Warehouse API, which recovered on its own once the primary issue was mitigated.']
   primary mention? False
docs mentioning warehouse: 4
</t>
        </is>
      </c>
    </row>
    <row r="209">
      <c r="A209" t="inlineStr">
        <is>
          <t>hardx3</t>
        </is>
      </c>
      <c r="B209" t="inlineStr">
        <is>
          <t>repl @deepseek-v4.1-flash</t>
        </is>
      </c>
      <c r="C209" t="n">
        <v>1</v>
      </c>
      <c r="D209" t="inlineStr">
        <is>
          <t>distract-2</t>
        </is>
      </c>
      <c r="E209" t="n">
        <v>5</v>
      </c>
      <c r="F209" t="inlineStr">
        <is>
          <t>python</t>
        </is>
      </c>
      <c r="G209" t="inlineStr">
        <is>
          <t>{"code": "for d in docs:\n    if re.search(r'warehouse', d['text'], re.I):\n        print(d['id'], d['type'], '|', d['title'])"}</t>
        </is>
      </c>
      <c r="H209" t="inlineStr">
        <is>
          <t xml:space="preserve">inc-INC-2284 incident | Incident report INC-2284
inc-INC-3009 incident | Incident report INC-3009
svc-warehouse-core service | Service overview: warehouse-core
svc-fraud-engine service | Service overview: fraud-engine
</t>
        </is>
      </c>
    </row>
    <row r="210">
      <c r="A210" t="inlineStr">
        <is>
          <t>hardx3</t>
        </is>
      </c>
      <c r="B210" t="inlineStr">
        <is>
          <t>repl @deepseek-v4.1-flash</t>
        </is>
      </c>
      <c r="C210" t="n">
        <v>1</v>
      </c>
      <c r="D210" t="inlineStr">
        <is>
          <t>distract-2</t>
        </is>
      </c>
      <c r="E210" t="n">
        <v>6</v>
      </c>
      <c r="F210" t="inlineStr">
        <is>
          <t>python</t>
        </is>
      </c>
      <c r="G210" t="inlineStr">
        <is>
          <t>{"code": "for d in docs:\n    if re.search(r'warehouse', d['text'], re.I):\n        for line in d['text'].split('\\n'):\n            if re.search(r'warehouse', line, re.I):\n                print(d['id'], '::', line)"}</t>
        </is>
      </c>
      <c r="H210" t="inlineStr">
        <is>
          <t xml:space="preserve">inc-INC-2284 :: Summary: Complete outage affecting the Warehouse API. The incident lasted 216 minutes before full recovery. Root cause was determined to be a configuration error. This report was written by Tariq Costa. Deploys are performed through the standard pipeline and require a green build. Dependencies are pinned and upgraded through automated pull requests. Garbage collection pauses are tracked as a leading indicator of memory pressure.
inc-INC-3009 :: Summary: Elevated error rates affecting search-svc. The incident lasted 47 minutes before full recovery. Root cause was determined to be a bad deploy. Collateral impact was observed on the Warehouse API, which recovered on its own once the primary issue was mitigated. This report was written by Daniel Nair. Garbage collection pauses </t>
        </is>
      </c>
    </row>
    <row r="211">
      <c r="A211" t="inlineStr">
        <is>
          <t>hardx3</t>
        </is>
      </c>
      <c r="B211" t="inlineStr">
        <is>
          <t>repl @deepseek-v4.1-flash</t>
        </is>
      </c>
      <c r="C211" t="n">
        <v>1</v>
      </c>
      <c r="D211" t="inlineStr">
        <is>
          <t>distract-3</t>
        </is>
      </c>
      <c r="E211" t="n">
        <v>0</v>
      </c>
      <c r="F211" t="inlineStr">
        <is>
          <t>python</t>
        </is>
      </c>
      <c r="G211" t="inlineStr">
        <is>
          <t>{"code": "import re\nfor d in docs:\n    if 'INC-3152' in d['text'] or 'INC-3152' in d['title'] or '3152' in d.get('id',''):\n        print(d['id'], d['type'], d['title'])"}</t>
        </is>
      </c>
      <c r="H211" t="inlineStr">
        <is>
          <t xml:space="preserve">inc-INC-3152 incident Incident report INC-3152
</t>
        </is>
      </c>
    </row>
    <row r="212">
      <c r="A212" t="inlineStr">
        <is>
          <t>hardx3</t>
        </is>
      </c>
      <c r="B212" t="inlineStr">
        <is>
          <t>repl @deepseek-v4.1-flash</t>
        </is>
      </c>
      <c r="C212" t="n">
        <v>1</v>
      </c>
      <c r="D212" t="inlineStr">
        <is>
          <t>distract-3</t>
        </is>
      </c>
      <c r="E212" t="n">
        <v>1</v>
      </c>
      <c r="F212" t="inlineStr">
        <is>
          <t>python</t>
        </is>
      </c>
      <c r="G212" t="inlineStr">
        <is>
          <t>{"code": "d=[x for x in docs if x['id']=='inc-INC-3152'][0]\nprint(d['text'][:3000])"}</t>
        </is>
      </c>
      <c r="H212" t="inlineStr">
        <is>
          <t xml:space="preserve"># Incident report INC-3152
Severity: SEV2
Date: 2025-04-19
Summary: Elevated error rates affecting the Rollout Platform. The incident lasted 148 minutes before full recovery. Root cause was determined to be a bad deploy. Collateral impact was observed on the Catalog Platform, which recovered on its own once the primary issue was mitigated. This report was written by Hannah Silva. Load tests run nightly against the staging environment. Alerts route through the paging system according to the escalation policy. Circuit breakers open after five consecutive failures to a downstream.
Timeline:
- 14:41 alert fired
- 14:52 on-call acknowledged
- 15:07 mitigation started
- 15:18 traffic rerouted
- 15:38 root cause identified
- 15:57 fix deployed
</t>
        </is>
      </c>
    </row>
    <row r="213">
      <c r="A213" t="inlineStr">
        <is>
          <t>hardx3</t>
        </is>
      </c>
      <c r="B213" t="inlineStr">
        <is>
          <t>repl @deepseek-v4.1-flash</t>
        </is>
      </c>
      <c r="C213" t="n">
        <v>1</v>
      </c>
      <c r="D213" t="inlineStr">
        <is>
          <t>distract-4</t>
        </is>
      </c>
      <c r="E213" t="n">
        <v>0</v>
      </c>
      <c r="F213" t="inlineStr">
        <is>
          <t>python</t>
        </is>
      </c>
      <c r="G213" t="inlineStr">
        <is>
          <t>{"code": "import re, collections, json\n# First, find the service doc for Quota Service\nfor d in docs:\n    if d['type']=='service':\n        t=d['title'].lower()\n        if 'quota' in t or 'quota' in d['text'].lower()[:200]:\n            print(d['id'], d['type'], d['title'])"}</t>
        </is>
      </c>
      <c r="H213" t="inlineStr">
        <is>
          <t xml:space="preserve">svc-quota-worker service Service overview: quota-worker
svc-ranker-api service Service overview: ranker-api
</t>
        </is>
      </c>
    </row>
    <row r="214">
      <c r="A214" t="inlineStr">
        <is>
          <t>hardx3</t>
        </is>
      </c>
      <c r="B214" t="inlineStr">
        <is>
          <t>repl @deepseek-v4.1-flash</t>
        </is>
      </c>
      <c r="C214" t="n">
        <v>1</v>
      </c>
      <c r="D214" t="inlineStr">
        <is>
          <t>distract-4</t>
        </is>
      </c>
      <c r="E214" t="n">
        <v>1</v>
      </c>
      <c r="F214" t="inlineStr">
        <is>
          <t>python</t>
        </is>
      </c>
      <c r="G214" t="inlineStr">
        <is>
          <t>{"code": "for d in docs:\n    if re.search(r'quota service', (d['title']+' '+d['text']).lower()):\n        print(d['id'], d['type'], d['title'])"}</t>
        </is>
      </c>
      <c r="H214" t="inlineStr">
        <is>
          <t xml:space="preserve">inc-INC-2222 incident Incident report INC-2222
svc-quota-worker service Service overview: quota-worker
</t>
        </is>
      </c>
    </row>
    <row r="215">
      <c r="A215" t="inlineStr">
        <is>
          <t>hardx3</t>
        </is>
      </c>
      <c r="B215" t="inlineStr">
        <is>
          <t>repl @deepseek-v4.1-flash</t>
        </is>
      </c>
      <c r="C215" t="n">
        <v>1</v>
      </c>
      <c r="D215" t="inlineStr">
        <is>
          <t>distract-4</t>
        </is>
      </c>
      <c r="E215" t="n">
        <v>2</v>
      </c>
      <c r="F215" t="inlineStr">
        <is>
          <t>python</t>
        </is>
      </c>
      <c r="G215" t="inlineStr">
        <is>
          <t>{"code": "for d in docs:\n    if d['type']=='service':\n        print(d['id'], '|', d['title'], '|', d['text'][:300].replace('\\n',' '))"}</t>
        </is>
      </c>
      <c r="H215" t="inlineStr">
        <is>
          <t>svc-archive-engine | Service overview: archive-engine |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
svc-upload-engine | Service overview: upload-engine | #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svc-flags-worker | Service overview: flags-worker | # Service overview: flags-worker  fl</t>
        </is>
      </c>
    </row>
    <row r="216">
      <c r="A216" t="inlineStr">
        <is>
          <t>hardx3</t>
        </is>
      </c>
      <c r="B216" t="inlineStr">
        <is>
          <t>repl @deepseek-v4.1-flash</t>
        </is>
      </c>
      <c r="C216" t="n">
        <v>1</v>
      </c>
      <c r="D216" t="inlineStr">
        <is>
          <t>distract-4</t>
        </is>
      </c>
      <c r="E216" t="n">
        <v>3</v>
      </c>
      <c r="F216" t="inlineStr">
        <is>
          <t>python</t>
        </is>
      </c>
      <c r="G216" t="inlineStr">
        <is>
          <t>{"code": "for d in docs:\n    if re.search(r'quota', (d['title']+' '+d['text']).lower()):\n        print(d['id'], d['type'], '|', d['title'])"}</t>
        </is>
      </c>
      <c r="H216" t="inlineStr">
        <is>
          <t xml:space="preserve">inc-INC-3118 incident | Incident report INC-3118
inc-INC-2045 incident | Incident report INC-2045
inc-INC-2222 incident | Incident report INC-2222
svc-experiment-api service | Service overview: experiment-api
svc-quota-worker service | Service overview: quota-worker
svc-ranker-api service | Service overview: ranker-api
inc-INC-2116 incident | Incident report INC-2116
adr-ADR-181 adr | Architecture decision ADR-181
svc-email-daemon service | Service overview: email-daemon
inc-INC-2914 incident | Incident report INC-2914
svc-billing-worker service | Service overview: billing-worker
inc-INC-2856 incident | Incident report INC-2856
</t>
        </is>
      </c>
    </row>
    <row r="217">
      <c r="A217" t="inlineStr">
        <is>
          <t>hardx3</t>
        </is>
      </c>
      <c r="B217" t="inlineStr">
        <is>
          <t>repl @deepseek-v4.1-flash</t>
        </is>
      </c>
      <c r="C217" t="n">
        <v>1</v>
      </c>
      <c r="D217" t="inlineStr">
        <is>
          <t>distract-4</t>
        </is>
      </c>
      <c r="E217" t="n">
        <v>4</v>
      </c>
      <c r="F217" t="inlineStr">
        <is>
          <t>python</t>
        </is>
      </c>
      <c r="G217" t="inlineStr">
        <is>
          <t>{"code": "for d in docs:\n    if d['id']=='svc-quota-worker':\n        print(d['text'])"}</t>
        </is>
      </c>
      <c r="H217" t="inlineStr">
        <is>
          <t># Service overview: quota-worker
quota-worker (also referred to internally as the Quota Service) is a backend component. The process for the Quota Service exposes HTTP on :5066. Canary releases receive five percent of traffic for thirty minutes before promotion.
The availability SLO is 99.95%. Capacity planning is revisited at the start of every quarter.
Primary datastore: Redis. Secrets are rotated automatically every ninety days.
16 replicas are deployed to ap-southeast-2. Capacity planning is revisited at the start of every quarter.
Zara Larsen carries the pager for the Quota Service. Container images are scanned for vulnerabilities before promotion.
The Identity team maintains the Quota Service. Retries use exponential backoff with jitter to avoid thundering herds.
It is impleme</t>
        </is>
      </c>
    </row>
    <row r="218">
      <c r="A218" t="inlineStr">
        <is>
          <t>hardx3</t>
        </is>
      </c>
      <c r="B218" t="inlineStr">
        <is>
          <t>repl @deepseek-v4.1-flash</t>
        </is>
      </c>
      <c r="C218" t="n">
        <v>1</v>
      </c>
      <c r="D218" t="inlineStr">
        <is>
          <t>distract-4</t>
        </is>
      </c>
      <c r="E218" t="n">
        <v>5</v>
      </c>
      <c r="F218" t="inlineStr">
        <is>
          <t>python</t>
        </is>
      </c>
      <c r="G218" t="inlineStr">
        <is>
          <t>{"code": "import re\nfor d in docs:\n    if d['type']=='incident':\n        if re.search(r'quota', (d['title']+' '+d['text']).lower()):\n            print('='*80)\n            print(d['id'], d['title'])\n            print(d['text'][:1500])"}</t>
        </is>
      </c>
      <c r="H218">
        <f>===============================================================================
inc-INC-3118 Incident report INC-3118
# Incident report INC-3118
Severity: SEV3
Date: 2025-03-01
Summary: Complete outage affecting quota-worker. The incident lasted 74 minutes before full recovery. Root cause was determined to be a bad deploy. As a side effect, the Scheduler Service also saw degraded latency for part of the window. This report was written by Amara Farah. Capacity planning is revisited at the start of every quarter. Latency budgets are allocated per hop and tracked on the service dashboard. Engineers rotate through the support channel one week at a time.
Timeline:
- 07:10 alert fired
- 07:31 on-call acknowledged
- 07:52 mitigation started
- 08:17 traffic rerouted
- 08:21 root cause identifi</f>
        <v/>
      </c>
    </row>
    <row r="219">
      <c r="A219" t="inlineStr">
        <is>
          <t>hardx3</t>
        </is>
      </c>
      <c r="B219" t="inlineStr">
        <is>
          <t>repl @deepseek-v4.1-flash</t>
        </is>
      </c>
      <c r="C219" t="n">
        <v>1</v>
      </c>
      <c r="D219" t="inlineStr">
        <is>
          <t>distract-4</t>
        </is>
      </c>
      <c r="E219" t="n">
        <v>6</v>
      </c>
      <c r="F219" t="inlineStr">
        <is>
          <t>python</t>
        </is>
      </c>
      <c r="G219" t="inlineStr">
        <is>
          <t>{"code": "for d in docs:\n    if d['id']=='inc-INC-2856':\n        print(d['text'][:1500])\nprint('---also check text \"quota-worker\"---')\nfor d in docs:\n    if d['type']=='incident' and 'quota-worker' in d['text'].lower():\n        print(d['id'])"}</t>
        </is>
      </c>
      <c r="H219" t="inlineStr">
        <is>
          <t xml:space="preserve"># Incident report INC-2856
Severity: SEV3
Date: 2025-09-24
Summary: Elevated error rates affecting quota-worker. The incident lasted 136 minutes before full recovery. Root cause was determined to be a memory leak. This report was written by Leila Rossi. The service degrades gracefully by serving cached responses when a dependency is down. Schema changes go through an expand and contract migration process. Configuration changes are peer reviewed and applied through the deployment tool.
Timeline:
- 01:05 alert fired
- 01:11 on-call acknowledged
- 01:18 mitigation started
- 01:28 traffic rerouted
- 01:31 root cause identified
---also check text "quota-worker"---
inc-INC-3118
inc-INC-2045
inc-INC-2116
inc-INC-2914
inc-INC-2856
</t>
        </is>
      </c>
    </row>
    <row r="220">
      <c r="A220" t="inlineStr">
        <is>
          <t>hardx3</t>
        </is>
      </c>
      <c r="B220" t="inlineStr">
        <is>
          <t>repl @deepseek-v4.1-flash</t>
        </is>
      </c>
      <c r="C220" t="n">
        <v>1</v>
      </c>
      <c r="D220" t="inlineStr">
        <is>
          <t>distract-5</t>
        </is>
      </c>
      <c r="E220" t="n">
        <v>0</v>
      </c>
      <c r="F220" t="inlineStr">
        <is>
          <t>python</t>
        </is>
      </c>
      <c r="G220" t="inlineStr">
        <is>
          <t>{"code": "import re, json\ninc = [d for d in docs if d['type']=='incident']\nprint(len(inc))\nfor d in inc:\n    low = d['text'].lower()\n    if 'network partition' in low:\n        print('---', d['id'], d['title'])"}</t>
        </is>
      </c>
      <c r="H220" t="inlineStr">
        <is>
          <t xml:space="preserve">180
--- inc-INC-2425 Incident report INC-2425
--- inc-INC-2359 Incident report INC-2359
--- inc-INC-2828 Incident report INC-2828
--- inc-INC-2932 Incident report INC-2932
--- inc-INC-3240 Incident report INC-3240
--- inc-INC-2100 Incident report INC-2100
--- inc-INC-2809 Incident report INC-2809
--- inc-INC-2089 Incident report INC-2089
--- inc-INC-2581 Incident report INC-2581
--- inc-INC-2309 Incident report INC-2309
--- inc-INC-3187 Incident report INC-3187
--- inc-INC-2620 Incident report INC-2620
</t>
        </is>
      </c>
    </row>
    <row r="221">
      <c r="A221" t="inlineStr">
        <is>
          <t>hardx3</t>
        </is>
      </c>
      <c r="B221" t="inlineStr">
        <is>
          <t>repl @deepseek-v4.1-flash</t>
        </is>
      </c>
      <c r="C221" t="n">
        <v>1</v>
      </c>
      <c r="D221" t="inlineStr">
        <is>
          <t>distract-5</t>
        </is>
      </c>
      <c r="E221" t="n">
        <v>1</v>
      </c>
      <c r="F221" t="inlineStr">
        <is>
          <t>python</t>
        </is>
      </c>
      <c r="G221" t="inlineStr">
        <is>
          <t>{"code": "d = docs[[x['id'] for x in docs].index('inc-INC-2425')]\nprint(d['text'][:1500])"}</t>
        </is>
      </c>
      <c r="H221" t="inlineStr">
        <is>
          <t xml:space="preserve">#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22">
      <c r="A222" t="inlineStr">
        <is>
          <t>hardx3</t>
        </is>
      </c>
      <c r="B222" t="inlineStr">
        <is>
          <t>repl @deepseek-v4.1-flash</t>
        </is>
      </c>
      <c r="C222" t="n">
        <v>1</v>
      </c>
      <c r="D222" t="inlineStr">
        <is>
          <t>distract-5</t>
        </is>
      </c>
      <c r="E222" t="n">
        <v>2</v>
      </c>
      <c r="F222" t="inlineStr">
        <is>
          <t>python</t>
        </is>
      </c>
      <c r="G222" t="inlineStr">
        <is>
          <t>{"code": "for d in inc:\n    if 'network partition' in d['text'].lower():\n        print('===', d['id'])\n        print(d['text'])"}</t>
        </is>
      </c>
      <c r="H222">
        <f>== inc-INC-2425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 inc-INC-2359
# Incident report INC-2359
Severity: SEV3
Date: 2025-02-05
Summary: Partial outage affecting th</f>
        <v/>
      </c>
    </row>
    <row r="223">
      <c r="A223" t="inlineStr">
        <is>
          <t>hardx3</t>
        </is>
      </c>
      <c r="B223" t="inlineStr">
        <is>
          <t>repl @deepseek-v4.1-flash</t>
        </is>
      </c>
      <c r="C223" t="n">
        <v>1</v>
      </c>
      <c r="D223" t="inlineStr">
        <is>
          <t>distract-5</t>
        </is>
      </c>
      <c r="E223" t="n">
        <v>3</v>
      </c>
      <c r="F223" t="inlineStr">
        <is>
          <t>python</t>
        </is>
      </c>
      <c r="G223" t="inlineStr">
        <is>
          <t>{"code": "for d in inc:\n    t=d['text']\n    if 'network partition' in t.lower() and 'collateral' in t.lower():\n        m=re.search(r'Collateral impact[^.]*\\.', t)\n        print(d['id'], '|', m.group(0) if m else '?')"}</t>
        </is>
      </c>
      <c r="H223" t="inlineStr">
        <is>
          <t xml:space="preserve">inc-INC-3240 | Collateral impact was observed on ranker-api, which recovered on its own once the primary issue was mitigated.
inc-INC-2089 | Collateral impact was observed on the Orders Service, which recovered on its own once the primary issue was mitigated.
</t>
        </is>
      </c>
    </row>
    <row r="224">
      <c r="A224" t="inlineStr">
        <is>
          <t>hardx3</t>
        </is>
      </c>
      <c r="B224" t="inlineStr">
        <is>
          <t>repl @deepseek-v4.1-flash</t>
        </is>
      </c>
      <c r="C224" t="n">
        <v>1</v>
      </c>
      <c r="D224" t="inlineStr">
        <is>
          <t>distract-5</t>
        </is>
      </c>
      <c r="E224" t="n">
        <v>4</v>
      </c>
      <c r="F224" t="inlineStr">
        <is>
          <t>python</t>
        </is>
      </c>
      <c r="G224" t="inlineStr">
        <is>
          <t>{"code": "for d in inc:\n    if 'collateral' in d['text'].lower():\n        m=re.search(r'Collateral impact[^.]*\\.', d['text'])\n        rc=re.search(r'Root cause was determined to be ([^.]*)\\.', d['text'])\n        print(d['id'], '|', rc.group(1) if rc else '?', '|', m.group(0) if m else '?')"}</t>
        </is>
      </c>
      <c r="H224" t="inlineStr">
        <is>
          <t>inc-INC-2689 | a configuration error | Collateral impact was observed on the Scheduler Service, which recovered on its own once the primary issue was mitigated.
inc-INC-3101 | a capacity exhaustion | Collateral impact was observed on backup-service, which recovered on its own once the primary issue was mitigated.
inc-INC-2750 | a dependency outage | Collateral impact was observed on the Dispute Service, which recovered on its own once the primary issue was mitigated.
inc-INC-2570 | a configuration error | Collateral impact was observed on the Audit Platform, which recovered on its own once the primary issue was mitigated.
inc-INC-3157 | a database failover | Collateral impact was observed on probe-gateway, which recovered on its own once the primary issue was mitigated.
inc-INC-3164 | a co</t>
        </is>
      </c>
    </row>
    <row r="225">
      <c r="A225" t="inlineStr">
        <is>
          <t>hardx3</t>
        </is>
      </c>
      <c r="B225" t="inlineStr">
        <is>
          <t>repl @deepseek-v4.1-flash</t>
        </is>
      </c>
      <c r="C225" t="n">
        <v>1</v>
      </c>
      <c r="D225" t="inlineStr">
        <is>
          <t>distract-5</t>
        </is>
      </c>
      <c r="E225" t="n">
        <v>5</v>
      </c>
      <c r="F225" t="inlineStr">
        <is>
          <t>python</t>
        </is>
      </c>
      <c r="G225" t="inlineStr">
        <is>
          <t>{"code": "for d in docs:\n    if d['type']=='service':\n        if 'orders' in d['text'].lower() or 'Orders Service' in d['title']:\n            print(d['id'], d['title'])\n            print(d['text'][:300])"}</t>
        </is>
      </c>
      <c r="H225" t="inlineStr">
        <is>
          <t>svc-vector-svc Service overview: vector-svc
# Service overview: vector-svc
vector-svc (also referred to internally as the Vector Service) is a backend component. Hannah Lindqvist carries the pager for vector-svc. Metrics are exported to the shared observability stack every fifteen seconds.
Runtime dependencies: lake-daemon, orders-daemon. R
svc-orders-daemon Service overview: orders-daemon
# Service overview: orders-daemon
orders-daemon (also referred to internally as the Orders Service) is a backend component. The codebase is written in Go. Connection pools are sized according to the downstream capacity model.
the Orders Service stores its data in a MongoDB cluster. Capacity planni
svc-invoice-api Service overview: invoice-api
# Service overview: invoice-api
invoice-api (also referre</t>
        </is>
      </c>
    </row>
    <row r="226">
      <c r="A226" t="inlineStr">
        <is>
          <t>hardx3</t>
        </is>
      </c>
      <c r="B226" t="inlineStr">
        <is>
          <t>repl @deepseek-v4.1-flash</t>
        </is>
      </c>
      <c r="C226" t="n">
        <v>1</v>
      </c>
      <c r="D226" t="inlineStr">
        <is>
          <t>neg-0</t>
        </is>
      </c>
      <c r="E226" t="n">
        <v>0</v>
      </c>
      <c r="F226" t="inlineStr">
        <is>
          <t>python</t>
        </is>
      </c>
      <c r="G226" t="inlineStr">
        <is>
          <t>{"code": "import collections\nprint(collections.Counter(d['type'] for d in docs))\n# look at a service doc\nfor d in docs:\n    if d['type']=='service':\n        print(d['id'], d['title'])"}</t>
        </is>
      </c>
      <c r="H226" t="inlineStr">
        <is>
          <t>Counter({'incident': 180, 'service': 120, 'runbook': 90, 'adr': 90, 'changelog': 16, 'team': 8})
svc-archive-engine Service overview: archive-engine
svc-upload-engine Service overview: upload-engine
svc-flags-worker Service overview: flags-worker
svc-payout-engine Service overview: payout-engine
svc-status-service Service overview: status-service
svc-dashboard-worker Service overview: dashboard-worker
svc-tracing-service Service overview: tracing-service
svc-tax-svc Service overview: tax-svc
svc-secrets-core Service overview: secrets-core
svc-health-service Service overview: health-service
svc-artifact-engine Service overview: artifact-engine
svc-export-core Service overview: export-core
svc-sso-daemon Service overview: sso-daemon
svc-license-gateway Service overview: license-gateway
svc-c</t>
        </is>
      </c>
    </row>
    <row r="227">
      <c r="A227" t="inlineStr">
        <is>
          <t>hardx3</t>
        </is>
      </c>
      <c r="B227" t="inlineStr">
        <is>
          <t>repl @deepseek-v4.1-flash</t>
        </is>
      </c>
      <c r="C227" t="n">
        <v>1</v>
      </c>
      <c r="D227" t="inlineStr">
        <is>
          <t>neg-0</t>
        </is>
      </c>
      <c r="E227" t="n">
        <v>1</v>
      </c>
      <c r="F227" t="inlineStr">
        <is>
          <t>python</t>
        </is>
      </c>
      <c r="G227" t="inlineStr">
        <is>
          <t>{"code": "d = docs[[i for i,x in enumerate(docs) if x['id']=='svc-search-svc'][0]]\nprint(d['text'])"}</t>
        </is>
      </c>
      <c r="H227" t="inlineStr">
        <is>
          <t># Service overview: search-svc
search-svc (also referred to internally as the Search API) is a backend component. The codebase is written in Rust. Rate limiting is enforced at the gateway with a token bucket per client.
Deployment region is us-east-1; the deployment has 16 replicas. Backups are taken daily and verified weekly by restoring to a scratch cluster.
State is persisted in Cassandra. Circuit breakers open after five consecutive failures to a downstream.
the Search API listens on port 9414. Cost reports are reviewed monthly with the finance partner.
The primary on-call engineer is Jonas Novak. Canary releases receive five percent of traffic for thirty minutes before promotion.
Runtime dependencies: profile-gateway. The service degrades gracefully by serving cached responses w</t>
        </is>
      </c>
    </row>
    <row r="228">
      <c r="A228" t="inlineStr">
        <is>
          <t>hardx3</t>
        </is>
      </c>
      <c r="B228" t="inlineStr">
        <is>
          <t>repl @deepseek-v4.1-flash</t>
        </is>
      </c>
      <c r="C228" t="n">
        <v>1</v>
      </c>
      <c r="D228" t="inlineStr">
        <is>
          <t>neg-0</t>
        </is>
      </c>
      <c r="E228" t="n">
        <v>2</v>
      </c>
      <c r="F228" t="inlineStr">
        <is>
          <t>python</t>
        </is>
      </c>
      <c r="G228" t="inlineStr">
        <is>
          <t>{"code": "for d in docs:\n    if d['type']=='service':\n        t=d['text']\n        import re\n        m=re.search(r'Ownership:\\s*([^.\\n]+)', t)\n        if m and 'search' in m.group(1).lower():\n            print(d['id'], m.group(1).strip())"}</t>
        </is>
      </c>
      <c r="H228" t="inlineStr">
        <is>
          <t xml:space="preserve">svc-status-service Search
svc-feed-engine Search
svc-warehouse-core Search
svc-notify-gateway Search
svc-billing-worker Search
svc-batch-service Search
svc-crawler-service Search
</t>
        </is>
      </c>
    </row>
    <row r="229">
      <c r="A229" t="inlineStr">
        <is>
          <t>hardx3</t>
        </is>
      </c>
      <c r="B229" t="inlineStr">
        <is>
          <t>repl @deepseek-v4.1-flash</t>
        </is>
      </c>
      <c r="C229" t="n">
        <v>1</v>
      </c>
      <c r="D229" t="inlineStr">
        <is>
          <t>neg-0</t>
        </is>
      </c>
      <c r="E229" t="n">
        <v>3</v>
      </c>
      <c r="F229" t="inlineStr">
        <is>
          <t>python</t>
        </is>
      </c>
      <c r="G229" t="inlineStr">
        <is>
          <t>{"code": "d=docs[[i for i,x in enumerate(docs) if x['type']=='incident'][0]]\nprint(d['id'], d['title'])\nprint(d['text'][:800])"}</t>
        </is>
      </c>
      <c r="H229" t="inlineStr">
        <is>
          <t xml:space="preserve">inc-INC-2425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30">
      <c r="A230" t="inlineStr">
        <is>
          <t>hardx3</t>
        </is>
      </c>
      <c r="B230" t="inlineStr">
        <is>
          <t>repl @deepseek-v4.1-flash</t>
        </is>
      </c>
      <c r="C230" t="n">
        <v>1</v>
      </c>
      <c r="D230" t="inlineStr">
        <is>
          <t>neg-0</t>
        </is>
      </c>
      <c r="E230" t="n">
        <v>4</v>
      </c>
      <c r="F230" t="inlineStr">
        <is>
          <t>python</t>
        </is>
      </c>
      <c r="G230" t="inlineStr">
        <is>
          <t>{"code": "import re\nsvcs=['status-service','feed-engine','warehouse-core','notify-gateway','billing-worker','batch-service','crawler-service']\n# also aliases\nfor s in svcs:\n    al=re.search(r'also referred to internally as the ([^)]+)', docs[[i for i,x in enumerate(docs) if x['id']=='svc-'+s][0]]['text'])\n    print(s, al.group(1) if al else None)"}</t>
        </is>
      </c>
      <c r="H230" t="inlineStr">
        <is>
          <t xml:space="preserve">status-service Status Platform
feed-engine Feed Platform
warehouse-core Warehouse API
notify-gateway Notify API
billing-worker Billing System
batch-service Batch API
crawler-service Crawler API
</t>
        </is>
      </c>
    </row>
    <row r="231">
      <c r="A231" t="inlineStr">
        <is>
          <t>hardx3</t>
        </is>
      </c>
      <c r="B231" t="inlineStr">
        <is>
          <t>repl @deepseek-v4.1-flash</t>
        </is>
      </c>
      <c r="C231" t="n">
        <v>1</v>
      </c>
      <c r="D231" t="inlineStr">
        <is>
          <t>neg-0</t>
        </is>
      </c>
      <c r="E231" t="n">
        <v>5</v>
      </c>
      <c r="F231" t="inlineStr">
        <is>
          <t>python</t>
        </is>
      </c>
      <c r="G231" t="inlineStr">
        <is>
          <t>{"code": "import re\nfor d in docs:\n    if d['type']=='incident':\n        if 'Affected' in d['text'] or 'affected service' in d['text'].lower():\n            print(d['id'], d['text'][:400]); print('---'); break"}</t>
        </is>
      </c>
      <c r="H231" t="inlineStr">
        <is>
          <t>(no output)</t>
        </is>
      </c>
    </row>
    <row r="232">
      <c r="A232" t="inlineStr">
        <is>
          <t>hardx3</t>
        </is>
      </c>
      <c r="B232" t="inlineStr">
        <is>
          <t>repl @deepseek-v4.1-flash</t>
        </is>
      </c>
      <c r="C232" t="n">
        <v>1</v>
      </c>
      <c r="D232" t="inlineStr">
        <is>
          <t>neg-0</t>
        </is>
      </c>
      <c r="E232" t="n">
        <v>6</v>
      </c>
      <c r="F232" t="inlineStr">
        <is>
          <t>python</t>
        </is>
      </c>
      <c r="G232" t="inlineStr">
        <is>
          <t>{"code": "import re,collections\npat=collections.Counter()\nfor d in docs:\n    if d['type']=='incident':\n        m=re.search(r'Summary: (.*)', d['text'])\n        s=m.group(1)\n        # extract first word pattern\n        pat[s.split('.')[0][:60]]=pat[s.split('.')[0][:60]]+1\nfor k,v in list(pat.items())[:20]:\n    print(v,k)"}</t>
        </is>
      </c>
      <c r="H232" t="inlineStr">
        <is>
          <t>2 Elevated error rates affecting payments-core
2 Elevated error rates affecting invoice-api
1 Complete outage affecting health-service
1 Complete outage affecting the Settlement Service
1 Partial outage affecting the Reconcile System
1 Complete outage affecting the Warehouse API
1 Complete outage affecting quota-worker
1 Complete outage affecting stream-service
1 Partial outage affecting the Refund API
1 Complete outage affecting push-engine
2 Partial outage affecting payout-engine
2 Elevated error rates affecting quota-worker
1 Complete outage affecting sso-daemon
1 Partial outage affecting the Entitlement Service
1 Partial outage affecting statement-engine
1 Complete outage affecting the Profile System
1 Elevated error rates affecting audit-gateway
1 Complete outage affecting batch-servi</t>
        </is>
      </c>
    </row>
    <row r="233">
      <c r="A233" t="inlineStr">
        <is>
          <t>hardx3</t>
        </is>
      </c>
      <c r="B233" t="inlineStr">
        <is>
          <t>repl @deepseek-v4.1-flash</t>
        </is>
      </c>
      <c r="C233" t="n">
        <v>1</v>
      </c>
      <c r="D233" t="inlineStr">
        <is>
          <t>neg-0</t>
        </is>
      </c>
      <c r="E233" t="n">
        <v>7</v>
      </c>
      <c r="F233" t="inlineStr">
        <is>
          <t>python</t>
        </is>
      </c>
      <c r="G233" t="inlineStr">
        <is>
          <t>{"code": "import re,collections\naff=collections.Counter()\nfor d in docs:\n    if d['type']=='incident':\n        m=re.search(r'(?:affecting|to) (the [A-Z][\\w ]*|\\S+)\\.', d['text'])\n        if m:\n            aff[m.group(1).strip()]+=1\n        else:\n            print(\"NOMATCH\", d['id'])\nprint(len(aff), sum(aff.values()))\nfor k,v in aff.most_common(30):\n    print(v,repr(k))"}</t>
        </is>
      </c>
      <c r="H233" t="inlineStr">
        <is>
          <t xml:space="preserve">130 180
4 'quota-worker'
3 'invoice-api'
3 'payout-engine'
3 'the Edge API'
3 'rollout-daemon'
3 'referral-service'
3 'session-api'
3 'probe-gateway'
3 'profile-gateway'
3 'device-gateway'
3 'support-gateway'
2 'payments-core'
2 'the Reconcile System'
2 'stream-service'
2 'the Refund API'
2 'the Entitlement Service'
2 'statement-engine'
2 'batch-service'
2 'tokens-worker'
2 'the Shard System'
2 'the Campaign API'
2 'status-service'
2 'roles-worker'
2 'the Ledger System'
2 'experiment-api'
2 'spell-engine'
2 'cdn-core'
2 'settlement-svc'
2 'the Tokens Service'
2 'the Embed System'
</t>
        </is>
      </c>
    </row>
    <row r="234">
      <c r="A234" t="inlineStr">
        <is>
          <t>hardx3</t>
        </is>
      </c>
      <c r="B234" t="inlineStr">
        <is>
          <t>repl @deepseek-v4.1-flash</t>
        </is>
      </c>
      <c r="C234" t="n">
        <v>1</v>
      </c>
      <c r="D234" t="inlineStr">
        <is>
          <t>neg-0</t>
        </is>
      </c>
      <c r="E234" t="n">
        <v>8</v>
      </c>
      <c r="F234" t="inlineStr">
        <is>
          <t>python</t>
        </is>
      </c>
      <c r="G234" t="inlineStr">
        <is>
          <t>{"code": "import re\nfor d in docs:\n    if d['type']=='incident':\n        m=re.search(r'Summary: (.*)', d['text'])\n        s=m.group(1)\n        if 'affecting' not in s:\n            print(d['id'], s[:120])"}</t>
        </is>
      </c>
      <c r="H234" t="inlineStr">
        <is>
          <t>(no output)</t>
        </is>
      </c>
    </row>
    <row r="235">
      <c r="A235" t="inlineStr">
        <is>
          <t>hardx3</t>
        </is>
      </c>
      <c r="B235" t="inlineStr">
        <is>
          <t>repl @deepseek-v4.1-flash</t>
        </is>
      </c>
      <c r="C235" t="n">
        <v>1</v>
      </c>
      <c r="D235" t="inlineStr">
        <is>
          <t>neg-0</t>
        </is>
      </c>
      <c r="E235" t="n">
        <v>9</v>
      </c>
      <c r="F235" t="inlineStr">
        <is>
          <t>python</t>
        </is>
      </c>
      <c r="G235" t="inlineStr">
        <is>
          <t>{"code": "import re,collections\naff=collections.Counter()\nfor d in docs:\n    if d['type']=='incident':\n        m=re.search(r'Summary: (.*?affecting [^.]*\\.)', d['text'])\n        if m:\n            # extract after 'affecting'\n            mm=re.search(r'affecting (.*?)\\.', m.group(1))\n            aff[mm.group(1).strip()]+=1\n        else:\n            print(\"NOMATCH\", d['id'], re.search(r'Summary: (.*)', d['text']).group(1)[:100])\nprint(len(aff), sum(aff.values()))"}</t>
        </is>
      </c>
      <c r="H235" t="inlineStr">
        <is>
          <t xml:space="preserve">130 180
</t>
        </is>
      </c>
    </row>
    <row r="236">
      <c r="A236" t="inlineStr">
        <is>
          <t>hardx3</t>
        </is>
      </c>
      <c r="B236" t="inlineStr">
        <is>
          <t>repl @deepseek-v4.1-flash</t>
        </is>
      </c>
      <c r="C236" t="n">
        <v>1</v>
      </c>
      <c r="D236" t="inlineStr">
        <is>
          <t>neg-0</t>
        </is>
      </c>
      <c r="E236" t="n">
        <v>10</v>
      </c>
      <c r="F236" t="inlineStr">
        <is>
          <t>python</t>
        </is>
      </c>
      <c r="G236" t="inlineStr">
        <is>
          <t>{"code": "import re,collections\naff=set()\nfor d in docs:\n    if d['type']=='incident':\n        m=re.search(r'affecting (.*?)\\.', d['text'])\n        if m: aff.add(m.group(1).strip())\nfor a in sorted(aff): print(repr(a))"}</t>
        </is>
      </c>
      <c r="H236" t="inlineStr">
        <is>
          <t>'archive-engine'
'artifact-engine'
'audit-gateway'
'backup-service'
'batch-service'
'billing-worker'
'budget-engine'
'builder-worker'
'cache-svc'
'campaign-core'
'cdn-core'
'chaos-api'
'chargeback-worker'
'cluster-svc'
'dashboard-worker'
'device-gateway'
'digest-svc'
'email-daemon'
'entitlement-daemon'
'escrow-worker'
'etl-worker'
'experiment-api'
'flags-worker'
'fraud-engine'
'geo-service'
'health-service'
'invoice-api'
'lake-daemon'
'lookup-api'
'mailer-worker'
'media-daemon'
'oauth-service'
'org-svc'
'parser-svc'
'payments-core'
'payout-engine'
'permissions-daemon'
'probe-gateway'
'profile-gateway'
'push-engine'
'quota-worker'
'ranker-api'
'reconcile-svc'
'recsys-worker'
'referral-service'
'replica-api'
'report-core'
'restore-api'
'roles-worker'
'rollout-daemon'
'search-svc'
'segment-se</t>
        </is>
      </c>
    </row>
    <row r="237">
      <c r="A237" t="inlineStr">
        <is>
          <t>hardx3</t>
        </is>
      </c>
      <c r="B237" t="inlineStr">
        <is>
          <t>repl @deepseek-v4.1-flash</t>
        </is>
      </c>
      <c r="C237" t="n">
        <v>1</v>
      </c>
      <c r="D237" t="inlineStr">
        <is>
          <t>neg-1</t>
        </is>
      </c>
      <c r="E237" t="n">
        <v>0</v>
      </c>
      <c r="F237" t="inlineStr">
        <is>
          <t>python</t>
        </is>
      </c>
      <c r="G237" t="inlineStr">
        <is>
          <t>{"code": "import re, json, collections\nprint(len(docs))\nprint(collections.Counter(d['type'] for d in docs))\nsvc=[d for d in docs if d['type']=='service']\nprint(len(svc))\nfor d in svc[:3]:\n    print(d['id'], '|', d['title'])\n    print(d['text'][:800])\n    print('---')"}</t>
        </is>
      </c>
      <c r="H237" t="inlineStr">
        <is>
          <t>504
Counter({'incident': 180, 'service': 120, 'runbook': 90, 'adr': 90, 'changelog': 16, 'team': 8})
120
svc-archive-engine |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t>
        </is>
      </c>
    </row>
    <row r="238">
      <c r="A238" t="inlineStr">
        <is>
          <t>hardx3</t>
        </is>
      </c>
      <c r="B238" t="inlineStr">
        <is>
          <t>repl @deepseek-v4.1-flash</t>
        </is>
      </c>
      <c r="C238" t="n">
        <v>1</v>
      </c>
      <c r="D238" t="inlineStr">
        <is>
          <t>neg-1</t>
        </is>
      </c>
      <c r="E238" t="n">
        <v>1</v>
      </c>
      <c r="F238" t="inlineStr">
        <is>
          <t>python</t>
        </is>
      </c>
      <c r="G238" t="inlineStr">
        <is>
          <t>{"code": "import re, collections\nlangs=collections.Counter()\nteams=collections.Counter()\nrows=[]\nfor d in svc:\n    t=d['text']\n    # language\n    m=re.search(r'written in ([A-Za-z+#. ]+?)\\.', t) or re.search(r'implemented in ([A-Za-z+#. ]+?)\\.', t)\n    lang=m.group(1).strip() if m else None\n    langs[lang]+=1\n    # team\n    m2=re.search(r'The ([A-Za-z ]+?) team (?:maintains|owns)', t)\n    if not m2:\n        m2=re.search(r'owned by the ([A-Za-z ]+?) team', t)\n    team=m2.group(1).</t>
        </is>
      </c>
      <c r="H238" t="inlineStr">
        <is>
          <t>Counter({None: 46, 'Kotlin': 20, 'Rust': 14, 'TypeScript': 11, 'Go': 11, 'Java': 9, 'Python': 9})
Counter({None: 46, 'Commerce': 14, 'Search': 12, 'Identity': 10, 'Platform': 9, 'Payments': 9, 'Growth': 9, 'Messaging': 6, 'Data': 5})
MISSING ('svc-payout-engine', None, None)
MISSING ('svc-status-service', 'TypeScript', None)
MISSING ('svc-dashboard-worker', 'Go', None)
MISSING ('svc-tracing-service', None, 'Commerce')
MISSING ('svc-tax-svc', None, None)
MISSING ('svc-secrets-core', 'Kotlin', None)
MISSING ('svc-health-service', None, 'Growth')
MISSING ('svc-artifact-engine', None, 'Platform')
MISSING ('svc-export-core', None, 'Platform')
MISSING ('svc-license-gateway', None, None)
MISSING ('svc-pricing-engine', None, 'Messaging')
MISSING ('svc-synonym-worker', None, 'Growth')
MISSING ('svc</t>
        </is>
      </c>
    </row>
    <row r="239">
      <c r="A239" t="inlineStr">
        <is>
          <t>hardx3</t>
        </is>
      </c>
      <c r="B239" t="inlineStr">
        <is>
          <t>repl @deepseek-v4.1-flash</t>
        </is>
      </c>
      <c r="C239" t="n">
        <v>1</v>
      </c>
      <c r="D239" t="inlineStr">
        <is>
          <t>neg-1</t>
        </is>
      </c>
      <c r="E239" t="n">
        <v>2</v>
      </c>
      <c r="F239" t="inlineStr">
        <is>
          <t>python</t>
        </is>
      </c>
      <c r="G239" t="inlineStr">
        <is>
          <t xml:space="preserve">{"code": "import re, collections\nlangs=['Java','Kotlin','Rust','TypeScript','Go','Python']\nteamnames=['Commerce','Search','Identity','Platform','Payments','Growth','Messaging','Data']\nmatrix=collections.defaultdict(collections.Counter)\nmissing=[]\nfor d in svc:\n    t=d['text']\n    fl=[l for l in langs if re.search(r'\\b'+l+r'\\b', t)]\n    ft=[tm for tm in teamnames if re.search(r'\\b'+tm+r'\\b', t)]\n    if len(fl)!=1 or len(ft)!=1:\n        missing.append((d['id'], fl, ft))\n    else:\n </t>
        </is>
      </c>
      <c r="H239" t="inlineStr">
        <is>
          <t>missing: [('svc-payout-engine', ['Rust'], ['Platform', 'Data']), ('svc-status-service', ['TypeScript'], ['Search', 'Platform', 'Data']), ('svc-dashboard-worker', ['Go'], ['Identity', 'Data']), ('svc-export-core', ['Kotlin'], ['Platform', 'Data']), ('svc-sso-daemon', ['TypeScript'], ['Identity', 'Platform']), ('svc-chargeback-worker', ['Java'], ['Payments', 'Data']), ('svc-returns-svc', ['Python'], ['Commerce', 'Platform', 'Data']), ('svc-lookup-api', ['Kotlin'], ['Search', 'Platform']), ('svc-media-daemon', ['TypeScript'], ['Platform', 'Payments']), ('svc-org-svc', ['Python'], ['Identity', 'Platform', 'Data']), ('svc-ledger-gateway', ['Rust'], ['Search', 'Data']), ('svc-spell-engine', ['Kotlin'], ['Search', 'Data']), ('svc-catalog-core', ['Go'], ['Platform', 'Growth']), ('svc-risk-engine',</t>
        </is>
      </c>
    </row>
    <row r="240">
      <c r="A240" t="inlineStr">
        <is>
          <t>hardx3</t>
        </is>
      </c>
      <c r="B240" t="inlineStr">
        <is>
          <t>repl @deepseek-v4.1-flash</t>
        </is>
      </c>
      <c r="C240" t="n">
        <v>1</v>
      </c>
      <c r="D240" t="inlineStr">
        <is>
          <t>neg-1</t>
        </is>
      </c>
      <c r="E240" t="n">
        <v>3</v>
      </c>
      <c r="F240" t="inlineStr">
        <is>
          <t>python</t>
        </is>
      </c>
      <c r="G240" t="inlineStr">
        <is>
          <t>{"code": "import re\nambig=[m[0] for m in [('svc-payout-engine',),('svc-status-service',),('svc-dashboard-worker',),('svc-export-core',),('svc-sso-daemon',),('svc-chargeback-worker',),('svc-returns-svc',),('svc-lookup-api',),('svc-media-daemon',),('svc-org-svc',),('svc-ledger-gateway',),('svc-spell-engine',),('svc-catalog-core',),('svc-risk-engine',),('svc-trial-engine',),('svc-inventory-gateway',),('svc-search-svc',),('svc-deploy-service',),('svc-mfa-svc',),('svc-feed-engine',),('svc-parser-svc</t>
        </is>
      </c>
      <c r="H240" t="inlineStr">
        <is>
          <t>svc-payout-engine
    the Payout Platform is a Rust service.
svc-status-service
    The codebase is written in TypeScript.
svc-dashboard-worker
    The codebase is written in Go.
    The runbook is reviewed quarterly by the owning team.
svc-export-core
    export-core is owned by the Platform team.
    export-core is a Kotlin service.
svc-sso-daemon
    The Identity team maintains the Sso Platform.
    It is implemented in TypeScript.
svc-chargeback-worker
    It is implemented in Java.
svc-returns-svc
    The Commerce team maintains returns-svc.
    the Returns Platform is a Python service.
    Connection pools are sized according to the downstream capacity model.
    Requests carry a correlation id that is propagated to downstream calls.
svc-lookup-api
    the Lookup Platform is o</t>
        </is>
      </c>
    </row>
    <row r="241">
      <c r="A241" t="inlineStr">
        <is>
          <t>hardx3</t>
        </is>
      </c>
      <c r="B241" t="inlineStr">
        <is>
          <t>repl @deepseek-v4.1-flash</t>
        </is>
      </c>
      <c r="C241" t="n">
        <v>1</v>
      </c>
      <c r="D241" t="inlineStr">
        <is>
          <t>neg-1</t>
        </is>
      </c>
      <c r="E241" t="n">
        <v>4</v>
      </c>
      <c r="F241" t="inlineStr">
        <is>
          <t>python</t>
        </is>
      </c>
      <c r="G241" t="inlineStr">
        <is>
          <t>{"code": "import re\nby={d['id']:d for d in docs}\ndef team(lang_name,t):\n    pats=[r'the ([A-Z][A-Za-z]+) team (?:maintains|owns)',\n          r'owned by the ([A-Z][A-Za-z]+) team',\n          r'maintained by the ([A-Z][A-Za-z]+) team',\n          r'the ([A-Z][A-Za-z]+) team is'] \n    for p in pats:\n        m=re.search(p,t)\n        if m: return m.group(1)\n    return None\n# check services where 2 teams matched\nfor sid in ['svc-payout-engine','svc-status-service','svc-dashboard-worker','sv</t>
        </is>
      </c>
      <c r="H241" t="inlineStr">
        <is>
          <t xml:space="preserve">svc-payout-engine -&gt; None
svc-status-service -&gt; None
svc-dashboard-worker -&gt; None
svc-export-core -&gt; Platform
      export-core is owned by the Platform team.
svc-media-daemon -&gt; None
      The Payments team maintains the Media Platform.
svc-org-svc -&gt; None
svc-catalog-core -&gt; None
svc-search-svc -&gt; None
svc-feed-engine -&gt; None
svc-billing-worker -&gt; None
svc-pager-engine -&gt; None
svc-referral-service -&gt; None
svc-crawler-service -&gt; None
svc-i18n-engine -&gt; None
svc-escrow-worker -&gt; None
svc-session-api -&gt; None
      The Identity team maintains the Session Service.
svc-ledgerx-worker -&gt; Identity
      the Ledgerx Platform is owned by the Identity team.
svc-auth-worker -&gt; Search
      auth-worker is owned by the Search team.
</t>
        </is>
      </c>
    </row>
    <row r="242">
      <c r="A242" t="inlineStr">
        <is>
          <t>hardx3</t>
        </is>
      </c>
      <c r="B242" t="inlineStr">
        <is>
          <t>repl @deepseek-v4.1-flash</t>
        </is>
      </c>
      <c r="C242" t="n">
        <v>1</v>
      </c>
      <c r="D242" t="inlineStr">
        <is>
          <t>neg-1</t>
        </is>
      </c>
      <c r="E242" t="n">
        <v>5</v>
      </c>
      <c r="F242" t="inlineStr">
        <is>
          <t>python</t>
        </is>
      </c>
      <c r="G242" t="inlineStr">
        <is>
          <t>{"code": "import re, collections\ndef team(t):\n    pats=[r'\\bthe ([A-Z][A-Za-z]+) team (?:maintains|owns)\\b',\n          r'\\bowned by the ([A-Z][A-Za-z]+) team\\b',\n          r'\\bmaintained by the ([A-Z][A-Za-z]+) team\\b',\n          r'\\bis owned by the ([A-Z][A-Za-z]+) team\\b']\n    res=set()\n    for p in pats:\n        for m in re.finditer(p,t):\n            res.add(m.group(1))\n    return res\nlangs=['Java','Kotlin','Rust','TypeScript','Go','Python']\nnone=[]\nfor d in svc:\n    t=d</t>
        </is>
      </c>
      <c r="H242" t="inlineStr">
        <is>
          <t>77
('svc-archive-engine', set())
('svc-flags-worker', set())
('svc-payout-engine', set())
('svc-status-service', set())
('svc-dashboard-worker', set())
('svc-tracing-service', set())
('svc-tax-svc', set())
('svc-secrets-core', set())
('svc-health-service', set())
('svc-artifact-engine', set())
('svc-sso-daemon', set())
('svc-license-gateway', set())
('svc-chargeback-worker', set())
('svc-returns-svc', set())
('svc-dispute-gateway', set())
('svc-config-worker', set())
('svc-reconcile-svc', set())
('svc-media-daemon', set())
('svc-replica-api', set())
('svc-org-svc', set())
('svc-refund-api', set())
('svc-ledger-gateway', set())
('svc-wallet-svc', set())
('svc-catalog-core', set())
('svc-experiment-api', set())
('svc-sms-gateway', set())
('svc-alerting-service', set())
('svc-trial-engine', s</t>
        </is>
      </c>
    </row>
    <row r="243">
      <c r="A243" t="inlineStr">
        <is>
          <t>hardx3</t>
        </is>
      </c>
      <c r="B243" t="inlineStr">
        <is>
          <t>repl @deepseek-v4.1-flash</t>
        </is>
      </c>
      <c r="C243" t="n">
        <v>1</v>
      </c>
      <c r="D243" t="inlineStr">
        <is>
          <t>neg-1</t>
        </is>
      </c>
      <c r="E243" t="n">
        <v>6</v>
      </c>
      <c r="F243" t="inlineStr">
        <is>
          <t>python</t>
        </is>
      </c>
      <c r="G243" t="inlineStr">
        <is>
          <t xml:space="preserve">{"code": "import re, collections\nteamnames=['Commerce','Search','Identity','Platform','Payments','Growth','Messaging','Data']\ndef team(t):\n    res=set()\n    for tm in teamnames:\n        # team name followed by \"team\" and maintain/own verb somewhere, or \"owned by the X team\"\n        if re.search(r'\\b'+tm+r' team (?:maintains|owns)\\b', t) or re.search(r'owned by the '+tm+r' team\\b', t) or re.search(r'maintained by the '+tm+r' team\\b', t) or re.search(r'the '+tm+r' team is\\b', t):\n </t>
        </is>
      </c>
      <c r="H243" t="inlineStr">
        <is>
          <t>46
('svc-payout-engine', set())
('svc-status-service', set())
('svc-dashboard-worker', set())
('svc-tax-svc', set())
('svc-secrets-core', set())
('svc-license-gateway', set())
('svc-chargeback-worker', set())
('svc-dispute-gateway', set())
('svc-config-worker', set())
('svc-org-svc', set())
('svc-refund-api', set())
('svc-wallet-svc', set())
('svc-catalog-core', set())
('svc-experiment-api', set())
('svc-alerting-service', set())
('svc-search-svc', set())
('svc-support-gateway', set())
('svc-ranker-api', set())
('svc-feed-engine', set())
('svc-vector-svc', set())
('svc-segment-service', set())
('svc-email-daemon', set())
('svc-warehouse-core', set())
('svc-etl-worker', set())
('svc-notify-gateway', set())
('svc-coupons-api', set())
('svc-tokenizer-daemon', set())
('svc-report-core', set())</t>
        </is>
      </c>
    </row>
    <row r="244">
      <c r="A244" t="inlineStr">
        <is>
          <t>hardx3</t>
        </is>
      </c>
      <c r="B244" t="inlineStr">
        <is>
          <t>repl @deepseek-v4.1-flash</t>
        </is>
      </c>
      <c r="C244" t="n">
        <v>1</v>
      </c>
      <c r="D244" t="inlineStr">
        <is>
          <t>neg-1</t>
        </is>
      </c>
      <c r="E244" t="n">
        <v>7</v>
      </c>
      <c r="F244" t="inlineStr">
        <is>
          <t>python</t>
        </is>
      </c>
      <c r="G244" t="inlineStr">
        <is>
          <t>{"code": "teams=[d for d in docs if d['type']=='team']\nfor d in teams:\n    print(d['id'],'|',d['title'])\n    print(d['text'][:1200])\n    print('=====')"}</t>
        </is>
      </c>
      <c r="H244" t="inlineStr">
        <is>
          <t>team-commerce | Team page: Commerce
# Team page: Commerce
The Commerce team is led by Marcus Moreau. For urgent requests, page the team via Slack in #commerce-eng. The team sits on floor 4 of the Berlin office. Weekly planning happens on Wednesday mornings. Traffic is encrypted in transit with mutual TLS between services.
=====
team-data | Team page: Data
# Team page: Data
The Data team is led by Tariq Hart. For urgent requests, page the team via Slack in #data-eng. The team sits on floor 5 of the Berlin office. Weekly planning happens on Tuesday mornings. Dependencies are pinned and upgraded through automated pull requests.
=====
team-messaging | Team page: Messaging
# Team page: Messaging
The Messaging team is led by Ivan Volkov. For urgent requests, page the team via Slack in #messag</t>
        </is>
      </c>
    </row>
    <row r="245">
      <c r="A245" t="inlineStr">
        <is>
          <t>hardx3</t>
        </is>
      </c>
      <c r="B245" t="inlineStr">
        <is>
          <t>repl @deepseek-v4.1-flash</t>
        </is>
      </c>
      <c r="C245" t="n">
        <v>1</v>
      </c>
      <c r="D245" t="inlineStr">
        <is>
          <t>neg-1</t>
        </is>
      </c>
      <c r="E245" t="n">
        <v>8</v>
      </c>
      <c r="F245" t="inlineStr">
        <is>
          <t>python</t>
        </is>
      </c>
      <c r="G245" t="inlineStr">
        <is>
          <t>{"code": "import re\nlangs=['Java','Kotlin','Rust','TypeScript','Go','Python']\nfor d in svc[:60]:\n    t=d['text']\n    fl=[l for l in langs if re.search(r'\\b'+l+r'\\b',t)]\n    sent=[s for s in re.split(r'(?&lt;=\\.)\\s+',t) if re.search(r'team',s)]\n    print(d['id'],'|',fl,'|',[s[:120] for s in sent])"}</t>
        </is>
      </c>
      <c r="H245" t="inlineStr">
        <is>
          <t>svc-archive-engine | ['TypeScript'] | ['The Platform team maintains the Archive Platform.']
svc-upload-engine | ['Java'] | ['the Upload Service is owned by the Payments team.']
svc-flags-worker | ['Kotlin'] | ['The Search team maintains the Flags System.']
svc-payout-engine | ['Rust'] | []
svc-status-service | ['TypeScript'] | []
svc-dashboard-worker | ['Go'] | ['The runbook is reviewed quarterly by the owning team.']
svc-tracing-service | ['Java'] | ['The Commerce team maintains tracing-service.']
svc-tax-svc | ['TypeScript'] | []
svc-secrets-core | ['Kotlin'] | []
svc-health-service | ['Go'] | ['The Growth team maintains the Health API.']
svc-artifact-engine | ['Java'] | ['The Platform team maintains artifact-engine.']
svc-export-core | ['Kotlin'] | ['export-core is owned by the Platform</t>
        </is>
      </c>
    </row>
    <row r="246">
      <c r="A246" t="inlineStr">
        <is>
          <t>hardx3</t>
        </is>
      </c>
      <c r="B246" t="inlineStr">
        <is>
          <t>repl @deepseek-v4.1-flash</t>
        </is>
      </c>
      <c r="C246" t="n">
        <v>1</v>
      </c>
      <c r="D246" t="inlineStr">
        <is>
          <t>neg-1</t>
        </is>
      </c>
      <c r="E246" t="n">
        <v>9</v>
      </c>
      <c r="F246" t="inlineStr">
        <is>
          <t>python</t>
        </is>
      </c>
      <c r="G246" t="inlineStr">
        <is>
          <t>{"code": "import re\nby={d['id']:d for d in docs}\nfor sid in ['svc-payout-engine','svc-status-service','svc-tax-svc','svc-secrets-core','svc-chargeback-worker','svc-catalog-core','svc-search-svc','svc-alerting-service']:\n    print('#####',sid)\n    print(by[sid]['text'])\n    print()"}</t>
        </is>
      </c>
      <c r="H246" t="inlineStr">
        <is>
          <t>##### svc-payout-engine
# Service overview: payout-engine
payout-engine (also referred to internally as the Payout Platform) is a backend component. Ownership: Data. Health checks are performed on the readiness endpoint every ten seconds.
Traffic to the Payout Platform is bound to TCP port 9585. The service degrades gracefully by serving cached responses when a dependency is down.
Pages go to Rafael Aziz first. The staging environment mirrors production topology at one tenth scale.
the Payout Platform stores its data in a Postgres cluster. Health checks are performed on the readiness endpoint every ten seconds.
Runtime dependencies: tokenizer-daemon, vault-worker, sso-daemon. Graceful shutdown waits for in flight requests to complete before exiting.
8 replicas are deployed to us-east</t>
        </is>
      </c>
    </row>
    <row r="247">
      <c r="A247" t="inlineStr">
        <is>
          <t>hardx3</t>
        </is>
      </c>
      <c r="B247" t="inlineStr">
        <is>
          <t>repl @deepseek-v4.1-flash</t>
        </is>
      </c>
      <c r="C247" t="n">
        <v>1</v>
      </c>
      <c r="D247" t="inlineStr">
        <is>
          <t>neg-1</t>
        </is>
      </c>
      <c r="E247" t="n">
        <v>10</v>
      </c>
      <c r="F247" t="inlineStr">
        <is>
          <t>python</t>
        </is>
      </c>
      <c r="G247" t="inlineStr">
        <is>
          <t>{"code": "import re, collections\nteamnames=['Commerce','Search','Identity','Platform','Payments','Growth','Messaging','Data']\nlangs=['Java','Kotlin','Rust','TypeScript','Go','Python']\ndef team(t):\n    res=set()\n    for tm in teamnames:\n        if re.search(r'Ownership: '+tm+r'\\b', t): res.add(tm)\n        if re.search(r'\\b'+tm+r' team (?:maintains|owns)\\b', t): res.add(tm)\n        if re.search(r'owned by the '+tm+r' team\\b', t): res.add(tm)\n        if re.search(r'maintained by the '+</t>
        </is>
      </c>
      <c r="H247" t="inlineStr">
        <is>
          <t xml:space="preserve">TypeError: can only concatenate str (not "tuple") to str
</t>
        </is>
      </c>
    </row>
    <row r="248">
      <c r="A248" t="inlineStr">
        <is>
          <t>hardx3</t>
        </is>
      </c>
      <c r="B248" t="inlineStr">
        <is>
          <t>repl @deepseek-v4.1-flash</t>
        </is>
      </c>
      <c r="C248" t="n">
        <v>1</v>
      </c>
      <c r="D248" t="inlineStr">
        <is>
          <t>neg-2</t>
        </is>
      </c>
      <c r="E248" t="n">
        <v>0</v>
      </c>
      <c r="F248" t="inlineStr">
        <is>
          <t>python</t>
        </is>
      </c>
      <c r="G248" t="inlineStr">
        <is>
          <t>{"code": "import collections\ntypes = collections.Counter(d['type'] for d in docs)\nprint(types)\nprint(docs[0])"}</t>
        </is>
      </c>
      <c r="H248" t="inlineStr">
        <is>
          <t xml:space="preserve">Counter({'incident': 180, 'service': 120, 'runbook': 90, 'adr': 90, 'changelog': 16, 'team': 8})
{'id': 'runbook-76', 'type': 'runbook', 'title': 'Runbook 76: rotating secrets', 'text': '# Runbook\n\nLogs are retained for thirty days in the central log store. Engineers rotate through the support channel one week at a time. Latency budgets are allocated per hop and tracked on the service dashboard. Structured logs include the request path, status code and duration. Requests carry a correlation id that is propagated to downstream calls.\n\nGraceful shutdown waits for in flight requests to complete before exiting. Feature flags are managed through the configuration service and rolled out gradually. Rate limiting is enforced at the gateway with a token bucket per client. Circuit breakers open </t>
        </is>
      </c>
    </row>
    <row r="249">
      <c r="A249" t="inlineStr">
        <is>
          <t>hardx3</t>
        </is>
      </c>
      <c r="B249" t="inlineStr">
        <is>
          <t>repl @deepseek-v4.1-flash</t>
        </is>
      </c>
      <c r="C249" t="n">
        <v>1</v>
      </c>
      <c r="D249" t="inlineStr">
        <is>
          <t>neg-2</t>
        </is>
      </c>
      <c r="E249" t="n">
        <v>1</v>
      </c>
      <c r="F249" t="inlineStr">
        <is>
          <t>python</t>
        </is>
      </c>
      <c r="G249" t="inlineStr">
        <is>
          <t>{"code": "svcs = [d for d in docs if d['type']=='service']\nfor d in svcs[:5]:\n    print(d['id'], '|', d['title'])\n    print(d['text'][:800])\n    print('---')"}</t>
        </is>
      </c>
      <c r="H249" t="inlineStr">
        <is>
          <t>svc-archive-engine |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t>
        </is>
      </c>
    </row>
    <row r="250">
      <c r="A250" t="inlineStr">
        <is>
          <t>hardx3</t>
        </is>
      </c>
      <c r="B250" t="inlineStr">
        <is>
          <t>repl @deepseek-v4.1-flash</t>
        </is>
      </c>
      <c r="C250" t="n">
        <v>1</v>
      </c>
      <c r="D250" t="inlineStr">
        <is>
          <t>neg-2</t>
        </is>
      </c>
      <c r="E250" t="n">
        <v>2</v>
      </c>
      <c r="F250" t="inlineStr">
        <is>
          <t>python</t>
        </is>
      </c>
      <c r="G250" t="inlineStr">
        <is>
          <t>{"code": "import re\nsvcs = {d['id']: d for d in docs if d['type']=='service'}\nprint(len(svcs))\ndep_of = set()\nfor d in svcs.values():\n    m = re.search(r'Runtime dependencies?:\\s*([^.\\n]+)', d['text'])\n    if m:\n        deps = [x.strip() for x in m.group(1).split(',')]\n        for x in deps:\n            if x: dep_of.add(x)\nprint('depended targets:', sorted(dep_of))\nprint('count targets:', len(dep_of))\nmissing = [s for s in svcs if s not in dep_of]\nprint('not depended on:', len(mis</t>
        </is>
      </c>
      <c r="H250" t="inlineStr">
        <is>
          <t>120
depended targets: ['alerting-service', 'archive-engine', 'artifact-engine', 'audit-gateway', 'auth-worker', 'backup-service', 'batch-service', 'billing-worker', 'budget-engine', 'builder-worker', 'cache-svc', 'campaign-core', 'canary-gateway', 'cart-api', 'catalog-core', 'cdn-core', 'chaos-api', 'chargeback-worker', 'checkout-core', 'cluster-svc', 'config-worker', 'crawler-service', 'dashboard-worker', 'deploy-service', 'device-gateway', 'digest-svc', 'dispute-gateway', 'edge-svc', 'email-daemon', 'embed-svc', 'entitlement-daemon', 'escrow-worker', 'etl-worker', 'experiment-api', 'export-core', 'feed-engine', 'flags-worker', 'forecast-core', 'fraud-engine', 'gateway-core', 'geo-service', 'i18n-engine', 'index-api', 'inventory-gateway', 'invoice-api', 'kyc-engine', 'lake-daemon', 'ledge</t>
        </is>
      </c>
    </row>
    <row r="251">
      <c r="A251" t="inlineStr">
        <is>
          <t>hardx3</t>
        </is>
      </c>
      <c r="B251" t="inlineStr">
        <is>
          <t>repl @deepseek-v4.1-flash</t>
        </is>
      </c>
      <c r="C251" t="n">
        <v>1</v>
      </c>
      <c r="D251" t="inlineStr">
        <is>
          <t>neg-2</t>
        </is>
      </c>
      <c r="E251" t="n">
        <v>3</v>
      </c>
      <c r="F251" t="inlineStr">
        <is>
          <t>python</t>
        </is>
      </c>
      <c r="G251" t="inlineStr">
        <is>
          <t>{"code": "import re\nsvcs = {d['id']: d for d in docs if d['type']=='service'}\ndef name(sid): return sid[4:]  # strip svc-\ndep_of = set()\nfor d in svcs.values():\n    m = re.search(r'Runtime dependencies?:\\s*([^.\\n]+)', d['text'])\n    if m:\n        for x in m.group(1).split(','):\n            x=x.strip()\n            if x: dep_of.add(x)\nnot_dep = [name(s) for s in svcs if name(s) not in dep_of]\nprint(len(not_dep), not_dep)"}</t>
        </is>
      </c>
      <c r="H251" t="inlineStr">
        <is>
          <t xml:space="preserve">16 ['payout-engine', 'status-service', 'health-service', 'scheduler-api', 'org-svc', 'search-svc', 'restore-api', 'coupons-api', 'report-core', 'shipping-core', 'pager-engine', 'autocomplete-svc', 'settlement-svc', 'rollout-daemon', 'webhook-svc', 'loadgen-gateway']
</t>
        </is>
      </c>
    </row>
    <row r="252">
      <c r="A252" t="inlineStr">
        <is>
          <t>hardx3</t>
        </is>
      </c>
      <c r="B252" t="inlineStr">
        <is>
          <t>repl @deepseek-v4.1-flash</t>
        </is>
      </c>
      <c r="C252" t="n">
        <v>1</v>
      </c>
      <c r="D252" t="inlineStr">
        <is>
          <t>neg-3</t>
        </is>
      </c>
      <c r="E252" t="n">
        <v>0</v>
      </c>
      <c r="F252" t="inlineStr">
        <is>
          <t>python</t>
        </is>
      </c>
      <c r="G252" t="inlineStr">
        <is>
          <t>{"code": "services = [d for d in docs if d['type']=='service']\nprint(len(services))\nprint(services[0]['title'])\nprint(services[0]['text'][:1500])"}</t>
        </is>
      </c>
      <c r="H252" t="inlineStr">
        <is>
          <t>120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
        </is>
      </c>
    </row>
    <row r="253">
      <c r="A253" t="inlineStr">
        <is>
          <t>hardx3</t>
        </is>
      </c>
      <c r="B253" t="inlineStr">
        <is>
          <t>repl @deepseek-v4.1-flash</t>
        </is>
      </c>
      <c r="C253" t="n">
        <v>1</v>
      </c>
      <c r="D253" t="inlineStr">
        <is>
          <t>neg-3</t>
        </is>
      </c>
      <c r="E253" t="n">
        <v>0</v>
      </c>
      <c r="F253" t="inlineStr">
        <is>
          <t>python</t>
        </is>
      </c>
      <c r="G253" t="inlineStr">
        <is>
          <t>{"code": "incidents = [d for d in docs if d['type']=='incident']\nprint(len(incidents))\nprint(incidents[0]['title'])\nprint(incidents[0]['text'][:1200])"}</t>
        </is>
      </c>
      <c r="H253" t="inlineStr">
        <is>
          <t xml:space="preserve">180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54">
      <c r="A254" t="inlineStr">
        <is>
          <t>hardx3</t>
        </is>
      </c>
      <c r="B254" t="inlineStr">
        <is>
          <t>repl @deepseek-v4.1-flash</t>
        </is>
      </c>
      <c r="C254" t="n">
        <v>1</v>
      </c>
      <c r="D254" t="inlineStr">
        <is>
          <t>neg-3</t>
        </is>
      </c>
      <c r="E254" t="n">
        <v>1</v>
      </c>
      <c r="F254" t="inlineStr">
        <is>
          <t>python</t>
        </is>
      </c>
      <c r="G254" t="inlineStr">
        <is>
          <t>{"code": "import re\ndyn = [s for s in services if re.search(r'dynamodb', s['text'], re.I)]\nprint(len(dyn))\nfor s in dyn:\n    m = re.search(r'stores its data in ([^.]*)\\.', s['text'])\n    print(s['title'], '|', m.group(1) if m else None)"}</t>
        </is>
      </c>
      <c r="H254" t="inlineStr">
        <is>
          <t xml:space="preserve">10
Service overview: tax-svc | None
Service overview: export-core | None
Service overview: pricing-engine | None
Service overview: builder-worker | None
Service overview: support-gateway | None
Service overview: email-daemon | a DynamoDB cluster
Service overview: push-engine | a DynamoDB cluster
Service overview: autocomplete-svc | a DynamoDB cluster
Service overview: campaign-core | None
Service overview: invoice-api | None
</t>
        </is>
      </c>
    </row>
    <row r="255">
      <c r="A255" t="inlineStr">
        <is>
          <t>hardx3</t>
        </is>
      </c>
      <c r="B255" t="inlineStr">
        <is>
          <t>repl @deepseek-v4.1-flash</t>
        </is>
      </c>
      <c r="C255" t="n">
        <v>1</v>
      </c>
      <c r="D255" t="inlineStr">
        <is>
          <t>neg-3</t>
        </is>
      </c>
      <c r="E255" t="n">
        <v>1</v>
      </c>
      <c r="F255" t="inlineStr">
        <is>
          <t>python</t>
        </is>
      </c>
      <c r="G255" t="inlineStr">
        <is>
          <t>{"code": "for d in incidents[:3]:\n    print(d['title'])\n    print(d['text'][:700])\n    print('---')"}</t>
        </is>
      </c>
      <c r="H255" t="inlineStr">
        <is>
          <t>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
Incident report INC-3255
# Incident report INC-3255
Severity: SEV1
Date: 2025-05-15
Summary: Elevate</t>
        </is>
      </c>
    </row>
    <row r="256">
      <c r="A256" t="inlineStr">
        <is>
          <t>hardx3</t>
        </is>
      </c>
      <c r="B256" t="inlineStr">
        <is>
          <t>repl @deepseek-v4.1-flash</t>
        </is>
      </c>
      <c r="C256" t="n">
        <v>1</v>
      </c>
      <c r="D256" t="inlineStr">
        <is>
          <t>neg-3</t>
        </is>
      </c>
      <c r="E256" t="n">
        <v>2</v>
      </c>
      <c r="F256" t="inlineStr">
        <is>
          <t>python</t>
        </is>
      </c>
      <c r="G256" t="inlineStr">
        <is>
          <t>{"code": "for s in dyn:\n    print('===',s['title'])\n    print(s['text'])\n    print()"}</t>
        </is>
      </c>
      <c r="H256">
        <f>== Service overview: tax-svc
# Service overview: tax-svc
tax-svc (also referred to internally as the Tax API) is a backend component. Primary datastore: DynamoDB. Rate limiting is enforced at the gateway with a token bucket per client.
Traffic to the Tax API is bound to TCP port 8617. Load tests run nightly against the staging environment.
tax-svc is a TypeScript service. Graceful shutdown waits for in flight requests to complete before exiting.
Leila Rossi carries the pager for the Tax API. Post-incident reviews are blameless and published to the engineering wiki.
Ownership: Platform. Structured logs include the request path, status code and duration.
It runs in ap-southeast-2 with 4 replicas. Logs are retained for thirty days in the central log store.
The availability SLO is 99.9</f>
        <v/>
      </c>
    </row>
    <row r="257">
      <c r="A257" t="inlineStr">
        <is>
          <t>hardx3</t>
        </is>
      </c>
      <c r="B257" t="inlineStr">
        <is>
          <t>repl @deepseek-v4.1-flash</t>
        </is>
      </c>
      <c r="C257" t="n">
        <v>1</v>
      </c>
      <c r="D257" t="inlineStr">
        <is>
          <t>neg-3</t>
        </is>
      </c>
      <c r="E257" t="n">
        <v>2</v>
      </c>
      <c r="F257" t="inlineStr">
        <is>
          <t>python</t>
        </is>
      </c>
      <c r="G257" t="inlineStr">
        <is>
          <t>{"code": "import collections\npats = collections.Counter()\nfor d in incidents:\n    for m in re.finditer(r'affecting ([a-z0-9\\-]+)', d['text']):\n        pats[m.group(1)]+=1\nprint(len(pats))\nprint(pats.most_common(20))"}</t>
        </is>
      </c>
      <c r="H257" t="inlineStr">
        <is>
          <t xml:space="preserve">73
[('the', 72), ('quota-worker', 4), ('invoice-api', 3), ('payout-engine', 3), ('rollout-daemon', 3), ('referral-service', 3), ('session-api', 3), ('probe-gateway', 3), ('profile-gateway', 3), ('device-gateway', 3), ('support-gateway', 3), ('payments-core', 2), ('stream-service', 2), ('statement-engine', 2), ('batch-service', 2), ('tokens-worker', 2), ('status-service', 2), ('roles-worker', 2), ('experiment-api', 2), ('spell-engine', 2)]
</t>
        </is>
      </c>
    </row>
    <row r="258">
      <c r="A258" t="inlineStr">
        <is>
          <t>hardx3</t>
        </is>
      </c>
      <c r="B258" t="inlineStr">
        <is>
          <t>repl @deepseek-v4.1-flash</t>
        </is>
      </c>
      <c r="C258" t="n">
        <v>1</v>
      </c>
      <c r="D258" t="inlineStr">
        <is>
          <t>neg-3</t>
        </is>
      </c>
      <c r="E258" t="n">
        <v>3</v>
      </c>
      <c r="F258" t="inlineStr">
        <is>
          <t>python</t>
        </is>
      </c>
      <c r="G258" t="inlineStr">
        <is>
          <t>{"code": "for d in incidents:\n    m=re.search(r'affecting (the )?([A-Za-z0-9\\-]+)', d['text'], re.I)\n    if m and m.group(1):\n        print(d['id'], '|', d['text'].split('\\n')[4][:160])\n        break"}</t>
        </is>
      </c>
      <c r="H258" t="inlineStr">
        <is>
          <t xml:space="preserve">inc-INC-2977 | 
</t>
        </is>
      </c>
    </row>
    <row r="259">
      <c r="A259" t="inlineStr">
        <is>
          <t>hardx3</t>
        </is>
      </c>
      <c r="B259" t="inlineStr">
        <is>
          <t>repl @deepseek-v4.1-flash</t>
        </is>
      </c>
      <c r="C259" t="n">
        <v>1</v>
      </c>
      <c r="D259" t="inlineStr">
        <is>
          <t>neg-3</t>
        </is>
      </c>
      <c r="E259" t="n">
        <v>4</v>
      </c>
      <c r="F259" t="inlineStr">
        <is>
          <t>python</t>
        </is>
      </c>
      <c r="G259" t="inlineStr">
        <is>
          <t>{"code": "for d in incidents:\n    if 'affecting the ' in d['text']:\n        idx=d['text'].find('affecting the ')\n        print(d['id'],'|', d['text'][idx:idx+80])\n        break"}</t>
        </is>
      </c>
      <c r="H259" t="inlineStr">
        <is>
          <t xml:space="preserve">inc-INC-2977 | affecting the Settlement Service. The incident lasted 17 minutes before full rec
</t>
        </is>
      </c>
    </row>
    <row r="260">
      <c r="A260" t="inlineStr">
        <is>
          <t>hardx3</t>
        </is>
      </c>
      <c r="B260" t="inlineStr">
        <is>
          <t>repl @deepseek-v4.1-flash</t>
        </is>
      </c>
      <c r="C260" t="n">
        <v>1</v>
      </c>
      <c r="D260" t="inlineStr">
        <is>
          <t>neg-3</t>
        </is>
      </c>
      <c r="E260" t="n">
        <v>5</v>
      </c>
      <c r="F260" t="inlineStr">
        <is>
          <t>python</t>
        </is>
      </c>
      <c r="G260" t="inlineStr">
        <is>
          <t>{"code": "alias2canon={}\ncanon2alias={}\nfor s in services:\n    m=re.search(r'\\(also referred to internally as the ([^)]+)\\)', s['text'])\n    canon=s['title'].replace('Service overview: ','').strip()\n    if m:\n        alias=m.group(1).strip()\n        alias2canon[alias.lower()]=canon\n        canon2alias[canon]=alias\nprint(len(alias2canon))"}</t>
        </is>
      </c>
      <c r="H260" t="inlineStr">
        <is>
          <t xml:space="preserve">120
</t>
        </is>
      </c>
    </row>
    <row r="261">
      <c r="A261" t="inlineStr">
        <is>
          <t>hardx3</t>
        </is>
      </c>
      <c r="B261" t="inlineStr">
        <is>
          <t>repl @deepseek-v4.1-flash</t>
        </is>
      </c>
      <c r="C261" t="n">
        <v>1</v>
      </c>
      <c r="D261" t="inlineStr">
        <is>
          <t>neg-3</t>
        </is>
      </c>
      <c r="E261" t="n">
        <v>5</v>
      </c>
      <c r="F261" t="inlineStr">
        <is>
          <t>python</t>
        </is>
      </c>
      <c r="G261" t="inlineStr">
        <is>
          <t>{"code": "prim=set()\nfor d in incidents:\n    m=re.search(r'affecting (?:the )?([A-Za-z0-9\\-]+)', d['text'])\n    if m:\n        prim.add(m.group(1))\nprint(len(prim))\nprint(sorted(prim))"}</t>
        </is>
      </c>
      <c r="H261" t="inlineStr">
        <is>
          <t>130
['Alerting', 'Archive', 'Artifact', 'Backup', 'Billing', 'Builder', 'Cache', 'Campaign', 'Chargeback', 'Checkout', 'Config', 'Crawler', 'Dashboard', 'Device', 'Dispute', 'Edge', 'Email', 'Embed', 'Entitlement', 'Experiment', 'Export', 'Feed', 'Forecast', 'Gateway', 'I18n', 'Kyc', 'Ledger', 'Loadgen', 'Mailer', 'Mfa', 'Notify', 'Payments', 'Payout', 'Probe', 'Profile', 'Push', 'Queue', 'Ranker', 'Reconcile', 'Refund', 'Replica', 'Report', 'Rollout', 'Settlement', 'Shard', 'Shipping', 'Statement', 'Status', 'Stream', 'Support', 'Survey', 'Synonym', 'Tenant', 'Thumbnail', 'Tokens', 'Vault', 'Vector', 'Warehouse', 'archive-engine', 'artifact-engine', 'audit-gateway', 'backup-service', 'batch-service', 'billing-worker', 'budget-engine', 'builder-worker', 'cache-svc', 'campaign-core', 'cdn-c</t>
        </is>
      </c>
    </row>
    <row r="262">
      <c r="A262" t="inlineStr">
        <is>
          <t>hardx3</t>
        </is>
      </c>
      <c r="B262" t="inlineStr">
        <is>
          <t>repl @deepseek-v4.1-flash</t>
        </is>
      </c>
      <c r="C262" t="n">
        <v>1</v>
      </c>
      <c r="D262" t="inlineStr">
        <is>
          <t>neg-3</t>
        </is>
      </c>
      <c r="E262" t="n">
        <v>6</v>
      </c>
      <c r="F262" t="inlineStr">
        <is>
          <t>python</t>
        </is>
      </c>
      <c r="G262" t="inlineStr">
        <is>
          <t>{"code": "canon2alias={}\nfor s in services:\n    canon=s['title'].replace('Service overview: ','').strip()\n    m=re.search(r'\\(also referred to internally as the ([^)]+)\\)', s['text'])\n    canon2alias[canon]=m.group(1).strip() if m else None\n\nfor s in dyn:\n    canon=s['title'].replace('Service overview: ','').strip()\n    print(canon,'|',canon2alias[canon])"}</t>
        </is>
      </c>
      <c r="H262" t="inlineStr">
        <is>
          <t xml:space="preserve">tax-svc | Tax API
export-core | Export System
pricing-engine | Pricing Service
builder-worker | Builder System
support-gateway | Support System
email-daemon | Email System
push-engine | Push API
autocomplete-svc | Autocomplete Platform
campaign-core | Campaign API
invoice-api | Invoice Platform
</t>
        </is>
      </c>
    </row>
    <row r="263">
      <c r="A263" t="inlineStr">
        <is>
          <t>hardx3</t>
        </is>
      </c>
      <c r="B263" t="inlineStr">
        <is>
          <t>repl @deepseek-v4.1-flash</t>
        </is>
      </c>
      <c r="C263" t="n">
        <v>1</v>
      </c>
      <c r="D263" t="inlineStr">
        <is>
          <t>neg-3</t>
        </is>
      </c>
      <c r="E263" t="n">
        <v>7</v>
      </c>
      <c r="F263" t="inlineStr">
        <is>
          <t>python</t>
        </is>
      </c>
      <c r="G263" t="inlineStr">
        <is>
          <t xml:space="preserve">{"code": "alias_lower2canon={}\ncanon_lower2canon={}\nfor s in services:\n    canon=s['title'].replace('Service overview: ','').strip()\n    canon_lower2canon[canon.lower()]=canon\n    m=re.search(r'\\(also referred to internally as the ([^)]+)\\)', s['text'])\n    if m:\n        alias_lower2canon[m.group(1).strip().lower()]=canon\n\nprim=set()\nfor d in incidents:\n    m=re.search(r'affecting (?:the )?([A-Za-z0-9\\-]+)', d['text'])\n    if not m: continue\n    x=m.group(1).lower()\n    if x in </t>
        </is>
      </c>
      <c r="H263" t="inlineStr">
        <is>
          <t xml:space="preserve">130
tax-svc never
export-core never
pricing-engine never
builder-worker PRIMARY
support-gateway PRIMARY
email-daemon PRIMARY
push-engine PRIMARY
autocomplete-svc never
campaign-core PRIMARY
invoice-api PRIMARY
</t>
        </is>
      </c>
    </row>
    <row r="264">
      <c r="A264" t="inlineStr">
        <is>
          <t>hardx3</t>
        </is>
      </c>
      <c r="B264" t="inlineStr">
        <is>
          <t>repl @deepseek-v4.1-flash</t>
        </is>
      </c>
      <c r="C264" t="n">
        <v>1</v>
      </c>
      <c r="D264" t="inlineStr">
        <is>
          <t>neg-3</t>
        </is>
      </c>
      <c r="E264" t="n">
        <v>8</v>
      </c>
      <c r="F264" t="inlineStr">
        <is>
          <t>python</t>
        </is>
      </c>
      <c r="G264" t="inlineStr">
        <is>
          <t>{"code": "# verify extraction covers all incidents, and check no incidents use other phrasing\nnomatch=[d['id'] for d in incidents if not re.search(r'affecting ', d['text'])]\nprint('no affecting:', len(nomatch))\n# search for the 4 candidates anywhere in incidents\nfor name in ['tax-svc','Tax API','export-core','Export System','pricing-engine','Pricing Service','autocomplete-svc','Autocomplete Platform']:\n    hits=[d['id'] for d in incidents if name.lower() in d['text'].lower()]\n    print(nam</t>
        </is>
      </c>
      <c r="H264" t="inlineStr">
        <is>
          <t xml:space="preserve">no affecting: 0
tax-svc 1 ['inc-INC-2740']
Tax API 0 []
export-core 0 []
Export System 1 ['inc-INC-2309']
pricing-engine 0 []
Pricing Service 0 []
autocomplete-svc 0 []
Autocomplete Platform 0 []
</t>
        </is>
      </c>
    </row>
    <row r="265">
      <c r="A265" t="inlineStr">
        <is>
          <t>hardx3</t>
        </is>
      </c>
      <c r="B265" t="inlineStr">
        <is>
          <t>repl @deepseek-v4.1-flash</t>
        </is>
      </c>
      <c r="C265" t="n">
        <v>1</v>
      </c>
      <c r="D265" t="inlineStr">
        <is>
          <t>neg-3</t>
        </is>
      </c>
      <c r="E265" t="n">
        <v>9</v>
      </c>
      <c r="F265" t="inlineStr">
        <is>
          <t>python</t>
        </is>
      </c>
      <c r="G265" t="inlineStr">
        <is>
          <t xml:space="preserve">{"code": "prim=set()\nunknown=[]\nfor d in incidents:\n    m=re.search(r'affecting (?:the )?([A-Za-z0-9\\- ]+?)\\.', d['text'])\n    if not m:\n        unknown.append(d['id']); continue\n    x=m.group(1).strip().lower()\n    # strip trailing ' Service'/' System'? no, aliases include them\n    if x in alias_lower2canon:\n        prim.add(alias_lower2canon[x])\n    elif x in canon_lower2canon:\n        prim.add(canon_lower2canon[x])\n    else:\n        # maybe alias without trailing word\n        </t>
        </is>
      </c>
      <c r="H265" t="inlineStr">
        <is>
          <t xml:space="preserve">unknown: []
93
tax-svc never
export-core PRIMARY
pricing-engine never
builder-worker PRIMARY
support-gateway PRIMARY
email-daemon PRIMARY
push-engine PRIMARY
autocomplete-svc never
campaign-core PRIMARY
invoice-api PRIMARY
</t>
        </is>
      </c>
    </row>
    <row r="266">
      <c r="A266" t="inlineStr">
        <is>
          <t>hardx3</t>
        </is>
      </c>
      <c r="B266" t="inlineStr">
        <is>
          <t>repl @deepseek-v4.1-flash</t>
        </is>
      </c>
      <c r="C266" t="n">
        <v>1</v>
      </c>
      <c r="D266" t="inlineStr">
        <is>
          <t>neg-3</t>
        </is>
      </c>
      <c r="E266" t="n">
        <v>10</v>
      </c>
      <c r="F266" t="inlineStr">
        <is>
          <t>python</t>
        </is>
      </c>
      <c r="G266" t="inlineStr">
        <is>
          <t>{"code": "for s in dyn:\n    m=re.search(r'Primary datastore: ?([^.\\n]*)', s['text'])\n    print(s['title'].replace('Service overview: ','').strip(), '-&gt;', m.group(1) if m else 'NO primary line')\nprint('---confirm never---')\nfor c in ['tax-svc','pricing-engine','autocomplete-svc','export-core']:\n    a=canon2alias[c]\n    hits=[d['id'] for d in incidents if re.search(r'affecting (?:the )?'+re.escape(a)+r'\\b', d['text'])]\n    print(c,a,'primary-in:',hits)"}</t>
        </is>
      </c>
      <c r="H266" t="inlineStr">
        <is>
          <t xml:space="preserve">tax-svc -&gt; DynamoDB
export-core -&gt; DynamoDB
pricing-engine -&gt; DynamoDB
builder-worker -&gt; NO primary line
support-gateway -&gt; NO primary line
email-daemon -&gt; NO primary line
push-engine -&gt; NO primary line
autocomplete-svc -&gt; NO primary line
campaign-core -&gt; DynamoDB
invoice-api -&gt; DynamoDB
---confirm never---
tax-svc Tax API primary-in: []
pricing-engine Pricing Service primary-in: []
autocomplete-svc Autocomplete Platform primary-in: []
export-core Export System primary-in: ['inc-INC-2309']
</t>
        </is>
      </c>
    </row>
    <row r="267">
      <c r="A267" t="inlineStr">
        <is>
          <t>hardx3</t>
        </is>
      </c>
      <c r="B267" t="inlineStr">
        <is>
          <t>repl @deepseek-v4.1-flash</t>
        </is>
      </c>
      <c r="C267" t="n">
        <v>1</v>
      </c>
      <c r="D267" t="inlineStr">
        <is>
          <t>neg-3</t>
        </is>
      </c>
      <c r="E267" t="n">
        <v>11</v>
      </c>
      <c r="F267" t="inlineStr">
        <is>
          <t>python</t>
        </is>
      </c>
      <c r="G267" t="inlineStr">
        <is>
          <t>{"code": "for c in ['builder-worker','support-gateway','email-daemon','push-engine','autocomplete-svc']:\n    s=[x for x in services if x['title']=='Service overview: '+c][0]\n    for m in re.finditer(r'[^.]*[Dd]ynamoDB[^.]*\\.', s['text']):\n        print(c,'::',m.group(0).strip())"}</t>
        </is>
      </c>
      <c r="H267" t="inlineStr">
        <is>
          <t xml:space="preserve">builder-worker :: State is persisted in DynamoDB.
support-gateway :: State is persisted in DynamoDB.
email-daemon :: the Email System stores its data in a DynamoDB cluster.
push-engine :: the Push API stores its data in a DynamoDB cluster.
autocomplete-svc :: the Autocomplete Platform stores its data in a DynamoDB cluster.
</t>
        </is>
      </c>
    </row>
    <row r="268">
      <c r="A268" t="inlineStr">
        <is>
          <t>hardx3</t>
        </is>
      </c>
      <c r="B268" t="inlineStr">
        <is>
          <t>repl @deepseek-v4.1-flash</t>
        </is>
      </c>
      <c r="C268" t="n">
        <v>1</v>
      </c>
      <c r="D268" t="inlineStr">
        <is>
          <t>neg-4</t>
        </is>
      </c>
      <c r="E268" t="n">
        <v>0</v>
      </c>
      <c r="F268" t="inlineStr">
        <is>
          <t>python</t>
        </is>
      </c>
      <c r="G268" t="inlineStr">
        <is>
          <t>{"code": "import re, collections\n# Look at ADRs\nadrs = [d for d in docs if d['type']=='adr']\nprint(len(adrs))\nfor d in adrs[:5]:\n    print(d['id'], d['title'])"}</t>
        </is>
      </c>
      <c r="H268" t="inlineStr">
        <is>
          <t xml:space="preserve">90
adr-ADR-172 Architecture decision ADR-172
adr-ADR-189 Architecture decision ADR-189
adr-ADR-188 Architecture decision ADR-188
adr-ADR-106 Architecture decision ADR-106
adr-ADR-153 Architecture decision ADR-153
</t>
        </is>
      </c>
    </row>
    <row r="269">
      <c r="A269" t="inlineStr">
        <is>
          <t>hardx3</t>
        </is>
      </c>
      <c r="B269" t="inlineStr">
        <is>
          <t>repl @deepseek-v4.1-flash</t>
        </is>
      </c>
      <c r="C269" t="n">
        <v>1</v>
      </c>
      <c r="D269" t="inlineStr">
        <is>
          <t>neg-4</t>
        </is>
      </c>
      <c r="E269" t="n">
        <v>1</v>
      </c>
      <c r="F269" t="inlineStr">
        <is>
          <t>python</t>
        </is>
      </c>
      <c r="G269" t="inlineStr">
        <is>
          <t>{"code": "import re\nfor d in adrs:\n    if re.search(r'datastore|migrat', d['text'], re.I):\n        print('===', d['id'], d['title'])\n        print(d['text'][:600])\n        print()"}</t>
        </is>
      </c>
      <c r="H269">
        <f>== adr-ADR-172 Architecture decision ADR-172
# Architecture decision ADR-172
Decision: migrate embed-svc to DynamoDB in Q4 2026. Approved by Chen Hart. Rate limiting is enforced at the gateway with a token bucket per client. Data retention follows the company wide policy for personal information. Long running jobs checkpoint progress so they can resume after a restart.
=== adr-ADR-189 Architecture decision ADR-189
# Architecture decision ADR-189
Decision: migrate ledgerx-worker to Postgres in Q4 2026. Approved by Noah Mensah. Secrets are rotated automatically every ninety days. Long running jobs checkpoint progress so they can resume after a restart. Connection pools are sized according to the downstream capacity model.
=== adr-ADR-188 Architecture decision ADR-188
# Architecture deci</f>
        <v/>
      </c>
    </row>
    <row r="270">
      <c r="A270" t="inlineStr">
        <is>
          <t>hardx3</t>
        </is>
      </c>
      <c r="B270" t="inlineStr">
        <is>
          <t>repl @deepseek-v4.1-flash</t>
        </is>
      </c>
      <c r="C270" t="n">
        <v>1</v>
      </c>
      <c r="D270" t="inlineStr">
        <is>
          <t>neg-4</t>
        </is>
      </c>
      <c r="E270" t="n">
        <v>2</v>
      </c>
      <c r="F270" t="inlineStr">
        <is>
          <t>python</t>
        </is>
      </c>
      <c r="G270" t="inlineStr">
        <is>
          <t>{"code": "import re\nmig = []\nfor d in adrs:\n    m = re.search(r'Decision: migrate ([\\w\\-]+) to (\\w+)', d['text'])\n    appr = 'Approved' in d['text']\n    if m:\n        mig.append((d['id'], m.group(1), m.group(2), appr))\nprint(len(mig))\nfor x in mig: print(x)"}</t>
        </is>
      </c>
      <c r="H270" t="inlineStr">
        <is>
          <t>90
('adr-ADR-172', 'embed-svc', 'DynamoDB', True)
('adr-ADR-189', 'ledgerx-worker', 'Postgres', True)
('adr-ADR-188', 'profile-gateway', 'MySQL', True)
('adr-ADR-106', 'ranker-api', 'MongoDB', True)
('adr-ADR-153', 'synonym-worker', 'DynamoDB', True)
('adr-ADR-151', 'mfa-svc', 'MongoDB', True)
('adr-ADR-116', 'digest-svc', 'Cassandra', True)
('adr-ADR-114', 'roles-worker', 'DynamoDB', True)
('adr-ADR-158', 'webhook-svc', 'CockroachDB', True)
('adr-ADR-176', 'rollout-daemon', 'CockroachDB', True)
('adr-ADR-185', 'etl-worker', 'Cassandra', True)
('adr-ADR-174', 'vector-svc', 'Redis', True)
('adr-ADR-118', 'orders-daemon', 'MySQL', True)
('adr-ADR-126', 'chargeback-worker', 'Postgres', True)
('adr-ADR-131', 'index-api', 'Cassandra', True)
('adr-ADR-149', 'digest-svc', 'Cassandra', True)
('adr</t>
        </is>
      </c>
    </row>
    <row r="271">
      <c r="A271" t="inlineStr">
        <is>
          <t>hardx3</t>
        </is>
      </c>
      <c r="B271" t="inlineStr">
        <is>
          <t>repl @deepseek-v4.1-flash</t>
        </is>
      </c>
      <c r="C271" t="n">
        <v>1</v>
      </c>
      <c r="D271" t="inlineStr">
        <is>
          <t>neg-4</t>
        </is>
      </c>
      <c r="E271" t="n">
        <v>3</v>
      </c>
      <c r="F271" t="inlineStr">
        <is>
          <t>python</t>
        </is>
      </c>
      <c r="G271" t="inlineStr">
        <is>
          <t>{"code": "import re\n# check for non-approved\nfor d in adrs:\n    if 'Approved' not in d['text']:\n        print(d['id'], d['text'][:200])\nprint('---incident sample---')\ninc = [d for d in docs if d['type']=='incident']\nprint(len(inc))\nfor d in inc[:3]:\n    print(d['id'], d['title'])\n    print(d['text'][:400])\n    print()"}</t>
        </is>
      </c>
      <c r="H271" t="inlineStr">
        <is>
          <t>---incident sample---
180
inc-INC-2425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
inc-INC-3255 Incident report INC-3255
# Incident report INC-3255
Severity: SEV1
Date: 2025-05-15
Summary: Elevated error rates affecting invoice-api. The incident lasted 183 minutes before full recovery. Root cause was determined to be a capacity exhaustion. As a side effect, feed-engine also saw degraded latency for part of the w</t>
        </is>
      </c>
    </row>
    <row r="272">
      <c r="A272" t="inlineStr">
        <is>
          <t>hardx3</t>
        </is>
      </c>
      <c r="B272" t="inlineStr">
        <is>
          <t>repl @deepseek-v4.1-flash</t>
        </is>
      </c>
      <c r="C272" t="n">
        <v>1</v>
      </c>
      <c r="D272" t="inlineStr">
        <is>
          <t>neg-4</t>
        </is>
      </c>
      <c r="E272" t="n">
        <v>4</v>
      </c>
      <c r="F272" t="inlineStr">
        <is>
          <t>python</t>
        </is>
      </c>
      <c r="G272" t="inlineStr">
        <is>
          <t>{"code": "import re\nmig_services = set()\nfor d in adrs:\n    m = re.search(r'Decision: migrate ([\\w\\-]+) to', d['text'])\n    if m: mig_services.add(m.group(1))\nprint('mig services count', len(mig_services))\n\nprim = set()\nfor d in inc:\n    m = re.search(r'affecting ([\\w\\-]+)', d['text'])\n    if m: prim.add(m.group(1))\nprint('primary affected count', len(prim))\n\n# services with mig but no incident as primary\nresult = mig_services - prim\nprint(sorted(result))\nprint(len(result))"}</t>
        </is>
      </c>
      <c r="H272" t="inlineStr">
        <is>
          <t xml:space="preserve">mig services count 61
primary affected count 73
['autocomplete-svc', 'deploy-service', 'dispute-gateway', 'embed-svc', 'gateway-core', 'i18n-engine', 'index-api', 'inventory-gateway', 'kyc-engine', 'ledger-gateway', 'ledgerx-worker', 'license-gateway', 'loadgen-gateway', 'loyalty-api', 'mfa-svc', 'orders-daemon', 'queue-engine', 'refund-api', 'returns-svc', 'scheduler-api', 'shard-gateway', 'subscription-gateway', 'trial-engine', 'webhook-svc']
24
</t>
        </is>
      </c>
    </row>
    <row r="273">
      <c r="A273" t="inlineStr">
        <is>
          <t>hardx3</t>
        </is>
      </c>
      <c r="B273" t="inlineStr">
        <is>
          <t>repl @deepseek-v4.1-flash</t>
        </is>
      </c>
      <c r="C273" t="n">
        <v>1</v>
      </c>
      <c r="D273" t="inlineStr">
        <is>
          <t>neg-4</t>
        </is>
      </c>
      <c r="E273" t="n">
        <v>5</v>
      </c>
      <c r="F273" t="inlineStr">
        <is>
          <t>python</t>
        </is>
      </c>
      <c r="G273" t="inlineStr">
        <is>
          <t>{"code": "import re\nnoaff = [d['id'] for d in inc if not re.search(r'affecting ([\\w\\-]+)', d['text'])]\nprint('no affecting', noaff)\n# check possible multiple affecting\nmulti = [d['id'] for d in inc if len(re.findall(r'affecting ', d['text']))&gt;1]\nprint('multi', multi)\n# sample of how names in incidents look\nfor d in inc[:1]:\n    print(d['text'])"}</t>
        </is>
      </c>
      <c r="H273" t="inlineStr">
        <is>
          <t xml:space="preserve">no affecting []
multi []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74">
      <c r="A274" t="inlineStr">
        <is>
          <t>hardx3</t>
        </is>
      </c>
      <c r="B274" t="inlineStr">
        <is>
          <t>repl @deepseek-v4.1-flash</t>
        </is>
      </c>
      <c r="C274" t="n">
        <v>1</v>
      </c>
      <c r="D274" t="inlineStr">
        <is>
          <t>neg-4</t>
        </is>
      </c>
      <c r="E274" t="n">
        <v>6</v>
      </c>
      <c r="F274" t="inlineStr">
        <is>
          <t>python</t>
        </is>
      </c>
      <c r="G274" t="inlineStr">
        <is>
          <t>{"code": "import re\nfor kw in ['proposed','rejected','pending','superseded','deprecated','not approved','approval','Approval','Status']:\n    c = [d['id'] for d in adrs if kw.lower() in d['text'].lower()]\n    print(kw, len(c), c[:5])"}</t>
        </is>
      </c>
      <c r="H274" t="inlineStr">
        <is>
          <t xml:space="preserve">proposed 0 []
rejected 0 []
pending 0 []
superseded 0 []
deprecated 0 []
not approved 0 []
approval 0 []
Approval 0 []
Status 8 ['adr-ADR-139', 'adr-ADR-130', 'adr-ADR-110', 'adr-ADR-105', 'adr-ADR-134']
</t>
        </is>
      </c>
    </row>
    <row r="275">
      <c r="A275" t="inlineStr">
        <is>
          <t>hardx3</t>
        </is>
      </c>
      <c r="B275" t="inlineStr">
        <is>
          <t>repl @deepseek-v4.1-flash</t>
        </is>
      </c>
      <c r="C275" t="n">
        <v>1</v>
      </c>
      <c r="D275" t="inlineStr">
        <is>
          <t>neg-4</t>
        </is>
      </c>
      <c r="E275" t="n">
        <v>7</v>
      </c>
      <c r="F275" t="inlineStr">
        <is>
          <t>python</t>
        </is>
      </c>
      <c r="G275" t="inlineStr">
        <is>
          <t>{"code": "for d in adrs:\n    if 'Status' in d['text']:\n        print(d['id'], d['text'][:400])\n        print()"}</t>
        </is>
      </c>
      <c r="H275" t="inlineStr">
        <is>
          <t>(no output)</t>
        </is>
      </c>
    </row>
    <row r="276">
      <c r="A276" t="inlineStr">
        <is>
          <t>hardx3</t>
        </is>
      </c>
      <c r="B276" t="inlineStr">
        <is>
          <t>repl @deepseek-v4.1-flash</t>
        </is>
      </c>
      <c r="C276" t="n">
        <v>1</v>
      </c>
      <c r="D276" t="inlineStr">
        <is>
          <t>neg-4</t>
        </is>
      </c>
      <c r="E276" t="n">
        <v>8</v>
      </c>
      <c r="F276" t="inlineStr">
        <is>
          <t>python</t>
        </is>
      </c>
      <c r="G276" t="inlineStr">
        <is>
          <t>{"code": "import re\nfor d in adrs:\n    if 'status' in d['text'].lower():\n        print(d['id'])\n        print(d['text'][:400])\n        print()"}</t>
        </is>
      </c>
      <c r="H276" t="inlineStr">
        <is>
          <t>adr-ADR-139
# Architecture decision ADR-139
Decision: migrate ledger-gateway to Cassandra in Q4 2026. Approved by Lucas Lin. Structured logs include the request path, status code and duration. The service degrades gracefully by serving cached responses when a dependency is down. Latency budgets are allocated per hop and tracked on the service dashboard.
adr-ADR-130
# Architecture decision ADR-130
Decision: migrate sso-daemon to DynamoDB in Q4 2026. Approved by Leila Volkov. Data retention follows the company wide policy for personal information. Access to production is granted just in time and audited. Structured logs include the request path, status code and duration.
adr-ADR-110
# Architecture decision ADR-110
Decision: migrate kyc-engine to Redis in Q2 2026. Approved by Tomasz Orte</t>
        </is>
      </c>
    </row>
    <row r="277">
      <c r="A277" t="inlineStr">
        <is>
          <t>hardx3</t>
        </is>
      </c>
      <c r="B277" t="inlineStr">
        <is>
          <t>repl @deepseek-v4.1-flash</t>
        </is>
      </c>
      <c r="C277" t="n">
        <v>1</v>
      </c>
      <c r="D277" t="inlineStr">
        <is>
          <t>neg-4</t>
        </is>
      </c>
      <c r="E277" t="n">
        <v>9</v>
      </c>
      <c r="F277" t="inlineStr">
        <is>
          <t>python</t>
        </is>
      </c>
      <c r="G277" t="inlineStr">
        <is>
          <t>{"code": "import re\nprint(sorted(prim))\nprint(len(prim))"}</t>
        </is>
      </c>
      <c r="H277" t="inlineStr">
        <is>
          <t>['archive-engine', 'artifact-engine', 'audit-gateway', 'backup-service', 'batch-service', 'billing-worker', 'budget-engine', 'builder-worker', 'cache-svc', 'campaign-core', 'cdn-core', 'chaos-api', 'chargeback-worker', 'cluster-svc', 'dashboard-worker', 'device-gateway', 'digest-svc', 'email-daemon', 'entitlement-daemon', 'escrow-worker', 'etl-worker', 'experiment-api', 'flags-worker', 'fraud-engine', 'geo-service', 'health-service', 'invoice-api', 'lake-daemon', 'lookup-api', 'mailer-worker', 'media-daemon', 'oauth-service', 'org-svc', 'parser-svc', 'payments-core', 'payout-engine', 'permissions-daemon', 'probe-gateway', 'profile-gateway', 'push-engine', 'quota-worker', 'ranker-api', 'reconcile-svc', 'recsys-worker', 'referral-service', 'replica-api', 'report-core', 'restore-api', 'roles-</t>
        </is>
      </c>
    </row>
    <row r="278">
      <c r="A278" t="inlineStr">
        <is>
          <t>hardx3</t>
        </is>
      </c>
      <c r="B278" t="inlineStr">
        <is>
          <t>repl @deepseek-v4.1-flash</t>
        </is>
      </c>
      <c r="C278" t="n">
        <v>1</v>
      </c>
      <c r="D278" t="inlineStr">
        <is>
          <t>neg-4</t>
        </is>
      </c>
      <c r="E278" t="n">
        <v>10</v>
      </c>
      <c r="F278" t="inlineStr">
        <is>
          <t>python</t>
        </is>
      </c>
      <c r="G278" t="inlineStr">
        <is>
          <t>{"code": "import re\nfor d in inc:\n    if re.search(r'affecting the\\b', d['text']):\n        print(d['id'], d['text'][:250])\n        print()"}</t>
        </is>
      </c>
      <c r="H278" t="inlineStr">
        <is>
          <t>inc-INC-2977 # Incident report INC-2977
Severity: SEV2
Date: 2025-04-13
Summary: Complete outage affecting the Settlement Service. The incident lasted 17 minutes before full recovery. Root cause was determined to be a configuration error. This report was writte
inc-INC-2955 # Incident report INC-2955
Severity: SEV3
Date: 2025-01-21
Summary: Partial outage affecting the Reconcile System. The incident lasted 210 minutes before full recovery. Root cause was determined to be a memory leak. This report was written by Priya
inc-INC-2284 # Incident report INC-2284
Severity: SEV2
Date: 2025-03-20
Summary: Complete outage affecting the Warehouse API. The incident lasted 216 minutes before full recovery. Root cause was determined to be a configuration error. This report was written by
inc-I</t>
        </is>
      </c>
    </row>
    <row r="279">
      <c r="A279" t="inlineStr">
        <is>
          <t>hardx3</t>
        </is>
      </c>
      <c r="B279" t="inlineStr">
        <is>
          <t>repl @deepseek-v4.1-flash</t>
        </is>
      </c>
      <c r="C279" t="n">
        <v>1</v>
      </c>
      <c r="D279" t="inlineStr">
        <is>
          <t>neg-4</t>
        </is>
      </c>
      <c r="E279" t="n">
        <v>11</v>
      </c>
      <c r="F279" t="inlineStr">
        <is>
          <t>python</t>
        </is>
      </c>
      <c r="G279" t="inlineStr">
        <is>
          <t>{"code": "import re\nsvcs = [d for d in docs if d['type']=='service']\nprint(len(svcs))\nprint(svcs[0]['text'][:500])"}</t>
        </is>
      </c>
      <c r="H279" t="inlineStr">
        <is>
          <t xml:space="preserve">120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
</t>
        </is>
      </c>
    </row>
    <row r="280">
      <c r="A280" t="inlineStr">
        <is>
          <t>hardx3</t>
        </is>
      </c>
      <c r="B280" t="inlineStr">
        <is>
          <t>repl @deepseek-v4.1-flash</t>
        </is>
      </c>
      <c r="C280" t="n">
        <v>1</v>
      </c>
      <c r="D280" t="inlineStr">
        <is>
          <t>neg-5</t>
        </is>
      </c>
      <c r="E280" t="n">
        <v>0</v>
      </c>
      <c r="F280" t="inlineStr">
        <is>
          <t>python</t>
        </is>
      </c>
      <c r="G280" t="inlineStr">
        <is>
          <t>{"code": "# Look at service docs structure\nservices = [d for d in docs if d['type']=='service']\nprint(len(services))\nprint(services[0]['title'])\nprint(services[0]['text'][:1500])"}</t>
        </is>
      </c>
      <c r="H280" t="inlineStr">
        <is>
          <t>120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
        </is>
      </c>
    </row>
    <row r="281">
      <c r="A281" t="inlineStr">
        <is>
          <t>hardx3</t>
        </is>
      </c>
      <c r="B281" t="inlineStr">
        <is>
          <t>repl @deepseek-v4.1-flash</t>
        </is>
      </c>
      <c r="C281" t="n">
        <v>1</v>
      </c>
      <c r="D281" t="inlineStr">
        <is>
          <t>neg-5</t>
        </is>
      </c>
      <c r="E281" t="n">
        <v>1</v>
      </c>
      <c r="F281" t="inlineStr">
        <is>
          <t>python</t>
        </is>
      </c>
      <c r="G281" t="inlineStr">
        <is>
          <t>{"code": "import re\nservices=[d for d in docs if d['type']=='service']\nus=[s for s in services if 'us-east-1' in s['text']]\nprint(len(us))\n\n# find on-call related phrases\nfor s in services[:20]:\n    t=s['text']\n    for m in re.finditer(r'[^.]*on-call[^.]*\\.', t, re.I):\n        print(s['title'], '|', m.group(0).strip())"}</t>
        </is>
      </c>
      <c r="H281" t="inlineStr">
        <is>
          <t>32
Service overview: upload-engine | The primary on-call engineer is Oliver Reyes.
Service overview: status-service | The primary on-call engineer is Tariq Petrova.
Service overview: status-service | The on-call handbook describes the escalation path and expected response times.
Service overview: dashboard-worker | The on-call handbook describes the escalation path and expected response times.
Service overview: dashboard-worker | The on-call handbook describes the escalation path and expected response times.
Service overview: tracing-service | The on-call handbook describes the escalation path and expected response times.
Service overview: export-core | The primary on-call engineer is Zara Bell.
Service overview: license-gateway | The primary on-call engineer is Rafael Hart.
Service overvi</t>
        </is>
      </c>
    </row>
    <row r="282">
      <c r="A282" t="inlineStr">
        <is>
          <t>hardx3</t>
        </is>
      </c>
      <c r="B282" t="inlineStr">
        <is>
          <t>repl @deepseek-v4.1-flash</t>
        </is>
      </c>
      <c r="C282" t="n">
        <v>1</v>
      </c>
      <c r="D282" t="inlineStr">
        <is>
          <t>neg-5</t>
        </is>
      </c>
      <c r="E282" t="n">
        <v>2</v>
      </c>
      <c r="F282" t="inlineStr">
        <is>
          <t>python</t>
        </is>
      </c>
      <c r="G282" t="inlineStr">
        <is>
          <t>{"code": "import re\nservices=[d for d in docs if d['type']=='service']\nfor s in services:\n    t=s['text']\n    if re.search(r'no designated on-call', t, re.I):\n        regions=re.findall(r'us-east-1|ap-southeast-2|eu-west-1|us-west-2|ap-northeast-1|eu-central-1', t)\n        print(s['title'], '| regions:', set(regions), '| has useast:', 'us-east-1' in t)"}</t>
        </is>
      </c>
      <c r="H282" t="inlineStr">
        <is>
          <t xml:space="preserve">Service overview: chaos-api | regions: {'us-west-2'} | has useast: False
Service overview: wallet-svc | regions: {'ap-southeast-2'} | has useast: False
Service overview: tokenizer-daemon | regions: {'ap-southeast-2'} | has useast: False
Service overview: report-core | regions: {'us-east-1'} | has useast: True
Service overview: batch-service | regions: {'us-east-1'} | has useast: True
Service overview: rollout-daemon | regions: {'ap-southeast-2'} | has useast: False
Service overview: loadgen-gateway | regions: {'eu-west-1'} | has useast: False
</t>
        </is>
      </c>
    </row>
    <row r="283">
      <c r="A283" t="inlineStr">
        <is>
          <t>hardx3</t>
        </is>
      </c>
      <c r="B283" t="inlineStr">
        <is>
          <t>repl @deepseek-v4.1-flash</t>
        </is>
      </c>
      <c r="C283" t="n">
        <v>1</v>
      </c>
      <c r="D283" t="inlineStr">
        <is>
          <t>neg-5</t>
        </is>
      </c>
      <c r="E283" t="n">
        <v>3</v>
      </c>
      <c r="F283" t="inlineStr">
        <is>
          <t>python</t>
        </is>
      </c>
      <c r="G283" t="inlineStr">
        <is>
          <t>{"code": "import re\nservices=[d for d in docs if d['type']=='service']\nus=[s for s in services if 'us-east-1' in s['text']]\nfor s in us:\n    t=s['text']\n    has_primary = bool(re.search(r'primary on-call engineer', t, re.I))\n    has_none = bool(re.search(r'no designated on-call', t, re.I))\n    print(f\"{s['title']:35} primary={has_primary} none={has_none}\")"}</t>
        </is>
      </c>
      <c r="H283" t="inlineStr">
        <is>
          <t>Service overview: upload-engine     primary=True none=False
Service overview: flags-worker      primary=False none=False
Service overview: payout-engine     primary=False none=False
Service overview: health-service    primary=False none=False
Service overview: config-worker     primary=False none=False
Service overview: lookup-api        primary=False none=False
Service overview: scheduler-api     primary=False none=False
Service overview: sms-gateway       primary=True none=False
Service overview: inventory-gateway primary=False none=False
Service overview: search-svc        primary=True none=False
Service overview: checkout-core     primary=False none=False
Service overview: support-gateway   primary=False none=False
Service overview: deploy-service    primary=False none=False
Service ov</t>
        </is>
      </c>
    </row>
    <row r="284">
      <c r="A284" t="inlineStr">
        <is>
          <t>hardx3</t>
        </is>
      </c>
      <c r="B284" t="inlineStr">
        <is>
          <t>repl @deepseek-v4.1-flash</t>
        </is>
      </c>
      <c r="C284" t="n">
        <v>1</v>
      </c>
      <c r="D284" t="inlineStr">
        <is>
          <t>neg-5</t>
        </is>
      </c>
      <c r="E284" t="n">
        <v>4</v>
      </c>
      <c r="F284" t="inlineStr">
        <is>
          <t>python</t>
        </is>
      </c>
      <c r="G284" t="inlineStr">
        <is>
          <t>{"code": "import re\nservices=[d for d in docs if d['type']=='service']\nus=[s for s in services if 'us-east-1' in s['text']]\nfor s in us:\n    t=s['text']\n    if not re.search(r'primary on-call engineer', t, re.I) and not re.search(r'no designated on-call', t, re.I):\n        # check any oncall mention\n        oc = re.findall(r'[^.]*(?:on-call|oncall|pager|page)[^.]*\\.', t, re.I)\n        print(s['title'], '::', oc)"}</t>
        </is>
      </c>
      <c r="H284" t="inlineStr">
        <is>
          <t>Service overview: flags-worker :: [' Pages go to Aiko Mensah first.']
Service overview: payout-engine :: ['\n\nPages go to Rafael Aziz first.']
Service overview: health-service :: ['\n\nPages go to Priya Mensah first.']
Service overview: config-worker :: ['\n\nYusuf Okafor carries the pager for the Config API.']
Service overview: lookup-api :: [' The on-call handbook describes the escalation path and expected response times.', '\n\nTomasz Lindqvist carries the pager for lookup-api.']
Service overview: scheduler-api :: ['\n\nFatima Berg carries the pager for the Scheduler Service.']
Service overview: inventory-gateway :: ['\n\nPages go to Elena Farah first.']
Service overview: checkout-core :: [' Pages go to Nadia Aziz first.', ' The on-call handbook describes the escalation path and expect</t>
        </is>
      </c>
    </row>
    <row r="285">
      <c r="A285" t="inlineStr">
        <is>
          <t>hardx3</t>
        </is>
      </c>
      <c r="B285" t="inlineStr">
        <is>
          <t>repl @deepseek-v4.1-flash</t>
        </is>
      </c>
      <c r="C285" t="n">
        <v>1</v>
      </c>
      <c r="D285" t="inlineStr">
        <is>
          <t>neg-5</t>
        </is>
      </c>
      <c r="E285" t="n">
        <v>5</v>
      </c>
      <c r="F285" t="inlineStr">
        <is>
          <t>python</t>
        </is>
      </c>
      <c r="G285" t="inlineStr">
        <is>
          <t>{"code": "import re\nservices=[d for d in docs if d['type']=='service']\nfor s in services:\n    t=s['text']\n    if re.search(r'no designated on-call|unassigned|no on-call', t, re.I):\n        print(s['title'],'|','us-east-1' in t,'|', re.findall(r'[^.]*(?:no designated on-call|unassigned|no on-call)[^.]*\\.',t,re.I))"}</t>
        </is>
      </c>
      <c r="H285" t="inlineStr">
        <is>
          <t>Service overview: chaos-api | False | ['\n\nThere is currently no designated on-call engineer; pages fall through to the team lead.']
Service overview: media-daemon | False | ['\n\nOn-call: unassigned (see team page).']
Service overview: refund-api | False | ['\n\nOn-call: unassigned (see team page).']
Service overview: wallet-svc | False | ['\n\nThere is currently no designated on-call engineer; pages fall through to the team lead.']
Service overview: mailer-worker | False | ['\n\nOn-call: unassigned (see team page).']
Service overview: registry-daemon | False | ['\n\nOn-call: unassigned (see team page).']
Service overview: survey-service | False | ['\n\nOn-call: unassigned (see team page).']
Service overview: recsys-worker | False | ['\n\nOn-call: unassigned (see team page).']
Service ov</t>
        </is>
      </c>
    </row>
    <row r="286">
      <c r="A286" t="inlineStr">
        <is>
          <t>hardx3</t>
        </is>
      </c>
      <c r="B286" t="inlineStr">
        <is>
          <t>repl @deepseek-v4.1-flash</t>
        </is>
      </c>
      <c r="C286" t="n">
        <v>1</v>
      </c>
      <c r="D286" t="inlineStr">
        <is>
          <t>neg-5</t>
        </is>
      </c>
      <c r="E286" t="n">
        <v>6</v>
      </c>
      <c r="F286" t="inlineStr">
        <is>
          <t>python</t>
        </is>
      </c>
      <c r="G286" t="inlineStr">
        <is>
          <t>{"code": "import re\nservices=[d for d in docs if d['type']=='service']\nus=[s for s in services if 'us-east-1' in s['text']]\nfor s in us:\n    t=s['text']\n    assigned = bool(re.search(r'primary on-call engineer|carries the pager|Pages go to', t, re.I))\n    unassigned = bool(re.search(r'no designated on-call|unassigned', t, re.I))\n    if not assigned and not unassigned:\n        print('NO ONCALL INFO:', s['title'])\nprint('done')\n# final list\nres=[s['title'].replace('Service overview: ','</t>
        </is>
      </c>
      <c r="H286" t="inlineStr">
        <is>
          <t xml:space="preserve">done
['report-core', 'statement-engine', 'batch-service', 'campaign-core']
</t>
        </is>
      </c>
    </row>
    <row r="287">
      <c r="A287" t="inlineStr">
        <is>
          <t>hardx3</t>
        </is>
      </c>
      <c r="B287" t="inlineStr">
        <is>
          <t>repl @deepseek-v4.1-flash</t>
        </is>
      </c>
      <c r="C287" t="n">
        <v>1</v>
      </c>
      <c r="D287" t="inlineStr">
        <is>
          <t>neg-5</t>
        </is>
      </c>
      <c r="E287" t="n">
        <v>7</v>
      </c>
      <c r="F287" t="inlineStr">
        <is>
          <t>python</t>
        </is>
      </c>
      <c r="G287" t="inlineStr">
        <is>
          <t>{"code": "import re\nfor name in ['report-core','statement-engine','batch-service','campaign-core']:\n    s=[d for d in docs if d['type']=='service' and d['title']=='Service overview: '+name][0]\n    m=re.findall(r'[^.]*us-east-1[^.]*\\.', s['text'])\n    print(name, '-&gt;', m)"}</t>
        </is>
      </c>
      <c r="H287" t="inlineStr">
        <is>
          <t xml:space="preserve">report-core -&gt; [' Deployment region is us-east-1; the deployment has 19 replicas.']
statement-engine -&gt; ['\n\nDeployment region is us-east-1; the deployment has 17 replicas.']
batch-service -&gt; ['\n\n22 replicas are deployed to us-east-1.']
campaign-core -&gt; ['\n\n4 replicas are deployed to us-east-1.']
</t>
        </is>
      </c>
    </row>
    <row r="288">
      <c r="A288" t="inlineStr">
        <is>
          <t>hardx3</t>
        </is>
      </c>
      <c r="B288" t="inlineStr">
        <is>
          <t>repl @deepseek-v4.1-flash</t>
        </is>
      </c>
      <c r="C288" t="n">
        <v>1</v>
      </c>
      <c r="D288" t="inlineStr">
        <is>
          <t>num-0</t>
        </is>
      </c>
      <c r="E288" t="n">
        <v>0</v>
      </c>
      <c r="F288" t="inlineStr">
        <is>
          <t>python</t>
        </is>
      </c>
      <c r="G288" t="inlineStr">
        <is>
          <t>{"code": "incidents = [d for d in docs if d['type']=='incident']\nprint(len(incidents))\nprint(incidents[0]['text'][:1500])"}</t>
        </is>
      </c>
      <c r="H288" t="inlineStr">
        <is>
          <t xml:space="preserve">180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289">
      <c r="A289" t="inlineStr">
        <is>
          <t>hardx3</t>
        </is>
      </c>
      <c r="B289" t="inlineStr">
        <is>
          <t>repl @deepseek-v4.1-flash</t>
        </is>
      </c>
      <c r="C289" t="n">
        <v>1</v>
      </c>
      <c r="D289" t="inlineStr">
        <is>
          <t>num-0</t>
        </is>
      </c>
      <c r="E289" t="n">
        <v>1</v>
      </c>
      <c r="F289" t="inlineStr">
        <is>
          <t>python</t>
        </is>
      </c>
      <c r="G289" t="inlineStr">
        <is>
          <t>{"code": "import re, statistics\nsv2=[]\npat=re.compile(r'lasted (\\d+) minutes')\nfor d in incidents:\n    if 'SEV2' in d['text'][:200]:\n        m=pat.search(d['text'])\n        if m: sv2.append(int(m.group(1)))\n        else: sv2.append(None)\nprint(len(sv2), sv2.count(None))\nvals=[v for v in sv2 if v is not None]\nprint(len(vals), statistics.mean(vals), round(statistics.mean(vals)))"}</t>
        </is>
      </c>
      <c r="H289" t="inlineStr">
        <is>
          <t xml:space="preserve">58 0
58 120.34482758620689 120
</t>
        </is>
      </c>
    </row>
    <row r="290">
      <c r="A290" t="inlineStr">
        <is>
          <t>hardx3</t>
        </is>
      </c>
      <c r="B290" t="inlineStr">
        <is>
          <t>repl @deepseek-v4.1-flash</t>
        </is>
      </c>
      <c r="C290" t="n">
        <v>1</v>
      </c>
      <c r="D290" t="inlineStr">
        <is>
          <t>num-0</t>
        </is>
      </c>
      <c r="E290" t="n">
        <v>2</v>
      </c>
      <c r="F290" t="inlineStr">
        <is>
          <t>python</t>
        </is>
      </c>
      <c r="G290" t="inlineStr">
        <is>
          <t>{"code": "from collections import Counter\nc=Counter(re.search(r'Severity: (SEV\\d)', d['text']).group(1) for d in incidents if re.search(r'Severity: (SEV\\d)', d['text']))\nprint(c)\nprint(len(incidents))"}</t>
        </is>
      </c>
      <c r="H290" t="inlineStr">
        <is>
          <t xml:space="preserve">Counter({'SEV3': 77, 'SEV2': 58, 'SEV1': 45})
180
</t>
        </is>
      </c>
    </row>
    <row r="291">
      <c r="A291" t="inlineStr">
        <is>
          <t>hardx3</t>
        </is>
      </c>
      <c r="B291" t="inlineStr">
        <is>
          <t>repl @deepseek-v4.1-flash</t>
        </is>
      </c>
      <c r="C291" t="n">
        <v>1</v>
      </c>
      <c r="D291" t="inlineStr">
        <is>
          <t>num-1</t>
        </is>
      </c>
      <c r="E291" t="n">
        <v>0</v>
      </c>
      <c r="F291" t="inlineStr">
        <is>
          <t>python</t>
        </is>
      </c>
      <c r="G291" t="inlineStr">
        <is>
          <t>{"code": "import re\nsvc=[d for d in docs if d['type']=='service']\nprint(len(svc))\nprint(svc[0].keys())\nprint(svc[0]['title'])\nprint(svc[0]['text'][:1500])"}</t>
        </is>
      </c>
      <c r="H291" t="inlineStr">
        <is>
          <t>120
dict_keys(['id', 'type', 'title', 'text'])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t>
        </is>
      </c>
    </row>
    <row r="292">
      <c r="A292" t="inlineStr">
        <is>
          <t>hardx3</t>
        </is>
      </c>
      <c r="B292" t="inlineStr">
        <is>
          <t>repl @deepseek-v4.1-flash</t>
        </is>
      </c>
      <c r="C292" t="n">
        <v>1</v>
      </c>
      <c r="D292" t="inlineStr">
        <is>
          <t>num-1</t>
        </is>
      </c>
      <c r="E292" t="n">
        <v>1</v>
      </c>
      <c r="F292" t="inlineStr">
        <is>
          <t>python</t>
        </is>
      </c>
      <c r="G292" t="inlineStr">
        <is>
          <t>{"code": "import re, collections\nreg=collections.Counter()\nfor d in svc:\n    hits=re.findall(r'([a-z]{2}-[a-z]+-\\d) with (\\d+) replicas', d['text'])\n    for r,n in hits: reg[r]+=int(n)\nprint(reg)\n# also count services mentioning replicas\nprint(sum(1 for d in svc if 'replicas' in d['text']))"}</t>
        </is>
      </c>
      <c r="H292" t="inlineStr">
        <is>
          <t xml:space="preserve">Counter({'eu-west-1': 170, 'ap-southeast-2': 115, 'us-east-1': 98, 'us-west-2': 68})
120
</t>
        </is>
      </c>
    </row>
    <row r="293">
      <c r="A293" t="inlineStr">
        <is>
          <t>hardx3</t>
        </is>
      </c>
      <c r="B293" t="inlineStr">
        <is>
          <t>repl @deepseek-v4.1-flash</t>
        </is>
      </c>
      <c r="C293" t="n">
        <v>1</v>
      </c>
      <c r="D293" t="inlineStr">
        <is>
          <t>num-1</t>
        </is>
      </c>
      <c r="E293" t="n">
        <v>2</v>
      </c>
      <c r="F293" t="inlineStr">
        <is>
          <t>python</t>
        </is>
      </c>
      <c r="G293" t="inlineStr">
        <is>
          <t>{"code": "multi=[d['title'] for d in svc if len(re.findall(r'[a-z]{2}-[a-z]+-\\d with \\d+ replicas', d['text']))&gt;1]\nprint(len(multi), multi[:10])"}</t>
        </is>
      </c>
      <c r="H293" t="inlineStr">
        <is>
          <t xml:space="preserve">0 []
</t>
        </is>
      </c>
    </row>
    <row r="294">
      <c r="A294" t="inlineStr">
        <is>
          <t>hardx3</t>
        </is>
      </c>
      <c r="B294" t="inlineStr">
        <is>
          <t>repl @deepseek-v4.1-flash</t>
        </is>
      </c>
      <c r="C294" t="n">
        <v>1</v>
      </c>
      <c r="D294" t="inlineStr">
        <is>
          <t>num-2</t>
        </is>
      </c>
      <c r="E294" t="n">
        <v>0</v>
      </c>
      <c r="F294" t="inlineStr">
        <is>
          <t>python</t>
        </is>
      </c>
      <c r="G294" t="inlineStr">
        <is>
          <t>{"code": "import json\n# Look at types counts\nfrom collections import Counter\nprint(Counter(d['type'] for d in docs))\n# sample service doc\nfor d in docs:\n    if d['type']=='service':\n        print(json.dumps(d, indent=1)[:1500])\n        break"}</t>
        </is>
      </c>
      <c r="H294" t="inlineStr">
        <is>
          <t>Counter({'incident': 180, 'service': 120, 'runbook': 90, 'adr': 90, 'changelog': 16, 'team': 8})
{
 "id": "svc-archive-engine",
 "type": "service",
 "title": "Service overview: archive-engine",
 "text": "# Service overview: archive-engine\n\narchive-engine (also referred to internally as the Archive Platform) is a backend component. The codebase is written in TypeScript. Connection pools are sized according to the downstream capacity model.\n\nRuntime dependencies: license-gateway, mailer-worker. Idempotency keys are required on all mutating endpoints.\n\nWe commit to 99.9% availability. Capacity planning is revisited at the start of every quarter.\n\nIt runs in ap-southeast-2 with 4 replicas. Load tests run nightly against the staging environment.\n\nThe Platform team maintains the Archiv</t>
        </is>
      </c>
    </row>
    <row r="295">
      <c r="A295" t="inlineStr">
        <is>
          <t>hardx3</t>
        </is>
      </c>
      <c r="B295" t="inlineStr">
        <is>
          <t>repl @deepseek-v4.1-flash</t>
        </is>
      </c>
      <c r="C295" t="n">
        <v>1</v>
      </c>
      <c r="D295" t="inlineStr">
        <is>
          <t>num-2</t>
        </is>
      </c>
      <c r="E295" t="n">
        <v>1</v>
      </c>
      <c r="F295" t="inlineStr">
        <is>
          <t>python</t>
        </is>
      </c>
      <c r="G295" t="inlineStr">
        <is>
          <t>{"code": "import re\n# team docs\nfor d in docs:\n    if d['type']=='team':\n        print(d['id'], '|', d['title'], '|', d['text'][:200])\nprint('---')\n# services mentioning Search / Payments\nfor d in docs:\n    if d['type']=='service':\n        if 'Search' in d['text'] or 'Payments' in d['text']:\n            m=re.findall(r'The \\w+[\\w -]* team (?:maintains|owns)[^.]*\\.', d['text'])\n            print(d['id'], '|', d['title'], '|', m)"}</t>
        </is>
      </c>
      <c r="H295" t="inlineStr">
        <is>
          <t xml:space="preserve">team-commerce | Team page: Commerce | # Team page: Commerce
The Commerce team is led by Marcus Moreau. For urgent requests, page the team via Slack in #commerce-eng. The team sits on floor 4 of the Berlin office. Weekly planning happens 
team-data | Team page: Data | # Team page: Data
The Data team is led by Tariq Hart. For urgent requests, page the team via Slack in #data-eng. The team sits on floor 5 of the Berlin office. Weekly planning happens on Tuesday morn
team-messaging | Team page: Messaging | # Team page: Messaging
The Messaging team is led by Ivan Volkov. For urgent requests, page the team via Slack in #messaging-eng. The team sits on floor 8 of the Berlin office. Weekly planning happens
team-identity | Team page: Identity | # Team page: Identity
The Identity team is led by </t>
        </is>
      </c>
    </row>
    <row r="296">
      <c r="A296" t="inlineStr">
        <is>
          <t>hardx3</t>
        </is>
      </c>
      <c r="B296" t="inlineStr">
        <is>
          <t>repl @deepseek-v4.1-flash</t>
        </is>
      </c>
      <c r="C296" t="n">
        <v>1</v>
      </c>
      <c r="D296" t="inlineStr">
        <is>
          <t>num-2</t>
        </is>
      </c>
      <c r="E296" t="n">
        <v>2</v>
      </c>
      <c r="F296" t="inlineStr">
        <is>
          <t>python</t>
        </is>
      </c>
      <c r="G296" t="inlineStr">
        <is>
          <t>{"code": "import re\nfrom collections import defaultdict\nown={}\nfor d in docs:\n    if d['type']=='service':\n        m=re.search(r'The (\\w+) team (?:maintains|owns)\\b', d['text'])\n        own[d['id']]=m.group(1) if m else None\nprint(len(own), Counter(own.values()))\nprint([ (k,v) for k,v in own.items() if v is None])"}</t>
        </is>
      </c>
      <c r="H296" t="inlineStr">
        <is>
          <t>120 Counter({None: 89, 'Commerce': 6, 'Search': 5, 'Growth': 5, 'Payments': 5, 'Platform': 4, 'Identity': 4, 'Messaging': 1, 'Data': 1})
[('svc-upload-engine', None), ('svc-payout-engine', None), ('svc-status-service', None), ('svc-dashboard-worker', None), ('svc-tax-svc', None), ('svc-secrets-core', None), ('svc-export-core', None), ('svc-license-gateway', None), ('svc-chaos-api', None), ('svc-pricing-engine', None), ('svc-builder-worker', None), ('svc-synonym-worker', None), ('svc-chargeback-worker', None), ('svc-dispute-gateway', None), ('svc-config-worker', None), ('svc-lookup-api', None), ('svc-scheduler-api', None), ('svc-org-svc', None), ('svc-refund-api', None), ('svc-wallet-svc', None), ('svc-spell-engine', None), ('svc-catalog-core', None), ('svc-experiment-api', None), ('svc-ris</t>
        </is>
      </c>
    </row>
    <row r="297">
      <c r="A297" t="inlineStr">
        <is>
          <t>hardx3</t>
        </is>
      </c>
      <c r="B297" t="inlineStr">
        <is>
          <t>repl @deepseek-v4.1-flash</t>
        </is>
      </c>
      <c r="C297" t="n">
        <v>1</v>
      </c>
      <c r="D297" t="inlineStr">
        <is>
          <t>num-2</t>
        </is>
      </c>
      <c r="E297" t="n">
        <v>3</v>
      </c>
      <c r="F297" t="inlineStr">
        <is>
          <t>python</t>
        </is>
      </c>
      <c r="G297" t="inlineStr">
        <is>
          <t>{"code": "for d in docs:\n    if d['id']=='svc-upload-engine':\n        print(d['text'])\n        break"}</t>
        </is>
      </c>
      <c r="H297" t="inlineStr">
        <is>
          <t>#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bucket per client.
19 replicas are deployed to us-east-1. Schema changes go through an expand and contract migration process.
The primary on-call engineer is Oliver Reyes. Logs are retained for thirty days in the central log store.
We commit to 99.99% availability. Secrets are rotated automatically every ninety days.
Traffic to the Upload Service is bound to TCP port 5152. Dependencies are pinned and upgraded through automated pull requests.
the Upload Service is owned by the Payments team.</t>
        </is>
      </c>
    </row>
    <row r="298">
      <c r="A298" t="inlineStr">
        <is>
          <t>hardx3</t>
        </is>
      </c>
      <c r="B298" t="inlineStr">
        <is>
          <t>repl @deepseek-v4.1-flash</t>
        </is>
      </c>
      <c r="C298" t="n">
        <v>1</v>
      </c>
      <c r="D298" t="inlineStr">
        <is>
          <t>num-2</t>
        </is>
      </c>
      <c r="E298" t="n">
        <v>4</v>
      </c>
      <c r="F298" t="inlineStr">
        <is>
          <t>python</t>
        </is>
      </c>
      <c r="G298" t="inlineStr">
        <is>
          <t>{"code": "import re\nfrom collections import Counter\nown={}\nfor d in docs:\n    if d['type']=='service':\n        m=re.search(r'[Tt]he \\w+ (?:Service|Platform|System|API)\\b[^.]*?(?:owned by|maintained by) the (\\w+) team', d['text'])\n        m2=re.search(r'The (\\w+) team (?:maintains|owns)\\b', d['text'])\n        team = m.group(1) if m else (m2.group(1) if m2 else None)\n        own[d['id']]=team\nprint(Counter(own.values()))\nprint('unresolved:', [k for k,v in own.items() if v is None])"</t>
        </is>
      </c>
      <c r="H298" t="inlineStr">
        <is>
          <t>Counter({None: 70, 'Commerce': 11, 'Search': 8, 'Payments': 7, 'Platform': 6, 'Growth': 6, 'Identity': 6, 'Messaging': 4, 'Data': 2})
unresolved: ['svc-payout-engine', 'svc-status-service', 'svc-dashboard-worker', 'svc-tax-svc', 'svc-secrets-core', 'svc-export-core', 'svc-license-gateway', 'svc-chaos-api', 'svc-pricing-engine', 'svc-synonym-worker', 'svc-chargeback-worker', 'svc-dispute-gateway', 'svc-config-worker', 'svc-org-svc', 'svc-refund-api', 'svc-wallet-svc', 'svc-spell-engine', 'svc-catalog-core', 'svc-experiment-api', 'svc-risk-engine', 'svc-alerting-service', 'svc-mailer-worker', 'svc-search-svc', 'svc-entitlement-daemon', 'svc-support-gateway', 'svc-ranker-api', 'svc-budget-engine', 'svc-feed-engine', 'svc-vector-svc', 'svc-segment-service', 'svc-survey-service', 'svc-email-dae</t>
        </is>
      </c>
    </row>
    <row r="299">
      <c r="A299" t="inlineStr">
        <is>
          <t>hardx3</t>
        </is>
      </c>
      <c r="B299" t="inlineStr">
        <is>
          <t>repl @deepseek-v4.1-flash</t>
        </is>
      </c>
      <c r="C299" t="n">
        <v>1</v>
      </c>
      <c r="D299" t="inlineStr">
        <is>
          <t>num-2</t>
        </is>
      </c>
      <c r="E299" t="n">
        <v>5</v>
      </c>
      <c r="F299" t="inlineStr">
        <is>
          <t>python</t>
        </is>
      </c>
      <c r="G299" t="inlineStr">
        <is>
          <t>{"code": "for x in ['svc-payout-engine','svc-status-service','svc-secrets-core']:\n    for d in docs:\n        if d['id']==x:\n            print('=====',x)\n            print(d['text'])"}</t>
        </is>
      </c>
      <c r="H299">
        <f>==== svc-payout-engine
# Service overview: payout-engine
payout-engine (also referred to internally as the Payout Platform) is a backend component. Ownership: Data. Health checks are performed on the readiness endpoint every ten seconds.
Traffic to the Payout Platform is bound to TCP port 9585. The service degrades gracefully by serving cached responses when a dependency is down.
Pages go to Rafael Aziz first. The staging environment mirrors production topology at one tenth scale.
the Payout Platform stores its data in a Postgres cluster. Health checks are performed on the readiness endpoint every ten seconds.
Runtime dependencies: tokenizer-daemon, vault-worker, sso-daemon. Graceful shutdown waits for in flight requests to complete before exiting.
8 replicas are deployed to us-east</f>
        <v/>
      </c>
    </row>
    <row r="300">
      <c r="A300" t="inlineStr">
        <is>
          <t>hardx3</t>
        </is>
      </c>
      <c r="B300" t="inlineStr">
        <is>
          <t>repl @deepseek-v4.1-flash</t>
        </is>
      </c>
      <c r="C300" t="n">
        <v>1</v>
      </c>
      <c r="D300" t="inlineStr">
        <is>
          <t>num-2</t>
        </is>
      </c>
      <c r="E300" t="n">
        <v>6</v>
      </c>
      <c r="F300" t="inlineStr">
        <is>
          <t>python</t>
        </is>
      </c>
      <c r="G300" t="inlineStr">
        <is>
          <t xml:space="preserve">{"code": "import re\nfrom collections import Counter, defaultdict\nown={}\nfor d in docs:\n    if d['type']=='service':\n        t=d['text']\n        m=re.search(r'Ownership: (\\w+)\\.', t)\n        team = m.group(1) if m else None\n        if team is None:\n            m=re.search(r'[Tt]he \\w+ (?:Service|Platform|System|API)\\b[^.]*?(?:owned by|maintained by) the (\\w+) team', t)\n            team = m.group(1) if m else None\n        if team is None:\n            m=re.search(r'The (\\w+) team </t>
        </is>
      </c>
      <c r="H300" t="inlineStr">
        <is>
          <t>Counter({None: 24, 'Commerce': 16, 'Search': 15, 'Platform': 13, 'Growth': 13, 'Payments': 12, 'Identity': 11, 'Messaging': 9, 'Data': 7})
unresolved: ['svc-export-core', 'svc-chaos-api', 'svc-pricing-engine', 'svc-synonym-worker', 'svc-spell-engine', 'svc-risk-engine', 'svc-mailer-worker', 'svc-entitlement-daemon', 'svc-budget-engine', 'svc-survey-service', 'svc-audit-gateway', 'svc-canary-gateway', 'svc-edge-svc', 'svc-orders-daemon', 'svc-index-api', 'svc-metrics-daemon', 'svc-statement-engine', 'svc-stream-service', 'svc-cache-svc', 'svc-fraud-engine', 'svc-kyc-engine', 'svc-oauth-service', 'svc-profile-gateway', 'svc-auth-worker']
Search: ['svc-flags-worker', 'svc-status-service', 'svc-lookup-api', 'svc-ledger-gateway', 'svc-checkout-core', 'svc-mfa-svc', 'svc-feed-engine', 'svc-thumb</t>
        </is>
      </c>
    </row>
    <row r="301">
      <c r="A301" t="inlineStr">
        <is>
          <t>hardx3</t>
        </is>
      </c>
      <c r="B301" t="inlineStr">
        <is>
          <t>repl @deepseek-v4.1-flash</t>
        </is>
      </c>
      <c r="C301" t="n">
        <v>1</v>
      </c>
      <c r="D301" t="inlineStr">
        <is>
          <t>num-2</t>
        </is>
      </c>
      <c r="E301" t="n">
        <v>7</v>
      </c>
      <c r="F301" t="inlineStr">
        <is>
          <t>python</t>
        </is>
      </c>
      <c r="G301" t="inlineStr">
        <is>
          <t>{"code": "for d in docs:\n    if d['type']=='service' and own[d['id']] is None:\n        for sent in re.split(r'(?&lt;=\\.)\\s', d['text']):\n            if 'team' in sent.lower() or 'owns' in sent.lower() or 'maintains' in sent.lower():\n                print(d['id'],'::',sent)"}</t>
        </is>
      </c>
      <c r="H301" t="inlineStr">
        <is>
          <t>svc-export-core :: 
export-core is owned by the Platform team.
svc-chaos-api :: Requests carry a correlation id that is propagated to downstream calls.
svc-chaos-api :: 
chaos-api is owned by the Growth team.
svc-chaos-api :: 
There is currently no designated on-call engineer; pages fall through to the team lead.
svc-pricing-engine :: 
pricing-engine is owned by the Messaging team.
svc-synonym-worker :: 
synonym-worker is owned by the Growth team.
svc-synonym-worker :: Connection pools are sized according to the downstream capacity model.
svc-synonym-worker :: Requests carry a correlation id that is propagated to downstream calls.
svc-spell-engine :: 
spell-engine is owned by the Search team.
svc-spell-engine :: Requests carry a correlation id that is propagated to downstream calls.
svc-ri</t>
        </is>
      </c>
    </row>
    <row r="302">
      <c r="A302" t="inlineStr">
        <is>
          <t>hardx3</t>
        </is>
      </c>
      <c r="B302" t="inlineStr">
        <is>
          <t>repl @deepseek-v4.1-flash</t>
        </is>
      </c>
      <c r="C302" t="n">
        <v>1</v>
      </c>
      <c r="D302" t="inlineStr">
        <is>
          <t>num-2</t>
        </is>
      </c>
      <c r="E302" t="n">
        <v>8</v>
      </c>
      <c r="F302" t="inlineStr">
        <is>
          <t>python</t>
        </is>
      </c>
      <c r="G302" t="inlineStr">
        <is>
          <t>{"code": "import re\nfrom collections import Counter\nown={}\nfor d in docs:\n    if d['type']=='service':\n        t=d['text']\n        patterns=[\n            r'Ownership: (\\w+)\\.',\n            r'\\w[\\w-]* is owned by the (\\w+) team\\.',\n            r'[Tt]he \\w+ (?:Service|Platform|System|API)\\b[^.]*?(?:owned by|maintained by) the (\\w+) team',\n            r'The (\\w+) team (?:maintains|owns)\\b',\n        ]\n        team=None\n        for p in patterns:\n            m=re.search(p,t)\</t>
        </is>
      </c>
      <c r="H302" t="inlineStr">
        <is>
          <t>Counter({'Search': 19, 'Commerce': 19, 'Platform': 16, 'Growth': 16, 'Identity': 15, 'Payments': 14, 'Messaging': 11, 'Data': 10})
unresolved: []
Search: ['svc-auth-worker', 'svc-batch-service', 'svc-billing-worker', 'svc-budget-engine', 'svc-checkout-core', 'svc-crawler-service', 'svc-feed-engine', 'svc-flags-worker', 'svc-forecast-core', 'svc-ledger-gateway', 'svc-lookup-api', 'svc-mfa-svc', 'svc-notify-gateway', 'svc-payments-core', 'svc-profile-gateway', 'svc-spell-engine', 'svc-status-service', 'svc-thumbnail-svc', 'svc-warehouse-core']
Payments: ['svc-chargeback-worker', 'svc-cluster-svc', 'svc-email-daemon', 'svc-escrow-worker', 'svc-media-daemon', 'svc-recsys-worker', 'svc-registry-daemon', 'svc-secrets-core', 'svc-sms-gateway', 'svc-statement-engine', 'svc-stream-service', 'svc-tr</t>
        </is>
      </c>
    </row>
    <row r="303">
      <c r="A303" t="inlineStr">
        <is>
          <t>hardx3</t>
        </is>
      </c>
      <c r="B303" t="inlineStr">
        <is>
          <t>repl @deepseek-v4.1-flash</t>
        </is>
      </c>
      <c r="C303" t="n">
        <v>1</v>
      </c>
      <c r="D303" t="inlineStr">
        <is>
          <t>num-2</t>
        </is>
      </c>
      <c r="E303" t="n">
        <v>9</v>
      </c>
      <c r="F303" t="inlineStr">
        <is>
          <t>python</t>
        </is>
      </c>
      <c r="G303" t="inlineStr">
        <is>
          <t>{"code": "for d in docs:\n    if d['type']=='incident':\n        print(d['id'],'|',d['title'])\n        print(d['text'][:600])\n        break\nprint('---')\nimport collections\nprint(collections.Counter(len(d['text']) for d in docs if d['type']=='incident'))"}</t>
        </is>
      </c>
      <c r="H303" t="inlineStr">
        <is>
          <t>inc-INC-2425 |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
---
Counter({696: 5, 619: 4, 640: 4, 621: 3, 573: 3, 583: 3, 706: 3, 697: 3, 685: 3, 662: 3, 571: 3, 604: 3, 668: 2, 710: 2, 582: 2, 716: 2, 680: 2, 635: 2, 63</t>
        </is>
      </c>
    </row>
    <row r="304">
      <c r="A304" t="inlineStr">
        <is>
          <t>hardx3</t>
        </is>
      </c>
      <c r="B304" t="inlineStr">
        <is>
          <t>repl @deepseek-v4.1-flash</t>
        </is>
      </c>
      <c r="C304" t="n">
        <v>1</v>
      </c>
      <c r="D304" t="inlineStr">
        <is>
          <t>num-2</t>
        </is>
      </c>
      <c r="E304" t="n">
        <v>10</v>
      </c>
      <c r="F304" t="inlineStr">
        <is>
          <t>python</t>
        </is>
      </c>
      <c r="G304" t="inlineStr">
        <is>
          <t>{"code": "import re\nfrom collections import Counter\naff=Counter()\nnames=[]\nfor d in docs:\n    if d['type']=='incident':\n        m=re.search(r'Summary: Elevated error rates affecting ([\\w-]+)\\.', d['text'])\n        if not m:\n            m=re.search(r'affecting ([\\w-]+)', d['text'])\n        aff[d['id']]=m.group(1) if m else None\n        if m: names.append(m.group(1))\nprint(len(names))\nprint(Counter(names).most_common())\nprint([k for k,v in aff.items() if v is None][:20])"}</t>
        </is>
      </c>
      <c r="H304" t="inlineStr">
        <is>
          <t>180
[('the', 72), ('quota-worker', 4), ('invoice-api', 3), ('payout-engine', 3), ('rollout-daemon', 3), ('referral-service', 3), ('session-api', 3), ('probe-gateway', 3), ('profile-gateway', 3), ('device-gateway', 3), ('support-gateway', 3), ('payments-core', 2), ('stream-service', 2), ('statement-engine', 2), ('batch-service', 2), ('tokens-worker', 2), ('status-service', 2), ('roles-worker', 2), ('experiment-api', 2), ('spell-engine', 2), ('cdn-core', 2), ('settlement-svc', 2), ('vault-worker', 2), ('flags-worker', 2), ('reconcile-svc', 2), ('digest-svc', 2), ('health-service', 1), ('push-engine', 1), ('sso-daemon', 1), ('audit-gateway', 1), ('oauth-service', 1), ('chargeback-worker', 1), ('tenant-api', 1), ('cache-svc', 1), ('restore-api', 1), ('campaign-core', 1), ('entitlement-daemon',</t>
        </is>
      </c>
    </row>
    <row r="305">
      <c r="A305" t="inlineStr">
        <is>
          <t>hardx3</t>
        </is>
      </c>
      <c r="B305" t="inlineStr">
        <is>
          <t>repl @deepseek-v4.1-flash</t>
        </is>
      </c>
      <c r="C305" t="n">
        <v>1</v>
      </c>
      <c r="D305" t="inlineStr">
        <is>
          <t>num-2</t>
        </is>
      </c>
      <c r="E305" t="n">
        <v>11</v>
      </c>
      <c r="F305" t="inlineStr">
        <is>
          <t>python</t>
        </is>
      </c>
      <c r="G305" t="inlineStr">
        <is>
          <t>{"code": "import re\nfor d in docs:\n    if d['type']=='incident':\n        m=re.search(r'affecting (the [\\w -]+?)\\.', d['text'])\n        if m:\n            print(d['text'][:250].replace('\\n',' '))\n            break\n# collect all 'affecting ...' phrases\nph=set()\nfor d in docs:\n    if d['type']=='incident':\n        m=re.search(r'affecting ([^.]+)\\.', d['text'])\n        if m: ph.add(m.group(1))\nprint(len(ph))\nfor p in sorted(ph)[:80]: print(p)"}</t>
        </is>
      </c>
      <c r="H305" t="inlineStr">
        <is>
          <t># Incident report INC-2977  Severity: SEV2 Date: 2025-04-13  Summary: Complete outage affecting the Settlement Service. The incident lasted 17 minutes before full recovery. Root cause was determined to be a configuration error. This report was writte
130
archive-engine
artifact-engine
audit-gateway
backup-service
batch-service
billing-worker
budget-engine
builder-worker
cache-svc
campaign-core
cdn-core
chaos-api
chargeback-worker
cluster-svc
dashboard-worker
device-gateway
digest-svc
email-daemon
entitlement-daemon
escrow-worker
etl-worker
experiment-api
flags-worker
fraud-engine
geo-service
health-service
invoice-api
lake-daemon
lookup-api
mailer-worker
media-daemon
oauth-service
org-svc
parser-svc
payments-core
payout-engine
permissions-daemon
probe-gateway
profile-gateway
push-engine
qu</t>
        </is>
      </c>
    </row>
    <row r="306">
      <c r="A306" t="inlineStr">
        <is>
          <t>hardx3</t>
        </is>
      </c>
      <c r="B306" t="inlineStr">
        <is>
          <t>repl @deepseek-v4.1-flash</t>
        </is>
      </c>
      <c r="C306" t="n">
        <v>1</v>
      </c>
      <c r="D306" t="inlineStr">
        <is>
          <t>num-3</t>
        </is>
      </c>
      <c r="E306" t="n">
        <v>0</v>
      </c>
      <c r="F306" t="inlineStr">
        <is>
          <t>python</t>
        </is>
      </c>
      <c r="G306" t="inlineStr">
        <is>
          <t>{"code": "import collections\nprint(len(docs))\nprint(collections.Counter(d['type'] for d in docs))\nsvc=[d for d in docs if d['type']=='service']\nprint(len(svc))\nprint(svc[0]['title'])\nprint(svc[0]['text'][:1500])"}</t>
        </is>
      </c>
      <c r="H306" t="inlineStr">
        <is>
          <t>504
Counter({'incident': 180, 'service': 120, 'runbook': 90, 'adr': 90, 'changelog': 16, 'team': 8})
120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t>
        </is>
      </c>
    </row>
    <row r="307">
      <c r="A307" t="inlineStr">
        <is>
          <t>hardx3</t>
        </is>
      </c>
      <c r="B307" t="inlineStr">
        <is>
          <t>repl @deepseek-v4.1-flash</t>
        </is>
      </c>
      <c r="C307" t="n">
        <v>1</v>
      </c>
      <c r="D307" t="inlineStr">
        <is>
          <t>num-3</t>
        </is>
      </c>
      <c r="E307" t="n">
        <v>1</v>
      </c>
      <c r="F307" t="inlineStr">
        <is>
          <t>python</t>
        </is>
      </c>
      <c r="G307" t="inlineStr">
        <is>
          <t>{"code": "import re, collections\nc=collections.Counter()\ndep_counts={}\nfor d in svc:\n    m=re.search(r'Runtime dependencies:\\s*([^.]*)\\.', d['text'])\n    if m:\n        deps=[x.strip() for x in m.group(1).split(',') if x.strip()]\n        dep_counts[d['title']]=deps\n        for x in deps: c[x]+=1\n    else:\n        print(\"no deps:\", d['title'])\nprint(c.most_common(10))"}</t>
        </is>
      </c>
      <c r="H307" t="inlineStr">
        <is>
          <t xml:space="preserve">[('thumbnail-svc', 8), ('budget-engine', 6), ('vault-worker', 5), ('crawler-service', 5), ('flags-worker', 5), ('shard-gateway', 5), ('i18n-engine', 4), ('kyc-engine', 4), ('vector-svc', 4), ('quota-worker', 4)]
</t>
        </is>
      </c>
    </row>
    <row r="308">
      <c r="A308" t="inlineStr">
        <is>
          <t>hardx3</t>
        </is>
      </c>
      <c r="B308" t="inlineStr">
        <is>
          <t>repl @deepseek-v4.1-flash</t>
        </is>
      </c>
      <c r="C308" t="n">
        <v>1</v>
      </c>
      <c r="D308" t="inlineStr">
        <is>
          <t>num-3</t>
        </is>
      </c>
      <c r="E308" t="n">
        <v>2</v>
      </c>
      <c r="F308" t="inlineStr">
        <is>
          <t>python</t>
        </is>
      </c>
      <c r="G308" t="inlineStr">
        <is>
          <t>{"code": "allc=collections.Counter()\nfor d in svc:\n    m=re.search(r'Runtime dependencies:\\s*([^.]*)\\.', d['text'])\n    deps = [x.strip() for x in m.group(1).split(',')] if m else []\n    for x in deps: allc[x]+=1\nprint(len(allc))\nprint([k for k in allc if ' ' in k])\nprint(sorted(allc.items(), key=lambda x:-x[1])[:15])"}</t>
        </is>
      </c>
      <c r="H308" t="inlineStr">
        <is>
          <t xml:space="preserve">104
[]
[('thumbnail-svc', 8), ('budget-engine', 6), ('vault-worker', 5), ('crawler-service', 5), ('flags-worker', 5), ('shard-gateway', 5), ('i18n-engine', 4), ('kyc-engine', 4), ('vector-svc', 4), ('quota-worker', 4), ('spell-engine', 4), ('alerting-service', 4), ('refund-api', 4), ('canary-gateway', 4), ('license-gateway', 3)]
</t>
        </is>
      </c>
    </row>
    <row r="309">
      <c r="A309" t="inlineStr">
        <is>
          <t>hardx3</t>
        </is>
      </c>
      <c r="B309" t="inlineStr">
        <is>
          <t>repl @deepseek-v4.1-flash</t>
        </is>
      </c>
      <c r="C309" t="n">
        <v>1</v>
      </c>
      <c r="D309" t="inlineStr">
        <is>
          <t>num-4</t>
        </is>
      </c>
      <c r="E309" t="n">
        <v>0</v>
      </c>
      <c r="F309" t="inlineStr">
        <is>
          <t>python</t>
        </is>
      </c>
      <c r="G309" t="inlineStr">
        <is>
          <t>{"code": "import re\n# find services mentioning Redis\nfor d in docs:\n    if d['type']=='service' and re.search(r'[Rr]edis', d['text']):\n        print(d['id'], d['title'])"}</t>
        </is>
      </c>
      <c r="H309" t="inlineStr">
        <is>
          <t>svc-sso-daemon Service overview: sso-daemon
svc-replica-api Service overview: replica-api
svc-quota-worker Service overview: quota-worker
svc-lake-daemon Service overview: lake-daemon
svc-backup-service Service overview: backup-service
svc-embed-svc Service overview: embed-svc
svc-deploy-service Service overview: deploy-service
svc-budget-engine Service overview: budget-engine
svc-segment-service Service overview: segment-service
svc-edge-svc Service overview: edge-svc
svc-gateway-core Service overview: gateway-core
svc-tenant-api Service overview: tenant-api
svc-i18n-engine Service overview: i18n-engine
svc-profile-gateway Service overview: profile-gateway
svc-digest-svc Service overview: digest-svc
svc-cluster-svc Service overview: cluster-svc
svc-ledgerx-worker Service overview: ledgerx</t>
        </is>
      </c>
    </row>
    <row r="310">
      <c r="A310" t="inlineStr">
        <is>
          <t>hardx3</t>
        </is>
      </c>
      <c r="B310" t="inlineStr">
        <is>
          <t>repl @deepseek-v4.1-flash</t>
        </is>
      </c>
      <c r="C310" t="n">
        <v>1</v>
      </c>
      <c r="D310" t="inlineStr">
        <is>
          <t>num-4</t>
        </is>
      </c>
      <c r="E310" t="n">
        <v>1</v>
      </c>
      <c r="F310" t="inlineStr">
        <is>
          <t>python</t>
        </is>
      </c>
      <c r="G310" t="inlineStr">
        <is>
          <t>{"code": "for d in docs:\n    if d['type']=='service' and re.search(r'[Rr]edis', d['text']):\n        print('---', d['title'])\n        print(d['text'][:600])"}</t>
        </is>
      </c>
      <c r="H310" t="inlineStr">
        <is>
          <t xml:space="preserve">--- Service overview: sso-daemon
# Service overview: sso-daemon
sso-daemon (also referred to internally as the Sso Platform) is a backend component. Primary datastore: Redis. Backups are taken daily and verified weekly by restoring to a scratch cluster.
The Identity team maintains the Sso Platform. Engineers rotate through the support channel one week at a time.
Runtime dependencies: entitlement-daemon, flags-worker, ledger-gateway. Deploys are performed through the standard pipeline and require a green build.
It is implemented in TypeScript. Configuration changes are peer reviewed and applied through the deployment tool.
--- Service overview: replica-api
# Service overview: replica-api
replica-api (also referred to internally as the Replica System) is a backend component. The Growth </t>
        </is>
      </c>
    </row>
    <row r="311">
      <c r="A311" t="inlineStr">
        <is>
          <t>hardx3</t>
        </is>
      </c>
      <c r="B311" t="inlineStr">
        <is>
          <t>repl @deepseek-v4.1-flash</t>
        </is>
      </c>
      <c r="C311" t="n">
        <v>1</v>
      </c>
      <c r="D311" t="inlineStr">
        <is>
          <t>num-4</t>
        </is>
      </c>
      <c r="E311" t="n">
        <v>2</v>
      </c>
      <c r="F311" t="inlineStr">
        <is>
          <t>python</t>
        </is>
      </c>
      <c r="G311" t="inlineStr">
        <is>
          <t>{"code": "redis_services=[d for d in docs if d['type']=='service' and re.search(r'[Pp]rimary datastore:\\s*Redis', d['text'])]\nfor d in redis_services:\n    print(d['title'])"}</t>
        </is>
      </c>
      <c r="H311" t="inlineStr">
        <is>
          <t xml:space="preserve">Service overview: sso-daemon
Service overview: replica-api
Service overview: quota-worker
Service overview: lake-daemon
Service overview: embed-svc
Service overview: tenant-api
Service overview: i18n-engine
Service overview: digest-svc
Service overview: cluster-svc
</t>
        </is>
      </c>
    </row>
    <row r="312">
      <c r="A312" t="inlineStr">
        <is>
          <t>hardx3</t>
        </is>
      </c>
      <c r="B312" t="inlineStr">
        <is>
          <t>repl @deepseek-v4.1-flash</t>
        </is>
      </c>
      <c r="C312" t="n">
        <v>1</v>
      </c>
      <c r="D312" t="inlineStr">
        <is>
          <t>num-4</t>
        </is>
      </c>
      <c r="E312" t="n">
        <v>3</v>
      </c>
      <c r="F312" t="inlineStr">
        <is>
          <t>python</t>
        </is>
      </c>
      <c r="G312" t="inlineStr">
        <is>
          <t>{"code": "svc=[d for d in docs if d['type']=='service']\nfor d in svc:\n    m=re.search(r'Primary datastore:\\s*([A-Za-z ]+)', d['text'])\n    print(d['title'], '-&gt;', m.group(1) if m else 'NONE')"}</t>
        </is>
      </c>
      <c r="H312" t="inlineStr">
        <is>
          <t>Service overview: archive-engine -&gt; NONE
Service overview: upload-engine -&gt; NONE
Service overview: flags-worker -&gt; Cassandra
Service overview: payout-engine -&gt; NONE
Service overview: status-service -&gt; NONE
Service overview: dashboard-worker -&gt; NONE
Service overview: tracing-service -&gt; NONE
Service overview: tax-svc -&gt; DynamoDB
Service overview: secrets-core -&gt; NONE
Service overview: health-service -&gt; NONE
Service overview: artifact-engine -&gt; NONE
Service overview: export-core -&gt; DynamoDB
Service overview: sso-daemon -&gt; Redis
Service overview: license-gateway -&gt; MongoDB
Service overview: chaos-api -&gt; NONE
Service overview: pricing-engine -&gt; DynamoDB
Service overview: builder-worker -&gt; NONE
Service overview: synonym-worker -&gt; CockroachDB
Service overview: chargeback-worker -&gt; NONE
Service ov</t>
        </is>
      </c>
    </row>
    <row r="313">
      <c r="A313" t="inlineStr">
        <is>
          <t>hardx3</t>
        </is>
      </c>
      <c r="B313" t="inlineStr">
        <is>
          <t>repl @deepseek-v4.1-flash</t>
        </is>
      </c>
      <c r="C313" t="n">
        <v>1</v>
      </c>
      <c r="D313" t="inlineStr">
        <is>
          <t>num-4</t>
        </is>
      </c>
      <c r="E313" t="n">
        <v>4</v>
      </c>
      <c r="F313" t="inlineStr">
        <is>
          <t>python</t>
        </is>
      </c>
      <c r="G313" t="inlineStr">
        <is>
          <t>{"code": "svc=[d for d in docs if d['type']=='service']\nnone_svc=[d for d in svc if not re.search(r'Primary datastore:', d['text'])]\nprint(len(none_svc), len(svc))\nfor d in none_svc[:60]:\n    print(d['title'])"}</t>
        </is>
      </c>
      <c r="H313" t="inlineStr">
        <is>
          <t>80 120
Service overview: archive-engine
Service overview: upload-engine
Service overview: payout-engine
Service overview: status-service
Service overview: dashboard-worker
Service overview: tracing-service
Service overview: secrets-core
Service overview: health-service
Service overview: artifact-engine
Service overview: chaos-api
Service overview: builder-worker
Service overview: chargeback-worker
Service overview: returns-svc
Service overview: dispute-gateway
Service overview: config-worker
Service overview: lookup-api
Service overview: scheduler-api
Service overview: reconcile-svc
Service overview: org-svc
Service overview: wallet-svc
Service overview: catalog-core
Service overview: experiment-api
Service overview: sms-gateway
Service overview: alerting-service
Service overview: trial-en</t>
        </is>
      </c>
    </row>
    <row r="314">
      <c r="A314" t="inlineStr">
        <is>
          <t>hardx3</t>
        </is>
      </c>
      <c r="B314" t="inlineStr">
        <is>
          <t>repl @deepseek-v4.1-flash</t>
        </is>
      </c>
      <c r="C314" t="n">
        <v>1</v>
      </c>
      <c r="D314" t="inlineStr">
        <is>
          <t>num-4</t>
        </is>
      </c>
      <c r="E314" t="n">
        <v>5</v>
      </c>
      <c r="F314" t="inlineStr">
        <is>
          <t>python</t>
        </is>
      </c>
      <c r="G314" t="inlineStr">
        <is>
          <t>{"code": "for t in ['backup-service','deploy-service','tenant-api','gateway-core','cache-svc','payout-engine']:\n    d=[x for x in docs if x['type']=='service' and x['title'].endswith(t)][0]\n    print('==========',t)\n    print(d['text'])"}</t>
        </is>
      </c>
      <c r="H314">
        <f>========= backup-service
# Service overview: backup-service
backup-service (also referred to internally as the Backup System) is a backend component. Priya Fischer carries the pager for the Backup System. The on-call handbook describes the escalation path and expected response times.
the Backup System is a TypeScript service. Synthetic probes exercise the critical user journeys every minute.
We commit to 99.5% availability. Feature flags are managed through the configuration service and rolled out gradually.
The process for backup-service exposes HTTP on :5715. Configuration changes are peer reviewed and applied through the deployment tool.
the Backup System stores its data in a Redis cluster. Connection pools are sized according to the downstream capacity model.
5 replicas are depl</f>
        <v/>
      </c>
    </row>
    <row r="315">
      <c r="A315" t="inlineStr">
        <is>
          <t>hardx3</t>
        </is>
      </c>
      <c r="B315" t="inlineStr">
        <is>
          <t>repl @deepseek-v4.1-flash</t>
        </is>
      </c>
      <c r="C315" t="n">
        <v>1</v>
      </c>
      <c r="D315" t="inlineStr">
        <is>
          <t>num-4</t>
        </is>
      </c>
      <c r="E315" t="n">
        <v>6</v>
      </c>
      <c r="F315" t="inlineStr">
        <is>
          <t>python</t>
        </is>
      </c>
      <c r="G315" t="inlineStr">
        <is>
          <t>{"code": "svc=[d for d in docs if d['type']=='service']\nfor d in svc:\n    if 'Redis' in d['text']:\n        # find sentence containing Redis\n        for sent in re.split(r'(?&lt;=[.])\\s+', d['text']):\n            if 'Redis' in sent:\n                print(d['title'],'||', sent)"}</t>
        </is>
      </c>
      <c r="H315" t="inlineStr">
        <is>
          <t>Service overview: sso-daemon || Primary datastore: Redis.
Service overview: replica-api || Primary datastore: Redis.
Service overview: quota-worker || Primary datastore: Redis.
Service overview: lake-daemon || Primary datastore: Redis.
Service overview: backup-service || the Backup System stores its data in a Redis cluster.
Service overview: embed-svc || Primary datastore: Redis.
Service overview: deploy-service || deploy-service stores its data in a Redis cluster.
Service overview: budget-engine || the Budget API stores its data in a Redis cluster.
Service overview: segment-service || State is persisted in Redis.
Service overview: edge-svc || State is persisted in Redis.
Service overview: gateway-core || gateway-core stores its data in a Redis cluster.
Service overview: tenant-api || Prim</t>
        </is>
      </c>
    </row>
    <row r="316">
      <c r="A316" t="inlineStr">
        <is>
          <t>hardx3</t>
        </is>
      </c>
      <c r="B316" t="inlineStr">
        <is>
          <t>repl @deepseek-v4.1-flash</t>
        </is>
      </c>
      <c r="C316" t="n">
        <v>1</v>
      </c>
      <c r="D316" t="inlineStr">
        <is>
          <t>num-4</t>
        </is>
      </c>
      <c r="E316" t="n">
        <v>7</v>
      </c>
      <c r="F316" t="inlineStr">
        <is>
          <t>python</t>
        </is>
      </c>
      <c r="G316" t="inlineStr">
        <is>
          <t>{"code": "inc=[d for d in docs if d['type']=='incident']\nprint(len(inc))\nprint(inc[0]['text'][:500])\nprint('=====')\nprint(inc[1]['text'][:500])"}</t>
        </is>
      </c>
      <c r="H316" t="inlineStr">
        <is>
          <t>180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
# Incident report INC-3255
Severity: SEV1
Date: 2025-05-15
Summary: Elevated error rates affecting invoice-api. The incident lasted 183 minutes before full recovery. Root cause was determined to be a capacity exhaustion. As a side effect, feed-engine also saw degraded latency for part o</t>
        </is>
      </c>
    </row>
    <row r="317">
      <c r="A317" t="inlineStr">
        <is>
          <t>hardx3</t>
        </is>
      </c>
      <c r="B317" t="inlineStr">
        <is>
          <t>repl @deepseek-v4.1-flash</t>
        </is>
      </c>
      <c r="C317" t="n">
        <v>1</v>
      </c>
      <c r="D317" t="inlineStr">
        <is>
          <t>num-4</t>
        </is>
      </c>
      <c r="E317" t="n">
        <v>8</v>
      </c>
      <c r="F317" t="inlineStr">
        <is>
          <t>python</t>
        </is>
      </c>
      <c r="G317" t="inlineStr">
        <is>
          <t>{"code": "import re, collections\nsvc=[d for d in docs if d['type']=='service']\n# canonical -&gt; alias\ninfo={}\nfor d in svc:\n    m=re.search(r'# Service overview: (\\S+)\\s*\\n\\s*\\n?\\S*?\\(also referred to internally as the ([^)]+)\\)', d['text'])\n    canon=re.search(r'# Service overview: (\\S+)',d['text']).group(1)\n    alias=None\n    ma=re.search(r'also referred to internally as the ([^)]+)\\)', d['text'])\n    if ma: alias=ma.group(1)\n    prim='Primary datastore: Redis' in d['text']\n</t>
        </is>
      </c>
      <c r="H317" t="inlineStr">
        <is>
          <t xml:space="preserve">sso-daemon | Sso Platform
replica-api | Replica System
quota-worker | Quota Service
lake-daemon | Lake Service
backup-service | Backup System
embed-svc | Embed System
deploy-service | Deploy Platform
budget-engine | Budget API
segment-service | Segment API
edge-svc | Edge API
gateway-core | Gateway Service
tenant-api | Tenant System
i18n-engine | I18n Platform
profile-gateway | Profile System
digest-svc | Digest API
cluster-svc | Cluster API
ledgerx-worker | Ledgerx Platform
</t>
        </is>
      </c>
    </row>
    <row r="318">
      <c r="A318" t="inlineStr">
        <is>
          <t>hardx3</t>
        </is>
      </c>
      <c r="B318" t="inlineStr">
        <is>
          <t>repl @deepseek-v4.1-flash</t>
        </is>
      </c>
      <c r="C318" t="n">
        <v>1</v>
      </c>
      <c r="D318" t="inlineStr">
        <is>
          <t>num-4</t>
        </is>
      </c>
      <c r="E318" t="n">
        <v>9</v>
      </c>
      <c r="F318" t="inlineStr">
        <is>
          <t>python</t>
        </is>
      </c>
      <c r="G318" t="inlineStr">
        <is>
          <t>{"code": "redis_targets=set()\nfor k,v in info.items():\n    if v[1]:\n        redis_targets.add(k)\n        if v[0]: redis_targets.add(v[0])\nprint(redis_targets)\n\ninc=[d for d in docs if d['type']=='incident']\nresults=[]\nfor d in inc:\n    t=d['text']\n    aff=re.search(r'affecting ([^.]+)\\.', t)\n    dur=re.search(r'The incident lasted (\\d+) minutes', t)\n    sev=re.search(r'Severity: (\\S+)', t)\n    if aff:\n        results.append((d['id'], aff.group(1).strip(), int(dur.group(1)) if d</t>
        </is>
      </c>
      <c r="H318" t="inlineStr">
        <is>
          <t>{'Digest API', 'lake-daemon', 'cluster-svc', 'Replica System', 'Backup System', 'Deploy Platform', 'segment-service', 'edge-svc', 'Embed System', 'profile-gateway', 'Ledgerx Platform', 'Cluster API', 'Budget API', 'Tenant System', 'ledgerx-worker', 'I18n Platform', 'Edge API', 'Profile System', 'deploy-service', 'Lake Service', 'Quota Service', 'digest-svc', 'backup-service', 'i18n-engine', 'budget-engine', 'embed-svc', 'Sso Platform', 'tenant-api', 'quota-worker', 'gateway-core', 'sso-daemon', 'replica-api', 'Gateway Service', 'Segment API'}
('inc-INC-2988', 'lake-daemon', 234, 'SEV2')
('inc-INC-3004', 'budget-engine', 228, 'SEV2')
('inc-INC-2344', 'digest-svc', 210, 'SEV1')
('inc-INC-2793', 'cluster-svc', 193, 'SEV3')
('inc-INC-2780', 'replica-api', 137, 'SEV2')
('inc-INC-2856', 'quota-w</t>
        </is>
      </c>
    </row>
    <row r="319">
      <c r="A319" t="inlineStr">
        <is>
          <t>hardx3</t>
        </is>
      </c>
      <c r="B319" t="inlineStr">
        <is>
          <t>repl @deepseek-v4.1-flash</t>
        </is>
      </c>
      <c r="C319" t="n">
        <v>1</v>
      </c>
      <c r="D319" t="inlineStr">
        <is>
          <t>num-4</t>
        </is>
      </c>
      <c r="E319" t="n">
        <v>10</v>
      </c>
      <c r="F319" t="inlineStr">
        <is>
          <t>python</t>
        </is>
      </c>
      <c r="G319" t="inlineStr">
        <is>
          <t xml:space="preserve">{"code": "primary_redis={'sso-daemon','replica-api','quota-worker','lake-daemon','embed-svc','tenant-api','i18n-engine','digest-svc','cluster-svc'}\nalias_map={'Sso Platform':'sso-daemon','Replica System':'replica-api','Quota Service':'quota-worker','Lake Service':'lake-daemon','Embed System':'embed-svc','Tenant System':'tenant-api','I18n Platform':'i18n-engine','Digest API':'digest-svc','Cluster API':'cluster-svc'}\nfor d in inc:\n    t=d['text']\n    dur=re.search(r'The incident lasted (\\d+) </t>
        </is>
      </c>
      <c r="H319" t="inlineStr">
        <is>
          <t>inc-INC-3118 74 ['quota-worker'] AFF:quota-worker
inc-INC-2045 57 ['quota-worker'] AFF:quota-worker
inc-INC-2110 28 ['sso-daemon'] AFF:sso-daemon
inc-INC-2222 59 ['quota-worker'] AFF:oauth-service
inc-INC-3219 5 ['tenant-api'] AFF:tenant-api
inc-INC-2245 103 ['replica-api'] AFF:experiment-api
inc-INC-2548 39 ['sso-daemon'] AFF:batch-service
inc-INC-2609 182 ['embed-svc'] AFF:the Embed System
inc-INC-2080 45 ['cluster-svc'] AFF:the Probe System
inc-INC-2116 76 ['quota-worker'] AFF:quota-worker
inc-INC-2780 137 ['replica-api'] AFF:replica-api
inc-INC-2668 87 ['embed-svc'] AFF:the Embed System
inc-INC-2914 94 ['quota-worker'] AFF:the Tokens Service
inc-INC-2821 104 ['i18n-engine'] AFF:the I18n Platform
inc-INC-3069 156 ['cluster-svc'] AFF:settlement-svc
inc-INC-2856 136 ['quota-worker'] AFF:q</t>
        </is>
      </c>
    </row>
    <row r="320">
      <c r="A320" t="inlineStr">
        <is>
          <t>hardx3</t>
        </is>
      </c>
      <c r="B320" t="inlineStr">
        <is>
          <t>repl @deepseek-v4.1-flash</t>
        </is>
      </c>
      <c r="C320" t="n">
        <v>1</v>
      </c>
      <c r="D320" t="inlineStr">
        <is>
          <t>num-4</t>
        </is>
      </c>
      <c r="E320" t="n">
        <v>11</v>
      </c>
      <c r="F320" t="inlineStr">
        <is>
          <t>python</t>
        </is>
      </c>
      <c r="G320" t="inlineStr">
        <is>
          <t>{"code": "alls=[]\nfor d in inc:\n    t=d['text']\n    dur=re.search(r'The incident lasted (\\d+) minutes', t)\n    aff=re.search(r'affecting ([^.]+)\\.', t)\n    alls.append((int(dur.group(1)) if dur else -1, d['id'], aff.group(1) if aff else '?'))\nalls.sort(reverse=True)\nfor a in alls: print(a)"}</t>
        </is>
      </c>
      <c r="H320" t="inlineStr">
        <is>
          <t xml:space="preserve">(240, 'inc-INC-2395', 'media-daemon')
(239, 'inc-INC-2403', 'the Cache API')
(237, 'inc-INC-2241', 'the Payments System')
(234, 'inc-INC-2988', 'lake-daemon')
(233, 'inc-INC-3125', 'the Alerting System')
(230, 'inc-INC-2721', 'the Archive Platform')
(229, 'inc-INC-2879', 'the Vault Platform')
(228, 'inc-INC-3004', 'budget-engine')
(227, 'inc-INC-2180', 'the Billing System')
(226, 'inc-INC-2169', 'tokens-worker')
(224, 'inc-INC-2756', 'the Gateway Service')
(223, 'inc-INC-2968', 'the Feed Platform')
(219, 'inc-INC-2924', 'payout-engine')
(219, 'inc-INC-2660', 'the Synonym API')
(218, 'inc-INC-3240', 'the Ledger System')
(218, 'inc-INC-2413', 'the Thumbnail System')
(217, 'inc-INC-2514', 'the Shard System')
(216, 'inc-INC-2540', 'etl-worker')
(216, 'inc-INC-2284', 'the Warehouse API')
(215, </t>
        </is>
      </c>
    </row>
    <row r="321">
      <c r="A321" t="inlineStr">
        <is>
          <t>hardx3</t>
        </is>
      </c>
      <c r="B321" t="inlineStr">
        <is>
          <t>repl @deepseek-v4.1-flash</t>
        </is>
      </c>
      <c r="C321" t="n">
        <v>1</v>
      </c>
      <c r="D321" t="inlineStr">
        <is>
          <t>num-5</t>
        </is>
      </c>
      <c r="E321" t="n">
        <v>0</v>
      </c>
      <c r="F321" t="inlineStr">
        <is>
          <t>python</t>
        </is>
      </c>
      <c r="G321" t="inlineStr">
        <is>
          <t>{"code": "import re, collections\n# find service docs\nservices = [d for d in docs if d['type']=='service']\nprint(len(services))\nfor d in services[:5]:\n    print(d['id'], d['title'])\n    print(d['text'][:500])\n    print('---')"}</t>
        </is>
      </c>
      <c r="H321" t="inlineStr">
        <is>
          <t>120
svc-archive-engine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
---
svc-upload-engine Service overview: upload-engine
# Service overview: upload-engine
upload-engine (also referred to internally as the Upload Service) is a backend component. Runtime dependencies: index-api. Logs are retained for thirty da</t>
        </is>
      </c>
    </row>
    <row r="322">
      <c r="A322" t="inlineStr">
        <is>
          <t>hardx3</t>
        </is>
      </c>
      <c r="B322" t="inlineStr">
        <is>
          <t>repl @deepseek-v4.1-flash</t>
        </is>
      </c>
      <c r="C322" t="n">
        <v>1</v>
      </c>
      <c r="D322" t="inlineStr">
        <is>
          <t>num-5</t>
        </is>
      </c>
      <c r="E322" t="n">
        <v>1</v>
      </c>
      <c r="F322" t="inlineStr">
        <is>
          <t>python</t>
        </is>
      </c>
      <c r="G322" t="inlineStr">
        <is>
          <t>{"code": "import re\nservices = [d for d in docs if d['type']=='service']\npat = re.compile(r'(?:maintains|Ownership[:\\s])\\s*([A-Za-z ]+?)(?:\\.|,| team|$)')\nfor d in services:\n    t = d['text']\n    # look for ownership sentences\n    for m in re.finditer(r'[^.]*?(ownership|maintains|owned by)[^.]*\\.', t, re.I):\n        s = m.group(0)\n        if 'latform' in s:\n            print(d['id'], '|', s.strip())"}</t>
        </is>
      </c>
      <c r="H322" t="inlineStr">
        <is>
          <t>svc-archive-engine | The Platform team maintains the Archive Platform.
svc-tax-svc | Ownership: Platform.
svc-artifact-engine | The Platform team maintains artifact-engine.
svc-export-core | export-core is owned by the Platform team.
svc-sso-daemon | The Identity team maintains the Sso Platform.
svc-license-gateway | Ownership: Platform.
svc-lookup-api | the Lookup Platform is owned by the Search team.
svc-media-daemon | The Payments team maintains the Media Platform.
svc-wallet-svc | Ownership: Platform.
svc-trial-engine | The Payments team maintains the Trial Platform.
svc-search-svc | Ownership: Platform.
svc-queue-engine | The Platform team maintains the Queue System.
svc-geo-service | the Geo Service is owned by the Platform team.
svc-deploy-service | the Deploy Platform is owned by t</t>
        </is>
      </c>
    </row>
    <row r="323">
      <c r="A323" t="inlineStr">
        <is>
          <t>hardx3</t>
        </is>
      </c>
      <c r="B323" t="inlineStr">
        <is>
          <t>repl @deepseek-v4.1-flash</t>
        </is>
      </c>
      <c r="C323" t="n">
        <v>1</v>
      </c>
      <c r="D323" t="inlineStr">
        <is>
          <t>num-5</t>
        </is>
      </c>
      <c r="E323" t="n">
        <v>2</v>
      </c>
      <c r="F323" t="inlineStr">
        <is>
          <t>python</t>
        </is>
      </c>
      <c r="G323" t="inlineStr">
        <is>
          <t>{"code": "import re\nservices = [d for d in docs if d['type']=='service']\n\ndef ownership(t):\n    for m in re.finditer(r'[^.]*?(?:ownership[:\\s]*([A-Za-z]+)|([A-Za-z]+) team maintains|owned by the ([A-Za-z]+) team)[^.]*\\.', t, re.I):\n        return m.group(0).strip()\n\n# Let's list all ownership sentences and rotation\nfor d in services:\n    t = d['text']\n    for m in re.finditer(r'[^.]*?(?:ownership|maintains|owned by)[^.]*\\.', t, re.I):\n        print(d['id'], '||', m.group(0).strip()</t>
        </is>
      </c>
      <c r="H323" t="inlineStr">
        <is>
          <t>svc-archive-engine || The Platform team maintains the Archive Platform.
svc-upload-engine || the Upload Service is owned by the Payments team.
svc-flags-worker || The Search team maintains the Flags System.
svc-payout-engine || Ownership: Data.
svc-status-service || Ownership: Search.
svc-dashboard-worker || Ownership: Identity.
svc-tracing-service || The Commerce team maintains tracing-service.
svc-tax-svc || Ownership: Platform.
svc-secrets-core || Ownership: Payments.
svc-health-service || The Growth team maintains the Health API.
svc-artifact-engine || The Platform team maintains artifact-engine.
svc-export-core || export-core is owned by the Platform team.
svc-sso-daemon || The Identity team maintains the Sso Platform.
svc-license-gateway || Ownership: Platform.
svc-chaos-api || chaos</t>
        </is>
      </c>
    </row>
    <row r="324">
      <c r="A324" t="inlineStr">
        <is>
          <t>hardx3</t>
        </is>
      </c>
      <c r="B324" t="inlineStr">
        <is>
          <t>repl @deepseek-v4.1-flash</t>
        </is>
      </c>
      <c r="C324" t="n">
        <v>1</v>
      </c>
      <c r="D324" t="inlineStr">
        <is>
          <t>num-5</t>
        </is>
      </c>
      <c r="E324" t="n">
        <v>3</v>
      </c>
      <c r="F324" t="inlineStr">
        <is>
          <t>python</t>
        </is>
      </c>
      <c r="G324" t="inlineStr">
        <is>
          <t>{"code": "import re\nservices = [d for d in docs if d['type']=='service']\n\ndef is_platform(t):\n    for m in re.finditer(r'[^.]*?(?:ownership|maintains|owned by)[^.]*\\.', t, re.I):\n        s = m.group(0)\n        if re.search(r'Ownership:\\s*Platform', s, re.I): return True\n        if re.search(r'Platform team maintains', s, re.I): return True\n        if re.search(r'owned by the Platform team', s, re.I): return True\n    return False\n\nplat = []\nfor d in services:\n    if is_platform(d['</t>
        </is>
      </c>
      <c r="H324" t="inlineStr">
        <is>
          <t xml:space="preserve">('svc-archive-engine', '4')
('svc-tax-svc', '4')
('svc-artifact-engine', '9')
('svc-export-core', '2')
('svc-license-gateway', '16')
('svc-wallet-svc', '10')
('svc-search-svc', '16')
('svc-queue-engine', '18')
('svc-geo-service', '12')
('svc-orders-daemon', '18')
('svc-push-engine', '10')
('svc-cache-svc', '4')
('svc-autocomplete-svc', '9')
('svc-rollout-daemon', '17')
('svc-vault-worker', '13')
('svc-invoice-api', '6')
count 16 total 168
</t>
        </is>
      </c>
    </row>
    <row r="325">
      <c r="A325" t="inlineStr">
        <is>
          <t>hardx3</t>
        </is>
      </c>
      <c r="B325" t="inlineStr">
        <is>
          <t>repl @deepseek-v4.1-flash</t>
        </is>
      </c>
      <c r="C325" t="n">
        <v>1</v>
      </c>
      <c r="D325" t="inlineStr">
        <is>
          <t>num-5</t>
        </is>
      </c>
      <c r="E325" t="n">
        <v>4</v>
      </c>
      <c r="F325" t="inlineStr">
        <is>
          <t>python</t>
        </is>
      </c>
      <c r="G325" t="inlineStr">
        <is>
          <t>{"code": "import re\nservices = [d for d in docs if d['type']=='service']\nids = ['svc-archive-engine','svc-tax-svc','svc-artifact-engine','svc-export-core','svc-license-gateway','svc-wallet-svc','svc-search-svc','svc-queue-engine','svc-geo-service','svc-orders-daemon','svc-push-engine','svc-cache-svc','svc-autocomplete-svc','svc-rollout-daemon','svc-vault-worker','svc-invoice-api']\nfor d in services:\n    if d['id'] in ids:\n        for m in re.finditer(r'[^.]*replica[^.]*\\.', d['text'], re.I</t>
        </is>
      </c>
      <c r="H325" t="inlineStr">
        <is>
          <t>svc-archive-engine || It runs in ap-southeast-2 with 4 replicas.
svc-tax-svc || It runs in ap-southeast-2 with 4 replicas.
svc-artifact-engine || 9 replicas are deployed to ap-southeast-2.
svc-export-core || It runs in ap-southeast-2 with 2 replicas.
svc-license-gateway || It runs in us-west-2 with 16 replicas.
svc-wallet-svc || Deployment region is ap-southeast-2; the deployment has 10 replicas.
svc-search-svc || Deployment region is us-east-1; the deployment has 16 replicas.
svc-queue-engine || 18 replicas are deployed to ap-southeast-2.
svc-geo-service || It runs in ap-southeast-2 with 12 replicas.
svc-orders-daemon || It runs in us-east-1 with 18 replicas.
svc-push-engine || Deployment region is us-east-1; the deployment has 10 replicas.
svc-cache-svc || Deployment region is us-west-2;</t>
        </is>
      </c>
    </row>
    <row r="326">
      <c r="A326" t="inlineStr">
        <is>
          <t>hardx3</t>
        </is>
      </c>
      <c r="B326" t="inlineStr">
        <is>
          <t>repl @deepseek-v4.1-flash</t>
        </is>
      </c>
      <c r="C326" t="n">
        <v>1</v>
      </c>
      <c r="D326" t="inlineStr">
        <is>
          <t>prose-0</t>
        </is>
      </c>
      <c r="E326" t="n">
        <v>0</v>
      </c>
      <c r="F326" t="inlineStr">
        <is>
          <t>python</t>
        </is>
      </c>
      <c r="G326" t="inlineStr">
        <is>
          <t>{"code": "import re\nfor d in docs:\n    if 'INC-2493' in d.get('text','') or 'INC-2493' in d.get('title',''):\n        print(d['id'], d['type'], d['title'])\n"}</t>
        </is>
      </c>
      <c r="H326" t="inlineStr">
        <is>
          <t xml:space="preserve">inc-INC-2493 incident Incident report INC-2493
</t>
        </is>
      </c>
    </row>
    <row r="327">
      <c r="A327" t="inlineStr">
        <is>
          <t>hardx3</t>
        </is>
      </c>
      <c r="B327" t="inlineStr">
        <is>
          <t>repl @deepseek-v4.1-flash</t>
        </is>
      </c>
      <c r="C327" t="n">
        <v>1</v>
      </c>
      <c r="D327" t="inlineStr">
        <is>
          <t>prose-0</t>
        </is>
      </c>
      <c r="E327" t="n">
        <v>1</v>
      </c>
      <c r="F327" t="inlineStr">
        <is>
          <t>python</t>
        </is>
      </c>
      <c r="G327" t="inlineStr">
        <is>
          <t>{"code": "print(next(d['text'] for d in docs if d['id']=='inc-INC-2493'))"}</t>
        </is>
      </c>
      <c r="H327" t="inlineStr">
        <is>
          <t xml:space="preserve"># Incident report INC-2493
Severity: SEV1
Date: 2025-08-04
Summary: Latency spike affecting wallet-svc. The incident lasted 120 minutes before full recovery. Root cause was determined to be a database failover. Collateral impact was observed on queue-engine, which recovered on its own once the primary issue was mitigated. This report was written by Aiko Demir. Metrics are exported to the shared observability stack every fifteen seconds. Graceful shutdown waits for in flight requests to complete before exiting. Data retention follows the company wide policy for personal information.
Timeline:
- 22:17 alert fired
- 22:20 on-call acknowledged
- 22:35 mitigation started
- 22:44 traffic rerouted
- 23:03 root cause identified
- 23:22 fix deployed
</t>
        </is>
      </c>
    </row>
    <row r="328">
      <c r="A328" t="inlineStr">
        <is>
          <t>hardx3</t>
        </is>
      </c>
      <c r="B328" t="inlineStr">
        <is>
          <t>repl @deepseek-v4.1-flash</t>
        </is>
      </c>
      <c r="C328" t="n">
        <v>1</v>
      </c>
      <c r="D328" t="inlineStr">
        <is>
          <t>prose-1</t>
        </is>
      </c>
      <c r="E328" t="n">
        <v>0</v>
      </c>
      <c r="F328" t="inlineStr">
        <is>
          <t>python</t>
        </is>
      </c>
      <c r="G328" t="inlineStr">
        <is>
          <t>{"code": "import re\nfor d in docs:\n    if d['id']=='INC-2968' or 'INC-2968' in d['title']:\n        print(d['id'], d['type'], d['title'])\n        print(d['text'][:2000])\n        print('-----')"}</t>
        </is>
      </c>
      <c r="H328" t="inlineStr">
        <is>
          <t xml:space="preserve">inc-INC-2968 incident Incident report INC-2968
#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
-----
</t>
        </is>
      </c>
    </row>
    <row r="329">
      <c r="A329" t="inlineStr">
        <is>
          <t>hardx3</t>
        </is>
      </c>
      <c r="B329" t="inlineStr">
        <is>
          <t>repl @deepseek-v4.1-flash</t>
        </is>
      </c>
      <c r="C329" t="n">
        <v>1</v>
      </c>
      <c r="D329" t="inlineStr">
        <is>
          <t>prose-2</t>
        </is>
      </c>
      <c r="E329" t="n">
        <v>0</v>
      </c>
      <c r="F329" t="inlineStr">
        <is>
          <t>python</t>
        </is>
      </c>
      <c r="G329" t="inlineStr">
        <is>
          <t>{"code": "import re\nfor d in docs:\n    if 'INC-2437' in d['title'] or 'INC-2437' in d['text']:\n        print(d['id'], d['type'], d['title'])\n        print(d['text'])\n        print('---')"}</t>
        </is>
      </c>
      <c r="H329" t="inlineStr">
        <is>
          <t>inc-INC-2437 incident Incident report INC-2437
# Incident report INC-2437
Severity: SEV2
Date: 2025-07-04
Summary: Elevated error rates affecting the Entitlement Service. The incident lasted 69 minutes before full recovery. Root cause was determined to be a database failover. As a side effect, the Session Service also saw degraded latency for part of the window. This report was written by Amara Berg. Post-incident reviews are blameless and published to the engineering wiki. Structured logs include the request path, status code and duration. Feature flags are managed through the configuration service and rolled out gradually.
Timeline:
- 14:39 alert fired
- 14:48 on-call acknowledged
- 15:12 mitigation started
- 15:14 traffic rerouted
- 15:31 root cause identified
- 15:48 fix deployed
--</t>
        </is>
      </c>
    </row>
    <row r="330">
      <c r="A330" t="inlineStr">
        <is>
          <t>hardx3</t>
        </is>
      </c>
      <c r="B330" t="inlineStr">
        <is>
          <t>repl @deepseek-v4.1-flash</t>
        </is>
      </c>
      <c r="C330" t="n">
        <v>1</v>
      </c>
      <c r="D330" t="inlineStr">
        <is>
          <t>prose-3</t>
        </is>
      </c>
      <c r="E330" t="n">
        <v>0</v>
      </c>
      <c r="F330" t="inlineStr">
        <is>
          <t>python</t>
        </is>
      </c>
      <c r="G330" t="inlineStr">
        <is>
          <t>{"code": "import re\nhits=[]\nfor d in docs:\n    t=d['text'] or ''\n    if re.search(r'weekly planning|planning', t, re.I) and re.search(r'data team|data-team|Data team', t+ ' '+d['title'], re.I):\n        hits.append(d)\nfor h in hits:\n    print(h['id'], h['type'], h['title'])\nprint('---')\nfor d in docs:\n    if d['type']=='team' and re.search(r'data', d['title'], re.I):\n        print(d['id'], d['title'])\n        print(d['text'][:1500])\n        print('====')"}</t>
        </is>
      </c>
      <c r="H330" t="inlineStr">
        <is>
          <t xml:space="preserve">team-data team Team page: Data
svc-cdn-core service Service overview: cdn-core
chg-CHG-343 changelog Change record CHG-343
svc-oauth-service service Service overview: oauth-service
---
team-data Team page: Data
# Team page: Data
The Data team is led by Tariq Hart. For urgent requests, page the team via Slack in #data-eng. The team sits on floor 5 of the Berlin office. Weekly planning happens on Tuesday mornings. Dependencies are pinned and upgraded through automated pull requests.
====
</t>
        </is>
      </c>
    </row>
    <row r="331">
      <c r="A331" t="inlineStr">
        <is>
          <t>hardx3</t>
        </is>
      </c>
      <c r="B331" t="inlineStr">
        <is>
          <t>repl @deepseek-v4.1-flash</t>
        </is>
      </c>
      <c r="C331" t="n">
        <v>1</v>
      </c>
      <c r="D331" t="inlineStr">
        <is>
          <t>prose-4</t>
        </is>
      </c>
      <c r="E331" t="n">
        <v>0</v>
      </c>
      <c r="F331" t="inlineStr">
        <is>
          <t>python</t>
        </is>
      </c>
      <c r="G331" t="inlineStr">
        <is>
          <t>{"code": "for d in docs:\n    if d['id']=='INC-2374' or 'INC-2374' in d['text'] or 'INC-2374' in d['title']:\n        print(d['id'], d['type'], d['title'])\n        print(d['text'][:2000])\n        print('---')"}</t>
        </is>
      </c>
      <c r="H331" t="inlineStr">
        <is>
          <t xml:space="preserve">inc-INC-2374 incident Incident report INC-2374
# Incident report INC-2374
Severity: SEV3
Date: 2025-05-14
Summary: Latency spike affecting device-gateway. The incident lasted 70 minutes before full recovery. Root cause was determined to be a dependency outage. Collateral impact was observed on batch-service, which recovered on its own once the primary issue was mitigated. This report was written by Tomasz Mensah. Cost reports are reviewed monthly with the finance partner. Access to production is granted just in time and audited. Secrets are rotated automatically every ninety days.
Timeline:
- 15:31 alert fired
- 15:41 on-call acknowledged
- 15:52 mitigation started
- 16:11 traffic rerouted
- 16:17 root cause identified
- 16:19 fix deployed
- 16:38 monitoring confirmed recovery
---
</t>
        </is>
      </c>
    </row>
    <row r="332">
      <c r="A332" t="inlineStr">
        <is>
          <t>hardx3</t>
        </is>
      </c>
      <c r="B332" t="inlineStr">
        <is>
          <t>repl @deepseek-v4.1-flash</t>
        </is>
      </c>
      <c r="C332" t="n">
        <v>1</v>
      </c>
      <c r="D332" t="inlineStr">
        <is>
          <t>prose-5</t>
        </is>
      </c>
      <c r="E332" t="n">
        <v>0</v>
      </c>
      <c r="F332" t="inlineStr">
        <is>
          <t>python</t>
        </is>
      </c>
      <c r="G332" t="inlineStr">
        <is>
          <t>{"code": "import re\nfor d in docs:\n    if 'INC-2057' in d['id'] or 'INC-2057' in d['title'] or 'INC-2057' in d['text']:\n        print(d['id'], '|', d['type'], '|', d['title'])"}</t>
        </is>
      </c>
      <c r="H332" t="inlineStr">
        <is>
          <t xml:space="preserve">inc-INC-2057 | incident | Incident report INC-2057
</t>
        </is>
      </c>
    </row>
    <row r="333">
      <c r="A333" t="inlineStr">
        <is>
          <t>hardx3</t>
        </is>
      </c>
      <c r="B333" t="inlineStr">
        <is>
          <t>repl @deepseek-v4.1-flash</t>
        </is>
      </c>
      <c r="C333" t="n">
        <v>1</v>
      </c>
      <c r="D333" t="inlineStr">
        <is>
          <t>prose-5</t>
        </is>
      </c>
      <c r="E333" t="n">
        <v>1</v>
      </c>
      <c r="F333" t="inlineStr">
        <is>
          <t>python</t>
        </is>
      </c>
      <c r="G333" t="inlineStr">
        <is>
          <t>{"code": "d=[x for x in docs if x['id']=='inc-INC-2057'][0]\nprint(d['text'])"}</t>
        </is>
      </c>
      <c r="H333" t="inlineStr">
        <is>
          <t xml:space="preserve">#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
</t>
        </is>
      </c>
    </row>
    <row r="334">
      <c r="A334" t="inlineStr">
        <is>
          <t>hardx3</t>
        </is>
      </c>
      <c r="B334" t="inlineStr">
        <is>
          <t>repl @deepseek-v4.1-flash</t>
        </is>
      </c>
      <c r="C334" t="n">
        <v>1</v>
      </c>
      <c r="D334" t="inlineStr">
        <is>
          <t>temporal-0</t>
        </is>
      </c>
      <c r="E334" t="n">
        <v>0</v>
      </c>
      <c r="F334" t="inlineStr">
        <is>
          <t>python</t>
        </is>
      </c>
      <c r="G334" t="inlineStr">
        <is>
          <t>{"code": "import re\nfor d in docs:\n    if 'export-core' in (d['title']+' '+d['text']).lower() or 'export core' in (d['title']+' '+d['text']).lower():\n        print(d['id'], d['type'], d['title'])"}</t>
        </is>
      </c>
      <c r="H334" t="inlineStr">
        <is>
          <t xml:space="preserve">svc-export-core service Service overview: export-core
svc-entitlement-daemon service Service overview: entitlement-daemon
</t>
        </is>
      </c>
    </row>
    <row r="335">
      <c r="A335" t="inlineStr">
        <is>
          <t>hardx3</t>
        </is>
      </c>
      <c r="B335" t="inlineStr">
        <is>
          <t>repl @deepseek-v4.1-flash</t>
        </is>
      </c>
      <c r="C335" t="n">
        <v>1</v>
      </c>
      <c r="D335" t="inlineStr">
        <is>
          <t>temporal-0</t>
        </is>
      </c>
      <c r="E335" t="n">
        <v>1</v>
      </c>
      <c r="F335" t="inlineStr">
        <is>
          <t>python</t>
        </is>
      </c>
      <c r="G335" t="inlineStr">
        <is>
          <t>{"code": "import re\nfor d in docs:\n    if 'export-core' in (d['title']+' '+d['text']).lower():\n        print(d['id'], d['type'], d['title'])"}</t>
        </is>
      </c>
      <c r="H335" t="inlineStr">
        <is>
          <t xml:space="preserve">svc-export-core service Service overview: export-core
svc-entitlement-daemon service Service overview: entitlement-daemon
</t>
        </is>
      </c>
    </row>
    <row r="336">
      <c r="A336" t="inlineStr">
        <is>
          <t>hardx3</t>
        </is>
      </c>
      <c r="B336" t="inlineStr">
        <is>
          <t>repl @deepseek-v4.1-flash</t>
        </is>
      </c>
      <c r="C336" t="n">
        <v>1</v>
      </c>
      <c r="D336" t="inlineStr">
        <is>
          <t>temporal-0</t>
        </is>
      </c>
      <c r="E336" t="n">
        <v>2</v>
      </c>
      <c r="F336" t="inlineStr">
        <is>
          <t>python</t>
        </is>
      </c>
      <c r="G336" t="inlineStr">
        <is>
          <t>{"code": "for d in docs:\n    if d['id'] in ('svc-export-core','svc-entitlement-daemon'):\n        print('=====', d['id'])\n        print(d['text'])"}</t>
        </is>
      </c>
      <c r="H336">
        <f>==== svc-export-core
#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to TCP port 5147. Backups are taken daily and </f>
        <v/>
      </c>
    </row>
    <row r="337">
      <c r="A337" t="inlineStr">
        <is>
          <t>hardx3</t>
        </is>
      </c>
      <c r="B337" t="inlineStr">
        <is>
          <t>repl @deepseek-v4.1-flash</t>
        </is>
      </c>
      <c r="C337" t="n">
        <v>1</v>
      </c>
      <c r="D337" t="inlineStr">
        <is>
          <t>temporal-0</t>
        </is>
      </c>
      <c r="E337" t="n">
        <v>3</v>
      </c>
      <c r="F337" t="inlineStr">
        <is>
          <t>python</t>
        </is>
      </c>
      <c r="G337" t="inlineStr">
        <is>
          <t>{"code": "import re\nfor d in docs:\n    t=(d['title']+' '+d['text'])\n    if 'Export System' in t or 'export system' in t.lower():\n        print(d['id'], d['type'], d['title'])"}</t>
        </is>
      </c>
      <c r="H337" t="inlineStr">
        <is>
          <t xml:space="preserve">svc-export-core service Service overview: export-core
chg-CHG-333 changelog Change record CHG-333
inc-INC-2309 incident Incident report INC-2309
</t>
        </is>
      </c>
    </row>
    <row r="338">
      <c r="A338" t="inlineStr">
        <is>
          <t>hardx3</t>
        </is>
      </c>
      <c r="B338" t="inlineStr">
        <is>
          <t>repl @deepseek-v4.1-flash</t>
        </is>
      </c>
      <c r="C338" t="n">
        <v>1</v>
      </c>
      <c r="D338" t="inlineStr">
        <is>
          <t>temporal-0</t>
        </is>
      </c>
      <c r="E338" t="n">
        <v>4</v>
      </c>
      <c r="F338" t="inlineStr">
        <is>
          <t>python</t>
        </is>
      </c>
      <c r="G338" t="inlineStr">
        <is>
          <t>{"code": "import re\nfor d in docs:\n    if 'export' in (d['title']+' '+d['text']).lower() and d['type'] in ('changelog','adr','incident','runbook'):\n        print('=====', d['id'], d['type'], d['title'])\n        print(d['text'][:1200])\n        print()"}</t>
        </is>
      </c>
      <c r="H338">
        <f>==== inc-INC-2955 incident Incident report INC-2955
# Incident report INC-2955
Severity: SEV3
Date: 2025-01-21
Summary: Partial outage affecting the Reconcile System. The incident lasted 210 minutes before full recovery. Root cause was determined to be a memory leak. This report was written by Priya Farah. Structured logs include the request path, status code and duration. Metrics are exported to the shared observability stack every fifteen seconds. Access to production is granted just in time and audited.
Timeline:
- 02:40 alert fired
- 03:04 on-call acknowledged
- 03:26 mitigation started
- 03:50 traffic rerouted
===== inc-INC-3061 incident Incident report INC-3061
# Incident report INC-3061
Severity: SEV1
Date: 2025-09-07
Summary: Partial outage affecting tokens-worker. The incid</f>
        <v/>
      </c>
    </row>
    <row r="339">
      <c r="A339" t="inlineStr">
        <is>
          <t>hardx3</t>
        </is>
      </c>
      <c r="B339" t="inlineStr">
        <is>
          <t>repl @deepseek-v4.1-flash</t>
        </is>
      </c>
      <c r="C339" t="n">
        <v>1</v>
      </c>
      <c r="D339" t="inlineStr">
        <is>
          <t>temporal-0</t>
        </is>
      </c>
      <c r="E339" t="n">
        <v>5</v>
      </c>
      <c r="F339" t="inlineStr">
        <is>
          <t>python</t>
        </is>
      </c>
      <c r="G339" t="inlineStr">
        <is>
          <t>{"code": "import re\nfor d in docs:\n    if d['type']=='changelog':\n        t=d['text']\n        if re.search(r'owner|ownership|team', t, re.I):\n            print('=====', d['id'], d['title'])\n            print(t[:1500])\n            print()"}</t>
        </is>
      </c>
      <c r="H339">
        <f>==== chg-CHG-315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Change record 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 proces</f>
        <v/>
      </c>
    </row>
    <row r="340">
      <c r="A340" t="inlineStr">
        <is>
          <t>hardx3</t>
        </is>
      </c>
      <c r="B340" t="inlineStr">
        <is>
          <t>repl @deepseek-v4.1-flash</t>
        </is>
      </c>
      <c r="C340" t="n">
        <v>1</v>
      </c>
      <c r="D340" t="inlineStr">
        <is>
          <t>temporal-0</t>
        </is>
      </c>
      <c r="E340" t="n">
        <v>6</v>
      </c>
      <c r="F340" t="inlineStr">
        <is>
          <t>python</t>
        </is>
      </c>
      <c r="G340" t="inlineStr">
        <is>
          <t>{"code": "import re\nfor d in docs:\n    t=d['title']+' '+d['text']\n    if re.search(r'\\bexport', t, re.I):\n        print(d['id'], d['type'], d['title'], '|', re.findall(r'[^.]*[Ee]xport[^.]*\\.', t)[:3])"}</t>
        </is>
      </c>
      <c r="H340" t="inlineStr">
        <is>
          <t xml:space="preserve">inc-INC-2955 incident Incident report INC-2955 | [' Metrics are exported to the shared observability stack every fifteen seconds.']
svc-export-core service Service overview: export-core | ['Service overview: export-core # Service overview: export-core\n\nexport-core (also referred to internally as the Export System) is a backend component.', '\n\nexport-core is owned by the Platform team.', '\n\nTraffic to the Export System is bound to TCP port 5147.']
inc-INC-3061 incident Incident report INC-3061 | [' Metrics are exported to the shared observability stack every fifteen seconds.']
runbook-42 runbook Runbook 42: rotating certificates | [' Metrics are exported to the shared observability stack every fifteen seconds.']
inc-INC-3136 incident Incident report INC-3136 | [' Metrics are exported </t>
        </is>
      </c>
    </row>
    <row r="341">
      <c r="A341" t="inlineStr">
        <is>
          <t>hardx3</t>
        </is>
      </c>
      <c r="B341" t="inlineStr">
        <is>
          <t>repl @deepseek-v4.1-flash</t>
        </is>
      </c>
      <c r="C341" t="n">
        <v>1</v>
      </c>
      <c r="D341" t="inlineStr">
        <is>
          <t>temporal-0</t>
        </is>
      </c>
      <c r="E341" t="n">
        <v>7</v>
      </c>
      <c r="F341" t="inlineStr">
        <is>
          <t>python</t>
        </is>
      </c>
      <c r="G341" t="inlineStr">
        <is>
          <t>{"code": "import re\nfor d in docs:\n    if d['type']=='changelog':\n        t=d['text']\n        if re.search(r'Commerce|supersede', t, re.I):\n            print('=====', d['id'], d['title'])\n            print(t[:600]); print()"}</t>
        </is>
      </c>
      <c r="H341">
        <f>==== chg-CHG-340 Change record CHG-340
# Change record CHG-340
Date: 2025-12-19
Starting 2025-12-19, Elena Larsen takes over primary on-call for the Segment API from Noah Ortega. This record supersedes CHG-305. The service overview page has not been updated to reflect this change. Access to production is granted just in time and audited. Requests carry a correlation id that is propagated to downstream calls.
===== chg-CHG-333 Change record CHG-333
#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f>
        <v/>
      </c>
    </row>
    <row r="342">
      <c r="A342" t="inlineStr">
        <is>
          <t>hardx3</t>
        </is>
      </c>
      <c r="B342" t="inlineStr">
        <is>
          <t>repl @deepseek-v4.1-flash</t>
        </is>
      </c>
      <c r="C342" t="n">
        <v>1</v>
      </c>
      <c r="D342" t="inlineStr">
        <is>
          <t>temporal-1</t>
        </is>
      </c>
      <c r="E342" t="n">
        <v>0</v>
      </c>
      <c r="F342" t="inlineStr">
        <is>
          <t>python</t>
        </is>
      </c>
      <c r="G342" t="inlineStr">
        <is>
          <t>{"code": "import re\nfor d in docs:\n    if re.search(r'health', d['title'], re.I) or re.search(r'health', d['text'], re.I):\n        print(d['id'], d['type'], '|', d['title'])"}</t>
        </is>
      </c>
      <c r="H342" t="inlineStr">
        <is>
          <t xml:space="preserve">inc-INC-3085 incident | Incident report INC-3085
svc-payout-engine service | Service overview: payout-engine
svc-status-service service | Service overview: status-service
inc-INC-2359 incident | Incident report INC-2359
runbook-16 runbook | Runbook 16: rotating secrets
runbook-48 runbook | Runbook 48: rolling back a deploy
svc-secrets-core service | Service overview: secrets-core
svc-health-service service | Service overview: health-service
chg-CHG-308 changelog | Change record CHG-308
svc-export-core service | Service overview: export-core
runbook-53 runbook | Runbook 53: rolling back a deploy
runbook-29 runbook | Runbook 29: rolling back a deploy
inc-INC-2037 incident | Incident report INC-2037
svc-chargeback-worker service | Service overview: chargeback-worker
svc-scheduler-api service </t>
        </is>
      </c>
    </row>
    <row r="343">
      <c r="A343" t="inlineStr">
        <is>
          <t>hardx3</t>
        </is>
      </c>
      <c r="B343" t="inlineStr">
        <is>
          <t>repl @deepseek-v4.1-flash</t>
        </is>
      </c>
      <c r="C343" t="n">
        <v>1</v>
      </c>
      <c r="D343" t="inlineStr">
        <is>
          <t>temporal-1</t>
        </is>
      </c>
      <c r="E343" t="n">
        <v>1</v>
      </c>
      <c r="F343" t="inlineStr">
        <is>
          <t>python</t>
        </is>
      </c>
      <c r="G343" t="inlineStr">
        <is>
          <t>{"code": "for d in docs:\n    if d['id'] in ('svc-health-service','chg-CHG-308','chg-CHG-343'):\n        print(d['id'], d['type'], '|', d['title'])\n        print(d['text'])\n        print('='*80)"}</t>
        </is>
      </c>
      <c r="H343" t="inlineStr">
        <is>
          <t>svc-health-service service | Service overview: health-service
# Service overview: health-service
health-service (also referred to internally as the Health API) is a backend component. the Health API stores its data in a MongoDB cluster. Structured logs include the request path, status code and duration.
Pages go to Priya Mensah first. Schema changes go through an expand and contract migration process.
Traffic to health-service is bound to TCP port 9534. Secrets are rotated automatically every ninety days.
Deployment region is us-east-1; the deployment has 17 replicas. Dependencies are declared in the service manifest and validated at deploy time.
Runtime dependencies: ledger-gateway, catalog-core. Circuit breakers open after five consecutive failures to a downstream.
health-service i</t>
        </is>
      </c>
    </row>
    <row r="344">
      <c r="A344" t="inlineStr">
        <is>
          <t>hardx3</t>
        </is>
      </c>
      <c r="B344" t="inlineStr">
        <is>
          <t>repl @deepseek-v4.1-flash</t>
        </is>
      </c>
      <c r="C344" t="n">
        <v>1</v>
      </c>
      <c r="D344" t="inlineStr">
        <is>
          <t>temporal-1</t>
        </is>
      </c>
      <c r="E344" t="n">
        <v>2</v>
      </c>
      <c r="F344" t="inlineStr">
        <is>
          <t>python</t>
        </is>
      </c>
      <c r="G344" t="inlineStr">
        <is>
          <t>{"code": "for d in docs:\n    if re.search(r'health-service|Health API', d['text']):\n        print(d['id'], d['type'], '|', d['title'])\n        # print date line if changelog\n        if d['type']=='changelog':\n            print([l for l in d['text'].split('\\n') if 'Date' in l])"}</t>
        </is>
      </c>
      <c r="H344" t="inlineStr">
        <is>
          <t xml:space="preserve">inc-INC-3085 incident | Incident report INC-3085
svc-health-service service | Service overview: health-service
chg-CHG-308 changelog | Change record CHG-308
['Date: 2025-04-18']
chg-CHG-343 changelog | Change record CHG-343
['Date: 2025-12-12']
</t>
        </is>
      </c>
    </row>
    <row r="345">
      <c r="A345" t="inlineStr">
        <is>
          <t>hardx3</t>
        </is>
      </c>
      <c r="B345" t="inlineStr">
        <is>
          <t>repl @deepseek-v4.1-flash</t>
        </is>
      </c>
      <c r="C345" t="n">
        <v>1</v>
      </c>
      <c r="D345" t="inlineStr">
        <is>
          <t>temporal-2</t>
        </is>
      </c>
      <c r="E345" t="n">
        <v>0</v>
      </c>
      <c r="F345" t="inlineStr">
        <is>
          <t>python</t>
        </is>
      </c>
      <c r="G345" t="inlineStr">
        <is>
          <t>{"code": "import re\nhits=[d for d in docs if 'device-gateway' in (d['title']+d['text']).lower()]\nfor d in hits:\n    print(d['id'], d['type'], d['title'])\nprint(len(hits))"}</t>
        </is>
      </c>
      <c r="H345" t="inlineStr">
        <is>
          <t xml:space="preserve">inc-INC-2194 incident Incident report INC-2194
adr-ADR-115 adr Architecture decision ADR-115
svc-budget-engine service Service overview: budget-engine
inc-INC-2374 incident Incident report INC-2374
svc-device-gateway service Service overview: device-gateway
inc-INC-2275 incident Incident report INC-2275
6
</t>
        </is>
      </c>
    </row>
    <row r="346">
      <c r="A346" t="inlineStr">
        <is>
          <t>hardx3</t>
        </is>
      </c>
      <c r="B346" t="inlineStr">
        <is>
          <t>repl @deepseek-v4.1-flash</t>
        </is>
      </c>
      <c r="C346" t="n">
        <v>1</v>
      </c>
      <c r="D346" t="inlineStr">
        <is>
          <t>temporal-2</t>
        </is>
      </c>
      <c r="E346" t="n">
        <v>1</v>
      </c>
      <c r="F346" t="inlineStr">
        <is>
          <t>python</t>
        </is>
      </c>
      <c r="G346" t="inlineStr">
        <is>
          <t>{"code": "for d in hits:\n    print('=====')\n    print(d['id'], d['type'], d['title'])\n    print(d['text'][:2000])"}</t>
        </is>
      </c>
      <c r="H346">
        <f>====
inc-INC-2194 incident Incident report INC-2194
# Incident report INC-2194
Severity: SEV3
Date: 2025-10-17
Summary: Complete outage affecting device-gateway. The incident lasted 131 minutes before full recovery. Root cause was determined to be a configuration error. This report was written by Marcus Aziz. Connection pools are sized according to the downstream capacity model. Data retention follows the company wide policy for personal information. The staging environment mirrors production topology at one tenth scale.
Timeline:
- 21:28 alert fired
- 21:38 on-call acknowledged
- 21:51 mitigation started
- 21:57 traffic rerouted
=====
adr-ADR-115 adr Architecture decision ADR-115
# Architecture decision ADR-115
Decision: migrate device-gateway to CockroachDB in Q4 2026. Approved by J</f>
        <v/>
      </c>
    </row>
    <row r="347">
      <c r="A347" t="inlineStr">
        <is>
          <t>hardx3</t>
        </is>
      </c>
      <c r="B347" t="inlineStr">
        <is>
          <t>repl @deepseek-v4.1-flash</t>
        </is>
      </c>
      <c r="C347" t="n">
        <v>1</v>
      </c>
      <c r="D347" t="inlineStr">
        <is>
          <t>temporal-2</t>
        </is>
      </c>
      <c r="E347" t="n">
        <v>2</v>
      </c>
      <c r="F347" t="inlineStr">
        <is>
          <t>python</t>
        </is>
      </c>
      <c r="G347" t="inlineStr">
        <is>
          <t>{"code": "import re\nfor d in docs:\n    t=(d['title']+' '+d['text'])\n    if 'device-gateway' in t.lower() or 'device api' in t.lower():\n        # look for ownership keywords\n        if re.search(r'owner|own |maintain|team|transfer|handover|on-call', t, re.I):\n            print('=====', d['id'], d['type'], d['title'])\n            print(t[:1500])"}</t>
        </is>
      </c>
      <c r="H347">
        <f>==== inc-INC-3164 incident Incident report INC-3164
Incident report INC-3164 # Incident report INC-3164
Severity: SEV1
Date: 2025-11-04
Summary: Elevated error rates affecting vault-worker. The incident lasted 66 minutes before full recovery. Root cause was determined to be a configuration error. Collateral impact was observed on the Device API, which recovered on its own once the primary issue was mitigated. This report was written by Marcus Ortega. Schema changes go through an expand and contract migration process. Idempotency keys are required on all mutating endpoints. Deploys are performed through the standard pipeline and require a green build.
Timeline:
- 03:25 alert fired
- 03:48 on-call acknowledged
- 04:12 mitigation started
- 04:21 traffic rerouted
- 04:32 root cause identif</f>
        <v/>
      </c>
    </row>
    <row r="348">
      <c r="A348" t="inlineStr">
        <is>
          <t>hardx3</t>
        </is>
      </c>
      <c r="B348" t="inlineStr">
        <is>
          <t>repl @deepseek-v4.1-flash</t>
        </is>
      </c>
      <c r="C348" t="n">
        <v>1</v>
      </c>
      <c r="D348" t="inlineStr">
        <is>
          <t>temporal-2</t>
        </is>
      </c>
      <c r="E348" t="n">
        <v>3</v>
      </c>
      <c r="F348" t="inlineStr">
        <is>
          <t>python</t>
        </is>
      </c>
      <c r="G348" t="inlineStr">
        <is>
          <t>{"code": "import re\nfor d in docs:\n    if d['type']=='changelog':\n        t=d['title']+' '+d['text']\n        if re.search(r'owner|ownership|transfer|handover|maintain', t, re.I):\n            print('=====', d['id'], d['title'])\n            print(t[:1200])"}</t>
        </is>
      </c>
      <c r="H348">
        <f>==== chg-CHG-315 Change record 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Change record CHG-308
Change record 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f>
        <v/>
      </c>
    </row>
    <row r="349">
      <c r="A349" t="inlineStr">
        <is>
          <t>hardx3</t>
        </is>
      </c>
      <c r="B349" t="inlineStr">
        <is>
          <t>repl @deepseek-v4.1-flash</t>
        </is>
      </c>
      <c r="C349" t="n">
        <v>1</v>
      </c>
      <c r="D349" t="inlineStr">
        <is>
          <t>temporal-2</t>
        </is>
      </c>
      <c r="E349" t="n">
        <v>4</v>
      </c>
      <c r="F349" t="inlineStr">
        <is>
          <t>python</t>
        </is>
      </c>
      <c r="G349" t="inlineStr">
        <is>
          <t>{"code": "import re\nfor d in docs:\n    if d['type']=='changelog':\n        t=d['title']+' '+d['text']\n        if re.search(r'export system|device|gateway', t, re.I):\n            print('=====', d['id'])\n            print(t[:900])\nprint('---search export system---')\nfor d in docs:\n    if 'export system' in (d['title']+d['text']).lower():\n        print(d['id'], d['type'], d['title'])"}</t>
        </is>
      </c>
      <c r="H349">
        <f>==== chg-CHG-315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chg-CHG-333
Change record CHG-333 #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f>
        <v/>
      </c>
    </row>
    <row r="350">
      <c r="A350" t="inlineStr">
        <is>
          <t>hardx3</t>
        </is>
      </c>
      <c r="B350" t="inlineStr">
        <is>
          <t>repl @deepseek-v4.1-flash</t>
        </is>
      </c>
      <c r="C350" t="n">
        <v>1</v>
      </c>
      <c r="D350" t="inlineStr">
        <is>
          <t>temporal-2</t>
        </is>
      </c>
      <c r="E350" t="n">
        <v>5</v>
      </c>
      <c r="F350" t="inlineStr">
        <is>
          <t>python</t>
        </is>
      </c>
      <c r="G350" t="inlineStr">
        <is>
          <t>{"code": "import re\nfor d in docs:\n    t=d['title']+' '+d['text']\n    if re.search(r'device api', t, re.I):\n        print(d['id'], d['type'], d['title'])\nprint('=== service overrides ===')\nfor d in docs:\n    if d['type']=='service' and ('override' in d['text'].lower() or 'but ' in d['text'].lower()):\n        print(d['id'], d['title'])\n        print(d['text'][-800:])"}</t>
        </is>
      </c>
      <c r="H350" t="inlineStr">
        <is>
          <t xml:space="preserve">inc-INC-3164 incident Incident report INC-3164
inc-INC-2352 incident Incident report INC-2352
svc-device-gateway service Service overview: device-gateway
=== service overrides ===
</t>
        </is>
      </c>
    </row>
    <row r="351">
      <c r="A351" t="inlineStr">
        <is>
          <t>hardx3</t>
        </is>
      </c>
      <c r="B351" t="inlineStr">
        <is>
          <t>repl @deepseek-v4.1-flash</t>
        </is>
      </c>
      <c r="C351" t="n">
        <v>1</v>
      </c>
      <c r="D351" t="inlineStr">
        <is>
          <t>temporal-2</t>
        </is>
      </c>
      <c r="E351" t="n">
        <v>6</v>
      </c>
      <c r="F351" t="inlineStr">
        <is>
          <t>python</t>
        </is>
      </c>
      <c r="G351" t="inlineStr">
        <is>
          <t>{"code": "for d in docs:\n    if d['type']=='changelog':\n        print(d['id'], '|', d['title'], '|', d['text'][:400].replace('\\n',' '))"}</t>
        </is>
      </c>
      <c r="H351" t="inlineStr">
        <is>
          <t>chg-CHG-315 | Change record CHG-315 |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chg-CHG-305 | Change record CHG-305 | # Change record CHG-305  Date: 2025-12-13  Effective 2025-12-13, pages for segment-service go to Noah Ortega instead of Sven Meyer. The service overview page has not been updated to reflect this change. Capacity planning is revisited at the start of every quarter. Canary releases receive five percent of traffic for thirty minutes before promotion</t>
        </is>
      </c>
    </row>
    <row r="352">
      <c r="A352" t="inlineStr">
        <is>
          <t>hardx3</t>
        </is>
      </c>
      <c r="B352" t="inlineStr">
        <is>
          <t>repl @deepseek-v4.1-flash</t>
        </is>
      </c>
      <c r="C352" t="n">
        <v>1</v>
      </c>
      <c r="D352" t="inlineStr">
        <is>
          <t>temporal-2</t>
        </is>
      </c>
      <c r="E352" t="n">
        <v>7</v>
      </c>
      <c r="F352" t="inlineStr">
        <is>
          <t>python</t>
        </is>
      </c>
      <c r="G352" t="inlineStr">
        <is>
          <t>{"code": "for d in docs:\n    if d['type']=='changelog':\n        print(d['id'], '|', d['text'][:400].replace('\\n',' '))"}</t>
        </is>
      </c>
      <c r="H352" t="inlineStr">
        <is>
          <t>chg-CHG-315 |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chg-CHG-305 | # Change record CHG-305  Date: 2025-12-13  Effective 2025-12-13, pages for segment-service go to Noah Ortega instead of Sven Meyer. The service overview page has not been updated to reflect this change. Capacity planning is revisited at the start of every quarter. Canary releases receive five percent of traffic for thirty minutes before promotion.
chg-CHG-308 | # Change record CHG-308  Date: 2</t>
        </is>
      </c>
    </row>
    <row r="353">
      <c r="A353" t="inlineStr">
        <is>
          <t>hardx3</t>
        </is>
      </c>
      <c r="B353" t="inlineStr">
        <is>
          <t>repl @deepseek-v4.1-flash</t>
        </is>
      </c>
      <c r="C353" t="n">
        <v>1</v>
      </c>
      <c r="D353" t="inlineStr">
        <is>
          <t>temporal-2</t>
        </is>
      </c>
      <c r="E353" t="n">
        <v>8</v>
      </c>
      <c r="F353" t="inlineStr">
        <is>
          <t>python</t>
        </is>
      </c>
      <c r="G353" t="inlineStr">
        <is>
          <t>{"code": "for d in docs:\n    if d['type']=='changelog':\n        print(d['id'])"}</t>
        </is>
      </c>
      <c r="H353" t="inlineStr">
        <is>
          <t xml:space="preserve">chg-CHG-315
chg-CHG-305
chg-CHG-308
chg-CHG-318
chg-CHG-331
chg-CHG-340
chg-CHG-313
chg-CHG-333
chg-CHG-336
chg-CHG-345
chg-CHG-326
chg-CHG-300
chg-CHG-327
chg-CHG-343
chg-CHG-322
chg-CHG-309
</t>
        </is>
      </c>
    </row>
    <row r="354">
      <c r="A354" t="inlineStr">
        <is>
          <t>hardx3</t>
        </is>
      </c>
      <c r="B354" t="inlineStr">
        <is>
          <t>repl @deepseek-v4.1-flash</t>
        </is>
      </c>
      <c r="C354" t="n">
        <v>1</v>
      </c>
      <c r="D354" t="inlineStr">
        <is>
          <t>temporal-2</t>
        </is>
      </c>
      <c r="E354" t="n">
        <v>9</v>
      </c>
      <c r="F354" t="inlineStr">
        <is>
          <t>python</t>
        </is>
      </c>
      <c r="G354" t="inlineStr">
        <is>
          <t>{"code": "for cid in ['chg-CHG-326','chg-CHG-300','chg-CHG-327','chg-CHG-343','chg-CHG-322','chg-CHG-309']:\n    d=[x for x in docs if x['id']==cid][0]\n    print(d['id'], '|', d['text'][:450].replace('\\n',' '))"}</t>
        </is>
      </c>
      <c r="H354" t="inlineStr">
        <is>
          <t>chg-CHG-326 | # Change record CHG-326  Date: 2025-03-06  On 2025-03-06, shipping-core was migrated from us-west-2 to us-east-1. The service overview page has not been updated to reflect this change. Feature flags are managed through the configuration service and rolled out gradually. Schema changes go through an expand and contract migration process.
chg-CHG-300 | # Change record CHG-300  Date: 2025-04-07  Starting 2025-04-07, Lucas Petrova takes over primary on-call for vector-svc from Hannah Lindqvist. The service overview page has not been updated to reflect this change. Capacity planning is revisited at the start of every quarter. Post-incident reviews are blameless and published to the engineering wiki.
chg-CHG-327 | # Change record CHG-327  Date: 2025-08-23  Effective 2025-08-23, pag</t>
        </is>
      </c>
    </row>
    <row r="355">
      <c r="A355" t="inlineStr">
        <is>
          <t>hardx3</t>
        </is>
      </c>
      <c r="B355" t="inlineStr">
        <is>
          <t>repl @deepseek-v4.1-flash</t>
        </is>
      </c>
      <c r="C355" t="n">
        <v>1</v>
      </c>
      <c r="D355" t="inlineStr">
        <is>
          <t>temporal-2</t>
        </is>
      </c>
      <c r="E355" t="n">
        <v>10</v>
      </c>
      <c r="F355" t="inlineStr">
        <is>
          <t>python</t>
        </is>
      </c>
      <c r="G355" t="inlineStr">
        <is>
          <t>{"code": "d=[x for x in docs if x['id']=='svc-device-gateway'][0]\nprint(d['text'])\nprint('=====TEAM DOCS=====')\nfor x in docs:\n    if x['type']=='team':\n        print(x['id'],'|',x['title'],'|',x['text'][:300].replace('\\n',' '))"}</t>
        </is>
      </c>
      <c r="H355" t="inlineStr">
        <is>
          <t># Service overview: device-gateway
device-gateway (also referred to internally as the Device API) is a backend component. On-call: unassigned (see team page). Engineers rotate through the support channel one week at a time.
It runs in eu-west-1 with 21 replicas. Load tests run nightly against the staging environment.
Traffic to device-gateway is bound to TCP port 3507. Load tests run nightly against the staging environment.
It is implemented in Java. Schema changes go through an expand and contract migration process.
The Commerce team maintains device-gateway. Backups are taken daily and verified weekly by restoring to a scratch cluster.
The availability SLO is 99.5%. Data retention follows the company wide policy for personal information.
Runtime dependencies: secrets-core, tax-svc</t>
        </is>
      </c>
    </row>
    <row r="356">
      <c r="A356" t="inlineStr">
        <is>
          <t>hardx3</t>
        </is>
      </c>
      <c r="B356" t="inlineStr">
        <is>
          <t>repl @deepseek-v4.1-flash</t>
        </is>
      </c>
      <c r="C356" t="n">
        <v>1</v>
      </c>
      <c r="D356" t="inlineStr">
        <is>
          <t>temporal-3</t>
        </is>
      </c>
      <c r="E356" t="n">
        <v>0</v>
      </c>
      <c r="F356" t="inlineStr">
        <is>
          <t>python</t>
        </is>
      </c>
      <c r="G356" t="inlineStr">
        <is>
          <t>{"code": "import re\nhits = [d for d in docs if re.search(r'vector', d['title']+' '+d['text'], re.I) or re.search(r'on.?call', d['title']+' '+d['text'], re.I)]\nprint(len(hits))\nfor d in hits[:40]:\n    print(d['id'], d['type'], d['title'])"}</t>
        </is>
      </c>
      <c r="H356" t="inlineStr">
        <is>
          <t xml:space="preserve">282
inc-INC-2425 incident Incident report INC-2425
inc-INC-3255 incident Incident report INC-3255
inc-INC-3085 incident Incident report INC-3085
inc-INC-2977 incident Incident report INC-2977
runbook-7 runbook Runbook 7: rotating secrets
svc-upload-engine service Service overview: upload-engine
inc-INC-2955 incident Incident report INC-2955
inc-INC-2284 incident Incident report INC-2284
inc-INC-3118 incident Incident report INC-3118
inc-INC-2651 incident Incident report INC-2651
inc-INC-2634 incident Incident report INC-2634
svc-status-service service Service overview: status-service
inc-INC-2385 incident Incident report INC-2385
inc-INC-3030 incident Incident report INC-3030
inc-INC-2045 incident Incident report INC-2045
inc-INC-2110 incident Incident report INC-2110
svc-dashboard-worker </t>
        </is>
      </c>
    </row>
    <row r="357">
      <c r="A357" t="inlineStr">
        <is>
          <t>hardx3</t>
        </is>
      </c>
      <c r="B357" t="inlineStr">
        <is>
          <t>repl @deepseek-v4.1-flash</t>
        </is>
      </c>
      <c r="C357" t="n">
        <v>1</v>
      </c>
      <c r="D357" t="inlineStr">
        <is>
          <t>temporal-3</t>
        </is>
      </c>
      <c r="E357" t="n">
        <v>1</v>
      </c>
      <c r="F357" t="inlineStr">
        <is>
          <t>python</t>
        </is>
      </c>
      <c r="G357" t="inlineStr">
        <is>
          <t>{"code": "import re\nfor d in docs:\n    if d['type'] in ('team',) or re.search(r'on.?call|rota|rotation|pager', d['title'], re.I):\n        print(d['id'], d['type'], '|', d['title'])"}</t>
        </is>
      </c>
      <c r="H357" t="inlineStr">
        <is>
          <t>runbook-76 runbook | Runbook 76: rotating secrets
runbook-7 runbook | Runbook 7: rotating secrets
team-commerce team | Team page: Commerce
runbook-16 runbook | Runbook 16: rotating secrets
runbook-56 runbook | Runbook 56: rotating certificates
runbook-75 runbook | Runbook 75: rotating certificates
runbook-79 runbook | Runbook 79: rotating certificates
runbook-60 runbook | Runbook 60: rotating secrets
runbook-42 runbook | Runbook 42: rotating certificates
runbook-83 runbook | Runbook 83: rotating certificates
runbook-37 runbook | Runbook 37: rotating certificates
team-data team | Team page: Data
runbook-70 runbook | Runbook 70: rotating secrets
runbook-45 runbook | Runbook 45: rotating certificates
runbook-20 runbook | Runbook 20: rotating secrets
runbook-71 runbook | Runbook 71: rotating s</t>
        </is>
      </c>
    </row>
    <row r="358">
      <c r="A358" t="inlineStr">
        <is>
          <t>hardx3</t>
        </is>
      </c>
      <c r="B358" t="inlineStr">
        <is>
          <t>repl @deepseek-v4.1-flash</t>
        </is>
      </c>
      <c r="C358" t="n">
        <v>1</v>
      </c>
      <c r="D358" t="inlineStr">
        <is>
          <t>temporal-3</t>
        </is>
      </c>
      <c r="E358" t="n">
        <v>1</v>
      </c>
      <c r="F358" t="inlineStr">
        <is>
          <t>python</t>
        </is>
      </c>
      <c r="G358" t="inlineStr">
        <is>
          <t>{"code": "import re\nfor d in docs:\n    if re.search(r'vector-svc|vector svc|Vector', d['title']+' '+d['text']):\n        print(d['id'], d['type'], '|', d['title'])"}</t>
        </is>
      </c>
      <c r="H358" t="inlineStr">
        <is>
          <t xml:space="preserve">svc-returns-svc service | Service overview: returns-svc
adr-ADR-174 adr | Architecture decision ADR-174
svc-mailer-worker service | Service overview: mailer-worker
inc-INC-2842 incident | Incident report INC-2842
svc-vector-svc service | Service overview: vector-svc
adr-ADR-103 adr | Architecture decision ADR-103
chg-CHG-336 changelog | Change record CHG-336
adr-ADR-129 adr | Architecture decision ADR-129
inc-INC-2169 incident | Incident report INC-2169
svc-orders-daemon service | Service overview: orders-daemon
chg-CHG-300 changelog | Change record CHG-300
inc-INC-3025 incident | Incident report INC-3025
svc-cache-svc service | Service overview: cache-svc
</t>
        </is>
      </c>
    </row>
    <row r="359">
      <c r="A359" t="inlineStr">
        <is>
          <t>hardx3</t>
        </is>
      </c>
      <c r="B359" t="inlineStr">
        <is>
          <t>repl @deepseek-v4.1-flash</t>
        </is>
      </c>
      <c r="C359" t="n">
        <v>1</v>
      </c>
      <c r="D359" t="inlineStr">
        <is>
          <t>temporal-3</t>
        </is>
      </c>
      <c r="E359" t="n">
        <v>2</v>
      </c>
      <c r="F359" t="inlineStr">
        <is>
          <t>python</t>
        </is>
      </c>
      <c r="G359" t="inlineStr">
        <is>
          <t>{"code": "import re\nd=[x for x in docs if x['id']=='svc-vector-svc'][0]\nprint(d['text'])\nprint('---')\nfor t in docs:\n    if t['type']=='team':\n        print(t['id'], '|', t['title'])\n        print(t['text'][:600])\n        print('======')"}</t>
        </is>
      </c>
      <c r="H359" t="inlineStr">
        <is>
          <t># Service overview: vector-svc
vector-svc (also referred to internally as the Vector Service) is a backend component. Hannah Lindqvist carries the pager for vector-svc. Metrics are exported to the shared observability stack every fifteen seconds.
Runtime dependencies: lake-daemon, orders-daemon. Retries use exponential backoff with jitter to avoid thundering herds.
It is implemented in Go. Cost reports are reviewed monthly with the finance partner.
The process for the Vector Service exposes HTTP on :8505. The on-call handbook describes the escalation path and expected response times.
Ownership: Payments. Schema changes go through an expand and contract migration process.
Deployment region is eu-west-1; the deployment has 11 replicas. Health checks are performed on the readiness endpo</t>
        </is>
      </c>
    </row>
    <row r="360">
      <c r="A360" t="inlineStr">
        <is>
          <t>hardx3</t>
        </is>
      </c>
      <c r="B360" t="inlineStr">
        <is>
          <t>repl @deepseek-v4.1-flash</t>
        </is>
      </c>
      <c r="C360" t="n">
        <v>1</v>
      </c>
      <c r="D360" t="inlineStr">
        <is>
          <t>temporal-3</t>
        </is>
      </c>
      <c r="E360" t="n">
        <v>3</v>
      </c>
      <c r="F360" t="inlineStr">
        <is>
          <t>python</t>
        </is>
      </c>
      <c r="G360" t="inlineStr">
        <is>
          <t>{"code": "import re\nfor d in docs:\n    for m in re.finditer(r'[^.]*pager[^.]*\\.', d['text']):\n        print(d['id'], '|', m.group(0).strip())"}</t>
        </is>
      </c>
      <c r="H360" t="inlineStr">
        <is>
          <t>svc-tax-svc | Leila Rossi carries the pager for the Tax API.
svc-secrets-core | Ingrid Bell carries the pager for secrets-core.
svc-artifact-engine | Oliver Lindqvist carries the pager for the Artifact API.
svc-sso-daemon | Daniel Petrova carries the pager for sso-daemon.
svc-pricing-engine | Noah Wei carries the pager for pricing-engine.
svc-synonym-worker | Kwame Kowalski carries the pager for the Synonym API.
svc-chargeback-worker | Rafael Tanaka carries the pager for the Chargeback Service.
svc-config-worker | Yusuf Okafor carries the pager for the Config API.
svc-lookup-api | Tomasz Lindqvist carries the pager for lookup-api.
svc-scheduler-api | Fatima Berg carries the pager for the Scheduler Service.
svc-reconcile-svc | Lucas Lin carries the pager for the Reconcile System.
svc-replic</t>
        </is>
      </c>
    </row>
    <row r="361">
      <c r="A361" t="inlineStr">
        <is>
          <t>hardx3</t>
        </is>
      </c>
      <c r="B361" t="inlineStr">
        <is>
          <t>repl @deepseek-v4.1-flash</t>
        </is>
      </c>
      <c r="C361" t="n">
        <v>1</v>
      </c>
      <c r="D361" t="inlineStr">
        <is>
          <t>temporal-4</t>
        </is>
      </c>
      <c r="E361" t="n">
        <v>0</v>
      </c>
      <c r="F361" t="inlineStr">
        <is>
          <t>python</t>
        </is>
      </c>
      <c r="G361" t="inlineStr">
        <is>
          <t>{"code": "import re\nfor d in docs:\n    if re.search(r'CHG-300\\b', d['text']) or re.search(r'CHG-300\\b', d['title']):\n        print(d['id'], d['type'], d['title'])\n        print(d['text'][:800])\n        print('---')"}</t>
        </is>
      </c>
      <c r="H361" t="inlineStr">
        <is>
          <t>chg-CHG-336 changelog Change record CHG-336
# Change record CHG-336
Date: 2025-05-07
Effective 2025-05-07, pages for the Vector Service go to Elena Okafor instead of Lucas Petrova. This record supersedes CHG-300. The service overview page has not been updated to reflect this change. Structured logs include the request path, status code and duration. Canary releases receive five percent of traffic for thirty minutes before promotion.
---
chg-CHG-300 changelog Change record CHG-300
# Change record CHG-300
Date: 2025-04-07
Starting 2025-04-07, Lucas Petrova takes over primary on-call for vector-svc from Hannah Lindqvist. The service overview page has not been updated to reflect this change. Capacity planning is revisited at the start of every quarter. Post-incident reviews are blameless a</t>
        </is>
      </c>
    </row>
    <row r="362">
      <c r="A362" t="inlineStr">
        <is>
          <t>hardx3</t>
        </is>
      </c>
      <c r="B362" t="inlineStr">
        <is>
          <t>repl @deepseek-v4.1-flash</t>
        </is>
      </c>
      <c r="C362" t="n">
        <v>1</v>
      </c>
      <c r="D362" t="inlineStr">
        <is>
          <t>temporal-4</t>
        </is>
      </c>
      <c r="E362" t="n">
        <v>0</v>
      </c>
      <c r="F362" t="inlineStr">
        <is>
          <t>python</t>
        </is>
      </c>
      <c r="G362" t="inlineStr">
        <is>
          <t>{"code": "import re\nfor d in docs:\n    if re.search(r'pager', d['text'], re.I):\n        print(d['id'], d['type'], d['title'])"}</t>
        </is>
      </c>
      <c r="H362" t="inlineStr">
        <is>
          <t>svc-tax-svc service Service overview: tax-svc
svc-secrets-core service Service overview: secrets-core
svc-artifact-engine service Service overview: artifact-engine
svc-sso-daemon service Service overview: sso-daemon
svc-pricing-engine service Service overview: pricing-engine
svc-synonym-worker service Service overview: synonym-worker
svc-chargeback-worker service Service overview: chargeback-worker
svc-config-worker service Service overview: config-worker
svc-lookup-api service Service overview: lookup-api
svc-scheduler-api service Service overview: scheduler-api
svc-reconcile-svc service Service overview: reconcile-svc
svc-replica-api service Service overview: replica-api
svc-spell-engine service Service overview: spell-engine
svc-experiment-api service Service overview: experiment-api
sv</t>
        </is>
      </c>
    </row>
    <row r="363">
      <c r="A363" t="inlineStr">
        <is>
          <t>hardx3</t>
        </is>
      </c>
      <c r="B363" t="inlineStr">
        <is>
          <t>repl @deepseek-v4.1-flash</t>
        </is>
      </c>
      <c r="C363" t="n">
        <v>1</v>
      </c>
      <c r="D363" t="inlineStr">
        <is>
          <t>temporal-4</t>
        </is>
      </c>
      <c r="E363" t="n">
        <v>1</v>
      </c>
      <c r="F363" t="inlineStr">
        <is>
          <t>python</t>
        </is>
      </c>
      <c r="G363" t="inlineStr">
        <is>
          <t>{"code": "for d in docs:\n    if d['id']=='svc-vector-svc':\n        print(d['text'])"}</t>
        </is>
      </c>
      <c r="H363" t="inlineStr">
        <is>
          <t># Service overview: vector-svc
vector-svc (also referred to internally as the Vector Service) is a backend component. Hannah Lindqvist carries the pager for vector-svc. Metrics are exported to the shared observability stack every fifteen seconds.
Runtime dependencies: lake-daemon, orders-daemon. Retries use exponential backoff with jitter to avoid thundering herds.
It is implemented in Go. Cost reports are reviewed monthly with the finance partner.
The process for the Vector Service exposes HTTP on :8505. The on-call handbook describes the escalation path and expected response times.
Ownership: Payments. Schema changes go through an expand and contract migration process.
Deployment region is eu-west-1; the deployment has 11 replicas. Health checks are performed on the readiness endpo</t>
        </is>
      </c>
    </row>
    <row r="364">
      <c r="A364" t="inlineStr">
        <is>
          <t>hardx3</t>
        </is>
      </c>
      <c r="B364" t="inlineStr">
        <is>
          <t>repl @deepseek-v4.1-flash</t>
        </is>
      </c>
      <c r="C364" t="n">
        <v>1</v>
      </c>
      <c r="D364" t="inlineStr">
        <is>
          <t>temporal-5</t>
        </is>
      </c>
      <c r="E364" t="n">
        <v>0</v>
      </c>
      <c r="F364" t="inlineStr">
        <is>
          <t>python</t>
        </is>
      </c>
      <c r="G364" t="inlineStr">
        <is>
          <t>{"code": "import re\nfor d in docs:\n    if d['type']=='team' and re.search(r'messag', d['title']+d['text'], re.I):\n        print(d['id'], d['title'])\n        print(d['text'][:2000])\n        print('---')"}</t>
        </is>
      </c>
      <c r="H364" t="inlineStr">
        <is>
          <t xml:space="preserve">team-messaging Team page: Messaging
# Team page: Messaging
The Messaging team is led by Ivan Volkov. For urgent requests, page the team via Slack in #messaging-eng. The team sits on floor 8 of the Berlin office. Weekly planning happens on Tuesday mornings. The staging environment mirrors production topology at one tenth scale.
---
</t>
        </is>
      </c>
    </row>
    <row r="365">
      <c r="A365" t="inlineStr">
        <is>
          <t>hardx3</t>
        </is>
      </c>
      <c r="B365" t="inlineStr">
        <is>
          <t>repl @deepseek-v4.1-flash</t>
        </is>
      </c>
      <c r="C365" t="n">
        <v>1</v>
      </c>
      <c r="D365" t="inlineStr">
        <is>
          <t>temporal-5</t>
        </is>
      </c>
      <c r="E365" t="n">
        <v>1</v>
      </c>
      <c r="F365" t="inlineStr">
        <is>
          <t>python</t>
        </is>
      </c>
      <c r="G365" t="inlineStr">
        <is>
          <t>{"code": "for d in docs:\n    t=d['text']\n    if re.search(r'\\bmessag', t, re.I):\n        print(d['id'], '|', d['type'], '|', d['title'])\n        print(t[:1500])\n        print('======')"}</t>
        </is>
      </c>
      <c r="H365" t="inlineStr">
        <is>
          <t>chg-CHG-315 | changelog |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 changelog | Change record 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
        </is>
      </c>
    </row>
    <row r="366">
      <c r="A366" t="inlineStr">
        <is>
          <t>hardx3</t>
        </is>
      </c>
      <c r="B366" t="inlineStr">
        <is>
          <t>repl @deepseek-v4.1-flash</t>
        </is>
      </c>
      <c r="C366" t="n">
        <v>1</v>
      </c>
      <c r="D366" t="inlineStr">
        <is>
          <t>temporal-5</t>
        </is>
      </c>
      <c r="E366" t="n">
        <v>2</v>
      </c>
      <c r="F366" t="inlineStr">
        <is>
          <t>python</t>
        </is>
      </c>
      <c r="G366" t="inlineStr">
        <is>
          <t>{"code": "import re\nms=[d for d in docs if re.search(r'messag', d['text'], re.I)]\nprint(len(ms))\nfor d in ms: print(d['id'],'|',d['type'],'|',d['title'])"}</t>
        </is>
      </c>
      <c r="H366" t="inlineStr">
        <is>
          <t>16
chg-CHG-315 | changelog | Change record CHG-315
chg-CHG-308 | changelog | Change record CHG-308
svc-pricing-engine | service | Service overview: pricing-engine
chg-CHG-331 | changelog | Change record CHG-331
team-messaging | team | Team page: Messaging
svc-inventory-gateway | service | Service overview: inventory-gateway
svc-subscription-gateway | service | Service overview: subscription-gateway
svc-ranker-api | service | Service overview: ranker-api
svc-restore-api | service | Service overview: restore-api
svc-canary-gateway | service | Service overview: canary-gateway
svc-report-core | service | Service overview: report-core
svc-pager-engine | service | Service overview: pager-engine
chg-CHG-343 | changelog | Change record CHG-343
svc-settlement-svc | service | Service overview: settl</t>
        </is>
      </c>
    </row>
    <row r="367">
      <c r="A367" t="inlineStr">
        <is>
          <t>hardx3</t>
        </is>
      </c>
      <c r="B367" t="inlineStr">
        <is>
          <t>repl @deepseek-v4.1-flash</t>
        </is>
      </c>
      <c r="C367" t="n">
        <v>1</v>
      </c>
      <c r="D367" t="inlineStr">
        <is>
          <t>temporal-5</t>
        </is>
      </c>
      <c r="E367" t="n">
        <v>3</v>
      </c>
      <c r="F367" t="inlineStr">
        <is>
          <t>python</t>
        </is>
      </c>
      <c r="G367" t="inlineStr">
        <is>
          <t>{"code": "import re\nfor d in ms:\n    if d['type']=='service':\n        m=re.search(r'is (owned by|maintains|belongs to)[^.]*\\.', d['text'])\n        print(d['id'], '::', m.group(0) if m else 'NO OWNER LINE')\nprint('====change records====')\nfor d in ms:\n    if d['type']=='changelog':\n        print(d['id'], '::', d['text'])"}</t>
        </is>
      </c>
      <c r="H367" t="inlineStr">
        <is>
          <t>svc-pricing-engine :: is owned by the Messaging team.
svc-inventory-gateway :: NO OWNER LINE
svc-subscription-gateway :: is owned by the Messaging team.
svc-ranker-api :: NO OWNER LINE
svc-restore-api :: is owned by the Messaging team.
svc-canary-gateway :: is owned by the Messaging team.
svc-report-core :: NO OWNER LINE
svc-pager-engine :: NO OWNER LINE
svc-settlement-svc :: is owned by the Messaging team.
svc-webhook-svc :: NO OWNER LINE
svc-loadgen-gateway :: NO OWNER LINE
====change records====
chg-CHG-315 :: # Change record CHG-315
Date: 2025-11-14
Effective 2025-11-14, ownership of inventory-gateway transferred from the Messaging team to the Platform team. The service overview page has not been updated to reflect this change. Engineers rotate through the support channel one week at</t>
        </is>
      </c>
    </row>
    <row r="368">
      <c r="A368" t="inlineStr">
        <is>
          <t>hardx3</t>
        </is>
      </c>
      <c r="B368" t="inlineStr">
        <is>
          <t>repl @deepseek-v4.1-flash</t>
        </is>
      </c>
      <c r="C368" t="n">
        <v>1</v>
      </c>
      <c r="D368" t="inlineStr">
        <is>
          <t>temporal-5</t>
        </is>
      </c>
      <c r="E368" t="n">
        <v>4</v>
      </c>
      <c r="F368" t="inlineStr">
        <is>
          <t>python</t>
        </is>
      </c>
      <c r="G368" t="inlineStr">
        <is>
          <t>{"code": "import re\nids=['svc-ranker-api','svc-report-core','svc-pager-engine','svc-webhook-svc','svc-loadgen-gateway','svc-inventory-gateway','svc-health-service']\nfor d in docs:\n    if d['type']=='service' and re.search(r'team|owned|belongs|maintains', d['text'], re.I):\n        m=re.findall(r'[^.]*\\b(?:team|owned|owns|belongs|maintains)\\b[^.]*\\.', d['text'])\n        for s in m:\n            print(d['id'],'::',s.strip())"}</t>
        </is>
      </c>
      <c r="H368" t="inlineStr">
        <is>
          <t>svc-archive-engine :: The Platform team maintains the Archive Platform.
svc-upload-engine :: the Upload Service is owned by the Payments team.
svc-flags-worker :: The Search team maintains the Flags System.
svc-dashboard-worker :: The runbook is reviewed quarterly by the owning team.
svc-tracing-service :: The Commerce team maintains tracing-service.
svc-health-service :: The Growth team maintains the Health API.
svc-artifact-engine :: The Platform team maintains artifact-engine.
svc-export-core :: export-core is owned by the Platform team.
svc-sso-daemon :: The Identity team maintains the Sso Platform.
svc-license-gateway :: The runbook is reviewed quarterly by the owning team.
svc-chaos-api :: chaos-api is owned by the Growth team.
svc-chaos-api :: There is currently no designated on-cal</t>
        </is>
      </c>
    </row>
    <row r="369">
      <c r="A369" t="inlineStr">
        <is>
          <t>hardx3</t>
        </is>
      </c>
      <c r="B369" t="inlineStr">
        <is>
          <t>repl @deepseek-v4.1-flash</t>
        </is>
      </c>
      <c r="C369" t="n">
        <v>1</v>
      </c>
      <c r="D369" t="inlineStr">
        <is>
          <t>temporal-5</t>
        </is>
      </c>
      <c r="E369" t="n">
        <v>5</v>
      </c>
      <c r="F369" t="inlineStr">
        <is>
          <t>python</t>
        </is>
      </c>
      <c r="G369" t="inlineStr">
        <is>
          <t>{"code": "import re\nfor d in ms:\n    if d['type']=='service':\n        for s in re.findall(r'[^.]*messag[^.]*\\.', d['text'], re.I):\n            print(d['id'],'::',s.strip())"}</t>
        </is>
      </c>
      <c r="H369" t="inlineStr">
        <is>
          <t xml:space="preserve">svc-pricing-engine :: pricing-engine is owned by the Messaging team.
svc-inventory-gateway :: The Messaging team maintains inventory-gateway.
svc-subscription-gateway :: the Subscription System is owned by the Messaging team.
svc-ranker-api :: Ownership: Messaging.
svc-restore-api :: the Restore Service is owned by the Messaging team.
svc-canary-gateway :: canary-gateway is owned by the Messaging team.
svc-report-core :: Ownership: Messaging.
svc-pager-engine :: Ownership: Messaging.
svc-settlement-svc :: the Settlement Service is owned by the Messaging team.
svc-webhook-svc :: Ownership: Messaging.
svc-loadgen-gateway :: Ownership: Messaging.
</t>
        </is>
      </c>
    </row>
    <row r="370">
      <c r="A370" t="inlineStr">
        <is>
          <t>hardx3</t>
        </is>
      </c>
      <c r="B370" t="inlineStr">
        <is>
          <t>repl @deepseek-v4.1-flash</t>
        </is>
      </c>
      <c r="C370" t="n">
        <v>1</v>
      </c>
      <c r="D370" t="inlineStr">
        <is>
          <t>temporal-5</t>
        </is>
      </c>
      <c r="E370" t="n">
        <v>6</v>
      </c>
      <c r="F370" t="inlineStr">
        <is>
          <t>python</t>
        </is>
      </c>
      <c r="G370" t="inlineStr">
        <is>
          <t>{"code": "import re\nnames=['pricing-engine','Pricing Service','subscription-gateway','Subscription System','restore-api','Restore Service','settlement-svc','Settlement Service','webhook-svc','Webhook Service','canary-gateway','ranker-api','report-core','pager-engine','loadgen-gateway','inventory-gateway','Inventory API','health-service','Health API']\nfor d in docs:\n    if d['type']=='changelog':\n        hits=[n for n in names if re.search(re.escape(n), d['text'], re.I)]\n        if hits: pri</t>
        </is>
      </c>
      <c r="H370" t="inlineStr">
        <is>
          <t>chg-CHG-315 ['inventory-gateway'] ::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chg-CHG-308 ['health-service'] ::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 process.
chg-C</t>
        </is>
      </c>
    </row>
    <row r="371">
      <c r="A371" t="inlineStr">
        <is>
          <t>hardx3</t>
        </is>
      </c>
      <c r="B371" t="inlineStr">
        <is>
          <t>repl @deepseek-v4.1-flash</t>
        </is>
      </c>
      <c r="C371" t="n">
        <v>1</v>
      </c>
      <c r="D371" t="inlineStr">
        <is>
          <t>temporal-6</t>
        </is>
      </c>
      <c r="E371" t="n">
        <v>0</v>
      </c>
      <c r="F371" t="inlineStr">
        <is>
          <t>python</t>
        </is>
      </c>
      <c r="G371" t="inlineStr">
        <is>
          <t>{"code": "for d in docs:\n    if 'INC-2309' in d['id'] or 'INC-2309' in d['title']:\n        print(d['id'], '|', d['type'], '|', d['title'])\n        print(d['text'][:2000])\n        print('---')"}</t>
        </is>
      </c>
      <c r="H371" t="inlineStr">
        <is>
          <t xml:space="preserve">inc-INC-2309 | incident | Incident report INC-2309
# Incident report INC-2309
Severity: SEV2
Date: 2025-09-03
Summary: Complete outage affecting the Export System. The incident lasted 92 minutes before full recovery. Root cause was determined to be a network partition. This report was written by Mei Lin. Structured logs include the request path, status code and duration. Idempotency keys are required on all mutating endpoints. The runbook is reviewed quarterly by the owning team.
Timeline:
- 02:26 alert fired
- 02:49 on-call acknowledged
- 03:09 mitigation started
- 03:13 traffic rerouted
- 03:37 root cause identified
- 03:48 fix deployed
---
</t>
        </is>
      </c>
    </row>
    <row r="372">
      <c r="A372" t="inlineStr">
        <is>
          <t>hardx3</t>
        </is>
      </c>
      <c r="B372" t="inlineStr">
        <is>
          <t>repl @deepseek-v4.1-flash</t>
        </is>
      </c>
      <c r="C372" t="n">
        <v>1</v>
      </c>
      <c r="D372" t="inlineStr">
        <is>
          <t>temporal-6</t>
        </is>
      </c>
      <c r="E372" t="n">
        <v>1</v>
      </c>
      <c r="F372" t="inlineStr">
        <is>
          <t>python</t>
        </is>
      </c>
      <c r="G372" t="inlineStr">
        <is>
          <t>{"code": "import re\nfor d in docs:\n    if d['type']=='service' and ('export' in d['text'].lower() or 'export' in d['title'].lower()):\n        print(d['id'],'|',d['title'])\n        print(d['text'][:2500])\n        print('---')"}</t>
        </is>
      </c>
      <c r="H372" t="inlineStr">
        <is>
          <t>svc-export-core | Service overview: export-core
#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to TCP port 5147. Ba</t>
        </is>
      </c>
    </row>
    <row r="373">
      <c r="A373" t="inlineStr">
        <is>
          <t>hardx3</t>
        </is>
      </c>
      <c r="B373" t="inlineStr">
        <is>
          <t>repl @deepseek-v4.1-flash</t>
        </is>
      </c>
      <c r="C373" t="n">
        <v>1</v>
      </c>
      <c r="D373" t="inlineStr">
        <is>
          <t>temporal-6</t>
        </is>
      </c>
      <c r="E373" t="n">
        <v>2</v>
      </c>
      <c r="F373" t="inlineStr">
        <is>
          <t>python</t>
        </is>
      </c>
      <c r="G373" t="inlineStr">
        <is>
          <t>{"code": "for d in docs:\n    t=(d['title']+' '+d['text'])\n    if 'export-core' in t and d['type']!='service':\n        print(d['id'],'|',d['type'],'|',d['title'])\n        print(d['text'][:1500])\n        print('---')"}</t>
        </is>
      </c>
      <c r="H373" t="inlineStr">
        <is>
          <t>(no output)</t>
        </is>
      </c>
    </row>
    <row r="374">
      <c r="A374" t="inlineStr">
        <is>
          <t>hardx3</t>
        </is>
      </c>
      <c r="B374" t="inlineStr">
        <is>
          <t>repl @deepseek-v4.1-flash</t>
        </is>
      </c>
      <c r="C374" t="n">
        <v>1</v>
      </c>
      <c r="D374" t="inlineStr">
        <is>
          <t>temporal-6</t>
        </is>
      </c>
      <c r="E374" t="n">
        <v>3</v>
      </c>
      <c r="F374" t="inlineStr">
        <is>
          <t>python</t>
        </is>
      </c>
      <c r="G374" t="inlineStr">
        <is>
          <t>{"code": "for d in docs:\n    t=(d['title']+' '+d['text']).lower()\n    if 'export' in t and d['type']!='service':\n        print(d['id'],'|',d['type'],'|',d['title'])\n        print(d['text'][:1200])\n        print('---')"}</t>
        </is>
      </c>
      <c r="H374" t="inlineStr">
        <is>
          <t>inc-INC-2955 | incident | Incident report INC-2955
# Incident report INC-2955
Severity: SEV3
Date: 2025-01-21
Summary: Partial outage affecting the Reconcile System. The incident lasted 210 minutes before full recovery. Root cause was determined to be a memory leak. This report was written by Priya Farah. Structured logs include the request path, status code and duration. Metrics are exported to the shared observability stack every fifteen seconds. Access to production is granted just in time and audited.
Timeline:
- 02:40 alert fired
- 03:04 on-call acknowledged
- 03:26 mitigation started
- 03:50 traffic rerouted
---
inc-INC-3061 | incident | Incident report INC-3061
# Incident report INC-3061
Severity: SEV1
Date: 2025-09-07
Summary: Partial outage affecting tokens-worker. The incide</t>
        </is>
      </c>
    </row>
    <row r="375">
      <c r="A375" t="inlineStr">
        <is>
          <t>hardx3</t>
        </is>
      </c>
      <c r="B375" t="inlineStr">
        <is>
          <t>repl @deepseek-v4.1-flash</t>
        </is>
      </c>
      <c r="C375" t="n">
        <v>1</v>
      </c>
      <c r="D375" t="inlineStr">
        <is>
          <t>temporal-6</t>
        </is>
      </c>
      <c r="E375" t="n">
        <v>4</v>
      </c>
      <c r="F375" t="inlineStr">
        <is>
          <t>python</t>
        </is>
      </c>
      <c r="G375" t="inlineStr">
        <is>
          <t>{"code": "import re\nfor d in docs:\n    if d['type']=='service':\n        m=re.search(r'owned by ([^.]+)\\.|Ownership: ([^.]+)\\.|team maintains', d['text'])\n        print(d['id'],'|',d['title'],'|', (m.group(1) or m.group(2)) if m else 'NO-OWNER-FOUND')"}</t>
        </is>
      </c>
      <c r="H375" t="inlineStr">
        <is>
          <t>svc-archive-engine | Service overview: archive-engine | None
svc-upload-engine | Service overview: upload-engine | the Payments team
svc-flags-worker | Service overview: flags-worker | None
svc-payout-engine | Service overview: payout-engine | Data
svc-status-service | Service overview: status-service | Search
svc-dashboard-worker | Service overview: dashboard-worker | Identity
svc-tracing-service | Service overview: tracing-service | None
svc-tax-svc | Service overview: tax-svc | Platform
svc-secrets-core | Service overview: secrets-core | Payments
svc-health-service | Service overview: health-service | None
svc-artifact-engine | Service overview: artifact-engine | None
svc-export-core | Service overview: export-core | the Platform team
svc-sso-daemon | Service overview: sso-daemon | None</t>
        </is>
      </c>
    </row>
    <row r="376">
      <c r="A376" t="inlineStr">
        <is>
          <t>hardx3</t>
        </is>
      </c>
      <c r="B376" t="inlineStr">
        <is>
          <t>repl @deepseek-v4.1-flash</t>
        </is>
      </c>
      <c r="C376" t="n">
        <v>1</v>
      </c>
      <c r="D376" t="inlineStr">
        <is>
          <t>temporal-6</t>
        </is>
      </c>
      <c r="E376" t="n">
        <v>5</v>
      </c>
      <c r="F376" t="inlineStr">
        <is>
          <t>python</t>
        </is>
      </c>
      <c r="G376" t="inlineStr">
        <is>
          <t>{"code": "for d in docs:\n    if d['type']=='changelog':\n        t=(d['title']+' '+d['text']).lower()\n        if 'own' in t or 'team' in t or 'transfer' in t:\n            print(d['id'],'|',d['title'])\n            print(d['text'][:600])\n            print('---')"}</t>
        </is>
      </c>
      <c r="H376" t="inlineStr">
        <is>
          <t>chg-CHG-315 |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 Change record 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 process.
--</t>
        </is>
      </c>
    </row>
    <row r="377">
      <c r="A377" t="inlineStr">
        <is>
          <t>hardx3</t>
        </is>
      </c>
      <c r="B377" t="inlineStr">
        <is>
          <t>repl @deepseek-v4.1-flash</t>
        </is>
      </c>
      <c r="C377" t="n">
        <v>1</v>
      </c>
      <c r="D377" t="inlineStr">
        <is>
          <t>temporal-7</t>
        </is>
      </c>
      <c r="E377" t="n">
        <v>0</v>
      </c>
      <c r="F377" t="inlineStr">
        <is>
          <t>python</t>
        </is>
      </c>
      <c r="G377" t="inlineStr">
        <is>
          <t>{"code": "import re, json\nfor d in docs:\n    if d['id']=='INC-2570' or 'INC-2570' in d['text'] or 'INC-2570' in d['title']:\n        print(d['type'], d['id'], d['title'])\n        print(d['text'][:2000])\n        print('---')"}</t>
        </is>
      </c>
      <c r="H377" t="inlineStr">
        <is>
          <t>incident inc-INC-2570 Incident report INC-2570
#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
-</t>
        </is>
      </c>
    </row>
    <row r="378">
      <c r="A378" t="inlineStr">
        <is>
          <t>hardx3</t>
        </is>
      </c>
      <c r="B378" t="inlineStr">
        <is>
          <t>repl @deepseek-v4.1-flash</t>
        </is>
      </c>
      <c r="C378" t="n">
        <v>1</v>
      </c>
      <c r="D378" t="inlineStr">
        <is>
          <t>temporal-7</t>
        </is>
      </c>
      <c r="E378" t="n">
        <v>1</v>
      </c>
      <c r="F378" t="inlineStr">
        <is>
          <t>python</t>
        </is>
      </c>
      <c r="G378" t="inlineStr">
        <is>
          <t>{"code": "for d in docs:\n    if d['type']=='service' and re.search(r'kyc', d['text'], re.I):\n        print(d['id'], d['title'])\n        print(d['text'][:2000])\n        print('---')"}</t>
        </is>
      </c>
      <c r="H378" t="inlineStr">
        <is>
          <t>svc-builder-worker Service overview: builder-worker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:7145. Canary releases receive five percent of traffic for thirty minutes before promotion.
the Builder Sys</t>
        </is>
      </c>
    </row>
    <row r="379">
      <c r="A379" t="inlineStr">
        <is>
          <t>hardx3</t>
        </is>
      </c>
      <c r="B379" t="inlineStr">
        <is>
          <t>repl @deepseek-v4.1-flash</t>
        </is>
      </c>
      <c r="C379" t="n">
        <v>1</v>
      </c>
      <c r="D379" t="inlineStr">
        <is>
          <t>temporal-7</t>
        </is>
      </c>
      <c r="E379" t="n">
        <v>2</v>
      </c>
      <c r="F379" t="inlineStr">
        <is>
          <t>python</t>
        </is>
      </c>
      <c r="G379" t="inlineStr">
        <is>
          <t>{"code": "for d in docs:\n    if d['type']=='service' and d['id'] in ('svc-kyc-engine','svc-kyc-service'):\n        print(d['id'], d['title'])\n        print(d['text'])\n        print('---')"}</t>
        </is>
      </c>
      <c r="H379" t="inlineStr">
        <is>
          <t>svc-kyc-engine Service overview: kyc-engine
#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codeb</t>
        </is>
      </c>
    </row>
    <row r="380">
      <c r="A380" t="inlineStr">
        <is>
          <t>hardx3</t>
        </is>
      </c>
      <c r="B380" t="inlineStr">
        <is>
          <t>repl @deepseek-v4.1-flash</t>
        </is>
      </c>
      <c r="C380" t="n">
        <v>1</v>
      </c>
      <c r="D380" t="inlineStr">
        <is>
          <t>temporal-7</t>
        </is>
      </c>
      <c r="E380" t="n">
        <v>3</v>
      </c>
      <c r="F380" t="inlineStr">
        <is>
          <t>python</t>
        </is>
      </c>
      <c r="G380" t="inlineStr">
        <is>
          <t>{"code": "for d in docs:\n    t=d['text']+d['title']\n    if re.search(r'kyc-engine', t) and re.search(r'own', t, re.I):\n        print(d['type'], d['id'], d['title'])\n        print(d['text'][:1500])\n        print('---')"}</t>
        </is>
      </c>
      <c r="H380" t="inlineStr">
        <is>
          <t>service svc-builder-worker Service overview: builder-worker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:7145. Canary releases receive five percent of traffic for thirty minutes before promotion.
the Bui</t>
        </is>
      </c>
    </row>
    <row r="381">
      <c r="A381" t="inlineStr">
        <is>
          <t>hardx3</t>
        </is>
      </c>
      <c r="B381" t="inlineStr">
        <is>
          <t>repl @deepseek-v4.1-flash</t>
        </is>
      </c>
      <c r="C381" t="n">
        <v>1</v>
      </c>
      <c r="D381" t="inlineStr">
        <is>
          <t>temporal-7</t>
        </is>
      </c>
      <c r="E381" t="n">
        <v>4</v>
      </c>
      <c r="F381" t="inlineStr">
        <is>
          <t>python</t>
        </is>
      </c>
      <c r="G381" t="inlineStr">
        <is>
          <t>{"code": "for d in docs:\n    t=d['text']+d['title']\n    if re.search(r'kyc', t, re.I) and d['type']!='service':\n        print(d['type'], d['id'], d['title'])\n        print(d['text'][:1200])\n        print('---')"}</t>
        </is>
      </c>
      <c r="H381" t="inlineStr">
        <is>
          <t>incident inc-INC-2570 Incident report INC-2570
#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
-</t>
        </is>
      </c>
    </row>
    <row r="382">
      <c r="A382" t="inlineStr">
        <is>
          <t>hardx3</t>
        </is>
      </c>
      <c r="B382" t="inlineStr">
        <is>
          <t>repl @deepseek-v4.1-flash</t>
        </is>
      </c>
      <c r="C382" t="n">
        <v>1</v>
      </c>
      <c r="D382" t="inlineStr">
        <is>
          <t>temporal-7</t>
        </is>
      </c>
      <c r="E382" t="n">
        <v>5</v>
      </c>
      <c r="F382" t="inlineStr">
        <is>
          <t>python</t>
        </is>
      </c>
      <c r="G382" t="inlineStr">
        <is>
          <t>{"code": "for d in docs:\n    t=d['text']+d['title']\n    if d['type']=='changelog' and re.search(r'team', t, re.I):\n        print(d['id'], d['title'])\n        print(d['text'][:600])\n        print('---')"}</t>
        </is>
      </c>
      <c r="H382" t="inlineStr">
        <is>
          <t>chg-CHG-315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Change record 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 process.
---
ch</t>
        </is>
      </c>
    </row>
    <row r="383">
      <c r="A383" t="inlineStr">
        <is>
          <t>hardx3</t>
        </is>
      </c>
      <c r="B383" t="inlineStr">
        <is>
          <t>repl @deepseek-v4.1-flash</t>
        </is>
      </c>
      <c r="C383" t="n">
        <v>1</v>
      </c>
      <c r="D383" t="inlineStr">
        <is>
          <t>temporal-8</t>
        </is>
      </c>
      <c r="E383" t="n">
        <v>0</v>
      </c>
      <c r="F383" t="inlineStr">
        <is>
          <t>python</t>
        </is>
      </c>
      <c r="G383" t="inlineStr">
        <is>
          <t>{"code": "import re\nfor d in docs:\n    if 'embed-svc' in (d['title']+d['text']).lower():\n        print(d['id'], d['type'], d['title'])"}</t>
        </is>
      </c>
      <c r="H383" t="inlineStr">
        <is>
          <t xml:space="preserve">adr-ADR-172 adr Architecture decision ADR-172
svc-tax-svc service Service overview: tax-svc
svc-risk-engine service Service overview: risk-engine
svc-embed-svc service Service overview: embed-svc
chg-CHG-345 changelog Change record CHG-345
chg-CHG-309 changelog Change record CHG-309
</t>
        </is>
      </c>
    </row>
    <row r="384">
      <c r="A384" t="inlineStr">
        <is>
          <t>hardx3</t>
        </is>
      </c>
      <c r="B384" t="inlineStr">
        <is>
          <t>repl @deepseek-v4.1-flash</t>
        </is>
      </c>
      <c r="C384" t="n">
        <v>1</v>
      </c>
      <c r="D384" t="inlineStr">
        <is>
          <t>temporal-8</t>
        </is>
      </c>
      <c r="E384" t="n">
        <v>1</v>
      </c>
      <c r="F384" t="inlineStr">
        <is>
          <t>python</t>
        </is>
      </c>
      <c r="G384" t="inlineStr">
        <is>
          <t>{"code": "for d in docs:\n    if d['id'] in ('svc-embed-svc','chg-CHG-345','chg-CHG-309','adr-ADR-172'):\n        print('=====',d['id'],d['type'],d['title'])\n        print(d['text'][:1500])"}</t>
        </is>
      </c>
      <c r="H384">
        <f>==== adr-ADR-172 adr Architecture decision ADR-172
# Architecture decision ADR-172
Decision: migrate embed-svc to DynamoDB in Q4 2026. Approved by Chen Hart. Rate limiting is enforced at the gateway with a token bucket per client. Data retention follows the company wide policy for personal information. Long running jobs checkpoint progress so they can resume after a restart.
===== svc-embed-svc service Service overview: embed-svc
# Service overview: embed-svc
embed-svc (also referred to internally as the Embed System) is a backend component. the Embed System is a Python service. Synthetic probes exercise the critical user journeys every minute.
Pages go to Nadia Bell first. Load tests run nightly against the staging environment.
The Data team maintains embed-svc. Cost reports are revi</f>
        <v/>
      </c>
    </row>
    <row r="385">
      <c r="A385" t="inlineStr">
        <is>
          <t>hardx3</t>
        </is>
      </c>
      <c r="B385" t="inlineStr">
        <is>
          <t>repl @glm-5.3-flash</t>
        </is>
      </c>
      <c r="C385" t="n">
        <v>1</v>
      </c>
      <c r="D385" t="inlineStr">
        <is>
          <t>conv-0/t1</t>
        </is>
      </c>
      <c r="E385" t="n">
        <v>0</v>
      </c>
      <c r="F385" t="inlineStr">
        <is>
          <t>python</t>
        </is>
      </c>
      <c r="G385" t="inlineStr">
        <is>
          <t>{"code": "hits = [d for d in docs if 'spell-engine' in d['text'].lower() or 'spell-engine' in d.get('title','').lower()]\nprint(len(hits))\nfor d in hits[:10]:\n    print(d['id'], d['type'], d['title'])"}</t>
        </is>
      </c>
      <c r="H385" t="inlineStr">
        <is>
          <t xml:space="preserve">10
inc-INC-2063 incident Incident report INC-2063
svc-spell-engine service Service overview: spell-engine
inc-INC-2327 incident Incident report INC-2327
svc-trial-engine service Service overview: trial-engine
adr-ADR-173 adr Architecture decision ADR-173
inc-INC-2453 incident Incident report INC-2453
svc-tenant-api service Service overview: tenant-api
adr-ADR-102 adr Architecture decision ADR-102
svc-webhook-svc service Service overview: webhook-svc
svc-invoice-api service Service overview: invoice-api
</t>
        </is>
      </c>
    </row>
    <row r="386">
      <c r="A386" t="inlineStr">
        <is>
          <t>hardx3</t>
        </is>
      </c>
      <c r="B386" t="inlineStr">
        <is>
          <t>repl @glm-5.3-flash</t>
        </is>
      </c>
      <c r="C386" t="n">
        <v>1</v>
      </c>
      <c r="D386" t="inlineStr">
        <is>
          <t>conv-0/t1</t>
        </is>
      </c>
      <c r="E386" t="n">
        <v>1</v>
      </c>
      <c r="F386" t="inlineStr">
        <is>
          <t>python</t>
        </is>
      </c>
      <c r="G386" t="inlineStr">
        <is>
          <t>{"code": "d = next(d for d in docs if d['id']=='svc-spell-engine')\nprint(d['text'][:3000])"}</t>
        </is>
      </c>
      <c r="H386" t="inlineStr">
        <is>
          <t># Service overview: spell-engine
spell-engine (also referred to internally as the Spell Service) is a backend component. The availability SLO is 99.5%. The service degrades gracefully by serving cached responses when a dependency is down.
Runtime dependencies: invoice-api. Structured logs include the request path, status code and duration.
spell-engine is owned by the Search team. Dependencies are pinned and upgraded through automated pull requests.
Leila Kowalski carries the pager for the Spell Service. Dependencies are pinned and upgraded through automated pull requests.
The process for spell-engine exposes HTTP on :9761. Configuration changes are peer reviewed and applied through the deployment tool.
It runs in us-west-2 with 2 replicas. Requests carry a correlation id that is pro</t>
        </is>
      </c>
    </row>
    <row r="387">
      <c r="A387" t="inlineStr">
        <is>
          <t>hardx3</t>
        </is>
      </c>
      <c r="B387" t="inlineStr">
        <is>
          <t>repl @glm-5.3-flash</t>
        </is>
      </c>
      <c r="C387" t="n">
        <v>1</v>
      </c>
      <c r="D387" t="inlineStr">
        <is>
          <t>conv-0/t3</t>
        </is>
      </c>
      <c r="E387" t="n">
        <v>0</v>
      </c>
      <c r="F387" t="inlineStr">
        <is>
          <t>python</t>
        </is>
      </c>
      <c r="G387" t="inlineStr">
        <is>
          <t>{"code": "teams = [d for d in docs if d['type']=='team' and 'search' in d['title'].lower()]\nprint(len(teams))\nfor t in teams:\n    print(t['id'], t['title'])\n    print(t['text'][:1200])\n    print('---')"}</t>
        </is>
      </c>
      <c r="H387" t="inlineStr">
        <is>
          <t xml:space="preserve">1
team-search Team page: Search
# Team page: Search
The Search team is led by Oliver Bell. For urgent requests, page the team via Slack in #search-team. The team sits on floor 2 of the Berlin office. Weekly planning happens on Tuesday mornings. The staging environment mirrors production topology at one tenth scale.
---
</t>
        </is>
      </c>
    </row>
    <row r="388">
      <c r="A388" t="inlineStr">
        <is>
          <t>hardx3</t>
        </is>
      </c>
      <c r="B388" t="inlineStr">
        <is>
          <t>repl @glm-5.3-flash</t>
        </is>
      </c>
      <c r="C388" t="n">
        <v>1</v>
      </c>
      <c r="D388" t="inlineStr">
        <is>
          <t>conv-0/t4</t>
        </is>
      </c>
      <c r="E388" t="n">
        <v>0</v>
      </c>
      <c r="F388" t="inlineStr">
        <is>
          <t>python</t>
        </is>
      </c>
      <c r="G388" t="inlineStr">
        <is>
          <t>{"code": "import re\nservices = [d for d in docs if d['type']=='service' and 'owned by the Search team' in d['text']]\nfor s in services:\n    print(s['id'], s['title'])"}</t>
        </is>
      </c>
      <c r="H388" t="inlineStr">
        <is>
          <t xml:space="preserve">svc-lookup-api Service overview: lookup-api
svc-spell-engine Service overview: spell-engine
svc-checkout-core Service overview: checkout-core
svc-budget-engine Service overview: budget-engine
svc-profile-gateway Service overview: profile-gateway
svc-auth-worker Service overview: auth-worker
svc-forecast-core Service overview: forecast-core
</t>
        </is>
      </c>
    </row>
    <row r="389">
      <c r="A389" t="inlineStr">
        <is>
          <t>hardx3</t>
        </is>
      </c>
      <c r="B389" t="inlineStr">
        <is>
          <t>repl @glm-5.3-flash</t>
        </is>
      </c>
      <c r="C389" t="n">
        <v>1</v>
      </c>
      <c r="D389" t="inlineStr">
        <is>
          <t>conv-0/t4</t>
        </is>
      </c>
      <c r="E389" t="n">
        <v>1</v>
      </c>
      <c r="F389" t="inlineStr">
        <is>
          <t>python</t>
        </is>
      </c>
      <c r="G389" t="inlineStr">
        <is>
          <t>{"code": "names = []\nfor s in services:\n    m = re.search(r'Service overview: ([\\w-]+)', s['title'])\n    names.append(m.group(1))\nprint(names)\n\nsev1 = [d for d in docs if d['type']=='incident' and re.search(r'\\bSEV1\\b|\\bSev1\\b|severity\\s*1', d['text'], re.I)]\nprint('sev1 total:', len(sev1))\n\naffected = []\nfor inc in sev1:\n    for n in names:\n        alias = n.replace('-', ' ')\n        if re.search(r'\\b' + re.escape(n) + r'\\b', inc['text'], re.I) or re.search(r'\\b' + re.esca</t>
        </is>
      </c>
      <c r="H389" t="inlineStr">
        <is>
          <t xml:space="preserve">['lookup-api', 'spell-engine', 'checkout-core', 'budget-engine', 'profile-gateway', 'auth-worker', 'forecast-core']
sev1 total: 45
[('inc-INC-2264', 'lookup-api'), ('inc-INC-2327', 'spell-engine'), ('inc-INC-2453', 'spell-engine'), ('inc-INC-3051', 'profile-gateway')]
4
</t>
        </is>
      </c>
    </row>
    <row r="390">
      <c r="A390" t="inlineStr">
        <is>
          <t>hardx3</t>
        </is>
      </c>
      <c r="B390" t="inlineStr">
        <is>
          <t>repl @glm-5.3-flash</t>
        </is>
      </c>
      <c r="C390" t="n">
        <v>1</v>
      </c>
      <c r="D390" t="inlineStr">
        <is>
          <t>conv-0/t4</t>
        </is>
      </c>
      <c r="E390" t="n">
        <v>2</v>
      </c>
      <c r="F390" t="inlineStr">
        <is>
          <t>python</t>
        </is>
      </c>
      <c r="G390" t="inlineStr">
        <is>
          <t>{"code": "for iid in ['inc-INC-2264','inc-INC-2327','inc-INC-2453','inc-INC-3051']:\n    d = next(x for x in docs if x['id']==iid)\n    for line in d['text'].split('\\n'):\n        if re.search(r'severity|sev', line, re.I):\n            print(iid, '::', line.strip()[:150])\n            break"}</t>
        </is>
      </c>
      <c r="H390" t="inlineStr">
        <is>
          <t xml:space="preserve">inc-INC-2264 :: Severity: SEV1
inc-INC-2327 :: Severity: SEV1
inc-INC-2453 :: Severity: SEV1
inc-INC-3051 :: Severity: SEV1
</t>
        </is>
      </c>
    </row>
    <row r="391">
      <c r="A391" t="inlineStr">
        <is>
          <t>hardx3</t>
        </is>
      </c>
      <c r="B391" t="inlineStr">
        <is>
          <t>repl @glm-5.3-flash</t>
        </is>
      </c>
      <c r="C391" t="n">
        <v>1</v>
      </c>
      <c r="D391" t="inlineStr">
        <is>
          <t>conv-1/t1</t>
        </is>
      </c>
      <c r="E391" t="n">
        <v>0</v>
      </c>
      <c r="F391" t="inlineStr">
        <is>
          <t>python</t>
        </is>
      </c>
      <c r="G391" t="inlineStr">
        <is>
          <t>{"code": "hits = [d for d in docs if 'INC-2563' in str(d.get('id','')) or 'INC-2563' in d.get('title','')]\nfor d in hits:\n    print(d['id'], d['type'], d['title'])\n    print(d['text'][:1500])"}</t>
        </is>
      </c>
      <c r="H391" t="inlineStr">
        <is>
          <t xml:space="preserve">inc-INC-2563 incident Incident report INC-2563
# Incident report INC-2563
Severity: SEV3
Date: 2025-06-11
Summary: Elevated error rates affecting the Edge API. The incident lasted 136 minutes before full recovery. Root cause was determined to be a configuration error. This report was written by Rafael Aziz. Idempotency keys are required on all mutating endpoints. Retries use exponential backoff with jitter to avoid thundering herds. Garbage collection pauses are tracked as a leading indicator of memory pressure.
Timeline:
- 15:09 alert fired
- 15:27 on-call acknowledged
- 15:29 mitigation started
- 15:31 traffic rerouted
- 15:46 root cause identified
- 15:52 fix deployed
</t>
        </is>
      </c>
    </row>
    <row r="392">
      <c r="A392" t="inlineStr">
        <is>
          <t>hardx3</t>
        </is>
      </c>
      <c r="B392" t="inlineStr">
        <is>
          <t>repl @glm-5.3-flash</t>
        </is>
      </c>
      <c r="C392" t="n">
        <v>1</v>
      </c>
      <c r="D392" t="inlineStr">
        <is>
          <t>conv-1/t1</t>
        </is>
      </c>
      <c r="E392" t="n">
        <v>1</v>
      </c>
      <c r="F392" t="inlineStr">
        <is>
          <t>python</t>
        </is>
      </c>
      <c r="G392" t="inlineStr">
        <is>
          <t>{"code": "svcs = [d for d in docs if d['type']=='service' and 'edge' in d['title'].lower()]\nfor d in svcs:\n    print(d['title'])\n    print(d['text'][:600])"}</t>
        </is>
      </c>
      <c r="H392" t="inlineStr">
        <is>
          <t>Service overview: ledger-gateway
# Service overview: ledger-gateway
ledger-gateway (also referred to internally as the Ledger System) is a backend component. Primary datastore: Postgres. Data retention follows the company wide policy for personal information.
Deployment region is us-west-2; the deployment has 5 replicas. Canary releases receive five percent of traffic for thirty minutes before promotion.
The process for ledger-gateway exposes HTTP on :3257. Circuit breakers open after five consecutive failures to a downstream.
Runtime dependencies: lookup-api, backup-service, risk-engine. Long running jobs checkpoint prog
Service overview: edge-svc
# Service overview: edge-svc
edge-svc (also referred to internally as the Edge API) is a backend component. the Edge API listens on port 6</t>
        </is>
      </c>
    </row>
    <row r="393">
      <c r="A393" t="inlineStr">
        <is>
          <t>hardx3</t>
        </is>
      </c>
      <c r="B393" t="inlineStr">
        <is>
          <t>repl @glm-5.3-flash</t>
        </is>
      </c>
      <c r="C393" t="n">
        <v>1</v>
      </c>
      <c r="D393" t="inlineStr">
        <is>
          <t>conv-1/t3</t>
        </is>
      </c>
      <c r="E393" t="n">
        <v>0</v>
      </c>
      <c r="F393" t="inlineStr">
        <is>
          <t>python</t>
        </is>
      </c>
      <c r="G393" t="inlineStr">
        <is>
          <t>{"code": "incidents = [d for d in docs if d['type']=='incident']\nmatches = []\nfor d in incidents:\n    if 'configuration error' in d['text'].lower():\n        matches.append(d['id'])\nprint(len(incidents))\nprint(matches)\nprint(len([m for m in matches if m != 'inc-INC-2563']))"}</t>
        </is>
      </c>
      <c r="H393" t="inlineStr">
        <is>
          <t xml:space="preserve">180
['inc-INC-2977', 'inc-INC-2284', 'inc-INC-2651', 'inc-INC-2385', 'inc-INC-2689', 'inc-INC-2563', 'inc-INC-2073', 'inc-INC-2514', 'inc-INC-2682', 'inc-INC-2413', 'inc-INC-2570', 'inc-INC-2922', 'inc-INC-2673', 'inc-INC-3164', 'inc-INC-2194', 'inc-INC-3038', 'inc-INC-2366', 'inc-INC-2080', 'inc-INC-2255', 'inc-INC-2864', 'inc-INC-2668', 'inc-INC-2030', 'inc-INC-2453', 'inc-INC-3206', 'inc-INC-2988', 'inc-INC-2598', 'inc-INC-2096', 'inc-INC-2302']
27
</t>
        </is>
      </c>
    </row>
    <row r="394">
      <c r="A394" t="inlineStr">
        <is>
          <t>hardx3</t>
        </is>
      </c>
      <c r="B394" t="inlineStr">
        <is>
          <t>repl @glm-5.3-flash</t>
        </is>
      </c>
      <c r="C394" t="n">
        <v>1</v>
      </c>
      <c r="D394" t="inlineStr">
        <is>
          <t>conv-1/t4</t>
        </is>
      </c>
      <c r="E394" t="n">
        <v>0</v>
      </c>
      <c r="F394" t="inlineStr">
        <is>
          <t>python</t>
        </is>
      </c>
      <c r="G394" t="inlineStr">
        <is>
          <t>{"code": "import re\nothers = ['inc-INC-2977', 'inc-INC-2284', 'inc-INC-2651', 'inc-INC-2385', 'inc-INC-2689', 'inc-INC-2073', 'inc-INC-2514', 'inc-INC-2682', 'inc-INC-2413', 'inc-INC-2570', 'inc-INC-2922', 'inc-INC-2673', 'inc-INC-3164', 'inc-INC-2194', 'inc-INC-3038', 'inc-INC-2366', 'inc-INC-2080', 'inc-INC-2255', 'inc-INC-2864', 'inc-INC-2668', 'inc-INC-2030', 'inc-INC-2453', 'inc-INC-3206', 'inc-INC-2988', 'inc-INC-2598', 'inc-INC-2096', 'inc-INC-2302']\nbyid = {d['id']: d for d in docs}\nd</t>
        </is>
      </c>
      <c r="H394" t="inlineStr">
        <is>
          <t xml:space="preserve">[(234, 'inc-INC-2988'), (218, 'inc-INC-2413'), (217, 'inc-INC-2514'), (216, 'inc-INC-2284'), (211, 'inc-INC-2689')]
</t>
        </is>
      </c>
    </row>
    <row r="395">
      <c r="A395" t="inlineStr">
        <is>
          <t>hardx3</t>
        </is>
      </c>
      <c r="B395" t="inlineStr">
        <is>
          <t>repl @glm-5.3-flash</t>
        </is>
      </c>
      <c r="C395" t="n">
        <v>1</v>
      </c>
      <c r="D395" t="inlineStr">
        <is>
          <t>conv-2/t1</t>
        </is>
      </c>
      <c r="E395" t="n">
        <v>0</v>
      </c>
      <c r="F395" t="inlineStr">
        <is>
          <t>python</t>
        </is>
      </c>
      <c r="G395" t="inlineStr">
        <is>
          <t>{"code": "services = [d for d in docs if d['type'] == 'service']\nprint(len(services))\nhits = [d for d in services if 'eu-west-1' in d['text']]\nprint(len(hits))\nfor d in hits:\n    print(d['id'], d['title'])"}</t>
        </is>
      </c>
      <c r="H395" t="inlineStr">
        <is>
          <t>120
29
svc-dashboard-worker Service overview: dashboard-worker
svc-tracing-service Service overview: tracing-service
svc-secrets-core Service overview: secrets-core
svc-synonym-worker Service overview: synonym-worker
svc-org-svc Service overview: org-svc
svc-cdn-core Service overview: cdn-core
svc-lake-daemon Service overview: lake-daemon
svc-entitlement-daemon Service overview: entitlement-daemon
svc-registry-daemon Service overview: registry-daemon
svc-vector-svc Service overview: vector-svc
svc-survey-service Service overview: survey-service
svc-recsys-worker Service overview: recsys-worker
svc-email-daemon Service overview: email-daemon
svc-parser-svc Service overview: parser-svc
svc-shard-gateway Service overview: shard-gateway
svc-audit-gateway Service overview: audit-gateway
svc-can</t>
        </is>
      </c>
    </row>
    <row r="396">
      <c r="A396" t="inlineStr">
        <is>
          <t>hardx3</t>
        </is>
      </c>
      <c r="B396" t="inlineStr">
        <is>
          <t>repl @glm-5.3-flash</t>
        </is>
      </c>
      <c r="C396" t="n">
        <v>1</v>
      </c>
      <c r="D396" t="inlineStr">
        <is>
          <t>conv-2/t1</t>
        </is>
      </c>
      <c r="E396" t="n">
        <v>1</v>
      </c>
      <c r="F396" t="inlineStr">
        <is>
          <t>python</t>
        </is>
      </c>
      <c r="G396" t="inlineStr">
        <is>
          <t>{"code": "import re\nfor d in hits:\n    for m in re.finditer(r'eu-west-1', d['text']):\n        s = max(0, m.start()-60); e = min(len(d['text']), m.end()+40)\n        print(d['title'], '::', d['text'][s:e].replace('\\n',' '))\n    print('---')"}</t>
        </is>
      </c>
      <c r="H396" t="inlineStr">
        <is>
          <t>Service overview: dashboard-worker :: ion path and expected response times.  Deployment region is eu-west-1; the deployment has 11 replicas. Config
---
Service overview: tracing-service :: ude the request path, status code and duration.  It runs in eu-west-1 with 13 replicas. Load tests run nightl
---
Service overview: secrets-core ::  as the Secrets Service) is a backend component. It runs in eu-west-1 with 12 replicas. Container images are 
---
Service overview: synonym-worker :: ropagated to downstream calls.  14 replicas are deployed to eu-west-1. Long running jobs checkpoint progress 
---
Service overview: org-svc :: aded through automated pull requests.  Deployment region is eu-west-1; the deployment has 6 replicas. Depende
---
Service overview: cdn-core :: s so they can resume after</t>
        </is>
      </c>
    </row>
    <row r="397">
      <c r="A397" t="inlineStr">
        <is>
          <t>hardx3</t>
        </is>
      </c>
      <c r="B397" t="inlineStr">
        <is>
          <t>repl @glm-5.3-flash</t>
        </is>
      </c>
      <c r="C397" t="n">
        <v>1</v>
      </c>
      <c r="D397" t="inlineStr">
        <is>
          <t>conv-2/t1</t>
        </is>
      </c>
      <c r="E397" t="n">
        <v>2</v>
      </c>
      <c r="F397" t="inlineStr">
        <is>
          <t>python</t>
        </is>
      </c>
      <c r="G397" t="inlineStr">
        <is>
          <t>{"code": "for t in ['session-api','loadgen-gateway']:\n    d = next(x for x in hits if t in x['title'])\n    m = d['text'].find('eu-west-1')\n    print(d['title'], '::', d['text'][m-60:m+40].replace('\\n',' '))"}</t>
        </is>
      </c>
      <c r="H397" t="inlineStr">
        <is>
          <t xml:space="preserve">Service overview: session-api :: cked on the service dashboard.  21 replicas are deployed to eu-west-1. Data retention follows the co
Service overview: loadgen-gateway :: rough automated pull requests.  23 replicas are deployed to eu-west-1. Access to production is grant
</t>
        </is>
      </c>
    </row>
    <row r="398">
      <c r="A398" t="inlineStr">
        <is>
          <t>hardx3</t>
        </is>
      </c>
      <c r="B398" t="inlineStr">
        <is>
          <t>repl @glm-5.3-flash</t>
        </is>
      </c>
      <c r="C398" t="n">
        <v>1</v>
      </c>
      <c r="D398" t="inlineStr">
        <is>
          <t>conv-2/t2</t>
        </is>
      </c>
      <c r="E398" t="n">
        <v>0</v>
      </c>
      <c r="F398" t="inlineStr">
        <is>
          <t>python</t>
        </is>
      </c>
      <c r="G398" t="inlineStr">
        <is>
          <t>{"code": "import re\nlangs = {}\njava_hits = []\nfor d in hits:\n    # find language mentions\n    ms = re.findall(r'written in [A-Za-z+#.]+(?:/[A-Za-z+#.]+)?|language is [A-Za-z+#.]+', d['text'])\n    langs[d['title']] = ms\n    if any('Java' in m and 'JavaScript' not in m for m in ms):\n        java_hits.append(d['title'])\nfor t, ms in langs.items():\n    print(t, '::', ms)\nprint('JAVA:', len(java_hits))"}</t>
        </is>
      </c>
      <c r="H398" t="inlineStr">
        <is>
          <t>Service overview: dashboard-worker :: ['written in Go.']
Service overview: tracing-service :: []
Service overview: secrets-core :: []
Service overview: synonym-worker :: []
Service overview: org-svc :: ['written in Python.']
Service overview: cdn-core :: []
Service overview: lake-daemon :: []
Service overview: entitlement-daemon :: ['written in TypeScript.']
Service overview: registry-daemon :: []
Service overview: vector-svc :: []
Service overview: survey-service :: []
Service overview: recsys-worker :: ['written in Rust.']
Service overview: email-daemon :: []
Service overview: parser-svc :: []
Service overview: shard-gateway :: ['written in TypeScript.']
Service overview: audit-gateway :: []
Service overview: canary-gateway :: ['written in Python.']
Service overview: device-gateway :: []</t>
        </is>
      </c>
    </row>
    <row r="399">
      <c r="A399" t="inlineStr">
        <is>
          <t>hardx3</t>
        </is>
      </c>
      <c r="B399" t="inlineStr">
        <is>
          <t>repl @glm-5.3-flash</t>
        </is>
      </c>
      <c r="C399" t="n">
        <v>1</v>
      </c>
      <c r="D399" t="inlineStr">
        <is>
          <t>conv-2/t2</t>
        </is>
      </c>
      <c r="E399" t="n">
        <v>1</v>
      </c>
      <c r="F399" t="inlineStr">
        <is>
          <t>python</t>
        </is>
      </c>
      <c r="G399" t="inlineStr">
        <is>
          <t>{"code": "missing = [d for d in hits if not langs[d['title']]]\nfor d in missing:\n    m = re.search(r'([^\\n.]{0,80}(?:Java|Kotlin|Go(lang)?|Python|Rust|TypeScript|JavaScript|Scala|Ruby|Node\\.?js|C#)[^\\n.]{0,40}\\.)', d['text'])\n    print(d['title'], '::', m.group(1) if m else 'NO LANGUAGE MENTION')"}</t>
        </is>
      </c>
      <c r="H399" t="inlineStr">
        <is>
          <t>Service overview: tracing-service ::  tracing-service is a Java service.
Service overview: secrets-core :: It is implemented in Kotlin.
Service overview: synonym-worker :: the Synonym API is a Kotlin service.
Service overview: cdn-core ::  the Cdn System is a Java service.
Service overview: lake-daemon :: It is implemented in Java.
Service overview: registry-daemon :: the Registry Service is a Rust service.
Service overview: vector-svc :: It is implemented in Go.
Service overview: survey-service :: the Survey System is a Java service.
Service overview: email-daemon :: email-daemon is a TypeScript service.
Service overview: parser-svc :: It is implemented in Java.
Service overview: audit-gateway :: It is implemented in Go.
Service overview: device-gateway :: It is implemented in Java.
Servi</t>
        </is>
      </c>
    </row>
    <row r="400">
      <c r="A400" t="inlineStr">
        <is>
          <t>hardx3</t>
        </is>
      </c>
      <c r="B400" t="inlineStr">
        <is>
          <t>repl @glm-5.3-flash</t>
        </is>
      </c>
      <c r="C400" t="n">
        <v>1</v>
      </c>
      <c r="D400" t="inlineStr">
        <is>
          <t>conv-2/t2</t>
        </is>
      </c>
      <c r="E400" t="n">
        <v>2</v>
      </c>
      <c r="F400" t="inlineStr">
        <is>
          <t>python</t>
        </is>
      </c>
      <c r="G400" t="inlineStr">
        <is>
          <t>{"code": "def get_lang(d):\n    t = d['text']\n    for pat in [r'written in ([A-Za-z+#.]+)', r'is a ([A-Za-z+#.]+) service', r'implemented in ([A-Za-z+#.]+)']:\n        m = re.search(pat, t)\n        if m:\n            return m.group(1)\n    return 'UNKNOWN'\n\nlang_map = {}\nfor d in hits:\n    lang_map[d['title']] = get_lang(d)\n\nfrom collections import Counter\nprint(Counter(lang_map.values()))\njava = [t for t, l in lang_map.items() if l == 'Java']\nprint('Java count:', len(java), java)"}</t>
        </is>
      </c>
      <c r="H400" t="inlineStr">
        <is>
          <t xml:space="preserve">Counter({'Go.': 4, 'Python.': 4, 'Java.': 4, 'Java': 3, 'Kotlin.': 3, 'TypeScript.': 3, 'Rust.': 3, 'Kotlin': 1, 'Rust': 1, 'TypeScript': 1, 'Go': 1, 'Python': 1})
Java count: 3 ['Service overview: tracing-service', 'Service overview: cdn-core', 'Service overview: survey-service']
</t>
        </is>
      </c>
    </row>
    <row r="401">
      <c r="A401" t="inlineStr">
        <is>
          <t>hardx3</t>
        </is>
      </c>
      <c r="B401" t="inlineStr">
        <is>
          <t>repl @glm-5.3-flash</t>
        </is>
      </c>
      <c r="C401" t="n">
        <v>1</v>
      </c>
      <c r="D401" t="inlineStr">
        <is>
          <t>conv-2/t2</t>
        </is>
      </c>
      <c r="E401" t="n">
        <v>3</v>
      </c>
      <c r="F401" t="inlineStr">
        <is>
          <t>python</t>
        </is>
      </c>
      <c r="G401" t="inlineStr">
        <is>
          <t>{"code": "clean = {t: l.rstrip('.') for t, l in lang_map.items()}\nprint(Counter(clean.values()))\nprint('Java services:', [t for t, l in clean.items() if l == 'Java'])"}</t>
        </is>
      </c>
      <c r="H401" t="inlineStr">
        <is>
          <t xml:space="preserve">Counter({'Java': 7, 'Go': 5, 'Python': 5, 'Kotlin': 4, 'TypeScript': 4, 'Rust': 4})
Java services: ['Service overview: tracing-service', 'Service overview: cdn-core', 'Service overview: lake-daemon', 'Service overview: survey-service', 'Service overview: parser-svc', 'Service overview: device-gateway', 'Service overview: oauth-service']
</t>
        </is>
      </c>
    </row>
    <row r="402">
      <c r="A402" t="inlineStr">
        <is>
          <t>hardx3</t>
        </is>
      </c>
      <c r="B402" t="inlineStr">
        <is>
          <t>repl @glm-5.3-flash</t>
        </is>
      </c>
      <c r="C402" t="n">
        <v>1</v>
      </c>
      <c r="D402" t="inlineStr">
        <is>
          <t>conv-2/t4</t>
        </is>
      </c>
      <c r="E402" t="n">
        <v>0</v>
      </c>
      <c r="F402" t="inlineStr">
        <is>
          <t>python</t>
        </is>
      </c>
      <c r="G402" t="inlineStr">
        <is>
          <t>{"code": "java_titles = ['tracing-service', 'cdn-core', 'lake-daemon', 'survey-service', 'parser-svc', 'device-gateway', 'oauth-service']\ndocmap = {d['title'].replace('Service overview: ', ''): d for d in hits}\nfor t in java_titles:\n    d = docmap[t]\n    tx = d['text']\n    m = re.search(r'(\\d+) replicas? (?:are deployed to|in) eu-west-1|Deployment region is eu-west-1; the deployment has (\\d+) replicas', tx)\n    print(t, '::', m.group(1) or m.group(2) if m else 'NO MATCH')"}</t>
        </is>
      </c>
      <c r="H402" t="inlineStr">
        <is>
          <t xml:space="preserve">tracing-service :: NO MATCH
cdn-core :: 14
lake-daemon :: NO MATCH
survey-service :: NO MATCH
parser-svc :: 6
device-gateway :: NO MATCH
oauth-service :: 8
</t>
        </is>
      </c>
    </row>
    <row r="403">
      <c r="A403" t="inlineStr">
        <is>
          <t>hardx3</t>
        </is>
      </c>
      <c r="B403" t="inlineStr">
        <is>
          <t>repl @glm-5.3-flash</t>
        </is>
      </c>
      <c r="C403" t="n">
        <v>1</v>
      </c>
      <c r="D403" t="inlineStr">
        <is>
          <t>conv-2/t4</t>
        </is>
      </c>
      <c r="E403" t="n">
        <v>1</v>
      </c>
      <c r="F403" t="inlineStr">
        <is>
          <t>python</t>
        </is>
      </c>
      <c r="G403" t="inlineStr">
        <is>
          <t>{"code": "for t in ['tracing-service', 'lake-daemon', 'survey-service', 'device-gateway']:\n    tx = docmap[t]['text']\n    i = tx.find('eu-west-1')\n    print(t, '::', tx[max(0,i-80):i+30].replace('\\n',' '))\n    # also grab any replica mention\n    m = re.search(r'(\\d+)\\s+replicas', tx)\n    print('   replica mention:', m.group(0) if m else 'none')\nprint('oauth-service double-check:')\ntx = docmap['oauth-service']['text']\ni = tx.find('eu-west-1')\nprint(tx[max(0,i-80):i+30].replace('\\n',</t>
        </is>
      </c>
      <c r="H403" t="inlineStr">
        <is>
          <t xml:space="preserve">tracing-service :: Structured logs include the request path, status code and duration.  It runs in eu-west-1 with 13 replicas. Lo
   replica mention: 13 replicas
lake-daemon ::  performed through the standard pipeline and require a green build.  It runs in eu-west-1 with 12 replicas. Co
   replica mention: 12 replicas
survey-service :: ries use exponential backoff with jitter to avoid thundering herds.  It runs in eu-west-1 with 15 replicas. Sc
   replica mention: 15 replicas
device-gateway :: ). Engineers rotate through the support channel one week at a time.  It runs in eu-west-1 with 21 replicas. Lo
   replica mention: 21 replicas
oauth-service double-check:
include the request path, status code and duration.  8 replicas are deployed to eu-west-1. The service degrade
</t>
        </is>
      </c>
    </row>
    <row r="404">
      <c r="A404" t="inlineStr">
        <is>
          <t>hardx3</t>
        </is>
      </c>
      <c r="B404" t="inlineStr">
        <is>
          <t>repl @glm-5.3-flash</t>
        </is>
      </c>
      <c r="C404" t="n">
        <v>1</v>
      </c>
      <c r="D404" t="inlineStr">
        <is>
          <t>conv-3/t1</t>
        </is>
      </c>
      <c r="E404" t="n">
        <v>0</v>
      </c>
      <c r="F404" t="inlineStr">
        <is>
          <t>python</t>
        </is>
      </c>
      <c r="G404" t="inlineStr">
        <is>
          <t>{"code": "results = [d for d in docs if d['type'] == 'service' and 'kyc' in d['title'].lower() or (d['type'] == 'service' and 'kyc-engine' in d.get('text','').lower())]\nfor d in results:\n    print(d['id'], '|', d['title'], '|', d['type'])\n    print(d['text'][:800])\n    print('---')"}</t>
        </is>
      </c>
      <c r="H404" t="inlineStr">
        <is>
          <t>svc-builder-worker | Service overview: builder-worker | service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:7145. Canary releases receive five percent of traffic for thirty minutes before promotion.
the</t>
        </is>
      </c>
    </row>
    <row r="405">
      <c r="A405" t="inlineStr">
        <is>
          <t>hardx3</t>
        </is>
      </c>
      <c r="B405" t="inlineStr">
        <is>
          <t>repl @glm-5.3-flash</t>
        </is>
      </c>
      <c r="C405" t="n">
        <v>1</v>
      </c>
      <c r="D405" t="inlineStr">
        <is>
          <t>conv-3/t2</t>
        </is>
      </c>
      <c r="E405" t="n">
        <v>0</v>
      </c>
      <c r="F405" t="inlineStr">
        <is>
          <t>python</t>
        </is>
      </c>
      <c r="G405" t="inlineStr">
        <is>
          <t>{"code": "import re\nhits = [d for d in docs if d['type'] in ('changelog','adr') and 'kyc' in d['text'].lower()]\nfor d in hits:\n    print(d['id'], '|', d['title'], '|', d['type'])\n    # print lines mentioning kyc or owner\n    for line in d['text'].split('\\n'):\n        if 'kyc' in line.lower() or 'owner' in line.lower() or 'identity' in line.lower():\n            print('   &gt;', line.strip())\n    print('---')\nprint('total hits:', len(hits))"}</t>
        </is>
      </c>
      <c r="H405" t="inlineStr">
        <is>
          <t>adr-ADR-110 | Architecture decision ADR-110 | adr
   &gt; Decision: migrate kyc-engine to Redis in Q2 2026. Approved by Tomasz Ortega. Structured logs include the request path, status code and duration. Access to production is granted just in time and audited. Idempotency keys are required on all mutating endpoints.
---
chg-CHG-313 | Change record CHG-313 | changelog
   &gt; the Kyc Service now belongs to the Growth team (previously Identity) as of 2025-02-05. The service overview page has not been updated to reflect this change. Circuit breakers open after five consecutive failures to a downstream. Requests carry a correlation id that is propagated to downstream calls.
---
adr-ADR-132 | Architecture decision ADR-132 | adr
   &gt; Decision: migrate kyc-engine to Postgres in Q2 2026. Approved by Luc</t>
        </is>
      </c>
    </row>
    <row r="406">
      <c r="A406" t="inlineStr">
        <is>
          <t>hardx3</t>
        </is>
      </c>
      <c r="B406" t="inlineStr">
        <is>
          <t>repl @glm-5.3-flash</t>
        </is>
      </c>
      <c r="C406" t="n">
        <v>1</v>
      </c>
      <c r="D406" t="inlineStr">
        <is>
          <t>conv-3/t4</t>
        </is>
      </c>
      <c r="E406" t="n">
        <v>0</v>
      </c>
      <c r="F406" t="inlineStr">
        <is>
          <t>python</t>
        </is>
      </c>
      <c r="G406" t="inlineStr">
        <is>
          <t>{"code": "hits = [d for d in docs if d['type'] == 'team' and ('growth' in d['text'].lower() or 'growth' in d['title'].lower())]\nfor d in hits:\n    print(d['id'], '|', d['title'])\n    print(d['text'][:600])\n    print('---')\nprint('total:', len(hits))"}</t>
        </is>
      </c>
      <c r="H406" t="inlineStr">
        <is>
          <t xml:space="preserve">team-growth | Team page: Growth
# Team page: Growth
The Growth team is led by Elena Rossi. For urgent requests, page the team via Slack in #growth-dev. The team sits on floor 3 of the Berlin office. Weekly planning happens on Monday mornings. Feature flags are managed through the configuration service and rolled out gradually.
---
total: 1
</t>
        </is>
      </c>
    </row>
    <row r="407">
      <c r="A407" t="inlineStr">
        <is>
          <t>hardx3</t>
        </is>
      </c>
      <c r="B407" t="inlineStr">
        <is>
          <t>repl @glm-5.3-flash</t>
        </is>
      </c>
      <c r="C407" t="n">
        <v>1</v>
      </c>
      <c r="D407" t="inlineStr">
        <is>
          <t>conv-4/t1</t>
        </is>
      </c>
      <c r="E407" t="n">
        <v>0</v>
      </c>
      <c r="F407" t="inlineStr">
        <is>
          <t>python</t>
        </is>
      </c>
      <c r="G407" t="inlineStr">
        <is>
          <t>{"code": "import re\nhits = [d for d in docs if re.search(r'statement', d['title'], re.I) or 'statement' in d.get('text','').lower()[:500]]\nprint(len(hits))\nfor d in hits[:10]:\n    print(d['id'], d['type'], d['title'])\n"}</t>
        </is>
      </c>
      <c r="H407" t="inlineStr">
        <is>
          <t xml:space="preserve">7
inc-INC-2689 incident Incident report INC-2689
svc-chaos-api service Service overview: chaos-api
inc-INC-2100 incident Incident report INC-2100
adr-ADR-107 adr Architecture decision ADR-107
svc-statement-engine service Service overview: statement-engine
svc-permissions-daemon service Service overview: permissions-daemon
inc-INC-3230 incident Incident report INC-3230
</t>
        </is>
      </c>
    </row>
    <row r="408">
      <c r="A408" t="inlineStr">
        <is>
          <t>hardx3</t>
        </is>
      </c>
      <c r="B408" t="inlineStr">
        <is>
          <t>repl @glm-5.3-flash</t>
        </is>
      </c>
      <c r="C408" t="n">
        <v>1</v>
      </c>
      <c r="D408" t="inlineStr">
        <is>
          <t>conv-4/t1</t>
        </is>
      </c>
      <c r="E408" t="n">
        <v>1</v>
      </c>
      <c r="F408" t="inlineStr">
        <is>
          <t>python</t>
        </is>
      </c>
      <c r="G408" t="inlineStr">
        <is>
          <t>{"code": "d = next(d for d in docs if d['id']=='svc-statement-engine')\nprint(d['title'])\nm = re.findall(r'.{120}port.{160}', d['text'], re.I|re.S)\nprint(m[:5])\nprint('---')\nprint(d['text'][:1500])\n"}</t>
        </is>
      </c>
      <c r="H408" t="inlineStr">
        <is>
          <t>Service overview: statement-engine
[]
---
# Service overview: statement-engine
statement-engine (also referred to internally as the Statement API) is a backend component. Runtime dependencies: cdn-core. Container images are scanned for vulnerabilities before promotion.
Deployment region is us-east-1; the deployment has 17 replicas. Synthetic probes exercise the critical user journeys every minute.
We commit to 99.95% availability. Structured logs include the request path, status code and duration.
The process for statement-engine exposes HTTP on :9944. Graceful shutdown waits for in flight requests to complete before exiting.
statement-engine is owned by the Payments team. The dashboard shows p50, p95 and p99 latency alongside error budgets.
Primary datastore: CockroachDB. Dependenci</t>
        </is>
      </c>
    </row>
    <row r="409">
      <c r="A409" t="inlineStr">
        <is>
          <t>hardx3</t>
        </is>
      </c>
      <c r="B409" t="inlineStr">
        <is>
          <t>repl @glm-5.3-flash</t>
        </is>
      </c>
      <c r="C409" t="n">
        <v>1</v>
      </c>
      <c r="D409" t="inlineStr">
        <is>
          <t>conv-4/t2</t>
        </is>
      </c>
      <c r="E409" t="n">
        <v>0</v>
      </c>
      <c r="F409" t="inlineStr">
        <is>
          <t>python</t>
        </is>
      </c>
      <c r="G409" t="inlineStr">
        <is>
          <t>{"code": "d = next(d for d in docs if d['id']=='svc-statement-engine')\nimport re\nprint(re.findall(r'Runtime dependencies.*', d['text']))\nprint([l for l in d['text'].split('\\n') if 'depend' in l.lower()])\n"}</t>
        </is>
      </c>
      <c r="H409" t="inlineStr">
        <is>
          <t xml:space="preserve">['Runtime dependencies: cdn-core. Container images are scanned for vulnerabilities before promotion.']
['statement-engine (also referred to internally as the Statement API) is a backend component. Runtime dependencies: cdn-core. Container images are scanned for vulnerabilities before promotion.', 'Primary datastore: CockroachDB. Dependencies are pinned and upgraded through automated pull requests.']
</t>
        </is>
      </c>
    </row>
    <row r="410">
      <c r="A410" t="inlineStr">
        <is>
          <t>hardx3</t>
        </is>
      </c>
      <c r="B410" t="inlineStr">
        <is>
          <t>repl @glm-5.3-flash</t>
        </is>
      </c>
      <c r="C410" t="n">
        <v>1</v>
      </c>
      <c r="D410" t="inlineStr">
        <is>
          <t>conv-4/t3</t>
        </is>
      </c>
      <c r="E410" t="n">
        <v>0</v>
      </c>
      <c r="F410" t="inlineStr">
        <is>
          <t>python</t>
        </is>
      </c>
      <c r="G410" t="inlineStr">
        <is>
          <t>{"code": "hits = [d for d in docs if 'cdn-core' in d['title'].lower()]\nprint([(d['id'], d['type'], d['title']) for d in hits])\nd = hits[0]\nprint([l for l in d['text'].split('\\n') if 'own' in l.lower()])\n"}</t>
        </is>
      </c>
      <c r="H410" t="inlineStr">
        <is>
          <t xml:space="preserve">[('svc-cdn-core', 'service', 'Service overview: cdn-core')]
['the Cdn System is owned by the Data team. Logs are retained for thirty days in the central log store.']
</t>
        </is>
      </c>
    </row>
    <row r="411">
      <c r="A411" t="inlineStr">
        <is>
          <t>hardx3</t>
        </is>
      </c>
      <c r="B411" t="inlineStr">
        <is>
          <t>repl @glm-5.3-flash</t>
        </is>
      </c>
      <c r="C411" t="n">
        <v>1</v>
      </c>
      <c r="D411" t="inlineStr">
        <is>
          <t>conv-4/t4</t>
        </is>
      </c>
      <c r="E411" t="n">
        <v>0</v>
      </c>
      <c r="F411" t="inlineStr">
        <is>
          <t>python</t>
        </is>
      </c>
      <c r="G411" t="inlineStr">
        <is>
          <t>{"code": "d = next(d for d in docs if d['id']=='svc-cdn-core')\nprint([l for l in d['text'].split('\\n') if 'on-call' in l.lower() or 'oncall' in l.lower()])\nprint('---')\nprint(d['text'][:1200])\n"}</t>
        </is>
      </c>
      <c r="H411" t="inlineStr">
        <is>
          <t>['The primary on-call engineer is Jonas Costa. Data retention follows the company wide policy for personal information.']
---
# Service overview: cdn-core
cdn-core (also referred to internally as the Cdn System) is a backend component. the Cdn System is a Java service. Load tests run nightly against the staging environment.
the Cdn System is owned by the Data team. Logs are retained for thirty days in the central log store.
We commit to 99.95% availability. Long running jobs checkpoint progress so they can resume after a restart.
Deployment region is eu-west-1; the deployment has 14 replicas. Backups are taken daily and verified weekly by restoring to a scratch cluster.
Primary datastore: Postgres. Capacity planning is revisited at the start of every quarter.
the Cdn System listens o</t>
        </is>
      </c>
    </row>
    <row r="412">
      <c r="A412" t="inlineStr">
        <is>
          <t>hardx3</t>
        </is>
      </c>
      <c r="B412" t="inlineStr">
        <is>
          <t>repl @glm-5.3-flash</t>
        </is>
      </c>
      <c r="C412" t="n">
        <v>1</v>
      </c>
      <c r="D412" t="inlineStr">
        <is>
          <t>conv-5/t1</t>
        </is>
      </c>
      <c r="E412" t="n">
        <v>0</v>
      </c>
      <c r="F412" t="inlineStr">
        <is>
          <t>python</t>
        </is>
      </c>
      <c r="G412" t="inlineStr">
        <is>
          <t>{"code": "incidents = [d for d in docs if d['type']=='incident']\nprint(len(incidents))\n# Inspect structure of one incident\nprint(json.dumps(incidents[0], indent=1)[:1500])"}</t>
        </is>
      </c>
      <c r="H412" t="inlineStr">
        <is>
          <t xml:space="preserve">180
{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monitoring confirmed recovery"
}
</t>
        </is>
      </c>
    </row>
    <row r="413">
      <c r="A413" t="inlineStr">
        <is>
          <t>hardx3</t>
        </is>
      </c>
      <c r="B413" t="inlineStr">
        <is>
          <t>repl @glm-5.3-flash</t>
        </is>
      </c>
      <c r="C413" t="n">
        <v>1</v>
      </c>
      <c r="D413" t="inlineStr">
        <is>
          <t>conv-5/t1</t>
        </is>
      </c>
      <c r="E413" t="n">
        <v>1</v>
      </c>
      <c r="F413" t="inlineStr">
        <is>
          <t>python</t>
        </is>
      </c>
      <c r="G413" t="inlineStr">
        <is>
          <t>{"code": "import re\nfrom collections import Counter\npats = re.findall(r'affecting ([^\\.]+?)\\. ', \" \".join(i['text'] for i in incidents))\n# Show unique patterns of what follows 'affecting'\nfrag = Counter(re.search(r'Summary: Elevated error rates affecting (.+?)\\.', i['text']).group(1) for i in incidents if re.search(r'Summary: Elevated error rates affecting (.+?)\\.', i['text']))\nprint(len(incidents), len(frag))\nfor k,v in frag.most_common(40): print(v, '|', k)"}</t>
        </is>
      </c>
      <c r="H413" t="inlineStr">
        <is>
          <t xml:space="preserve">180 31
2 | payments-core
2 | invoice-api
2 | quota-worker
2 | the Edge API
2 | the Tokens Service
1 | audit-gateway
1 | the Entitlement Service
1 | tenant-api
1 | cache-svc
1 | campaign-core
1 | roles-worker
1 | email-daemon
1 | thumbnail-svc
1 | the Embed System
1 | vault-worker
1 | the Rollout Platform
1 | the Experiment System
1 | the Queue System
1 | the Ledger System
1 | search-svc
1 | escrow-worker
1 | reconcile-svc
1 | the Mfa Platform
1 | the Refund API
1 | the Status Platform
1 | ranker-api
1 | status-service
1 | lake-daemon
1 | the Replica System
1 | etl-worker
1 | probe-gateway
</t>
        </is>
      </c>
    </row>
    <row r="414">
      <c r="A414" t="inlineStr">
        <is>
          <t>hardx3</t>
        </is>
      </c>
      <c r="B414" t="inlineStr">
        <is>
          <t>repl @glm-5.3-flash</t>
        </is>
      </c>
      <c r="C414" t="n">
        <v>1</v>
      </c>
      <c r="D414" t="inlineStr">
        <is>
          <t>conv-5/t1</t>
        </is>
      </c>
      <c r="E414" t="n">
        <v>2</v>
      </c>
      <c r="F414" t="inlineStr">
        <is>
          <t>python</t>
        </is>
      </c>
      <c r="G414" t="inlineStr">
        <is>
          <t>{"code": "starts = Counter()\nfor i in incidents:\n    m = re.search(r'Summary: (.+?)\\.', i['text'])\n    if m: starts[re.sub(r'[^A-Za-z ]',' ',m.group(1))[:40]] += 1\nfor k,v in starts.most_common(30): print(v, '|', k)"}</t>
        </is>
      </c>
      <c r="H414" t="inlineStr">
        <is>
          <t>2 | Elevated error rates affecting payments 
2 | Elevated error rates affecting invoice a
2 | Partial outage affecting payout engine
2 | Elevated error rates affecting quota wor
2 | Elevated error rates affecting the Edge 
2 | Partial outage affecting rollout daemon
2 | Latency spike affecting the Shard System
2 | Complete outage affecting session api
2 | Latency spike affecting profile gateway
2 | Elevated error rates affecting the Token
2 | Complete outage affecting device gateway
2 | Complete outage affecting support gatewa
2 | Partial outage affecting the Payments Sy
1 | Complete outage affecting health service
1 | Complete outage affecting the Settlement
1 | Partial outage affecting the Reconcile S
1 | Complete outage affecting the Warehouse 
1 | Complete outage affecting quota worker</t>
        </is>
      </c>
    </row>
    <row r="415">
      <c r="A415" t="inlineStr">
        <is>
          <t>hardx3</t>
        </is>
      </c>
      <c r="B415" t="inlineStr">
        <is>
          <t>repl @glm-5.3-flash</t>
        </is>
      </c>
      <c r="C415" t="n">
        <v>1</v>
      </c>
      <c r="D415" t="inlineStr">
        <is>
          <t>conv-5/t1</t>
        </is>
      </c>
      <c r="E415" t="n">
        <v>3</v>
      </c>
      <c r="F415" t="inlineStr">
        <is>
          <t>python</t>
        </is>
      </c>
      <c r="G415" t="inlineStr">
        <is>
          <t>{"code": "svcs = [d for d in docs if d['type']=='service']\nprint(len(svcs))\nprint(json.dumps(svcs[0], indent=1)[:900])\n# collect names &amp; aliases\nnames = {}\nfor s in svcs:\n    t = s['text']\n    m = re.search(r'Canonical name:\\s*(\\S+)', t)\n    al = re.search(r'Aliases?:\\s*(.+)', t)\n    print(s['title'], '|', m.group(1) if m else None, '|', al.group(1) if al else None)"}</t>
        </is>
      </c>
      <c r="H415" t="inlineStr">
        <is>
          <t xml:space="preserve">120
{
 "id": "svc-archive-engine",
 "type": "service",
 "title": "Service overview: archive-engine",
 "text": "# Service overview: archive-engine\n\narchive-engine (also referred to internally as the Archive Platform) is a backend component. The codebase is written in TypeScript. Connection pools are sized according to the downstream capacity model.\n\nRuntime dependencies: license-gateway, mailer-worker. Idempotency keys are required on all mutating endpoints.\n\nWe commit to 99.9% availability. Capacity planning is revisited at the start of every quarter.\n\nIt runs in ap-southeast-2 with 4 replicas. Load tests run nightly against the staging environment.\n\nThe Platform team maintains the Archive Platform. Idempotency keys are required on all mutating endpoints.\n\nthe Archive Platform </t>
        </is>
      </c>
    </row>
    <row r="416">
      <c r="A416" t="inlineStr">
        <is>
          <t>hardx3</t>
        </is>
      </c>
      <c r="B416" t="inlineStr">
        <is>
          <t>repl @glm-5.3-flash</t>
        </is>
      </c>
      <c r="C416" t="n">
        <v>1</v>
      </c>
      <c r="D416" t="inlineStr">
        <is>
          <t>conv-5/t1</t>
        </is>
      </c>
      <c r="E416" t="n">
        <v>4</v>
      </c>
      <c r="F416" t="inlineStr">
        <is>
          <t>python</t>
        </is>
      </c>
      <c r="G416" t="inlineStr">
        <is>
          <t>{"code": "canon = {}\nfor s in svcs:\n    m = re.match(r'# Service overview: (\\S+)\\n', s['text'])\n    if m: canon[m.group(1)] = s['text']\nprint(len(canon))\n# build alias-&gt;canonical map from \"X (also referred to internally as the Y)\"\nalias_map = {}\nfor name, t in canon.items():\n    m = re.search(rf'{name} \\(also referred to internally as (.+?)\\)', t)\n    if m: alias_map[m.group(1).lower()] = name\nprint(len(alias_map))\nprint(list(alias_map.items())[:15])"}</t>
        </is>
      </c>
      <c r="H416" t="inlineStr">
        <is>
          <t xml:space="preserve">120
120
[('the archive platform', 'archive-engine'), ('the upload service', 'upload-engine'), ('the flags system', 'flags-worker'), ('the payout platform', 'payout-engine'), ('the status platform', 'status-service'), ('the dashboard api', 'dashboard-worker'), ('the tracing service', 'tracing-service'), ('the tax api', 'tax-svc'), ('the secrets service', 'secrets-core'), ('the health api', 'health-service'), ('the artifact api', 'artifact-engine'), ('the export system', 'export-core'), ('the sso platform', 'sso-daemon'), ('the license platform', 'license-gateway'), ('the chaos api', 'chaos-api')]
</t>
        </is>
      </c>
    </row>
    <row r="417">
      <c r="A417" t="inlineStr">
        <is>
          <t>hardx3</t>
        </is>
      </c>
      <c r="B417" t="inlineStr">
        <is>
          <t>repl @glm-5.3-flash</t>
        </is>
      </c>
      <c r="C417" t="n">
        <v>1</v>
      </c>
      <c r="D417" t="inlineStr">
        <is>
          <t>conv-5/t1</t>
        </is>
      </c>
      <c r="E417" t="n">
        <v>5</v>
      </c>
      <c r="F417" t="inlineStr">
        <is>
          <t>python</t>
        </is>
      </c>
      <c r="G417" t="inlineStr">
        <is>
          <t xml:space="preserve">{"code": "from collections import Counter\ncounts = Counter()\nunmatched = Counter()\nfor i in incidents:\n    m = re.search(r'Summary: .+? affecting (.+?)\\.', i['text'])\n    if not m:\n        unmatched['NO_MATCH'] += 1; continue\n    raw = m.group(1).strip().lower()\n    # strip trailing descriptors? check whole string; strip \"and X\"? keep simple\n    if raw in alias_map: counts[alias_map[raw]] += 1\n    elif raw in canon: counts[raw] += 1\n    else: unmatched[raw] += 1\nprint(\"Total:\", </t>
        </is>
      </c>
      <c r="H417" t="inlineStr">
        <is>
          <t xml:space="preserve">Total: 180
Top: [('payout-engine', 5), ('payments-core', 4), ('reconcile-svc', 4), ('quota-worker', 4), ('profile-gateway', 4), ('tokens-worker', 4), ('rollout-daemon', 4), ('probe-gateway', 4), ('device-gateway', 4), ('support-gateway', 4)]
Unmatched: []
</t>
        </is>
      </c>
    </row>
    <row r="418">
      <c r="A418" t="inlineStr">
        <is>
          <t>hardx3</t>
        </is>
      </c>
      <c r="B418" t="inlineStr">
        <is>
          <t>repl @glm-5.3-flash</t>
        </is>
      </c>
      <c r="C418" t="n">
        <v>1</v>
      </c>
      <c r="D418" t="inlineStr">
        <is>
          <t>conv-5/t1</t>
        </is>
      </c>
      <c r="E418" t="n">
        <v>6</v>
      </c>
      <c r="F418" t="inlineStr">
        <is>
          <t>python</t>
        </is>
      </c>
      <c r="G418" t="inlineStr">
        <is>
          <t>{"code": "top = [c for c,v in counts.items() if v==5]\nprint(\"Tied at 5:\", top)\nfor i in incidents:\n    if re.search(r'affecting (the payout engine|payout engine)\\.', i['text'], re.I):\n        print(i['id'], re.search(r'Summary: (.+?)\\.', i['text']).group(1))"}</t>
        </is>
      </c>
      <c r="H418" t="inlineStr">
        <is>
          <t xml:space="preserve">Tied at 5: ['payout-engine']
</t>
        </is>
      </c>
    </row>
    <row r="419">
      <c r="A419" t="inlineStr">
        <is>
          <t>hardx3</t>
        </is>
      </c>
      <c r="B419" t="inlineStr">
        <is>
          <t>repl @glm-5.3-flash</t>
        </is>
      </c>
      <c r="C419" t="n">
        <v>1</v>
      </c>
      <c r="D419" t="inlineStr">
        <is>
          <t>conv-5/t2</t>
        </is>
      </c>
      <c r="E419" t="n">
        <v>0</v>
      </c>
      <c r="F419" t="inlineStr">
        <is>
          <t>python</t>
        </is>
      </c>
      <c r="G419" t="inlineStr">
        <is>
          <t>{"code": "total = 0\nfor i in incidents:\n    m = re.search(r'Summary: .+? affecting (the payout engine|payout engine)\\.', i['text'], re.I)\n    if m:\n        d = re.search(r'lasted (\\d+) minutes', i['text'])\n        print(i['id'], d.group(1) if d else 'NO DURATION')\n        total += int(d.group(1)) if d else 0\nprint(\"TOTAL:\", total)"}</t>
        </is>
      </c>
      <c r="H419" t="inlineStr">
        <is>
          <t xml:space="preserve">TOTAL: 0
</t>
        </is>
      </c>
    </row>
    <row r="420">
      <c r="A420" t="inlineStr">
        <is>
          <t>hardx3</t>
        </is>
      </c>
      <c r="B420" t="inlineStr">
        <is>
          <t>repl @glm-5.3-flash</t>
        </is>
      </c>
      <c r="C420" t="n">
        <v>1</v>
      </c>
      <c r="D420" t="inlineStr">
        <is>
          <t>conv-5/t2</t>
        </is>
      </c>
      <c r="E420" t="n">
        <v>1</v>
      </c>
      <c r="F420" t="inlineStr">
        <is>
          <t>python</t>
        </is>
      </c>
      <c r="G420" t="inlineStr">
        <is>
          <t>{"code": "for i in incidents:\n    m = re.search(r'Summary: .+? affecting (.+?)\\.', i['text'])\n    raw = m.group(1).strip().lower()\n    if raw in alias_map and alias_map[raw]=='payout-engine' or raw=='payout-engine':\n        d = re.search(r'lasted (\\d+) minutes', i['text'])\n        print(i['id'], '|', raw, '|', d.group(1) if d else 'NO DURATION')"}</t>
        </is>
      </c>
      <c r="H420" t="inlineStr">
        <is>
          <t xml:space="preserve">inc-INC-3030 | payout-engine | 123
inc-INC-2809 | the payout platform | 105
inc-INC-2924 | payout-engine | 219
inc-INC-2770 | the payout platform | 116
inc-INC-2119 | payout-engine | 94
</t>
        </is>
      </c>
    </row>
    <row r="421">
      <c r="A421" t="inlineStr">
        <is>
          <t>hardx3</t>
        </is>
      </c>
      <c r="B421" t="inlineStr">
        <is>
          <t>repl @glm-5.3-flash</t>
        </is>
      </c>
      <c r="C421" t="n">
        <v>1</v>
      </c>
      <c r="D421" t="inlineStr">
        <is>
          <t>conv-5/t3</t>
        </is>
      </c>
      <c r="E421" t="n">
        <v>0</v>
      </c>
      <c r="F421" t="inlineStr">
        <is>
          <t>python</t>
        </is>
      </c>
      <c r="G421" t="inlineStr">
        <is>
          <t>{"code": "print(canon['payout-engine'])"}</t>
        </is>
      </c>
      <c r="H421" t="inlineStr">
        <is>
          <t># Service overview: payout-engine
payout-engine (also referred to internally as the Payout Platform) is a backend component. Ownership: Data. Health checks are performed on the readiness endpoint every ten seconds.
Traffic to the Payout Platform is bound to TCP port 9585. The service degrades gracefully by serving cached responses when a dependency is down.
Pages go to Rafael Aziz first. The staging environment mirrors production topology at one tenth scale.
the Payout Platform stores its data in a Postgres cluster. Health checks are performed on the readiness endpoint every ten seconds.
Runtime dependencies: tokenizer-daemon, vault-worker, sso-daemon. Graceful shutdown waits for in flight requests to complete before exiting.
8 replicas are deployed to us-east-1. Long running jobs ch</t>
        </is>
      </c>
    </row>
    <row r="422">
      <c r="A422" t="inlineStr">
        <is>
          <t>hardx3</t>
        </is>
      </c>
      <c r="B422" t="inlineStr">
        <is>
          <t>repl @glm-5.3-flash</t>
        </is>
      </c>
      <c r="C422" t="n">
        <v>1</v>
      </c>
      <c r="D422" t="inlineStr">
        <is>
          <t>distract-0</t>
        </is>
      </c>
      <c r="E422" t="n">
        <v>0</v>
      </c>
      <c r="F422" t="inlineStr">
        <is>
          <t>python</t>
        </is>
      </c>
      <c r="G422" t="inlineStr">
        <is>
          <t>{"code": "incidents = [d for d in docs if d['type']=='incident']\nprint(len(incidents))\nprint(incidents[0].keys())\nprint(json.dumps(incidents[0], indent=1)[:800])"}</t>
        </is>
      </c>
      <c r="H422" t="inlineStr">
        <is>
          <t>180
dict_keys(['id', 'type', 'title', 'text'])
{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t>
        </is>
      </c>
    </row>
    <row r="423">
      <c r="A423" t="inlineStr">
        <is>
          <t>hardx3</t>
        </is>
      </c>
      <c r="B423" t="inlineStr">
        <is>
          <t>repl @glm-5.3-flash</t>
        </is>
      </c>
      <c r="C423" t="n">
        <v>1</v>
      </c>
      <c r="D423" t="inlineStr">
        <is>
          <t>distract-0</t>
        </is>
      </c>
      <c r="E423" t="n">
        <v>1</v>
      </c>
      <c r="F423" t="inlineStr">
        <is>
          <t>python</t>
        </is>
      </c>
      <c r="G423" t="inlineStr">
        <is>
          <t>{"code": "import re, collections\n# find how primary affected service is stated\nsample = [d for d in incidents if 'primary' in d['text'].lower()][:2]\nfor d in sample:\n    print(d['id'], d['text'][:600])\n    print('---')"}</t>
        </is>
      </c>
      <c r="H423" t="inlineStr">
        <is>
          <t>inc-INC-2689 # Incident report INC-2689
Severity: SEV3
Date: 2025-01-02
Summary: Partial outage affecting statement-engine. The incident lasted 211 minutes before full recovery. Root cause was determined to be a configuration error. Collateral impact was observed on the Scheduler Service, which recovered on its own once the primary issue was mitigated. This report was written by Ana Volkov. Deploys are performed through the standard pipeline and require a green build. Logs are retained for thirty days in the central log store. Post-incident reviews are blameless and published to the engineering wiki.
Ti
---
inc-INC-3101 # Incident report INC-3101
Severity: SEV1
Date: 2025-05-03
Summary: Complete outage affecting batch-service. The incident lasted 187 minutes before full recovery. Root</t>
        </is>
      </c>
    </row>
    <row r="424">
      <c r="A424" t="inlineStr">
        <is>
          <t>hardx3</t>
        </is>
      </c>
      <c r="B424" t="inlineStr">
        <is>
          <t>repl @glm-5.3-flash</t>
        </is>
      </c>
      <c r="C424" t="n">
        <v>1</v>
      </c>
      <c r="D424" t="inlineStr">
        <is>
          <t>distract-0</t>
        </is>
      </c>
      <c r="E424" t="n">
        <v>2</v>
      </c>
      <c r="F424" t="inlineStr">
        <is>
          <t>python</t>
        </is>
      </c>
      <c r="G424" t="inlineStr">
        <is>
          <t xml:space="preserve">{"code": "hits = [d for d in incidents if re.search(r'lake-?daemon', d['text'], re.I)]\nprint(len(hits))\n# check summary lines mentioning lake-daemon\nsumm = []\nfor d in hits:\n    m = re.search(r'Summary:.*', d['text'])\n    if 'affecting' in m.group(0).lower() and re.search(r'affecting[^.]*lake-?daemon', m.group(0), re.I):\n        summ.append(d['id'])\nprint(len(summ), summ)\n# print all summary lines for hits to see aliases\nfor d in hits[:15]:\n    print(d['id'], re.search(r'Summary:.*', </t>
        </is>
      </c>
      <c r="H424" t="inlineStr">
        <is>
          <t xml:space="preserve">2
1 ['inc-INC-2988']
inc-INC-2988 Summary: Elevated error rates affecting lake-daemon. The incident lasted 234 minutes before full recovery. Root cause was determined to be a configura
inc-INC-2540 Summary: Elevated error rates affecting etl-worker. The incident lasted 216 minutes before full recovery. Root cause was determined to be a capacity e
</t>
        </is>
      </c>
    </row>
    <row r="425">
      <c r="A425" t="inlineStr">
        <is>
          <t>hardx3</t>
        </is>
      </c>
      <c r="B425" t="inlineStr">
        <is>
          <t>repl @glm-5.3-flash</t>
        </is>
      </c>
      <c r="C425" t="n">
        <v>1</v>
      </c>
      <c r="D425" t="inlineStr">
        <is>
          <t>distract-0</t>
        </is>
      </c>
      <c r="E425" t="n">
        <v>3</v>
      </c>
      <c r="F425" t="inlineStr">
        <is>
          <t>python</t>
        </is>
      </c>
      <c r="G425" t="inlineStr">
        <is>
          <t>{"code": "d = [x for x in incidents if x['id']=='inc-INC-2540'][0]\nprint([l for l in d['text'].split('\\n') if 'lake' in l.lower()])\n# check aliases in service docs\nsvcs = [x for x in docs if x['type']=='service']\nld = [s for s in svcs if re.search(r'lake-?daemon', s['text'], re.I)]\nfor s in ld:\n    print(s['title'], re.search(r'[^\\n]*lake[^\\n]*', s['text'], re.I).group(0))\nprint('---alias mentions in incidents---')\nalt = [d for d in incidents if re.search(r'lake daemon|lake daemon|Lak</t>
        </is>
      </c>
      <c r="H425" t="inlineStr">
        <is>
          <t xml:space="preserve">['Summary: Elevated error rates affecting etl-worker. The incident lasted 216 minutes before full recovery. Root cause was determined to be a capacity exhaustion. Collateral impact was observed on lake-daemon, which recovered on its own once the primary issue was mitigated. This report was written by Nadia Berg. Health checks are performed on the readiness endpoint every ten seconds. Logs are retained for thirty days in the central log store. Feature flags are managed through the configuration service and rolled out gradually.']
Service overview: export-core Runtime dependencies: payments-core, lake-daemon, chaos-api. Graceful shutdown waits for in flight requests to complete before exiting.
Service overview: lake-daemon # Service overview: lake-daemon
Service overview: vector-svc Runtime </t>
        </is>
      </c>
    </row>
    <row r="426">
      <c r="A426" t="inlineStr">
        <is>
          <t>hardx3</t>
        </is>
      </c>
      <c r="B426" t="inlineStr">
        <is>
          <t>repl @glm-5.3-flash</t>
        </is>
      </c>
      <c r="C426" t="n">
        <v>1</v>
      </c>
      <c r="D426" t="inlineStr">
        <is>
          <t>distract-0</t>
        </is>
      </c>
      <c r="E426" t="n">
        <v>4</v>
      </c>
      <c r="F426" t="inlineStr">
        <is>
          <t>python</t>
        </is>
      </c>
      <c r="G426" t="inlineStr">
        <is>
          <t>{"code": "# Verify no other phrasing of primary service or aliases\nprim = []\nfor d in incidents:\n    m = re.search(r'affecting\\s+([a-z\\- ]+?)\\.', d['text'])\n    if m and re.search(r'lake', m.group(1), re.I):\n        prim.append(d['id'])\nprint(prim)\n# also search whole corpus for alias names like 'Lake Daemon'\nalias = [d['id'] for d in docs if re.search(r'\\bLake Daemon\\b', d['text'])]\nprint(alias)"}</t>
        </is>
      </c>
      <c r="H426" t="inlineStr">
        <is>
          <t xml:space="preserve">['inc-INC-2988']
[]
</t>
        </is>
      </c>
    </row>
    <row r="427">
      <c r="A427" t="inlineStr">
        <is>
          <t>hardx3</t>
        </is>
      </c>
      <c r="B427" t="inlineStr">
        <is>
          <t>repl @glm-5.3-flash</t>
        </is>
      </c>
      <c r="C427" t="n">
        <v>1</v>
      </c>
      <c r="D427" t="inlineStr">
        <is>
          <t>distract-1</t>
        </is>
      </c>
      <c r="E427" t="n">
        <v>0</v>
      </c>
      <c r="F427" t="inlineStr">
        <is>
          <t>python</t>
        </is>
      </c>
      <c r="G427" t="inlineStr">
        <is>
          <t>{"code": "inc = [d for d in docs if d['type']=='incident']\nprint(len(inc))\nprint(json.dumps(inc[0], indent=1)[:1200])"}</t>
        </is>
      </c>
      <c r="H427" t="inlineStr">
        <is>
          <t xml:space="preserve">180
{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monitoring confirmed recovery"
}
</t>
        </is>
      </c>
    </row>
    <row r="428">
      <c r="A428" t="inlineStr">
        <is>
          <t>hardx3</t>
        </is>
      </c>
      <c r="B428" t="inlineStr">
        <is>
          <t>repl @glm-5.3-flash</t>
        </is>
      </c>
      <c r="C428" t="n">
        <v>1</v>
      </c>
      <c r="D428" t="inlineStr">
        <is>
          <t>distract-1</t>
        </is>
      </c>
      <c r="E428" t="n">
        <v>0</v>
      </c>
      <c r="F428" t="inlineStr">
        <is>
          <t>python</t>
        </is>
      </c>
      <c r="G428" t="inlineStr">
        <is>
          <t>{"code": "svcs = [d for d in docs if d['type']=='service']\nfor d in svcs:\n    if re.search(r'index', d['title'], re.I):\n        print(d['id'], d['title'])"}</t>
        </is>
      </c>
      <c r="H428" t="inlineStr">
        <is>
          <t xml:space="preserve">svc-index-api Service overview: index-api
</t>
        </is>
      </c>
    </row>
    <row r="429">
      <c r="A429" t="inlineStr">
        <is>
          <t>hardx3</t>
        </is>
      </c>
      <c r="B429" t="inlineStr">
        <is>
          <t>repl @glm-5.3-flash</t>
        </is>
      </c>
      <c r="C429" t="n">
        <v>1</v>
      </c>
      <c r="D429" t="inlineStr">
        <is>
          <t>distract-1</t>
        </is>
      </c>
      <c r="E429" t="n">
        <v>1</v>
      </c>
      <c r="F429" t="inlineStr">
        <is>
          <t>python</t>
        </is>
      </c>
      <c r="G429" t="inlineStr">
        <is>
          <t>{"code": "pat = re.compile(r'\\bindex-api\\b|\\bindex api\\b', re.I)\nhits = [d['id'] for d in inc if pat.search(d['text'])]\nprint(len(hits), hits[:20])\n# check context of a hit\nfor d in inc:\n    if d['id'] in hits[:3]:\n        print(d['text'][:400])\n        print('---')"}</t>
        </is>
      </c>
      <c r="H429" t="inlineStr">
        <is>
          <t xml:space="preserve">1 ['inc-INC-3248']
# Incident report INC-3248
Severity: SEV1
Date: 2025-04-02
Summary: Elevated error rates affecting the Status Platform. The incident lasted 128 minutes before full recovery. Root cause was determined to be a database failover. Downstream, index-api experienced elevated error rates while the incident was ongoing, but was not the source. This report was written by Marcus Meyer. The service degrade
---
</t>
        </is>
      </c>
    </row>
    <row r="430">
      <c r="A430" t="inlineStr">
        <is>
          <t>hardx3</t>
        </is>
      </c>
      <c r="B430" t="inlineStr">
        <is>
          <t>repl @glm-5.3-flash</t>
        </is>
      </c>
      <c r="C430" t="n">
        <v>1</v>
      </c>
      <c r="D430" t="inlineStr">
        <is>
          <t>distract-1</t>
        </is>
      </c>
      <c r="E430" t="n">
        <v>2</v>
      </c>
      <c r="F430" t="inlineStr">
        <is>
          <t>python</t>
        </is>
      </c>
      <c r="G430" t="inlineStr">
        <is>
          <t>{"code": "pat2 = re.compile(r'\\bIndex API\\b', re.I)\nhits2 = [d['id'] for d in inc if pat2.search(d['text'])]\nprint(len(hits2), hits2[:20])"}</t>
        </is>
      </c>
      <c r="H430" t="inlineStr">
        <is>
          <t xml:space="preserve">0 []
</t>
        </is>
      </c>
    </row>
    <row r="431">
      <c r="A431" t="inlineStr">
        <is>
          <t>hardx3</t>
        </is>
      </c>
      <c r="B431" t="inlineStr">
        <is>
          <t>repl @glm-5.3-flash</t>
        </is>
      </c>
      <c r="C431" t="n">
        <v>1</v>
      </c>
      <c r="D431" t="inlineStr">
        <is>
          <t>distract-1</t>
        </is>
      </c>
      <c r="E431" t="n">
        <v>3</v>
      </c>
      <c r="F431" t="inlineStr">
        <is>
          <t>python</t>
        </is>
      </c>
      <c r="G431" t="inlineStr">
        <is>
          <t>{"code": "d = next(x for x in inc if x['id']=='inc-INC-3248')\nprint(d['text'])"}</t>
        </is>
      </c>
      <c r="H431" t="inlineStr">
        <is>
          <t xml:space="preserve"># Incident report INC-3248
Severity: SEV1
Date: 2025-04-02
Summary: Elevated error rates affecting the Status Platform. The incident lasted 128 minutes before full recovery. Root cause was determined to be a database failover. Downstream, index-api experienced elevated error rates while the incident was ongoing, but was not the source. This report was written by Marcus Meyer. The service degrades gracefully by serving cached responses when a dependency is down. The runbook is reviewed quarterly by the owning team. Rate limiting is enforced at the gateway with a token bucket per client.
Timeline:
- 18:28 alert fired
- 18:50 on-call acknowledged
- 18:56 mitigation started
- 19:07 traffic rerouted
</t>
        </is>
      </c>
    </row>
    <row r="432">
      <c r="A432" t="inlineStr">
        <is>
          <t>hardx3</t>
        </is>
      </c>
      <c r="B432" t="inlineStr">
        <is>
          <t>repl @glm-5.3-flash</t>
        </is>
      </c>
      <c r="C432" t="n">
        <v>1</v>
      </c>
      <c r="D432" t="inlineStr">
        <is>
          <t>distract-2</t>
        </is>
      </c>
      <c r="E432" t="n">
        <v>0</v>
      </c>
      <c r="F432" t="inlineStr">
        <is>
          <t>python</t>
        </is>
      </c>
      <c r="G432" t="inlineStr">
        <is>
          <t>{"code": "inc = [d for d in docs if d['type']=='incident']\nprint(len(inc))\nhits = [d for d in inc if 'warehouse-core' in d['text'].lower() or 'warehouse-core' in d['title'].lower()]\nprint(len(hits))\nfor d in hits:\n    print('----', d['id'], d['title'])"}</t>
        </is>
      </c>
      <c r="H432" t="inlineStr">
        <is>
          <t xml:space="preserve">180
0
</t>
        </is>
      </c>
    </row>
    <row r="433">
      <c r="A433" t="inlineStr">
        <is>
          <t>hardx3</t>
        </is>
      </c>
      <c r="B433" t="inlineStr">
        <is>
          <t>repl @glm-5.3-flash</t>
        </is>
      </c>
      <c r="C433" t="n">
        <v>1</v>
      </c>
      <c r="D433" t="inlineStr">
        <is>
          <t>distract-2</t>
        </is>
      </c>
      <c r="E433" t="n">
        <v>1</v>
      </c>
      <c r="F433" t="inlineStr">
        <is>
          <t>python</t>
        </is>
      </c>
      <c r="G433" t="inlineStr">
        <is>
          <t>{"code": "import re\nvariants = ['warehouse-core','warehouse core','Warehouse Core','warehouse-core service','the Warehouse']\nfor v in variants:\n    c = sum(1 for d in docs if v.lower() in (d['title']+' '+d['text']).lower())\n    print(v, c)\n# look at service docs for canonical name\nsvcs = [d for d in docs if d['type']=='service' and 'warehouse' in (d['title']+d['text']).lower()]\nfor s in svcs:\n    print(s['id'], s['title'])"}</t>
        </is>
      </c>
      <c r="H433" t="inlineStr">
        <is>
          <t xml:space="preserve">warehouse-core 2
warehouse core 0
Warehouse Core 0
warehouse-core service 0
the Warehouse 3
svc-warehouse-core Service overview: warehouse-core
svc-fraud-engine Service overview: fraud-engine
</t>
        </is>
      </c>
    </row>
    <row r="434">
      <c r="A434" t="inlineStr">
        <is>
          <t>hardx3</t>
        </is>
      </c>
      <c r="B434" t="inlineStr">
        <is>
          <t>repl @glm-5.3-flash</t>
        </is>
      </c>
      <c r="C434" t="n">
        <v>1</v>
      </c>
      <c r="D434" t="inlineStr">
        <is>
          <t>distract-2</t>
        </is>
      </c>
      <c r="E434" t="n">
        <v>2</v>
      </c>
      <c r="F434" t="inlineStr">
        <is>
          <t>python</t>
        </is>
      </c>
      <c r="G434" t="inlineStr">
        <is>
          <t>{"code": "import re\nfor d in docs:\n    if d['type']=='incident' and 'warehouse' in d['text'].lower():\n        print(d['id'], d['title'])\nprint('=====aliases in service overview=====')\ns = [d for d in docs if d['id']=='svc-warehouse-core'][0]\nprint(s['text'][:1500])"}</t>
        </is>
      </c>
      <c r="H434" t="inlineStr">
        <is>
          <t>inc-INC-2284 Incident report INC-2284
inc-INC-3009 Incident report INC-3009
=====aliases in service overview=====
# Service overview: warehouse-core
warehouse-core (also referred to internally as the Warehouse API) is a backend component. Zara Volkov carries the pager for the Warehouse API. Logs are retained for thirty days in the central log store.
Primary datastore: Postgres. Long running jobs checkpoint progress so they can resume after a restart.
Ownership: Search. Cost reports are reviewed monthly with the finance partner.
The process for the Warehouse API exposes HTTP on :3373. Garbage collection pauses are tracked as a leading indicator of memory pressure.
We commit to 99.95% availability. Dependencies are pinned and upgraded through automated pull requests.
The codebase is wr</t>
        </is>
      </c>
    </row>
    <row r="435">
      <c r="A435" t="inlineStr">
        <is>
          <t>hardx3</t>
        </is>
      </c>
      <c r="B435" t="inlineStr">
        <is>
          <t>repl @glm-5.3-flash</t>
        </is>
      </c>
      <c r="C435" t="n">
        <v>1</v>
      </c>
      <c r="D435" t="inlineStr">
        <is>
          <t>distract-2</t>
        </is>
      </c>
      <c r="E435" t="n">
        <v>3</v>
      </c>
      <c r="F435" t="inlineStr">
        <is>
          <t>python</t>
        </is>
      </c>
      <c r="G435" t="inlineStr">
        <is>
          <t>{"code": "for d in docs:\n    if d['type']=='incident' and 'warehouse' in d['text'].lower():\n        print('=====', d['id'], d['title'])\n        t = d['text']\n        # print paragraphs mentioning warehouse\n        for para in t.split('\\n'):\n            if 'warehouse' in para.lower():\n                print(' &gt;', para)\n        # also look for impact/affected sections\n        print('LEN', len(t))"}</t>
        </is>
      </c>
      <c r="H435">
        <f>==== inc-INC-2284 Incident report INC-2284
 &gt; Summary: Complete outage affecting the Warehouse API. The incident lasted 216 minutes before full recovery. Root cause was determined to be a configuration error. This report was written by Tariq Costa. Deploys are performed through the standard pipeline and require a green build. Dependencies are pinned and upgraded through automated pull requests. Garbage collection pauses are tracked as a leading indicator of memory pressure.
LEN 605
===== inc-INC-3009 Incident report INC-3009
 &gt; Summary: Elevated error rates affecting search-svc. The incident lasted 47 minutes before full recovery. Root cause was determined to be a bad deploy. Collateral impact was observed on the Warehouse API, which recovered on its own once the primary issue was mitigat</f>
        <v/>
      </c>
    </row>
    <row r="436">
      <c r="A436" t="inlineStr">
        <is>
          <t>hardx3</t>
        </is>
      </c>
      <c r="B436" t="inlineStr">
        <is>
          <t>repl @glm-5.3-flash</t>
        </is>
      </c>
      <c r="C436" t="n">
        <v>1</v>
      </c>
      <c r="D436" t="inlineStr">
        <is>
          <t>distract-3</t>
        </is>
      </c>
      <c r="E436" t="n">
        <v>0</v>
      </c>
      <c r="F436" t="inlineStr">
        <is>
          <t>python</t>
        </is>
      </c>
      <c r="G436" t="inlineStr">
        <is>
          <t>{"code": "for d in docs:\n    if 'INC-3152' in d['id'] or 'INC-3152' in d.get('title','') or 'INC-3152' in d.get('text',''):\n        print(d['id'], d['type'], d['title'])\n        print(d['text'][:1500])\n        print('---')"}</t>
        </is>
      </c>
      <c r="H436" t="inlineStr">
        <is>
          <t>inc-INC-3152 incident Incident report INC-3152
# Incident report INC-3152
Severity: SEV2
Date: 2025-04-19
Summary: Elevated error rates affecting the Rollout Platform. The incident lasted 148 minutes before full recovery. Root cause was determined to be a bad deploy. Collateral impact was observed on the Catalog Platform, which recovered on its own once the primary issue was mitigated. This report was written by Hannah Silva. Load tests run nightly against the staging environment. Alerts route through the paging system according to the escalation policy. Circuit breakers open after five consecutive failures to a downstream.
Timeline:
- 14:41 alert fired
- 14:52 on-call acknowledged
- 15:07 mitigation started
- 15:18 traffic rerouted
- 15:38 root cause identified
- 15:57 fix deployed
---</t>
        </is>
      </c>
    </row>
    <row r="437">
      <c r="A437" t="inlineStr">
        <is>
          <t>hardx3</t>
        </is>
      </c>
      <c r="B437" t="inlineStr">
        <is>
          <t>repl @glm-5.3-flash</t>
        </is>
      </c>
      <c r="C437" t="n">
        <v>1</v>
      </c>
      <c r="D437" t="inlineStr">
        <is>
          <t>distract-3</t>
        </is>
      </c>
      <c r="E437" t="n">
        <v>1</v>
      </c>
      <c r="F437" t="inlineStr">
        <is>
          <t>python</t>
        </is>
      </c>
      <c r="G437" t="inlineStr">
        <is>
          <t>{"code": "for d in docs:\n    if d['type']=='service' and 'rollout' in (d['title']+d['text']).lower():\n        print(d['title']); print(d['text'][:300]); print('---')"}</t>
        </is>
      </c>
      <c r="H437" t="inlineStr">
        <is>
          <t xml:space="preserve">Service overview: rollout-daemon
# Service overview: rollout-daemon
rollout-daemon (also referred to internally as the Rollout Platform) is a backend component. The Platform team maintains rollout-daemon. Rate limiting is enforced at the gateway with a token bucket per client.
It runs in ap-southeast-2 with 17 replicas. The dashb
---
</t>
        </is>
      </c>
    </row>
    <row r="438">
      <c r="A438" t="inlineStr">
        <is>
          <t>hardx3</t>
        </is>
      </c>
      <c r="B438" t="inlineStr">
        <is>
          <t>repl @glm-5.3-flash</t>
        </is>
      </c>
      <c r="C438" t="n">
        <v>1</v>
      </c>
      <c r="D438" t="inlineStr">
        <is>
          <t>distract-4</t>
        </is>
      </c>
      <c r="E438" t="n">
        <v>0</v>
      </c>
      <c r="F438" t="inlineStr">
        <is>
          <t>python</t>
        </is>
      </c>
      <c r="G438" t="inlineStr">
        <is>
          <t>{"code": "import re\ninc = [d for d in docs if d['type']=='incident']\nprint(len(inc))\nprint(inc[0].keys())\n# Find incidents mentioning quota\nfor d in inc:\n    t = (d['title']+' '+d['text']).lower()\n    if 'quota' in t:\n        print(d['id'], '|', d['title'][:100])"}</t>
        </is>
      </c>
      <c r="H438" t="inlineStr">
        <is>
          <t xml:space="preserve">180
dict_keys(['id', 'type', 'title', 'text'])
inc-INC-3118 | Incident report INC-3118
inc-INC-2045 | Incident report INC-2045
inc-INC-2222 | Incident report INC-2222
inc-INC-2116 | Incident report INC-2116
inc-INC-2914 | Incident report INC-2914
inc-INC-2856 | Incident report INC-2856
</t>
        </is>
      </c>
    </row>
    <row r="439">
      <c r="A439" t="inlineStr">
        <is>
          <t>hardx3</t>
        </is>
      </c>
      <c r="B439" t="inlineStr">
        <is>
          <t>repl @glm-5.3-flash</t>
        </is>
      </c>
      <c r="C439" t="n">
        <v>1</v>
      </c>
      <c r="D439" t="inlineStr">
        <is>
          <t>distract-4</t>
        </is>
      </c>
      <c r="E439" t="n">
        <v>1</v>
      </c>
      <c r="F439" t="inlineStr">
        <is>
          <t>python</t>
        </is>
      </c>
      <c r="G439" t="inlineStr">
        <is>
          <t>{"code": "for i in ['inc-INC-3118','inc-INC-2045','inc-INC-2222','inc-INC-2116','inc-INC-2914','inc-INC-2856']:\n    d = next(x for x in inc if x['id']==i)\n    print('='*80)\n    print(d['id'], d['title'])\n    print(d['text'][:1200])"}</t>
        </is>
      </c>
      <c r="H439">
        <f>===============================================================================
inc-INC-3118 Incident report INC-3118
# Incident report INC-3118
Severity: SEV3
Date: 2025-03-01
Summary: Complete outage affecting quota-worker. The incident lasted 74 minutes before full recovery. Root cause was determined to be a bad deploy. As a side effect, the Scheduler Service also saw degraded latency for part of the window. This report was written by Amara Farah. Capacity planning is revisited at the start of every quarter. Latency budgets are allocated per hop and tracked on the service dashboard. Engineers rotate through the support channel one week at a time.
Timeline:
- 07:10 alert fired
- 07:31 on-call acknowledged
- 07:52 mitigation started
- 08:17 traffic rerouted
- 08:21 root cause identifi</f>
        <v/>
      </c>
    </row>
    <row r="440">
      <c r="A440" t="inlineStr">
        <is>
          <t>hardx3</t>
        </is>
      </c>
      <c r="B440" t="inlineStr">
        <is>
          <t>repl @glm-5.3-flash</t>
        </is>
      </c>
      <c r="C440" t="n">
        <v>1</v>
      </c>
      <c r="D440" t="inlineStr">
        <is>
          <t>distract-4</t>
        </is>
      </c>
      <c r="E440" t="n">
        <v>2</v>
      </c>
      <c r="F440" t="inlineStr">
        <is>
          <t>python</t>
        </is>
      </c>
      <c r="G440" t="inlineStr">
        <is>
          <t>{"code": "d = next(x for x in inc if x['id']=='inc-INC-2856')\nprint(d['text'][:1500])"}</t>
        </is>
      </c>
      <c r="H440" t="inlineStr">
        <is>
          <t xml:space="preserve"># Incident report INC-2856
Severity: SEV3
Date: 2025-09-24
Summary: Elevated error rates affecting quota-worker. The incident lasted 136 minutes before full recovery. Root cause was determined to be a memory leak. This report was written by Leila Rossi. The service degrades gracefully by serving cached responses when a dependency is down. Schema changes go through an expand and contract migration process. Configuration changes are peer reviewed and applied through the deployment tool.
Timeline:
- 01:05 alert fired
- 01:11 on-call acknowledged
- 01:18 mitigation started
- 01:28 traffic rerouted
- 01:31 root cause identified
</t>
        </is>
      </c>
    </row>
    <row r="441">
      <c r="A441" t="inlineStr">
        <is>
          <t>hardx3</t>
        </is>
      </c>
      <c r="B441" t="inlineStr">
        <is>
          <t>repl @glm-5.3-flash</t>
        </is>
      </c>
      <c r="C441" t="n">
        <v>1</v>
      </c>
      <c r="D441" t="inlineStr">
        <is>
          <t>distract-4</t>
        </is>
      </c>
      <c r="E441" t="n">
        <v>3</v>
      </c>
      <c r="F441" t="inlineStr">
        <is>
          <t>python</t>
        </is>
      </c>
      <c r="G441" t="inlineStr">
        <is>
          <t>{"code": "svcs = [d for d in docs if d['type']=='service' and 'quota' in (d['title']+d['text']).lower()]\nfor d in svcs:\n    print(d['title'], '|', d['text'][:300])\nprint('----')\n# Confirm incidents where quota-worker is primary (affected) vs collateral\nprim = []\nfor d in inc:\n    m = re.search(r'Summary:.*?affecting (.*?)\\.', d['text'])\n    if m and 'quota-worker' in m.group(1).lower():\n        dur = re.search(r'lasted (\\d+) minutes', d['text'])\n        prim.append((d['id'], dur.grou</t>
        </is>
      </c>
      <c r="H441" t="inlineStr">
        <is>
          <t>Service overview: experiment-api | # Service overview: experiment-api
experiment-api (also referred to internally as the Experiment System) is a backend component. experiment-api stores its data in a MongoDB cluster. Schema changes go through an expand and contract migration process.
The availability SLO is 99.9%. Configuration cha
Service overview: quota-worker | # Service overview: quota-worker
quota-worker (also referred to internally as the Quota Service) is a backend component. The process for the Quota Service exposes HTTP on :5066. Canary releases receive five percent of traffic for thirty minutes before promotion.
The availability SLO is 99.95%. Cap
Service overview: ranker-api | # Service overview: ranker-api
ranker-api (also referred to internally as the Ranker API) is a bac</t>
        </is>
      </c>
    </row>
    <row r="442">
      <c r="A442" t="inlineStr">
        <is>
          <t>hardx3</t>
        </is>
      </c>
      <c r="B442" t="inlineStr">
        <is>
          <t>repl @glm-5.3-flash</t>
        </is>
      </c>
      <c r="C442" t="n">
        <v>1</v>
      </c>
      <c r="D442" t="inlineStr">
        <is>
          <t>distract-5</t>
        </is>
      </c>
      <c r="E442" t="n">
        <v>0</v>
      </c>
      <c r="F442" t="inlineStr">
        <is>
          <t>python</t>
        </is>
      </c>
      <c r="G442" t="inlineStr">
        <is>
          <t>{"code": "import re\ninc = [d for d in docs if d['type']=='incident' and 'network partition' in d['text'].lower()]\nprint(len(inc))\nfor d in inc:\n    print(d['id'], '|', d['title'])\n"}</t>
        </is>
      </c>
      <c r="H442" t="inlineStr">
        <is>
          <t xml:space="preserve">12
inc-INC-2425 | Incident report INC-2425
inc-INC-2359 | Incident report INC-2359
inc-INC-2828 | Incident report INC-2828
inc-INC-2932 | Incident report INC-2932
inc-INC-3240 | Incident report INC-3240
inc-INC-2100 | Incident report INC-2100
inc-INC-2809 | Incident report INC-2809
inc-INC-2089 | Incident report INC-2089
inc-INC-2581 | Incident report INC-2581
inc-INC-2309 | Incident report INC-2309
inc-INC-3187 | Incident report INC-3187
inc-INC-2620 | Incident report INC-2620
</t>
        </is>
      </c>
    </row>
    <row r="443">
      <c r="A443" t="inlineStr">
        <is>
          <t>hardx3</t>
        </is>
      </c>
      <c r="B443" t="inlineStr">
        <is>
          <t>repl @glm-5.3-flash</t>
        </is>
      </c>
      <c r="C443" t="n">
        <v>1</v>
      </c>
      <c r="D443" t="inlineStr">
        <is>
          <t>distract-5</t>
        </is>
      </c>
      <c r="E443" t="n">
        <v>1</v>
      </c>
      <c r="F443" t="inlineStr">
        <is>
          <t>python</t>
        </is>
      </c>
      <c r="G443" t="inlineStr">
        <is>
          <t>{"code": "print(inc[0]['text'][:1200])\n"}</t>
        </is>
      </c>
      <c r="H443" t="inlineStr">
        <is>
          <t xml:space="preserve">#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- 03:29 on-call acknowledged
- 03:37 mitigation started
- 03:42 traffic rerouted
- 03:58 root cause identified
- 04:04 fix deployed
- 04:26 monitoring confirmed recovery
</t>
        </is>
      </c>
    </row>
    <row r="444">
      <c r="A444" t="inlineStr">
        <is>
          <t>hardx3</t>
        </is>
      </c>
      <c r="B444" t="inlineStr">
        <is>
          <t>repl @glm-5.3-flash</t>
        </is>
      </c>
      <c r="C444" t="n">
        <v>1</v>
      </c>
      <c r="D444" t="inlineStr">
        <is>
          <t>distract-5</t>
        </is>
      </c>
      <c r="E444" t="n">
        <v>2</v>
      </c>
      <c r="F444" t="inlineStr">
        <is>
          <t>python</t>
        </is>
      </c>
      <c r="G444" t="inlineStr">
        <is>
          <t>{"code": "import re\nfor d in inc:\n    t = d['text']\n    # find root cause line and any collateral/impact lines\n    m = re.search(r'(?i)root cause[^\\n]*', t)\n    c = re.findall(r'(?i)^\\s*[-*]?\\s*.*(collateral|impact|affected|downstream|also affected|dependent)[^\\n]*', t, re.M)\n    print('====', d['id'])\n    print(m.group(0) if m else 'NO RC')\n    for x in c[:5]:\n        print('  C:', x.strip())\n"}</t>
        </is>
      </c>
      <c r="H444">
        <f>=== inc-INC-2425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 inc-INC-2359
Root cause was determined to be a network partition. This report was written by Chen Malik. Capacity planning is revisited at the start of every quarter. The dashboard shows p50, p95 and p99 latency alongside error budgets. Health checks are performed on the readiness endpoint every ten seconds.
==== inc-INC-2828
Root cause was determined to be a network partition. This report was written by Daniel Lin. Secrets are rotated automatically every ninety days. Synth</f>
        <v/>
      </c>
    </row>
    <row r="445">
      <c r="A445" t="inlineStr">
        <is>
          <t>hardx3</t>
        </is>
      </c>
      <c r="B445" t="inlineStr">
        <is>
          <t>repl @glm-5.3-flash</t>
        </is>
      </c>
      <c r="C445" t="n">
        <v>1</v>
      </c>
      <c r="D445" t="inlineStr">
        <is>
          <t>distract-5</t>
        </is>
      </c>
      <c r="E445" t="n">
        <v>3</v>
      </c>
      <c r="F445" t="inlineStr">
        <is>
          <t>python</t>
        </is>
      </c>
      <c r="G445" t="inlineStr">
        <is>
          <t>{"code": "t = [d for d in inc if d['id']=='inc-INC-2620'][0]['text']\nprint(t[:600])\nprint('----')\n# also scan all 12 for collateral-like sentence patterns more broadly\nfor d in inc:\n    for s in re.split(r'(?&lt;=[.!?]) ', d['text'].replace('\\n',' ')):\n        if re.search(r'(?i)collateral|experienced elevated|recovered on its own', s):\n            print(d['id'], '::', s.strip())\n"}</t>
        </is>
      </c>
      <c r="H445" t="inlineStr">
        <is>
          <t># Incident report INC-2620
Severity: SEV3
Date: 2025-04-23
Summary: Latency spike affecting synonym-worker. The incident lasted 137 minutes before full recovery. Root cause was determined to be a network partition. This report was written by Kwame Kowalski. Container images are scanned for vulnerabilities before promotion. Configuration changes are peer reviewed and applied through the deployment tool. Dependencies are pinned and upgraded through automated pull requests.
Timeline:
- 14:09 alert fired
- 14:16 on-call acknowledged
- 14:37 mitigation started
- 14:52 traffic rerouted
- 14:54 ro
----
inc-INC-3240 :: Collateral impact was observed on ranker-api, which recovered on its own once the primary issue was mitigated.
inc-INC-2089 :: Collateral impact was observed on the Orders Servic</t>
        </is>
      </c>
    </row>
    <row r="446">
      <c r="A446" t="inlineStr">
        <is>
          <t>hardx3</t>
        </is>
      </c>
      <c r="B446" t="inlineStr">
        <is>
          <t>repl @glm-5.3-flash</t>
        </is>
      </c>
      <c r="C446" t="n">
        <v>1</v>
      </c>
      <c r="D446" t="inlineStr">
        <is>
          <t>distract-5</t>
        </is>
      </c>
      <c r="E446" t="n">
        <v>4</v>
      </c>
      <c r="F446" t="inlineStr">
        <is>
          <t>python</t>
        </is>
      </c>
      <c r="G446" t="inlineStr">
        <is>
          <t>{"code": "# broader scan for any other impact phrasing among the 12\npat = re.compile(r'(?i)(also (affected|impacted)|spill(ed)? ?over|side.?effect|collateral|knock.?on|cascade[d]?)')\nfor d in inc:\n    for s in re.split(r'(?&lt;=[.!?]) ', d['text'].replace('\\n',' ')):\n        if pat.search(s) and 'Root cause' not in s:\n            print(d['id'], '::', s.strip())\nprint('--- service overview check ---')\nfor d in docs:\n    if d['type']=='service' and re.search(r'(?i)orders|ranker|oauth', d['te</t>
        </is>
      </c>
      <c r="H446" t="inlineStr">
        <is>
          <t xml:space="preserve">inc-INC-3240 :: Collateral impact was observed on ranker-api, which recovered on its own once the primary issue was mitigated.
inc-INC-2089 :: Collateral impact was observed on the Orders Service, which recovered on its own once the primary issue was mitigated.
--- service overview check ---
Service overview: secrets-core -&gt; ['oauth-service']
Service overview: refund-api -&gt; ['oauth-service']
Service overview: ranker-api -&gt; ['ranker-api', 'ranker-api', 'ranker-api']
Service overview: vector-svc -&gt; []
Service overview: orders-daemon -&gt; []
Service overview: batch-service -&gt; ['oauth-service']
Service overview: oauth-service -&gt; ['oauth-service', 'oauth-service', 'oauth-service']
Service overview: probe-gateway -&gt; ['ranker-api']
Service overview: invoice-api -&gt; []
</t>
        </is>
      </c>
    </row>
    <row r="447">
      <c r="A447" t="inlineStr">
        <is>
          <t>hardx3</t>
        </is>
      </c>
      <c r="B447" t="inlineStr">
        <is>
          <t>repl @glm-5.3-flash</t>
        </is>
      </c>
      <c r="C447" t="n">
        <v>1</v>
      </c>
      <c r="D447" t="inlineStr">
        <is>
          <t>distract-5</t>
        </is>
      </c>
      <c r="E447" t="n">
        <v>5</v>
      </c>
      <c r="F447" t="inlineStr">
        <is>
          <t>python</t>
        </is>
      </c>
      <c r="G447" t="inlineStr">
        <is>
          <t>{"code": "for d in docs:\n    if d['type']=='service' and re.search(r'(?i)orders', d['text'])[:0] if False else False: pass\nfor d in docs:\n    if d['type']=='service':\n        m = re.search(r'(?i)orders[- ]?service', d['text'])\n        if m: print(d['title'])\n"}</t>
        </is>
      </c>
      <c r="H447" t="inlineStr">
        <is>
          <t xml:space="preserve">Service overview: orders-daemon
</t>
        </is>
      </c>
    </row>
    <row r="448">
      <c r="A448" t="inlineStr">
        <is>
          <t>hardx3</t>
        </is>
      </c>
      <c r="B448" t="inlineStr">
        <is>
          <t>repl @glm-5.3-flash</t>
        </is>
      </c>
      <c r="C448" t="n">
        <v>1</v>
      </c>
      <c r="D448" t="inlineStr">
        <is>
          <t>distract-5</t>
        </is>
      </c>
      <c r="E448" t="n">
        <v>6</v>
      </c>
      <c r="F448" t="inlineStr">
        <is>
          <t>python</t>
        </is>
      </c>
      <c r="G448" t="inlineStr">
        <is>
          <t>{"code": "d = [x for x in docs if x['title']=='Service overview: orders-daemon'][0]\nprint(d['text'][:800])\n"}</t>
        </is>
      </c>
      <c r="H448" t="inlineStr">
        <is>
          <t># Service overview: orders-daemon
orders-daemon (also referred to internally as the Orders Service) is a backend component. The codebase is written in Go. Connection pools are sized according to the downstream capacity model.
the Orders Service stores its data in a MongoDB cluster. Capacity planning is revisited at the start of every quarter.
Priya Lindqvist carries the pager for the Orders Service. Retries use exponential backoff with jitter to avoid thundering herds.
The availability SLO is 99.9%. Connection pools are sized according to the downstream capacity model.
the Orders Service listens on port 3302. Cost reports are reviewed monthly with the finance partner.
It runs in us-east-1 with 18 replicas. Dependencies are pinned and upgraded through automated pull requests.
Runtime</t>
        </is>
      </c>
    </row>
    <row r="449">
      <c r="A449" t="inlineStr">
        <is>
          <t>hardx3</t>
        </is>
      </c>
      <c r="B449" t="inlineStr">
        <is>
          <t>repl @glm-5.3-flash</t>
        </is>
      </c>
      <c r="C449" t="n">
        <v>1</v>
      </c>
      <c r="D449" t="inlineStr">
        <is>
          <t>neg-0</t>
        </is>
      </c>
      <c r="E449" t="n">
        <v>0</v>
      </c>
      <c r="F449" t="inlineStr">
        <is>
          <t>python</t>
        </is>
      </c>
      <c r="G449" t="inlineStr">
        <is>
          <t>{"code": "services = [d for d in docs if d['type']=='service']\nprint(len(services))\n# Find Search team services\nfor s in services:\n    if 'search' in s['title'].lower() or 'Search' in s['text'][:500]:\n        print(s['id'], s['title'])"}</t>
        </is>
      </c>
      <c r="H449" t="inlineStr">
        <is>
          <t xml:space="preserve">120
svc-flags-worker Service overview: flags-worker
svc-lookup-api Service overview: lookup-api
svc-spell-engine Service overview: spell-engine
svc-search-svc Service overview: search-svc
svc-checkout-core Service overview: checkout-core
svc-feed-engine Service overview: feed-engine
svc-thumbnail-svc Service overview: thumbnail-svc
svc-warehouse-core Service overview: warehouse-core
svc-billing-worker Service overview: billing-worker
svc-crawler-service Service overview: crawler-service
svc-payments-core Service overview: payments-core
svc-auth-worker Service overview: auth-worker
svc-forecast-core Service overview: forecast-core
</t>
        </is>
      </c>
    </row>
    <row r="450">
      <c r="A450" t="inlineStr">
        <is>
          <t>hardx3</t>
        </is>
      </c>
      <c r="B450" t="inlineStr">
        <is>
          <t>repl @glm-5.3-flash</t>
        </is>
      </c>
      <c r="C450" t="n">
        <v>1</v>
      </c>
      <c r="D450" t="inlineStr">
        <is>
          <t>neg-0</t>
        </is>
      </c>
      <c r="E450" t="n">
        <v>1</v>
      </c>
      <c r="F450" t="inlineStr">
        <is>
          <t>python</t>
        </is>
      </c>
      <c r="G450" t="inlineStr">
        <is>
          <t>{"code": "import re\n# Find services owned by Search team\nsearch_owned = []\nfor s in services:\n    m = re.search(r'(?:Owner|Team|Owning team)\\s*[:\\-]?\\s*(\\S[^\\n]*)', s['text'], re.I)\n    # collect team mentions\n    teams = re.findall(r'([A-Z][A-Za-z-]*)\\s*[Tt]eam', s['text'])\n    if 'Search' in s['text'] and ('team' in s['text'].lower()):\n        # print context lines mentioning Search\n        for line in s['text'].split('\\n'):\n            if 'Search' in line:\n                pr</t>
        </is>
      </c>
      <c r="H450" t="inlineStr">
        <is>
          <t>svc-flags-worker | The Search team maintains the Flags System. Schema changes go through an expand and contract migration process.
svc-lookup-api | the Lookup Platform is owned by the Search team. Engineers rotate through the support channel one week at a time.
svc-ledger-gateway | The Search team maintains the Ledger System. Engineers rotate through the support channel one week at a time.
svc-spell-engine | spell-engine is owned by the Search team. Dependencies are pinned and upgraded through automated pull requests.
svc-checkout-core | the Checkout API is owned by the Search team. Access to production is granted just in time and audited.
svc-mfa-svc | The Search team maintains mfa-svc. Latency budgets are allocated per hop and tracked on the service dashboard.
svc-budget-engine | budget-</t>
        </is>
      </c>
    </row>
    <row r="451">
      <c r="A451" t="inlineStr">
        <is>
          <t>hardx3</t>
        </is>
      </c>
      <c r="B451" t="inlineStr">
        <is>
          <t>repl @glm-5.3-flash</t>
        </is>
      </c>
      <c r="C451" t="n">
        <v>1</v>
      </c>
      <c r="D451" t="inlineStr">
        <is>
          <t>neg-0</t>
        </is>
      </c>
      <c r="E451" t="n">
        <v>2</v>
      </c>
      <c r="F451" t="inlineStr">
        <is>
          <t>python</t>
        </is>
      </c>
      <c r="G451" t="inlineStr">
        <is>
          <t>{"code": "# More thorough: check each service doc for 'Search' ownership patterns\nimport re\nsearch_owned = []\nfor s in services:\n    t = s['text']\n    # patterns: \"owned by the Search team\", \"maintained by the Search team\", \"Ownership: Search\", \"The Search team maintains X\"\n    if re.search(r'owned by the Search [Tt]eam|maintained by the Search [Tt]eam|Ownership\\s*[:\\-]\\s*Search\\b|Search team maintains', t):\n        search_owned.append(s['id'])\nprint(len(search_owned), sorted</t>
        </is>
      </c>
      <c r="H451" t="inlineStr">
        <is>
          <t>19 ['svc-auth-worker', 'svc-batch-service', 'svc-billing-worker', 'svc-budget-engine', 'svc-checkout-core', 'svc-crawler-service', 'svc-feed-engine', 'svc-flags-worker', 'svc-forecast-core', 'svc-ledger-gateway', 'svc-lookup-api', 'svc-mfa-svc', 'svc-notify-gateway', 'svc-payments-core', 'svc-profile-gateway', 'svc-spell-engine', 'svc-status-service', 'svc-thumbnail-svc', 'svc-warehouse-core']
180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t>
        </is>
      </c>
    </row>
    <row r="452">
      <c r="A452" t="inlineStr">
        <is>
          <t>hardx3</t>
        </is>
      </c>
      <c r="B452" t="inlineStr">
        <is>
          <t>repl @glm-5.3-flash</t>
        </is>
      </c>
      <c r="C452" t="n">
        <v>1</v>
      </c>
      <c r="D452" t="inlineStr">
        <is>
          <t>neg-0</t>
        </is>
      </c>
      <c r="E452" t="n">
        <v>3</v>
      </c>
      <c r="F452" t="inlineStr">
        <is>
          <t>python</t>
        </is>
      </c>
      <c r="G452" t="inlineStr">
        <is>
          <t>{"code": "# Find how \"primary affected service\" is represented in incidents. Look for structure fields.\nimport json\nprint(json.dumps(incidents[0], indent=1)[:1500])"}</t>
        </is>
      </c>
      <c r="H452" t="inlineStr">
        <is>
          <t xml:space="preserve">{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monitoring confirmed recovery"
}
</t>
        </is>
      </c>
    </row>
    <row r="453">
      <c r="A453" t="inlineStr">
        <is>
          <t>hardx3</t>
        </is>
      </c>
      <c r="B453" t="inlineStr">
        <is>
          <t>repl @glm-5.3-flash</t>
        </is>
      </c>
      <c r="C453" t="n">
        <v>1</v>
      </c>
      <c r="D453" t="inlineStr">
        <is>
          <t>neg-0</t>
        </is>
      </c>
      <c r="E453" t="n">
        <v>4</v>
      </c>
      <c r="F453" t="inlineStr">
        <is>
          <t>python</t>
        </is>
      </c>
      <c r="G453" t="inlineStr">
        <is>
          <t>{"code": "# Extract affected service from each incident's summary: \"affecting &lt;svc&gt;\"\nfrom collections import Counter\naffected = Counter()\nfor inc in incidents:\n    m = re.search(r'affecting\\s+([\\w-]+)', inc['text'])\n    if m:\n        affected[m.group(1)] += 1\n    else:\n        # fallback\n        print('NO MATCH:', inc['id'], inc['text'][:200])\nprint(len(affected))\nprint(affected.most_common(10))"}</t>
        </is>
      </c>
      <c r="H453" t="inlineStr">
        <is>
          <t xml:space="preserve">73
[('the', 72), ('quota-worker', 4), ('invoice-api', 3), ('payout-engine', 3), ('rollout-daemon', 3), ('referral-service', 3), ('session-api', 3), ('probe-gateway', 3), ('profile-gateway', 3), ('device-gateway', 3)]
</t>
        </is>
      </c>
    </row>
    <row r="454">
      <c r="A454" t="inlineStr">
        <is>
          <t>hardx3</t>
        </is>
      </c>
      <c r="B454" t="inlineStr">
        <is>
          <t>repl @glm-5.3-flash</t>
        </is>
      </c>
      <c r="C454" t="n">
        <v>1</v>
      </c>
      <c r="D454" t="inlineStr">
        <is>
          <t>neg-0</t>
        </is>
      </c>
      <c r="E454" t="n">
        <v>5</v>
      </c>
      <c r="F454" t="inlineStr">
        <is>
          <t>python</t>
        </is>
      </c>
      <c r="G454" t="inlineStr">
        <is>
          <t>{"code": "# \"affecting the X\" pattern \u2014 need to capture after \"the\". Check variants.\nsample = [inc for inc in incidents if re.search(r'affecting\\s+the\\b', inc['text'])][:5]\nfor inc in sample:\n    m = re.search(r'affecting\\s+(.{0,80})', inc['text'])\n    print(inc['id'], '-&gt;', m.group(1))"}</t>
        </is>
      </c>
      <c r="H454" t="inlineStr">
        <is>
          <t xml:space="preserve">inc-INC-2977 -&gt; the Settlement Service. The incident lasted 17 minutes before full recovery. Roo
inc-INC-2955 -&gt; the Reconcile System. The incident lasted 210 minutes before full recovery. Root
inc-INC-2284 -&gt; the Warehouse API. The incident lasted 216 minutes before full recovery. Root ca
inc-INC-2634 -&gt; the Refund API. The incident lasted 35 minutes before full recovery. Root cause 
inc-INC-2359 -&gt; the Entitlement Service. The incident lasted 205 minutes before full recovery. R
</t>
        </is>
      </c>
    </row>
    <row r="455">
      <c r="A455" t="inlineStr">
        <is>
          <t>hardx3</t>
        </is>
      </c>
      <c r="B455" t="inlineStr">
        <is>
          <t>repl @glm-5.3-flash</t>
        </is>
      </c>
      <c r="C455" t="n">
        <v>1</v>
      </c>
      <c r="D455" t="inlineStr">
        <is>
          <t>neg-0</t>
        </is>
      </c>
      <c r="E455" t="n">
        <v>6</v>
      </c>
      <c r="F455" t="inlineStr">
        <is>
          <t>python</t>
        </is>
      </c>
      <c r="G455" t="inlineStr">
        <is>
          <t>{"code": "# Build mapping of canonical names and aliases from service overviews\nalias_map = {}   # alias(lower) -&gt; canonical service name\ncanon = {}       # id -&gt; canonical name\nfor s in services:\n    # first line like \"Service overview: billing-service\" -&gt; title; also text first line\n    name = s['id'].replace('svc-','')\n    canon[s['id']] = name\n    alias_map[name] = name\n    # aliases in text: \"X (also referred to internally as the Y)\", \"the Y is owned by...\" etc.\n    t = s['te</t>
        </is>
      </c>
      <c r="H455" t="inlineStr">
        <is>
          <t>239
[('alerting system', 'alerting-service'), ('alerting-service', 'alerting-service'), ('archive platform', 'archive-engine'), ('archive-engine', 'archive-engine'), ('artifact api', 'artifact-engine'), ('artifact-engine', 'artifact-engine'), ('audit platform', 'audit-gateway'), ('audit-gateway', 'audit-gateway'), ('auth platform', 'auth-worker'), ('auth-worker', 'auth-worker'), ('autocomplete platform', 'autocomplete-svc'), ('autocomplete-svc', 'autocomplete-svc'), ('backup system', 'backup-service'), ('backup-service', 'backup-service'), ('batch api', 'batch-service'), ('batch-service', 'batch-service'), ('billing system', 'billing-worker'), ('billing-worker', 'billing-worker'), ('budget api', 'budget-engine'), ('budget-engine', 'budget-engine'), ('builder system', 'builder-worker'), ('b</t>
        </is>
      </c>
    </row>
    <row r="456">
      <c r="A456" t="inlineStr">
        <is>
          <t>hardx3</t>
        </is>
      </c>
      <c r="B456" t="inlineStr">
        <is>
          <t>repl @glm-5.3-flash</t>
        </is>
      </c>
      <c r="C456" t="n">
        <v>1</v>
      </c>
      <c r="D456" t="inlineStr">
        <is>
          <t>neg-0</t>
        </is>
      </c>
      <c r="E456" t="n">
        <v>7</v>
      </c>
      <c r="F456" t="inlineStr">
        <is>
          <t>python</t>
        </is>
      </c>
      <c r="G456" t="inlineStr">
        <is>
          <t xml:space="preserve">{"code": "# Extract affected service from each incident, normalize via alias map\naffected_canon = set()\nunresolved = []\nfor inc in incidents:\n    m = re.search(r'affecting (?:the )?([A-Za-z][\\w-]*(?: [\\w-]+)?)\\.', inc['text'])\n    if not m:\n        unresolved.append(inc['id'])\n        continue\n    name = m.group(1).strip().lower()\n    # try direct, then drop leading 'the'\n    if name in alias_map:\n        affected_canon.add(alias_map[name])\n    elif name.startswith('the '):\n     </t>
        </is>
      </c>
      <c r="H456" t="inlineStr">
        <is>
          <t xml:space="preserve">resolved affected services: 92
unresolved: [('inc-INC-2821', 'i18n platform')] count 1
</t>
        </is>
      </c>
    </row>
    <row r="457">
      <c r="A457" t="inlineStr">
        <is>
          <t>hardx3</t>
        </is>
      </c>
      <c r="B457" t="inlineStr">
        <is>
          <t>repl @glm-5.3-flash</t>
        </is>
      </c>
      <c r="C457" t="n">
        <v>1</v>
      </c>
      <c r="D457" t="inlineStr">
        <is>
          <t>neg-0</t>
        </is>
      </c>
      <c r="E457" t="n">
        <v>8</v>
      </c>
      <c r="F457" t="inlineStr">
        <is>
          <t>python</t>
        </is>
      </c>
      <c r="G457" t="inlineStr">
        <is>
          <t>{"code": "# Resolve 'i18n platform'\ni18n = [s for s in services if 'i18n' in s['text'].lower() or 'i18n' in s['title'].lower()]\nfor s in i18n: print(s['id'], '|', s['text'][:150])\n# check alias map for i18n\nprint([k for k in alias_map if 'i18n' in k])"}</t>
        </is>
      </c>
      <c r="H457" t="inlineStr">
        <is>
          <t xml:space="preserve">svc-tax-svc | # Service overview: tax-svc
tax-svc (also referred to internally as the Tax API) is a backend component. Primary datastore: DynamoDB. Rate limiting i
svc-entitlement-daemon | # Service overview: entitlement-daemon
entitlement-daemon (also referred to internally as the Entitlement Service) is a backend component. Runtime de
svc-tokens-worker | # Service overview: tokens-worker
tokens-worker (also referred to internally as the Tokens Service) is a backend component. The availability SLO is 9
svc-payments-core | # Service overview: payments-core
payments-core (also referred to internally as the Payments System) is a backend component. The Search team maintain
svc-i18n-engine | # Service overview: i18n-engine
i18n-engine (also referred to internally as the I18n Platform) is </t>
        </is>
      </c>
    </row>
    <row r="458">
      <c r="A458" t="inlineStr">
        <is>
          <t>hardx3</t>
        </is>
      </c>
      <c r="B458" t="inlineStr">
        <is>
          <t>repl @glm-5.3-flash</t>
        </is>
      </c>
      <c r="C458" t="n">
        <v>1</v>
      </c>
      <c r="D458" t="inlineStr">
        <is>
          <t>neg-0</t>
        </is>
      </c>
      <c r="E458" t="n">
        <v>9</v>
      </c>
      <c r="F458" t="inlineStr">
        <is>
          <t>python</t>
        </is>
      </c>
      <c r="G458" t="inlineStr">
        <is>
          <t>{"code": "# The alias map missed 'i18n platform' because of case. Normalize alias lookup to lower with case-insensitive matching\nalias_lower = {k.lower(): v for k,v in alias_map.items()}\nalias_lower['i18n platform'] = 'i18n-engine'\n\n# re-run affected extraction with case-insensitive lookup\naffected_canon = set()\nunresolved = []\nfor inc in incidents:\n    m = re.search(r'affecting (?:the )?([A-Za-z][\\w-]*(?: [\\w-]+)?)\\.', inc['text'])\n    if not m:\n        unresolved.append(inc['id'])</t>
        </is>
      </c>
      <c r="H458" t="inlineStr">
        <is>
          <t xml:space="preserve">unresolved: []
affected count: 93
Search-owned: 19
NEVER affected: ['auth-worker']
</t>
        </is>
      </c>
    </row>
    <row r="459">
      <c r="A459" t="inlineStr">
        <is>
          <t>hardx3</t>
        </is>
      </c>
      <c r="B459" t="inlineStr">
        <is>
          <t>repl @glm-5.3-flash</t>
        </is>
      </c>
      <c r="C459" t="n">
        <v>1</v>
      </c>
      <c r="D459" t="inlineStr">
        <is>
          <t>neg-0</t>
        </is>
      </c>
      <c r="E459" t="n">
        <v>10</v>
      </c>
      <c r="F459" t="inlineStr">
        <is>
          <t>python</t>
        </is>
      </c>
      <c r="G459" t="inlineStr">
        <is>
          <t>{"code": "# Verify: which search-owned services WERE affected, and sanity check some\nwere = sorted(canon[i] for i in search_owned if canon[i] in affected_canon)\nprint('WERE affected:', were)\n\n# double-check auth-worker appears in no incident at all\nhits = [d['id'] for d in docs if d['type']=='incident' and 'auth-worker' in d['text'].lower()]\nprint('auth-worker mentions in incidents:', hits)\n\n# also check alias \"Auth Platform\" mentions\nhits2 = [d['id'] for d in docs if d['type']=='inci</t>
        </is>
      </c>
      <c r="H459" t="inlineStr">
        <is>
          <t>WERE affected: ['batch-service', 'billing-worker', 'budget-engine', 'checkout-core', 'crawler-service', 'feed-engine', 'flags-worker', 'forecast-core', 'ledger-gateway', 'lookup-api', 'mfa-svc', 'notify-gateway', 'payments-core', 'profile-gateway', 'spell-engine', 'status-service', 'thumbnail-svc', 'warehouse-core']
auth-worker mentions in incidents: []
auth platform mentions: []
svc-crawler-service | crawler-service (also referred to internally as the Crawler API) is a backend component. Ownership: Search. Logs are retained for thirty days in the central log store.
svc-status-service | Ownership: Search. The on-call handbook describes the escalation path and expected response times.
svc-billing-worker | billing-worker (also referred to internally as the Billing System) is a backend compon</t>
        </is>
      </c>
    </row>
    <row r="460">
      <c r="A460" t="inlineStr">
        <is>
          <t>hardx3</t>
        </is>
      </c>
      <c r="B460" t="inlineStr">
        <is>
          <t>repl @glm-5.3-flash</t>
        </is>
      </c>
      <c r="C460" t="n">
        <v>1</v>
      </c>
      <c r="D460" t="inlineStr">
        <is>
          <t>neg-1</t>
        </is>
      </c>
      <c r="E460" t="n">
        <v>0</v>
      </c>
      <c r="F460" t="inlineStr">
        <is>
          <t>python</t>
        </is>
      </c>
      <c r="G460" t="inlineStr">
        <is>
          <t>{"code": "svcs = [d for d in docs if d['type'] == 'service']\nprint(len(svcs))\nprint(svcs[0]['text'][:800])"}</t>
        </is>
      </c>
      <c r="H460" t="inlineStr">
        <is>
          <t>120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reliability meeting.
Pages go to Marcus B</t>
        </is>
      </c>
    </row>
    <row r="461">
      <c r="A461" t="inlineStr">
        <is>
          <t>hardx3</t>
        </is>
      </c>
      <c r="B461" t="inlineStr">
        <is>
          <t>repl @glm-5.3-flash</t>
        </is>
      </c>
      <c r="C461" t="n">
        <v>1</v>
      </c>
      <c r="D461" t="inlineStr">
        <is>
          <t>neg-1</t>
        </is>
      </c>
      <c r="E461" t="n">
        <v>1</v>
      </c>
      <c r="F461" t="inlineStr">
        <is>
          <t>python</t>
        </is>
      </c>
      <c r="G461" t="inlineStr">
        <is>
          <t>{"code": "import re\npairs = []\nfor d in svcs:\n    t = d['text']\n    lang = re.search(r'The codebase is written in ([\\w+#.]+)\\.', t)\n    team = re.search(r'The ([\\w ]+?) team maintains', t)\n    if not team:\n        team = re.search(r'maintained by ([\\w ]+?)\\.', t)\n    pairs.append((d['id'], lang.group(1) if lang else None, team.group(1) if team else None))\n# sanity: any missing?\nprint([p for p in pairs if not p[1] or not p[2]][:10])\nfrom collections import defaultdict\nby_team = d</t>
        </is>
      </c>
      <c r="H461" t="inlineStr">
        <is>
          <t xml:space="preserve">[('svc-upload-engine', None, None), ('svc-flags-worker', None, 'Search'), ('svc-payout-engine', None, None), ('svc-status-service', 'TypeScript', None), ('svc-dashboard-worker', 'Go', None), ('svc-tracing-service', None, 'Commerce'), ('svc-tax-svc', None, None), ('svc-secrets-core', None, None), ('svc-health-service', None, 'Growth'), ('svc-artifact-engine', None, 'Platform')]
TypeError: '&lt;' not supported between instances of 'NoneType' and 'str'
</t>
        </is>
      </c>
    </row>
    <row r="462">
      <c r="A462" t="inlineStr">
        <is>
          <t>hardx3</t>
        </is>
      </c>
      <c r="B462" t="inlineStr">
        <is>
          <t>repl @glm-5.3-flash</t>
        </is>
      </c>
      <c r="C462" t="n">
        <v>1</v>
      </c>
      <c r="D462" t="inlineStr">
        <is>
          <t>neg-1</t>
        </is>
      </c>
      <c r="E462" t="n">
        <v>2</v>
      </c>
      <c r="F462" t="inlineStr">
        <is>
          <t>python</t>
        </is>
      </c>
      <c r="G462" t="inlineStr">
        <is>
          <t>{"code": "t2 = svcs[0]['text']\n# inspect docs with None lang/team to refine regexes\nfor sid, lang, team in pairs:\n    if lang is None or team is None:\n        d = next(x for x in svcs if x['id']==sid)\n        print('---', sid, '| lang:', lang, '| team:', team)\n        print(d['text'][:600])\n        break"}</t>
        </is>
      </c>
      <c r="H462" t="inlineStr">
        <is>
          <t xml:space="preserve">--- svc-upload-engine | lang: None | team: None
#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bucket per client.
19 replicas are deployed to us-east-1. Schema changes go through an expand and contract migration process.
The primary on-call engineer is Oliver Reyes. Logs are retained for thirty days in the central log store.
We commit to 99.99% availability. Secrets are rotated automatical
</t>
        </is>
      </c>
    </row>
    <row r="463">
      <c r="A463" t="inlineStr">
        <is>
          <t>hardx3</t>
        </is>
      </c>
      <c r="B463" t="inlineStr">
        <is>
          <t>repl @glm-5.3-flash</t>
        </is>
      </c>
      <c r="C463" t="n">
        <v>1</v>
      </c>
      <c r="D463" t="inlineStr">
        <is>
          <t>neg-1</t>
        </is>
      </c>
      <c r="E463" t="n">
        <v>3</v>
      </c>
      <c r="F463" t="inlineStr">
        <is>
          <t>python</t>
        </is>
      </c>
      <c r="G463" t="inlineStr">
        <is>
          <t>{"code": "def get_lang(t):\n    m = re.search(r'The codebase is written in ([\\w+#.]+)\\.', t)\n    if m: return m.group(1)\n    m = re.search(r'It is implemented in ([\\w+#.]+)\\.', t)\n    if m: return m.group(1)\n    m = re.search(r'written in ([\\w+#.]+)\\.', t)\n    if m: return m.group(1)\n    m = re.search(r'built with ([\\w+#.]+)\\.', t)\n    if m: return m.group(1)\n    return None\n\ndef get_team(t):\n    m = re.search(r'The ([\\w ]+?) team maintains', t)\n    if m: return m.group(1)\n</t>
        </is>
      </c>
      <c r="H463" t="inlineStr">
        <is>
          <t xml:space="preserve">101
--- ('svc-upload-engine', 'Java', None)
#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bucket per client.
19 replicas are deployed to us-east-1. Schema changes go through an expand and contract migration process.
The primary on-call engineer is Oliver Reyes. Logs are retained for thir
--- ('svc-payout-engine', None, None)
# Service overview: payout-engine
payout-engine (also referred to internally as the Payout Platform) is a backend component. Ownership: Data. Health checks are performed on the readiness endpoint every ten seconds.
</t>
        </is>
      </c>
    </row>
    <row r="464">
      <c r="A464" t="inlineStr">
        <is>
          <t>hardx3</t>
        </is>
      </c>
      <c r="B464" t="inlineStr">
        <is>
          <t>repl @glm-5.3-flash</t>
        </is>
      </c>
      <c r="C464" t="n">
        <v>1</v>
      </c>
      <c r="D464" t="inlineStr">
        <is>
          <t>neg-1</t>
        </is>
      </c>
      <c r="E464" t="n">
        <v>4</v>
      </c>
      <c r="F464" t="inlineStr">
        <is>
          <t>python</t>
        </is>
      </c>
      <c r="G464" t="inlineStr">
        <is>
          <t>{"code": "def get_lang(t):\n    m = re.search(r'The codebase is written in ([\\w+#.]+)\\.', t)\n    if m: return m.group(1)\n    m = re.search(r'It is implemented in ([\\w+#.]+)\\.', t)\n    if m: return m.group(1)\n    m = re.search(r'is a ([\\w+#.]+) service\\.', t)\n    if m: return m.group(1)\n    return None\n\ndef get_team(t):\n    m = re.search(r'The ([\\w ]+?) team maintains', t)\n    if m: return m.group(1)\n    m = re.search(r'Ownership: ([\\w ]+?)\\.', t)\n    if m: return m.group(1)\</t>
        </is>
      </c>
      <c r="H464" t="inlineStr">
        <is>
          <t>unparsed: 43
--- ('svc-upload-engine', 'Java', None)
# Service overview: upload-engine
upload-engine (also referred to internally as the Upload Service) is a backend component. Runtime dependencies: index-api. Logs are retained for thirty days in the central log store.
It is implemented in Java. Rate limiting is enforced at the gateway with a token bucket per client.
19 replicas are deployed to us-east-1. Schema changes go through an expand and contract migration process.
The primary on-call en
--- ('svc-export-core', 'Kotlin', None)
# Service overview: export-core
export-core (also referred to internally as the Export System) is a backend component. The availability SLO is 99.95%. Health checks are performed on the readiness endpoint every ten seconds.
export-core is owned by the Pl</t>
        </is>
      </c>
    </row>
    <row r="465">
      <c r="A465" t="inlineStr">
        <is>
          <t>hardx3</t>
        </is>
      </c>
      <c r="B465" t="inlineStr">
        <is>
          <t>repl @glm-5.3-flash</t>
        </is>
      </c>
      <c r="C465" t="n">
        <v>1</v>
      </c>
      <c r="D465" t="inlineStr">
        <is>
          <t>neg-1</t>
        </is>
      </c>
      <c r="E465" t="n">
        <v>5</v>
      </c>
      <c r="F465" t="inlineStr">
        <is>
          <t>python</t>
        </is>
      </c>
      <c r="G465" t="inlineStr">
        <is>
          <t>{"code": "def get_lang(t):\n    m = re.search(r'The codebase is written in ([\\w+#.]+)\\.', t)\n    if m: return m.group(1)\n    m = re.search(r'It is implemented in ([\\w+#.]+)\\.', t)\n    if m: return m.group(1)\n    m = re.search(r'is a ([\\w+#.]+) service\\.', t)\n    if m: return m.group(1)\n    return None\n\ndef get_team(t):\n    m = re.search(r'The ([\\w ]+?) team maintains', t)\n    if m: return m.group(1)\n    m = re.search(r'owned by the ([\\w ]+?) team', t)\n    if m: return m.group</t>
        </is>
      </c>
      <c r="H465" t="inlineStr">
        <is>
          <t xml:space="preserve">unparsed: 0
</t>
        </is>
      </c>
    </row>
    <row r="466">
      <c r="A466" t="inlineStr">
        <is>
          <t>hardx3</t>
        </is>
      </c>
      <c r="B466" t="inlineStr">
        <is>
          <t>repl @glm-5.3-flash</t>
        </is>
      </c>
      <c r="C466" t="n">
        <v>1</v>
      </c>
      <c r="D466" t="inlineStr">
        <is>
          <t>neg-1</t>
        </is>
      </c>
      <c r="E466" t="n">
        <v>6</v>
      </c>
      <c r="F466" t="inlineStr">
        <is>
          <t>python</t>
        </is>
      </c>
      <c r="G466" t="inlineStr">
        <is>
          <t>{"code": "from collections import defaultdict\nby_team = defaultdict(set)\nfor _, lang, team in pairs:\n    by_team[team].add(lang)\nno_java = sorted(t for t, langs in by_team.items() if 'Java' not in langs)\nhas_java = sorted(t for t, langs in by_team.items() if 'Java' in langs)\nprint('Teams with no Java services:', no_java)\nprint()\nprint('Teams with Java services:', has_java)\nprint()\nprint('Team counts per service:')\nfor t in sorted(by_team):\n    print(f'  {t}: {len([p for p in pairs if</t>
        </is>
      </c>
      <c r="H466" t="inlineStr">
        <is>
          <t>Teams with no Java services: ['Growth']
Teams with Java services: ['Commerce', 'Data', 'Identity', 'Messaging', 'Payments', 'Platform', 'Search']
Team counts per service:
  Commerce: 19 services, langs=['Go', 'Java', 'Kotlin', 'Python', 'Rust', 'TypeScript']
  Data: 10 services, langs=['Go', 'Java', 'Kotlin', 'Python', 'Rust', 'TypeScript']
  Growth: 16 services, langs=['Go', 'Kotlin', 'Python', 'Rust', 'TypeScript']
  Identity: 15 services, langs=['Go', 'Java', 'Kotlin', 'Python', 'Rust', 'TypeScript']
  Messaging: 11 services, langs=['Go', 'Java', 'Kotlin', 'Python', 'Rust']
  Payments: 14 services, langs=['Go', 'Java', 'Kotlin', 'Rust', 'TypeScript']
  Platform: 16 services, langs=['Go', 'Java', 'Kotlin', 'Python', 'Rust', 'TypeScript']
  Search: 19 services, langs=['Go', 'Java', 'Kot</t>
        </is>
      </c>
    </row>
    <row r="467">
      <c r="A467" t="inlineStr">
        <is>
          <t>hardx3</t>
        </is>
      </c>
      <c r="B467" t="inlineStr">
        <is>
          <t>repl @glm-5.3-flash</t>
        </is>
      </c>
      <c r="C467" t="n">
        <v>1</v>
      </c>
      <c r="D467" t="inlineStr">
        <is>
          <t>neg-2</t>
        </is>
      </c>
      <c r="E467" t="n">
        <v>0</v>
      </c>
      <c r="F467" t="inlineStr">
        <is>
          <t>python</t>
        </is>
      </c>
      <c r="G467" t="inlineStr">
        <is>
          <t>{"code": "services = [d for d in docs if d['type']=='service']\nprint(len(services))\nprint(json.dumps(services[0], indent=1)[:1500])"}</t>
        </is>
      </c>
      <c r="H467" t="inlineStr">
        <is>
          <t xml:space="preserve">120
{
 "id": "svc-archive-engine",
 "type": "service",
 "title": "Service overview: archive-engine",
 "text": "# Service overview: archive-engine\n\narchive-engine (also referred to internally as the Archive Platform) is a backend component. The codebase is written in TypeScript. Connection pools are sized according to the downstream capacity model.\n\nRuntime dependencies: license-gateway, mailer-worker. Idempotency keys are required on all mutating endpoints.\n\nWe commit to 99.9% availability. Capacity planning is revisited at the start of every quarter.\n\nIt runs in ap-southeast-2 with 4 replicas. Load tests run nightly against the staging environment.\n\nThe Platform team maintains the Archive Platform. Idempotency keys are required on all mutating endpoints.\n\nthe Archive Platform </t>
        </is>
      </c>
    </row>
    <row r="468">
      <c r="A468" t="inlineStr">
        <is>
          <t>hardx3</t>
        </is>
      </c>
      <c r="B468" t="inlineStr">
        <is>
          <t>repl @glm-5.3-flash</t>
        </is>
      </c>
      <c r="C468" t="n">
        <v>1</v>
      </c>
      <c r="D468" t="inlineStr">
        <is>
          <t>neg-2</t>
        </is>
      </c>
      <c r="E468" t="n">
        <v>0</v>
      </c>
      <c r="F468" t="inlineStr">
        <is>
          <t>python</t>
        </is>
      </c>
      <c r="G468" t="inlineStr">
        <is>
          <t>{"code": "print([d['title'] for d in docs if d['type']=='service'][:20])"}</t>
        </is>
      </c>
      <c r="H468" t="inlineStr">
        <is>
          <t xml:space="preserve">['Service overview: archive-engine', 'Service overview: upload-engine', 'Service overview: flags-worker', 'Service overview: payout-engine', 'Service overview: status-service', 'Service overview: dashboard-worker', 'Service overview: tracing-service', 'Service overview: tax-svc', 'Service overview: secrets-core', 'Service overview: health-service', 'Service overview: artifact-engine', 'Service overview: export-core', 'Service overview: sso-daemon', 'Service overview: license-gateway', 'Service overview: chaos-api', 'Service overview: pricing-engine', 'Service overview: builder-worker', 'Service overview: synonym-worker', 'Service overview: chargeback-worker', 'Service overview: returns-svc']
</t>
        </is>
      </c>
    </row>
    <row r="469">
      <c r="A469" t="inlineStr">
        <is>
          <t>hardx3</t>
        </is>
      </c>
      <c r="B469" t="inlineStr">
        <is>
          <t>repl @glm-5.3-flash</t>
        </is>
      </c>
      <c r="C469" t="n">
        <v>1</v>
      </c>
      <c r="D469" t="inlineStr">
        <is>
          <t>neg-2</t>
        </is>
      </c>
      <c r="E469" t="n">
        <v>1</v>
      </c>
      <c r="F469" t="inlineStr">
        <is>
          <t>python</t>
        </is>
      </c>
      <c r="G469" t="inlineStr">
        <is>
          <t>{"code": "import re\ndeps = {}\nfor s in services:\n    m = re.search(r'Runtime dependencies:\\s*([^\\n\\.]*)', s['text'])\n    deps[s['id']] = m.group(1).strip() if m else ''\n# show variety\nvals = set(deps.values())\nprint(len([v for v in deps.values() if v]))\nprint(list(vals)[:40])"}</t>
        </is>
      </c>
      <c r="H469" t="inlineStr">
        <is>
          <t>120
['edge-svc, oauth-service', 'mfa-svc', 'payments-core, lake-daemon, chaos-api', 'checkout-core', 'tenant-api, media-daemon', 'parser-svc, segment-service', 'referral-service', 'billing-worker', 'returns-svc, metrics-daemon, license-gateway', 'refund-api, inventory-gateway', 'batch-service, queue-engine, checkout-core', 'digest-svc, flags-worker', 'budget-engine', 'dispute-gateway', 'payments-core, refund-api', 'lake-daemon, orders-daemon', 'media-daemon', 'etl-worker, config-worker', 'alerting-service', 'vault-worker, escrow-worker, quota-worker', 'invoice-api, mfa-svc', 'upload-engine', 'ranker-api, cart-api, geo-service', 'i18n-engine, kyc-engine', 'oauth-service', 'replica-api, cluster-svc, tokens-worker', 'experiment-api, forecast-core', 'trial-engine', 'vector-svc', 'tenant-api, r</t>
        </is>
      </c>
    </row>
    <row r="470">
      <c r="A470" t="inlineStr">
        <is>
          <t>hardx3</t>
        </is>
      </c>
      <c r="B470" t="inlineStr">
        <is>
          <t>repl @glm-5.3-flash</t>
        </is>
      </c>
      <c r="C470" t="n">
        <v>1</v>
      </c>
      <c r="D470" t="inlineStr">
        <is>
          <t>neg-2</t>
        </is>
      </c>
      <c r="E470" t="n">
        <v>2</v>
      </c>
      <c r="F470" t="inlineStr">
        <is>
          <t>python</t>
        </is>
      </c>
      <c r="G470" t="inlineStr">
        <is>
          <t>{"code": "depended = set()\nfor s in services:\n    m = re.search(r'Runtime dependencies:\\s*([^\\n]*)', s['text'])\n    if m:\n        for d in re.split(r',\\s*', m.group(1).strip()):\n            d = d.strip()\n            if d: depended.add(d)\nprint(len(depended))\n# normalize: strip 'the ' prefix\nnames = {}\nfor s in services:\n    m = re.search(r'also referred to internally as ([^\\)]+?)\\)', s['text'])\n    if m: names[s['id']] = m.group(1).strip().rstrip('.')\nnorm = lambda x: x.lower()</t>
        </is>
      </c>
      <c r="H470" t="inlineStr">
        <is>
          <t>195
0 195
120
['svc-archive-engine', 'svc-upload-engine', 'svc-flags-worker', 'svc-payout-engine', 'svc-status-service', 'svc-dashboard-worker', 'svc-tracing-service', 'svc-tax-svc', 'svc-secrets-core', 'svc-health-service', 'svc-artifact-engine', 'svc-export-core', 'svc-sso-daemon', 'svc-license-gateway', 'svc-chaos-api', 'svc-pricing-engine', 'svc-builder-worker', 'svc-synonym-worker', 'svc-chargeback-worker', 'svc-returns-svc', 'svc-dispute-gateway', 'svc-config-worker', 'svc-lookup-api', 'svc-scheduler-api', 'svc-reconcile-svc', 'svc-media-daemon', 'svc-replica-api', 'svc-org-svc', 'svc-refund-api', 'svc-ledger-gateway', 'svc-wallet-svc', 'svc-spell-engine', 'svc-catalog-core', 'svc-experiment-api', 'svc-sms-gateway', 'svc-risk-engine', 'svc-alerting-service', 'svc-trial-engine', 'svc-</t>
        </is>
      </c>
    </row>
    <row r="471">
      <c r="A471" t="inlineStr">
        <is>
          <t>hardx3</t>
        </is>
      </c>
      <c r="B471" t="inlineStr">
        <is>
          <t>repl @glm-5.3-flash</t>
        </is>
      </c>
      <c r="C471" t="n">
        <v>1</v>
      </c>
      <c r="D471" t="inlineStr">
        <is>
          <t>neg-2</t>
        </is>
      </c>
      <c r="E471" t="n">
        <v>3</v>
      </c>
      <c r="F471" t="inlineStr">
        <is>
          <t>python</t>
        </is>
      </c>
      <c r="G471" t="inlineStr">
        <is>
          <t>{"code": "depended = set()\nfor s in services:\n    m = re.search(r'Runtime dependencies:\\s*([^\\n]*)', s['text'])\n    if m:\n        for d in re.split(r',\\s*', m.group(1).strip()):\n            d = d.strip()\n            if d: depended.add(d)\n# build name-&gt;id map: id form, alias form, and dashless\nalias = {}\nfor s in services:\n    m = re.search(r'also referred to internally as ([^\\)]+?)\\)', s['text'])\n    a = m.group(1).strip().rstrip('.') if m else ''\n    base = s['id'].replace('svc</t>
        </is>
      </c>
      <c r="H471" t="inlineStr">
        <is>
          <t>resolved deps: 75 unresolved: 120
['profile-gateway. The service degrades gracefully by serving cached responses when a dependency is down.', 'geo-service. Deploys are performed through the standard pipeline and require a green build.', 'media-daemon. Metrics are exported to the shared observability stack every fifteen seconds.', 'tokens-worker. Load tests run nightly against the staging environment.', 'deploy-service. Health checks are performed on the readiness endpoint every ten seconds.', 'forecast-core. Retries use exponential backoff with jitter to avoid thundering herds.', 'license-gateway. Dependencies are declared in the service manifest and validated at deploy time.', 'snapshot-core. Load tests run nightly against the staging environment.', 'canary-gateway. Retries use exponentia</t>
        </is>
      </c>
    </row>
    <row r="472">
      <c r="A472" t="inlineStr">
        <is>
          <t>hardx3</t>
        </is>
      </c>
      <c r="B472" t="inlineStr">
        <is>
          <t>repl @glm-5.3-flash</t>
        </is>
      </c>
      <c r="C472" t="n">
        <v>1</v>
      </c>
      <c r="D472" t="inlineStr">
        <is>
          <t>neg-2</t>
        </is>
      </c>
      <c r="E472" t="n">
        <v>4</v>
      </c>
      <c r="F472" t="inlineStr">
        <is>
          <t>python</t>
        </is>
      </c>
      <c r="G472" t="inlineStr">
        <is>
          <t>{"code": "# regex captured too much (some entries have trailing sentences without period break). Re-extract:\n# Runtime dependencies: a, b, c. OR list ends at newline. Split on ',' but some items include trailing text like \"thumbnail-svc. Retries...\"\n# Better: split on ',' then trim each item at first '.'\ndepended = set()\nfor s in services:\n    m = re.search(r'Runtime dependencies:\\s*([^\\n]*)', s['text'])\n    if m:\n        for d in re.split(r',\\s*', m.group(1).strip()):\n            d</t>
        </is>
      </c>
      <c r="H472" t="inlineStr">
        <is>
          <t xml:space="preserve">unique dep names: 105
['alerting-service', 'archive-engine', 'artifact-engine', 'audit-gateway', 'auth-worker', 'backup-service', 'batch-service', 'billing-worker', 'budget-engine', 'builder-worker', 'cache-svc', 'campaign-core', 'canary-gateway', 'cart-api', 'catalog-core', 'cdn-core', 'chaos-api', 'chargeback-worker', 'checkout-core', 'cluster-svc']
</t>
        </is>
      </c>
    </row>
    <row r="473">
      <c r="A473" t="inlineStr">
        <is>
          <t>hardx3</t>
        </is>
      </c>
      <c r="B473" t="inlineStr">
        <is>
          <t>repl @glm-5.3-flash</t>
        </is>
      </c>
      <c r="C473" t="n">
        <v>1</v>
      </c>
      <c r="D473" t="inlineStr">
        <is>
          <t>neg-2</t>
        </is>
      </c>
      <c r="E473" t="n">
        <v>5</v>
      </c>
      <c r="F473" t="inlineStr">
        <is>
          <t>python</t>
        </is>
      </c>
      <c r="G473" t="inlineStr">
        <is>
          <t>{"code": "unresolved=[]\nresolved=set()\nfor d in depended:\n    k = d.lower().replace('the ','').strip()\n    if k in alias: resolved.add(alias[k])\n    else: unresolved.append(d)\nprint('resolved:', len(resolved), 'unresolved:', len(unresolved))\nprint(unresolved)"}</t>
        </is>
      </c>
      <c r="H473" t="inlineStr">
        <is>
          <t xml:space="preserve">resolved: 104 unresolved: 1
['status code and duration']
</t>
        </is>
      </c>
    </row>
    <row r="474">
      <c r="A474" t="inlineStr">
        <is>
          <t>hardx3</t>
        </is>
      </c>
      <c r="B474" t="inlineStr">
        <is>
          <t>repl @glm-5.3-flash</t>
        </is>
      </c>
      <c r="C474" t="n">
        <v>1</v>
      </c>
      <c r="D474" t="inlineStr">
        <is>
          <t>neg-2</t>
        </is>
      </c>
      <c r="E474" t="n">
        <v>6</v>
      </c>
      <c r="F474" t="inlineStr">
        <is>
          <t>python</t>
        </is>
      </c>
      <c r="G474" t="inlineStr">
        <is>
          <t>{"code": "# 'status code and duration' is a false positive from a line like \"Runtime dependencies: ... include status code and duration\"?\nfor s in services:\n    m = re.search(r'Runtime dependencies:\\s*([^\\n]*)', s['text'])\n    if m and 'status code' in m.group(1):\n        print(s['id'], '::', m.group(1)[:200]); break"}</t>
        </is>
      </c>
      <c r="H474" t="inlineStr">
        <is>
          <t xml:space="preserve">svc-tracing-service :: crawler-service, budget-engine. Structured logs include the request path, status code and duration.
</t>
        </is>
      </c>
    </row>
    <row r="475">
      <c r="A475" t="inlineStr">
        <is>
          <t>hardx3</t>
        </is>
      </c>
      <c r="B475" t="inlineStr">
        <is>
          <t>repl @glm-5.3-flash</t>
        </is>
      </c>
      <c r="C475" t="n">
        <v>1</v>
      </c>
      <c r="D475" t="inlineStr">
        <is>
          <t>neg-2</t>
        </is>
      </c>
      <c r="E475" t="n">
        <v>7</v>
      </c>
      <c r="F475" t="inlineStr">
        <is>
          <t>python</t>
        </is>
      </c>
      <c r="G475" t="inlineStr">
        <is>
          <t>{"code": "resolved.discard(alias.get('tracing-service'))\norphans = sorted(s['id'].replace('svc-','') for s in services if s['id'] not in resolved)\nprint(len(orphans))\nprint(orphans)"}</t>
        </is>
      </c>
      <c r="H475" t="inlineStr">
        <is>
          <t xml:space="preserve">17
['autocomplete-svc', 'coupons-api', 'health-service', 'loadgen-gateway', 'org-svc', 'pager-engine', 'payout-engine', 'report-core', 'restore-api', 'rollout-daemon', 'scheduler-api', 'search-svc', 'settlement-svc', 'shipping-core', 'status-service', 'tracing-service', 'webhook-svc']
</t>
        </is>
      </c>
    </row>
    <row r="476">
      <c r="A476" t="inlineStr">
        <is>
          <t>hardx3</t>
        </is>
      </c>
      <c r="B476" t="inlineStr">
        <is>
          <t>repl @glm-5.3-flash</t>
        </is>
      </c>
      <c r="C476" t="n">
        <v>1</v>
      </c>
      <c r="D476" t="inlineStr">
        <is>
          <t>neg-3</t>
        </is>
      </c>
      <c r="E476" t="n">
        <v>0</v>
      </c>
      <c r="F476" t="inlineStr">
        <is>
          <t>python</t>
        </is>
      </c>
      <c r="G476" t="inlineStr">
        <is>
          <t>{"code": "import re, json, collections\n# First, understand doc structure and find service docs mentioning DynamoDB\nprint(len(docs))\ntypes = collections.Counter(d['type'] for d in docs)\nprint(types)\n# look at a sample service doc\nsvc = [d for d in docs if d['type']=='service']\nprint(len(svc))\nprint(svc[0]['title'])\nprint(json.dumps(svc[0], indent=1)[:1500])"}</t>
        </is>
      </c>
      <c r="H476" t="inlineStr">
        <is>
          <t>504
Counter({'incident': 180, 'service': 120, 'runbook': 90, 'adr': 90, 'changelog': 16, 'team': 8})
120
Service overview: archive-engine
{
 "id": "svc-archive-engine",
 "type": "service",
 "title": "Service overview: archive-engine",
 "text": "# Service overview: archive-engine\n\narchive-engine (also referred to internally as the Archive Platform) is a backend component. The codebase is written in TypeScript. Connection pools are sized according to the downstream capacity model.\n\nRuntime dependencies: license-gateway, mailer-worker. Idempotency keys are required on all mutating endpoints.\n\nWe commit to 99.9% availability. Capacity planning is revisited at the start of every quarter.\n\nIt runs in ap-southeast-2 with 4 replicas. Load tests run nightly against the staging environment.\</t>
        </is>
      </c>
    </row>
    <row r="477">
      <c r="A477" t="inlineStr">
        <is>
          <t>hardx3</t>
        </is>
      </c>
      <c r="B477" t="inlineStr">
        <is>
          <t>repl @glm-5.3-flash</t>
        </is>
      </c>
      <c r="C477" t="n">
        <v>1</v>
      </c>
      <c r="D477" t="inlineStr">
        <is>
          <t>neg-3</t>
        </is>
      </c>
      <c r="E477" t="n">
        <v>0</v>
      </c>
      <c r="F477" t="inlineStr">
        <is>
          <t>python</t>
        </is>
      </c>
      <c r="G477" t="inlineStr">
        <is>
          <t>{"code": "import re\ndy_hits = [d for d in docs if d['type']=='service' and re.search(r'dynamo', d['text'], re.I)]\nprint(len(dy_hits))\nfor d in dy_hits:\n    # print lines mentioning datastore/primary\n    for line in d['text'].split('\\n'):\n        if re.search(r'dynamo|datastore|data store|primary', line, re.I):\n            print(d['title'], '|', line.strip()[:200])\n    print('---')"}</t>
        </is>
      </c>
      <c r="H477" t="inlineStr">
        <is>
          <t>10
Service overview: tax-svc | tax-svc (also referred to internally as the Tax API) is a backend component. Primary datastore: DynamoDB. Rate limiting is enforced at the gateway with a token bucket per client.
---
Service overview: export-core | Primary datastore: DynamoDB. Canary releases receive five percent of traffic for thirty minutes before promotion.
Service overview: export-core | The primary on-call engineer is Zara Bell. Data retention follows the company wide policy for personal information.
---
Service overview: pricing-engine | Primary datastore: DynamoDB. Capacity planning is revisited at the start of every quarter.
---
Service overview: builder-worker | State is persisted in DynamoDB. Access to production is granted just in time and audited.
---
Service overview: support-gat</t>
        </is>
      </c>
    </row>
    <row r="478">
      <c r="A478" t="inlineStr">
        <is>
          <t>hardx3</t>
        </is>
      </c>
      <c r="B478" t="inlineStr">
        <is>
          <t>repl @glm-5.3-flash</t>
        </is>
      </c>
      <c r="C478" t="n">
        <v>1</v>
      </c>
      <c r="D478" t="inlineStr">
        <is>
          <t>neg-3</t>
        </is>
      </c>
      <c r="E478" t="n">
        <v>1</v>
      </c>
      <c r="F478" t="inlineStr">
        <is>
          <t>python</t>
        </is>
      </c>
      <c r="G478" t="inlineStr">
        <is>
          <t>{"code": "import re\nsvc_names = ['tax-svc','export-core','pricing-engine','builder-worker','support-gateway','email-daemon','push-engine','autocomplete-svc','campaign-core','invoice-api']\nfor name in svc_names:\n    d = next(x for x in docs if x['id']==f'svc-{name}')\n    lines = [l.strip() for l in d['text'].split('\\n') if re.search(r'dynamo|mysql|postgres|datastore|stores its data|persisted|database|redis', l, re.I)]\n    print(name, '=&gt;', lines)"}</t>
        </is>
      </c>
      <c r="H478" t="inlineStr">
        <is>
          <t>tax-svc =&gt; ['tax-svc (also referred to internally as the Tax API) is a backend component. Primary datastore: DynamoDB. Rate limiting is enforced at the gateway with a token bucket per client.']
export-core =&gt; ['Primary datastore: DynamoDB. Canary releases receive five percent of traffic for thirty minutes before promotion.']
pricing-engine =&gt; ['Primary datastore: DynamoDB. Capacity planning is revisited at the start of every quarter.']
builder-worker =&gt; ['State is persisted in DynamoDB. Access to production is granted just in time and audited.']
support-gateway =&gt; ['State is persisted in DynamoDB. Configuration changes are peer reviewed and applied through the deployment tool.']
email-daemon =&gt; ['the Email System stores its data in a DynamoDB cluster. Cost reports are reviewed monthly with</t>
        </is>
      </c>
    </row>
    <row r="479">
      <c r="A479" t="inlineStr">
        <is>
          <t>hardx3</t>
        </is>
      </c>
      <c r="B479" t="inlineStr">
        <is>
          <t>repl @glm-5.3-flash</t>
        </is>
      </c>
      <c r="C479" t="n">
        <v>1</v>
      </c>
      <c r="D479" t="inlineStr">
        <is>
          <t>neg-3</t>
        </is>
      </c>
      <c r="E479" t="n">
        <v>1</v>
      </c>
      <c r="F479" t="inlineStr">
        <is>
          <t>python</t>
        </is>
      </c>
      <c r="G479" t="inlineStr">
        <is>
          <t>{"code": "import re, json\ninc = [d for d in docs if d['type']=='incident']\n# find how primary affected service is expressed\nsample = inc[0]\nprint(json.dumps(sample, indent=1)[:1200])\n# regex candidates\nfor pat in ['primary affected', 'affected service', 'impact']:\n    hits = sum(1 for d in inc if re.search(pat, d['text'], re.I))\n    print(pat, hits)"}</t>
        </is>
      </c>
      <c r="H479" t="inlineStr">
        <is>
          <t>{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monitoring confirmed recovery"
}
primary affected 0
a</t>
        </is>
      </c>
    </row>
    <row r="480">
      <c r="A480" t="inlineStr">
        <is>
          <t>hardx3</t>
        </is>
      </c>
      <c r="B480" t="inlineStr">
        <is>
          <t>repl @glm-5.3-flash</t>
        </is>
      </c>
      <c r="C480" t="n">
        <v>1</v>
      </c>
      <c r="D480" t="inlineStr">
        <is>
          <t>neg-3</t>
        </is>
      </c>
      <c r="E480" t="n">
        <v>2</v>
      </c>
      <c r="F480" t="inlineStr">
        <is>
          <t>python</t>
        </is>
      </c>
      <c r="G480" t="inlineStr">
        <is>
          <t>{"code": "import re, collections\ninc = [d for d in docs if d['type']=='incident']\npat = re.compile(r'affecting\\s+([A-Za-z0-9-]+)')\nhits = collections.Counter()\nnohit = []\nfor d in inc:\n    m = pat.findall(d['text'])\n    if m: \n        for x in m: hits[x]+=1\n    else:\n        nohit.append(d['id'])\nprint(hits)\nprint(len(nohit), nohit[:5])\n# check one no-hit for alternate phrasing\nif nohit:\n    d = next(x for x in inc if x['id']==nohit[0])\n    print(d['text'][:600])"}</t>
        </is>
      </c>
      <c r="H480" t="inlineStr">
        <is>
          <t>Counter({'the': 72, 'quota-worker': 4, 'invoice-api': 3, 'payout-engine': 3, 'rollout-daemon': 3, 'referral-service': 3, 'session-api': 3, 'probe-gateway': 3, 'profile-gateway': 3, 'device-gateway': 3, 'support-gateway': 3, 'payments-core': 2, 'stream-service': 2, 'statement-engine': 2, 'batch-service': 2, 'tokens-worker': 2, 'status-service': 2, 'roles-worker': 2, 'experiment-api': 2, 'spell-engine': 2, 'cdn-core': 2, 'settlement-svc': 2, 'vault-worker': 2, 'flags-worker': 2, 'reconcile-svc': 2, 'digest-svc': 2, 'health-service': 1, 'push-engine': 1, 'sso-daemon': 1, 'audit-gateway': 1, 'oauth-service': 1, 'chargeback-worker': 1, 'tenant-api': 1, 'cache-svc': 1, 'restore-api': 1, 'campaign-core': 1, 'entitlement-daemon': 1, 'email-daemon': 1, 'budget-engine': 1, 'thumbnail-svc': 1, 'sms-g</t>
        </is>
      </c>
    </row>
    <row r="481">
      <c r="A481" t="inlineStr">
        <is>
          <t>hardx3</t>
        </is>
      </c>
      <c r="B481" t="inlineStr">
        <is>
          <t>repl @glm-5.3-flash</t>
        </is>
      </c>
      <c r="C481" t="n">
        <v>1</v>
      </c>
      <c r="D481" t="inlineStr">
        <is>
          <t>neg-3</t>
        </is>
      </c>
      <c r="E481" t="n">
        <v>3</v>
      </c>
      <c r="F481" t="inlineStr">
        <is>
          <t>python</t>
        </is>
      </c>
      <c r="G481" t="inlineStr">
        <is>
          <t>{"code": "import re, collections\ninc = [d for d in docs if d['type']=='incident']\npat2 = re.compile(r'affecting\\s+the\\s+([A-Za-z0-9 -]+?)\\.')\nalias_hits = collections.Counter()\nfor d in inc:\n    for m in pat2.findall(d['text']):\n        alias_hits[m.strip()]+=1\nprint(alias_hits)\n# aliases of our 10 services\ntargets = ['tax-svc','export-core','pricing-engine','builder-worker','support-gateway','email-daemon','push-engine','autocomplete-svc','campaign-core','invoice-api']\nprint('---')</t>
        </is>
      </c>
      <c r="H481" t="inlineStr">
        <is>
          <t>Counter({'Edge API': 3, 'Reconcile System': 2, 'Refund API': 2, 'Entitlement Service': 2, 'Shard System': 2, 'Campaign API': 2, 'Ledger System': 2, 'Tokens Service': 2, 'Embed System': 2, 'Feed Platform': 2, 'Gateway Service': 2, 'Payout Platform': 2, 'Payments System': 2, 'Settlement Service': 1, 'Warehouse API': 1, 'Profile System': 1, 'Vault Platform': 1, 'Thumbnail System': 1, 'Chargeback Service': 1, 'Dashboard API': 1, 'Kyc Service': 1, 'Backup System': 1, 'Email System': 1, 'Alerting System': 1, 'Rollout Platform': 1, 'Dispute Service': 1, 'Probe System': 1, 'Experiment System': 1, 'Mailer API': 1, 'Queue System': 1, 'Config API': 1, 'Forecast System': 1, 'Archive Platform': 1, 'Mfa Platform': 1, 'Device API': 1, 'Statement API': 1, 'Survey System': 1, 'Report Platform': 1, 'Artifac</t>
        </is>
      </c>
    </row>
    <row r="482">
      <c r="A482" t="inlineStr">
        <is>
          <t>hardx3</t>
        </is>
      </c>
      <c r="B482" t="inlineStr">
        <is>
          <t>repl @glm-5.3-flash</t>
        </is>
      </c>
      <c r="C482" t="n">
        <v>1</v>
      </c>
      <c r="D482" t="inlineStr">
        <is>
          <t>neg-3</t>
        </is>
      </c>
      <c r="E482" t="n">
        <v>4</v>
      </c>
      <c r="F482" t="inlineStr">
        <is>
          <t>python</t>
        </is>
      </c>
      <c r="G482" t="inlineStr">
        <is>
          <t>{"code": "import re, collections\ninc = [d for d in docs if d['type']=='incident']\npat2 = re.compile(r'affecting\\s+the\\s+([^.,\\n]+?)\\.')\nalias_hits = collections.Counter()\nfor d in inc:\n    for m in pat2.findall(d['text']):\n        alias_hits[m.strip()]+=1\n\ntargets = ['tax-svc','export-core','pricing-engine','builder-worker','support-gateway','email-daemon','push-engine','autocomplete-svc','campaign-core','invoice-api']\nname_to_alias = {}\nfor name in targets:\n    d = next(x for x i</t>
        </is>
      </c>
      <c r="H482" t="inlineStr">
        <is>
          <t>{'tax-svc': 'Tax API', 'export-core': 'Export System', 'pricing-engine': 'Pricing Service', 'builder-worker': 'Builder System', 'support-gateway': 'Support System', 'email-daemon': 'Email System', 'push-engine': 'Push API', 'autocomplete-svc': 'Autocomplete Platform', 'campaign-core': 'Campaign API', 'invoice-api': 'Invoice Platform'}
tax-svc | alias: Tax API | canon hits: False | alias hits: False
export-core | alias: Export System | canon hits: False | alias hits: True
pricing-engine | alias: Pricing Service | canon hits: False | alias hits: False
builder-worker | alias: Builder System | canon hits: True | alias hits: True
support-gateway | alias: Support System | canon hits: True | alias hits: True
email-daemon | alias: Email System | canon hits: True | alias hits: True
push-engine | al</t>
        </is>
      </c>
    </row>
    <row r="483">
      <c r="A483" t="inlineStr">
        <is>
          <t>hardx3</t>
        </is>
      </c>
      <c r="B483" t="inlineStr">
        <is>
          <t>repl @glm-5.3-flash</t>
        </is>
      </c>
      <c r="C483" t="n">
        <v>1</v>
      </c>
      <c r="D483" t="inlineStr">
        <is>
          <t>neg-3</t>
        </is>
      </c>
      <c r="E483" t="n">
        <v>5</v>
      </c>
      <c r="F483" t="inlineStr">
        <is>
          <t>python</t>
        </is>
      </c>
      <c r="G483" t="inlineStr">
        <is>
          <t>{"code": "import re\ninc = [d for d in docs if d['type']=='incident']\nfor term in ['tax-svc','Tax API','pricing-engine','Pricing Service','autocomplete-svc','Autocomplete Platform']:\n    n = sum(1 for d in inc if re.search(re.escape(term), d['text'], re.I))\n    print(term, '-&gt;', n, 'incident mentions')"}</t>
        </is>
      </c>
      <c r="H483" t="inlineStr">
        <is>
          <t xml:space="preserve">tax-svc -&gt; 1 incident mentions
Tax API -&gt; 0 incident mentions
pricing-engine -&gt; 0 incident mentions
Pricing Service -&gt; 0 incident mentions
autocomplete-svc -&gt; 0 incident mentions
Autocomplete Platform -&gt; 0 incident mentions
</t>
        </is>
      </c>
    </row>
    <row r="484">
      <c r="A484" t="inlineStr">
        <is>
          <t>hardx3</t>
        </is>
      </c>
      <c r="B484" t="inlineStr">
        <is>
          <t>repl @glm-5.3-flash</t>
        </is>
      </c>
      <c r="C484" t="n">
        <v>1</v>
      </c>
      <c r="D484" t="inlineStr">
        <is>
          <t>neg-3</t>
        </is>
      </c>
      <c r="E484" t="n">
        <v>6</v>
      </c>
      <c r="F484" t="inlineStr">
        <is>
          <t>python</t>
        </is>
      </c>
      <c r="G484" t="inlineStr">
        <is>
          <t>{"code": "import re\ninc = [d for d in docs if d['type']=='incident']\nd = next(x for x in inc if re.search(r'tax-svc', x['text'], re.I))\n# show the context where tax-svc appears\nidx = re.search(r'tax-svc', d['text'], re.I)\nprint(d['title'])\nprint(d['text'][max(0,idx.start()-200):idx.end()+300])"}</t>
        </is>
      </c>
      <c r="H484" t="inlineStr">
        <is>
          <t xml:space="preserve">Incident report INC-2740
025-07-07
Summary: Complete outage affecting session-api. The incident lasted 170 minutes before full recovery. Root cause was determined to be a dependency outage. Collateral impact was observed on tax-svc, which recovered on its own once the primary issue was mitigated. This report was written by Mei Silva. Dependencies are declared in the service manifest and validated at deploy time. Graceful shutdown waits for in flight requests to complete before exiting. Error budgets are reviewed in the weekly
</t>
        </is>
      </c>
    </row>
    <row r="485">
      <c r="A485" t="inlineStr">
        <is>
          <t>hardx3</t>
        </is>
      </c>
      <c r="B485" t="inlineStr">
        <is>
          <t>repl @glm-5.3-flash</t>
        </is>
      </c>
      <c r="C485" t="n">
        <v>1</v>
      </c>
      <c r="D485" t="inlineStr">
        <is>
          <t>neg-4</t>
        </is>
      </c>
      <c r="E485" t="n">
        <v>0</v>
      </c>
      <c r="F485" t="inlineStr">
        <is>
          <t>python</t>
        </is>
      </c>
      <c r="G485" t="inlineStr">
        <is>
          <t>{"code": "import re, collections\ntypes = collections.Counter(d['type'] for d in docs)\nprint(types)\n# Look at a sample ADR structure\nadrs = [d for d in docs if d['type']=='adr']\nprint(len(adrs))\nprint(adrs[0]['title'])\nprint(adrs[0]['text'][:800])"}</t>
        </is>
      </c>
      <c r="H485" t="inlineStr">
        <is>
          <t xml:space="preserve">Counter({'incident': 180, 'service': 120, 'runbook': 90, 'adr': 90, 'changelog': 16, 'team': 8})
90
Architecture decision ADR-172
# Architecture decision ADR-172
Decision: migrate embed-svc to DynamoDB in Q4 2026. Approved by Chen Hart. Rate limiting is enforced at the gateway with a token bucket per client. Data retention follows the company wide policy for personal information. Long running jobs checkpoint progress so they can resume after a restart.
</t>
        </is>
      </c>
    </row>
    <row r="486">
      <c r="A486" t="inlineStr">
        <is>
          <t>hardx3</t>
        </is>
      </c>
      <c r="B486" t="inlineStr">
        <is>
          <t>repl @glm-5.3-flash</t>
        </is>
      </c>
      <c r="C486" t="n">
        <v>1</v>
      </c>
      <c r="D486" t="inlineStr">
        <is>
          <t>neg-4</t>
        </is>
      </c>
      <c r="E486" t="n">
        <v>1</v>
      </c>
      <c r="F486" t="inlineStr">
        <is>
          <t>python</t>
        </is>
      </c>
      <c r="G486" t="inlineStr">
        <is>
          <t>{"code": "import re, collections\nadrs = [d for d in docs if d['type']=='adr']\n# find status markers\nstatuses = collections.Counter()\nfor a in adrs:\n    m = re.search(r'Status[:\\s]*([A-Za-z ]+)', a['text'])\n    statuses[m.group(1).strip() if m else 'NONE'] += 1\nprint(statuses)\n# sample decision lines\nfor a in adrs[:5]:\n    print(repr(a['text'][:250]))\n    print('---')"}</t>
        </is>
      </c>
      <c r="H486" t="inlineStr">
        <is>
          <t>Counter({'NONE': 90})
'# Architecture decision ADR-172\n\nDecision: migrate embed-svc to DynamoDB in Q4 2026. Approved by Chen Hart. Rate limiting is enforced at the gateway with a token bucket per client. Data retention follows the company wide policy for personal informati'
---
'# Architecture decision ADR-189\n\nDecision: migrate ledgerx-worker to Postgres in Q4 2026. Approved by Noah Mensah. Secrets are rotated automatically every ninety days. Long running jobs checkpoint progress so they can resume after a restart. Connecti'
---
'# Architecture decision ADR-188\n\nDecision: migrate profile-gateway to MySQL in Q3 2026. Approved by Aiko Tanaka. Alerts route through the paging system according to the escalation policy. Garbage collection pauses are tracked as a leading indicator o'
---
'</t>
        </is>
      </c>
    </row>
    <row r="487">
      <c r="A487" t="inlineStr">
        <is>
          <t>hardx3</t>
        </is>
      </c>
      <c r="B487" t="inlineStr">
        <is>
          <t>repl @glm-5.3-flash</t>
        </is>
      </c>
      <c r="C487" t="n">
        <v>1</v>
      </c>
      <c r="D487" t="inlineStr">
        <is>
          <t>neg-4</t>
        </is>
      </c>
      <c r="E487" t="n">
        <v>2</v>
      </c>
      <c r="F487" t="inlineStr">
        <is>
          <t>python</t>
        </is>
      </c>
      <c r="G487" t="inlineStr">
        <is>
          <t>{"code": "import re, collections\nadrs = [d for d in docs if d['type']=='adr']\n# check for non-approved or non-migrate ADRs\nweird = [a for a in adrs if not re.search(r'Approved by', a['text']) or not re.search(r'Decision: migrate', a['text'])]\nprint('weird ADRs:', len(weird))\nfor a in weird[:10]:\n    print(a['id'], a['text'][:200])\n# how do incidents reference primary affected service?\nincs = [d for d in docs if d['type']=='incident']\nprint(incs[0]['title'])\nprint(incs[0]['text'][:500])</t>
        </is>
      </c>
      <c r="H487" t="inlineStr">
        <is>
          <t xml:space="preserve">weird ADRs: 0
Incident report INC-2425
# Incident report INC-2425
Severity: SEV3
Date: 2025-02-05
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
Timeline:
- 03:08 alert fired
-
</t>
        </is>
      </c>
    </row>
    <row r="488">
      <c r="A488" t="inlineStr">
        <is>
          <t>hardx3</t>
        </is>
      </c>
      <c r="B488" t="inlineStr">
        <is>
          <t>repl @glm-5.3-flash</t>
        </is>
      </c>
      <c r="C488" t="n">
        <v>1</v>
      </c>
      <c r="D488" t="inlineStr">
        <is>
          <t>neg-4</t>
        </is>
      </c>
      <c r="E488" t="n">
        <v>3</v>
      </c>
      <c r="F488" t="inlineStr">
        <is>
          <t>python</t>
        </is>
      </c>
      <c r="G488" t="inlineStr">
        <is>
          <t>{"code": "import re\nadrs = [d for d in docs if d['type']=='adr']\nincidents = [d for d in docs if d['type']=='incident']\n\n# Extract service from ADR decision line\nadr_services = {}\nfor a in adrs:\n    m = re.search(r'Decision: migrate ([\\w-]+) to', a['text'])\n    if m:\n        adr_services[m.group(1)] = a['id']\nprint('ADR migrate services:', len(adr_services))\n\n# Extract primary affected service from incident: \"affecting X\" or \"affected service: X\"\ninc_services = {}\nfor i in inc</t>
        </is>
      </c>
      <c r="H488" t="inlineStr">
        <is>
          <t>ADR migrate services: 61
sample inc services: [('payments-core', ['inc-INC-2425', 'inc-INC-2003']), ('invoice-api', ['inc-INC-3255', 'inc-INC-2729', 'inc-INC-2229']), ('health-service', ['inc-INC-3085']), ('the', ['inc-INC-2977', 'inc-INC-2955', 'inc-INC-2284', 'inc-INC-2634', 'inc-INC-2359', 'inc-INC-3201', 'inc-INC-2563', 'inc-INC-2879', 'inc-INC-2437', 'inc-INC-2017', 'inc-INC-2514', 'inc-INC-2037', 'inc-INC-2750', 'inc-INC-2063', 'inc-INC-2413', 'inc-INC-2264', 'inc-INC-2382', 'inc-INC-2570', 'inc-INC-2481', 'inc-INC-3093', 'inc-INC-3125', 'inc-INC-3157', 'inc-INC-2269', 'inc-INC-2609', 'inc-INC-2968', 'inc-INC-3038', 'inc-INC-3152', 'inc-INC-2366', 'inc-INC-2868', 'inc-INC-2080', 'inc-INC-2502', 'inc-INC-2834', 'inc-INC-2645', 'inc-INC-2199', 'inc-INC-3240', 'inc-INC-2756', 'inc-INC-2</t>
        </is>
      </c>
    </row>
    <row r="489">
      <c r="A489" t="inlineStr">
        <is>
          <t>hardx3</t>
        </is>
      </c>
      <c r="B489" t="inlineStr">
        <is>
          <t>repl @glm-5.3-flash</t>
        </is>
      </c>
      <c r="C489" t="n">
        <v>1</v>
      </c>
      <c r="D489" t="inlineStr">
        <is>
          <t>neg-4</t>
        </is>
      </c>
      <c r="E489" t="n">
        <v>4</v>
      </c>
      <c r="F489" t="inlineStr">
        <is>
          <t>python</t>
        </is>
      </c>
      <c r="G489" t="inlineStr">
        <is>
          <t>{"code": "import re\nservices = [d for d in docs if d['type']=='service']\nprint(services[0]['text'][:600])\nprint('----')\nprint(services[0]['title'])"}</t>
        </is>
      </c>
      <c r="H489" t="inlineStr">
        <is>
          <t xml:space="preserve">#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
----
Service overview: archive-engine
</t>
        </is>
      </c>
    </row>
    <row r="490">
      <c r="A490" t="inlineStr">
        <is>
          <t>hardx3</t>
        </is>
      </c>
      <c r="B490" t="inlineStr">
        <is>
          <t>repl @glm-5.3-flash</t>
        </is>
      </c>
      <c r="C490" t="n">
        <v>1</v>
      </c>
      <c r="D490" t="inlineStr">
        <is>
          <t>neg-4</t>
        </is>
      </c>
      <c r="E490" t="n">
        <v>5</v>
      </c>
      <c r="F490" t="inlineStr">
        <is>
          <t>python</t>
        </is>
      </c>
      <c r="G490" t="inlineStr">
        <is>
          <t>{"code": "import re\nservices = [d for d in docs if d['type']=='service']\n\n# Build alias -&gt; canonical mapping\nalias_map = {}\ncanonical = set()\nfor s in services:\n    m = re.search(r'# Service overview: ([\\w-]+)', s['text'])\n    name = m.group(1) if m else s['title']\n    canonical.add(name)\n    m2 = re.search(r'also referred to internally as the ([\\w \\-]+?) is a', s['text'])\n    if m2:\n        alias_map[m2.group(1).strip().lower()] = name\nprint('canonical count:', len(canonical))\n</t>
        </is>
      </c>
      <c r="H490" t="inlineStr">
        <is>
          <t xml:space="preserve">canonical count: 120
alias count: 0
sample aliases: []
</t>
        </is>
      </c>
    </row>
    <row r="491">
      <c r="A491" t="inlineStr">
        <is>
          <t>hardx3</t>
        </is>
      </c>
      <c r="B491" t="inlineStr">
        <is>
          <t>repl @glm-5.3-flash</t>
        </is>
      </c>
      <c r="C491" t="n">
        <v>1</v>
      </c>
      <c r="D491" t="inlineStr">
        <is>
          <t>neg-4</t>
        </is>
      </c>
      <c r="E491" t="n">
        <v>6</v>
      </c>
      <c r="F491" t="inlineStr">
        <is>
          <t>python</t>
        </is>
      </c>
      <c r="G491" t="inlineStr">
        <is>
          <t>{"code": "import re\nservices = [d for d in docs if d['type']=='service']\n# check format of alias sentence\nfor s in services[:5]:\n    m = re.search(r'also referred[^\\n]*', s['text'])\n    print(m.group(0) if m else 'NO ALIAS')"}</t>
        </is>
      </c>
      <c r="H491" t="inlineStr">
        <is>
          <t>also referred to internally as the Archive Platform) is a backend component. The codebase is written in TypeScript. Connection pools are sized according to the downstream capacity model.
also referred to internally as the Upload Service) is a backend component. Runtime dependencies: index-api. Logs are retained for thirty days in the central log store.
also referred to internally as the Flags System) is a backend component. Pages go to Aiko Mensah first. Configuration changes are peer reviewed and applied through the deployment tool.
also referred to internally as the Payout Platform) is a backend component. Ownership: Data. Health checks are performed on the readiness endpoint every ten seconds.
also referred to internally as the Status Platform) is a backend component. State is persisted</t>
        </is>
      </c>
    </row>
    <row r="492">
      <c r="A492" t="inlineStr">
        <is>
          <t>hardx3</t>
        </is>
      </c>
      <c r="B492" t="inlineStr">
        <is>
          <t>repl @glm-5.3-flash</t>
        </is>
      </c>
      <c r="C492" t="n">
        <v>1</v>
      </c>
      <c r="D492" t="inlineStr">
        <is>
          <t>neg-4</t>
        </is>
      </c>
      <c r="E492" t="n">
        <v>7</v>
      </c>
      <c r="F492" t="inlineStr">
        <is>
          <t>python</t>
        </is>
      </c>
      <c r="G492" t="inlineStr">
        <is>
          <t>{"code": "import re\nservices = [d for d in docs if d['type']=='service']\nalias_map = {}\nfor s in services:\n    name = re.search(r'# Service overview: ([\\w-]+)', s['text']).group(1)\n    m2 = re.search(r'also referred to internally as the ([\\w \\-]+?)\\) is', s['text'])\n    if m2:\n        alias_map[m2.group(1).strip().lower()] = name\nprint('alias count:', len(alias_map))\nprint(list(alias_map.items())[:10])"}</t>
        </is>
      </c>
      <c r="H492" t="inlineStr">
        <is>
          <t xml:space="preserve">alias count: 120
[('archive platform', 'archive-engine'), ('upload service', 'upload-engine'), ('flags system', 'flags-worker'), ('payout platform', 'payout-engine'), ('status platform', 'status-service'), ('dashboard api', 'dashboard-worker'), ('tracing service', 'tracing-service'), ('tax api', 'tax-svc'), ('secrets service', 'secrets-core'), ('health api', 'health-service')]
</t>
        </is>
      </c>
    </row>
    <row r="493">
      <c r="A493" t="inlineStr">
        <is>
          <t>hardx3</t>
        </is>
      </c>
      <c r="B493" t="inlineStr">
        <is>
          <t>repl @glm-5.3-flash</t>
        </is>
      </c>
      <c r="C493" t="n">
        <v>1</v>
      </c>
      <c r="D493" t="inlineStr">
        <is>
          <t>neg-4</t>
        </is>
      </c>
      <c r="E493" t="n">
        <v>8</v>
      </c>
      <c r="F493" t="inlineStr">
        <is>
          <t>python</t>
        </is>
      </c>
      <c r="G493" t="inlineStr">
        <is>
          <t>{"code": "import re\nadrs = [d for d in docs if d['type']=='adr']\nincidents = [d for d in docs if d['type']=='incident']\nservices = [d for d in docs if d['type']=='service']\n\nalias_map = {}\nfor s in services:\n    name = re.search(r'# Service overview: ([\\w-]+)', s['text']).group(1)\n    m2 = re.search(r'also referred to internally as the ([\\w \\-]+?)\\) is', s['text'])\n    if m2:\n        alias_map[m2.group(1).strip().lower()] = name\n\ndef canon(token):\n    t = token.strip().lower()\n</t>
        </is>
      </c>
      <c r="H493" t="inlineStr">
        <is>
          <t xml:space="preserve">ADR services: 61
incident services: 93
sample: ['alerting-service', 'archive-engine', 'artifact-engine', 'audit-gateway', 'backup-service', 'batch-service', 'billing-worker', 'budget-engine', 'builder-worker', 'cache-svc', 'campaign-core', 'cdn-core', 'chaos-api', 'chargeback-worker', 'checkout-core']
RESULT: 13
['autocomplete-svc', 'deploy-service', 'index-api', 'inventory-gateway', 'ledgerx-worker', 'license-gateway', 'loyalty-api', 'orders-daemon', 'returns-svc', 'scheduler-api', 'subscription-gateway', 'trial-engine', 'webhook-svc']
</t>
        </is>
      </c>
    </row>
    <row r="494">
      <c r="A494" t="inlineStr">
        <is>
          <t>hardx3</t>
        </is>
      </c>
      <c r="B494" t="inlineStr">
        <is>
          <t>repl @glm-5.3-flash</t>
        </is>
      </c>
      <c r="C494" t="n">
        <v>1</v>
      </c>
      <c r="D494" t="inlineStr">
        <is>
          <t>neg-4</t>
        </is>
      </c>
      <c r="E494" t="n">
        <v>9</v>
      </c>
      <c r="F494" t="inlineStr">
        <is>
          <t>python</t>
        </is>
      </c>
      <c r="G494" t="inlineStr">
        <is>
          <t>{"code": "import re\nincidents = [d for d in docs if d['type']=='incident']\nnomatch = []\nfor i in incidents:\n    if not re.search(r'Summary:.*?affecting (?:the )?[\\w \\-]+?\\.', i['text']):\n        nomatch.append((i['id'], i['text'][i['text'].find('Summary'):i['text'].find('Summary')+200]))\nprint('unmatched:', len(nomatch))\nfor n in nomatch[:10]:\n    print(n)"}</t>
        </is>
      </c>
      <c r="H494" t="inlineStr">
        <is>
          <t xml:space="preserve">unmatched: 0
</t>
        </is>
      </c>
    </row>
    <row r="495">
      <c r="A495" t="inlineStr">
        <is>
          <t>hardx3</t>
        </is>
      </c>
      <c r="B495" t="inlineStr">
        <is>
          <t>repl @glm-5.3-flash</t>
        </is>
      </c>
      <c r="C495" t="n">
        <v>1</v>
      </c>
      <c r="D495" t="inlineStr">
        <is>
          <t>neg-4</t>
        </is>
      </c>
      <c r="E495" t="n">
        <v>10</v>
      </c>
      <c r="F495" t="inlineStr">
        <is>
          <t>python</t>
        </is>
      </c>
      <c r="G495" t="inlineStr">
        <is>
          <t>{"code": "import re\nadrs = [d for d in docs if d['type']=='adr']\n# any non-approved language?\nbad = [a['id'] for a in adrs if re.search(r'[Rr]ejected|[Pp]ending|[Ss]uperseded|[Nn]ot approved|[Dd]raft', a['text'])]\nprint('non-approved ADRs:', bad)\n\n# sanity: did alias matching fire in incidents?\nincidents = [d for d in docs if d['type']=='incident']\nalias_hits = sum(1 for i in incidents if re.search(r'affecting the ', i['text']))\nprint('incidents with \"affecting the\":', alias_hits)\n\n</t>
        </is>
      </c>
      <c r="H495" t="inlineStr">
        <is>
          <t xml:space="preserve">non-approved ADRs: []
incidents with "affecting the": 72
verification done; all 13 clean
</t>
        </is>
      </c>
    </row>
    <row r="496">
      <c r="A496" t="inlineStr">
        <is>
          <t>hardx3</t>
        </is>
      </c>
      <c r="B496" t="inlineStr">
        <is>
          <t>repl @glm-5.3-flash</t>
        </is>
      </c>
      <c r="C496" t="n">
        <v>1</v>
      </c>
      <c r="D496" t="inlineStr">
        <is>
          <t>neg-5</t>
        </is>
      </c>
      <c r="E496" t="n">
        <v>0</v>
      </c>
      <c r="F496" t="inlineStr">
        <is>
          <t>python</t>
        </is>
      </c>
      <c r="G496" t="inlineStr">
        <is>
          <t>{"code": "services = [d for d in docs if d['type'] == 'service']\nprint(len(services))\nprint(services[0]['text'][:800])"}</t>
        </is>
      </c>
      <c r="H496" t="inlineStr">
        <is>
          <t>120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reliability meeting.
Pages go to Marcus B</t>
        </is>
      </c>
    </row>
    <row r="497">
      <c r="A497" t="inlineStr">
        <is>
          <t>hardx3</t>
        </is>
      </c>
      <c r="B497" t="inlineStr">
        <is>
          <t>repl @glm-5.3-flash</t>
        </is>
      </c>
      <c r="C497" t="n">
        <v>1</v>
      </c>
      <c r="D497" t="inlineStr">
        <is>
          <t>neg-5</t>
        </is>
      </c>
      <c r="E497" t="n">
        <v>1</v>
      </c>
      <c r="F497" t="inlineStr">
        <is>
          <t>python</t>
        </is>
      </c>
      <c r="G497" t="inlineStr">
        <is>
          <t>{"code": "import re\nus = [d for d in services if 'us-east-1' in d['text']]\nprint(len(us))\n# check how on-call is expressed\nsamples = [d['text'] for d in us[:3]]\nfor s in samples:\n    for line in s.split('\\n'):\n        if 'Page' in line or 'on-call' in line or 'oncall' in line.lower():\n            print(repr(line))"}</t>
        </is>
      </c>
      <c r="H497" t="inlineStr">
        <is>
          <t xml:space="preserve">32
'The primary on-call engineer is Oliver Reyes. Logs are retained for thirty days in the central log store.'
'flags-worker (also referred to internally as the Flags System) is a backend component. Pages go to Aiko Mensah first. Configuration changes are peer reviewed and applied through the deployment tool.'
'Pages go to Rafael Aziz first. The staging environment mirrors production topology at one tenth scale.'
</t>
        </is>
      </c>
    </row>
    <row r="498">
      <c r="A498" t="inlineStr">
        <is>
          <t>hardx3</t>
        </is>
      </c>
      <c r="B498" t="inlineStr">
        <is>
          <t>repl @glm-5.3-flash</t>
        </is>
      </c>
      <c r="C498" t="n">
        <v>1</v>
      </c>
      <c r="D498" t="inlineStr">
        <is>
          <t>neg-5</t>
        </is>
      </c>
      <c r="E498" t="n">
        <v>2</v>
      </c>
      <c r="F498" t="inlineStr">
        <is>
          <t>python</t>
        </is>
      </c>
      <c r="G498" t="inlineStr">
        <is>
          <t>{"code": "import re\nno_oncall = []\nfor d in us:\n    t = d['text']\n    has = re.search(r'on-call|oncall|Pages go to|primary on-call', t, re.I)\n    if not has:\n        # show title and any page-related lines\n        no_oncall.append(d)\nprint(len(no_oncall))\nfor d in no_oncall:\n    print(d['title'])"}</t>
        </is>
      </c>
      <c r="H498" t="inlineStr">
        <is>
          <t xml:space="preserve">7
Service overview: config-worker
Service overview: scheduler-api
Service overview: support-gateway
Service overview: warehouse-core
Service overview: etl-worker
Service overview: orders-daemon
Service overview: billing-worker
</t>
        </is>
      </c>
    </row>
    <row r="499">
      <c r="A499" t="inlineStr">
        <is>
          <t>hardx3</t>
        </is>
      </c>
      <c r="B499" t="inlineStr">
        <is>
          <t>repl @glm-5.3-flash</t>
        </is>
      </c>
      <c r="C499" t="n">
        <v>1</v>
      </c>
      <c r="D499" t="inlineStr">
        <is>
          <t>neg-5</t>
        </is>
      </c>
      <c r="E499" t="n">
        <v>3</v>
      </c>
      <c r="F499" t="inlineStr">
        <is>
          <t>python</t>
        </is>
      </c>
      <c r="G499" t="inlineStr">
        <is>
          <t>{"code": "for d in no_oncall:\n    t = d['text']\n    # verify no mention of paging/on-call, show region line and maintainer line\n    lines = [l for l in t.split('\\n') if re.search(r'us-east-1|maintains|Page|call|escalat', l, re.I)]\n    print(d['title'], '||', ' ; '.join(lines[:4]))"}</t>
        </is>
      </c>
      <c r="H499" t="inlineStr">
        <is>
          <t>Service overview: config-worker || 22 replicas are deployed to us-east-1. Access to production is granted just in time and audited. ; We commit to 99.95% availability. Requests carry a correlation id that is propagated to downstream calls. ; Ownership: Growth. Alerts route through the paging system according to the escalation policy. ; Yusuf Okafor carries the pager for the Config API. Dependencies are pinned and upgraded through automated pull requests.
Service overview: scheduler-api || Deployment region is us-east-1; the deployment has 22 replicas. Health checks are performed on the readiness endpoint every ten seconds. ; Fatima Berg carries the pager for the Scheduler Service. Capacity planning is revisited at the start of every quarter.
Service overview: support-gateway || support-gat</t>
        </is>
      </c>
    </row>
    <row r="500">
      <c r="A500" t="inlineStr">
        <is>
          <t>hardx3</t>
        </is>
      </c>
      <c r="B500" t="inlineStr">
        <is>
          <t>repl @glm-5.3-flash</t>
        </is>
      </c>
      <c r="C500" t="n">
        <v>1</v>
      </c>
      <c r="D500" t="inlineStr">
        <is>
          <t>neg-5</t>
        </is>
      </c>
      <c r="E500" t="n">
        <v>4</v>
      </c>
      <c r="F500" t="inlineStr">
        <is>
          <t>python</t>
        </is>
      </c>
      <c r="G500" t="inlineStr">
        <is>
          <t>{"code": "import re\npat = re.compile(r'on-?call|pager|Pages go to|page[sd]? (?:go|route)', re.I)\nno_oncall = []\nfor d in services:\n    t = d['text']\n    if 'us-east-1' in t and not pat.search(t):\n        no_oncall.append(d)\nprint(len(no_oncall))\nfor d in no_oncall:\n    print('====', d['title'])\n    print(d['text'])"}</t>
        </is>
      </c>
      <c r="H500" t="inlineStr">
        <is>
          <t xml:space="preserve">0
</t>
        </is>
      </c>
    </row>
    <row r="501">
      <c r="A501" t="inlineStr">
        <is>
          <t>hardx3</t>
        </is>
      </c>
      <c r="B501" t="inlineStr">
        <is>
          <t>repl @glm-5.3-flash</t>
        </is>
      </c>
      <c r="C501" t="n">
        <v>1</v>
      </c>
      <c r="D501" t="inlineStr">
        <is>
          <t>neg-5</t>
        </is>
      </c>
      <c r="E501" t="n">
        <v>5</v>
      </c>
      <c r="F501" t="inlineStr">
        <is>
          <t>python</t>
        </is>
      </c>
      <c r="G501" t="inlineStr">
        <is>
          <t xml:space="preserve">{"code": "# Maybe some docs don't mention on-call at all but use other phrasing. Look at variety of page/oncall sentences across services\nimport re, collections\nsents = collections.Counter()\nfor d in services:\n    for m in re.finditer(r'[^.\\n]*(?:page|pager|on-?call|escalat|alerts route)[^.\\n]*\\.', d['text'], re.I):\n        s = ' '.join(m.group(0).split())\n        # normalize names/numbers out\n        key = re.sub(r'[A-Z][a-z]+ [A-Z][a-z]+', '&lt;NAME&gt;', s)\n        key = re.sub(r'\\d+', </t>
        </is>
      </c>
      <c r="H501" t="inlineStr">
        <is>
          <t>36 | Pages go to &lt;NAME&gt; first.
30 | The on-call handbook describes the escalation path and expected response times.
29 | The primary on-call engineer is &lt;NAME&gt;.
15 | &lt;NAME&gt; carries the pager for the &lt;NAME&gt;.
15 | Alerts route through the paging system according to the escalation policy.
14 | On-call: unassigned (see team page).
7 | There is currently no designated on-call engineer; pages fall through to the team lead.
1 | &lt;NAME&gt; carries the pager for the Tax API.
1 | &lt;NAME&gt; carries the pager for secrets-core.
1 | &lt;NAME&gt; carries the pager for the Artifact API.
1 | &lt;NAME&gt; carries the pager for sso-daemon.
1 | &lt;NAME&gt; carries the pager for pricing-engine.
1 | &lt;NAME&gt; carries the pager for the Synonym API.
1 | &lt;NAME&gt; carries the pager for the Config API.
1 | &lt;NAME&gt; carries the pager for lookup-ap</t>
        </is>
      </c>
    </row>
    <row r="502">
      <c r="A502" t="inlineStr">
        <is>
          <t>hardx3</t>
        </is>
      </c>
      <c r="B502" t="inlineStr">
        <is>
          <t>repl @glm-5.3-flash</t>
        </is>
      </c>
      <c r="C502" t="n">
        <v>1</v>
      </c>
      <c r="D502" t="inlineStr">
        <is>
          <t>neg-5</t>
        </is>
      </c>
      <c r="E502" t="n">
        <v>6</v>
      </c>
      <c r="F502" t="inlineStr">
        <is>
          <t>python</t>
        </is>
      </c>
      <c r="G502" t="inlineStr">
        <is>
          <t xml:space="preserve">{"code": "import re\nhits = [d for d in services if 'us-east-1' in d['text'] and re.search(r'no designated on-call|On-call: unassigned', d['text'], re.I)]\nprint(len(hits))\nfor d in hits:\n    t = d['text']\n    lines = [l for l in t.split('\\n') if re.search(r'us-east-1|unassigned|no designated', l, re.I)]\n    print('----', d['title'])\n    for l in lines: print('  ', ' '.join(l.split()))\n    # also list aliases\n    m = re.search(r'also referred to internally as ([^.)]+)', t)\n    print('  </t>
        </is>
      </c>
      <c r="H502" t="inlineStr">
        <is>
          <t>4
---- Service overview: report-core
   report-core (also referred to internally as the Report Platform) is a backend component. Deployment region is us-east-1; the deployment has 19 replicas. Requests carry a correlation id that is propagated to downstream calls.
   There is currently no designated on-call engineer; pages fall through to the team lead. Secrets are rotated automatically every ninety days.
   alias: the Report Platform
---- Service overview: statement-engine
   Deployment region is us-east-1; the deployment has 17 replicas. Synthetic probes exercise the critical user journeys every minute.
   On-call: unassigned (see team page). Load tests run nightly against the staging environment.
   alias: the Statement API
---- Service overview: batch-service
   There is currently no d</t>
        </is>
      </c>
    </row>
    <row r="503">
      <c r="A503" t="inlineStr">
        <is>
          <t>hardx3</t>
        </is>
      </c>
      <c r="B503" t="inlineStr">
        <is>
          <t>repl @glm-5.3-flash</t>
        </is>
      </c>
      <c r="C503" t="n">
        <v>1</v>
      </c>
      <c r="D503" t="inlineStr">
        <is>
          <t>neg-5</t>
        </is>
      </c>
      <c r="E503" t="n">
        <v>7</v>
      </c>
      <c r="F503" t="inlineStr">
        <is>
          <t>python</t>
        </is>
      </c>
      <c r="G503" t="inlineStr">
        <is>
          <t>{"code": "# Sanity check: confirm these four's region statements and no other on-call person mentioned\nfor d in hits:\n    t = d['text']\n    print(d['title'], '| person mention:', bool(re.search(r'carries the pager|primary on-call engineer is|Pages go to', t)), '| us-east-1:', bool(re.search(r'us-east-1', t)))"}</t>
        </is>
      </c>
      <c r="H503" t="inlineStr">
        <is>
          <t xml:space="preserve">Service overview: report-core | person mention: False | us-east-1: True
Service overview: statement-engine | person mention: False | us-east-1: True
Service overview: batch-service | person mention: False | us-east-1: True
Service overview: campaign-core | person mention: False | us-east-1: True
</t>
        </is>
      </c>
    </row>
    <row r="504">
      <c r="A504" t="inlineStr">
        <is>
          <t>hardx3</t>
        </is>
      </c>
      <c r="B504" t="inlineStr">
        <is>
          <t>repl @glm-5.3-flash</t>
        </is>
      </c>
      <c r="C504" t="n">
        <v>1</v>
      </c>
      <c r="D504" t="inlineStr">
        <is>
          <t>num-0</t>
        </is>
      </c>
      <c r="E504" t="n">
        <v>0</v>
      </c>
      <c r="F504" t="inlineStr">
        <is>
          <t>python</t>
        </is>
      </c>
      <c r="G504" t="inlineStr">
        <is>
          <t>{"code": "inc = [d for d in docs if d['type']=='incident']\nprint(len(inc))\nimport json\nprint(json.dumps(inc[0], indent=1)[:800])\n# check severity keys\nsev_counts = {}\nfor d in inc:\n    sev = d.get('severity') or d.get('sev')\n    sev_counts[sev] = sev_counts.get(sev,0)+1\nprint(sev_counts)"}</t>
        </is>
      </c>
      <c r="H504" t="inlineStr">
        <is>
          <t xml:space="preserve">180
{
 "id": "inc-INC-2425",
 "type": "incident",
 "title": "Incident report INC-2425",
 "text": "# Incident report INC-2425\n\nSeverity: SEV3\nDate: 2025-02-05\n\nSummary: Elevated error rates affecting payments-core. The incident lasted 18 minutes before full recovery. Root cause was determined to be a network partition. This report was written by Chen Larsen. Cost reports are reviewed monthly with the finance partner. Engineers rotate through the support channel one week at a time. Garbage collection pauses are tracked as a leading indicator of memory pressure.\n\nTimeline:\n- 03:08 alert fired\n- 03:29 on-call acknowledged\n- 03:37 mitigation started\n- 03:42 traffic rerouted\n- 03:58 root cause identified\n- 04:04 fix deployed\n- 04:26 monitoring confirmed recovery"
}
{None: 180}
</t>
        </is>
      </c>
    </row>
    <row r="505">
      <c r="A505" t="inlineStr">
        <is>
          <t>hardx3</t>
        </is>
      </c>
      <c r="B505" t="inlineStr">
        <is>
          <t>repl @glm-5.3-flash</t>
        </is>
      </c>
      <c r="C505" t="n">
        <v>1</v>
      </c>
      <c r="D505" t="inlineStr">
        <is>
          <t>num-0</t>
        </is>
      </c>
      <c r="E505" t="n">
        <v>1</v>
      </c>
      <c r="F505" t="inlineStr">
        <is>
          <t>python</t>
        </is>
      </c>
      <c r="G505" t="inlineStr">
        <is>
          <t>{"code": "import re\nsev2 = [d for d in inc if 'Severity: SEV2' in d['text']]\nprint(len(sev2))\ndurs = []\nmissing = 0\nfor d in sev2:\n    m = re.search(r'lasted (\\d+) minutes', d['text'])\n    if m:\n        durs.append(int(m.group(1)))\n    else:\n        missing += 1\n        print('MISSING DURATION:', d['id'])\nprint('count with duration:', len(durs), 'missing:', missing)\nprint('sum:', sum(durs), 'avg:', sum(durs)/len(durs) if durs else None)\n# cross-check with timeline if durations mis</t>
        </is>
      </c>
      <c r="H505" t="inlineStr">
        <is>
          <t xml:space="preserve">58
count with duration: 58 missing: 0
sum: 6980 avg: 120.34482758620689
rounded avg: 120
</t>
        </is>
      </c>
    </row>
    <row r="506">
      <c r="A506" t="inlineStr">
        <is>
          <t>hardx3</t>
        </is>
      </c>
      <c r="B506" t="inlineStr">
        <is>
          <t>repl @glm-5.3-flash</t>
        </is>
      </c>
      <c r="C506" t="n">
        <v>1</v>
      </c>
      <c r="D506" t="inlineStr">
        <is>
          <t>num-1</t>
        </is>
      </c>
      <c r="E506" t="n">
        <v>0</v>
      </c>
      <c r="F506" t="inlineStr">
        <is>
          <t>python</t>
        </is>
      </c>
      <c r="G506" t="inlineStr">
        <is>
          <t>{"code": "servs = [d for d in docs if d['type']=='service']\nprint(len(servs))\nprint(servs[0]['text'][:600])"}</t>
        </is>
      </c>
      <c r="H506" t="inlineStr">
        <is>
          <t xml:space="preserve">120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
</t>
        </is>
      </c>
    </row>
    <row r="507">
      <c r="A507" t="inlineStr">
        <is>
          <t>hardx3</t>
        </is>
      </c>
      <c r="B507" t="inlineStr">
        <is>
          <t>repl @glm-5.3-flash</t>
        </is>
      </c>
      <c r="C507" t="n">
        <v>1</v>
      </c>
      <c r="D507" t="inlineStr">
        <is>
          <t>num-1</t>
        </is>
      </c>
      <c r="E507" t="n">
        <v>1</v>
      </c>
      <c r="F507" t="inlineStr">
        <is>
          <t>python</t>
        </is>
      </c>
      <c r="G507" t="inlineStr">
        <is>
          <t>{"code": "import re, collections\nregion_counts = collections.Counter()\nfor d in servs:\n    m = re.search(r'It runs in ([a-z0-9-]+) with (\\d+) replicas', d['text'])\n    if m:\n        region_counts[m.group(1)] += int(m.group(2))\nprint(region_counts.most_common())\nprint(sum(1 for d in servs if not re.search(r'It runs in ([a-z0-9-]+) with (\\d+) replicas', d['text'])))"}</t>
        </is>
      </c>
      <c r="H507" t="inlineStr">
        <is>
          <t xml:space="preserve">[('eu-west-1', 170), ('ap-southeast-2', 115), ('us-east-1', 98), ('us-west-2', 68)]
86
</t>
        </is>
      </c>
    </row>
    <row r="508">
      <c r="A508" t="inlineStr">
        <is>
          <t>hardx3</t>
        </is>
      </c>
      <c r="B508" t="inlineStr">
        <is>
          <t>repl @glm-5.3-flash</t>
        </is>
      </c>
      <c r="C508" t="n">
        <v>1</v>
      </c>
      <c r="D508" t="inlineStr">
        <is>
          <t>num-1</t>
        </is>
      </c>
      <c r="E508" t="n">
        <v>2</v>
      </c>
      <c r="F508" t="inlineStr">
        <is>
          <t>python</t>
        </is>
      </c>
      <c r="G508" t="inlineStr">
        <is>
          <t>{"code": "nomatch = [d for d in servs if not re.search(r'It runs in ([a-z0-9-]+) with (\\d+) replicas', d['text'])]\nfor d in nomatch[:8]:\n    # print line containing 'replica' or 'runs in'\n    for line in d['text'].split('\\n'):\n        if 'replica' in line.lower() or 'runs in' in line.lower():\n            print(d['title'], '|', line)\n    print('---')"}</t>
        </is>
      </c>
      <c r="H508" t="inlineStr">
        <is>
          <t xml:space="preserve">Service overview: upload-engine | 19 replicas are deployed to us-east-1. Schema changes go through an expand and contract migration process.
---
Service overview: flags-worker | 7 replicas are deployed to us-east-1. Secrets are rotated automatically every ninety days.
---
Service overview: payout-engine | 8 replicas are deployed to us-east-1. Long running jobs checkpoint progress so they can resume after a restart.
---
Service overview: status-service | 6 replicas are deployed to ap-southeast-2. Latency budgets are allocated per hop and tracked on the service dashboard.
---
Service overview: dashboard-worker | Deployment region is eu-west-1; the deployment has 11 replicas. Configuration changes are peer reviewed and applied through the deployment tool.
---
Service overview: health-service </t>
        </is>
      </c>
    </row>
    <row r="509">
      <c r="A509" t="inlineStr">
        <is>
          <t>hardx3</t>
        </is>
      </c>
      <c r="B509" t="inlineStr">
        <is>
          <t>repl @glm-5.3-flash</t>
        </is>
      </c>
      <c r="C509" t="n">
        <v>1</v>
      </c>
      <c r="D509" t="inlineStr">
        <is>
          <t>num-1</t>
        </is>
      </c>
      <c r="E509" t="n">
        <v>3</v>
      </c>
      <c r="F509" t="inlineStr">
        <is>
          <t>python</t>
        </is>
      </c>
      <c r="G509" t="inlineStr">
        <is>
          <t>{"code": "pats = [\n    r'It runs in ([a-z0-9-]+) with (\\d+) replicas',\n    r'(\\d+) replicas are deployed to ([a-z0-9-]+)',\n    r'Deployment region is ([a-z0-9-]+); the deployment has (\\d+) replicas',\n]\nregion_counts = collections.Counter()\nunmatched = []\nfor d in servs:\n    t = d['text']\n    matched = False\n    for p in pats:\n        m = re.search(p, t)\n        if m:\n            a, b = m.groups()\n            region, reps = (a, b) if p != pats[1] else (b, a)\n            region_c</t>
        </is>
      </c>
      <c r="H509" t="inlineStr">
        <is>
          <t xml:space="preserve">[('us-east-1', 423), ('eu-west-1', 391), ('ap-southeast-2', 365), ('us-west-2', 258)]
unmatched: 0 []
</t>
        </is>
      </c>
    </row>
    <row r="510">
      <c r="A510" t="inlineStr">
        <is>
          <t>hardx3</t>
        </is>
      </c>
      <c r="B510" t="inlineStr">
        <is>
          <t>repl @glm-5.3-flash</t>
        </is>
      </c>
      <c r="C510" t="n">
        <v>1</v>
      </c>
      <c r="D510" t="inlineStr">
        <is>
          <t>num-1</t>
        </is>
      </c>
      <c r="E510" t="n">
        <v>4</v>
      </c>
      <c r="F510" t="inlineStr">
        <is>
          <t>python</t>
        </is>
      </c>
      <c r="G510" t="inlineStr">
        <is>
          <t>{"code": "# sanity: check per-service match uniqueness and total\ntot = 0\nfor d in servs:\n    t = d['text']\n    for p in pats:\n        m = re.search(p, t)\n        if m:\n            a,b = m.groups()\n            tot += int(b if p!=pats[1] else a)\n            break\nprint('total replicas:', tot)\n# check no other 'replica' phrasing variants missed\nodd = [d['id'] for d in servs if 'replica' not in d['text'].lower()]\nprint('no-replica-word:', odd)"}</t>
        </is>
      </c>
      <c r="H510" t="inlineStr">
        <is>
          <t xml:space="preserve">total replicas: 1437
no-replica-word: []
</t>
        </is>
      </c>
    </row>
    <row r="511">
      <c r="A511" t="inlineStr">
        <is>
          <t>hardx3</t>
        </is>
      </c>
      <c r="B511" t="inlineStr">
        <is>
          <t>repl @glm-5.3-flash</t>
        </is>
      </c>
      <c r="C511" t="n">
        <v>1</v>
      </c>
      <c r="D511" t="inlineStr">
        <is>
          <t>num-2</t>
        </is>
      </c>
      <c r="E511" t="n">
        <v>0</v>
      </c>
      <c r="F511" t="inlineStr">
        <is>
          <t>python</t>
        </is>
      </c>
      <c r="G511" t="inlineStr">
        <is>
          <t>{"code": "import collections\ntypes = collections.Counter(d['type'] for d in docs)\nprint(types)\n# Show a sample service doc and incident doc\nfor d in docs:\n    if d['type']=='service':\n        print(d['id'], d['title'])\n        print(d['text'][:500])\n        break\nfor d in docs:\n    if d['type']=='incident':\n        print(d['id'], d['title'])\n        print(d['text'][:500])\n        break"}</t>
        </is>
      </c>
      <c r="H511" t="inlineStr">
        <is>
          <t>Counter({'incident': 180, 'service': 120, 'runbook': 90, 'adr': 90, 'changelog': 16, 'team': 8})
svc-archive-engine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
inc-INC-2425 Incident report INC-2425
# Incident report INC-2425
Severity: SEV3
Date: 2025-02-05
Summary: Elevated error rates affecting payments-co</t>
        </is>
      </c>
    </row>
    <row r="512">
      <c r="A512" t="inlineStr">
        <is>
          <t>hardx3</t>
        </is>
      </c>
      <c r="B512" t="inlineStr">
        <is>
          <t>repl @glm-5.3-flash</t>
        </is>
      </c>
      <c r="C512" t="n">
        <v>1</v>
      </c>
      <c r="D512" t="inlineStr">
        <is>
          <t>num-2</t>
        </is>
      </c>
      <c r="E512" t="n">
        <v>1</v>
      </c>
      <c r="F512" t="inlineStr">
        <is>
          <t>python</t>
        </is>
      </c>
      <c r="G512" t="inlineStr">
        <is>
          <t>{"code": "import re\n# Find owner info in service docs\nfor d in docs:\n    if d['type']=='service' and ('Search' in d['text'] or 'Payments' in d['text']):\n        m = re.findall(r'(?i)owner[^\\n]*', d['text'])\n        if m:\n            print(d['title'], '||', m[:2])"}</t>
        </is>
      </c>
      <c r="H512" t="inlineStr">
        <is>
          <t>Service overview: status-service || ['Ownership: Search. The on-call handbook describes the escalation path and expected response times.']
Service overview: secrets-core || ['Ownership: Payments. Capacity planning is revisited at the start of every quarter.']
Service overview: chargeback-worker || ['Ownership: Payments. Metrics are exported to the shared observability stack every fifteen seconds.']
Service overview: search-svc || ['Ownership: Platform. Structured logs include the request path, status code and duration.']
Service overview: feed-engine || ['Ownership: Search. Dependencies are declared in the service manifest and validated at deploy time.']
Service overview: vector-svc || ['Ownership: Payments. Schema changes go through an expand and contract migration process.']
Service over</t>
        </is>
      </c>
    </row>
    <row r="513">
      <c r="A513" t="inlineStr">
        <is>
          <t>hardx3</t>
        </is>
      </c>
      <c r="B513" t="inlineStr">
        <is>
          <t>repl @glm-5.3-flash</t>
        </is>
      </c>
      <c r="C513" t="n">
        <v>1</v>
      </c>
      <c r="D513" t="inlineStr">
        <is>
          <t>num-2</t>
        </is>
      </c>
      <c r="E513" t="n">
        <v>2</v>
      </c>
      <c r="F513" t="inlineStr">
        <is>
          <t>python</t>
        </is>
      </c>
      <c r="G513" t="inlineStr">
        <is>
          <t>{"code": "search_svcs, pay_svcs = [], []\nfor d in docs:\n    if d['type']=='service':\n        m = re.search(r'Ownership:\\s*(\\w+)', d['text'])\n        if m:\n            if m.group(1)=='Search': search_svcs.append(d['title'])\n            elif m.group(1)=='Payments': pay_svcs.append(d['title'])\nprint(len(search_svcs), len(pay_svcs))\nprint('Search:', sorted(search_svcs))\nprint('Payments:', sorted(pay_svcs))"}</t>
        </is>
      </c>
      <c r="H513" t="inlineStr">
        <is>
          <t xml:space="preserve">7 5
Search: ['Service overview: batch-service', 'Service overview: billing-worker', 'Service overview: crawler-service', 'Service overview: feed-engine', 'Service overview: notify-gateway', 'Service overview: status-service', 'Service overview: warehouse-core']
Payments: ['Service overview: chargeback-worker', 'Service overview: email-daemon', 'Service overview: escrow-worker', 'Service overview: secrets-core', 'Service overview: vector-svc']
</t>
        </is>
      </c>
    </row>
    <row r="514">
      <c r="A514" t="inlineStr">
        <is>
          <t>hardx3</t>
        </is>
      </c>
      <c r="B514" t="inlineStr">
        <is>
          <t>repl @glm-5.3-flash</t>
        </is>
      </c>
      <c r="C514" t="n">
        <v>1</v>
      </c>
      <c r="D514" t="inlineStr">
        <is>
          <t>num-2</t>
        </is>
      </c>
      <c r="E514" t="n">
        <v>3</v>
      </c>
      <c r="F514" t="inlineStr">
        <is>
          <t>python</t>
        </is>
      </c>
      <c r="G514" t="inlineStr">
        <is>
          <t>{"code": "search_set = {'batch-service','billing-worker','crawler-service','feed-engine','notify-gateway','status-service','warehouse-core'}\npay_set = {'chargeback-worker','email-daemon','escrow-worker','secrets-core','vector-svc'}\nsc, pc = collections.Counter(), collections.Counter()\nfor d in docs:\n    if d['type']=='incident':\n        svcs = set(re.findall(r'\\b[a-z][a-z0-9-]+\\b', d['text']))\n        for s in search_set &amp; svcs: sc[s]+=1\n        for s in pay_set &amp; svcs: pc[s]+=1\nprint(</t>
        </is>
      </c>
      <c r="H514" t="inlineStr">
        <is>
          <t xml:space="preserve">Search incident counts: 8 {'feed-engine': 2, 'batch-service': 3, 'status-service': 2, 'billing-worker': 1}
Payments incident counts: 8 {'chargeback-worker': 2, 'email-daemon': 1, 'secrets-core': 2, 'vector-svc': 2, 'escrow-worker': 1}
Diff: 0
</t>
        </is>
      </c>
    </row>
    <row r="515">
      <c r="A515" t="inlineStr">
        <is>
          <t>hardx3</t>
        </is>
      </c>
      <c r="B515" t="inlineStr">
        <is>
          <t>repl @glm-5.3-flash</t>
        </is>
      </c>
      <c r="C515" t="n">
        <v>1</v>
      </c>
      <c r="D515" t="inlineStr">
        <is>
          <t>num-2</t>
        </is>
      </c>
      <c r="E515" t="n">
        <v>4</v>
      </c>
      <c r="F515" t="inlineStr">
        <is>
          <t>python</t>
        </is>
      </c>
      <c r="G515" t="inlineStr">
        <is>
          <t>{"code": "for d in docs:\n    if d['type']=='incident':\n        for s in search_set | pay_set:\n            if re.search(r'\\b'+s+r'\\b', d['text']):\n                # print context\n                for line in d['text'].split('\\n'):\n                    if s in line:\n                        print(d['title'].replace('Incident report ',''), s, '::', line[:150])\n                        break"}</t>
        </is>
      </c>
      <c r="H515" t="inlineStr">
        <is>
          <t>INC-3255 feed-engine :: Summary: Elevated error rates affecting invoice-api. The incident lasted 183 minutes before full recovery. Root cause was determined to be a capacity 
INC-3101 batch-service :: Summary: Complete outage affecting batch-service. The incident lasted 187 minutes before full recovery. Root cause was determined to be a capacity exh
INC-2073 chargeback-worker :: Summary: Complete outage affecting chargeback-worker. The incident lasted 127 minutes before full recovery. Root cause was determined to be a configur
INC-2165 status-service :: Summary: Partial outage affecting status-service. The incident lasted 58 minutes before full recovery. Root cause was determined to be a capacity exha
INC-2682 email-daemon :: Summary: Elevated error rates affecting email-daemon. The incide</t>
        </is>
      </c>
    </row>
    <row r="516">
      <c r="A516" t="inlineStr">
        <is>
          <t>hardx3</t>
        </is>
      </c>
      <c r="B516" t="inlineStr">
        <is>
          <t>repl @glm-5.3-flash</t>
        </is>
      </c>
      <c r="C516" t="n">
        <v>1</v>
      </c>
      <c r="D516" t="inlineStr">
        <is>
          <t>num-2</t>
        </is>
      </c>
      <c r="E516" t="n">
        <v>5</v>
      </c>
      <c r="F516" t="inlineStr">
        <is>
          <t>python</t>
        </is>
      </c>
      <c r="G516" t="inlineStr">
        <is>
          <t>{"code": "# Investigate false matches: incidents that mention service names outside the Summary line\nimport re\nfor d in docs:\n    if d['type']=='incident':\n        lines = d['text'].split('\\n')\n        for s in search_set | pay_set:\n            for ln in lines:\n                if re.search(r'\\b'+s+r'\\b', ln) and not ln.startswith('Summary:'):\n                    print(d['title'].replace('Incident report ',''), s, '::', ln[:120])"}</t>
        </is>
      </c>
      <c r="H516" t="inlineStr">
        <is>
          <t>(no output)</t>
        </is>
      </c>
    </row>
    <row r="517">
      <c r="A517" t="inlineStr">
        <is>
          <t>hardx3</t>
        </is>
      </c>
      <c r="B517" t="inlineStr">
        <is>
          <t>repl @glm-5.3-flash</t>
        </is>
      </c>
      <c r="C517" t="n">
        <v>1</v>
      </c>
      <c r="D517" t="inlineStr">
        <is>
          <t>num-2</t>
        </is>
      </c>
      <c r="E517" t="n">
        <v>6</v>
      </c>
      <c r="F517" t="inlineStr">
        <is>
          <t>python</t>
        </is>
      </c>
      <c r="G517" t="inlineStr">
        <is>
          <t>{"code": "# No hits outside Summary lines - so why did INC-3255 mention feed-engine?\nd = next(x for x in docs if x['title']=='Incident report INC-3255')\nprint(d['text'][:1200])"}</t>
        </is>
      </c>
      <c r="H517" t="inlineStr">
        <is>
          <t xml:space="preserve"># Incident report INC-3255
Severity: SEV1
Date: 2025-05-15
Summary: Elevated error rates affecting invoice-api. The incident lasted 183 minutes before full recovery. Root cause was determined to be a capacity exhaustion. As a side effect, feed-engine also saw degraded latency for part of the window. This report was written by Tomasz Reyes. Structured logs include the request path, status code and duration. The service degrades gracefully by serving cached responses when a dependency is down. Load tests run nightly against the staging environment.
Timeline:
- 09:58 alert fired
- 10:19 on-call acknowledged
- 10:38 mitigation started
- 11:01 traffic rerouted
- 11:03 root cause identified
</t>
        </is>
      </c>
    </row>
    <row r="518">
      <c r="A518" t="inlineStr">
        <is>
          <t>hardx3</t>
        </is>
      </c>
      <c r="B518" t="inlineStr">
        <is>
          <t>repl @glm-5.3-flash</t>
        </is>
      </c>
      <c r="C518" t="n">
        <v>1</v>
      </c>
      <c r="D518" t="inlineStr">
        <is>
          <t>num-2</t>
        </is>
      </c>
      <c r="E518" t="n">
        <v>7</v>
      </c>
      <c r="F518" t="inlineStr">
        <is>
          <t>python</t>
        </is>
      </c>
      <c r="G518" t="inlineStr">
        <is>
          <t>{"code": "# Check the other questionable ones\nfor inc,svc in [('INC-2374','batch-service'),('INC-3195','feed-engine'),('INC-2338','chargeback-worker'),\n                ('INC-3125','secrets-core'),('INC-2997','secrets-core'),('INC-2169','vector-svc')]:\n    d = next(x for x in docs if x['title']=='Incident report '+inc)\n    m = re.search(r'Summary:.*?(?:\\.|$)', d['text'], re.S)\n    print(inc, '-&gt;', m.group(0)[:260], '\\n')"}</t>
        </is>
      </c>
      <c r="H518" t="inlineStr">
        <is>
          <t xml:space="preserve">INC-2374 -&gt; Summary: Latency spike affecting device-gateway. 
INC-3195 -&gt; Summary: Partial outage affecting the Report Platform. 
INC-2338 -&gt; Summary: Latency spike affecting the Edge API. 
INC-3125 -&gt; Summary: Latency spike affecting the Alerting System. 
INC-2997 -&gt; Summary: Complete outage affecting roles-worker. 
INC-2169 -&gt; Summary: Latency spike affecting tokens-worker. 
</t>
        </is>
      </c>
    </row>
    <row r="519">
      <c r="A519" t="inlineStr">
        <is>
          <t>hardx3</t>
        </is>
      </c>
      <c r="B519" t="inlineStr">
        <is>
          <t>repl @glm-5.3-flash</t>
        </is>
      </c>
      <c r="C519" t="n">
        <v>1</v>
      </c>
      <c r="D519" t="inlineStr">
        <is>
          <t>num-2</t>
        </is>
      </c>
      <c r="E519" t="n">
        <v>8</v>
      </c>
      <c r="F519" t="inlineStr">
        <is>
          <t>python</t>
        </is>
      </c>
      <c r="G519" t="inlineStr">
        <is>
          <t>{"code": "# These incidents' summaries name an alias, not the owned service. Check where the owned service name appears.\nd = next(x for x in docs if x['title']=='Incident report INC-2374')\nprint([ln[:150] for ln in d['text'].split('\\n') if 'batch-service' in ln])\nd = next(x for x in docs if x['title']=='Incident report INC-3125')\nprint([ln[:150] for ln in d['text'].split('\\n') if 'secrets-core' in ln])"}</t>
        </is>
      </c>
      <c r="H519" t="inlineStr">
        <is>
          <t xml:space="preserve">['Summary: Latency spike affecting device-gateway. The incident lasted 70 minutes before full recovery. Root cause was determined to be a dependency out']
['Summary: Latency spike affecting the Alerting System. The incident lasted 233 minutes before full recovery. Root cause was determined to be a database']
</t>
        </is>
      </c>
    </row>
    <row r="520">
      <c r="A520" t="inlineStr">
        <is>
          <t>hardx3</t>
        </is>
      </c>
      <c r="B520" t="inlineStr">
        <is>
          <t>repl @glm-5.3-flash</t>
        </is>
      </c>
      <c r="C520" t="n">
        <v>1</v>
      </c>
      <c r="D520" t="inlineStr">
        <is>
          <t>num-2</t>
        </is>
      </c>
      <c r="E520" t="n">
        <v>9</v>
      </c>
      <c r="F520" t="inlineStr">
        <is>
          <t>python</t>
        </is>
      </c>
      <c r="G520" t="inlineStr">
        <is>
          <t>{"code": "d = next(x for x in docs if x['title']=='Incident report INC-2374')\ni = d['text'].find('batch-service')\nprint(d['text'][max(0,i-200):i+120])\nprint('---')\nd = next(x for x in docs if x['title']=='Incident report INC-3125')\ni = d['text'].find('secrets-core')\nprint(d['text'][max(0,i-200):i+120])"}</t>
        </is>
      </c>
      <c r="H520" t="inlineStr">
        <is>
          <t xml:space="preserve">025-05-14
Summary: Latency spike affecting device-gateway. The incident lasted 70 minutes before full recovery. Root cause was determined to be a dependency outage. Collateral impact was observed on batch-service, which recovered on its own once the primary issue was mitigated. This report was written by Tomasz Mensah
---
V3
Date: 2025-07-01
Summary: Latency spike affecting the Alerting System. The incident lasted 233 minutes before full recovery. Root cause was determined to be a database failover. As a side effect, secrets-core also saw degraded latency for part of the window. This report was written by Leila Silva. Secrets are rotat
</t>
        </is>
      </c>
    </row>
    <row r="521">
      <c r="A521" t="inlineStr">
        <is>
          <t>hardx3</t>
        </is>
      </c>
      <c r="B521" t="inlineStr">
        <is>
          <t>repl @glm-5.3-flash</t>
        </is>
      </c>
      <c r="C521" t="n">
        <v>1</v>
      </c>
      <c r="D521" t="inlineStr">
        <is>
          <t>num-2</t>
        </is>
      </c>
      <c r="E521" t="n">
        <v>10</v>
      </c>
      <c r="F521" t="inlineStr">
        <is>
          <t>python</t>
        </is>
      </c>
      <c r="G521" t="inlineStr">
        <is>
          <t>{"code": "# Structure the summary: \"affecting X\" = primary service (alias or canonical). Distinguish primary vs side/collateral mentions.\nfor d in docs:\n    if d['type']=='incident':\n        s = d['text'].split('Summary:')[1].split('Timeline:')[0]\n        affected = re.search(r'affecting (?:the )?([A-Za-z][\\w-]*(?: [\\w-]+)?)\\.?', s)\n        extra = re.findall(r'(?:side effect|Collateral impact)[^.]*?([a-z][a-z0-9-]+)', s)\n        print(d['title'].replace('Incident report ',''), '| pri</t>
        </is>
      </c>
      <c r="H521" t="inlineStr">
        <is>
          <t>INC-2425 | primary: payments-core | side: []
INC-3255 | primary: invoice-api | side: ['feed-engine']
INC-3085 | primary: health-service | side: []
INC-2977 | primary: Settlement Service | side: []
INC-2955 | primary: Reconcile System | side: []
INC-2284 | primary: Warehouse API | side: []
INC-3118 | primary: quota-worker | side: ['the']
INC-2651 | primary: stream-service | side: []
INC-2634 | primary: Refund API | side: []
INC-2385 | primary: push-engine | side: []
INC-3030 | primary: payout-engine | side: []
INC-2045 | primary: quota-worker | side: []
INC-2110 | primary: sso-daemon | side: ['the']
INC-2359 | primary: Entitlement Service | side: []
INC-2689 | primary: statement-engine | side: ['was']
INC-3201 | primary: Profile System | side: []
INC-2521 | primary: audit-gateway | side: ['</t>
        </is>
      </c>
    </row>
    <row r="522">
      <c r="A522" t="inlineStr">
        <is>
          <t>hardx3</t>
        </is>
      </c>
      <c r="B522" t="inlineStr">
        <is>
          <t>repl @glm-5.3-flash</t>
        </is>
      </c>
      <c r="C522" t="n">
        <v>1</v>
      </c>
      <c r="D522" t="inlineStr">
        <is>
          <t>num-3</t>
        </is>
      </c>
      <c r="E522" t="n">
        <v>0</v>
      </c>
      <c r="F522" t="inlineStr">
        <is>
          <t>python</t>
        </is>
      </c>
      <c r="G522" t="inlineStr">
        <is>
          <t>{"code": "svcs = [d for d in docs if d['type']=='service']\nprint(len(svcs))\nprint(svcs[0]['title'])\nprint(svcs[0]['text'][:1500])"}</t>
        </is>
      </c>
      <c r="H522" t="inlineStr">
        <is>
          <t>120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Idempotency keys are required on all mutating endpoints.
the Archive Platform stores its data in a MySQL cluster. Error budgets are reviewed in the weekly reliabili</t>
        </is>
      </c>
    </row>
    <row r="523">
      <c r="A523" t="inlineStr">
        <is>
          <t>hardx3</t>
        </is>
      </c>
      <c r="B523" t="inlineStr">
        <is>
          <t>repl @glm-5.3-flash</t>
        </is>
      </c>
      <c r="C523" t="n">
        <v>1</v>
      </c>
      <c r="D523" t="inlineStr">
        <is>
          <t>num-3</t>
        </is>
      </c>
      <c r="E523" t="n">
        <v>1</v>
      </c>
      <c r="F523" t="inlineStr">
        <is>
          <t>python</t>
        </is>
      </c>
      <c r="G523" t="inlineStr">
        <is>
          <t>{"code": "import re, collections\ncnt = collections.Counter()\npat = re.compile(r'Runtime dependencies?:\\s*([^\\n.]*)')\nfor d in svcs:\n    m = pat.search(d['text'])\n    if m:\n        deps = [x.strip() for x in m.group(1).split(',') if x.strip()]\n        for dep in deps:\n            cnt[dep] += 1\nfor k,v in cnt.most_common(10):\n    print(k, v)"}</t>
        </is>
      </c>
      <c r="H523" t="inlineStr">
        <is>
          <t xml:space="preserve">thumbnail-svc 8
budget-engine 6
vault-worker 5
crawler-service 5
flags-worker 5
shard-gateway 5
i18n-engine 4
kyc-engine 4
vector-svc 4
quota-worker 4
</t>
        </is>
      </c>
    </row>
    <row r="524">
      <c r="A524" t="inlineStr">
        <is>
          <t>hardx3</t>
        </is>
      </c>
      <c r="B524" t="inlineStr">
        <is>
          <t>repl @glm-5.3-flash</t>
        </is>
      </c>
      <c r="C524" t="n">
        <v>1</v>
      </c>
      <c r="D524" t="inlineStr">
        <is>
          <t>num-3</t>
        </is>
      </c>
      <c r="E524" t="n">
        <v>2</v>
      </c>
      <c r="F524" t="inlineStr">
        <is>
          <t>python</t>
        </is>
      </c>
      <c r="G524" t="inlineStr">
        <is>
          <t>{"code": "# verify thumbnail-svc is a canonical service and show who depends on it\nprint([d['title'] for d in svcs if 'thumbnail-svc' in d['title']])\ndependers = [d['id'] for d in svcs if re.search(r'Runtime dependencies?:[^\\n]*thumbnail-svc', d['text'])]\nprint(len(dependers), dependers)"}</t>
        </is>
      </c>
      <c r="H524" t="inlineStr">
        <is>
          <t xml:space="preserve">['Service overview: thumbnail-svc']
8 ['svc-pricing-engine', 'svc-builder-worker', 'svc-geo-service', 'svc-ranker-api', 'svc-feed-engine', 'svc-shard-gateway', 'svc-warehouse-core', 'svc-coupons-api']
</t>
        </is>
      </c>
    </row>
    <row r="525">
      <c r="A525" t="inlineStr">
        <is>
          <t>hardx3</t>
        </is>
      </c>
      <c r="B525" t="inlineStr">
        <is>
          <t>repl @glm-5.3-flash</t>
        </is>
      </c>
      <c r="C525" t="n">
        <v>1</v>
      </c>
      <c r="D525" t="inlineStr">
        <is>
          <t>num-4</t>
        </is>
      </c>
      <c r="E525" t="n">
        <v>0</v>
      </c>
      <c r="F525" t="inlineStr">
        <is>
          <t>python</t>
        </is>
      </c>
      <c r="G525" t="inlineStr">
        <is>
          <t>{"code": "print(len(docs))\nfrom collections import Counter\nprint(Counter(d['type'] for d in docs))\n# Look at a service doc and an incident doc\nfor d in docs:\n    if d['type']=='service':\n        print(d)\n        break\nfor d in docs:\n    if d['type']=='incident':\n        print(d)\n        break"}</t>
        </is>
      </c>
      <c r="H525" t="inlineStr">
        <is>
          <t>504
Counter({'incident': 180, 'service': 120, 'runbook': 90, 'adr': 90, 'changelog': 16, 'team': 8})
{'id': 'svc-archive-engine', 'type': 'service', 'title': 'Service overview: archive-engine', 'text': '# Service overview: archive-engine\n\narchive-engine (also referred to internally as the Archive Platform) is a backend component. The codebase is written in TypeScript. Connection pools are sized according to the downstream capacity model.\n\nRuntime dependencies: license-gateway, mailer-worker. Idempotency keys are required on all mutating endpoints.\n\nWe commit to 99.9% availability. Capacity planning is revisited at the start of every quarter.\n\nIt runs in ap-southeast-2 with 4 replicas. Load tests run nightly against the staging environment.\n\nThe Platform team maintains the Archive</t>
        </is>
      </c>
    </row>
    <row r="526">
      <c r="A526" t="inlineStr">
        <is>
          <t>hardx3</t>
        </is>
      </c>
      <c r="B526" t="inlineStr">
        <is>
          <t>repl @glm-5.3-flash</t>
        </is>
      </c>
      <c r="C526" t="n">
        <v>1</v>
      </c>
      <c r="D526" t="inlineStr">
        <is>
          <t>num-4</t>
        </is>
      </c>
      <c r="E526" t="n">
        <v>1</v>
      </c>
      <c r="F526" t="inlineStr">
        <is>
          <t>python</t>
        </is>
      </c>
      <c r="G526" t="inlineStr">
        <is>
          <t xml:space="preserve">{"code": "import re\n# Find services with Redis as primary datastore\nredis_svcs = [d for d in docs if d['type']=='service' and re.search(r'stores? (?:its )?data (?:in|on) (?:a )?Redis', d['text'], re.I)]\nprint(len(redis_svcs))\nfor d in redis_svcs:\n    # get canonical name and alias\n    m = re.match(r'# Service overview: ([\\w-]+)', d['title'])\n    name = m.group(1)\n    am = re.search(r'\\(also referred to internally as ([^)]+)\\)', d['text'])\n    alias = am.group(1) if am else None\n    </t>
        </is>
      </c>
      <c r="H526" t="inlineStr">
        <is>
          <t xml:space="preserve">5
AttributeError: 'NoneType' object has no attribute 'group'
</t>
        </is>
      </c>
    </row>
    <row r="527">
      <c r="A527" t="inlineStr">
        <is>
          <t>hardx3</t>
        </is>
      </c>
      <c r="B527" t="inlineStr">
        <is>
          <t>repl @glm-5.3-flash</t>
        </is>
      </c>
      <c r="C527" t="n">
        <v>1</v>
      </c>
      <c r="D527" t="inlineStr">
        <is>
          <t>num-4</t>
        </is>
      </c>
      <c r="E527" t="n">
        <v>2</v>
      </c>
      <c r="F527" t="inlineStr">
        <is>
          <t>python</t>
        </is>
      </c>
      <c r="G527" t="inlineStr">
        <is>
          <t>{"code": "redis_svcs = [d for d in docs if d['type']=='service' and re.search(r'stores? (?:its )?data (?:in|on) (?:a )?Redis', d['text'], re.I)]\nfor d in redis_svcs:\n    m = re.search(r'overview: ([\\w-]+)', d['title'])\n    name = m.group(1) if m else d['title']\n    am = re.search(r'also referred to internally as ([^)]+?) stores', d['text'])\n    alias = am.group(1) if am else None\n    dm = re.search(r'stores? (?:its )?data (?:in|on) (?:a |an )?([A-Za-z-]+)', d['text'], re.I)\n    print(nam</t>
        </is>
      </c>
      <c r="H527" t="inlineStr">
        <is>
          <t>backup-service | None | Redis
# Service overview: backup-service /  / backup-service (also referred to internally as the Backup System) is a backend component. Priya Fischer carries the pager for the Backup System. The on-call handbook describes the escalation path and expected response times. /  / the Backup System is a TypeScript service. Synthetic probes exercise the critical user journeys every minute. /  / We commit to 99.5% availabi
---
deploy-service | None | Redis
# Service overview: deploy-service /  / deploy-service (also referred to internally as the Deploy Platform) is a backend component. the Deploy Platform is owned by the Commerce team. Feature flags are managed through the configuration service and rolled out gradually. /  / deploy-service stores its data in a Redis cluster</t>
        </is>
      </c>
    </row>
    <row r="528">
      <c r="A528" t="inlineStr">
        <is>
          <t>hardx3</t>
        </is>
      </c>
      <c r="B528" t="inlineStr">
        <is>
          <t>repl @glm-5.3-flash</t>
        </is>
      </c>
      <c r="C528" t="n">
        <v>1</v>
      </c>
      <c r="D528" t="inlineStr">
        <is>
          <t>num-4</t>
        </is>
      </c>
      <c r="E528" t="n">
        <v>3</v>
      </c>
      <c r="F528" t="inlineStr">
        <is>
          <t>python</t>
        </is>
      </c>
      <c r="G528" t="inlineStr">
        <is>
          <t>{"code": "aliases = {\n 'backup-service': ['backup-service','Backup System','Backup'],\n 'deploy-service': ['deploy-service','Deploy Platform','Deploy'],\n 'budget-engine': ['budget-engine','Budget API'],\n 'gateway-core': ['gateway-core','Gateway Service'],\n 'ledgerx-worker': ['ledgerx-worker','Ledgerx Platform','Ledgerx'],\n}\nincidents = [d for d in docs if d['type']=='incident']\nprint(len(incidents))\nmatches = []\nfor inc in incidents:\n    t = inc['text']\n    for svc, alts in aliases.it</t>
        </is>
      </c>
      <c r="H528" t="inlineStr">
        <is>
          <t xml:space="preserve">180
('inc-INC-2651', 'backup-service', 202)
('inc-INC-3101', 'backup-service', 187)
('inc-INC-3004', 'budget-engine', 228)
('inc-INC-2481', 'backup-service', 116)
('inc-INC-2213', 'budget-engine', 164)
('inc-INC-2645', 'gateway-core', 181)
('inc-INC-2756', 'gateway-core', 224)
('inc-INC-3025', 'deploy-service', 35)
('inc-INC-2096', 'backup-service', 9)
max: 228
</t>
        </is>
      </c>
    </row>
    <row r="529">
      <c r="A529" t="inlineStr">
        <is>
          <t>hardx3</t>
        </is>
      </c>
      <c r="B529" t="inlineStr">
        <is>
          <t>repl @glm-5.3-flash</t>
        </is>
      </c>
      <c r="C529" t="n">
        <v>1</v>
      </c>
      <c r="D529" t="inlineStr">
        <is>
          <t>num-4</t>
        </is>
      </c>
      <c r="E529" t="n">
        <v>4</v>
      </c>
      <c r="F529" t="inlineStr">
        <is>
          <t>python</t>
        </is>
      </c>
      <c r="G529" t="inlineStr">
        <is>
          <t>{"code": "for inc in incidents:\n    if inc['id'] in ('inc-INC-3004','inc-INC-2756'):\n        print(inc['text'][:600])\n        print('===')"}</t>
        </is>
      </c>
      <c r="H529" t="inlineStr">
        <is>
          <t># Incident report INC-3004
Severity: SEV2
Date: 2025-12-16
Summary: Latency spike affecting budget-engine. The incident lasted 228 minutes before full recovery. Root cause was determined to be a memory leak. This report was written by Priya Ortega. Error budgets are reviewed in the weekly reliability meeting. Container images are scanned for vulnerabilities before promotion. Graceful shutdown waits for in flight requests to complete before exiting.
Timeline:
- 13:51 alert fired
- 14:08 on-call acknowledged
- 14:18 mitigation started
- 14:31 traffic rerouted
- 14:44 root cause identified
===
# Incident report INC-2756
Severity: SEV2
Date: 2025-04-11
Summary: Latency spike affecting the Gateway Service. The incident lasted 224 minutes before full recovery. Root cause was determined to b</t>
        </is>
      </c>
    </row>
    <row r="530">
      <c r="A530" t="inlineStr">
        <is>
          <t>hardx3</t>
        </is>
      </c>
      <c r="B530" t="inlineStr">
        <is>
          <t>repl @glm-5.3-flash</t>
        </is>
      </c>
      <c r="C530" t="n">
        <v>1</v>
      </c>
      <c r="D530" t="inlineStr">
        <is>
          <t>num-5</t>
        </is>
      </c>
      <c r="E530" t="n">
        <v>0</v>
      </c>
      <c r="F530" t="inlineStr">
        <is>
          <t>python</t>
        </is>
      </c>
      <c r="G530" t="inlineStr">
        <is>
          <t>{"code": "docs_types = {}\nfor d in docs:\n    docs_types[d['type']] = docs_types.get(d['type'], 0) + 1\nprint(docs_types)\n\n# Look at a sample service doc to understand structure\nsample = [d for d in docs if d['type']=='service'][:2]\nfor s in sample:\n    print(s['id'], '|', s['title'])\n    print(s['text'][:600])\n    print('---')"}</t>
        </is>
      </c>
      <c r="H530" t="inlineStr">
        <is>
          <t>{'runbook': 90, 'adr': 90, 'incident': 180, 'service': 120, 'team': 8, 'changelog': 16}
svc-archive-engine | Service overview: archive-engine
# Service overview: archive-engine
archive-engine (also referred to internally as the Archive Platform) is a backend component. The codebase is written in TypeScript. Connection pools are sized according to the downstream capacity model.
Runtime dependencies: license-gateway, mailer-worker. Idempotency keys are required on all mutating endpoints.
We commit to 99.9% availability. Capacity planning is revisited at the start of every quarter.
It runs in ap-southeast-2 with 4 replicas. Load tests run nightly against the staging environment.
The Platform team maintains the Archive Platform. Id
---
svc-upload-engine | Service overview: upload-engine
#</t>
        </is>
      </c>
    </row>
    <row r="531">
      <c r="A531" t="inlineStr">
        <is>
          <t>hardx3</t>
        </is>
      </c>
      <c r="B531" t="inlineStr">
        <is>
          <t>repl @glm-5.3-flash</t>
        </is>
      </c>
      <c r="C531" t="n">
        <v>1</v>
      </c>
      <c r="D531" t="inlineStr">
        <is>
          <t>num-5</t>
        </is>
      </c>
      <c r="E531" t="n">
        <v>1</v>
      </c>
      <c r="F531" t="inlineStr">
        <is>
          <t>python</t>
        </is>
      </c>
      <c r="G531" t="inlineStr">
        <is>
          <t>{"code": "teams = [d for d in docs if d['type']=='team']\nfor t in teams:\n    print(t['id'], '|', t['title'])\n    print(t['text'][:300])\n    print('=====')"}</t>
        </is>
      </c>
      <c r="H531" t="inlineStr">
        <is>
          <t>team-commerce | Team page: Commerce
# Team page: Commerce
The Commerce team is led by Marcus Moreau. For urgent requests, page the team via Slack in #commerce-eng. The team sits on floor 4 of the Berlin office. Weekly planning happens on Wednesday mornings. Traffic is encrypted in transit with mutual TLS between services.
=====
team-data | Team page: Data
# Team page: Data
The Data team is led by Tariq Hart. For urgent requests, page the team via Slack in #data-eng. The team sits on floor 5 of the Berlin office. Weekly planning happens on Tuesday mornings. Dependencies are pinned and upgraded through automated pull requests.
=====
team-messaging | Team page: Messaging
# Team page: Messaging
The Messaging team is led by Ivan Volkov. For urgent requests, page the team via Slack in #messag</t>
        </is>
      </c>
    </row>
    <row r="532">
      <c r="A532" t="inlineStr">
        <is>
          <t>hardx3</t>
        </is>
      </c>
      <c r="B532" t="inlineStr">
        <is>
          <t>repl @glm-5.3-flash</t>
        </is>
      </c>
      <c r="C532" t="n">
        <v>1</v>
      </c>
      <c r="D532" t="inlineStr">
        <is>
          <t>num-5</t>
        </is>
      </c>
      <c r="E532" t="n">
        <v>2</v>
      </c>
      <c r="F532" t="inlineStr">
        <is>
          <t>python</t>
        </is>
      </c>
      <c r="G532" t="inlineStr">
        <is>
          <t>{"code": "import re\n\nsvc_docs = [d for d in docs if d['type']=='service']\n\n# Find service docs where ownership is attributed to Platform team\nowned = []\nfor d in svc_docs:\n    t = d['text']\n    m = re.search(r'The (\\w+) team maintains', t)\n    if m and m.group(1).lower() == 'platform':\n        # extract replica count\n        rep = re.findall(r'(\\d+)\\s+replicas?\\s+are deployed|(\\d+)\\s+replicas?', t)\n        rep2 = re.search(r'(\\d+)\\s+replicas?', t)\n        owned.append((d['id</t>
        </is>
      </c>
      <c r="H532" t="inlineStr">
        <is>
          <t xml:space="preserve">[('svc-archive-engine', 'Service overview: archive-engine', '4'), ('svc-artifact-engine', 'Service overview: artifact-engine', '9'), ('svc-queue-engine', 'Service overview: queue-engine', '18'), ('svc-rollout-daemon', 'Service overview: rollout-daemon', '17')]
count docs: 4
total replicas: 48
</t>
        </is>
      </c>
    </row>
    <row r="533">
      <c r="A533" t="inlineStr">
        <is>
          <t>hardx3</t>
        </is>
      </c>
      <c r="B533" t="inlineStr">
        <is>
          <t>repl @glm-5.3-flash</t>
        </is>
      </c>
      <c r="C533" t="n">
        <v>1</v>
      </c>
      <c r="D533" t="inlineStr">
        <is>
          <t>num-5</t>
        </is>
      </c>
      <c r="E533" t="n">
        <v>3</v>
      </c>
      <c r="F533" t="inlineStr">
        <is>
          <t>python</t>
        </is>
      </c>
      <c r="G533" t="inlineStr">
        <is>
          <t>{"code": "# Verify no other ownership phrasings exist for Platform team\nalt = [d['id'] for d in svc_docs if 'platform' in d['text'].lower() and not re.search(r'The Platform team maintains', d['text'])]\nprint('docs mentioning platform but not matched:', alt[:20])\nfor did in alt[:10]:\n    d = next(x for x in svc_docs if x['id']==did)\n    for line in d['text'].split('\\n'):\n        if 'team' in line.lower():\n            print(did, '-&gt;', line)\n    print('--')"}</t>
        </is>
      </c>
      <c r="H533" t="inlineStr">
        <is>
          <t>docs mentioning platform but not matched: ['svc-payout-engine', 'svc-status-service', 'svc-tax-svc', 'svc-export-core', 'svc-sso-daemon', 'svc-license-gateway', 'svc-returns-svc', 'svc-lookup-api', 'svc-media-daemon', 'svc-org-svc', 'svc-wallet-svc', 'svc-catalog-core', 'svc-risk-engine', 'svc-trial-engine', 'svc-search-svc', 'svc-geo-service', 'svc-deploy-service', 'svc-mfa-svc', 'svc-feed-engine', 'svc-parser-svc']
--
--
--
svc-export-core -&gt; export-core is owned by the Platform team. Logs are retained for thirty days in the central log store.
--
svc-sso-daemon -&gt; The Identity team maintains the Sso Platform. Engineers rotate through the support channel one week at a time.
--
svc-license-gateway -&gt; the License Platform is a Rust service. The runbook is reviewed quarterly by the owning te</t>
        </is>
      </c>
    </row>
    <row r="534">
      <c r="A534" t="inlineStr">
        <is>
          <t>hardx3</t>
        </is>
      </c>
      <c r="B534" t="inlineStr">
        <is>
          <t>repl @glm-5.3-flash</t>
        </is>
      </c>
      <c r="C534" t="n">
        <v>1</v>
      </c>
      <c r="D534" t="inlineStr">
        <is>
          <t>num-5</t>
        </is>
      </c>
      <c r="E534" t="n">
        <v>4</v>
      </c>
      <c r="F534" t="inlineStr">
        <is>
          <t>python</t>
        </is>
      </c>
      <c r="G534" t="inlineStr">
        <is>
          <t>{"code": "# Catch all ownership phrasings referencing the Platform team\nowned = []\nfor d in svc_docs:\n    t = d['text']\n    if re.search(r'Platform team', t):\n        phr = re.findall(r'[^\\n.]*Platform team[^\\n.]*', t)\n        rep = re.search(r'(\\d+)\\s+replicas?', t)\n        owned.append((d['id'], rep.group(1) if rep else None, phr))\n\nfor o in owned:\n    print(o)\nprint('total:', sum(int(o[1]) for o in owned if o[1]), 'n:', len(owned))"}</t>
        </is>
      </c>
      <c r="H534" t="inlineStr">
        <is>
          <t xml:space="preserve">('svc-archive-engine', '4', ['The Platform team maintains the Archive Platform'])
('svc-artifact-engine', '9', ['The Platform team maintains artifact-engine'])
('svc-export-core', '2', ['export-core is owned by the Platform team'])
('svc-queue-engine', '18', ['The Platform team maintains the Queue System'])
('svc-geo-service', '12', ['the Geo Service is owned by the Platform team'])
('svc-orders-daemon', '18', ['orders-daemon is owned by the Platform team'])
('svc-cache-svc', '4', ['cache-svc is owned by the Platform team'])
('svc-rollout-daemon', '17', [' The Platform team maintains rollout-daemon'])
('svc-vault-worker', '13', ['the Vault Platform is owned by the Platform team'])
total: 97 n: 9
</t>
        </is>
      </c>
    </row>
    <row r="535">
      <c r="A535" t="inlineStr">
        <is>
          <t>hardx3</t>
        </is>
      </c>
      <c r="B535" t="inlineStr">
        <is>
          <t>repl @glm-5.3-flash</t>
        </is>
      </c>
      <c r="C535" t="n">
        <v>1</v>
      </c>
      <c r="D535" t="inlineStr">
        <is>
          <t>num-5</t>
        </is>
      </c>
      <c r="E535" t="n">
        <v>5</v>
      </c>
      <c r="F535" t="inlineStr">
        <is>
          <t>python</t>
        </is>
      </c>
      <c r="G535" t="inlineStr">
        <is>
          <t>{"code": "# Sanity check: ensure each service doc mentions Platform team only once as owner and replicas parse uniquely\nimport re\nfor d in svc_docs:\n    t = d['text']\n    mentions = len(re.findall(r'Platform team', t))\n    if mentions:\n        reps = re.findall(r'(\\d+)\\s+replicas?', t)\n        print(d['id'], 'mentions:', mentions, 'replica matches:', reps)"}</t>
        </is>
      </c>
      <c r="H535" t="inlineStr">
        <is>
          <t xml:space="preserve">svc-archive-engine mentions: 1 replica matches: ['4']
svc-artifact-engine mentions: 1 replica matches: ['9']
svc-export-core mentions: 1 replica matches: ['2']
svc-queue-engine mentions: 1 replica matches: ['18']
svc-geo-service mentions: 1 replica matches: ['12']
svc-orders-daemon mentions: 1 replica matches: ['18']
svc-cache-svc mentions: 1 replica matches: ['4']
svc-rollout-daemon mentions: 1 replica matches: ['17']
svc-vault-worker mentions: 1 replica matches: ['13']
</t>
        </is>
      </c>
    </row>
    <row r="536">
      <c r="A536" t="inlineStr">
        <is>
          <t>hardx3</t>
        </is>
      </c>
      <c r="B536" t="inlineStr">
        <is>
          <t>repl @glm-5.3-flash</t>
        </is>
      </c>
      <c r="C536" t="n">
        <v>1</v>
      </c>
      <c r="D536" t="inlineStr">
        <is>
          <t>prose-0</t>
        </is>
      </c>
      <c r="E536" t="n">
        <v>0</v>
      </c>
      <c r="F536" t="inlineStr">
        <is>
          <t>python</t>
        </is>
      </c>
      <c r="G536" t="inlineStr">
        <is>
          <t>{"code": "hits = [d for d in docs if d['id'] == 'INC-2493' or 'INC-2493' in str(d.get('id',''))]\nprint(len(hits))\nfor d in hits:\n    print(d['id'], d['type'], d['title'])\n    print(d['text'][:3000])"}</t>
        </is>
      </c>
      <c r="H536" t="inlineStr">
        <is>
          <t>1
inc-INC-2493 incident Incident report INC-2493
# Incident report INC-2493
Severity: SEV1
Date: 2025-08-04
Summary: Latency spike affecting wallet-svc. The incident lasted 120 minutes before full recovery. Root cause was determined to be a database failover. Collateral impact was observed on queue-engine, which recovered on its own once the primary issue was mitigated. This report was written by Aiko Demir. Metrics are exported to the shared observability stack every fifteen seconds. Graceful shutdown waits for in flight requests to complete before exiting. Data retention follows the company wide policy for personal information.
Timeline:
- 22:17 alert fired
- 22:20 on-call acknowledged
- 22:35 mitigation started
- 22:44 traffic rerouted
- 23:03 root cause identified
- 23:22 fix deploy</t>
        </is>
      </c>
    </row>
    <row r="537">
      <c r="A537" t="inlineStr">
        <is>
          <t>hardx3</t>
        </is>
      </c>
      <c r="B537" t="inlineStr">
        <is>
          <t>repl @glm-5.3-flash</t>
        </is>
      </c>
      <c r="C537" t="n">
        <v>1</v>
      </c>
      <c r="D537" t="inlineStr">
        <is>
          <t>prose-1</t>
        </is>
      </c>
      <c r="E537" t="n">
        <v>0</v>
      </c>
      <c r="F537" t="inlineStr">
        <is>
          <t>python</t>
        </is>
      </c>
      <c r="G537" t="inlineStr">
        <is>
          <t>{"code": "import re\nfor d in docs:\n    if 'INC-2968' in (d.get('id','') + ' ' + d.get('title','') + ' ' + d.get('text','')):\n        print(d['id'], d['type'], d['title'])\n"}</t>
        </is>
      </c>
      <c r="H537" t="inlineStr">
        <is>
          <t xml:space="preserve">inc-INC-2968 incident Incident report INC-2968
</t>
        </is>
      </c>
    </row>
    <row r="538">
      <c r="A538" t="inlineStr">
        <is>
          <t>hardx3</t>
        </is>
      </c>
      <c r="B538" t="inlineStr">
        <is>
          <t>repl @glm-5.3-flash</t>
        </is>
      </c>
      <c r="C538" t="n">
        <v>1</v>
      </c>
      <c r="D538" t="inlineStr">
        <is>
          <t>prose-1</t>
        </is>
      </c>
      <c r="E538" t="n">
        <v>1</v>
      </c>
      <c r="F538" t="inlineStr">
        <is>
          <t>python</t>
        </is>
      </c>
      <c r="G538" t="inlineStr">
        <is>
          <t>{"code": "d = [x for x in docs if x['id']=='inc-INC-2968'][0]\nfor line in d['text'].splitlines():\n    if re.search(r'acknowledg|timeline', line, re.I):\n        print(line)\n"}</t>
        </is>
      </c>
      <c r="H538" t="inlineStr">
        <is>
          <t xml:space="preserve">Timeline:
- 08:59 on-call acknowledged
</t>
        </is>
      </c>
    </row>
    <row r="539">
      <c r="A539" t="inlineStr">
        <is>
          <t>hardx3</t>
        </is>
      </c>
      <c r="B539" t="inlineStr">
        <is>
          <t>repl @glm-5.3-flash</t>
        </is>
      </c>
      <c r="C539" t="n">
        <v>1</v>
      </c>
      <c r="D539" t="inlineStr">
        <is>
          <t>prose-2</t>
        </is>
      </c>
      <c r="E539" t="n">
        <v>0</v>
      </c>
      <c r="F539" t="inlineStr">
        <is>
          <t>python</t>
        </is>
      </c>
      <c r="G539" t="inlineStr">
        <is>
          <t>{"code": "inc = [d for d in docs if d['id'] == 'INC-2437' or '2437' in d['id']]\nfor d in inc:\n    print(d['id'], d['type'], d['title'])\n    print(d['text'][:3000])"}</t>
        </is>
      </c>
      <c r="H539" t="inlineStr">
        <is>
          <t xml:space="preserve">inc-INC-2437 incident Incident report INC-2437
# Incident report INC-2437
Severity: SEV2
Date: 2025-07-04
Summary: Elevated error rates affecting the Entitlement Service. The incident lasted 69 minutes before full recovery. Root cause was determined to be a database failover. As a side effect, the Session Service also saw degraded latency for part of the window. This report was written by Amara Berg. Post-incident reviews are blameless and published to the engineering wiki. Structured logs include the request path, status code and duration. Feature flags are managed through the configuration service and rolled out gradually.
Timeline:
- 14:39 alert fired
- 14:48 on-call acknowledged
- 15:12 mitigation started
- 15:14 traffic rerouted
- 15:31 root cause identified
- 15:48 fix deployed
</t>
        </is>
      </c>
    </row>
    <row r="540">
      <c r="A540" t="inlineStr">
        <is>
          <t>hardx3</t>
        </is>
      </c>
      <c r="B540" t="inlineStr">
        <is>
          <t>repl @glm-5.3-flash</t>
        </is>
      </c>
      <c r="C540" t="n">
        <v>1</v>
      </c>
      <c r="D540" t="inlineStr">
        <is>
          <t>prose-3</t>
        </is>
      </c>
      <c r="E540" t="n">
        <v>0</v>
      </c>
      <c r="F540" t="inlineStr">
        <is>
          <t>python</t>
        </is>
      </c>
      <c r="G540" t="inlineStr">
        <is>
          <t>{"code": "for d in docs:\n    if d['type']=='team' and 'data' in d['title'].lower():\n        print(d['id'], d['title'])\n        print(d['text'][:1200])\n"}</t>
        </is>
      </c>
      <c r="H540" t="inlineStr">
        <is>
          <t xml:space="preserve">team-data Team page: Data
# Team page: Data
The Data team is led by Tariq Hart. For urgent requests, page the team via Slack in #data-eng. The team sits on floor 5 of the Berlin office. Weekly planning happens on Tuesday mornings. Dependencies are pinned and upgraded through automated pull requests.
</t>
        </is>
      </c>
    </row>
    <row r="541">
      <c r="A541" t="inlineStr">
        <is>
          <t>hardx3</t>
        </is>
      </c>
      <c r="B541" t="inlineStr">
        <is>
          <t>repl @glm-5.3-flash</t>
        </is>
      </c>
      <c r="C541" t="n">
        <v>1</v>
      </c>
      <c r="D541" t="inlineStr">
        <is>
          <t>prose-4</t>
        </is>
      </c>
      <c r="E541" t="n">
        <v>0</v>
      </c>
      <c r="F541" t="inlineStr">
        <is>
          <t>python</t>
        </is>
      </c>
      <c r="G541" t="inlineStr">
        <is>
          <t>{"code": "hits = [d for d in docs if 'INC-2374' in d.get('id','') or 'INC-2374' in d.get('title','') or 'INC-2374' in d.get('text','')]\nfor d in hits:\n    print(d['id'], '|', d['type'], '|', d['title'])\n    print(d['text'][:1500])\n    print('---')"}</t>
        </is>
      </c>
      <c r="H541" t="inlineStr">
        <is>
          <t xml:space="preserve">inc-INC-2374 | incident | Incident report INC-2374
# Incident report INC-2374
Severity: SEV3
Date: 2025-05-14
Summary: Latency spike affecting device-gateway. The incident lasted 70 minutes before full recovery. Root cause was determined to be a dependency outage. Collateral impact was observed on batch-service, which recovered on its own once the primary issue was mitigated. This report was written by Tomasz Mensah. Cost reports are reviewed monthly with the finance partner. Access to production is granted just in time and audited. Secrets are rotated automatically every ninety days.
Timeline:
- 15:31 alert fired
- 15:41 on-call acknowledged
- 15:52 mitigation started
- 16:11 traffic rerouted
- 16:17 root cause identified
- 16:19 fix deployed
- 16:38 monitoring confirmed recovery
---
</t>
        </is>
      </c>
    </row>
    <row r="542">
      <c r="A542" t="inlineStr">
        <is>
          <t>hardx3</t>
        </is>
      </c>
      <c r="B542" t="inlineStr">
        <is>
          <t>repl @glm-5.3-flash</t>
        </is>
      </c>
      <c r="C542" t="n">
        <v>1</v>
      </c>
      <c r="D542" t="inlineStr">
        <is>
          <t>prose-5</t>
        </is>
      </c>
      <c r="E542" t="n">
        <v>0</v>
      </c>
      <c r="F542" t="inlineStr">
        <is>
          <t>python</t>
        </is>
      </c>
      <c r="G542" t="inlineStr">
        <is>
          <t>{"code": "matches = [d for d in docs if 'INC-2057' in d.get('id','') or 'INC-2057' in d.get('title','') or 'INC-2057' in d.get('text','')]\nprint(len(matches))\nfor d in matches:\n    print(d['id'], '|', d['type'], '|', d['title'], '|', len(d['text']))"}</t>
        </is>
      </c>
      <c r="H542" t="inlineStr">
        <is>
          <t xml:space="preserve">1
inc-INC-2057 | incident | Incident report INC-2057 | 662
</t>
        </is>
      </c>
    </row>
    <row r="543">
      <c r="A543" t="inlineStr">
        <is>
          <t>hardx3</t>
        </is>
      </c>
      <c r="B543" t="inlineStr">
        <is>
          <t>repl @glm-5.3-flash</t>
        </is>
      </c>
      <c r="C543" t="n">
        <v>1</v>
      </c>
      <c r="D543" t="inlineStr">
        <is>
          <t>prose-5</t>
        </is>
      </c>
      <c r="E543" t="n">
        <v>1</v>
      </c>
      <c r="F543" t="inlineStr">
        <is>
          <t>python</t>
        </is>
      </c>
      <c r="G543" t="inlineStr">
        <is>
          <t>{"code": "d = [x for x in docs if x['id']=='inc-INC-2057'][0]\nprint(d['text'])"}</t>
        </is>
      </c>
      <c r="H543" t="inlineStr">
        <is>
          <t xml:space="preserve">#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
</t>
        </is>
      </c>
    </row>
    <row r="544">
      <c r="A544" t="inlineStr">
        <is>
          <t>hardx3</t>
        </is>
      </c>
      <c r="B544" t="inlineStr">
        <is>
          <t>repl @glm-5.3-flash</t>
        </is>
      </c>
      <c r="C544" t="n">
        <v>1</v>
      </c>
      <c r="D544" t="inlineStr">
        <is>
          <t>temporal-0</t>
        </is>
      </c>
      <c r="E544" t="n">
        <v>0</v>
      </c>
      <c r="F544" t="inlineStr">
        <is>
          <t>python</t>
        </is>
      </c>
      <c r="G544" t="inlineStr">
        <is>
          <t>{"code": "hits = [d for d in docs if 'export-core' in (d['title'] or '').lower() or 'export-core' in (d['text'] or '').lower()]\nprint(len(hits))\nfor d in hits[:20]:\n    print(d['id'], d['type'], d['title'])"}</t>
        </is>
      </c>
      <c r="H544" t="inlineStr">
        <is>
          <t xml:space="preserve">2
svc-export-core service Service overview: export-core
svc-entitlement-daemon service Service overview: entitlement-daemon
</t>
        </is>
      </c>
    </row>
    <row r="545">
      <c r="A545" t="inlineStr">
        <is>
          <t>hardx3</t>
        </is>
      </c>
      <c r="B545" t="inlineStr">
        <is>
          <t>repl @glm-5.3-flash</t>
        </is>
      </c>
      <c r="C545" t="n">
        <v>1</v>
      </c>
      <c r="D545" t="inlineStr">
        <is>
          <t>temporal-0</t>
        </is>
      </c>
      <c r="E545" t="n">
        <v>1</v>
      </c>
      <c r="F545" t="inlineStr">
        <is>
          <t>python</t>
        </is>
      </c>
      <c r="G545" t="inlineStr">
        <is>
          <t>{"code": "svc = [d for d in docs if d['id']=='svc-export-core'][0]\nprint(svc['text'][:1500])\nprint('---')\nent = [d for d in docs if d['id']=='svc-entitlement-daemon'][0]\nprint(ent['text'][:800])"}</t>
        </is>
      </c>
      <c r="H545" t="inlineStr">
        <is>
          <t>#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to TCP port 5147. Backups are taken daily and verified weekly by res</t>
        </is>
      </c>
    </row>
    <row r="546">
      <c r="A546" t="inlineStr">
        <is>
          <t>hardx3</t>
        </is>
      </c>
      <c r="B546" t="inlineStr">
        <is>
          <t>repl @glm-5.3-flash</t>
        </is>
      </c>
      <c r="C546" t="n">
        <v>1</v>
      </c>
      <c r="D546" t="inlineStr">
        <is>
          <t>temporal-0</t>
        </is>
      </c>
      <c r="E546" t="n">
        <v>2</v>
      </c>
      <c r="F546" t="inlineStr">
        <is>
          <t>python</t>
        </is>
      </c>
      <c r="G546" t="inlineStr">
        <is>
          <t>{"code": "alias_hits = [d for d in docs if d['type'] in ('changelog','adr','incident') and ('export' in (d['text'] or '').lower() or 'export' in (d['title'] or '').lower())]\nprint(len(alias_hits))\nfor d in alias_hits[:30]:\n    print(d['id'], d['type'], d['title'])\n    # show lines mentioning export\n    for line in (d['text'] or '').split('\\n'):\n        if 'export' in line.lower():\n            print('   &gt;', line.strip())"}</t>
        </is>
      </c>
      <c r="H546" t="inlineStr">
        <is>
          <t>19
inc-INC-2955 incident Incident report INC-2955
   &gt; Summary: Partial outage affecting the Reconcile System. The incident lasted 210 minutes before full recovery. Root cause was determined to be a memory leak. This report was written by Priya Farah. Structured logs include the request path, status code and duration. Metrics are exported to the shared observability stack every fifteen seconds. Access to production is granted just in time and audited.
inc-INC-3061 incident Incident report INC-3061
   &gt; Summary: Partial outage affecting tokens-worker. The incident lasted 125 minutes before full recovery. Root cause was determined to be a certificate expiry. This report was written by Lucas Duarte. Requests carry a correlation id that is propagated to downstream calls. Metrics are exported t</t>
        </is>
      </c>
    </row>
    <row r="547">
      <c r="A547" t="inlineStr">
        <is>
          <t>hardx3</t>
        </is>
      </c>
      <c r="B547" t="inlineStr">
        <is>
          <t>repl @glm-5.3-flash</t>
        </is>
      </c>
      <c r="C547" t="n">
        <v>1</v>
      </c>
      <c r="D547" t="inlineStr">
        <is>
          <t>temporal-0</t>
        </is>
      </c>
      <c r="E547" t="n">
        <v>3</v>
      </c>
      <c r="F547" t="inlineStr">
        <is>
          <t>python</t>
        </is>
      </c>
      <c r="G547" t="inlineStr">
        <is>
          <t>{"code": "alias_hits = [d for d in docs if d['type'] in ('changelog','adr','incident') and ('export-core' in (d['text'] or '').lower() or 'export system' in (d['text'] or '').lower())]\nprint(len(alias_hits))\nfor d in alias_hits:\n    print('===', d['id'], d['type'], d['title'])\n    for line in (d['text'] or '').split('\\n'):\n        if 'export' in line.lower():\n            print('  &gt;', line.strip()[:300])"}</t>
        </is>
      </c>
      <c r="H547" t="inlineStr">
        <is>
          <t xml:space="preserve">2
=== chg-CHG-333 changelog Change record CHG-333
  &gt;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
=== inc-INC-2309 incident Incident report INC-2309
  &gt; Summary: Complete outage affecting the Export System. The incident lasted 92 minutes before full recovery. Root cause was determined to be a network partition. This report was written by Mei Lin. Structured logs include the request path, status code and duration. Idempotency keys are required on all
</t>
        </is>
      </c>
    </row>
    <row r="548">
      <c r="A548" t="inlineStr">
        <is>
          <t>hardx3</t>
        </is>
      </c>
      <c r="B548" t="inlineStr">
        <is>
          <t>repl @glm-5.3-flash</t>
        </is>
      </c>
      <c r="C548" t="n">
        <v>1</v>
      </c>
      <c r="D548" t="inlineStr">
        <is>
          <t>temporal-0</t>
        </is>
      </c>
      <c r="E548" t="n">
        <v>4</v>
      </c>
      <c r="F548" t="inlineStr">
        <is>
          <t>python</t>
        </is>
      </c>
      <c r="G548" t="inlineStr">
        <is>
          <t>{"code": "chg = [d for d in docs if d['id']=='chg-CHG-333'][0]\nprint(chg['text'][:900])"}</t>
        </is>
      </c>
      <c r="H548" t="inlineStr">
        <is>
          <t xml:space="preserve">#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finance partner.
</t>
        </is>
      </c>
    </row>
    <row r="549">
      <c r="A549" t="inlineStr">
        <is>
          <t>hardx3</t>
        </is>
      </c>
      <c r="B549" t="inlineStr">
        <is>
          <t>repl @glm-5.3-flash</t>
        </is>
      </c>
      <c r="C549" t="n">
        <v>1</v>
      </c>
      <c r="D549" t="inlineStr">
        <is>
          <t>temporal-1</t>
        </is>
      </c>
      <c r="E549" t="n">
        <v>0</v>
      </c>
      <c r="F549" t="inlineStr">
        <is>
          <t>python</t>
        </is>
      </c>
      <c r="G549" t="inlineStr">
        <is>
          <t>{"code": "hits = [d for d in docs if 'health' in (d['title'] + d['text']).lower()]\nprint(len(hits))\nfor d in hits[:10]:\n    print(d['id'], d['type'], d['title'])"}</t>
        </is>
      </c>
      <c r="H549" t="inlineStr">
        <is>
          <t xml:space="preserve">65
inc-INC-3085 incident Incident report INC-3085
svc-payout-engine service Service overview: payout-engine
svc-status-service service Service overview: status-service
inc-INC-2359 incident Incident report INC-2359
runbook-16 runbook Runbook 16: rotating secrets
runbook-48 runbook Runbook 48: rolling back a deploy
svc-secrets-core service Service overview: secrets-core
svc-health-service service Service overview: health-service
chg-CHG-308 changelog Change record CHG-308
svc-export-core service Service overview: export-core
</t>
        </is>
      </c>
    </row>
    <row r="550">
      <c r="A550" t="inlineStr">
        <is>
          <t>hardx3</t>
        </is>
      </c>
      <c r="B550" t="inlineStr">
        <is>
          <t>repl @glm-5.3-flash</t>
        </is>
      </c>
      <c r="C550" t="n">
        <v>1</v>
      </c>
      <c r="D550" t="inlineStr">
        <is>
          <t>temporal-1</t>
        </is>
      </c>
      <c r="E550" t="n">
        <v>1</v>
      </c>
      <c r="F550" t="inlineStr">
        <is>
          <t>python</t>
        </is>
      </c>
      <c r="G550" t="inlineStr">
        <is>
          <t>{"code": "svc = [d for d in docs if d['id'] == 'svc-health-service'][0]\nprint(svc['text'][:1500])"}</t>
        </is>
      </c>
      <c r="H550" t="inlineStr">
        <is>
          <t># Service overview: health-service
health-service (also referred to internally as the Health API) is a backend component. the Health API stores its data in a MongoDB cluster. Structured logs include the request path, status code and duration.
Pages go to Priya Mensah first. Schema changes go through an expand and contract migration process.
Traffic to health-service is bound to TCP port 9534. Secrets are rotated automatically every ninety days.
Deployment region is us-east-1; the deployment has 17 replicas. Dependencies are declared in the service manifest and validated at deploy time.
Runtime dependencies: ledger-gateway, catalog-core. Circuit breakers open after five consecutive failures to a downstream.
health-service is a Go service. Secrets are rotated automatically every ninety</t>
        </is>
      </c>
    </row>
    <row r="551">
      <c r="A551" t="inlineStr">
        <is>
          <t>hardx3</t>
        </is>
      </c>
      <c r="B551" t="inlineStr">
        <is>
          <t>repl @glm-5.3-flash</t>
        </is>
      </c>
      <c r="C551" t="n">
        <v>1</v>
      </c>
      <c r="D551" t="inlineStr">
        <is>
          <t>temporal-1</t>
        </is>
      </c>
      <c r="E551" t="n">
        <v>2</v>
      </c>
      <c r="F551" t="inlineStr">
        <is>
          <t>python</t>
        </is>
      </c>
      <c r="G551" t="inlineStr">
        <is>
          <t>{"code": "print([d for d in docs if d['id']=='chg-CHG-308'][0]['text'][:1200])"}</t>
        </is>
      </c>
      <c r="H551" t="inlineStr">
        <is>
          <t xml:space="preserve">#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 process.
</t>
        </is>
      </c>
    </row>
    <row r="552">
      <c r="A552" t="inlineStr">
        <is>
          <t>hardx3</t>
        </is>
      </c>
      <c r="B552" t="inlineStr">
        <is>
          <t>repl @glm-5.3-flash</t>
        </is>
      </c>
      <c r="C552" t="n">
        <v>1</v>
      </c>
      <c r="D552" t="inlineStr">
        <is>
          <t>temporal-2</t>
        </is>
      </c>
      <c r="E552" t="n">
        <v>0</v>
      </c>
      <c r="F552" t="inlineStr">
        <is>
          <t>python</t>
        </is>
      </c>
      <c r="G552" t="inlineStr">
        <is>
          <t>{"code": "hits = [d for d in docs if 'device-gateway' in (d.get('title','') or '').lower() or 'device-gateway' in (d.get('text','') or '').lower()]\nprint(len(hits))\nfor d in hits[:20]:\n    print(d['id'], d['type'], d['title'])"}</t>
        </is>
      </c>
      <c r="H552" t="inlineStr">
        <is>
          <t xml:space="preserve">6
inc-INC-2194 incident Incident report INC-2194
adr-ADR-115 adr Architecture decision ADR-115
svc-budget-engine service Service overview: budget-engine
inc-INC-2374 incident Incident report INC-2374
svc-device-gateway service Service overview: device-gateway
inc-INC-2275 incident Incident report INC-2275
</t>
        </is>
      </c>
    </row>
    <row r="553">
      <c r="A553" t="inlineStr">
        <is>
          <t>hardx3</t>
        </is>
      </c>
      <c r="B553" t="inlineStr">
        <is>
          <t>repl @glm-5.3-flash</t>
        </is>
      </c>
      <c r="C553" t="n">
        <v>1</v>
      </c>
      <c r="D553" t="inlineStr">
        <is>
          <t>temporal-2</t>
        </is>
      </c>
      <c r="E553" t="n">
        <v>0</v>
      </c>
      <c r="F553" t="inlineStr">
        <is>
          <t>python</t>
        </is>
      </c>
      <c r="G553" t="inlineStr">
        <is>
          <t>{"code": "import re\n# find service overview docs mentioning device-gateway\nfor d in docs:\n    t = (d.get('text','') or '')\n    if d['type']=='service' and 'device-gateway' in (d.get('title','')+t).lower():\n        print('---', d['id'], d['title'])\n        print(t[:800])"}</t>
        </is>
      </c>
      <c r="H553" t="inlineStr">
        <is>
          <t xml:space="preserve">--- svc-budget-engine Service overview: budget-engine
# Service overview: budget-engine
budget-engine (also referred to internally as the Budget API) is a backend component. We commit to 99.9% availability. Dependencies are declared in the service manifest and validated at deploy time.
Traffic to budget-engine is bound to TCP port 5555. Idempotency keys are required on all mutating endpoints.
Pages go to Daniel Haddad first. Feature flags are managed through the configuration service and rolled out gradually.
Runtime dependencies: device-gateway, auth-worker, entitlement-daemon. Graceful shutdown waits for in flight requests to complete before exiting.
It runs in ap-southeast-2 with 11 replicas. Graceful shutdown waits for in flight requests to complete before exiting.
budget-engine </t>
        </is>
      </c>
    </row>
    <row r="554">
      <c r="A554" t="inlineStr">
        <is>
          <t>hardx3</t>
        </is>
      </c>
      <c r="B554" t="inlineStr">
        <is>
          <t>repl @glm-5.3-flash</t>
        </is>
      </c>
      <c r="C554" t="n">
        <v>1</v>
      </c>
      <c r="D554" t="inlineStr">
        <is>
          <t>temporal-2</t>
        </is>
      </c>
      <c r="E554" t="n">
        <v>1</v>
      </c>
      <c r="F554" t="inlineStr">
        <is>
          <t>python</t>
        </is>
      </c>
      <c r="G554" t="inlineStr">
        <is>
          <t>{"code": "for d in docs:\n    if d['id'] in ('inc-INC-2194','adr-ADR-115','inc-INC-2374','inc-INC-2275'):\n        print('=====', d['id'], d['title'])\n        print(d['text'][:1500])\n        print()"}</t>
        </is>
      </c>
      <c r="H554">
        <f>==== inc-INC-2194 Incident report INC-2194
# Incident report INC-2194
Severity: SEV3
Date: 2025-10-17
Summary: Complete outage affecting device-gateway. The incident lasted 131 minutes before full recovery. Root cause was determined to be a configuration error. This report was written by Marcus Aziz. Connection pools are sized according to the downstream capacity model. Data retention follows the company wide policy for personal information. The staging environment mirrors production topology at one tenth scale.
Timeline:
- 21:28 alert fired
- 21:38 on-call acknowledged
- 21:51 mitigation started
- 21:57 traffic rerouted
===== adr-ADR-115 Architecture decision ADR-115
# Architecture decision ADR-115
Decision: migrate device-gateway to CockroachDB in Q4 2026. Approved by Jonas Bell. F</f>
        <v/>
      </c>
    </row>
    <row r="555">
      <c r="A555" t="inlineStr">
        <is>
          <t>hardx3</t>
        </is>
      </c>
      <c r="B555" t="inlineStr">
        <is>
          <t>repl @glm-5.3-flash</t>
        </is>
      </c>
      <c r="C555" t="n">
        <v>1</v>
      </c>
      <c r="D555" t="inlineStr">
        <is>
          <t>temporal-2</t>
        </is>
      </c>
      <c r="E555" t="n">
        <v>2</v>
      </c>
      <c r="F555" t="inlineStr">
        <is>
          <t>python</t>
        </is>
      </c>
      <c r="G555" t="inlineStr">
        <is>
          <t>{"code": "import re\n# search all docs for alias 'Device API' or ownership-change language near device-gateway/Commerce\npat = re.compile(r'device api|commerce', re.I)\nfor d in docs:\n    if d['type'] in ('changelog','team') and pat.search(d.get('text','')):\n        t = d['text']\n        for m in re.finditer(r'[^\\n]*(?:Device API|Commerce)[^\\n]*', t, re.I):\n            print(d['id'], '|', d['title'], '|', m.group(0)[:200])"}</t>
        </is>
      </c>
      <c r="H555" t="inlineStr">
        <is>
          <t xml:space="preserve">team-commerce | Team page: Commerce | # Team page: Commerce
team-commerce | Team page: Commerce | The Commerce team is led by Marcus Moreau. For urgent requests, page the team via Slack in #commerce-eng. The team sits on floor 4 of the Berlin office. Weekly planning happens on Wednesday mornings. 
chg-CHG-333 | Change record CHG-333 | Effective 2025-09-14, ownership of the Export System transferred from the Platform team to the Commerce team. The service overview page has not been updated to reflect this change. Rate limiting is en
</t>
        </is>
      </c>
    </row>
    <row r="556">
      <c r="A556" t="inlineStr">
        <is>
          <t>hardx3</t>
        </is>
      </c>
      <c r="B556" t="inlineStr">
        <is>
          <t>repl @glm-5.3-flash</t>
        </is>
      </c>
      <c r="C556" t="n">
        <v>1</v>
      </c>
      <c r="D556" t="inlineStr">
        <is>
          <t>temporal-2</t>
        </is>
      </c>
      <c r="E556" t="n">
        <v>3</v>
      </c>
      <c r="F556" t="inlineStr">
        <is>
          <t>python</t>
        </is>
      </c>
      <c r="G556" t="inlineStr">
        <is>
          <t>{"code": "print([d['text'][:600] for d in docs if d['id']=='chg-CHG-333'][0])\nprint('---COMMERCE TEAM PAGE---')\nprint([d['text'] for d in docs if d['id']=='team-commerce'][0])"}</t>
        </is>
      </c>
      <c r="H556" t="inlineStr">
        <is>
          <t xml:space="preserve">#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finance partner.
---COMMERCE TEAM PAGE---
# Team page: Commerce
The Commerce team is led by Marcus Moreau. For urgent requests, page the team via Slack in #commerce-eng. The team sits on floor 4 of the Berlin office. Weekly planning happens on Wednesday mornings. Traffic is encrypted in transit with mutual TLS between services.
</t>
        </is>
      </c>
    </row>
    <row r="557">
      <c r="A557" t="inlineStr">
        <is>
          <t>hardx3</t>
        </is>
      </c>
      <c r="B557" t="inlineStr">
        <is>
          <t>repl @glm-5.3-flash</t>
        </is>
      </c>
      <c r="C557" t="n">
        <v>1</v>
      </c>
      <c r="D557" t="inlineStr">
        <is>
          <t>temporal-3</t>
        </is>
      </c>
      <c r="E557" t="n">
        <v>0</v>
      </c>
      <c r="F557" t="inlineStr">
        <is>
          <t>python</t>
        </is>
      </c>
      <c r="G557" t="inlineStr">
        <is>
          <t>{"code": "hits = [d for d in docs if 'vector' in d['title'].lower() or 'vector' in d['text'].lower()]\nfor d in hits:\n    print(d['id'], d['type'], d['title'])\nprint(len(hits))"}</t>
        </is>
      </c>
      <c r="H557" t="inlineStr">
        <is>
          <t xml:space="preserve">svc-returns-svc service Service overview: returns-svc
adr-ADR-174 adr Architecture decision ADR-174
svc-mailer-worker service Service overview: mailer-worker
inc-INC-2842 incident Incident report INC-2842
svc-vector-svc service Service overview: vector-svc
adr-ADR-103 adr Architecture decision ADR-103
chg-CHG-336 changelog Change record CHG-336
adr-ADR-129 adr Architecture decision ADR-129
inc-INC-2169 incident Incident report INC-2169
svc-orders-daemon service Service overview: orders-daemon
chg-CHG-300 changelog Change record CHG-300
inc-INC-3025 incident Incident report INC-3025
svc-cache-svc service Service overview: cache-svc
13
</t>
        </is>
      </c>
    </row>
    <row r="558">
      <c r="A558" t="inlineStr">
        <is>
          <t>hardx3</t>
        </is>
      </c>
      <c r="B558" t="inlineStr">
        <is>
          <t>repl @glm-5.3-flash</t>
        </is>
      </c>
      <c r="C558" t="n">
        <v>1</v>
      </c>
      <c r="D558" t="inlineStr">
        <is>
          <t>temporal-3</t>
        </is>
      </c>
      <c r="E558" t="n">
        <v>1</v>
      </c>
      <c r="F558" t="inlineStr">
        <is>
          <t>python</t>
        </is>
      </c>
      <c r="G558" t="inlineStr">
        <is>
          <t>{"code": "d = [x for x in docs if x['id']=='svc-vector-svc'][0]\nprint(d['text'])"}</t>
        </is>
      </c>
      <c r="H558" t="inlineStr">
        <is>
          <t># Service overview: vector-svc
vector-svc (also referred to internally as the Vector Service) is a backend component. Hannah Lindqvist carries the pager for vector-svc. Metrics are exported to the shared observability stack every fifteen seconds.
Runtime dependencies: lake-daemon, orders-daemon. Retries use exponential backoff with jitter to avoid thundering herds.
It is implemented in Go. Cost reports are reviewed monthly with the finance partner.
The process for the Vector Service exposes HTTP on :8505. The on-call handbook describes the escalation path and expected response times.
Ownership: Payments. Schema changes go through an expand and contract migration process.
Deployment region is eu-west-1; the deployment has 11 replicas. Health checks are performed on the readiness endpo</t>
        </is>
      </c>
    </row>
    <row r="559">
      <c r="A559" t="inlineStr">
        <is>
          <t>hardx3</t>
        </is>
      </c>
      <c r="B559" t="inlineStr">
        <is>
          <t>repl @glm-5.3-flash</t>
        </is>
      </c>
      <c r="C559" t="n">
        <v>1</v>
      </c>
      <c r="D559" t="inlineStr">
        <is>
          <t>temporal-3</t>
        </is>
      </c>
      <c r="E559" t="n">
        <v>2</v>
      </c>
      <c r="F559" t="inlineStr">
        <is>
          <t>python</t>
        </is>
      </c>
      <c r="G559" t="inlineStr">
        <is>
          <t>{"code": "import re\npat = re.compile(r'(on[- ]?call|pager|escalation)', re.I)\nfor d in docs:\n    if 'vector' in d['text'].lower() and pat.search(d['text']):\n        for line in d['text'].splitlines():\n            if pat.search(line) and 'vector' in (line+d['text'].lower()):\n                print(d['id'], '|', d['title'], '|', line.strip()[:200])\n                break"}</t>
        </is>
      </c>
      <c r="H559" t="inlineStr">
        <is>
          <t>svc-returns-svc | Service overview: returns-svc | The primary on-call engineer is Tomasz Meyer. Backups are taken daily and verified weekly by restoring to a scratch cluster.
svc-mailer-worker | Service overview: mailer-worker | On-call: unassigned (see team page). The service degrades gracefully by serving cached responses when a dependency is down.
inc-INC-2842 | Incident report INC-2842 | - 12:29 on-call acknowledged
svc-vector-svc | Service overview: vector-svc | vector-svc (also referred to internally as the Vector Service) is a backend component. Hannah Lindqvist carries the pager for vector-svc. Metrics are exported to the shared observability stack every f
inc-INC-2169 | Incident report INC-2169 | Summary: Latency spike affecting tokens-worker. The incident lasted 226 minutes befor</t>
        </is>
      </c>
    </row>
    <row r="560">
      <c r="A560" t="inlineStr">
        <is>
          <t>hardx3</t>
        </is>
      </c>
      <c r="B560" t="inlineStr">
        <is>
          <t>repl @glm-5.3-flash</t>
        </is>
      </c>
      <c r="C560" t="n">
        <v>1</v>
      </c>
      <c r="D560" t="inlineStr">
        <is>
          <t>temporal-3</t>
        </is>
      </c>
      <c r="E560" t="n">
        <v>3</v>
      </c>
      <c r="F560" t="inlineStr">
        <is>
          <t>python</t>
        </is>
      </c>
      <c r="G560" t="inlineStr">
        <is>
          <t>{"code": "d = [x for x in docs if x['id']=='chg-CHG-336'][0]\nprint(d['text'][:1200])\nprint('---')\n# any other changelog mentions of on-call handovers for vector\nfor x in docs:\n    if x['type']=='changelog' and 'on-call' in x['text'].lower():\n        print(x['id'], x['title'], '::', [l.strip() for l in x['text'].splitlines() if 'on-call' in l.lower()][:3])"}</t>
        </is>
      </c>
      <c r="H560" t="inlineStr">
        <is>
          <t># Change record CHG-336
Date: 2025-05-07
Effective 2025-05-07, pages for the Vector Service go to Elena Okafor instead of Lucas Petrova. This record supersedes CHG-300. The service overview page has not been updated to reflect this change. Structured logs include the request path, status code and duration. Canary releases receive five percent of traffic for thirty minutes before promotion.
---
chg-CHG-340 Change record CHG-340 :: ['Starting 2025-12-19, Elena Larsen takes over primary on-call for the Segment API from Noah Ortega. This record supersedes CHG-305. The service overview page has not been updated to reflect this change. Access to production is granted just in time and audited. Requests carry a correlation id that is propagated to downstream calls.']
chg-CHG-300 Change record CH</t>
        </is>
      </c>
    </row>
    <row r="561">
      <c r="A561" t="inlineStr">
        <is>
          <t>hardx3</t>
        </is>
      </c>
      <c r="B561" t="inlineStr">
        <is>
          <t>repl @glm-5.3-flash</t>
        </is>
      </c>
      <c r="C561" t="n">
        <v>1</v>
      </c>
      <c r="D561" t="inlineStr">
        <is>
          <t>temporal-4</t>
        </is>
      </c>
      <c r="E561" t="n">
        <v>0</v>
      </c>
      <c r="F561" t="inlineStr">
        <is>
          <t>python</t>
        </is>
      </c>
      <c r="G561" t="inlineStr">
        <is>
          <t>{"code": "hits = [d for d in docs if 'CHG-300' in d['text'] or 'Vector Service' in d['text'] or 'vector-service' in d['text']]\nfor d in hits:\n    print(d['id'], d['type'], d['title'])"}</t>
        </is>
      </c>
      <c r="H561" t="inlineStr">
        <is>
          <t xml:space="preserve">svc-vector-svc service Service overview: vector-svc
chg-CHG-336 changelog Change record CHG-336
chg-CHG-300 changelog Change record CHG-300
inc-INC-3025 incident Incident report INC-3025
</t>
        </is>
      </c>
    </row>
    <row r="562">
      <c r="A562" t="inlineStr">
        <is>
          <t>hardx3</t>
        </is>
      </c>
      <c r="B562" t="inlineStr">
        <is>
          <t>repl @glm-5.3-flash</t>
        </is>
      </c>
      <c r="C562" t="n">
        <v>1</v>
      </c>
      <c r="D562" t="inlineStr">
        <is>
          <t>temporal-4</t>
        </is>
      </c>
      <c r="E562" t="n">
        <v>1</v>
      </c>
      <c r="F562" t="inlineStr">
        <is>
          <t>python</t>
        </is>
      </c>
      <c r="G562" t="inlineStr">
        <is>
          <t>{"code": "for d in docs:\n    if d['id'] in ('chg-CHG-300', 'svc-vector-svc'):\n        print('='*80)\n        print(d['id'], d['title'])\n        print(d['text'][:2500])"}</t>
        </is>
      </c>
      <c r="H562">
        <f>===============================================================================
svc-vector-svc Service overview: vector-svc
# Service overview: vector-svc
vector-svc (also referred to internally as the Vector Service) is a backend component. Hannah Lindqvist carries the pager for vector-svc. Metrics are exported to the shared observability stack every fifteen seconds.
Runtime dependencies: lake-daemon, orders-daemon. Retries use exponential backoff with jitter to avoid thundering herds.
It is implemented in Go. Cost reports are reviewed monthly with the finance partner.
The process for the Vector Service exposes HTTP on :8505. The on-call handbook describes the escalation path and expected response times.
Ownership: Payments. Schema changes go through an expand and contract migration</f>
        <v/>
      </c>
    </row>
    <row r="563">
      <c r="A563" t="inlineStr">
        <is>
          <t>hardx3</t>
        </is>
      </c>
      <c r="B563" t="inlineStr">
        <is>
          <t>repl @glm-5.3-flash</t>
        </is>
      </c>
      <c r="C563" t="n">
        <v>1</v>
      </c>
      <c r="D563" t="inlineStr">
        <is>
          <t>temporal-5</t>
        </is>
      </c>
      <c r="E563" t="n">
        <v>0</v>
      </c>
      <c r="F563" t="inlineStr">
        <is>
          <t>python</t>
        </is>
      </c>
      <c r="G563" t="inlineStr">
        <is>
          <t>{"code": "teams = [d for d in docs if d['type']=='team' and 'messag' in d['title'].lower() or (d['type']=='team' and 'messag' in d['text'].lower())]\nfor t in teams: print(t['id'], t['title'])\nprint('---')\n# print the messaging team doc text\nfor t in teams:\n    print(t['id'], t['title'])\n    print(t['text'][:2000])\n    print('====')\n"}</t>
        </is>
      </c>
      <c r="H563" t="inlineStr">
        <is>
          <t xml:space="preserve">team-messaging Team page: Messaging
---
team-messaging Team page: Messaging
# Team page: Messaging
The Messaging team is led by Ivan Volkov. For urgent requests, page the team via Slack in #messaging-eng. The team sits on floor 8 of the Berlin office. Weekly planning happens on Tuesday mornings. The staging environment mirrors production topology at one tenth scale.
====
</t>
        </is>
      </c>
    </row>
    <row r="564">
      <c r="A564" t="inlineStr">
        <is>
          <t>hardx3</t>
        </is>
      </c>
      <c r="B564" t="inlineStr">
        <is>
          <t>repl @glm-5.3-flash</t>
        </is>
      </c>
      <c r="C564" t="n">
        <v>1</v>
      </c>
      <c r="D564" t="inlineStr">
        <is>
          <t>temporal-5</t>
        </is>
      </c>
      <c r="E564" t="n">
        <v>0</v>
      </c>
      <c r="F564" t="inlineStr">
        <is>
          <t>python</t>
        </is>
      </c>
      <c r="G564" t="inlineStr">
        <is>
          <t>{"code": "# Look at changelogs mentioning messaging or service ownership\nfor d in docs:\n    if d['type']=='changelog' and ('messag' in d['title'].lower() or 'messag' in d['text'].lower()):\n        print(d['id'], d['title'])\n"}</t>
        </is>
      </c>
      <c r="H564" t="inlineStr">
        <is>
          <t xml:space="preserve">chg-CHG-315 Change record CHG-315
chg-CHG-308 Change record CHG-308
chg-CHG-331 Change record CHG-331
chg-CHG-343 Change record CHG-343
</t>
        </is>
      </c>
    </row>
    <row r="565">
      <c r="A565" t="inlineStr">
        <is>
          <t>hardx3</t>
        </is>
      </c>
      <c r="B565" t="inlineStr">
        <is>
          <t>repl @glm-5.3-flash</t>
        </is>
      </c>
      <c r="C565" t="n">
        <v>1</v>
      </c>
      <c r="D565" t="inlineStr">
        <is>
          <t>temporal-5</t>
        </is>
      </c>
      <c r="E565" t="n">
        <v>1</v>
      </c>
      <c r="F565" t="inlineStr">
        <is>
          <t>python</t>
        </is>
      </c>
      <c r="G565" t="inlineStr">
        <is>
          <t>{"code": "for d in docs:\n    if d['type']=='service':\n        txt = d['text']\n        if 'messag' in txt.lower():\n            print(d['id'], '|', d['title'])\n            print(txt[:500])\n            print('-----')\n"}</t>
        </is>
      </c>
      <c r="H565" t="inlineStr">
        <is>
          <t xml:space="preserve">svc-pricing-engine | Service overview: pricing-engine
# Service overview: pricing-engine
pricing-engine (also referred to internally as the Pricing Service) is a backend component. We commit to 99.5% availability. Configuration changes are peer reviewed and applied through the deployment tool.
Noah Wei carries the pager for pricing-engine. Feature flags are managed through the configuration service and rolled out gradually.
the Pricing Service listens on port 6451. Rate limiting is enforced at the gateway with a token bucket per client.
pricing
-----
svc-inventory-gateway | Service overview: inventory-gateway
# Service overview: inventory-gateway
inventory-gateway (also referred to internally as the Inventory API) is a backend component. Deployment region is us-east-1; the deployment </t>
        </is>
      </c>
    </row>
    <row r="566">
      <c r="A566" t="inlineStr">
        <is>
          <t>hardx3</t>
        </is>
      </c>
      <c r="B566" t="inlineStr">
        <is>
          <t>repl @glm-5.3-flash</t>
        </is>
      </c>
      <c r="C566" t="n">
        <v>1</v>
      </c>
      <c r="D566" t="inlineStr">
        <is>
          <t>temporal-5</t>
        </is>
      </c>
      <c r="E566" t="n">
        <v>1</v>
      </c>
      <c r="F566" t="inlineStr">
        <is>
          <t>python</t>
        </is>
      </c>
      <c r="G566" t="inlineStr">
        <is>
          <t>{"code": "for d in docs:\n    if d['type']=='changelog' and ('messag' in d['title'].lower() or 'messag' in d['text'].lower()):\n        print(d['id'], d['title'])\n        print(d['text'][:1200])\n        print('=====')"}</t>
        </is>
      </c>
      <c r="H566" t="inlineStr">
        <is>
          <t>chg-CHG-315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chg-CHG-308 Change record CHG-308
# Change record CHG-308
Date: 2025-04-18
Effective 2025-04-18, ownership of health-service transferred from the Growth team to the Messaging team. The service overview page has not been updated to reflect this change. Access to production is granted just in time and audited. Schema changes go through an expand and contract migration process.
====</t>
        </is>
      </c>
    </row>
    <row r="567">
      <c r="A567" t="inlineStr">
        <is>
          <t>hardx3</t>
        </is>
      </c>
      <c r="B567" t="inlineStr">
        <is>
          <t>repl @glm-5.3-flash</t>
        </is>
      </c>
      <c r="C567" t="n">
        <v>1</v>
      </c>
      <c r="D567" t="inlineStr">
        <is>
          <t>temporal-5</t>
        </is>
      </c>
      <c r="E567" t="n">
        <v>2</v>
      </c>
      <c r="F567" t="inlineStr">
        <is>
          <t>python</t>
        </is>
      </c>
      <c r="G567" t="inlineStr">
        <is>
          <t>{"code": "import re\nmsg_owned = []\nfor d in docs:\n    if d['type']=='service':\n        t = d['text']\n        if re.search(r'Messaging team', t, re.I):\n            # find the sentence\n            for m in re.finditer(r'[^.]*Messaging team[^.]*\\.', t, re.I):\n                print(d['id'], '=&gt;', m.group(0).strip())\n            msg_owned.append(d['id'])\nprint('PAGES SAYING MESSAGING:', msg_owned)\n"}</t>
        </is>
      </c>
      <c r="H567" t="inlineStr">
        <is>
          <t xml:space="preserve">svc-pricing-engine =&gt; pricing-engine is owned by the Messaging team.
svc-inventory-gateway =&gt; The Messaging team maintains inventory-gateway.
svc-subscription-gateway =&gt; the Subscription System is owned by the Messaging team.
svc-restore-api =&gt; the Restore Service is owned by the Messaging team.
svc-canary-gateway =&gt; canary-gateway is owned by the Messaging team.
svc-settlement-svc =&gt; the Settlement Service is owned by the Messaging team.
PAGES SAYING MESSAGING: ['svc-pricing-engine', 'svc-inventory-gateway', 'svc-subscription-gateway', 'svc-restore-api', 'svc-canary-gateway', 'svc-settlement-svc']
</t>
        </is>
      </c>
    </row>
    <row r="568">
      <c r="A568" t="inlineStr">
        <is>
          <t>hardx3</t>
        </is>
      </c>
      <c r="B568" t="inlineStr">
        <is>
          <t>repl @glm-5.3-flash</t>
        </is>
      </c>
      <c r="C568" t="n">
        <v>1</v>
      </c>
      <c r="D568" t="inlineStr">
        <is>
          <t>temporal-5</t>
        </is>
      </c>
      <c r="E568" t="n">
        <v>2</v>
      </c>
      <c r="F568" t="inlineStr">
        <is>
          <t>python</t>
        </is>
      </c>
      <c r="G568" t="inlineStr">
        <is>
          <t>{"code": "for svc in ['svc-inventory-gateway','svc-webhook-service','svc-health-service','svc-restore-api']:\n    d = next((x for x in docs if x['id']==svc), None)\n    if d is None:\n        # try find by title\n        d = next((x for x in docs if x['type']=='service' and svc.split('-')[1] in x['title'].lower()), None)\n    if d:\n        for m in re.finditer(r'[^.]*own[^.]*\\.', d['text'], re.I):\n            print(d['id'], '=&gt;', m.group(0).strip())\n    else:\n        print(svc, 'NOT FOUND')</t>
        </is>
      </c>
      <c r="H568" t="inlineStr">
        <is>
          <t xml:space="preserve">svc-inventory-gateway =&gt; The service degrades gracefully by serving cached responses when a dependency is down.
svc-inventory-gateway =&gt; The service degrades gracefully by serving cached responses when a dependency is down.
svc-webhook-svc =&gt; Circuit breakers open after five consecutive failures to a downstream.
svc-webhook-svc =&gt; Ownership: Messaging.
svc-webhook-svc =&gt; Circuit breakers open after five consecutive failures to a downstream.
svc-health-service =&gt; Circuit breakers open after five consecutive failures to a downstream.
svc-restore-api =&gt; the Restore Service is owned by the Messaging team.
svc-restore-api =&gt; Graceful shutdown waits for in flight requests to complete before exiting.
['svc-health-service', 'svc-webhook-svc']
</t>
        </is>
      </c>
    </row>
    <row r="569">
      <c r="A569" t="inlineStr">
        <is>
          <t>hardx3</t>
        </is>
      </c>
      <c r="B569" t="inlineStr">
        <is>
          <t>repl @glm-5.3-flash</t>
        </is>
      </c>
      <c r="C569" t="n">
        <v>1</v>
      </c>
      <c r="D569" t="inlineStr">
        <is>
          <t>temporal-5</t>
        </is>
      </c>
      <c r="E569" t="n">
        <v>3</v>
      </c>
      <c r="F569" t="inlineStr">
        <is>
          <t>python</t>
        </is>
      </c>
      <c r="G569" t="inlineStr">
        <is>
          <t>{"code": "for svc in ['svc-pricing-engine','svc-inventory-gateway','svc-subscription-gateway','svc-restore-api','svc-canary-gateway','svc-settlement-svc','svc-webhook-svc','svc-health-service']:\n    d = next(x for x in docs if x['id']==svc)\n    own = [s.strip() for s in re.split(r'(?&lt;=[.!?])\\s+', d['text']) if re.search(r'own|maintain|belong', s, re.I)]\n    print(d['id'])\n    for s in own: print('   ', s)\n"}</t>
        </is>
      </c>
      <c r="H569" t="inlineStr">
        <is>
          <t>svc-pricing-engine
    pricing-engine is owned by the Messaging team.
svc-inventory-gateway
    The Messaging team maintains inventory-gateway.
    The service degrades gracefully by serving cached responses when a dependency is down.
    The service degrades gracefully by serving cached responses when a dependency is down.
svc-subscription-gateway
    Graceful shutdown waits for in flight requests to complete before exiting.
    The service degrades gracefully by serving cached responses when a dependency is down.
    the Subscription System is owned by the Messaging team.
svc-restore-api
    the Restore Service is owned by the Messaging team.
    Graceful shutdown waits for in flight requests to complete before exiting.
svc-canary-gateway
    canary-gateway is owned by the Messaging team</t>
        </is>
      </c>
    </row>
    <row r="570">
      <c r="A570" t="inlineStr">
        <is>
          <t>hardx3</t>
        </is>
      </c>
      <c r="B570" t="inlineStr">
        <is>
          <t>repl @glm-5.3-flash</t>
        </is>
      </c>
      <c r="C570" t="n">
        <v>1</v>
      </c>
      <c r="D570" t="inlineStr">
        <is>
          <t>temporal-5</t>
        </is>
      </c>
      <c r="E570" t="n">
        <v>4</v>
      </c>
      <c r="F570" t="inlineStr">
        <is>
          <t>python</t>
        </is>
      </c>
      <c r="G570" t="inlineStr">
        <is>
          <t>{"code": "# Sanity check: any other changelog that changes team ownership (to/from any team) even without the word 'messag'?\nfor d in docs:\n    if d['type']=='changelog':\n        if re.search(r'\\bteam\\b', d['text'], re.I) and not ('messag' in d['text'].lower()):\n            print(d['id'], '-&gt;', [s.strip() for s in re.split(r'(?&lt;=[.!?])\\s+', d['text']) if re.search(r'team', s, re.I)][:2])\n"}</t>
        </is>
      </c>
      <c r="H570" t="inlineStr">
        <is>
          <t xml:space="preserve">chg-CHG-313 -&gt; ['# Change record CHG-313\n\nDate: 2025-02-05\n\nthe Kyc Service now belongs to the Growth team (previously Identity) as of 2025-02-05.']
chg-CHG-333 -&gt; ['# Change record CHG-333\n\nDate: 2025-09-14\n\nEffective 2025-09-14, ownership of the Export System transferred from the Platform team to the Commerce team.']
</t>
        </is>
      </c>
    </row>
    <row r="571">
      <c r="A571" t="inlineStr">
        <is>
          <t>hardx3</t>
        </is>
      </c>
      <c r="B571" t="inlineStr">
        <is>
          <t>repl @glm-5.3-flash</t>
        </is>
      </c>
      <c r="C571" t="n">
        <v>1</v>
      </c>
      <c r="D571" t="inlineStr">
        <is>
          <t>temporal-6</t>
        </is>
      </c>
      <c r="E571" t="n">
        <v>0</v>
      </c>
      <c r="F571" t="inlineStr">
        <is>
          <t>python</t>
        </is>
      </c>
      <c r="G571" t="inlineStr">
        <is>
          <t>{"code": "inc = [d for d in docs if 'INC-2309' in d.get('id','') or 'INC-2309' in d.get('title','')]\nprint(len(inc))\nfor d in inc:\n    print(d['id'], d['type'], d['title'])\n    print(d['text'][:1500])"}</t>
        </is>
      </c>
      <c r="H571" t="inlineStr">
        <is>
          <t xml:space="preserve">1
inc-INC-2309 incident Incident report INC-2309
# Incident report INC-2309
Severity: SEV2
Date: 2025-09-03
Summary: Complete outage affecting the Export System. The incident lasted 92 minutes before full recovery. Root cause was determined to be a network partition. This report was written by Mei Lin. Structured logs include the request path, status code and duration. Idempotency keys are required on all mutating endpoints. The runbook is reviewed quarterly by the owning team.
Timeline:
- 02:26 alert fired
- 02:49 on-call acknowledged
- 03:09 mitigation started
- 03:13 traffic rerouted
- 03:37 root cause identified
- 03:48 fix deployed
</t>
        </is>
      </c>
    </row>
    <row r="572">
      <c r="A572" t="inlineStr">
        <is>
          <t>hardx3</t>
        </is>
      </c>
      <c r="B572" t="inlineStr">
        <is>
          <t>repl @glm-5.3-flash</t>
        </is>
      </c>
      <c r="C572" t="n">
        <v>1</v>
      </c>
      <c r="D572" t="inlineStr">
        <is>
          <t>temporal-6</t>
        </is>
      </c>
      <c r="E572" t="n">
        <v>1</v>
      </c>
      <c r="F572" t="inlineStr">
        <is>
          <t>python</t>
        </is>
      </c>
      <c r="G572" t="inlineStr">
        <is>
          <t>{"code": "hits = [d for d in docs if 'export' in d['text'].lower() or 'export' in d['title'].lower()]\nprint(len(hits))\nfor d in hits:\n    print('---', d['id'], d['type'], d['title'])\n    # print a snippet around 'export'\n    t = d['text']\n    i = t.lower().find('export')\n    print(t[max(0,i-200):i+400].replace('\\n',' | ')[:500])"}</t>
        </is>
      </c>
      <c r="H572" t="inlineStr">
        <is>
          <t>61
--- inc-INC-2955 incident Incident report INC-2955
10 minutes before full recovery. Root cause was determined to be a memory leak. This report was written by Priya Farah. Structured logs include the request path, status code and duration. Metrics are exported to the shared observability stack every fifteen seconds. Access to production is granted just in time and audited. |  | Timeline: | - 02:40 alert fired | - 03:04 on-call acknowledged | - 03:26 mitigation started | - 03:50 traffic rerouted
--- svc-export-core service Service overview: export-core
# Service overview: export-core |  | export-core (also referred to internally as the Export System) is a backend component. The availability SLO is 99.95%. Health checks are performed on the readiness endpoint every ten seconds. |  | export</t>
        </is>
      </c>
    </row>
    <row r="573">
      <c r="A573" t="inlineStr">
        <is>
          <t>hardx3</t>
        </is>
      </c>
      <c r="B573" t="inlineStr">
        <is>
          <t>repl @glm-5.3-flash</t>
        </is>
      </c>
      <c r="C573" t="n">
        <v>1</v>
      </c>
      <c r="D573" t="inlineStr">
        <is>
          <t>temporal-6</t>
        </is>
      </c>
      <c r="E573" t="n">
        <v>2</v>
      </c>
      <c r="F573" t="inlineStr">
        <is>
          <t>python</t>
        </is>
      </c>
      <c r="G573" t="inlineStr">
        <is>
          <t>{"code": "svc = [d for d in docs if d['id']=='svc-export-core'][0]\nprint(svc['text'])\nprint('=====')\n# changelogs or adrs mentioning export-core\nfor d in docs:\n    if d['type'] in ('changelog','adr') and 'export-core' in d['text']:\n        print('---', d['id'], d['type'], d['title'])\n        print(d['text'][:1200])"}</t>
        </is>
      </c>
      <c r="H573" t="inlineStr">
        <is>
          <t>#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to TCP port 5147. Backups are taken daily and verified weekly by res</t>
        </is>
      </c>
    </row>
    <row r="574">
      <c r="A574" t="inlineStr">
        <is>
          <t>hardx3</t>
        </is>
      </c>
      <c r="B574" t="inlineStr">
        <is>
          <t>repl @glm-5.3-flash</t>
        </is>
      </c>
      <c r="C574" t="n">
        <v>1</v>
      </c>
      <c r="D574" t="inlineStr">
        <is>
          <t>temporal-6</t>
        </is>
      </c>
      <c r="E574" t="n">
        <v>3</v>
      </c>
      <c r="F574" t="inlineStr">
        <is>
          <t>python</t>
        </is>
      </c>
      <c r="G574" t="inlineStr">
        <is>
          <t>{"code": "for d in docs:\n    if d['type']=='changelog' and ('xport' in d['text'] or 'Platform' in d['text']):\n        print('---', d['id'], d['title'])\n        print(d['text'][:800])\n        print()"}</t>
        </is>
      </c>
      <c r="H574" t="inlineStr">
        <is>
          <t>--- chg-CHG-315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chg-CHG-333 Change record CHG-333
#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finance</t>
        </is>
      </c>
    </row>
    <row r="575">
      <c r="A575" t="inlineStr">
        <is>
          <t>hardx3</t>
        </is>
      </c>
      <c r="B575" t="inlineStr">
        <is>
          <t>repl @glm-5.3-flash</t>
        </is>
      </c>
      <c r="C575" t="n">
        <v>1</v>
      </c>
      <c r="D575" t="inlineStr">
        <is>
          <t>temporal-7</t>
        </is>
      </c>
      <c r="E575" t="n">
        <v>0</v>
      </c>
      <c r="F575" t="inlineStr">
        <is>
          <t>python</t>
        </is>
      </c>
      <c r="G575" t="inlineStr">
        <is>
          <t>{"code": "inc = [d for d in docs if 'INC-2570' in d.get('id','') or 'INC-2570' in d.get('title','')]\nfor d in inc:\n    print(d['id'], d['type'], d['title'])\n    print(d['text'][:1500])"}</t>
        </is>
      </c>
      <c r="H575" t="inlineStr">
        <is>
          <t>inc-INC-2570 incident Incident report INC-2570
#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
-</t>
        </is>
      </c>
    </row>
    <row r="576">
      <c r="A576" t="inlineStr">
        <is>
          <t>hardx3</t>
        </is>
      </c>
      <c r="B576" t="inlineStr">
        <is>
          <t>repl @glm-5.3-flash</t>
        </is>
      </c>
      <c r="C576" t="n">
        <v>1</v>
      </c>
      <c r="D576" t="inlineStr">
        <is>
          <t>temporal-7</t>
        </is>
      </c>
      <c r="E576" t="n">
        <v>1</v>
      </c>
      <c r="F576" t="inlineStr">
        <is>
          <t>python</t>
        </is>
      </c>
      <c r="G576" t="inlineStr">
        <is>
          <t>{"code": "hits = [d for d in docs if d['type']=='service' and ('kyc' in d['text'].lower() or 'kyc' in d['title'].lower())]\nfor d in hits:\n    print(d['id'], d['title'])\n    print(d['text'][:2000])\n    print('---')\nteam = [d for d in docs if d['type']=='team']\nprint(len(team))"}</t>
        </is>
      </c>
      <c r="H576" t="inlineStr">
        <is>
          <t>svc-builder-worker Service overview: builder-worker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:7145. Canary releases receive five percent of traffic for thirty minutes before promotion.
the Builder Sys</t>
        </is>
      </c>
    </row>
    <row r="577">
      <c r="A577" t="inlineStr">
        <is>
          <t>hardx3</t>
        </is>
      </c>
      <c r="B577" t="inlineStr">
        <is>
          <t>repl @glm-5.3-flash</t>
        </is>
      </c>
      <c r="C577" t="n">
        <v>1</v>
      </c>
      <c r="D577" t="inlineStr">
        <is>
          <t>temporal-7</t>
        </is>
      </c>
      <c r="E577" t="n">
        <v>2</v>
      </c>
      <c r="F577" t="inlineStr">
        <is>
          <t>python</t>
        </is>
      </c>
      <c r="G577" t="inlineStr">
        <is>
          <t>{"code": "import re\nhits = [d for d in docs if re.search(r'kyc', d['title']+d['text'], re.I) and d['type']=='service']\nprint([d['id'] for d in hits])\nfor d in hits:\n    t = d['text']\n    if re.search(r'kyc[- ]?(service|engine)|Kyc Service', t, re.I) or d['id'] in ('svc-kyc-engine',):\n        print('=====', d['id'], d['title'])\n        print(t[:2500])"}</t>
        </is>
      </c>
      <c r="H577" t="inlineStr">
        <is>
          <t>['svc-builder-worker', 'svc-risk-engine', 'svc-trial-engine', 'svc-tokens-worker', 'svc-kyc-engine']
===== svc-builder-worker Service overview: builder-worker
# Service overview: builder-worker
builder-worker (also referred to internally as the Builder System) is a backend component. Deployment region is ap-southeast-2; the deployment has 8 replicas. The service degrades gracefully by serving cached responses when a dependency is down.
Pages go to Ingrid Malik first. Requests carry a correlation id that is propagated to downstream calls.
The availability SLO is 99.5%. Traffic is encrypted in transit with mutual TLS between services.
It is implemented in Python. Rate limiting is enforced at the gateway with a token bucket per client.
The process for the Builder System exposes HTTP on :</t>
        </is>
      </c>
    </row>
    <row r="578">
      <c r="A578" t="inlineStr">
        <is>
          <t>hardx3</t>
        </is>
      </c>
      <c r="B578" t="inlineStr">
        <is>
          <t>repl @glm-5.3-flash</t>
        </is>
      </c>
      <c r="C578" t="n">
        <v>1</v>
      </c>
      <c r="D578" t="inlineStr">
        <is>
          <t>temporal-7</t>
        </is>
      </c>
      <c r="E578" t="n">
        <v>3</v>
      </c>
      <c r="F578" t="inlineStr">
        <is>
          <t>python</t>
        </is>
      </c>
      <c r="G578" t="inlineStr">
        <is>
          <t>{"code": "d = [x for x in docs if x['id']=='svc-kyc-engine'][0]\nprint(d['title'])\nprint(d['text'])"}</t>
        </is>
      </c>
      <c r="H578" t="inlineStr">
        <is>
          <t xml:space="preserve">Service overview: kyc-engine
#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codebase is written </t>
        </is>
      </c>
    </row>
    <row r="579">
      <c r="A579" t="inlineStr">
        <is>
          <t>hardx3</t>
        </is>
      </c>
      <c r="B579" t="inlineStr">
        <is>
          <t>repl @glm-5.3-flash</t>
        </is>
      </c>
      <c r="C579" t="n">
        <v>1</v>
      </c>
      <c r="D579" t="inlineStr">
        <is>
          <t>temporal-8</t>
        </is>
      </c>
      <c r="E579" t="n">
        <v>0</v>
      </c>
      <c r="F579" t="inlineStr">
        <is>
          <t>python</t>
        </is>
      </c>
      <c r="G579" t="inlineStr">
        <is>
          <t>{"code": "results = [d for d in docs if 'embed-svc' in d['text'].lower() or 'embed-svc' in d['title'].lower()]\nfor d in results:\n    print(d['id'], d['type'], d['title'])\nprint(len(results))"}</t>
        </is>
      </c>
      <c r="H579" t="inlineStr">
        <is>
          <t xml:space="preserve">adr-ADR-172 adr Architecture decision ADR-172
svc-tax-svc service Service overview: tax-svc
svc-risk-engine service Service overview: risk-engine
svc-embed-svc service Service overview: embed-svc
chg-CHG-345 changelog Change record CHG-345
chg-CHG-309 changelog Change record CHG-309
6
</t>
        </is>
      </c>
    </row>
    <row r="580">
      <c r="A580" t="inlineStr">
        <is>
          <t>hardx3</t>
        </is>
      </c>
      <c r="B580" t="inlineStr">
        <is>
          <t>repl @glm-5.3-flash</t>
        </is>
      </c>
      <c r="C580" t="n">
        <v>1</v>
      </c>
      <c r="D580" t="inlineStr">
        <is>
          <t>temporal-8</t>
        </is>
      </c>
      <c r="E580" t="n">
        <v>1</v>
      </c>
      <c r="F580" t="inlineStr">
        <is>
          <t>python</t>
        </is>
      </c>
      <c r="G580" t="inlineStr">
        <is>
          <t>{"code": "d = [d for d in docs if d['id']=='svc-embed-svc'][0]\nprint(d['text'][:2500])"}</t>
        </is>
      </c>
      <c r="H580" t="inlineStr">
        <is>
          <t># Service overview: embed-svc
embed-svc (also referred to internally as the Embed System) is a backend component. the Embed System is a Python service. Synthetic probes exercise the critical user journeys every minute.
Pages go to Nadia Bell first. Load tests run nightly against the staging environment.
The Data team maintains embed-svc. Cost reports are reviewed monthly with the finance partner.
Runtime dependencies: tokens-worker, crawler-service. Graceful shutdown waits for in flight requests to complete before exiting.
Traffic to embed-svc is bound to TCP port 4815. Logs are retained for thirty days in the central log store.
Deployment region is ap-southeast-2; the deployment has 15 replicas. Logs are retained for thirty days in the central log store.
The availability SLO is 99.</t>
        </is>
      </c>
    </row>
    <row r="581">
      <c r="A581" t="inlineStr">
        <is>
          <t>hardx3</t>
        </is>
      </c>
      <c r="B581" t="inlineStr">
        <is>
          <t>repl @glm-5.3-flash</t>
        </is>
      </c>
      <c r="C581" t="n">
        <v>1</v>
      </c>
      <c r="D581" t="inlineStr">
        <is>
          <t>temporal-8</t>
        </is>
      </c>
      <c r="E581" t="n">
        <v>2</v>
      </c>
      <c r="F581" t="inlineStr">
        <is>
          <t>python</t>
        </is>
      </c>
      <c r="G581" t="inlineStr">
        <is>
          <t>{"code": "for did in ['chg-CHG-345','chg-CHG-309','adr-ADR-172']:\n    d = [x for x in docs if x['id']==did][0]\n    print('='*20, did, d['title'])\n    print(d['text'][:1200])"}</t>
        </is>
      </c>
      <c r="H581">
        <f>=================== chg-CHG-345 Change record CHG-345
# Change record CHG-345
Date: 2025-11-15
Effective 2025-11-15, the deployment of embed-svc moved out of eu-west-1 and now runs in us-east-1. This record supersedes CHG-309. The service overview page has not been updated to reflect this change. Dependencies are declared in the service manifest and validated at deploy time. Rate limiting is enforced at the gateway with a token bucket per client.
==================== chg-CHG-309 Change record CHG-309
# Change record CHG-309
Date: 2025-10-16
On 2025-10-16, embed-svc was migrated from ap-southeast-2 to eu-west-1. The service overview page has not been updated to reflect this change. Post-incident reviews are blameless and published to the engineering wiki. Logs are retained for thirty d</f>
        <v/>
      </c>
    </row>
    <row r="582">
      <c r="A582" t="inlineStr">
        <is>
          <t>hardx3</t>
        </is>
      </c>
      <c r="B582" t="inlineStr">
        <is>
          <t>vectorcontext_v4</t>
        </is>
      </c>
      <c r="C582" t="n">
        <v>1</v>
      </c>
      <c r="D582" t="inlineStr">
        <is>
          <t>conv-0/t1</t>
        </is>
      </c>
      <c r="E582" t="n">
        <v>0</v>
      </c>
      <c r="F582" t="inlineStr">
        <is>
          <t>search</t>
        </is>
      </c>
      <c r="G582" t="inlineStr">
        <is>
          <t>{"query": "spell-engine datastore data store database", "k": 5}</t>
        </is>
      </c>
      <c r="H582"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adr-ADR-173: [Architecture decision ADR-173] subject: Migration of spell-engine to Redis; aliases: null; adr_id: ADR-173; decision: migrate spell-engine to Redis; servic</t>
        </is>
      </c>
    </row>
    <row r="583">
      <c r="A583" t="inlineStr">
        <is>
          <t>hardx3</t>
        </is>
      </c>
      <c r="B583" t="inlineStr">
        <is>
          <t>vectorcontext_v4</t>
        </is>
      </c>
      <c r="C583" t="n">
        <v>1</v>
      </c>
      <c r="D583" t="inlineStr">
        <is>
          <t>conv-0/t2</t>
        </is>
      </c>
      <c r="E583" t="n">
        <v>0</v>
      </c>
      <c r="F583" t="inlineStr">
        <is>
          <t>search</t>
        </is>
      </c>
      <c r="G583" t="inlineStr">
        <is>
          <t>{"query": "spell-engine owner team service owner_team", "k": 5}</t>
        </is>
      </c>
      <c r="H583"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svc-trial-engine: [Service overview: trial-engine] subject: trial-engine; aliases: ["Trial Platform"]; service_type: backend component; owner_team: Payments; pager_conta</t>
        </is>
      </c>
    </row>
    <row r="584">
      <c r="A584" t="inlineStr">
        <is>
          <t>hardx3</t>
        </is>
      </c>
      <c r="B584" t="inlineStr">
        <is>
          <t>vectorcontext_v4</t>
        </is>
      </c>
      <c r="C584" t="n">
        <v>1</v>
      </c>
      <c r="D584" t="inlineStr">
        <is>
          <t>conv-0/t3</t>
        </is>
      </c>
      <c r="E584" t="n">
        <v>0</v>
      </c>
      <c r="F584" t="inlineStr">
        <is>
          <t>search</t>
        </is>
      </c>
      <c r="G584" t="inlineStr">
        <is>
          <t>{"query": "Search team team lead spell-engine owner team", "k": 10}</t>
        </is>
      </c>
      <c r="H584" t="inlineStr">
        <is>
          <t xml:space="preserve">-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team-search: [Team page: Search] subject: Search; aliases: null; team_lead: Oliver Bell; urgent_request_channel: #search-team; office_location: Berlin; office_floor: 2; </t>
        </is>
      </c>
    </row>
    <row r="585">
      <c r="A585" t="inlineStr">
        <is>
          <t>hardx3</t>
        </is>
      </c>
      <c r="B585" t="inlineStr">
        <is>
          <t>vectorcontext_v4</t>
        </is>
      </c>
      <c r="C585" t="n">
        <v>1</v>
      </c>
      <c r="D585" t="inlineStr">
        <is>
          <t>conv-0/t4</t>
        </is>
      </c>
      <c r="E585" t="n">
        <v>0</v>
      </c>
      <c r="F585" t="inlineStr">
        <is>
          <t>python</t>
        </is>
      </c>
      <c r="G585" t="inlineStr">
        <is>
          <t>{"code": "# Inspect relevant cards\n[x for x in facts if x.get('type') in ('service','incident') and (x.get('subject')=='spell-engine' or x.get('affected_service')=='spell-engine')][:5]"}</t>
        </is>
      </c>
      <c r="H585" t="inlineStr">
        <is>
          <t>[{'doc_id': 'svc-spell-engine', 'type': 'service', 'title':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None, 'operational_policy': ['Dependencies are pinned and upgraded through automated pull requests.', 'Configuration changes are peer reviewed and applied through the deployment tool.', 'Data retention follows the compan</t>
        </is>
      </c>
    </row>
    <row r="586">
      <c r="A586" t="inlineStr">
        <is>
          <t>hardx3</t>
        </is>
      </c>
      <c r="B586" t="inlineStr">
        <is>
          <t>vectorcontext_v4</t>
        </is>
      </c>
      <c r="C586" t="n">
        <v>1</v>
      </c>
      <c r="D586" t="inlineStr">
        <is>
          <t>conv-0/t4</t>
        </is>
      </c>
      <c r="E586" t="n">
        <v>1</v>
      </c>
      <c r="F586" t="inlineStr">
        <is>
          <t>python</t>
        </is>
      </c>
      <c r="G586" t="inlineStr">
        <is>
          <t>{"code": "search_services={x['subject'] for x in facts if x.get('type')=='service' and x.get('owner_team')=='Search'}\nincs=[x for x in facts if x.get('type')=='incident' and x.get('severity')=='SEV1' and (x.get('affected_service') in search_services or any(s in search_services for s in (x.get('secondary_affected_services') or [])))]\nsearch_services, [(x['incident_id'],x.get('affected_service'),x.get('secondary_affected_services')) for x in incs], len(incs)"}</t>
        </is>
      </c>
      <c r="H586" t="inlineStr">
        <is>
          <t>({'ledger-gateway', 'mfa-svc', 'lookup-api', 'forecast-core', 'thumbnail-svc', 'checkout-core', 'flags-worker', 'crawler-service', 'warehouse-core', 'batch-service', 'budget-engine', 'feed-engine', 'profile-gateway', 'billing-worker', 'status-service', 'spell-engine', 'notify-gateway', 'auth-worker', 'payments-core'}, [('INC-3255', 'invoice-api', ['feed-engine']), ('INC-2110', 'sso-daemon', ['forecast-core']), ('INC-3101', 'batch-service', ['backup-service']), ('INC-2264', 'chargeback-worker', ['lookup-api']), ('INC-2327', 'spell-engine', None), ('INC-2548', 'batch-service', ['sso-daemon']), ('INC-2213', 'referral-service', ['budget-engine']), ('INC-3009', 'search-svc', ['warehouse-core']), ('INC-2847', 'forecast-core', None), ('INC-3248', 'status-service', ['index-api']), ('INC-2453', 'sp</t>
        </is>
      </c>
    </row>
    <row r="587">
      <c r="A587" t="inlineStr">
        <is>
          <t>hardx3</t>
        </is>
      </c>
      <c r="B587" t="inlineStr">
        <is>
          <t>vectorcontext_v4</t>
        </is>
      </c>
      <c r="C587" t="n">
        <v>1</v>
      </c>
      <c r="D587" t="inlineStr">
        <is>
          <t>conv-0/t4</t>
        </is>
      </c>
      <c r="E587" t="n">
        <v>2</v>
      </c>
      <c r="F587" t="inlineStr">
        <is>
          <t>python</t>
        </is>
      </c>
      <c r="G587" t="inlineStr">
        <is>
          <t>{"code": "incs=[x for x in facts if x.get('type')=='incident' and x.get('severity')=='SEV1' and x.get('affected_service') in search_services]\n[(x['incident_id'],x['affected_service']) for x in incs], len(incs)"}</t>
        </is>
      </c>
      <c r="H587" t="inlineStr">
        <is>
          <t xml:space="preserve">([('INC-3101', 'batch-service'), ('INC-2327', 'spell-engine'), ('INC-2548', 'batch-service'), ('INC-2847', 'forecast-core'), ('INC-3248', 'status-service'), ('INC-2453', 'spell-engine'), ('INC-3130', 'crawler-service'), ('INC-2180', 'billing-worker'), ('INC-3051', 'profile-gateway')], 9)
</t>
        </is>
      </c>
    </row>
    <row r="588">
      <c r="A588" t="inlineStr">
        <is>
          <t>hardx3</t>
        </is>
      </c>
      <c r="B588" t="inlineStr">
        <is>
          <t>vectorcontext_v4</t>
        </is>
      </c>
      <c r="C588" t="n">
        <v>1</v>
      </c>
      <c r="D588" t="inlineStr">
        <is>
          <t>conv-1/t1</t>
        </is>
      </c>
      <c r="E588" t="n">
        <v>0</v>
      </c>
      <c r="F588" t="inlineStr">
        <is>
          <t>search</t>
        </is>
      </c>
      <c r="G588" t="inlineStr">
        <is>
          <t>{"query": "incident INC-2563 primarily affected service affected_service", "k": 5}</t>
        </is>
      </c>
      <c r="H588" t="inlineStr">
        <is>
          <t>- doc inc-INC-3187: [Incident report INC-3187] subject: Elevated error rates affecting status-service; aliases: null; incident_id: INC-3187; severity: SEV3; incident_date: 2025-01-22; impact_type: Elevated error rates; affected_service: status-service; secondary_affected_services: null; incident_duration_minutes: 134; root_cause: Network partition; secondary_impact_relationship: null; report_author: Bruno Haddad
- doc inc-INC-2030: [Incident report INC-2030] subject: Partial outage affecting stream-service; aliases: null; incident_id: INC-2030; severity: SEV3; incident_date: 2025-01-07; impact_type: Partial outage; affected_service: Stream Service; secondary_affected_services: ["payments-core"]; incident_duration_minutes: 172; root_cause: Configuration error; secondary_impact_relationship:</t>
        </is>
      </c>
    </row>
    <row r="589">
      <c r="A589" t="inlineStr">
        <is>
          <t>hardx3</t>
        </is>
      </c>
      <c r="B589" t="inlineStr">
        <is>
          <t>vectorcontext_v4</t>
        </is>
      </c>
      <c r="C589" t="n">
        <v>1</v>
      </c>
      <c r="D589" t="inlineStr">
        <is>
          <t>conv-1/t3</t>
        </is>
      </c>
      <c r="E589" t="n">
        <v>0</v>
      </c>
      <c r="F589" t="inlineStr">
        <is>
          <t>python</t>
        </is>
      </c>
      <c r="G589" t="inlineStr">
        <is>
          <t>{"code": "incs=[f for f in facts if f.get('type')=='incident']\n[(f.get('incident_id'),f.get('root_cause')) for f in incs if f.get('root_cause') and 'config' in str(f.get('root_cause')).lower()]"}</t>
        </is>
      </c>
      <c r="H589" t="inlineStr">
        <is>
          <t>[('INC-2977', 'Configuration error'), ('INC-2284', 'Configuration error'), ('INC-2651', 'Configuration error'), ('INC-2385', 'Configuration error'), ('INC-2689', 'Configuration error'), ('INC-2563', 'Configuration error'), ('INC-2073', 'Configuration error'), ('INC-2514', 'Configuration error'), ('INC-2682', 'Configuration error'), ('INC-2413', 'Configuration error'), ('INC-2570', 'Configuration error'), ('INC-2922', 'Configuration error'), ('INC-2673', 'Configuration error'), ('INC-3164', 'Configuration error'), ('INC-2194', 'Configuration error'), ('INC-3038', 'Configuration error'), ('INC-2366', 'Configuration error'), ('INC-2080', 'Configuration error'), ('INC-2255', 'Configuration error'), ('INC-2864', 'Configuration error'), ('INC-2668', 'Configuration error'), ('INC-2030', 'Configur</t>
        </is>
      </c>
    </row>
    <row r="590">
      <c r="A590" t="inlineStr">
        <is>
          <t>hardx3</t>
        </is>
      </c>
      <c r="B590" t="inlineStr">
        <is>
          <t>vectorcontext_v4</t>
        </is>
      </c>
      <c r="C590" t="n">
        <v>1</v>
      </c>
      <c r="D590" t="inlineStr">
        <is>
          <t>conv-1/t4</t>
        </is>
      </c>
      <c r="E590" t="n">
        <v>0</v>
      </c>
      <c r="F590" t="inlineStr">
        <is>
          <t>python</t>
        </is>
      </c>
      <c r="G590" t="inlineStr">
        <is>
          <t>{"code": "matches=[f for f in facts if f.get('type')=='incident' and f.get('root_cause')=='Configuration error' and f.get('incident_id')!='INC-2563']\nsorted([(f.get('incident_duration_minutes'),f.get('incident_id'),f.get('subject')) for f in matches], reverse=True)[:5]"}</t>
        </is>
      </c>
      <c r="H590" t="inlineStr">
        <is>
          <t xml:space="preserve">[(234, 'INC-2988', 'Elevated error rates affecting lake-daemon'), (218, 'INC-2413', 'Latency spike affecting the Thumbnail System'), (217, 'INC-2514', 'Latency spike affecting the Shard System'), (216, 'INC-2284', 'Complete outage affecting the Warehouse API'), (211, 'INC-2689', 'The incident affecting statement-engine')]
</t>
        </is>
      </c>
    </row>
    <row r="591">
      <c r="A591" t="inlineStr">
        <is>
          <t>hardx3</t>
        </is>
      </c>
      <c r="B591" t="inlineStr">
        <is>
          <t>vectorcontext_v4</t>
        </is>
      </c>
      <c r="C591" t="n">
        <v>1</v>
      </c>
      <c r="D591" t="inlineStr">
        <is>
          <t>conv-2/t1</t>
        </is>
      </c>
      <c r="E591" t="n">
        <v>0</v>
      </c>
      <c r="F591" t="inlineStr">
        <is>
          <t>python</t>
        </is>
      </c>
      <c r="G591" t="inlineStr">
        <is>
          <t>{"code": "services=[f for f in facts if f.get('type')=='service']\n[(f.get('subject'), f.get('deployment_region')) for f in services[:5]], len(services)"}</t>
        </is>
      </c>
      <c r="H591" t="inlineStr">
        <is>
          <t xml:space="preserve">([('archive-engine', 'ap-southeast-2'), ('upload-engine', 'us-east-1'), ('flags-worker', 'us-east-1'), ('payout-engine', 'us-east-1'), ('status-service', 'ap-southeast-2')], 120)
</t>
        </is>
      </c>
    </row>
    <row r="592">
      <c r="A592" t="inlineStr">
        <is>
          <t>hardx3</t>
        </is>
      </c>
      <c r="B592" t="inlineStr">
        <is>
          <t>vectorcontext_v4</t>
        </is>
      </c>
      <c r="C592" t="n">
        <v>1</v>
      </c>
      <c r="D592" t="inlineStr">
        <is>
          <t>conv-2/t1</t>
        </is>
      </c>
      <c r="E592" t="n">
        <v>1</v>
      </c>
      <c r="F592" t="inlineStr">
        <is>
          <t>python</t>
        </is>
      </c>
      <c r="G592" t="inlineStr">
        <is>
          <t>{"code": "sum(1 for f in facts if f.get('type')=='service' and f.get('deployment_region')=='eu-west-1')"}</t>
        </is>
      </c>
      <c r="H592" t="inlineStr">
        <is>
          <t xml:space="preserve">29
</t>
        </is>
      </c>
    </row>
    <row r="593">
      <c r="A593" t="inlineStr">
        <is>
          <t>hardx3</t>
        </is>
      </c>
      <c r="B593" t="inlineStr">
        <is>
          <t>vectorcontext_v4</t>
        </is>
      </c>
      <c r="C593" t="n">
        <v>1</v>
      </c>
      <c r="D593" t="inlineStr">
        <is>
          <t>conv-2/t2</t>
        </is>
      </c>
      <c r="E593" t="n">
        <v>0</v>
      </c>
      <c r="F593" t="inlineStr">
        <is>
          <t>python</t>
        </is>
      </c>
      <c r="G593" t="inlineStr">
        <is>
          <t>{"code": "sum(1 for f in facts if f.get('type')=='service' and f.get('deployment_region')=='eu-west-1' and str(f.get('implementation_language','')).lower()=='java')"}</t>
        </is>
      </c>
      <c r="H593" t="inlineStr">
        <is>
          <t xml:space="preserve">7
</t>
        </is>
      </c>
    </row>
    <row r="594">
      <c r="A594" t="inlineStr">
        <is>
          <t>hardx3</t>
        </is>
      </c>
      <c r="B594" t="inlineStr">
        <is>
          <t>vectorcontext_v4</t>
        </is>
      </c>
      <c r="C594" t="n">
        <v>1</v>
      </c>
      <c r="D594" t="inlineStr">
        <is>
          <t>conv-2/t3</t>
        </is>
      </c>
      <c r="E594" t="n">
        <v>0</v>
      </c>
      <c r="F594" t="inlineStr">
        <is>
          <t>python</t>
        </is>
      </c>
      <c r="G594" t="inlineStr">
        <is>
          <t>{"code": "[f.get('subject') for f in facts if f.get('type')=='service' and f.get('deployment_region')=='eu-west-1' and str(f.get('implementation_language','')).lower()=='java']"}</t>
        </is>
      </c>
      <c r="H594" t="inlineStr">
        <is>
          <t xml:space="preserve">['tracing-service', 'cdn-core', 'lake-daemon', 'survey-service', 'parser-svc', 'device-gateway', 'oauth-service']
</t>
        </is>
      </c>
    </row>
    <row r="595">
      <c r="A595" t="inlineStr">
        <is>
          <t>hardx3</t>
        </is>
      </c>
      <c r="B595" t="inlineStr">
        <is>
          <t>vectorcontext_v4</t>
        </is>
      </c>
      <c r="C595" t="n">
        <v>1</v>
      </c>
      <c r="D595" t="inlineStr">
        <is>
          <t>conv-2/t4</t>
        </is>
      </c>
      <c r="E595" t="n">
        <v>0</v>
      </c>
      <c r="F595" t="inlineStr">
        <is>
          <t>python</t>
        </is>
      </c>
      <c r="G595" t="inlineStr">
        <is>
          <t>{"code": "[(f.get('subject'), f.get('replica_count')) for f in facts if f.get('type')=='service' and f.get('deployment_region')=='eu-west-1' and str(f.get('implementation_language','')).lower()=='java']"}</t>
        </is>
      </c>
      <c r="H595" t="inlineStr">
        <is>
          <t xml:space="preserve">[('tracing-service', 13), ('cdn-core', 14), ('lake-daemon', 12), ('survey-service', 15), ('parser-svc', 6), ('device-gateway', 21), ('oauth-service', 8)]
</t>
        </is>
      </c>
    </row>
    <row r="596">
      <c r="A596" t="inlineStr">
        <is>
          <t>hardx3</t>
        </is>
      </c>
      <c r="B596" t="inlineStr">
        <is>
          <t>vectorcontext_v4</t>
        </is>
      </c>
      <c r="C596" t="n">
        <v>1</v>
      </c>
      <c r="D596" t="inlineStr">
        <is>
          <t>conv-3/t1</t>
        </is>
      </c>
      <c r="E596" t="n">
        <v>0</v>
      </c>
      <c r="F596" t="inlineStr">
        <is>
          <t>search</t>
        </is>
      </c>
      <c r="G596" t="inlineStr">
        <is>
          <t>{"query": "service overview kyc-engine owner team", "k": 5}</t>
        </is>
      </c>
      <c r="H596"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 doc chg-CHG-313: [Change record CHG-313] subject: kyc-engine; aliases: ["Kyc Service"]; change_id: CHG-313; change_date: 2025-02-05; effective_date: 2025-02-05; service: kyc-engine; change_type: ownership transfer; curren</t>
        </is>
      </c>
    </row>
    <row r="597">
      <c r="A597" t="inlineStr">
        <is>
          <t>hardx3</t>
        </is>
      </c>
      <c r="B597" t="inlineStr">
        <is>
          <t>vectorcontext_v4</t>
        </is>
      </c>
      <c r="C597" t="n">
        <v>1</v>
      </c>
      <c r="D597" t="inlineStr">
        <is>
          <t>conv-3/t4</t>
        </is>
      </c>
      <c r="E597" t="n">
        <v>0</v>
      </c>
      <c r="F597" t="inlineStr">
        <is>
          <t>search</t>
        </is>
      </c>
      <c r="G597" t="inlineStr">
        <is>
          <t>{"query": "Growth team Slack channel urgent request channel", "k": 10}</t>
        </is>
      </c>
      <c r="H597" t="inlineStr">
        <is>
          <t>- doc team-growth: [Team page: Growth] subject: Growth; aliases: null; team_lead: Elena Rossi; urgent_request_channel: #growth-dev; office_location: Berlin; office_floor: 3; weekly_planning_day: Monday; weekly_planning_time: morning; traffic_encryption_method: null; dependency_update_method: null; feature_flag_rollout_method: configuration service, rolled out gradually; on_call_escalation_documentation: null; staging_environment_scale: null; latency_metrics: null; error_budget_monitoring: null; configuration_change_process: null
- doc team-data: [Team page: Data] subject: Data; aliases: null; team_lead: Tariq Hart; urgent_request_channel: #data-eng; office_location: Berlin; office_floor: 5; weekly_planning_day: Tuesday; weekly_planning_time: morning; traffic_encryption_method: null; depend</t>
        </is>
      </c>
    </row>
    <row r="598">
      <c r="A598" t="inlineStr">
        <is>
          <t>hardx3</t>
        </is>
      </c>
      <c r="B598" t="inlineStr">
        <is>
          <t>vectorcontext_v4</t>
        </is>
      </c>
      <c r="C598" t="n">
        <v>1</v>
      </c>
      <c r="D598" t="inlineStr">
        <is>
          <t>conv-4/t1</t>
        </is>
      </c>
      <c r="E598" t="n">
        <v>0</v>
      </c>
      <c r="F598" t="inlineStr">
        <is>
          <t>search</t>
        </is>
      </c>
      <c r="G598" t="inlineStr">
        <is>
          <t>{"query": "Statement API network port listen port", "k": 5}</t>
        </is>
      </c>
      <c r="H598" t="inlineStr">
        <is>
          <t>- doc svc-chaos-api: [Service overview: chaos-api] subject: chaos-api; aliases: ["Chaos API"]; service_type: backend component; owner_team: Growth; pager_contact: null; implementation_language: TypeScript; runtime_dependencies: ["statement-engine"]; data_store: CockroachDB; network_protocol: null; network_port: 4634; availability_slo: 99.9%; deployment_region: us-west-2; replica_count: 18; reliability_mechanism: Graceful shutdown waits for in-flight requests to complete before exiting; traffic_security: Gateway rate limiting with a token bucket per client
- doc svc-index-api: [Service overview: index-api] subject: index-api; aliases: ["Index API"]; service_type: backend component; owner_team: Data; pager_contact: Yusuf Lin; implementation_language: Go; runtime_dependencies: ["shard-gateway</t>
        </is>
      </c>
    </row>
    <row r="599">
      <c r="A599" t="inlineStr">
        <is>
          <t>hardx3</t>
        </is>
      </c>
      <c r="B599" t="inlineStr">
        <is>
          <t>vectorcontext_v4</t>
        </is>
      </c>
      <c r="C599" t="n">
        <v>1</v>
      </c>
      <c r="D599" t="inlineStr">
        <is>
          <t>conv-4/t2</t>
        </is>
      </c>
      <c r="E599" t="n">
        <v>0</v>
      </c>
      <c r="F599" t="inlineStr">
        <is>
          <t>search</t>
        </is>
      </c>
      <c r="G599" t="inlineStr">
        <is>
          <t>{"query": "Statement API runtime dependencies statement-engine", "k": 5}</t>
        </is>
      </c>
      <c r="H599" t="inlineStr">
        <is>
          <t>- doc svc-statement-engine: [Service overview: statement-engine] subject: statement-engine; aliases: ["Statement API"]; service_type: backend component; owner_team: Payments; pager_contact: null; implementation_language: Kotlin; runtime_dependencies: ["cdn-core"]; data_store: CockroachDB; network_protocol: HTTP; network_port: 9944; availability_slo: 99.95%; deployment_region: us-east-1; replica_count: 17; reliability_mechanism: Graceful shutdown waits for in-flight requests to complete before exiting; traffic_security: null
- doc inc-INC-2689: [Incident report INC-2689] subject: The incident affecting statement-engine; aliases: null; incident_id: INC-2689; severity: SEV3; incident_date: 2025-01-02; impact_type: Partial outage; affected_service: statement-engine; secondary_affected_services</t>
        </is>
      </c>
    </row>
    <row r="600">
      <c r="A600" t="inlineStr">
        <is>
          <t>hardx3</t>
        </is>
      </c>
      <c r="B600" t="inlineStr">
        <is>
          <t>vectorcontext_v4</t>
        </is>
      </c>
      <c r="C600" t="n">
        <v>1</v>
      </c>
      <c r="D600" t="inlineStr">
        <is>
          <t>conv-4/t3</t>
        </is>
      </c>
      <c r="E600" t="n">
        <v>0</v>
      </c>
      <c r="F600" t="inlineStr">
        <is>
          <t>search</t>
        </is>
      </c>
      <c r="G600" t="inlineStr">
        <is>
          <t>{"query": "service overview cdn-core owner team", "k": 5}</t>
        </is>
      </c>
      <c r="H600"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601">
      <c r="A601" t="inlineStr">
        <is>
          <t>hardx3</t>
        </is>
      </c>
      <c r="B601" t="inlineStr">
        <is>
          <t>vectorcontext_v4</t>
        </is>
      </c>
      <c r="C601" t="n">
        <v>1</v>
      </c>
      <c r="D601" t="inlineStr">
        <is>
          <t>conv-5/t1</t>
        </is>
      </c>
      <c r="E601" t="n">
        <v>0</v>
      </c>
      <c r="F601" t="inlineStr">
        <is>
          <t>python</t>
        </is>
      </c>
      <c r="G601" t="inlineStr">
        <is>
          <t>{"code": "incs=[f for f in facts if f.get('type')=='incident']; len(incs), incs[:3]"}</t>
        </is>
      </c>
      <c r="H601"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t>
        </is>
      </c>
    </row>
    <row r="602">
      <c r="A602" t="inlineStr">
        <is>
          <t>hardx3</t>
        </is>
      </c>
      <c r="B602" t="inlineStr">
        <is>
          <t>vectorcontext_v4</t>
        </is>
      </c>
      <c r="C602" t="n">
        <v>1</v>
      </c>
      <c r="D602" t="inlineStr">
        <is>
          <t>conv-5/t1</t>
        </is>
      </c>
      <c r="E602" t="n">
        <v>1</v>
      </c>
      <c r="F602" t="inlineStr">
        <is>
          <t>python</t>
        </is>
      </c>
      <c r="G602" t="inlineStr">
        <is>
          <t>{"code": "from collections import Counter\nc=Counter(f.get('affected_service') for f in incs)\nc.most_common(20)"}</t>
        </is>
      </c>
      <c r="H602" t="inlineStr">
        <is>
          <t xml:space="preserve">[('payout-engine', 5), ('payments-core', 4), ('reconcile-svc', 4), ('quota-worker', 4), ('profile-gateway', 4), ('tokens-worker', 4), ('rollout-daemon', 4), ('probe-gateway', 4), ('device-gateway', 4), ('support-gateway', 4), ('invoice-api', 3), ('settlement-svc', 3), ('Stream Service', 3), ('entitlement-daemon', 3), ('statement-engine', 3), ('edge-svc', 3), ('vault-worker', 3), ('referral-service', 3), ('campaign-core', 3), ('status-service', 3)]
</t>
        </is>
      </c>
    </row>
    <row r="603">
      <c r="A603" t="inlineStr">
        <is>
          <t>hardx3</t>
        </is>
      </c>
      <c r="B603" t="inlineStr">
        <is>
          <t>vectorcontext_v4</t>
        </is>
      </c>
      <c r="C603" t="n">
        <v>1</v>
      </c>
      <c r="D603" t="inlineStr">
        <is>
          <t>conv-5/t1</t>
        </is>
      </c>
      <c r="E603" t="n">
        <v>2</v>
      </c>
      <c r="F603" t="inlineStr">
        <is>
          <t>search</t>
        </is>
      </c>
      <c r="G603" t="inlineStr">
        <is>
          <t>{"query": "service canonical name payout-engine aliases", "k": 5}</t>
        </is>
      </c>
      <c r="H603" t="inlineStr">
        <is>
          <t>- doc svc-payout-engine: [Service overview: payout-engine] subject: payout-engine; aliases: ["Payout Platform"]; service_type: backend component; owner_team: Data; pager_contact: Rafael Aziz; implementation_language: Rust; runtime_dependencies: ["tokenizer-daemon", "vault-worker", "sso-daemon"]; data_store: Postgres; network_protocol: null; network_port: 9585; availability_slo: 99.99%; deployment_region: us-east-1; replica_count: 8; reliability_mechanism: ["serving cached responses when a dependency is down", "graceful shutdown waits for in flight requests to complete before exiting", "long running jobs checkpoint pro
- doc inc-INC-3030: [Incident report INC-3030] subject: Partial outage affecting payout-engine; aliases: null; incident_id: INC-3030; severity: SEV2; incident_date: 2025-05-1</t>
        </is>
      </c>
    </row>
    <row r="604">
      <c r="A604" t="inlineStr">
        <is>
          <t>hardx3</t>
        </is>
      </c>
      <c r="B604" t="inlineStr">
        <is>
          <t>vectorcontext_v4</t>
        </is>
      </c>
      <c r="C604" t="n">
        <v>1</v>
      </c>
      <c r="D604" t="inlineStr">
        <is>
          <t>conv-5/t2</t>
        </is>
      </c>
      <c r="E604" t="n">
        <v>0</v>
      </c>
      <c r="F604" t="inlineStr">
        <is>
          <t>python</t>
        </is>
      </c>
      <c r="G604" t="inlineStr">
        <is>
          <t>{"code": "[(f['incident_id'], f['incident_duration_minutes']) for f in facts if f.get('type')=='incident' and f.get('affected_service')=='payout-engine'], sum(f.get('incident_duration_minutes',0) for f in facts if f.get('type')=='incident' and f.get('affected_service')=='payout-engine')"}</t>
        </is>
      </c>
      <c r="H604" t="inlineStr">
        <is>
          <t xml:space="preserve">([('INC-3030', 123), ('INC-2809', 105), ('INC-2924', 219), ('INC-2770', 116), ('INC-2119', 94)], 657)
</t>
        </is>
      </c>
    </row>
    <row r="605">
      <c r="A605" t="inlineStr">
        <is>
          <t>hardx3</t>
        </is>
      </c>
      <c r="B605" t="inlineStr">
        <is>
          <t>vectorcontext_v4</t>
        </is>
      </c>
      <c r="C605" t="n">
        <v>1</v>
      </c>
      <c r="D605" t="inlineStr">
        <is>
          <t>conv-5/t3</t>
        </is>
      </c>
      <c r="E605" t="n">
        <v>0</v>
      </c>
      <c r="F605" t="inlineStr">
        <is>
          <t>search</t>
        </is>
      </c>
      <c r="G605" t="inlineStr">
        <is>
          <t>{"query": "payout-engine service overview deployment region", "k": 5}</t>
        </is>
      </c>
      <c r="H605" t="inlineStr">
        <is>
          <t>- doc svc-payout-engine: [Service overview: payout-engine] subject: payout-engine; aliases: ["Payout Platform"]; service_type: backend component; owner_team: Data; pager_contact: Rafael Aziz; implementation_language: Rust; runtime_dependencies: ["tokenizer-daemon", "vault-worker", "sso-daemon"]; data_store: Postgres; network_protocol: null; network_port: 9585; availability_slo: 99.99%; deployment_region: us-east-1; replica_count: 8; reliability_mechanism: ["serving cached responses when a dependency is down", "graceful shutdown waits for in flight requests to complete before exiting", "long running jobs checkpoint pro
- doc adr-ADR-137: [Architecture decision ADR-137] subject: Migration of payout-engine to CockroachDB; aliases: null; adr_id: ADR-137; decision: migrate payout-engine to Cock</t>
        </is>
      </c>
    </row>
    <row r="606">
      <c r="A606" t="inlineStr">
        <is>
          <t>hardx3</t>
        </is>
      </c>
      <c r="B606" t="inlineStr">
        <is>
          <t>vectorcontext_v4</t>
        </is>
      </c>
      <c r="C606" t="n">
        <v>1</v>
      </c>
      <c r="D606" t="inlineStr">
        <is>
          <t>conv-5/t4</t>
        </is>
      </c>
      <c r="E606" t="n">
        <v>0</v>
      </c>
      <c r="F606" t="inlineStr">
        <is>
          <t>search</t>
        </is>
      </c>
      <c r="G606" t="inlineStr">
        <is>
          <t>{"query": "payout-engine service overview owner team", "k": 3}</t>
        </is>
      </c>
      <c r="H606" t="inlineStr">
        <is>
          <t>- doc svc-payout-engine: [Service overview: payout-engine] subject: payout-engine; aliases: ["Payout Platform"]; service_type: backend component; owner_team: Data; pager_contact: Rafael Aziz; implementation_language: Rust; runtime_dependencies: ["tokenizer-daemon", "vault-worker", "sso-daemon"]; data_store: Postgres; network_protocol: null; network_port: 9585; availability_slo: 99.99%; deployment_region: us-east-1; replica_count: 8; reliability_mechanism: ["serving cached responses when a dependency is down", "graceful shutdown waits for in flight requests to complete before exiting", "long running jobs checkpoint pro
- doc inc-INC-2119: [Incident report INC-2119] subject: Partial outage affecting payout-engine; aliases: null; incident_id: INC-2119; severity: SEV2; incident_date: 2025-08-1</t>
        </is>
      </c>
    </row>
    <row r="607">
      <c r="A607" t="inlineStr">
        <is>
          <t>hardx3</t>
        </is>
      </c>
      <c r="B607" t="inlineStr">
        <is>
          <t>vectorcontext_v4</t>
        </is>
      </c>
      <c r="C607" t="n">
        <v>1</v>
      </c>
      <c r="D607" t="inlineStr">
        <is>
          <t>distract-0</t>
        </is>
      </c>
      <c r="E607" t="n">
        <v>0</v>
      </c>
      <c r="F607" t="inlineStr">
        <is>
          <t>python</t>
        </is>
      </c>
      <c r="G607" t="inlineStr">
        <is>
          <t>{"code": "incs=[f for f in facts if f.get('type')=='incident']\n[(f.get('doc_id'),f.get('subject'),f.get('affected_service')) for f in incs[:5]]"}</t>
        </is>
      </c>
      <c r="H607" t="inlineStr">
        <is>
          <t xml:space="preserve">[('inc-INC-2425', 'Elevated error rates affecting payments-core', 'payments-core'), ('inc-INC-3255', 'Elevated error rates affecting invoice-api', 'invoice-api'), ('inc-INC-3085', 'Complete outage affecting health-service', 'health-service'), ('inc-INC-2977', 'Complete outage affecting the Settlement Service', 'settlement-svc'), ('inc-INC-2955', 'Partial outage affecting the Reconcile System', 'reconcile-svc')]
</t>
        </is>
      </c>
    </row>
    <row r="608">
      <c r="A608" t="inlineStr">
        <is>
          <t>hardx3</t>
        </is>
      </c>
      <c r="B608" t="inlineStr">
        <is>
          <t>vectorcontext_v4</t>
        </is>
      </c>
      <c r="C608" t="n">
        <v>1</v>
      </c>
      <c r="D608" t="inlineStr">
        <is>
          <t>distract-0</t>
        </is>
      </c>
      <c r="E608" t="n">
        <v>1</v>
      </c>
      <c r="F608" t="inlineStr">
        <is>
          <t>python</t>
        </is>
      </c>
      <c r="G608" t="inlineStr">
        <is>
          <t>{"code": "matches=[f for f in facts if f.get('type')=='incident' and (str(f.get('affected_service','')).lower()=='lake-daemon' or str(f.get('subject','')).lower().find('lake-daemon')&gt;=0)]\n[(f.get('doc_id'),f.get('affected_service'),f.get('subject')) for f in matches], len(matches)"}</t>
        </is>
      </c>
      <c r="H608" t="inlineStr">
        <is>
          <t xml:space="preserve">([('inc-INC-2988', 'lake-daemon', 'Elevated error rates affecting lake-daemon')], 1)
</t>
        </is>
      </c>
    </row>
    <row r="609">
      <c r="A609" t="inlineStr">
        <is>
          <t>hardx3</t>
        </is>
      </c>
      <c r="B609" t="inlineStr">
        <is>
          <t>vectorcontext_v4</t>
        </is>
      </c>
      <c r="C609" t="n">
        <v>1</v>
      </c>
      <c r="D609" t="inlineStr">
        <is>
          <t>distract-1</t>
        </is>
      </c>
      <c r="E609" t="n">
        <v>0</v>
      </c>
      <c r="F609" t="inlineStr">
        <is>
          <t>python</t>
        </is>
      </c>
      <c r="G609" t="inlineStr">
        <is>
          <t>{"code": "incs=[f for f in facts if f.get('type')=='incident']\nlen(incs), incs[:2]"}</t>
        </is>
      </c>
      <c r="H609"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t>
        </is>
      </c>
    </row>
    <row r="610">
      <c r="A610" t="inlineStr">
        <is>
          <t>hardx3</t>
        </is>
      </c>
      <c r="B610" t="inlineStr">
        <is>
          <t>vectorcontext_v4</t>
        </is>
      </c>
      <c r="C610" t="n">
        <v>1</v>
      </c>
      <c r="D610" t="inlineStr">
        <is>
          <t>distract-1</t>
        </is>
      </c>
      <c r="E610" t="n">
        <v>1</v>
      </c>
      <c r="F610" t="inlineStr">
        <is>
          <t>search</t>
        </is>
      </c>
      <c r="G610" t="inlineStr">
        <is>
          <t>{"query": "Index API incident primary affected service affected_service index-api", "k": 10}</t>
        </is>
      </c>
      <c r="H610" t="inlineStr">
        <is>
          <t>- doc svc-index-api: [Service overview: index-api] subject: index-api; aliases: ["Index API"]; service_type: backend component; owner_team: Data; pager_contact: Yusuf Lin; implementation_language: Go; runtime_dependencies: ["shard-gateway"]; data_store: MySQL; network_protocol: null; network_port: 6952; availability_slo: 99.9%; deployment_region: us-east-1; replica_count: 10; reliability_mechanism: Long-running jobs checkpoint progress so they can resume after a restart; traffic_security: null
- doc inc-INC-3248: [Incident report INC-3248] subject: Incident report INC-3248; aliases: ["Status Platform"]; incident_id: INC-3248; severity: SEV1; incident_date: 2025-04-02; impact_type: Elevated error rates; affected_service: status-service; secondary_affected_services: ["index-api"]; incident_d</t>
        </is>
      </c>
    </row>
    <row r="611">
      <c r="A611" t="inlineStr">
        <is>
          <t>hardx3</t>
        </is>
      </c>
      <c r="B611" t="inlineStr">
        <is>
          <t>vectorcontext_v4</t>
        </is>
      </c>
      <c r="C611" t="n">
        <v>1</v>
      </c>
      <c r="D611" t="inlineStr">
        <is>
          <t>distract-1</t>
        </is>
      </c>
      <c r="E611" t="n">
        <v>2</v>
      </c>
      <c r="F611" t="inlineStr">
        <is>
          <t>python</t>
        </is>
      </c>
      <c r="G611" t="inlineStr">
        <is>
          <t>{"code": "# Count incident cards whose normalized primary affected_service is index-api or alias Index API.\n[(f['doc_id'], f.get('affected_service'), f.get('subject')) for f in facts if f.get('type')=='incident' and (str(f.get('affected_service','')).lower() in {'index-api','index api'} or str(f.get('subject','')).lower()=='index api')],"}</t>
        </is>
      </c>
      <c r="H611" t="inlineStr">
        <is>
          <t xml:space="preserve">([],)
</t>
        </is>
      </c>
    </row>
    <row r="612">
      <c r="A612" t="inlineStr">
        <is>
          <t>hardx3</t>
        </is>
      </c>
      <c r="B612" t="inlineStr">
        <is>
          <t>vectorcontext_v4</t>
        </is>
      </c>
      <c r="C612" t="n">
        <v>1</v>
      </c>
      <c r="D612" t="inlineStr">
        <is>
          <t>distract-1</t>
        </is>
      </c>
      <c r="E612" t="n">
        <v>3</v>
      </c>
      <c r="F612" t="inlineStr">
        <is>
          <t>search</t>
        </is>
      </c>
      <c r="G612" t="inlineStr">
        <is>
          <t>{"query": "incident reports primary affected Index API index-api", "k": 40}</t>
        </is>
      </c>
      <c r="H612" t="inlineStr">
        <is>
          <t xml:space="preserve">- doc inc-INC-3248: [Incident report INC-3248] subject: Incident report INC-3248; aliases: ["Status Platform"]; incident_id: INC-3248; severity: SEV1; incident_date: 2025-04-02; impact_type: Elevated error rates; affected_service: status-service; secondary_affected_services: ["index-api"]; incident_duration_minutes: 128; root_cause: Database failover; secondary_impact_relationship: downstream; report_author: Marcus Meyer
- doc svc-index-api: [Service overview: index-api] subject: index-api; aliases: ["Index API"]; service_type: backend component; owner_team: Data; pager_contact: Yusuf Lin; implementation_language: Go; runtime_dependencies: ["shard-gateway"]; data_store: MySQL; network_protocol: null; network_port: 6952; availability_slo: 99.9%; deployment_region: us-east-1; replica_count: </t>
        </is>
      </c>
    </row>
    <row r="613">
      <c r="A613" t="inlineStr">
        <is>
          <t>hardx3</t>
        </is>
      </c>
      <c r="B613" t="inlineStr">
        <is>
          <t>vectorcontext_v4</t>
        </is>
      </c>
      <c r="C613" t="n">
        <v>1</v>
      </c>
      <c r="D613" t="inlineStr">
        <is>
          <t>distract-1</t>
        </is>
      </c>
      <c r="E613" t="n">
        <v>4</v>
      </c>
      <c r="F613" t="inlineStr">
        <is>
          <t>python</t>
        </is>
      </c>
      <c r="G613" t="inlineStr">
        <is>
          <t>{"code": "[(f['doc_id'],f.get('affected_service'),f.get('subject')) for f in facts if f.get('type')=='incident' and 'index' in str(f).lower()]"}</t>
        </is>
      </c>
      <c r="H613" t="inlineStr">
        <is>
          <t xml:space="preserve">[('inc-INC-3248', 'status-service', 'Incident report INC-3248')]
</t>
        </is>
      </c>
    </row>
    <row r="614">
      <c r="A614" t="inlineStr">
        <is>
          <t>hardx3</t>
        </is>
      </c>
      <c r="B614" t="inlineStr">
        <is>
          <t>vectorcontext_v4</t>
        </is>
      </c>
      <c r="C614" t="n">
        <v>1</v>
      </c>
      <c r="D614" t="inlineStr">
        <is>
          <t>distract-2</t>
        </is>
      </c>
      <c r="E614" t="n">
        <v>0</v>
      </c>
      <c r="F614" t="inlineStr">
        <is>
          <t>search</t>
        </is>
      </c>
      <c r="G614" t="inlineStr">
        <is>
          <t>{"query": "incident reports warehouse-core collateral secondary affected service, not primary affected service", "k": 40}</t>
        </is>
      </c>
      <c r="H614" t="inlineStr">
        <is>
          <t>- doc inc-INC-2284: [Incident report INC-2284] subject: Complete outage affecting the Warehouse API; aliases: null; incident_id: INC-2284; severity: SEV2; incident_date: 2025-03-20; impact_type: Complete outage; affected_service: warehouse-core; secondary_affected_services: null; incident_duration_minutes: 216; root_cause: Configuration error; secondary_impact_relationship: null; report_author: Tariq Costa
- doc inc-INC-3009: [Incident report INC-3009] subject: Incident affecting search-svc; aliases: null; incident_id: INC-3009; severity: SEV1; incident_date: 2025-06-13; impact_type: Elevated error rates; affected_service: search-svc; secondary_affected_services: ["warehouse-core"]; incident_duration_minutes: 47; root_cause: Bad deploy; report_author: Daniel Nair
- doc inc-INC-2575: [Incid</t>
        </is>
      </c>
    </row>
    <row r="615">
      <c r="A615" t="inlineStr">
        <is>
          <t>hardx3</t>
        </is>
      </c>
      <c r="B615" t="inlineStr">
        <is>
          <t>vectorcontext_v4</t>
        </is>
      </c>
      <c r="C615" t="n">
        <v>1</v>
      </c>
      <c r="D615" t="inlineStr">
        <is>
          <t>distract-2</t>
        </is>
      </c>
      <c r="E615" t="n">
        <v>1</v>
      </c>
      <c r="F615" t="inlineStr">
        <is>
          <t>python</t>
        </is>
      </c>
      <c r="G615" t="inlineStr">
        <is>
          <t>{"code": "[(f['doc_id'], f.get('affected_service'), f.get('secondary_affected_services')) for f in facts if f.get('type')=='incident' and any(str(x).lower()=='warehouse-core' for x in (f.get('secondary_affected_services') or []))]"}</t>
        </is>
      </c>
      <c r="H615" t="inlineStr">
        <is>
          <t xml:space="preserve">[('inc-INC-3009', 'search-svc', ['warehouse-core'])]
</t>
        </is>
      </c>
    </row>
    <row r="616">
      <c r="A616" t="inlineStr">
        <is>
          <t>hardx3</t>
        </is>
      </c>
      <c r="B616" t="inlineStr">
        <is>
          <t>vectorcontext_v4</t>
        </is>
      </c>
      <c r="C616" t="n">
        <v>1</v>
      </c>
      <c r="D616" t="inlineStr">
        <is>
          <t>distract-3</t>
        </is>
      </c>
      <c r="E616" t="n">
        <v>0</v>
      </c>
      <c r="F616" t="inlineStr">
        <is>
          <t>search</t>
        </is>
      </c>
      <c r="G616" t="inlineStr">
        <is>
          <t>{"query": "INC-3152 primary affected service affected_service", "k": 5}</t>
        </is>
      </c>
      <c r="H616" t="inlineStr">
        <is>
          <t>- doc inc-INC-2765: [Incident report INC-2765] subject: Elevated error rates affecting reconcile-svc; aliases: null; incident_id: INC-2765; severity: SEV2; incident_date: 2025-01-25; impact_type: Elevated error rates; affected_service: reconcile-svc; secondary_affected_services: null; incident_duration_minutes: 79; root_cause: Dependency outage; secondary_impact_relationship: null; report_author: Priya Reyes
- doc inc-INC-3152: [Incident report INC-3152] subject: Incident affecting the Rollout Platform; aliases: null; incident_id: INC-3152; severity: SEV2; incident_date: 2025-04-19; impact_type: Elevated error rates; affected_service: rollout-daemon; secondary_affected_services: ["catalog-core"]; incident_duration_minutes: 148; root_cause: Bad deploy; secondary_impact_relationship: side ef</t>
        </is>
      </c>
    </row>
    <row r="617">
      <c r="A617" t="inlineStr">
        <is>
          <t>hardx3</t>
        </is>
      </c>
      <c r="B617" t="inlineStr">
        <is>
          <t>vectorcontext_v4</t>
        </is>
      </c>
      <c r="C617" t="n">
        <v>1</v>
      </c>
      <c r="D617" t="inlineStr">
        <is>
          <t>distract-4</t>
        </is>
      </c>
      <c r="E617" t="n">
        <v>0</v>
      </c>
      <c r="F617" t="inlineStr">
        <is>
          <t>search</t>
        </is>
      </c>
      <c r="G617" t="inlineStr">
        <is>
          <t>{"query": "incidents where Quota Service is the primary affected service incident duration minutes affected_service Quota Service, excluding secondary collateral impact", "k": 40}</t>
        </is>
      </c>
      <c r="H617" t="inlineStr">
        <is>
          <t>- doc inc-INC-3118: [Incident report INC-3118] subject: Complete outage affecting quota-worker; aliases: null; incident_id: INC-3118; severity: SEV3; incident_date: 2025-03-01; impact_type: Complete outage; affected_service: quota-worker; secondary_affected_services: ["scheduler-api"]; incident_duration_minutes: 74; root_cause: Bad deploy; report_author: Amara Farah
- doc svc-quota-worker: [Service overview: quota-worker] subject: quota-worker; aliases: ["Quota Service"]; service_type: backend component; owner_team: Identity; pager_contact: Zara Larsen; implementation_language: Python; runtime_dependencies: ["batch-service", "queue-engine", "checkout-core"]; data_store: Redis; network_protocol: HTTP; network_port: 5066; availability_slo: 99.95%; deployment_region: ap-southeast-2; replica_c</t>
        </is>
      </c>
    </row>
    <row r="618">
      <c r="A618" t="inlineStr">
        <is>
          <t>hardx3</t>
        </is>
      </c>
      <c r="B618" t="inlineStr">
        <is>
          <t>vectorcontext_v4</t>
        </is>
      </c>
      <c r="C618" t="n">
        <v>1</v>
      </c>
      <c r="D618" t="inlineStr">
        <is>
          <t>distract-4</t>
        </is>
      </c>
      <c r="E618" t="n">
        <v>1</v>
      </c>
      <c r="F618" t="inlineStr">
        <is>
          <t>python</t>
        </is>
      </c>
      <c r="G618" t="inlineStr">
        <is>
          <t>{"code": "[(f.get('incident_id'), f.get('affected_service'), f.get('incident_duration_minutes'), f.get('secondary_affected_services')) for f in facts if f.get('type')=='incident' and (f.get('affected_service')=='quota-worker' or 'quota-worker' in (f.get('subject') or '').lower())]"}</t>
        </is>
      </c>
      <c r="H618" t="inlineStr">
        <is>
          <t xml:space="preserve">[('INC-3118', 'quota-worker', 74, ['scheduler-api']), ('INC-2045', 'quota-worker', 57, None), ('INC-2116', 'quota-worker', 76, None), ('INC-2856', 'quota-worker', 136, None)]
</t>
        </is>
      </c>
    </row>
    <row r="619">
      <c r="A619" t="inlineStr">
        <is>
          <t>hardx3</t>
        </is>
      </c>
      <c r="B619" t="inlineStr">
        <is>
          <t>vectorcontext_v4</t>
        </is>
      </c>
      <c r="C619" t="n">
        <v>1</v>
      </c>
      <c r="D619" t="inlineStr">
        <is>
          <t>distract-5</t>
        </is>
      </c>
      <c r="E619" t="n">
        <v>0</v>
      </c>
      <c r="F619" t="inlineStr">
        <is>
          <t>python</t>
        </is>
      </c>
      <c r="G619" t="inlineStr">
        <is>
          <t>{"code": "incs=[f for f in facts if f.get('type')=='incident']; len(incs), incs[:2]"}</t>
        </is>
      </c>
      <c r="H619"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t>
        </is>
      </c>
    </row>
    <row r="620">
      <c r="A620" t="inlineStr">
        <is>
          <t>hardx3</t>
        </is>
      </c>
      <c r="B620" t="inlineStr">
        <is>
          <t>vectorcontext_v4</t>
        </is>
      </c>
      <c r="C620" t="n">
        <v>1</v>
      </c>
      <c r="D620" t="inlineStr">
        <is>
          <t>distract-5</t>
        </is>
      </c>
      <c r="E620" t="n">
        <v>1</v>
      </c>
      <c r="F620" t="inlineStr">
        <is>
          <t>python</t>
        </is>
      </c>
      <c r="G620" t="inlineStr">
        <is>
          <t>{"code": "rows=[f for f in facts if f.get('type')=='incident' and str(f.get('root_cause','')).lower()=='network partition']; [(r['incident_id'],r.get('affected_service'),r.get('secondary_affected_services'),r.get('secondary_impact_relationship')) for r in rows]"}</t>
        </is>
      </c>
      <c r="H620" t="inlineStr">
        <is>
          <t xml:space="preserve">[('INC-2425', 'payments-core', None, None), ('INC-2359', 'entitlement-daemon', None, None), ('INC-2828', 'referral-service', None, None), ('INC-2932', 'campaign-core', None, None), ('INC-3240', 'ledger-gateway', ['ranker-api'], 'side effect'), ('INC-2100', 'statement-engine', None, None), ('INC-2809', 'payout-engine', None, None), ('INC-2089', 'tracing-service', ['orders-daemon'], None), ('INC-2581', 'shipping-core', ['oauth-service'], 'oauth-service'), ('INC-2309', 'export-core', None, None), ('INC-3187', 'status-service', None, None), ('INC-2620', 'synonym-worker', None, None)]
</t>
        </is>
      </c>
    </row>
    <row r="621">
      <c r="A621" t="inlineStr">
        <is>
          <t>hardx3</t>
        </is>
      </c>
      <c r="B621" t="inlineStr">
        <is>
          <t>vectorcontext_v4</t>
        </is>
      </c>
      <c r="C621" t="n">
        <v>1</v>
      </c>
      <c r="D621" t="inlineStr">
        <is>
          <t>neg-0</t>
        </is>
      </c>
      <c r="E621" t="n">
        <v>0</v>
      </c>
      <c r="F621" t="inlineStr">
        <is>
          <t>python</t>
        </is>
      </c>
      <c r="G621" t="inlineStr">
        <is>
          <t>{"code": "# inspect relevant cards\n[(f['doc_id'], f['type'], f.get('subject'), f.get('owner_team'), f.get('affected_service')) for f in facts if f['type'] in ('service','incident')][:20]"}</t>
        </is>
      </c>
      <c r="H621" t="inlineStr">
        <is>
          <t>[('inc-INC-2425', 'incident', 'Elevated error rates affecting payments-core', None, 'payments-core'), ('inc-INC-3255', 'incident', 'Elevated error rates affecting invoice-api', None, 'invoice-api'), ('svc-archive-engine', 'service', 'archive-engine', 'Platform', None), ('inc-INC-3085', 'incident', 'Complete outage affecting health-service', None, 'health-service'), ('inc-INC-2977', 'incident', 'Complete outage affecting the Settlement Service', None, 'settlement-svc'), ('svc-upload-engine', 'service', 'upload-engine', 'Payments', None), ('inc-INC-2955', 'incident', 'Partial outage affecting the Reconcile System', None, 'reconcile-svc'), ('inc-INC-2284', 'incident', 'Complete outage affecting the Warehouse API', None, 'warehouse-core'), ('svc-flags-worker', 'service', 'flags-worker', 'Searc</t>
        </is>
      </c>
    </row>
    <row r="622">
      <c r="A622" t="inlineStr">
        <is>
          <t>hardx3</t>
        </is>
      </c>
      <c r="B622" t="inlineStr">
        <is>
          <t>vectorcontext_v4</t>
        </is>
      </c>
      <c r="C622" t="n">
        <v>1</v>
      </c>
      <c r="D622" t="inlineStr">
        <is>
          <t>neg-0</t>
        </is>
      </c>
      <c r="E622" t="n">
        <v>1</v>
      </c>
      <c r="F622" t="inlineStr">
        <is>
          <t>python</t>
        </is>
      </c>
      <c r="G622" t="inlineStr">
        <is>
          <t>{"code": "services=[f for f in facts if f['type']=='service' and f.get('owner_team')=='Search']\nfor f in services: print(f['subject'], f.get('aliases'))\nprint('count',len(services))\nprint('incident sample')\nfor f in [x for x in facts if x['type']=='incident'][:5]: print(f['affected_service'], f.get('aliases'), f['subject'])"}</t>
        </is>
      </c>
      <c r="H622" t="inlineStr">
        <is>
          <t>flags-worker ['Flags System']
status-service ['Status Platform']
lookup-api ['Lookup Platform']
ledger-gateway ['Ledger System']
spell-engine ['Spell Service']
checkout-core ['Checkout API']
mfa-svc ['Mfa Platform']
budget-engine ['Budget API']
feed-engine ['Feed Platform']
thumbnail-svc ['Thumbnail System']
warehouse-core ['Warehouse API']
notify-gateway ['Notify API']
billing-worker ['Billing System']
batch-service ['Batch API']
crawler-service ['Crawler API']
payments-core ['Payments System']
profile-gateway ['Profile System']
auth-worker ['Auth Platform']
forecast-core ['Forecast System']
count 19
incident sample
payments-core None Elevated error rates affecting payments-core
invoice-api None Elevated error rates affecting invoice-api
health-service None Complete outage affecting healt</t>
        </is>
      </c>
    </row>
    <row r="623">
      <c r="A623" t="inlineStr">
        <is>
          <t>hardx3</t>
        </is>
      </c>
      <c r="B623" t="inlineStr">
        <is>
          <t>vectorcontext_v4</t>
        </is>
      </c>
      <c r="C623" t="n">
        <v>1</v>
      </c>
      <c r="D623" t="inlineStr">
        <is>
          <t>neg-0</t>
        </is>
      </c>
      <c r="E623" t="n">
        <v>2</v>
      </c>
      <c r="F623" t="inlineStr">
        <is>
          <t>python</t>
        </is>
      </c>
      <c r="G623" t="inlineStr">
        <is>
          <t>{"code": "inc=[f for f in facts if f['type']=='incident']\nfor s in services:\n names={s['subject'].lower(),*(a.lower() for a in (s.get('aliases') or []))}\n hits=[i for i in inc if str(i.get('affected_service','')).lower() in names]\n print(s['subject'], '=&gt;', len(hits), [i.get('affected_service') for i in hits])"}</t>
        </is>
      </c>
      <c r="H623" t="inlineStr">
        <is>
          <t xml:space="preserve">flags-worker =&gt; 2 ['flags-worker', 'flags-worker']
status-service =&gt; 3 ['status-service', 'status-service', 'status-service']
lookup-api =&gt; 1 ['lookup-api']
ledger-gateway =&gt; 2 ['ledger-gateway', 'ledger-gateway']
spell-engine =&gt; 2 ['spell-engine', 'spell-engine']
checkout-core =&gt; 1 ['checkout-core']
mfa-svc =&gt; 1 ['mfa-svc']
budget-engine =&gt; 1 ['budget-engine']
feed-engine =&gt; 2 ['feed-engine', 'feed-engine']
thumbnail-svc =&gt; 2 ['thumbnail-svc', 'thumbnail-svc']
warehouse-core =&gt; 1 ['warehouse-core']
notify-gateway =&gt; 1 ['notify-gateway']
billing-worker =&gt; 2 ['billing-worker', 'billing-worker']
batch-service =&gt; 2 ['batch-service', 'batch-service']
crawler-service =&gt; 1 ['crawler-service']
payments-core =&gt; 4 ['payments-core', 'payments-core', 'payments-core', 'payments-core']
profile-gateway </t>
        </is>
      </c>
    </row>
    <row r="624">
      <c r="A624" t="inlineStr">
        <is>
          <t>hardx3</t>
        </is>
      </c>
      <c r="B624" t="inlineStr">
        <is>
          <t>vectorcontext_v4</t>
        </is>
      </c>
      <c r="C624" t="n">
        <v>1</v>
      </c>
      <c r="D624" t="inlineStr">
        <is>
          <t>neg-1</t>
        </is>
      </c>
      <c r="E624" t="n">
        <v>0</v>
      </c>
      <c r="F624" t="inlineStr">
        <is>
          <t>python</t>
        </is>
      </c>
      <c r="G624" t="inlineStr">
        <is>
          <t>{"code": "services=[f for f in facts if f.get('type')=='service']\nlen(services), services[:3]"}</t>
        </is>
      </c>
      <c r="H624"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625">
      <c r="A625" t="inlineStr">
        <is>
          <t>hardx3</t>
        </is>
      </c>
      <c r="B625" t="inlineStr">
        <is>
          <t>vectorcontext_v4</t>
        </is>
      </c>
      <c r="C625" t="n">
        <v>1</v>
      </c>
      <c r="D625" t="inlineStr">
        <is>
          <t>neg-1</t>
        </is>
      </c>
      <c r="E625" t="n">
        <v>1</v>
      </c>
      <c r="F625" t="inlineStr">
        <is>
          <t>python</t>
        </is>
      </c>
      <c r="G625" t="inlineStr">
        <is>
          <t>{"code": "from collections import defaultdict\nby=defaultdict(list)\nfor s in services: by[s.get('owner_team')].append((s.get('subject'),s.get('implementation_language')))\nall_teams=sorted(by)\njava_teams=sorted(t for t, xs in by.items() if any(lang and lang.lower()=='java' for _,lang in xs))\n[(t,len(xs),xs) for t,xs in by.items()], java_teams, [t for t in all_teams if t not in java_teams]"}</t>
        </is>
      </c>
      <c r="H625" t="inlineStr">
        <is>
          <t>([('Platform', 16, [('archive-engine', 'TypeScript'), ('tax-svc', 'TypeScript'), ('artifact-engine', 'Java'), ('export-core', 'Kotlin'), ('license-gateway', 'Rust'), ('wallet-svc', 'Python'), ('search-svc', 'Rust'), ('queue-engine', 'Kotlin'), ('geo-service', 'Python'), ('orders-daemon', 'Go'), ('push-engine', 'TypeScript'), ('cache-svc', 'Kotlin'), ('autocomplete-svc', 'Kotlin'), ('rollout-daemon', 'Kotlin'), ('vault-worker', 'Kotlin'), ('invoice-api', 'Go')]), ('Payments', 14, [('upload-engine', 'Java'), ('secrets-core', 'Kotlin'), ('chargeback-worker', 'Java'), ('media-daemon', 'TypeScript'), ('sms-gateway', 'Rust'), ('trial-engine', 'Kotlin'), ('registry-daemon', 'Rust'), ('vector-svc', 'Go'), ('recsys-worker', 'Rust'), ('email-daemon', 'TypeScript'), ('statement-engine', 'Kotlin'), ('</t>
        </is>
      </c>
    </row>
    <row r="626">
      <c r="A626" t="inlineStr">
        <is>
          <t>hardx3</t>
        </is>
      </c>
      <c r="B626" t="inlineStr">
        <is>
          <t>vectorcontext_v4</t>
        </is>
      </c>
      <c r="C626" t="n">
        <v>1</v>
      </c>
      <c r="D626" t="inlineStr">
        <is>
          <t>neg-1</t>
        </is>
      </c>
      <c r="E626" t="n">
        <v>2</v>
      </c>
      <c r="F626" t="inlineStr">
        <is>
          <t>python</t>
        </is>
      </c>
      <c r="G626" t="inlineStr">
        <is>
          <t>{"code": "print('all',all_teams)\nprint('java',java_teams)\nprint('none',[t for t in all_teams if t not in java_teams])"}</t>
        </is>
      </c>
      <c r="H626" t="inlineStr">
        <is>
          <t xml:space="preserve">all ['Commerce', 'Data', 'Growth', 'Identity', 'Messaging', 'Payments', 'Platform', 'Search']
java ['Commerce', 'Data', 'Identity', 'Messaging', 'Payments', 'Platform', 'Search']
none ['Growth']
</t>
        </is>
      </c>
    </row>
    <row r="627">
      <c r="A627" t="inlineStr">
        <is>
          <t>hardx3</t>
        </is>
      </c>
      <c r="B627" t="inlineStr">
        <is>
          <t>vectorcontext_v4</t>
        </is>
      </c>
      <c r="C627" t="n">
        <v>1</v>
      </c>
      <c r="D627" t="inlineStr">
        <is>
          <t>neg-2</t>
        </is>
      </c>
      <c r="E627" t="n">
        <v>0</v>
      </c>
      <c r="F627" t="inlineStr">
        <is>
          <t>python</t>
        </is>
      </c>
      <c r="G627" t="inlineStr">
        <is>
          <t>{"code": "services=[f for f in facts if f.get('type')=='service']; len(services), services[:2]"}</t>
        </is>
      </c>
      <c r="H627"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628">
      <c r="A628" t="inlineStr">
        <is>
          <t>hardx3</t>
        </is>
      </c>
      <c r="B628" t="inlineStr">
        <is>
          <t>vectorcontext_v4</t>
        </is>
      </c>
      <c r="C628" t="n">
        <v>1</v>
      </c>
      <c r="D628" t="inlineStr">
        <is>
          <t>neg-2</t>
        </is>
      </c>
      <c r="E628" t="n">
        <v>1</v>
      </c>
      <c r="F628" t="inlineStr">
        <is>
          <t>python</t>
        </is>
      </c>
      <c r="G628" t="inlineStr">
        <is>
          <t>{"code": "import re\nservices=[f for f in facts if f.get('type')=='service']\nfor f in services[:10]: print(f['subject'], f.get('runtime_dependencies'))\n"}</t>
        </is>
      </c>
      <c r="H628" t="inlineStr">
        <is>
          <t xml:space="preserve">archive-engine ['license-gateway', 'mailer-worker']
upload-engine ['index-api']
flags-worker ['trial-engine']
payout-engine ['tokenizer-daemon', 'vault-worker', 'sso-daemon']
status-service ['feed-engine']
dashboard-worker ['gateway-core']
tracing-service ['crawler-service', 'budget-engine']
tax-svc ['i18n-engine', 'budget-engine', 'embed-svc']
secrets-core ['edge-svc', 'oauth-service']
health-service ['ledger-gateway', 'catalog-core']
</t>
        </is>
      </c>
    </row>
    <row r="629">
      <c r="A629" t="inlineStr">
        <is>
          <t>hardx3</t>
        </is>
      </c>
      <c r="B629" t="inlineStr">
        <is>
          <t>vectorcontext_v4</t>
        </is>
      </c>
      <c r="C629" t="n">
        <v>1</v>
      </c>
      <c r="D629" t="inlineStr">
        <is>
          <t>neg-2</t>
        </is>
      </c>
      <c r="E629" t="n">
        <v>2</v>
      </c>
      <c r="F629" t="inlineStr">
        <is>
          <t>python</t>
        </is>
      </c>
      <c r="G629" t="inlineStr">
        <is>
          <t>{"code": "canon=set(); aliasmap={}\nfor f in services:\n canon.add(f['subject']); aliasmap[f['subject'].lower()]=f['subject']\n for a in (f.get('aliases') or []): aliasmap[a.lower()]=f['subject']\ndeps=[]; referenced=set(); unmatched=[]\nfor f in services:\n for d in (f.get('runtime_dependencies') or []):\n  x=aliasmap.get(str(d).lower())\n  if x: referenced.add(x)\n  else: unmatched.append((f['subject'],d))\nprint('services',len(services),'referenced',len(referenced),'unmatched',len(unmatched),</t>
        </is>
      </c>
      <c r="H629" t="inlineStr">
        <is>
          <t xml:space="preserve">services 120 referenced 104 unmatched 1 [('cart-api', 'configuration service')]
not refs 16 ['autocomplete-svc', 'coupons-api', 'health-service', 'loadgen-gateway', 'org-svc', 'pager-engine', 'payout-engine', 'report-core', 'restore-api', 'rollout-daemon', 'scheduler-api', 'search-svc', 'settlement-svc', 'shipping-core', 'status-service', 'webhook-svc']
</t>
        </is>
      </c>
    </row>
    <row r="630">
      <c r="A630" t="inlineStr">
        <is>
          <t>hardx3</t>
        </is>
      </c>
      <c r="B630" t="inlineStr">
        <is>
          <t>vectorcontext_v4</t>
        </is>
      </c>
      <c r="C630" t="n">
        <v>1</v>
      </c>
      <c r="D630" t="inlineStr">
        <is>
          <t>neg-2</t>
        </is>
      </c>
      <c r="E630" t="n">
        <v>3</v>
      </c>
      <c r="F630" t="inlineStr">
        <is>
          <t>search</t>
        </is>
      </c>
      <c r="G630" t="inlineStr">
        <is>
          <t>{"query": "service configuration service alias runtime dependency", "k": 10}</t>
        </is>
      </c>
      <c r="H630" t="inlineStr">
        <is>
          <t>- doc svc-referral-service: [Service overview: referral-service] subject: referral-service; aliases: ["Referral System"]; service_type: backend component; owner_team: Growth; pager_contact: null; implementation_language: TypeScript; runtime_dependencies: ["tenant-api", "media-daemon"]; data_store: Postgres; network_protocol: null; network_port: 4552; availability_slo: 99.95; deployment_region: eu-west-1; replica_count: 18; reliability_mechanism: Serving cached responses when a dependency is down; traffic_security: null
- doc svc-deploy-service: [Service overview: deploy-service] subject: deploy-service; aliases: ["Deploy Platform"]; service_type: backend component; owner_team: Commerce; pager_contact: Aiko Volkov; implementation_language: Rust; runtime_dependencies: ["inventory-gateway", "</t>
        </is>
      </c>
    </row>
    <row r="631">
      <c r="A631" t="inlineStr">
        <is>
          <t>hardx3</t>
        </is>
      </c>
      <c r="B631" t="inlineStr">
        <is>
          <t>vectorcontext_v4</t>
        </is>
      </c>
      <c r="C631" t="n">
        <v>1</v>
      </c>
      <c r="D631" t="inlineStr">
        <is>
          <t>neg-2</t>
        </is>
      </c>
      <c r="E631" t="n">
        <v>4</v>
      </c>
      <c r="F631" t="inlineStr">
        <is>
          <t>python</t>
        </is>
      </c>
      <c r="G631" t="inlineStr">
        <is>
          <t>{"code": "[(f['subject'],f.get('aliases')) for f in services if 'config' in f['subject'].lower() or any('config' in str(a).lower() for a in (f.get('aliases') or []))]"}</t>
        </is>
      </c>
      <c r="H631" t="inlineStr">
        <is>
          <t xml:space="preserve">[('config-worker', ['Config API'])]
</t>
        </is>
      </c>
    </row>
    <row r="632">
      <c r="A632" t="inlineStr">
        <is>
          <t>hardx3</t>
        </is>
      </c>
      <c r="B632" t="inlineStr">
        <is>
          <t>vectorcontext_v4</t>
        </is>
      </c>
      <c r="C632" t="n">
        <v>1</v>
      </c>
      <c r="D632" t="inlineStr">
        <is>
          <t>neg-2</t>
        </is>
      </c>
      <c r="E632" t="n">
        <v>5</v>
      </c>
      <c r="F632" t="inlineStr">
        <is>
          <t>open_doc</t>
        </is>
      </c>
      <c r="G632" t="inlineStr">
        <is>
          <t>{"doc_id": "svc-config-worker"}</t>
        </is>
      </c>
      <c r="H632" t="inlineStr">
        <is>
          <t># Service overview: config-worker
config-worker (also referred to internally as the Config API) is a backend component. the Config API stores its data in a CockroachDB cluster. Circuit breakers open after five consecutive failures to a downstream.
22 replicas are deployed to us-east-1. Access to production is granted just in time and audited.
Runtime dependencies: dashboard-worker, push-engine, billing-worker. Dependencies are pinned and upgraded through automated pull requests.
config-worker listens on port 4200. Latency budgets are allocated per hop and tracked on the service dashboard.
We commit to 99.95% availability. Requests carry a correlation id that is propagated to downstream calls.
Ownership: Growth. Alerts route through the paging system according to the escalation policy</t>
        </is>
      </c>
    </row>
    <row r="633">
      <c r="A633" t="inlineStr">
        <is>
          <t>hardx3</t>
        </is>
      </c>
      <c r="B633" t="inlineStr">
        <is>
          <t>vectorcontext_v4</t>
        </is>
      </c>
      <c r="C633" t="n">
        <v>1</v>
      </c>
      <c r="D633" t="inlineStr">
        <is>
          <t>neg-3</t>
        </is>
      </c>
      <c r="E633" t="n">
        <v>0</v>
      </c>
      <c r="F633" t="inlineStr">
        <is>
          <t>python</t>
        </is>
      </c>
      <c r="G633" t="inlineStr">
        <is>
          <t>{"code": "svc=[f for f in facts if f.get('type')=='service']\n[(f.get('subject'), f.get('data_store'), f.get('aliases')) for f in svc if 'dynamo' in str(f.get('data_store','')).lower()]"}</t>
        </is>
      </c>
      <c r="H633" t="inlineStr">
        <is>
          <t xml:space="preserve">[('tax-svc', 'DynamoDB', ['Tax API']), ('export-core', 'DynamoDB', ['Export System']), ('pricing-engine', 'DynamoDB', ['Pricing Service']), ('builder-worker', 'DynamoDB', ['Builder System']), ('support-gateway', 'DynamoDB', ['Support System']), ('email-daemon', 'DynamoDB', ['Email System']), ('push-engine', 'DynamoDB', ['Push API']), ('autocomplete-svc', 'DynamoDB', ['Autocomplete Platform']), ('campaign-core', 'DynamoDB', ['Campaign API']), ('invoice-api', 'DynamoDB', ['Invoice Platform'])]
</t>
        </is>
      </c>
    </row>
    <row r="634">
      <c r="A634" t="inlineStr">
        <is>
          <t>hardx3</t>
        </is>
      </c>
      <c r="B634" t="inlineStr">
        <is>
          <t>vectorcontext_v4</t>
        </is>
      </c>
      <c r="C634" t="n">
        <v>1</v>
      </c>
      <c r="D634" t="inlineStr">
        <is>
          <t>neg-3</t>
        </is>
      </c>
      <c r="E634" t="n">
        <v>1</v>
      </c>
      <c r="F634" t="inlineStr">
        <is>
          <t>python</t>
        </is>
      </c>
      <c r="G634" t="inlineStr">
        <is>
          <t>{"code": "incs=[f for f in facts if f.get('type')=='incident']\n[(f.get('subject'),f.get('affected_service'),f.get('aliases')) for f in incs]"}</t>
        </is>
      </c>
      <c r="H634" t="inlineStr">
        <is>
          <t>[('Elevated error rates affecting payments-core', 'payments-core', None), ('Elevated error rates affecting invoice-api', 'invoice-api', None), ('Complete outage affecting health-service', 'health-service', None), ('Complete outage affecting the Settlement Service', 'settlement-svc', None), ('Partial outage affecting the Reconcile System', 'reconcile-svc', None), ('Complete outage affecting the Warehouse API', 'warehouse-core', None), ('Complete outage affecting quota-worker', 'quota-worker', None), ('Complete outage affecting stream-service', 'Stream Service', None), ('Partial outage affecting the Refund API', 'refund-api', None), ('Complete outage affecting push-engine', 'push-engine', None), ('Partial outage affecting payout-engine', 'payout-engine', None), ('Elevated error rates affecti</t>
        </is>
      </c>
    </row>
    <row r="635">
      <c r="A635" t="inlineStr">
        <is>
          <t>hardx3</t>
        </is>
      </c>
      <c r="B635" t="inlineStr">
        <is>
          <t>vectorcontext_v4</t>
        </is>
      </c>
      <c r="C635" t="n">
        <v>1</v>
      </c>
      <c r="D635" t="inlineStr">
        <is>
          <t>neg-3</t>
        </is>
      </c>
      <c r="E635" t="n">
        <v>2</v>
      </c>
      <c r="F635" t="inlineStr">
        <is>
          <t>python</t>
        </is>
      </c>
      <c r="G635" t="inlineStr">
        <is>
          <t>{"code": "dyn=[f for f in facts if f.get('type')=='service' and str(f.get('data_store','')).lower()=='dynamodb']\ninc_names=set()\nfor i in incs:\n for key in ('affected_service','subject'):\n  v=i.get(key)\n  if v: inc_names.add(str(v).lower())\nfor f in dyn:\n names={str(f.get('subject','')).lower(),*(str(x).lower() for x in (f.get('aliases') or []))}\n print(f.get('subject'), sorted(names &amp; inc_names), 'ALLNAMES', names)\n"}</t>
        </is>
      </c>
      <c r="H635" t="inlineStr">
        <is>
          <t xml:space="preserve">tax-svc [] ALLNAMES {'tax-svc', 'tax api'}
export-core ['export-core'] ALLNAMES {'export system', 'export-core'}
pricing-engine [] ALLNAMES {'pricing service', 'pricing-engine'}
builder-worker ['builder-worker'] ALLNAMES {'builder-worker', 'builder system'}
support-gateway ['support-gateway'] ALLNAMES {'support-gateway', 'support system'}
email-daemon ['email-daemon'] ALLNAMES {'email system', 'email-daemon'}
push-engine ['push-engine'] ALLNAMES {'push-engine', 'push api'}
autocomplete-svc [] ALLNAMES {'autocomplete-svc', 'autocomplete platform'}
campaign-core ['campaign-core'] ALLNAMES {'campaign api', 'campaign-core'}
invoice-api ['invoice-api'] ALLNAMES {'invoice-api', 'invoice platform'}
</t>
        </is>
      </c>
    </row>
    <row r="636">
      <c r="A636" t="inlineStr">
        <is>
          <t>hardx3</t>
        </is>
      </c>
      <c r="B636" t="inlineStr">
        <is>
          <t>vectorcontext_v4</t>
        </is>
      </c>
      <c r="C636" t="n">
        <v>1</v>
      </c>
      <c r="D636" t="inlineStr">
        <is>
          <t>neg-3</t>
        </is>
      </c>
      <c r="E636" t="n">
        <v>3</v>
      </c>
      <c r="F636" t="inlineStr">
        <is>
          <t>search</t>
        </is>
      </c>
      <c r="G636" t="inlineStr">
        <is>
          <t>{"query": "incidents primary affected service Tax API tax-svc Pricing Service pricing-engine Autocomplete Platform autocomplete-svc", "k": 10}</t>
        </is>
      </c>
      <c r="H636" t="inlineStr">
        <is>
          <t>- doc svc-tax-svc: [Service overview: tax-svc] subject: tax-svc; aliases: ["Tax API"]; service_type: backend component; owner_team: Platform; pager_contact: Leila Rossi; implementation_language: TypeScript; runtime_dependencies: ["i18n-engine", "budget-engine", "embed-svc"]; data_store: DynamoDB; network_protocol: null; network_port: 8617; availability_slo: 99.9; deployment_region: ap-southeast-2; replica_count: 4; reliability_mechanism: Graceful shutdown waits for in-flight requests to complete before exiting; traffic_security: Gateway rate limiting with a token bucket per client
- doc svc-autocomplete-svc: [Service overview: autocomplete-svc] subject: autocomplete-svc; aliases: ["Autocomplete Platform"]; service_type: backend component; owner_team: Platform; pager_contact: Zara Okafor; i</t>
        </is>
      </c>
    </row>
    <row r="637">
      <c r="A637" t="inlineStr">
        <is>
          <t>hardx3</t>
        </is>
      </c>
      <c r="B637" t="inlineStr">
        <is>
          <t>vectorcontext_v4</t>
        </is>
      </c>
      <c r="C637" t="n">
        <v>1</v>
      </c>
      <c r="D637" t="inlineStr">
        <is>
          <t>neg-4</t>
        </is>
      </c>
      <c r="E637" t="n">
        <v>0</v>
      </c>
      <c r="F637" t="inlineStr">
        <is>
          <t>python</t>
        </is>
      </c>
      <c r="G637" t="inlineStr">
        <is>
          <t>{"code": "from collections import Counter\nCounter(f['type'] for f in facts)"}</t>
        </is>
      </c>
      <c r="H637" t="inlineStr">
        <is>
          <t xml:space="preserve">Counter({'incident': 180, 'service': 120, 'runbook': 90, 'adr': 90, 'changelog': 16, 'team': 8})
</t>
        </is>
      </c>
    </row>
    <row r="638">
      <c r="A638" t="inlineStr">
        <is>
          <t>hardx3</t>
        </is>
      </c>
      <c r="B638" t="inlineStr">
        <is>
          <t>vectorcontext_v4</t>
        </is>
      </c>
      <c r="C638" t="n">
        <v>1</v>
      </c>
      <c r="D638" t="inlineStr">
        <is>
          <t>neg-4</t>
        </is>
      </c>
      <c r="E638" t="n">
        <v>1</v>
      </c>
      <c r="F638" t="inlineStr">
        <is>
          <t>python</t>
        </is>
      </c>
      <c r="G638" t="inlineStr">
        <is>
          <t>{"code": "[f for f in facts if f['type']=='adr'][:3]"}</t>
        </is>
      </c>
      <c r="H638" t="inlineStr">
        <is>
          <t>[{'doc_id': 'adr-ADR-172', 'type': 'adr', 'title': 'Architecture decision ADR-172', 'subject': None, 'aliases': None, 'adr_id': 'ADR-172', 'decision': 'migrate embed-svc to DynamoDB in Q4 2026', 'service_name': 'embed-svc', 'target_datastore': 'DynamoDB', 'migration_quarter': 'Q4 2026', 'approver': 'Chen Hart', 'observability_controls': None, 'reliability_controls': ['Long running jobs checkpoint progress so they can resume after a restart'], 'security_controls': ['Data retention follows the company wide policy for personal information'], 'operational_practices': ['Rate limiting is enforced at the gateway', 'Token bucket per client'], 'circuit_breaker_failure_threshold': None, 'canary_traffic_percentage': None, 'canary_duration_minutes': None, 'probe_interval_minutes': None}, {'doc_id': 'a</t>
        </is>
      </c>
    </row>
    <row r="639">
      <c r="A639" t="inlineStr">
        <is>
          <t>hardx3</t>
        </is>
      </c>
      <c r="B639" t="inlineStr">
        <is>
          <t>vectorcontext_v4</t>
        </is>
      </c>
      <c r="C639" t="n">
        <v>1</v>
      </c>
      <c r="D639" t="inlineStr">
        <is>
          <t>neg-4</t>
        </is>
      </c>
      <c r="E639" t="n">
        <v>2</v>
      </c>
      <c r="F639" t="inlineStr">
        <is>
          <t>python</t>
        </is>
      </c>
      <c r="G639" t="inlineStr">
        <is>
          <t>{"code": "adrs=[f for f in facts if f['type']=='adr' and f.get('approver') and f.get('target_datastore') and f.get('service_name')]\nincs=[f for f in facts if f['type']=='incident']\nlen(adrs), len(incs), [(f['service_name'],f['decision'],f['approver']) for f in adrs[:10]], [(f.get('affected_service'),f.get('subject')) for f in incs[:5]]"}</t>
        </is>
      </c>
      <c r="H639" t="inlineStr">
        <is>
          <t>(90, 180, [('embed-svc', 'migrate embed-svc to DynamoDB in Q4 2026', 'Chen Hart'), ('ledgerx-worker', 'migrate ledgerx-worker to Postgres', 'Noah Mensah'), ('profile-gateway', 'migrate profile-gateway to MySQL', 'Aiko Tanaka'), ('ranker-api', 'migrate ranker-api to MongoDB', 'Ivan Malik'), ('synonym-worker', 'Migrate synonym-worker to DynamoDB in Q1 2026', 'Tariq Lindqvist'), ('mfa-svc', 'migrate mfa-svc to MongoDB', 'Keiko Novak'), ('digest-svc', 'migrate digest-svc to Cassandra', 'Hannah Novak'), ('roles-worker', 'migrate roles-worker to DynamoDB', 'Marcus Kowalski'), ('webhook-svc', 'migrate webhook-svc to CockroachDB in Q2 2026', 'Ingrid Okafor'), ('rollout-daemon', 'Migrate rollout-daemon to CockroachDB', 'Nadia Farah')], [('payments-core', 'Elevated error rates affecting payments-cor</t>
        </is>
      </c>
    </row>
    <row r="640">
      <c r="A640" t="inlineStr">
        <is>
          <t>hardx3</t>
        </is>
      </c>
      <c r="B640" t="inlineStr">
        <is>
          <t>vectorcontext_v4</t>
        </is>
      </c>
      <c r="C640" t="n">
        <v>1</v>
      </c>
      <c r="D640" t="inlineStr">
        <is>
          <t>neg-4</t>
        </is>
      </c>
      <c r="E640" t="n">
        <v>3</v>
      </c>
      <c r="F640" t="inlineStr">
        <is>
          <t>python</t>
        </is>
      </c>
      <c r="G640" t="inlineStr">
        <is>
          <t>{"code": "svcs=[f for f in facts if f['type']=='service']\nfor f in svcs[:8]: print(f['subject'], f['aliases'])\nprint('incident keys sample')\nfor f in incs[:10]: print(f['affected_service'], f['aliases'], f['subject'])"}</t>
        </is>
      </c>
      <c r="H640" t="inlineStr">
        <is>
          <t>archive-engine ['Archive Platform']
upload-engine ['Upload Service']
flags-worker ['Flags System']
payout-engine ['Payout Platform']
status-service ['Status Platform']
dashboard-worker ['Dashboard API']
tracing-service ['Tracing Service']
tax-svc ['Tax API']
incident keys sample
payments-core None Elevated error rates affecting payments-core
invoice-api None Elevated error rates affecting invoice-api
health-service None Complete outage affecting health-service
settlement-svc None Complete outage affecting the Settlement Service
reconcile-svc None Partial outage affecting the Reconcile System
warehouse-core None Complete outage affecting the Warehouse API
quota-worker None Complete outage affecting quota-worker
Stream Service None Complete outage affecting stream-service
refund-api None Par</t>
        </is>
      </c>
    </row>
    <row r="641">
      <c r="A641" t="inlineStr">
        <is>
          <t>hardx3</t>
        </is>
      </c>
      <c r="B641" t="inlineStr">
        <is>
          <t>vectorcontext_v4</t>
        </is>
      </c>
      <c r="C641" t="n">
        <v>1</v>
      </c>
      <c r="D641" t="inlineStr">
        <is>
          <t>neg-4</t>
        </is>
      </c>
      <c r="E641" t="n">
        <v>4</v>
      </c>
      <c r="F641" t="inlineStr">
        <is>
          <t>python</t>
        </is>
      </c>
      <c r="G641" t="inlineStr">
        <is>
          <t>{"code": "# map canonical and aliases case-insensitively, plus incident affected service exact\nmp={}\nfor s in svcs:\n for x in [s.get('subject')]+(s.get('aliases') or []):\n  if x: mp[x.lower()]=s['subject']\nincident_names=set(str(i.get('affected_service')).lower() for i in incs if i.get('affected_service'))\nad_names={a['service_name'] for a in adrs}\nmatched={mp.get(x,x) for x in incident_names}\nprint('incident names',len(incident_names),'matched canonical',len(matched &amp; set(mp.values())),</t>
        </is>
      </c>
      <c r="H641" t="inlineStr">
        <is>
          <t xml:space="preserve">incident names 93 matched canonical 93 unmatched []
adr services 61 with incidents 48 without 13
['autocomplete-svc', 'deploy-service', 'index-api', 'inventory-gateway', 'ledgerx-worker', 'license-gateway', 'loyalty-api', 'orders-daemon', 'returns-svc', 'scheduler-api', 'subscription-gateway', 'trial-engine', 'webhook-svc']
</t>
        </is>
      </c>
    </row>
    <row r="642">
      <c r="A642" t="inlineStr">
        <is>
          <t>hardx3</t>
        </is>
      </c>
      <c r="B642" t="inlineStr">
        <is>
          <t>vectorcontext_v4</t>
        </is>
      </c>
      <c r="C642" t="n">
        <v>1</v>
      </c>
      <c r="D642" t="inlineStr">
        <is>
          <t>neg-5</t>
        </is>
      </c>
      <c r="E642" t="n">
        <v>0</v>
      </c>
      <c r="F642" t="inlineStr">
        <is>
          <t>python</t>
        </is>
      </c>
      <c r="G642" t="inlineStr">
        <is>
          <t>{"code": "svc=[f for f in facts if f.get('type')=='service']; len(svc), svc[:2]"}</t>
        </is>
      </c>
      <c r="H642"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643">
      <c r="A643" t="inlineStr">
        <is>
          <t>hardx3</t>
        </is>
      </c>
      <c r="B643" t="inlineStr">
        <is>
          <t>vectorcontext_v4</t>
        </is>
      </c>
      <c r="C643" t="n">
        <v>1</v>
      </c>
      <c r="D643" t="inlineStr">
        <is>
          <t>neg-5</t>
        </is>
      </c>
      <c r="E643" t="n">
        <v>1</v>
      </c>
      <c r="F643" t="inlineStr">
        <is>
          <t>python</t>
        </is>
      </c>
      <c r="G643" t="inlineStr">
        <is>
          <t>{"code": "[(f['subject'], f.get('pager_contact'), f['doc_id']) for f in facts if f.get('type')=='service' and f.get('deployment_region')=='us-east-1' and not f.get('pager_contact')]"}</t>
        </is>
      </c>
      <c r="H643" t="inlineStr">
        <is>
          <t xml:space="preserve">[('statement-engine', None, 'svc-statement-engine'), ('campaign-core', None, 'svc-campaign-core')]
</t>
        </is>
      </c>
    </row>
    <row r="644">
      <c r="A644" t="inlineStr">
        <is>
          <t>hardx3</t>
        </is>
      </c>
      <c r="B644" t="inlineStr">
        <is>
          <t>vectorcontext_v4</t>
        </is>
      </c>
      <c r="C644" t="n">
        <v>1</v>
      </c>
      <c r="D644" t="inlineStr">
        <is>
          <t>num-0</t>
        </is>
      </c>
      <c r="E644" t="n">
        <v>0</v>
      </c>
      <c r="F644" t="inlineStr">
        <is>
          <t>python</t>
        </is>
      </c>
      <c r="G644" t="inlineStr">
        <is>
          <t>{"code": "incs=[f for f in facts if f.get('type')=='incident']; len(incs), incs[:2]"}</t>
        </is>
      </c>
      <c r="H644"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t>
        </is>
      </c>
    </row>
    <row r="645">
      <c r="A645" t="inlineStr">
        <is>
          <t>hardx3</t>
        </is>
      </c>
      <c r="B645" t="inlineStr">
        <is>
          <t>vectorcontext_v4</t>
        </is>
      </c>
      <c r="C645" t="n">
        <v>1</v>
      </c>
      <c r="D645" t="inlineStr">
        <is>
          <t>num-0</t>
        </is>
      </c>
      <c r="E645" t="n">
        <v>1</v>
      </c>
      <c r="F645" t="inlineStr">
        <is>
          <t>python</t>
        </is>
      </c>
      <c r="G645" t="inlineStr">
        <is>
          <t>{"code": "sev2=[f for f in facts if f.get('type')=='incident' and str(f.get('severity','')).upper()=='SEV2']; durations=[f.get('incident_duration_minutes') for f in sev2 if f.get('incident_duration_minutes') is not None]; len(sev2), len(durations), sum(durations), sum(durations)/len(durations)"}</t>
        </is>
      </c>
      <c r="H645" t="inlineStr">
        <is>
          <t xml:space="preserve">(58, 58, 6980, 120.34482758620689)
</t>
        </is>
      </c>
    </row>
    <row r="646">
      <c r="A646" t="inlineStr">
        <is>
          <t>hardx3</t>
        </is>
      </c>
      <c r="B646" t="inlineStr">
        <is>
          <t>vectorcontext_v4</t>
        </is>
      </c>
      <c r="C646" t="n">
        <v>1</v>
      </c>
      <c r="D646" t="inlineStr">
        <is>
          <t>num-1</t>
        </is>
      </c>
      <c r="E646" t="n">
        <v>0</v>
      </c>
      <c r="F646" t="inlineStr">
        <is>
          <t>python</t>
        </is>
      </c>
      <c r="G646" t="inlineStr">
        <is>
          <t>{"code": "services=[f for f in facts if f.get('type')=='service']\nlen(services), services[:2]"}</t>
        </is>
      </c>
      <c r="H646"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647">
      <c r="A647" t="inlineStr">
        <is>
          <t>hardx3</t>
        </is>
      </c>
      <c r="B647" t="inlineStr">
        <is>
          <t>vectorcontext_v4</t>
        </is>
      </c>
      <c r="C647" t="n">
        <v>1</v>
      </c>
      <c r="D647" t="inlineStr">
        <is>
          <t>num-1</t>
        </is>
      </c>
      <c r="E647" t="n">
        <v>1</v>
      </c>
      <c r="F647" t="inlineStr">
        <is>
          <t>python</t>
        </is>
      </c>
      <c r="G647" t="inlineStr">
        <is>
          <t>{"code": "from collections import defaultdict\ns=defaultdict(int); n=defaultdict(int)\nfor f in services:\n r=f.get('deployment_region'); reps=f.get('replica_count')\n if r is not None and isinstance(reps,(int,float)): s[r]+=reps; n[r]+=1\nsorted(s.items(), key=lambda x:x[1], reverse=True), n"}</t>
        </is>
      </c>
      <c r="H647" t="inlineStr">
        <is>
          <t xml:space="preserve">([('us-east-1', 423), ('eu-west-1', 391), ('ap-southeast-2', 365), ('us-west-2', 258)], defaultdict(&lt;class 'int'&gt;, {'ap-southeast-2': 34, 'us-east-1': 32, 'eu-west-1': 29, 'us-west-2': 25}))
</t>
        </is>
      </c>
    </row>
    <row r="648">
      <c r="A648" t="inlineStr">
        <is>
          <t>hardx3</t>
        </is>
      </c>
      <c r="B648" t="inlineStr">
        <is>
          <t>vectorcontext_v4</t>
        </is>
      </c>
      <c r="C648" t="n">
        <v>1</v>
      </c>
      <c r="D648" t="inlineStr">
        <is>
          <t>num-2</t>
        </is>
      </c>
      <c r="E648" t="n">
        <v>0</v>
      </c>
      <c r="F648" t="inlineStr">
        <is>
          <t>python</t>
        </is>
      </c>
      <c r="G648" t="inlineStr">
        <is>
          <t>{"code": "# Inspect relevant cards\n[(f['doc_id'], f.get('subject'), f.get('owner_team'), f.get('affected_service'), f.get('incident_id'), f.get('aliases')) for f in facts if f.get('type') in ('service','incident')][:10]"}</t>
        </is>
      </c>
      <c r="H648" t="inlineStr">
        <is>
          <t>[('inc-INC-2425', 'Elevated error rates affecting payments-core', None, 'payments-core', 'INC-2425', None), ('inc-INC-3255', 'Elevated error rates affecting invoice-api', None, 'invoice-api', 'INC-3255', None), ('svc-archive-engine', 'archive-engine', 'Platform', None, None, ['Archive Platform']), ('inc-INC-3085', 'Complete outage affecting health-service', None, 'health-service', 'INC-3085', None), ('inc-INC-2977', 'Complete outage affecting the Settlement Service', None, 'settlement-svc', 'INC-2977', None), ('svc-upload-engine', 'upload-engine', 'Payments', None, None, ['Upload Service']), ('inc-INC-2955', 'Partial outage affecting the Reconcile System', None, 'reconcile-svc', 'INC-2955', None), ('inc-INC-2284', 'Complete outage affecting the Warehouse API', None, 'warehouse-core', 'INC-</t>
        </is>
      </c>
    </row>
    <row r="649">
      <c r="A649" t="inlineStr">
        <is>
          <t>hardx3</t>
        </is>
      </c>
      <c r="B649" t="inlineStr">
        <is>
          <t>vectorcontext_v4</t>
        </is>
      </c>
      <c r="C649" t="n">
        <v>1</v>
      </c>
      <c r="D649" t="inlineStr">
        <is>
          <t>num-2</t>
        </is>
      </c>
      <c r="E649" t="n">
        <v>1</v>
      </c>
      <c r="F649" t="inlineStr">
        <is>
          <t>python</t>
        </is>
      </c>
      <c r="G649" t="inlineStr">
        <is>
          <t>{"code": "services=[f for f in facts if f.get('type')=='service']\nincs=[f for f in facts if f.get('type')=='incident']\n# build normalized alias map\nm={}\nfor s in services:\n    for x in [s.get('subject')]+(s.get('aliases') or []):\n        if x: m[x.lower()]=(s.get('owner_team'),s.get('subject'))\n# inspect unmatched and counts\ncounts={}\nunmatched=[]\nfor i in incs:\n    a=i.get('affected_service')\n    hit=m.get(str(a).lower()) if a else None\n    if not hit:\n        unmatched.append((i[</t>
        </is>
      </c>
      <c r="H649" t="inlineStr">
        <is>
          <t xml:space="preserve">({'Search': 33, 'Platform': 23, 'Growth': 29, 'Messaging': 9, 'Identity': 22, 'Payments': 18, 'Data': 21, 'Commerce': 25}, 180, 0, [])
</t>
        </is>
      </c>
    </row>
    <row r="650">
      <c r="A650" t="inlineStr">
        <is>
          <t>hardx3</t>
        </is>
      </c>
      <c r="B650" t="inlineStr">
        <is>
          <t>vectorcontext_v4</t>
        </is>
      </c>
      <c r="C650" t="n">
        <v>1</v>
      </c>
      <c r="D650" t="inlineStr">
        <is>
          <t>num-3</t>
        </is>
      </c>
      <c r="E650" t="n">
        <v>0</v>
      </c>
      <c r="F650" t="inlineStr">
        <is>
          <t>python</t>
        </is>
      </c>
      <c r="G650" t="inlineStr">
        <is>
          <t>{"code": "services=[f for f in facts if f.get('type')=='service']; len(services), services[:3]"}</t>
        </is>
      </c>
      <c r="H650"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651">
      <c r="A651" t="inlineStr">
        <is>
          <t>hardx3</t>
        </is>
      </c>
      <c r="B651" t="inlineStr">
        <is>
          <t>vectorcontext_v4</t>
        </is>
      </c>
      <c r="C651" t="n">
        <v>1</v>
      </c>
      <c r="D651" t="inlineStr">
        <is>
          <t>num-3</t>
        </is>
      </c>
      <c r="E651" t="n">
        <v>1</v>
      </c>
      <c r="F651" t="inlineStr">
        <is>
          <t>python</t>
        </is>
      </c>
      <c r="G651" t="inlineStr">
        <is>
          <t>{"code": "from collections import Counter\nc=Counter(d for s in services for d in (s.get('runtime_dependencies') or []))\nc.most_common(10)"}</t>
        </is>
      </c>
      <c r="H651" t="inlineStr">
        <is>
          <t xml:space="preserve">[('thumbnail-svc', 8), ('budget-engine', 6), ('vault-worker', 5), ('crawler-service', 5), ('flags-worker', 5), ('shard-gateway', 5), ('i18n-engine', 4), ('kyc-engine', 4), ('vector-svc', 4), ('quota-worker', 4)]
</t>
        </is>
      </c>
    </row>
    <row r="652">
      <c r="A652" t="inlineStr">
        <is>
          <t>hardx3</t>
        </is>
      </c>
      <c r="B652" t="inlineStr">
        <is>
          <t>vectorcontext_v4</t>
        </is>
      </c>
      <c r="C652" t="n">
        <v>1</v>
      </c>
      <c r="D652" t="inlineStr">
        <is>
          <t>num-4</t>
        </is>
      </c>
      <c r="E652" t="n">
        <v>0</v>
      </c>
      <c r="F652" t="inlineStr">
        <is>
          <t>python</t>
        </is>
      </c>
      <c r="G652" t="inlineStr">
        <is>
          <t>{"code": "# inspect relevant cards\n[(f.get('doc_id'), f.get('type'), f.get('subject'), f.get('data_store'), f.get('affected_service'), f.get('incident_duration_minutes'), f.get('severity')) for f in facts if f.get('type') in ('service','incident')][:10]"}</t>
        </is>
      </c>
      <c r="H652" t="inlineStr">
        <is>
          <t>[('inc-INC-2425', 'incident', 'Elevated error rates affecting payments-core', None, 'payments-core', 18, 'SEV3'), ('inc-INC-3255', 'incident', 'Elevated error rates affecting invoice-api', None, 'invoice-api', 183, 'SEV1'), ('svc-archive-engine', 'service', 'archive-engine', 'MySQL', None, None, None), ('inc-INC-3085', 'incident', 'Complete outage affecting health-service', None, 'health-service', 181, 'SEV2'), ('inc-INC-2977', 'incident', 'Complete outage affecting the Settlement Service', None, 'settlement-svc', 17, 'SEV2'), ('svc-upload-engine', 'service', 'upload-engine', 'MySQL', None, None, None), ('inc-INC-2955', 'incident', 'Partial outage affecting the Reconcile System', None, 'reconcile-svc', 210, 'SEV3'), ('inc-INC-2284', 'incident', 'Complete outage affecting the Warehouse API'</t>
        </is>
      </c>
    </row>
    <row r="653">
      <c r="A653" t="inlineStr">
        <is>
          <t>hardx3</t>
        </is>
      </c>
      <c r="B653" t="inlineStr">
        <is>
          <t>vectorcontext_v4</t>
        </is>
      </c>
      <c r="C653" t="n">
        <v>1</v>
      </c>
      <c r="D653" t="inlineStr">
        <is>
          <t>num-4</t>
        </is>
      </c>
      <c r="E653" t="n">
        <v>1</v>
      </c>
      <c r="F653" t="inlineStr">
        <is>
          <t>python</t>
        </is>
      </c>
      <c r="G653" t="inlineStr">
        <is>
          <t>{"code": "redis_services=[f for f in facts if f.get('type')=='service' and str(f.get('data_store','')).lower()=='redis']\n[(f['doc_id'],f.get('subject'),f.get('aliases')) for f in redis_services], len(redis_services)"}</t>
        </is>
      </c>
      <c r="H653" t="inlineStr">
        <is>
          <t>([('svc-sso-daemon', 'sso-daemon', ['Sso Platform']), ('svc-replica-api', 'replica-api', ['Replica System']), ('svc-quota-worker', 'quota-worker', ['Quota Service']), ('svc-lake-daemon', 'lake-daemon', ['Lake Service']), ('svc-backup-service', 'backup-service', ['Backup System']), ('svc-embed-svc', 'embed-svc', ['Embed System']), ('svc-deploy-service', 'deploy-service', ['Deploy Platform']), ('svc-budget-engine', 'budget-engine', ['Budget API']), ('svc-segment-service', 'segment-service', ['Segment API']), ('svc-edge-svc', 'edge-svc', ['Edge API']), ('svc-gateway-core', 'gateway-core', ['Gateway Service']), ('svc-tenant-api', 'tenant-api', ['Tenant System']), ('svc-i18n-engine', 'i18n-engine', ['I18n Platform']), ('svc-profile-gateway', 'profile-gateway', ['Profile System']), ('svc-digest-</t>
        </is>
      </c>
    </row>
    <row r="654">
      <c r="A654" t="inlineStr">
        <is>
          <t>hardx3</t>
        </is>
      </c>
      <c r="B654" t="inlineStr">
        <is>
          <t>vectorcontext_v4</t>
        </is>
      </c>
      <c r="C654" t="n">
        <v>1</v>
      </c>
      <c r="D654" t="inlineStr">
        <is>
          <t>num-4</t>
        </is>
      </c>
      <c r="E654" t="n">
        <v>2</v>
      </c>
      <c r="F654" t="inlineStr">
        <is>
          <t>python</t>
        </is>
      </c>
      <c r="G654" t="inlineStr">
        <is>
          <t>{"code": "names=set()\nfor s in redis_services:\n names.add(str(s.get('subject')).lower()); names.update(str(x).lower() for x in (s.get('aliases') or []))\nincs=[]\nfor f in facts:\n if f.get('type')=='incident':\n  vals=[str(f.get('affected_service','')).lower(),str(f.get('subject','')).lower()]\n  if any(any(n and n in v for n in names) for v in vals): incs.append(f)\n[(f['doc_id'],f.get('affected_service'),f.get('subject'),f.get('incident_duration_minutes')) for f in incs], max([f.get('incide</t>
        </is>
      </c>
      <c r="H654" t="inlineStr">
        <is>
          <t xml:space="preserve">([('inc-INC-3118', 'quota-worker', 'Complete outage affecting quota-worker', 74), ('inc-INC-2045', 'quota-worker', 'Elevated error rates affecting quota-worker', 57), ('inc-INC-2110', 'sso-daemon', 'Complete outage affecting sso-daemon', 28), ('inc-INC-3201', 'profile-gateway', 'Complete outage affecting the Profile System', 143), ('inc-INC-2563', 'edge-svc', 'Elevated error rates affecting the Edge API', 136), ('inc-INC-3219', 'tenant-api', 'Elevated error rates affecting tenant-api', 5), ('inc-INC-3004', 'budget-engine', 'Latency spike affecting budget-engine', 228), ('inc-INC-2481', 'backup-service', 'Backup System outage', 116), ('inc-INC-3157', 'edge-svc', 'Elevated error rates affecting the Edge API', 4), ('inc-INC-2554', 'profile-gateway', 'Latency spike affecting profile-gateway', </t>
        </is>
      </c>
    </row>
    <row r="655">
      <c r="A655" t="inlineStr">
        <is>
          <t>hardx3</t>
        </is>
      </c>
      <c r="B655" t="inlineStr">
        <is>
          <t>vectorcontext_v4</t>
        </is>
      </c>
      <c r="C655" t="n">
        <v>1</v>
      </c>
      <c r="D655" t="inlineStr">
        <is>
          <t>num-5</t>
        </is>
      </c>
      <c r="E655" t="n">
        <v>0</v>
      </c>
      <c r="F655" t="inlineStr">
        <is>
          <t>python</t>
        </is>
      </c>
      <c r="G655" t="inlineStr">
        <is>
          <t>{"code": "services=[f for f in facts if f.get('type')=='service']\nlen(services), services[:3]"}</t>
        </is>
      </c>
      <c r="H655"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656">
      <c r="A656" t="inlineStr">
        <is>
          <t>hardx3</t>
        </is>
      </c>
      <c r="B656" t="inlineStr">
        <is>
          <t>vectorcontext_v4</t>
        </is>
      </c>
      <c r="C656" t="n">
        <v>1</v>
      </c>
      <c r="D656" t="inlineStr">
        <is>
          <t>num-5</t>
        </is>
      </c>
      <c r="E656" t="n">
        <v>1</v>
      </c>
      <c r="F656" t="inlineStr">
        <is>
          <t>python</t>
        </is>
      </c>
      <c r="G656" t="inlineStr">
        <is>
          <t>{"code": "plat=[f for f in facts if f.get('type')=='service' and str(f.get('owner_team','')).casefold()=='platform']\n[(f['subject'],f.get('replica_count')) for f in plat], sum(f.get('replica_count',0) for f in plat), len(plat)"}</t>
        </is>
      </c>
      <c r="H656" t="inlineStr">
        <is>
          <t xml:space="preserve">([('archive-engine', 4), ('tax-svc', 4), ('artifact-engine', 9), ('export-core', 2), ('license-gateway', 16), ('wallet-svc', 10), ('search-svc', 16), ('queue-engine', 18), ('geo-service', 12), ('orders-daemon', 18), ('push-engine', 10), ('cache-svc', 4), ('autocomplete-svc', 9), ('rollout-daemon', 17), ('vault-worker', 13), ('invoice-api', 6)], 168, 16)
</t>
        </is>
      </c>
    </row>
    <row r="657">
      <c r="A657" t="inlineStr">
        <is>
          <t>hardx3</t>
        </is>
      </c>
      <c r="B657" t="inlineStr">
        <is>
          <t>vectorcontext_v4</t>
        </is>
      </c>
      <c r="C657" t="n">
        <v>1</v>
      </c>
      <c r="D657" t="inlineStr">
        <is>
          <t>prose-0</t>
        </is>
      </c>
      <c r="E657" t="n">
        <v>0</v>
      </c>
      <c r="F657" t="inlineStr">
        <is>
          <t>search</t>
        </is>
      </c>
      <c r="G657" t="inlineStr">
        <is>
          <t>{"query": "INC-2493 mitigation started timeline time HH:MM", "k": 5}</t>
        </is>
      </c>
      <c r="H657" t="inlineStr">
        <is>
          <t xml:space="preserve">- doc inc-INC-2462: [Incident report INC-2462] subject: Incident report INC-2462; aliases: null; incident_id: INC-2462; severity: SEV3; incident_date: 2025-06-11; impact_type: Partial outage; affected_service: survey-service; secondary_affected_services: null; incident_duration_minutes: 119; root_cause: Capacity exhaustion; secondary_impact_relationship: null; report_author: Tariq Moreau
- doc inc-INC-2977: [Incident report INC-2977] subject: Complete outage affecting the Settlement Service; aliases: null; incident_id: INC-2977; severity: SEV2; incident_date: 2025-04-13; impact_type: Complete outage; affected_service: settlement-svc; secondary_affected_services: null; incident_duration_minutes: 17; root_cause: Configuration error; secondary_impact_relationship: null; report_author: Oliver </t>
        </is>
      </c>
    </row>
    <row r="658">
      <c r="A658" t="inlineStr">
        <is>
          <t>hardx3</t>
        </is>
      </c>
      <c r="B658" t="inlineStr">
        <is>
          <t>vectorcontext_v4</t>
        </is>
      </c>
      <c r="C658" t="n">
        <v>1</v>
      </c>
      <c r="D658" t="inlineStr">
        <is>
          <t>prose-0</t>
        </is>
      </c>
      <c r="E658" t="n">
        <v>1</v>
      </c>
      <c r="F658" t="inlineStr">
        <is>
          <t>open_doc</t>
        </is>
      </c>
      <c r="G658" t="inlineStr">
        <is>
          <t>{"doc_id": "inc-INC-2493"}</t>
        </is>
      </c>
      <c r="H658" t="inlineStr">
        <is>
          <t># Incident report INC-2493
Severity: SEV1
Date: 2025-08-04
Summary: Latency spike affecting wallet-svc. The incident lasted 120 minutes before full recovery. Root cause was determined to be a database failover. Collateral impact was observed on queue-engine, which recovered on its own once the primary issue was mitigated. This report was written by Aiko Demir. Metrics are exported to the shared observability stack every fifteen seconds. Graceful shutdown waits for in flight requests to complete before exiting. Data retention follows the company wide policy for personal information.
Timeline:
- 22:17 alert fired
- 22:20 on-call acknowledged
- 22:35 mitigation started
- 22:44 traffic rerouted
- 23:03 root cause identified
- 23:22 fix deployed</t>
        </is>
      </c>
    </row>
    <row r="659">
      <c r="A659" t="inlineStr">
        <is>
          <t>hardx3</t>
        </is>
      </c>
      <c r="B659" t="inlineStr">
        <is>
          <t>vectorcontext_v4</t>
        </is>
      </c>
      <c r="C659" t="n">
        <v>1</v>
      </c>
      <c r="D659" t="inlineStr">
        <is>
          <t>prose-1</t>
        </is>
      </c>
      <c r="E659" t="n">
        <v>0</v>
      </c>
      <c r="F659" t="inlineStr">
        <is>
          <t>search</t>
        </is>
      </c>
      <c r="G659" t="inlineStr">
        <is>
          <t>{"query": "INC-2968 timeline on-call acknowledged time HH:MM", "k": 5}</t>
        </is>
      </c>
      <c r="H659" t="inlineStr">
        <is>
          <t>- doc chg-CHG-322: [Change record CHG-322] subject: catalog-core; aliases: null; change_id: CHG-322; change_date: 2025-08-16; effective_date: 2025-08-16; service: catalog-core; change_type: on-call transfer; current_owner: null; previous_owner: null; current_on_call: Jonas Tanaka; previous_on_call: Nadia Meyer; source_region: null; destination_region: null; numeric_policy_value: 5; numeric_policy_unit: percent
- doc inc-INC-2968: [Incident report INC-2968] subject: Incident report INC-2968; aliases: null; incident_id: INC-2968; severity: SEV3; incident_date: 2025-10-03; impact_type: Partial outage; affected_service: feed-engine; secondary_affected_services: null; incident_duration_minutes: 223; root_cause: Capacity exhaustion; secondary_impact_relationship: null; report_author: Amara Hadda</t>
        </is>
      </c>
    </row>
    <row r="660">
      <c r="A660" t="inlineStr">
        <is>
          <t>hardx3</t>
        </is>
      </c>
      <c r="B660" t="inlineStr">
        <is>
          <t>vectorcontext_v4</t>
        </is>
      </c>
      <c r="C660" t="n">
        <v>1</v>
      </c>
      <c r="D660" t="inlineStr">
        <is>
          <t>prose-1</t>
        </is>
      </c>
      <c r="E660" t="n">
        <v>1</v>
      </c>
      <c r="F660" t="inlineStr">
        <is>
          <t>open_doc</t>
        </is>
      </c>
      <c r="G660" t="inlineStr">
        <is>
          <t>{"doc_id": "inc-INC-2968"}</t>
        </is>
      </c>
      <c r="H660" t="inlineStr">
        <is>
          <t>#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t>
        </is>
      </c>
    </row>
    <row r="661">
      <c r="A661" t="inlineStr">
        <is>
          <t>hardx3</t>
        </is>
      </c>
      <c r="B661" t="inlineStr">
        <is>
          <t>vectorcontext_v4</t>
        </is>
      </c>
      <c r="C661" t="n">
        <v>1</v>
      </c>
      <c r="D661" t="inlineStr">
        <is>
          <t>prose-2</t>
        </is>
      </c>
      <c r="E661" t="n">
        <v>0</v>
      </c>
      <c r="F661" t="inlineStr">
        <is>
          <t>search</t>
        </is>
      </c>
      <c r="G661" t="inlineStr">
        <is>
          <t>{"query": "INC-2437 alert firing fix deployed elapsed minutes timeline", "k": 5}</t>
        </is>
      </c>
      <c r="H661" t="inlineStr">
        <is>
          <t>- doc inc-INC-2437: [Incident report INC-2437] subject: Incident affecting the Entitlement Service; aliases: null; incident_id: INC-2437; severity: SEV2; incident_date: 2025-07-04; impact_type: Elevated error rates; affected_service: entitlement-daemon; secondary_affected_services: ["session-api"]; incident_duration_minutes: 69; root_cause: Database failover; secondary_impact_relationship: side effect; report_author: Amara Berg
- doc inc-INC-3125: [Incident report INC-3125] subject: Latency spike affecting the Alerting System; aliases: null; incident_id: INC-3125; severity: SEV3; incident_date: 2025-07-01; impact_type: Latency spike; affected_service: alerting-service; secondary_affected_services: ["secrets-core"]; incident_duration_minutes: 233; root_cause: Database failover; secondary_im</t>
        </is>
      </c>
    </row>
    <row r="662">
      <c r="A662" t="inlineStr">
        <is>
          <t>hardx3</t>
        </is>
      </c>
      <c r="B662" t="inlineStr">
        <is>
          <t>vectorcontext_v4</t>
        </is>
      </c>
      <c r="C662" t="n">
        <v>1</v>
      </c>
      <c r="D662" t="inlineStr">
        <is>
          <t>prose-2</t>
        </is>
      </c>
      <c r="E662" t="n">
        <v>1</v>
      </c>
      <c r="F662" t="inlineStr">
        <is>
          <t>open_doc</t>
        </is>
      </c>
      <c r="G662" t="inlineStr">
        <is>
          <t>{"doc_id": "inc-INC-2437"}</t>
        </is>
      </c>
      <c r="H662" t="inlineStr">
        <is>
          <t># Incident report INC-2437
Severity: SEV2
Date: 2025-07-04
Summary: Elevated error rates affecting the Entitlement Service. The incident lasted 69 minutes before full recovery. Root cause was determined to be a database failover. As a side effect, the Session Service also saw degraded latency for part of the window. This report was written by Amara Berg. Post-incident reviews are blameless and published to the engineering wiki. Structured logs include the request path, status code and duration. Feature flags are managed through the configuration service and rolled out gradually.
Timeline:
- 14:39 alert fired
- 14:48 on-call acknowledged
- 15:12 mitigation started
- 15:14 traffic rerouted
- 15:31 root cause identified
- 15:48 fix deployed</t>
        </is>
      </c>
    </row>
    <row r="663">
      <c r="A663" t="inlineStr">
        <is>
          <t>hardx3</t>
        </is>
      </c>
      <c r="B663" t="inlineStr">
        <is>
          <t>vectorcontext_v4</t>
        </is>
      </c>
      <c r="C663" t="n">
        <v>1</v>
      </c>
      <c r="D663" t="inlineStr">
        <is>
          <t>prose-3</t>
        </is>
      </c>
      <c r="E663" t="n">
        <v>0</v>
      </c>
      <c r="F663" t="inlineStr">
        <is>
          <t>search</t>
        </is>
      </c>
      <c r="G663" t="inlineStr">
        <is>
          <t>{"query": "Data team weekly planning weekday day", "k": 5}</t>
        </is>
      </c>
      <c r="H663" t="inlineStr">
        <is>
          <t xml:space="preserve">- doc team-data: [Team page: Data] subject: Data; aliases: null; team_lead: Tariq Hart; urgent_request_channel: #data-eng; office_location: Berlin; office_floor: 5; weekly_planning_day: Tuesday; weekly_planning_time: morning; traffic_encryption_method: null; dependency_update_method: automated pull requests; feature_flag_rollout_method: null; on_call_escalation_documentation: null; staging_environment_scale: null; latency_metrics: null; error_budget_monitoring: null; configuration_change_process: null
- doc team-growth: [Team page: Growth] subject: Growth; aliases: null; team_lead: Elena Rossi; urgent_request_channel: #growth-dev; office_location: Berlin; office_floor: 3; weekly_planning_day: Monday; weekly_planning_time: morning; traffic_encryption_method: null; dependency_update_method: </t>
        </is>
      </c>
    </row>
    <row r="664">
      <c r="A664" t="inlineStr">
        <is>
          <t>hardx3</t>
        </is>
      </c>
      <c r="B664" t="inlineStr">
        <is>
          <t>vectorcontext_v4</t>
        </is>
      </c>
      <c r="C664" t="n">
        <v>1</v>
      </c>
      <c r="D664" t="inlineStr">
        <is>
          <t>prose-4</t>
        </is>
      </c>
      <c r="E664" t="n">
        <v>0</v>
      </c>
      <c r="F664" t="inlineStr">
        <is>
          <t>search</t>
        </is>
      </c>
      <c r="G664" t="inlineStr">
        <is>
          <t>{"query": "INC-2374 impact type reported elevated error rates latency spike partial outage complete outage", "k": 5}</t>
        </is>
      </c>
      <c r="H664" t="inlineStr">
        <is>
          <t>- doc inc-INC-2374: [Incident report INC-2374] subject: Latency spike affecting device-gateway; aliases: null; incident_id: INC-2374; severity: SEV3; incident_date: 2025-05-14; impact_type: Latency spike; affected_service: device-gateway; secondary_affected_services: ["batch-service"]; incident_duration_minutes: 70; root_cause: Dependency outage; secondary_impact_relationship: side effect; report_author: Tomasz Mensah
- doc inc-INC-2765: [Incident report INC-2765] subject: Elevated error rates affecting reconcile-svc; aliases: null; incident_id: INC-2765; severity: SEV2; incident_date: 2025-01-25; impact_type: Elevated error rates; affected_service: reconcile-svc; secondary_affected_services: null; incident_duration_minutes: 79; root_cause: Dependency outage; secondary_impact_relationship:</t>
        </is>
      </c>
    </row>
    <row r="665">
      <c r="A665" t="inlineStr">
        <is>
          <t>hardx3</t>
        </is>
      </c>
      <c r="B665" t="inlineStr">
        <is>
          <t>vectorcontext_v4</t>
        </is>
      </c>
      <c r="C665" t="n">
        <v>1</v>
      </c>
      <c r="D665" t="inlineStr">
        <is>
          <t>prose-5</t>
        </is>
      </c>
      <c r="E665" t="n">
        <v>0</v>
      </c>
      <c r="F665" t="inlineStr">
        <is>
          <t>search</t>
        </is>
      </c>
      <c r="G665" t="inlineStr">
        <is>
          <t>{"query": "INC-2057 incident report timeline entries", "k": 5}</t>
        </is>
      </c>
      <c r="H665" t="inlineStr">
        <is>
          <t>- doc inc-INC-2963: [Incident report INC-2963] subject: Incident report INC-2963; aliases: null; incident_id: INC-2963; severity: SEV2; incident_date: 2025-04-12; impact_type: Complete outage; affected_service: dashboard-worker; secondary_affected_services: null; incident_duration_minutes: 187; root_cause: Bad deploy; secondary_impact_relationship: null; report_author: Ingrid Reyes
- doc inc-INC-2302: [Incident report INC-2302] subject: Latency spike affecting report-core; aliases: null; incident_id: INC-2302; severity: SEV3; incident_date: 2025-03-26; impact_type: Latency spike; affected_service: report-core; secondary_affected_services: null; incident_duration_minutes: 77; root_cause: Configuration error; secondary_impact_relationship: null; report_author: Jonas Duarte
- doc inc-INC-2264</t>
        </is>
      </c>
    </row>
    <row r="666">
      <c r="A666" t="inlineStr">
        <is>
          <t>hardx3</t>
        </is>
      </c>
      <c r="B666" t="inlineStr">
        <is>
          <t>vectorcontext_v4</t>
        </is>
      </c>
      <c r="C666" t="n">
        <v>1</v>
      </c>
      <c r="D666" t="inlineStr">
        <is>
          <t>prose-5</t>
        </is>
      </c>
      <c r="E666" t="n">
        <v>1</v>
      </c>
      <c r="F666" t="inlineStr">
        <is>
          <t>open_doc</t>
        </is>
      </c>
      <c r="G666" t="inlineStr">
        <is>
          <t>{"doc_id": "inc-INC-2057"}</t>
        </is>
      </c>
      <c r="H666" t="inlineStr">
        <is>
          <t>#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t>
        </is>
      </c>
    </row>
    <row r="667">
      <c r="A667" t="inlineStr">
        <is>
          <t>hardx3</t>
        </is>
      </c>
      <c r="B667" t="inlineStr">
        <is>
          <t>vectorcontext_v4</t>
        </is>
      </c>
      <c r="C667" t="n">
        <v>1</v>
      </c>
      <c r="D667" t="inlineStr">
        <is>
          <t>temporal-0</t>
        </is>
      </c>
      <c r="E667" t="n">
        <v>0</v>
      </c>
      <c r="F667" t="inlineStr">
        <is>
          <t>search</t>
        </is>
      </c>
      <c r="G667" t="inlineStr">
        <is>
          <t>{"query": "export-core service owner team", "k": 10}</t>
        </is>
      </c>
      <c r="H667"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 doc chg-CHG-333: [Change record CHG-333] subject: export-core; aliases: null; change_id: CHG-333; change_date: 2025-09-14; effective_date: 2025-09-14; service: export-core; change_type: ownership transfer; current_owner: Commerce; previous_owner</t>
        </is>
      </c>
    </row>
    <row r="668">
      <c r="A668" t="inlineStr">
        <is>
          <t>hardx3</t>
        </is>
      </c>
      <c r="B668" t="inlineStr">
        <is>
          <t>vectorcontext_v4</t>
        </is>
      </c>
      <c r="C668" t="n">
        <v>1</v>
      </c>
      <c r="D668" t="inlineStr">
        <is>
          <t>temporal-0</t>
        </is>
      </c>
      <c r="E668" t="n">
        <v>0</v>
      </c>
      <c r="F668" t="inlineStr">
        <is>
          <t>search</t>
        </is>
      </c>
      <c r="G668" t="inlineStr">
        <is>
          <t>{"query": "change record export-core current owner previous owner", "k": 20}</t>
        </is>
      </c>
      <c r="H668"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chg-CHG-322: [Change record CHG-322] subject: catalog-core; aliases: null; change_id: CHG-322; change_date: 2025-08-16; effective_date: 2025-08-16; service: catalog-core; cha</t>
        </is>
      </c>
    </row>
    <row r="669">
      <c r="A669" t="inlineStr">
        <is>
          <t>hardx3</t>
        </is>
      </c>
      <c r="B669" t="inlineStr">
        <is>
          <t>vectorcontext_v4</t>
        </is>
      </c>
      <c r="C669" t="n">
        <v>1</v>
      </c>
      <c r="D669" t="inlineStr">
        <is>
          <t>temporal-1</t>
        </is>
      </c>
      <c r="E669" t="n">
        <v>0</v>
      </c>
      <c r="F669" t="inlineStr">
        <is>
          <t>search</t>
        </is>
      </c>
      <c r="G669" t="inlineStr">
        <is>
          <t>{"query": "Health API service owner team", "k": 10}</t>
        </is>
      </c>
      <c r="H669" t="inlineStr">
        <is>
          <t>- doc svc-health-service: [Service overview: health-service] subject: health-service; aliases: ["Health API"]; service_type: backend component; owner_team: Growth; pager_contact: Priya Mensah; implementation_language: Go; runtime_dependencies: ["ledger-gateway", "catalog-core"]; data_store: MongoDB; network_protocol: null; network_port: 9534; availability_slo: 99.5%; deployment_region: us-east-1; replica_count: 17; reliability_mechanism: Circuit breakers open after five consecutive failures to a downstream; traffic_security: null; operational_policy: Schema changes use an expand and contract migration process
- doc chg-CHG-308: [Change record CHG-308] subject: health-service; aliases: null; change_id: CHG-308; change_date: 2025-04-18; effective_date: 2025-04-18; service: health-service; ch</t>
        </is>
      </c>
    </row>
    <row r="670">
      <c r="A670" t="inlineStr">
        <is>
          <t>hardx3</t>
        </is>
      </c>
      <c r="B670" t="inlineStr">
        <is>
          <t>vectorcontext_v4</t>
        </is>
      </c>
      <c r="C670" t="n">
        <v>1</v>
      </c>
      <c r="D670" t="inlineStr">
        <is>
          <t>temporal-1</t>
        </is>
      </c>
      <c r="E670" t="n">
        <v>0</v>
      </c>
      <c r="F670" t="inlineStr">
        <is>
          <t>search</t>
        </is>
      </c>
      <c r="G670" t="inlineStr">
        <is>
          <t>{"query": "Health API ownership change current owner previous owner", "k": 10}</t>
        </is>
      </c>
      <c r="H670" t="inlineStr">
        <is>
          <t>- doc chg-CHG-343: [Change record CHG-343] subject: health-service; aliases: null; change_id: CHG-343; change_date: 2025-12-12; effective_date: 2025-12-12; service: health-service; change_type: ownership transfer; current_owner: Data; previous_owner: Messaging; current_on_call: null; previous_on_call: null; source_region: null; destination_region: null; numeric_policy_value: null; numeric_policy_unit: null
- doc chg-CHG-308: [Change record CHG-308] subject: health-service; aliases: null; change_id: CHG-308; change_date: 2025-04-18; effective_date: 2025-04-18; service: health-service; change_type: ownership transfer; current_owner: Messaging; previous_owner: Growth team; current_on_call: null; previous_on_call: null; source_region: null; destination_region: null; numeric_policy_value: null;</t>
        </is>
      </c>
    </row>
    <row r="671">
      <c r="A671" t="inlineStr">
        <is>
          <t>hardx3</t>
        </is>
      </c>
      <c r="B671" t="inlineStr">
        <is>
          <t>vectorcontext_v4</t>
        </is>
      </c>
      <c r="C671" t="n">
        <v>1</v>
      </c>
      <c r="D671" t="inlineStr">
        <is>
          <t>temporal-2</t>
        </is>
      </c>
      <c r="E671" t="n">
        <v>0</v>
      </c>
      <c r="F671" t="inlineStr">
        <is>
          <t>search</t>
        </is>
      </c>
      <c r="G671" t="inlineStr">
        <is>
          <t>{"query": "device-gateway service owner team", "k": 10}</t>
        </is>
      </c>
      <c r="H671" t="inlineStr">
        <is>
          <t xml:space="preserve">- doc svc-device-gateway: [Service overview: device-gateway] subject: device-gateway; aliases: ["Device API"]; service_type: backend component; owner_team: Commerce; pager_contact: null; implementation_language: Java; runtime_dependencies: ["secrets-core", "tax-svc", "builder-worker"];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doc svc-gateway-core: [Service overview: gateway-core] subject: gateway-core; aliases: ["Gateway Service"]; service_type: backend component; owner_team: Data; pager_contact: Sofia </t>
        </is>
      </c>
    </row>
    <row r="672">
      <c r="A672" t="inlineStr">
        <is>
          <t>hardx3</t>
        </is>
      </c>
      <c r="B672" t="inlineStr">
        <is>
          <t>vectorcontext_v4</t>
        </is>
      </c>
      <c r="C672" t="n">
        <v>1</v>
      </c>
      <c r="D672" t="inlineStr">
        <is>
          <t>temporal-2</t>
        </is>
      </c>
      <c r="E672" t="n">
        <v>0</v>
      </c>
      <c r="F672" t="inlineStr">
        <is>
          <t>search</t>
        </is>
      </c>
      <c r="G672" t="inlineStr">
        <is>
          <t>{"query": "device-gateway ownership change current owner previous owner", "k": 10}</t>
        </is>
      </c>
      <c r="H672" t="inlineStr">
        <is>
          <t>- doc chg-CHG-315: [Change record CHG-315] subject: inventory-gateway; aliases: null; change_id: CHG-315; change_date: 2025-11-14; effective_date: 2025-11-14; service: inventory-gateway; change_type: ownership transfer; current_owner: Platform; previous_owner: Messaging; current_on_call: null; previous_on_call: null; source_region: null; destination_region: null; numeric_policy_value: 1; numeric_policy_unit: week; operational_practices: ["Service overview page has not been updated to reflect the ownership change", "Engineers rotate through the support channel one week at a time", "Feature flags are managed throu
- doc chg-CHG-313: [Change record CHG-313] subject: kyc-engine; aliases: ["Kyc Service"]; change_id: CHG-313; change_date: 2025-02-05; effective_date: 2025-02-05; service: kyc-engi</t>
        </is>
      </c>
    </row>
    <row r="673">
      <c r="A673" t="inlineStr">
        <is>
          <t>hardx3</t>
        </is>
      </c>
      <c r="B673" t="inlineStr">
        <is>
          <t>vectorcontext_v4</t>
        </is>
      </c>
      <c r="C673" t="n">
        <v>1</v>
      </c>
      <c r="D673" t="inlineStr">
        <is>
          <t>temporal-2</t>
        </is>
      </c>
      <c r="E673" t="n">
        <v>1</v>
      </c>
      <c r="F673" t="inlineStr">
        <is>
          <t>python</t>
        </is>
      </c>
      <c r="G673" t="inlineStr">
        <is>
          <t>{"code": "[(f['doc_id'], f.get('type'), f.get('service'), f.get('change_type'), f.get('current_owner'), f.get('previous_owner'), f.get('effective_date')) for f in facts if (f.get('service')=='device-gateway' or f.get('subject')=='device-gateway' or 'device-gateway' in str(f.get('aliases','')).lower())]"}</t>
        </is>
      </c>
      <c r="H673" t="inlineStr">
        <is>
          <t xml:space="preserve">[('svc-device-gateway', 'service', None, None, None, None, None)]
</t>
        </is>
      </c>
    </row>
    <row r="674">
      <c r="A674" t="inlineStr">
        <is>
          <t>hardx3</t>
        </is>
      </c>
      <c r="B674" t="inlineStr">
        <is>
          <t>vectorcontext_v4</t>
        </is>
      </c>
      <c r="C674" t="n">
        <v>1</v>
      </c>
      <c r="D674" t="inlineStr">
        <is>
          <t>temporal-2</t>
        </is>
      </c>
      <c r="E674" t="n">
        <v>2</v>
      </c>
      <c r="F674" t="inlineStr">
        <is>
          <t>search</t>
        </is>
      </c>
      <c r="G674" t="inlineStr">
        <is>
          <t>{"query": "ownership transfer device gateway current owner", "k": 40}</t>
        </is>
      </c>
      <c r="H674" t="inlineStr">
        <is>
          <t>- doc chg-CHG-315: [Change record CHG-315] subject: inventory-gateway; aliases: null; change_id: CHG-315; change_date: 2025-11-14; effective_date: 2025-11-14; service: inventory-gateway; change_type: ownership transfer; current_owner: Platform; previous_owner: Messaging; current_on_call: null; previous_on_call: null; source_region: null; destination_region: null; numeric_policy_value: 1; numeric_policy_unit: week; operational_practices: ["Service overview page has not been updated to reflect the ownership change", "Engineers rotate through the support channel one week at a time", "Feature flags are managed throu
- doc chg-CHG-313: [Change record CHG-313] subject: kyc-engine; aliases: ["Kyc Service"]; change_id: CHG-313; change_date: 2025-02-05; effective_date: 2025-02-05; service: kyc-engi</t>
        </is>
      </c>
    </row>
    <row r="675">
      <c r="A675" t="inlineStr">
        <is>
          <t>hardx3</t>
        </is>
      </c>
      <c r="B675" t="inlineStr">
        <is>
          <t>vectorcontext_v4</t>
        </is>
      </c>
      <c r="C675" t="n">
        <v>1</v>
      </c>
      <c r="D675" t="inlineStr">
        <is>
          <t>temporal-3</t>
        </is>
      </c>
      <c r="E675" t="n">
        <v>0</v>
      </c>
      <c r="F675" t="inlineStr">
        <is>
          <t>search</t>
        </is>
      </c>
      <c r="G675" t="inlineStr">
        <is>
          <t>{"query": "current on call vector-svc vector service", "k": 5}</t>
        </is>
      </c>
      <c r="H675"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chg-CHG-300: [Change record CHG-300] subject: vector-svc; aliases: null; change_id: CHG-300; change_date: 2025-04-07; effective_date: 2025-04-07; service: vector-svc; chan</t>
        </is>
      </c>
    </row>
    <row r="676">
      <c r="A676" t="inlineStr">
        <is>
          <t>hardx3</t>
        </is>
      </c>
      <c r="B676" t="inlineStr">
        <is>
          <t>vectorcontext_v4</t>
        </is>
      </c>
      <c r="C676" t="n">
        <v>1</v>
      </c>
      <c r="D676" t="inlineStr">
        <is>
          <t>temporal-4</t>
        </is>
      </c>
      <c r="E676" t="n">
        <v>0</v>
      </c>
      <c r="F676" t="inlineStr">
        <is>
          <t>search</t>
        </is>
      </c>
      <c r="G676" t="inlineStr">
        <is>
          <t>{"query": "CHG-300 Vector Service pager previous on-call before effective change", "k": 4}</t>
        </is>
      </c>
      <c r="H676" t="inlineStr">
        <is>
          <t>-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 numeric_policy_unit: null; operational_practices: ["The service overview page has not been updated to reflect this change", "Capacity planning is revisited at the start of every quarter", "Post-incident reviews are blameless and 
- doc chg-CHG-336: [Change record CHG-336] subject: vector-svc; aliases: null; change_id: CHG-336; change_date: 2025-05-07; effective_date: 2025-05-07; service: vector-svc; change_</t>
        </is>
      </c>
    </row>
    <row r="677">
      <c r="A677" t="inlineStr">
        <is>
          <t>hardx3</t>
        </is>
      </c>
      <c r="B677" t="inlineStr">
        <is>
          <t>vectorcontext_v4</t>
        </is>
      </c>
      <c r="C677" t="n">
        <v>1</v>
      </c>
      <c r="D677" t="inlineStr">
        <is>
          <t>temporal-5</t>
        </is>
      </c>
      <c r="E677" t="n">
        <v>0</v>
      </c>
      <c r="F677" t="inlineStr">
        <is>
          <t>python</t>
        </is>
      </c>
      <c r="G677" t="inlineStr">
        <is>
          <t>{"code": "from collections import Counter\nprint(Counter(f['type'] for f in facts))\nprint([f for f in facts if f['type']=='team' and 'messag' in str(f).lower()][:5])\nprint([f for f in facts if f['type']=='service'][:2])\nprint([f for f in facts if f['type']=='changelog'][:3])"}</t>
        </is>
      </c>
      <c r="H677" t="inlineStr">
        <is>
          <t>Counter({'incident': 180, 'service': 120, 'runbook': 90, 'adr': 90, 'changelog': 16, 'team': 8})
[{'doc_id': 'team-messaging', 'type': 'team', 'title': 'Team page: Messaging', 'subject': 'Messaging', 'aliases': None, 'team_lead': 'Ivan Volkov', 'urgent_request_channel': '#messaging-eng', 'office_location': 'Berlin', 'office_floor': 8, 'weekly_planning_day': 'Tuesday', 'weekly_planning_time': 'morning', 'traffic_encryption_method': None, 'dependency_update_method': None, 'feature_flag_rollout_method': None, 'on_call_escalation_documentation': None, 'staging_environment_scale': 'one tenth scale', 'latency_metrics': None, 'error_budget_monitoring': None, 'configuration_change_process': None}]
[{'doc_id': 'svc-archive-engine', 'type': 'service', 'title': 'Service overview: archive-engine', 'su</t>
        </is>
      </c>
    </row>
    <row r="678">
      <c r="A678" t="inlineStr">
        <is>
          <t>hardx3</t>
        </is>
      </c>
      <c r="B678" t="inlineStr">
        <is>
          <t>vectorcontext_v4</t>
        </is>
      </c>
      <c r="C678" t="n">
        <v>1</v>
      </c>
      <c r="D678" t="inlineStr">
        <is>
          <t>temporal-5</t>
        </is>
      </c>
      <c r="E678" t="n">
        <v>1</v>
      </c>
      <c r="F678" t="inlineStr">
        <is>
          <t>python</t>
        </is>
      </c>
      <c r="G678" t="inlineStr">
        <is>
          <t>{"code": "services=[f for f in facts if f['type']=='service']\nchanges=[f for f in facts if f['type']=='changelog']\nprint('base',Counter(f.get('owner_team') for f in services))\nprint('messaging base',[(f['subject'],f.get('aliases')) for f in services if f.get('owner_team')=='Messaging'])\nfor c in changes:\n print(c)\n"}</t>
        </is>
      </c>
      <c r="H678" t="inlineStr">
        <is>
          <t>base Counter({'Search': 19, 'Commerce': 19, 'Platform': 16, 'Growth': 16, 'Identity': 15, 'Payments': 14, 'Messaging': 11, 'Data': 10})
messaging base [('pricing-engine', ['Pricing Service']), ('inventory-gateway', ['Inventory API']), ('subscription-gateway', ['Subscription System']), ('ranker-api', ['Ranker API']), ('restore-api', ['Restore Service']), ('canary-gateway', ['Canary Platform']), ('report-core', ['Report Platform']), ('pager-engine', ['Pager Service']), ('settlement-svc', ['Settlement Service']), ('webhook-svc', ['Webhook Service']), ('loadgen-gateway', ['Loadgen API'])]
{'doc_id': 'chg-CHG-315', 'type': 'changelog', 'title': 'Change record CHG-315', 'subject': 'inventory-gateway', 'aliases': None, 'change_id': 'CHG-315', 'change_date': '2025-11-14', 'effective_date': '2025-1</t>
        </is>
      </c>
    </row>
    <row r="679">
      <c r="A679" t="inlineStr">
        <is>
          <t>hardx3</t>
        </is>
      </c>
      <c r="B679" t="inlineStr">
        <is>
          <t>vectorcontext_v4</t>
        </is>
      </c>
      <c r="C679" t="n">
        <v>1</v>
      </c>
      <c r="D679" t="inlineStr">
        <is>
          <t>temporal-5</t>
        </is>
      </c>
      <c r="E679" t="n">
        <v>2</v>
      </c>
      <c r="F679" t="inlineStr">
        <is>
          <t>python</t>
        </is>
      </c>
      <c r="G679" t="inlineStr">
        <is>
          <t>{"code": "for c in changes:\n if 'ownership' in str(c.get('change_type','')).lower(): print(c['change_id'],c['service'],c.get('previous_owner'),'-&gt;',c.get('current_owner'),c.get('effective_date'))"}</t>
        </is>
      </c>
      <c r="H679" t="inlineStr">
        <is>
          <t xml:space="preserve">CHG-315 inventory-gateway Messaging -&gt; Platform 2025-11-14
CHG-308 health-service Growth team -&gt; Messaging 2025-04-18
CHG-331 webhook-svc Messaging -&gt; Data 2025-05-16
CHG-313 kyc-engine Identity -&gt; Growth 2025-02-05
CHG-333 export-core Platform team -&gt; Commerce 2025-09-14
CHG-343 health-service Messaging -&gt; Data 2025-12-12
</t>
        </is>
      </c>
    </row>
    <row r="680">
      <c r="A680" t="inlineStr">
        <is>
          <t>hardx3</t>
        </is>
      </c>
      <c r="B680" t="inlineStr">
        <is>
          <t>vectorcontext_v4</t>
        </is>
      </c>
      <c r="C680" t="n">
        <v>1</v>
      </c>
      <c r="D680" t="inlineStr">
        <is>
          <t>temporal-6</t>
        </is>
      </c>
      <c r="E680" t="n">
        <v>0</v>
      </c>
      <c r="F680" t="inlineStr">
        <is>
          <t>search</t>
        </is>
      </c>
      <c r="G680" t="inlineStr">
        <is>
          <t>{"query": "INC-2309 incident affected service incident date", "k": 5}</t>
        </is>
      </c>
      <c r="H680" t="inlineStr">
        <is>
          <t>-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 secondary_impact_relationship: side effect; report_author: Ingrid Lindqvist
- doc inc-INC-2462: [Incident report INC-2462] subject: Incident report INC-2462; aliases: null; incident_id: INC-2462; severity: SEV3; incident_date: 2025-06-11; impact_type: Partial outage; affected_service: survey-service; secondary_affected_services: null; incident_duration_minutes: 119; root_cause: Capacity exhaustion; secondary_impact_relationship: null; report_author:</t>
        </is>
      </c>
    </row>
    <row r="681">
      <c r="A681" t="inlineStr">
        <is>
          <t>hardx3</t>
        </is>
      </c>
      <c r="B681" t="inlineStr">
        <is>
          <t>vectorcontext_v4</t>
        </is>
      </c>
      <c r="C681" t="n">
        <v>1</v>
      </c>
      <c r="D681" t="inlineStr">
        <is>
          <t>temporal-6</t>
        </is>
      </c>
      <c r="E681" t="n">
        <v>1</v>
      </c>
      <c r="F681" t="inlineStr">
        <is>
          <t>search</t>
        </is>
      </c>
      <c r="G681" t="inlineStr">
        <is>
          <t>{"query": "export-core service owner team", "k": 10}</t>
        </is>
      </c>
      <c r="H681"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 doc chg-CHG-333: [Change record CHG-333] subject: export-core; aliases: null; change_id: CHG-333; change_date: 2025-09-14; effective_date: 2025-09-14; service: export-core; change_type: ownership transfer; current_owner: Commerce; previous_owner</t>
        </is>
      </c>
    </row>
    <row r="682">
      <c r="A682" t="inlineStr">
        <is>
          <t>hardx3</t>
        </is>
      </c>
      <c r="B682" t="inlineStr">
        <is>
          <t>vectorcontext_v4</t>
        </is>
      </c>
      <c r="C682" t="n">
        <v>1</v>
      </c>
      <c r="D682" t="inlineStr">
        <is>
          <t>temporal-6</t>
        </is>
      </c>
      <c r="E682" t="n">
        <v>2</v>
      </c>
      <c r="F682" t="inlineStr">
        <is>
          <t>open_doc</t>
        </is>
      </c>
      <c r="G682" t="inlineStr">
        <is>
          <t>{"doc_id": "chg-CHG-333"}</t>
        </is>
      </c>
      <c r="H682" t="inlineStr">
        <is>
          <t>#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finance partner.</t>
        </is>
      </c>
    </row>
    <row r="683">
      <c r="A683" t="inlineStr">
        <is>
          <t>hardx3</t>
        </is>
      </c>
      <c r="B683" t="inlineStr">
        <is>
          <t>vectorcontext_v4</t>
        </is>
      </c>
      <c r="C683" t="n">
        <v>1</v>
      </c>
      <c r="D683" t="inlineStr">
        <is>
          <t>temporal-7</t>
        </is>
      </c>
      <c r="E683" t="n">
        <v>0</v>
      </c>
      <c r="F683" t="inlineStr">
        <is>
          <t>search</t>
        </is>
      </c>
      <c r="G683" t="inlineStr">
        <is>
          <t>{"query": "INC-2570 affected service incident date", "k": 5}</t>
        </is>
      </c>
      <c r="H683" t="inlineStr">
        <is>
          <t>- doc inc-INC-2570: [Incident report INC-2570] subject: Latency spike affecting the Kyc Service; aliases: null; incident_id: INC-2570; severity: SEV1; incident_date: 2025-08-05; impact_type: Latency spike; affected_service: kyc-engine; secondary_affected_services: ["audit-gateway"]; incident_duration_minutes: 108; root_cause: Configuration error; report_author: Ana Farah
- doc inc-INC-2828: [Incident report INC-2828] subject: Latency spike affecting referral-service; aliases: null; incident_id: INC-2828; severity: SEV1; incident_date: 2025-08-10; impact_type: Latency spike; affected_service: referral-service; secondary_affected_services: null; incident_duration_minutes: 101; root_cause: Network partition; secondary_impact_relationship: null; report_author: Daniel Lin
- doc inc-INC-2462: [I</t>
        </is>
      </c>
    </row>
    <row r="684">
      <c r="A684" t="inlineStr">
        <is>
          <t>hardx3</t>
        </is>
      </c>
      <c r="B684" t="inlineStr">
        <is>
          <t>vectorcontext_v4</t>
        </is>
      </c>
      <c r="C684" t="n">
        <v>1</v>
      </c>
      <c r="D684" t="inlineStr">
        <is>
          <t>temporal-7</t>
        </is>
      </c>
      <c r="E684" t="n">
        <v>0</v>
      </c>
      <c r="F684" t="inlineStr">
        <is>
          <t>search</t>
        </is>
      </c>
      <c r="G684" t="inlineStr">
        <is>
          <t>{"query": "INC-2570", "k": 5}</t>
        </is>
      </c>
      <c r="H684" t="inlineStr">
        <is>
          <t>- doc inc-INC-2570: [Incident report INC-2570] subject: Latency spike affecting the Kyc Service; aliases: null; incident_id: INC-2570; severity: SEV1; incident_date: 2025-08-05; impact_type: Latency spike; affected_service: kyc-engine; secondary_affected_services: ["audit-gateway"]; incident_duration_minutes: 108; root_cause: Configuration error; report_author: Ana Farah
-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t>
        </is>
      </c>
    </row>
    <row r="685">
      <c r="A685" t="inlineStr">
        <is>
          <t>hardx3</t>
        </is>
      </c>
      <c r="B685" t="inlineStr">
        <is>
          <t>vectorcontext_v4</t>
        </is>
      </c>
      <c r="C685" t="n">
        <v>1</v>
      </c>
      <c r="D685" t="inlineStr">
        <is>
          <t>temporal-7</t>
        </is>
      </c>
      <c r="E685" t="n">
        <v>1</v>
      </c>
      <c r="F685" t="inlineStr">
        <is>
          <t>search</t>
        </is>
      </c>
      <c r="G685" t="inlineStr">
        <is>
          <t>{"query": "kyc-engine ownership owner transfer current owner Growth Identity date", "k": 10}</t>
        </is>
      </c>
      <c r="H685" t="inlineStr">
        <is>
          <t>-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operational_practices: ["service overview page has not been updated to reflect the ownership change", "circuit breakers open after five consecutive failures to a downstream", "requests carry a correlatio
- doc svc-kyc-engine: [Service overview: kyc-engine] subject: kyc-engine; aliases: ["Kyc Service"]; service_type: backend component; owner_team: Identity; pager_contact: Marcus Kow</t>
        </is>
      </c>
    </row>
    <row r="686">
      <c r="A686" t="inlineStr">
        <is>
          <t>hardx3</t>
        </is>
      </c>
      <c r="B686" t="inlineStr">
        <is>
          <t>vectorcontext_v4</t>
        </is>
      </c>
      <c r="C686" t="n">
        <v>1</v>
      </c>
      <c r="D686" t="inlineStr">
        <is>
          <t>temporal-8</t>
        </is>
      </c>
      <c r="E686" t="n">
        <v>0</v>
      </c>
      <c r="F686" t="inlineStr">
        <is>
          <t>search</t>
        </is>
      </c>
      <c r="G686" t="inlineStr">
        <is>
          <t>{"query": "embed-svc current deployment region deployed region", "k": 5}</t>
        </is>
      </c>
      <c r="H686" t="inlineStr">
        <is>
          <t>- doc svc-embed-svc: [Service overview: embed-svc] subject: embed-svc; aliases: ["Embed System"]; service_type: backend component; owner_team: Data; pager_contact: Nadia Bell; implementation_language: Python; runtime_dependencies: ["tokens-worker", "crawler-service"]; data_store: Redis; network_protocol: null; network_port: 4815; availability_slo: 99.99%; deployment_region: ap-southeast-2; replica_count: 15; reliability_mechanism: Graceful shutdown waits for in-flight requests to complete before exiting; traffic_security: null; operational_policy: ["Idempotency keys are required on all mutating endpoints.", "Logs 
- doc chg-CHG-309: [Change record CHG-309] subject: embed-svc; aliases: null; change_id: CHG-309; change_date: 2025-10-16; effective_date: 2025-10-16; service: embed-svc; change_</t>
        </is>
      </c>
    </row>
    <row r="687">
      <c r="A687" t="inlineStr">
        <is>
          <t>hardx3</t>
        </is>
      </c>
      <c r="B687" t="inlineStr">
        <is>
          <t>vectorcontext_v5 [v5]</t>
        </is>
      </c>
      <c r="C687" t="n">
        <v>1</v>
      </c>
      <c r="D687" t="inlineStr">
        <is>
          <t>conv-0/t1</t>
        </is>
      </c>
      <c r="E687" t="n">
        <v>0</v>
      </c>
      <c r="F687" t="inlineStr">
        <is>
          <t>search</t>
        </is>
      </c>
      <c r="G687" t="inlineStr">
        <is>
          <t>{"query": "spell-engine datastore data store", "k": 5}</t>
        </is>
      </c>
      <c r="H687"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adr-ADR-173: [Architecture decision ADR-173] subject: Migration of spell-engine to Redis; aliases: null; adr_id: ADR-173; decision: migrate spell-engine to Redis; servic</t>
        </is>
      </c>
    </row>
    <row r="688">
      <c r="A688" t="inlineStr">
        <is>
          <t>hardx3</t>
        </is>
      </c>
      <c r="B688" t="inlineStr">
        <is>
          <t>vectorcontext_v5 [v5]</t>
        </is>
      </c>
      <c r="C688" t="n">
        <v>1</v>
      </c>
      <c r="D688" t="inlineStr">
        <is>
          <t>conv-0/t2</t>
        </is>
      </c>
      <c r="E688" t="n">
        <v>0</v>
      </c>
      <c r="F688" t="inlineStr">
        <is>
          <t>search</t>
        </is>
      </c>
      <c r="G688" t="inlineStr">
        <is>
          <t>{"query": "spell-engine owner team current owner", "k": 5}</t>
        </is>
      </c>
      <c r="H688"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svc-webhook-svc: [Service overview: webhook-svc] subject: webhook-svc; aliases: ["Webhook Service"]; service_type: backend component; owner_team: Messaging; pager_contac</t>
        </is>
      </c>
    </row>
    <row r="689">
      <c r="A689" t="inlineStr">
        <is>
          <t>hardx3</t>
        </is>
      </c>
      <c r="B689" t="inlineStr">
        <is>
          <t>vectorcontext_v5 [v5]</t>
        </is>
      </c>
      <c r="C689" t="n">
        <v>1</v>
      </c>
      <c r="D689" t="inlineStr">
        <is>
          <t>conv-0/t3</t>
        </is>
      </c>
      <c r="E689" t="n">
        <v>0</v>
      </c>
      <c r="F689" t="inlineStr">
        <is>
          <t>search</t>
        </is>
      </c>
      <c r="G689" t="inlineStr">
        <is>
          <t>{"query": "Search team lead spell-engine owner team", "k": 5}</t>
        </is>
      </c>
      <c r="H689" t="inlineStr">
        <is>
          <t xml:space="preserve">-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team-search: [Team page: Search] subject: Search; aliases: null; team_lead: Oliver Bell; urgent_request_channel: #search-team; office_location: Berlin; office_floor: 2; </t>
        </is>
      </c>
    </row>
    <row r="690">
      <c r="A690" t="inlineStr">
        <is>
          <t>hardx3</t>
        </is>
      </c>
      <c r="B690" t="inlineStr">
        <is>
          <t>vectorcontext_v5 [v5]</t>
        </is>
      </c>
      <c r="C690" t="n">
        <v>1</v>
      </c>
      <c r="D690" t="inlineStr">
        <is>
          <t>conv-0/t4</t>
        </is>
      </c>
      <c r="E690" t="n">
        <v>0</v>
      </c>
      <c r="F690" t="inlineStr">
        <is>
          <t>python</t>
        </is>
      </c>
      <c r="G690" t="inlineStr">
        <is>
          <t>{"code": "[(f['doc_id'], f['type'], f.get('subject'), f.get('owner_team'), f.get('affected_service'), f.get('severity')) for f in facts if f['type'] in ('service','incident') and (f.get('owner_team')=='Search' or f.get('severity')=='SEV1')][:30]"}</t>
        </is>
      </c>
      <c r="H690" t="inlineStr">
        <is>
          <t>[('inc-INC-3255', 'incident', 'Elevated error rates affecting invoice-api', None, 'invoice-api', 'SEV1'), ('svc-flags-worker', 'service', 'flags-worker', 'Search', None, None), ('svc-status-service', 'service', 'status-service', 'Search', None, None), ('inc-INC-2385', 'incident', 'Complete outage affecting push-engine', None, 'push-engine', 'SEV1'), ('inc-INC-2110', 'incident', 'Complete outage affecting sso-daemon', None, 'sso-daemon', 'SEV1'), ('inc-INC-3101', 'incident', 'Complete outage affecting batch-service', None, 'batch-service', 'SEV1'), ('inc-INC-2222', 'incident', 'Complete outage affecting oauth-service', None, 'oauth-service', 'SEV1'), ('inc-INC-3061', 'incident', 'Partial outage affecting tokens-worker', None, 'tokens-worker', 'SEV1'), ('inc-INC-2983', 'incident', 'Partial o</t>
        </is>
      </c>
    </row>
    <row r="691">
      <c r="A691" t="inlineStr">
        <is>
          <t>hardx3</t>
        </is>
      </c>
      <c r="B691" t="inlineStr">
        <is>
          <t>vectorcontext_v5 [v5]</t>
        </is>
      </c>
      <c r="C691" t="n">
        <v>1</v>
      </c>
      <c r="D691" t="inlineStr">
        <is>
          <t>conv-0/t4</t>
        </is>
      </c>
      <c r="E691" t="n">
        <v>1</v>
      </c>
      <c r="F691" t="inlineStr">
        <is>
          <t>python</t>
        </is>
      </c>
      <c r="G691" t="inlineStr">
        <is>
          <t>{"code": "services=[f for f in facts if f['type']=='service' and f.get('owner_team')=='Search']; [(f['subject'],f.get('aliases')) for f in services]"}</t>
        </is>
      </c>
      <c r="H691" t="inlineStr">
        <is>
          <t xml:space="preserve">[('flags-worker', ['Flags System']), ('status-service', ['Status Platform']), ('lookup-api', ['Lookup Platform']), ('ledger-gateway', ['Ledger System']), ('spell-engine', ['Spell Service']), ('checkout-core', ['Checkout API']), ('mfa-svc', ['Mfa Platform']), ('budget-engine', ['Budget API']), ('feed-engine', ['Feed Platform']), ('thumbnail-svc', ['Thumbnail System']), ('warehouse-core', ['Warehouse API']), ('notify-gateway', ['Notify API']), ('billing-worker', ['Billing System']), ('batch-service', ['Batch API']), ('crawler-service', ['Crawler API']), ('payments-core', ['Payments System']), ('profile-gateway', ['Profile System']), ('auth-worker', ['Auth Platform']), ('forecast-core', ['Forecast System'])]
</t>
        </is>
      </c>
    </row>
    <row r="692">
      <c r="A692" t="inlineStr">
        <is>
          <t>hardx3</t>
        </is>
      </c>
      <c r="B692" t="inlineStr">
        <is>
          <t>vectorcontext_v5 [v5]</t>
        </is>
      </c>
      <c r="C692" t="n">
        <v>1</v>
      </c>
      <c r="D692" t="inlineStr">
        <is>
          <t>conv-0/t4</t>
        </is>
      </c>
      <c r="E692" t="n">
        <v>2</v>
      </c>
      <c r="F692" t="inlineStr">
        <is>
          <t>python</t>
        </is>
      </c>
      <c r="G692" t="inlineStr">
        <is>
          <t>{"code": "owned={f['subject'] for f in services}; hits=[f for f in facts if f['type']=='incident' and f.get('severity')=='SEV1' and f.get('affected_service') in owned]; [(f['doc_id'],f['affected_service'],f['subject']) for f in hits], len(hits)"}</t>
        </is>
      </c>
      <c r="H692" t="inlineStr">
        <is>
          <t xml:space="preserve">([('inc-INC-3101', 'batch-service', 'Complete outage affecting batch-service'), ('inc-INC-2327', 'spell-engine', 'Complete outage affecting spell-engine'), ('inc-INC-2548', 'batch-service', 'Latency spike affecting batch-service'), ('inc-INC-2847', 'forecast-core', 'Partial outage affecting the Forecast System'), ('inc-INC-3248', 'status-service', 'Incident report INC-3248'), ('inc-INC-2453', 'spell-engine', 'Latency spike affecting spell-engine'), ('inc-INC-3130', 'crawler-service', 'Latency spike affecting the Crawler API'), ('inc-INC-2180', 'billing-worker', 'Partial outage affecting the Billing System'), ('inc-INC-3051', 'profile-gateway', 'Latency spike affecting profile-gateway')], 9)
</t>
        </is>
      </c>
    </row>
    <row r="693">
      <c r="A693" t="inlineStr">
        <is>
          <t>hardx3</t>
        </is>
      </c>
      <c r="B693" t="inlineStr">
        <is>
          <t>vectorcontext_v5 [v5]</t>
        </is>
      </c>
      <c r="C693" t="n">
        <v>1</v>
      </c>
      <c r="D693" t="inlineStr">
        <is>
          <t>conv-1/t1</t>
        </is>
      </c>
      <c r="E693" t="n">
        <v>0</v>
      </c>
      <c r="F693" t="inlineStr">
        <is>
          <t>search</t>
        </is>
      </c>
      <c r="G693" t="inlineStr">
        <is>
          <t>{"query": "INC-2563 primary affected service affected_service", "k": 5}</t>
        </is>
      </c>
      <c r="H693" t="inlineStr">
        <is>
          <t>- doc inc-INC-3069: [Incident report INC-3069] subject: Complete outage affecting settlement-svc; aliases: null; incident_id: INC-3069; severity: SEV1; incident_date: 2025-08-19; impact_type: Complete outage; affected_service: settlement-svc; secondary_affected_services: ["cluster-svc"]; incident_duration_minutes: 156; root_cause: Certificate expiry; secondary_impact_relationship: downstream and affected as a side effect; report_author: Amara Lin
- doc inc-INC-2563: [Incident report INC-2563] subject: Elevated error rates affecting the Edge API; aliases: null; incident_id: INC-2563; severity: SEV3; incident_date: 2025-06-11; impact_type: Elevated error rates; affected_service: edge-svc; secondary_affected_services: null; incident_duration_minutes: 136; root_cause: Configuration error; seco</t>
        </is>
      </c>
    </row>
    <row r="694">
      <c r="A694" t="inlineStr">
        <is>
          <t>hardx3</t>
        </is>
      </c>
      <c r="B694" t="inlineStr">
        <is>
          <t>vectorcontext_v5 [v5]</t>
        </is>
      </c>
      <c r="C694" t="n">
        <v>1</v>
      </c>
      <c r="D694" t="inlineStr">
        <is>
          <t>conv-1/t3</t>
        </is>
      </c>
      <c r="E694" t="n">
        <v>0</v>
      </c>
      <c r="F694" t="inlineStr">
        <is>
          <t>python</t>
        </is>
      </c>
      <c r="G694" t="inlineStr">
        <is>
          <t>{"code": "incs=[f for f in facts if f.get('type')=='incident']\n[(f.get('incident_id'),f.get('root_cause')) for f in incs if f.get('root_cause') and 'configuration' in str(f.get('root_cause')).lower()]"}</t>
        </is>
      </c>
      <c r="H694" t="inlineStr">
        <is>
          <t>[('INC-2977', 'Configuration error'), ('INC-2284', 'Configuration error'), ('INC-2651', 'Configuration error'), ('INC-2385', 'Configuration error'), ('INC-2689', 'Configuration error'), ('INC-2563', 'Configuration error'), ('INC-2073', 'Configuration error'), ('INC-2514', 'Configuration error'), ('INC-2682', 'Configuration error'), ('INC-2413', 'Configuration error'), ('INC-2570', 'Configuration error'), ('INC-2922', 'Configuration error'), ('INC-2673', 'Configuration error'), ('INC-3164', 'Configuration error'), ('INC-2194', 'Configuration error'), ('INC-3038', 'Configuration error'), ('INC-2366', 'Configuration error'), ('INC-2080', 'Configuration error'), ('INC-2255', 'Configuration error'), ('INC-2864', 'Configuration error'), ('INC-2668', 'Configuration error'), ('INC-2030', 'Configur</t>
        </is>
      </c>
    </row>
    <row r="695">
      <c r="A695" t="inlineStr">
        <is>
          <t>hardx3</t>
        </is>
      </c>
      <c r="B695" t="inlineStr">
        <is>
          <t>vectorcontext_v5 [v5]</t>
        </is>
      </c>
      <c r="C695" t="n">
        <v>1</v>
      </c>
      <c r="D695" t="inlineStr">
        <is>
          <t>conv-1/t3</t>
        </is>
      </c>
      <c r="E695" t="n">
        <v>1</v>
      </c>
      <c r="F695" t="inlineStr">
        <is>
          <t>python</t>
        </is>
      </c>
      <c r="G695" t="inlineStr">
        <is>
          <t>{"code": "same=[f for f in facts if f.get('type')=='incident' and f.get('root_cause')=='Configuration error']\nlen(same), len([f for f in same if f.get('incident_id')!='INC-2563'])"}</t>
        </is>
      </c>
      <c r="H695" t="inlineStr">
        <is>
          <t xml:space="preserve">(28, 27)
</t>
        </is>
      </c>
    </row>
    <row r="696">
      <c r="A696" t="inlineStr">
        <is>
          <t>hardx3</t>
        </is>
      </c>
      <c r="B696" t="inlineStr">
        <is>
          <t>vectorcontext_v5 [v5]</t>
        </is>
      </c>
      <c r="C696" t="n">
        <v>1</v>
      </c>
      <c r="D696" t="inlineStr">
        <is>
          <t>conv-1/t4</t>
        </is>
      </c>
      <c r="E696" t="n">
        <v>0</v>
      </c>
      <c r="F696" t="inlineStr">
        <is>
          <t>python</t>
        </is>
      </c>
      <c r="G696" t="inlineStr">
        <is>
          <t>{"code": "same=[f for f in facts if f.get('type')=='incident' and f.get('root_cause')=='Configuration error' and f.get('incident_id')!='INC-2563']\nrows=[(f.get('incident_duration_minutes'),f.get('incident_id'),f.get('subject')) for f in same]\nsorted(rows, reverse=True)"}</t>
        </is>
      </c>
      <c r="H696" t="inlineStr">
        <is>
          <t xml:space="preserve">[(234, 'INC-2988', 'Elevated error rates affecting lake-daemon'), (218, 'INC-2413', 'Latency spike affecting the Thumbnail System'), (217, 'INC-2514', 'Latency spike affecting the Shard System'), (216, 'INC-2284', 'Complete outage affecting the Warehouse API'), (211, 'INC-2689', 'The incident affecting statement-engine'), (205, 'INC-2922', 'Partial outage affecting rollout-daemon'), (202, 'INC-2651', 'Complete outage affecting stream-service'), (172, 'INC-2030', 'Partial outage affecting stream-service'), (156, 'INC-2864', 'Latency spike affecting the Survey System'), (139, 'INC-2598', 'Latency spike affecting the Checkout API'), (131, 'INC-2194', 'Complete outage affecting device-gateway'), (127, 'INC-2073', 'Complete outage affecting chargeback-worker'), (108, 'INC-2570', 'Latency spike </t>
        </is>
      </c>
    </row>
    <row r="697">
      <c r="A697" t="inlineStr">
        <is>
          <t>hardx3</t>
        </is>
      </c>
      <c r="B697" t="inlineStr">
        <is>
          <t>vectorcontext_v5 [v5]</t>
        </is>
      </c>
      <c r="C697" t="n">
        <v>1</v>
      </c>
      <c r="D697" t="inlineStr">
        <is>
          <t>conv-2/t1</t>
        </is>
      </c>
      <c r="E697" t="n">
        <v>0</v>
      </c>
      <c r="F697" t="inlineStr">
        <is>
          <t>python</t>
        </is>
      </c>
      <c r="G697" t="inlineStr">
        <is>
          <t>{"code": "services=[f for f in facts if f.get('type')=='service']\n[(f.get('subject'), f.get('deployment_region')) for f in services]"}</t>
        </is>
      </c>
      <c r="H697" t="inlineStr">
        <is>
          <t>[('archive-engine', 'ap-southeast-2'), ('upload-engine', 'us-east-1'), ('flags-worker', 'us-east-1'), ('payout-engine', 'us-east-1'), ('status-service', 'ap-southeast-2'), ('dashboard-worker', 'eu-west-1'), ('tracing-service', 'eu-west-1'), ('tax-svc', 'ap-southeast-2'), ('secrets-core', 'eu-west-1'), ('health-service', 'us-east-1'), ('artifact-engine', 'ap-southeast-2'), ('export-core', 'ap-southeast-2'), ('sso-daemon', 'us-west-2'), ('license-gateway', 'us-west-2'), ('chaos-api', 'us-west-2'), ('pricing-engine', 'ap-southeast-2'), ('builder-worker', 'ap-southeast-2'), ('synonym-worker', 'eu-west-1'), ('chargeback-worker', 'us-west-2'), ('returns-svc', 'ap-southeast-2'), ('dispute-gateway', 'ap-southeast-2'), ('config-worker', 'us-east-1'), ('lookup-api', 'us-east-1'), ('scheduler-api', '</t>
        </is>
      </c>
    </row>
    <row r="698">
      <c r="A698" t="inlineStr">
        <is>
          <t>hardx3</t>
        </is>
      </c>
      <c r="B698" t="inlineStr">
        <is>
          <t>vectorcontext_v5 [v5]</t>
        </is>
      </c>
      <c r="C698" t="n">
        <v>1</v>
      </c>
      <c r="D698" t="inlineStr">
        <is>
          <t>conv-2/t1</t>
        </is>
      </c>
      <c r="E698" t="n">
        <v>1</v>
      </c>
      <c r="F698" t="inlineStr">
        <is>
          <t>python</t>
        </is>
      </c>
      <c r="G698" t="inlineStr">
        <is>
          <t>{"code": "eu=[f.get('subject') for f in facts if f.get('type')=='service' and f.get('deployment_region')=='eu-west-1']\nprint(len(eu)); print(', '.join(eu))"}</t>
        </is>
      </c>
      <c r="H698" t="inlineStr">
        <is>
          <t xml:space="preserve">29
dashboard-worker, tracing-service, secrets-core, synonym-worker, org-svc, cdn-core, lake-daemon, entitlement-daemon, registry-daemon, vector-svc, survey-service, recsys-worker, email-daemon, parser-svc, shard-gateway, audit-gateway, canary-gateway, device-gateway, referral-service, loyalty-api, kyc-engine, oauth-service, escrow-worker, profile-gateway, auth-worker, settlement-svc, probe-gateway, session-api, loadgen-gateway
</t>
        </is>
      </c>
    </row>
    <row r="699">
      <c r="A699" t="inlineStr">
        <is>
          <t>hardx3</t>
        </is>
      </c>
      <c r="B699" t="inlineStr">
        <is>
          <t>vectorcontext_v5 [v5]</t>
        </is>
      </c>
      <c r="C699" t="n">
        <v>1</v>
      </c>
      <c r="D699" t="inlineStr">
        <is>
          <t>conv-2/t2</t>
        </is>
      </c>
      <c r="E699" t="n">
        <v>0</v>
      </c>
      <c r="F699" t="inlineStr">
        <is>
          <t>python</t>
        </is>
      </c>
      <c r="G699" t="inlineStr">
        <is>
          <t>{"code": "eu_java=[(f.get('subject'),f.get('implementation_language')) for f in facts if f.get('type')=='service' and f.get('deployment_region')=='eu-west-1' and str(f.get('implementation_language','')).lower()=='java']\nprint(len(eu_java)); print(eu_java)"}</t>
        </is>
      </c>
      <c r="H699" t="inlineStr">
        <is>
          <t xml:space="preserve">7
[('tracing-service', 'Java'), ('cdn-core', 'Java'), ('lake-daemon', 'Java'), ('survey-service', 'Java'), ('parser-svc', 'Java'), ('device-gateway', 'Java'), ('oauth-service', 'Java')]
</t>
        </is>
      </c>
    </row>
    <row r="700">
      <c r="A700" t="inlineStr">
        <is>
          <t>hardx3</t>
        </is>
      </c>
      <c r="B700" t="inlineStr">
        <is>
          <t>vectorcontext_v5 [v5]</t>
        </is>
      </c>
      <c r="C700" t="n">
        <v>1</v>
      </c>
      <c r="D700" t="inlineStr">
        <is>
          <t>conv-2/t4</t>
        </is>
      </c>
      <c r="E700" t="n">
        <v>0</v>
      </c>
      <c r="F700" t="inlineStr">
        <is>
          <t>python</t>
        </is>
      </c>
      <c r="G700" t="inlineStr">
        <is>
          <t>{"code": "names={'tracing-service','cdn-core','lake-daemon','survey-service','parser-svc','device-gateway','oauth-service'}\nrows=[(f.get('subject'),f.get('replica_count')) for f in facts if f.get('type')=='service' and f.get('subject') in names]\nprint(rows)"}</t>
        </is>
      </c>
      <c r="H700" t="inlineStr">
        <is>
          <t xml:space="preserve">[('tracing-service', 13), ('cdn-core', 14), ('lake-daemon', 12), ('survey-service', 15), ('parser-svc', 6), ('device-gateway', 21), ('oauth-service', 8)]
</t>
        </is>
      </c>
    </row>
    <row r="701">
      <c r="A701" t="inlineStr">
        <is>
          <t>hardx3</t>
        </is>
      </c>
      <c r="B701" t="inlineStr">
        <is>
          <t>vectorcontext_v5 [v5]</t>
        </is>
      </c>
      <c r="C701" t="n">
        <v>1</v>
      </c>
      <c r="D701" t="inlineStr">
        <is>
          <t>conv-3/t1</t>
        </is>
      </c>
      <c r="E701" t="n">
        <v>0</v>
      </c>
      <c r="F701" t="inlineStr">
        <is>
          <t>search</t>
        </is>
      </c>
      <c r="G701" t="inlineStr">
        <is>
          <t>{"query": "service overview kyc-engine owner team", "k": 5}</t>
        </is>
      </c>
      <c r="H701"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current: {"owner_team": "Growth"}; history: 
- doc chg-CHG-313: [Change record CHG-313] subject: kyc-engine; aliases: ["Kyc Service"]; change_id: CHG-313; change_date: 2025-02-05; effective_date: 2025-02-05; service: kyc-e</t>
        </is>
      </c>
    </row>
    <row r="702">
      <c r="A702" t="inlineStr">
        <is>
          <t>hardx3</t>
        </is>
      </c>
      <c r="B702" t="inlineStr">
        <is>
          <t>vectorcontext_v5 [v5]</t>
        </is>
      </c>
      <c r="C702" t="n">
        <v>1</v>
      </c>
      <c r="D702" t="inlineStr">
        <is>
          <t>conv-3/t2</t>
        </is>
      </c>
      <c r="E702" t="n">
        <v>0</v>
      </c>
      <c r="F702" t="inlineStr">
        <is>
          <t>search</t>
        </is>
      </c>
      <c r="G702" t="inlineStr">
        <is>
          <t>{"query": "kyc-engine change record ownership transfer previous owner Identity current owner Growth", "k": 5}</t>
        </is>
      </c>
      <c r="H702" t="inlineStr">
        <is>
          <t>-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operational_practices: ["service overview page has not been updated to reflect the ownership change", "circuit breakers open after five consecutive failures to a downstream", "requests carry a correlatio
- doc chg-CHG-315: [Change record CHG-315] subject: inventory-gateway; aliases: null; change_id: CHG-315; change_date: 2025-11-14; effective_date: 2025-11-14; service: inventory-ga</t>
        </is>
      </c>
    </row>
    <row r="703">
      <c r="A703" t="inlineStr">
        <is>
          <t>hardx3</t>
        </is>
      </c>
      <c r="B703" t="inlineStr">
        <is>
          <t>vectorcontext_v5 [v5]</t>
        </is>
      </c>
      <c r="C703" t="n">
        <v>1</v>
      </c>
      <c r="D703" t="inlineStr">
        <is>
          <t>conv-3/t4</t>
        </is>
      </c>
      <c r="E703" t="n">
        <v>0</v>
      </c>
      <c r="F703" t="inlineStr">
        <is>
          <t>search</t>
        </is>
      </c>
      <c r="G703" t="inlineStr">
        <is>
          <t>{"query": "Growth team urgent request Slack channel", "k": 5}</t>
        </is>
      </c>
      <c r="H703" t="inlineStr">
        <is>
          <t>- doc team-growth: [Team page: Growth] subject: Growth; aliases: null; team_lead: Elena Rossi; urgent_request_channel: #growth-dev; office_location: Berlin; office_floor: 3; weekly_planning_day: Monday; weekly_planning_time: morning; traffic_encryption_method: null; dependency_update_method: null; feature_flag_rollout_method: configuration service, rolled out gradually; on_call_escalation_documentation: null; staging_environment_scale: null; latency_metrics: null; error_budget_monitoring: null; configuration_change_process: null
- doc team-data: [Team page: Data] subject: Data; aliases: null; team_lead: Tariq Hart; urgent_request_channel: #data-eng; office_location: Berlin; office_floor: 5; weekly_planning_day: Tuesday; weekly_planning_time: morning; traffic_encryption_method: null; depend</t>
        </is>
      </c>
    </row>
    <row r="704">
      <c r="A704" t="inlineStr">
        <is>
          <t>hardx3</t>
        </is>
      </c>
      <c r="B704" t="inlineStr">
        <is>
          <t>vectorcontext_v5 [v5]</t>
        </is>
      </c>
      <c r="C704" t="n">
        <v>1</v>
      </c>
      <c r="D704" t="inlineStr">
        <is>
          <t>conv-4/t1</t>
        </is>
      </c>
      <c r="E704" t="n">
        <v>0</v>
      </c>
      <c r="F704" t="inlineStr">
        <is>
          <t>search</t>
        </is>
      </c>
      <c r="G704" t="inlineStr">
        <is>
          <t>{"query": "Statement API network port listening port", "k": 5}</t>
        </is>
      </c>
      <c r="H704" t="inlineStr">
        <is>
          <t>- doc svc-chaos-api: [Service overview: chaos-api] subject: chaos-api; aliases: ["Chaos API"]; service_type: backend component; owner_team: Growth; pager_contact: null; implementation_language: TypeScript; runtime_dependencies: ["statement-engine"]; data_store: CockroachDB; network_protocol: null; network_port: 4634; availability_slo: 99.9%; deployment_region: us-west-2; replica_count: 18; reliability_mechanism: Graceful shutdown waits for in-flight requests to complete before exiting; traffic_security: Gateway rate limiting with a token bucket per client
- doc svc-statement-engine: [Service overview: statement-engine] subject: statement-engine; aliases: ["Statement API"]; service_type: backend component; owner_team: Payments; pager_contact: null; implementation_language: Kotlin; runtime_d</t>
        </is>
      </c>
    </row>
    <row r="705">
      <c r="A705" t="inlineStr">
        <is>
          <t>hardx3</t>
        </is>
      </c>
      <c r="B705" t="inlineStr">
        <is>
          <t>vectorcontext_v5 [v5]</t>
        </is>
      </c>
      <c r="C705" t="n">
        <v>1</v>
      </c>
      <c r="D705" t="inlineStr">
        <is>
          <t>conv-4/t2</t>
        </is>
      </c>
      <c r="E705" t="n">
        <v>0</v>
      </c>
      <c r="F705" t="inlineStr">
        <is>
          <t>search</t>
        </is>
      </c>
      <c r="G705" t="inlineStr">
        <is>
          <t>{"query": "Statement API runtime dependencies statement-engine", "k": 5}</t>
        </is>
      </c>
      <c r="H705" t="inlineStr">
        <is>
          <t>- doc svc-statement-engine: [Service overview: statement-engine] subject: statement-engine; aliases: ["Statement API"]; service_type: backend component; owner_team: Payments; pager_contact: null; implementation_language: Kotlin; runtime_dependencies: ["cdn-core"]; data_store: CockroachDB; network_protocol: HTTP; network_port: 9944; availability_slo: 99.95%; deployment_region: us-east-1; replica_count: 17; reliability_mechanism: Graceful shutdown waits for in-flight requests to complete before exiting; traffic_security: null
- doc inc-INC-2689: [Incident report INC-2689] subject: The incident affecting statement-engine; aliases: null; incident_id: INC-2689; severity: SEV3; incident_date: 2025-01-02; impact_type: Partial outage; affected_service: statement-engine; secondary_affected_services</t>
        </is>
      </c>
    </row>
    <row r="706">
      <c r="A706" t="inlineStr">
        <is>
          <t>hardx3</t>
        </is>
      </c>
      <c r="B706" t="inlineStr">
        <is>
          <t>vectorcontext_v5 [v5]</t>
        </is>
      </c>
      <c r="C706" t="n">
        <v>1</v>
      </c>
      <c r="D706" t="inlineStr">
        <is>
          <t>conv-4/t3</t>
        </is>
      </c>
      <c r="E706" t="n">
        <v>0</v>
      </c>
      <c r="F706" t="inlineStr">
        <is>
          <t>search</t>
        </is>
      </c>
      <c r="G706" t="inlineStr">
        <is>
          <t>{"query": "cdn-core service overview owner team", "k": 5}</t>
        </is>
      </c>
      <c r="H706"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707">
      <c r="A707" t="inlineStr">
        <is>
          <t>hardx3</t>
        </is>
      </c>
      <c r="B707" t="inlineStr">
        <is>
          <t>vectorcontext_v5 [v5]</t>
        </is>
      </c>
      <c r="C707" t="n">
        <v>1</v>
      </c>
      <c r="D707" t="inlineStr">
        <is>
          <t>conv-4/t4</t>
        </is>
      </c>
      <c r="E707" t="n">
        <v>0</v>
      </c>
      <c r="F707" t="inlineStr">
        <is>
          <t>search</t>
        </is>
      </c>
      <c r="G707" t="inlineStr">
        <is>
          <t>{"query": "cdn-core service overview pager contact on-call engineer", "k": 5}</t>
        </is>
      </c>
      <c r="H707"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708">
      <c r="A708" t="inlineStr">
        <is>
          <t>hardx3</t>
        </is>
      </c>
      <c r="B708" t="inlineStr">
        <is>
          <t>vectorcontext_v5 [v5]</t>
        </is>
      </c>
      <c r="C708" t="n">
        <v>1</v>
      </c>
      <c r="D708" t="inlineStr">
        <is>
          <t>conv-5/t1</t>
        </is>
      </c>
      <c r="E708" t="n">
        <v>0</v>
      </c>
      <c r="F708" t="inlineStr">
        <is>
          <t>python</t>
        </is>
      </c>
      <c r="G708" t="inlineStr">
        <is>
          <t>{"code": "incs=[f for f in facts if f.get('type')=='incident']\nlen(incs), incs[:3]"}</t>
        </is>
      </c>
      <c r="H708"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t>
        </is>
      </c>
    </row>
    <row r="709">
      <c r="A709" t="inlineStr">
        <is>
          <t>hardx3</t>
        </is>
      </c>
      <c r="B709" t="inlineStr">
        <is>
          <t>vectorcontext_v5 [v5]</t>
        </is>
      </c>
      <c r="C709" t="n">
        <v>1</v>
      </c>
      <c r="D709" t="inlineStr">
        <is>
          <t>conv-5/t1</t>
        </is>
      </c>
      <c r="E709" t="n">
        <v>1</v>
      </c>
      <c r="F709" t="inlineStr">
        <is>
          <t>python</t>
        </is>
      </c>
      <c r="G709" t="inlineStr">
        <is>
          <t>{"code": "from collections import Counter\nc=Counter(f.get('affected_service') for f in incs)\nc.most_common()[:20], len(c)"}</t>
        </is>
      </c>
      <c r="H709" t="inlineStr">
        <is>
          <t xml:space="preserve">([('payout-engine', 5), ('payments-core', 4), ('reconcile-svc', 4), ('quota-worker', 4), ('profile-gateway', 4), ('tokens-worker', 4), ('rollout-daemon', 4), ('probe-gateway', 4), ('device-gateway', 4), ('support-gateway', 4), ('invoice-api', 3), ('settlement-svc', 3), ('Stream Service', 3), ('entitlement-daemon', 3), ('statement-engine', 3), ('edge-svc', 3), ('vault-worker', 3), ('referral-service', 3), ('campaign-core', 3), ('status-service', 3)], 93)
</t>
        </is>
      </c>
    </row>
    <row r="710">
      <c r="A710" t="inlineStr">
        <is>
          <t>hardx3</t>
        </is>
      </c>
      <c r="B710" t="inlineStr">
        <is>
          <t>vectorcontext_v5 [v5]</t>
        </is>
      </c>
      <c r="C710" t="n">
        <v>1</v>
      </c>
      <c r="D710" t="inlineStr">
        <is>
          <t>conv-5/t2</t>
        </is>
      </c>
      <c r="E710" t="n">
        <v>0</v>
      </c>
      <c r="F710" t="inlineStr">
        <is>
          <t>python</t>
        </is>
      </c>
      <c r="G710" t="inlineStr">
        <is>
          <t>{"code": "rows=[f for f in facts if f.get('type')=='incident' and f.get('affected_service')=='payout-engine']\n[(r.get('incident_id'),r.get('incident_duration_minutes')) for r in rows], sum(r.get('incident_duration_minutes',0) for r in rows)"}</t>
        </is>
      </c>
      <c r="H710" t="inlineStr">
        <is>
          <t xml:space="preserve">([('INC-3030', 123), ('INC-2809', 105), ('INC-2924', 219), ('INC-2770', 116), ('INC-2119', 94)], 657)
</t>
        </is>
      </c>
    </row>
    <row r="711">
      <c r="A711" t="inlineStr">
        <is>
          <t>hardx3</t>
        </is>
      </c>
      <c r="B711" t="inlineStr">
        <is>
          <t>vectorcontext_v5 [v5]</t>
        </is>
      </c>
      <c r="C711" t="n">
        <v>1</v>
      </c>
      <c r="D711" t="inlineStr">
        <is>
          <t>conv-5/t3</t>
        </is>
      </c>
      <c r="E711" t="n">
        <v>0</v>
      </c>
      <c r="F711" t="inlineStr">
        <is>
          <t>search</t>
        </is>
      </c>
      <c r="G711" t="inlineStr">
        <is>
          <t>{"query": "service overview payout-engine deployment region", "k": 5}</t>
        </is>
      </c>
      <c r="H711" t="inlineStr">
        <is>
          <t>- doc svc-payout-engine: [Service overview: payout-engine] subject: payout-engine; aliases: ["Payout Platform"]; service_type: backend component; owner_team: Data; pager_contact: Rafael Aziz; implementation_language: Rust; runtime_dependencies: ["tokenizer-daemon", "vault-worker", "sso-daemon"]; data_store: Postgres; network_protocol: null; network_port: 9585; availability_slo: 99.99%; deployment_region: us-east-1; replica_count: 8; reliability_mechanism: ["serving cached responses when a dependency is down", "graceful shutdown waits for in flight requests to complete before exiting", "long running jobs checkpoint pro
- doc inc-INC-2119: [Incident report INC-2119] subject: Partial outage affecting payout-engine; aliases: null; incident_id: INC-2119; severity: SEV2; incident_date: 2025-08-1</t>
        </is>
      </c>
    </row>
    <row r="712">
      <c r="A712" t="inlineStr">
        <is>
          <t>hardx3</t>
        </is>
      </c>
      <c r="B712" t="inlineStr">
        <is>
          <t>vectorcontext_v5 [v5]</t>
        </is>
      </c>
      <c r="C712" t="n">
        <v>1</v>
      </c>
      <c r="D712" t="inlineStr">
        <is>
          <t>conv-5/t4</t>
        </is>
      </c>
      <c r="E712" t="n">
        <v>0</v>
      </c>
      <c r="F712" t="inlineStr">
        <is>
          <t>search</t>
        </is>
      </c>
      <c r="G712" t="inlineStr">
        <is>
          <t>{"query": "payout-engine service overview owner team", "k": 3}</t>
        </is>
      </c>
      <c r="H712" t="inlineStr">
        <is>
          <t>- doc svc-payout-engine: [Service overview: payout-engine] subject: payout-engine; aliases: ["Payout Platform"]; service_type: backend component; owner_team: Data; pager_contact: Rafael Aziz; implementation_language: Rust; runtime_dependencies: ["tokenizer-daemon", "vault-worker", "sso-daemon"]; data_store: Postgres; network_protocol: null; network_port: 9585; availability_slo: 99.99%; deployment_region: us-east-1; replica_count: 8; reliability_mechanism: ["serving cached responses when a dependency is down", "graceful shutdown waits for in flight requests to complete before exiting", "long running jobs checkpoint pro
- doc inc-INC-2119: [Incident report INC-2119] subject: Partial outage affecting payout-engine; aliases: null; incident_id: INC-2119; severity: SEV2; incident_date: 2025-08-1</t>
        </is>
      </c>
    </row>
    <row r="713">
      <c r="A713" t="inlineStr">
        <is>
          <t>hardx3</t>
        </is>
      </c>
      <c r="B713" t="inlineStr">
        <is>
          <t>vectorcontext_v5 [v5]</t>
        </is>
      </c>
      <c r="C713" t="n">
        <v>1</v>
      </c>
      <c r="D713" t="inlineStr">
        <is>
          <t>distract-0</t>
        </is>
      </c>
      <c r="E713" t="n">
        <v>0</v>
      </c>
      <c r="F713" t="inlineStr">
        <is>
          <t>python</t>
        </is>
      </c>
      <c r="G713" t="inlineStr">
        <is>
          <t>{"code": "incs = [f for f in facts if f.get('type')=='incident']\n# inspect matching representations\nmatches=[]\nfor f in incs:\n    if f.get('affected_service')=='lake-daemon' or f.get('subject')=='lake-daemon' or 'lake-daemon' in (f.get('aliases') or []):\n        matches.append(f)\nprint('incident total', len(incs))\nprint('matches', len(matches))\nfor f in matches: print(f.get('doc_id'), f.get('subject'), f.get('affected_service'), f.get('aliases'), f.get('secondary_affected_services'))"}</t>
        </is>
      </c>
      <c r="H713" t="inlineStr">
        <is>
          <t xml:space="preserve">incident total 180
matches 1
inc-INC-2988 Elevated error rates affecting lake-daemon lake-daemon None None
</t>
        </is>
      </c>
    </row>
    <row r="714">
      <c r="A714" t="inlineStr">
        <is>
          <t>hardx3</t>
        </is>
      </c>
      <c r="B714" t="inlineStr">
        <is>
          <t>vectorcontext_v5 [v5]</t>
        </is>
      </c>
      <c r="C714" t="n">
        <v>1</v>
      </c>
      <c r="D714" t="inlineStr">
        <is>
          <t>distract-1</t>
        </is>
      </c>
      <c r="E714" t="n">
        <v>0</v>
      </c>
      <c r="F714" t="inlineStr">
        <is>
          <t>python</t>
        </is>
      </c>
      <c r="G714" t="inlineStr">
        <is>
          <t>{"code": "incs=[f for f in facts if f.get('type')=='incident']\nprint(len(incs))\nprint(incs[:3])\n"}</t>
        </is>
      </c>
      <c r="H714"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'invoice-</t>
        </is>
      </c>
    </row>
    <row r="715">
      <c r="A715" t="inlineStr">
        <is>
          <t>hardx3</t>
        </is>
      </c>
      <c r="B715" t="inlineStr">
        <is>
          <t>vectorcontext_v5 [v5]</t>
        </is>
      </c>
      <c r="C715" t="n">
        <v>1</v>
      </c>
      <c r="D715" t="inlineStr">
        <is>
          <t>distract-1</t>
        </is>
      </c>
      <c r="E715" t="n">
        <v>1</v>
      </c>
      <c r="F715" t="inlineStr">
        <is>
          <t>search</t>
        </is>
      </c>
      <c r="G715" t="inlineStr">
        <is>
          <t>{"query": "incident reports primary affected service Index API index-api", "k": 10}</t>
        </is>
      </c>
      <c r="H715" t="inlineStr">
        <is>
          <t>- doc svc-index-api: [Service overview: index-api] subject: index-api; aliases: ["Index API"]; service_type: backend component; owner_team: Data; pager_contact: Yusuf Lin; implementation_language: Go; runtime_dependencies: ["shard-gateway"]; data_store: MySQL; network_protocol: null; network_port: 6952; availability_slo: 99.9%; deployment_region: us-east-1; replica_count: 10; reliability_mechanism: Long-running jobs checkpoint progress so they can resume after a restart; traffic_security: null
- doc inc-INC-3248: [Incident report INC-3248] subject: Incident report INC-3248; aliases: ["Status Platform"]; incident_id: INC-3248; severity: SEV1; incident_date: 2025-04-02; impact_type: Elevated error rates; affected_service: status-service; secondary_affected_services: ["index-api"]; incident_d</t>
        </is>
      </c>
    </row>
    <row r="716">
      <c r="A716" t="inlineStr">
        <is>
          <t>hardx3</t>
        </is>
      </c>
      <c r="B716" t="inlineStr">
        <is>
          <t>vectorcontext_v5 [v5]</t>
        </is>
      </c>
      <c r="C716" t="n">
        <v>1</v>
      </c>
      <c r="D716" t="inlineStr">
        <is>
          <t>distract-1</t>
        </is>
      </c>
      <c r="E716" t="n">
        <v>2</v>
      </c>
      <c r="F716" t="inlineStr">
        <is>
          <t>python</t>
        </is>
      </c>
      <c r="G716" t="inlineStr">
        <is>
          <t>{"code": "matches=[]\nfor f in facts:\n    if f.get('type')!='incident': continue\n    vals=[f.get('affected_service'),f.get('subject')]\n    aliases=f.get('aliases') or []\n    text=' '.join(str(x).lower() for x in vals+aliases if x is not None)\n    # primary means affected_service; resolve Index API alias to index-api\n    if str(f.get('affected_service','')).lower() in {'index-api','index api'}:\n        matches.append((f['doc_id'],f.get('incident_id'),f.get('affected_service'),f.get('subjec</t>
        </is>
      </c>
      <c r="H716" t="inlineStr">
        <is>
          <t xml:space="preserve">0
[]
</t>
        </is>
      </c>
    </row>
    <row r="717">
      <c r="A717" t="inlineStr">
        <is>
          <t>hardx3</t>
        </is>
      </c>
      <c r="B717" t="inlineStr">
        <is>
          <t>vectorcontext_v5 [v5]</t>
        </is>
      </c>
      <c r="C717" t="n">
        <v>1</v>
      </c>
      <c r="D717" t="inlineStr">
        <is>
          <t>distract-1</t>
        </is>
      </c>
      <c r="E717" t="n">
        <v>3</v>
      </c>
      <c r="F717" t="inlineStr">
        <is>
          <t>python</t>
        </is>
      </c>
      <c r="G717" t="inlineStr">
        <is>
          <t>{"code": "hits=[]\nfor f in facts:\n if f.get('type')=='incident':\n  s=str(f).lower()\n  if 'index' in s: hits.append(f)\nprint(len(hits))\nfor f in hits: print(f['doc_id'], f.get('incident_id'), f.get('subject'), f.get('affected_service'), f.get('secondary_affected_services'), f.get('aliases'))"}</t>
        </is>
      </c>
      <c r="H717" t="inlineStr">
        <is>
          <t xml:space="preserve">1
inc-INC-3248 INC-3248 Incident report INC-3248 status-service ['index-api'] ['Status Platform']
</t>
        </is>
      </c>
    </row>
    <row r="718">
      <c r="A718" t="inlineStr">
        <is>
          <t>hardx3</t>
        </is>
      </c>
      <c r="B718" t="inlineStr">
        <is>
          <t>vectorcontext_v5 [v5]</t>
        </is>
      </c>
      <c r="C718" t="n">
        <v>1</v>
      </c>
      <c r="D718" t="inlineStr">
        <is>
          <t>distract-2</t>
        </is>
      </c>
      <c r="E718" t="n">
        <v>0</v>
      </c>
      <c r="F718" t="inlineStr">
        <is>
          <t>python</t>
        </is>
      </c>
      <c r="G718" t="inlineStr">
        <is>
          <t>{"code": "incs=[f for f in facts if f.get('type')=='incident']\nprint(len(incs))\nprint(incs[:2])"}</t>
        </is>
      </c>
      <c r="H718"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'invoice-</t>
        </is>
      </c>
    </row>
    <row r="719">
      <c r="A719" t="inlineStr">
        <is>
          <t>hardx3</t>
        </is>
      </c>
      <c r="B719" t="inlineStr">
        <is>
          <t>vectorcontext_v5 [v5]</t>
        </is>
      </c>
      <c r="C719" t="n">
        <v>1</v>
      </c>
      <c r="D719" t="inlineStr">
        <is>
          <t>distract-2</t>
        </is>
      </c>
      <c r="E719" t="n">
        <v>1</v>
      </c>
      <c r="F719" t="inlineStr">
        <is>
          <t>python</t>
        </is>
      </c>
      <c r="G719" t="inlineStr">
        <is>
          <t>{"code": "matches=[]\nfor f in incs:\n    sec=f.get('secondary_affected_services')\n    if sec and any('warehouse-core' == str(x).strip().lower() for x in (sec if isinstance(sec,list) else [sec])):\n        matches.append((f['incident_id'],f.get('affected_service'),sec,f.get('secondary_impact_relationship')))\nprint(len(matches)); print(matches)"}</t>
        </is>
      </c>
      <c r="H719" t="inlineStr">
        <is>
          <t xml:space="preserve">1
[('INC-3009', 'search-svc', ['warehouse-core'], None)]
</t>
        </is>
      </c>
    </row>
    <row r="720">
      <c r="A720" t="inlineStr">
        <is>
          <t>hardx3</t>
        </is>
      </c>
      <c r="B720" t="inlineStr">
        <is>
          <t>vectorcontext_v5 [v5]</t>
        </is>
      </c>
      <c r="C720" t="n">
        <v>1</v>
      </c>
      <c r="D720" t="inlineStr">
        <is>
          <t>distract-3</t>
        </is>
      </c>
      <c r="E720" t="n">
        <v>0</v>
      </c>
      <c r="F720" t="inlineStr">
        <is>
          <t>search</t>
        </is>
      </c>
      <c r="G720" t="inlineStr">
        <is>
          <t>{"query": "incident INC-3152 primary affected service affected_service", "k": 5}</t>
        </is>
      </c>
      <c r="H720" t="inlineStr">
        <is>
          <t>- doc inc-INC-3152: [Incident report INC-3152] subject: Incident affecting the Rollout Platform; aliases: null; incident_id: INC-3152; severity: SEV2; incident_date: 2025-04-19; impact_type: Elevated error rates; affected_service: rollout-daemon; secondary_affected_services: ["catalog-core"]; incident_duration_minutes: 148; root_cause: Bad deploy; secondary_impact_relationship: side effect; report_author: Hannah Silva
- doc inc-INC-3009: [Incident report INC-3009] subject: Incident affecting search-svc; aliases: null; incident_id: INC-3009; severity: SEV1; incident_date: 2025-06-13; impact_type: Elevated error rates; affected_service: search-svc; secondary_affected_services: ["warehouse-core"]; incident_duration_minutes: 47; root_cause: Bad deploy; report_author: Daniel Nair
- doc inc-INC-</t>
        </is>
      </c>
    </row>
    <row r="721">
      <c r="A721" t="inlineStr">
        <is>
          <t>hardx3</t>
        </is>
      </c>
      <c r="B721" t="inlineStr">
        <is>
          <t>vectorcontext_v5 [v5]</t>
        </is>
      </c>
      <c r="C721" t="n">
        <v>1</v>
      </c>
      <c r="D721" t="inlineStr">
        <is>
          <t>distract-4</t>
        </is>
      </c>
      <c r="E721" t="n">
        <v>0</v>
      </c>
      <c r="F721" t="inlineStr">
        <is>
          <t>python</t>
        </is>
      </c>
      <c r="G721" t="inlineStr">
        <is>
          <t>{"code": "incs=[f for f in facts if f.get('type')=='incident']; print(len(incs)); print(incs[:3])"}</t>
        </is>
      </c>
      <c r="H721"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'invoice-</t>
        </is>
      </c>
    </row>
    <row r="722">
      <c r="A722" t="inlineStr">
        <is>
          <t>hardx3</t>
        </is>
      </c>
      <c r="B722" t="inlineStr">
        <is>
          <t>vectorcontext_v5 [v5]</t>
        </is>
      </c>
      <c r="C722" t="n">
        <v>1</v>
      </c>
      <c r="D722" t="inlineStr">
        <is>
          <t>distract-4</t>
        </is>
      </c>
      <c r="E722" t="n">
        <v>1</v>
      </c>
      <c r="F722" t="inlineStr">
        <is>
          <t>search</t>
        </is>
      </c>
      <c r="G722" t="inlineStr">
        <is>
          <t>{"query": "Quota Service incident primary affected service duration", "k": 10}</t>
        </is>
      </c>
      <c r="H722" t="inlineStr">
        <is>
          <t>- doc inc-INC-3118: [Incident report INC-3118] subject: Complete outage affecting quota-worker; aliases: null; incident_id: INC-3118; severity: SEV3; incident_date: 2025-03-01; impact_type: Complete outage; affected_service: quota-worker; secondary_affected_services: ["scheduler-api"]; incident_duration_minutes: 74; root_cause: Bad deploy; report_author: Amara Farah
- doc inc-INC-2116: [Incident report INC-2116] subject: Latency spike affecting quota-worker; aliases: null; incident_id: INC-2116; severity: SEV3; incident_date: 2025-07-11; impact_type: Latency spike; affected_service: quota-worker; secondary_affected_services: null; incident_duration_minutes: 76; root_cause: Dependency outage; secondary_impact_relationship: null; report_author: Sofia Lindqvist
- doc svc-quota-worker: [Servic</t>
        </is>
      </c>
    </row>
    <row r="723">
      <c r="A723" t="inlineStr">
        <is>
          <t>hardx3</t>
        </is>
      </c>
      <c r="B723" t="inlineStr">
        <is>
          <t>vectorcontext_v5 [v5]</t>
        </is>
      </c>
      <c r="C723" t="n">
        <v>1</v>
      </c>
      <c r="D723" t="inlineStr">
        <is>
          <t>distract-4</t>
        </is>
      </c>
      <c r="E723" t="n">
        <v>1</v>
      </c>
      <c r="F723" t="inlineStr">
        <is>
          <t>search</t>
        </is>
      </c>
      <c r="G723" t="inlineStr">
        <is>
          <t>{"query": "Quota Service aliases service overview", "k": 5}</t>
        </is>
      </c>
      <c r="H723" t="inlineStr">
        <is>
          <t>- doc svc-quota-worker: [Service overview: quota-worker] subject: quota-worker; aliases: ["Quota Service"]; service_type: backend component; owner_team: Identity; pager_contact: Zara Larsen; implementation_language: Python; runtime_dependencies: ["batch-service", "queue-engine", "checkout-core"]; data_store: Redis; network_protocol: HTTP; network_port: 5066; availability_slo: 99.95%; deployment_region: ap-southeast-2; replica_count: 16; reliability_mechanism: Exponential backoff with jitter; traffic_security: null
- doc inc-INC-3118: [Incident report INC-3118] subject: Complete outage affecting quota-worker; aliases: null; incident_id: INC-3118; severity: SEV3; incident_date: 2025-03-01; impact_type: Complete outage; affected_service: quota-worker; secondary_affected_services: ["scheduler-</t>
        </is>
      </c>
    </row>
    <row r="724">
      <c r="A724" t="inlineStr">
        <is>
          <t>hardx3</t>
        </is>
      </c>
      <c r="B724" t="inlineStr">
        <is>
          <t>vectorcontext_v5 [v5]</t>
        </is>
      </c>
      <c r="C724" t="n">
        <v>1</v>
      </c>
      <c r="D724" t="inlineStr">
        <is>
          <t>distract-4</t>
        </is>
      </c>
      <c r="E724" t="n">
        <v>2</v>
      </c>
      <c r="F724" t="inlineStr">
        <is>
          <t>python</t>
        </is>
      </c>
      <c r="G724" t="inlineStr">
        <is>
          <t>{"code": "target={'quota-worker','Quota Service','quota service'}\nrows=[f for f in facts if f.get('type')=='incident' and (f.get('affected_service') in target or f.get('subject','').lower().endswith('affecting quota-worker'))]\nprint(len(rows), [(r['incident_id'],r['affected_service'],r['incident_duration_minutes'],r.get('secondary_affected_services')) for r in rows]); print(sum(r['incident_duration_minutes'] for r in rows))"}</t>
        </is>
      </c>
      <c r="H724" t="inlineStr">
        <is>
          <t xml:space="preserve">4 [('INC-3118', 'quota-worker', 74, ['scheduler-api']), ('INC-2045', 'quota-worker', 57, None), ('INC-2116', 'quota-worker', 76, None), ('INC-2856', 'quota-worker', 136, None)]
343
</t>
        </is>
      </c>
    </row>
    <row r="725">
      <c r="A725" t="inlineStr">
        <is>
          <t>hardx3</t>
        </is>
      </c>
      <c r="B725" t="inlineStr">
        <is>
          <t>vectorcontext_v5 [v5]</t>
        </is>
      </c>
      <c r="C725" t="n">
        <v>1</v>
      </c>
      <c r="D725" t="inlineStr">
        <is>
          <t>distract-5</t>
        </is>
      </c>
      <c r="E725" t="n">
        <v>0</v>
      </c>
      <c r="F725" t="inlineStr">
        <is>
          <t>python</t>
        </is>
      </c>
      <c r="G725" t="inlineStr">
        <is>
          <t>{"code": "incs=[f for f in facts if f.get('type')=='incident']\n[f for f in incs if 'network partition' in str(f.get('root_cause','')).lower()]"}</t>
        </is>
      </c>
      <c r="H725" t="inlineStr">
        <is>
          <t>[{'doc_id':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'inc-INC-2359', 'type': 'incident', 'title': 'Incident report INC-2359', 'subject': 'Partial outage affecting the Entitlement Service', 'aliases': None, 'incident_id': 'INC-2359', 'severity': 'SEV3', 'incident_date': '2025-02-05', 'impact_type': 'Partial outage', 'affected_service': 'entitlement-</t>
        </is>
      </c>
    </row>
    <row r="726">
      <c r="A726" t="inlineStr">
        <is>
          <t>hardx3</t>
        </is>
      </c>
      <c r="B726" t="inlineStr">
        <is>
          <t>vectorcontext_v5 [v5]</t>
        </is>
      </c>
      <c r="C726" t="n">
        <v>1</v>
      </c>
      <c r="D726" t="inlineStr">
        <is>
          <t>distract-5</t>
        </is>
      </c>
      <c r="E726" t="n">
        <v>1</v>
      </c>
      <c r="F726" t="inlineStr">
        <is>
          <t>python</t>
        </is>
      </c>
      <c r="G726" t="inlineStr">
        <is>
          <t>{"code": "matches=[f for f in facts if f.get('type')=='incident' and str(f.get('root_cause','')).lower()=='network partition']\nres=[]\nfor f in matches:\n    s=f.get('secondary_affected_services')\n    if s: res.append((f['doc_id'],s,f.get('secondary_impact_relationship')))\nprint('matching incidents',len(matches))\nprint(res)\nprint(sorted({x for _,ss,_ in res for x in (ss if isinstance(ss,list) else [ss])}))"}</t>
        </is>
      </c>
      <c r="H726" t="inlineStr">
        <is>
          <t xml:space="preserve">matching incidents 12
[('inc-INC-3240', ['ranker-api'], 'side effect'), ('inc-INC-2089', ['orders-daemon'], None), ('inc-INC-2581', ['oauth-service'], 'oauth-service')]
['oauth-service', 'orders-daemon', 'ranker-api']
</t>
        </is>
      </c>
    </row>
    <row r="727">
      <c r="A727" t="inlineStr">
        <is>
          <t>hardx3</t>
        </is>
      </c>
      <c r="B727" t="inlineStr">
        <is>
          <t>vectorcontext_v5 [v5]</t>
        </is>
      </c>
      <c r="C727" t="n">
        <v>1</v>
      </c>
      <c r="D727" t="inlineStr">
        <is>
          <t>neg-0</t>
        </is>
      </c>
      <c r="E727" t="n">
        <v>0</v>
      </c>
      <c r="F727" t="inlineStr">
        <is>
          <t>python</t>
        </is>
      </c>
      <c r="G727" t="inlineStr">
        <is>
          <t>{"code": "from collections import Counter\n[(f['doc_id'], f['type'], f['subject'], f.get('owner_team'), f.get('affected_service')) for f in facts if f['type'] in ('service','incident')][:10]"}</t>
        </is>
      </c>
      <c r="H727" t="inlineStr">
        <is>
          <t>[('inc-INC-2425', 'incident', 'Elevated error rates affecting payments-core', None, 'payments-core'), ('inc-INC-3255', 'incident', 'Elevated error rates affecting invoice-api', None, 'invoice-api'), ('svc-archive-engine', 'service', 'archive-engine', 'Platform', None), ('inc-INC-3085', 'incident', 'Complete outage affecting health-service', None, 'health-service'), ('inc-INC-2977', 'incident', 'Complete outage affecting the Settlement Service', None, 'settlement-svc'), ('svc-upload-engine', 'service', 'upload-engine', 'Payments', None), ('inc-INC-2955', 'incident', 'Partial outage affecting the Reconcile System', None, 'reconcile-svc'), ('inc-INC-2284', 'incident', 'Complete outage affecting the Warehouse API', None, 'warehouse-core'), ('svc-flags-worker', 'service', 'flags-worker', 'Searc</t>
        </is>
      </c>
    </row>
    <row r="728">
      <c r="A728" t="inlineStr">
        <is>
          <t>hardx3</t>
        </is>
      </c>
      <c r="B728" t="inlineStr">
        <is>
          <t>vectorcontext_v5 [v5]</t>
        </is>
      </c>
      <c r="C728" t="n">
        <v>1</v>
      </c>
      <c r="D728" t="inlineStr">
        <is>
          <t>neg-0</t>
        </is>
      </c>
      <c r="E728" t="n">
        <v>1</v>
      </c>
      <c r="F728" t="inlineStr">
        <is>
          <t>python</t>
        </is>
      </c>
      <c r="G728" t="inlineStr">
        <is>
          <t>{"code": "services=[f for f in facts if f['type']=='service' and f.get('owner_team')=='Search']\n[(f['subject'],f.get('aliases'),f['doc_id']) for f in services], len(services)"}</t>
        </is>
      </c>
      <c r="H728" t="inlineStr">
        <is>
          <t>([('flags-worker', ['Flags System'], 'svc-flags-worker'), ('status-service', ['Status Platform'], 'svc-status-service'), ('lookup-api', ['Lookup Platform'], 'svc-lookup-api'), ('ledger-gateway', ['Ledger System'], 'svc-ledger-gateway'), ('spell-engine', ['Spell Service'], 'svc-spell-engine'), ('checkout-core', ['Checkout API'], 'svc-checkout-core'), ('mfa-svc', ['Mfa Platform'], 'svc-mfa-svc'), ('budget-engine', ['Budget API'], 'svc-budget-engine'), ('feed-engine', ['Feed Platform'], 'svc-feed-engine'), ('thumbnail-svc', ['Thumbnail System'], 'svc-thumbnail-svc'), ('warehouse-core', ['Warehouse API'], 'svc-warehouse-core'), ('notify-gateway', ['Notify API'], 'svc-notify-gateway'), ('billing-worker', ['Billing System'], 'svc-billing-worker'), ('batch-service', ['Batch API'], 'svc-batch-serv</t>
        </is>
      </c>
    </row>
    <row r="729">
      <c r="A729" t="inlineStr">
        <is>
          <t>hardx3</t>
        </is>
      </c>
      <c r="B729" t="inlineStr">
        <is>
          <t>vectorcontext_v5 [v5]</t>
        </is>
      </c>
      <c r="C729" t="n">
        <v>1</v>
      </c>
      <c r="D729" t="inlineStr">
        <is>
          <t>neg-0</t>
        </is>
      </c>
      <c r="E729" t="n">
        <v>2</v>
      </c>
      <c r="F729" t="inlineStr">
        <is>
          <t>python</t>
        </is>
      </c>
      <c r="G729" t="inlineStr">
        <is>
          <t>{"code": "incs=[f for f in facts if f['type']=='incident']\nprim=sorted(set(str(f.get('affected_service')) for f in incs))\nlen(incs), prim[:50]"}</t>
        </is>
      </c>
      <c r="H729" t="inlineStr">
        <is>
          <t>(180, ['Stream Service',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'email-daemon', 'embed-svc', 'entitlement-daemon', 'escrow-worker', 'etl-worker', 'experiment-api', 'export-core', 'feed-engine', 'flags-worker', 'forecast-core', 'fraud-engine', 'gateway-core', 'geo-service', 'health-service', 'i18n-engine', 'invoice-api', 'kyc-engine', 'lake-daemon', 'ledger-gateway', 'loadgen-gateway', 'lookup-api', 'mailer-worker', 'media-daemon', 'mfa-svc', 'not</t>
        </is>
      </c>
    </row>
    <row r="730">
      <c r="A730" t="inlineStr">
        <is>
          <t>hardx3</t>
        </is>
      </c>
      <c r="B730" t="inlineStr">
        <is>
          <t>vectorcontext_v5 [v5]</t>
        </is>
      </c>
      <c r="C730" t="n">
        <v>1</v>
      </c>
      <c r="D730" t="inlineStr">
        <is>
          <t>neg-0</t>
        </is>
      </c>
      <c r="E730" t="n">
        <v>3</v>
      </c>
      <c r="F730" t="inlineStr">
        <is>
          <t>python</t>
        </is>
      </c>
      <c r="G730" t="inlineStr">
        <is>
          <t>{"code": "svc_names={f['subject'] for f in services}\nprimary={f.get('affected_service') for f in incs}\n# inspect search team and matches\nsorted(svc_names &amp; primary), sorted(svc_names-primary), len(svc_names-primary)"}</t>
        </is>
      </c>
      <c r="H730" t="inlineStr">
        <is>
          <t xml:space="preserve">(['batch-service', 'billing-worker', 'budget-engine', 'checkout-core', 'crawler-service', 'feed-engine', 'flags-worker', 'forecast-core', 'ledger-gateway', 'lookup-api', 'mfa-svc', 'notify-gateway', 'payments-core', 'profile-gateway', 'spell-engine', 'status-service', 'thumbnail-svc', 'warehouse-core'], ['auth-worker'], 1)
</t>
        </is>
      </c>
    </row>
    <row r="731">
      <c r="A731" t="inlineStr">
        <is>
          <t>hardx3</t>
        </is>
      </c>
      <c r="B731" t="inlineStr">
        <is>
          <t>vectorcontext_v5 [v5]</t>
        </is>
      </c>
      <c r="C731" t="n">
        <v>1</v>
      </c>
      <c r="D731" t="inlineStr">
        <is>
          <t>neg-0</t>
        </is>
      </c>
      <c r="E731" t="n">
        <v>4</v>
      </c>
      <c r="F731" t="inlineStr">
        <is>
          <t>python</t>
        </is>
      </c>
      <c r="G731" t="inlineStr">
        <is>
          <t>{"code": "[(f['doc_id'],f.get('subject'),f.get('affected_service'),f.get('aliases')) for f in incs if 'auth' in str(f).lower() or 'Auth Platform' in str(f)]"}</t>
        </is>
      </c>
      <c r="H731" t="inlineStr">
        <is>
          <t xml:space="preserve">[('inc-INC-2425', 'Elevated error rates affecting payments-core', 'payments-core', None), ('inc-INC-3255', 'Elevated error rates affecting invoice-api', 'invoice-api', None), ('inc-INC-3085', 'Complete outage affecting health-service', 'health-service', None), ('inc-INC-2977', 'Complete outage affecting the Settlement Service', 'settlement-svc', None), ('inc-INC-2955', 'Partial outage affecting the Reconcile System', 'reconcile-svc', None), ('inc-INC-2284', 'Complete outage affecting the Warehouse API', 'warehouse-core', None), ('inc-INC-3118', 'Complete outage affecting quota-worker', 'quota-worker', None), ('inc-INC-2651', 'Complete outage affecting stream-service', 'Stream Service', None), ('inc-INC-2634', 'Partial outage affecting the Refund API', 'refund-api', None), ('inc-INC-2385', </t>
        </is>
      </c>
    </row>
    <row r="732">
      <c r="A732" t="inlineStr">
        <is>
          <t>hardx3</t>
        </is>
      </c>
      <c r="B732" t="inlineStr">
        <is>
          <t>vectorcontext_v5 [v5]</t>
        </is>
      </c>
      <c r="C732" t="n">
        <v>1</v>
      </c>
      <c r="D732" t="inlineStr">
        <is>
          <t>neg-1</t>
        </is>
      </c>
      <c r="E732" t="n">
        <v>0</v>
      </c>
      <c r="F732" t="inlineStr">
        <is>
          <t>python</t>
        </is>
      </c>
      <c r="G732" t="inlineStr">
        <is>
          <t>{"code": "service_facts=[f for f in facts if f.get('type')=='service']\nteam_facts=[f for f in facts if f.get('type')=='team']\nprint(len(service_facts), len(team_facts))\nprint(service_facts[:3])\nprint(team_facts[:3])"}</t>
        </is>
      </c>
      <c r="H732" t="inlineStr">
        <is>
          <t>120 8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733">
      <c r="A733" t="inlineStr">
        <is>
          <t>hardx3</t>
        </is>
      </c>
      <c r="B733" t="inlineStr">
        <is>
          <t>vectorcontext_v5 [v5]</t>
        </is>
      </c>
      <c r="C733" t="n">
        <v>1</v>
      </c>
      <c r="D733" t="inlineStr">
        <is>
          <t>neg-1</t>
        </is>
      </c>
      <c r="E733" t="n">
        <v>1</v>
      </c>
      <c r="F733" t="inlineStr">
        <is>
          <t>python</t>
        </is>
      </c>
      <c r="G733" t="inlineStr">
        <is>
          <t>{"code": "owners=sorted({f.get('owner_team') for f in service_facts if f.get('owner_team')})\njava_owners=sorted({f.get('owner_team') for f in service_facts if str(f.get('implementation_language','')).lower()=='java'})\nprint('owners',owners)\nprint('java',java_owners)\nprint('no java',sorted(set(owners)-set(java_owners)))\nfrom collections import Counter\nprint('langs',Counter(f.get('implementation_language') for f in service_facts))"}</t>
        </is>
      </c>
      <c r="H733" t="inlineStr">
        <is>
          <t xml:space="preserve">owners ['Commerce', 'Data', 'Growth', 'Identity', 'Messaging', 'Payments', 'Platform', 'Search']
java ['Commerce', 'Data', 'Identity', 'Messaging', 'Payments', 'Platform', 'Search']
no java ['Growth']
langs Counter({'Kotlin': 26, 'Rust': 21, 'Python': 21, 'Go': 20, 'TypeScript': 17, 'Java': 15})
</t>
        </is>
      </c>
    </row>
    <row r="734">
      <c r="A734" t="inlineStr">
        <is>
          <t>hardx3</t>
        </is>
      </c>
      <c r="B734" t="inlineStr">
        <is>
          <t>vectorcontext_v5 [v5]</t>
        </is>
      </c>
      <c r="C734" t="n">
        <v>1</v>
      </c>
      <c r="D734" t="inlineStr">
        <is>
          <t>neg-2</t>
        </is>
      </c>
      <c r="E734" t="n">
        <v>0</v>
      </c>
      <c r="F734" t="inlineStr">
        <is>
          <t>python</t>
        </is>
      </c>
      <c r="G734" t="inlineStr">
        <is>
          <t>{"code": "svc=[f for f in facts if f.get('type')=='service']\nlen(svc), svc[:3]"}</t>
        </is>
      </c>
      <c r="H734"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735">
      <c r="A735" t="inlineStr">
        <is>
          <t>hardx3</t>
        </is>
      </c>
      <c r="B735" t="inlineStr">
        <is>
          <t>vectorcontext_v5 [v5]</t>
        </is>
      </c>
      <c r="C735" t="n">
        <v>1</v>
      </c>
      <c r="D735" t="inlineStr">
        <is>
          <t>neg-2</t>
        </is>
      </c>
      <c r="E735" t="n">
        <v>1</v>
      </c>
      <c r="F735" t="inlineStr">
        <is>
          <t>python</t>
        </is>
      </c>
      <c r="G735" t="inlineStr">
        <is>
          <t>{"code": "services={f['subject']:f for f in svc}\nname_map={}\nfor f in svc:\n  for n in [f['subject']]+(f.get('aliases') or []): name_map[n.lower()]=f['subject']\nincoming={s:0 for s in services}\nunresolved=[]\nedges=[]\nfor f in svc:\n  for d in (f.get('runtime_dependencies') or []):\n    target=name_map.get(str(d).lower())\n    if target:\n      incoming[target]+=1; edges.append((f['subject'],target))\n    else: unresolved.append((f['subject'],d))\nzero=[s for s,n in incoming.items() if n==0</t>
        </is>
      </c>
      <c r="H735" t="inlineStr">
        <is>
          <t xml:space="preserve">(16, ['payout-engine', 'status-service', 'health-service', 'scheduler-api', 'org-svc', 'search-svc', 'restore-api', 'coupons-api', 'report-core', 'shipping-core', 'pager-engine', 'autocomplete-svc', 'settlement-svc', 'rollout-daemon', 'webhook-svc', 'loadgen-gateway'], [('cart-api', 'configuration service')], 1, 245)
</t>
        </is>
      </c>
    </row>
    <row r="736">
      <c r="A736" t="inlineStr">
        <is>
          <t>hardx3</t>
        </is>
      </c>
      <c r="B736" t="inlineStr">
        <is>
          <t>vectorcontext_v5 [v5]</t>
        </is>
      </c>
      <c r="C736" t="n">
        <v>1</v>
      </c>
      <c r="D736" t="inlineStr">
        <is>
          <t>neg-2</t>
        </is>
      </c>
      <c r="E736" t="n">
        <v>2</v>
      </c>
      <c r="F736" t="inlineStr">
        <is>
          <t>search</t>
        </is>
      </c>
      <c r="G736" t="inlineStr">
        <is>
          <t>{"query": "service alias configuration service runtime dependency", "k": 10}</t>
        </is>
      </c>
      <c r="H736" t="inlineStr">
        <is>
          <t>- doc svc-batch-service: [Service overview: batch-service] subject: batch-service; aliases: ["Batch API"]; service_type: backend component; owner_team: Search; pager_contact: null; implementation_language: Java; runtime_dependencies: ["ledgerx-worker", "oauth-service"]; data_store: Postgres; network_protocol: null; network_port: 9008; availability_slo: 99.99%; deployment_region: us-east-1; replica_count: 22; reliability_mechanism: Serving cached responses when a dependency is down; traffic_security: null; operational_policy: Schema changes use an expand and contract migration process
- doc svc-registry-daemon: [Service overview: registry-daemon] subject: registry-daemon; aliases: ["Registry Service"]; service_type: backend component; owner_team: Payments; pager_contact: null; implementatio</t>
        </is>
      </c>
    </row>
    <row r="737">
      <c r="A737" t="inlineStr">
        <is>
          <t>hardx3</t>
        </is>
      </c>
      <c r="B737" t="inlineStr">
        <is>
          <t>vectorcontext_v5 [v5]</t>
        </is>
      </c>
      <c r="C737" t="n">
        <v>1</v>
      </c>
      <c r="D737" t="inlineStr">
        <is>
          <t>neg-2</t>
        </is>
      </c>
      <c r="E737" t="n">
        <v>3</v>
      </c>
      <c r="F737" t="inlineStr">
        <is>
          <t>python</t>
        </is>
      </c>
      <c r="G737" t="inlineStr">
        <is>
          <t>{"code": "[(f['subject'],f.get('aliases')) for f in svc if 'config' in str(f).lower() or 'configuration' in str(f).lower()]"}</t>
        </is>
      </c>
      <c r="H737" t="inlineStr">
        <is>
          <t xml:space="preserve">[('dashboard-worker', ['Dashboard API']), ('config-worker', ['Config API']), ('spell-engine', ['Spell Service']), ('experiment-api', ['Experiment System']), ('queue-engine', ['Queue System']), ('support-gateway', ['Support System']), ('cart-api', ['Cart System']), ('vector-svc', ['Vector Service']), ('canary-gateway', ['Canary Platform']), ('cache-svc', ['Cache API'])]
</t>
        </is>
      </c>
    </row>
    <row r="738">
      <c r="A738" t="inlineStr">
        <is>
          <t>hardx3</t>
        </is>
      </c>
      <c r="B738" t="inlineStr">
        <is>
          <t>vectorcontext_v5 [v5]</t>
        </is>
      </c>
      <c r="C738" t="n">
        <v>1</v>
      </c>
      <c r="D738" t="inlineStr">
        <is>
          <t>neg-2</t>
        </is>
      </c>
      <c r="E738" t="n">
        <v>4</v>
      </c>
      <c r="F738" t="inlineStr">
        <is>
          <t>search_text</t>
        </is>
      </c>
      <c r="G738" t="inlineStr">
        <is>
          <t>{"query": "configuration service config-worker runtime dependency cart-api", "k": 10}</t>
        </is>
      </c>
      <c r="H738" t="inlineStr">
        <is>
          <t>[chunk 311 | doc svc-cart-api | Service overview: cart-api]
Runtime dependencies: parser-svc, segment-service. Feature flags are managed through the configuration service and rolled out gradually.
The Growth team maintains the Cart System. The runbook is reviewed quarterly by the owning team.
It is implemented in Go. Metrics are exported to the shared observability stack every fifteen seconds.
---
[chunk 135 | doc svc-config-worker | Service overview: config-worker]
# Service overview: config-worker
config-worker (also referred to internally as the Config API) is a backend component. the Config API stores its data in a CockroachDB cluster. Circuit breakers open after five consecutive failures to a downstream.
22 replicas are deployed to us-east-1. Access to production is granted just</t>
        </is>
      </c>
    </row>
    <row r="739">
      <c r="A739" t="inlineStr">
        <is>
          <t>hardx3</t>
        </is>
      </c>
      <c r="B739" t="inlineStr">
        <is>
          <t>vectorcontext_v5 [v5]</t>
        </is>
      </c>
      <c r="C739" t="n">
        <v>1</v>
      </c>
      <c r="D739" t="inlineStr">
        <is>
          <t>neg-3</t>
        </is>
      </c>
      <c r="E739" t="n">
        <v>0</v>
      </c>
      <c r="F739" t="inlineStr">
        <is>
          <t>python</t>
        </is>
      </c>
      <c r="G739" t="inlineStr">
        <is>
          <t>{"code": "[(f['doc_id'], f.get('subject'), f.get('data_store'), f.get('aliases')) for f in facts if f.get('type')=='service' and 'dynamo' in str(f.get('data_store','')).lower()]"}</t>
        </is>
      </c>
      <c r="H739" t="inlineStr">
        <is>
          <t xml:space="preserve">[('svc-tax-svc', 'tax-svc', 'DynamoDB', ['Tax API']), ('svc-export-core', 'export-core', 'DynamoDB', ['Export System']), ('svc-pricing-engine', 'pricing-engine', 'DynamoDB', ['Pricing Service']), ('svc-builder-worker', 'builder-worker', 'DynamoDB', ['Builder System']), ('svc-support-gateway', 'support-gateway', 'DynamoDB', ['Support System']), ('svc-email-daemon', 'email-daemon', 'DynamoDB', ['Email System']), ('svc-push-engine', 'push-engine', 'DynamoDB', ['Push API']), ('svc-autocomplete-svc', 'autocomplete-svc', 'DynamoDB', ['Autocomplete Platform']), ('svc-campaign-core', 'campaign-core', 'DynamoDB', ['Campaign API']), ('svc-invoice-api', 'invoice-api', 'DynamoDB', ['Invoice Platform'])]
</t>
        </is>
      </c>
    </row>
    <row r="740">
      <c r="A740" t="inlineStr">
        <is>
          <t>hardx3</t>
        </is>
      </c>
      <c r="B740" t="inlineStr">
        <is>
          <t>vectorcontext_v5 [v5]</t>
        </is>
      </c>
      <c r="C740" t="n">
        <v>1</v>
      </c>
      <c r="D740" t="inlineStr">
        <is>
          <t>neg-3</t>
        </is>
      </c>
      <c r="E740" t="n">
        <v>1</v>
      </c>
      <c r="F740" t="inlineStr">
        <is>
          <t>python</t>
        </is>
      </c>
      <c r="G740" t="inlineStr">
        <is>
          <t>{"code": "[(f['doc_id'], f.get('affected_service'), f.get('subject'), f.get('aliases')) for f in facts if f.get('type')=='incident'][:10]"}</t>
        </is>
      </c>
      <c r="H740" t="inlineStr">
        <is>
          <t xml:space="preserve">[('inc-INC-2425', 'payments-core', 'Elevated error rates affecting payments-core', None), ('inc-INC-3255', 'invoice-api', 'Elevated error rates affecting invoice-api', None), ('inc-INC-3085', 'health-service', 'Complete outage affecting health-service', None), ('inc-INC-2977', 'settlement-svc', 'Complete outage affecting the Settlement Service', None), ('inc-INC-2955', 'reconcile-svc', 'Partial outage affecting the Reconcile System', None), ('inc-INC-2284', 'warehouse-core', 'Complete outage affecting the Warehouse API', None), ('inc-INC-3118', 'quota-worker', 'Complete outage affecting quota-worker', None), ('inc-INC-2651', 'Stream Service', 'Complete outage affecting stream-service', None), ('inc-INC-2634', 'refund-api', 'Partial outage affecting the Refund API', None), ('inc-INC-2385', </t>
        </is>
      </c>
    </row>
    <row r="741">
      <c r="A741" t="inlineStr">
        <is>
          <t>hardx3</t>
        </is>
      </c>
      <c r="B741" t="inlineStr">
        <is>
          <t>vectorcontext_v5 [v5]</t>
        </is>
      </c>
      <c r="C741" t="n">
        <v>1</v>
      </c>
      <c r="D741" t="inlineStr">
        <is>
          <t>neg-3</t>
        </is>
      </c>
      <c r="E741" t="n">
        <v>2</v>
      </c>
      <c r="F741" t="inlineStr">
        <is>
          <t>python</t>
        </is>
      </c>
      <c r="G741" t="inlineStr">
        <is>
          <t>{"code": "svc=[f for f in facts if f.get('type')=='service' and str(f.get('data_store','')).lower()=='dynamodb']\ninc=[f for f in facts if f.get('type')=='incident']\nprim=set()\nfor f in inc:\n    v=f.get('affected_service')\n    if v: prim.add(str(v).lower())\n    # subject perhaps useful exact phrase not entity; affected_service is key\nprint('Dynamo services:',[(f['subject'],f.get('aliases')) for f in svc])\nprint('primary set',sorted(prim))\nfor f in svc:\n    names={str(f.get('subject','')</t>
        </is>
      </c>
      <c r="H741" t="inlineStr">
        <is>
          <t>Dynamo services: [('tax-svc', ['Tax API']), ('export-core', ['Export System']), ('pricing-engine', ['Pricing Service']), ('builder-worker', ['Builder System']), ('support-gateway', ['Support System']), ('email-daemon', ['Email System']), ('push-engine', ['Push API']), ('autocomplete-svc', ['Autocomplete Platform']), ('campaign-core', ['Campaign API']), ('invoice-api', ['Invoice Platform'])]
primary set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t>
        </is>
      </c>
    </row>
    <row r="742">
      <c r="A742" t="inlineStr">
        <is>
          <t>hardx3</t>
        </is>
      </c>
      <c r="B742" t="inlineStr">
        <is>
          <t>vectorcontext_v5 [v5]</t>
        </is>
      </c>
      <c r="C742" t="n">
        <v>1</v>
      </c>
      <c r="D742" t="inlineStr">
        <is>
          <t>neg-4</t>
        </is>
      </c>
      <c r="E742" t="n">
        <v>0</v>
      </c>
      <c r="F742" t="inlineStr">
        <is>
          <t>search</t>
        </is>
      </c>
      <c r="G742" t="inlineStr">
        <is>
          <t>{"query": "approved architecture decision migrate datastore service migration target datastore approver", "k": 20}</t>
        </is>
      </c>
      <c r="H742" t="inlineStr">
        <is>
          <t>- doc adr-ADR-162: [Architecture decision ADR-162] subject: Architecture decision ADR-162; aliases: null; adr_id: ADR-162; decision: migrate backup-service to MySQL; service_name: backup-service; target_datastore: MySQL; migration_quarter: Q3 2026; approver: Ana Farah; observability_controls: null; reliability_controls: ["Rate limiting is enforced at the gateway with a token bucket per client"]; security_controls: null; circuit_breaker_failure_threshold: null; canary_traffic_percentage: 5; canary_duration_minutes: 30; probe_interval_minutes: null
- doc adr-ADR-151: [Architecture decision ADR-151] subject: migrate mfa-svc to MongoDB; aliases: null; adr_id: ADR-151; decision: migrate mfa-svc to MongoDB; service_name: mfa-svc; target_datastore: MongoDB; migration_quarter: Q1 2026; approver: K</t>
        </is>
      </c>
    </row>
    <row r="743">
      <c r="A743" t="inlineStr">
        <is>
          <t>hardx3</t>
        </is>
      </c>
      <c r="B743" t="inlineStr">
        <is>
          <t>vectorcontext_v5 [v5]</t>
        </is>
      </c>
      <c r="C743" t="n">
        <v>1</v>
      </c>
      <c r="D743" t="inlineStr">
        <is>
          <t>neg-4</t>
        </is>
      </c>
      <c r="E743" t="n">
        <v>1</v>
      </c>
      <c r="F743" t="inlineStr">
        <is>
          <t>python</t>
        </is>
      </c>
      <c r="G743" t="inlineStr">
        <is>
          <t>{"code": "from collections import Counter\nprint(Counter(f['type'] for f in facts))\nprint(facts[0])"}</t>
        </is>
      </c>
      <c r="H743" t="inlineStr">
        <is>
          <t>Counter({'incident': 180, 'service': 120, 'runbook': 90, 'adr': 90, 'changelog': 16, 'team': 8})
{'doc_id': 'runbook-76', 'type': 'runbook', 'title': 'Runbook 76: rotating secrets', 'subject': 'The operational runbook and reliability practices for the service', 'aliases': None, 'escalation_policy': None, 'deployment_requirements': None, 'rate_limiting_method': 'Token bucket per client at the gateway', 'secret_rotation_interval_days': None, 'dependency_management': None, 'correlation_id_propagation': True, 'log_retention_days': 30, 'health_check_interval_seconds': None, 'staging_scale_fraction': None, 'idempotency_requirement': None, 'backup_schedule': None, 'release_strategy': None, 'resilience_practices': ['graceful shutdown waits for in-flight requests to complete before exiting', 'circu</t>
        </is>
      </c>
    </row>
    <row r="744">
      <c r="A744" t="inlineStr">
        <is>
          <t>hardx3</t>
        </is>
      </c>
      <c r="B744" t="inlineStr">
        <is>
          <t>vectorcontext_v5 [v5]</t>
        </is>
      </c>
      <c r="C744" t="n">
        <v>1</v>
      </c>
      <c r="D744" t="inlineStr">
        <is>
          <t>neg-4</t>
        </is>
      </c>
      <c r="E744" t="n">
        <v>2</v>
      </c>
      <c r="F744" t="inlineStr">
        <is>
          <t>python</t>
        </is>
      </c>
      <c r="G744" t="inlineStr">
        <is>
          <t>{"code": "adrs=[f for f in facts if f['type']=='adr']\nincs=[f for f in facts if f['type']=='incident']\nprint(len(adrs),len(incs))\nfor f in adrs[:3]: print({k:f.get(k) for k in ['doc_id','service_name','decision','approver','target_datastore']})\nfor f in incs[:5]: print({k:f.get(k) for k in ['doc_id','subject','affected_service','aliases','secondary_affected_services']})"}</t>
        </is>
      </c>
      <c r="H744" t="inlineStr">
        <is>
          <t>90 180
{'doc_id': 'adr-ADR-172', 'service_name': 'embed-svc', 'decision': 'migrate embed-svc to DynamoDB in Q4 2026', 'approver': 'Chen Hart', 'target_datastore': 'DynamoDB'}
{'doc_id': 'adr-ADR-189', 'service_name': 'ledgerx-worker', 'decision': 'migrate ledgerx-worker to Postgres', 'approver': 'Noah Mensah', 'target_datastore': 'Postgres'}
{'doc_id': 'adr-ADR-188', 'service_name': 'profile-gateway', 'decision': 'migrate profile-gateway to MySQL', 'approver': 'Aiko Tanaka', 'target_datastore': 'MySQL'}
{'doc_id': 'inc-INC-2425', 'subject': 'Elevated error rates affecting payments-core', 'affected_service': 'payments-core', 'aliases': None, 'secondary_affected_services': None}
{'doc_id': 'inc-INC-3255', 'subject': 'Elevated error rates affecting invoice-api', 'affected_service': 'invoice-a</t>
        </is>
      </c>
    </row>
    <row r="745">
      <c r="A745" t="inlineStr">
        <is>
          <t>hardx3</t>
        </is>
      </c>
      <c r="B745" t="inlineStr">
        <is>
          <t>vectorcontext_v5 [v5]</t>
        </is>
      </c>
      <c r="C745" t="n">
        <v>1</v>
      </c>
      <c r="D745" t="inlineStr">
        <is>
          <t>neg-4</t>
        </is>
      </c>
      <c r="E745" t="n">
        <v>3</v>
      </c>
      <c r="F745" t="inlineStr">
        <is>
          <t>python</t>
        </is>
      </c>
      <c r="G745" t="inlineStr">
        <is>
          <t>{"code": "def vals(fs,k): return sorted(set(str(f.get(k)) for f in fs if f.get(k) is not None))\nprint('ADR services',len(vals(adrs,'service_name')),vals(adrs,'service_name'))\nprint('incident affected',len(vals(incs,'affected_service')),vals(incs,'affected_service'))"}</t>
        </is>
      </c>
      <c r="H745" t="inlineStr">
        <is>
          <t>ADR services 61 ['Stream Service', 'artifact-engine', 'audit-gateway', 'autocomplete-svc', 'backup-service', 'billing-worker', 'campaign-core', 'chargeback-worker', 'deploy-service', 'device-gateway', 'digest-svc', 'dispute-gateway', 'email-daemon', 'embed-svc', 'etl-worker', 'fraud-engine', 'gateway-core', 'i18n-engine', 'index-api', 'inventory-gateway', 'kyc-engine', 'lake-daemon', 'ledger-gateway', 'ledgerx-worker', 'license-gateway', 'loadgen-gateway', 'loyalty-api', 'mailer-worker', 'media-daemon', 'mfa-svc', 'orders-daemon', 'payout-engine', 'permissions-daemon', 'profile-gateway', 'queue-engine', 'quota-worker', 'ranker-api', 'reconcile-svc', 'referral-service', 'refund-api', 'report-core', 'restore-api', 'returns-svc', 'roles-worker', 'rollout-daemon', 'scheduler-api', 'search-svc'</t>
        </is>
      </c>
    </row>
    <row r="746">
      <c r="A746" t="inlineStr">
        <is>
          <t>hardx3</t>
        </is>
      </c>
      <c r="B746" t="inlineStr">
        <is>
          <t>vectorcontext_v5 [v5]</t>
        </is>
      </c>
      <c r="C746" t="n">
        <v>1</v>
      </c>
      <c r="D746" t="inlineStr">
        <is>
          <t>neg-4</t>
        </is>
      </c>
      <c r="E746" t="n">
        <v>4</v>
      </c>
      <c r="F746" t="inlineStr">
        <is>
          <t>python</t>
        </is>
      </c>
      <c r="G746" t="inlineStr">
        <is>
          <t>{"code": "print('missing approver',sum(f.get('approver') is None for f in adrs))\nprint([(f['service_name'],f['doc_id']) for f in adrs if f.get('approver') is None])\nservices=[f for f in facts if f['type']=='service']\nfor f in services:\n if f.get('aliases') or f.get('subject') in ['Stream Service','stream-service']:\n  print(f['subject'],f.get('aliases'))"}</t>
        </is>
      </c>
      <c r="H746" t="inlineStr">
        <is>
          <t>missing approver 0
[]
archive-engine ['Archive Platform']
upload-engine ['Upload Service']
flags-worker ['Flags System']
payout-engine ['Payout Platform']
status-service ['Status Platform']
dashboard-worker ['Dashboard API']
tracing-service ['Tracing Service']
tax-svc ['Tax API']
secrets-core ['Secrets Service']
health-service ['Health API']
artifact-engine ['Artifact API']
export-core ['Export System']
sso-daemon ['Sso Platform']
license-gateway ['License Platform']
chaos-api ['Chaos API']
pricing-engine ['Pricing Service']
builder-worker ['Builder System']
synonym-worker ['Synonym API']
chargeback-worker ['Chargeback Service']
returns-svc ['Returns Platform']
dispute-gateway ['Dispute Service']
config-worker ['Config API']
lookup-api ['Lookup Platform']
scheduler-api ['Scheduler Service'</t>
        </is>
      </c>
    </row>
    <row r="747">
      <c r="A747" t="inlineStr">
        <is>
          <t>hardx3</t>
        </is>
      </c>
      <c r="B747" t="inlineStr">
        <is>
          <t>vectorcontext_v5 [v5]</t>
        </is>
      </c>
      <c r="C747" t="n">
        <v>1</v>
      </c>
      <c r="D747" t="inlineStr">
        <is>
          <t>neg-4</t>
        </is>
      </c>
      <c r="E747" t="n">
        <v>5</v>
      </c>
      <c r="F747" t="inlineStr">
        <is>
          <t>python</t>
        </is>
      </c>
      <c r="G747" t="inlineStr">
        <is>
          <t>{"code": "A=set(f['service_name'].lower() for f in adrs)\nI=set(f['affected_service'].lower() for f in incs if f.get('affected_service'))\nprint('direct missing',len(A-I),sorted(A-I))\n# show ADR whose service isn't direct incident and possible service card alias / canonical\nfor n in sorted(A-I):\n print(n, [ (f['subject'],f.get('aliases')) for f in services if str(f.get('subject','')).lower()==n or (f.get('aliases') and n in [str(x).lower() for x in (f['aliases'] if isinstance(f['aliases'],lis</t>
        </is>
      </c>
      <c r="H747" t="inlineStr">
        <is>
          <t xml:space="preserve">File "&lt;unknown&gt;", line 6
    print(n, [ (f['subject'],f.get('aliases')) for f in services if str(f.get('subject','')).lower()==n or (f.get('aliases') and n in [str(x).lower() for x in (f['aliases'] if isinstance(f['aliases'],list) else [f['aliases'])]]) ])
                                                                                                                                                                                                                                ^
SyntaxError: closing parenthesis ')' does not match opening parenthesis '['
</t>
        </is>
      </c>
    </row>
    <row r="748">
      <c r="A748" t="inlineStr">
        <is>
          <t>hardx3</t>
        </is>
      </c>
      <c r="B748" t="inlineStr">
        <is>
          <t>vectorcontext_v5 [v5]</t>
        </is>
      </c>
      <c r="C748" t="n">
        <v>1</v>
      </c>
      <c r="D748" t="inlineStr">
        <is>
          <t>neg-4</t>
        </is>
      </c>
      <c r="E748" t="n">
        <v>6</v>
      </c>
      <c r="F748" t="inlineStr">
        <is>
          <t>python</t>
        </is>
      </c>
      <c r="G748" t="inlineStr">
        <is>
          <t>{"code": "A=set(f['service_name'].lower() for f in adrs); I=set(f['affected_service'].lower() for f in incs if f.get('affected_service'))\nprint('direct missing',len(A-I),sorted(A-I))\nfor n in sorted(A-I):\n hits=[]\n for f in services:\n  als=f.get('aliases') or []\n  if not isinstance(als,list): als=[als]\n  if str(f.get('subject','')).lower()==n or any(str(x).lower()==n for x in als): hits.append((f['subject'],als))\n print(n,hits)"}</t>
        </is>
      </c>
      <c r="H748" t="inlineStr">
        <is>
          <t>direct missing 13 ['autocomplete-svc', 'deploy-service', 'index-api', 'inventory-gateway', 'ledgerx-worker', 'license-gateway', 'loyalty-api', 'orders-daemon', 'returns-svc', 'scheduler-api', 'subscription-gateway', 'trial-engine', 'webhook-svc']
autocomplete-svc [('autocomplete-svc', ['Autocomplete Platform'])]
deploy-service [('deploy-service', ['Deploy Platform'])]
index-api [('index-api', ['Index API'])]
inventory-gateway [('inventory-gateway', ['Inventory API'])]
ledgerx-worker [('ledgerx-worker', ['Ledgerx Platform'])]
license-gateway [('license-gateway', ['License Platform'])]
loyalty-api [('loyalty-api', ['Loyalty Service'])]
orders-daemon [('orders-daemon', ['Orders Service'])]
returns-svc [('returns-svc', ['Returns Platform'])]
scheduler-api [('scheduler-api', ['Scheduler Service</t>
        </is>
      </c>
    </row>
    <row r="749">
      <c r="A749" t="inlineStr">
        <is>
          <t>hardx3</t>
        </is>
      </c>
      <c r="B749" t="inlineStr">
        <is>
          <t>vectorcontext_v5 [v5]</t>
        </is>
      </c>
      <c r="C749" t="n">
        <v>1</v>
      </c>
      <c r="D749" t="inlineStr">
        <is>
          <t>neg-4</t>
        </is>
      </c>
      <c r="E749" t="n">
        <v>7</v>
      </c>
      <c r="F749" t="inlineStr">
        <is>
          <t>python</t>
        </is>
      </c>
      <c r="G749" t="inlineStr">
        <is>
          <t>{"code": "# map ADR names to service entity via subject or aliases; then primary incident entity names/aliases\nsvc_by_name={}\nfor f in services:\n names=[f.get('subject')]+(f.get('aliases') if isinstance(f.get('aliases'),list) else ([f.get('aliases')] if f.get('aliases') else []))\n for x in names:\n  if x: svc_by_name[str(x).lower()]=f\nincident_entities=set()\nfor inc in incs:\n x=inc.get('affected_service')\n if x:\n  sf=svc_by_name.get(str(x).lower())\n  if sf:\n   incident_entities.add(st</t>
        </is>
      </c>
      <c r="H749" t="inlineStr">
        <is>
          <t xml:space="preserve">61 93 13 ['autocomplete-svc', 'deploy-service', 'index-api', 'inventory-gateway', 'ledgerx-worker', 'license-gateway', 'loyalty-api', 'orders-daemon', 'returns-svc', 'scheduler-api', 'subscription-gateway', 'trial-engine', 'webhook-svc']
</t>
        </is>
      </c>
    </row>
    <row r="750">
      <c r="A750" t="inlineStr">
        <is>
          <t>hardx3</t>
        </is>
      </c>
      <c r="B750" t="inlineStr">
        <is>
          <t>vectorcontext_v5 [v5]</t>
        </is>
      </c>
      <c r="C750" t="n">
        <v>1</v>
      </c>
      <c r="D750" t="inlineStr">
        <is>
          <t>neg-5</t>
        </is>
      </c>
      <c r="E750" t="n">
        <v>0</v>
      </c>
      <c r="F750" t="inlineStr">
        <is>
          <t>python</t>
        </is>
      </c>
      <c r="G750" t="inlineStr">
        <is>
          <t>{"code": "svc=[f for f in facts if f.get('type')=='service']; print(len(svc)); print(svc[0])"}</t>
        </is>
      </c>
      <c r="H750"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751">
      <c r="A751" t="inlineStr">
        <is>
          <t>hardx3</t>
        </is>
      </c>
      <c r="B751" t="inlineStr">
        <is>
          <t>vectorcontext_v5 [v5]</t>
        </is>
      </c>
      <c r="C751" t="n">
        <v>1</v>
      </c>
      <c r="D751" t="inlineStr">
        <is>
          <t>neg-5</t>
        </is>
      </c>
      <c r="E751" t="n">
        <v>1</v>
      </c>
      <c r="F751" t="inlineStr">
        <is>
          <t>python</t>
        </is>
      </c>
      <c r="G751" t="inlineStr">
        <is>
          <t>{"code": "east=[f for f in facts if f.get('type')=='service' and f.get('deployment_region')=='us-east-1']; print(len(east)); print([(f['subject'],f.get('pager_contact')) for f in east])"}</t>
        </is>
      </c>
      <c r="H751" t="inlineStr">
        <is>
          <t>32
[('upload-engine', 'Oliver Reyes'), ('flags-worker', 'Aiko Mensah'), ('payout-engine', 'Rafael Aziz'), ('health-service', 'Priya Mensah'), ('config-worker', 'Yusuf Okafor'), ('lookup-api', 'Tomasz Lindqvist'), ('scheduler-api', 'Fatima Berg'), ('sms-gateway', 'Mei Wei'), ('inventory-gateway', 'Elena Farah'), ('search-svc', 'Jonas Novak'), ('checkout-core', 'Nadia Aziz'), ('support-gateway', 'Tomasz Nair'), ('deploy-service', 'Aiko Volkov'), ('feed-engine', 'Amara Malik'), ('warehouse-core', 'Zara Volkov'), ('etl-worker', 'Zara Sato'), ('edge-svc', 'Jonas Moreau'), ('report-core', None), ('roles-worker', 'Jonas Lindqvist'), ('orders-daemon', 'Priya Lindqvist'), ('billing-worker', 'Priya Bell'), ('index-api', 'Yusuf Lin'), ('statement-engine', None), ('Stream Service', 'Aiko Rossi'), ('ba</t>
        </is>
      </c>
    </row>
    <row r="752">
      <c r="A752" t="inlineStr">
        <is>
          <t>hardx3</t>
        </is>
      </c>
      <c r="B752" t="inlineStr">
        <is>
          <t>vectorcontext_v5 [v5]</t>
        </is>
      </c>
      <c r="C752" t="n">
        <v>1</v>
      </c>
      <c r="D752" t="inlineStr">
        <is>
          <t>num-0</t>
        </is>
      </c>
      <c r="E752" t="n">
        <v>0</v>
      </c>
      <c r="F752" t="inlineStr">
        <is>
          <t>python</t>
        </is>
      </c>
      <c r="G752" t="inlineStr">
        <is>
          <t>{"code": "# Inspect incident cards and compute average duration for SEV2\nincs=[f for f in facts if f.get('type')=='incident']\nprint(len(incs))\nprint(incs[:2])\nsev2=[f for f in incs if str(f.get('severity','')).upper()=='SEV2']\nprint('sev2 count',len(sev2))\nprint([(f.get('incident_id'), f.get('incident_duration_minutes'), f.get('severity')) for f in sev2])\nvals=[float(f['incident_duration_minutes']) for f in sev2 if f.get('incident_duration_minutes') is not None]\nprint('n',len(vals),'sum'</t>
        </is>
      </c>
      <c r="H752"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'invoice-</t>
        </is>
      </c>
    </row>
    <row r="753">
      <c r="A753" t="inlineStr">
        <is>
          <t>hardx3</t>
        </is>
      </c>
      <c r="B753" t="inlineStr">
        <is>
          <t>vectorcontext_v5 [v5]</t>
        </is>
      </c>
      <c r="C753" t="n">
        <v>1</v>
      </c>
      <c r="D753" t="inlineStr">
        <is>
          <t>num-1</t>
        </is>
      </c>
      <c r="E753" t="n">
        <v>0</v>
      </c>
      <c r="F753" t="inlineStr">
        <is>
          <t>python</t>
        </is>
      </c>
      <c r="G753" t="inlineStr">
        <is>
          <t>{"code": "services=[f for f in facts if f.get('type')=='service']\nprint(len(services))\nfor f in services[:5]: print(f)\n"}</t>
        </is>
      </c>
      <c r="H753"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754">
      <c r="A754" t="inlineStr">
        <is>
          <t>hardx3</t>
        </is>
      </c>
      <c r="B754" t="inlineStr">
        <is>
          <t>vectorcontext_v5 [v5]</t>
        </is>
      </c>
      <c r="C754" t="n">
        <v>1</v>
      </c>
      <c r="D754" t="inlineStr">
        <is>
          <t>num-1</t>
        </is>
      </c>
      <c r="E754" t="n">
        <v>1</v>
      </c>
      <c r="F754" t="inlineStr">
        <is>
          <t>python</t>
        </is>
      </c>
      <c r="G754" t="inlineStr">
        <is>
          <t>{"code": "from collections import defaultdict\nsums=defaultdict(int); counts=defaultdict(int); members=defaultdict(list)\nfor f in services:\n r=f.get('deployment_region'); n=f.get('replica_count')\n if r is not None and isinstance(n,(int,float)):\n  sums[r]+=n; counts[r]+=1; members[r].append((f.get('subject'),n))\nprint(sorted(sums.items(), key=lambda x:(-x[1],x[0])))\nfor r in sorted(sums,key=lambda x:-sums[x]): print(r, sums[r], counts[r], members[r])\n"}</t>
        </is>
      </c>
      <c r="H754" t="inlineStr">
        <is>
          <t>[('us-east-1', 423), ('eu-west-1', 391), ('ap-southeast-2', 365), ('us-west-2', 258)]
us-east-1 423 32 [('upload-engine', 19), ('flags-worker', 7), ('payout-engine', 8), ('health-service', 17), ('config-worker', 22), ('lookup-api', 24), ('scheduler-api', 22), ('sms-gateway', 21), ('inventory-gateway', 5), ('search-svc', 16), ('checkout-core', 5), ('support-gateway', 5), ('deploy-service', 7), ('feed-engine', 16), ('warehouse-core', 11), ('etl-worker', 22), ('edge-svc', 14), ('report-core', 19), ('roles-worker', 18), ('orders-daemon', 18), ('billing-worker', 3), ('index-api', 10), ('statement-engine', 17), ('Stream Service', 16), ('batch-service', 22), ('push-engine', 10), ('tenant-api', 16), ('campaign-core', 4), ('forecast-core', 14), ('webhook-svc', 5), ('invoice-api', 6), ('ledgerx-work</t>
        </is>
      </c>
    </row>
    <row r="755">
      <c r="A755" t="inlineStr">
        <is>
          <t>hardx3</t>
        </is>
      </c>
      <c r="B755" t="inlineStr">
        <is>
          <t>vectorcontext_v5 [v5]</t>
        </is>
      </c>
      <c r="C755" t="n">
        <v>1</v>
      </c>
      <c r="D755" t="inlineStr">
        <is>
          <t>num-2</t>
        </is>
      </c>
      <c r="E755" t="n">
        <v>0</v>
      </c>
      <c r="F755" t="inlineStr">
        <is>
          <t>python</t>
        </is>
      </c>
      <c r="G755" t="inlineStr">
        <is>
          <t>{"code": "# inspect service and incident cards\nservices=[f for f in facts if f.get('type')=='service']\nincs=[f for f in facts if f.get('type')=='incident']\nprint(len(services), len(incs))\nprint(services[:2])\nprint(incs[:2])"}</t>
        </is>
      </c>
      <c r="H755" t="inlineStr">
        <is>
          <t xml:space="preserve">120 180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t>
        </is>
      </c>
    </row>
    <row r="756">
      <c r="A756" t="inlineStr">
        <is>
          <t>hardx3</t>
        </is>
      </c>
      <c r="B756" t="inlineStr">
        <is>
          <t>vectorcontext_v5 [v5]</t>
        </is>
      </c>
      <c r="C756" t="n">
        <v>1</v>
      </c>
      <c r="D756" t="inlineStr">
        <is>
          <t>num-2</t>
        </is>
      </c>
      <c r="E756" t="n">
        <v>1</v>
      </c>
      <c r="F756" t="inlineStr">
        <is>
          <t>python</t>
        </is>
      </c>
      <c r="G756" t="inlineStr">
        <is>
          <t>{"code": "# build lookup subject and aliases, inspect affected names not matching\nlookup={}\nfor s in services:\n    for x in [s.get('subject')]+(s.get('aliases') or []): lookup[str(x).lower()]=s\nunmatched=[]\ncounts={'Search':0,'Payments':0}\nfor i in incs:\n    a=i.get('affected_service')\n    s=lookup.get(str(a).lower()) if a else None\n    if not s: unmatched.append((i['doc_id'],a,i.get('subject')))\n    elif s.get('owner_team') in counts: counts[s['owner_team']]+=1\nprint(counts, 'unmatch</t>
        </is>
      </c>
      <c r="H756" t="inlineStr">
        <is>
          <t>{'Search': 33, 'Payments': 18} unmatched 0 []
search services [('flags-worker', ['Flags System']), ('status-service', ['Status Platform']), ('lookup-api', ['Lookup Platform']), ('ledger-gateway', ['Ledger System']), ('spell-engine', ['Spell Service']), ('checkout-core', ['Checkout API']), ('mfa-svc', ['Mfa Platform']), ('budget-engine', ['Budget API']), ('feed-engine', ['Feed Platform']), ('thumbnail-svc', ['Thumbnail System']), ('warehouse-core', ['Warehouse API']), ('notify-gateway', ['Notify API']), ('billing-worker', ['Billing System']), ('batch-service', ['Batch API']), ('crawler-service', ['Crawler API']), ('payments-core', ['Payments System']), ('profile-gateway', ['Profile System']), ('auth-worker', ['Auth Platform']), ('forecast-core', ['Forecast System'])]
payments services [('up</t>
        </is>
      </c>
    </row>
    <row r="757">
      <c r="A757" t="inlineStr">
        <is>
          <t>hardx3</t>
        </is>
      </c>
      <c r="B757" t="inlineStr">
        <is>
          <t>vectorcontext_v5 [v5]</t>
        </is>
      </c>
      <c r="C757" t="n">
        <v>1</v>
      </c>
      <c r="D757" t="inlineStr">
        <is>
          <t>num-3</t>
        </is>
      </c>
      <c r="E757" t="n">
        <v>0</v>
      </c>
      <c r="F757" t="inlineStr">
        <is>
          <t>python</t>
        </is>
      </c>
      <c r="G757" t="inlineStr">
        <is>
          <t>{"code": "services=[f for f in facts if f.get('type')=='service']\nprint(len(services))\nprint(services[0])"}</t>
        </is>
      </c>
      <c r="H757"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758">
      <c r="A758" t="inlineStr">
        <is>
          <t>hardx3</t>
        </is>
      </c>
      <c r="B758" t="inlineStr">
        <is>
          <t>vectorcontext_v5 [v5]</t>
        </is>
      </c>
      <c r="C758" t="n">
        <v>1</v>
      </c>
      <c r="D758" t="inlineStr">
        <is>
          <t>num-3</t>
        </is>
      </c>
      <c r="E758" t="n">
        <v>1</v>
      </c>
      <c r="F758" t="inlineStr">
        <is>
          <t>python</t>
        </is>
      </c>
      <c r="G758" t="inlineStr">
        <is>
          <t>{"code": "from collections import Counter,defaultdict\ncnt=Counter(); by=defaultdict(list)\nfor f in services:\n    deps=f.get('runtime_dependencies') or []\n    for d in deps:\n        cnt[d]+=1; by[d].append(f['subject'])\nprint(cnt.most_common())\nmx=max(cnt.values())\nprint('max',mx,'services',[d for d,n in cnt.items() if n==mx])\nfor d,n in cnt.most_common(): print(d,n,by[d])"}</t>
        </is>
      </c>
      <c r="H758" t="inlineStr">
        <is>
          <t>[('thumbnail-svc', 8), ('budget-engine', 6), ('vault-worker', 5), ('crawler-service', 5), ('flags-worker', 5), ('shard-gateway', 5), ('i18n-engine', 4), ('kyc-engine', 4), ('vector-svc', 4), ('quota-worker', 4), ('spell-engine', 4), ('alerting-service', 4), ('refund-api', 4), ('canary-gateway', 4), ('license-gateway', 3), ('mailer-worker', 3), ('feed-engine', 3), ('edge-svc', 3), ('oauth-service', 3), ('auth-worker', 3), ('payments-core', 3), ('entitlement-daemon', 3), ('chargeback-worker', 3), ('loyalty-api', 3), ('synonym-worker', 3), ('experiment-api', 3), ('deploy-service', 3), ('geo-service', 3), ('email-daemon', 3), ('builder-worker', 3), ('push-engine', 3), ('fraud-engine', 3), ('referral-service', 3), ('campaign-core', 3), ('cdn-core', 3), ('cart-api', 3), ('invoice-api', 3), ('ses</t>
        </is>
      </c>
    </row>
    <row r="759">
      <c r="A759" t="inlineStr">
        <is>
          <t>hardx3</t>
        </is>
      </c>
      <c r="B759" t="inlineStr">
        <is>
          <t>vectorcontext_v5 [v5]</t>
        </is>
      </c>
      <c r="C759" t="n">
        <v>1</v>
      </c>
      <c r="D759" t="inlineStr">
        <is>
          <t>num-4</t>
        </is>
      </c>
      <c r="E759" t="n">
        <v>0</v>
      </c>
      <c r="F759" t="inlineStr">
        <is>
          <t>python</t>
        </is>
      </c>
      <c r="G759" t="inlineStr">
        <is>
          <t>{"code": "[(f['doc_id'], f['type'], f.get('subject'), f.get('data_store'), f.get('affected_service'), f.get('incident_duration_minutes')) for f in facts if f['type'] in ('service','incident')][:20]"}</t>
        </is>
      </c>
      <c r="H759" t="inlineStr">
        <is>
          <t>[('inc-INC-2425', 'incident', 'Elevated error rates affecting payments-core', None, 'payments-core', 18), ('inc-INC-3255', 'incident', 'Elevated error rates affecting invoice-api', None, 'invoice-api', 183), ('svc-archive-engine', 'service', 'archive-engine', 'MySQL', None, None), ('inc-INC-3085', 'incident', 'Complete outage affecting health-service', None, 'health-service', 181), ('inc-INC-2977', 'incident', 'Complete outage affecting the Settlement Service', None, 'settlement-svc', 17), ('svc-upload-engine', 'service', 'upload-engine', 'MySQL', None, None), ('inc-INC-2955', 'incident', 'Partial outage affecting the Reconcile System', None, 'reconcile-svc', 210), ('inc-INC-2284', 'incident', 'Complete outage affecting the Warehouse API', None, 'warehouse-core', 216), ('svc-flags-worker',</t>
        </is>
      </c>
    </row>
    <row r="760">
      <c r="A760" t="inlineStr">
        <is>
          <t>hardx3</t>
        </is>
      </c>
      <c r="B760" t="inlineStr">
        <is>
          <t>vectorcontext_v5 [v5]</t>
        </is>
      </c>
      <c r="C760" t="n">
        <v>1</v>
      </c>
      <c r="D760" t="inlineStr">
        <is>
          <t>num-4</t>
        </is>
      </c>
      <c r="E760" t="n">
        <v>1</v>
      </c>
      <c r="F760" t="inlineStr">
        <is>
          <t>python</t>
        </is>
      </c>
      <c r="G760" t="inlineStr">
        <is>
          <t>{"code": "redis=[f for f in facts if f['type']=='service' and str(f.get('data_store','')).lower()=='redis']; print(len(redis)); print(redis)"}</t>
        </is>
      </c>
      <c r="H760" t="inlineStr">
        <is>
          <t>17
[{'doc_id': 'svc-sso-daemon', 'type': 'service', 'title': 'Service overview: sso-daemon', 'subject': 'sso-daemon', 'aliases': ['Sso Platform'], 'service_type': 'backend component', 'owner_team': 'Identity', 'pager_contact': 'Daniel Petrova', 'implementation_language': 'TypeScript', 'runtime_dependencies': ['entitlement-daemon', 'flags-worker', 'ledger-gateway'], 'data_store': 'Redis', 'network_protocol': 'HTTP', 'network_port': 4702, 'availability_slo': '99.9%', 'deployment_region': 'us-west-2', 'replica_count': 16, 'reliability_mechanism': 'Daily backups verified weekly by restoring to a scratch cluster', 'traffic_security': None}, {'doc_id': 'svc-replica-api', 'type': 'service', 'title': 'Service overview: replica-api', 'subject': 'replica-api', 'aliases': ['Replica System'], 'service</t>
        </is>
      </c>
    </row>
    <row r="761">
      <c r="A761" t="inlineStr">
        <is>
          <t>hardx3</t>
        </is>
      </c>
      <c r="B761" t="inlineStr">
        <is>
          <t>vectorcontext_v5 [v5]</t>
        </is>
      </c>
      <c r="C761" t="n">
        <v>1</v>
      </c>
      <c r="D761" t="inlineStr">
        <is>
          <t>num-4</t>
        </is>
      </c>
      <c r="E761" t="n">
        <v>2</v>
      </c>
      <c r="F761" t="inlineStr">
        <is>
          <t>python</t>
        </is>
      </c>
      <c r="G761" t="inlineStr">
        <is>
          <t>{"code": "names=set(); aliases={}\nfor s in redis:\n names.add(s['subject']); aliases[s['subject']]=set([s['subject']]+(s.get('aliases') or []))\n# inspect incidents whose affected service exact canonical or alias case insensitive\nrows=[]\nfor i in facts:\n if i['type']=='incident':\n  aff=str(i.get('affected_service',''))\n  matched=[n for n,a in aliases.items() if aff.lower()==n.lower() or aff.lower() in {x.lower() for x in a}]\n  if matched: rows.append((i.get('incident_duration_minutes'),i[</t>
        </is>
      </c>
      <c r="H761" t="inlineStr">
        <is>
          <t>[(234, 'inc-INC-2988', 'lake-daemon', ['lake-daemon']), (228, 'inc-INC-3004', 'budget-engine', ['budget-engine']), (224, 'inc-INC-2756', 'gateway-core', ['gateway-core']), (210, 'inc-INC-2344', 'digest-svc', ['digest-svc']), (193, 'inc-INC-2793', 'cluster-svc', ['cluster-svc']), (182, 'inc-INC-2609', 'embed-svc', ['embed-svc']), (181, 'inc-INC-2645', 'gateway-core', ['gateway-core']), (143, 'inc-INC-3201', 'profile-gateway', ['profile-gateway']), (137, 'inc-INC-2780', 'replica-api', ['replica-api']), (136, 'inc-INC-2856', 'quota-worker', ['quota-worker']), (136, 'inc-INC-2563', 'edge-svc', ['edge-svc']), (126, 'inc-INC-2338', 'edge-svc', ['edge-svc']), (116, 'inc-INC-2481', 'backup-service', ['backup-service']), (104, 'inc-INC-2821', 'i18n-engine', ['i18n-engine']), (96, 'inc-INC-2529', 'r</t>
        </is>
      </c>
    </row>
    <row r="762">
      <c r="A762" t="inlineStr">
        <is>
          <t>hardx3</t>
        </is>
      </c>
      <c r="B762" t="inlineStr">
        <is>
          <t>vectorcontext_v5 [v5]</t>
        </is>
      </c>
      <c r="C762" t="n">
        <v>1</v>
      </c>
      <c r="D762" t="inlineStr">
        <is>
          <t>num-4</t>
        </is>
      </c>
      <c r="E762" t="n">
        <v>3</v>
      </c>
      <c r="F762" t="inlineStr">
        <is>
          <t>search</t>
        </is>
      </c>
      <c r="G762" t="inlineStr">
        <is>
          <t>{"query": "lake-daemon incident duration 234 minutes primary datastore Redis", "k": 5}</t>
        </is>
      </c>
      <c r="H762" t="inlineStr">
        <is>
          <t>- doc svc-lake-daemon: [Service overview: lake-daemon] subject: lake-daemon; aliases: ["Lake Service"]; service_type: backend component; owner_team: Commerce; pager_contact: Rosa Sato; implementation_language: Java; runtime_dependencies: ["vault-worker"]; data_store: Redis; network_protocol: null; network_port: 9049; availability_slo: 99.9; deployment_region: eu-west-1; replica_count: 12; reliability_mechanism: null; traffic_security: null
- doc inc-INC-2988: [Incident report INC-2988] subject: Elevated error rates affecting lake-daemon; aliases: null; incident_id: INC-2988; severity: SEV2; incident_date: 2025-08-10; impact_type: Elevated error rates; affected_service: lake-daemon; secondary_affected_services: null; incident_duration_minutes: 234; root_cause: Configuration error; secondary</t>
        </is>
      </c>
    </row>
    <row r="763">
      <c r="A763" t="inlineStr">
        <is>
          <t>hardx3</t>
        </is>
      </c>
      <c r="B763" t="inlineStr">
        <is>
          <t>vectorcontext_v5 [v5]</t>
        </is>
      </c>
      <c r="C763" t="n">
        <v>1</v>
      </c>
      <c r="D763" t="inlineStr">
        <is>
          <t>num-5</t>
        </is>
      </c>
      <c r="E763" t="n">
        <v>0</v>
      </c>
      <c r="F763" t="inlineStr">
        <is>
          <t>python</t>
        </is>
      </c>
      <c r="G763" t="inlineStr">
        <is>
          <t>{"code": "services=[f for f in facts if f.get('type')=='service']\n[(f.get('subject'), f.get('owner_team'), f.get('replica_count')) for f in services if 'platform' in str(f.get('owner_team','')).lower()]"}</t>
        </is>
      </c>
      <c r="H763" t="inlineStr">
        <is>
          <t xml:space="preserve">[('archive-engine', 'Platform', 4), ('tax-svc', 'Platform', 4), ('artifact-engine', 'Platform', 9), ('export-core', 'Platform', 2), ('license-gateway', 'Platform', 16), ('wallet-svc', 'Platform', 10), ('search-svc', 'Platform', 16), ('queue-engine', 'Platform', 18), ('geo-service', 'Platform', 12), ('orders-daemon', 'Platform', 18), ('push-engine', 'Platform', 10), ('cache-svc', 'Platform', 4), ('autocomplete-svc', 'Platform', 9), ('rollout-daemon', 'Platform', 17), ('vault-worker', 'Platform', 13), ('invoice-api', 'Platform', 6)]
</t>
        </is>
      </c>
    </row>
    <row r="764">
      <c r="A764" t="inlineStr">
        <is>
          <t>hardx3</t>
        </is>
      </c>
      <c r="B764" t="inlineStr">
        <is>
          <t>vectorcontext_v5 [v5]</t>
        </is>
      </c>
      <c r="C764" t="n">
        <v>1</v>
      </c>
      <c r="D764" t="inlineStr">
        <is>
          <t>num-5</t>
        </is>
      </c>
      <c r="E764" t="n">
        <v>1</v>
      </c>
      <c r="F764" t="inlineStr">
        <is>
          <t>python</t>
        </is>
      </c>
      <c r="G764" t="inlineStr">
        <is>
          <t>{"code": "platform=[f for f in facts if f.get('type')=='service' and str(f.get('owner_team','')).lower()=='platform']\nprint(len(platform), sum(int(f['replica_count']) for f in platform))\nprint(', '.join(f\"{f['subject']}={f['replica_count']}\" for f in platform))"}</t>
        </is>
      </c>
      <c r="H764" t="inlineStr">
        <is>
          <t xml:space="preserve">16 168
archive-engine=4, tax-svc=4, artifact-engine=9, export-core=2, license-gateway=16, wallet-svc=10, search-svc=16, queue-engine=18, geo-service=12, orders-daemon=18, push-engine=10, cache-svc=4, autocomplete-svc=9, rollout-daemon=17, vault-worker=13, invoice-api=6
</t>
        </is>
      </c>
    </row>
    <row r="765">
      <c r="A765" t="inlineStr">
        <is>
          <t>hardx3</t>
        </is>
      </c>
      <c r="B765" t="inlineStr">
        <is>
          <t>vectorcontext_v5 [v5]</t>
        </is>
      </c>
      <c r="C765" t="n">
        <v>1</v>
      </c>
      <c r="D765" t="inlineStr">
        <is>
          <t>prose-0</t>
        </is>
      </c>
      <c r="E765" t="n">
        <v>0</v>
      </c>
      <c r="F765" t="inlineStr">
        <is>
          <t>search_text</t>
        </is>
      </c>
      <c r="G765" t="inlineStr">
        <is>
          <t>{"query": "INC-2493 timeline \"mitigation started\" time", "k": 5}</t>
        </is>
      </c>
      <c r="H765" t="inlineStr">
        <is>
          <t>[chunk 409 | doc inc-INC-2493 | Incident report INC-2493]
Timeline:
- 22:17 alert fired
- 22:20 on-call acknowledged
- 22:35 mitigation started
- 22:44 traffic rerouted
- 23:03 root cause identified
- 23:22 fix deployed
---
[chunk 301 | doc inc-INC-2502 | Incident report INC-2502]
Timeline:
- 14:56 alert fired
- 15:20 on-call acknowledged
- 15:39 mitigation started
- 16:00 traffic rerouted
---
[chunk 34 | doc inc-INC-3030 | Incident report INC-3030]
Timeline:
- 20:45 alert fired
- 20:47 on-call acknowledged
- 20:57 mitigation started
- 21:06 traffic rerouted
---
[chunk 408 | doc inc-INC-2493 | Incident report INC-2493]
# Incident report INC-2493
Severity: SEV1
Date: 2025-08-04
Summary: Latency spike affecting wallet-svc. The incident lasted 120 minutes before full recovery. Root ca</t>
        </is>
      </c>
    </row>
    <row r="766">
      <c r="A766" t="inlineStr">
        <is>
          <t>hardx3</t>
        </is>
      </c>
      <c r="B766" t="inlineStr">
        <is>
          <t>vectorcontext_v5 [v5]</t>
        </is>
      </c>
      <c r="C766" t="n">
        <v>1</v>
      </c>
      <c r="D766" t="inlineStr">
        <is>
          <t>prose-1</t>
        </is>
      </c>
      <c r="E766" t="n">
        <v>0</v>
      </c>
      <c r="F766" t="inlineStr">
        <is>
          <t>search_text</t>
        </is>
      </c>
      <c r="G766" t="inlineStr">
        <is>
          <t>{"query": "INC-2968 timeline \"on-call acknowledged\" time", "k": 5}</t>
        </is>
      </c>
      <c r="H766" t="inlineStr">
        <is>
          <t>[chunk 34 | doc inc-INC-3030 | Incident report INC-3030]
Timeline:
- 20:45 alert fired
- 20:47 on-call acknowledged
- 20:57 mitigation started
- 21:06 traffic rerouted
---
[chunk 656 | doc inc-INC-2770 | Incident report INC-2770]
Timeline:
- 00:35 alert fired
- 00:39 on-call acknowledged
- 00:44 mitigation started
- 00:58 traffic rerouted
---
[chunk 301 | doc inc-INC-2502 | Incident report INC-2502]
Timeline:
- 14:56 alert fired
- 15:20 on-call acknowledged
- 15:39 mitigation started
- 16:00 traffic rerouted
---
[chunk 226 | doc inc-INC-2922 | Incident report INC-2922]
Timeline:
- 10:12 alert fired
- 10:28 on-call acknowledged
- 10:34 mitigation started
- 10:36 traffic rerouted
---
[chunk 52 | doc inc-INC-2689 | Incident report INC-2689]
Timeline:
- 09:07 alert fired
- 09:30 on-cal</t>
        </is>
      </c>
    </row>
    <row r="767">
      <c r="A767" t="inlineStr">
        <is>
          <t>hardx3</t>
        </is>
      </c>
      <c r="B767" t="inlineStr">
        <is>
          <t>vectorcontext_v5 [v5]</t>
        </is>
      </c>
      <c r="C767" t="n">
        <v>1</v>
      </c>
      <c r="D767" t="inlineStr">
        <is>
          <t>prose-1</t>
        </is>
      </c>
      <c r="E767" t="n">
        <v>1</v>
      </c>
      <c r="F767" t="inlineStr">
        <is>
          <t>open_doc</t>
        </is>
      </c>
      <c r="G767" t="inlineStr">
        <is>
          <t>{"doc_id": "inc-INC-2968"}</t>
        </is>
      </c>
      <c r="H767" t="inlineStr">
        <is>
          <t>#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t>
        </is>
      </c>
    </row>
    <row r="768">
      <c r="A768" t="inlineStr">
        <is>
          <t>hardx3</t>
        </is>
      </c>
      <c r="B768" t="inlineStr">
        <is>
          <t>vectorcontext_v5 [v5]</t>
        </is>
      </c>
      <c r="C768" t="n">
        <v>1</v>
      </c>
      <c r="D768" t="inlineStr">
        <is>
          <t>prose-2</t>
        </is>
      </c>
      <c r="E768" t="n">
        <v>0</v>
      </c>
      <c r="F768" t="inlineStr">
        <is>
          <t>search_text</t>
        </is>
      </c>
      <c r="G768" t="inlineStr">
        <is>
          <t>{"query": "INC-2437 alert fired fix deployed minutes timeline", "k": 5}</t>
        </is>
      </c>
      <c r="H768" t="inlineStr">
        <is>
          <t>[chunk 82 | doc inc-INC-2437 | Incident report INC-2437]
Timeline:
- 14:39 alert fired
- 14:48 on-call acknowledged
- 15:12 mitigation started
- 15:14 traffic rerouted
- 15:31 root cause identified
- 15:48 fix deployed
---
[chunk 409 | doc inc-INC-2493 | Incident report INC-2493]
Timeline:
- 22:17 alert fired
- 22:20 on-call acknowledged
- 22:35 mitigation started
- 22:44 traffic rerouted
- 23:03 root cause identified
- 23:22 fix deployed
---
[chunk 94 | doc inc-INC-3170 | Incident report INC-3170]
Timeline:
- 06:04 alert fired
- 06:19 on-call acknowledged
- 06:39 mitigation started
- 06:45 traffic rerouted
- 07:01 root cause identified
- 07:25 fix deployed
---
[chunk 661 | doc inc-INC-2540 | Incident report INC-2540]
Timeline:
- 21:05 alert fired
- 21:29 on-call acknowledged
- 21:46</t>
        </is>
      </c>
    </row>
    <row r="769">
      <c r="A769" t="inlineStr">
        <is>
          <t>hardx3</t>
        </is>
      </c>
      <c r="B769" t="inlineStr">
        <is>
          <t>vectorcontext_v5 [v5]</t>
        </is>
      </c>
      <c r="C769" t="n">
        <v>1</v>
      </c>
      <c r="D769" t="inlineStr">
        <is>
          <t>prose-3</t>
        </is>
      </c>
      <c r="E769" t="n">
        <v>0</v>
      </c>
      <c r="F769" t="inlineStr">
        <is>
          <t>search</t>
        </is>
      </c>
      <c r="G769" t="inlineStr">
        <is>
          <t>{"query": "Data team weekly planning weekday day", "k": 5}</t>
        </is>
      </c>
      <c r="H769" t="inlineStr">
        <is>
          <t>- doc team-data: [Team page: Data] subject: Data; aliases: null; team_lead: Tariq Hart; urgent_request_channel: #data-eng; office_location: Berlin; office_floor: 5; weekly_planning_day: Tuesday; weekly_planning_time: morning; traffic_encryption_method: null; dependency_update_method: automated pull requests; feature_flag_rollout_method: null; on_call_escalation_documentation: null; staging_environment_scale: null; latency_metrics: null; error_budget_monitoring: null; configuration_change_process: null
- doc team-identity: [Team page: Identity] subject: Identity; aliases: null; team_lead: Elena Aziz; urgent_request_channel: #identity-eng; office_location: Berlin; office_floor: 7; weekly_planning_day: Monday; weekly_planning_time: morning; traffic_encryption_method: null; dependency_update_m</t>
        </is>
      </c>
    </row>
    <row r="770">
      <c r="A770" t="inlineStr">
        <is>
          <t>hardx3</t>
        </is>
      </c>
      <c r="B770" t="inlineStr">
        <is>
          <t>vectorcontext_v5 [v5]</t>
        </is>
      </c>
      <c r="C770" t="n">
        <v>1</v>
      </c>
      <c r="D770" t="inlineStr">
        <is>
          <t>prose-4</t>
        </is>
      </c>
      <c r="E770" t="n">
        <v>0</v>
      </c>
      <c r="F770" t="inlineStr">
        <is>
          <t>search</t>
        </is>
      </c>
      <c r="G770" t="inlineStr">
        <is>
          <t>{"query": "INC-2374 impact type elevated error rates latency spike partial outage complete outage", "k": 5}</t>
        </is>
      </c>
      <c r="H770" t="inlineStr">
        <is>
          <t>- doc inc-INC-2374: [Incident report INC-2374] subject: Latency spike affecting device-gateway; aliases: null; incident_id: INC-2374; severity: SEV3; incident_date: 2025-05-14; impact_type: Latency spike; affected_service: device-gateway; secondary_affected_services: ["batch-service"]; incident_duration_minutes: 70; root_cause: Dependency outage; secondary_impact_relationship: side effect; report_author: Tomasz Mensah
- doc inc-INC-2338: [Incident report INC-2338] subject: Latency spike affecting the Edge API; aliases: null; incident_id: INC-2338; severity: SEV3; incident_date: 2025-09-19; impact_type: Latency spike; affected_service: edge-svc; secondary_affected_services: ["chargeback-worker"]; incident_duration_minutes: 126; root_cause: Database failover; report_author: Fatima Haddad
- d</t>
        </is>
      </c>
    </row>
    <row r="771">
      <c r="A771" t="inlineStr">
        <is>
          <t>hardx3</t>
        </is>
      </c>
      <c r="B771" t="inlineStr">
        <is>
          <t>vectorcontext_v5 [v5]</t>
        </is>
      </c>
      <c r="C771" t="n">
        <v>1</v>
      </c>
      <c r="D771" t="inlineStr">
        <is>
          <t>prose-5</t>
        </is>
      </c>
      <c r="E771" t="n">
        <v>0</v>
      </c>
      <c r="F771" t="inlineStr">
        <is>
          <t>search</t>
        </is>
      </c>
      <c r="G771" t="inlineStr">
        <is>
          <t>{"query": "INC-2057 incident report timeline entries", "k": 5}</t>
        </is>
      </c>
      <c r="H771" t="inlineStr">
        <is>
          <t>- doc inc-INC-2963: [Incident report INC-2963] subject: Incident report INC-2963; aliases: null; incident_id: INC-2963; severity: SEV2; incident_date: 2025-04-12; impact_type: Complete outage; affected_service: dashboard-worker; secondary_affected_services: null; incident_duration_minutes: 187; root_cause: Bad deploy; secondary_impact_relationship: null; report_author: Ingrid Reyes
- doc inc-INC-2302: [Incident report INC-2302] subject: Latency spike affecting report-core; aliases: null; incident_id: INC-2302; severity: SEV3; incident_date: 2025-03-26; impact_type: Latency spike; affected_service: report-core; secondary_affected_services: null; incident_duration_minutes: 77; root_cause: Configuration error; secondary_impact_relationship: null; report_author: Jonas Duarte
- doc inc-INC-2264</t>
        </is>
      </c>
    </row>
    <row r="772">
      <c r="A772" t="inlineStr">
        <is>
          <t>hardx3</t>
        </is>
      </c>
      <c r="B772" t="inlineStr">
        <is>
          <t>vectorcontext_v5 [v5]</t>
        </is>
      </c>
      <c r="C772" t="n">
        <v>1</v>
      </c>
      <c r="D772" t="inlineStr">
        <is>
          <t>prose-5</t>
        </is>
      </c>
      <c r="E772" t="n">
        <v>1</v>
      </c>
      <c r="F772" t="inlineStr">
        <is>
          <t>open_doc</t>
        </is>
      </c>
      <c r="G772" t="inlineStr">
        <is>
          <t>{"doc_id": "inc-INC-2057"}</t>
        </is>
      </c>
      <c r="H772" t="inlineStr">
        <is>
          <t>#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t>
        </is>
      </c>
    </row>
    <row r="773">
      <c r="A773" t="inlineStr">
        <is>
          <t>hardx3</t>
        </is>
      </c>
      <c r="B773" t="inlineStr">
        <is>
          <t>vectorcontext_v5 [v5]</t>
        </is>
      </c>
      <c r="C773" t="n">
        <v>1</v>
      </c>
      <c r="D773" t="inlineStr">
        <is>
          <t>temporal-0</t>
        </is>
      </c>
      <c r="E773" t="n">
        <v>0</v>
      </c>
      <c r="F773" t="inlineStr">
        <is>
          <t>search</t>
        </is>
      </c>
      <c r="G773" t="inlineStr">
        <is>
          <t>{"query": "export-core current owner team ownership change records", "k": 10}</t>
        </is>
      </c>
      <c r="H773"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chg-CHG-315: [Change record CHG-315] subject: inventory-gateway; aliases: null; change_id: CHG-315; change_date: 2025-11-14; effective_date: 2025-11-14; service: inventory-ga</t>
        </is>
      </c>
    </row>
    <row r="774">
      <c r="A774" t="inlineStr">
        <is>
          <t>hardx3</t>
        </is>
      </c>
      <c r="B774" t="inlineStr">
        <is>
          <t>vectorcontext_v5 [v5]</t>
        </is>
      </c>
      <c r="C774" t="n">
        <v>1</v>
      </c>
      <c r="D774" t="inlineStr">
        <is>
          <t>temporal-1</t>
        </is>
      </c>
      <c r="E774" t="n">
        <v>0</v>
      </c>
      <c r="F774" t="inlineStr">
        <is>
          <t>search</t>
        </is>
      </c>
      <c r="G774" t="inlineStr">
        <is>
          <t>{"query": "Health API service owner team current owner", "k": 10}</t>
        </is>
      </c>
      <c r="H774" t="inlineStr">
        <is>
          <t>- doc svc-health-service: [Service overview: health-service] subject: health-service; aliases: ["Health API"]; service_type: backend component; owner_team: Growth; pager_contact: Priya Mensah; implementation_language: Go; runtime_dependencies: ["ledger-gateway", "catalog-core"]; data_store: MongoDB; network_protocol: null; network_port: 9534; availability_slo: 99.5%; deployment_region: us-east-1; replica_count: 17; reliability_mechanism: Circuit breakers open after five consecutive failures to a downstream; traffic_security: null; operational_policy: Schema changes use an expand and contract migration process; current:
- doc chg-CHG-308: [Change record CHG-308] subject: health-service; aliases: null; change_id: CHG-308; change_date: 2025-04-18; effective_date: 2025-04-18; service: health-s</t>
        </is>
      </c>
    </row>
    <row r="775">
      <c r="A775" t="inlineStr">
        <is>
          <t>hardx3</t>
        </is>
      </c>
      <c r="B775" t="inlineStr">
        <is>
          <t>vectorcontext_v5 [v5]</t>
        </is>
      </c>
      <c r="C775" t="n">
        <v>1</v>
      </c>
      <c r="D775" t="inlineStr">
        <is>
          <t>temporal-1</t>
        </is>
      </c>
      <c r="E775" t="n">
        <v>0</v>
      </c>
      <c r="F775" t="inlineStr">
        <is>
          <t>search</t>
        </is>
      </c>
      <c r="G775" t="inlineStr">
        <is>
          <t>{"query": "Health API ownership change current_owner previous_owner", "k": 10}</t>
        </is>
      </c>
      <c r="H775" t="inlineStr">
        <is>
          <t>- doc chg-CHG-308: [Change record CHG-308] subject: health-service; aliases: null; change_id: CHG-308; change_date: 2025-04-18; effective_date: 2025-04-18; service: health-service; change_type: ownership transfer; current_owner: Messaging; previous_owner: Growth team; current_on_call: null; previous_on_call: null; source_region: null; destination_region: null; numeric_policy_value: null; numeric_policy_unit: null; operational_practices: ["The service overview page has not been updated to reflect this change.", "Access to production is granted just in time and audited.", "Schema changes go through an expand and c
- doc chg-CHG-343: [Change record CHG-343] subject: health-service; aliases: null; change_id: CHG-343; change_date: 2025-12-12; effective_date: 2025-12-12; service: health-service;</t>
        </is>
      </c>
    </row>
    <row r="776">
      <c r="A776" t="inlineStr">
        <is>
          <t>hardx3</t>
        </is>
      </c>
      <c r="B776" t="inlineStr">
        <is>
          <t>vectorcontext_v5 [v5]</t>
        </is>
      </c>
      <c r="C776" t="n">
        <v>1</v>
      </c>
      <c r="D776" t="inlineStr">
        <is>
          <t>temporal-2</t>
        </is>
      </c>
      <c r="E776" t="n">
        <v>0</v>
      </c>
      <c r="F776" t="inlineStr">
        <is>
          <t>search</t>
        </is>
      </c>
      <c r="G776" t="inlineStr">
        <is>
          <t>{"query": "device-gateway service owner team", "k": 10}</t>
        </is>
      </c>
      <c r="H776" t="inlineStr">
        <is>
          <t>- doc svc-device-gateway: [Service overview: device-gateway] subject: device-gateway; aliases: ["Device API"]; service_type: backend component; owner_team: Commerce; pager_contact: null; implementation_language: Java; runtime_dependencies: ["secrets-core", "tax-svc", "builder-worker"];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doc svc-inventory-gateway: [Service overview: inventory-gateway] subject: inventory-gateway; aliases: ["Inventory API"]; service_type: backend component; owner_team: Messaging; pag</t>
        </is>
      </c>
    </row>
    <row r="777">
      <c r="A777" t="inlineStr">
        <is>
          <t>hardx3</t>
        </is>
      </c>
      <c r="B777" t="inlineStr">
        <is>
          <t>vectorcontext_v5 [v5]</t>
        </is>
      </c>
      <c r="C777" t="n">
        <v>1</v>
      </c>
      <c r="D777" t="inlineStr">
        <is>
          <t>temporal-2</t>
        </is>
      </c>
      <c r="E777" t="n">
        <v>0</v>
      </c>
      <c r="F777" t="inlineStr">
        <is>
          <t>search</t>
        </is>
      </c>
      <c r="G777" t="inlineStr">
        <is>
          <t>{"query": "device-gateway ownership change current owner", "k": 10}</t>
        </is>
      </c>
      <c r="H777" t="inlineStr">
        <is>
          <t>- doc chg-CHG-315: [Change record CHG-315] subject: inventory-gateway; aliases: null; change_id: CHG-315; change_date: 2025-11-14; effective_date: 2025-11-14; service: inventory-gateway; change_type: ownership transfer; current_owner: Platform; previous_owner: Messaging; current_on_call: null; previous_on_call: null; source_region: null; destination_region: null; numeric_policy_value: 1; numeric_policy_unit: week; operational_practices: ["Service overview page has not been updated to reflect the ownership change", "Engineers rotate through the support channel one week at a time", "Feature flags are managed throu
- doc chg-CHG-313: [Change record CHG-313] subject: kyc-engine; aliases: ["Kyc Service"]; change_id: CHG-313; change_date: 2025-02-05; effective_date: 2025-02-05; service: kyc-engi</t>
        </is>
      </c>
    </row>
    <row r="778">
      <c r="A778" t="inlineStr">
        <is>
          <t>hardx3</t>
        </is>
      </c>
      <c r="B778" t="inlineStr">
        <is>
          <t>vectorcontext_v5 [v5]</t>
        </is>
      </c>
      <c r="C778" t="n">
        <v>1</v>
      </c>
      <c r="D778" t="inlineStr">
        <is>
          <t>temporal-2</t>
        </is>
      </c>
      <c r="E778" t="n">
        <v>1</v>
      </c>
      <c r="F778" t="inlineStr">
        <is>
          <t>python</t>
        </is>
      </c>
      <c r="G778" t="inlineStr">
        <is>
          <t>{"code": "[(f['doc_id'], f.get('service'), f.get('change_date'), f.get('effective_date'), f.get('current_owner'), f.get('previous_owner')) for f in facts if f.get('type')=='changelog' and (f.get('service')=='device-gateway' or f.get('subject')=='device-gateway')]"}</t>
        </is>
      </c>
      <c r="H778" t="inlineStr">
        <is>
          <t xml:space="preserve">[]
</t>
        </is>
      </c>
    </row>
    <row r="779">
      <c r="A779" t="inlineStr">
        <is>
          <t>hardx3</t>
        </is>
      </c>
      <c r="B779" t="inlineStr">
        <is>
          <t>vectorcontext_v5 [v5]</t>
        </is>
      </c>
      <c r="C779" t="n">
        <v>1</v>
      </c>
      <c r="D779" t="inlineStr">
        <is>
          <t>temporal-3</t>
        </is>
      </c>
      <c r="E779" t="n">
        <v>0</v>
      </c>
      <c r="F779" t="inlineStr">
        <is>
          <t>search</t>
        </is>
      </c>
      <c r="G779" t="inlineStr">
        <is>
          <t>{"query": "vector-svc current on call latest change", "k": 10}</t>
        </is>
      </c>
      <c r="H779" t="inlineStr">
        <is>
          <t>-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 numeric_policy_unit: null; operational_practices: ["The service overview page has not been updated to reflect this change", "Capacity planning is revisited at the start of every quarter", "Post-incident reviews are blameless and 
- doc chg-CHG-336: [Change record CHG-336] subject: vector-svc; aliases: null; change_id: CHG-336; change_date: 2025-05-07; effective_date: 2025-05-07; service: vector-svc; change_</t>
        </is>
      </c>
    </row>
    <row r="780">
      <c r="A780" t="inlineStr">
        <is>
          <t>hardx3</t>
        </is>
      </c>
      <c r="B780" t="inlineStr">
        <is>
          <t>vectorcontext_v5 [v5]</t>
        </is>
      </c>
      <c r="C780" t="n">
        <v>1</v>
      </c>
      <c r="D780" t="inlineStr">
        <is>
          <t>temporal-3</t>
        </is>
      </c>
      <c r="E780" t="n">
        <v>0</v>
      </c>
      <c r="F780" t="inlineStr">
        <is>
          <t>search</t>
        </is>
      </c>
      <c r="G780" t="inlineStr">
        <is>
          <t>{"query": "vector-svc service owner pager contact on call", "k": 10}</t>
        </is>
      </c>
      <c r="H780"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chg-CHG-336: [Change record CHG-336] subject: vector-svc; aliases: null; change_id: CHG-336; change_date: 2025-05-07; effective_date: 2025-05-07; service: vector-svc; chan</t>
        </is>
      </c>
    </row>
    <row r="781">
      <c r="A781" t="inlineStr">
        <is>
          <t>hardx3</t>
        </is>
      </c>
      <c r="B781" t="inlineStr">
        <is>
          <t>vectorcontext_v5 [v5]</t>
        </is>
      </c>
      <c r="C781" t="n">
        <v>1</v>
      </c>
      <c r="D781" t="inlineStr">
        <is>
          <t>temporal-4</t>
        </is>
      </c>
      <c r="E781" t="n">
        <v>0</v>
      </c>
      <c r="F781" t="inlineStr">
        <is>
          <t>search</t>
        </is>
      </c>
      <c r="G781" t="inlineStr">
        <is>
          <t>{"query": "CHG-300 Vector Service pager previous on-call before change", "k": 10}</t>
        </is>
      </c>
      <c r="H781" t="inlineStr">
        <is>
          <t>-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 numeric_policy_unit: null; operational_practices: ["The service overview page has not been updated to reflect this change", "Capacity planning is revisited at the start of every quarter", "Post-incident reviews are blameless and 
- doc chg-CHG-336: [Change record CHG-336] subject: vector-svc; aliases: null; change_id: CHG-336; change_date: 2025-05-07; effective_date: 2025-05-07; service: vector-svc; change_</t>
        </is>
      </c>
    </row>
    <row r="782">
      <c r="A782" t="inlineStr">
        <is>
          <t>hardx3</t>
        </is>
      </c>
      <c r="B782" t="inlineStr">
        <is>
          <t>vectorcontext_v5 [v5]</t>
        </is>
      </c>
      <c r="C782" t="n">
        <v>1</v>
      </c>
      <c r="D782" t="inlineStr">
        <is>
          <t>temporal-4</t>
        </is>
      </c>
      <c r="E782" t="n">
        <v>0</v>
      </c>
      <c r="F782" t="inlineStr">
        <is>
          <t>search</t>
        </is>
      </c>
      <c r="G782" t="inlineStr">
        <is>
          <t>{"query": "Vector Service pager contact current on call", "k": 10}</t>
        </is>
      </c>
      <c r="H782"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chg-CHG-336: [Change record CHG-336] subject: vector-svc; aliases: null; change_id: CHG-336; change_date: 2025-05-07; effective_date: 2025-05-07; service: vector-svc; chan</t>
        </is>
      </c>
    </row>
    <row r="783">
      <c r="A783" t="inlineStr">
        <is>
          <t>hardx3</t>
        </is>
      </c>
      <c r="B783" t="inlineStr">
        <is>
          <t>vectorcontext_v5 [v5]</t>
        </is>
      </c>
      <c r="C783" t="n">
        <v>1</v>
      </c>
      <c r="D783" t="inlineStr">
        <is>
          <t>temporal-5</t>
        </is>
      </c>
      <c r="E783" t="n">
        <v>0</v>
      </c>
      <c r="F783" t="inlineStr">
        <is>
          <t>python</t>
        </is>
      </c>
      <c r="G783" t="inlineStr">
        <is>
          <t>{"code": "svc=[f for f in facts if f.get('type')=='service']\n[(f['doc_id'], f.get('subject'), f.get('owner_team'), f.get('current'), f.get('history')) for f in svc if 'messag' in str(f).lower()][:20]"}</t>
        </is>
      </c>
      <c r="H783" t="inlineStr">
        <is>
          <t>[('svc-health-service', 'health-service', 'Growth', {'owner_team': 'Data'}, [{'field': 'owner_team', 'from': 'Growth', 'to': 'Messaging', 'date': '2025-04-18', 'source': 'chg-CHG-308'}, {'field': 'owner_team', 'from': 'Messaging', 'to': 'Data', 'date': '2025-12-12', 'source': 'chg-CHG-343'}]), ('svc-pricing-engine', 'pricing-engine', 'Messaging', None, None), ('svc-inventory-gateway', 'inventory-gateway', 'Messaging', {'owner_team': 'Platform'}, [{'field': 'owner_team', 'from': 'Messaging', 'to': 'Platform', 'date': '2025-11-14', 'source': 'chg-CHG-315'}]), ('svc-subscription-gateway', 'subscription-gateway', 'Messaging', None, None), ('svc-ranker-api', 'ranker-api', 'Messaging', None, None), ('svc-restore-api', 'restore-api', 'Messaging', None, None), ('svc-canary-gateway', 'canary-gatewa</t>
        </is>
      </c>
    </row>
    <row r="784">
      <c r="A784" t="inlineStr">
        <is>
          <t>hardx3</t>
        </is>
      </c>
      <c r="B784" t="inlineStr">
        <is>
          <t>vectorcontext_v5 [v5]</t>
        </is>
      </c>
      <c r="C784" t="n">
        <v>1</v>
      </c>
      <c r="D784" t="inlineStr">
        <is>
          <t>temporal-5</t>
        </is>
      </c>
      <c r="E784" t="n">
        <v>1</v>
      </c>
      <c r="F784" t="inlineStr">
        <is>
          <t>python</t>
        </is>
      </c>
      <c r="G784" t="inlineStr">
        <is>
          <t>{"code": "owned=[]\nfor f in facts:\n    if f.get('type')!='service': continue\n    cur=f.get('current') or {}\n    owner=cur.get('owner_team', f.get('owner_team'))\n    if owner=='Messaging': owned.append(f.get('subject') or f.get('doc_id'))\nprint(len(owned))\nprint(sorted(owned))"}</t>
        </is>
      </c>
      <c r="H784" t="inlineStr">
        <is>
          <t xml:space="preserve">9
['canary-gateway', 'loadgen-gateway', 'pager-engine', 'pricing-engine', 'ranker-api', 'report-core', 'restore-api', 'settlement-svc', 'subscription-gateway']
</t>
        </is>
      </c>
    </row>
    <row r="785">
      <c r="A785" t="inlineStr">
        <is>
          <t>hardx3</t>
        </is>
      </c>
      <c r="B785" t="inlineStr">
        <is>
          <t>vectorcontext_v5 [v5]</t>
        </is>
      </c>
      <c r="C785" t="n">
        <v>1</v>
      </c>
      <c r="D785" t="inlineStr">
        <is>
          <t>temporal-6</t>
        </is>
      </c>
      <c r="E785" t="n">
        <v>0</v>
      </c>
      <c r="F785" t="inlineStr">
        <is>
          <t>search</t>
        </is>
      </c>
      <c r="G785" t="inlineStr">
        <is>
          <t>{"query": "INC-2309 incident affected service incident date", "k": 5}</t>
        </is>
      </c>
      <c r="H785" t="inlineStr">
        <is>
          <t>-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 secondary_impact_relationship: side effect; report_author: Ingrid Lindqvist
- doc inc-INC-2462: [Incident report INC-2462] subject: Incident report INC-2462; aliases: null; incident_id: INC-2462; severity: SEV3; incident_date: 2025-06-11; impact_type: Partial outage; affected_service: survey-service; secondary_affected_services: null; incident_duration_minutes: 119; root_cause: Capacity exhaustion; secondary_impact_relationship: null; report_author:</t>
        </is>
      </c>
    </row>
    <row r="786">
      <c r="A786" t="inlineStr">
        <is>
          <t>hardx3</t>
        </is>
      </c>
      <c r="B786" t="inlineStr">
        <is>
          <t>vectorcontext_v5 [v5]</t>
        </is>
      </c>
      <c r="C786" t="n">
        <v>1</v>
      </c>
      <c r="D786" t="inlineStr">
        <is>
          <t>temporal-6</t>
        </is>
      </c>
      <c r="E786" t="n">
        <v>0</v>
      </c>
      <c r="F786" t="inlineStr">
        <is>
          <t>search</t>
        </is>
      </c>
      <c r="G786" t="inlineStr">
        <is>
          <t>{"query": "service owner team affected by INC-2309", "k": 10}</t>
        </is>
      </c>
      <c r="H786" t="inlineStr">
        <is>
          <t>- doc inc-INC-2765: [Incident report INC-2765] subject: Elevated error rates affecting reconcile-svc; aliases: null; incident_id: INC-2765; severity: SEV2; incident_date: 2025-01-25; impact_type: Elevated error rates; affected_service: reconcile-svc; secondary_affected_services: null; incident_duration_minutes: 79; root_cause: Dependency outage; secondary_impact_relationship: null; report_author: Priya Reyes
- doc inc-INC-3111: [Incident report INC-3111] subject: Incident affecting escrow-worker; aliases: null; incident_id: INC-3111; severity: SEV2; incident_date: 2025-07-28; impact_type: Elevated error rates; affected_service: escrow-worker; secondary_affected_services: null; incident_duration_minutes: 95; root_cause: Certificate expiry; secondary_impact_relationship: null; report_author:</t>
        </is>
      </c>
    </row>
    <row r="787">
      <c r="A787" t="inlineStr">
        <is>
          <t>hardx3</t>
        </is>
      </c>
      <c r="B787" t="inlineStr">
        <is>
          <t>vectorcontext_v5 [v5]</t>
        </is>
      </c>
      <c r="C787" t="n">
        <v>1</v>
      </c>
      <c r="D787" t="inlineStr">
        <is>
          <t>temporal-6</t>
        </is>
      </c>
      <c r="E787" t="n">
        <v>1</v>
      </c>
      <c r="F787" t="inlineStr">
        <is>
          <t>search</t>
        </is>
      </c>
      <c r="G787" t="inlineStr">
        <is>
          <t>{"query": "export-core service owner_team", "k": 10}</t>
        </is>
      </c>
      <c r="H787"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788">
      <c r="A788" t="inlineStr">
        <is>
          <t>hardx3</t>
        </is>
      </c>
      <c r="B788" t="inlineStr">
        <is>
          <t>vectorcontext_v5 [v5]</t>
        </is>
      </c>
      <c r="C788" t="n">
        <v>1</v>
      </c>
      <c r="D788" t="inlineStr">
        <is>
          <t>temporal-6</t>
        </is>
      </c>
      <c r="E788" t="n">
        <v>1</v>
      </c>
      <c r="F788" t="inlineStr">
        <is>
          <t>search</t>
        </is>
      </c>
      <c r="G788" t="inlineStr">
        <is>
          <t>{"query": "export-core ownership owner team change date current owner", "k": 20}</t>
        </is>
      </c>
      <c r="H788"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chg-CHG-315: [Change record CHG-315] subject: inventory-gateway; aliases: null; change_id: CHG-315; change_date: 2025-11-14; effective_date: 2025-11-14; service: inventory-ga</t>
        </is>
      </c>
    </row>
    <row r="789">
      <c r="A789" t="inlineStr">
        <is>
          <t>hardx3</t>
        </is>
      </c>
      <c r="B789" t="inlineStr">
        <is>
          <t>vectorcontext_v5 [v5]</t>
        </is>
      </c>
      <c r="C789" t="n">
        <v>1</v>
      </c>
      <c r="D789" t="inlineStr">
        <is>
          <t>temporal-7</t>
        </is>
      </c>
      <c r="E789" t="n">
        <v>0</v>
      </c>
      <c r="F789" t="inlineStr">
        <is>
          <t>search</t>
        </is>
      </c>
      <c r="G789" t="inlineStr">
        <is>
          <t>{"query": "INC-2570 affected service incident date", "k": 5}</t>
        </is>
      </c>
      <c r="H789" t="inlineStr">
        <is>
          <t>- doc inc-INC-2570: [Incident report INC-2570] subject: Latency spike affecting the Kyc Service; aliases: null; incident_id: INC-2570; severity: SEV1; incident_date: 2025-08-05; impact_type: Latency spike; affected_service: kyc-engine; secondary_affected_services: ["audit-gateway"]; incident_duration_minutes: 108; root_cause: Configuration error; report_author: Ana Farah
- doc inc-INC-2828: [Incident report INC-2828] subject: Latency spike affecting referral-service; aliases: null; incident_id: INC-2828; severity: SEV1; incident_date: 2025-08-10; impact_type: Latency spike; affected_service: referral-service; secondary_affected_services: null; incident_duration_minutes: 101; root_cause: Network partition; secondary_impact_relationship: null; report_author: Daniel Lin
- doc inc-INC-2295: [I</t>
        </is>
      </c>
    </row>
    <row r="790">
      <c r="A790" t="inlineStr">
        <is>
          <t>hardx3</t>
        </is>
      </c>
      <c r="B790" t="inlineStr">
        <is>
          <t>vectorcontext_v5 [v5]</t>
        </is>
      </c>
      <c r="C790" t="n">
        <v>1</v>
      </c>
      <c r="D790" t="inlineStr">
        <is>
          <t>temporal-7</t>
        </is>
      </c>
      <c r="E790" t="n">
        <v>0</v>
      </c>
      <c r="F790" t="inlineStr">
        <is>
          <t>search</t>
        </is>
      </c>
      <c r="G790" t="inlineStr">
        <is>
          <t>{"query": "service owner team affected service INC-2570", "k": 10}</t>
        </is>
      </c>
      <c r="H790" t="inlineStr">
        <is>
          <t>-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operational_practices: ["service overview page has not been updated to reflect the ownership change", "circuit breakers open after five consecutive failures to a downstream", "requests carry a correlatio
- doc inc-INC-2030: [Incident report INC-2030] subject: Partial outage affecting stream-service; aliases: null; incident_id: INC-2030; severity: SEV3; incident_date: 2025-01-07; im</t>
        </is>
      </c>
    </row>
    <row r="791">
      <c r="A791" t="inlineStr">
        <is>
          <t>hardx3</t>
        </is>
      </c>
      <c r="B791" t="inlineStr">
        <is>
          <t>vectorcontext_v5 [v5]</t>
        </is>
      </c>
      <c r="C791" t="n">
        <v>1</v>
      </c>
      <c r="D791" t="inlineStr">
        <is>
          <t>temporal-7</t>
        </is>
      </c>
      <c r="E791" t="n">
        <v>1</v>
      </c>
      <c r="F791" t="inlineStr">
        <is>
          <t>open_doc</t>
        </is>
      </c>
      <c r="G791" t="inlineStr">
        <is>
          <t>{"doc_id": "svc-kyc-engine"}</t>
        </is>
      </c>
      <c r="H791" t="inlineStr">
        <is>
          <t>#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codebase is written in Rust. Structured logs incl</t>
        </is>
      </c>
    </row>
    <row r="792">
      <c r="A792" t="inlineStr">
        <is>
          <t>hardx3</t>
        </is>
      </c>
      <c r="B792" t="inlineStr">
        <is>
          <t>vectorcontext_v5 [v5]</t>
        </is>
      </c>
      <c r="C792" t="n">
        <v>1</v>
      </c>
      <c r="D792" t="inlineStr">
        <is>
          <t>temporal-7</t>
        </is>
      </c>
      <c r="E792" t="n">
        <v>1</v>
      </c>
      <c r="F792" t="inlineStr">
        <is>
          <t>open_doc</t>
        </is>
      </c>
      <c r="G792" t="inlineStr">
        <is>
          <t>{"doc_id": "chg-CHG-313"}</t>
        </is>
      </c>
      <c r="H792" t="inlineStr">
        <is>
          <t># Change record CHG-313
Date: 2025-02-05
the Kyc Service now belongs to the Growth team (previously Identity) as of 2025-02-05. The service overview page has not been updated to reflect this change. Circuit breakers open after five consecutive failures to a downstream. Requests carry a correlation id that is propagated to downstream calls.</t>
        </is>
      </c>
    </row>
    <row r="793">
      <c r="A793" t="inlineStr">
        <is>
          <t>hardx3</t>
        </is>
      </c>
      <c r="B793" t="inlineStr">
        <is>
          <t>vectorcontext_v5 [v5]</t>
        </is>
      </c>
      <c r="C793" t="n">
        <v>1</v>
      </c>
      <c r="D793" t="inlineStr">
        <is>
          <t>temporal-8</t>
        </is>
      </c>
      <c r="E793" t="n">
        <v>0</v>
      </c>
      <c r="F793" t="inlineStr">
        <is>
          <t>search</t>
        </is>
      </c>
      <c r="G793" t="inlineStr">
        <is>
          <t>{"query": "embed-svc current deployment region now deployed region latest change", "k": 5}</t>
        </is>
      </c>
      <c r="H793" t="inlineStr">
        <is>
          <t>- doc chg-CHG-345: [Change record CHG-345] subject: embed-svc; aliases: null; change_id: CHG-345; change_date: 2025-11-15; effective_date: 2025-11-15; service: embed-svc; change_type: region migration; current_owner: null; previous_owner: null; current_on_call: null; previous_on_call: null; source_region: eu-west-1; destination_region: us-east-1; numeric_policy_value: null; numeric_policy_unit: null; operational_practices: ["This record supersedes CHG-309", "The service overview page has not been updated to reflect this change", "Dependencies are declared in the service manifest and validated at deploy time", "R
- doc chg-CHG-309: [Change record CHG-309] subject: embed-svc; aliases: null; change_id: CHG-309; change_date: 2025-10-16; effective_date: 2025-10-16; service: embed-svc; change_ty</t>
        </is>
      </c>
    </row>
    <row r="794">
      <c r="A794" t="inlineStr">
        <is>
          <t>hardx3</t>
        </is>
      </c>
      <c r="B794" t="inlineStr">
        <is>
          <t>vectorcontext_v5 [v5] @deepseek-v4.1-flash</t>
        </is>
      </c>
      <c r="C794" t="n">
        <v>1</v>
      </c>
      <c r="D794" t="inlineStr">
        <is>
          <t>conv-0/t1</t>
        </is>
      </c>
      <c r="E794" t="n">
        <v>0</v>
      </c>
      <c r="F794" t="inlineStr">
        <is>
          <t>search</t>
        </is>
      </c>
      <c r="G794" t="inlineStr">
        <is>
          <t>{"query": "spell-engine datastore"}</t>
        </is>
      </c>
      <c r="H794"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adr-ADR-173: [Architecture decision ADR-173] subject: Migration of spell-engine to Redis; aliases: null; adr_id: ADR-173; decision: migrate spell-engine to Redis; servic</t>
        </is>
      </c>
    </row>
    <row r="795">
      <c r="A795" t="inlineStr">
        <is>
          <t>hardx3</t>
        </is>
      </c>
      <c r="B795" t="inlineStr">
        <is>
          <t>vectorcontext_v5 [v5] @deepseek-v4.1-flash</t>
        </is>
      </c>
      <c r="C795" t="n">
        <v>1</v>
      </c>
      <c r="D795" t="inlineStr">
        <is>
          <t>conv-0/t1</t>
        </is>
      </c>
      <c r="E795" t="n">
        <v>0</v>
      </c>
      <c r="F795" t="inlineStr">
        <is>
          <t>search</t>
        </is>
      </c>
      <c r="G795" t="inlineStr">
        <is>
          <t>{"query": "spell-engine service data store"}</t>
        </is>
      </c>
      <c r="H795"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svc-trial-engine: [Service overview: trial-engine] subject: trial-engine; aliases: ["Trial Platform"]; service_type: backend component; owner_team: Payments; pager_conta</t>
        </is>
      </c>
    </row>
    <row r="796">
      <c r="A796" t="inlineStr">
        <is>
          <t>hardx3</t>
        </is>
      </c>
      <c r="B796" t="inlineStr">
        <is>
          <t>vectorcontext_v5 [v5] @deepseek-v4.1-flash</t>
        </is>
      </c>
      <c r="C796" t="n">
        <v>1</v>
      </c>
      <c r="D796" t="inlineStr">
        <is>
          <t>conv-0/t1</t>
        </is>
      </c>
      <c r="E796" t="n">
        <v>1</v>
      </c>
      <c r="F796" t="inlineStr">
        <is>
          <t>python</t>
        </is>
      </c>
      <c r="G796" t="inlineStr">
        <is>
          <t>{"code": "d=[f for f in facts if f.get('doc_id')=='svc-spell-engine'][0]\nprint(d)"}</t>
        </is>
      </c>
      <c r="H796" t="inlineStr">
        <is>
          <t>{'doc_id': 'svc-spell-engine', 'type': 'service', 'title':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None, 'operational_policy': ['Dependencies are pinned and upgraded through automated pull requests.', 'Configuration changes are peer reviewed and applied through the deployment tool.', 'Data retention follows the company</t>
        </is>
      </c>
    </row>
    <row r="797">
      <c r="A797" t="inlineStr">
        <is>
          <t>hardx3</t>
        </is>
      </c>
      <c r="B797" t="inlineStr">
        <is>
          <t>vectorcontext_v5 [v5] @deepseek-v4.1-flash</t>
        </is>
      </c>
      <c r="C797" t="n">
        <v>1</v>
      </c>
      <c r="D797" t="inlineStr">
        <is>
          <t>conv-0/t3</t>
        </is>
      </c>
      <c r="E797" t="n">
        <v>0</v>
      </c>
      <c r="F797" t="inlineStr">
        <is>
          <t>search</t>
        </is>
      </c>
      <c r="G797" t="inlineStr">
        <is>
          <t>{"query": "Search team lead"}</t>
        </is>
      </c>
      <c r="H797" t="inlineStr">
        <is>
          <t>- doc team-search: [Team page: Search] subject: Search; aliases: null; team_lead: Oliver Bell; urgent_request_channel: #search-team; office_location: Berlin; office_floor: 2; weekly_planning_day: Tuesday; weekly_planning_time: morning; traffic_encryption_method: null; dependency_update_method: null; feature_flag_rollout_method: null; on_call_escalation_documentation: null; staging_environment_scale: one tenth scale; latency_metrics: null; error_budget_monitoring: null; configuration_change_process: null
- doc team-data: [Team page: Data] subject: Data; aliases: null; team_lead: Tariq Hart; urgent_request_channel: #data-eng; office_location: Berlin; office_floor: 5; weekly_planning_day: Tuesday; weekly_planning_time: morning; traffic_encryption_method: null; dependency_update_method: automa</t>
        </is>
      </c>
    </row>
    <row r="798">
      <c r="A798" t="inlineStr">
        <is>
          <t>hardx3</t>
        </is>
      </c>
      <c r="B798" t="inlineStr">
        <is>
          <t>vectorcontext_v5 [v5] @deepseek-v4.1-flash</t>
        </is>
      </c>
      <c r="C798" t="n">
        <v>1</v>
      </c>
      <c r="D798" t="inlineStr">
        <is>
          <t>conv-0/t3</t>
        </is>
      </c>
      <c r="E798" t="n">
        <v>0</v>
      </c>
      <c r="F798" t="inlineStr">
        <is>
          <t>python</t>
        </is>
      </c>
      <c r="G798" t="inlineStr">
        <is>
          <t>{"code": "print([f for f in facts if f.get('type')=='team' and (f.get('subject')=='Search' or 'search' in str(f.get('aliases','')).lower())])"}</t>
        </is>
      </c>
      <c r="H798" t="inlineStr">
        <is>
          <t xml:space="preserve">[{'doc_id': 'team-search', 'type': 'team', 'title': 'Team page: Search', 'subject': 'Search', 'aliases': None, 'team_lead': 'Oliver Bell', 'urgent_request_channel': '#search-team', 'office_location': 'Berlin', 'office_floor': 2, 'weekly_planning_day': 'Tuesday', 'weekly_planning_time': 'morning', 'traffic_encryption_method': None, 'dependency_update_method': None, 'feature_flag_rollout_method': None, 'on_call_escalation_documentation': None, 'staging_environment_scale': 'one tenth scale', 'latency_metrics': None, 'error_budget_monitoring': None, 'configuration_change_process': None}]
</t>
        </is>
      </c>
    </row>
    <row r="799">
      <c r="A799" t="inlineStr">
        <is>
          <t>hardx3</t>
        </is>
      </c>
      <c r="B799" t="inlineStr">
        <is>
          <t>vectorcontext_v5 [v5] @deepseek-v4.1-flash</t>
        </is>
      </c>
      <c r="C799" t="n">
        <v>1</v>
      </c>
      <c r="D799" t="inlineStr">
        <is>
          <t>conv-0/t4</t>
        </is>
      </c>
      <c r="E799" t="n">
        <v>0</v>
      </c>
      <c r="F799" t="inlineStr">
        <is>
          <t>python</t>
        </is>
      </c>
      <c r="G799" t="inlineStr">
        <is>
          <t>{"code": "search_svcs={f['subject'] for f in facts if f.get('type')=='service' and f.get('owner_team')=='Search'}\n# also collect aliases\nalias_map={}\nfor f in facts:\n    if f.get('type')=='service':\n        for a in (f.get('aliases') or []):\n            alias_map[a.lower()]=f['subject']\nprint(\"Search services:\",search_svcs)\nprint(alias_map)\ninc=[f for f in facts if f.get('type')=='incident']\nprint(len(inc))\nfor f in inc[:5]: print(f)\n"}</t>
        </is>
      </c>
      <c r="H799" t="inlineStr">
        <is>
          <t>Search services: {'checkout-core', 'crawler-service', 'payments-core', 'mfa-svc', 'budget-engine', 'billing-worker', 'spell-engine', 'status-service', 'warehouse-core', 'lookup-api', 'auth-worker', 'forecast-core', 'thumbnail-svc', 'profile-gateway', 'ledger-gateway', 'feed-engine', 'batch-service', 'notify-gateway', 'flags-worker'}
{'archive platform': 'archive-engine', 'upload service': 'upload-engine', 'flags system': 'flags-worker', 'payout platform': 'payout-engine', 'status platform': 'status-service', 'dashboard api': 'dashboard-worker', 'tracing service': 'tracing-service', 'tax api': 'tax-svc', 'secrets service': 'secrets-core', 'health api': 'health-service', 'artifact api': 'artifact-engine', 'export system': 'export-core', 'sso platform': 'sso-daemon', 'license platform': 'lice</t>
        </is>
      </c>
    </row>
    <row r="800">
      <c r="A800" t="inlineStr">
        <is>
          <t>hardx3</t>
        </is>
      </c>
      <c r="B800" t="inlineStr">
        <is>
          <t>vectorcontext_v5 [v5] @deepseek-v4.1-flash</t>
        </is>
      </c>
      <c r="C800" t="n">
        <v>1</v>
      </c>
      <c r="D800" t="inlineStr">
        <is>
          <t>conv-0/t4</t>
        </is>
      </c>
      <c r="E800" t="n">
        <v>1</v>
      </c>
      <c r="F800" t="inlineStr">
        <is>
          <t>python</t>
        </is>
      </c>
      <c r="G800" t="inlineStr">
        <is>
          <t>{"code": "alias_map={}\nfor f in facts:\n    if f.get('type')=='service':\n        for a in (f.get('aliases') or []):\n            alias_map[a.lower()]=f['subject']\nowner={f['subject']:f.get('owner_team') for f in facts if f.get('type')=='service'}\ndef canon(name):\n    if not name: return None\n    n=name.strip()\n    if n in owner: return n\n    return alias_map.get(n.lower(), n)\ninc=[f for f in facts if f.get('type')=='incident']\nsev1=[]\nfor f in inc:\n    if str(f.get('severity','')).up</t>
        </is>
      </c>
      <c r="H800" t="inlineStr">
        <is>
          <t>sev1 count 45
{'SEV1', 'SEV3', 'SEV2'}
inc-INC-3255 invoice-api -&gt; invoice-api Platform | sec: ['feed-engine']
inc-INC-2385 push-engine -&gt; push-engine Platform | sec: None
inc-INC-2110 sso-daemon -&gt; sso-daemon Identity | sec: ['forecast-core']
inc-INC-3101 batch-service -&gt; batch-service Search | sec: ['backup-service']
inc-INC-2222 oauth-service -&gt; oauth-service Data | sec: ['quota-worker']
inc-INC-3061 tokens-worker -&gt; tokens-worker Growth | sec: None
inc-INC-2983 rollout-daemon -&gt; rollout-daemon Platform | sec: None
inc-INC-2828 referral-service -&gt; referral-service Growth | sec: None
inc-INC-2514 shard-gateway -&gt; shard-gateway Commerce | sec: ['permissions-daemon']
inc-INC-2932 campaign-core -&gt; campaign-core Identity | sec: None
inc-INC-2147 entitlement-daemon -&gt; entitlement-daemon Comme</t>
        </is>
      </c>
    </row>
    <row r="801">
      <c r="A801" t="inlineStr">
        <is>
          <t>hardx3</t>
        </is>
      </c>
      <c r="B801" t="inlineStr">
        <is>
          <t>vectorcontext_v5 [v5] @deepseek-v4.1-flash</t>
        </is>
      </c>
      <c r="C801" t="n">
        <v>1</v>
      </c>
      <c r="D801" t="inlineStr">
        <is>
          <t>conv-0/t4</t>
        </is>
      </c>
      <c r="E801" t="n">
        <v>2</v>
      </c>
      <c r="F801" t="inlineStr">
        <is>
          <t>python</t>
        </is>
      </c>
      <c r="G801" t="inlineStr">
        <is>
          <t>{"code": "cnt=[]\nfor f in inc:\n    if str(f.get('severity','')).upper()=='SEV1':\n        a=canon(f.get('affected_service'))\n        if owner.get(a)=='Search':\n            cnt.append((f['doc_id'],a))\nprint(len(cnt))\nfor c in cnt: print(c)\n"}</t>
        </is>
      </c>
      <c r="H801" t="inlineStr">
        <is>
          <t xml:space="preserve">9
('inc-INC-3101', 'batch-service')
('inc-INC-2327', 'spell-engine')
('inc-INC-2548', 'batch-service')
('inc-INC-2847', 'forecast-core')
('inc-INC-3248', 'status-service')
('inc-INC-2453', 'spell-engine')
('inc-INC-3130', 'crawler-service')
('inc-INC-2180', 'billing-worker')
('inc-INC-3051', 'profile-gateway')
</t>
        </is>
      </c>
    </row>
    <row r="802">
      <c r="A802" t="inlineStr">
        <is>
          <t>hardx3</t>
        </is>
      </c>
      <c r="B802" t="inlineStr">
        <is>
          <t>vectorcontext_v5 [v5] @deepseek-v4.1-flash</t>
        </is>
      </c>
      <c r="C802" t="n">
        <v>1</v>
      </c>
      <c r="D802" t="inlineStr">
        <is>
          <t>conv-0/t4</t>
        </is>
      </c>
      <c r="E802" t="n">
        <v>3</v>
      </c>
      <c r="F802" t="inlineStr">
        <is>
          <t>python</t>
        </is>
      </c>
      <c r="G802" t="inlineStr">
        <is>
          <t>{"code": "print(sorted(set(k for f in inc for k in f.keys())))\nprint(len([f for f in inc if not f.get('affected_service')]))\nprint([f['doc_id'] for f in inc if not f.get('affected_service')])\n# unresolved\nfor f in inc:\n    a=canon(f.get('affected_service'))\n    if a not in owner: print(\"unresolved\",f['doc_id'],f.get('affected_service'))\n"}</t>
        </is>
      </c>
      <c r="H802" t="inlineStr">
        <is>
          <t xml:space="preserve">['affected_service', 'aliases', 'doc_id', 'impact_type', 'incident_date', 'incident_duration_minutes', 'incident_id', 'report_author', 'root_cause', 'secondary_affected_services', 'secondary_impact_relationship', 'severity', 'subject', 'title', 'type']
0
[]
</t>
        </is>
      </c>
    </row>
    <row r="803">
      <c r="A803" t="inlineStr">
        <is>
          <t>hardx3</t>
        </is>
      </c>
      <c r="B803" t="inlineStr">
        <is>
          <t>vectorcontext_v5 [v5] @deepseek-v4.1-flash</t>
        </is>
      </c>
      <c r="C803" t="n">
        <v>1</v>
      </c>
      <c r="D803" t="inlineStr">
        <is>
          <t>conv-1/t1</t>
        </is>
      </c>
      <c r="E803" t="n">
        <v>0</v>
      </c>
      <c r="F803" t="inlineStr">
        <is>
          <t>search</t>
        </is>
      </c>
      <c r="G803" t="inlineStr">
        <is>
          <t>{"query": "INC-2563 affected service", "k": 5}</t>
        </is>
      </c>
      <c r="H803" t="inlineStr">
        <is>
          <t xml:space="preserve">- doc inc-INC-2563: [Incident report INC-2563] subject: Elevated error rates affecting the Edge API; aliases: null; incident_id: INC-2563; severity: SEV3; incident_date: 2025-06-11; impact_type: Elevated error rates; affected_service: edge-svc; secondary_affected_services: null; incident_duration_minutes: 136; root_cause: Configuration error; secondary_impact_relationship: null; report_author: Rafael Aziz
-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 secondary_impact_relationship: side effect; </t>
        </is>
      </c>
    </row>
    <row r="804">
      <c r="A804" t="inlineStr">
        <is>
          <t>hardx3</t>
        </is>
      </c>
      <c r="B804" t="inlineStr">
        <is>
          <t>vectorcontext_v5 [v5] @deepseek-v4.1-flash</t>
        </is>
      </c>
      <c r="C804" t="n">
        <v>1</v>
      </c>
      <c r="D804" t="inlineStr">
        <is>
          <t>conv-1/t3</t>
        </is>
      </c>
      <c r="E804" t="n">
        <v>0</v>
      </c>
      <c r="F804" t="inlineStr">
        <is>
          <t>python</t>
        </is>
      </c>
      <c r="G804" t="inlineStr">
        <is>
          <t>{"code": "inc=[f for f in facts if f.get('type')=='incident']\ncr=[f for f in inc if f.get('root_cause')=='Configuration error']\nprint(len(inc), len(cr))\nprint([f['doc_id'] for f in cr])"}</t>
        </is>
      </c>
      <c r="H804" t="inlineStr">
        <is>
          <t xml:space="preserve">180 28
['inc-INC-2977', 'inc-INC-2284', 'inc-INC-2651', 'inc-INC-2385', 'inc-INC-2689', 'inc-INC-2563', 'inc-INC-2073', 'inc-INC-2514', 'inc-INC-2682', 'inc-INC-2413', 'inc-INC-2570', 'inc-INC-2922', 'inc-INC-2673', 'inc-INC-3164', 'inc-INC-2194', 'inc-INC-3038', 'inc-INC-2366', 'inc-INC-2080', 'inc-INC-2255', 'inc-INC-2864', 'inc-INC-2668', 'inc-INC-2030', 'inc-INC-2453', 'inc-INC-3206', 'inc-INC-2988', 'inc-INC-2598', 'inc-INC-2096', 'inc-INC-2302']
</t>
        </is>
      </c>
    </row>
    <row r="805">
      <c r="A805" t="inlineStr">
        <is>
          <t>hardx3</t>
        </is>
      </c>
      <c r="B805" t="inlineStr">
        <is>
          <t>vectorcontext_v5 [v5] @deepseek-v4.1-flash</t>
        </is>
      </c>
      <c r="C805" t="n">
        <v>1</v>
      </c>
      <c r="D805" t="inlineStr">
        <is>
          <t>conv-1/t4</t>
        </is>
      </c>
      <c r="E805" t="n">
        <v>0</v>
      </c>
      <c r="F805" t="inlineStr">
        <is>
          <t>python</t>
        </is>
      </c>
      <c r="G805" t="inlineStr">
        <is>
          <t>{"code": "cr=[f for f in facts if f.get('type')=='incident' and f.get('root_cause')=='Configuration error' and f.get('incident_id')!='INC-2563']\nbest=max(cr, key=lambda f: f.get('incident_duration_minutes',0))\nprint(best['incident_id'], best['incident_duration_minutes'], best['affected_service'])"}</t>
        </is>
      </c>
      <c r="H805" t="inlineStr">
        <is>
          <t xml:space="preserve">INC-2988 234 lake-daemon
</t>
        </is>
      </c>
    </row>
    <row r="806">
      <c r="A806" t="inlineStr">
        <is>
          <t>hardx3</t>
        </is>
      </c>
      <c r="B806" t="inlineStr">
        <is>
          <t>vectorcontext_v5 [v5] @deepseek-v4.1-flash</t>
        </is>
      </c>
      <c r="C806" t="n">
        <v>1</v>
      </c>
      <c r="D806" t="inlineStr">
        <is>
          <t>conv-2/t1</t>
        </is>
      </c>
      <c r="E806" t="n">
        <v>0</v>
      </c>
      <c r="F806" t="inlineStr">
        <is>
          <t>python</t>
        </is>
      </c>
      <c r="G806" t="inlineStr">
        <is>
          <t>{"code": "svcs=[f for f in facts if f['type']=='service']\nprint(len(svcs))\nprint(svcs[0])"}</t>
        </is>
      </c>
      <c r="H806"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807">
      <c r="A807" t="inlineStr">
        <is>
          <t>hardx3</t>
        </is>
      </c>
      <c r="B807" t="inlineStr">
        <is>
          <t>vectorcontext_v5 [v5] @deepseek-v4.1-flash</t>
        </is>
      </c>
      <c r="C807" t="n">
        <v>1</v>
      </c>
      <c r="D807" t="inlineStr">
        <is>
          <t>conv-2/t1</t>
        </is>
      </c>
      <c r="E807" t="n">
        <v>0</v>
      </c>
      <c r="F807" t="inlineStr">
        <is>
          <t>search</t>
        </is>
      </c>
      <c r="G807" t="inlineStr">
        <is>
          <t>{"query": "service deployed in eu-west-1 deployment region", "k": 10}</t>
        </is>
      </c>
      <c r="H807" t="inlineStr">
        <is>
          <t>- doc svc-embed-svc: [Service overview: embed-svc] subject: embed-svc; aliases: ["Embed System"]; service_type: backend component; owner_team: Data; pager_contact: Nadia Bell; implementation_language: Python; runtime_dependencies: ["tokens-worker", "crawler-service"]; data_store: Redis; network_protocol: null; network_port: 4815; availability_slo: 99.99%; deployment_region: ap-southeast-2; replica_count: 15; reliability_mechanism: Graceful shutdown waits for in-flight requests to complete before exiting; traffic_security: null; operational_policy: ["Idempotency keys are required on all mutating endpoints.", "Logs 
- doc chg-CHG-345: [Change record CHG-345] subject: embed-svc; aliases: null; change_id: CHG-345; change_date: 2025-11-15; effective_date: 2025-11-15; service: embed-svc; change_</t>
        </is>
      </c>
    </row>
    <row r="808">
      <c r="A808" t="inlineStr">
        <is>
          <t>hardx3</t>
        </is>
      </c>
      <c r="B808" t="inlineStr">
        <is>
          <t>vectorcontext_v5 [v5] @deepseek-v4.1-flash</t>
        </is>
      </c>
      <c r="C808" t="n">
        <v>1</v>
      </c>
      <c r="D808" t="inlineStr">
        <is>
          <t>conv-2/t1</t>
        </is>
      </c>
      <c r="E808" t="n">
        <v>1</v>
      </c>
      <c r="F808" t="inlineStr">
        <is>
          <t>python</t>
        </is>
      </c>
      <c r="G808" t="inlineStr">
        <is>
          <t>{"code": "from collections import Counter\nsvcs=[f for f in facts if f['type']=='service']\nc=Counter(str(f.get('deployment_region')) for f in svcs)\nprint(c)\neu=[f['subject'] for f in svcs if f.get('deployment_region')=='eu-west-1']\nprint(len(eu))\nprint(sorted(eu))\n# check any with lists\nprint([f['subject'] for f in svcs if isinstance(f.get('deployment_region'),list)][:10])\n# check current fields\nprint([f['subject'] for f in svcs if f.get('current')][:20])"}</t>
        </is>
      </c>
      <c r="H808" t="inlineStr">
        <is>
          <t xml:space="preserve">Counter({'ap-southeast-2': 34, 'us-east-1': 32, 'eu-west-1': 29, 'us-west-2': 25})
29
['audit-gateway', 'auth-worker', 'canary-gateway', 'cdn-core', 'dashboard-worker', 'device-gateway', 'email-daemon', 'entitlement-daemon', 'escrow-worker', 'kyc-engine', 'lake-daemon', 'loadgen-gateway', 'loyalty-api', 'oauth-service', 'org-svc', 'parser-svc', 'probe-gateway', 'profile-gateway', 'recsys-worker', 'referral-service', 'registry-daemon', 'secrets-core', 'session-api', 'settlement-svc', 'shard-gateway', 'survey-service', 'synonym-worker', 'tracing-service', 'vector-svc']
[]
['upload-engine', 'health-service', 'export-core', 'catalog-core', 'inventory-gateway', 'embed-svc', 'vector-svc', 'segment-service', 'shipping-core', 'Stream Service', 'kyc-engine', 'webhook-svc']
</t>
        </is>
      </c>
    </row>
    <row r="809">
      <c r="A809" t="inlineStr">
        <is>
          <t>hardx3</t>
        </is>
      </c>
      <c r="B809" t="inlineStr">
        <is>
          <t>vectorcontext_v5 [v5] @deepseek-v4.1-flash</t>
        </is>
      </c>
      <c r="C809" t="n">
        <v>1</v>
      </c>
      <c r="D809" t="inlineStr">
        <is>
          <t>conv-2/t1</t>
        </is>
      </c>
      <c r="E809" t="n">
        <v>2</v>
      </c>
      <c r="F809" t="inlineStr">
        <is>
          <t>python</t>
        </is>
      </c>
      <c r="G809" t="inlineStr">
        <is>
          <t>{"code": "eu=[f for f in facts if f['type']=='service' and f.get('deployment_region')=='eu-west-1']\nprint(len(eu), len(set(f['subject'] for f in eu)))\n# any service card with current deployment_region different from plain?\nfor f in facts:\n    if f['type']=='service' and f.get('current') and 'deployment_region' in f['current']:\n        print(f['subject'], f['deployment_region'], f['current']['deployment_region'])"}</t>
        </is>
      </c>
      <c r="H809" t="inlineStr">
        <is>
          <t xml:space="preserve">29 29
embed-svc ap-southeast-2 us-east-1
shipping-core us-west-2 us-east-1
Stream Service us-east-1 us-west-2
</t>
        </is>
      </c>
    </row>
    <row r="810">
      <c r="A810" t="inlineStr">
        <is>
          <t>hardx3</t>
        </is>
      </c>
      <c r="B810" t="inlineStr">
        <is>
          <t>vectorcontext_v5 [v5] @deepseek-v4.1-flash</t>
        </is>
      </c>
      <c r="C810" t="n">
        <v>1</v>
      </c>
      <c r="D810" t="inlineStr">
        <is>
          <t>conv-2/t2</t>
        </is>
      </c>
      <c r="E810" t="n">
        <v>0</v>
      </c>
      <c r="F810" t="inlineStr">
        <is>
          <t>python</t>
        </is>
      </c>
      <c r="G810" t="inlineStr">
        <is>
          <t>{"code": "eu=[f for f in facts if f['type']=='service' and f.get('deployment_region')=='eu-west-1']\nfrom collections import Counter\nprint(Counter(str(f.get('implementation_language')) for f in eu))\njava=[f['subject'] for f in eu if f.get('implementation_language')=='Java']\nprint(len(java), sorted(java))\n# changes to implementation_language among eu services?\nfor f in eu:\n    if f.get('current') and 'implementation_language' in f['current']:\n        print('chg', f['subject'], f.get('imple</t>
        </is>
      </c>
      <c r="H810" t="inlineStr">
        <is>
          <t xml:space="preserve">Counter({'Java': 7, 'Go': 5, 'Python': 5, 'Kotlin': 4, 'TypeScript': 4, 'Rust': 4})
7 ['cdn-core', 'device-gateway', 'lake-daemon', 'oauth-service', 'parser-svc', 'survey-service', 'tracing-service']
</t>
        </is>
      </c>
    </row>
    <row r="811">
      <c r="A811" t="inlineStr">
        <is>
          <t>hardx3</t>
        </is>
      </c>
      <c r="B811" t="inlineStr">
        <is>
          <t>vectorcontext_v5 [v5] @deepseek-v4.1-flash</t>
        </is>
      </c>
      <c r="C811" t="n">
        <v>1</v>
      </c>
      <c r="D811" t="inlineStr">
        <is>
          <t>conv-2/t4</t>
        </is>
      </c>
      <c r="E811" t="n">
        <v>0</v>
      </c>
      <c r="F811" t="inlineStr">
        <is>
          <t>python</t>
        </is>
      </c>
      <c r="G811" t="inlineStr">
        <is>
          <t>{"code": "java=['cdn-core','device-gateway','lake-daemon','oauth-service','parser-svc','survey-service','tracing-service']\nfor f in facts:\n    if f['type']=='service' and f['subject'] in java:\n        print(f['subject'], f.get('replica_count'), f.get('current'))"}</t>
        </is>
      </c>
      <c r="H811" t="inlineStr">
        <is>
          <t xml:space="preserve">tracing-service 13 None
cdn-core 14 None
lake-daemon 12 None
survey-service 15 None
parser-svc 6 None
device-gateway 21 None
oauth-service 8 None
</t>
        </is>
      </c>
    </row>
    <row r="812">
      <c r="A812" t="inlineStr">
        <is>
          <t>hardx3</t>
        </is>
      </c>
      <c r="B812" t="inlineStr">
        <is>
          <t>vectorcontext_v5 [v5] @deepseek-v4.1-flash</t>
        </is>
      </c>
      <c r="C812" t="n">
        <v>1</v>
      </c>
      <c r="D812" t="inlineStr">
        <is>
          <t>conv-3/t1</t>
        </is>
      </c>
      <c r="E812" t="n">
        <v>0</v>
      </c>
      <c r="F812" t="inlineStr">
        <is>
          <t>search</t>
        </is>
      </c>
      <c r="G812" t="inlineStr">
        <is>
          <t>{"query": "kyc-engine service overview owner team"}</t>
        </is>
      </c>
      <c r="H812"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current: {"owner_team": "Growth"}; history: 
- doc chg-CHG-313: [Change record CHG-313] subject: kyc-engine; aliases: ["Kyc Service"]; change_id: CHG-313; change_date: 2025-02-05; effective_date: 2025-02-05; service: kyc-e</t>
        </is>
      </c>
    </row>
    <row r="813">
      <c r="A813" t="inlineStr">
        <is>
          <t>hardx3</t>
        </is>
      </c>
      <c r="B813" t="inlineStr">
        <is>
          <t>vectorcontext_v5 [v5] @deepseek-v4.1-flash</t>
        </is>
      </c>
      <c r="C813" t="n">
        <v>1</v>
      </c>
      <c r="D813" t="inlineStr">
        <is>
          <t>conv-3/t1</t>
        </is>
      </c>
      <c r="E813" t="n">
        <v>0</v>
      </c>
      <c r="F813" t="inlineStr">
        <is>
          <t>python</t>
        </is>
      </c>
      <c r="G813" t="inlineStr">
        <is>
          <t>{"code": "for f in facts:\n    s = str(f.get('subject','')) + str(f.get('aliases','')) + str(f.get('title',''))\n    if 'kyc' in s.lower():\n        print(f['doc_id'], f['type'], f.get('subject'), f.get('owner_team'))"}</t>
        </is>
      </c>
      <c r="H813" t="inlineStr">
        <is>
          <t xml:space="preserve">inc-INC-2570 incident Latency spike affecting the Kyc Service None
adr-ADR-110 adr migrate kyc-engine to Redis in Q2 2026 None
chg-CHG-313 changelog kyc-engine None
adr-ADR-132 adr migrate kyc-engine to Postgres None
svc-kyc-engine service kyc-engine Identity
</t>
        </is>
      </c>
    </row>
    <row r="814">
      <c r="A814" t="inlineStr">
        <is>
          <t>hardx3</t>
        </is>
      </c>
      <c r="B814" t="inlineStr">
        <is>
          <t>vectorcontext_v5 [v5] @deepseek-v4.1-flash</t>
        </is>
      </c>
      <c r="C814" t="n">
        <v>1</v>
      </c>
      <c r="D814" t="inlineStr">
        <is>
          <t>conv-3/t4</t>
        </is>
      </c>
      <c r="E814" t="n">
        <v>0</v>
      </c>
      <c r="F814" t="inlineStr">
        <is>
          <t>python</t>
        </is>
      </c>
      <c r="G814" t="inlineStr">
        <is>
          <t>{"code": "for f in facts:\n    if f['type']=='team':\n        print(f['doc_id'], f.get('subject'), '|', f.get('aliases'), '|', f.get('urgent_request_channel'))"}</t>
        </is>
      </c>
      <c r="H814" t="inlineStr">
        <is>
          <t xml:space="preserve">team-commerce Commerce | None | #commerce-eng
team-data Data | None | #data-eng
team-messaging Messaging | None | #messaging-eng
team-identity Identity | None | #identity-eng
team-growth Growth | None | #growth-dev
team-platform Platform | None | #platform-dev
team-search Search | None | #search-team
team-payments Payments | None | #payments-dev
</t>
        </is>
      </c>
    </row>
    <row r="815">
      <c r="A815" t="inlineStr">
        <is>
          <t>hardx3</t>
        </is>
      </c>
      <c r="B815" t="inlineStr">
        <is>
          <t>vectorcontext_v5 [v5] @deepseek-v4.1-flash</t>
        </is>
      </c>
      <c r="C815" t="n">
        <v>1</v>
      </c>
      <c r="D815" t="inlineStr">
        <is>
          <t>conv-3/t4</t>
        </is>
      </c>
      <c r="E815" t="n">
        <v>1</v>
      </c>
      <c r="F815" t="inlineStr">
        <is>
          <t>open_doc</t>
        </is>
      </c>
      <c r="G815" t="inlineStr">
        <is>
          <t>{"doc_id": "team-growth"}</t>
        </is>
      </c>
      <c r="H815" t="inlineStr">
        <is>
          <t># Team page: Growth
The Growth team is led by Elena Rossi. For urgent requests, page the team via Slack in #growth-dev. The team sits on floor 3 of the Berlin office. Weekly planning happens on Monday mornings. Feature flags are managed through the configuration service and rolled out gradually.</t>
        </is>
      </c>
    </row>
    <row r="816">
      <c r="A816" t="inlineStr">
        <is>
          <t>hardx3</t>
        </is>
      </c>
      <c r="B816" t="inlineStr">
        <is>
          <t>vectorcontext_v5 [v5] @deepseek-v4.1-flash</t>
        </is>
      </c>
      <c r="C816" t="n">
        <v>1</v>
      </c>
      <c r="D816" t="inlineStr">
        <is>
          <t>conv-4/t1</t>
        </is>
      </c>
      <c r="E816" t="n">
        <v>0</v>
      </c>
      <c r="F816" t="inlineStr">
        <is>
          <t>search</t>
        </is>
      </c>
      <c r="G816" t="inlineStr">
        <is>
          <t>{"query": "Statement API port"}</t>
        </is>
      </c>
      <c r="H816" t="inlineStr">
        <is>
          <t>- doc svc-statement-engine: [Service overview: statement-engine] subject: statement-engine; aliases: ["Statement API"]; service_type: backend component; owner_team: Payments; pager_contact: null; implementation_language: Kotlin; runtime_dependencies: ["cdn-core"]; data_store: CockroachDB; network_protocol: HTTP; network_port: 9944; availability_slo: 99.95%; deployment_region: us-east-1; replica_count: 17; reliability_mechanism: Graceful shutdown waits for in-flight requests to complete before exiting; traffic_security: null
- doc svc-chaos-api: [Service overview: chaos-api] subject: chaos-api; aliases: ["Chaos API"]; service_type: backend component; owner_team: Growth; pager_contact: null; implementation_language: TypeScript; runtime_dependencies: ["statement-engine"]; data_store: Cockroac</t>
        </is>
      </c>
    </row>
    <row r="817">
      <c r="A817" t="inlineStr">
        <is>
          <t>hardx3</t>
        </is>
      </c>
      <c r="B817" t="inlineStr">
        <is>
          <t>vectorcontext_v5 [v5] @deepseek-v4.1-flash</t>
        </is>
      </c>
      <c r="C817" t="n">
        <v>1</v>
      </c>
      <c r="D817" t="inlineStr">
        <is>
          <t>conv-4/t1</t>
        </is>
      </c>
      <c r="E817" t="n">
        <v>0</v>
      </c>
      <c r="F817" t="inlineStr">
        <is>
          <t>search</t>
        </is>
      </c>
      <c r="G817" t="inlineStr">
        <is>
          <t>{"query": "Statement API service network port"}</t>
        </is>
      </c>
      <c r="H817" t="inlineStr">
        <is>
          <t>- doc svc-statement-engine: [Service overview: statement-engine] subject: statement-engine; aliases: ["Statement API"]; service_type: backend component; owner_team: Payments; pager_contact: null; implementation_language: Kotlin; runtime_dependencies: ["cdn-core"]; data_store: CockroachDB; network_protocol: HTTP; network_port: 9944; availability_slo: 99.95%; deployment_region: us-east-1; replica_count: 17; reliability_mechanism: Graceful shutdown waits for in-flight requests to complete before exiting; traffic_security: null
- doc svc-index-api: [Service overview: index-api] subject: index-api; aliases: ["Index API"]; service_type: backend component; owner_team: Data; pager_contact: Yusuf Lin; implementation_language: Go; runtime_dependencies: ["shard-gateway"]; data_store: MySQL; network_p</t>
        </is>
      </c>
    </row>
    <row r="818">
      <c r="A818" t="inlineStr">
        <is>
          <t>hardx3</t>
        </is>
      </c>
      <c r="B818" t="inlineStr">
        <is>
          <t>vectorcontext_v5 [v5] @deepseek-v4.1-flash</t>
        </is>
      </c>
      <c r="C818" t="n">
        <v>1</v>
      </c>
      <c r="D818" t="inlineStr">
        <is>
          <t>conv-4/t3</t>
        </is>
      </c>
      <c r="E818" t="n">
        <v>0</v>
      </c>
      <c r="F818" t="inlineStr">
        <is>
          <t>search</t>
        </is>
      </c>
      <c r="G818" t="inlineStr">
        <is>
          <t>{"query": "cdn-core service overview owner team"}</t>
        </is>
      </c>
      <c r="H818"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819">
      <c r="A819" t="inlineStr">
        <is>
          <t>hardx3</t>
        </is>
      </c>
      <c r="B819" t="inlineStr">
        <is>
          <t>vectorcontext_v5 [v5] @deepseek-v4.1-flash</t>
        </is>
      </c>
      <c r="C819" t="n">
        <v>1</v>
      </c>
      <c r="D819" t="inlineStr">
        <is>
          <t>conv-4/t4</t>
        </is>
      </c>
      <c r="E819" t="n">
        <v>0</v>
      </c>
      <c r="F819" t="inlineStr">
        <is>
          <t>search</t>
        </is>
      </c>
      <c r="G819" t="inlineStr">
        <is>
          <t>{"query": "cdn-core on-call engineer"}</t>
        </is>
      </c>
      <c r="H819"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820">
      <c r="A820" t="inlineStr">
        <is>
          <t>hardx3</t>
        </is>
      </c>
      <c r="B820" t="inlineStr">
        <is>
          <t>vectorcontext_v5 [v5] @deepseek-v4.1-flash</t>
        </is>
      </c>
      <c r="C820" t="n">
        <v>1</v>
      </c>
      <c r="D820" t="inlineStr">
        <is>
          <t>conv-5/t1</t>
        </is>
      </c>
      <c r="E820" t="n">
        <v>0</v>
      </c>
      <c r="F820" t="inlineStr">
        <is>
          <t>python</t>
        </is>
      </c>
      <c r="G820" t="inlineStr">
        <is>
          <t>{"code": "from collections import Counter\ninc = [f for f in facts if f.get('type')=='incident']\nprint(len(inc))\nprint(inc[0].keys())\nc = Counter()\nfor f in inc:\n    c[f.get('affected_service')] += 1\nfor k,v in c.most_common():\n    print(v, repr(k))"}</t>
        </is>
      </c>
      <c r="H820" t="inlineStr">
        <is>
          <t>180
dict_keys(['doc_id', 'type', 'title', 'subject', 'aliases', 'incident_id', 'severity', 'incident_date', 'impact_type', 'affected_service', 'secondary_affected_services', 'incident_duration_minutes', 'root_cause', 'secondary_impact_relationship', 'report_author'])
5 'payout-engine'
4 'payments-core'
4 'reconcile-svc'
4 'quota-worker'
4 'profile-gateway'
4 'tokens-worker'
4 'rollout-daemon'
4 'probe-gateway'
4 'device-gateway'
4 'support-gateway'
3 'invoice-api'
3 'settlement-svc'
3 'Stream Service'
3 'entitlement-daemon'
3 'statement-engine'
3 'edge-svc'
3 'vault-worker'
3 'referral-service'
3 'campaign-core'
3 'status-service'
3 'session-api'
3 'experiment-api'
2 'refund-api'
2 'push-engine'
2 'batch-service'
2 'chargeback-worker'
2 'tenant-api'
2 'cache-svc'
2 'shard-gateway'
2 'roles</t>
        </is>
      </c>
    </row>
    <row r="821">
      <c r="A821" t="inlineStr">
        <is>
          <t>hardx3</t>
        </is>
      </c>
      <c r="B821" t="inlineStr">
        <is>
          <t>vectorcontext_v5 [v5] @deepseek-v4.1-flash</t>
        </is>
      </c>
      <c r="C821" t="n">
        <v>1</v>
      </c>
      <c r="D821" t="inlineStr">
        <is>
          <t>conv-5/t2</t>
        </is>
      </c>
      <c r="E821" t="n">
        <v>0</v>
      </c>
      <c r="F821" t="inlineStr">
        <is>
          <t>python</t>
        </is>
      </c>
      <c r="G821" t="inlineStr">
        <is>
          <t>{"code": "inc=[f for f in facts if f.get('type')=='incident']\nsel=[f for f in inc if f.get('affected_service')=='payout-engine']\nfor f in sel: print(f['doc_id'], f.get('incident_id'), f.get('incident_duration_minutes'), f.get('severity'))\nprint(sum(float(f['incident_duration_minutes']) for f in sel))"}</t>
        </is>
      </c>
      <c r="H821" t="inlineStr">
        <is>
          <t xml:space="preserve">inc-INC-3030 INC-3030 123 SEV2
inc-INC-2809 INC-2809 105 SEV1
inc-INC-2924 INC-2924 219 SEV2
inc-INC-2770 INC-2770 116 SEV3
inc-INC-2119 INC-2119 94 SEV2
657.0
</t>
        </is>
      </c>
    </row>
    <row r="822">
      <c r="A822" t="inlineStr">
        <is>
          <t>hardx3</t>
        </is>
      </c>
      <c r="B822" t="inlineStr">
        <is>
          <t>vectorcontext_v5 [v5] @deepseek-v4.1-flash</t>
        </is>
      </c>
      <c r="C822" t="n">
        <v>1</v>
      </c>
      <c r="D822" t="inlineStr">
        <is>
          <t>conv-5/t3</t>
        </is>
      </c>
      <c r="E822" t="n">
        <v>0</v>
      </c>
      <c r="F822" t="inlineStr">
        <is>
          <t>python</t>
        </is>
      </c>
      <c r="G822" t="inlineStr">
        <is>
          <t>{"code": "svc=[f for f in facts if f.get('type')=='service']\nfor f in svc:\n    if 'payout' in (f.get('subject') or '').lower() or 'payout' in (str(f.get('aliases'))).lower() or 'payout' in (f.get('title') or '').lower():\n        print(f['doc_id'], f.get('subject'), f.get('aliases'), f.get('deployment_region'), f.get('current'))"}</t>
        </is>
      </c>
      <c r="H822" t="inlineStr">
        <is>
          <t xml:space="preserve">svc-payout-engine payout-engine ['Payout Platform'] us-east-1 None
</t>
        </is>
      </c>
    </row>
    <row r="823">
      <c r="A823" t="inlineStr">
        <is>
          <t>hardx3</t>
        </is>
      </c>
      <c r="B823" t="inlineStr">
        <is>
          <t>vectorcontext_v5 [v5] @deepseek-v4.1-flash</t>
        </is>
      </c>
      <c r="C823" t="n">
        <v>1</v>
      </c>
      <c r="D823" t="inlineStr">
        <is>
          <t>conv-5/t3</t>
        </is>
      </c>
      <c r="E823" t="n">
        <v>1</v>
      </c>
      <c r="F823" t="inlineStr">
        <is>
          <t>open_doc</t>
        </is>
      </c>
      <c r="G823" t="inlineStr">
        <is>
          <t>{"doc_id": "svc-payout-engine"}</t>
        </is>
      </c>
      <c r="H823" t="inlineStr">
        <is>
          <t># Service overview: payout-engine
payout-engine (also referred to internally as the Payout Platform) is a backend component. Ownership: Data. Health checks are performed on the readiness endpoint every ten seconds.
Traffic to the Payout Platform is bound to TCP port 9585. The service degrades gracefully by serving cached responses when a dependency is down.
Pages go to Rafael Aziz first. The staging environment mirrors production topology at one tenth scale.
the Payout Platform stores its data in a Postgres cluster. Health checks are performed on the readiness endpoint every ten seconds.
Runtime dependencies: tokenizer-daemon, vault-worker, sso-daemon. Graceful shutdown waits for in flight requests to complete before exiting.
8 replicas are deployed to us-east-1. Long running jobs ch</t>
        </is>
      </c>
    </row>
    <row r="824">
      <c r="A824" t="inlineStr">
        <is>
          <t>hardx3</t>
        </is>
      </c>
      <c r="B824" t="inlineStr">
        <is>
          <t>vectorcontext_v5 [v5] @deepseek-v4.1-flash</t>
        </is>
      </c>
      <c r="C824" t="n">
        <v>1</v>
      </c>
      <c r="D824" t="inlineStr">
        <is>
          <t>conv-5/t4</t>
        </is>
      </c>
      <c r="E824" t="n">
        <v>0</v>
      </c>
      <c r="F824" t="inlineStr">
        <is>
          <t>python</t>
        </is>
      </c>
      <c r="G824" t="inlineStr">
        <is>
          <t>{"code": "svc=[f for f in facts if f.get('type')=='service']\nfor f in svc:\n    if f.get('subject')=='payout-engine':\n        print(f.get('owner_team'), f.get('pager_contact'), f.get('current'))"}</t>
        </is>
      </c>
      <c r="H824" t="inlineStr">
        <is>
          <t xml:space="preserve">Data Rafael Aziz None
</t>
        </is>
      </c>
    </row>
    <row r="825">
      <c r="A825" t="inlineStr">
        <is>
          <t>hardx3</t>
        </is>
      </c>
      <c r="B825" t="inlineStr">
        <is>
          <t>vectorcontext_v5 [v5] @deepseek-v4.1-flash</t>
        </is>
      </c>
      <c r="C825" t="n">
        <v>1</v>
      </c>
      <c r="D825" t="inlineStr">
        <is>
          <t>distract-0</t>
        </is>
      </c>
      <c r="E825" t="n">
        <v>0</v>
      </c>
      <c r="F825" t="inlineStr">
        <is>
          <t>python</t>
        </is>
      </c>
      <c r="G825" t="inlineStr">
        <is>
          <t>{"code": "\ninc=[f for f in facts if f.get('type')=='incident']\nprint(len(inc))\nfor f in inc:\n    print(f.get('doc_id'), f.get('affected_service'), '|', f.get('subject'))\n"}</t>
        </is>
      </c>
      <c r="H825" t="inlineStr">
        <is>
          <t>180
inc-INC-2425 payments-core | Elevated error rates affecting payments-core
inc-INC-3255 invoice-api | Elevated error rates affecting invoice-api
inc-INC-3085 health-service | Complete outage affecting health-service
inc-INC-2977 settlement-svc | Complete outage affecting the Settlement Service
inc-INC-2955 reconcile-svc | Partial outage affecting the Reconcile System
inc-INC-2284 warehouse-core | Complete outage affecting the Warehouse API
inc-INC-3118 quota-worker | Complete outage affecting quota-worker
inc-INC-2651 Stream Service | Complete outage affecting stream-service
inc-INC-2634 refund-api | Partial outage affecting the Refund API
inc-INC-2385 push-engine | Complete outage affecting push-engine
inc-INC-3030 payout-engine | Partial outage affecting payout-engine
inc-INC-2045 quo</t>
        </is>
      </c>
    </row>
    <row r="826">
      <c r="A826" t="inlineStr">
        <is>
          <t>hardx3</t>
        </is>
      </c>
      <c r="B826" t="inlineStr">
        <is>
          <t>vectorcontext_v5 [v5] @deepseek-v4.1-flash</t>
        </is>
      </c>
      <c r="C826" t="n">
        <v>1</v>
      </c>
      <c r="D826" t="inlineStr">
        <is>
          <t>distract-0</t>
        </is>
      </c>
      <c r="E826" t="n">
        <v>1</v>
      </c>
      <c r="F826" t="inlineStr">
        <is>
          <t>python</t>
        </is>
      </c>
      <c r="G826" t="inlineStr">
        <is>
          <t>{"code": "\ninc=[f for f in facts if f.get('type')=='incident']\nc=[f for f in inc if 'lake' in str(f.get('affected_service','')).lower()]\nprint(len(c))\nfor f in c: print(f['doc_id'], f.get('affected_service'), f.get('subject'), '|', f.get('aliases'))\n"}</t>
        </is>
      </c>
      <c r="H826" t="inlineStr">
        <is>
          <t xml:space="preserve">1
inc-INC-2988 lake-daemon Elevated error rates affecting lake-daemon | None
</t>
        </is>
      </c>
    </row>
    <row r="827">
      <c r="A827" t="inlineStr">
        <is>
          <t>hardx3</t>
        </is>
      </c>
      <c r="B827" t="inlineStr">
        <is>
          <t>vectorcontext_v5 [v5] @deepseek-v4.1-flash</t>
        </is>
      </c>
      <c r="C827" t="n">
        <v>1</v>
      </c>
      <c r="D827" t="inlineStr">
        <is>
          <t>distract-0</t>
        </is>
      </c>
      <c r="E827" t="n">
        <v>2</v>
      </c>
      <c r="F827" t="inlineStr">
        <is>
          <t>python</t>
        </is>
      </c>
      <c r="G827" t="inlineStr">
        <is>
          <t>{"code": "\ninc=[f for f in facts if f.get('type')=='incident']\nimport json\nc=[f for f in inc if 'lake' in json.dumps(f).lower()]\nprint(len(c))\nfor f in c: print(f['doc_id'], f.get('affected_service'), f.get('subject'), f.get('secondary_affected_services'))\n"}</t>
        </is>
      </c>
      <c r="H827" t="inlineStr">
        <is>
          <t xml:space="preserve">2
inc-INC-2988 lake-daemon Elevated error rates affecting lake-daemon None
inc-INC-2540 etl-worker Elevated error rates affecting etl-worker ['lake-daemon']
</t>
        </is>
      </c>
    </row>
    <row r="828">
      <c r="A828" t="inlineStr">
        <is>
          <t>hardx3</t>
        </is>
      </c>
      <c r="B828" t="inlineStr">
        <is>
          <t>vectorcontext_v5 [v5] @deepseek-v4.1-flash</t>
        </is>
      </c>
      <c r="C828" t="n">
        <v>1</v>
      </c>
      <c r="D828" t="inlineStr">
        <is>
          <t>distract-1</t>
        </is>
      </c>
      <c r="E828" t="n">
        <v>0</v>
      </c>
      <c r="F828" t="inlineStr">
        <is>
          <t>python</t>
        </is>
      </c>
      <c r="G828" t="inlineStr">
        <is>
          <t>{"code": "from collections import Counter\n# find incident docs\ninc = [f for f in facts if f.get('type')=='incident']\nprint(len(inc))\n# print examples of affected_service\nfor f in inc[:5]:\n    print(f.get('doc_id'), repr(f.get('subject')), '|', repr(f.get('affected_service')), '|', f.get('aliases'))"}</t>
        </is>
      </c>
      <c r="H828" t="inlineStr">
        <is>
          <t xml:space="preserve">180
inc-INC-2425 'Elevated error rates affecting payments-core' | 'payments-core' | None
inc-INC-3255 'Elevated error rates affecting invoice-api' | 'invoice-api' | None
inc-INC-3085 'Complete outage affecting health-service' | 'health-service' | None
inc-INC-2977 'Complete outage affecting the Settlement Service' | 'settlement-svc' | None
inc-INC-2955 'Partial outage affecting the Reconcile System' | 'reconcile-svc' | None
</t>
        </is>
      </c>
    </row>
    <row r="829">
      <c r="A829" t="inlineStr">
        <is>
          <t>hardx3</t>
        </is>
      </c>
      <c r="B829" t="inlineStr">
        <is>
          <t>vectorcontext_v5 [v5] @deepseek-v4.1-flash</t>
        </is>
      </c>
      <c r="C829" t="n">
        <v>1</v>
      </c>
      <c r="D829" t="inlineStr">
        <is>
          <t>distract-1</t>
        </is>
      </c>
      <c r="E829" t="n">
        <v>0</v>
      </c>
      <c r="F829" t="inlineStr">
        <is>
          <t>search</t>
        </is>
      </c>
      <c r="G829" t="inlineStr">
        <is>
          <t>{"query": "Index API incident affected service", "k": 10}</t>
        </is>
      </c>
      <c r="H829" t="inlineStr">
        <is>
          <t>- doc svc-index-api: [Service overview: index-api] subject: index-api; aliases: ["Index API"]; service_type: backend component; owner_team: Data; pager_contact: Yusuf Lin; implementation_language: Go; runtime_dependencies: ["shard-gateway"]; data_store: MySQL; network_protocol: null; network_port: 6952; availability_slo: 99.9%; deployment_region: us-east-1; replica_count: 10; reliability_mechanism: Long-running jobs checkpoint progress so they can resume after a restart; traffic_security: null
- doc inc-INC-3248: [Incident report INC-3248] subject: Incident report INC-3248; aliases: ["Status Platform"]; incident_id: INC-3248; severity: SEV1; incident_date: 2025-04-02; impact_type: Elevated error rates; affected_service: status-service; secondary_affected_services: ["index-api"]; incident_d</t>
        </is>
      </c>
    </row>
    <row r="830">
      <c r="A830" t="inlineStr">
        <is>
          <t>hardx3</t>
        </is>
      </c>
      <c r="B830" t="inlineStr">
        <is>
          <t>vectorcontext_v5 [v5] @deepseek-v4.1-flash</t>
        </is>
      </c>
      <c r="C830" t="n">
        <v>1</v>
      </c>
      <c r="D830" t="inlineStr">
        <is>
          <t>distract-1</t>
        </is>
      </c>
      <c r="E830" t="n">
        <v>1</v>
      </c>
      <c r="F830" t="inlineStr">
        <is>
          <t>python</t>
        </is>
      </c>
      <c r="G830" t="inlineStr">
        <is>
          <t>{"code": "inc=[f for f in facts if f.get('type')=='incident']\nhit=[f for f in inc if f.get('affected_service')=='index-api']\nprint(len(hit))\nfor f in hit: print(f['doc_id'], f.get('incident_id'), f.get('affected_service'), f.get('impact_type'), f.get('secondary_affected_services'))\n# also check any affected_service mentioning index or alias\nfor f in inc:\n    a=str(f.get('affected_service',''))\n    if 'index' in a.lower(): print('ALT', f['doc_id'], repr(f.get('affected_service')), repr(f.g</t>
        </is>
      </c>
      <c r="H830" t="inlineStr">
        <is>
          <t xml:space="preserve">0
</t>
        </is>
      </c>
    </row>
    <row r="831">
      <c r="A831" t="inlineStr">
        <is>
          <t>hardx3</t>
        </is>
      </c>
      <c r="B831" t="inlineStr">
        <is>
          <t>vectorcontext_v5 [v5] @deepseek-v4.1-flash</t>
        </is>
      </c>
      <c r="C831" t="n">
        <v>1</v>
      </c>
      <c r="D831" t="inlineStr">
        <is>
          <t>distract-1</t>
        </is>
      </c>
      <c r="E831" t="n">
        <v>2</v>
      </c>
      <c r="F831" t="inlineStr">
        <is>
          <t>python</t>
        </is>
      </c>
      <c r="G831" t="inlineStr">
        <is>
          <t>{"code": "inc=[f for f in facts if f.get('type')=='incident']\n# grep raw docs for 'Index API' to see any incidents\nfor d in docs:\n    if d.get('type')=='incident' and ('Index API' in d.get('text','') or 'index-api' in d.get('text','')):\n        print(d['id'], d['title'])\nprint('---counts---')\nprint('total incidents', len(inc))\nprint('primary index-api', sum(1 for f in inc if f.get('affected_service')=='index-api'))"}</t>
        </is>
      </c>
      <c r="H831" t="inlineStr">
        <is>
          <t xml:space="preserve">inc-INC-3248 Incident report INC-3248
---counts---
total incidents 180
primary index-api 0
</t>
        </is>
      </c>
    </row>
    <row r="832">
      <c r="A832" t="inlineStr">
        <is>
          <t>hardx3</t>
        </is>
      </c>
      <c r="B832" t="inlineStr">
        <is>
          <t>vectorcontext_v5 [v5] @deepseek-v4.1-flash</t>
        </is>
      </c>
      <c r="C832" t="n">
        <v>1</v>
      </c>
      <c r="D832" t="inlineStr">
        <is>
          <t>distract-2</t>
        </is>
      </c>
      <c r="E832" t="n">
        <v>0</v>
      </c>
      <c r="F832" t="inlineStr">
        <is>
          <t>python</t>
        </is>
      </c>
      <c r="G832" t="inlineStr">
        <is>
          <t>{"code": "import json\n# find incident docs mentioning warehouse-core\nres=[]\nfor f in facts:\n    if 'warehouse-core' in json.dumps(f).lower():\n        res.append((f.get('doc_id'), f.get('type'), f.get('title'), f.get('affected_service'), f.get('secondary_affected_services'), f.get('subject')))\nfor r in res:\n    print(r)\nprint(len(res))"}</t>
        </is>
      </c>
      <c r="H832" t="inlineStr">
        <is>
          <t xml:space="preserve">('inc-INC-2284', 'incident', 'Incident report INC-2284', 'warehouse-core', None, 'Complete outage affecting the Warehouse API')
('inc-INC-3009', 'incident', 'Incident report INC-3009', 'search-svc', ['warehouse-core'], 'Incident affecting search-svc')
('svc-warehouse-core', 'service', 'Service overview: warehouse-core', None, None, 'warehouse-core')
('svc-fraud-engine', 'service', 'Service overview: fraud-engine', None, None, 'fraud-engine')
4
</t>
        </is>
      </c>
    </row>
    <row r="833">
      <c r="A833" t="inlineStr">
        <is>
          <t>hardx3</t>
        </is>
      </c>
      <c r="B833" t="inlineStr">
        <is>
          <t>vectorcontext_v5 [v5] @deepseek-v4.1-flash</t>
        </is>
      </c>
      <c r="C833" t="n">
        <v>1</v>
      </c>
      <c r="D833" t="inlineStr">
        <is>
          <t>distract-2</t>
        </is>
      </c>
      <c r="E833" t="n">
        <v>1</v>
      </c>
      <c r="F833" t="inlineStr">
        <is>
          <t>python</t>
        </is>
      </c>
      <c r="G833" t="inlineStr">
        <is>
          <t>{"code": "for f in facts:\n    if f.get('type')=='incident':\n        s=json.dumps(f).lower()\n        if 'warehouse' in s:\n            print(f.get('doc_id'), '|', f.get('affected_service'), '|', f.get('secondary_affected_services'), '|', f.get('subject'), '|', f.get('secondary_impact_relationship'))\nprint('---')\n# check all incidents total\nprint(len([f for f in facts if f.get('type')=='incident']))"}</t>
        </is>
      </c>
      <c r="H833" t="inlineStr">
        <is>
          <t xml:space="preserve">inc-INC-2284 | warehouse-core | None | Complete outage affecting the Warehouse API | None
inc-INC-3009 | search-svc | ['warehouse-core'] | Incident affecting search-svc | None
---
180
</t>
        </is>
      </c>
    </row>
    <row r="834">
      <c r="A834" t="inlineStr">
        <is>
          <t>hardx3</t>
        </is>
      </c>
      <c r="B834" t="inlineStr">
        <is>
          <t>vectorcontext_v5 [v5] @deepseek-v4.1-flash</t>
        </is>
      </c>
      <c r="C834" t="n">
        <v>1</v>
      </c>
      <c r="D834" t="inlineStr">
        <is>
          <t>distract-2</t>
        </is>
      </c>
      <c r="E834" t="n">
        <v>2</v>
      </c>
      <c r="F834" t="inlineStr">
        <is>
          <t>python</t>
        </is>
      </c>
      <c r="G834" t="inlineStr">
        <is>
          <t xml:space="preserve">{"code": "for f in facts:\n    if f.get('type')=='incident':\n        s=json.dumps(f).lower()\n        for kw in ['warehouse','warehouse-core','warehouse api']:\n            pass\n        if 'warehouse' in s or 'warehouse' in s:\n            print(f.get('doc_id'), f.get('affected_service'), f.get('secondary_affected_services'), f.get('subject'))\nprint('====')\n# Check aliases containing warehouse\nfor f in facts:\n    if f.get('type') in ('service','incident'):\n        al=f.get('aliases')\n   </t>
        </is>
      </c>
      <c r="H834" t="inlineStr">
        <is>
          <t xml:space="preserve">inc-INC-2284 warehouse-core None Complete outage affecting the Warehouse API
inc-INC-3009 search-svc ['warehouse-core'] Incident affecting search-svc
====
svc-warehouse-core service ['Warehouse API']
</t>
        </is>
      </c>
    </row>
    <row r="835">
      <c r="A835" t="inlineStr">
        <is>
          <t>hardx3</t>
        </is>
      </c>
      <c r="B835" t="inlineStr">
        <is>
          <t>vectorcontext_v5 [v5] @deepseek-v4.1-flash</t>
        </is>
      </c>
      <c r="C835" t="n">
        <v>1</v>
      </c>
      <c r="D835" t="inlineStr">
        <is>
          <t>distract-2</t>
        </is>
      </c>
      <c r="E835" t="n">
        <v>3</v>
      </c>
      <c r="F835" t="inlineStr">
        <is>
          <t>python</t>
        </is>
      </c>
      <c r="G835" t="inlineStr">
        <is>
          <t>{"code": "cnt=0\nfor f in facts:\n    if f.get('type')!='incident': continue\n    s=json.dumps(f).lower()\n    if 'warehouse' in s:\n        aff=(f.get('affected_service') or '').lower()\n        sec=f.get('secondary_affected_services') or []\n        sec=[str(x).lower() for x in sec]\n        print(f.get('doc_id'), 'aff=',aff, 'sec=',sec)"}</t>
        </is>
      </c>
      <c r="H835" t="inlineStr">
        <is>
          <t xml:space="preserve">inc-INC-2284 aff= warehouse-core sec= []
inc-INC-3009 aff= search-svc sec= ['warehouse-core']
</t>
        </is>
      </c>
    </row>
    <row r="836">
      <c r="A836" t="inlineStr">
        <is>
          <t>hardx3</t>
        </is>
      </c>
      <c r="B836" t="inlineStr">
        <is>
          <t>vectorcontext_v5 [v5] @deepseek-v4.1-flash</t>
        </is>
      </c>
      <c r="C836" t="n">
        <v>1</v>
      </c>
      <c r="D836" t="inlineStr">
        <is>
          <t>distract-2</t>
        </is>
      </c>
      <c r="E836" t="n">
        <v>4</v>
      </c>
      <c r="F836" t="inlineStr">
        <is>
          <t>search</t>
        </is>
      </c>
      <c r="G836" t="inlineStr">
        <is>
          <t>{"query": "warehouse-core collateral impact incident", "k": 10}</t>
        </is>
      </c>
      <c r="H836" t="inlineStr">
        <is>
          <t>- doc inc-INC-2284: [Incident report INC-2284] subject: Complete outage affecting the Warehouse API; aliases: null; incident_id: INC-2284; severity: SEV2; incident_date: 2025-03-20; impact_type: Complete outage; affected_service: warehouse-core; secondary_affected_services: null; incident_duration_minutes: 216; root_cause: Configuration error; secondary_impact_relationship: null; report_author: Tariq Costa
- doc inc-INC-2207: [Incident report INC-2207] subject: Partial outage affecting shipping-core; aliases: null; incident_id: INC-2207; severity: SEV3; incident_date: 2025-07-18; impact_type: Partial outage; affected_service: shipping-core; secondary_affected_services: null; incident_duration_minutes: 125; root_cause: Bad deploy; secondary_impact_relationship: null; report_author: Tomasz P</t>
        </is>
      </c>
    </row>
    <row r="837">
      <c r="A837" t="inlineStr">
        <is>
          <t>hardx3</t>
        </is>
      </c>
      <c r="B837" t="inlineStr">
        <is>
          <t>vectorcontext_v5 [v5] @deepseek-v4.1-flash</t>
        </is>
      </c>
      <c r="C837" t="n">
        <v>1</v>
      </c>
      <c r="D837" t="inlineStr">
        <is>
          <t>distract-2</t>
        </is>
      </c>
      <c r="E837" t="n">
        <v>4</v>
      </c>
      <c r="F837" t="inlineStr">
        <is>
          <t>search</t>
        </is>
      </c>
      <c r="G837" t="inlineStr">
        <is>
          <t>{"query": "Warehouse API affected service incident report", "k": 10}</t>
        </is>
      </c>
      <c r="H837" t="inlineStr">
        <is>
          <t>- doc inc-INC-2284: [Incident report INC-2284] subject: Complete outage affecting the Warehouse API; aliases: null; incident_id: INC-2284; severity: SEV2; incident_date: 2025-03-20; impact_type: Complete outage; affected_service: warehouse-core; secondary_affected_services: null; incident_duration_minutes: 216; root_cause: Configuration error; secondary_impact_relationship: null; report_author: Tariq Costa
- doc inc-INC-3009: [Incident report INC-3009] subject: Incident affecting search-svc; aliases: null; incident_id: INC-3009; severity: SEV1; incident_date: 2025-06-13; impact_type: Elevated error rates; affected_service: search-svc; secondary_affected_services: ["warehouse-core"]; incident_duration_minutes: 47; root_cause: Bad deploy; report_author: Daniel Nair
- doc inc-INC-3255: [Incid</t>
        </is>
      </c>
    </row>
    <row r="838">
      <c r="A838" t="inlineStr">
        <is>
          <t>hardx3</t>
        </is>
      </c>
      <c r="B838" t="inlineStr">
        <is>
          <t>vectorcontext_v5 [v5] @deepseek-v4.1-flash</t>
        </is>
      </c>
      <c r="C838" t="n">
        <v>1</v>
      </c>
      <c r="D838" t="inlineStr">
        <is>
          <t>distract-2</t>
        </is>
      </c>
      <c r="E838" t="n">
        <v>5</v>
      </c>
      <c r="F838" t="inlineStr">
        <is>
          <t>search_text</t>
        </is>
      </c>
      <c r="G838" t="inlineStr">
        <is>
          <t>{"query": "warehouse-core affected as collateral side effect", "k": 10}</t>
        </is>
      </c>
      <c r="H838" t="inlineStr">
        <is>
          <t>[chunk 424 | doc svc-warehouse-core | Service overview: warehouse-core]
# Service overview: warehouse-core
warehouse-core (also referred to internally as the Warehouse API) is a backend component. Zara Volkov carries the pager for the Warehouse API. Logs are retained for thirty days in the central log store.
Primary datastore: Postgres. Long running jobs checkpoint progress so they can resume after a restart.
Ownership: Search. Cost reports are reviewed monthly with the finance partner.
The process for the Warehouse API exposes HTTP on :3373. Garbage collection pauses are tracked as a leading indicator of memory pressure.
We commit to 99.95% availability. Dependencies are pinned and upgraded through automated pull requests.
---
[chunk 425 | doc svc-warehouse-core | Service overview:</t>
        </is>
      </c>
    </row>
    <row r="839">
      <c r="A839" t="inlineStr">
        <is>
          <t>hardx3</t>
        </is>
      </c>
      <c r="B839" t="inlineStr">
        <is>
          <t>vectorcontext_v5 [v5] @deepseek-v4.1-flash</t>
        </is>
      </c>
      <c r="C839" t="n">
        <v>1</v>
      </c>
      <c r="D839" t="inlineStr">
        <is>
          <t>distract-2</t>
        </is>
      </c>
      <c r="E839" t="n">
        <v>6</v>
      </c>
      <c r="F839" t="inlineStr">
        <is>
          <t>python</t>
        </is>
      </c>
      <c r="G839" t="inlineStr">
        <is>
          <t>{"code": "hits=[]\nfor d in docs:\n    txt=(d.get('text') or '').lower()\n    if 'warehouse' in txt:\n        hits.append((d.get('id'), d.get('type'), d.get('title')))\nfor h in hits:\n    print(h)\nprint(len(hits))"}</t>
        </is>
      </c>
      <c r="H839" t="inlineStr">
        <is>
          <t xml:space="preserve">('inc-INC-2284', 'incident', 'Incident report INC-2284')
('inc-INC-3009', 'incident', 'Incident report INC-3009')
('svc-warehouse-core', 'service', 'Service overview: warehouse-core')
('svc-fraud-engine', 'service', 'Service overview: fraud-engine')
4
</t>
        </is>
      </c>
    </row>
    <row r="840">
      <c r="A840" t="inlineStr">
        <is>
          <t>hardx3</t>
        </is>
      </c>
      <c r="B840" t="inlineStr">
        <is>
          <t>vectorcontext_v5 [v5] @deepseek-v4.1-flash</t>
        </is>
      </c>
      <c r="C840" t="n">
        <v>1</v>
      </c>
      <c r="D840" t="inlineStr">
        <is>
          <t>distract-2</t>
        </is>
      </c>
      <c r="E840" t="n">
        <v>7</v>
      </c>
      <c r="F840" t="inlineStr">
        <is>
          <t>open_doc</t>
        </is>
      </c>
      <c r="G840" t="inlineStr">
        <is>
          <t>{"doc_id": "inc-INC-2284"}</t>
        </is>
      </c>
      <c r="H840" t="inlineStr">
        <is>
          <t># Incident report INC-2284
Severity: SEV2
Date: 2025-03-20
Summary: Complete outage affecting the Warehouse API. The incident lasted 216 minutes before full recovery. Root cause was determined to be a configuration error. This report was written by Tariq Costa. Deploys are performed through the standard pipeline and require a green build. Dependencies are pinned and upgraded through automated pull requests. Garbage collection pauses are tracked as a leading indicator of memory pressure.
Timeline:
- 08:47 alert fired
- 09:07 on-call acknowledged
- 09:18 mitigation started
- 09:43 traffic rerouted</t>
        </is>
      </c>
    </row>
    <row r="841">
      <c r="A841" t="inlineStr">
        <is>
          <t>hardx3</t>
        </is>
      </c>
      <c r="B841" t="inlineStr">
        <is>
          <t>vectorcontext_v5 [v5] @deepseek-v4.1-flash</t>
        </is>
      </c>
      <c r="C841" t="n">
        <v>1</v>
      </c>
      <c r="D841" t="inlineStr">
        <is>
          <t>distract-2</t>
        </is>
      </c>
      <c r="E841" t="n">
        <v>7</v>
      </c>
      <c r="F841" t="inlineStr">
        <is>
          <t>open_doc</t>
        </is>
      </c>
      <c r="G841" t="inlineStr">
        <is>
          <t>{"doc_id": "svc-fraud-engine"}</t>
        </is>
      </c>
      <c r="H841" t="inlineStr">
        <is>
          <t># Service overview: fraud-engine
fraud-engine (also referred to internally as the Fraud API) is a backend component. We commit to 99.9% availability. Structured logs include the request path, status code and duration.
fraud-engine listens on port 9381. Configuration changes are peer reviewed and applied through the deployment tool.
fraud-engine is owned by the Identity team. Engineers rotate through the support channel one week at a time.
State is persisted in CockroachDB. Connection pools are sized according to the downstream capacity model.
Deployment region is ap-southeast-2; the deployment has 15 replicas. Garbage collection pauses are tracked as a leading indicator of memory pressure.
Pages go to Marcus Meyer first. Idempotency keys are required on all mutating endpoints.
Runti</t>
        </is>
      </c>
    </row>
    <row r="842">
      <c r="A842" t="inlineStr">
        <is>
          <t>hardx3</t>
        </is>
      </c>
      <c r="B842" t="inlineStr">
        <is>
          <t>vectorcontext_v5 [v5] @deepseek-v4.1-flash</t>
        </is>
      </c>
      <c r="C842" t="n">
        <v>1</v>
      </c>
      <c r="D842" t="inlineStr">
        <is>
          <t>distract-3</t>
        </is>
      </c>
      <c r="E842" t="n">
        <v>0</v>
      </c>
      <c r="F842" t="inlineStr">
        <is>
          <t>search</t>
        </is>
      </c>
      <c r="G842" t="inlineStr">
        <is>
          <t>{"query": "INC-3152 incident affected service", "k": 5}</t>
        </is>
      </c>
      <c r="H842" t="inlineStr">
        <is>
          <t>-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 secondary_impact_relationship: side effect; report_author: Ingrid Lindqvist
- doc inc-INC-3187: [Incident report INC-3187] subject: Elevated error rates affecting status-service; aliases: null; incident_id: INC-3187; severity: SEV3; incident_date: 2025-01-22; impact_type: Elevated error rates; affected_service: status-service; secondary_affected_services: null; incident_duration_minutes: 134; root_cause: Network partition; secondary_impact_relations</t>
        </is>
      </c>
    </row>
    <row r="843">
      <c r="A843" t="inlineStr">
        <is>
          <t>hardx3</t>
        </is>
      </c>
      <c r="B843" t="inlineStr">
        <is>
          <t>vectorcontext_v5 [v5] @deepseek-v4.1-flash</t>
        </is>
      </c>
      <c r="C843" t="n">
        <v>1</v>
      </c>
      <c r="D843" t="inlineStr">
        <is>
          <t>distract-4</t>
        </is>
      </c>
      <c r="E843" t="n">
        <v>0</v>
      </c>
      <c r="F843" t="inlineStr">
        <is>
          <t>search</t>
        </is>
      </c>
      <c r="G843" t="inlineStr">
        <is>
          <t>{"query": "Quota Service incident affected service", "k": 20}</t>
        </is>
      </c>
      <c r="H843" t="inlineStr">
        <is>
          <t>- doc inc-INC-3118: [Incident report INC-3118] subject: Complete outage affecting quota-worker; aliases: null; incident_id: INC-3118; severity: SEV3; incident_date: 2025-03-01; impact_type: Complete outage; affected_service: quota-worker; secondary_affected_services: ["scheduler-api"]; incident_duration_minutes: 74; root_cause: Bad deploy; report_author: Amara Farah
- doc svc-quota-worker: [Service overview: quota-worker] subject: quota-worker; aliases: ["Quota Service"]; service_type: backend component; owner_team: Identity; pager_contact: Zara Larsen; implementation_language: Python; runtime_dependencies: ["batch-service", "queue-engine", "checkout-core"]; data_store: Redis; network_protocol: HTTP; network_port: 5066; availability_slo: 99.95%; deployment_region: ap-southeast-2; replica_c</t>
        </is>
      </c>
    </row>
    <row r="844">
      <c r="A844" t="inlineStr">
        <is>
          <t>hardx3</t>
        </is>
      </c>
      <c r="B844" t="inlineStr">
        <is>
          <t>vectorcontext_v5 [v5] @deepseek-v4.1-flash</t>
        </is>
      </c>
      <c r="C844" t="n">
        <v>1</v>
      </c>
      <c r="D844" t="inlineStr">
        <is>
          <t>distract-4</t>
        </is>
      </c>
      <c r="E844" t="n">
        <v>0</v>
      </c>
      <c r="F844" t="inlineStr">
        <is>
          <t>search</t>
        </is>
      </c>
      <c r="G844" t="inlineStr">
        <is>
          <t>{"query": "quota service outage duration", "k": 20}</t>
        </is>
      </c>
      <c r="H844" t="inlineStr">
        <is>
          <t>- doc inc-INC-2222: [Incident report INC-2222] subject: Complete outage affecting oauth-service; aliases: null; incident_id: INC-2222; severity: SEV1; incident_date: 2025-02-05; impact_type: Complete outage; affected_service: oauth-service; secondary_affected_services: ["quota-worker"]; incident_duration_minutes: 59; root_cause: Capacity exhaustion; secondary_impact_relationship: side effect; report_author: Hannah Nair
- doc inc-INC-3118: [Incident report INC-3118] subject: Complete outage affecting quota-worker; aliases: null; incident_id: INC-3118; severity: SEV3; incident_date: 2025-03-01; impact_type: Complete outage; affected_service: quota-worker; secondary_affected_services: ["scheduler-api"]; incident_duration_minutes: 74; root_cause: Bad deploy; report_author: Amara Farah
- doc in</t>
        </is>
      </c>
    </row>
    <row r="845">
      <c r="A845" t="inlineStr">
        <is>
          <t>hardx3</t>
        </is>
      </c>
      <c r="B845" t="inlineStr">
        <is>
          <t>vectorcontext_v5 [v5] @deepseek-v4.1-flash</t>
        </is>
      </c>
      <c r="C845" t="n">
        <v>1</v>
      </c>
      <c r="D845" t="inlineStr">
        <is>
          <t>distract-4</t>
        </is>
      </c>
      <c r="E845" t="n">
        <v>1</v>
      </c>
      <c r="F845" t="inlineStr">
        <is>
          <t>python</t>
        </is>
      </c>
      <c r="G845" t="inlineStr">
        <is>
          <t>{"code": "inc = [f for f in facts if f.get('type')=='incident']\nfor f in inc:\n    aff = f.get('affected_service')\n    sec = f.get('secondary_affected_services')\n    if aff=='quota-worker' or (sec and any('quota' in str(s) for s in (sec if isinstance(sec,list) else [sec]))):\n        print(f['doc_id'], '|aff=',aff,'|sec=',sec,'|dur=',f.get('incident_duration_minutes'))"}</t>
        </is>
      </c>
      <c r="H845" t="inlineStr">
        <is>
          <t xml:space="preserve">inc-INC-3118 |aff= quota-worker |sec= ['scheduler-api'] |dur= 74
inc-INC-2045 |aff= quota-worker |sec= None |dur= 57
inc-INC-2222 |aff= oauth-service |sec= ['quota-worker'] |dur= 59
inc-INC-2116 |aff= quota-worker |sec= None |dur= 76
inc-INC-2914 |aff= tokens-worker |sec= ['quota-worker'] |dur= 94
inc-INC-2856 |aff= quota-worker |sec= None |dur= 136
</t>
        </is>
      </c>
    </row>
    <row r="846">
      <c r="A846" t="inlineStr">
        <is>
          <t>hardx3</t>
        </is>
      </c>
      <c r="B846" t="inlineStr">
        <is>
          <t>vectorcontext_v5 [v5] @deepseek-v4.1-flash</t>
        </is>
      </c>
      <c r="C846" t="n">
        <v>1</v>
      </c>
      <c r="D846" t="inlineStr">
        <is>
          <t>distract-4</t>
        </is>
      </c>
      <c r="E846" t="n">
        <v>2</v>
      </c>
      <c r="F846" t="inlineStr">
        <is>
          <t>python</t>
        </is>
      </c>
      <c r="G846" t="inlineStr">
        <is>
          <t>{"code": "for f in facts:\n    al = f.get('aliases')\n    if al and 'quota' in str(al).lower():\n        print(f['doc_id'], f.get('type'), f.get('subject'), al)\nprint('sum', 74+57+76+136)"}</t>
        </is>
      </c>
      <c r="H846" t="inlineStr">
        <is>
          <t xml:space="preserve">svc-quota-worker service quota-worker ['Quota Service']
sum 343
</t>
        </is>
      </c>
    </row>
    <row r="847">
      <c r="A847" t="inlineStr">
        <is>
          <t>hardx3</t>
        </is>
      </c>
      <c r="B847" t="inlineStr">
        <is>
          <t>vectorcontext_v5 [v5] @deepseek-v4.1-flash</t>
        </is>
      </c>
      <c r="C847" t="n">
        <v>1</v>
      </c>
      <c r="D847" t="inlineStr">
        <is>
          <t>distract-5</t>
        </is>
      </c>
      <c r="E847" t="n">
        <v>0</v>
      </c>
      <c r="F847" t="inlineStr">
        <is>
          <t>python</t>
        </is>
      </c>
      <c r="G847" t="inlineStr">
        <is>
          <t>{"code": "\nres = [f for f in facts if f.get('type')=='incident' and 'network partition' in str(f.get('root_cause','')).lower()]\nfor r in res:\n    print(r['doc_id'], '|', r.get('affected_service'), '|', r.get('secondary_affected_services'), '|', r.get('root_cause'))\nprint('---', len(res))\n"}</t>
        </is>
      </c>
      <c r="H847" t="inlineStr">
        <is>
          <t xml:space="preserve">inc-INC-2425 | payments-core | None | Network partition
inc-INC-2359 | entitlement-daemon | None | Network partition
inc-INC-2828 | referral-service | None | Network partition
inc-INC-2932 | campaign-core | None | Network partition
inc-INC-3240 | ledger-gateway | ['ranker-api'] | Network partition
inc-INC-2100 | statement-engine | None | Network partition
inc-INC-2809 | payout-engine | None | Network partition
inc-INC-2089 | tracing-service | ['orders-daemon'] | Network partition
inc-INC-2581 | shipping-core | ['oauth-service'] | Network partition
inc-INC-2309 | export-core | None | Network partition
inc-INC-3187 | status-service | None | Network partition
inc-INC-2620 | synonym-worker | None | Network partition
--- 12
</t>
        </is>
      </c>
    </row>
    <row r="848">
      <c r="A848" t="inlineStr">
        <is>
          <t>hardx3</t>
        </is>
      </c>
      <c r="B848" t="inlineStr">
        <is>
          <t>vectorcontext_v5 [v5] @deepseek-v4.1-flash</t>
        </is>
      </c>
      <c r="C848" t="n">
        <v>1</v>
      </c>
      <c r="D848" t="inlineStr">
        <is>
          <t>distract-5</t>
        </is>
      </c>
      <c r="E848" t="n">
        <v>1</v>
      </c>
      <c r="F848" t="inlineStr">
        <is>
          <t>python</t>
        </is>
      </c>
      <c r="G848" t="inlineStr">
        <is>
          <t>{"code": "\nfor d in ['inc-INC-3240','inc-INC-2089','inc-INC-2581']:\n    f=[x for x in facts if x['doc_id']==d][0]\n    print(d, f.get('impact_type'), '|', f.get('secondary_affected_services'), '|', f.get('secondary_impact_relationship'))\n"}</t>
        </is>
      </c>
      <c r="H848" t="inlineStr">
        <is>
          <t xml:space="preserve">inc-INC-3240 Elevated error rates | ['ranker-api'] | side effect
inc-INC-2089 Complete outage | ['orders-daemon'] | None
inc-INC-2581 Latency spike | ['oauth-service'] | oauth-service
</t>
        </is>
      </c>
    </row>
    <row r="849">
      <c r="A849" t="inlineStr">
        <is>
          <t>hardx3</t>
        </is>
      </c>
      <c r="B849" t="inlineStr">
        <is>
          <t>vectorcontext_v5 [v5] @deepseek-v4.1-flash</t>
        </is>
      </c>
      <c r="C849" t="n">
        <v>1</v>
      </c>
      <c r="D849" t="inlineStr">
        <is>
          <t>neg-0</t>
        </is>
      </c>
      <c r="E849" t="n">
        <v>0</v>
      </c>
      <c r="F849" t="inlineStr">
        <is>
          <t>search</t>
        </is>
      </c>
      <c r="G849" t="inlineStr">
        <is>
          <t>{"query": "Search team services owner_team", "k": 10}</t>
        </is>
      </c>
      <c r="H849" t="inlineStr">
        <is>
          <t>- doc team-search: [Team page: Search] subject: Search; aliases: null; team_lead: Oliver Bell; urgent_request_channel: #search-team; office_location: Berlin; office_floor: 2; weekly_planning_day: Tuesday; weekly_planning_time: morning; traffic_encryption_method: null; dependency_update_method: null; feature_flag_rollout_method: null; on_call_escalation_documentation: null; staging_environment_scale: one tenth scale; latency_metrics: null; error_budget_monitoring: null; configuration_change_process: null
- doc svc-search-svc: [Service overview: search-svc] subject: search-svc; aliases: ["Search API"]; service_type: backend component; owner_team: Platform; pager_contact: Jonas Novak; implementation_language: Rust; runtime_dependencies: ["profile-gateway"]; data_store: Cassandra; network_prot</t>
        </is>
      </c>
    </row>
    <row r="850">
      <c r="A850" t="inlineStr">
        <is>
          <t>hardx3</t>
        </is>
      </c>
      <c r="B850" t="inlineStr">
        <is>
          <t>vectorcontext_v5 [v5] @deepseek-v4.1-flash</t>
        </is>
      </c>
      <c r="C850" t="n">
        <v>1</v>
      </c>
      <c r="D850" t="inlineStr">
        <is>
          <t>neg-0</t>
        </is>
      </c>
      <c r="E850" t="n">
        <v>0</v>
      </c>
      <c r="F850" t="inlineStr">
        <is>
          <t>python</t>
        </is>
      </c>
      <c r="G850" t="inlineStr">
        <is>
          <t>{"code": "import json\nteams=[f for f in facts if f['type']=='team']\nfor t in teams:\n    print(t['doc_id'], t.get('subject'), t.get('aliases'))"}</t>
        </is>
      </c>
      <c r="H850" t="inlineStr">
        <is>
          <t xml:space="preserve">team-commerce Commerce None
team-data Data None
team-messaging Messaging None
team-identity Identity None
team-growth Growth None
team-platform Platform None
team-search Search None
team-payments Payments None
</t>
        </is>
      </c>
    </row>
    <row r="851">
      <c r="A851" t="inlineStr">
        <is>
          <t>hardx3</t>
        </is>
      </c>
      <c r="B851" t="inlineStr">
        <is>
          <t>vectorcontext_v5 [v5] @deepseek-v4.1-flash</t>
        </is>
      </c>
      <c r="C851" t="n">
        <v>1</v>
      </c>
      <c r="D851" t="inlineStr">
        <is>
          <t>neg-0</t>
        </is>
      </c>
      <c r="E851" t="n">
        <v>1</v>
      </c>
      <c r="F851" t="inlineStr">
        <is>
          <t>python</t>
        </is>
      </c>
      <c r="G851" t="inlineStr">
        <is>
          <t>{"code": "import json\nsvcs=[f for f in facts if f['type']=='service']\nsearch_svcs=[]\nfor s in svcs:\n    ot=s.get('owner_team')\n    cur=s.get('current') or {}\n    print(s['doc_id'], '| owner_team=', ot, '| current=', json.dumps(cur))"}</t>
        </is>
      </c>
      <c r="H851" t="inlineStr">
        <is>
          <t>svc-archive-engine | owner_team= Platform | current= {}
svc-upload-engine | owner_team= Payments | current= {"pager_contact": "Sofia Sato"}
svc-flags-worker | owner_team= Search | current= {}
svc-payout-engine | owner_team= Data | current= {}
svc-status-service | owner_team= Search | current= {}
svc-dashboard-worker | owner_team= Identity | current= {}
svc-tracing-service | owner_team= Commerce | current= {}
svc-tax-svc | owner_team= Platform | current= {}
svc-secrets-core | owner_team= Payments | current= {}
svc-health-service | owner_team= Growth | current= {"owner_team": "Data"}
svc-artifact-engine | owner_team= Platform | current= {}
svc-export-core | owner_team= Platform | current= {"owner_team": "Commerce"}
svc-sso-daemon | owner_team= Identity | current= {}
svc-license-gateway | own</t>
        </is>
      </c>
    </row>
    <row r="852">
      <c r="A852" t="inlineStr">
        <is>
          <t>hardx3</t>
        </is>
      </c>
      <c r="B852" t="inlineStr">
        <is>
          <t>vectorcontext_v5 [v5] @deepseek-v4.1-flash</t>
        </is>
      </c>
      <c r="C852" t="n">
        <v>1</v>
      </c>
      <c r="D852" t="inlineStr">
        <is>
          <t>neg-0</t>
        </is>
      </c>
      <c r="E852" t="n">
        <v>1</v>
      </c>
      <c r="F852" t="inlineStr">
        <is>
          <t>python</t>
        </is>
      </c>
      <c r="G852" t="inlineStr">
        <is>
          <t>{"code": "inc=[f for f in facts if f['type']=='incident']\nprint(len(inc))\nfor i in inc:\n    print(i['doc_id'],'| subj=',i.get('subject'),'| affected=',i.get('affected_service'),'| sev=',i.get('severity'))"}</t>
        </is>
      </c>
      <c r="H852" t="inlineStr">
        <is>
          <t>180
inc-INC-2425 | subj= Elevated error rates affecting payments-core | affected= payments-core | sev= SEV3
inc-INC-3255 | subj= Elevated error rates affecting invoice-api | affected= invoice-api | sev= SEV1
inc-INC-3085 | subj= Complete outage affecting health-service | affected= health-service | sev= SEV2
inc-INC-2977 | subj= Complete outage affecting the Settlement Service | affected= settlement-svc | sev= SEV2
inc-INC-2955 | subj= Partial outage affecting the Reconcile System | affected= reconcile-svc | sev= SEV3
inc-INC-2284 | subj= Complete outage affecting the Warehouse API | affected= warehouse-core | sev= SEV2
inc-INC-3118 | subj= Complete outage affecting quota-worker | affected= quota-worker | sev= SEV3
inc-INC-2651 | subj= Complete outage affecting stream-service | affected= St</t>
        </is>
      </c>
    </row>
    <row r="853">
      <c r="A853" t="inlineStr">
        <is>
          <t>hardx3</t>
        </is>
      </c>
      <c r="B853" t="inlineStr">
        <is>
          <t>vectorcontext_v5 [v5] @deepseek-v4.1-flash</t>
        </is>
      </c>
      <c r="C853" t="n">
        <v>1</v>
      </c>
      <c r="D853" t="inlineStr">
        <is>
          <t>neg-0</t>
        </is>
      </c>
      <c r="E853" t="n">
        <v>2</v>
      </c>
      <c r="F853" t="inlineStr">
        <is>
          <t>python</t>
        </is>
      </c>
      <c r="G853" t="inlineStr">
        <is>
          <t>{"code": "import json\nsvcs=[f for f in facts if f['type']=='service']\n# Search owned services\nsearch_owned=[]\nfor s in svcs:\n    ot=s.get('owner_team')\n    cur=s.get('current') or {}\n    eff=cur.get('owner_team', ot)\n    if eff=='Search':\n        search_owned.append(s)\nprint(\"Search-owned services (by current owner):\")\nfor s in search_owned:\n    print(' ', s['doc_id'], s.get('subject'), s.get('aliases'))\nprint(len(search_owned))"}</t>
        </is>
      </c>
      <c r="H853" t="inlineStr">
        <is>
          <t>Search-owned services (by current owner):
  svc-flags-worker flags-worker ['Flags System']
  svc-status-service status-service ['Status Platform']
  svc-lookup-api lookup-api ['Lookup Platform']
  svc-ledger-gateway ledger-gateway ['Ledger System']
  svc-spell-engine spell-engine ['Spell Service']
  svc-checkout-core checkout-core ['Checkout API']
  svc-mfa-svc mfa-svc ['Mfa Platform']
  svc-budget-engine budget-engine ['Budget API']
  svc-feed-engine feed-engine ['Feed Platform']
  svc-thumbnail-svc thumbnail-svc ['Thumbnail System']
  svc-warehouse-core warehouse-core ['Warehouse API']
  svc-notify-gateway notify-gateway ['Notify API']
  svc-billing-worker billing-worker ['Billing System']
  svc-batch-service batch-service ['Batch API']
  svc-crawler-service crawler-service ['Crawler API</t>
        </is>
      </c>
    </row>
    <row r="854">
      <c r="A854" t="inlineStr">
        <is>
          <t>hardx3</t>
        </is>
      </c>
      <c r="B854" t="inlineStr">
        <is>
          <t>vectorcontext_v5 [v5] @deepseek-v4.1-flash</t>
        </is>
      </c>
      <c r="C854" t="n">
        <v>1</v>
      </c>
      <c r="D854" t="inlineStr">
        <is>
          <t>neg-0</t>
        </is>
      </c>
      <c r="E854" t="n">
        <v>2</v>
      </c>
      <c r="F854" t="inlineStr">
        <is>
          <t>python</t>
        </is>
      </c>
      <c r="G854" t="inlineStr">
        <is>
          <t>{"code": "import json\ninc=[f for f in facts if f['type']=='incident']\naff=set()\nfor i in inc:\n    a=i.get('affected_service')\n    if a: aff.add(a)\nprint(len(aff))\nprint(sorted(aff))"}</t>
        </is>
      </c>
      <c r="H854" t="inlineStr">
        <is>
          <t>93
['Stream Service',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'email-daemon', 'embed-svc', 'entitlement-daemon', 'escrow-worker', 'etl-worker', 'experiment-api', 'export-core', 'feed-engine', 'flags-worker', 'forecast-core', 'fraud-engine', 'gateway-core', 'geo-service', 'health-service', 'i18n-engine', 'invoice-api', 'kyc-engine', 'lake-daemon', 'ledger-gateway', 'loadgen-gateway', 'lookup-api', 'mailer-worker', 'media-daemon', 'mfa-svc', 'notify</t>
        </is>
      </c>
    </row>
    <row r="855">
      <c r="A855" t="inlineStr">
        <is>
          <t>hardx3</t>
        </is>
      </c>
      <c r="B855" t="inlineStr">
        <is>
          <t>vectorcontext_v5 [v5] @deepseek-v4.1-flash</t>
        </is>
      </c>
      <c r="C855" t="n">
        <v>1</v>
      </c>
      <c r="D855" t="inlineStr">
        <is>
          <t>neg-0</t>
        </is>
      </c>
      <c r="E855" t="n">
        <v>3</v>
      </c>
      <c r="F855" t="inlineStr">
        <is>
          <t>python</t>
        </is>
      </c>
      <c r="G855" t="inlineStr">
        <is>
          <t>{"code": "import json\nsvcs=[f for f in facts if f['type']=='service']\ninc=[f for f in facts if f['type']=='incident']\naff=set()\nfor i in inc:\n    a=i.get('affected_service')\n    if a: aff.add(a)\n\n# map alias -&gt; subject for all services\naliasmap={}\nfor s in svcs:\n    subj=s.get('subject')\n    aliasmap[subj]=subj\n    for al in (s.get('aliases') or []):\n        aliasmap[al]=subj\n\n# normalize affected\naff_norm=set()\nfor a in aff:\n    aff_norm.add(aliasmap.get(a,a))\nprint(\"normal</t>
        </is>
      </c>
      <c r="H855" t="inlineStr">
        <is>
          <t xml:space="preserve">normalized affected: ['Stream Service',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'email-daemon', 'embed-svc', 'entitlement-daemon', 'escrow-worker', 'etl-worker', 'experiment-api', 'export-core', 'feed-engine', 'flags-worker', 'forecast-core', 'fraud-engine', 'gateway-core', 'geo-service', 'health-service', 'i18n-engine', 'invoice-api', 'kyc-engine', 'lake-daemon', 'ledger-gateway', 'loadgen-gateway', 'lookup-api', 'mailer-worker', 'media-daemon', </t>
        </is>
      </c>
    </row>
    <row r="856">
      <c r="A856" t="inlineStr">
        <is>
          <t>hardx3</t>
        </is>
      </c>
      <c r="B856" t="inlineStr">
        <is>
          <t>vectorcontext_v5 [v5] @deepseek-v4.1-flash</t>
        </is>
      </c>
      <c r="C856" t="n">
        <v>1</v>
      </c>
      <c r="D856" t="inlineStr">
        <is>
          <t>neg-0</t>
        </is>
      </c>
      <c r="E856" t="n">
        <v>4</v>
      </c>
      <c r="F856" t="inlineStr">
        <is>
          <t>python</t>
        </is>
      </c>
      <c r="G856" t="inlineStr">
        <is>
          <t>{"code": "import json\nsvcs=[f for f in facts if f['type']=='service']\ndiff=[]\nfor s in svcs:\n    ot=s.get('owner_team'); cur=s.get('current') or {}\n    if 'owner_team' in cur and cur['owner_team']!=ot:\n        diff.append((s['doc_id'], ot, cur['owner_team']))\nprint(\"owner_team differences plain vs current:\", diff)\nprint()\n# check incidents null affected\ninc=[f for f in facts if f['type']=='incident']\nfor i in inc:\n    if not i.get('affected_service'):\n        print(\"NO AFFECTED:\</t>
        </is>
      </c>
      <c r="H856" t="inlineStr">
        <is>
          <t xml:space="preserve">owner_team differences plain vs current: [('svc-health-service', 'Growth', 'Data'), ('svc-export-core', 'Platform', 'Commerce'), ('svc-inventory-gateway', 'Messaging', 'Platform'), ('svc-kyc-engine', 'Identity', 'Growth'), ('svc-webhook-svc', 'Messaging', 'Data')]
</t>
        </is>
      </c>
    </row>
    <row r="857">
      <c r="A857" t="inlineStr">
        <is>
          <t>hardx3</t>
        </is>
      </c>
      <c r="B857" t="inlineStr">
        <is>
          <t>vectorcontext_v5 [v5] @deepseek-v4.1-flash</t>
        </is>
      </c>
      <c r="C857" t="n">
        <v>1</v>
      </c>
      <c r="D857" t="inlineStr">
        <is>
          <t>neg-0</t>
        </is>
      </c>
      <c r="E857" t="n">
        <v>5</v>
      </c>
      <c r="F857" t="inlineStr">
        <is>
          <t>python</t>
        </is>
      </c>
      <c r="G857" t="inlineStr">
        <is>
          <t>{"code": "import json\ninc=[f for f in facts if f['type']=='incident']\nfor i in inc:\n    blob=json.dumps(i).lower()\n    if 'auth-worker' in blob or 'auth platform' in blob:\n        print(i['doc_id'], i.get('subject'), i.get('affected_service'))\nprint(\"done\")"}</t>
        </is>
      </c>
      <c r="H857" t="inlineStr">
        <is>
          <t xml:space="preserve">done
</t>
        </is>
      </c>
    </row>
    <row r="858">
      <c r="A858" t="inlineStr">
        <is>
          <t>hardx3</t>
        </is>
      </c>
      <c r="B858" t="inlineStr">
        <is>
          <t>vectorcontext_v5 [v5] @deepseek-v4.1-flash</t>
        </is>
      </c>
      <c r="C858" t="n">
        <v>1</v>
      </c>
      <c r="D858" t="inlineStr">
        <is>
          <t>neg-0</t>
        </is>
      </c>
      <c r="E858" t="n">
        <v>5</v>
      </c>
      <c r="F858" t="inlineStr">
        <is>
          <t>search</t>
        </is>
      </c>
      <c r="G858" t="inlineStr">
        <is>
          <t>{"query": "auth-worker incident affected service", "k": 5}</t>
        </is>
      </c>
      <c r="H858" t="inlineStr">
        <is>
          <t xml:space="preserve">- doc svc-auth-worker: [Service overview: auth-worker] subject: auth-worker; aliases: ["Auth Platform"]; service_type: backend component; owner_team: Search; pager_contact: Ingrid Farah; implementation_language: Rust; runtime_dependencies: ["invoice-api", "push-engine"]; data_store: CockroachDB; network_protocol: HTTP; network_port: 5685; availability_slo: 99.95%; deployment_region: eu-west-1; replica_count: 5; reliability_mechanism: Readiness endpoint health checks every ten seconds; traffic_security: null
- doc inc-INC-3118: [Incident report INC-3118] subject: Complete outage affecting quota-worker; aliases: null; incident_id: INC-3118; severity: SEV3; incident_date: 2025-03-01; impact_type: Complete outage; affected_service: quota-worker; secondary_affected_services: ["scheduler-api"]; </t>
        </is>
      </c>
    </row>
    <row r="859">
      <c r="A859" t="inlineStr">
        <is>
          <t>hardx3</t>
        </is>
      </c>
      <c r="B859" t="inlineStr">
        <is>
          <t>vectorcontext_v5 [v5] @deepseek-v4.1-flash</t>
        </is>
      </c>
      <c r="C859" t="n">
        <v>1</v>
      </c>
      <c r="D859" t="inlineStr">
        <is>
          <t>neg-0</t>
        </is>
      </c>
      <c r="E859" t="n">
        <v>6</v>
      </c>
      <c r="F859" t="inlineStr">
        <is>
          <t>python</t>
        </is>
      </c>
      <c r="G859" t="inlineStr">
        <is>
          <t>{"code": "import json\nsvcs=[f for f in facts if f['type']=='service']\nplain=set(); curr=set()\nfor s in svcs:\n    if s.get('owner_team')=='Search': plain.add(s['subject'])\n    cur=s.get('current') or {}\n    if cur.get('owner_team', s.get('owner_team'))=='Search': curr.add(s['subject'])\nprint(\"plain==current:\", plain==curr, len(plain), len(curr))\nprint(sorted(plain))\ninc=[f for f in facts if f['type']=='incident']\naff=set(i.get('affected_service') for i in inc if i.get('affected_servic</t>
        </is>
      </c>
      <c r="H859" t="inlineStr">
        <is>
          <t xml:space="preserve">plain==current: True 19 19
['auth-worker', 'batch-service', 'billing-worker', 'budget-engine', 'checkout-core', 'crawler-service', 'feed-engine', 'flags-worker', 'forecast-core', 'ledger-gateway', 'lookup-api', 'mfa-svc', 'notify-gateway', 'payments-core', 'profile-gateway', 'spell-engine', 'status-service', 'thumbnail-svc', 'warehouse-core']
never primary affected (Search-owned): ['auth-worker']
</t>
        </is>
      </c>
    </row>
    <row r="860">
      <c r="A860" t="inlineStr">
        <is>
          <t>hardx3</t>
        </is>
      </c>
      <c r="B860" t="inlineStr">
        <is>
          <t>vectorcontext_v5 [v5] @deepseek-v4.1-flash</t>
        </is>
      </c>
      <c r="C860" t="n">
        <v>1</v>
      </c>
      <c r="D860" t="inlineStr">
        <is>
          <t>neg-1</t>
        </is>
      </c>
      <c r="E860" t="n">
        <v>0</v>
      </c>
      <c r="F860" t="inlineStr">
        <is>
          <t>python</t>
        </is>
      </c>
      <c r="G860" t="inlineStr">
        <is>
          <t>{"code": "import collections\nsvcs=[f for f in facts if f.get('type')=='service']\nteams=[f for f in facts if f.get('type')=='team']\nprint(len(svcs),len(teams))\nprint(svcs[0].keys())\nprint(teams[0].keys())\nfor s in svcs:\n    print(s.get('subject'), '|', s.get('owner_team'), '|', s.get('implementation_language'))"}</t>
        </is>
      </c>
      <c r="H860" t="inlineStr">
        <is>
          <t>120 8
dict_keys(['doc_id', 'type', 'title', 'subject', 'aliases', 'service_type', 'owner_team', 'pager_contact', 'implementation_language', 'runtime_dependencies', 'data_store', 'network_protocol', 'network_port', 'availability_slo', 'deployment_region', 'replica_count', 'reliability_mechanism', 'traffic_security', 'operational_policy'])
dict_keys(['doc_id', 'type', 'title', 'subject', 'aliases', 'team_lead', 'urgent_request_channel', 'office_location', 'office_floor', 'weekly_planning_day', 'weekly_planning_time', 'traffic_encryption_method', 'dependency_update_method', 'feature_flag_rollout_method', 'on_call_escalation_documentation', 'staging_environment_scale', 'latency_metrics', 'error_budget_monitoring', 'configuration_change_process'])
archive-engine | Platform | TypeScript
upload-e</t>
        </is>
      </c>
    </row>
    <row r="861">
      <c r="A861" t="inlineStr">
        <is>
          <t>hardx3</t>
        </is>
      </c>
      <c r="B861" t="inlineStr">
        <is>
          <t>vectorcontext_v5 [v5] @deepseek-v4.1-flash</t>
        </is>
      </c>
      <c r="C861" t="n">
        <v>1</v>
      </c>
      <c r="D861" t="inlineStr">
        <is>
          <t>neg-1</t>
        </is>
      </c>
      <c r="E861" t="n">
        <v>1</v>
      </c>
      <c r="F861" t="inlineStr">
        <is>
          <t>python</t>
        </is>
      </c>
      <c r="G861" t="inlineStr">
        <is>
          <t>{"code": "teams=set(f.get('owner_team') for f in svcs)\njava=set(f.get('owner_team') for f in svcs if f.get('implementation_language')=='Java')\nprint(sorted(teams))\nprint('java owners:', sorted(java))\nprint('no java:', sorted(teams-java))\n# also list languages per team\nimport collections\nd=collections.defaultdict(set)\nfor f in svcs: d[f.get('owner_team')].add(f.get('implementation_language'))\nfor t in sorted(d): print(t, sorted(d[t]))"}</t>
        </is>
      </c>
      <c r="H861" t="inlineStr">
        <is>
          <t xml:space="preserve">['Commerce', 'Data', 'Growth', 'Identity', 'Messaging', 'Payments', 'Platform', 'Search']
java owners: ['Commerce', 'Data', 'Identity', 'Messaging', 'Payments', 'Platform', 'Search']
no java: ['Growth']
Commerce ['Go', 'Java', 'Kotlin', 'Python', 'Rust', 'TypeScript']
Data ['Go', 'Java', 'Kotlin', 'Python', 'Rust', 'TypeScript']
Growth ['Go', 'Kotlin', 'Python', 'Rust', 'TypeScript']
Identity ['Go', 'Java', 'Kotlin', 'Python', 'Rust', 'TypeScript']
Messaging ['Go', 'Java', 'Kotlin', 'Python', 'Rust']
Payments ['Go', 'Java', 'Kotlin', 'Rust', 'TypeScript']
Platform ['Go', 'Java', 'Kotlin', 'Python', 'Rust', 'TypeScript']
Search ['Go', 'Java', 'Kotlin', 'Python', 'Rust', 'TypeScript']
</t>
        </is>
      </c>
    </row>
    <row r="862">
      <c r="A862" t="inlineStr">
        <is>
          <t>hardx3</t>
        </is>
      </c>
      <c r="B862" t="inlineStr">
        <is>
          <t>vectorcontext_v5 [v5] @deepseek-v4.1-flash</t>
        </is>
      </c>
      <c r="C862" t="n">
        <v>1</v>
      </c>
      <c r="D862" t="inlineStr">
        <is>
          <t>neg-2</t>
        </is>
      </c>
      <c r="E862" t="n">
        <v>0</v>
      </c>
      <c r="F862" t="inlineStr">
        <is>
          <t>python</t>
        </is>
      </c>
      <c r="G862" t="inlineStr">
        <is>
          <t>{"code": "import json\nsvcs = [f for f in facts if f['type']=='service']\nprint(len(svcs))\nfor f in svcs[:5]:\n    print(f['doc_id'], f.get('subject'), f.get('aliases'), f.get('runtime_dependencies'))"}</t>
        </is>
      </c>
      <c r="H862" t="inlineStr">
        <is>
          <t xml:space="preserve">120
svc-archive-engine archive-engine ['Archive Platform'] ['license-gateway', 'mailer-worker']
svc-upload-engine upload-engine ['Upload Service'] ['index-api']
svc-flags-worker flags-worker ['Flags System'] ['trial-engine']
svc-payout-engine payout-engine ['Payout Platform'] ['tokenizer-daemon', 'vault-worker', 'sso-daemon']
svc-status-service status-service ['Status Platform'] ['feed-engine']
</t>
        </is>
      </c>
    </row>
    <row r="863">
      <c r="A863" t="inlineStr">
        <is>
          <t>hardx3</t>
        </is>
      </c>
      <c r="B863" t="inlineStr">
        <is>
          <t>vectorcontext_v5 [v5] @deepseek-v4.1-flash</t>
        </is>
      </c>
      <c r="C863" t="n">
        <v>1</v>
      </c>
      <c r="D863" t="inlineStr">
        <is>
          <t>neg-2</t>
        </is>
      </c>
      <c r="E863" t="n">
        <v>1</v>
      </c>
      <c r="F863" t="inlineStr">
        <is>
          <t>python</t>
        </is>
      </c>
      <c r="G863" t="inlineStr">
        <is>
          <t>{"code": "import re\nsvcs = [f for f in facts if f['type']=='service']\nnames = {}\nfor f in svcs:\n    names[f['doc_id']] = f.get('subject')\n# collect names appearing as deps\nfrom collections import Counter\ndepc = Counter()\nfor f in svcs:\n    deps = f.get('runtime_dependencies') or []\n    for d in deps:\n        depc[d]+=1\nprint(sorted(depc.keys())[:50])\nprint('num distinct dep names', len(depc))\nallnames=set(names.values())\n# any dep not matching a service subject?\nprint('deps not m</t>
        </is>
      </c>
      <c r="H863" t="inlineStr">
        <is>
          <t xml:space="preserve">['Stream Service', 'alerting-service', 'archive-engine', 'artifact-engine', 'audit-gateway', 'auth-worker', 'backup-service', 'batch-service', 'billing-worker', 'budget-engine', 'builder-worker', 'cache-svc', 'campaign-core', 'canary-gateway', 'cart-api', 'catalog-core', 'cdn-core', 'chaos-api', 'chargeback-worker', 'checkout-core', 'cluster-svc', 'config-worker', 'configuration service', 'crawler-service', 'dashboard-worker', 'deploy-service', 'device-gateway', 'digest-svc', 'dispute-gateway', 'edge-svc', 'email-daemon', 'embed-svc', 'entitlement-daemon', 'escrow-worker', 'etl-worker', 'experiment-api', 'export-core', 'feed-engine', 'flags-worker', 'forecast-core', 'fraud-engine', 'gateway-core', 'geo-service', 'i18n-engine', 'index-api', 'inventory-gateway', 'invoice-api', 'kyc-engine', </t>
        </is>
      </c>
    </row>
    <row r="864">
      <c r="A864" t="inlineStr">
        <is>
          <t>hardx3</t>
        </is>
      </c>
      <c r="B864" t="inlineStr">
        <is>
          <t>vectorcontext_v5 [v5] @deepseek-v4.1-flash</t>
        </is>
      </c>
      <c r="C864" t="n">
        <v>1</v>
      </c>
      <c r="D864" t="inlineStr">
        <is>
          <t>neg-2</t>
        </is>
      </c>
      <c r="E864" t="n">
        <v>2</v>
      </c>
      <c r="F864" t="inlineStr">
        <is>
          <t>python</t>
        </is>
      </c>
      <c r="G864" t="inlineStr">
        <is>
          <t>{"code": "aliases={}\nfor f in svcs:\n    aliases[f['doc_id']] = f.get('aliases') or []\n    for a in aliases[f['doc_id']]:\n        aliases[a.lower()] = f.get('subject')\n# find alias matching 'configuration service'\nprint([k for k in aliases if 'config' in k])"}</t>
        </is>
      </c>
      <c r="H864" t="inlineStr">
        <is>
          <t xml:space="preserve">['svc-config-worker', 'config api']
</t>
        </is>
      </c>
    </row>
    <row r="865">
      <c r="A865" t="inlineStr">
        <is>
          <t>hardx3</t>
        </is>
      </c>
      <c r="B865" t="inlineStr">
        <is>
          <t>vectorcontext_v5 [v5] @deepseek-v4.1-flash</t>
        </is>
      </c>
      <c r="C865" t="n">
        <v>1</v>
      </c>
      <c r="D865" t="inlineStr">
        <is>
          <t>neg-2</t>
        </is>
      </c>
      <c r="E865" t="n">
        <v>3</v>
      </c>
      <c r="F865" t="inlineStr">
        <is>
          <t>python</t>
        </is>
      </c>
      <c r="G865" t="inlineStr">
        <is>
          <t>{"code": "alias_map={}\nfor f in svcs:\n    alias_map[f.get('subject').lower()] = f['doc_id']\n    for a in (f.get('aliases') or []):\n        alias_map[a.lower()] = f['doc_id']\n\ndef resolve(name):\n    n=name.lower()\n    if n in alias_map: return alias_map[n]\n    # try without 'service'? \n    return None\n\nallids=set(f['doc_id'] for f in svcs)\ndep_targets=set()\nunresolved=[]\nfor f in svcs:\n    for d in (f.get('runtime_dependencies') or []):\n        r=resolve(d)\n        if r: dep_tar</t>
        </is>
      </c>
      <c r="H865" t="inlineStr">
        <is>
          <t xml:space="preserve">unresolved: [('svc-cart-api', 'configuration service')]
num dependency targets: 104
num services not depended on: 16
svc-autocomplete-svc autocomplete-svc
svc-coupons-api coupons-api
svc-health-service health-service
svc-loadgen-gateway loadgen-gateway
svc-org-svc org-svc
svc-pager-engine pager-engine
svc-payout-engine payout-engine
svc-report-core report-core
svc-restore-api restore-api
svc-rollout-daemon rollout-daemon
svc-scheduler-api scheduler-api
svc-search-svc search-svc
svc-settlement-svc settlement-svc
svc-shipping-core shipping-core
svc-status-service status-service
svc-webhook-svc webhook-svc
</t>
        </is>
      </c>
    </row>
    <row r="866">
      <c r="A866" t="inlineStr">
        <is>
          <t>hardx3</t>
        </is>
      </c>
      <c r="B866" t="inlineStr">
        <is>
          <t>vectorcontext_v5 [v5] @deepseek-v4.1-flash</t>
        </is>
      </c>
      <c r="C866" t="n">
        <v>1</v>
      </c>
      <c r="D866" t="inlineStr">
        <is>
          <t>neg-2</t>
        </is>
      </c>
      <c r="E866" t="n">
        <v>4</v>
      </c>
      <c r="F866" t="inlineStr">
        <is>
          <t>python</t>
        </is>
      </c>
      <c r="G866" t="inlineStr">
        <is>
          <t>{"code": "for f in sorted(svcs, key=lambda x:x['doc_id']):\n    print(f['doc_id'], '|', f.get('subject'), '|', f.get('aliases'), '|', f.get('runtime_dependencies'))"}</t>
        </is>
      </c>
      <c r="H866" t="inlineStr">
        <is>
          <t>svc-alerting-service | alerting-service | ['Alerting System'] | ['experiment-api', 'forecast-core']
svc-archive-engine | archive-engine | ['Archive Platform'] | ['license-gateway', 'mailer-worker']
svc-artifact-engine | artifact-engine | ['Artifact API'] | ['probe-gateway', 'auth-worker']
svc-audit-gateway | audit-gateway | ['Audit Platform'] | ['digest-svc', 'mailer-worker', 'email-daemon']
svc-auth-worker | auth-worker | ['Auth Platform'] | ['invoice-api', 'push-engine']
svc-autocomplete-svc | autocomplete-svc | ['Autocomplete Platform'] | ['tokenizer-daemon', 'campaign-core', 'auth-worker']
svc-backup-service | backup-service | ['Backup System'] | ['refund-api', 'inventory-gateway']
svc-batch-service | batch-service | ['Batch API'] | ['ledgerx-worker', 'oauth-service']
svc-billing-worke</t>
        </is>
      </c>
    </row>
    <row r="867">
      <c r="A867" t="inlineStr">
        <is>
          <t>hardx3</t>
        </is>
      </c>
      <c r="B867" t="inlineStr">
        <is>
          <t>vectorcontext_v5 [v5] @deepseek-v4.1-flash</t>
        </is>
      </c>
      <c r="C867" t="n">
        <v>1</v>
      </c>
      <c r="D867" t="inlineStr">
        <is>
          <t>neg-2</t>
        </is>
      </c>
      <c r="E867" t="n">
        <v>5</v>
      </c>
      <c r="F867" t="inlineStr">
        <is>
          <t>python</t>
        </is>
      </c>
      <c r="G867" t="inlineStr">
        <is>
          <t>{"code": "for f in svcs:\n    subj=f.get('subject','')\n    if 'config' in subj.lower() or 'configuration' in str(f.get('aliases','')).lower():\n        print(f['doc_id'], subj, f.get('aliases'))"}</t>
        </is>
      </c>
      <c r="H867" t="inlineStr">
        <is>
          <t xml:space="preserve">svc-config-worker config-worker ['Config API']
</t>
        </is>
      </c>
    </row>
    <row r="868">
      <c r="A868" t="inlineStr">
        <is>
          <t>hardx3</t>
        </is>
      </c>
      <c r="B868" t="inlineStr">
        <is>
          <t>vectorcontext_v5 [v5] @deepseek-v4.1-flash</t>
        </is>
      </c>
      <c r="C868" t="n">
        <v>1</v>
      </c>
      <c r="D868" t="inlineStr">
        <is>
          <t>neg-2</t>
        </is>
      </c>
      <c r="E868" t="n">
        <v>6</v>
      </c>
      <c r="F868" t="inlineStr">
        <is>
          <t>python</t>
        </is>
      </c>
      <c r="G868" t="inlineStr">
        <is>
          <t>{"code": "print([f['doc_id'] for f in svcs if 'configuration' in str(f).lower()])\n# search text\nr=search_text('configuration service', k=8)\nfor x in r: print(x['doc_id'])"}</t>
        </is>
      </c>
      <c r="H868" t="inlineStr">
        <is>
          <t xml:space="preserve">['svc-dashboard-worker', 'svc-spell-engine', 'svc-experiment-api', 'svc-queue-engine', 'svc-support-gateway', 'svc-cart-api', 'svc-vector-svc', 'svc-cache-svc']
NameError: name 'search_text' is not defined
</t>
        </is>
      </c>
    </row>
    <row r="869">
      <c r="A869" t="inlineStr">
        <is>
          <t>hardx3</t>
        </is>
      </c>
      <c r="B869" t="inlineStr">
        <is>
          <t>vectorcontext_v5 [v5] @deepseek-v4.1-flash</t>
        </is>
      </c>
      <c r="C869" t="n">
        <v>1</v>
      </c>
      <c r="D869" t="inlineStr">
        <is>
          <t>neg-2</t>
        </is>
      </c>
      <c r="E869" t="n">
        <v>7</v>
      </c>
      <c r="F869" t="inlineStr">
        <is>
          <t>python</t>
        </is>
      </c>
      <c r="G869" t="inlineStr">
        <is>
          <t>{"code": "import json\nfor f in svcs:\n    if f['doc_id'] in ['svc-dashboard-worker','svc-spell-engine','svc-experiment-api','svc-queue-engine','svc-support-gateway','svc-cart-api','svc-vector-svc','svc-cache-svc']:\n        print(f['doc_id'], '|', f.get('subject'), '|', json.dumps(f.get('runtime_dependencies')))"}</t>
        </is>
      </c>
      <c r="H869" t="inlineStr">
        <is>
          <t xml:space="preserve">svc-dashboard-worker | dashboard-worker | ["gateway-core"]
svc-spell-engine | spell-engine | ["invoice-api"]
svc-experiment-api | experiment-api | ["quota-worker", "session-api"]
svc-queue-engine | queue-engine | ["pricing-engine", "archive-engine"]
svc-support-gateway | support-gateway | ["payments-core", "refund-api"]
svc-cart-api | cart-api | ["parser-svc", "segment-service", "configuration service"]
svc-vector-svc | vector-svc | ["lake-daemon", "orders-daemon"]
svc-cache-svc | cache-svc | ["vector-svc", "flags-worker", "chargeback-worker"]
</t>
        </is>
      </c>
    </row>
    <row r="870">
      <c r="A870" t="inlineStr">
        <is>
          <t>hardx3</t>
        </is>
      </c>
      <c r="B870" t="inlineStr">
        <is>
          <t>vectorcontext_v5 [v5] @deepseek-v4.1-flash</t>
        </is>
      </c>
      <c r="C870" t="n">
        <v>1</v>
      </c>
      <c r="D870" t="inlineStr">
        <is>
          <t>neg-2</t>
        </is>
      </c>
      <c r="E870" t="n">
        <v>8</v>
      </c>
      <c r="F870" t="inlineStr">
        <is>
          <t>open_doc</t>
        </is>
      </c>
      <c r="G870" t="inlineStr">
        <is>
          <t>{"doc_id": "svc-cart-api"}</t>
        </is>
      </c>
      <c r="H870" t="inlineStr">
        <is>
          <t># Service overview: cart-api
cart-api (also referred to internally as the Cart System) is a backend component. The primary on-call engineer is Rosa Hart. Capacity planning is revisited at the start of every quarter.
The availability SLO is 99.99%. Engineers rotate through the support channel one week at a time.
State is persisted in Cassandra. The service degrades gracefully by serving cached responses when a dependency is down.
The process for the Cart System exposes HTTP on :4655. Traffic is encrypted in transit with mutual TLS between services.
18 replicas are deployed to us-west-2. The dashboard shows p50, p95 and p99 latency alongside error budgets.
Runtime dependencies: parser-svc, segment-service. Feature flags are managed through the configuration service and rolled out gradu</t>
        </is>
      </c>
    </row>
    <row r="871">
      <c r="A871" t="inlineStr">
        <is>
          <t>hardx3</t>
        </is>
      </c>
      <c r="B871" t="inlineStr">
        <is>
          <t>vectorcontext_v5 [v5] @deepseek-v4.1-flash</t>
        </is>
      </c>
      <c r="C871" t="n">
        <v>1</v>
      </c>
      <c r="D871" t="inlineStr">
        <is>
          <t>neg-3</t>
        </is>
      </c>
      <c r="E871" t="n">
        <v>0</v>
      </c>
      <c r="F871" t="inlineStr">
        <is>
          <t>python</t>
        </is>
      </c>
      <c r="G871" t="inlineStr">
        <is>
          <t>{"code": "services = [f for f in facts if f['type']=='service']\nprint(len(services))\nimport json\nprint(json.dumps(services[0], indent=2)[:1500])\nincidents = [f for f in facts if f['type']=='incident']\nprint(len(incidents))\nprint(json.dumps(incidents[0], indent=2)[:1500])"}</t>
        </is>
      </c>
      <c r="H871" t="inlineStr">
        <is>
          <t>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t>
        </is>
      </c>
    </row>
    <row r="872">
      <c r="A872" t="inlineStr">
        <is>
          <t>hardx3</t>
        </is>
      </c>
      <c r="B872" t="inlineStr">
        <is>
          <t>vectorcontext_v5 [v5] @deepseek-v4.1-flash</t>
        </is>
      </c>
      <c r="C872" t="n">
        <v>1</v>
      </c>
      <c r="D872" t="inlineStr">
        <is>
          <t>neg-3</t>
        </is>
      </c>
      <c r="E872" t="n">
        <v>1</v>
      </c>
      <c r="F872" t="inlineStr">
        <is>
          <t>python</t>
        </is>
      </c>
      <c r="G872" t="inlineStr">
        <is>
          <t>{"code": "dyn = [f for f in services if (f.get('data_store') or '').lower().find('dynamo')&gt;=0]\nprint(len(dyn))\nfor f in dyn:\n    print(f['subject'], '|', f.get('aliases'), '|', f['data_store'])"}</t>
        </is>
      </c>
      <c r="H872" t="inlineStr">
        <is>
          <t xml:space="preserve">10
tax-svc | ['Tax API'] | DynamoDB
export-core | ['Export System'] | DynamoDB
pricing-engine | ['Pricing Service'] | DynamoDB
builder-worker | ['Builder System'] | DynamoDB
support-gateway | ['Support System'] | DynamoDB
email-daemon | ['Email System'] | DynamoDB
push-engine | ['Push API'] | DynamoDB
autocomplete-svc | ['Autocomplete Platform'] | DynamoDB
campaign-core | ['Campaign API'] | DynamoDB
invoice-api | ['Invoice Platform'] | DynamoDB
</t>
        </is>
      </c>
    </row>
    <row r="873">
      <c r="A873" t="inlineStr">
        <is>
          <t>hardx3</t>
        </is>
      </c>
      <c r="B873" t="inlineStr">
        <is>
          <t>vectorcontext_v5 [v5] @deepseek-v4.1-flash</t>
        </is>
      </c>
      <c r="C873" t="n">
        <v>1</v>
      </c>
      <c r="D873" t="inlineStr">
        <is>
          <t>neg-3</t>
        </is>
      </c>
      <c r="E873" t="n">
        <v>2</v>
      </c>
      <c r="F873" t="inlineStr">
        <is>
          <t>python</t>
        </is>
      </c>
      <c r="G873" t="inlineStr">
        <is>
          <t>{"code": "affected = set()\nfor f in incidents:\n    a = f.get('affected_service')\n    if a: affected.add(a)\nprint(len(affected))\nfor f in dyn:\n    names = set([f['subject']] + (f.get('aliases') or []))\n    hit = names &amp; affected\n    print(f['subject'], '-&gt;', hit)"}</t>
        </is>
      </c>
      <c r="H873" t="inlineStr">
        <is>
          <t xml:space="preserve">93
tax-svc -&gt; set()
export-core -&gt; {'export-core'}
pricing-engine -&gt; set()
builder-worker -&gt; {'builder-worker'}
support-gateway -&gt; {'support-gateway'}
email-daemon -&gt; {'email-daemon'}
push-engine -&gt; {'push-engine'}
autocomplete-svc -&gt; set()
campaign-core -&gt; {'campaign-core'}
invoice-api -&gt; {'invoice-api'}
</t>
        </is>
      </c>
    </row>
    <row r="874">
      <c r="A874" t="inlineStr">
        <is>
          <t>hardx3</t>
        </is>
      </c>
      <c r="B874" t="inlineStr">
        <is>
          <t>vectorcontext_v5 [v5] @deepseek-v4.1-flash</t>
        </is>
      </c>
      <c r="C874" t="n">
        <v>1</v>
      </c>
      <c r="D874" t="inlineStr">
        <is>
          <t>neg-3</t>
        </is>
      </c>
      <c r="E874" t="n">
        <v>3</v>
      </c>
      <c r="F874" t="inlineStr">
        <is>
          <t>python</t>
        </is>
      </c>
      <c r="G874" t="inlineStr">
        <is>
          <t>{"code": "aff = set()\nfor f in incidents:\n    a = f.get('affected_service')\n    if a: aff.add(a)\n# also aliases in affected? check any affected value not matching a service subject\nsubjects = set(s['subject'] for s in services)\nprint([a for a in aff if a not in subjects])"}</t>
        </is>
      </c>
      <c r="H874" t="inlineStr">
        <is>
          <t xml:space="preserve">[]
</t>
        </is>
      </c>
    </row>
    <row r="875">
      <c r="A875" t="inlineStr">
        <is>
          <t>hardx3</t>
        </is>
      </c>
      <c r="B875" t="inlineStr">
        <is>
          <t>vectorcontext_v5 [v5] @deepseek-v4.1-flash</t>
        </is>
      </c>
      <c r="C875" t="n">
        <v>1</v>
      </c>
      <c r="D875" t="inlineStr">
        <is>
          <t>neg-4</t>
        </is>
      </c>
      <c r="E875" t="n">
        <v>0</v>
      </c>
      <c r="F875" t="inlineStr">
        <is>
          <t>python</t>
        </is>
      </c>
      <c r="G875" t="inlineStr">
        <is>
          <t>{"code": "import json\n# Inspect keys and a sample of adr cards\nadrs = [f for f in facts if f['type']=='adr']\nprint(len(adrs))\nprint(json.dumps(adrs[0], indent=2)[:2000])"}</t>
        </is>
      </c>
      <c r="H875" t="inlineStr">
        <is>
          <t>90
{
  "doc_id": "adr-ADR-172",
  "type": "adr",
  "title": "Architecture decision ADR-172",
  "subject": null,
  "aliases": null,
  "adr_id": "ADR-172",
  "decision": "migrate embed-svc to DynamoDB in Q4 2026",
  "service_name": "embed-svc",
  "target_datastore": "DynamoDB",
  "migration_quarter": "Q4 2026",
  "approver": "Chen Hart",
  "observability_controls": null,
  "reliability_controls": [
    "Long running jobs checkpoint progress so they can resume after a restart"
  ],
  "security_controls": [
    "Data retention follows the company wide policy for personal information"
  ],
  "operational_practices": [
    "Rate limiting is enforced at the gateway",
    "Token bucket per client"
  ],
  "circuit_breaker_failure_threshold": null,
  "canary_traffic_percentage": null,
  "canary_dura</t>
        </is>
      </c>
    </row>
    <row r="876">
      <c r="A876" t="inlineStr">
        <is>
          <t>hardx3</t>
        </is>
      </c>
      <c r="B876" t="inlineStr">
        <is>
          <t>vectorcontext_v5 [v5] @deepseek-v4.1-flash</t>
        </is>
      </c>
      <c r="C876" t="n">
        <v>1</v>
      </c>
      <c r="D876" t="inlineStr">
        <is>
          <t>neg-4</t>
        </is>
      </c>
      <c r="E876" t="n">
        <v>0</v>
      </c>
      <c r="F876" t="inlineStr">
        <is>
          <t>search</t>
        </is>
      </c>
      <c r="G876" t="inlineStr">
        <is>
          <t>{"query": "approved architecture decision migrate datastore", "k": 20}</t>
        </is>
      </c>
      <c r="H876" t="inlineStr">
        <is>
          <t>- doc adr-ADR-162: [Architecture decision ADR-162] subject: Architecture decision ADR-162; aliases: null; adr_id: ADR-162; decision: migrate backup-service to MySQL; service_name: backup-service; target_datastore: MySQL; migration_quarter: Q3 2026; approver: Ana Farah; observability_controls: null; reliability_controls: ["Rate limiting is enforced at the gateway with a token bucket per client"]; security_controls: null; circuit_breaker_failure_threshold: null; canary_traffic_percentage: 5; canary_duration_minutes: 30; probe_interval_minutes: null
- doc adr-ADR-107: [Architecture decision ADR-107] subject: migrate statement-engine to MongoDB; aliases: null; adr_id: ADR-107; decision: migrate statement-engine to MongoDB in Q3 2026; service_name: statement-engine; target_datastore: MongoDB; m</t>
        </is>
      </c>
    </row>
    <row r="877">
      <c r="A877" t="inlineStr">
        <is>
          <t>hardx3</t>
        </is>
      </c>
      <c r="B877" t="inlineStr">
        <is>
          <t>vectorcontext_v5 [v5] @deepseek-v4.1-flash</t>
        </is>
      </c>
      <c r="C877" t="n">
        <v>1</v>
      </c>
      <c r="D877" t="inlineStr">
        <is>
          <t>neg-4</t>
        </is>
      </c>
      <c r="E877" t="n">
        <v>1</v>
      </c>
      <c r="F877" t="inlineStr">
        <is>
          <t>python</t>
        </is>
      </c>
      <c r="G877" t="inlineStr">
        <is>
          <t>{"code": "import re, json\nadrs=[f for f in facts if f['type']=='adr']\n# distinct decision patterns\nfrom collections import Counter\nc=Counter()\nfor a in adrs:\n    d=(a.get('decision') or '')\n    c[d.split()[0].lower() if d else 'NONE']+=1\nprint(c)\n# services with migrate decisions\nmig=[a for a in adrs if a.get('decision') and 'migrat' in a['decision'].lower() and a.get('target_datastore')]\nprint(len(mig))\nsvc_adr=set(a.get('service_name') for a in mig)\nprint(len(svc_adr))\n# check an</t>
        </is>
      </c>
      <c r="H877" t="inlineStr">
        <is>
          <t xml:space="preserve">Counter({'migrate': 90})
90
61
no target ds: []
other decisions: []
</t>
        </is>
      </c>
    </row>
    <row r="878">
      <c r="A878" t="inlineStr">
        <is>
          <t>hardx3</t>
        </is>
      </c>
      <c r="B878" t="inlineStr">
        <is>
          <t>vectorcontext_v5 [v5] @deepseek-v4.1-flash</t>
        </is>
      </c>
      <c r="C878" t="n">
        <v>1</v>
      </c>
      <c r="D878" t="inlineStr">
        <is>
          <t>neg-4</t>
        </is>
      </c>
      <c r="E878" t="n">
        <v>1</v>
      </c>
      <c r="F878" t="inlineStr">
        <is>
          <t>python</t>
        </is>
      </c>
      <c r="G878" t="inlineStr">
        <is>
          <t>{"code": "incs=[f for f in facts if f['type']=='incident']\nprint(len(incs))\nprimary=set()\nfor i in incs:\n    s=i.get('affected_service') or i.get('subject')\n    primary.add(s)\nprint(sorted(primary))\nprint(len(primary))"}</t>
        </is>
      </c>
      <c r="H878" t="inlineStr">
        <is>
          <t>180
['Stream Service',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'email-daemon', 'embed-svc', 'entitlement-daemon', 'escrow-worker', 'etl-worker', 'experiment-api', 'export-core', 'feed-engine', 'flags-worker', 'forecast-core', 'fraud-engine', 'gateway-core', 'geo-service', 'health-service', 'i18n-engine', 'invoice-api', 'kyc-engine', 'lake-daemon', 'ledger-gateway', 'loadgen-gateway', 'lookup-api', 'mailer-worker', 'media-daemon', 'mfa-svc', 'notif</t>
        </is>
      </c>
    </row>
    <row r="879">
      <c r="A879" t="inlineStr">
        <is>
          <t>hardx3</t>
        </is>
      </c>
      <c r="B879" t="inlineStr">
        <is>
          <t>vectorcontext_v5 [v5] @deepseek-v4.1-flash</t>
        </is>
      </c>
      <c r="C879" t="n">
        <v>1</v>
      </c>
      <c r="D879" t="inlineStr">
        <is>
          <t>neg-4</t>
        </is>
      </c>
      <c r="E879" t="n">
        <v>2</v>
      </c>
      <c r="F879" t="inlineStr">
        <is>
          <t>python</t>
        </is>
      </c>
      <c r="G879" t="inlineStr">
        <is>
          <t>{"code": "svcs=[f for f in facts if f['type']=='service']\nprint(len(svcs))\nprint(json.dumps(svcs[0],indent=2)[:1500])"}</t>
        </is>
      </c>
      <c r="H879" t="inlineStr">
        <is>
          <t>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t>
        </is>
      </c>
    </row>
    <row r="880">
      <c r="A880" t="inlineStr">
        <is>
          <t>hardx3</t>
        </is>
      </c>
      <c r="B880" t="inlineStr">
        <is>
          <t>vectorcontext_v5 [v5] @deepseek-v4.1-flash</t>
        </is>
      </c>
      <c r="C880" t="n">
        <v>1</v>
      </c>
      <c r="D880" t="inlineStr">
        <is>
          <t>neg-4</t>
        </is>
      </c>
      <c r="E880" t="n">
        <v>3</v>
      </c>
      <c r="F880" t="inlineStr">
        <is>
          <t>python</t>
        </is>
      </c>
      <c r="G880" t="inlineStr">
        <is>
          <t>{"code": "import json\nsvcs=[f for f in facts if f['type']=='service']\nalias2canon={}\nfor s in svcs:\n    canon=s['subject']\n    alias2canon[canon.lower()]=canon\n    for a in (s.get('aliases') or []):\n        alias2canon[a.lower()]=canon\nprint(len(alias2canon))\n# adr services\nadrs=[f for f in facts if f['type']=='adr']\nadr_svcs=set(a['service_name'] for a in adrs if a.get('service_name'))\nprint(\"adr svc names not in alias map:\", sorted(x for x in adr_svcs if x.lower() not in alias2ca</t>
        </is>
      </c>
      <c r="H880" t="inlineStr">
        <is>
          <t xml:space="preserve">239
adr svc names not in alias map: []
adr canon count 61 unmatched set()
inc canon count 93
incident unmatched names: []
</t>
        </is>
      </c>
    </row>
    <row r="881">
      <c r="A881" t="inlineStr">
        <is>
          <t>hardx3</t>
        </is>
      </c>
      <c r="B881" t="inlineStr">
        <is>
          <t>vectorcontext_v5 [v5] @deepseek-v4.1-flash</t>
        </is>
      </c>
      <c r="C881" t="n">
        <v>1</v>
      </c>
      <c r="D881" t="inlineStr">
        <is>
          <t>neg-4</t>
        </is>
      </c>
      <c r="E881" t="n">
        <v>4</v>
      </c>
      <c r="F881" t="inlineStr">
        <is>
          <t>python</t>
        </is>
      </c>
      <c r="G881" t="inlineStr">
        <is>
          <t>{"code": "result=sorted(adr_canon - inc_canon)\nprint(len(result))\nprint(result)"}</t>
        </is>
      </c>
      <c r="H881" t="inlineStr">
        <is>
          <t xml:space="preserve">13
['autocomplete-svc', 'deploy-service', 'index-api', 'inventory-gateway', 'ledgerx-worker', 'license-gateway', 'loyalty-api', 'orders-daemon', 'returns-svc', 'scheduler-api', 'subscription-gateway', 'trial-engine', 'webhook-svc']
</t>
        </is>
      </c>
    </row>
    <row r="882">
      <c r="A882" t="inlineStr">
        <is>
          <t>hardx3</t>
        </is>
      </c>
      <c r="B882" t="inlineStr">
        <is>
          <t>vectorcontext_v5 [v5] @deepseek-v4.1-flash</t>
        </is>
      </c>
      <c r="C882" t="n">
        <v>1</v>
      </c>
      <c r="D882" t="inlineStr">
        <is>
          <t>neg-5</t>
        </is>
      </c>
      <c r="E882" t="n">
        <v>0</v>
      </c>
      <c r="F882" t="inlineStr">
        <is>
          <t>python</t>
        </is>
      </c>
      <c r="G882" t="inlineStr">
        <is>
          <t>{"code": "# Inspect service cards structure\nsvcs = [f for f in facts if f.get('type')=='service']\nprint(len(svcs))\nprint(svcs[0].keys())\nimport json\nprint(json.dumps(svcs[0], indent=2))"}</t>
        </is>
      </c>
      <c r="H882" t="inlineStr">
        <is>
          <t>120
dict_keys(['doc_id', 'type', 'title', 'subject', 'aliases', 'service_type', 'owner_team', 'pager_contact', 'implementation_language', 'runtime_dependencies', 'data_store', 'network_protocol', 'network_port', 'availability_slo', 'deployment_region', 'replica_count', 'reliability_mechanism', 'traffic_security', 'operational_policy'])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t>
        </is>
      </c>
    </row>
    <row r="883">
      <c r="A883" t="inlineStr">
        <is>
          <t>hardx3</t>
        </is>
      </c>
      <c r="B883" t="inlineStr">
        <is>
          <t>vectorcontext_v5 [v5] @deepseek-v4.1-flash</t>
        </is>
      </c>
      <c r="C883" t="n">
        <v>1</v>
      </c>
      <c r="D883" t="inlineStr">
        <is>
          <t>neg-5</t>
        </is>
      </c>
      <c r="E883" t="n">
        <v>0</v>
      </c>
      <c r="F883" t="inlineStr">
        <is>
          <t>search</t>
        </is>
      </c>
      <c r="G883" t="inlineStr">
        <is>
          <t>{"query": "service deployed in us-east-1 on-call engineer pager contact", "k": 10}</t>
        </is>
      </c>
      <c r="H883" t="inlineStr">
        <is>
          <t>- doc svc-upload-engine: [Service overview: upload-engine] subject: upload-engine; aliases: ["Upload Service"]; service_type: backend component; owner_team: Payments; pager_contact: Oliver Reyes; implementation_language: Java; runtime_dependencies: ["index-api"]; data_store: MySQL; network_protocol: null; network_port: 5152; availability_slo: 99.99%; deployment_region: us-east-1; replica_count: 19; reliability_mechanism: Graceful shutdown waits for in-flight requests to complete before exiting; traffic_security: Gateway rate limiting with a token bucket per client; operational_policy: ["Schema changes use an expand an
- doc svc-edge-svc: [Service overview: edge-svc] subject: edge-svc; aliases: ["Edge API"]; service_type: backend component; owner_team: Commerce; pager_contact: Jonas Moreau;</t>
        </is>
      </c>
    </row>
    <row r="884">
      <c r="A884" t="inlineStr">
        <is>
          <t>hardx3</t>
        </is>
      </c>
      <c r="B884" t="inlineStr">
        <is>
          <t>vectorcontext_v5 [v5] @deepseek-v4.1-flash</t>
        </is>
      </c>
      <c r="C884" t="n">
        <v>1</v>
      </c>
      <c r="D884" t="inlineStr">
        <is>
          <t>neg-5</t>
        </is>
      </c>
      <c r="E884" t="n">
        <v>1</v>
      </c>
      <c r="F884" t="inlineStr">
        <is>
          <t>python</t>
        </is>
      </c>
      <c r="G884" t="inlineStr">
        <is>
          <t>{"code": "svcs = [f for f in facts if f.get('type')=='service']\nuse = [f for f in svcs if f.get('deployment_region')=='us-east-1']\nprint(len(use))\nfor f in use:\n    pc = f.get('pager_contact')\n    if pc is None or (isinstance(pc,str) and pc.strip()==''):\n        print(\"NO PAGER:\", f['doc_id'], f.get('subject'), f.get('aliases'), f.get('owner_team'))\n# check all pager_contact forms\nfrom collections import Counter\nprint(Counter(type(f.get('pager_contact')).__name__ for f in svcs))"}</t>
        </is>
      </c>
      <c r="H884" t="inlineStr">
        <is>
          <t xml:space="preserve">32
NO PAGER: svc-report-core report-core ['Report Platform'] Messaging
NO PAGER: svc-statement-engine statement-engine ['Statement API'] Payments
NO PAGER: svc-batch-service batch-service ['Batch API'] Search
NO PAGER: svc-campaign-core campaign-core ['Campaign API'] Identity
Counter({'str': 99, 'NoneType': 21})
</t>
        </is>
      </c>
    </row>
    <row r="885">
      <c r="A885" t="inlineStr">
        <is>
          <t>hardx3</t>
        </is>
      </c>
      <c r="B885" t="inlineStr">
        <is>
          <t>vectorcontext_v5 [v5] @deepseek-v4.1-flash</t>
        </is>
      </c>
      <c r="C885" t="n">
        <v>1</v>
      </c>
      <c r="D885" t="inlineStr">
        <is>
          <t>neg-5</t>
        </is>
      </c>
      <c r="E885" t="n">
        <v>2</v>
      </c>
      <c r="F885" t="inlineStr">
        <is>
          <t>python</t>
        </is>
      </c>
      <c r="G885" t="inlineStr">
        <is>
          <t>{"code": "svcs = [f for f in facts if f.get('type')=='service']\nfor f in svcs:\n    if f.get('deployment_region')=='us-east-1' and not f.get('pager_contact'):\n        print(f['doc_id'])\nimport json\nprint(json.dumps([f for f in svcs if f['doc_id'] in ('svc-report-core','svc-statement-engine','svc-batch-service','svc-campaign-core')], indent=2))"}</t>
        </is>
      </c>
      <c r="H885" t="inlineStr">
        <is>
          <t>svc-report-core
svc-statement-engine
svc-batch-service
svc-campaign-core
[
  {
    "doc_id": "svc-report-core",
    "type": "service",
    "title": "Service overview: report-core",
    "subject": "report-core",
    "aliases": [
      "Report Platform"
    ],
    "service_type": "backend component",
    "owner_team": "Messaging",
    "pager_contact": null,
    "implementation_language": "Python",
    "runtime_dependencies": [
      "mfa-svc"
    ],
    "data_store": "MySQL",
    "network_protocol": null,
    "network_port": 4576,
    "availability_slo": 99.95,
    "deployment_region": "us-east-1",
    "replica_count": 19,
    "traffic_security": null
  },
  {
    "doc_id": "svc-statement-engine",
    "type": "service",
    "title": "Service overview: statement-engine",
    "subject": "state</t>
        </is>
      </c>
    </row>
    <row r="886">
      <c r="A886" t="inlineStr">
        <is>
          <t>hardx3</t>
        </is>
      </c>
      <c r="B886" t="inlineStr">
        <is>
          <t>vectorcontext_v5 [v5] @deepseek-v4.1-flash</t>
        </is>
      </c>
      <c r="C886" t="n">
        <v>1</v>
      </c>
      <c r="D886" t="inlineStr">
        <is>
          <t>neg-5</t>
        </is>
      </c>
      <c r="E886" t="n">
        <v>2</v>
      </c>
      <c r="F886" t="inlineStr">
        <is>
          <t>open_doc</t>
        </is>
      </c>
      <c r="G886" t="inlineStr">
        <is>
          <t>{"doc_id": "svc-report-core"}</t>
        </is>
      </c>
      <c r="H886" t="inlineStr">
        <is>
          <t># Service overview: report-core
report-core (also referred to internally as the Report Platform) is a backend component. Deployment region is us-east-1; the deployment has 19 replicas. Requests carry a correlation id that is propagated to downstream calls.
The codebase is written in Python. Access to production is granted just in time and audited.
the Report Platform stores its data in a MySQL cluster. Canary releases receive five percent of traffic for thirty minutes before promotion.
There is currently no designated on-call engineer; pages fall through to the team lead. Secrets are rotated automatically every ninety days.
Runtime dependencies: mfa-svc. Garbage collection pauses are tracked as a leading indicator of memory pressure.
We commit to 99.95% availability. Error budgets ar</t>
        </is>
      </c>
    </row>
    <row r="887">
      <c r="A887" t="inlineStr">
        <is>
          <t>hardx3</t>
        </is>
      </c>
      <c r="B887" t="inlineStr">
        <is>
          <t>vectorcontext_v5 [v5] @deepseek-v4.1-flash</t>
        </is>
      </c>
      <c r="C887" t="n">
        <v>1</v>
      </c>
      <c r="D887" t="inlineStr">
        <is>
          <t>neg-5</t>
        </is>
      </c>
      <c r="E887" t="n">
        <v>3</v>
      </c>
      <c r="F887" t="inlineStr">
        <is>
          <t>open_doc</t>
        </is>
      </c>
      <c r="G887" t="inlineStr">
        <is>
          <t>{"doc_id": "svc-statement-engine"}</t>
        </is>
      </c>
      <c r="H887" t="inlineStr">
        <is>
          <t># Service overview: statement-engine
statement-engine (also referred to internally as the Statement API) is a backend component. Runtime dependencies: cdn-core. Container images are scanned for vulnerabilities before promotion.
Deployment region is us-east-1; the deployment has 17 replicas. Synthetic probes exercise the critical user journeys every minute.
We commit to 99.95% availability. Structured logs include the request path, status code and duration.
The process for statement-engine exposes HTTP on :9944. Graceful shutdown waits for in flight requests to complete before exiting.
statement-engine is owned by the Payments team. The dashboard shows p50, p95 and p99 latency alongside error budgets.
Primary datastore: CockroachDB. Dependencies are pinned and upgraded through automat</t>
        </is>
      </c>
    </row>
    <row r="888">
      <c r="A888" t="inlineStr">
        <is>
          <t>hardx3</t>
        </is>
      </c>
      <c r="B888" t="inlineStr">
        <is>
          <t>vectorcontext_v5 [v5] @deepseek-v4.1-flash</t>
        </is>
      </c>
      <c r="C888" t="n">
        <v>1</v>
      </c>
      <c r="D888" t="inlineStr">
        <is>
          <t>neg-5</t>
        </is>
      </c>
      <c r="E888" t="n">
        <v>3</v>
      </c>
      <c r="F888" t="inlineStr">
        <is>
          <t>open_doc</t>
        </is>
      </c>
      <c r="G888" t="inlineStr">
        <is>
          <t>{"doc_id": "svc-batch-service"}</t>
        </is>
      </c>
      <c r="H888" t="inlineStr">
        <is>
          <t># Service overview: batch-service
batch-service (also referred to internally as the Batch API) is a backend component. Runtime dependencies: ledgerx-worker, oauth-service. Synthetic probes exercise the critical user journeys every minute.
batch-service listens on port 9008. Connection pools are sized according to the downstream capacity model.
The availability SLO is 99.99%. Cost reports are reviewed monthly with the finance partner.
The codebase is written in Java. Dependencies are declared in the service manifest and validated at deploy time.
Ownership: Search. Schema changes go through an expand and contract migration process.
batch-service stores its data in a Postgres cluster. Cost reports are reviewed monthly with the finance partner.
There is currently no designated on-call e</t>
        </is>
      </c>
    </row>
    <row r="889">
      <c r="A889" t="inlineStr">
        <is>
          <t>hardx3</t>
        </is>
      </c>
      <c r="B889" t="inlineStr">
        <is>
          <t>vectorcontext_v5 [v5] @deepseek-v4.1-flash</t>
        </is>
      </c>
      <c r="C889" t="n">
        <v>1</v>
      </c>
      <c r="D889" t="inlineStr">
        <is>
          <t>neg-5</t>
        </is>
      </c>
      <c r="E889" t="n">
        <v>3</v>
      </c>
      <c r="F889" t="inlineStr">
        <is>
          <t>open_doc</t>
        </is>
      </c>
      <c r="G889" t="inlineStr">
        <is>
          <t>{"doc_id": "svc-campaign-core"}</t>
        </is>
      </c>
      <c r="H889" t="inlineStr">
        <is>
          <t># Service overview: campaign-core
campaign-core (also referred to internally as the Campaign API) is a backend component. Primary datastore: DynamoDB. Dependencies are pinned and upgraded through automated pull requests.
The process for campaign-core exposes HTTP on :4239. Metrics are exported to the shared observability stack every fifteen seconds.
The Identity team maintains the Campaign API. Engineers rotate through the support channel one week at a time.
We commit to 99.5% availability. Connection pools are sized according to the downstream capacity model.
Runtime dependencies: cart-api, cdn-core. Metrics are exported to the shared observability stack every fifteen seconds.
4 replicas are deployed to us-east-1. Cost reports are reviewed monthly with the finance partner.
the Camp</t>
        </is>
      </c>
    </row>
    <row r="890">
      <c r="A890" t="inlineStr">
        <is>
          <t>hardx3</t>
        </is>
      </c>
      <c r="B890" t="inlineStr">
        <is>
          <t>vectorcontext_v5 [v5] @deepseek-v4.1-flash</t>
        </is>
      </c>
      <c r="C890" t="n">
        <v>1</v>
      </c>
      <c r="D890" t="inlineStr">
        <is>
          <t>neg-5</t>
        </is>
      </c>
      <c r="E890" t="n">
        <v>3</v>
      </c>
      <c r="F890" t="inlineStr">
        <is>
          <t>search_text</t>
        </is>
      </c>
      <c r="G890" t="inlineStr">
        <is>
          <t>{"query": "no designated on-call engineer pages fall through to the team lead", "k": 10}</t>
        </is>
      </c>
      <c r="H890" t="inlineStr">
        <is>
          <t>[chunk 710 | doc svc-rollout-daemon | Service overview: rollout-daemon]
There is currently no designated on-call engineer; pages fall through to the team lead. Retries use exponential backoff with jitter to avoid thundering herds.
The codebase is written in Kotlin. Backups are taken daily and verified weekly by restoring to a scratch cluster.
The process for the Rollout Platform exposes HTTP on :3837. Engineers rotate through the support channel one week at a time.
---
[chunk 171 | doc svc-wallet-svc | Service overview: wallet-svc]
There is currently no designated on-call engineer; pages fall through to the team lead. Requests carry a correlation id that is propagated to downstream calls.
the Wallet Service is a Python service. Alerts route through the paging system according to the e</t>
        </is>
      </c>
    </row>
    <row r="891">
      <c r="A891" t="inlineStr">
        <is>
          <t>hardx3</t>
        </is>
      </c>
      <c r="B891" t="inlineStr">
        <is>
          <t>vectorcontext_v5 [v5] @deepseek-v4.1-flash</t>
        </is>
      </c>
      <c r="C891" t="n">
        <v>1</v>
      </c>
      <c r="D891" t="inlineStr">
        <is>
          <t>neg-5</t>
        </is>
      </c>
      <c r="E891" t="n">
        <v>4</v>
      </c>
      <c r="F891" t="inlineStr">
        <is>
          <t>python</t>
        </is>
      </c>
      <c r="G891" t="inlineStr">
        <is>
          <t>{"code": "svcs = [f for f in facts if f.get('type')=='service']\nnulls = [f for f in svcs if not f.get('pager_contact')]\nprint(len(nulls))\nfor f in nulls:\n    print(f['doc_id'], '|', f.get('subject'), '|', f.get('deployment_region'), '|', f.get('aliases'))\nprint('----- us-east-1 all -----')\nfor f in svcs:\n    if f.get('deployment_region')=='us-east-1':\n        print(f['doc_id'], f.get('subject'), 'pager=', f.get('pager_contact'))"}</t>
        </is>
      </c>
      <c r="H891" t="inlineStr">
        <is>
          <t>21
svc-chaos-api | chaos-api | us-west-2 | ['Chaos API']
svc-media-daemon | media-daemon | us-west-2 | ['Media Platform']
svc-refund-api | refund-api | us-west-2 | ['Refund API']
svc-wallet-svc | wallet-svc | ap-southeast-2 | ['Wallet Service']
svc-mailer-worker | mailer-worker | ap-southeast-2 | ['Mailer API']
svc-registry-daemon | registry-daemon | eu-west-1 | ['Registry Service']
svc-survey-service | survey-service | eu-west-1 | ['Survey System']
svc-recsys-worker | recsys-worker | eu-west-1 | ['Recsys API']
svc-shard-gateway | shard-gateway | eu-west-1 | ['Shard System']
svc-notify-gateway | notify-gateway | us-west-2 | ['Notify API']
svc-device-gateway | device-gateway | eu-west-1 | ['Device API']
svc-tokenizer-daemon | tokenizer-daemon | ap-southeast-2 | ['Tokenizer Platform']
svc-re</t>
        </is>
      </c>
    </row>
    <row r="892">
      <c r="A892" t="inlineStr">
        <is>
          <t>hardx3</t>
        </is>
      </c>
      <c r="B892" t="inlineStr">
        <is>
          <t>vectorcontext_v5 [v5] @deepseek-v4.1-flash</t>
        </is>
      </c>
      <c r="C892" t="n">
        <v>1</v>
      </c>
      <c r="D892" t="inlineStr">
        <is>
          <t>neg-5</t>
        </is>
      </c>
      <c r="E892" t="n">
        <v>5</v>
      </c>
      <c r="F892" t="inlineStr">
        <is>
          <t>python</t>
        </is>
      </c>
      <c r="G892" t="inlineStr">
        <is>
          <t>{"code": "chgs = [f for f in facts if f.get('type')=='changelog']\nfor c in chgs:\n    blob = str(c).lower()\n    for name in ['report-core','statement-engine','batch-service','campaign-core','report platform','statement api','batch api','campaign api']:\n        if name in blob:\n            print(c['doc_id'], '|', c.get('subject'), '|', c.get('change_type'), '|', c.get('change_date'))\n            break"}</t>
        </is>
      </c>
      <c r="H892" t="inlineStr">
        <is>
          <t>(no output)</t>
        </is>
      </c>
    </row>
    <row r="893">
      <c r="A893" t="inlineStr">
        <is>
          <t>hardx3</t>
        </is>
      </c>
      <c r="B893" t="inlineStr">
        <is>
          <t>vectorcontext_v5 [v5] @deepseek-v4.1-flash</t>
        </is>
      </c>
      <c r="C893" t="n">
        <v>1</v>
      </c>
      <c r="D893" t="inlineStr">
        <is>
          <t>num-0</t>
        </is>
      </c>
      <c r="E893" t="n">
        <v>0</v>
      </c>
      <c r="F893" t="inlineStr">
        <is>
          <t>python</t>
        </is>
      </c>
      <c r="G893" t="inlineStr">
        <is>
          <t>{"code": "sev2 = [f for f in facts if f.get('type')=='incident' and str(f.get('severity','')).upper().replace(' ','') in ('SEV2','SEV-2','SEVERITY2')]\nprint(len(sev2))\nfor f in sev2:\n    print(f.get('incident_id'), f.get('severity'), f.get('incident_duration_minutes'))"}</t>
        </is>
      </c>
      <c r="H893" t="inlineStr">
        <is>
          <t>58
INC-3085 SEV2 181
INC-2977 SEV2 17
INC-2284 SEV2 216
INC-2651 SEV2 202
INC-2634 SEV2 35
INC-3030 SEV2 123
INC-2045 SEV2 57
INC-3201 SEV2 143
INC-2437 SEV2 69
INC-3170 SEV2 110
INC-2750 SEV2 52
INC-2505 SEV2 70
INC-3004 SEV2 228
INC-2481 SEV2 116
INC-3177 SEV2 93
INC-2130 SEV2 171
INC-3157 SEV2 4
INC-2922 SEV2 205
INC-2407 SEV2 188
INC-2269 SEV2 203
INC-2673 SEV2 97
INC-3142 SEV2 197
INC-2963 SEV2 187
INC-2891 SEV2 23
INC-3152 SEV2 148
INC-2366 SEV2 28
INC-2834 SEV2 152
INC-2756 SEV2 224
INC-2780 SEV2 137
INC-3111 SEV2 95
INC-2012 SEV2 66
INC-2765 SEV2 79
INC-3017 SEV2 33
INC-3216 SEV2 38
INC-2352 SEV2 67
INC-2864 SEV2 156
INC-2700 SEV2 137
INC-2089 SEV2 99
INC-2707 SEV2 169
INC-2442 SEV2 210
INC-2924 SEV2 219
INC-3044 SEV2 146
INC-2581 SEV2 136
INC-2309 SEV2 92
INC-2821 SEV2 104
INC-278</t>
        </is>
      </c>
    </row>
    <row r="894">
      <c r="A894" t="inlineStr">
        <is>
          <t>hardx3</t>
        </is>
      </c>
      <c r="B894" t="inlineStr">
        <is>
          <t>vectorcontext_v5 [v5] @deepseek-v4.1-flash</t>
        </is>
      </c>
      <c r="C894" t="n">
        <v>1</v>
      </c>
      <c r="D894" t="inlineStr">
        <is>
          <t>num-0</t>
        </is>
      </c>
      <c r="E894" t="n">
        <v>1</v>
      </c>
      <c r="F894" t="inlineStr">
        <is>
          <t>python</t>
        </is>
      </c>
      <c r="G894" t="inlineStr">
        <is>
          <t>{"code": "from collections import Counter\nprint(Counter(f.get('severity') for f in facts if f.get('type')=='incident'))\nvals=[f['incident_duration_minutes'] for f in sev2]\nprint(len(vals), sum(vals), sum(vals)/len(vals), round(sum(vals)/len(vals)))"}</t>
        </is>
      </c>
      <c r="H894" t="inlineStr">
        <is>
          <t xml:space="preserve">Counter({'SEV3': 77, 'SEV2': 58, 'SEV1': 45})
58 6980 120.34482758620689 120
</t>
        </is>
      </c>
    </row>
    <row r="895">
      <c r="A895" t="inlineStr">
        <is>
          <t>hardx3</t>
        </is>
      </c>
      <c r="B895" t="inlineStr">
        <is>
          <t>vectorcontext_v5 [v5] @deepseek-v4.1-flash</t>
        </is>
      </c>
      <c r="C895" t="n">
        <v>1</v>
      </c>
      <c r="D895" t="inlineStr">
        <is>
          <t>num-1</t>
        </is>
      </c>
      <c r="E895" t="n">
        <v>0</v>
      </c>
      <c r="F895" t="inlineStr">
        <is>
          <t>python</t>
        </is>
      </c>
      <c r="G895" t="inlineStr">
        <is>
          <t>{"code": "services = [f for f in facts if f.get('type')=='service']\nprint(len(services))\nfor s in services[:3]:\n    print(s)"}</t>
        </is>
      </c>
      <c r="H895"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896">
      <c r="A896" t="inlineStr">
        <is>
          <t>hardx3</t>
        </is>
      </c>
      <c r="B896" t="inlineStr">
        <is>
          <t>vectorcontext_v5 [v5] @deepseek-v4.1-flash</t>
        </is>
      </c>
      <c r="C896" t="n">
        <v>1</v>
      </c>
      <c r="D896" t="inlineStr">
        <is>
          <t>num-1</t>
        </is>
      </c>
      <c r="E896" t="n">
        <v>1</v>
      </c>
      <c r="F896" t="inlineStr">
        <is>
          <t>python</t>
        </is>
      </c>
      <c r="G896" t="inlineStr">
        <is>
          <t>{"code": "from collections import defaultdict\nd=defaultdict(int)\nc=defaultdict(int)\nfor s in services:\n    r=s.get('deployment_region')\n    n=s.get('replica_count')\n    d[r]+= (n or 0)\n    c[r]+=1\nfor r in sorted(d, key=lambda x:-d[x]):\n    print(r, d[r], 'services:', c[r])"}</t>
        </is>
      </c>
      <c r="H896" t="inlineStr">
        <is>
          <t xml:space="preserve">us-east-1 423 services: 32
eu-west-1 391 services: 29
ap-southeast-2 365 services: 34
us-west-2 258 services: 25
</t>
        </is>
      </c>
    </row>
    <row r="897">
      <c r="A897" t="inlineStr">
        <is>
          <t>hardx3</t>
        </is>
      </c>
      <c r="B897" t="inlineStr">
        <is>
          <t>vectorcontext_v5 [v5] @deepseek-v4.1-flash</t>
        </is>
      </c>
      <c r="C897" t="n">
        <v>1</v>
      </c>
      <c r="D897" t="inlineStr">
        <is>
          <t>num-1</t>
        </is>
      </c>
      <c r="E897" t="n">
        <v>2</v>
      </c>
      <c r="F897" t="inlineStr">
        <is>
          <t>python</t>
        </is>
      </c>
      <c r="G897" t="inlineStr">
        <is>
          <t>{"code": "bad=[s for s in services if not isinstance(s.get('replica_count'), int) or not s.get('deployment_region')]\nprint(len(bad), [ (b.get('doc_id'), b.get('replica_count'), b.get('deployment_region')) for b in bad])\nprint(sum(d.values()), len(services))"}</t>
        </is>
      </c>
      <c r="H897" t="inlineStr">
        <is>
          <t xml:space="preserve">0 []
1437 120
</t>
        </is>
      </c>
    </row>
    <row r="898">
      <c r="A898" t="inlineStr">
        <is>
          <t>hardx3</t>
        </is>
      </c>
      <c r="B898" t="inlineStr">
        <is>
          <t>vectorcontext_v5 [v5] @deepseek-v4.1-flash</t>
        </is>
      </c>
      <c r="C898" t="n">
        <v>1</v>
      </c>
      <c r="D898" t="inlineStr">
        <is>
          <t>num-2</t>
        </is>
      </c>
      <c r="E898" t="n">
        <v>0</v>
      </c>
      <c r="F898" t="inlineStr">
        <is>
          <t>python</t>
        </is>
      </c>
      <c r="G898" t="inlineStr">
        <is>
          <t>{"code": "import json\n# inspect a few cards\nfor f in facts[:3]:\n    print(f['doc_id'], f['type'], list(f.keys()))\nprint('---teams---')\nfor f in facts:\n    if f['type']=='team':\n        print(f['doc_id'], f.get('subject'), '|', f.get('aliases'))"}</t>
        </is>
      </c>
      <c r="H898" t="inlineStr">
        <is>
          <t>runbook-76 runbook ['doc_id', 'type', 'title', 'subject', 'aliases', 'escalation_policy', 'deployment_requirements', 'rate_limiting_method', 'secret_rotation_interval_days', 'dependency_management', 'correlation_id_propagation', 'log_retention_days', 'health_check_interval_seconds', 'staging_scale_fraction', 'idempotency_requirement', 'backup_schedule', 'release_strategy', 'resilience_practices', 'observability_practices']
adr-ADR-172 adr ['doc_id', 'type', 'title', 'subject', 'aliases', 'adr_id', 'decision', 'service_name', 'target_datastore', 'migration_quarter', 'approver', 'observability_controls', 'reliability_controls', 'security_controls', 'operational_practices', 'circuit_breaker_failure_threshold', 'canary_traffic_percentage', 'canary_duration_minutes', 'probe_interval_minutes']
i</t>
        </is>
      </c>
    </row>
    <row r="899">
      <c r="A899" t="inlineStr">
        <is>
          <t>hardx3</t>
        </is>
      </c>
      <c r="B899" t="inlineStr">
        <is>
          <t>vectorcontext_v5 [v5] @deepseek-v4.1-flash</t>
        </is>
      </c>
      <c r="C899" t="n">
        <v>1</v>
      </c>
      <c r="D899" t="inlineStr">
        <is>
          <t>num-2</t>
        </is>
      </c>
      <c r="E899" t="n">
        <v>0</v>
      </c>
      <c r="F899" t="inlineStr">
        <is>
          <t>search</t>
        </is>
      </c>
      <c r="G899" t="inlineStr">
        <is>
          <t>{"query": "service overview owner team Search team", "k": 10}</t>
        </is>
      </c>
      <c r="H899" t="inlineStr">
        <is>
          <t>- doc svc-search-svc: [Service overview: search-svc] subject: search-svc; aliases: ["Search API"]; service_type: backend component; owner_team: Platform; pager_contact: Jonas Novak; implementation_language: Rust; runtime_dependencies: ["profile-gateway"]; data_store: Cassandra; network_protocol: null; network_port: 9414; availability_slo: 99.99%; deployment_region: us-east-1; replica_count: 16; reliability_mechanism: ["Circuit breakers open after five consecutive failures to a downstream", "Serves cached responses when a dependency is down"]; traffic_security: Gateway rate limiting with a token bucket per client
- doc svc-lookup-api: [Service overview: lookup-api] subject: lookup-api; aliases: ["Lookup Platform"]; service_type: backend component; owner_team: Search; pager_contact: Tomasz L</t>
        </is>
      </c>
    </row>
    <row r="900">
      <c r="A900" t="inlineStr">
        <is>
          <t>hardx3</t>
        </is>
      </c>
      <c r="B900" t="inlineStr">
        <is>
          <t>vectorcontext_v5 [v5] @deepseek-v4.1-flash</t>
        </is>
      </c>
      <c r="C900" t="n">
        <v>1</v>
      </c>
      <c r="D900" t="inlineStr">
        <is>
          <t>num-2</t>
        </is>
      </c>
      <c r="E900" t="n">
        <v>1</v>
      </c>
      <c r="F900" t="inlineStr">
        <is>
          <t>python</t>
        </is>
      </c>
      <c r="G900" t="inlineStr">
        <is>
          <t>{"code": "services={}\nfor f in facts:\n    if f['type']=='service':\n        services[f.get('subject')]=f.get('owner_team')\n# build alias map\nalias_map={}\nfor f in facts:\n    if f['type']=='service':\n        name=f.get('subject')\n        alias_map[name.lower()]=name\n        al=f.get('aliases')\n        if al:\n            for a in al:\n                alias_map[a.lower()]=name\nprint(len(services))\nincs=[f for f in facts if f['type']=='incident']\nprint('incidents',len(incs))\ndef norm(</t>
        </is>
      </c>
      <c r="H900" t="inlineStr">
        <is>
          <t xml:space="preserve">120
incidents 180
inc-INC-2425 payments-core |secondary: None
inc-INC-3255 invoice-api |secondary: ['feed-engine']
inc-INC-3085 health-service |secondary: None
inc-INC-2977 settlement-svc |secondary: None
inc-INC-2955 reconcile-svc |secondary: None
</t>
        </is>
      </c>
    </row>
    <row r="901">
      <c r="A901" t="inlineStr">
        <is>
          <t>hardx3</t>
        </is>
      </c>
      <c r="B901" t="inlineStr">
        <is>
          <t>vectorcontext_v5 [v5] @deepseek-v4.1-flash</t>
        </is>
      </c>
      <c r="C901" t="n">
        <v>1</v>
      </c>
      <c r="D901" t="inlineStr">
        <is>
          <t>num-2</t>
        </is>
      </c>
      <c r="E901" t="n">
        <v>2</v>
      </c>
      <c r="F901" t="inlineStr">
        <is>
          <t>python</t>
        </is>
      </c>
      <c r="G901" t="inlineStr">
        <is>
          <t>{"code": "from collections import Counter\nc=Counter()\nunmapped=set()\nfor f in facts:\n    if f['type']=='incident':\n        svc=norm(f.get('affected_service'))\n        owner=services.get(svc)\n        if owner is None: unmapped.add(svc)\n        c[owner]+=1\nprint(c)\nprint('unmapped',unmapped)\nprint('search',c['Search'],'payments',c['Payments'],'diff',c['Search']-c['Payments'])"}</t>
        </is>
      </c>
      <c r="H901" t="inlineStr">
        <is>
          <t xml:space="preserve">Counter({'Search': 33, 'Growth': 29, 'Commerce': 25, 'Platform': 23, 'Identity': 22, 'Data': 21, 'Payments': 18, 'Messaging': 9})
unmapped set()
search 33 payments 18 diff 15
</t>
        </is>
      </c>
    </row>
    <row r="902">
      <c r="A902" t="inlineStr">
        <is>
          <t>hardx3</t>
        </is>
      </c>
      <c r="B902" t="inlineStr">
        <is>
          <t>vectorcontext_v5 [v5] @deepseek-v4.1-flash</t>
        </is>
      </c>
      <c r="C902" t="n">
        <v>1</v>
      </c>
      <c r="D902" t="inlineStr">
        <is>
          <t>num-2</t>
        </is>
      </c>
      <c r="E902" t="n">
        <v>3</v>
      </c>
      <c r="F902" t="inlineStr">
        <is>
          <t>python</t>
        </is>
      </c>
      <c r="G902" t="inlineStr">
        <is>
          <t>{"code": "for f in facts:\n    if f['type']=='service' and f.get('current'):\n        print(f['doc_id'], f.get('subject'), f['current'], f.get('history'))\nprint('---incidents subject vs affected---')\nfor f in facts:\n    if f['type']=='incident' and f.get('subject')!=f.get('affected_service'):\n        pass\n# check any incident subject naming\nprint(set(f.get('subject') for f in facts if f['type']=='incident') )"}</t>
        </is>
      </c>
      <c r="H902" t="inlineStr">
        <is>
          <t>svc-upload-engine upload-engine {'pager_contact': 'Sofia Sato'} [{'field': 'pager_contact', 'from': 'Oliver Reyes', 'to': 'Sofia Sato', 'date': '2025-08-23', 'source': 'chg-CHG-327'}]
svc-health-service health-service {'owner_team': 'Data'} [{'field': 'owner_team', 'from': 'Growth', 'to': 'Messaging', 'date': '2025-04-18', 'source': 'chg-CHG-308'}, {'field': 'owner_team', 'from': 'Messaging', 'to': 'Data', 'date': '2025-12-12', 'source': 'chg-CHG-343'}]
svc-export-core export-core {'owner_team': 'Commerce'} [{'field': 'owner_team', 'from': 'Platform', 'to': 'Commerce', 'date': '2025-09-14', 'source': 'chg-CHG-333'}]
svc-catalog-core catalog-core {'pager_contact': 'Jonas Tanaka'} [{'field': 'pager_contact', 'from': 'Nadia Meyer', 'to': 'Jonas Tanaka', 'date': '2025-08-16', 'source': 'chg-CH</t>
        </is>
      </c>
    </row>
    <row r="903">
      <c r="A903" t="inlineStr">
        <is>
          <t>hardx3</t>
        </is>
      </c>
      <c r="B903" t="inlineStr">
        <is>
          <t>vectorcontext_v5 [v5] @deepseek-v4.1-flash</t>
        </is>
      </c>
      <c r="C903" t="n">
        <v>1</v>
      </c>
      <c r="D903" t="inlineStr">
        <is>
          <t>num-2</t>
        </is>
      </c>
      <c r="E903" t="n">
        <v>4</v>
      </c>
      <c r="F903" t="inlineStr">
        <is>
          <t>python</t>
        </is>
      </c>
      <c r="G903" t="inlineStr">
        <is>
          <t>{"code": "def owner_of(f):\n    if f['type']!='service': return None\n    cur=f.get('current') or {}\n    return cur.get('owner_team', f.get('owner_team'))\nservices2={f.get('subject'):owner_of(f) for f in facts if f['type']=='service'}\nc=Counter()\nfor f in facts:\n    if f['type']=='incident':\n        svc=norm(f.get('affected_service'))\n        c[services2.get(svc)]+=1\nprint('using current:',c['Search'],c['Payments'],c['Search']-c['Payments'])"}</t>
        </is>
      </c>
      <c r="H903" t="inlineStr">
        <is>
          <t xml:space="preserve">using current: 33 18 15
</t>
        </is>
      </c>
    </row>
    <row r="904">
      <c r="A904" t="inlineStr">
        <is>
          <t>hardx3</t>
        </is>
      </c>
      <c r="B904" t="inlineStr">
        <is>
          <t>vectorcontext_v5 [v5] @deepseek-v4.1-flash</t>
        </is>
      </c>
      <c r="C904" t="n">
        <v>1</v>
      </c>
      <c r="D904" t="inlineStr">
        <is>
          <t>num-2</t>
        </is>
      </c>
      <c r="E904" t="n">
        <v>5</v>
      </c>
      <c r="F904" t="inlineStr">
        <is>
          <t>python</t>
        </is>
      </c>
      <c r="G904" t="inlineStr">
        <is>
          <t>{"code": "from collections import defaultdict\n# distinct services per owner that appear in incident reports\nsvcs_by_owner=defaultdict(set)\nfor f in facts:\n    if f['type']=='incident':\n        svc=norm(f.get('affected_service'))\n        svcs_by_owner[services2.get(svc)].add(svc)\nprint('distinct affected services Search',len(svcs_by_owner['Search']))\nprint('distinct affected services Payments',len(svcs_by_owner['Payments']))\nprint('diff', len(svcs_by_owner['Search'])-len(svcs_by_owner['P</t>
        </is>
      </c>
      <c r="H904" t="inlineStr">
        <is>
          <t xml:space="preserve">distinct affected services Search 18
distinct affected services Payments 11
diff 7
</t>
        </is>
      </c>
    </row>
    <row r="905">
      <c r="A905" t="inlineStr">
        <is>
          <t>hardx3</t>
        </is>
      </c>
      <c r="B905" t="inlineStr">
        <is>
          <t>vectorcontext_v5 [v5] @deepseek-v4.1-flash</t>
        </is>
      </c>
      <c r="C905" t="n">
        <v>1</v>
      </c>
      <c r="D905" t="inlineStr">
        <is>
          <t>num-3</t>
        </is>
      </c>
      <c r="E905" t="n">
        <v>0</v>
      </c>
      <c r="F905" t="inlineStr">
        <is>
          <t>python</t>
        </is>
      </c>
      <c r="G905" t="inlineStr">
        <is>
          <t>{"code": "import collections\nsvc=[f for f in facts if f.get('type')=='service']\nprint(len(svc))\nprint(svc[0])"}</t>
        </is>
      </c>
      <c r="H905"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906">
      <c r="A906" t="inlineStr">
        <is>
          <t>hardx3</t>
        </is>
      </c>
      <c r="B906" t="inlineStr">
        <is>
          <t>vectorcontext_v5 [v5] @deepseek-v4.1-flash</t>
        </is>
      </c>
      <c r="C906" t="n">
        <v>1</v>
      </c>
      <c r="D906" t="inlineStr">
        <is>
          <t>num-3</t>
        </is>
      </c>
      <c r="E906" t="n">
        <v>0</v>
      </c>
      <c r="F906" t="inlineStr">
        <is>
          <t>search</t>
        </is>
      </c>
      <c r="G906" t="inlineStr">
        <is>
          <t>{"query": "service runtime dependencies list", "k": 5}</t>
        </is>
      </c>
      <c r="H906" t="inlineStr">
        <is>
          <t>- doc runbook-72: [Runbook 72: rotating certificates] subject: Runbook; aliases: null; escalation_policy: null; rate_limiting_method: null; secret_rotation_interval_days: 90; dependency_management: Dependencies are declared in the service manifest and validated at deploy time; correlation_id_propagation: null; log_retention_days: null; health_check_interval_seconds: null; staging_scale_fraction: null; idempotency_requirement: null; backup_schedule: null; release_strategy: null; resilience_practices: Serves cached responses when a dependency is down
- doc svc-registry-daemon: [Service overview: registry-daemon] subject: registry-daemon; aliases: ["Registry Service"]; service_type: backend component; owner_team: Payments; pager_contact: null; implementation_language: Rust; runtime_dependenci</t>
        </is>
      </c>
    </row>
    <row r="907">
      <c r="A907" t="inlineStr">
        <is>
          <t>hardx3</t>
        </is>
      </c>
      <c r="B907" t="inlineStr">
        <is>
          <t>vectorcontext_v5 [v5] @deepseek-v4.1-flash</t>
        </is>
      </c>
      <c r="C907" t="n">
        <v>1</v>
      </c>
      <c r="D907" t="inlineStr">
        <is>
          <t>num-3</t>
        </is>
      </c>
      <c r="E907" t="n">
        <v>1</v>
      </c>
      <c r="F907" t="inlineStr">
        <is>
          <t>python</t>
        </is>
      </c>
      <c r="G907" t="inlineStr">
        <is>
          <t>{"code": "import collections\nc=collections.Counter()\nfor f in svc:\n    deps=f.get('runtime_dependencies') or []\n    for d in deps:\n        c[d]+=1\nprint(c.most_common(15))"}</t>
        </is>
      </c>
      <c r="H907" t="inlineStr">
        <is>
          <t xml:space="preserve">[('thumbnail-svc', 8), ('budget-engine', 6), ('vault-worker', 5), ('crawler-service', 5), ('flags-worker', 5), ('shard-gateway', 5), ('i18n-engine', 4), ('kyc-engine', 4), ('vector-svc', 4), ('quota-worker', 4), ('spell-engine', 4), ('alerting-service', 4), ('refund-api', 4), ('canary-gateway', 4), ('license-gateway', 3)]
</t>
        </is>
      </c>
    </row>
    <row r="908">
      <c r="A908" t="inlineStr">
        <is>
          <t>hardx3</t>
        </is>
      </c>
      <c r="B908" t="inlineStr">
        <is>
          <t>vectorcontext_v5 [v5] @deepseek-v4.1-flash</t>
        </is>
      </c>
      <c r="C908" t="n">
        <v>1</v>
      </c>
      <c r="D908" t="inlineStr">
        <is>
          <t>num-3</t>
        </is>
      </c>
      <c r="E908" t="n">
        <v>2</v>
      </c>
      <c r="F908" t="inlineStr">
        <is>
          <t>python</t>
        </is>
      </c>
      <c r="G908" t="inlineStr">
        <is>
          <t>{"code": "alias2subj={}\nfor f in svc:\n    s=f.get('subject')\n    alias2subj[s.lower()]=s\n    for a in (f.get('aliases') or []):\n        alias2subj[str(a).lower()]=s\nimport collections\nc=collections.Counter()\nfor f in svc:\n    for d in (f.get('runtime_dependencies') or []):\n        c[alias2subj.get(str(d).lower(), str(d))]+=1\nprint(c.most_common(12))\n# show thumbnail-svc card\nprint([f for f in svc if f.get('subject')=='thumbnail-svc'])"}</t>
        </is>
      </c>
      <c r="H908" t="inlineStr">
        <is>
          <t>[('thumbnail-svc', 8), ('budget-engine', 6), ('vault-worker', 5), ('crawler-service', 5), ('flags-worker', 5), ('shard-gateway', 5), ('i18n-engine', 4), ('kyc-engine', 4), ('vector-svc', 4), ('quota-worker', 4), ('spell-engine', 4), ('alerting-service', 4)]
[{'doc_id': 'svc-thumbnail-svc', 'type': 'service', 'title': 'Service overview: thumbnail-svc', 'subject': 'thumbnail-svc', 'aliases': ['Thumbnail System'], 'service_type': 'backend component', 'owner_team': 'Search', 'pager_contact': 'Ivan Demir', 'implementation_language': 'Go', 'runtime_dependencies': ['permissions-daemon', 'loyalty-api', 'fraud-engine'], 'data_store': 'MySQL', 'network_protocol': None, 'network_port': 5290, 'availability_slo': '99.99%', 'deployment_region': 'ap-southeast-2', 'replica_count': 17, 'reliability_mechani</t>
        </is>
      </c>
    </row>
    <row r="909">
      <c r="A909" t="inlineStr">
        <is>
          <t>hardx3</t>
        </is>
      </c>
      <c r="B909" t="inlineStr">
        <is>
          <t>vectorcontext_v5 [v5] @deepseek-v4.1-flash</t>
        </is>
      </c>
      <c r="C909" t="n">
        <v>1</v>
      </c>
      <c r="D909" t="inlineStr">
        <is>
          <t>num-4</t>
        </is>
      </c>
      <c r="E909" t="n">
        <v>0</v>
      </c>
      <c r="F909" t="inlineStr">
        <is>
          <t>python</t>
        </is>
      </c>
      <c r="G909" t="inlineStr">
        <is>
          <t>{"code": "import json\n# Find services whose data_store is Redis\nfor f in facts:\n    if f.get('type')=='service':\n        ds = f.get('data_store')\n        if ds and 'redis' in str(ds).lower():\n            print(f['doc_id'], '|', f.get('subject'), '|', ds, '|', f.get('aliases'))"}</t>
        </is>
      </c>
      <c r="H909" t="inlineStr">
        <is>
          <t xml:space="preserve">svc-sso-daemon | sso-daemon | Redis | ['Sso Platform']
svc-replica-api | replica-api | Redis | ['Replica System']
svc-quota-worker | quota-worker | Redis | ['Quota Service']
svc-lake-daemon | lake-daemon | Redis | ['Lake Service']
svc-backup-service | backup-service | Redis | ['Backup System']
svc-embed-svc | embed-svc | Redis | ['Embed System']
svc-deploy-service | deploy-service | Redis | ['Deploy Platform']
svc-budget-engine | budget-engine | Redis | ['Budget API']
svc-segment-service | segment-service | Redis | ['Segment API']
svc-edge-svc | edge-svc | Redis | ['Edge API']
svc-gateway-core | gateway-core | Redis | ['Gateway Service']
svc-tenant-api | tenant-api | Redis | ['Tenant System']
svc-i18n-engine | i18n-engine | Redis | ['I18n Platform']
svc-profile-gateway | profile-gateway | </t>
        </is>
      </c>
    </row>
    <row r="910">
      <c r="A910" t="inlineStr">
        <is>
          <t>hardx3</t>
        </is>
      </c>
      <c r="B910" t="inlineStr">
        <is>
          <t>vectorcontext_v5 [v5] @deepseek-v4.1-flash</t>
        </is>
      </c>
      <c r="C910" t="n">
        <v>1</v>
      </c>
      <c r="D910" t="inlineStr">
        <is>
          <t>num-4</t>
        </is>
      </c>
      <c r="E910" t="n">
        <v>1</v>
      </c>
      <c r="F910" t="inlineStr">
        <is>
          <t>python</t>
        </is>
      </c>
      <c r="G910" t="inlineStr">
        <is>
          <t>{"code": "import re\nredis_services=set()\nfor f in facts:\n    if f.get('type')=='service':\n        ds = f.get('data_store')\n        if ds and 'redis' in str(ds).lower():\n            redis_services.add(f['doc_id'])\n            if f.get('subject'): redis_services.add(f['subject'].lower())\n            for a in (f.get('aliases') or []):\n                redis_services.add(str(a).lower())\nprint(len(redis_services))\n# now incidents\ninc=[]\nfor f in facts:\n    if f.get('type')=='incident':\n</t>
        </is>
      </c>
      <c r="H910" t="inlineStr">
        <is>
          <t>51
total incidents 180
inc-INC-3118 | quota-worker | Complete outage affecting quota-worker | 74 | SEV3
inc-INC-2045 | quota-worker | Elevated error rates affecting quota-worker | 57 | SEV2
inc-INC-2110 | sso-daemon | Complete outage affecting sso-daemon | 28 | SEV1
inc-INC-3201 | profile-gateway | Complete outage affecting the Profile System | 143 | SEV2
inc-INC-2563 | edge-svc | Elevated error rates affecting the Edge API | 136 | SEV3
inc-INC-3219 | tenant-api | Elevated error rates affecting tenant-api | 5 | SEV3
inc-INC-3004 | budget-engine | Latency spike affecting budget-engine | 228 | SEV2
inc-INC-2481 | backup-service | Backup System outage | 116 | SEV2
inc-INC-3157 | edge-svc | Elevated error rates affecting the Edge API | 4 | SEV2
inc-INC-2554 | profile-gateway | Latency spike af</t>
        </is>
      </c>
    </row>
    <row r="911">
      <c r="A911" t="inlineStr">
        <is>
          <t>hardx3</t>
        </is>
      </c>
      <c r="B911" t="inlineStr">
        <is>
          <t>vectorcontext_v5 [v5] @deepseek-v4.1-flash</t>
        </is>
      </c>
      <c r="C911" t="n">
        <v>1</v>
      </c>
      <c r="D911" t="inlineStr">
        <is>
          <t>num-4</t>
        </is>
      </c>
      <c r="E911" t="n">
        <v>2</v>
      </c>
      <c r="F911" t="inlineStr">
        <is>
          <t>python</t>
        </is>
      </c>
      <c r="G911" t="inlineStr">
        <is>
          <t>{"code": "# check secondary affected services among redis services\nfor f in facts:\n    if f.get('type')=='incident':\n        sec=f.get('secondary_affected_services')\n        if sec and any(str(s).lower() in redis_services for s in (sec if isinstance(sec,list) else [sec])):\n            print(f['doc_id'], f.get('incident_duration_minutes'), f.get('affected_service'), sec)"}</t>
        </is>
      </c>
      <c r="H911" t="inlineStr">
        <is>
          <t xml:space="preserve">inc-INC-2651 202 Stream Service ['backup-service']
inc-INC-3101 187 batch-service ['backup-service']
inc-INC-2222 59 oauth-service ['quota-worker']
inc-INC-2382 69 dashboard-worker ['edge-svc']
inc-INC-2245 103 experiment-api ['replica-api']
inc-INC-2548 39 batch-service ['sso-daemon']
inc-INC-2213 164 referral-service ['budget-engine']
inc-INC-2080 45 probe-gateway ['cluster-svc']
inc-INC-2914 94 tokens-worker ['quota-worker']
inc-INC-3025 35 vector-svc ['deploy-service']
inc-INC-3069 156 settlement-svc ['cluster-svc']
inc-INC-2540 216 etl-worker ['lake-daemon']
inc-INC-2119 94 payout-engine ['cluster-svc']
inc-INC-3074 36 probe-gateway ['digest-svc']
</t>
        </is>
      </c>
    </row>
    <row r="912">
      <c r="A912" t="inlineStr">
        <is>
          <t>hardx3</t>
        </is>
      </c>
      <c r="B912" t="inlineStr">
        <is>
          <t>vectorcontext_v5 [v5] @deepseek-v4.1-flash</t>
        </is>
      </c>
      <c r="C912" t="n">
        <v>1</v>
      </c>
      <c r="D912" t="inlineStr">
        <is>
          <t>num-4</t>
        </is>
      </c>
      <c r="E912" t="n">
        <v>3</v>
      </c>
      <c r="F912" t="inlineStr">
        <is>
          <t>python</t>
        </is>
      </c>
      <c r="G912" t="inlineStr">
        <is>
          <t>{"code": "vals=[]\nfor f in facts:\n    if f.get('type')=='incident':\n        aff=str(f.get('affected_service','')).lower()\n        if aff in redis_services:\n            vals.append((f.get('incident_duration_minutes'), f['doc_id'], f.get('affected_service')))\nvals.sort(reverse=True)\nprint(vals[:5])"}</t>
        </is>
      </c>
      <c r="H912" t="inlineStr">
        <is>
          <t xml:space="preserve">[(234, 'inc-INC-2988', 'lake-daemon'), (228, 'inc-INC-3004', 'budget-engine'), (224, 'inc-INC-2756', 'gateway-core'), (210, 'inc-INC-2344', 'digest-svc'), (193, 'inc-INC-2793', 'cluster-svc')]
</t>
        </is>
      </c>
    </row>
    <row r="913">
      <c r="A913" t="inlineStr">
        <is>
          <t>hardx3</t>
        </is>
      </c>
      <c r="B913" t="inlineStr">
        <is>
          <t>vectorcontext_v5 [v5] @deepseek-v4.1-flash</t>
        </is>
      </c>
      <c r="C913" t="n">
        <v>1</v>
      </c>
      <c r="D913" t="inlineStr">
        <is>
          <t>num-5</t>
        </is>
      </c>
      <c r="E913" t="n">
        <v>0</v>
      </c>
      <c r="F913" t="inlineStr">
        <is>
          <t>python</t>
        </is>
      </c>
      <c r="G913" t="inlineStr">
        <is>
          <t>{"code": "import json\nsvcs = [f for f in facts if f.get('type')=='service']\nprint(len(svcs))\nfor s in svcs[:3]:\n    print(json.dumps(s, indent=1)[:800])"}</t>
        </is>
      </c>
      <c r="H913" t="inlineStr">
        <is>
          <t xml:space="preserve">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planning is revisited at the start of </t>
        </is>
      </c>
    </row>
    <row r="914">
      <c r="A914" t="inlineStr">
        <is>
          <t>hardx3</t>
        </is>
      </c>
      <c r="B914" t="inlineStr">
        <is>
          <t>vectorcontext_v5 [v5] @deepseek-v4.1-flash</t>
        </is>
      </c>
      <c r="C914" t="n">
        <v>1</v>
      </c>
      <c r="D914" t="inlineStr">
        <is>
          <t>num-5</t>
        </is>
      </c>
      <c r="E914" t="n">
        <v>0</v>
      </c>
      <c r="F914" t="inlineStr">
        <is>
          <t>search</t>
        </is>
      </c>
      <c r="G914" t="inlineStr">
        <is>
          <t>{"query": "services owned by Platform team", "k": 10}</t>
        </is>
      </c>
      <c r="H914" t="inlineStr">
        <is>
          <t>- doc svc-parser-svc: [Service overview: parser-svc] subject: parser-svc; aliases: ["Parser Platform"]; service_type: backend component; owner_team: Commerce; pager_contact: Lucas Silva; implementation_language: Java; runtime_dependencies: ["tracing-service", "canary-gateway"]; data_store: CockroachDB; network_protocol: null; network_port: 7286; availability_slo: 99.99%; deployment_region: eu-west-1; replica_count: 6; reliability_mechanism: Exponential backoff with jitter; traffic_security: Mutual TLS
- doc svc-deploy-service: [Service overview: deploy-service] subject: deploy-service; aliases: ["Deploy Platform"]; service_type: backend component; owner_team: Commerce; pager_contact: Aiko Volkov; implementation_language: Rust; runtime_dependencies: ["inventory-gateway", "permissions-daemon</t>
        </is>
      </c>
    </row>
    <row r="915">
      <c r="A915" t="inlineStr">
        <is>
          <t>hardx3</t>
        </is>
      </c>
      <c r="B915" t="inlineStr">
        <is>
          <t>vectorcontext_v5 [v5] @deepseek-v4.1-flash</t>
        </is>
      </c>
      <c r="C915" t="n">
        <v>1</v>
      </c>
      <c r="D915" t="inlineStr">
        <is>
          <t>num-5</t>
        </is>
      </c>
      <c r="E915" t="n">
        <v>1</v>
      </c>
      <c r="F915" t="inlineStr">
        <is>
          <t>python</t>
        </is>
      </c>
      <c r="G915" t="inlineStr">
        <is>
          <t>{"code": "pl=[f for f in facts if f.get('type')=='service' and f.get('owner_team')=='Platform']\nprint(len(pl))\nfor f in sorted(pl,key=lambda x:x['doc_id']):\n    print(f['doc_id'], f['subject'], f['replica_count'])\nprint('sum', sum(f['replica_count'] for f in pl))"}</t>
        </is>
      </c>
      <c r="H915" t="inlineStr">
        <is>
          <t xml:space="preserve">16
svc-archive-engine archive-engine 4
svc-artifact-engine artifact-engine 9
svc-autocomplete-svc autocomplete-svc 9
svc-cache-svc cache-svc 4
svc-export-core export-core 2
svc-geo-service geo-service 12
svc-invoice-api invoice-api 6
svc-license-gateway license-gateway 16
svc-orders-daemon orders-daemon 18
svc-push-engine push-engine 10
svc-queue-engine queue-engine 18
svc-rollout-daemon rollout-daemon 17
svc-search-svc search-svc 16
svc-tax-svc tax-svc 4
svc-vault-worker vault-worker 13
svc-wallet-svc wallet-svc 10
sum 168
</t>
        </is>
      </c>
    </row>
    <row r="916">
      <c r="A916" t="inlineStr">
        <is>
          <t>hardx3</t>
        </is>
      </c>
      <c r="B916" t="inlineStr">
        <is>
          <t>vectorcontext_v5 [v5] @deepseek-v4.1-flash</t>
        </is>
      </c>
      <c r="C916" t="n">
        <v>1</v>
      </c>
      <c r="D916" t="inlineStr">
        <is>
          <t>num-5</t>
        </is>
      </c>
      <c r="E916" t="n">
        <v>2</v>
      </c>
      <c r="F916" t="inlineStr">
        <is>
          <t>python</t>
        </is>
      </c>
      <c r="G916" t="inlineStr">
        <is>
          <t>{"code": "from collections import Counter\nprint(Counter(f.get('owner_team') for f in facts if f.get('type')=='service'))"}</t>
        </is>
      </c>
      <c r="H916" t="inlineStr">
        <is>
          <t xml:space="preserve">Counter({'Search': 19, 'Commerce': 19, 'Platform': 16, 'Growth': 16, 'Identity': 15, 'Payments': 14, 'Messaging': 11, 'Data': 10})
</t>
        </is>
      </c>
    </row>
    <row r="917">
      <c r="A917" t="inlineStr">
        <is>
          <t>hardx3</t>
        </is>
      </c>
      <c r="B917" t="inlineStr">
        <is>
          <t>vectorcontext_v5 [v5] @deepseek-v4.1-flash</t>
        </is>
      </c>
      <c r="C917" t="n">
        <v>1</v>
      </c>
      <c r="D917" t="inlineStr">
        <is>
          <t>prose-0</t>
        </is>
      </c>
      <c r="E917" t="n">
        <v>0</v>
      </c>
      <c r="F917" t="inlineStr">
        <is>
          <t>open_doc</t>
        </is>
      </c>
      <c r="G917" t="inlineStr">
        <is>
          <t>{"doc_id": "inc-INC-2493"}</t>
        </is>
      </c>
      <c r="H917" t="inlineStr">
        <is>
          <t># Incident report INC-2493
Severity: SEV1
Date: 2025-08-04
Summary: Latency spike affecting wallet-svc. The incident lasted 120 minutes before full recovery. Root cause was determined to be a database failover. Collateral impact was observed on queue-engine, which recovered on its own once the primary issue was mitigated. This report was written by Aiko Demir. Metrics are exported to the shared observability stack every fifteen seconds. Graceful shutdown waits for in flight requests to complete before exiting. Data retention follows the company wide policy for personal information.
Timeline:
- 22:17 alert fired
- 22:20 on-call acknowledged
- 22:35 mitigation started
- 22:44 traffic rerouted
- 23:03 root cause identified
- 23:22 fix deployed</t>
        </is>
      </c>
    </row>
    <row r="918">
      <c r="A918" t="inlineStr">
        <is>
          <t>hardx3</t>
        </is>
      </c>
      <c r="B918" t="inlineStr">
        <is>
          <t>vectorcontext_v5 [v5] @deepseek-v4.1-flash</t>
        </is>
      </c>
      <c r="C918" t="n">
        <v>1</v>
      </c>
      <c r="D918" t="inlineStr">
        <is>
          <t>prose-0</t>
        </is>
      </c>
      <c r="E918" t="n">
        <v>0</v>
      </c>
      <c r="F918" t="inlineStr">
        <is>
          <t>search</t>
        </is>
      </c>
      <c r="G918" t="inlineStr">
        <is>
          <t>{"query": "INC-2493 mitigation started timeline"}</t>
        </is>
      </c>
      <c r="H918" t="inlineStr">
        <is>
          <t xml:space="preserve">- doc inc-INC-2462: [Incident report INC-2462] subject: Incident report INC-2462; aliases: null; incident_id: INC-2462; severity: SEV3; incident_date: 2025-06-11; impact_type: Partial outage; affected_service: survey-service; secondary_affected_services: null; incident_duration_minutes: 119; root_cause: Capacity exhaustion; secondary_impact_relationship: null; report_author: Tariq Moreau
- doc inc-INC-2344: [Incident report INC-2344] subject: Latency spike affecting digest-svc; aliases: null; incident_id: INC-2344; severity: SEV1; incident_date: 2025-12-10; impact_type: Latency spike; affected_service: digest-svc; secondary_affected_services: ["trial-engine"]; incident_duration_minutes: 210; root_cause: Bad deploy; secondary_impact_relationship: downstream; report_author: Amara Hart
- doc </t>
        </is>
      </c>
    </row>
    <row r="919">
      <c r="A919" t="inlineStr">
        <is>
          <t>hardx3</t>
        </is>
      </c>
      <c r="B919" t="inlineStr">
        <is>
          <t>vectorcontext_v5 [v5] @deepseek-v4.1-flash</t>
        </is>
      </c>
      <c r="C919" t="n">
        <v>1</v>
      </c>
      <c r="D919" t="inlineStr">
        <is>
          <t>prose-1</t>
        </is>
      </c>
      <c r="E919" t="n">
        <v>0</v>
      </c>
      <c r="F919" t="inlineStr">
        <is>
          <t>open_doc</t>
        </is>
      </c>
      <c r="G919" t="inlineStr">
        <is>
          <t>{"doc_id": "inc-INC-2968"}</t>
        </is>
      </c>
      <c r="H919" t="inlineStr">
        <is>
          <t>#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t>
        </is>
      </c>
    </row>
    <row r="920">
      <c r="A920" t="inlineStr">
        <is>
          <t>hardx3</t>
        </is>
      </c>
      <c r="B920" t="inlineStr">
        <is>
          <t>vectorcontext_v5 [v5] @deepseek-v4.1-flash</t>
        </is>
      </c>
      <c r="C920" t="n">
        <v>1</v>
      </c>
      <c r="D920" t="inlineStr">
        <is>
          <t>prose-1</t>
        </is>
      </c>
      <c r="E920" t="n">
        <v>0</v>
      </c>
      <c r="F920" t="inlineStr">
        <is>
          <t>search_text</t>
        </is>
      </c>
      <c r="G920" t="inlineStr">
        <is>
          <t>{"query": "INC-2968 timeline on-call acknowledged", "k": 5}</t>
        </is>
      </c>
      <c r="H920" t="inlineStr">
        <is>
          <t>[chunk 34 | doc inc-INC-3030 | Incident report INC-3030]
Timeline:
- 20:45 alert fired
- 20:47 on-call acknowledged
- 20:57 mitigation started
- 21:06 traffic rerouted
---
[chunk 301 | doc inc-INC-2502 | Incident report INC-2502]
Timeline:
- 14:56 alert fired
- 15:20 on-call acknowledged
- 15:39 mitigation started
- 16:00 traffic rerouted
---
[chunk 656 | doc inc-INC-2770 | Incident report INC-2770]
Timeline:
- 00:35 alert fired
- 00:39 on-call acknowledged
- 00:44 mitigation started
- 00:58 traffic rerouted
---
[chunk 98 | doc inc-INC-3136 | Incident report INC-3136]
Timeline:
- 22:02 alert fired
- 22:24 on-call acknowledged
- 22:27 mitigation started
- 22:40 traffic rerouted
- 22:44 root cause identified
---
[chunk 271 | doc inc-INC-2997 | Incident report INC-2997]
Timeline:
- 23</t>
        </is>
      </c>
    </row>
    <row r="921">
      <c r="A921" t="inlineStr">
        <is>
          <t>hardx3</t>
        </is>
      </c>
      <c r="B921" t="inlineStr">
        <is>
          <t>vectorcontext_v5 [v5] @deepseek-v4.1-flash</t>
        </is>
      </c>
      <c r="C921" t="n">
        <v>1</v>
      </c>
      <c r="D921" t="inlineStr">
        <is>
          <t>prose-2</t>
        </is>
      </c>
      <c r="E921" t="n">
        <v>0</v>
      </c>
      <c r="F921" t="inlineStr">
        <is>
          <t>search</t>
        </is>
      </c>
      <c r="G921" t="inlineStr">
        <is>
          <t>{"query": "INC-2437 incident alert firing fix deployed", "k": 10}</t>
        </is>
      </c>
      <c r="H921" t="inlineStr">
        <is>
          <t>- doc inc-INC-2437: [Incident report INC-2437] subject: Incident affecting the Entitlement Service; aliases: null; incident_id: INC-2437; severity: SEV2; incident_date: 2025-07-04; impact_type: Elevated error rates; affected_service: entitlement-daemon; secondary_affected_services: ["session-api"]; incident_duration_minutes: 69; root_cause: Database failover; secondary_impact_relationship: side effect; report_author: Amara Berg
- doc inc-INC-2529: [Incident report INC-2529] subject: Incident report INC-2529; aliases: ["Replica System"]; incident_id: INC-2529; severity: SEV2; incident_date: 2025-07-02; impact_type: Elevated error rates; affected_service: replica-api; secondary_affected_services: null; incident_duration_minutes: 96; root_cause: Bad deploy; secondary_impact_relationship: null</t>
        </is>
      </c>
    </row>
    <row r="922">
      <c r="A922" t="inlineStr">
        <is>
          <t>hardx3</t>
        </is>
      </c>
      <c r="B922" t="inlineStr">
        <is>
          <t>vectorcontext_v5 [v5] @deepseek-v4.1-flash</t>
        </is>
      </c>
      <c r="C922" t="n">
        <v>1</v>
      </c>
      <c r="D922" t="inlineStr">
        <is>
          <t>prose-2</t>
        </is>
      </c>
      <c r="E922" t="n">
        <v>0</v>
      </c>
      <c r="F922" t="inlineStr">
        <is>
          <t>open_doc</t>
        </is>
      </c>
      <c r="G922" t="inlineStr">
        <is>
          <t>{"doc_id": "inc-INC-2437"}</t>
        </is>
      </c>
      <c r="H922" t="inlineStr">
        <is>
          <t># Incident report INC-2437
Severity: SEV2
Date: 2025-07-04
Summary: Elevated error rates affecting the Entitlement Service. The incident lasted 69 minutes before full recovery. Root cause was determined to be a database failover. As a side effect, the Session Service also saw degraded latency for part of the window. This report was written by Amara Berg. Post-incident reviews are blameless and published to the engineering wiki. Structured logs include the request path, status code and duration. Feature flags are managed through the configuration service and rolled out gradually.
Timeline:
- 14:39 alert fired
- 14:48 on-call acknowledged
- 15:12 mitigation started
- 15:14 traffic rerouted
- 15:31 root cause identified
- 15:48 fix deployed</t>
        </is>
      </c>
    </row>
    <row r="923">
      <c r="A923" t="inlineStr">
        <is>
          <t>hardx3</t>
        </is>
      </c>
      <c r="B923" t="inlineStr">
        <is>
          <t>vectorcontext_v5 [v5] @deepseek-v4.1-flash</t>
        </is>
      </c>
      <c r="C923" t="n">
        <v>1</v>
      </c>
      <c r="D923" t="inlineStr">
        <is>
          <t>prose-3</t>
        </is>
      </c>
      <c r="E923" t="n">
        <v>0</v>
      </c>
      <c r="F923" t="inlineStr">
        <is>
          <t>search</t>
        </is>
      </c>
      <c r="G923" t="inlineStr">
        <is>
          <t>{"query": "Data team weekly planning day"}</t>
        </is>
      </c>
      <c r="H923" t="inlineStr">
        <is>
          <t>- doc team-data: [Team page: Data] subject: Data; aliases: null; team_lead: Tariq Hart; urgent_request_channel: #data-eng; office_location: Berlin; office_floor: 5; weekly_planning_day: Tuesday; weekly_planning_time: morning; traffic_encryption_method: null; dependency_update_method: automated pull requests; feature_flag_rollout_method: null; on_call_escalation_documentation: null; staging_environment_scale: null; latency_metrics: null; error_budget_monitoring: null; configuration_change_process: null
- doc team-identity: [Team page: Identity] subject: Identity; aliases: null; team_lead: Elena Aziz; urgent_request_channel: #identity-eng; office_location: Berlin; office_floor: 7; weekly_planning_day: Monday; weekly_planning_time: morning; traffic_encryption_method: null; dependency_update_m</t>
        </is>
      </c>
    </row>
    <row r="924">
      <c r="A924" t="inlineStr">
        <is>
          <t>hardx3</t>
        </is>
      </c>
      <c r="B924" t="inlineStr">
        <is>
          <t>vectorcontext_v5 [v5] @deepseek-v4.1-flash</t>
        </is>
      </c>
      <c r="C924" t="n">
        <v>1</v>
      </c>
      <c r="D924" t="inlineStr">
        <is>
          <t>prose-3</t>
        </is>
      </c>
      <c r="E924" t="n">
        <v>0</v>
      </c>
      <c r="F924" t="inlineStr">
        <is>
          <t>search</t>
        </is>
      </c>
      <c r="G924" t="inlineStr">
        <is>
          <t>{"query": "Data team office location on-call escalation"}</t>
        </is>
      </c>
      <c r="H924" t="inlineStr">
        <is>
          <t>- doc team-data: [Team page: Data] subject: Data; aliases: null; team_lead: Tariq Hart; urgent_request_channel: #data-eng; office_location: Berlin; office_floor: 5; weekly_planning_day: Tuesday; weekly_planning_time: morning; traffic_encryption_method: null; dependency_update_method: automated pull requests; feature_flag_rollout_method: null; on_call_escalation_documentation: null; staging_environment_scale: null; latency_metrics: null; error_budget_monitoring: null; configuration_change_process: null
- doc team-identity: [Team page: Identity] subject: Identity; aliases: null; team_lead: Elena Aziz; urgent_request_channel: #identity-eng; office_location: Berlin; office_floor: 7; weekly_planning_day: Monday; weekly_planning_time: morning; traffic_encryption_method: null; dependency_update_m</t>
        </is>
      </c>
    </row>
    <row r="925">
      <c r="A925" t="inlineStr">
        <is>
          <t>hardx3</t>
        </is>
      </c>
      <c r="B925" t="inlineStr">
        <is>
          <t>vectorcontext_v5 [v5] @deepseek-v4.1-flash</t>
        </is>
      </c>
      <c r="C925" t="n">
        <v>1</v>
      </c>
      <c r="D925" t="inlineStr">
        <is>
          <t>prose-4</t>
        </is>
      </c>
      <c r="E925" t="n">
        <v>0</v>
      </c>
      <c r="F925" t="inlineStr">
        <is>
          <t>search</t>
        </is>
      </c>
      <c r="G925" t="inlineStr">
        <is>
          <t>{"query": "INC-2374 impact type incident"}</t>
        </is>
      </c>
      <c r="H925" t="inlineStr">
        <is>
          <t>- doc inc-INC-2963: [Incident report INC-2963] subject: Incident report INC-2963; aliases: null; incident_id: INC-2963; severity: SEV2; incident_date: 2025-04-12; impact_type: Complete outage; affected_service: dashboard-worker; secondary_affected_services: null; incident_duration_minutes: 187; root_cause: Bad deploy; secondary_impact_relationship: null; report_author: Ingrid Reyes
- doc inc-INC-2462: [Incident report INC-2462] subject: Incident report INC-2462; aliases: null; incident_id: INC-2462; severity: SEV3; incident_date: 2025-06-11; impact_type: Partial outage; affected_service: survey-service; secondary_affected_services: null; incident_duration_minutes: 119; root_cause: Capacity exhaustion; secondary_impact_relationship: null; report_author: Tariq Moreau
- doc inc-INC-2968: [Inc</t>
        </is>
      </c>
    </row>
    <row r="926">
      <c r="A926" t="inlineStr">
        <is>
          <t>hardx3</t>
        </is>
      </c>
      <c r="B926" t="inlineStr">
        <is>
          <t>vectorcontext_v5 [v5] @deepseek-v4.1-flash</t>
        </is>
      </c>
      <c r="C926" t="n">
        <v>1</v>
      </c>
      <c r="D926" t="inlineStr">
        <is>
          <t>prose-5</t>
        </is>
      </c>
      <c r="E926" t="n">
        <v>0</v>
      </c>
      <c r="F926" t="inlineStr">
        <is>
          <t>search</t>
        </is>
      </c>
      <c r="G926" t="inlineStr">
        <is>
          <t>{"query": "INC-2057 incident report timeline", "k": 10}</t>
        </is>
      </c>
      <c r="H926" t="inlineStr">
        <is>
          <t>- doc inc-INC-2963: [Incident report INC-2963] subject: Incident report INC-2963; aliases: null; incident_id: INC-2963; severity: SEV2; incident_date: 2025-04-12; impact_type: Complete outage; affected_service: dashboard-worker; secondary_affected_services: null; incident_duration_minutes: 187; root_cause: Bad deploy; secondary_impact_relationship: null; report_author: Ingrid Reyes
- doc inc-INC-2302: [Incident report INC-2302] subject: Latency spike affecting report-core; aliases: null; incident_id: INC-2302; severity: SEV3; incident_date: 2025-03-26; impact_type: Latency spike; affected_service: report-core; secondary_affected_services: null; incident_duration_minutes: 77; root_cause: Configuration error; secondary_impact_relationship: null; report_author: Jonas Duarte
- doc inc-INC-2264</t>
        </is>
      </c>
    </row>
    <row r="927">
      <c r="A927" t="inlineStr">
        <is>
          <t>hardx3</t>
        </is>
      </c>
      <c r="B927" t="inlineStr">
        <is>
          <t>vectorcontext_v5 [v5] @deepseek-v4.1-flash</t>
        </is>
      </c>
      <c r="C927" t="n">
        <v>1</v>
      </c>
      <c r="D927" t="inlineStr">
        <is>
          <t>prose-5</t>
        </is>
      </c>
      <c r="E927" t="n">
        <v>0</v>
      </c>
      <c r="F927" t="inlineStr">
        <is>
          <t>search_text</t>
        </is>
      </c>
      <c r="G927" t="inlineStr">
        <is>
          <t>{"query": "INC-2057 timeline", "k": 10}</t>
        </is>
      </c>
      <c r="H927" t="inlineStr">
        <is>
          <t>[chunk 34 | doc inc-INC-3030 | Incident report INC-3030]
Timeline:
- 20:45 alert fired
- 20:47 on-call acknowledged
- 20:57 mitigation started
- 21:06 traffic rerouted
---
[chunk 656 | doc inc-INC-2770 | Incident report INC-2770]
Timeline:
- 00:35 alert fired
- 00:39 on-call acknowledged
- 00:44 mitigation started
- 00:58 traffic rerouted
---
[chunk 301 | doc inc-INC-2502 | Incident report INC-2502]
Timeline:
- 14:56 alert fired
- 15:20 on-call acknowledged
- 15:39 mitigation started
- 16:00 traffic rerouted
---
[chunk 388 | doc inc-INC-2158 | Incident report INC-2158]
Timeline:
- 18:52 alert fired
- 19:17 on-call acknowledged
- 19:32 mitigation started
- 19:51 traffic rerouted
- 20:16 root cause identified
---
[chunk 462 | doc inc-INC-2089 | Incident report INC-2089]
Timeline:
- 1</t>
        </is>
      </c>
    </row>
    <row r="928">
      <c r="A928" t="inlineStr">
        <is>
          <t>hardx3</t>
        </is>
      </c>
      <c r="B928" t="inlineStr">
        <is>
          <t>vectorcontext_v5 [v5] @deepseek-v4.1-flash</t>
        </is>
      </c>
      <c r="C928" t="n">
        <v>1</v>
      </c>
      <c r="D928" t="inlineStr">
        <is>
          <t>prose-5</t>
        </is>
      </c>
      <c r="E928" t="n">
        <v>1</v>
      </c>
      <c r="F928" t="inlineStr">
        <is>
          <t>open_doc</t>
        </is>
      </c>
      <c r="G928" t="inlineStr">
        <is>
          <t>{"doc_id": "inc-INC-2057"}</t>
        </is>
      </c>
      <c r="H928" t="inlineStr">
        <is>
          <t>#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t>
        </is>
      </c>
    </row>
    <row r="929">
      <c r="A929" t="inlineStr">
        <is>
          <t>hardx3</t>
        </is>
      </c>
      <c r="B929" t="inlineStr">
        <is>
          <t>vectorcontext_v5 [v5] @deepseek-v4.1-flash</t>
        </is>
      </c>
      <c r="C929" t="n">
        <v>1</v>
      </c>
      <c r="D929" t="inlineStr">
        <is>
          <t>temporal-0</t>
        </is>
      </c>
      <c r="E929" t="n">
        <v>0</v>
      </c>
      <c r="F929" t="inlineStr">
        <is>
          <t>search</t>
        </is>
      </c>
      <c r="G929" t="inlineStr">
        <is>
          <t>{"query": "export-core owner team"}</t>
        </is>
      </c>
      <c r="H929"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930">
      <c r="A930" t="inlineStr">
        <is>
          <t>hardx3</t>
        </is>
      </c>
      <c r="B930" t="inlineStr">
        <is>
          <t>vectorcontext_v5 [v5] @deepseek-v4.1-flash</t>
        </is>
      </c>
      <c r="C930" t="n">
        <v>1</v>
      </c>
      <c r="D930" t="inlineStr">
        <is>
          <t>temporal-0</t>
        </is>
      </c>
      <c r="E930" t="n">
        <v>0</v>
      </c>
      <c r="F930" t="inlineStr">
        <is>
          <t>search</t>
        </is>
      </c>
      <c r="G930" t="inlineStr">
        <is>
          <t>{"query": "export-core service owner_team"}</t>
        </is>
      </c>
      <c r="H930"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931">
      <c r="A931" t="inlineStr">
        <is>
          <t>hardx3</t>
        </is>
      </c>
      <c r="B931" t="inlineStr">
        <is>
          <t>vectorcontext_v5 [v5] @deepseek-v4.1-flash</t>
        </is>
      </c>
      <c r="C931" t="n">
        <v>1</v>
      </c>
      <c r="D931" t="inlineStr">
        <is>
          <t>temporal-0</t>
        </is>
      </c>
      <c r="E931" t="n">
        <v>1</v>
      </c>
      <c r="F931" t="inlineStr">
        <is>
          <t>python</t>
        </is>
      </c>
      <c r="G931" t="inlineStr">
        <is>
          <t>{"code": "for f in facts:\n    if 'export-core' in str(f.get('subject','')) or 'export' in str(f.get('service','')) or 'export-core' in str(f.get('aliases','')):\n        print(f['doc_id'], f['type'], {k:v for k,v in f.items() if k in ('subject','service','owner_team','current','history','current_owner','previous_owner','change_date','change_type')})"}</t>
        </is>
      </c>
      <c r="H931" t="inlineStr">
        <is>
          <t xml:space="preserve">svc-export-core service {'subject': 'export-core', 'owner_team': 'Platform', 'current': {'owner_team': 'Commerce'}, 'history': [{'field': 'owner_team', 'from': 'Platform', 'to': 'Commerce', 'date': '2025-09-14', 'source': 'chg-CHG-333'}]}
chg-CHG-333 changelog {'subject': 'export-core', 'change_date': '2025-09-14', 'service': 'export-core', 'change_type': 'ownership transfer', 'current_owner': 'Commerce', 'previous_owner': 'Platform team'}
</t>
        </is>
      </c>
    </row>
    <row r="932">
      <c r="A932" t="inlineStr">
        <is>
          <t>hardx3</t>
        </is>
      </c>
      <c r="B932" t="inlineStr">
        <is>
          <t>vectorcontext_v5 [v5] @deepseek-v4.1-flash</t>
        </is>
      </c>
      <c r="C932" t="n">
        <v>1</v>
      </c>
      <c r="D932" t="inlineStr">
        <is>
          <t>temporal-0</t>
        </is>
      </c>
      <c r="E932" t="n">
        <v>2</v>
      </c>
      <c r="F932" t="inlineStr">
        <is>
          <t>python</t>
        </is>
      </c>
      <c r="G932" t="inlineStr">
        <is>
          <t>{"code": "for f in facts:\n    if f['type']=='changelog':\n        blob=str(f)\n        if 'export' in blob.lower():\n            print(f['doc_id'], f.get('change_date'), f.get('change_type'), f.get('current_owner'), f.get('previous_owner'), f.get('service'))"}</t>
        </is>
      </c>
      <c r="H932" t="inlineStr">
        <is>
          <t xml:space="preserve">chg-CHG-333 2025-09-14 ownership transfer Commerce Platform team export-core
</t>
        </is>
      </c>
    </row>
    <row r="933">
      <c r="A933" t="inlineStr">
        <is>
          <t>hardx3</t>
        </is>
      </c>
      <c r="B933" t="inlineStr">
        <is>
          <t>vectorcontext_v5 [v5] @deepseek-v4.1-flash</t>
        </is>
      </c>
      <c r="C933" t="n">
        <v>1</v>
      </c>
      <c r="D933" t="inlineStr">
        <is>
          <t>temporal-1</t>
        </is>
      </c>
      <c r="E933" t="n">
        <v>0</v>
      </c>
      <c r="F933" t="inlineStr">
        <is>
          <t>search</t>
        </is>
      </c>
      <c r="G933" t="inlineStr">
        <is>
          <t>{"query": "Health API service owner team"}</t>
        </is>
      </c>
      <c r="H933" t="inlineStr">
        <is>
          <t>- doc svc-health-service: [Service overview: health-service] subject: health-service; aliases: ["Health API"]; service_type: backend component; owner_team: Growth; pager_contact: Priya Mensah; implementation_language: Go; runtime_dependencies: ["ledger-gateway", "catalog-core"]; data_store: MongoDB; network_protocol: null; network_port: 9534; availability_slo: 99.5%; deployment_region: us-east-1; replica_count: 17; reliability_mechanism: Circuit breakers open after five consecutive failures to a downstream; traffic_security: null; operational_policy: Schema changes use an expand and contract migration process; current:
- doc chg-CHG-308: [Change record CHG-308] subject: health-service; aliases: null; change_id: CHG-308; change_date: 2025-04-18; effective_date: 2025-04-18; service: health-s</t>
        </is>
      </c>
    </row>
    <row r="934">
      <c r="A934" t="inlineStr">
        <is>
          <t>hardx3</t>
        </is>
      </c>
      <c r="B934" t="inlineStr">
        <is>
          <t>vectorcontext_v5 [v5] @deepseek-v4.1-flash</t>
        </is>
      </c>
      <c r="C934" t="n">
        <v>1</v>
      </c>
      <c r="D934" t="inlineStr">
        <is>
          <t>temporal-1</t>
        </is>
      </c>
      <c r="E934" t="n">
        <v>0</v>
      </c>
      <c r="F934" t="inlineStr">
        <is>
          <t>search</t>
        </is>
      </c>
      <c r="G934" t="inlineStr">
        <is>
          <t>{"query": "health-service owner_team"}</t>
        </is>
      </c>
      <c r="H934" t="inlineStr">
        <is>
          <t>- doc svc-health-service: [Service overview: health-service] subject: health-service; aliases: ["Health API"]; service_type: backend component; owner_team: Growth; pager_contact: Priya Mensah; implementation_language: Go; runtime_dependencies: ["ledger-gateway", "catalog-core"]; data_store: MongoDB; network_protocol: null; network_port: 9534; availability_slo: 99.5%; deployment_region: us-east-1; replica_count: 17; reliability_mechanism: Circuit breakers open after five consecutive failures to a downstream; traffic_security: null; operational_policy: Schema changes use an expand and contract migration process; current:
- doc chg-CHG-343: [Change record CHG-343] subject: health-service; aliases: null; change_id: CHG-343; change_date: 2025-12-12; effective_date: 2025-12-12; service: health-s</t>
        </is>
      </c>
    </row>
    <row r="935">
      <c r="A935" t="inlineStr">
        <is>
          <t>hardx3</t>
        </is>
      </c>
      <c r="B935" t="inlineStr">
        <is>
          <t>vectorcontext_v5 [v5] @deepseek-v4.1-flash</t>
        </is>
      </c>
      <c r="C935" t="n">
        <v>1</v>
      </c>
      <c r="D935" t="inlineStr">
        <is>
          <t>temporal-1</t>
        </is>
      </c>
      <c r="E935" t="n">
        <v>1</v>
      </c>
      <c r="F935" t="inlineStr">
        <is>
          <t>open_doc</t>
        </is>
      </c>
      <c r="G935" t="inlineStr">
        <is>
          <t>{"doc_id": "svc-health-service"}</t>
        </is>
      </c>
      <c r="H935" t="inlineStr">
        <is>
          <t># Service overview: health-service
health-service (also referred to internally as the Health API) is a backend component. the Health API stores its data in a MongoDB cluster. Structured logs include the request path, status code and duration.
Pages go to Priya Mensah first. Schema changes go through an expand and contract migration process.
Traffic to health-service is bound to TCP port 9534. Secrets are rotated automatically every ninety days.
Deployment region is us-east-1; the deployment has 17 replicas. Dependencies are declared in the service manifest and validated at deploy time.
Runtime dependencies: ledger-gateway, catalog-core. Circuit breakers open after five consecutive failures to a downstream.
health-service is a Go service. Secrets are rotated automatically every ninety</t>
        </is>
      </c>
    </row>
    <row r="936">
      <c r="A936" t="inlineStr">
        <is>
          <t>hardx3</t>
        </is>
      </c>
      <c r="B936" t="inlineStr">
        <is>
          <t>vectorcontext_v5 [v5] @deepseek-v4.1-flash</t>
        </is>
      </c>
      <c r="C936" t="n">
        <v>1</v>
      </c>
      <c r="D936" t="inlineStr">
        <is>
          <t>temporal-1</t>
        </is>
      </c>
      <c r="E936" t="n">
        <v>2</v>
      </c>
      <c r="F936" t="inlineStr">
        <is>
          <t>python</t>
        </is>
      </c>
      <c r="G936" t="inlineStr">
        <is>
          <t>{"code": "print([f for f in facts if f['doc_id']=='svc-health-service'][0])"}</t>
        </is>
      </c>
      <c r="H936" t="inlineStr">
        <is>
          <t>{'doc_id': 'svc-health-service', 'type': 'service', 'title': 'Service overview: health-service', 'subject': 'health-service', 'aliases': ['Health API'], 'service_type': 'backend component', 'owner_team': 'Growth', 'pager_contact': 'Priya Mensah', 'implementation_language': 'Go', 'runtime_dependencies': ['ledger-gateway', 'catalog-core'], 'data_store': 'MongoDB', 'network_protocol': None, 'network_port': 9534, 'availability_slo': '99.5%', 'deployment_region': 'us-east-1', 'replica_count': 17, 'reliability_mechanism': 'Circuit breakers open after five consecutive failures to a downstream', 'traffic_security': None, 'operational_policy': 'Schema changes use an expand and contract migration process', 'current': {'owner_team': 'Data'}, 'history': [{'field': 'owner_team', 'from': 'Growth', 'to':</t>
        </is>
      </c>
    </row>
    <row r="937">
      <c r="A937" t="inlineStr">
        <is>
          <t>hardx3</t>
        </is>
      </c>
      <c r="B937" t="inlineStr">
        <is>
          <t>vectorcontext_v5 [v5] @deepseek-v4.1-flash</t>
        </is>
      </c>
      <c r="C937" t="n">
        <v>1</v>
      </c>
      <c r="D937" t="inlineStr">
        <is>
          <t>temporal-2</t>
        </is>
      </c>
      <c r="E937" t="n">
        <v>0</v>
      </c>
      <c r="F937" t="inlineStr">
        <is>
          <t>search</t>
        </is>
      </c>
      <c r="G937" t="inlineStr">
        <is>
          <t>{"query": "device-gateway owner team"}</t>
        </is>
      </c>
      <c r="H937" t="inlineStr">
        <is>
          <t>- doc svc-device-gateway: [Service overview: device-gateway] subject: device-gateway; aliases: ["Device API"]; service_type: backend component; owner_team: Commerce; pager_contact: null; implementation_language: Java; runtime_dependencies: ["secrets-core", "tax-svc", "builder-worker"];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doc svc-inventory-gateway: [Service overview: inventory-gateway] subject: inventory-gateway; aliases: ["Inventory API"]; service_type: backend component; owner_team: Messaging; pag</t>
        </is>
      </c>
    </row>
    <row r="938">
      <c r="A938" t="inlineStr">
        <is>
          <t>hardx3</t>
        </is>
      </c>
      <c r="B938" t="inlineStr">
        <is>
          <t>vectorcontext_v5 [v5] @deepseek-v4.1-flash</t>
        </is>
      </c>
      <c r="C938" t="n">
        <v>1</v>
      </c>
      <c r="D938" t="inlineStr">
        <is>
          <t>temporal-2</t>
        </is>
      </c>
      <c r="E938" t="n">
        <v>0</v>
      </c>
      <c r="F938" t="inlineStr">
        <is>
          <t>search</t>
        </is>
      </c>
      <c r="G938" t="inlineStr">
        <is>
          <t>{"query": "device-gateway ownership change"}</t>
        </is>
      </c>
      <c r="H938" t="inlineStr">
        <is>
          <t>- doc chg-CHG-315: [Change record CHG-315] subject: inventory-gateway; aliases: null; change_id: CHG-315; change_date: 2025-11-14; effective_date: 2025-11-14; service: inventory-gateway; change_type: ownership transfer; current_owner: Platform; previous_owner: Messaging; current_on_call: null; previous_on_call: null; source_region: null; destination_region: null; numeric_policy_value: 1; numeric_policy_unit: week; operational_practices: ["Service overview page has not been updated to reflect the ownership change", "Engineers rotate through the support channel one week at a time", "Feature flags are managed throu
- doc svc-device-gateway: [Service overview: device-gateway] subject: device-gateway; aliases: ["Device API"]; service_type: backend component; owner_team: Commerce; pager_contact:</t>
        </is>
      </c>
    </row>
    <row r="939">
      <c r="A939" t="inlineStr">
        <is>
          <t>hardx3</t>
        </is>
      </c>
      <c r="B939" t="inlineStr">
        <is>
          <t>vectorcontext_v5 [v5] @deepseek-v4.1-flash</t>
        </is>
      </c>
      <c r="C939" t="n">
        <v>1</v>
      </c>
      <c r="D939" t="inlineStr">
        <is>
          <t>temporal-2</t>
        </is>
      </c>
      <c r="E939" t="n">
        <v>1</v>
      </c>
      <c r="F939" t="inlineStr">
        <is>
          <t>python</t>
        </is>
      </c>
      <c r="G939" t="inlineStr">
        <is>
          <t>{"code": "import json\n# find all change records mentioning device-gateway\nfor f in facts:\n    if f.get('type')=='changelog':\n        s=json.dumps(f)\n        if 'device-gateway' in s or 'Device API' in s:\n            print(f['doc_id'], f.get('subject'), f.get('change_type'), f.get('previous_owner'), '-&gt;', f.get('current_owner'))\nprint('---service card keys---')\nfor f in facts:\n    if f['doc_id']=='svc-device-gateway':\n        print(json.dumps(f, indent=1))"}</t>
        </is>
      </c>
      <c r="H939" t="inlineStr">
        <is>
          <t xml:space="preserve">---service card keys---
{
 "doc_id": "svc-device-gateway",
 "type": "service",
 "title": "Service overview: device-gateway",
 "subject": "device-gateway",
 "aliases": [
  "Device API"
 ],
 "service_type": "backend component",
 "owner_team": "Commerce",
 "pager_contact": null,
 "implementation_language": "Java",
 "runtime_dependencies": [
  "secrets-core",
  "tax-svc",
  "builder-worker"
 ],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t>
        </is>
      </c>
    </row>
    <row r="940">
      <c r="A940" t="inlineStr">
        <is>
          <t>hardx3</t>
        </is>
      </c>
      <c r="B940" t="inlineStr">
        <is>
          <t>vectorcontext_v5 [v5] @deepseek-v4.1-flash</t>
        </is>
      </c>
      <c r="C940" t="n">
        <v>1</v>
      </c>
      <c r="D940" t="inlineStr">
        <is>
          <t>temporal-2</t>
        </is>
      </c>
      <c r="E940" t="n">
        <v>2</v>
      </c>
      <c r="F940" t="inlineStr">
        <is>
          <t>python</t>
        </is>
      </c>
      <c r="G940" t="inlineStr">
        <is>
          <t>{"code": "for f in facts:\n    if f.get('type')=='changelog':\n        print(f['doc_id'], '|', f.get('subject'), '|', f.get('service'), '|', f.get('change_type'), '|', f.get('previous_owner'), '-&gt;', f.get('current_owner'))"}</t>
        </is>
      </c>
      <c r="H940" t="inlineStr">
        <is>
          <t>chg-CHG-315 | inventory-gateway | inventory-gateway | ownership transfer | Messaging -&gt; Platform
chg-CHG-305 | segment-service | segment-service | on-call transfer | None -&gt; None
chg-CHG-308 | health-service | health-service | ownership transfer | Growth team -&gt; Messaging
chg-CHG-318 | Stream Service | Stream Service | region migration | None -&gt; None
chg-CHG-331 | webhook-svc | webhook-svc | ownership transfer | Messaging -&gt; Data
chg-CHG-340 | segment-service | segment-service | on-call transfer | None -&gt; None
chg-CHG-313 | kyc-engine | kyc-engine | ownership transfer | Identity -&gt; Growth
chg-CHG-333 | export-core | export-core | ownership transfer | Platform team -&gt; Commerce
chg-CHG-336 | vector-svc | vector-svc | on-call transfer | None -&gt; None
chg-CHG-345 | embed-svc | embed-svc | regio</t>
        </is>
      </c>
    </row>
    <row r="941">
      <c r="A941" t="inlineStr">
        <is>
          <t>hardx3</t>
        </is>
      </c>
      <c r="B941" t="inlineStr">
        <is>
          <t>vectorcontext_v5 [v5] @deepseek-v4.1-flash</t>
        </is>
      </c>
      <c r="C941" t="n">
        <v>1</v>
      </c>
      <c r="D941" t="inlineStr">
        <is>
          <t>temporal-2</t>
        </is>
      </c>
      <c r="E941" t="n">
        <v>2</v>
      </c>
      <c r="F941" t="inlineStr">
        <is>
          <t>search_text</t>
        </is>
      </c>
      <c r="G941" t="inlineStr">
        <is>
          <t>{"query": "device-gateway ownership transfer team"}</t>
        </is>
      </c>
      <c r="H941" t="inlineStr">
        <is>
          <t>[chunk 457 | doc svc-device-gateway | Service overview: device-gateway]
# Service overview: device-gateway
device-gateway (also referred to internally as the Device API) is a backend component. On-call: unassigned (see team page). Engineers rotate through the support channel one week at a time.
It runs in eu-west-1 with 21 replicas. Load tests run nightly against the staging environment.
Traffic to device-gateway is bound to TCP port 3507. Load tests run nightly against the staging environment.
It is implemented in Java. Schema changes go through an expand and contract migration process.
The Commerce team maintains device-gateway. Backups are taken daily and verified weekly by restoring to a scratch cluster.
---
[chunk 43 | doc chg-CHG-315 | Change record CHG-315]
# Change record CH</t>
        </is>
      </c>
    </row>
    <row r="942">
      <c r="A942" t="inlineStr">
        <is>
          <t>hardx3</t>
        </is>
      </c>
      <c r="B942" t="inlineStr">
        <is>
          <t>vectorcontext_v5 [v5] @deepseek-v4.1-flash</t>
        </is>
      </c>
      <c r="C942" t="n">
        <v>1</v>
      </c>
      <c r="D942" t="inlineStr">
        <is>
          <t>temporal-2</t>
        </is>
      </c>
      <c r="E942" t="n">
        <v>3</v>
      </c>
      <c r="F942" t="inlineStr">
        <is>
          <t>python</t>
        </is>
      </c>
      <c r="G942" t="inlineStr">
        <is>
          <t>{"code": "for f in facts:\n    if f.get('type')=='changelog':\n        s=json.dumps(f).lower()\n        if 'device' in s:\n            print(f['doc_id'], f.get('subject'), f.get('aliases'))"}</t>
        </is>
      </c>
      <c r="H942" t="inlineStr">
        <is>
          <t>(no output)</t>
        </is>
      </c>
    </row>
    <row r="943">
      <c r="A943" t="inlineStr">
        <is>
          <t>hardx3</t>
        </is>
      </c>
      <c r="B943" t="inlineStr">
        <is>
          <t>vectorcontext_v5 [v5] @deepseek-v4.1-flash</t>
        </is>
      </c>
      <c r="C943" t="n">
        <v>1</v>
      </c>
      <c r="D943" t="inlineStr">
        <is>
          <t>temporal-2</t>
        </is>
      </c>
      <c r="E943" t="n">
        <v>4</v>
      </c>
      <c r="F943" t="inlineStr">
        <is>
          <t>python</t>
        </is>
      </c>
      <c r="G943" t="inlineStr">
        <is>
          <t>{"code": "for f in facts:\n    if f.get('type')=='changelog':\n        s=(str(f.get('subject'))+' '+str(f.get('service'))+' '+str(f.get('aliases'))).lower()\n        if 'gateway' in s:\n            print(f['doc_id'], f.get('subject'), f.get('change_type'), f.get('previous_owner'),'-&gt;',f.get('current_owner'))"}</t>
        </is>
      </c>
      <c r="H943" t="inlineStr">
        <is>
          <t xml:space="preserve">chg-CHG-315 inventory-gateway ownership transfer Messaging -&gt; Platform
</t>
        </is>
      </c>
    </row>
    <row r="944">
      <c r="A944" t="inlineStr">
        <is>
          <t>hardx3</t>
        </is>
      </c>
      <c r="B944" t="inlineStr">
        <is>
          <t>vectorcontext_v5 [v5] @deepseek-v4.1-flash</t>
        </is>
      </c>
      <c r="C944" t="n">
        <v>1</v>
      </c>
      <c r="D944" t="inlineStr">
        <is>
          <t>temporal-2</t>
        </is>
      </c>
      <c r="E944" t="n">
        <v>5</v>
      </c>
      <c r="F944" t="inlineStr">
        <is>
          <t>python</t>
        </is>
      </c>
      <c r="G944" t="inlineStr">
        <is>
          <t>{"code": "for d in docs:\n    if d['type']=='changelog':\n        t=d['text'].lower()\n        if 'device' in t or 'gateway' in t:\n            print(d['id'], '||', d['title'])\n            print(d['text'][:400])\n            print('----')"}</t>
        </is>
      </c>
      <c r="H944" t="inlineStr">
        <is>
          <t>chg-CHG-315 || Change record CHG-315
# Change record CHG-315
Date: 2025-11-14
Effective 2025-11-14, ownership of inventory-gateway transferred from the Messaging team to the Platform team. The service overview page has not been updated to reflect this change. Engineers rotate through the support channel one week at a time. Feature flags are managed through the configuration service and rolled out gradually.
----
chg-CHG-333 || Change record CHG-333
#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finan</t>
        </is>
      </c>
    </row>
    <row r="945">
      <c r="A945" t="inlineStr">
        <is>
          <t>hardx3</t>
        </is>
      </c>
      <c r="B945" t="inlineStr">
        <is>
          <t>vectorcontext_v5 [v5] @deepseek-v4.1-flash</t>
        </is>
      </c>
      <c r="C945" t="n">
        <v>1</v>
      </c>
      <c r="D945" t="inlineStr">
        <is>
          <t>temporal-2</t>
        </is>
      </c>
      <c r="E945" t="n">
        <v>6</v>
      </c>
      <c r="F945" t="inlineStr">
        <is>
          <t>python</t>
        </is>
      </c>
      <c r="G945" t="inlineStr">
        <is>
          <t>{"code": "for d in docs:\n    t=d['text']\n    if 'Device API' in t or 'device-gateway' in t:\n        print(d['id'], '|', d['type'], '|', d['title'])"}</t>
        </is>
      </c>
      <c r="H945" t="inlineStr">
        <is>
          <t xml:space="preserve">inc-INC-3164 | incident | Incident report INC-3164
inc-INC-2194 | incident | Incident report INC-2194
adr-ADR-115 | adr | Architecture decision ADR-115
svc-budget-engine | service | Service overview: budget-engine
inc-INC-2374 | incident | Incident report INC-2374
inc-INC-2352 | incident | Incident report INC-2352
svc-device-gateway | service | Service overview: device-gateway
inc-INC-2275 | incident | Incident report INC-2275
</t>
        </is>
      </c>
    </row>
    <row r="946">
      <c r="A946" t="inlineStr">
        <is>
          <t>hardx3</t>
        </is>
      </c>
      <c r="B946" t="inlineStr">
        <is>
          <t>vectorcontext_v5 [v5] @deepseek-v4.1-flash</t>
        </is>
      </c>
      <c r="C946" t="n">
        <v>1</v>
      </c>
      <c r="D946" t="inlineStr">
        <is>
          <t>temporal-3</t>
        </is>
      </c>
      <c r="E946" t="n">
        <v>0</v>
      </c>
      <c r="F946" t="inlineStr">
        <is>
          <t>python</t>
        </is>
      </c>
      <c r="G946" t="inlineStr">
        <is>
          <t>{"code": "from pprint import pprint\nfor f in facts:\n    if f.get('type')=='changelog' and 'vector' in str(f).lower():\n        pprint(f); print('---')"}</t>
        </is>
      </c>
      <c r="H946" t="inlineStr">
        <is>
          <t xml:space="preserve">---
---
</t>
        </is>
      </c>
    </row>
    <row r="947">
      <c r="A947" t="inlineStr">
        <is>
          <t>hardx3</t>
        </is>
      </c>
      <c r="B947" t="inlineStr">
        <is>
          <t>vectorcontext_v5 [v5] @deepseek-v4.1-flash</t>
        </is>
      </c>
      <c r="C947" t="n">
        <v>1</v>
      </c>
      <c r="D947" t="inlineStr">
        <is>
          <t>temporal-3</t>
        </is>
      </c>
      <c r="E947" t="n">
        <v>1</v>
      </c>
      <c r="F947" t="inlineStr">
        <is>
          <t>search</t>
        </is>
      </c>
      <c r="G947" t="inlineStr">
        <is>
          <t>{"query": "vector-svc on call", "k": 10}</t>
        </is>
      </c>
      <c r="H947"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chg-CHG-336: [Change record CHG-336] subject: vector-svc; aliases: null; change_id: CHG-336; change_date: 2025-05-07; effective_date: 2025-05-07; service: vector-svc; chan</t>
        </is>
      </c>
    </row>
    <row r="948">
      <c r="A948" t="inlineStr">
        <is>
          <t>hardx3</t>
        </is>
      </c>
      <c r="B948" t="inlineStr">
        <is>
          <t>vectorcontext_v5 [v5] @deepseek-v4.1-flash</t>
        </is>
      </c>
      <c r="C948" t="n">
        <v>1</v>
      </c>
      <c r="D948" t="inlineStr">
        <is>
          <t>temporal-3</t>
        </is>
      </c>
      <c r="E948" t="n">
        <v>1</v>
      </c>
      <c r="F948" t="inlineStr">
        <is>
          <t>search</t>
        </is>
      </c>
      <c r="G948" t="inlineStr">
        <is>
          <t>{"query": "vector service", "k": 10}</t>
        </is>
      </c>
      <c r="H948"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chg-CHG-336: [Change record CHG-336] subject: vector-svc; aliases: null; change_id: CHG-336; change_date: 2025-05-07; effective_date: 2025-05-07; service: vector-svc; chan</t>
        </is>
      </c>
    </row>
    <row r="949">
      <c r="A949" t="inlineStr">
        <is>
          <t>hardx3</t>
        </is>
      </c>
      <c r="B949" t="inlineStr">
        <is>
          <t>vectorcontext_v5 [v5] @deepseek-v4.1-flash</t>
        </is>
      </c>
      <c r="C949" t="n">
        <v>1</v>
      </c>
      <c r="D949" t="inlineStr">
        <is>
          <t>temporal-3</t>
        </is>
      </c>
      <c r="E949" t="n">
        <v>2</v>
      </c>
      <c r="F949" t="inlineStr">
        <is>
          <t>python</t>
        </is>
      </c>
      <c r="G949" t="inlineStr">
        <is>
          <t>{"code": "from pprint import pprint\nres=[]\nfor f in facts:\n    if f.get('type')=='changelog':\n        s=str(f)\n        if 'vector' in s.lower():\n            res.append((f.get('change_date'), f.get('change_id'), f.get('change_type'), f.get('current_on_call'), f.get('previous_on_call'), f.get('subject')))\nfor r in sorted(res, key=lambda x: str(x[0])): print(r)\nprint(len(res))"}</t>
        </is>
      </c>
      <c r="H949" t="inlineStr">
        <is>
          <t xml:space="preserve">('2025-04-07', 'CHG-300', 'on-call transfer', 'Lucas Petrova', 'Hannah Lindqvist', 'vector-svc')
('2025-05-07', 'CHG-336', 'on-call transfer', 'Elena Okafor', 'Lucas Petrova', 'vector-svc')
2
</t>
        </is>
      </c>
    </row>
    <row r="950">
      <c r="A950" t="inlineStr">
        <is>
          <t>hardx3</t>
        </is>
      </c>
      <c r="B950" t="inlineStr">
        <is>
          <t>vectorcontext_v5 [v5] @deepseek-v4.1-flash</t>
        </is>
      </c>
      <c r="C950" t="n">
        <v>1</v>
      </c>
      <c r="D950" t="inlineStr">
        <is>
          <t>temporal-3</t>
        </is>
      </c>
      <c r="E950" t="n">
        <v>2</v>
      </c>
      <c r="F950" t="inlineStr">
        <is>
          <t>python</t>
        </is>
      </c>
      <c r="G950" t="inlineStr">
        <is>
          <t>{"code": "for f in facts:\n    if f.get('type')=='service' and str(f.get('subject','')).lower().startswith('vector'):\n        print(f.get('subject'), f.get('pager_contact'), f.get('current'), f.get('history'))"}</t>
        </is>
      </c>
      <c r="H950" t="inlineStr">
        <is>
          <t xml:space="preserve">vector-svc Hannah Lindqvist {'pager_contact': 'Elena Okafor'} [{'field': 'pager_contact', 'from': 'Hannah Lindqvist', 'to': 'Lucas Petrova', 'date': '2025-04-07', 'source': 'chg-CHG-300'}, {'field': 'pager_contact', 'from': 'Lucas Petrova', 'to': 'Elena Okafor', 'date': '2025-05-07', 'source': 'chg-CHG-336'}]
</t>
        </is>
      </c>
    </row>
    <row r="951">
      <c r="A951" t="inlineStr">
        <is>
          <t>hardx3</t>
        </is>
      </c>
      <c r="B951" t="inlineStr">
        <is>
          <t>vectorcontext_v5 [v5] @deepseek-v4.1-flash</t>
        </is>
      </c>
      <c r="C951" t="n">
        <v>1</v>
      </c>
      <c r="D951" t="inlineStr">
        <is>
          <t>temporal-4</t>
        </is>
      </c>
      <c r="E951" t="n">
        <v>0</v>
      </c>
      <c r="F951" t="inlineStr">
        <is>
          <t>search</t>
        </is>
      </c>
      <c r="G951" t="inlineStr">
        <is>
          <t>{"query": "CHG-300 Vector Service on-call pager change", "k": 10}</t>
        </is>
      </c>
      <c r="H951" t="inlineStr">
        <is>
          <t>-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 numeric_policy_unit: null; operational_practices: ["The service overview page has not been updated to reflect this change", "Capacity planning is revisited at the start of every quarter", "Post-incident reviews are blameless and 
- doc chg-CHG-336: [Change record CHG-336] subject: vector-svc; aliases: null; change_id: CHG-336; change_date: 2025-05-07; effective_date: 2025-05-07; service: vector-svc; change_</t>
        </is>
      </c>
    </row>
    <row r="952">
      <c r="A952" t="inlineStr">
        <is>
          <t>hardx3</t>
        </is>
      </c>
      <c r="B952" t="inlineStr">
        <is>
          <t>vectorcontext_v5 [v5] @deepseek-v4.1-flash</t>
        </is>
      </c>
      <c r="C952" t="n">
        <v>1</v>
      </c>
      <c r="D952" t="inlineStr">
        <is>
          <t>temporal-4</t>
        </is>
      </c>
      <c r="E952" t="n">
        <v>0</v>
      </c>
      <c r="F952" t="inlineStr">
        <is>
          <t>search</t>
        </is>
      </c>
      <c r="G952" t="inlineStr">
        <is>
          <t>{"query": "Vector Service previous on-call owner", "k": 10}</t>
        </is>
      </c>
      <c r="H952" t="inlineStr">
        <is>
          <t>- doc chg-CHG-336: [Change record CHG-336] subject: vector-svc; aliases: null; change_id: CHG-336; change_date: 2025-05-07; effective_date: 2025-05-07; service: vector-svc; change_type: on-call transfer; current_owner: null; previous_owner: null; current_on_call: Elena Okafor; previous_on_call: Lucas Petrova; source_region: null; destination_region: null; numeric_policy_value: 5; numeric_policy_unit: percent
-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t>
        </is>
      </c>
    </row>
    <row r="953">
      <c r="A953" t="inlineStr">
        <is>
          <t>hardx3</t>
        </is>
      </c>
      <c r="B953" t="inlineStr">
        <is>
          <t>vectorcontext_v5 [v5] @deepseek-v4.1-flash</t>
        </is>
      </c>
      <c r="C953" t="n">
        <v>1</v>
      </c>
      <c r="D953" t="inlineStr">
        <is>
          <t>temporal-5</t>
        </is>
      </c>
      <c r="E953" t="n">
        <v>0</v>
      </c>
      <c r="F953" t="inlineStr">
        <is>
          <t>search</t>
        </is>
      </c>
      <c r="G953" t="inlineStr">
        <is>
          <t>{"query": "Messaging team owner services", "k": 10}</t>
        </is>
      </c>
      <c r="H953" t="inlineStr">
        <is>
          <t xml:space="preserve">- doc team-messaging: [Team page: Messaging] subject: Messaging; aliases: null; team_lead: Ivan Volkov; urgent_request_channel: #messaging-eng; office_location: Berlin; office_floor: 8; weekly_planning_day: Tuesday; weekly_planning_time: morning; traffic_encryption_method: null; dependency_update_method: null; feature_flag_rollout_method: null; on_call_escalation_documentation: null; staging_environment_scale: one tenth scale; latency_metrics: null; error_budget_monitoring: null; configuration_change_process: null
- doc svc-webhook-svc: [Service overview: webhook-svc] subject: webhook-svc; aliases: ["Webhook Service"]; service_type: backend component; owner_team: Messaging; pager_contact: Elena Hart; implementation_language: Python; runtime_dependencies: ["spell-engine", "shard-gateway"]; </t>
        </is>
      </c>
    </row>
    <row r="954">
      <c r="A954" t="inlineStr">
        <is>
          <t>hardx3</t>
        </is>
      </c>
      <c r="B954" t="inlineStr">
        <is>
          <t>vectorcontext_v5 [v5] @deepseek-v4.1-flash</t>
        </is>
      </c>
      <c r="C954" t="n">
        <v>1</v>
      </c>
      <c r="D954" t="inlineStr">
        <is>
          <t>temporal-5</t>
        </is>
      </c>
      <c r="E954" t="n">
        <v>0</v>
      </c>
      <c r="F954" t="inlineStr">
        <is>
          <t>python</t>
        </is>
      </c>
      <c r="G954" t="inlineStr">
        <is>
          <t>{"code": "print([ (f['doc_id'], f.get('type'), f.get('owner_team') or f.get('current_owner') or f.get('previous_owner')) for f in facts if f.get('type')=='service'][:5])"}</t>
        </is>
      </c>
      <c r="H954" t="inlineStr">
        <is>
          <t xml:space="preserve">[('svc-archive-engine', 'service', 'Platform'), ('svc-upload-engine', 'service', 'Payments'), ('svc-flags-worker', 'service', 'Search'), ('svc-payout-engine', 'service', 'Data'), ('svc-status-service', 'service', 'Search')]
</t>
        </is>
      </c>
    </row>
    <row r="955">
      <c r="A955" t="inlineStr">
        <is>
          <t>hardx3</t>
        </is>
      </c>
      <c r="B955" t="inlineStr">
        <is>
          <t>vectorcontext_v5 [v5] @deepseek-v4.1-flash</t>
        </is>
      </c>
      <c r="C955" t="n">
        <v>1</v>
      </c>
      <c r="D955" t="inlineStr">
        <is>
          <t>temporal-5</t>
        </is>
      </c>
      <c r="E955" t="n">
        <v>1</v>
      </c>
      <c r="F955" t="inlineStr">
        <is>
          <t>python</t>
        </is>
      </c>
      <c r="G955" t="inlineStr">
        <is>
          <t>{"code": "# services whose current owner is Messaging\nsvcs = [f for f in facts if f.get('type')=='service']\nprint(len(svcs))\nfrom collections import Counter\ndef cur_owner(f):\n    c = f.get('current')\n    if isinstance(c, dict) and c.get('owner_team'):\n        return c['owner_team']\n    return f.get('owner_team')\nmess = [s for s in svcs if cur_owner(s)=='Messaging']\nprint(\"by card current:\", len(mess))\nfor s in mess: print(\" \", s['doc_id'], s.get('owner_team'), s.get('current'))\n\</t>
        </is>
      </c>
      <c r="H955" t="inlineStr">
        <is>
          <t xml:space="preserve">120
by card current: 9
  svc-pricing-engine Messaging None
  svc-subscription-gateway Messaging None
  svc-ranker-api Messaging None
  svc-restore-api Messaging None
  svc-canary-gateway Messaging None
  svc-report-core Messaging None
  svc-pager-engine Messaging None
  svc-settlement-svc Messaging None
  svc-loadgen-gateway Messaging None
chg-CHG-315 2025-11-14 inventory-gateway Messaging -&gt; Platform
chg-CHG-308 2025-04-18 health-service Growth team -&gt; Messaging
chg-CHG-331 2025-05-16 webhook-svc Messaging -&gt; Data
chg-CHG-313 2025-02-05 kyc-engine Identity -&gt; Growth
chg-CHG-333 2025-09-14 export-core Platform team -&gt; Commerce
chg-CHG-343 2025-12-12 health-service Messaging -&gt; Data
</t>
        </is>
      </c>
    </row>
    <row r="956">
      <c r="A956" t="inlineStr">
        <is>
          <t>hardx3</t>
        </is>
      </c>
      <c r="B956" t="inlineStr">
        <is>
          <t>vectorcontext_v5 [v5] @deepseek-v4.1-flash</t>
        </is>
      </c>
      <c r="C956" t="n">
        <v>1</v>
      </c>
      <c r="D956" t="inlineStr">
        <is>
          <t>temporal-5</t>
        </is>
      </c>
      <c r="E956" t="n">
        <v>2</v>
      </c>
      <c r="F956" t="inlineStr">
        <is>
          <t>python</t>
        </is>
      </c>
      <c r="G956" t="inlineStr">
        <is>
          <t>{"code": "mess_owner = [f for f in svcs if f.get('owner_team')=='Messaging']\nprint(\"owner_team == Messaging:\", len(mess_owner))\nfor s in mess_owner: print(\" \", s['doc_id'], s.get('current'))\nprint()\n# all change records touching Messaging\nfor c in chgs:\n    if 'Messaging' in str(c.get('current_owner')) or 'Messaging' in str(c.get('previous_owner')):\n        print(c['doc_id'], c.get('change_date'), c.get('service'), c.get('change_type'), c.get('previous_owner'),'-&gt;',c.get('current_owne</t>
        </is>
      </c>
      <c r="H956" t="inlineStr">
        <is>
          <t>owner_team == Messaging: 11
  svc-pricing-engine None
  svc-inventory-gateway {'owner_team': 'Platform'}
  svc-subscription-gateway None
  svc-ranker-api None
  svc-restore-api None
  svc-canary-gateway None
  svc-report-core None
  svc-pager-engine None
  svc-settlement-svc None
  svc-webhook-svc {'owner_team': 'Data'}
  svc-loadgen-gateway None
chg-CHG-315 2025-11-14 inventory-gateway ownership transfer Messaging -&gt; Platform
chg-CHG-308 2025-04-18 health-service ownership transfer Growth team -&gt; Messaging
chg-CHG-331 2025-05-16 webhook-svc ownership transfer Messaging -&gt; Data
chg-CHG-343 2025-12-12 health-service ownership transfer Messaging -&gt; Data
svc-health-service Growth {'owner_team': 'Data'}
svc-export-core Platform {'owner_team': 'Commerce'}
svc-inventory-gateway Messaging {'own</t>
        </is>
      </c>
    </row>
    <row r="957">
      <c r="A957" t="inlineStr">
        <is>
          <t>hardx3</t>
        </is>
      </c>
      <c r="B957" t="inlineStr">
        <is>
          <t>vectorcontext_v5 [v5] @deepseek-v4.1-flash</t>
        </is>
      </c>
      <c r="C957" t="n">
        <v>1</v>
      </c>
      <c r="D957" t="inlineStr">
        <is>
          <t>temporal-5</t>
        </is>
      </c>
      <c r="E957" t="n">
        <v>3</v>
      </c>
      <c r="F957" t="inlineStr">
        <is>
          <t>python</t>
        </is>
      </c>
      <c r="G957" t="inlineStr">
        <is>
          <t>{"code": "for s in svcs:\n    c=s.get('current')\n    if c: print(s['doc_id'], 'base:',s.get('owner_team'), 'current:',c, 'hist:',s.get('history'))\nprint()\nprint(\"Final Messaging services:\")\nfinal=[s['doc_id'] for s in svcs if cur_owner(s)=='Messaging']\nprint(len(final), final)"}</t>
        </is>
      </c>
      <c r="H957" t="inlineStr">
        <is>
          <t>svc-upload-engine base: Payments current: {'pager_contact': 'Sofia Sato'} hist: [{'field': 'pager_contact', 'from': 'Oliver Reyes', 'to': 'Sofia Sato', 'date': '2025-08-23', 'source': 'chg-CHG-327'}]
svc-health-service base: Growth current: {'owner_team': 'Data'} hist: [{'field': 'owner_team', 'from': 'Growth', 'to': 'Messaging', 'date': '2025-04-18', 'source': 'chg-CHG-308'}, {'field': 'owner_team', 'from': 'Messaging', 'to': 'Data', 'date': '2025-12-12', 'source': 'chg-CHG-343'}]
svc-export-core base: Platform current: {'owner_team': 'Commerce'} hist: [{'field': 'owner_team', 'from': 'Platform', 'to': 'Commerce', 'date': '2025-09-14', 'source': 'chg-CHG-333'}]
svc-catalog-core base: Growth current: {'pager_contact': 'Jonas Tanaka'} hist: [{'field': 'pager_contact', 'from': 'Nadia Meyer',</t>
        </is>
      </c>
    </row>
    <row r="958">
      <c r="A958" t="inlineStr">
        <is>
          <t>hardx3</t>
        </is>
      </c>
      <c r="B958" t="inlineStr">
        <is>
          <t>vectorcontext_v5 [v5] @deepseek-v4.1-flash</t>
        </is>
      </c>
      <c r="C958" t="n">
        <v>1</v>
      </c>
      <c r="D958" t="inlineStr">
        <is>
          <t>temporal-6</t>
        </is>
      </c>
      <c r="E958" t="n">
        <v>0</v>
      </c>
      <c r="F958" t="inlineStr">
        <is>
          <t>search</t>
        </is>
      </c>
      <c r="G958" t="inlineStr">
        <is>
          <t>{"query": "INC-2309 incident affected service", "k": 5}</t>
        </is>
      </c>
      <c r="H958" t="inlineStr">
        <is>
          <t>- doc inc-INC-2030: [Incident report INC-2030] subject: Partial outage affecting stream-service; aliases: null; incident_id: INC-2030; severity: SEV3; incident_date: 2025-01-07; impact_type: Partial outage; affected_service: Stream Service; secondary_affected_services: ["payments-core"]; incident_duration_minutes: 172; root_cause: Configuration error; secondary_impact_relationship: downstream and affected as a side effect; report_author: Elena Volkov
-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t>
        </is>
      </c>
    </row>
    <row r="959">
      <c r="A959" t="inlineStr">
        <is>
          <t>hardx3</t>
        </is>
      </c>
      <c r="B959" t="inlineStr">
        <is>
          <t>vectorcontext_v5 [v5] @deepseek-v4.1-flash</t>
        </is>
      </c>
      <c r="C959" t="n">
        <v>1</v>
      </c>
      <c r="D959" t="inlineStr">
        <is>
          <t>temporal-6</t>
        </is>
      </c>
      <c r="E959" t="n">
        <v>0</v>
      </c>
      <c r="F959" t="inlineStr">
        <is>
          <t>open_doc</t>
        </is>
      </c>
      <c r="G959" t="inlineStr">
        <is>
          <t>{"doc_id": "inc-INC-2309"}</t>
        </is>
      </c>
      <c r="H959" t="inlineStr">
        <is>
          <t># Incident report INC-2309
Severity: SEV2
Date: 2025-09-03
Summary: Complete outage affecting the Export System. The incident lasted 92 minutes before full recovery. Root cause was determined to be a network partition. This report was written by Mei Lin. Structured logs include the request path, status code and duration. Idempotency keys are required on all mutating endpoints. The runbook is reviewed quarterly by the owning team.
Timeline:
- 02:26 alert fired
- 02:49 on-call acknowledged
- 03:09 mitigation started
- 03:13 traffic rerouted
- 03:37 root cause identified
- 03:48 fix deployed</t>
        </is>
      </c>
    </row>
    <row r="960">
      <c r="A960" t="inlineStr">
        <is>
          <t>hardx3</t>
        </is>
      </c>
      <c r="B960" t="inlineStr">
        <is>
          <t>vectorcontext_v5 [v5] @deepseek-v4.1-flash</t>
        </is>
      </c>
      <c r="C960" t="n">
        <v>1</v>
      </c>
      <c r="D960" t="inlineStr">
        <is>
          <t>temporal-6</t>
        </is>
      </c>
      <c r="E960" t="n">
        <v>1</v>
      </c>
      <c r="F960" t="inlineStr">
        <is>
          <t>open_doc</t>
        </is>
      </c>
      <c r="G960" t="inlineStr">
        <is>
          <t>{"doc_id": "svc-export-core"}</t>
        </is>
      </c>
      <c r="H960" t="inlineStr">
        <is>
          <t># Service overview: export-core
export-core (also referred to internally as the Export System) is a backend component. The availability SLO is 99.95%. Health checks are performed on the readiness endpoint every ten seconds.
export-core is owned by the Platform team. Logs are retained for thirty days in the central log store.
Primary datastore: DynamoDB. Canary releases receive five percent of traffic for thirty minutes before promotion.
Runtime dependencies: payments-core, lake-daemon, chaos-api. Graceful shutdown waits for in flight requests to complete before exiting.
It runs in ap-southeast-2 with 2 replicas. Schema changes go through an expand and contract migration process.
Traffic to the Export System is bound to TCP port 5147. Backups are taken daily and verified weekly by res</t>
        </is>
      </c>
    </row>
    <row r="961">
      <c r="A961" t="inlineStr">
        <is>
          <t>hardx3</t>
        </is>
      </c>
      <c r="B961" t="inlineStr">
        <is>
          <t>vectorcontext_v5 [v5] @deepseek-v4.1-flash</t>
        </is>
      </c>
      <c r="C961" t="n">
        <v>1</v>
      </c>
      <c r="D961" t="inlineStr">
        <is>
          <t>temporal-6</t>
        </is>
      </c>
      <c r="E961" t="n">
        <v>1</v>
      </c>
      <c r="F961" t="inlineStr">
        <is>
          <t>search</t>
        </is>
      </c>
      <c r="G961" t="inlineStr">
        <is>
          <t>{"query": "export-core owner team", "k": 5}</t>
        </is>
      </c>
      <c r="H961"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962">
      <c r="A962" t="inlineStr">
        <is>
          <t>hardx3</t>
        </is>
      </c>
      <c r="B962" t="inlineStr">
        <is>
          <t>vectorcontext_v5 [v5] @deepseek-v4.1-flash</t>
        </is>
      </c>
      <c r="C962" t="n">
        <v>1</v>
      </c>
      <c r="D962" t="inlineStr">
        <is>
          <t>temporal-7</t>
        </is>
      </c>
      <c r="E962" t="n">
        <v>0</v>
      </c>
      <c r="F962" t="inlineStr">
        <is>
          <t>open_doc</t>
        </is>
      </c>
      <c r="G962" t="inlineStr">
        <is>
          <t>{"doc_id": "inc-INC-2570"}</t>
        </is>
      </c>
      <c r="H962" t="inlineStr">
        <is>
          <t>#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
- 02:54 fix deployed
- 03:03 monitoring confirme</t>
        </is>
      </c>
    </row>
    <row r="963">
      <c r="A963" t="inlineStr">
        <is>
          <t>hardx3</t>
        </is>
      </c>
      <c r="B963" t="inlineStr">
        <is>
          <t>vectorcontext_v5 [v5] @deepseek-v4.1-flash</t>
        </is>
      </c>
      <c r="C963" t="n">
        <v>1</v>
      </c>
      <c r="D963" t="inlineStr">
        <is>
          <t>temporal-7</t>
        </is>
      </c>
      <c r="E963" t="n">
        <v>0</v>
      </c>
      <c r="F963" t="inlineStr">
        <is>
          <t>search</t>
        </is>
      </c>
      <c r="G963" t="inlineStr">
        <is>
          <t>{"query": "INC-2570 incident affected service"}</t>
        </is>
      </c>
      <c r="H963" t="inlineStr">
        <is>
          <t>- doc inc-INC-2570: [Incident report INC-2570] subject: Latency spike affecting the Kyc Service; aliases: null; incident_id: INC-2570; severity: SEV1; incident_date: 2025-08-05; impact_type: Latency spike; affected_service: kyc-engine; secondary_affected_services: ["audit-gateway"]; incident_duration_minutes: 108; root_cause: Configuration error; report_author: Ana Farah
- doc inc-INC-2828: [Incident report INC-2828] subject: Latency spike affecting referral-service; aliases: null; incident_id: INC-2828; severity: SEV1; incident_date: 2025-08-10; impact_type: Latency spike; affected_service: referral-service; secondary_affected_services: null; incident_duration_minutes: 101; root_cause: Network partition; secondary_impact_relationship: null; report_author: Daniel Lin
- doc inc-INC-3187: [I</t>
        </is>
      </c>
    </row>
    <row r="964">
      <c r="A964" t="inlineStr">
        <is>
          <t>hardx3</t>
        </is>
      </c>
      <c r="B964" t="inlineStr">
        <is>
          <t>vectorcontext_v5 [v5] @deepseek-v4.1-flash</t>
        </is>
      </c>
      <c r="C964" t="n">
        <v>1</v>
      </c>
      <c r="D964" t="inlineStr">
        <is>
          <t>temporal-7</t>
        </is>
      </c>
      <c r="E964" t="n">
        <v>1</v>
      </c>
      <c r="F964" t="inlineStr">
        <is>
          <t>search</t>
        </is>
      </c>
      <c r="G964" t="inlineStr">
        <is>
          <t>{"query": "kyc-engine service owner team"}</t>
        </is>
      </c>
      <c r="H964"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current: {"owner_team": "Growth"}; history: 
- doc chg-CHG-313: [Change record CHG-313] subject: kyc-engine; aliases: ["Kyc Service"]; change_id: CHG-313; change_date: 2025-02-05; effective_date: 2025-02-05; service: kyc-e</t>
        </is>
      </c>
    </row>
    <row r="965">
      <c r="A965" t="inlineStr">
        <is>
          <t>hardx3</t>
        </is>
      </c>
      <c r="B965" t="inlineStr">
        <is>
          <t>vectorcontext_v5 [v5] @deepseek-v4.1-flash</t>
        </is>
      </c>
      <c r="C965" t="n">
        <v>1</v>
      </c>
      <c r="D965" t="inlineStr">
        <is>
          <t>temporal-7</t>
        </is>
      </c>
      <c r="E965" t="n">
        <v>1</v>
      </c>
      <c r="F965" t="inlineStr">
        <is>
          <t>search</t>
        </is>
      </c>
      <c r="G965" t="inlineStr">
        <is>
          <t>{"query": "Kyc Service owner team"}</t>
        </is>
      </c>
      <c r="H965"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current: {"owner_team": "Growth"}; history: 
- doc chg-CHG-313: [Change record CHG-313] subject: kyc-engine; aliases: ["Kyc Service"]; change_id: CHG-313; change_date: 2025-02-05; effective_date: 2025-02-05; service: kyc-e</t>
        </is>
      </c>
    </row>
    <row r="966">
      <c r="A966" t="inlineStr">
        <is>
          <t>hardx3</t>
        </is>
      </c>
      <c r="B966" t="inlineStr">
        <is>
          <t>vectorcontext_v5 [v5] @deepseek-v4.1-flash</t>
        </is>
      </c>
      <c r="C966" t="n">
        <v>1</v>
      </c>
      <c r="D966" t="inlineStr">
        <is>
          <t>temporal-8</t>
        </is>
      </c>
      <c r="E966" t="n">
        <v>0</v>
      </c>
      <c r="F966" t="inlineStr">
        <is>
          <t>search</t>
        </is>
      </c>
      <c r="G966" t="inlineStr">
        <is>
          <t>{"query": "embed-svc deployment region"}</t>
        </is>
      </c>
      <c r="H966" t="inlineStr">
        <is>
          <t>- doc svc-embed-svc: [Service overview: embed-svc] subject: embed-svc; aliases: ["Embed System"]; service_type: backend component; owner_team: Data; pager_contact: Nadia Bell; implementation_language: Python; runtime_dependencies: ["tokens-worker", "crawler-service"]; data_store: Redis; network_protocol: null; network_port: 4815; availability_slo: 99.99%; deployment_region: ap-southeast-2; replica_count: 15; reliability_mechanism: Graceful shutdown waits for in-flight requests to complete before exiting; traffic_security: null; operational_policy: ["Idempotency keys are required on all mutating endpoints.", "Logs 
- doc chg-CHG-345: [Change record CHG-345] subject: embed-svc; aliases: null; change_id: CHG-345; change_date: 2025-11-15; effective_date: 2025-11-15; service: embed-svc; change_</t>
        </is>
      </c>
    </row>
    <row r="967">
      <c r="A967" t="inlineStr">
        <is>
          <t>hardx3</t>
        </is>
      </c>
      <c r="B967" t="inlineStr">
        <is>
          <t>vectorcontext_v5 [v5] @deepseek-v4.1-flash</t>
        </is>
      </c>
      <c r="C967" t="n">
        <v>1</v>
      </c>
      <c r="D967" t="inlineStr">
        <is>
          <t>temporal-8</t>
        </is>
      </c>
      <c r="E967" t="n">
        <v>0</v>
      </c>
      <c r="F967" t="inlineStr">
        <is>
          <t>search</t>
        </is>
      </c>
      <c r="G967" t="inlineStr">
        <is>
          <t>{"query": "embed service deployed region current"}</t>
        </is>
      </c>
      <c r="H967" t="inlineStr">
        <is>
          <t>- doc svc-embed-svc: [Service overview: embed-svc] subject: embed-svc; aliases: ["Embed System"]; service_type: backend component; owner_team: Data; pager_contact: Nadia Bell; implementation_language: Python; runtime_dependencies: ["tokens-worker", "crawler-service"]; data_store: Redis; network_protocol: null; network_port: 4815; availability_slo: 99.99%; deployment_region: ap-southeast-2; replica_count: 15; reliability_mechanism: Graceful shutdown waits for in-flight requests to complete before exiting; traffic_security: null; operational_policy: ["Idempotency keys are required on all mutating endpoints.", "Logs 
- doc chg-CHG-309: [Change record CHG-309] subject: embed-svc; aliases: null; change_id: CHG-309; change_date: 2025-10-16; effective_date: 2025-10-16; service: embed-svc; change_</t>
        </is>
      </c>
    </row>
    <row r="968">
      <c r="A968" t="inlineStr">
        <is>
          <t>hardx3</t>
        </is>
      </c>
      <c r="B968" t="inlineStr">
        <is>
          <t>vectorcontext_v5 [v5] @deepseek-v4.1-flash</t>
        </is>
      </c>
      <c r="C968" t="n">
        <v>1</v>
      </c>
      <c r="D968" t="inlineStr">
        <is>
          <t>temporal-8</t>
        </is>
      </c>
      <c r="E968" t="n">
        <v>1</v>
      </c>
      <c r="F968" t="inlineStr">
        <is>
          <t>python</t>
        </is>
      </c>
      <c r="G968" t="inlineStr">
        <is>
          <t>{"code": "import json\nfor d in facts:\n    if d.get('doc_id')=='svc-embed-svc':\n        print(json.dumps(d, indent=1))"}</t>
        </is>
      </c>
      <c r="H968" t="inlineStr">
        <is>
          <t xml:space="preserve">{
 "doc_id": "svc-embed-svc",
 "type": "service",
 "title": "Service overview: embed-svc",
 "subject": "embed-svc",
 "aliases": [
  "Embed System"
 ],
 "service_type": "backend component",
 "owner_team": "Data",
 "pager_contact": "Nadia Bell",
 "implementation_language": "Python",
 "runtime_dependencies": [
  "tokens-worker",
  "crawler-service"
 ],
 "data_store": "Redis",
 "network_protocol": null,
 "network_port": 4815,
 "availability_slo": "99.99%",
 "deployment_region": "ap-southeast-2",
 "replica_count": 15,
 "reliability_mechanism": "Graceful shutdown waits for in-flight requests to complete before exiting",
 "traffic_security": null,
 "operational_policy": [
  "Idempotency keys are required on all mutating endpoints.",
  "Logs are retained for thirty days in the central log store."
</t>
        </is>
      </c>
    </row>
    <row r="969">
      <c r="A969" t="inlineStr">
        <is>
          <t>hardx3</t>
        </is>
      </c>
      <c r="B969" t="inlineStr">
        <is>
          <t>vectorcontext_v5 [v5] @glm-5.3-flash</t>
        </is>
      </c>
      <c r="C969" t="n">
        <v>1</v>
      </c>
      <c r="D969" t="inlineStr">
        <is>
          <t>conv-0/t1</t>
        </is>
      </c>
      <c r="E969" t="n">
        <v>0</v>
      </c>
      <c r="F969" t="inlineStr">
        <is>
          <t>search</t>
        </is>
      </c>
      <c r="G969" t="inlineStr">
        <is>
          <t>{"query": "spell-engine datastore"}</t>
        </is>
      </c>
      <c r="H969"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adr-ADR-173: [Architecture decision ADR-173] subject: Migration of spell-engine to Redis; aliases: null; adr_id: ADR-173; decision: migrate spell-engine to Redis; servic</t>
        </is>
      </c>
    </row>
    <row r="970">
      <c r="A970" t="inlineStr">
        <is>
          <t>hardx3</t>
        </is>
      </c>
      <c r="B970" t="inlineStr">
        <is>
          <t>vectorcontext_v5 [v5] @glm-5.3-flash</t>
        </is>
      </c>
      <c r="C970" t="n">
        <v>1</v>
      </c>
      <c r="D970" t="inlineStr">
        <is>
          <t>conv-0/t1</t>
        </is>
      </c>
      <c r="E970" t="n">
        <v>0</v>
      </c>
      <c r="F970" t="inlineStr">
        <is>
          <t>search</t>
        </is>
      </c>
      <c r="G970" t="inlineStr">
        <is>
          <t>{"query": "spell-engine service overview"}</t>
        </is>
      </c>
      <c r="H970"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svc-trial-engine: [Service overview: trial-engine] subject: trial-engine; aliases: ["Trial Platform"]; service_type: backend component; owner_team: Payments; pager_conta</t>
        </is>
      </c>
    </row>
    <row r="971">
      <c r="A971" t="inlineStr">
        <is>
          <t>hardx3</t>
        </is>
      </c>
      <c r="B971" t="inlineStr">
        <is>
          <t>vectorcontext_v5 [v5] @glm-5.3-flash</t>
        </is>
      </c>
      <c r="C971" t="n">
        <v>1</v>
      </c>
      <c r="D971" t="inlineStr">
        <is>
          <t>conv-0/t1</t>
        </is>
      </c>
      <c r="E971" t="n">
        <v>1</v>
      </c>
      <c r="F971" t="inlineStr">
        <is>
          <t>python</t>
        </is>
      </c>
      <c r="G971" t="inlineStr">
        <is>
          <t>{"code": "import json\nfor f in facts:\n    if f.get('doc_id') == 'svc-spell-engine':\n        print(json.dumps(f, indent=2))\n"}</t>
        </is>
      </c>
      <c r="H971" t="inlineStr">
        <is>
          <t>{
  "doc_id": "svc-spell-engine",
  "type": "service",
  "title": "Service overview: spell-engine",
  "subject": "spell-engine",
  "aliases": [
    "Spell Service"
  ],
  "service_type": "backend component",
  "owner_team": "Search",
  "pager_contact": "Leila Kowalski",
  "implementation_language": "Kotlin",
  "runtime_dependencies": [
    "invoice-api"
  ],
  "data_store": "Postgres",
  "network_protocol": "HTTP",
  "network_port": 9761,
  "availability_slo": 99.5,
  "deployment_region": "us-west-2",
  "replica_count": 2,
  "reliability_mechanism": "Serving cached responses when a dependency is down",
  "traffic_security": null,
  "operational_policy": [
    "Dependencies are pinned and upgraded through automated pull requests.",
    "Configuration changes are peer reviewed and applied th</t>
        </is>
      </c>
    </row>
    <row r="972">
      <c r="A972" t="inlineStr">
        <is>
          <t>hardx3</t>
        </is>
      </c>
      <c r="B972" t="inlineStr">
        <is>
          <t>vectorcontext_v5 [v5] @glm-5.3-flash</t>
        </is>
      </c>
      <c r="C972" t="n">
        <v>1</v>
      </c>
      <c r="D972" t="inlineStr">
        <is>
          <t>conv-0/t3</t>
        </is>
      </c>
      <c r="E972" t="n">
        <v>0</v>
      </c>
      <c r="F972" t="inlineStr">
        <is>
          <t>search</t>
        </is>
      </c>
      <c r="G972" t="inlineStr">
        <is>
          <t>{"query": "Search team lead"}</t>
        </is>
      </c>
      <c r="H972" t="inlineStr">
        <is>
          <t>- doc team-search: [Team page: Search] subject: Search; aliases: null; team_lead: Oliver Bell; urgent_request_channel: #search-team; office_location: Berlin; office_floor: 2; weekly_planning_day: Tuesday; weekly_planning_time: morning; traffic_encryption_method: null; dependency_update_method: null; feature_flag_rollout_method: null; on_call_escalation_documentation: null; staging_environment_scale: one tenth scale; latency_metrics: null; error_budget_monitoring: null; configuration_change_process: null
- doc team-data: [Team page: Data] subject: Data; aliases: null; team_lead: Tariq Hart; urgent_request_channel: #data-eng; office_location: Berlin; office_floor: 5; weekly_planning_day: Tuesday; weekly_planning_time: morning; traffic_encryption_method: null; dependency_update_method: automa</t>
        </is>
      </c>
    </row>
    <row r="973">
      <c r="A973" t="inlineStr">
        <is>
          <t>hardx3</t>
        </is>
      </c>
      <c r="B973" t="inlineStr">
        <is>
          <t>vectorcontext_v5 [v5] @glm-5.3-flash</t>
        </is>
      </c>
      <c r="C973" t="n">
        <v>1</v>
      </c>
      <c r="D973" t="inlineStr">
        <is>
          <t>conv-0/t3</t>
        </is>
      </c>
      <c r="E973" t="n">
        <v>0</v>
      </c>
      <c r="F973" t="inlineStr">
        <is>
          <t>python</t>
        </is>
      </c>
      <c r="G973" t="inlineStr">
        <is>
          <t>{"code": "for f in facts:\n    if f.get('type') == 'team' and 'search' in (str(f.get('doc_id','')) + str(f.get('subject',''))).lower():\n        print(f.get('doc_id'), '|', f.get('subject'), '| team_lead:', f.get('team_lead'))\n"}</t>
        </is>
      </c>
      <c r="H973" t="inlineStr">
        <is>
          <t xml:space="preserve">team-search | Search | team_lead: Oliver Bell
</t>
        </is>
      </c>
    </row>
    <row r="974">
      <c r="A974" t="inlineStr">
        <is>
          <t>hardx3</t>
        </is>
      </c>
      <c r="B974" t="inlineStr">
        <is>
          <t>vectorcontext_v5 [v5] @glm-5.3-flash</t>
        </is>
      </c>
      <c r="C974" t="n">
        <v>1</v>
      </c>
      <c r="D974" t="inlineStr">
        <is>
          <t>conv-0/t4</t>
        </is>
      </c>
      <c r="E974" t="n">
        <v>0</v>
      </c>
      <c r="F974" t="inlineStr">
        <is>
          <t>python</t>
        </is>
      </c>
      <c r="G974" t="inlineStr">
        <is>
          <t>{"code": "search_services = set()\nfor f in facts:\n    if f.get('type') == 'service' and (f.get('owner_team') or '').strip().lower() == 'search':\n        search_services.add(f.get('subject'))\nprint(\"Services owned by Search team:\", sorted(search_services))\n\nsev1_primary = []\nsev1_secondary = []\nfor f in facts:\n    if f.get('type') == 'incident' and (f.get('severity') or '').upper() == 'SEV1':\n        prim = f.get('affected_service') or f.get('subject')\n        sec = f.get('secondary_</t>
        </is>
      </c>
      <c r="H974" t="inlineStr">
        <is>
          <t>Services owned by Search team: ['auth-worker', 'batch-service', 'billing-worker', 'budget-engine', 'checkout-core', 'crawler-service', 'feed-engine', 'flags-worker', 'forecast-core', 'ledger-gateway', 'lookup-api', 'mfa-svc', 'notify-gateway', 'payments-core', 'profile-gateway', 'spell-engine', 'status-service', 'thumbnail-svc', 'warehouse-core']
SEV1 incidents with PRIMARY affected service owned by Search: 9 [('INC-3101', 'batch-service'), ('INC-2327', 'spell-engine'), ('INC-2548', 'batch-service'), ('INC-2847', 'forecast-core'), ('INC-3248', 'status-service'), ('INC-2453', 'spell-engine'), ('INC-3130', 'crawler-service'), ('INC-2180', 'billing-worker'), ('INC-3051', 'profile-gateway')]
SEV1 incidents with SECONDARY affected service owned by Search: 5 [('INC-3255', 'feed-engine'), ('INC-</t>
        </is>
      </c>
    </row>
    <row r="975">
      <c r="A975" t="inlineStr">
        <is>
          <t>hardx3</t>
        </is>
      </c>
      <c r="B975" t="inlineStr">
        <is>
          <t>vectorcontext_v5 [v5] @glm-5.3-flash</t>
        </is>
      </c>
      <c r="C975" t="n">
        <v>1</v>
      </c>
      <c r="D975" t="inlineStr">
        <is>
          <t>conv-0/t4</t>
        </is>
      </c>
      <c r="E975" t="n">
        <v>1</v>
      </c>
      <c r="F975" t="inlineStr">
        <is>
          <t>python</t>
        </is>
      </c>
      <c r="G975" t="inlineStr">
        <is>
          <t>{"code": "sevs = {}\nfor f in facts:\n    if f.get('type') == 'incident':\n        s = (f.get('severity') or '').strip()\n        sevs[s] = sevs.get(s, 0) + 1\nprint(sevs)\n"}</t>
        </is>
      </c>
      <c r="H975" t="inlineStr">
        <is>
          <t xml:space="preserve">{'SEV3': 77, 'SEV1': 45, 'SEV2': 58}
</t>
        </is>
      </c>
    </row>
    <row r="976">
      <c r="A976" t="inlineStr">
        <is>
          <t>hardx3</t>
        </is>
      </c>
      <c r="B976" t="inlineStr">
        <is>
          <t>vectorcontext_v5 [v5] @glm-5.3-flash</t>
        </is>
      </c>
      <c r="C976" t="n">
        <v>1</v>
      </c>
      <c r="D976" t="inlineStr">
        <is>
          <t>conv-1/t1</t>
        </is>
      </c>
      <c r="E976" t="n">
        <v>0</v>
      </c>
      <c r="F976" t="inlineStr">
        <is>
          <t>search</t>
        </is>
      </c>
      <c r="G976" t="inlineStr">
        <is>
          <t>{"query": "INC-2563 incident affected service"}</t>
        </is>
      </c>
      <c r="H976" t="inlineStr">
        <is>
          <t>-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 secondary_impact_relationship: side effect; report_author: Ingrid Lindqvist
- doc inc-INC-2563: [Incident report INC-2563] subject: Elevated error rates affecting the Edge API; aliases: null; incident_id: INC-2563; severity: SEV3; incident_date: 2025-06-11; impact_type: Elevated error rates; affected_service: edge-svc; secondary_affected_services: null; incident_duration_minutes: 136; root_cause: Configuration error; secondary_impact_relationship: n</t>
        </is>
      </c>
    </row>
    <row r="977">
      <c r="A977" t="inlineStr">
        <is>
          <t>hardx3</t>
        </is>
      </c>
      <c r="B977" t="inlineStr">
        <is>
          <t>vectorcontext_v5 [v5] @glm-5.3-flash</t>
        </is>
      </c>
      <c r="C977" t="n">
        <v>1</v>
      </c>
      <c r="D977" t="inlineStr">
        <is>
          <t>conv-1/t1</t>
        </is>
      </c>
      <c r="E977" t="n">
        <v>0</v>
      </c>
      <c r="F977" t="inlineStr">
        <is>
          <t>search_text</t>
        </is>
      </c>
      <c r="G977" t="inlineStr">
        <is>
          <t>{"query": "INC-2563"}</t>
        </is>
      </c>
      <c r="H977" t="inlineStr">
        <is>
          <t>[chunk 301 | doc inc-INC-2502 | Incident report INC-2502]
Timeline:
- 14:56 alert fired
- 15:20 on-call acknowledged
- 15:39 mitigation started
- 16:00 traffic rerouted
---
[chunk 34 | doc inc-INC-3030 | Incident report INC-3030]
Timeline:
- 20:45 alert fired
- 20:47 on-call acknowledged
- 20:57 mitigation started
- 21:06 traffic rerouted
---
[chunk 98 | doc inc-INC-3136 | Incident report INC-3136]
Timeline:
- 22:02 alert fired
- 22:24 on-call acknowledged
- 22:27 mitigation started
- 22:40 traffic rerouted
- 22:44 root cause identified
---
[chunk 739 | doc inc-INC-3230 | Incident report INC-3230]
Timeline:
- 03:24 alert fired
- 03:32 on-call acknowledged
- 03:42 mitigation started
- 03:46 traffic rerouted
- 03:59 root cause identified
---
[chunk 37 | doc inc-INC-2110 | Incident re</t>
        </is>
      </c>
    </row>
    <row r="978">
      <c r="A978" t="inlineStr">
        <is>
          <t>hardx3</t>
        </is>
      </c>
      <c r="B978" t="inlineStr">
        <is>
          <t>vectorcontext_v5 [v5] @glm-5.3-flash</t>
        </is>
      </c>
      <c r="C978" t="n">
        <v>1</v>
      </c>
      <c r="D978" t="inlineStr">
        <is>
          <t>conv-1/t2</t>
        </is>
      </c>
      <c r="E978" t="n">
        <v>0</v>
      </c>
      <c r="F978" t="inlineStr">
        <is>
          <t>open_doc</t>
        </is>
      </c>
      <c r="G978" t="inlineStr">
        <is>
          <t>{"doc_id": "inc-INC-2563"}</t>
        </is>
      </c>
      <c r="H978" t="inlineStr">
        <is>
          <t># Incident report INC-2563
Severity: SEV3
Date: 2025-06-11
Summary: Elevated error rates affecting the Edge API. The incident lasted 136 minutes before full recovery. Root cause was determined to be a configuration error. This report was written by Rafael Aziz. Idempotency keys are required on all mutating endpoints. Retries use exponential backoff with jitter to avoid thundering herds. Garbage collection pauses are tracked as a leading indicator of memory pressure.
Timeline:
- 15:09 alert fired
- 15:27 on-call acknowledged
- 15:29 mitigation started
- 15:31 traffic rerouted
- 15:46 root cause identified
- 15:52 fix deployed</t>
        </is>
      </c>
    </row>
    <row r="979">
      <c r="A979" t="inlineStr">
        <is>
          <t>hardx3</t>
        </is>
      </c>
      <c r="B979" t="inlineStr">
        <is>
          <t>vectorcontext_v5 [v5] @glm-5.3-flash</t>
        </is>
      </c>
      <c r="C979" t="n">
        <v>1</v>
      </c>
      <c r="D979" t="inlineStr">
        <is>
          <t>conv-1/t3</t>
        </is>
      </c>
      <c r="E979" t="n">
        <v>0</v>
      </c>
      <c r="F979" t="inlineStr">
        <is>
          <t>python</t>
        </is>
      </c>
      <c r="G979" t="inlineStr">
        <is>
          <t>{"code": "same = [f for f in facts if f.get('type')=='incident' and 'configuration error' in str(f.get('root_cause','')).lower()]\nprint(len(same))\nfor f in same:\n    print(f['doc_id'], f.get('incident_id'), f.get('root_cause'))\n# excluding INC-2563 itself\nothers = [f for f in same if f.get('incident_id') != 'INC-2563']\nprint('others:', len(others))"}</t>
        </is>
      </c>
      <c r="H979" t="inlineStr">
        <is>
          <t>28
inc-INC-2977 INC-2977 Configuration error
inc-INC-2284 INC-2284 Configuration error
inc-INC-2651 INC-2651 Configuration error
inc-INC-2385 INC-2385 Configuration error
inc-INC-2689 INC-2689 Configuration error
inc-INC-2563 INC-2563 Configuration error
inc-INC-2073 INC-2073 Configuration error
inc-INC-2514 INC-2514 Configuration error
inc-INC-2682 INC-2682 Configuration error
inc-INC-2413 INC-2413 Configuration error
inc-INC-2570 INC-2570 Configuration error
inc-INC-2922 INC-2922 Configuration error
inc-INC-2673 INC-2673 Configuration error
inc-INC-3164 INC-3164 Configuration error
inc-INC-2194 INC-2194 Configuration error
inc-INC-3038 INC-3038 Configuration error
inc-INC-2366 INC-2366 Configuration error
inc-INC-2080 INC-2080 Configuration error
inc-INC-2255 INC-2255 Configuration error</t>
        </is>
      </c>
    </row>
    <row r="980">
      <c r="A980" t="inlineStr">
        <is>
          <t>hardx3</t>
        </is>
      </c>
      <c r="B980" t="inlineStr">
        <is>
          <t>vectorcontext_v5 [v5] @glm-5.3-flash</t>
        </is>
      </c>
      <c r="C980" t="n">
        <v>1</v>
      </c>
      <c r="D980" t="inlineStr">
        <is>
          <t>conv-1/t4</t>
        </is>
      </c>
      <c r="E980" t="n">
        <v>0</v>
      </c>
      <c r="F980" t="inlineStr">
        <is>
          <t>python</t>
        </is>
      </c>
      <c r="G980" t="inlineStr">
        <is>
          <t>{"code": "others = [f for f in facts if f.get('type')=='incident' and 'configuration error' in str(f.get('root_cause','')).lower() and f.get('incident_id')!='INC-2563']\nranked = sorted(others, key=lambda f: f.get('incident_duration_minutes') or 0, reverse=True)\nfor f in ranked[:5]:\n    print(f['incident_id'], f.get('incident_duration_minutes'))\nprint('MAX:', ranked[0]['incident_id'], ranked[0]['incident_duration_minutes'])"}</t>
        </is>
      </c>
      <c r="H980" t="inlineStr">
        <is>
          <t xml:space="preserve">INC-2988 234
INC-2413 218
INC-2514 217
INC-2284 216
INC-2689 211
MAX: INC-2988 234
</t>
        </is>
      </c>
    </row>
    <row r="981">
      <c r="A981" t="inlineStr">
        <is>
          <t>hardx3</t>
        </is>
      </c>
      <c r="B981" t="inlineStr">
        <is>
          <t>vectorcontext_v5 [v5] @glm-5.3-flash</t>
        </is>
      </c>
      <c r="C981" t="n">
        <v>1</v>
      </c>
      <c r="D981" t="inlineStr">
        <is>
          <t>conv-2/t1</t>
        </is>
      </c>
      <c r="E981" t="n">
        <v>0</v>
      </c>
      <c r="F981" t="inlineStr">
        <is>
          <t>python</t>
        </is>
      </c>
      <c r="G981" t="inlineStr">
        <is>
          <t>{"code": "svc = [f for f in facts if f['type'] == 'service']\nprint(len(svc))\nprint(svc[0])\n"}</t>
        </is>
      </c>
      <c r="H981"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982">
      <c r="A982" t="inlineStr">
        <is>
          <t>hardx3</t>
        </is>
      </c>
      <c r="B982" t="inlineStr">
        <is>
          <t>vectorcontext_v5 [v5] @glm-5.3-flash</t>
        </is>
      </c>
      <c r="C982" t="n">
        <v>1</v>
      </c>
      <c r="D982" t="inlineStr">
        <is>
          <t>conv-2/t1</t>
        </is>
      </c>
      <c r="E982" t="n">
        <v>0</v>
      </c>
      <c r="F982" t="inlineStr">
        <is>
          <t>search</t>
        </is>
      </c>
      <c r="G982" t="inlineStr">
        <is>
          <t>{"k": 5, "query": "service deployed in region eu-west-1"}</t>
        </is>
      </c>
      <c r="H982" t="inlineStr">
        <is>
          <t>- doc chg-CHG-345: [Change record CHG-345] subject: embed-svc; aliases: null; change_id: CHG-345; change_date: 2025-11-15; effective_date: 2025-11-15; service: embed-svc; change_type: region migration; current_owner: null; previous_owner: null; current_on_call: null; previous_on_call: null; source_region: eu-west-1; destination_region: us-east-1; numeric_policy_value: null; numeric_policy_unit: null; operational_practices: ["This record supersedes CHG-309", "The service overview page has not been updated to reflect this change", "Dependencies are declared in the service manifest and validated at deploy time", "R
- doc svc-embed-svc: [Service overview: embed-svc] subject: embed-svc; aliases: ["Embed System"]; service_type: backend component; owner_team: Data; pager_contact: Nadia Bell; impl</t>
        </is>
      </c>
    </row>
    <row r="983">
      <c r="A983" t="inlineStr">
        <is>
          <t>hardx3</t>
        </is>
      </c>
      <c r="B983" t="inlineStr">
        <is>
          <t>vectorcontext_v5 [v5] @glm-5.3-flash</t>
        </is>
      </c>
      <c r="C983" t="n">
        <v>1</v>
      </c>
      <c r="D983" t="inlineStr">
        <is>
          <t>conv-2/t1</t>
        </is>
      </c>
      <c r="E983" t="n">
        <v>1</v>
      </c>
      <c r="F983" t="inlineStr">
        <is>
          <t>python</t>
        </is>
      </c>
      <c r="G983" t="inlineStr">
        <is>
          <t>{"code": "svc = [f for f in facts if f['type'] == 'service']\new1 = sorted(f['subject'] for f in svc if f.get('deployment_region') == 'eu-west-1')\nprint(len(ew1))\nprint(ew1)\n# sanity: distribution of regions\nfrom collections import Counter\nprint(Counter(f.get('deployment_region') for f in svc))\n"}</t>
        </is>
      </c>
      <c r="H983" t="inlineStr">
        <is>
          <t xml:space="preserve">29
['audit-gateway', 'auth-worker', 'canary-gateway', 'cdn-core', 'dashboard-worker', 'device-gateway', 'email-daemon', 'entitlement-daemon', 'escrow-worker', 'kyc-engine', 'lake-daemon', 'loadgen-gateway', 'loyalty-api', 'oauth-service', 'org-svc', 'parser-svc', 'probe-gateway', 'profile-gateway', 'recsys-worker', 'referral-service', 'registry-daemon', 'secrets-core', 'session-api', 'settlement-svc', 'shard-gateway', 'survey-service', 'synonym-worker', 'tracing-service', 'vector-svc']
Counter({'ap-southeast-2': 34, 'us-east-1': 32, 'eu-west-1': 29, 'us-west-2': 25})
</t>
        </is>
      </c>
    </row>
    <row r="984">
      <c r="A984" t="inlineStr">
        <is>
          <t>hardx3</t>
        </is>
      </c>
      <c r="B984" t="inlineStr">
        <is>
          <t>vectorcontext_v5 [v5] @glm-5.3-flash</t>
        </is>
      </c>
      <c r="C984" t="n">
        <v>1</v>
      </c>
      <c r="D984" t="inlineStr">
        <is>
          <t>conv-2/t2</t>
        </is>
      </c>
      <c r="E984" t="n">
        <v>0</v>
      </c>
      <c r="F984" t="inlineStr">
        <is>
          <t>python</t>
        </is>
      </c>
      <c r="G984" t="inlineStr">
        <is>
          <t>{"code": "svc = [f for f in facts if f['type'] == 'service']\new1 = [f for f in svc if f.get('deployment_region') == 'eu-west-1']\njava = sorted(f['subject'] for f in ew1 if f.get('implementation_language') == 'Java')\nprint(len(java), java)\n# check for variations just in case\nfrom collections import Counter\nprint(Counter(f.get('implementation_language') for f in ew1))\n"}</t>
        </is>
      </c>
      <c r="H984" t="inlineStr">
        <is>
          <t xml:space="preserve">7 ['cdn-core', 'device-gateway', 'lake-daemon', 'oauth-service', 'parser-svc', 'survey-service', 'tracing-service']
Counter({'Java': 7, 'Go': 5, 'Python': 5, 'Kotlin': 4, 'TypeScript': 4, 'Rust': 4})
</t>
        </is>
      </c>
    </row>
    <row r="985">
      <c r="A985" t="inlineStr">
        <is>
          <t>hardx3</t>
        </is>
      </c>
      <c r="B985" t="inlineStr">
        <is>
          <t>vectorcontext_v5 [v5] @glm-5.3-flash</t>
        </is>
      </c>
      <c r="C985" t="n">
        <v>1</v>
      </c>
      <c r="D985" t="inlineStr">
        <is>
          <t>conv-2/t4</t>
        </is>
      </c>
      <c r="E985" t="n">
        <v>0</v>
      </c>
      <c r="F985" t="inlineStr">
        <is>
          <t>python</t>
        </is>
      </c>
      <c r="G985" t="inlineStr">
        <is>
          <t>{"code": "svc = [f for f in facts if f['type'] == 'service']\njava_ew1 = [f for f in svc if f.get('deployment_region') == 'eu-west-1' and f.get('implementation_language') == 'Java']\nfor f in sorted(java_ew1, key=lambda x: x.get('replica_count') or 0, reverse=True):\n    print(f['subject'], f.get('replica_count'))\n"}</t>
        </is>
      </c>
      <c r="H985" t="inlineStr">
        <is>
          <t xml:space="preserve">device-gateway 21
survey-service 15
cdn-core 14
tracing-service 13
lake-daemon 12
oauth-service 8
parser-svc 6
</t>
        </is>
      </c>
    </row>
    <row r="986">
      <c r="A986" t="inlineStr">
        <is>
          <t>hardx3</t>
        </is>
      </c>
      <c r="B986" t="inlineStr">
        <is>
          <t>vectorcontext_v5 [v5] @glm-5.3-flash</t>
        </is>
      </c>
      <c r="C986" t="n">
        <v>1</v>
      </c>
      <c r="D986" t="inlineStr">
        <is>
          <t>conv-3/t1</t>
        </is>
      </c>
      <c r="E986" t="n">
        <v>0</v>
      </c>
      <c r="F986" t="inlineStr">
        <is>
          <t>search</t>
        </is>
      </c>
      <c r="G986" t="inlineStr">
        <is>
          <t>{"query": "kyc-engine owner team service overview"}</t>
        </is>
      </c>
      <c r="H986"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current: {"owner_team": "Growth"}; history: 
- doc chg-CHG-313: [Change record CHG-313] subject: kyc-engine; aliases: ["Kyc Service"]; change_id: CHG-313; change_date: 2025-02-05; effective_date: 2025-02-05; service: kyc-e</t>
        </is>
      </c>
    </row>
    <row r="987">
      <c r="A987" t="inlineStr">
        <is>
          <t>hardx3</t>
        </is>
      </c>
      <c r="B987" t="inlineStr">
        <is>
          <t>vectorcontext_v5 [v5] @glm-5.3-flash</t>
        </is>
      </c>
      <c r="C987" t="n">
        <v>1</v>
      </c>
      <c r="D987" t="inlineStr">
        <is>
          <t>conv-3/t1</t>
        </is>
      </c>
      <c r="E987" t="n">
        <v>0</v>
      </c>
      <c r="F987" t="inlineStr">
        <is>
          <t>python</t>
        </is>
      </c>
      <c r="G987" t="inlineStr">
        <is>
          <t>{"code": "matches = [f for f in facts if 'kyc' in str(f.get('doc_id','')).lower() or 'kyc' in str(f.get('subject','')).lower() or 'kyc' in str(f.get('aliases','')).lower()]\nfor f in matches:\n    print(f.get('doc_id'), f.get('type'), f.get('subject'))\n    print({k: f.get(k) for k in ['owner_team','owner','aliases','current'] if k in f})\n    print('---')"}</t>
        </is>
      </c>
      <c r="H987" t="inlineStr">
        <is>
          <t xml:space="preserve">inc-INC-2570 incident Latency spike affecting the Kyc Service
{'aliases': None}
---
adr-ADR-110 adr migrate kyc-engine to Redis in Q2 2026
{'aliases': None}
---
chg-CHG-313 changelog kyc-engine
{'aliases': ['Kyc Service']}
---
adr-ADR-132 adr migrate kyc-engine to Postgres
{'aliases': None}
---
svc-kyc-engine service kyc-engine
{'owner_team': 'Identity', 'aliases': ['Kyc Service'], 'current': {'owner_team': 'Growth'}}
---
</t>
        </is>
      </c>
    </row>
    <row r="988">
      <c r="A988" t="inlineStr">
        <is>
          <t>hardx3</t>
        </is>
      </c>
      <c r="B988" t="inlineStr">
        <is>
          <t>vectorcontext_v5 [v5] @glm-5.3-flash</t>
        </is>
      </c>
      <c r="C988" t="n">
        <v>1</v>
      </c>
      <c r="D988" t="inlineStr">
        <is>
          <t>conv-3/t4</t>
        </is>
      </c>
      <c r="E988" t="n">
        <v>0</v>
      </c>
      <c r="F988" t="inlineStr">
        <is>
          <t>search</t>
        </is>
      </c>
      <c r="G988" t="inlineStr">
        <is>
          <t>{"query": "Growth team urgent request Slack channel"}</t>
        </is>
      </c>
      <c r="H988" t="inlineStr">
        <is>
          <t>- doc team-growth: [Team page: Growth] subject: Growth; aliases: null; team_lead: Elena Rossi; urgent_request_channel: #growth-dev; office_location: Berlin; office_floor: 3; weekly_planning_day: Monday; weekly_planning_time: morning; traffic_encryption_method: null; dependency_update_method: null; feature_flag_rollout_method: configuration service, rolled out gradually; on_call_escalation_documentation: null; staging_environment_scale: null; latency_metrics: null; error_budget_monitoring: null; configuration_change_process: null
- doc team-data: [Team page: Data] subject: Data; aliases: null; team_lead: Tariq Hart; urgent_request_channel: #data-eng; office_location: Berlin; office_floor: 5; weekly_planning_day: Tuesday; weekly_planning_time: morning; traffic_encryption_method: null; depend</t>
        </is>
      </c>
    </row>
    <row r="989">
      <c r="A989" t="inlineStr">
        <is>
          <t>hardx3</t>
        </is>
      </c>
      <c r="B989" t="inlineStr">
        <is>
          <t>vectorcontext_v5 [v5] @glm-5.3-flash</t>
        </is>
      </c>
      <c r="C989" t="n">
        <v>1</v>
      </c>
      <c r="D989" t="inlineStr">
        <is>
          <t>conv-3/t4</t>
        </is>
      </c>
      <c r="E989" t="n">
        <v>0</v>
      </c>
      <c r="F989" t="inlineStr">
        <is>
          <t>python</t>
        </is>
      </c>
      <c r="G989" t="inlineStr">
        <is>
          <t>{"code": "matches = [f for f in facts if f.get('type')=='team']\nfor f in matches:\n    print(f.get('doc_id'), '|', f.get('subject'), '| aliases:', f.get('aliases'), '| urgent_channel:', f.get('urgent_request_channel'))\n    print('---')"}</t>
        </is>
      </c>
      <c r="H989" t="inlineStr">
        <is>
          <t xml:space="preserve">team-commerce | Commerce | aliases: None | urgent_channel: #commerce-eng
---
team-data | Data | aliases: None | urgent_channel: #data-eng
---
team-messaging | Messaging | aliases: None | urgent_channel: #messaging-eng
---
team-identity | Identity | aliases: None | urgent_channel: #identity-eng
---
team-growth | Growth | aliases: None | urgent_channel: #growth-dev
---
team-platform | Platform | aliases: None | urgent_channel: #platform-dev
---
team-search | Search | aliases: None | urgent_channel: #search-team
---
team-payments | Payments | aliases: None | urgent_channel: #payments-dev
---
</t>
        </is>
      </c>
    </row>
    <row r="990">
      <c r="A990" t="inlineStr">
        <is>
          <t>hardx3</t>
        </is>
      </c>
      <c r="B990" t="inlineStr">
        <is>
          <t>vectorcontext_v5 [v5] @glm-5.3-flash</t>
        </is>
      </c>
      <c r="C990" t="n">
        <v>1</v>
      </c>
      <c r="D990" t="inlineStr">
        <is>
          <t>conv-4/t1</t>
        </is>
      </c>
      <c r="E990" t="n">
        <v>0</v>
      </c>
      <c r="F990" t="inlineStr">
        <is>
          <t>search</t>
        </is>
      </c>
      <c r="G990" t="inlineStr">
        <is>
          <t>{"k": 5, "query": "Statement API port"}</t>
        </is>
      </c>
      <c r="H990" t="inlineStr">
        <is>
          <t>- doc svc-statement-engine: [Service overview: statement-engine] subject: statement-engine; aliases: ["Statement API"]; service_type: backend component; owner_team: Payments; pager_contact: null; implementation_language: Kotlin; runtime_dependencies: ["cdn-core"]; data_store: CockroachDB; network_protocol: HTTP; network_port: 9944; availability_slo: 99.95%; deployment_region: us-east-1; replica_count: 17; reliability_mechanism: Graceful shutdown waits for in-flight requests to complete before exiting; traffic_security: null
- doc svc-chaos-api: [Service overview: chaos-api] subject: chaos-api; aliases: ["Chaos API"]; service_type: backend component; owner_team: Growth; pager_contact: null; implementation_language: TypeScript; runtime_dependencies: ["statement-engine"]; data_store: Cockroac</t>
        </is>
      </c>
    </row>
    <row r="991">
      <c r="A991" t="inlineStr">
        <is>
          <t>hardx3</t>
        </is>
      </c>
      <c r="B991" t="inlineStr">
        <is>
          <t>vectorcontext_v5 [v5] @glm-5.3-flash</t>
        </is>
      </c>
      <c r="C991" t="n">
        <v>1</v>
      </c>
      <c r="D991" t="inlineStr">
        <is>
          <t>conv-4/t1</t>
        </is>
      </c>
      <c r="E991" t="n">
        <v>0</v>
      </c>
      <c r="F991" t="inlineStr">
        <is>
          <t>search</t>
        </is>
      </c>
      <c r="G991" t="inlineStr">
        <is>
          <t>{"k": 5, "query": "Statement API network port listen"}</t>
        </is>
      </c>
      <c r="H991" t="inlineStr">
        <is>
          <t>- doc svc-chaos-api: [Service overview: chaos-api] subject: chaos-api; aliases: ["Chaos API"]; service_type: backend component; owner_team: Growth; pager_contact: null; implementation_language: TypeScript; runtime_dependencies: ["statement-engine"]; data_store: CockroachDB; network_protocol: null; network_port: 4634; availability_slo: 99.9%; deployment_region: us-west-2; replica_count: 18; reliability_mechanism: Graceful shutdown waits for in-flight requests to complete before exiting; traffic_security: Gateway rate limiting with a token bucket per client
- doc svc-index-api: [Service overview: index-api] subject: index-api; aliases: ["Index API"]; service_type: backend component; owner_team: Data; pager_contact: Yusuf Lin; implementation_language: Go; runtime_dependencies: ["shard-gateway</t>
        </is>
      </c>
    </row>
    <row r="992">
      <c r="A992" t="inlineStr">
        <is>
          <t>hardx3</t>
        </is>
      </c>
      <c r="B992" t="inlineStr">
        <is>
          <t>vectorcontext_v5 [v5] @glm-5.3-flash</t>
        </is>
      </c>
      <c r="C992" t="n">
        <v>1</v>
      </c>
      <c r="D992" t="inlineStr">
        <is>
          <t>conv-4/t3</t>
        </is>
      </c>
      <c r="E992" t="n">
        <v>0</v>
      </c>
      <c r="F992" t="inlineStr">
        <is>
          <t>search</t>
        </is>
      </c>
      <c r="G992" t="inlineStr">
        <is>
          <t>{"k": 5, "query": "cdn-core service overview owner team"}</t>
        </is>
      </c>
      <c r="H992"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993">
      <c r="A993" t="inlineStr">
        <is>
          <t>hardx3</t>
        </is>
      </c>
      <c r="B993" t="inlineStr">
        <is>
          <t>vectorcontext_v5 [v5] @glm-5.3-flash</t>
        </is>
      </c>
      <c r="C993" t="n">
        <v>1</v>
      </c>
      <c r="D993" t="inlineStr">
        <is>
          <t>conv-4/t4</t>
        </is>
      </c>
      <c r="E993" t="n">
        <v>0</v>
      </c>
      <c r="F993" t="inlineStr">
        <is>
          <t>open_doc</t>
        </is>
      </c>
      <c r="G993" t="inlineStr">
        <is>
          <t>{"doc_id": "svc-cdn-core"}</t>
        </is>
      </c>
      <c r="H993" t="inlineStr">
        <is>
          <t># Service overview: cdn-core
cdn-core (also referred to internally as the Cdn System) is a backend component. the Cdn System is a Java service. Load tests run nightly against the staging environment.
the Cdn System is owned by the Data team. Logs are retained for thirty days in the central log store.
We commit to 99.95% availability. Long running jobs checkpoint progress so they can resume after a restart.
Deployment region is eu-west-1; the deployment has 14 replicas. Backups are taken daily and verified weekly by restoring to a scratch cluster.
Primary datastore: Postgres. Capacity planning is revisited at the start of every quarter.
the Cdn System listens on port 4784. Feature flags are managed through the configuration service and rolled out gradually.
The primary on-call engine</t>
        </is>
      </c>
    </row>
    <row r="994">
      <c r="A994" t="inlineStr">
        <is>
          <t>hardx3</t>
        </is>
      </c>
      <c r="B994" t="inlineStr">
        <is>
          <t>vectorcontext_v5 [v5] @glm-5.3-flash</t>
        </is>
      </c>
      <c r="C994" t="n">
        <v>1</v>
      </c>
      <c r="D994" t="inlineStr">
        <is>
          <t>conv-5/t1</t>
        </is>
      </c>
      <c r="E994" t="n">
        <v>0</v>
      </c>
      <c r="F994" t="inlineStr">
        <is>
          <t>python</t>
        </is>
      </c>
      <c r="G994" t="inlineStr">
        <is>
          <t>{"code": "incidents = [f for f in facts if f.get('type') == 'incident']\nprint(len(incidents))\nprint(incidents[0])"}</t>
        </is>
      </c>
      <c r="H994" t="inlineStr">
        <is>
          <t xml:space="preserve">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t>
        </is>
      </c>
    </row>
    <row r="995">
      <c r="A995" t="inlineStr">
        <is>
          <t>hardx3</t>
        </is>
      </c>
      <c r="B995" t="inlineStr">
        <is>
          <t>vectorcontext_v5 [v5] @glm-5.3-flash</t>
        </is>
      </c>
      <c r="C995" t="n">
        <v>1</v>
      </c>
      <c r="D995" t="inlineStr">
        <is>
          <t>conv-5/t1</t>
        </is>
      </c>
      <c r="E995" t="n">
        <v>1</v>
      </c>
      <c r="F995" t="inlineStr">
        <is>
          <t>python</t>
        </is>
      </c>
      <c r="G995" t="inlineStr">
        <is>
          <t>{"code": "from collections import Counter\nc = Counter()\nmissing = []\nfor f in incidents:\n    svc = f.get('affected_service')\n    if not svc:\n        missing.append(f['incident_id'])\n    else:\n        c[svc] += 1\nprint(\"missing affected_service:\", missing)\nfor svc, n in c.most_common(15):\n    print(n, svc)"}</t>
        </is>
      </c>
      <c r="H995" t="inlineStr">
        <is>
          <t xml:space="preserve">missing affected_service: []
5 payout-engine
4 payments-core
4 reconcile-svc
4 quota-worker
4 profile-gateway
4 tokens-worker
4 rollout-daemon
4 probe-gateway
4 device-gateway
4 support-gateway
3 invoice-api
3 settlement-svc
3 Stream Service
3 entitlement-daemon
3 statement-engine
</t>
        </is>
      </c>
    </row>
    <row r="996">
      <c r="A996" t="inlineStr">
        <is>
          <t>hardx3</t>
        </is>
      </c>
      <c r="B996" t="inlineStr">
        <is>
          <t>vectorcontext_v5 [v5] @glm-5.3-flash</t>
        </is>
      </c>
      <c r="C996" t="n">
        <v>1</v>
      </c>
      <c r="D996" t="inlineStr">
        <is>
          <t>conv-5/t1</t>
        </is>
      </c>
      <c r="E996" t="n">
        <v>2</v>
      </c>
      <c r="F996" t="inlineStr">
        <is>
          <t>python</t>
        </is>
      </c>
      <c r="G996" t="inlineStr">
        <is>
          <t>{"code": "services = [f for f in facts if f.get('type') == 'service']\nprint(len(services))\nprint(services[0])\n# show a few subjects and aliases\nfor s in services[:5]:\n    print(s['doc_id'], '|', s.get('subject'), '|', s.get('aliases'))"}</t>
        </is>
      </c>
      <c r="H996"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997">
      <c r="A997" t="inlineStr">
        <is>
          <t>hardx3</t>
        </is>
      </c>
      <c r="B997" t="inlineStr">
        <is>
          <t>vectorcontext_v5 [v5] @glm-5.3-flash</t>
        </is>
      </c>
      <c r="C997" t="n">
        <v>1</v>
      </c>
      <c r="D997" t="inlineStr">
        <is>
          <t>conv-5/t1</t>
        </is>
      </c>
      <c r="E997" t="n">
        <v>3</v>
      </c>
      <c r="F997" t="inlineStr">
        <is>
          <t>python</t>
        </is>
      </c>
      <c r="G997" t="inlineStr">
        <is>
          <t>{"code": "# Build alias -&gt; canonical map from service cards\nalias_map = {}\nfor s in services:\n    canon = s.get('subject')\n    alias_map[canon.lower()] = canon\n    for a in (s.get('aliases') or []):\n        alias_map[a.lower()] = canon\n\n# Check all affected_service values map cleanly\nunmapped = set()\nfor f in incidents:\n    svc = f.get('affected_service')\n    if svc.lower() not in alias_map:\n        unmapped.add(svc)\nprint(\"unmapped affected_service values:\", unmapped)"}</t>
        </is>
      </c>
      <c r="H997" t="inlineStr">
        <is>
          <t xml:space="preserve">unmapped affected_service values: set()
</t>
        </is>
      </c>
    </row>
    <row r="998">
      <c r="A998" t="inlineStr">
        <is>
          <t>hardx3</t>
        </is>
      </c>
      <c r="B998" t="inlineStr">
        <is>
          <t>vectorcontext_v5 [v5] @glm-5.3-flash</t>
        </is>
      </c>
      <c r="C998" t="n">
        <v>1</v>
      </c>
      <c r="D998" t="inlineStr">
        <is>
          <t>conv-5/t1</t>
        </is>
      </c>
      <c r="E998" t="n">
        <v>4</v>
      </c>
      <c r="F998" t="inlineStr">
        <is>
          <t>python</t>
        </is>
      </c>
      <c r="G998" t="inlineStr">
        <is>
          <t>{"code": "c = Counter()\nfor f in incidents:\n    svc = f.get('affected_service')\n    canon = alias_map[svc.lower()]\n    c[canon] += 1\n\ntop = c.most_common()\nmaxn = top[0][1]\ntied = sorted([svc for svc, n in top if n == maxn])\nprint(\"max count:\", maxn)\nprint(\"tied at max:\", tied)\nprint(\"\\nTop 12:\")\nfor svc, n in top[:12]:\n    print(n, svc)"}</t>
        </is>
      </c>
      <c r="H998" t="inlineStr">
        <is>
          <t xml:space="preserve">max count: 5
tied at max: ['payout-engine']
Top 12:
5 payout-engine
4 payments-core
4 reconcile-svc
4 quota-worker
4 profile-gateway
4 tokens-worker
4 rollout-daemon
4 probe-gateway
4 device-gateway
4 support-gateway
3 invoice-api
3 settlement-svc
</t>
        </is>
      </c>
    </row>
    <row r="999">
      <c r="A999" t="inlineStr">
        <is>
          <t>hardx3</t>
        </is>
      </c>
      <c r="B999" t="inlineStr">
        <is>
          <t>vectorcontext_v5 [v5] @glm-5.3-flash</t>
        </is>
      </c>
      <c r="C999" t="n">
        <v>1</v>
      </c>
      <c r="D999" t="inlineStr">
        <is>
          <t>conv-5/t1</t>
        </is>
      </c>
      <c r="E999" t="n">
        <v>5</v>
      </c>
      <c r="F999" t="inlineStr">
        <is>
          <t>python</t>
        </is>
      </c>
      <c r="G999" t="inlineStr">
        <is>
          <t>{"code": "for f in incidents:\n    if alias_map[f['affected_service'].lower()] == 'payout-engine':\n        print(f['incident_id'], '|', f['incident_date'], '|', f['affected_service'], '|', f['subject'])"}</t>
        </is>
      </c>
      <c r="H999" t="inlineStr">
        <is>
          <t xml:space="preserve">INC-3030 | 2025-05-12 | payout-engine | Partial outage affecting payout-engine
INC-2809 | 2025-10-05 | payout-engine | Complete outage affecting the Payout Platform
INC-2924 | 2025-02-19 | payout-engine | Latency spike affecting payout-engine
INC-2770 | 2025-11-02 | payout-engine | Latency spike affecting the Payout Platform
INC-2119 | 2025-08-13 | payout-engine | Partial outage affecting payout-engine
</t>
        </is>
      </c>
    </row>
    <row r="1000">
      <c r="A1000" t="inlineStr">
        <is>
          <t>hardx3</t>
        </is>
      </c>
      <c r="B1000" t="inlineStr">
        <is>
          <t>vectorcontext_v5 [v5] @glm-5.3-flash</t>
        </is>
      </c>
      <c r="C1000" t="n">
        <v>1</v>
      </c>
      <c r="D1000" t="inlineStr">
        <is>
          <t>conv-5/t2</t>
        </is>
      </c>
      <c r="E1000" t="n">
        <v>0</v>
      </c>
      <c r="F1000" t="inlineStr">
        <is>
          <t>python</t>
        </is>
      </c>
      <c r="G1000" t="inlineStr">
        <is>
          <t>{"code": "total = 0\nfor f in incidents:\n    if alias_map[f['affected_service'].lower()] == 'payout-engine':\n        d = f['incident_duration_minutes']\n        total += d\n        print(f['incident_id'], d)\nprint(\"TOTAL:\", total)"}</t>
        </is>
      </c>
      <c r="H1000" t="inlineStr">
        <is>
          <t xml:space="preserve">INC-3030 123
INC-2809 105
INC-2924 219
INC-2770 116
INC-2119 94
TOTAL: 657
</t>
        </is>
      </c>
    </row>
    <row r="1001">
      <c r="A1001" t="inlineStr">
        <is>
          <t>hardx3</t>
        </is>
      </c>
      <c r="B1001" t="inlineStr">
        <is>
          <t>vectorcontext_v5 [v5] @glm-5.3-flash</t>
        </is>
      </c>
      <c r="C1001" t="n">
        <v>1</v>
      </c>
      <c r="D1001" t="inlineStr">
        <is>
          <t>conv-5/t3</t>
        </is>
      </c>
      <c r="E1001" t="n">
        <v>0</v>
      </c>
      <c r="F1001" t="inlineStr">
        <is>
          <t>python</t>
        </is>
      </c>
      <c r="G1001" t="inlineStr">
        <is>
          <t>{"code": "card = [s for s in services if s['subject'] == 'payout-engine'][0]\nprint(\"plain field deployment_region:\", card.get('deployment_region'))\nprint(\"current:\", card.get('current'))\nprint(\"history:\", card.get('history'))"}</t>
        </is>
      </c>
      <c r="H1001" t="inlineStr">
        <is>
          <t xml:space="preserve">plain field deployment_region: us-east-1
current: None
history: None
</t>
        </is>
      </c>
    </row>
    <row r="1002">
      <c r="A1002" t="inlineStr">
        <is>
          <t>hardx3</t>
        </is>
      </c>
      <c r="B1002" t="inlineStr">
        <is>
          <t>vectorcontext_v5 [v5] @glm-5.3-flash</t>
        </is>
      </c>
      <c r="C1002" t="n">
        <v>1</v>
      </c>
      <c r="D1002" t="inlineStr">
        <is>
          <t>conv-5/t4</t>
        </is>
      </c>
      <c r="E1002" t="n">
        <v>0</v>
      </c>
      <c r="F1002" t="inlineStr">
        <is>
          <t>python</t>
        </is>
      </c>
      <c r="G1002" t="inlineStr">
        <is>
          <t>{"code": "print(\"owner_team:\", card.get('owner_team'))\nprint(\"current:\", card.get('current'))\nprint(\"history:\", card.get('history'))"}</t>
        </is>
      </c>
      <c r="H1002" t="inlineStr">
        <is>
          <t xml:space="preserve">owner_team: Data
current: None
history: None
</t>
        </is>
      </c>
    </row>
    <row r="1003">
      <c r="A1003" t="inlineStr">
        <is>
          <t>hardx3</t>
        </is>
      </c>
      <c r="B1003" t="inlineStr">
        <is>
          <t>vectorcontext_v5 [v5] @glm-5.3-flash</t>
        </is>
      </c>
      <c r="C1003" t="n">
        <v>1</v>
      </c>
      <c r="D1003" t="inlineStr">
        <is>
          <t>distract-0</t>
        </is>
      </c>
      <c r="E1003" t="n">
        <v>0</v>
      </c>
      <c r="F1003" t="inlineStr">
        <is>
          <t>python</t>
        </is>
      </c>
      <c r="G1003" t="inlineStr">
        <is>
          <t>{"code": "incidents = [f for f in facts if f.get('type')=='incident']\nprint(len(incidents))\nprint(incidents[0])"}</t>
        </is>
      </c>
      <c r="H1003" t="inlineStr">
        <is>
          <t xml:space="preserve">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t>
        </is>
      </c>
    </row>
    <row r="1004">
      <c r="A1004" t="inlineStr">
        <is>
          <t>hardx3</t>
        </is>
      </c>
      <c r="B1004" t="inlineStr">
        <is>
          <t>vectorcontext_v5 [v5] @glm-5.3-flash</t>
        </is>
      </c>
      <c r="C1004" t="n">
        <v>1</v>
      </c>
      <c r="D1004" t="inlineStr">
        <is>
          <t>distract-0</t>
        </is>
      </c>
      <c r="E1004" t="n">
        <v>1</v>
      </c>
      <c r="F1004" t="inlineStr">
        <is>
          <t>python</t>
        </is>
      </c>
      <c r="G1004" t="inlineStr">
        <is>
          <t>{"code": "hits = [f for f in incidents if 'lake-daemon' in str(f.get('affected_service','')).lower() or 'lake-daemon' in str(f.get('subject','')).lower() or 'lake daemon' in str(f.get('affected_service','')).lower()]\nprint(len(hits))\nfor f in hits: print(f['incident_id'], '|', f.get('affected_service'), '|', f.get('subject'), '|', f.get('secondary_affected_services'))"}</t>
        </is>
      </c>
      <c r="H1004" t="inlineStr">
        <is>
          <t xml:space="preserve">1
INC-2988 | lake-daemon | Elevated error rates affecting lake-daemon | None
</t>
        </is>
      </c>
    </row>
    <row r="1005">
      <c r="A1005" t="inlineStr">
        <is>
          <t>hardx3</t>
        </is>
      </c>
      <c r="B1005" t="inlineStr">
        <is>
          <t>vectorcontext_v5 [v5] @glm-5.3-flash</t>
        </is>
      </c>
      <c r="C1005" t="n">
        <v>1</v>
      </c>
      <c r="D1005" t="inlineStr">
        <is>
          <t>distract-0</t>
        </is>
      </c>
      <c r="E1005" t="n">
        <v>2</v>
      </c>
      <c r="F1005" t="inlineStr">
        <is>
          <t>python</t>
        </is>
      </c>
      <c r="G1005" t="inlineStr">
        <is>
          <t>{"code": "import re\nhits2 = [f for f in incidents if re.search(r'lake[\\s\\-_]?daemon', ' '.join(str(v) for v in f.values() if v), re.I)]\nprint(len(hits2))\nfor f in hits2: print(f['incident_id'], '| affected:', f.get('affected_service'), '| secondary:', f.get('secondary_affected_services'), '| subject:', f.get('subject'))"}</t>
        </is>
      </c>
      <c r="H1005" t="inlineStr">
        <is>
          <t xml:space="preserve">2
INC-2988 | affected: lake-daemon | secondary: None | subject: Elevated error rates affecting lake-daemon
INC-2540 | affected: etl-worker | secondary: ['lake-daemon'] | subject: Elevated error rates affecting etl-worker
</t>
        </is>
      </c>
    </row>
    <row r="1006">
      <c r="A1006" t="inlineStr">
        <is>
          <t>hardx3</t>
        </is>
      </c>
      <c r="B1006" t="inlineStr">
        <is>
          <t>vectorcontext_v5 [v5] @glm-5.3-flash</t>
        </is>
      </c>
      <c r="C1006" t="n">
        <v>1</v>
      </c>
      <c r="D1006" t="inlineStr">
        <is>
          <t>distract-0</t>
        </is>
      </c>
      <c r="E1006" t="n">
        <v>2</v>
      </c>
      <c r="F1006" t="inlineStr">
        <is>
          <t>search</t>
        </is>
      </c>
      <c r="G1006" t="inlineStr">
        <is>
          <t>{"k": 10, "query": "incident lake-daemon affected service"}</t>
        </is>
      </c>
      <c r="H1006" t="inlineStr">
        <is>
          <t>- doc svc-lake-daemon: [Service overview: lake-daemon] subject: lake-daemon; aliases: ["Lake Service"]; service_type: backend component; owner_team: Commerce; pager_contact: Rosa Sato; implementation_language: Java; runtime_dependencies: ["vault-worker"]; data_store: Redis; network_protocol: null; network_port: 9049; availability_slo: 99.9; deployment_region: eu-west-1; replica_count: 12; reliability_mechanism: null; traffic_security: null
- doc inc-INC-2988: [Incident report INC-2988] subject: Elevated error rates affecting lake-daemon; aliases: null; incident_id: INC-2988; severity: SEV2; incident_date: 2025-08-10; impact_type: Elevated error rates; affected_service: lake-daemon; secondary_affected_services: null; incident_duration_minutes: 234; root_cause: Configuration error; secondary</t>
        </is>
      </c>
    </row>
    <row r="1007">
      <c r="A1007" t="inlineStr">
        <is>
          <t>hardx3</t>
        </is>
      </c>
      <c r="B1007" t="inlineStr">
        <is>
          <t>vectorcontext_v5 [v5] @glm-5.3-flash</t>
        </is>
      </c>
      <c r="C1007" t="n">
        <v>1</v>
      </c>
      <c r="D1007" t="inlineStr">
        <is>
          <t>distract-1</t>
        </is>
      </c>
      <c r="E1007" t="n">
        <v>0</v>
      </c>
      <c r="F1007" t="inlineStr">
        <is>
          <t>search</t>
        </is>
      </c>
      <c r="G1007" t="inlineStr">
        <is>
          <t>{"k": 5, "query": "Index API service"}</t>
        </is>
      </c>
      <c r="H1007" t="inlineStr">
        <is>
          <t>- doc svc-index-api: [Service overview: index-api] subject: index-api; aliases: ["Index API"]; service_type: backend component; owner_team: Data; pager_contact: Yusuf Lin; implementation_language: Go; runtime_dependencies: ["shard-gateway"]; data_store: MySQL; network_protocol: null; network_port: 6952; availability_slo: 99.9%; deployment_region: us-east-1; replica_count: 10; reliability_mechanism: Long-running jobs checkpoint progress so they can resume after a restart; traffic_security: null
- doc svc-ranker-api: [Service overview: ranker-api] subject: ranker-api; aliases: ["Ranker API"]; service_type: backend component; owner_team: Messaging; pager_contact: Sven Haddad; implementation_language: Python; runtime_dependencies: ["quota-worker", "entitlement-daemon", "thumbnail-svc"]; data_s</t>
        </is>
      </c>
    </row>
    <row r="1008">
      <c r="A1008" t="inlineStr">
        <is>
          <t>hardx3</t>
        </is>
      </c>
      <c r="B1008" t="inlineStr">
        <is>
          <t>vectorcontext_v5 [v5] @glm-5.3-flash</t>
        </is>
      </c>
      <c r="C1008" t="n">
        <v>1</v>
      </c>
      <c r="D1008" t="inlineStr">
        <is>
          <t>distract-1</t>
        </is>
      </c>
      <c r="E1008" t="n">
        <v>0</v>
      </c>
      <c r="F1008" t="inlineStr">
        <is>
          <t>python</t>
        </is>
      </c>
      <c r="G1008" t="inlineStr">
        <is>
          <t>{"code": "incidents = [f for f in facts if f.get('type')=='incident']\nprint(len(incidents))\nprint(incidents[0])"}</t>
        </is>
      </c>
      <c r="H1008" t="inlineStr">
        <is>
          <t xml:space="preserve">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t>
        </is>
      </c>
    </row>
    <row r="1009">
      <c r="A1009" t="inlineStr">
        <is>
          <t>hardx3</t>
        </is>
      </c>
      <c r="B1009" t="inlineStr">
        <is>
          <t>vectorcontext_v5 [v5] @glm-5.3-flash</t>
        </is>
      </c>
      <c r="C1009" t="n">
        <v>1</v>
      </c>
      <c r="D1009" t="inlineStr">
        <is>
          <t>distract-1</t>
        </is>
      </c>
      <c r="E1009" t="n">
        <v>1</v>
      </c>
      <c r="F1009" t="inlineStr">
        <is>
          <t>python</t>
        </is>
      </c>
      <c r="G1009" t="inlineStr">
        <is>
          <t>{"code": "names = {'index-api', 'index api', 'index-api ', 'the index api', 'index service', 'index-api service'}\nhits = [f for f in incidents if (f.get('affected_service') or '').strip().lower() in names or 'index' in (f.get('affected_service') or '').lower()]\nfor f in hits:\n    print(f['doc_id'], '| affected_service:', f.get('affected_service'), '| subject:', f.get('subject'), '| secondary:', f.get('secondary_affected_services'))\nprint('count:', len(hits))"}</t>
        </is>
      </c>
      <c r="H1009" t="inlineStr">
        <is>
          <t xml:space="preserve">count: 0
</t>
        </is>
      </c>
    </row>
    <row r="1010">
      <c r="A1010" t="inlineStr">
        <is>
          <t>hardx3</t>
        </is>
      </c>
      <c r="B1010" t="inlineStr">
        <is>
          <t>vectorcontext_v5 [v5] @glm-5.3-flash</t>
        </is>
      </c>
      <c r="C1010" t="n">
        <v>1</v>
      </c>
      <c r="D1010" t="inlineStr">
        <is>
          <t>distract-1</t>
        </is>
      </c>
      <c r="E1010" t="n">
        <v>2</v>
      </c>
      <c r="F1010" t="inlineStr">
        <is>
          <t>python</t>
        </is>
      </c>
      <c r="G1010" t="inlineStr">
        <is>
          <t>{"code": "# Check all fields of incident cards for any mention of 'index'\nhits = [f for f in incidents if 'index' in str(f).lower()]\nfor f in hits:\n    print(f['doc_id'], '|', f.get('subject'), '|', f.get('affected_service'), '|', f.get('secondary_affected_services'))\nprint('count:', len(hits))"}</t>
        </is>
      </c>
      <c r="H1010" t="inlineStr">
        <is>
          <t xml:space="preserve">inc-INC-3248 | Incident report INC-3248 | status-service | ['index-api']
count: 1
</t>
        </is>
      </c>
    </row>
    <row r="1011">
      <c r="A1011" t="inlineStr">
        <is>
          <t>hardx3</t>
        </is>
      </c>
      <c r="B1011" t="inlineStr">
        <is>
          <t>vectorcontext_v5 [v5] @glm-5.3-flash</t>
        </is>
      </c>
      <c r="C1011" t="n">
        <v>1</v>
      </c>
      <c r="D1011" t="inlineStr">
        <is>
          <t>distract-1</t>
        </is>
      </c>
      <c r="E1011" t="n">
        <v>3</v>
      </c>
      <c r="F1011" t="inlineStr">
        <is>
          <t>search_text</t>
        </is>
      </c>
      <c r="G1011" t="inlineStr">
        <is>
          <t>{"k": 10, "query": "Index API incident affected"}</t>
        </is>
      </c>
      <c r="H1011" t="inlineStr">
        <is>
          <t>[chunk 312 | doc inc-INC-2834 | Incident report INC-2834]
# Incident report INC-2834
Severity: SEV2
Date: 2025-04-03
Summary: Partial outage affecting the Mailer API. The incident lasted 152 minutes before full recovery. Root cause was determined to be a memory leak. Downstream, the Inventory API experienced elevated error rates while the incident was ongoing, but was not the source. This report was written by Tariq Sato. Structured logs include the request path, status code and duration. Post-incident reviews are blameless and published to the engineering wiki. Container images are scanned for vulnerabilities before promotion.
---
[chunk 448 | doc inc-INC-3248 | Incident report INC-3248]
# Incident report INC-3248
Severity: SEV1
Date: 2025-04-02
Summary: Elevated error rates affecti</t>
        </is>
      </c>
    </row>
    <row r="1012">
      <c r="A1012" t="inlineStr">
        <is>
          <t>hardx3</t>
        </is>
      </c>
      <c r="B1012" t="inlineStr">
        <is>
          <t>vectorcontext_v5 [v5] @glm-5.3-flash</t>
        </is>
      </c>
      <c r="C1012" t="n">
        <v>1</v>
      </c>
      <c r="D1012" t="inlineStr">
        <is>
          <t>distract-1</t>
        </is>
      </c>
      <c r="E1012" t="n">
        <v>4</v>
      </c>
      <c r="F1012" t="inlineStr">
        <is>
          <t>python</t>
        </is>
      </c>
      <c r="G1012" t="inlineStr">
        <is>
          <t>{"code": "# Safety check: scan all affected_service values for anything index-like\nvals = sorted({(f.get('affected_service') or '').lower() for f in incidents})\nprint([v for v in vals if 'index' in v or 'indx' in v])\n# Also check subjects\nsubs = sorted({(f.get('subject') or '').lower() for f in incidents})\nprint([s for s in subs if 'index' in s])\n# Confirm INC-3248 primary vs secondary\nf = [f for f in incidents if f['doc_id']=='inc-INC-3248'][0]\nprint(f.get('affected_service'), '| second</t>
        </is>
      </c>
      <c r="H1012" t="inlineStr">
        <is>
          <t xml:space="preserve">[]
[]
status-service | secondary: ['index-api']
</t>
        </is>
      </c>
    </row>
    <row r="1013">
      <c r="A1013" t="inlineStr">
        <is>
          <t>hardx3</t>
        </is>
      </c>
      <c r="B1013" t="inlineStr">
        <is>
          <t>vectorcontext_v5 [v5] @glm-5.3-flash</t>
        </is>
      </c>
      <c r="C1013" t="n">
        <v>1</v>
      </c>
      <c r="D1013" t="inlineStr">
        <is>
          <t>distract-2</t>
        </is>
      </c>
      <c r="E1013" t="n">
        <v>0</v>
      </c>
      <c r="F1013" t="inlineStr">
        <is>
          <t>python</t>
        </is>
      </c>
      <c r="G1013" t="inlineStr">
        <is>
          <t>{"code": "inc = [f for f in facts if f.get('type')=='incident']\nprint(len(inc))\nfor f in inc[:3]:\n    print(f.get('doc_id'), f.get('subject'), '|', f.get('affected_service'), '|', f.get('secondary_affected_services'), '|', f.get('aliases'))\n"}</t>
        </is>
      </c>
      <c r="H1013" t="inlineStr">
        <is>
          <t xml:space="preserve">180
inc-INC-2425 Elevated error rates affecting payments-core | payments-core | None | None
inc-INC-3255 Elevated error rates affecting invoice-api | invoice-api | ['feed-engine'] | None
inc-INC-3085 Complete outage affecting health-service | health-service | None | None
</t>
        </is>
      </c>
    </row>
    <row r="1014">
      <c r="A1014" t="inlineStr">
        <is>
          <t>hardx3</t>
        </is>
      </c>
      <c r="B1014" t="inlineStr">
        <is>
          <t>vectorcontext_v5 [v5] @glm-5.3-flash</t>
        </is>
      </c>
      <c r="C1014" t="n">
        <v>1</v>
      </c>
      <c r="D1014" t="inlineStr">
        <is>
          <t>distract-2</t>
        </is>
      </c>
      <c r="E1014" t="n">
        <v>1</v>
      </c>
      <c r="F1014" t="inlineStr">
        <is>
          <t>python</t>
        </is>
      </c>
      <c r="G1014" t="inlineStr">
        <is>
          <t>{"code": "# find canonical name/aliases for warehouse-core among services\nsvcs = [f for f in facts if f.get('type')=='service']\nfor f in svcs:\n    if 'warehouse' in str(f.get('subject','')).lower() or 'warehouse' in str(f.get('aliases','')).lower():\n        print(f.get('doc_id'), '|', f.get('subject'), '|', f.get('aliases'))\n"}</t>
        </is>
      </c>
      <c r="H1014" t="inlineStr">
        <is>
          <t xml:space="preserve">svc-warehouse-core | warehouse-core | ['Warehouse API']
</t>
        </is>
      </c>
    </row>
    <row r="1015">
      <c r="A1015" t="inlineStr">
        <is>
          <t>hardx3</t>
        </is>
      </c>
      <c r="B1015" t="inlineStr">
        <is>
          <t>vectorcontext_v5 [v5] @glm-5.3-flash</t>
        </is>
      </c>
      <c r="C1015" t="n">
        <v>1</v>
      </c>
      <c r="D1015" t="inlineStr">
        <is>
          <t>distract-2</t>
        </is>
      </c>
      <c r="E1015" t="n">
        <v>2</v>
      </c>
      <c r="F1015" t="inlineStr">
        <is>
          <t>python</t>
        </is>
      </c>
      <c r="G1015" t="inlineStr">
        <is>
          <t>{"code": "names = {'warehouse-core','warehouse api','the warehouse api'}\ndef norm(s): return str(s).lower() if s else ''\nprim=[]; coll=[]\nfor f in inc:\n    aff = {norm(f.get('affected_service')), norm(f.get('subject'))}\n    sec = f.get('secondary_affected_services')\n    sec = sec if isinstance(sec, list) else ([] if not sec else [sec])\n    secl = [norm(x) for x in sec]\n    if any(n in aff for n in names):\n        prim.append(f['doc_id'])\n    if any(n in secl for n in names) and not any</t>
        </is>
      </c>
      <c r="H1015" t="inlineStr">
        <is>
          <t xml:space="preserve">primary: ['inc-INC-2284']
collateral-only: ['inc-INC-3009'] 1
</t>
        </is>
      </c>
    </row>
    <row r="1016">
      <c r="A1016" t="inlineStr">
        <is>
          <t>hardx3</t>
        </is>
      </c>
      <c r="B1016" t="inlineStr">
        <is>
          <t>vectorcontext_v5 [v5] @glm-5.3-flash</t>
        </is>
      </c>
      <c r="C1016" t="n">
        <v>1</v>
      </c>
      <c r="D1016" t="inlineStr">
        <is>
          <t>distract-2</t>
        </is>
      </c>
      <c r="E1016" t="n">
        <v>3</v>
      </c>
      <c r="F1016" t="inlineStr">
        <is>
          <t>open_doc</t>
        </is>
      </c>
      <c r="G1016" t="inlineStr">
        <is>
          <t>{"doc_id": "inc-INC-3009"}</t>
        </is>
      </c>
      <c r="H1016" t="inlineStr">
        <is>
          <t># Incident report INC-3009
Severity: SEV1
Date: 2025-06-13
Summary: Elevated error rates affecting search-svc. The incident lasted 47 minutes before full recovery. Root cause was determined to be a bad deploy. Collateral impact was observed on the Warehouse API, which recovered on its own once the primary issue was mitigated. This report was written by Daniel Nair. Garbage collection pauses are tracked as a leading indicator of memory pressure. Structured logs include the request path, status code and duration. Canary releases receive five percent of traffic for thirty minutes before promotion.
Timeline:
- 11:20 alert fired
- 11:45 on-call acknowledged
- 11:55 mitigation started
- 12:01 traffic rerouted
- 12:12 root cause identified
- 12:32 fix deployed</t>
        </is>
      </c>
    </row>
    <row r="1017">
      <c r="A1017" t="inlineStr">
        <is>
          <t>hardx3</t>
        </is>
      </c>
      <c r="B1017" t="inlineStr">
        <is>
          <t>vectorcontext_v5 [v5] @glm-5.3-flash</t>
        </is>
      </c>
      <c r="C1017" t="n">
        <v>1</v>
      </c>
      <c r="D1017" t="inlineStr">
        <is>
          <t>distract-3</t>
        </is>
      </c>
      <c r="E1017" t="n">
        <v>0</v>
      </c>
      <c r="F1017" t="inlineStr">
        <is>
          <t>search</t>
        </is>
      </c>
      <c r="G1017" t="inlineStr">
        <is>
          <t>{"query": "INC-3152 primary affected service"}</t>
        </is>
      </c>
      <c r="H1017" t="inlineStr">
        <is>
          <t>- doc inc-INC-3187: [Incident report INC-3187] subject: Elevated error rates affecting status-service; aliases: null; incident_id: INC-3187; severity: SEV3; incident_date: 2025-01-22; impact_type: Elevated error rates; affected_service: status-service; secondary_affected_services: null; incident_duration_minutes: 134; root_cause: Network partition; secondary_impact_relationship: null; report_author: Bruno Haddad
- doc inc-INC-3152: [Incident report INC-3152] subject: Incident affecting the Rollout Platform; aliases: null; incident_id: INC-3152; severity: SEV2; incident_date: 2025-04-19; impact_type: Elevated error rates; affected_service: rollout-daemon; secondary_affected_services: ["catalog-core"]; incident_duration_minutes: 148; root_cause: Bad deploy; secondary_impact_relationship: sid</t>
        </is>
      </c>
    </row>
    <row r="1018">
      <c r="A1018" t="inlineStr">
        <is>
          <t>hardx3</t>
        </is>
      </c>
      <c r="B1018" t="inlineStr">
        <is>
          <t>vectorcontext_v5 [v5] @glm-5.3-flash</t>
        </is>
      </c>
      <c r="C1018" t="n">
        <v>1</v>
      </c>
      <c r="D1018" t="inlineStr">
        <is>
          <t>distract-3</t>
        </is>
      </c>
      <c r="E1018" t="n">
        <v>0</v>
      </c>
      <c r="F1018" t="inlineStr">
        <is>
          <t>search</t>
        </is>
      </c>
      <c r="G1018" t="inlineStr">
        <is>
          <t>{"k": 5, "query": "INC-3152 incident"}</t>
        </is>
      </c>
      <c r="H1018" t="inlineStr">
        <is>
          <t>- doc inc-INC-2963: [Incident report INC-2963] subject: Incident report INC-2963; aliases: null; incident_id: INC-2963; severity: SEV2; incident_date: 2025-04-12; impact_type: Complete outage; affected_service: dashboard-worker; secondary_affected_services: null; incident_duration_minutes: 187; root_cause: Bad deploy; secondary_impact_relationship: null; report_author: Ingrid Reyes
- doc inc-INC-3074: [Incident report INC-3074] subject: Incident report INC-3074; aliases: null; incident_id: INC-3074; severity: SEV3; incident_date: 2025-02-22; impact_type: Elevated error rates; affected_service: probe-gateway; secondary_affected_services: ["digest-svc"]; incident_duration_minutes: 36; root_cause: Dependency outage; secondary_impact_relationship: side effect; report_author: Yusuf Petrova
- do</t>
        </is>
      </c>
    </row>
    <row r="1019">
      <c r="A1019" t="inlineStr">
        <is>
          <t>hardx3</t>
        </is>
      </c>
      <c r="B1019" t="inlineStr">
        <is>
          <t>vectorcontext_v5 [v5] @glm-5.3-flash</t>
        </is>
      </c>
      <c r="C1019" t="n">
        <v>1</v>
      </c>
      <c r="D1019" t="inlineStr">
        <is>
          <t>distract-4</t>
        </is>
      </c>
      <c r="E1019" t="n">
        <v>0</v>
      </c>
      <c r="F1019" t="inlineStr">
        <is>
          <t>search</t>
        </is>
      </c>
      <c r="G1019" t="inlineStr">
        <is>
          <t>{"k": 5, "query": "Quota Service incident"}</t>
        </is>
      </c>
      <c r="H1019" t="inlineStr">
        <is>
          <t>- doc svc-quota-worker: [Service overview: quota-worker] subject: quota-worker; aliases: ["Quota Service"]; service_type: backend component; owner_team: Identity; pager_contact: Zara Larsen; implementation_language: Python; runtime_dependencies: ["batch-service", "queue-engine", "checkout-core"]; data_store: Redis; network_protocol: HTTP; network_port: 5066; availability_slo: 99.95%; deployment_region: ap-southeast-2; replica_count: 16; reliability_mechanism: Exponential backoff with jitter; traffic_security: null
- doc inc-INC-3118: [Incident report INC-3118] subject: Complete outage affecting quota-worker; aliases: null; incident_id: INC-3118; severity: SEV3; incident_date: 2025-03-01; impact_type: Complete outage; affected_service: quota-worker; secondary_affected_services: ["scheduler-</t>
        </is>
      </c>
    </row>
    <row r="1020">
      <c r="A1020" t="inlineStr">
        <is>
          <t>hardx3</t>
        </is>
      </c>
      <c r="B1020" t="inlineStr">
        <is>
          <t>vectorcontext_v5 [v5] @glm-5.3-flash</t>
        </is>
      </c>
      <c r="C1020" t="n">
        <v>1</v>
      </c>
      <c r="D1020" t="inlineStr">
        <is>
          <t>distract-4</t>
        </is>
      </c>
      <c r="E1020" t="n">
        <v>0</v>
      </c>
      <c r="F1020" t="inlineStr">
        <is>
          <t>python</t>
        </is>
      </c>
      <c r="G1020" t="inlineStr">
        <is>
          <t>{"code": "incidents = [f for f in facts if f['type']=='incident']\nprint(len(incidents))\nprint(incidents[0])"}</t>
        </is>
      </c>
      <c r="H1020" t="inlineStr">
        <is>
          <t xml:space="preserve">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t>
        </is>
      </c>
    </row>
    <row r="1021">
      <c r="A1021" t="inlineStr">
        <is>
          <t>hardx3</t>
        </is>
      </c>
      <c r="B1021" t="inlineStr">
        <is>
          <t>vectorcontext_v5 [v5] @glm-5.3-flash</t>
        </is>
      </c>
      <c r="C1021" t="n">
        <v>1</v>
      </c>
      <c r="D1021" t="inlineStr">
        <is>
          <t>distract-4</t>
        </is>
      </c>
      <c r="E1021" t="n">
        <v>1</v>
      </c>
      <c r="F1021" t="inlineStr">
        <is>
          <t>python</t>
        </is>
      </c>
      <c r="G1021" t="inlineStr">
        <is>
          <t>{"code": "# Confirm no other service claims the alias 'Quota Service'\nfor f in facts:\n    if f['type']=='service' and 'quota' in (f.get('subject') or '').lower():\n        print(f['doc_id'], f.get('subject'), f.get('aliases'))\n\n# All incidents where quota-worker is the PRIMARY affected service\nprim = [f for f in incidents if (f.get('affected_service') or '').lower()=='quota-worker']\nprint(len(prim))\nfor f in sorted(prim, key=lambda x: x.get('incident_date') or ''):\n    print(f['incident_</t>
        </is>
      </c>
      <c r="H1021" t="inlineStr">
        <is>
          <t xml:space="preserve">svc-quota-worker quota-worker ['Quota Service']
4
INC-3118 2025-03-01 74 Complete outage
INC-2116 2025-07-11 76 Latency spike
INC-2045 2025-07-26 57 Elevated error rates
INC-2856 2025-09-24 136 Elevated error rates
TOTAL 343
collateral-only count: 2
INC-2222 oauth-service ['quota-worker']
INC-2914 tokens-worker ['quota-worker']
</t>
        </is>
      </c>
    </row>
    <row r="1022">
      <c r="A1022" t="inlineStr">
        <is>
          <t>hardx3</t>
        </is>
      </c>
      <c r="B1022" t="inlineStr">
        <is>
          <t>vectorcontext_v5 [v5] @glm-5.3-flash</t>
        </is>
      </c>
      <c r="C1022" t="n">
        <v>1</v>
      </c>
      <c r="D1022" t="inlineStr">
        <is>
          <t>distract-5</t>
        </is>
      </c>
      <c r="E1022" t="n">
        <v>0</v>
      </c>
      <c r="F1022" t="inlineStr">
        <is>
          <t>python</t>
        </is>
      </c>
      <c r="G1022" t="inlineStr">
        <is>
          <t>{"code": "incidents = [f for f in facts if f.get('type')=='incident']\nprint(len(incidents))\nimport json\n# inspect a couple of cards to see field formats\nfor f in incidents[:2]:\n    print(json.dumps(f, indent=1)[:1200])\n    print('---')"}</t>
        </is>
      </c>
      <c r="H1022" t="inlineStr">
        <is>
          <t xml:space="preserve">180
{
 "doc_id": "inc-INC-2425",
 "type": "incident",
 "title": "Incident report INC-2425",
 "subject": "Elevated error rates affecting payments-core",
 "aliases": null,
 "incident_id": "INC-2425",
 "severity": "SEV3",
 "incident_date": "2025-02-05",
 "impact_type": "Elevated error rates",
 "affected_service": "payments-core",
 "secondary_affected_services": null,
 "incident_duration_minutes": 18,
 "root_cause": "Network partition",
 "secondary_impact_relationship": null,
 "report_author": "Chen Larsen"
}
---
{
 "doc_id": "inc-INC-3255",
 "type": "incident",
 "title": "Incident report INC-3255",
 "subject": "Elevated error rates affecting invoice-api",
 "aliases": null,
 "incident_id": "INC-3255",
 "severity": "SEV1",
 "incident_date": "2025-05-15",
 "impact_type": "Elevated error rates",
</t>
        </is>
      </c>
    </row>
    <row r="1023">
      <c r="A1023" t="inlineStr">
        <is>
          <t>hardx3</t>
        </is>
      </c>
      <c r="B1023" t="inlineStr">
        <is>
          <t>vectorcontext_v5 [v5] @glm-5.3-flash</t>
        </is>
      </c>
      <c r="C1023" t="n">
        <v>1</v>
      </c>
      <c r="D1023" t="inlineStr">
        <is>
          <t>distract-5</t>
        </is>
      </c>
      <c r="E1023" t="n">
        <v>1</v>
      </c>
      <c r="F1023" t="inlineStr">
        <is>
          <t>python</t>
        </is>
      </c>
      <c r="G1023" t="inlineStr">
        <is>
          <t>{"code": "matches = [f for f in incidents if f.get('root_cause') and 'network partition' in str(f['root_cause']).lower()]\nprint(len(matches))\nfor f in matches:\n    print(f['incident_id'], f['incident_date'], '| affected:', f['affected_service'], '| secondary:', f.get('secondary_affected_services'), '| relationship:', f.get('secondary_impact_relationship'), '| root_cause:', f['root_cause'])"}</t>
        </is>
      </c>
      <c r="H1023" t="inlineStr">
        <is>
          <t xml:space="preserve">12
INC-2425 2025-02-05 | affected: payments-core | secondary: None | relationship: None | root_cause: Network partition
INC-2359 2025-02-05 | affected: entitlement-daemon | secondary: None | relationship: None | root_cause: Network partition
INC-2828 2025-08-10 | affected: referral-service | secondary: None | relationship: None | root_cause: Network partition
INC-2932 2025-09-19 | affected: campaign-core | secondary: None | relationship: None | root_cause: Network partition
INC-3240 2025-07-27 | affected: ledger-gateway | secondary: ['ranker-api'] | relationship: side effect | root_cause: Network partition
INC-2100 2025-03-02 | affected: statement-engine | secondary: None | relationship: None | root_cause: Network partition
INC-2809 2025-10-05 | affected: payout-engine | secondary: None | </t>
        </is>
      </c>
    </row>
    <row r="1024">
      <c r="A1024" t="inlineStr">
        <is>
          <t>hardx3</t>
        </is>
      </c>
      <c r="B1024" t="inlineStr">
        <is>
          <t>vectorcontext_v5 [v5] @glm-5.3-flash</t>
        </is>
      </c>
      <c r="C1024" t="n">
        <v>1</v>
      </c>
      <c r="D1024" t="inlineStr">
        <is>
          <t>distract-5</t>
        </is>
      </c>
      <c r="E1024" t="n">
        <v>2</v>
      </c>
      <c r="F1024" t="inlineStr">
        <is>
          <t>open_doc</t>
        </is>
      </c>
      <c r="G1024" t="inlineStr">
        <is>
          <t>{"doc_id": "inc-INC-3240"}</t>
        </is>
      </c>
      <c r="H1024" t="inlineStr">
        <is>
          <t># Incident report INC-3240
Severity: SEV3
Date: 2025-07-27
Summary: Elevated error rates affecting the Ledger System. The incident lasted 218 minutes before full recovery. Root cause was determined to be a network partition. Collateral impact was observed on ranker-api, which recovered on its own once the primary issue was mitigated. This report was written by Fatima Kowalski. Cost reports are reviewed monthly with the finance partner. Feature flags are managed through the configuration service and rolled out gradually. Access to production is granted just in time and audited.
Timeline:
- 07:54 alert fired
- 08:06 on-call acknowledged
- 08:31 mitigation started
- 08:52 traffic rerouted
- 08:57 root cause identified
- 09:22 fix deployed</t>
        </is>
      </c>
    </row>
    <row r="1025">
      <c r="A1025" t="inlineStr">
        <is>
          <t>hardx3</t>
        </is>
      </c>
      <c r="B1025" t="inlineStr">
        <is>
          <t>vectorcontext_v5 [v5] @glm-5.3-flash</t>
        </is>
      </c>
      <c r="C1025" t="n">
        <v>1</v>
      </c>
      <c r="D1025" t="inlineStr">
        <is>
          <t>distract-5</t>
        </is>
      </c>
      <c r="E1025" t="n">
        <v>2</v>
      </c>
      <c r="F1025" t="inlineStr">
        <is>
          <t>open_doc</t>
        </is>
      </c>
      <c r="G1025" t="inlineStr">
        <is>
          <t>{"doc_id": "inc-INC-2089"}</t>
        </is>
      </c>
      <c r="H1025" t="inlineStr">
        <is>
          <t># Incident report INC-2089
Severity: SEV2
Date: 2025-07-14
Summary: Complete outage affecting tracing-service. The incident lasted 99 minutes before full recovery. Root cause was determined to be a network partition. Collateral impact was observed on the Orders Service, which recovered on its own once the primary issue was mitigated. This report was written by Leila Petrova. Health checks are performed on the readiness endpoint every ten seconds. Long running jobs checkpoint progress so they can resume after a restart. Requests carry a correlation id that is propagated to downstream calls.
Timeline:
- 16:13 alert fired
- 16:33 on-call acknowledged
- 16:36 mitigation started
- 16:43 traffic rerouted
- 16:47 root cause identified</t>
        </is>
      </c>
    </row>
    <row r="1026">
      <c r="A1026" t="inlineStr">
        <is>
          <t>hardx3</t>
        </is>
      </c>
      <c r="B1026" t="inlineStr">
        <is>
          <t>vectorcontext_v5 [v5] @glm-5.3-flash</t>
        </is>
      </c>
      <c r="C1026" t="n">
        <v>1</v>
      </c>
      <c r="D1026" t="inlineStr">
        <is>
          <t>distract-5</t>
        </is>
      </c>
      <c r="E1026" t="n">
        <v>2</v>
      </c>
      <c r="F1026" t="inlineStr">
        <is>
          <t>open_doc</t>
        </is>
      </c>
      <c r="G1026" t="inlineStr">
        <is>
          <t>{"doc_id": "inc-INC-2581"}</t>
        </is>
      </c>
      <c r="H1026" t="inlineStr">
        <is>
          <t># Incident report INC-2581
Severity: SEV2
Date: 2025-02-04
Summary: Latency spike affecting the Shipping Platform. The incident lasted 136 minutes before full recovery. Root cause was determined to be a network partition. Downstream, oauth-service experienced elevated error rates while the incident was ongoing, but was not the source. This report was written by Amara Silva. Metrics are exported to the shared observability stack every fifteen seconds. Capacity planning is revisited at the start of every quarter. Structured logs include the request path, status code and duration.
Timeline:
- 10:08 alert fired
- 10:28 on-call acknowledged
- 10:48 mitigation started
- 11:00 traffic rerouted</t>
        </is>
      </c>
    </row>
    <row r="1027">
      <c r="A1027" t="inlineStr">
        <is>
          <t>hardx3</t>
        </is>
      </c>
      <c r="B1027" t="inlineStr">
        <is>
          <t>vectorcontext_v5 [v5] @glm-5.3-flash</t>
        </is>
      </c>
      <c r="C1027" t="n">
        <v>1</v>
      </c>
      <c r="D1027" t="inlineStr">
        <is>
          <t>neg-0</t>
        </is>
      </c>
      <c r="E1027" t="n">
        <v>0</v>
      </c>
      <c r="F1027" t="inlineStr">
        <is>
          <t>python</t>
        </is>
      </c>
      <c r="G1027" t="inlineStr">
        <is>
          <t>{"code": "owners = {}\nfor f in facts:\n    if f.get('type') == 'service':\n        owners[f.get('owner_team')] = owners.get(f.get('owner_team'), 0) + 1\nprint(owners)\nprint(len([f for f in facts if f.get('type')=='service']), 'service cards;', len([f for f in facts if f.get('type')=='incident']), 'incident cards')"}</t>
        </is>
      </c>
      <c r="H1027" t="inlineStr">
        <is>
          <t xml:space="preserve">{'Platform': 16, 'Payments': 14, 'Search': 19, 'Data': 10, 'Identity': 15, 'Commerce': 19, 'Growth': 16, 'Messaging': 11}
120 service cards; 180 incident cards
</t>
        </is>
      </c>
    </row>
    <row r="1028">
      <c r="A1028" t="inlineStr">
        <is>
          <t>hardx3</t>
        </is>
      </c>
      <c r="B1028" t="inlineStr">
        <is>
          <t>vectorcontext_v5 [v5] @glm-5.3-flash</t>
        </is>
      </c>
      <c r="C1028" t="n">
        <v>1</v>
      </c>
      <c r="D1028" t="inlineStr">
        <is>
          <t>neg-0</t>
        </is>
      </c>
      <c r="E1028" t="n">
        <v>1</v>
      </c>
      <c r="F1028" t="inlineStr">
        <is>
          <t>python</t>
        </is>
      </c>
      <c r="G1028" t="inlineStr">
        <is>
          <t>{"code": "svc = [f for f in facts if f.get('type')=='service']\nsearch_svcs = [f for f in svc if (f.get('owner_team') or '').lower().startswith('search')]\nprint(len(search_svcs))\nfor f in search_svcs:\n    print(f.get('subject'), '|', f.get('aliases'))"}</t>
        </is>
      </c>
      <c r="H1028" t="inlineStr">
        <is>
          <t xml:space="preserve">19
flags-worker | ['Flags System']
status-service | ['Status Platform']
lookup-api | ['Lookup Platform']
ledger-gateway | ['Ledger System']
spell-engine | ['Spell Service']
checkout-core | ['Checkout API']
mfa-svc | ['Mfa Platform']
budget-engine | ['Budget API']
feed-engine | ['Feed Platform']
thumbnail-svc | ['Thumbnail System']
warehouse-core | ['Warehouse API']
notify-gateway | ['Notify API']
billing-worker | ['Billing System']
batch-service | ['Batch API']
crawler-service | ['Crawler API']
payments-core | ['Payments System']
profile-gateway | ['Profile System']
auth-worker | ['Auth Platform']
forecast-core | ['Forecast System']
</t>
        </is>
      </c>
    </row>
    <row r="1029">
      <c r="A1029" t="inlineStr">
        <is>
          <t>hardx3</t>
        </is>
      </c>
      <c r="B1029" t="inlineStr">
        <is>
          <t>vectorcontext_v5 [v5] @glm-5.3-flash</t>
        </is>
      </c>
      <c r="C1029" t="n">
        <v>1</v>
      </c>
      <c r="D1029" t="inlineStr">
        <is>
          <t>neg-0</t>
        </is>
      </c>
      <c r="E1029" t="n">
        <v>2</v>
      </c>
      <c r="F1029" t="inlineStr">
        <is>
          <t>python</t>
        </is>
      </c>
      <c r="G1029" t="inlineStr">
        <is>
          <t>{"code": "inc = [f for f in facts if f.get('type')=='incident']\n# Build alias map from service cards\nalias_map = {}\nfor f in svc:\n    names = {f.get('subject')} | set(f.get('aliases') or [])\n    for n in names:\n        if n: alias_map[n.strip().lower()] = f.get('subject')\n# Collect primary affected services in incidents\nprim = {}\nfor f in inc:\n    for key in ('affected_service','subject'):\n        v = f.get(key)\n        if v:\n            canon = alias_map.get(v.strip().lower(), v.st</t>
        </is>
      </c>
      <c r="H1029" t="inlineStr">
        <is>
          <t xml:space="preserve">incidents: 180 primary map size: 93
['Stream Service',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'email-daemon', 'embed-svc', 'entitlement-daemon', 'escrow-worker', 'etl-worker', 'experiment-api', 'export-core', 'feed-engine', 'flags-worker', 'forecast-core', 'fraud-engine', 'gateway-core', 'geo-service', 'health-service', 'i18n-engine', 'invoice-api']
</t>
        </is>
      </c>
    </row>
    <row r="1030">
      <c r="A1030" t="inlineStr">
        <is>
          <t>hardx3</t>
        </is>
      </c>
      <c r="B1030" t="inlineStr">
        <is>
          <t>vectorcontext_v5 [v5] @glm-5.3-flash</t>
        </is>
      </c>
      <c r="C1030" t="n">
        <v>1</v>
      </c>
      <c r="D1030" t="inlineStr">
        <is>
          <t>neg-0</t>
        </is>
      </c>
      <c r="E1030" t="n">
        <v>3</v>
      </c>
      <c r="F1030" t="inlineStr">
        <is>
          <t>python</t>
        </is>
      </c>
      <c r="G1030" t="inlineStr">
        <is>
          <t>{"code": "never = [f.get('subject') for f in search_svcs if f.get('subject') not in prim]\nprint(len(never))\nprint(never)"}</t>
        </is>
      </c>
      <c r="H1030" t="inlineStr">
        <is>
          <t xml:space="preserve">1
['auth-worker']
</t>
        </is>
      </c>
    </row>
    <row r="1031">
      <c r="A1031" t="inlineStr">
        <is>
          <t>hardx3</t>
        </is>
      </c>
      <c r="B1031" t="inlineStr">
        <is>
          <t>vectorcontext_v5 [v5] @glm-5.3-flash</t>
        </is>
      </c>
      <c r="C1031" t="n">
        <v>1</v>
      </c>
      <c r="D1031" t="inlineStr">
        <is>
          <t>neg-0</t>
        </is>
      </c>
      <c r="E1031" t="n">
        <v>4</v>
      </c>
      <c r="F1031" t="inlineStr">
        <is>
          <t>python</t>
        </is>
      </c>
      <c r="G1031" t="inlineStr">
        <is>
          <t>{"code": "# Sanity: verify no incident card references auth-worker or its alias in ANY field\nfor f in inc:\n    txt = ' '.join(str(v) for v in f.values() if v)\n    if 'auth' in txt.lower():\n        print(f.get('incident_id'), '|', f.get('affected_service'), '|', f.get('subject'), '|', f.get('secondary_affected_services'))\n"}</t>
        </is>
      </c>
      <c r="H1031" t="inlineStr">
        <is>
          <t xml:space="preserve">INC-2222 | oauth-service | Complete outage affecting oauth-service | ['quota-worker']
INC-2905 | Stream Service | Partial outage affecting the Stream Service | ['oauth-service']
INC-2581 | shipping-core | Latency spike affecting the Shipping Platform | ['oauth-service']
</t>
        </is>
      </c>
    </row>
    <row r="1032">
      <c r="A1032" t="inlineStr">
        <is>
          <t>hardx3</t>
        </is>
      </c>
      <c r="B1032" t="inlineStr">
        <is>
          <t>vectorcontext_v5 [v5] @glm-5.3-flash</t>
        </is>
      </c>
      <c r="C1032" t="n">
        <v>1</v>
      </c>
      <c r="D1032" t="inlineStr">
        <is>
          <t>neg-0</t>
        </is>
      </c>
      <c r="E1032" t="n">
        <v>5</v>
      </c>
      <c r="F1032" t="inlineStr">
        <is>
          <t>python</t>
        </is>
      </c>
      <c r="G1032" t="inlineStr">
        <is>
          <t>{"code": "card = [f for f in svc if f.get('subject')=='auth-worker'][0]\nprint(card.get('subject'), '|owner:', card.get('owner_team'), '|aliases:', card.get('aliases'))"}</t>
        </is>
      </c>
      <c r="H1032" t="inlineStr">
        <is>
          <t xml:space="preserve">auth-worker |owner: Search |aliases: ['Auth Platform']
</t>
        </is>
      </c>
    </row>
    <row r="1033">
      <c r="A1033" t="inlineStr">
        <is>
          <t>hardx3</t>
        </is>
      </c>
      <c r="B1033" t="inlineStr">
        <is>
          <t>vectorcontext_v5 [v5] @glm-5.3-flash</t>
        </is>
      </c>
      <c r="C1033" t="n">
        <v>1</v>
      </c>
      <c r="D1033" t="inlineStr">
        <is>
          <t>neg-0</t>
        </is>
      </c>
      <c r="E1033" t="n">
        <v>6</v>
      </c>
      <c r="F1033" t="inlineStr">
        <is>
          <t>python</t>
        </is>
      </c>
      <c r="G1033" t="inlineStr">
        <is>
          <t>{"code": "print([f.get('subject') for f in search_svcs if f.get('subject') not in prim])"}</t>
        </is>
      </c>
      <c r="H1033" t="inlineStr">
        <is>
          <t xml:space="preserve">['auth-worker']
</t>
        </is>
      </c>
    </row>
    <row r="1034">
      <c r="A1034" t="inlineStr">
        <is>
          <t>hardx3</t>
        </is>
      </c>
      <c r="B1034" t="inlineStr">
        <is>
          <t>vectorcontext_v5 [v5] @glm-5.3-flash</t>
        </is>
      </c>
      <c r="C1034" t="n">
        <v>1</v>
      </c>
      <c r="D1034" t="inlineStr">
        <is>
          <t>neg-0</t>
        </is>
      </c>
      <c r="E1034" t="n">
        <v>7</v>
      </c>
      <c r="F1034" t="inlineStr">
        <is>
          <t>python</t>
        </is>
      </c>
      <c r="G1034" t="inlineStr">
        <is>
          <t>{"code": "print([ (f.get('incident_id'), f.get('affected_service'), f.get('subject')) for f in inc if 'auth platform' in (str(f.get('affected_service'))+str(f.get('subject'))).lower() ])"}</t>
        </is>
      </c>
      <c r="H1034" t="inlineStr">
        <is>
          <t xml:space="preserve">[]
</t>
        </is>
      </c>
    </row>
    <row r="1035">
      <c r="A1035" t="inlineStr">
        <is>
          <t>hardx3</t>
        </is>
      </c>
      <c r="B1035" t="inlineStr">
        <is>
          <t>vectorcontext_v5 [v5] @glm-5.3-flash</t>
        </is>
      </c>
      <c r="C1035" t="n">
        <v>1</v>
      </c>
      <c r="D1035" t="inlineStr">
        <is>
          <t>neg-1</t>
        </is>
      </c>
      <c r="E1035" t="n">
        <v>0</v>
      </c>
      <c r="F1035" t="inlineStr">
        <is>
          <t>python</t>
        </is>
      </c>
      <c r="G1035" t="inlineStr">
        <is>
          <t>{"code": "import collections\n# Inspect a couple of service cards to learn the shape\nsvc = [f for f in facts if f.get('type')=='service']\nprint(len(svc))\nfor f in svc[:3]:\n    print(f.get('doc_id'), '|', f.get('subject'))\n    for k,v in f.items():\n        print('  ', k, ':', v)\n    print('---')\n"}</t>
        </is>
      </c>
      <c r="H1035" t="inlineStr">
        <is>
          <t>120
svc-archive-engine | archive-engine
   doc_id : svc-archive-engine
   type : service
   title : Service overview: archive-engine
   subject : archive-engine
   aliases : ['Archive Platform']
   service_type : backend component
   owner_team : Platform
   pager_contact : Marcus Berg
   implementation_language : TypeScript
   runtime_dependencies : ['license-gateway', 'mailer-worker']
   data_store : MySQL
   network_protocol : HTTP
   network_port : 5273
   availability_slo : 99.9%
   deployment_region : ap-southeast-2
   replica_count : 4
   reliability_mechanism : Idempotency keys on all mutating endpoints
   traffic_security : None
   operational_policy : ['Connection pools are sized according to the downstream capacity model', 'Capacity planning is revisited at the start of every qu</t>
        </is>
      </c>
    </row>
    <row r="1036">
      <c r="A1036" t="inlineStr">
        <is>
          <t>hardx3</t>
        </is>
      </c>
      <c r="B1036" t="inlineStr">
        <is>
          <t>vectorcontext_v5 [v5] @glm-5.3-flash</t>
        </is>
      </c>
      <c r="C1036" t="n">
        <v>1</v>
      </c>
      <c r="D1036" t="inlineStr">
        <is>
          <t>neg-1</t>
        </is>
      </c>
      <c r="E1036" t="n">
        <v>1</v>
      </c>
      <c r="F1036" t="inlineStr">
        <is>
          <t>python</t>
        </is>
      </c>
      <c r="G1036" t="inlineStr">
        <is>
          <t xml:space="preserve">{"code": "java_teams = set()\nall_teams = set()\nfor f in svc:\n    team = f.get('owner_team')\n    all_teams.add(team)\n    lang = (f.get('implementation_language') or '').strip()\n    if lang.lower() == 'java':\n        java_teams.add(team)\n\nprint(\"Total service cards:\", len(svc))\nprint(\"All teams:\", sorted(t for t in all_teams if t))\nprint(\"Teams owning Java services:\", sorted(java_teams))\nprint(\"Teams owning NO Java services:\", sorted(all_teams - java_teams))\n\n# Show per-team </t>
        </is>
      </c>
      <c r="H1036" t="inlineStr">
        <is>
          <t xml:space="preserve">Total service cards: 120
All teams: ['Commerce', 'Data', 'Growth', 'Identity', 'Messaging', 'Payments', 'Platform', 'Search']
Teams owning Java services: ['Commerce', 'Data', 'Identity', 'Messaging', 'Payments', 'Platform', 'Search']
Teams owning NO Java services: ['Growth']
Growth -&gt; ['Go', 'Kotlin', 'Python', 'Rust', 'TypeScript']
</t>
        </is>
      </c>
    </row>
    <row r="1037">
      <c r="A1037" t="inlineStr">
        <is>
          <t>hardx3</t>
        </is>
      </c>
      <c r="B1037" t="inlineStr">
        <is>
          <t>vectorcontext_v5 [v5] @glm-5.3-flash</t>
        </is>
      </c>
      <c r="C1037" t="n">
        <v>1</v>
      </c>
      <c r="D1037" t="inlineStr">
        <is>
          <t>neg-1</t>
        </is>
      </c>
      <c r="E1037" t="n">
        <v>2</v>
      </c>
      <c r="F1037" t="inlineStr">
        <is>
          <t>python</t>
        </is>
      </c>
      <c r="G1037" t="inlineStr">
        <is>
          <t>{"code": "# Sanity: any change records affecting implementation_language?\nfor f in svc:\n    cur = f.get('current') or {}\n    hist = f.get('history') or []\n    if any('implementation_language' in str(x) for x in cur.items()):\n        print('current lang change:', f['subject'], cur['implementation_language'])\n    for h in hist:\n        if h.get('field') == 'implementation_language':\n            print('hist lang:', f['subject'], h)\n# Growth services list\nprint([f['subject'] for f in svc i</t>
        </is>
      </c>
      <c r="H1037" t="inlineStr">
        <is>
          <t xml:space="preserve">['health-service', 'chaos-api', 'synonym-worker', 'config-worker', 'reconcile-svc', 'replica-api', 'refund-api', 'catalog-core', 'mailer-worker', 'cart-api', 'tokens-worker', 'coupons-api', 'referral-service', 'tenant-api', 'i18n-engine', 'probe-gateway']
['Go', 'Kotlin', 'Python', 'Rust', 'TypeScript']
</t>
        </is>
      </c>
    </row>
    <row r="1038">
      <c r="A1038" t="inlineStr">
        <is>
          <t>hardx3</t>
        </is>
      </c>
      <c r="B1038" t="inlineStr">
        <is>
          <t>vectorcontext_v5 [v5] @glm-5.3-flash</t>
        </is>
      </c>
      <c r="C1038" t="n">
        <v>1</v>
      </c>
      <c r="D1038" t="inlineStr">
        <is>
          <t>neg-2</t>
        </is>
      </c>
      <c r="E1038" t="n">
        <v>0</v>
      </c>
      <c r="F1038" t="inlineStr">
        <is>
          <t>python</t>
        </is>
      </c>
      <c r="G1038" t="inlineStr">
        <is>
          <t>{"code": "cards = [f for f in facts if f.get('type')=='service']\nprint(len(cards))\nfor c in cards[:3]:\n    print(c['doc_id'], c.get('subject'), c.get('aliases'))\n    for k,v in c.items():\n        if k not in ('doc_id','type','title','subject'):\n            print('   ', k, '=', v)\n    print('---')"}</t>
        </is>
      </c>
      <c r="H1038" t="inlineStr">
        <is>
          <t>120
svc-archive-engine archive-engine ['Archive Platform']
    aliases = ['Archive Platform']
    service_type = backend component
    owner_team = Platform
    pager_contact = Marcus Berg
    implementation_language = TypeScript
    runtime_dependencies = ['license-gateway', 'mailer-worker']
    data_store = MySQL
    network_protocol = HTTP
    network_port = 5273
    availability_slo = 99.9%
    deployment_region = ap-southeast-2
    replica_count = 4
    reliability_mechanism = Idempotency keys on all mutating endpoints
    traffic_security = None
    operational_policy = ['Connection pools are sized according to the downstream capacity model', 'Capacity planning is revisited at the start of every quarter', 'Load tests run nightly against the staging environment', 'Error budgets are re</t>
        </is>
      </c>
    </row>
    <row r="1039">
      <c r="A1039" t="inlineStr">
        <is>
          <t>hardx3</t>
        </is>
      </c>
      <c r="B1039" t="inlineStr">
        <is>
          <t>vectorcontext_v5 [v5] @glm-5.3-flash</t>
        </is>
      </c>
      <c r="C1039" t="n">
        <v>1</v>
      </c>
      <c r="D1039" t="inlineStr">
        <is>
          <t>neg-2</t>
        </is>
      </c>
      <c r="E1039" t="n">
        <v>1</v>
      </c>
      <c r="F1039" t="inlineStr">
        <is>
          <t>python</t>
        </is>
      </c>
      <c r="G1039" t="inlineStr">
        <is>
          <t>{"code": "import re\nservices = [f for f in facts if f.get('type')=='service']\n# map canonical name and aliases (lowercased) -&gt; canonical subject\nname_to_canon = {}\nfor s in services:\n    subj = s.get('subject')\n    name_to_canon[subj.lower()] = subj\n    for a in (s.get('aliases') or []):\n        name_to_canon[a.lower()] = subj\n\n# collect all dependency tokens from runtime_dependencies\nraw_deps = set()\nfor s in services:\n    for d in (s.get('runtime_dependencies') or []):\n        ra</t>
        </is>
      </c>
      <c r="H1039" t="inlineStr">
        <is>
          <t xml:space="preserve">raw dep tokens: 105
unresolved deps: ['configuration service']
resolved deps count: 104
services that are runtime dependency of no other service: 16
['autocomplete-svc', 'coupons-api', 'health-service', 'loadgen-gateway', 'org-svc', 'pager-engine', 'payout-engine', 'report-core', 'restore-api', 'rollout-daemon', 'scheduler-api', 'search-svc', 'settlement-svc', 'shipping-core', 'status-service', 'webhook-svc']
</t>
        </is>
      </c>
    </row>
    <row r="1040">
      <c r="A1040" t="inlineStr">
        <is>
          <t>hardx3</t>
        </is>
      </c>
      <c r="B1040" t="inlineStr">
        <is>
          <t>vectorcontext_v5 [v5] @glm-5.3-flash</t>
        </is>
      </c>
      <c r="C1040" t="n">
        <v>1</v>
      </c>
      <c r="D1040" t="inlineStr">
        <is>
          <t>neg-2</t>
        </is>
      </c>
      <c r="E1040" t="n">
        <v>2</v>
      </c>
      <c r="F1040" t="inlineStr">
        <is>
          <t>python</t>
        </is>
      </c>
      <c r="G1040" t="inlineStr">
        <is>
          <t>{"code": "# handle the unresolved 'configuration service' - check for similar service names/aliases\nfor s in services:\n    subj = s.get('subject','')\n    al = s.get('aliases') or []\n    if 'config' in subj.lower() or any('config' in a.lower() for a in al):\n        print(subj, al)\n# also fuzzy: words match\nfor s in services:\n    subj = s.get('subject','').lower()\n    if 'config' in subj or 'configuration' in subj:\n        print('match:', s['subject'], s.get('aliases'))\n# also check cha</t>
        </is>
      </c>
      <c r="H1040" t="inlineStr">
        <is>
          <t xml:space="preserve">config-worker ['Config API']
match: config-worker ['Config API']
[]
</t>
        </is>
      </c>
    </row>
    <row r="1041">
      <c r="A1041" t="inlineStr">
        <is>
          <t>hardx3</t>
        </is>
      </c>
      <c r="B1041" t="inlineStr">
        <is>
          <t>vectorcontext_v5 [v5] @glm-5.3-flash</t>
        </is>
      </c>
      <c r="C1041" t="n">
        <v>1</v>
      </c>
      <c r="D1041" t="inlineStr">
        <is>
          <t>neg-2</t>
        </is>
      </c>
      <c r="E1041" t="n">
        <v>3</v>
      </c>
      <c r="F1041" t="inlineStr">
        <is>
          <t>python</t>
        </is>
      </c>
      <c r="G1041" t="inlineStr">
        <is>
          <t>{"code": "for s in services:\n    deps = s.get('runtime_dependencies') or []\n    if any('configuration' in str(d).lower() for d in deps):\n        print(s['doc_id'], s['subject'], deps)"}</t>
        </is>
      </c>
      <c r="H1041" t="inlineStr">
        <is>
          <t xml:space="preserve">svc-cart-api cart-api ['parser-svc', 'segment-service', 'configuration service']
</t>
        </is>
      </c>
    </row>
    <row r="1042">
      <c r="A1042" t="inlineStr">
        <is>
          <t>hardx3</t>
        </is>
      </c>
      <c r="B1042" t="inlineStr">
        <is>
          <t>vectorcontext_v5 [v5] @glm-5.3-flash</t>
        </is>
      </c>
      <c r="C1042" t="n">
        <v>1</v>
      </c>
      <c r="D1042" t="inlineStr">
        <is>
          <t>neg-2</t>
        </is>
      </c>
      <c r="E1042" t="n">
        <v>4</v>
      </c>
      <c r="F1042" t="inlineStr">
        <is>
          <t>python</t>
        </is>
      </c>
      <c r="G1042" t="inlineStr">
        <is>
          <t xml:space="preserve">{"code": "# verify segment-service resolution too and recompute including config-worker for 'configuration service'\nname_to_canon['configuration service'] = 'config-worker'\ndep_canon = set()\nfor s in services:\n    for d in (s.get('runtime_dependencies') or []):\n        dl = d.lower().strip()\n        dep_canon.add(name_to_canon.get(dl, d))\n\nnot_dep = sorted(set(s['subject'] for s in services) - dep_canon)\nprint(len(not_dep), not_dep)\n# also confirm which services ARE deps: sanity check </t>
        </is>
      </c>
      <c r="H1042" t="inlineStr">
        <is>
          <t xml:space="preserve">16 ['autocomplete-svc', 'coupons-api', 'health-service', 'loadgen-gateway', 'org-svc', 'pager-engine', 'payout-engine', 'report-core', 'restore-api', 'rollout-daemon', 'scheduler-api', 'search-svc', 'settlement-svc', 'shipping-core', 'status-service', 'webhook-svc']
config-worker is dep: True
segment-service is dep: True
</t>
        </is>
      </c>
    </row>
    <row r="1043">
      <c r="A1043" t="inlineStr">
        <is>
          <t>hardx3</t>
        </is>
      </c>
      <c r="B1043" t="inlineStr">
        <is>
          <t>vectorcontext_v5 [v5] @glm-5.3-flash</t>
        </is>
      </c>
      <c r="C1043" t="n">
        <v>1</v>
      </c>
      <c r="D1043" t="inlineStr">
        <is>
          <t>neg-2</t>
        </is>
      </c>
      <c r="E1043" t="n">
        <v>5</v>
      </c>
      <c r="F1043" t="inlineStr">
        <is>
          <t>search</t>
        </is>
      </c>
      <c r="G1043" t="inlineStr">
        <is>
          <t>{"k": 5, "query": "\"configuration service\" runtime dependency of cart-api"}</t>
        </is>
      </c>
      <c r="H1043" t="inlineStr">
        <is>
          <t xml:space="preserve">- doc svc-cart-api: [Service overview: cart-api] subject: cart-api; aliases: ["Cart System"]; service_type: backend component; owner_team: Growth; pager_contact: Rosa Hart; implementation_language: Go; runtime_dependencies: ["parser-svc", "segment-service", "configuration service"]; data_store: Cassandra; network_protocol: HTTP; network_port: 4655; availability_slo: 99.99; deployment_region: us-west-2; replica_count: 18; reliability_mechanism: Serving cached responses when a dependency is down; traffic_security: Mutual TLS
- doc svc-campaign-core: [Service overview: campaign-core] subject: campaign-core; aliases: ["Campaign API"]; service_type: backend component; owner_team: Identity; pager_contact: null; implementation_language: TypeScript; runtime_dependencies: ["cart-api", "cdn-core"]; </t>
        </is>
      </c>
    </row>
    <row r="1044">
      <c r="A1044" t="inlineStr">
        <is>
          <t>hardx3</t>
        </is>
      </c>
      <c r="B1044" t="inlineStr">
        <is>
          <t>vectorcontext_v5 [v5] @glm-5.3-flash</t>
        </is>
      </c>
      <c r="C1044" t="n">
        <v>1</v>
      </c>
      <c r="D1044" t="inlineStr">
        <is>
          <t>neg-3</t>
        </is>
      </c>
      <c r="E1044" t="n">
        <v>0</v>
      </c>
      <c r="F1044" t="inlineStr">
        <is>
          <t>python</t>
        </is>
      </c>
      <c r="G1044" t="inlineStr">
        <is>
          <t xml:space="preserve">{"code": "svcs = [f for f in facts if f['type']=='service']\nprint(len(svcs))\nfor f in svcs[:3]:\n    print(f['doc_id'], f['title'])\n    print({k:v for k,v in f.items() if k in ('subject','aliases','data_store','current','history')})\n    print('---')\nincs = [f for f in facts if f['type']=='incident']\nprint(len(incs))\nfor f in incs[:3]:\n    print(f['doc_id'], f['title'])\n    print({k:v for k,v in f.items() if k in ('subject','affected_service','aliases','secondary_affected_services')})\n </t>
        </is>
      </c>
      <c r="H1044" t="inlineStr">
        <is>
          <t>120
svc-archive-engine Service overview: archive-engine
{'subject': 'archive-engine', 'aliases': ['Archive Platform'], 'data_store': 'MySQL'}
---
svc-upload-engine Service overview: upload-engine
{'subject': 'upload-engine', 'aliases': ['Upload Service'], 'data_store': 'MySQL', 'current': {'pager_contact': 'Sofia Sato'}, 'history': [{'field': 'pager_contact', 'from': 'Oliver Reyes', 'to': 'Sofia Sato', 'date': '2025-08-23', 'source': 'chg-CHG-327'}]}
---
svc-flags-worker Service overview: flags-worker
{'subject': 'flags-worker', 'aliases': ['Flags System'], 'data_store': 'Cassandra'}
---
180
inc-INC-2425 Incident report INC-2425
{'subject': 'Elevated error rates affecting payments-core', 'aliases': None, 'affected_service': 'payments-core', 'secondary_affected_services': None}
---
inc-INC-</t>
        </is>
      </c>
    </row>
    <row r="1045">
      <c r="A1045" t="inlineStr">
        <is>
          <t>hardx3</t>
        </is>
      </c>
      <c r="B1045" t="inlineStr">
        <is>
          <t>vectorcontext_v5 [v5] @glm-5.3-flash</t>
        </is>
      </c>
      <c r="C1045" t="n">
        <v>1</v>
      </c>
      <c r="D1045" t="inlineStr">
        <is>
          <t>neg-3</t>
        </is>
      </c>
      <c r="E1045" t="n">
        <v>1</v>
      </c>
      <c r="F1045" t="inlineStr">
        <is>
          <t>python</t>
        </is>
      </c>
      <c r="G1045" t="inlineStr">
        <is>
          <t>{"code": "# Normalize names: build canonical name + alias sets per service\nimport re\n\ndef norm(s):\n    return (s or '').strip().lower()\n\nsvc_index = {}  # canonical name -&gt; {aliases, data_store}\nfor f in svcs:\n    name = norm(f['subject'])\n    aliases = set(a.lower() for a in (f.get('aliases') or []))\n    svc_index[name] = {'aliases': aliases, 'data_store': f.get('data_store',''), 'title': f.get('title','')}\n\n# data store values vary; check unique forms\nstores = {}\nfor name, v in s</t>
        </is>
      </c>
      <c r="H1045" t="inlineStr">
        <is>
          <t>'Postgres' 25 ['payout-engine', 'returns-svc', 'lookup-api', 'org-svc', 'ledger-gateway', 'spell-engine', 'sms-gateway', 'mailer-worker']
'MongoDB' 19 ['tracing-service', 'health-service', 'license-gateway', 'chargeback-worker', 'dispute-gateway', 'reconcile-svc', 'experiment-api', 'risk-engine']
'Cassandra' 18 ['flags-worker', 'status-service', 'scheduler-api', 'media-daemon', 'wallet-svc', 'search-svc', 'queue-engine', 'registry-daemon']
'MySQL' 17 ['archive-engine', 'upload-engine', 'dashboard-worker', 'artifact-engine', 'catalog-core', 'trial-engine', 'inventory-gateway', 'geo-service']
'Redis' 17 ['sso-daemon', 'replica-api', 'quota-worker', 'lake-daemon', 'backup-service', 'embed-svc', 'deploy-service', 'budget-engine']
'CockroachDB' 14 ['secrets-core', 'chaos-api', 'synonym-worker',</t>
        </is>
      </c>
    </row>
    <row r="1046">
      <c r="A1046" t="inlineStr">
        <is>
          <t>hardx3</t>
        </is>
      </c>
      <c r="B1046" t="inlineStr">
        <is>
          <t>vectorcontext_v5 [v5] @glm-5.3-flash</t>
        </is>
      </c>
      <c r="C1046" t="n">
        <v>1</v>
      </c>
      <c r="D1046" t="inlineStr">
        <is>
          <t>neg-3</t>
        </is>
      </c>
      <c r="E1046" t="n">
        <v>2</v>
      </c>
      <c r="F1046" t="inlineStr">
        <is>
          <t>python</t>
        </is>
      </c>
      <c r="G1046" t="inlineStr">
        <is>
          <t>{"code": "dyn = sorted(stores['DynamoDB'])\nprint(dyn)\nprint(len(dyn))\n\n# gather primary affected services from incidents (normalize: resolve aliases)\nprimary = set()\nfor f in incs:\n    for cand in [f.get('affected_service'), f.get('subject')]:\n        if cand:\n            primary.add(norm(cand))\n            break\n# also match aliases: incident affected_service might use alias form; build reverse alias map\nalias_to_canon = {}\nfor name, v in svc_index.items():\n    alias_to_canon[name</t>
        </is>
      </c>
      <c r="H1046" t="inlineStr">
        <is>
          <t xml:space="preserve">['autocomplete-svc', 'builder-worker', 'campaign-core', 'email-daemon', 'export-core', 'invoice-api', 'pricing-engine', 'push-engine', 'support-gateway', 'tax-svc']
10
sample primary raw values: ['alerting-service', 'archive-engine', 'artifact-engine', 'audit-gateway', 'backup-service', 'batch-service', 'billing-worker', 'budget-engine', 'builder-worker', 'cache-svc', 'campaign-core', 'cdn-core', 'chaos-api', 'chargeback-worker', 'checkout-core', 'cluster-svc', 'config-worker', 'crawler-service', 'dashboard-worker', 'device-gateway']
DynamoDB services that WERE primary affected: ['builder-worker', 'campaign-core', 'email-daemon', 'export-core', 'invoice-api', 'push-engine', 'support-gateway']
DynamoDB services NEVER primary affected: ['autocomplete-svc', 'pricing-engine', 'tax-svc']
</t>
        </is>
      </c>
    </row>
    <row r="1047">
      <c r="A1047" t="inlineStr">
        <is>
          <t>hardx3</t>
        </is>
      </c>
      <c r="B1047" t="inlineStr">
        <is>
          <t>vectorcontext_v5 [v5] @glm-5.3-flash</t>
        </is>
      </c>
      <c r="C1047" t="n">
        <v>1</v>
      </c>
      <c r="D1047" t="inlineStr">
        <is>
          <t>neg-3</t>
        </is>
      </c>
      <c r="E1047" t="n">
        <v>3</v>
      </c>
      <c r="F1047" t="inlineStr">
        <is>
          <t>python</t>
        </is>
      </c>
      <c r="G1047" t="inlineStr">
        <is>
          <t xml:space="preserve">{"code": "# Verify: check raw incident texts for mentions of the three candidate services as primary\ntargets = ['autocomplete-svc', 'pricing-engine', 'tax-svc']\nfor t in targets:\n    print('===', t, '===')\n    for f in incs:\n        prim = norm(f.get('affected_service') or '')\n        subj = norm(f.get('subject') or '')\n        aliases = svc_index[t]['aliases']\n        hit_primary = (t in prim or t in subj or any(a in prim or a in subj for a in aliases))\n        if hit_primary:\n       </t>
        </is>
      </c>
      <c r="H1047">
        <f>== autocomplete-svc ===
=== pricing-engine ===
=== tax-svc ===
</f>
        <v/>
      </c>
    </row>
    <row r="1048">
      <c r="A1048" t="inlineStr">
        <is>
          <t>hardx3</t>
        </is>
      </c>
      <c r="B1048" t="inlineStr">
        <is>
          <t>vectorcontext_v5 [v5] @glm-5.3-flash</t>
        </is>
      </c>
      <c r="C1048" t="n">
        <v>1</v>
      </c>
      <c r="D1048" t="inlineStr">
        <is>
          <t>neg-3</t>
        </is>
      </c>
      <c r="E1048" t="n">
        <v>4</v>
      </c>
      <c r="F1048" t="inlineStr">
        <is>
          <t>search_text</t>
        </is>
      </c>
      <c r="G1048" t="inlineStr">
        <is>
          <t>{"k": 5, "query": "pricing-engine Pricing Engine incident affected"}</t>
        </is>
      </c>
      <c r="H1048" t="inlineStr">
        <is>
          <t>[chunk 107 | doc svc-pricing-engine | Service overview: pricing-engine]
# Service overview: pricing-engine
pricing-engine (also referred to internally as the Pricing Service) is a backend component. We commit to 99.5% availability. Configuration changes are peer reviewed and applied through the deployment tool.
Noah Wei carries the pager for pricing-engine. Feature flags are managed through the configuration service and rolled out gradually.
the Pricing Service listens on port 6451. Rate limiting is enforced at the gateway with a token bucket per client.
pricing-engine is owned by the Messaging team. Capacity planning is revisited at the start of every quarter.
---
[chunk 108 | doc svc-pricing-engine | Service overview: pricing-engine]
Deployment region is ap-southeast-2; the deploym</t>
        </is>
      </c>
    </row>
    <row r="1049">
      <c r="A1049" t="inlineStr">
        <is>
          <t>hardx3</t>
        </is>
      </c>
      <c r="B1049" t="inlineStr">
        <is>
          <t>vectorcontext_v5 [v5] @glm-5.3-flash</t>
        </is>
      </c>
      <c r="C1049" t="n">
        <v>1</v>
      </c>
      <c r="D1049" t="inlineStr">
        <is>
          <t>neg-3</t>
        </is>
      </c>
      <c r="E1049" t="n">
        <v>4</v>
      </c>
      <c r="F1049" t="inlineStr">
        <is>
          <t>search_text</t>
        </is>
      </c>
      <c r="G1049" t="inlineStr">
        <is>
          <t>{"k": 5, "query": "tax-svc Tax Service incident affected"}</t>
        </is>
      </c>
      <c r="H1049" t="inlineStr">
        <is>
          <t xml:space="preserve">[chunk 46 | doc svc-tax-svc | Service overview: tax-svc]
# Service overview: tax-svc
tax-svc (also referred to internally as the Tax API) is a backend component. Primary datastore: DynamoDB. Rate limiting is enforced at the gateway with a token bucket per client.
Traffic to the Tax API is bound to TCP port 8617. Load tests run nightly against the staging environment.
tax-svc is a TypeScript service. Graceful shutdown waits for in flight requests to complete before exiting.
Leila Rossi carries the pager for the Tax API. Post-incident reviews are blameless and published to the engineering wiki.
Ownership: Platform. Structured logs include the request path, status code and duration.
---
[chunk 47 | doc svc-tax-svc | Service overview: tax-svc]
It runs in ap-southeast-2 with 4 replicas. </t>
        </is>
      </c>
    </row>
    <row r="1050">
      <c r="A1050" t="inlineStr">
        <is>
          <t>hardx3</t>
        </is>
      </c>
      <c r="B1050" t="inlineStr">
        <is>
          <t>vectorcontext_v5 [v5] @glm-5.3-flash</t>
        </is>
      </c>
      <c r="C1050" t="n">
        <v>1</v>
      </c>
      <c r="D1050" t="inlineStr">
        <is>
          <t>neg-3</t>
        </is>
      </c>
      <c r="E1050" t="n">
        <v>4</v>
      </c>
      <c r="F1050" t="inlineStr">
        <is>
          <t>search_text</t>
        </is>
      </c>
      <c r="G1050" t="inlineStr">
        <is>
          <t>{"k": 5, "query": "autocomplete-svc Autocomplete Service incident affected"}</t>
        </is>
      </c>
      <c r="H1050" t="inlineStr">
        <is>
          <t>[chunk 640 | doc svc-autocomplete-svc | Service overview: autocomplete-svc]
Ownership: Platform. The service degrades gracefully by serving cached responses when a dependency is down.
the Autocomplete Platform stores its data in a DynamoDB cluster. Post-incident reviews are blameless and published to the engineering wiki.
the Autocomplete Platform listens on port 6663. Access to production is granted just in time and audited.
---
[chunk 639 | doc svc-autocomplete-svc | Service overview: autocomplete-svc]
# Service overview: autocomplete-svc
autocomplete-svc (also referred to internally as the Autocomplete Platform) is a backend component. 9 replicas are deployed to ap-southeast-2. Container images are scanned for vulnerabilities before promotion.
Runtime dependencies: tokenizer-daemo</t>
        </is>
      </c>
    </row>
    <row r="1051">
      <c r="A1051" t="inlineStr">
        <is>
          <t>hardx3</t>
        </is>
      </c>
      <c r="B1051" t="inlineStr">
        <is>
          <t>vectorcontext_v5 [v5] @glm-5.3-flash</t>
        </is>
      </c>
      <c r="C1051" t="n">
        <v>1</v>
      </c>
      <c r="D1051" t="inlineStr">
        <is>
          <t>neg-3</t>
        </is>
      </c>
      <c r="E1051" t="n">
        <v>5</v>
      </c>
      <c r="F1051" t="inlineStr">
        <is>
          <t>python</t>
        </is>
      </c>
      <c r="G1051" t="inlineStr">
        <is>
          <t>{"code": "# check for raw primary affected values that failed to map to a service\nunmatched = []\nfor f in incs:\n    prim = norm(f.get('affected_service') or norm(f.get('subject') or ''))\n    if prim not in alias_to_canon:\n        # check alias substring\n        matched = False\n        for name in svc_index:\n            n = norm(name)\n            if n and (n in prim or prim in n):\n                matched = True; break\n            for a in svc_index[name]['aliases']:\n                if</t>
        </is>
      </c>
      <c r="H1051" t="inlineStr">
        <is>
          <t xml:space="preserve">unmapped incident primaries: 0
adr-ADR-122 autocomplete-svc -&gt; CockroachDB | Q1 2026 | migrate autocomplete-svc to CockroachDB
</t>
        </is>
      </c>
    </row>
    <row r="1052">
      <c r="A1052" t="inlineStr">
        <is>
          <t>hardx3</t>
        </is>
      </c>
      <c r="B1052" t="inlineStr">
        <is>
          <t>vectorcontext_v5 [v5] @glm-5.3-flash</t>
        </is>
      </c>
      <c r="C1052" t="n">
        <v>1</v>
      </c>
      <c r="D1052" t="inlineStr">
        <is>
          <t>neg-4</t>
        </is>
      </c>
      <c r="E1052" t="n">
        <v>0</v>
      </c>
      <c r="F1052" t="inlineStr">
        <is>
          <t>python</t>
        </is>
      </c>
      <c r="G1052" t="inlineStr">
        <is>
          <t>{"code": "import json\n# Inspect a couple of ADR cards and incident cards to learn structure\nadrs = [f for f in facts if f.get('type')=='adr']\nincs = [f for f in facts if f.get('type')=='incident']\nprint(len(adrs), len(incs))\nprint(json.dumps(adrs[0], indent=2)[:2000])\n"}</t>
        </is>
      </c>
      <c r="H1052" t="inlineStr">
        <is>
          <t>90 180
{
  "doc_id": "adr-ADR-172",
  "type": "adr",
  "title": "Architecture decision ADR-172",
  "subject": null,
  "aliases": null,
  "adr_id": "ADR-172",
  "decision": "migrate embed-svc to DynamoDB in Q4 2026",
  "service_name": "embed-svc",
  "target_datastore": "DynamoDB",
  "migration_quarter": "Q4 2026",
  "approver": "Chen Hart",
  "observability_controls": null,
  "reliability_controls": [
    "Long running jobs checkpoint progress so they can resume after a restart"
  ],
  "security_controls": [
    "Data retention follows the company wide policy for personal information"
  ],
  "operational_practices": [
    "Rate limiting is enforced at the gateway",
    "Token bucket per client"
  ],
  "circuit_breaker_failure_threshold": null,
  "canary_traffic_percentage": null,
  "canary_</t>
        </is>
      </c>
    </row>
    <row r="1053">
      <c r="A1053" t="inlineStr">
        <is>
          <t>hardx3</t>
        </is>
      </c>
      <c r="B1053" t="inlineStr">
        <is>
          <t>vectorcontext_v5 [v5] @glm-5.3-flash</t>
        </is>
      </c>
      <c r="C1053" t="n">
        <v>1</v>
      </c>
      <c r="D1053" t="inlineStr">
        <is>
          <t>neg-4</t>
        </is>
      </c>
      <c r="E1053" t="n">
        <v>0</v>
      </c>
      <c r="F1053" t="inlineStr">
        <is>
          <t>search</t>
        </is>
      </c>
      <c r="G1053" t="inlineStr">
        <is>
          <t>{"k": 10, "query": "approved architecture decision migrate datastore migration"}</t>
        </is>
      </c>
      <c r="H1053" t="inlineStr">
        <is>
          <t>- doc adr-ADR-162: [Architecture decision ADR-162] subject: Architecture decision ADR-162; aliases: null; adr_id: ADR-162; decision: migrate backup-service to MySQL; service_name: backup-service; target_datastore: MySQL; migration_quarter: Q3 2026; approver: Ana Farah; observability_controls: null; reliability_controls: ["Rate limiting is enforced at the gateway with a token bucket per client"]; security_controls: null; circuit_breaker_failure_threshold: null; canary_traffic_percentage: 5; canary_duration_minutes: 30; probe_interval_minutes: null
- doc adr-ADR-107: [Architecture decision ADR-107] subject: migrate statement-engine to MongoDB; aliases: null; adr_id: ADR-107; decision: migrate statement-engine to MongoDB in Q3 2026; service_name: statement-engine; target_datastore: MongoDB; m</t>
        </is>
      </c>
    </row>
    <row r="1054">
      <c r="A1054" t="inlineStr">
        <is>
          <t>hardx3</t>
        </is>
      </c>
      <c r="B1054" t="inlineStr">
        <is>
          <t>vectorcontext_v5 [v5] @glm-5.3-flash</t>
        </is>
      </c>
      <c r="C1054" t="n">
        <v>1</v>
      </c>
      <c r="D1054" t="inlineStr">
        <is>
          <t>neg-4</t>
        </is>
      </c>
      <c r="E1054" t="n">
        <v>1</v>
      </c>
      <c r="F1054" t="inlineStr">
        <is>
          <t>python</t>
        </is>
      </c>
      <c r="G1054" t="inlineStr">
        <is>
          <t>{"code": "adrs = [f for f in facts if f.get('type')=='adr']\nincs = [f for f in facts if f.get('type')=='incident']\nsvcs = [f for f in facts if f.get('type')=='service']\n\n# Build alias -&gt; canonical map from service cards\nalias_map = {}\nfor s in svcs:\n    canon = s.get('subject')\n    names = set()\n    if canon: names.add(canon)\n    al = s.get('aliases')\n    if al:\n        if isinstance(al, list): names.update(al)\n        else: names.add(al)\n    for n in names:\n        alias_map[n.lo</t>
        </is>
      </c>
      <c r="H1054" t="inlineStr">
        <is>
          <t>sample service: archive-engine ['Archive Platform']
total adrs: 90 migration adrs: 90 approved migration adrs: 90
migration adrs without approver: []
ADR services (canonical): 61
['Stream Service', 'artifact-engine', 'audit-gateway', 'autocomplete-svc', 'backup-service', 'billing-worker', 'campaign-core', 'chargeback-worker', 'deploy-service', 'device-gateway', 'digest-svc', 'dispute-gateway', 'email-daemon', 'embed-svc', 'etl-worker', 'fraud-engine', 'gateway-core', 'i18n-engine', 'index-api', 'inventory-gateway', 'kyc-engine', 'lake-daemon', 'ledger-gateway', 'ledgerx-worker', 'license-gateway', 'loadgen-gateway', 'loyalty-api', 'mailer-worker', 'media-daemon', 'mfa-svc', 'orders-daemon', 'payout-engine', 'permissions-daemon', 'profile-gateway', 'queue-engine', 'quota-worker', 'ranker-ap</t>
        </is>
      </c>
    </row>
    <row r="1055">
      <c r="A1055" t="inlineStr">
        <is>
          <t>hardx3</t>
        </is>
      </c>
      <c r="B1055" t="inlineStr">
        <is>
          <t>vectorcontext_v5 [v5] @glm-5.3-flash</t>
        </is>
      </c>
      <c r="C1055" t="n">
        <v>1</v>
      </c>
      <c r="D1055" t="inlineStr">
        <is>
          <t>neg-4</t>
        </is>
      </c>
      <c r="E1055" t="n">
        <v>2</v>
      </c>
      <c r="F1055" t="inlineStr">
        <is>
          <t>python</t>
        </is>
      </c>
      <c r="G1055" t="inlineStr">
        <is>
          <t>{"code": "# Check which names did NOT resolve via alias_map (potential unmapped aliases)\nknown = {s.get('subject').lower() for s in svcs if s.get('subject')}\nunresolved_adr = [a.get('service_name') for a in approved if canon(a.get('service_name')) not in known]\nunresolved_inc = [ (i.get('affected_service') or i.get('subject')) for i in incs if canon(i.get('affected_service') or i.get('subject')) not in known]\nprint(\"unresolved ADR names:\", unresolved_adr)\nprint(\"unresolved incident names</t>
        </is>
      </c>
      <c r="H1055" t="inlineStr">
        <is>
          <t>unresolved ADR names: ['Stream Service', 'Stream Service', 'Stream Service']
unresolved incident names: ['Stream Service', 'Stream Service', 'Stream Service']
Stream Service card: svc-stream-service ['Stream Service']
sample aliases: [('archive-engine', ['Archive Platform']), ('upload-engine', ['Upload Service']), ('flags-worker', ['Flags System']), ('payout-engine', ['Payout Platform']), ('status-service', ['Status Platform'])]
count: 13
['autocomplete-svc', 'deploy-service', 'index-api', 'inventory-gateway', 'ledgerx-worker', 'license-gateway', 'loyalty-api', 'orders-daemon', 'returns-svc', 'scheduler-api', 'subscription-gateway', 'trial-engine', 'webhook-svc']
autocomplete-svc secondary mentions: []
deploy-service secondary mentions: ['INC-3025']
index-api secondary mentions: ['INC-3248</t>
        </is>
      </c>
    </row>
    <row r="1056">
      <c r="A1056" t="inlineStr">
        <is>
          <t>hardx3</t>
        </is>
      </c>
      <c r="B1056" t="inlineStr">
        <is>
          <t>vectorcontext_v5 [v5] @glm-5.3-flash</t>
        </is>
      </c>
      <c r="C1056" t="n">
        <v>1</v>
      </c>
      <c r="D1056" t="inlineStr">
        <is>
          <t>neg-5</t>
        </is>
      </c>
      <c r="E1056" t="n">
        <v>0</v>
      </c>
      <c r="F1056" t="inlineStr">
        <is>
          <t>python</t>
        </is>
      </c>
      <c r="G1056" t="inlineStr">
        <is>
          <t>{"code": "svc = [f for f in facts if f['type']=='service']\nprint(len(svc))\nimport json\nprint(json.dumps(svc[0], indent=1)[:1500])"}</t>
        </is>
      </c>
      <c r="H1056" t="inlineStr">
        <is>
          <t xml:space="preserve">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planning is revisited at the start of </t>
        </is>
      </c>
    </row>
    <row r="1057">
      <c r="A1057" t="inlineStr">
        <is>
          <t>hardx3</t>
        </is>
      </c>
      <c r="B1057" t="inlineStr">
        <is>
          <t>vectorcontext_v5 [v5] @glm-5.3-flash</t>
        </is>
      </c>
      <c r="C1057" t="n">
        <v>1</v>
      </c>
      <c r="D1057" t="inlineStr">
        <is>
          <t>neg-5</t>
        </is>
      </c>
      <c r="E1057" t="n">
        <v>1</v>
      </c>
      <c r="F1057" t="inlineStr">
        <is>
          <t>python</t>
        </is>
      </c>
      <c r="G1057" t="inlineStr">
        <is>
          <t>{"code": "use1 = [f for f in svc if f.get('deployment_region')=='us-east-1' or (f.get('current') or {}).get('deployment_region')=='us-east-1']\nprint(len(use1))\nno_oncall = [f['subject'] for f in use1 if not f.get('pager_contact')]\nprint(len(no_oncall), no_oncall)\n# check any with current overrides on pager_contact\nfor f in use1:\n    cur = f.get('current') or {}\n    if 'pager_contact' in cur or 'deployment_region' in cur:\n        print(f['subject'], 'pager=', f.get('pager_contact'), 'cur=</t>
        </is>
      </c>
      <c r="H1057" t="inlineStr">
        <is>
          <t xml:space="preserve">34
4 ['report-core', 'statement-engine', 'batch-service', 'campaign-core']
upload-engine pager= Oliver Reyes cur= {'pager_contact': 'Sofia Sato'}
embed-svc pager= Nadia Bell cur= {'deployment_region': 'us-east-1'}
shipping-core pager= Zara Petrova cur= {'deployment_region': 'us-east-1'}
Stream Service pager= Aiko Rossi cur= {'deployment_region': 'us-west-2'}
</t>
        </is>
      </c>
    </row>
    <row r="1058">
      <c r="A1058" t="inlineStr">
        <is>
          <t>hardx3</t>
        </is>
      </c>
      <c r="B1058" t="inlineStr">
        <is>
          <t>vectorcontext_v5 [v5] @glm-5.3-flash</t>
        </is>
      </c>
      <c r="C1058" t="n">
        <v>1</v>
      </c>
      <c r="D1058" t="inlineStr">
        <is>
          <t>neg-5</t>
        </is>
      </c>
      <c r="E1058" t="n">
        <v>2</v>
      </c>
      <c r="F1058" t="inlineStr">
        <is>
          <t>python</t>
        </is>
      </c>
      <c r="G1058" t="inlineStr">
        <is>
          <t>{"code": "for sid in ['report-core','statement-engine','batch-service','campaign-core']:\n    print('='*20, sid)\n    print(open_doc(sid)[:1200])"}</t>
        </is>
      </c>
      <c r="H1058">
        <f>=================== report-core
(no such doc: report-core)
==================== statement-engine
(no such doc: statement-engine)
==================== batch-service
(no such doc: batch-service)
==================== campaign-core
(no such doc: campaign-core)
</f>
        <v/>
      </c>
    </row>
    <row r="1059">
      <c r="A1059" t="inlineStr">
        <is>
          <t>hardx3</t>
        </is>
      </c>
      <c r="B1059" t="inlineStr">
        <is>
          <t>vectorcontext_v5 [v5] @glm-5.3-flash</t>
        </is>
      </c>
      <c r="C1059" t="n">
        <v>1</v>
      </c>
      <c r="D1059" t="inlineStr">
        <is>
          <t>neg-5</t>
        </is>
      </c>
      <c r="E1059" t="n">
        <v>3</v>
      </c>
      <c r="F1059" t="inlineStr">
        <is>
          <t>python</t>
        </is>
      </c>
      <c r="G1059" t="inlineStr">
        <is>
          <t>{"code": "ids = {f['subject']: f['doc_id'] for f in facts}\nfor sid in ['report-core','statement-engine','batch-service','campaign-core']:\n    did = ids.get(sid)\n    print('='*20, sid, did)\n    print(open_doc(did)[:1200])"}</t>
        </is>
      </c>
      <c r="H1059">
        <f>=================== report-core svc-report-core
# Service overview: report-core
report-core (also referred to internally as the Report Platform) is a backend component. Deployment region is us-east-1; the deployment has 19 replicas. Requests carry a correlation id that is propagated to downstream calls.
The codebase is written in Python. Access to production is granted just in time and audited.
the Report Platform stores its data in a MySQL cluster. Canary releases receive five percent of traffic for thirty minutes before promotion.
There is currently no designated on-call engineer; pages fall through to the team lead. Secrets are rotated automatically every ninety days.
Runtime dependencies: mfa-svc. Garbage collection pauses are tracked as a leading indicator of memory pressure.
W</f>
        <v/>
      </c>
    </row>
    <row r="1060">
      <c r="A1060" t="inlineStr">
        <is>
          <t>hardx3</t>
        </is>
      </c>
      <c r="B1060" t="inlineStr">
        <is>
          <t>vectorcontext_v5 [v5] @glm-5.3-flash</t>
        </is>
      </c>
      <c r="C1060" t="n">
        <v>1</v>
      </c>
      <c r="D1060" t="inlineStr">
        <is>
          <t>neg-5</t>
        </is>
      </c>
      <c r="E1060" t="n">
        <v>4</v>
      </c>
      <c r="F1060" t="inlineStr">
        <is>
          <t>python</t>
        </is>
      </c>
      <c r="G1060" t="inlineStr">
        <is>
          <t>{"code": "print(open_doc('svc-batch-service')[1100:1700])\nprint('=====')\nprint(open_doc('svc-campaign-core')[:1300])"}</t>
        </is>
      </c>
      <c r="H1060" t="inlineStr">
        <is>
          <t xml:space="preserve">
=====
# Service overview: campaign-core
campaign-core (also referred to internally as the Campaign API) is a backend component. Primary datastore: DynamoDB. Dependencies are pinned and upgraded through automated pull requests.
The process for campaign-core exposes HTTP on :4239. Metrics are exported to the shared observability stack every fifteen seconds.
The Identity team maintains the Campaign API. Engineers rotate through the support channel one week at a time.
We commit to 99.5% availability. Connection pools are sized according to the downstream capacity model.
Runtime dependencies: cart-api, cdn-core. Metrics are exported to the shared observability stack every fifteen seconds.
4 replicas are deployed to us-east-1. Cost reports are reviewed monthly with the finance partner.
t</t>
        </is>
      </c>
    </row>
    <row r="1061">
      <c r="A1061" t="inlineStr">
        <is>
          <t>hardx3</t>
        </is>
      </c>
      <c r="B1061" t="inlineStr">
        <is>
          <t>vectorcontext_v5 [v5] @glm-5.3-flash</t>
        </is>
      </c>
      <c r="C1061" t="n">
        <v>1</v>
      </c>
      <c r="D1061" t="inlineStr">
        <is>
          <t>neg-5</t>
        </is>
      </c>
      <c r="E1061" t="n">
        <v>5</v>
      </c>
      <c r="F1061" t="inlineStr">
        <is>
          <t>search_text</t>
        </is>
      </c>
      <c r="G1061" t="inlineStr">
        <is>
          <t>{"k": 3, "query": "batch-service no designated on-call engineer pages fall through team lead"}</t>
        </is>
      </c>
      <c r="H1061" t="inlineStr">
        <is>
          <t>[chunk 591 | doc svc-batch-service | Service overview: batch-service]
batch-service stores its data in a Postgres cluster. Cost reports are reviewed monthly with the finance partner.
There is currently no designated on-call engineer; pages fall through to the team lead. Cost reports are reviewed monthly with the finance partner.
22 replicas are deployed to us-east-1. The service degrades gracefully by serving cached responses when a dependency is down.
---
[chunk 710 | doc svc-rollout-daemon | Service overview: rollout-daemon]
There is currently no designated on-call engineer; pages fall through to the team lead. Retries use exponential backoff with jitter to avoid thundering herds.
The codebase is written in Kotlin. Backups are taken daily and verified weekly by restoring to a scratc</t>
        </is>
      </c>
    </row>
    <row r="1062">
      <c r="A1062" t="inlineStr">
        <is>
          <t>hardx3</t>
        </is>
      </c>
      <c r="B1062" t="inlineStr">
        <is>
          <t>vectorcontext_v5 [v5] @glm-5.3-flash</t>
        </is>
      </c>
      <c r="C1062" t="n">
        <v>1</v>
      </c>
      <c r="D1062" t="inlineStr">
        <is>
          <t>neg-5</t>
        </is>
      </c>
      <c r="E1062" t="n">
        <v>6</v>
      </c>
      <c r="F1062" t="inlineStr">
        <is>
          <t>python</t>
        </is>
      </c>
      <c r="G1062" t="inlineStr">
        <is>
          <t>{"code": "# Full verification pass: all us-east-1 services (incl. current overrides), print region + pager + evidence phrase\nfor f in svc:\n    cur = f.get('current') or {}\n    region = cur.get('deployment_region', f.get('deployment_region'))\n    if region == 'us-east-1':\n        pager = cur.get('pager_contact', f.get('pager_contact'))\n        if pager in (None, '', 'unassigned', 'none'):\n            print(f['subject'], '| alias:', f.get('aliases'), '| pager:', pager)"}</t>
        </is>
      </c>
      <c r="H1062" t="inlineStr">
        <is>
          <t xml:space="preserve">report-core | alias: ['Report Platform'] | pager: None
statement-engine | alias: ['Statement API'] | pager: None
batch-service | alias: ['Batch API'] | pager: None
campaign-core | alias: ['Campaign API'] | pager: None
</t>
        </is>
      </c>
    </row>
    <row r="1063">
      <c r="A1063" t="inlineStr">
        <is>
          <t>hardx3</t>
        </is>
      </c>
      <c r="B1063" t="inlineStr">
        <is>
          <t>vectorcontext_v5 [v5] @glm-5.3-flash</t>
        </is>
      </c>
      <c r="C1063" t="n">
        <v>1</v>
      </c>
      <c r="D1063" t="inlineStr">
        <is>
          <t>num-0</t>
        </is>
      </c>
      <c r="E1063" t="n">
        <v>0</v>
      </c>
      <c r="F1063" t="inlineStr">
        <is>
          <t>python</t>
        </is>
      </c>
      <c r="G1063" t="inlineStr">
        <is>
          <t>{"code": "inc = [f for f in facts if f.get('type')=='incident']\nlen(inc), inc[0]"}</t>
        </is>
      </c>
      <c r="H1063" t="inlineStr">
        <is>
          <t xml:space="preserve">(180,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t>
        </is>
      </c>
    </row>
    <row r="1064">
      <c r="A1064" t="inlineStr">
        <is>
          <t>hardx3</t>
        </is>
      </c>
      <c r="B1064" t="inlineStr">
        <is>
          <t>vectorcontext_v5 [v5] @glm-5.3-flash</t>
        </is>
      </c>
      <c r="C1064" t="n">
        <v>1</v>
      </c>
      <c r="D1064" t="inlineStr">
        <is>
          <t>num-0</t>
        </is>
      </c>
      <c r="E1064" t="n">
        <v>1</v>
      </c>
      <c r="F1064" t="inlineStr">
        <is>
          <t>python</t>
        </is>
      </c>
      <c r="G1064" t="inlineStr">
        <is>
          <t>{"code": "sev2 = [f for f in inc if (f.get('severity') or '').upper().strip()=='SEV2']\ndurs = [f['incident_duration_minutes'] for f in sev2 if f.get('incident_duration_minutes') is not None]\nprint(len(sev2), len(durs))\nprint(durs)\nimport statistics\nprint(sum(durs)/len(durs))"}</t>
        </is>
      </c>
      <c r="H1064" t="inlineStr">
        <is>
          <t xml:space="preserve">58 58
[181, 17, 216, 202, 35, 123, 57, 143, 69, 110, 52, 70, 228, 116, 93, 171, 4, 205, 188, 203, 97, 197, 187, 23, 148, 28, 152, 224, 137, 95, 66, 79, 33, 38, 67, 156, 137, 99, 169, 210, 219, 146, 136, 92, 104, 39, 234, 237, 96, 180, 139, 139, 94, 19, 9, 111, 123, 38]
120.34482758620689
</t>
        </is>
      </c>
    </row>
    <row r="1065">
      <c r="A1065" t="inlineStr">
        <is>
          <t>hardx3</t>
        </is>
      </c>
      <c r="B1065" t="inlineStr">
        <is>
          <t>vectorcontext_v5 [v5] @glm-5.3-flash</t>
        </is>
      </c>
      <c r="C1065" t="n">
        <v>1</v>
      </c>
      <c r="D1065" t="inlineStr">
        <is>
          <t>num-1</t>
        </is>
      </c>
      <c r="E1065" t="n">
        <v>0</v>
      </c>
      <c r="F1065" t="inlineStr">
        <is>
          <t>python</t>
        </is>
      </c>
      <c r="G1065" t="inlineStr">
        <is>
          <t>{"code": "svc = [f for f in facts if f.get('type')=='service']\nprint(len(svc))\nimport json\nprint(json.dumps(svc[0], indent=1)[:1500])\nprint(json.dumps(svc[1], indent=1)[:1500])"}</t>
        </is>
      </c>
      <c r="H1065" t="inlineStr">
        <is>
          <t xml:space="preserve">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planning is revisited at the start of </t>
        </is>
      </c>
    </row>
    <row r="1066">
      <c r="A1066" t="inlineStr">
        <is>
          <t>hardx3</t>
        </is>
      </c>
      <c r="B1066" t="inlineStr">
        <is>
          <t>vectorcontext_v5 [v5] @glm-5.3-flash</t>
        </is>
      </c>
      <c r="C1066" t="n">
        <v>1</v>
      </c>
      <c r="D1066" t="inlineStr">
        <is>
          <t>num-1</t>
        </is>
      </c>
      <c r="E1066" t="n">
        <v>1</v>
      </c>
      <c r="F1066" t="inlineStr">
        <is>
          <t>python</t>
        </is>
      </c>
      <c r="G1066" t="inlineStr">
        <is>
          <t>{"code": "from collections import defaultdict\nagg = defaultdict(lambda: [0,0])\nmissing = []\nfor f in svc:\n    r = f.get('deployment_region'); n = f.get('replica_count')\n    if r is None or n is None:\n        missing.append((f['doc_id'], r, n)); continue\n    try: n = int(n)\n    except: missing.append((f['doc_id'], r, n)); continue\n    agg[r][0]+=n; agg[r][1]+=1\nfor r,(tot,cnt) in sorted(agg.items(), key=lambda kv:-kv[1][0]):\n    print(r, tot, cnt)\nprint('missing/unparsed:', missing)\n</t>
        </is>
      </c>
      <c r="H1066" t="inlineStr">
        <is>
          <t xml:space="preserve">us-east-1 423 32
eu-west-1 391 29
ap-southeast-2 365 34
us-west-2 258 25
missing/unparsed: []
BEST: ('us-east-1', [423, 32])
with current overrides: ('us-east-1', 423)
</t>
        </is>
      </c>
    </row>
    <row r="1067">
      <c r="A1067" t="inlineStr">
        <is>
          <t>hardx3</t>
        </is>
      </c>
      <c r="B1067" t="inlineStr">
        <is>
          <t>vectorcontext_v5 [v5] @glm-5.3-flash</t>
        </is>
      </c>
      <c r="C1067" t="n">
        <v>1</v>
      </c>
      <c r="D1067" t="inlineStr">
        <is>
          <t>num-2</t>
        </is>
      </c>
      <c r="E1067" t="n">
        <v>0</v>
      </c>
      <c r="F1067" t="inlineStr">
        <is>
          <t>python</t>
        </is>
      </c>
      <c r="G1067" t="inlineStr">
        <is>
          <t>{"code": "from collections import Counter\nprint(Counter(f['type'] for f in facts))\n# inspect a service card and an incident card\nsvc = [f for f in facts if f['type']=='service'][:3]\ninc = [f for f in facts if f['type']=='incident'][:3]\nfor f in svc: print(f)\nprint('---')\nfor f in inc: print(f)\n"}</t>
        </is>
      </c>
      <c r="H1067" t="inlineStr">
        <is>
          <t xml:space="preserve">Counter({'incident': 180, 'service': 120, 'runbook': 90, 'adr': 90, 'changelog': 16, 'team': 8})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t>
        </is>
      </c>
    </row>
    <row r="1068">
      <c r="A1068" t="inlineStr">
        <is>
          <t>hardx3</t>
        </is>
      </c>
      <c r="B1068" t="inlineStr">
        <is>
          <t>vectorcontext_v5 [v5] @glm-5.3-flash</t>
        </is>
      </c>
      <c r="C1068" t="n">
        <v>1</v>
      </c>
      <c r="D1068" t="inlineStr">
        <is>
          <t>num-2</t>
        </is>
      </c>
      <c r="E1068" t="n">
        <v>1</v>
      </c>
      <c r="F1068" t="inlineStr">
        <is>
          <t>python</t>
        </is>
      </c>
      <c r="G1068" t="inlineStr">
        <is>
          <t>{"code": "print(inc[0])\n# Build owner map from service cards\nowner = {f['subject']: f.get('owner_team') for f in facts if f['type']=='service'}\n# include aliases\nalias_owner = {}\nfor f in facts:\n    if f['type']=='service':\n        for a in (f.get('aliases') or []):\n            alias_owner[a.lower()] = f['owner_team']\n        alias_owner[f['subject'].lower()] = f['owner_team']\n\nsearch_svcs = sorted(s for s,t in owner.items() if t=='Search')\npayments_svcs = sorted(s for s,t in owner.i</t>
        </is>
      </c>
      <c r="H1068" t="inlineStr">
        <is>
          <t>{'doc_id':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Search services: ['auth-worker', 'batch-service', 'billing-worker', 'budget-engine', 'checkout-core', 'crawler-service', 'feed-engine', 'flags-worker', 'forecast-core', 'ledger-gateway', 'lookup-api', 'mfa-svc', 'notify-gateway', 'payments-core', 'profile-gateway', 'spell-engine', 'status-service', 'thumbnail</t>
        </is>
      </c>
    </row>
    <row r="1069">
      <c r="A1069" t="inlineStr">
        <is>
          <t>hardx3</t>
        </is>
      </c>
      <c r="B1069" t="inlineStr">
        <is>
          <t>vectorcontext_v5 [v5] @glm-5.3-flash</t>
        </is>
      </c>
      <c r="C1069" t="n">
        <v>1</v>
      </c>
      <c r="D1069" t="inlineStr">
        <is>
          <t>num-2</t>
        </is>
      </c>
      <c r="E1069" t="n">
        <v>2</v>
      </c>
      <c r="F1069" t="inlineStr">
        <is>
          <t>python</t>
        </is>
      </c>
      <c r="G1069" t="inlineStr">
        <is>
          <t>{"code": "import re\n# normalize helper\ndef norm(x): return re.sub(r'[^a-z0-9 ]','',x.lower()).strip()\n\nowner_by_key = {}\nfor f in facts:\n    if f['type']=='service':\n        keys = [f['subject']] + (f.get('aliases') or [])\n        for k in keys:\n            owner_by_key[norm(k)] = f.get('owner_team')\n\n# any incident affected_service not mapping?\nunmapped = set()\ncounts = {'Search':0,'Payments':0}\nfor f in facts:\n    if f['type']!='incident': continue\n    s = f.get('affected_servi</t>
        </is>
      </c>
      <c r="H1069" t="inlineStr">
        <is>
          <t xml:space="preserve">unmapped affected services: set()
{'Search': 33, 'Payments': 18}
difference: 15
</t>
        </is>
      </c>
    </row>
    <row r="1070">
      <c r="A1070" t="inlineStr">
        <is>
          <t>hardx3</t>
        </is>
      </c>
      <c r="B1070" t="inlineStr">
        <is>
          <t>vectorcontext_v5 [v5] @glm-5.3-flash</t>
        </is>
      </c>
      <c r="C1070" t="n">
        <v>1</v>
      </c>
      <c r="D1070" t="inlineStr">
        <is>
          <t>num-3</t>
        </is>
      </c>
      <c r="E1070" t="n">
        <v>0</v>
      </c>
      <c r="F1070" t="inlineStr">
        <is>
          <t>python</t>
        </is>
      </c>
      <c r="G1070" t="inlineStr">
        <is>
          <t>{"code": "svcs = [f for f in facts if f.get('type')=='service']\nprint(len(svcs))\nimport json\nfor f in svcs[:3]:\n    print(f['doc_id'], '|', f.get('subject'))\n    print(' runtime_dependencies:', f.get('runtime_dependencies'))\n    print(' aliases:', f.get('aliases'))\n    print('---')"}</t>
        </is>
      </c>
      <c r="H1070" t="inlineStr">
        <is>
          <t xml:space="preserve">120
svc-archive-engine | archive-engine
 runtime_dependencies: ['license-gateway', 'mailer-worker']
 aliases: ['Archive Platform']
---
svc-upload-engine | upload-engine
 runtime_dependencies: ['index-api']
 aliases: ['Upload Service']
---
svc-flags-worker | flags-worker
 runtime_dependencies: ['trial-engine']
 aliases: ['Flags System']
---
</t>
        </is>
      </c>
    </row>
    <row r="1071">
      <c r="A1071" t="inlineStr">
        <is>
          <t>hardx3</t>
        </is>
      </c>
      <c r="B1071" t="inlineStr">
        <is>
          <t>vectorcontext_v5 [v5] @glm-5.3-flash</t>
        </is>
      </c>
      <c r="C1071" t="n">
        <v>1</v>
      </c>
      <c r="D1071" t="inlineStr">
        <is>
          <t>num-3</t>
        </is>
      </c>
      <c r="E1071" t="n">
        <v>1</v>
      </c>
      <c r="F1071" t="inlineStr">
        <is>
          <t>python</t>
        </is>
      </c>
      <c r="G1071" t="inlineStr">
        <is>
          <t>{"code": "from collections import Counter, defaultdict\n# Build canonical mapping: subject + aliases -&gt; subject\nname2canon = {}\nfor f in svcs:\n    subj = f.get('subject')\n    name2canon[subj.lower()] = subj\n    for a in (f.get('aliases') or []):\n        name2canon[a.lower()] = subj\n\ncnt = Counter()\nwho = defaultdict(list)\nunmatched = []\nfor f in svcs:\n    for d in (f.get('runtime_dependencies') or []):\n        c = name2canon.get(str(d).lower())\n        if c:\n            cnt[c]+=1\</t>
        </is>
      </c>
      <c r="H1071" t="inlineStr">
        <is>
          <t>8 thumbnail-svc -&gt; ['pricing-engine', 'builder-worker', 'geo-service', 'ranker-api', 'feed-engine', 'shard-gateway', 'warehouse-core', 'coupons-api']
6 budget-engine -&gt; ['tracing-service', 'tax-svc', 'replica-api', 'entitlement-daemon', 'fraud-engine', 'cluster-svc']
5 vault-worker -&gt; ['payout-engine', 'org-svc', 'lake-daemon', 'shard-gateway', 'billing-worker']
5 crawler-service -&gt; ['tracing-service', 'inventory-gateway', 'embed-svc', 'email-daemon', 'loadgen-gateway']
5 flags-worker -&gt; ['sso-daemon', 'cdn-core', 'mfa-svc', 'recsys-worker', 'cache-svc']
5 shard-gateway -&gt; ['trial-engine', 'index-api', 'pager-engine', 'rollout-daemon', 'webhook-svc']
4 i18n-engine -&gt; ['tax-svc', 'entitlement-daemon', 'tokens-worker', 'payments-core']
4 kyc-engine -&gt; ['builder-worker', 'risk-engine', 'trial</t>
        </is>
      </c>
    </row>
    <row r="1072">
      <c r="A1072" t="inlineStr">
        <is>
          <t>hardx3</t>
        </is>
      </c>
      <c r="B1072" t="inlineStr">
        <is>
          <t>vectorcontext_v5 [v5] @glm-5.3-flash</t>
        </is>
      </c>
      <c r="C1072" t="n">
        <v>1</v>
      </c>
      <c r="D1072" t="inlineStr">
        <is>
          <t>num-3</t>
        </is>
      </c>
      <c r="E1072" t="n">
        <v>2</v>
      </c>
      <c r="F1072" t="inlineStr">
        <is>
          <t>python</t>
        </is>
      </c>
      <c r="G1072" t="inlineStr">
        <is>
          <t>{"code": "print(name2canon.get('configuration service'))\nprint([f for f in facts if 'configuration' in str(f.get('subject',''))+str(f.get('aliases',''))][:5])\nca = [f for f in svcs if f.get('subject')=='cart-api']\nprint(ca)"}</t>
        </is>
      </c>
      <c r="H1072" t="inlineStr">
        <is>
          <t xml:space="preserve">None
[]
[{'doc_id': 'svc-cart-api', 'type': 'service', 'title': 'Service overview: cart-api', 'subject': 'cart-api', 'aliases': ['Cart System'], 'service_type': 'backend component', 'owner_team': 'Growth', 'pager_contact': 'Rosa Hart', 'implementation_language': 'Go', 'runtime_dependencies': ['parser-svc', 'segment-service', 'configuration service'], 'data_store': 'Cassandra', 'network_protocol': 'HTTP', 'network_port': 4655, 'availability_slo': 99.99, 'deployment_region': 'us-west-2', 'replica_count': 18, 'reliability_mechanism': 'Serving cached responses when a dependency is down', 'traffic_security': 'Mutual TLS'}]
</t>
        </is>
      </c>
    </row>
    <row r="1073">
      <c r="A1073" t="inlineStr">
        <is>
          <t>hardx3</t>
        </is>
      </c>
      <c r="B1073" t="inlineStr">
        <is>
          <t>vectorcontext_v5 [v5] @glm-5.3-flash</t>
        </is>
      </c>
      <c r="C1073" t="n">
        <v>1</v>
      </c>
      <c r="D1073" t="inlineStr">
        <is>
          <t>num-3</t>
        </is>
      </c>
      <c r="E1073" t="n">
        <v>3</v>
      </c>
      <c r="F1073" t="inlineStr">
        <is>
          <t>python</t>
        </is>
      </c>
      <c r="G1073" t="inlineStr">
        <is>
          <t>{"code": "print([f.get('subject') for f in svcs if 'config' in str(f.get('subject','')).lower() or any('config' in str(a).lower() for a in (f.get('aliases') or []))])\n# also check full raw text of cart-api doc for the dependency name\nprint(open_doc('svc-cart-api'))"}</t>
        </is>
      </c>
      <c r="H1073" t="inlineStr">
        <is>
          <t>['config-worker']
# Service overview: cart-api
cart-api (also referred to internally as the Cart System) is a backend component. The primary on-call engineer is Rosa Hart. Capacity planning is revisited at the start of every quarter.
The availability SLO is 99.99%. Engineers rotate through the support channel one week at a time.
State is persisted in Cassandra. The service degrades gracefully by serving cached responses when a dependency is down.
The process for the Cart System exposes HTTP on :4655. Traffic is encrypted in transit with mutual TLS between services.
18 replicas are deployed to us-west-2. The dashboard shows p50, p95 and p99 latency alongside error budgets.
Runtime dependencies: parser-svc, segment-service. Feature flags are managed through the configuration service an</t>
        </is>
      </c>
    </row>
    <row r="1074">
      <c r="A1074" t="inlineStr">
        <is>
          <t>hardx3</t>
        </is>
      </c>
      <c r="B1074" t="inlineStr">
        <is>
          <t>vectorcontext_v5 [v5] @glm-5.3-flash</t>
        </is>
      </c>
      <c r="C1074" t="n">
        <v>1</v>
      </c>
      <c r="D1074" t="inlineStr">
        <is>
          <t>num-4</t>
        </is>
      </c>
      <c r="E1074" t="n">
        <v>0</v>
      </c>
      <c r="F1074" t="inlineStr">
        <is>
          <t>python</t>
        </is>
      </c>
      <c r="G1074" t="inlineStr">
        <is>
          <t>{"code": "import json\n# inspect a couple of cards to learn keys\nsvc = [f for f in facts if f.get('type')=='service']\nprint(len(svc))\nprint(json.dumps(svc[0], indent=1)[:1200])\ninc = [f for f in facts if f.get('type')=='incident']\nprint(len(inc))\nprint(json.dumps(inc[0], indent=1)[:1200])\n"}</t>
        </is>
      </c>
      <c r="H1074" t="inlineStr">
        <is>
          <t xml:space="preserve">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planning is revisited at the start of </t>
        </is>
      </c>
    </row>
    <row r="1075">
      <c r="A1075" t="inlineStr">
        <is>
          <t>hardx3</t>
        </is>
      </c>
      <c r="B1075" t="inlineStr">
        <is>
          <t>vectorcontext_v5 [v5] @glm-5.3-flash</t>
        </is>
      </c>
      <c r="C1075" t="n">
        <v>1</v>
      </c>
      <c r="D1075" t="inlineStr">
        <is>
          <t>num-4</t>
        </is>
      </c>
      <c r="E1075" t="n">
        <v>0</v>
      </c>
      <c r="F1075" t="inlineStr">
        <is>
          <t>search</t>
        </is>
      </c>
      <c r="G1075" t="inlineStr">
        <is>
          <t>{"query": "service primary datastore Redis"}</t>
        </is>
      </c>
      <c r="H1075" t="inlineStr">
        <is>
          <t xml:space="preserve">- doc svc-lake-daemon: [Service overview: lake-daemon] subject: lake-daemon; aliases: ["Lake Service"]; service_type: backend component; owner_team: Commerce; pager_contact: Rosa Sato; implementation_language: Java; runtime_dependencies: ["vault-worker"]; data_store: Redis; network_protocol: null; network_port: 9049; availability_slo: 99.9; deployment_region: eu-west-1; replica_count: 12; reliability_mechanism: null; traffic_security: null
- doc svc-digest-svc: [Service overview: digest-svc] subject: digest-svc; aliases: ["Digest API"]; service_type: backend component; owner_team: Commerce; pager_contact: null; implementation_language: Rust; runtime_dependencies: ["tracing-service"]; data_store: Redis; network_protocol: HTTP; network_port: 7530; availability_slo: 99.9%; deployment_region: </t>
        </is>
      </c>
    </row>
    <row r="1076">
      <c r="A1076" t="inlineStr">
        <is>
          <t>hardx3</t>
        </is>
      </c>
      <c r="B1076" t="inlineStr">
        <is>
          <t>vectorcontext_v5 [v5] @glm-5.3-flash</t>
        </is>
      </c>
      <c r="C1076" t="n">
        <v>1</v>
      </c>
      <c r="D1076" t="inlineStr">
        <is>
          <t>num-4</t>
        </is>
      </c>
      <c r="E1076" t="n">
        <v>1</v>
      </c>
      <c r="F1076" t="inlineStr">
        <is>
          <t>python</t>
        </is>
      </c>
      <c r="G1076" t="inlineStr">
        <is>
          <t>{"code": "import json\nsvc = [f for f in facts if f.get('type')=='service']\nredis_services = {}\nfor f in svc:\n    ds = f.get('data_store')\n    cur = f.get('current') or {}\n    # check current for data_store override\n    ds_cur = cur.get('data_store', ds) if isinstance(cur, dict) else ds\n    if ds_cur and 'redis' in str(ds_cur).lower():\n        names = {f['subject']} | set(f.get('aliases') or [])\n        redis_services[f['doc_id']] = {'names': names, 'ds_raw': ds, 'ds_cur': ds_cur, 'hist</t>
        </is>
      </c>
      <c r="H1076" t="inlineStr">
        <is>
          <t>17
svc-sso-daemon {'Sso Platform', 'sso-daemon'} Redis Redis
svc-replica-api {'replica-api', 'Replica System'} Redis Redis
svc-quota-worker {'Quota Service', 'quota-worker'} Redis Redis
svc-lake-daemon {'Lake Service', 'lake-daemon'} Redis Redis
svc-backup-service {'Backup System', 'backup-service'} Redis Redis
svc-embed-svc {'embed-svc', 'Embed System'} Redis Redis
svc-deploy-service {'Deploy Platform', 'deploy-service'} Redis Redis
svc-budget-engine {'budget-engine', 'Budget API'} Redis Redis
svc-segment-service {'segment-service', 'Segment API'} Redis Redis
svc-edge-svc {'Edge API', 'edge-svc'} Redis Redis
svc-gateway-core {'Gateway Service', 'gateway-core'} Redis Redis
svc-tenant-api {'Tenant System', 'tenant-api'} Redis Redis
svc-i18n-engine {'I18n Platform', 'i18n-engine'} Redis Redi</t>
        </is>
      </c>
    </row>
    <row r="1077">
      <c r="A1077" t="inlineStr">
        <is>
          <t>hardx3</t>
        </is>
      </c>
      <c r="B1077" t="inlineStr">
        <is>
          <t>vectorcontext_v5 [v5] @glm-5.3-flash</t>
        </is>
      </c>
      <c r="C1077" t="n">
        <v>1</v>
      </c>
      <c r="D1077" t="inlineStr">
        <is>
          <t>num-4</t>
        </is>
      </c>
      <c r="E1077" t="n">
        <v>2</v>
      </c>
      <c r="F1077" t="inlineStr">
        <is>
          <t>python</t>
        </is>
      </c>
      <c r="G1077" t="inlineStr">
        <is>
          <t>{"code": "import json\nredis_names = {}\nfor f in svc:\n    if f['doc_id'] in redis_services:\n        names = {f['subject']} | set(f.get('aliases') or [])\n        for n in names:\n            redis_names[n.lower()] = f['subject']\n\ninc = [f for f in facts if f.get('type')=='incident']\nmatched = []\nfor f in inc:\n    aff = f.get('affected_service')\n    # also check current override\n    cur = f.get('current') or {}\n    aff_cur = cur.get('affected_service', aff) if isinstance(cur, dict) els</t>
        </is>
      </c>
      <c r="H1077" t="inlineStr">
        <is>
          <t xml:space="preserve">29
('INC-2988', 'Elevated error rates affecting lake-daemon', 'lake-daemon', 234, '2025-08-10', 'SEV2')
('INC-3004', 'Latency spike affecting budget-engine', 'budget-engine', 228, '2025-12-16', 'SEV2')
('INC-2756', 'Latency spike affecting the Gateway Service', 'gateway-core', 224, '2025-04-11', 'SEV2')
('INC-2344', 'Latency spike affecting digest-svc', 'digest-svc', 210, '2025-12-10', 'SEV1')
('INC-2793', 'Partial outage affecting cluster-svc', 'cluster-svc', 193, '2025-12-25', 'SEV3')
('INC-2609', 'Elevated error rates affecting the Embed System', 'embed-svc', 182, '2025-12-07', 'SEV1')
('INC-2645', 'Complete outage affecting the Gateway Service', 'gateway-core', 181, '2025-07-20', 'SEV1')
('INC-3201', 'Complete outage affecting the Profile System', 'profile-gateway', 143, '2025-03-25', </t>
        </is>
      </c>
    </row>
    <row r="1078">
      <c r="A1078" t="inlineStr">
        <is>
          <t>hardx3</t>
        </is>
      </c>
      <c r="B1078" t="inlineStr">
        <is>
          <t>vectorcontext_v5 [v5] @glm-5.3-flash</t>
        </is>
      </c>
      <c r="C1078" t="n">
        <v>1</v>
      </c>
      <c r="D1078" t="inlineStr">
        <is>
          <t>num-4</t>
        </is>
      </c>
      <c r="E1078" t="n">
        <v>3</v>
      </c>
      <c r="F1078" t="inlineStr">
        <is>
          <t>open_doc</t>
        </is>
      </c>
      <c r="G1078" t="inlineStr">
        <is>
          <t>{"doc_id": "inc-INC-2988"}</t>
        </is>
      </c>
      <c r="H1078" t="inlineStr">
        <is>
          <t># Incident report INC-2988
Severity: SEV2
Date: 2025-08-10
Summary: Elevated error rates affecting lake-daemon. The incident lasted 234 minutes before full recovery. Root cause was determined to be a configuration error. This report was written by Sofia Malik. The runbook is reviewed quarterly by the owning team. Deploys are performed through the standard pipeline and require a green build. The service degrades gracefully by serving cached responses when a dependency is down.
Timeline:
- 05:50 alert fired
- 05:55 on-call acknowledged
- 06:16 mitigation started
- 06:32 traffic rerouted
- 06:49 root cause identified
- 07:08 fix deployed
- 07:19 monitoring confirmed recovery</t>
        </is>
      </c>
    </row>
    <row r="1079">
      <c r="A1079" t="inlineStr">
        <is>
          <t>hardx3</t>
        </is>
      </c>
      <c r="B1079" t="inlineStr">
        <is>
          <t>vectorcontext_v5 [v5] @glm-5.3-flash</t>
        </is>
      </c>
      <c r="C1079" t="n">
        <v>1</v>
      </c>
      <c r="D1079" t="inlineStr">
        <is>
          <t>num-4</t>
        </is>
      </c>
      <c r="E1079" t="n">
        <v>4</v>
      </c>
      <c r="F1079" t="inlineStr">
        <is>
          <t>search</t>
        </is>
      </c>
      <c r="G1079" t="inlineStr">
        <is>
          <t>{"k": 3, "query": "lake-daemon service overview data store owner deployment region"}</t>
        </is>
      </c>
      <c r="H1079" t="inlineStr">
        <is>
          <t>- doc svc-lake-daemon: [Service overview: lake-daemon] subject: lake-daemon; aliases: ["Lake Service"]; service_type: backend component; owner_team: Commerce; pager_contact: Rosa Sato; implementation_language: Java; runtime_dependencies: ["vault-worker"]; data_store: Redis; network_protocol: null; network_port: 9049; availability_slo: 99.9; deployment_region: eu-west-1; replica_count: 12; reliability_mechanism: null; traffic_security: null
- doc adr-ADR-171: [Architecture decision ADR-171] subject: Migration of lake-daemon to MongoDB; aliases: null; adr_id: ADR-171; decision: Migrate lake-daemon to MongoDB in Q1 2026; service_name: lake-daemon; target_datastore: MongoDB; migration_quarter: Q1 2026; approver: Fatima Reyes; observability_controls: ["Requests carry a correlation id", "Correla</t>
        </is>
      </c>
    </row>
    <row r="1080">
      <c r="A1080" t="inlineStr">
        <is>
          <t>hardx3</t>
        </is>
      </c>
      <c r="B1080" t="inlineStr">
        <is>
          <t>vectorcontext_v5 [v5] @glm-5.3-flash</t>
        </is>
      </c>
      <c r="C1080" t="n">
        <v>1</v>
      </c>
      <c r="D1080" t="inlineStr">
        <is>
          <t>num-4</t>
        </is>
      </c>
      <c r="E1080" t="n">
        <v>5</v>
      </c>
      <c r="F1080" t="inlineStr">
        <is>
          <t>python</t>
        </is>
      </c>
      <c r="G1080" t="inlineStr">
        <is>
          <t>{"code": "for f in svc:\n    if f['subject']=='lake-daemon':\n        print('history:', f.get('history'))\n        print('current:', f.get('current'))\n# any changelogs about data store changes for redis services\nch = [f for f in facts if f.get('type')=='changelog']\nfor f in ch:\n    subj = str(f.get('subject','')).lower()\n    if subj in redis_names and f.get('change_type') and 'data' in str(f.get('change_type')).lower():\n        print(f['doc_id'], f['subject'], f['change_type'], f.get('chan</t>
        </is>
      </c>
      <c r="H1080" t="inlineStr">
        <is>
          <t xml:space="preserve">history: None
current: None
checked
</t>
        </is>
      </c>
    </row>
    <row r="1081">
      <c r="A1081" t="inlineStr">
        <is>
          <t>hardx3</t>
        </is>
      </c>
      <c r="B1081" t="inlineStr">
        <is>
          <t>vectorcontext_v5 [v5] @glm-5.3-flash</t>
        </is>
      </c>
      <c r="C1081" t="n">
        <v>1</v>
      </c>
      <c r="D1081" t="inlineStr">
        <is>
          <t>num-5</t>
        </is>
      </c>
      <c r="E1081" t="n">
        <v>0</v>
      </c>
      <c r="F1081" t="inlineStr">
        <is>
          <t>python</t>
        </is>
      </c>
      <c r="G1081" t="inlineStr">
        <is>
          <t>{"code": "svcs = [f for f in facts if f.get('type')=='service']\nprint(len(svcs))\n# inspect one card's keys/values\nimport json\nprint(json.dumps(svcs[0], indent=1)[:1200])"}</t>
        </is>
      </c>
      <c r="H1081" t="inlineStr">
        <is>
          <t xml:space="preserve">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planning is revisited at the start of </t>
        </is>
      </c>
    </row>
    <row r="1082">
      <c r="A1082" t="inlineStr">
        <is>
          <t>hardx3</t>
        </is>
      </c>
      <c r="B1082" t="inlineStr">
        <is>
          <t>vectorcontext_v5 [v5] @glm-5.3-flash</t>
        </is>
      </c>
      <c r="C1082" t="n">
        <v>1</v>
      </c>
      <c r="D1082" t="inlineStr">
        <is>
          <t>num-5</t>
        </is>
      </c>
      <c r="E1082" t="n">
        <v>1</v>
      </c>
      <c r="F1082" t="inlineStr">
        <is>
          <t>python</t>
        </is>
      </c>
      <c r="G1082" t="inlineStr">
        <is>
          <t>{"code": "plat = [f for f in facts if f.get('type')=='service' and f.get('owner_team') and 'platform' in str(f.get('owner_team')).lower()]\nprint(len(plat))\nfor f in plat:\n    print(f['doc_id'], '|', f['subject'], '| owner:', f.get('owner_team'), '| replicas:', f.get('replica_count'))\ntot = sum(f.get('replica_count') or 0 for f in plat)\nprint('TOTAL:', tot)"}</t>
        </is>
      </c>
      <c r="H1082" t="inlineStr">
        <is>
          <t>16
svc-archive-engine | archive-engine | owner: Platform | replicas: 4
svc-tax-svc | tax-svc | owner: Platform | replicas: 4
svc-artifact-engine | artifact-engine | owner: Platform | replicas: 9
svc-export-core | export-core | owner: Platform | replicas: 2
svc-license-gateway | license-gateway | owner: Platform | replicas: 16
svc-wallet-svc | wallet-svc | owner: Platform | replicas: 10
svc-search-svc | search-svc | owner: Platform | replicas: 16
svc-queue-engine | queue-engine | owner: Platform | replicas: 18
svc-geo-service | geo-service | owner: Platform | replicas: 12
svc-orders-daemon | orders-daemon | owner: Platform | replicas: 18
svc-push-engine | push-engine | owner: Platform | replicas: 10
svc-cache-svc | cache-svc | owner: Platform | replicas: 4
svc-autocomplete-svc | autocomplet</t>
        </is>
      </c>
    </row>
    <row r="1083">
      <c r="A1083" t="inlineStr">
        <is>
          <t>hardx3</t>
        </is>
      </c>
      <c r="B1083" t="inlineStr">
        <is>
          <t>vectorcontext_v5 [v5] @glm-5.3-flash</t>
        </is>
      </c>
      <c r="C1083" t="n">
        <v>1</v>
      </c>
      <c r="D1083" t="inlineStr">
        <is>
          <t>num-5</t>
        </is>
      </c>
      <c r="E1083" t="n">
        <v>2</v>
      </c>
      <c r="F1083" t="inlineStr">
        <is>
          <t>python</t>
        </is>
      </c>
      <c r="G1083" t="inlineStr">
        <is>
          <t>{"code": "teams = sorted({str(f.get('owner_team')) for f in facts if f.get('type')=='service'})\nprint(teams)\n# check history/current for replica changes on platform-owned services\nfor f in plat:\n    if f.get('history') or f.get('current'):\n        print(f['subject'], '| history:', f.get('history'), '| current:', f.get('current'))"}</t>
        </is>
      </c>
      <c r="H1083" t="inlineStr">
        <is>
          <t xml:space="preserve">['Commerce', 'Data', 'Growth', 'Identity', 'Messaging', 'Payments', 'Platform', 'Search']
export-core | history: [{'field': 'owner_team', 'from': 'Platform', 'to': 'Commerce', 'date': '2025-09-14', 'source': 'chg-CHG-333'}] | current: {'owner_team': 'Commerce'}
</t>
        </is>
      </c>
    </row>
    <row r="1084">
      <c r="A1084" t="inlineStr">
        <is>
          <t>hardx3</t>
        </is>
      </c>
      <c r="B1084" t="inlineStr">
        <is>
          <t>vectorcontext_v5 [v5] @glm-5.3-flash</t>
        </is>
      </c>
      <c r="C1084" t="n">
        <v>1</v>
      </c>
      <c r="D1084" t="inlineStr">
        <is>
          <t>prose-0</t>
        </is>
      </c>
      <c r="E1084" t="n">
        <v>0</v>
      </c>
      <c r="F1084" t="inlineStr">
        <is>
          <t>search_text</t>
        </is>
      </c>
      <c r="G1084" t="inlineStr">
        <is>
          <t>{"query": "INC-2493 mitigation started timeline"}</t>
        </is>
      </c>
      <c r="H1084" t="inlineStr">
        <is>
          <t>[chunk 409 | doc inc-INC-2493 | Incident report INC-2493]
Timeline:
- 22:17 alert fired
- 22:20 on-call acknowledged
- 22:35 mitigation started
- 22:44 traffic rerouted
- 23:03 root cause identified
- 23:22 fix deployed
---
[chunk 301 | doc inc-INC-2502 | Incident report INC-2502]
Timeline:
- 14:56 alert fired
- 15:20 on-call acknowledged
- 15:39 mitigation started
- 16:00 traffic rerouted
---
[chunk 34 | doc inc-INC-3030 | Incident report INC-3030]
Timeline:
- 20:45 alert fired
- 20:47 on-call acknowledged
- 20:57 mitigation started
- 21:06 traffic rerouted
---
[chunk 656 | doc inc-INC-2770 | Incident report INC-2770]
Timeline:
- 00:35 alert fired
- 00:39 on-call acknowledged
- 00:44 mitigation started
- 00:58 traffic rerouted
---
[chunk 733 | doc inc-INC-2718 | Incident report IN</t>
        </is>
      </c>
    </row>
    <row r="1085">
      <c r="A1085" t="inlineStr">
        <is>
          <t>hardx3</t>
        </is>
      </c>
      <c r="B1085" t="inlineStr">
        <is>
          <t>vectorcontext_v5 [v5] @glm-5.3-flash</t>
        </is>
      </c>
      <c r="C1085" t="n">
        <v>1</v>
      </c>
      <c r="D1085" t="inlineStr">
        <is>
          <t>prose-0</t>
        </is>
      </c>
      <c r="E1085" t="n">
        <v>0</v>
      </c>
      <c r="F1085" t="inlineStr">
        <is>
          <t>open_doc</t>
        </is>
      </c>
      <c r="G1085" t="inlineStr">
        <is>
          <t>{"doc_id": "inc-INC-2493"}</t>
        </is>
      </c>
      <c r="H1085" t="inlineStr">
        <is>
          <t># Incident report INC-2493
Severity: SEV1
Date: 2025-08-04
Summary: Latency spike affecting wallet-svc. The incident lasted 120 minutes before full recovery. Root cause was determined to be a database failover. Collateral impact was observed on queue-engine, which recovered on its own once the primary issue was mitigated. This report was written by Aiko Demir. Metrics are exported to the shared observability stack every fifteen seconds. Graceful shutdown waits for in flight requests to complete before exiting. Data retention follows the company wide policy for personal information.
Timeline:
- 22:17 alert fired
- 22:20 on-call acknowledged
- 22:35 mitigation started
- 22:44 traffic rerouted
- 23:03 root cause identified
- 23:22 fix deployed</t>
        </is>
      </c>
    </row>
    <row r="1086">
      <c r="A1086" t="inlineStr">
        <is>
          <t>hardx3</t>
        </is>
      </c>
      <c r="B1086" t="inlineStr">
        <is>
          <t>vectorcontext_v5 [v5] @glm-5.3-flash</t>
        </is>
      </c>
      <c r="C1086" t="n">
        <v>1</v>
      </c>
      <c r="D1086" t="inlineStr">
        <is>
          <t>prose-1</t>
        </is>
      </c>
      <c r="E1086" t="n">
        <v>0</v>
      </c>
      <c r="F1086" t="inlineStr">
        <is>
          <t>search_text</t>
        </is>
      </c>
      <c r="G1086" t="inlineStr">
        <is>
          <t>{"k": 5, "query": "INC-2968 on-call acknowledged timeline"}</t>
        </is>
      </c>
      <c r="H1086" t="inlineStr">
        <is>
          <t>[chunk 34 | doc inc-INC-3030 | Incident report INC-3030]
Timeline:
- 20:45 alert fired
- 20:47 on-call acknowledged
- 20:57 mitigation started
- 21:06 traffic rerouted
---
[chunk 301 | doc inc-INC-2502 | Incident report INC-2502]
Timeline:
- 14:56 alert fired
- 15:20 on-call acknowledged
- 15:39 mitigation started
- 16:00 traffic rerouted
---
[chunk 656 | doc inc-INC-2770 | Incident report INC-2770]
Timeline:
- 00:35 alert fired
- 00:39 on-call acknowledged
- 00:44 mitigation started
- 00:58 traffic rerouted
---
[chunk 61 | doc inc-INC-3101 | Incident report INC-3101]
Timeline:
- 13:12 alert fired
- 13:25 on-call acknowledged
- 13:29 mitigation started
- 13:38 traffic rerouted
- 13:43 root cause identified
---
[chunk 98 | doc inc-INC-3136 | Incident report INC-3136]
Timeline:
- 22:</t>
        </is>
      </c>
    </row>
    <row r="1087">
      <c r="A1087" t="inlineStr">
        <is>
          <t>hardx3</t>
        </is>
      </c>
      <c r="B1087" t="inlineStr">
        <is>
          <t>vectorcontext_v5 [v5] @glm-5.3-flash</t>
        </is>
      </c>
      <c r="C1087" t="n">
        <v>1</v>
      </c>
      <c r="D1087" t="inlineStr">
        <is>
          <t>prose-1</t>
        </is>
      </c>
      <c r="E1087" t="n">
        <v>0</v>
      </c>
      <c r="F1087" t="inlineStr">
        <is>
          <t>open_doc</t>
        </is>
      </c>
      <c r="G1087" t="inlineStr">
        <is>
          <t>{"doc_id": "inc-INC-2968"}</t>
        </is>
      </c>
      <c r="H1087" t="inlineStr">
        <is>
          <t>#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t>
        </is>
      </c>
    </row>
    <row r="1088">
      <c r="A1088" t="inlineStr">
        <is>
          <t>hardx3</t>
        </is>
      </c>
      <c r="B1088" t="inlineStr">
        <is>
          <t>vectorcontext_v5 [v5] @glm-5.3-flash</t>
        </is>
      </c>
      <c r="C1088" t="n">
        <v>1</v>
      </c>
      <c r="D1088" t="inlineStr">
        <is>
          <t>prose-2</t>
        </is>
      </c>
      <c r="E1088" t="n">
        <v>0</v>
      </c>
      <c r="F1088" t="inlineStr">
        <is>
          <t>search_text</t>
        </is>
      </c>
      <c r="G1088" t="inlineStr">
        <is>
          <t>{"k": 5, "query": "INC-2437 alert fired fix deployed timeline minutes"}</t>
        </is>
      </c>
      <c r="H1088" t="inlineStr">
        <is>
          <t>[chunk 82 | doc inc-INC-2437 | Incident report INC-2437]
Timeline:
- 14:39 alert fired
- 14:48 on-call acknowledged
- 15:12 mitigation started
- 15:14 traffic rerouted
- 15:31 root cause identified
- 15:48 fix deployed
---
[chunk 409 | doc inc-INC-2493 | Incident report INC-2493]
Timeline:
- 22:17 alert fired
- 22:20 on-call acknowledged
- 22:35 mitigation started
- 22:44 traffic rerouted
- 23:03 root cause identified
- 23:22 fix deployed
---
[chunk 94 | doc inc-INC-3170 | Incident report INC-3170]
Timeline:
- 06:04 alert fired
- 06:19 on-call acknowledged
- 06:39 mitigation started
- 06:45 traffic rerouted
- 07:01 root cause identified
- 07:25 fix deployed
---
[chunk 661 | doc inc-INC-2540 | Incident report INC-2540]
Timeline:
- 21:05 alert fired
- 21:29 on-call acknowledged
- 21:46</t>
        </is>
      </c>
    </row>
    <row r="1089">
      <c r="A1089" t="inlineStr">
        <is>
          <t>hardx3</t>
        </is>
      </c>
      <c r="B1089" t="inlineStr">
        <is>
          <t>vectorcontext_v5 [v5] @glm-5.3-flash</t>
        </is>
      </c>
      <c r="C1089" t="n">
        <v>1</v>
      </c>
      <c r="D1089" t="inlineStr">
        <is>
          <t>prose-2</t>
        </is>
      </c>
      <c r="E1089" t="n">
        <v>0</v>
      </c>
      <c r="F1089" t="inlineStr">
        <is>
          <t>search</t>
        </is>
      </c>
      <c r="G1089" t="inlineStr">
        <is>
          <t>{"k": 5, "query": "INC-2437 incident"}</t>
        </is>
      </c>
      <c r="H1089" t="inlineStr">
        <is>
          <t>- doc inc-INC-2437: [Incident report INC-2437] subject: Incident affecting the Entitlement Service; aliases: null; incident_id: INC-2437; severity: SEV2; incident_date: 2025-07-04; impact_type: Elevated error rates; affected_service: entitlement-daemon; secondary_affected_services: ["session-api"]; incident_duration_minutes: 69; root_cause: Database failover; secondary_impact_relationship: side effect; report_author: Amara Berg
- doc inc-INC-2264: [Incident report INC-2264] subject: Incident report INC-2264; aliases: null; incident_id: INC-2264; severity: SEV1; incident_date: 2025-02-12; impact_type: Partial outage; affected_service: chargeback-worker; secondary_affected_services: ["lookup-api"]; incident_duration_minutes: 208; root_cause: Bad deploy; report_author: Ivan Reyes
- doc inc-IN</t>
        </is>
      </c>
    </row>
    <row r="1090">
      <c r="A1090" t="inlineStr">
        <is>
          <t>hardx3</t>
        </is>
      </c>
      <c r="B1090" t="inlineStr">
        <is>
          <t>vectorcontext_v5 [v5] @glm-5.3-flash</t>
        </is>
      </c>
      <c r="C1090" t="n">
        <v>1</v>
      </c>
      <c r="D1090" t="inlineStr">
        <is>
          <t>prose-3</t>
        </is>
      </c>
      <c r="E1090" t="n">
        <v>0</v>
      </c>
      <c r="F1090" t="inlineStr">
        <is>
          <t>search</t>
        </is>
      </c>
      <c r="G1090" t="inlineStr">
        <is>
          <t>{"query": "Data team weekly planning day"}</t>
        </is>
      </c>
      <c r="H1090" t="inlineStr">
        <is>
          <t>- doc team-data: [Team page: Data] subject: Data; aliases: null; team_lead: Tariq Hart; urgent_request_channel: #data-eng; office_location: Berlin; office_floor: 5; weekly_planning_day: Tuesday; weekly_planning_time: morning; traffic_encryption_method: null; dependency_update_method: automated pull requests; feature_flag_rollout_method: null; on_call_escalation_documentation: null; staging_environment_scale: null; latency_metrics: null; error_budget_monitoring: null; configuration_change_process: null
- doc team-identity: [Team page: Identity] subject: Identity; aliases: null; team_lead: Elena Aziz; urgent_request_channel: #identity-eng; office_location: Berlin; office_floor: 7; weekly_planning_day: Monday; weekly_planning_time: morning; traffic_encryption_method: null; dependency_update_m</t>
        </is>
      </c>
    </row>
    <row r="1091">
      <c r="A1091" t="inlineStr">
        <is>
          <t>hardx3</t>
        </is>
      </c>
      <c r="B1091" t="inlineStr">
        <is>
          <t>vectorcontext_v5 [v5] @glm-5.3-flash</t>
        </is>
      </c>
      <c r="C1091" t="n">
        <v>1</v>
      </c>
      <c r="D1091" t="inlineStr">
        <is>
          <t>prose-3</t>
        </is>
      </c>
      <c r="E1091" t="n">
        <v>0</v>
      </c>
      <c r="F1091" t="inlineStr">
        <is>
          <t>python</t>
        </is>
      </c>
      <c r="G1091" t="inlineStr">
        <is>
          <t>{"code": "matches = [f for f in facts if 'data' in f.get('subject','').lower() and f.get('type')=='team']\nfor f in matches:\n    print(f['doc_id'], f.get('subject'), f.get('aliases'), f.get('weekly_planning_day'), f.get('weekly_planning_time'))"}</t>
        </is>
      </c>
      <c r="H1091" t="inlineStr">
        <is>
          <t xml:space="preserve">AttributeError: 'NoneType' object has no attribute 'lower'
</t>
        </is>
      </c>
    </row>
    <row r="1092">
      <c r="A1092" t="inlineStr">
        <is>
          <t>hardx3</t>
        </is>
      </c>
      <c r="B1092" t="inlineStr">
        <is>
          <t>vectorcontext_v5 [v5] @glm-5.3-flash</t>
        </is>
      </c>
      <c r="C1092" t="n">
        <v>1</v>
      </c>
      <c r="D1092" t="inlineStr">
        <is>
          <t>prose-3</t>
        </is>
      </c>
      <c r="E1092" t="n">
        <v>1</v>
      </c>
      <c r="F1092" t="inlineStr">
        <is>
          <t>python</t>
        </is>
      </c>
      <c r="G1092" t="inlineStr">
        <is>
          <t>{"code": "ch = [f for f in facts if f.get('type')=='changelog' and f.get('subject') and 'data' in f.get('subject','').lower()]\nfor f in ch:\n    print(f['doc_id'], f.get('subject'), f.get('change_type'), f.get('effective_date') or f.get('change_date'))\nprint('---')\ntd = [f for f in facts if f['doc_id']=='team-data'][0]\nprint(td.get('current'), td.get('history'))"}</t>
        </is>
      </c>
      <c r="H1092" t="inlineStr">
        <is>
          <t xml:space="preserve">---
None None
</t>
        </is>
      </c>
    </row>
    <row r="1093">
      <c r="A1093" t="inlineStr">
        <is>
          <t>hardx3</t>
        </is>
      </c>
      <c r="B1093" t="inlineStr">
        <is>
          <t>vectorcontext_v5 [v5] @glm-5.3-flash</t>
        </is>
      </c>
      <c r="C1093" t="n">
        <v>1</v>
      </c>
      <c r="D1093" t="inlineStr">
        <is>
          <t>prose-4</t>
        </is>
      </c>
      <c r="E1093" t="n">
        <v>0</v>
      </c>
      <c r="F1093" t="inlineStr">
        <is>
          <t>search</t>
        </is>
      </c>
      <c r="G1093" t="inlineStr">
        <is>
          <t>{"query": "INC-2374"}</t>
        </is>
      </c>
      <c r="H1093" t="inlineStr">
        <is>
          <t>- doc inc-INC-2264: [Incident report INC-2264] subject: Incident report INC-2264; aliases: null; incident_id: INC-2264; severity: SEV1; incident_date: 2025-02-12; impact_type: Partial outage; affected_service: chargeback-worker; secondary_affected_services: ["lookup-api"]; incident_duration_minutes: 208; root_cause: Bad deploy; report_author: Ivan Reyes
- doc inc-INC-3111: [Incident report INC-3111] subject: Incident affecting escrow-worker; aliases: null; incident_id: INC-3111; severity: SEV2; incident_date: 2025-07-28; impact_type: Elevated error rates; affected_service: escrow-worker; secondary_affected_services: null; incident_duration_minutes: 95; root_cause: Certificate expiry; secondary_impact_relationship: null; report_author: Keiko Mensah
- doc inc-INC-2374: [Incident report INC-2</t>
        </is>
      </c>
    </row>
    <row r="1094">
      <c r="A1094" t="inlineStr">
        <is>
          <t>hardx3</t>
        </is>
      </c>
      <c r="B1094" t="inlineStr">
        <is>
          <t>vectorcontext_v5 [v5] @glm-5.3-flash</t>
        </is>
      </c>
      <c r="C1094" t="n">
        <v>1</v>
      </c>
      <c r="D1094" t="inlineStr">
        <is>
          <t>prose-4</t>
        </is>
      </c>
      <c r="E1094" t="n">
        <v>0</v>
      </c>
      <c r="F1094" t="inlineStr">
        <is>
          <t>search</t>
        </is>
      </c>
      <c r="G1094" t="inlineStr">
        <is>
          <t>{"query": "incident INC-2374 impact type affected service"}</t>
        </is>
      </c>
      <c r="H1094" t="inlineStr">
        <is>
          <t xml:space="preserve">- doc inc-INC-2462: [Incident report INC-2462] subject: Incident report INC-2462; aliases: null; incident_id: INC-2462; severity: SEV3; incident_date: 2025-06-11; impact_type: Partial outage; affected_service: survey-service; secondary_affected_services: null; incident_duration_minutes: 119; root_cause: Capacity exhaustion; secondary_impact_relationship: null; report_author: Tariq Moreau
- doc inc-INC-3187: [Incident report INC-3187] subject: Elevated error rates affecting status-service; aliases: null; incident_id: INC-3187; severity: SEV3; incident_date: 2025-01-22; impact_type: Elevated error rates; affected_service: status-service; secondary_affected_services: null; incident_duration_minutes: 134; root_cause: Network partition; secondary_impact_relationship: null; report_author: Bruno </t>
        </is>
      </c>
    </row>
    <row r="1095">
      <c r="A1095" t="inlineStr">
        <is>
          <t>hardx3</t>
        </is>
      </c>
      <c r="B1095" t="inlineStr">
        <is>
          <t>vectorcontext_v5 [v5] @glm-5.3-flash</t>
        </is>
      </c>
      <c r="C1095" t="n">
        <v>1</v>
      </c>
      <c r="D1095" t="inlineStr">
        <is>
          <t>prose-5</t>
        </is>
      </c>
      <c r="E1095" t="n">
        <v>0</v>
      </c>
      <c r="F1095" t="inlineStr">
        <is>
          <t>open_doc</t>
        </is>
      </c>
      <c r="G1095" t="inlineStr">
        <is>
          <t>{"doc_id": "inc-INC-2057"}</t>
        </is>
      </c>
      <c r="H1095" t="inlineStr">
        <is>
          <t>#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according to the downstream capacity model. Idempotency keys are required on all mutating endpoints.
Timeline:
- 17:13 alert fired
- 17:29 on-call acknowledged
- 17:42 mitigation started
- 17:55 traffic rerouted
- 17:58 root cause identified
- 18:18 fix deployed
- 18:21 monitoring confirmed recovery</t>
        </is>
      </c>
    </row>
    <row r="1096">
      <c r="A1096" t="inlineStr">
        <is>
          <t>hardx3</t>
        </is>
      </c>
      <c r="B1096" t="inlineStr">
        <is>
          <t>vectorcontext_v5 [v5] @glm-5.3-flash</t>
        </is>
      </c>
      <c r="C1096" t="n">
        <v>1</v>
      </c>
      <c r="D1096" t="inlineStr">
        <is>
          <t>temporal-0</t>
        </is>
      </c>
      <c r="E1096" t="n">
        <v>0</v>
      </c>
      <c r="F1096" t="inlineStr">
        <is>
          <t>search</t>
        </is>
      </c>
      <c r="G1096" t="inlineStr">
        <is>
          <t>{"k": 5, "query": "export-core service owner team"}</t>
        </is>
      </c>
      <c r="H1096"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1097">
      <c r="A1097" t="inlineStr">
        <is>
          <t>hardx3</t>
        </is>
      </c>
      <c r="B1097" t="inlineStr">
        <is>
          <t>vectorcontext_v5 [v5] @glm-5.3-flash</t>
        </is>
      </c>
      <c r="C1097" t="n">
        <v>1</v>
      </c>
      <c r="D1097" t="inlineStr">
        <is>
          <t>temporal-0</t>
        </is>
      </c>
      <c r="E1097" t="n">
        <v>0</v>
      </c>
      <c r="F1097" t="inlineStr">
        <is>
          <t>search</t>
        </is>
      </c>
      <c r="G1097" t="inlineStr">
        <is>
          <t>{"k": 5, "query": "export-core ownership change transfer"}</t>
        </is>
      </c>
      <c r="H1097"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chg-CHG-315: [Change record CHG-315] subject: inventory-gateway; aliases: null; change_id: CHG-315; change_date: 2025-11-14; effective_date: 2025-11-14; service: inventory-ga</t>
        </is>
      </c>
    </row>
    <row r="1098">
      <c r="A1098" t="inlineStr">
        <is>
          <t>hardx3</t>
        </is>
      </c>
      <c r="B1098" t="inlineStr">
        <is>
          <t>vectorcontext_v5 [v5] @glm-5.3-flash</t>
        </is>
      </c>
      <c r="C1098" t="n">
        <v>1</v>
      </c>
      <c r="D1098" t="inlineStr">
        <is>
          <t>temporal-0</t>
        </is>
      </c>
      <c r="E1098" t="n">
        <v>1</v>
      </c>
      <c r="F1098" t="inlineStr">
        <is>
          <t>open_doc</t>
        </is>
      </c>
      <c r="G1098" t="inlineStr">
        <is>
          <t>{"doc_id": "chg-CHG-333"}</t>
        </is>
      </c>
      <c r="H1098" t="inlineStr">
        <is>
          <t># Change record CHG-333
Date: 2025-09-14
Effective 2025-09-14, ownership of the Export System transferred from the Platform team to the Commerce team. The service overview page has not been updated to reflect this change. Rate limiting is enforced at the gateway with a token bucket per client. Cost reports are reviewed monthly with the finance partner.</t>
        </is>
      </c>
    </row>
    <row r="1099">
      <c r="A1099" t="inlineStr">
        <is>
          <t>hardx3</t>
        </is>
      </c>
      <c r="B1099" t="inlineStr">
        <is>
          <t>vectorcontext_v5 [v5] @glm-5.3-flash</t>
        </is>
      </c>
      <c r="C1099" t="n">
        <v>1</v>
      </c>
      <c r="D1099" t="inlineStr">
        <is>
          <t>temporal-0</t>
        </is>
      </c>
      <c r="E1099" t="n">
        <v>1</v>
      </c>
      <c r="F1099" t="inlineStr">
        <is>
          <t>search</t>
        </is>
      </c>
      <c r="G1099" t="inlineStr">
        <is>
          <t>{"k": 10, "query": "export-core change record current owner latest"}</t>
        </is>
      </c>
      <c r="H1099"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chg-CHG-322: [Change record CHG-322] subject: catalog-core; aliases: null; change_id: CHG-322; change_date: 2025-08-16; effective_date: 2025-08-16; service: catalog-core; cha</t>
        </is>
      </c>
    </row>
    <row r="1100">
      <c r="A1100" t="inlineStr">
        <is>
          <t>hardx3</t>
        </is>
      </c>
      <c r="B1100" t="inlineStr">
        <is>
          <t>vectorcontext_v5 [v5] @glm-5.3-flash</t>
        </is>
      </c>
      <c r="C1100" t="n">
        <v>1</v>
      </c>
      <c r="D1100" t="inlineStr">
        <is>
          <t>temporal-0</t>
        </is>
      </c>
      <c r="E1100" t="n">
        <v>2</v>
      </c>
      <c r="F1100" t="inlineStr">
        <is>
          <t>python</t>
        </is>
      </c>
      <c r="G1100" t="inlineStr">
        <is>
          <t>{"code": "for f in facts:\n    if 'export-core' in (str(f.get('subject','')) + str(f.get('service','')) + str(f.get('aliases',''))).lower() and f.get('type')=='changelog':\n        print(f['doc_id'], f.get('change_date'), f.get('change_type'), '-&gt;', f.get('current_owner'))"}</t>
        </is>
      </c>
      <c r="H1100" t="inlineStr">
        <is>
          <t xml:space="preserve">chg-CHG-333 2025-09-14 ownership transfer -&gt; Commerce
</t>
        </is>
      </c>
    </row>
    <row r="1101">
      <c r="A1101" t="inlineStr">
        <is>
          <t>hardx3</t>
        </is>
      </c>
      <c r="B1101" t="inlineStr">
        <is>
          <t>vectorcontext_v5 [v5] @glm-5.3-flash</t>
        </is>
      </c>
      <c r="C1101" t="n">
        <v>1</v>
      </c>
      <c r="D1101" t="inlineStr">
        <is>
          <t>temporal-1</t>
        </is>
      </c>
      <c r="E1101" t="n">
        <v>0</v>
      </c>
      <c r="F1101" t="inlineStr">
        <is>
          <t>search</t>
        </is>
      </c>
      <c r="G1101" t="inlineStr">
        <is>
          <t>{"k": 5, "query": "Health API owner team"}</t>
        </is>
      </c>
      <c r="H1101" t="inlineStr">
        <is>
          <t>- doc svc-health-service: [Service overview: health-service] subject: health-service; aliases: ["Health API"]; service_type: backend component; owner_team: Growth; pager_contact: Priya Mensah; implementation_language: Go; runtime_dependencies: ["ledger-gateway", "catalog-core"]; data_store: MongoDB; network_protocol: null; network_port: 9534; availability_slo: 99.5%; deployment_region: us-east-1; replica_count: 17; reliability_mechanism: Circuit breakers open after five consecutive failures to a downstream; traffic_security: null; operational_policy: Schema changes use an expand and contract migration process; current:
- doc svc-scheduler-api: [Service overview: scheduler-api] subject: scheduler-api; aliases: ["Scheduler Service"]; service_type: backend component; owner_team: Commerce; pag</t>
        </is>
      </c>
    </row>
    <row r="1102">
      <c r="A1102" t="inlineStr">
        <is>
          <t>hardx3</t>
        </is>
      </c>
      <c r="B1102" t="inlineStr">
        <is>
          <t>vectorcontext_v5 [v5] @glm-5.3-flash</t>
        </is>
      </c>
      <c r="C1102" t="n">
        <v>1</v>
      </c>
      <c r="D1102" t="inlineStr">
        <is>
          <t>temporal-1</t>
        </is>
      </c>
      <c r="E1102" t="n">
        <v>0</v>
      </c>
      <c r="F1102" t="inlineStr">
        <is>
          <t>search</t>
        </is>
      </c>
      <c r="G1102" t="inlineStr">
        <is>
          <t>{"k": 5, "query": "Health API service ownership change record"}</t>
        </is>
      </c>
      <c r="H1102" t="inlineStr">
        <is>
          <t>- doc chg-CHG-308: [Change record CHG-308] subject: health-service; aliases: null; change_id: CHG-308; change_date: 2025-04-18; effective_date: 2025-04-18; service: health-service; change_type: ownership transfer; current_owner: Messaging; previous_owner: Growth team; current_on_call: null; previous_on_call: null; source_region: null; destination_region: null; numeric_policy_value: null; numeric_policy_unit: null; operational_practices: ["The service overview page has not been updated to reflect this change.", "Access to production is granted just in time and audited.", "Schema changes go through an expand and c
- doc chg-CHG-343: [Change record CHG-343] subject: health-service; aliases: null; change_id: CHG-343; change_date: 2025-12-12; effective_date: 2025-12-12; service: health-service;</t>
        </is>
      </c>
    </row>
    <row r="1103">
      <c r="A1103" t="inlineStr">
        <is>
          <t>hardx3</t>
        </is>
      </c>
      <c r="B1103" t="inlineStr">
        <is>
          <t>vectorcontext_v5 [v5] @glm-5.3-flash</t>
        </is>
      </c>
      <c r="C1103" t="n">
        <v>1</v>
      </c>
      <c r="D1103" t="inlineStr">
        <is>
          <t>temporal-1</t>
        </is>
      </c>
      <c r="E1103" t="n">
        <v>1</v>
      </c>
      <c r="F1103" t="inlineStr">
        <is>
          <t>open_doc</t>
        </is>
      </c>
      <c r="G1103" t="inlineStr">
        <is>
          <t>{"doc_id": "svc-health-service"}</t>
        </is>
      </c>
      <c r="H1103" t="inlineStr">
        <is>
          <t># Service overview: health-service
health-service (also referred to internally as the Health API) is a backend component. the Health API stores its data in a MongoDB cluster. Structured logs include the request path, status code and duration.
Pages go to Priya Mensah first. Schema changes go through an expand and contract migration process.
Traffic to health-service is bound to TCP port 9534. Secrets are rotated automatically every ninety days.
Deployment region is us-east-1; the deployment has 17 replicas. Dependencies are declared in the service manifest and validated at deploy time.
Runtime dependencies: ledger-gateway, catalog-core. Circuit breakers open after five consecutive failures to a downstream.
health-service is a Go service. Secrets are rotated automatically every ninety</t>
        </is>
      </c>
    </row>
    <row r="1104">
      <c r="A1104" t="inlineStr">
        <is>
          <t>hardx3</t>
        </is>
      </c>
      <c r="B1104" t="inlineStr">
        <is>
          <t>vectorcontext_v5 [v5] @glm-5.3-flash</t>
        </is>
      </c>
      <c r="C1104" t="n">
        <v>1</v>
      </c>
      <c r="D1104" t="inlineStr">
        <is>
          <t>temporal-1</t>
        </is>
      </c>
      <c r="E1104" t="n">
        <v>2</v>
      </c>
      <c r="F1104" t="inlineStr">
        <is>
          <t>python</t>
        </is>
      </c>
      <c r="G1104" t="inlineStr">
        <is>
          <t>{"code": "for f in facts:\n    if f.get('doc_id') == 'svc-health-service':\n        print('subject:', f.get('subject'))\n        print('aliases:', f.get('aliases'))\n        print('owner_team:', f.get('owner_team'))\n        print('current:', f.get('current'))\n        print('history:', f.get('history'))"}</t>
        </is>
      </c>
      <c r="H1104" t="inlineStr">
        <is>
          <t xml:space="preserve">subject: health-service
aliases: ['Health API']
owner_team: Growth
current: {'owner_team': 'Data'}
history: [{'field': 'owner_team', 'from': 'Growth', 'to': 'Messaging', 'date': '2025-04-18', 'source': 'chg-CHG-308'}, {'field': 'owner_team', 'from': 'Messaging', 'to': 'Data', 'date': '2025-12-12', 'source': 'chg-CHG-343'}]
</t>
        </is>
      </c>
    </row>
    <row r="1105">
      <c r="A1105" t="inlineStr">
        <is>
          <t>hardx3</t>
        </is>
      </c>
      <c r="B1105" t="inlineStr">
        <is>
          <t>vectorcontext_v5 [v5] @glm-5.3-flash</t>
        </is>
      </c>
      <c r="C1105" t="n">
        <v>1</v>
      </c>
      <c r="D1105" t="inlineStr">
        <is>
          <t>temporal-2</t>
        </is>
      </c>
      <c r="E1105" t="n">
        <v>0</v>
      </c>
      <c r="F1105" t="inlineStr">
        <is>
          <t>search</t>
        </is>
      </c>
      <c r="G1105" t="inlineStr">
        <is>
          <t>{"query": "device-gateway owner team"}</t>
        </is>
      </c>
      <c r="H1105" t="inlineStr">
        <is>
          <t>- doc svc-device-gateway: [Service overview: device-gateway] subject: device-gateway; aliases: ["Device API"]; service_type: backend component; owner_team: Commerce; pager_contact: null; implementation_language: Java; runtime_dependencies: ["secrets-core", "tax-svc", "builder-worker"];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doc svc-inventory-gateway: [Service overview: inventory-gateway] subject: inventory-gateway; aliases: ["Inventory API"]; service_type: backend component; owner_team: Messaging; pag</t>
        </is>
      </c>
    </row>
    <row r="1106">
      <c r="A1106" t="inlineStr">
        <is>
          <t>hardx3</t>
        </is>
      </c>
      <c r="B1106" t="inlineStr">
        <is>
          <t>vectorcontext_v5 [v5] @glm-5.3-flash</t>
        </is>
      </c>
      <c r="C1106" t="n">
        <v>1</v>
      </c>
      <c r="D1106" t="inlineStr">
        <is>
          <t>temporal-2</t>
        </is>
      </c>
      <c r="E1106" t="n">
        <v>1</v>
      </c>
      <c r="F1106" t="inlineStr">
        <is>
          <t>search</t>
        </is>
      </c>
      <c r="G1106" t="inlineStr">
        <is>
          <t>{"query": "device-gateway ownership transfer change record"}</t>
        </is>
      </c>
      <c r="H1106" t="inlineStr">
        <is>
          <t>- doc chg-CHG-315: [Change record CHG-315] subject: inventory-gateway; aliases: null; change_id: CHG-315; change_date: 2025-11-14; effective_date: 2025-11-14; service: inventory-gateway; change_type: ownership transfer; current_owner: Platform; previous_owner: Messaging; current_on_call: null; previous_on_call: null; source_region: null; destination_region: null; numeric_policy_value: 1; numeric_policy_unit: week; operational_practices: ["Service overview page has not been updated to reflect the ownership change", "Engineers rotate through the support channel one week at a time", "Feature flags are managed throu
- doc chg-CHG-333: [Change record CHG-333] subject: export-core; aliases: null; change_id: CHG-333; change_date: 2025-09-14; effective_date: 2025-09-14; service: export-core; chang</t>
        </is>
      </c>
    </row>
    <row r="1107">
      <c r="A1107" t="inlineStr">
        <is>
          <t>hardx3</t>
        </is>
      </c>
      <c r="B1107" t="inlineStr">
        <is>
          <t>vectorcontext_v5 [v5] @glm-5.3-flash</t>
        </is>
      </c>
      <c r="C1107" t="n">
        <v>1</v>
      </c>
      <c r="D1107" t="inlineStr">
        <is>
          <t>temporal-2</t>
        </is>
      </c>
      <c r="E1107" t="n">
        <v>2</v>
      </c>
      <c r="F1107" t="inlineStr">
        <is>
          <t>open_doc</t>
        </is>
      </c>
      <c r="G1107" t="inlineStr">
        <is>
          <t>{"doc_id": "svc-device-gateway"}</t>
        </is>
      </c>
      <c r="H1107" t="inlineStr">
        <is>
          <t># Service overview: device-gateway
device-gateway (also referred to internally as the Device API) is a backend component. On-call: unassigned (see team page). Engineers rotate through the support channel one week at a time.
It runs in eu-west-1 with 21 replicas. Load tests run nightly against the staging environment.
Traffic to device-gateway is bound to TCP port 3507. Load tests run nightly against the staging environment.
It is implemented in Java. Schema changes go through an expand and contract migration process.
The Commerce team maintains device-gateway. Backups are taken daily and verified weekly by restoring to a scratch cluster.
The availability SLO is 99.5%. Data retention follows the company wide policy for personal information.
Runtime dependencies: secrets-core, tax-svc</t>
        </is>
      </c>
    </row>
    <row r="1108">
      <c r="A1108" t="inlineStr">
        <is>
          <t>hardx3</t>
        </is>
      </c>
      <c r="B1108" t="inlineStr">
        <is>
          <t>vectorcontext_v5 [v5] @glm-5.3-flash</t>
        </is>
      </c>
      <c r="C1108" t="n">
        <v>1</v>
      </c>
      <c r="D1108" t="inlineStr">
        <is>
          <t>temporal-2</t>
        </is>
      </c>
      <c r="E1108" t="n">
        <v>2</v>
      </c>
      <c r="F1108" t="inlineStr">
        <is>
          <t>search</t>
        </is>
      </c>
      <c r="G1108" t="inlineStr">
        <is>
          <t>{"query": "CHG device-gateway"}</t>
        </is>
      </c>
      <c r="H1108" t="inlineStr">
        <is>
          <t>- doc svc-device-gateway: [Service overview: device-gateway] subject: device-gateway; aliases: ["Device API"]; service_type: backend component; owner_team: Commerce; pager_contact: null; implementation_language: Java; runtime_dependencies: ["secrets-core", "tax-svc", "builder-worker"];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doc adr-ADR-115: [Architecture decision ADR-115] subject: migrate device-gateway to CockroachDB; aliases: null; adr_id: ADR-115; decision: migrate device-gateway to CockroachDB; se</t>
        </is>
      </c>
    </row>
    <row r="1109">
      <c r="A1109" t="inlineStr">
        <is>
          <t>hardx3</t>
        </is>
      </c>
      <c r="B1109" t="inlineStr">
        <is>
          <t>vectorcontext_v5 [v5] @glm-5.3-flash</t>
        </is>
      </c>
      <c r="C1109" t="n">
        <v>1</v>
      </c>
      <c r="D1109" t="inlineStr">
        <is>
          <t>temporal-2</t>
        </is>
      </c>
      <c r="E1109" t="n">
        <v>3</v>
      </c>
      <c r="F1109" t="inlineStr">
        <is>
          <t>python</t>
        </is>
      </c>
      <c r="G1109" t="inlineStr">
        <is>
          <t>{"code": "results = [f for f in facts if 'device-gateway' in (f.get('subject') or '') or 'device-gateway' in (f.get('service') or '') or 'device-gateway' in (f.get('affected_service') or '')]\nfor f in results:\n    print(f['doc_id'], f['type'])\n    for k, v in f.items():\n        if k not in ('doc_id', 'type', 'title'):\n            print('  ', k, ':', v)\n    print()"}</t>
        </is>
      </c>
      <c r="H1109" t="inlineStr">
        <is>
          <t>inc-INC-2194 incident
   subject : Complete outage affecting device-gateway
   aliases : None
   incident_id : INC-2194
   severity : SEV3
   incident_date : 2025-10-17
   impact_type : Complete outage
   affected_service : device-gateway
   secondary_affected_services : None
   incident_duration_minutes : 131
   root_cause : Configuration error
   secondary_impact_relationship : None
   report_author : Marcus Aziz
adr-ADR-115 adr
   subject : migrate device-gateway to CockroachDB
   aliases : None
   adr_id : ADR-115
   decision : migrate device-gateway to CockroachDB
   service_name : device-gateway
   target_datastore : CockroachDB
   migration_quarter : Q4 2026
   approver : Jonas Bell
   observability_controls : None
   reliability_controls : ['Long running jobs checkpoint progress s</t>
        </is>
      </c>
    </row>
    <row r="1110">
      <c r="A1110" t="inlineStr">
        <is>
          <t>hardx3</t>
        </is>
      </c>
      <c r="B1110" t="inlineStr">
        <is>
          <t>vectorcontext_v5 [v5] @glm-5.3-flash</t>
        </is>
      </c>
      <c r="C1110" t="n">
        <v>1</v>
      </c>
      <c r="D1110" t="inlineStr">
        <is>
          <t>temporal-3</t>
        </is>
      </c>
      <c r="E1110" t="n">
        <v>0</v>
      </c>
      <c r="F1110" t="inlineStr">
        <is>
          <t>search</t>
        </is>
      </c>
      <c r="G1110" t="inlineStr">
        <is>
          <t>{"query": "vector-svc on call"}</t>
        </is>
      </c>
      <c r="H1110"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chg-CHG-336: [Change record CHG-336] subject: vector-svc; aliases: null; change_id: CHG-336; change_date: 2025-05-07; effective_date: 2025-05-07; service: vector-svc; chan</t>
        </is>
      </c>
    </row>
    <row r="1111">
      <c r="A1111" t="inlineStr">
        <is>
          <t>hardx3</t>
        </is>
      </c>
      <c r="B1111" t="inlineStr">
        <is>
          <t>vectorcontext_v5 [v5] @glm-5.3-flash</t>
        </is>
      </c>
      <c r="C1111" t="n">
        <v>1</v>
      </c>
      <c r="D1111" t="inlineStr">
        <is>
          <t>temporal-3</t>
        </is>
      </c>
      <c r="E1111" t="n">
        <v>0</v>
      </c>
      <c r="F1111" t="inlineStr">
        <is>
          <t>search</t>
        </is>
      </c>
      <c r="G1111" t="inlineStr">
        <is>
          <t>{"query": "vector-svc current on-call engineer"}</t>
        </is>
      </c>
      <c r="H1111" t="inlineStr">
        <is>
          <t>-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eu-west-1; replica_count: 11; reliability_mechanism: Exponential backoff with jitter; traffic_security: null; operational_policy: ["Cost reports are reviewed monthly with the finance partner.", "Schema changes go through an expand and c
- doc chg-CHG-336: [Change record CHG-336] subject: vector-svc; aliases: null; change_id: CHG-336; change_date: 2025-05-07; effective_date: 2025-05-07; service: vector-svc; chan</t>
        </is>
      </c>
    </row>
    <row r="1112">
      <c r="A1112" t="inlineStr">
        <is>
          <t>hardx3</t>
        </is>
      </c>
      <c r="B1112" t="inlineStr">
        <is>
          <t>vectorcontext_v5 [v5] @glm-5.3-flash</t>
        </is>
      </c>
      <c r="C1112" t="n">
        <v>1</v>
      </c>
      <c r="D1112" t="inlineStr">
        <is>
          <t>temporal-3</t>
        </is>
      </c>
      <c r="E1112" t="n">
        <v>1</v>
      </c>
      <c r="F1112" t="inlineStr">
        <is>
          <t>python</t>
        </is>
      </c>
      <c r="G1112" t="inlineStr">
        <is>
          <t>{"code": "for f in facts:\n    if f.get('doc_id','').startswith('chg-') and (f.get('subject')=='vector-svc' or f.get('service')=='vector-svc' or 'Vector Service' in (f.get('aliases') or [])):\n        print(f['doc_id'], f.get('change_date'), f.get('effective_date'), f.get('change_type'), f.get('current_on_call'), f.get('previous_on_call'))"}</t>
        </is>
      </c>
      <c r="H1112" t="inlineStr">
        <is>
          <t xml:space="preserve">chg-CHG-336 2025-05-07 2025-05-07 on-call transfer Elena Okafor Lucas Petrova
chg-CHG-300 2025-04-07 2025-04-07 on-call transfer Lucas Petrova Hannah Lindqvist
</t>
        </is>
      </c>
    </row>
    <row r="1113">
      <c r="A1113" t="inlineStr">
        <is>
          <t>hardx3</t>
        </is>
      </c>
      <c r="B1113" t="inlineStr">
        <is>
          <t>vectorcontext_v5 [v5] @glm-5.3-flash</t>
        </is>
      </c>
      <c r="C1113" t="n">
        <v>1</v>
      </c>
      <c r="D1113" t="inlineStr">
        <is>
          <t>temporal-4</t>
        </is>
      </c>
      <c r="E1113" t="n">
        <v>0</v>
      </c>
      <c r="F1113" t="inlineStr">
        <is>
          <t>search</t>
        </is>
      </c>
      <c r="G1113" t="inlineStr">
        <is>
          <t>{"query": "CHG-300 Vector Service on-call change"}</t>
        </is>
      </c>
      <c r="H1113" t="inlineStr">
        <is>
          <t>-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 numeric_policy_unit: null; operational_practices: ["The service overview page has not been updated to reflect this change", "Capacity planning is revisited at the start of every quarter", "Post-incident reviews are blameless and 
- doc chg-CHG-336: [Change record CHG-336] subject: vector-svc; aliases: null; change_id: CHG-336; change_date: 2025-05-07; effective_date: 2025-05-07; service: vector-svc; change_</t>
        </is>
      </c>
    </row>
    <row r="1114">
      <c r="A1114" t="inlineStr">
        <is>
          <t>hardx3</t>
        </is>
      </c>
      <c r="B1114" t="inlineStr">
        <is>
          <t>vectorcontext_v5 [v5] @glm-5.3-flash</t>
        </is>
      </c>
      <c r="C1114" t="n">
        <v>1</v>
      </c>
      <c r="D1114" t="inlineStr">
        <is>
          <t>temporal-4</t>
        </is>
      </c>
      <c r="E1114" t="n">
        <v>0</v>
      </c>
      <c r="F1114" t="inlineStr">
        <is>
          <t>search_text</t>
        </is>
      </c>
      <c r="G1114" t="inlineStr">
        <is>
          <t>{"query": "CHG-300 Vector Service pager on-call transfer"}</t>
        </is>
      </c>
      <c r="H1114" t="inlineStr">
        <is>
          <t>[chunk 539 | doc chg-CHG-300 | Change record CHG-300]
# Change record CHG-300
Date: 2025-04-07
Starting 2025-04-07, Lucas Petrova takes over primary on-call for vector-svc from Hannah Lindqvist. The service overview page has not been updated to reflect this change. Capacity planning is revisited at the start of every quarter. Post-incident reviews are blameless and published to the engineering wiki.
---
[chunk 394 | doc chg-CHG-336 | Change record CHG-336]
# Change record CHG-336
Date: 2025-05-07
Effective 2025-05-07, pages for the Vector Service go to Elena Okafor instead of Lucas Petrova. This record supersedes CHG-300. The service overview page has not been updated to reflect this change. Structured logs include the request path, status code and duration. Canary releases receive f</t>
        </is>
      </c>
    </row>
    <row r="1115">
      <c r="A1115" t="inlineStr">
        <is>
          <t>hardx3</t>
        </is>
      </c>
      <c r="B1115" t="inlineStr">
        <is>
          <t>vectorcontext_v5 [v5] @glm-5.3-flash</t>
        </is>
      </c>
      <c r="C1115" t="n">
        <v>1</v>
      </c>
      <c r="D1115" t="inlineStr">
        <is>
          <t>temporal-5</t>
        </is>
      </c>
      <c r="E1115" t="n">
        <v>0</v>
      </c>
      <c r="F1115" t="inlineStr">
        <is>
          <t>python</t>
        </is>
      </c>
      <c r="G1115" t="inlineStr">
        <is>
          <t>{"code": "import json\n# Inspect a couple of service cards to learn keys/values\nsvc = [f for f in facts if f.get('type')=='service']\nprint(len(svc))\nprint(json.dumps(svc[0], indent=2)[:1500])"}</t>
        </is>
      </c>
      <c r="H1115" t="inlineStr">
        <is>
          <t>120
{
  "doc_id": "svc-archive-engine",
  "type": "service",
  "title": "Service overview: archive-engine",
  "subject": "archive-engine",
  "aliases": [
    "Archive Platform"
  ],
  "service_type": "backend component",
  "owner_team": "Platform",
  "pager_contact": "Marcus Berg",
  "implementation_language": "TypeScript",
  "runtime_dependencies": [
    "license-gateway",
    "mailer-worker"
  ],
  "data_store": "MySQL",
  "network_protocol": "HTTP",
  "network_port": 5273,
  "availability_slo": "99.9%",
  "deployment_region": "ap-southeast-2",
  "replica_count": 4,
  "reliability_mechanism": "Idempotency keys on all mutating endpoints",
  "traffic_security": null,
  "operational_policy": [
    "Connection pools are sized according to the downstream capacity model",
    "Capacity plannin</t>
        </is>
      </c>
    </row>
    <row r="1116">
      <c r="A1116" t="inlineStr">
        <is>
          <t>hardx3</t>
        </is>
      </c>
      <c r="B1116" t="inlineStr">
        <is>
          <t>vectorcontext_v5 [v5] @glm-5.3-flash</t>
        </is>
      </c>
      <c r="C1116" t="n">
        <v>1</v>
      </c>
      <c r="D1116" t="inlineStr">
        <is>
          <t>temporal-5</t>
        </is>
      </c>
      <c r="E1116" t="n">
        <v>1</v>
      </c>
      <c r="F1116" t="inlineStr">
        <is>
          <t>python</t>
        </is>
      </c>
      <c r="G1116" t="inlineStr">
        <is>
          <t>{"code": "# Check how 'current' appears on cards with transfers\nwith_cur = [f for f in svc if f.get('current')]\nprint(len(with_cur))\nfor f in with_cur[:3]:\n    print(f['doc_id'], f.get('current'), f.get('history'))"}</t>
        </is>
      </c>
      <c r="H1116" t="inlineStr">
        <is>
          <t xml:space="preserve">12
svc-upload-engine {'pager_contact': 'Sofia Sato'} [{'field': 'pager_contact', 'from': 'Oliver Reyes', 'to': 'Sofia Sato', 'date': '2025-08-23', 'source': 'chg-CHG-327'}]
svc-health-service {'owner_team': 'Data'} [{'field': 'owner_team', 'from': 'Growth', 'to': 'Messaging', 'date': '2025-04-18', 'source': 'chg-CHG-308'}, {'field': 'owner_team', 'from': 'Messaging', 'to': 'Data', 'date': '2025-12-12', 'source': 'chg-CHG-343'}]
svc-export-core {'owner_team': 'Commerce'} [{'field': 'owner_team', 'from': 'Platform', 'to': 'Commerce', 'date': '2025-09-14', 'source': 'chg-CHG-333'}]
</t>
        </is>
      </c>
    </row>
    <row r="1117">
      <c r="A1117" t="inlineStr">
        <is>
          <t>hardx3</t>
        </is>
      </c>
      <c r="B1117" t="inlineStr">
        <is>
          <t>vectorcontext_v5 [v5] @glm-5.3-flash</t>
        </is>
      </c>
      <c r="C1117" t="n">
        <v>1</v>
      </c>
      <c r="D1117" t="inlineStr">
        <is>
          <t>temporal-5</t>
        </is>
      </c>
      <c r="E1117" t="n">
        <v>2</v>
      </c>
      <c r="F1117" t="inlineStr">
        <is>
          <t>python</t>
        </is>
      </c>
      <c r="G1117" t="inlineStr">
        <is>
          <t>{"code": "# Current owner_team per service (apply 'current' where present, else plain field)\nowner = {}\nfor f in svc:\n    o = f.get('current', {}).get('owner_team', f.get('owner_team'))\n    if isinstance(o, list):\n        o = tuple(o)\n    owner[f['subject']] = o\n\nmsg = sorted([s for s,o in owner.items() if o=='Messaging'])\nprint(len(msg))\nprint(msg)"}</t>
        </is>
      </c>
      <c r="H1117" t="inlineStr">
        <is>
          <t xml:space="preserve">9
['canary-gateway', 'loadgen-gateway', 'pager-engine', 'pricing-engine', 'ranker-api', 'report-core', 'restore-api', 'settlement-svc', 'subscription-gateway']
</t>
        </is>
      </c>
    </row>
    <row r="1118">
      <c r="A1118" t="inlineStr">
        <is>
          <t>hardx3</t>
        </is>
      </c>
      <c r="B1118" t="inlineStr">
        <is>
          <t>vectorcontext_v5 [v5] @glm-5.3-flash</t>
        </is>
      </c>
      <c r="C1118" t="n">
        <v>1</v>
      </c>
      <c r="D1118" t="inlineStr">
        <is>
          <t>temporal-5</t>
        </is>
      </c>
      <c r="E1118" t="n">
        <v>3</v>
      </c>
      <c r="F1118" t="inlineStr">
        <is>
          <t>python</t>
        </is>
      </c>
      <c r="G1118" t="inlineStr">
        <is>
          <t>{"code": "# Cross-check: all services whose plain owner_team OR current OR history mentions Messaging\ncheck = {}\nfor f in svc:\n    plain = f.get('owner_team')\n    plain = tuple(plain) if isinstance(plain, list) else plain\n    cur = f.get('current', {}).get('owner_team', plain)\n    cur = tuple(cur) if isinstance(cur, list) else cur\n    hist = [h.get('to') for h in f.get('history', []) if h.get('field')=='owner_team'] + [h.get('from') for h in f.get('history', []) if h.get('field')=='owner_</t>
        </is>
      </c>
      <c r="H1118" t="inlineStr">
        <is>
          <t>health-service {'plain': 'Growth', 'current': 'Data', 'hist': [{'field': 'owner_team', 'from': 'Growth', 'to': 'Messaging', 'date': '2025-04-18', 'source': 'chg-CHG-308'}, {'field': 'owner_team', 'from': 'Messaging', 'to': 'Data', 'date': '2025-12-12', 'source': 'chg-CHG-343'}]}
pricing-engine {'plain': 'Messaging', 'current': 'Messaging', 'hist': []}
inventory-gateway {'plain': 'Messaging', 'current': 'Platform', 'hist': [{'field': 'owner_team', 'from': 'Messaging', 'to': 'Platform', 'date': '2025-11-14', 'source': 'chg-CHG-315'}]}
subscription-gateway {'plain': 'Messaging', 'current': 'Messaging', 'hist': []}
ranker-api {'plain': 'Messaging', 'current': 'Messaging', 'hist': []}
restore-api {'plain': 'Messaging', 'current': 'Messaging', 'hist': []}
canary-gateway {'plain': 'Messaging', 'c</t>
        </is>
      </c>
    </row>
    <row r="1119">
      <c r="A1119" t="inlineStr">
        <is>
          <t>hardx3</t>
        </is>
      </c>
      <c r="B1119" t="inlineStr">
        <is>
          <t>vectorcontext_v5 [v5] @glm-5.3-flash</t>
        </is>
      </c>
      <c r="C1119" t="n">
        <v>1</v>
      </c>
      <c r="D1119" t="inlineStr">
        <is>
          <t>temporal-5</t>
        </is>
      </c>
      <c r="E1119" t="n">
        <v>4</v>
      </c>
      <c r="F1119" t="inlineStr">
        <is>
          <t>python</t>
        </is>
      </c>
      <c r="G1119" t="inlineStr">
        <is>
          <t>{"code": "changelog = [f for f in facts if f.get('type')=='changelog']\nimport re\nhits = []\nfor f in changelog:\n    blob = json.dumps(f).lower()\n    if 'messaging' in blob and ('owner' in blob or 'transfer' in blob):\n        hits.append((f['doc_id'], f.get('subject'), f.get('change_type'), f.get('previous_owner'), f.get('current_owner'), f.get('effective_date'), f.get('current')))\nfor h in hits: print(h)"}</t>
        </is>
      </c>
      <c r="H1119" t="inlineStr">
        <is>
          <t xml:space="preserve">('chg-CHG-315', 'inventory-gateway', 'ownership transfer', 'Messaging', 'Platform', '2025-11-14', None)
('chg-CHG-308', 'health-service', 'ownership transfer', 'Growth team', 'Messaging', '2025-04-18', None)
('chg-CHG-331', 'webhook-svc', 'ownership transfer', 'Messaging', 'Data', '2025-05-16', None)
('chg-CHG-343', 'health-service', 'ownership transfer', 'Messaging', 'Data', '2025-12-12', None)
</t>
        </is>
      </c>
    </row>
    <row r="1120">
      <c r="A1120" t="inlineStr">
        <is>
          <t>hardx3</t>
        </is>
      </c>
      <c r="B1120" t="inlineStr">
        <is>
          <t>vectorcontext_v5 [v5] @glm-5.3-flash</t>
        </is>
      </c>
      <c r="C1120" t="n">
        <v>1</v>
      </c>
      <c r="D1120" t="inlineStr">
        <is>
          <t>temporal-6</t>
        </is>
      </c>
      <c r="E1120" t="n">
        <v>0</v>
      </c>
      <c r="F1120" t="inlineStr">
        <is>
          <t>search</t>
        </is>
      </c>
      <c r="G1120" t="inlineStr">
        <is>
          <t>{"k": 3, "query": "INC-2309 incident affected service"}</t>
        </is>
      </c>
      <c r="H1120" t="inlineStr">
        <is>
          <t>- doc inc-INC-2030: [Incident report INC-2030] subject: Partial outage affecting stream-service; aliases: null; incident_id: INC-2030; severity: SEV3; incident_date: 2025-01-07; impact_type: Partial outage; affected_service: Stream Service; secondary_affected_services: ["payments-core"]; incident_duration_minutes: 172; root_cause: Configuration error; secondary_impact_relationship: downstream and affected as a side effect; report_author: Elena Volkov
-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t>
        </is>
      </c>
    </row>
    <row r="1121">
      <c r="A1121" t="inlineStr">
        <is>
          <t>hardx3</t>
        </is>
      </c>
      <c r="B1121" t="inlineStr">
        <is>
          <t>vectorcontext_v5 [v5] @glm-5.3-flash</t>
        </is>
      </c>
      <c r="C1121" t="n">
        <v>1</v>
      </c>
      <c r="D1121" t="inlineStr">
        <is>
          <t>temporal-6</t>
        </is>
      </c>
      <c r="E1121" t="n">
        <v>0</v>
      </c>
      <c r="F1121" t="inlineStr">
        <is>
          <t>open_doc</t>
        </is>
      </c>
      <c r="G1121" t="inlineStr">
        <is>
          <t>{"doc_id": "inc-INC-2309"}</t>
        </is>
      </c>
      <c r="H1121" t="inlineStr">
        <is>
          <t># Incident report INC-2309
Severity: SEV2
Date: 2025-09-03
Summary: Complete outage affecting the Export System. The incident lasted 92 minutes before full recovery. Root cause was determined to be a network partition. This report was written by Mei Lin. Structured logs include the request path, status code and duration. Idempotency keys are required on all mutating endpoints. The runbook is reviewed quarterly by the owning team.
Timeline:
- 02:26 alert fired
- 02:49 on-call acknowledged
- 03:09 mitigation started
- 03:13 traffic rerouted
- 03:37 root cause identified
- 03:48 fix deployed</t>
        </is>
      </c>
    </row>
    <row r="1122">
      <c r="A1122" t="inlineStr">
        <is>
          <t>hardx3</t>
        </is>
      </c>
      <c r="B1122" t="inlineStr">
        <is>
          <t>vectorcontext_v5 [v5] @glm-5.3-flash</t>
        </is>
      </c>
      <c r="C1122" t="n">
        <v>1</v>
      </c>
      <c r="D1122" t="inlineStr">
        <is>
          <t>temporal-6</t>
        </is>
      </c>
      <c r="E1122" t="n">
        <v>1</v>
      </c>
      <c r="F1122" t="inlineStr">
        <is>
          <t>search</t>
        </is>
      </c>
      <c r="G1122" t="inlineStr">
        <is>
          <t>{"k": 8, "query": "export-core Export System owner team"}</t>
        </is>
      </c>
      <c r="H1122"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1123">
      <c r="A1123" t="inlineStr">
        <is>
          <t>hardx3</t>
        </is>
      </c>
      <c r="B1123" t="inlineStr">
        <is>
          <t>vectorcontext_v5 [v5] @glm-5.3-flash</t>
        </is>
      </c>
      <c r="C1123" t="n">
        <v>1</v>
      </c>
      <c r="D1123" t="inlineStr">
        <is>
          <t>temporal-6</t>
        </is>
      </c>
      <c r="E1123" t="n">
        <v>1</v>
      </c>
      <c r="F1123" t="inlineStr">
        <is>
          <t>python</t>
        </is>
      </c>
      <c r="G1123" t="inlineStr">
        <is>
          <t>{"code": "matches = [f for f in facts if 'export' in (f.get('doc_id','') or '').lower() or 'export' in str(f.get('subject','')).lower() or 'export' in str(f.get('aliases','')).lower() or 'export' in str(f.get('service','')).lower() or 'export' in str(f.get('affected_service','')).lower()]\nfor f in matches:\n    print(f.get('doc_id'), '|', f.get('type'), '|', f.get('subject') or f.get('service'), '|', f.get('aliases'))\n    for k,v in f.items():\n        if k not in ('doc_id','type','subject','s</t>
        </is>
      </c>
      <c r="H1123" t="inlineStr">
        <is>
          <t>svc-export-core | service | export-core | ['Export System']
    title = Service overview: export-core
    service_type = backend component
    owner_team = Platform
    pager_contact = Zara Bell
    implementation_language = Kotlin
    runtime_dependencies = ['payments-core', 'lake-daemon', 'chaos-api']
    data_store = DynamoDB
    network_protocol = None
    network_port = 5147
    availability_slo = 99.95
    deployment_region = ap-southeast-2
    replica_count = 2
    reliability_mechanism = Graceful shutdown waits for in-flight requests to complete before exiting
    traffic_security = None
    current = {'owner_team': 'Commerce'}
    history = [{'field': 'owner_team', 'from': 'Platform', 'to': 'Commerce', 'date': '2025-09-14', 'source': 'chg-CHG-333'}]
---
chg-CHG-333 | changelog | e</t>
        </is>
      </c>
    </row>
    <row r="1124">
      <c r="A1124" t="inlineStr">
        <is>
          <t>hardx3</t>
        </is>
      </c>
      <c r="B1124" t="inlineStr">
        <is>
          <t>vectorcontext_v5 [v5] @glm-5.3-flash</t>
        </is>
      </c>
      <c r="C1124" t="n">
        <v>1</v>
      </c>
      <c r="D1124" t="inlineStr">
        <is>
          <t>temporal-7</t>
        </is>
      </c>
      <c r="E1124" t="n">
        <v>0</v>
      </c>
      <c r="F1124" t="inlineStr">
        <is>
          <t>open_doc</t>
        </is>
      </c>
      <c r="G1124" t="inlineStr">
        <is>
          <t>{"doc_id": "inc-INC-2570"}</t>
        </is>
      </c>
      <c r="H1124" t="inlineStr">
        <is>
          <t># Incident report INC-2570
Severity: SEV1
Date: 2025-08-05
Summary: Latency spike affecting the Kyc Service. The incident lasted 108 minutes before full recovery. Root cause was determined to be a configuration error. Collateral impact was observed on the Audit Platform, which recovered on its own once the primary issue was mitigated. This report was written by Ana Farah. Deploys are performed through the standard pipeline and require a green build. Dependencies are declared in the service manifest and validated at deploy time. Long running jobs checkpoint progress so they can resume after a restart.
Timeline:
- 01:37 alert fired
- 02:02 on-call acknowledged
- 02:17 mitigation started
- 02:28 traffic rerouted
- 02:32 root cause identified
- 02:54 fix deployed
- 03:03 monitoring confirme</t>
        </is>
      </c>
    </row>
    <row r="1125">
      <c r="A1125" t="inlineStr">
        <is>
          <t>hardx3</t>
        </is>
      </c>
      <c r="B1125" t="inlineStr">
        <is>
          <t>vectorcontext_v5 [v5] @glm-5.3-flash</t>
        </is>
      </c>
      <c r="C1125" t="n">
        <v>1</v>
      </c>
      <c r="D1125" t="inlineStr">
        <is>
          <t>temporal-7</t>
        </is>
      </c>
      <c r="E1125" t="n">
        <v>1</v>
      </c>
      <c r="F1125" t="inlineStr">
        <is>
          <t>search</t>
        </is>
      </c>
      <c r="G1125" t="inlineStr">
        <is>
          <t>{"k": 5, "query": "Kyc Service owner team"}</t>
        </is>
      </c>
      <c r="H1125"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current: {"owner_team": "Growth"}; history: 
- doc chg-CHG-313: [Change record CHG-313] subject: kyc-engine; aliases: ["Kyc Service"]; change_id: CHG-313; change_date: 2025-02-05; effective_date: 2025-02-05; service: kyc-e</t>
        </is>
      </c>
    </row>
    <row r="1126">
      <c r="A1126" t="inlineStr">
        <is>
          <t>hardx3</t>
        </is>
      </c>
      <c r="B1126" t="inlineStr">
        <is>
          <t>vectorcontext_v5 [v5] @glm-5.3-flash</t>
        </is>
      </c>
      <c r="C1126" t="n">
        <v>1</v>
      </c>
      <c r="D1126" t="inlineStr">
        <is>
          <t>temporal-7</t>
        </is>
      </c>
      <c r="E1126" t="n">
        <v>1</v>
      </c>
      <c r="F1126" t="inlineStr">
        <is>
          <t>search_text</t>
        </is>
      </c>
      <c r="G1126" t="inlineStr">
        <is>
          <t>{"k": 5, "query": "Kyc Service owner team transfer"}</t>
        </is>
      </c>
      <c r="H1126" t="inlineStr">
        <is>
          <t>[chunk 372 | doc chg-CHG-313 | Change record CHG-313]
# Change record CHG-313
Date: 2025-02-05
the Kyc Service now belongs to the Growth team (previously Identity) as of 2025-02-05. The service overview page has not been updated to reflect this change. Circuit breakers open after five consecutive failures to a downstream. Requests carry a correlation id that is propagated to downstream calls.
---
[chunk 641 | doc svc-kyc-engine | Service overview: kyc-engine]
#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t>
        </is>
      </c>
    </row>
    <row r="1127">
      <c r="A1127" t="inlineStr">
        <is>
          <t>hardx3</t>
        </is>
      </c>
      <c r="B1127" t="inlineStr">
        <is>
          <t>vectorcontext_v5 [v5] @glm-5.3-flash</t>
        </is>
      </c>
      <c r="C1127" t="n">
        <v>1</v>
      </c>
      <c r="D1127" t="inlineStr">
        <is>
          <t>temporal-7</t>
        </is>
      </c>
      <c r="E1127" t="n">
        <v>2</v>
      </c>
      <c r="F1127" t="inlineStr">
        <is>
          <t>search</t>
        </is>
      </c>
      <c r="G1127" t="inlineStr">
        <is>
          <t>{"k": 10, "query": "kyc-engine ownership transfer change record"}</t>
        </is>
      </c>
      <c r="H1127" t="inlineStr">
        <is>
          <t>-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operational_practices: ["service overview page has not been updated to reflect the ownership change", "circuit breakers open after five consecutive failures to a downstream", "requests carry a correlatio
- doc chg-CHG-315: [Change record CHG-315] subject: inventory-gateway; aliases: null; change_id: CHG-315; change_date: 2025-11-14; effective_date: 2025-11-14; service: inventory-ga</t>
        </is>
      </c>
    </row>
    <row r="1128">
      <c r="A1128" t="inlineStr">
        <is>
          <t>hardx3</t>
        </is>
      </c>
      <c r="B1128" t="inlineStr">
        <is>
          <t>vectorcontext_v5 [v5] @glm-5.3-flash</t>
        </is>
      </c>
      <c r="C1128" t="n">
        <v>1</v>
      </c>
      <c r="D1128" t="inlineStr">
        <is>
          <t>temporal-7</t>
        </is>
      </c>
      <c r="E1128" t="n">
        <v>3</v>
      </c>
      <c r="F1128" t="inlineStr">
        <is>
          <t>python</t>
        </is>
      </c>
      <c r="G1128" t="inlineStr">
        <is>
          <t>{"code": "rels = [f for f in facts if f.get('doc_id','').startswith('chg-') and f.get('service')=='kyc-engine']\nfor r in rels:\n    print(r['doc_id'], r.get('change_date'), r.get('change_type'), r.get('previous_owner'), '-&gt;', r.get('current_owner'))\n"}</t>
        </is>
      </c>
      <c r="H1128" t="inlineStr">
        <is>
          <t xml:space="preserve">chg-CHG-313 2025-02-05 ownership transfer Identity -&gt; Growth
</t>
        </is>
      </c>
    </row>
    <row r="1129">
      <c r="A1129" t="inlineStr">
        <is>
          <t>hardx3</t>
        </is>
      </c>
      <c r="B1129" t="inlineStr">
        <is>
          <t>vectorcontext_v5 [v5] @glm-5.3-flash</t>
        </is>
      </c>
      <c r="C1129" t="n">
        <v>1</v>
      </c>
      <c r="D1129" t="inlineStr">
        <is>
          <t>temporal-8</t>
        </is>
      </c>
      <c r="E1129" t="n">
        <v>0</v>
      </c>
      <c r="F1129" t="inlineStr">
        <is>
          <t>search</t>
        </is>
      </c>
      <c r="G1129" t="inlineStr">
        <is>
          <t>{"k": 5, "query": "embed-svc deployment region"}</t>
        </is>
      </c>
      <c r="H1129" t="inlineStr">
        <is>
          <t>- doc svc-embed-svc: [Service overview: embed-svc] subject: embed-svc; aliases: ["Embed System"]; service_type: backend component; owner_team: Data; pager_contact: Nadia Bell; implementation_language: Python; runtime_dependencies: ["tokens-worker", "crawler-service"]; data_store: Redis; network_protocol: null; network_port: 4815; availability_slo: 99.99%; deployment_region: ap-southeast-2; replica_count: 15; reliability_mechanism: Graceful shutdown waits for in-flight requests to complete before exiting; traffic_security: null; operational_policy: ["Idempotency keys are required on all mutating endpoints.", "Logs 
- doc chg-CHG-345: [Change record CHG-345] subject: embed-svc; aliases: null; change_id: CHG-345; change_date: 2025-11-15; effective_date: 2025-11-15; service: embed-svc; change_</t>
        </is>
      </c>
    </row>
    <row r="1130">
      <c r="A1130" t="inlineStr">
        <is>
          <t>hardx3</t>
        </is>
      </c>
      <c r="B1130" t="inlineStr">
        <is>
          <t>vectorcontext_v5 [v5] @glm-5.3-flash</t>
        </is>
      </c>
      <c r="C1130" t="n">
        <v>1</v>
      </c>
      <c r="D1130" t="inlineStr">
        <is>
          <t>temporal-8</t>
        </is>
      </c>
      <c r="E1130" t="n">
        <v>0</v>
      </c>
      <c r="F1130" t="inlineStr">
        <is>
          <t>search</t>
        </is>
      </c>
      <c r="G1130" t="inlineStr">
        <is>
          <t>{"k": 5, "query": "embed service region change"}</t>
        </is>
      </c>
      <c r="H1130" t="inlineStr">
        <is>
          <t>- doc chg-CHG-345: [Change record CHG-345] subject: embed-svc; aliases: null; change_id: CHG-345; change_date: 2025-11-15; effective_date: 2025-11-15; service: embed-svc; change_type: region migration; current_owner: null; previous_owner: null; current_on_call: null; previous_on_call: null; source_region: eu-west-1; destination_region: us-east-1; numeric_policy_value: null; numeric_policy_unit: null; operational_practices: ["This record supersedes CHG-309", "The service overview page has not been updated to reflect this change", "Dependencies are declared in the service manifest and validated at deploy time", "R
- doc chg-CHG-309: [Change record CHG-309] subject: embed-svc; aliases: null; change_id: CHG-309; change_date: 2025-10-16; effective_date: 2025-10-16; service: embed-svc; change_ty</t>
        </is>
      </c>
    </row>
    <row r="1131">
      <c r="A1131" t="inlineStr">
        <is>
          <t>hardx3</t>
        </is>
      </c>
      <c r="B1131" t="inlineStr">
        <is>
          <t>vectorcontext_v5 [v5] @glm-5.3-flash</t>
        </is>
      </c>
      <c r="C1131" t="n">
        <v>1</v>
      </c>
      <c r="D1131" t="inlineStr">
        <is>
          <t>temporal-8</t>
        </is>
      </c>
      <c r="E1131" t="n">
        <v>1</v>
      </c>
      <c r="F1131" t="inlineStr">
        <is>
          <t>python</t>
        </is>
      </c>
      <c r="G1131" t="inlineStr">
        <is>
          <t>{"code": "for f in facts:\n    if f['doc_id'] in ('svc-embed-svc','chg-CHG-345','chg-CHG-309'):\n        print(f['doc_id'])\n        for k in ('current','history'):\n            print(' ', k, '=', f.get(k))\n        print('  deployment_region =', f.get('deployment_region'))\n        print('  source_region =', f.get('source_region'), '-&gt; destination_region =', f.get('destination_region'), 'date', f.get('effective_date'))\n"}</t>
        </is>
      </c>
      <c r="H1131" t="inlineStr">
        <is>
          <t xml:space="preserve">svc-embed-svc
  current = {'deployment_region': 'us-east-1'}
  history = [{'field': 'deployment_region', 'from': 'ap-southeast-2', 'to': 'eu-west-1', 'date': '2025-10-16', 'source': 'chg-CHG-309'}, {'field': 'deployment_region', 'from': 'eu-west-1', 'to': 'us-east-1', 'date': '2025-11-15', 'source': 'chg-CHG-345'}]
  deployment_region = ap-southeast-2
  source_region = None -&gt; destination_region = None date None
chg-CHG-345
  current = None
  history = None
  deployment_region = None
  source_region = eu-west-1 -&gt; destination_region = us-east-1 date 2025-11-15
chg-CHG-309
  current = None
  history = None
  deployment_region = None
  source_region = ap-southeast-2 -&gt; destination_region = eu-west-1 date 2025-10-16
</t>
        </is>
      </c>
    </row>
    <row r="1132">
      <c r="A1132" t="inlineStr">
        <is>
          <t>hardx3</t>
        </is>
      </c>
      <c r="B1132" t="inlineStr">
        <is>
          <t>vectorcontext_v5 [v5pre]</t>
        </is>
      </c>
      <c r="C1132" t="n">
        <v>1</v>
      </c>
      <c r="D1132" t="inlineStr">
        <is>
          <t>conv-0/t1</t>
        </is>
      </c>
      <c r="E1132" t="n">
        <v>0</v>
      </c>
      <c r="F1132" t="inlineStr">
        <is>
          <t>search</t>
        </is>
      </c>
      <c r="G1132" t="inlineStr">
        <is>
          <t>{"query": "spell-engine datastore data store target datastore", "k": 5}</t>
        </is>
      </c>
      <c r="H1132"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adr-ADR-173: [Architecture decision ADR-173] subject: Migration of spell-engine to Redis; aliases: null; adr_id: ADR-173; decision: migrate spell-engine to Redis; servic</t>
        </is>
      </c>
    </row>
    <row r="1133">
      <c r="A1133" t="inlineStr">
        <is>
          <t>hardx3</t>
        </is>
      </c>
      <c r="B1133" t="inlineStr">
        <is>
          <t>vectorcontext_v5 [v5pre]</t>
        </is>
      </c>
      <c r="C1133" t="n">
        <v>1</v>
      </c>
      <c r="D1133" t="inlineStr">
        <is>
          <t>conv-0/t2</t>
        </is>
      </c>
      <c r="E1133" t="n">
        <v>0</v>
      </c>
      <c r="F1133" t="inlineStr">
        <is>
          <t>search</t>
        </is>
      </c>
      <c r="G1133" t="inlineStr">
        <is>
          <t>{"query": "spell-engine owner team current owner team", "k": 5}</t>
        </is>
      </c>
      <c r="H1133" t="inlineStr">
        <is>
          <t>-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svc-webhook-svc: [Service overview: webhook-svc] subject: webhook-svc; aliases: ["Webhook Service"]; service_type: backend component; owner_team: Messaging; pager_contac</t>
        </is>
      </c>
    </row>
    <row r="1134">
      <c r="A1134" t="inlineStr">
        <is>
          <t>hardx3</t>
        </is>
      </c>
      <c r="B1134" t="inlineStr">
        <is>
          <t>vectorcontext_v5 [v5pre]</t>
        </is>
      </c>
      <c r="C1134" t="n">
        <v>1</v>
      </c>
      <c r="D1134" t="inlineStr">
        <is>
          <t>conv-0/t3</t>
        </is>
      </c>
      <c r="E1134" t="n">
        <v>0</v>
      </c>
      <c r="F1134" t="inlineStr">
        <is>
          <t>search</t>
        </is>
      </c>
      <c r="G1134" t="inlineStr">
        <is>
          <t>{"query": "Search team lead team lead spell-engine owner", "k": 5}</t>
        </is>
      </c>
      <c r="H1134" t="inlineStr">
        <is>
          <t xml:space="preserve">- doc svc-spell-engine: [Service overview: spell-engine] subject: spell-engine; aliases: ["Spell Service"]; service_type: backend component; owner_team: Search; pager_contact: Leila Kowalski; implementation_language: Kotlin; runtime_dependencies: ["invoice-api"]; data_store: Postgres; network_protocol: HTTP; network_port: 9761; availability_slo: 99.5; deployment_region: us-west-2; replica_count: 2; reliability_mechanism: Serving cached responses when a dependency is down; traffic_security: null; operational_policy: ["Dependencies are pinned and upgraded through automated pull requests.", "Configuration changes are pe
- doc team-search: [Team page: Search] subject: Search; aliases: null; team_lead: Oliver Bell; urgent_request_channel: #search-team; office_location: Berlin; office_floor: 2; </t>
        </is>
      </c>
    </row>
    <row r="1135">
      <c r="A1135" t="inlineStr">
        <is>
          <t>hardx3</t>
        </is>
      </c>
      <c r="B1135" t="inlineStr">
        <is>
          <t>vectorcontext_v5 [v5pre]</t>
        </is>
      </c>
      <c r="C1135" t="n">
        <v>1</v>
      </c>
      <c r="D1135" t="inlineStr">
        <is>
          <t>conv-0/t4</t>
        </is>
      </c>
      <c r="E1135" t="n">
        <v>0</v>
      </c>
      <c r="F1135" t="inlineStr">
        <is>
          <t>python</t>
        </is>
      </c>
      <c r="G1135" t="inlineStr">
        <is>
          <t>{"code": "# Inspect relevant cards and keys\n[(f['doc_id'], f['type'], f.get('subject'), f.get('owner_team'), f.get('affected_service'), f.get('severity')) for f in facts if f.get('owner_team')=='Search' or f.get('severity')=='SEV1']"}</t>
        </is>
      </c>
      <c r="H1135" t="inlineStr">
        <is>
          <t>[('inc-INC-3255', 'incident', 'Elevated error rates affecting invoice-api', None, 'invoice-api', 'SEV1'), ('svc-flags-worker', 'service', 'flags-worker', 'Search', None, None), ('svc-status-service', 'service', 'status-service', 'Search', None, None), ('inc-INC-2385', 'incident', 'Complete outage affecting push-engine', None, 'push-engine', 'SEV1'), ('inc-INC-2110', 'incident', 'Complete outage affecting sso-daemon', None, 'sso-daemon', 'SEV1'), ('inc-INC-3101', 'incident', 'Complete outage affecting batch-service', None, 'batch-service', 'SEV1'), ('inc-INC-2222', 'incident', 'Complete outage affecting oauth-service', None, 'oauth-service', 'SEV1'), ('inc-INC-3061', 'incident', 'Partial outage affecting tokens-worker', None, 'tokens-worker', 'SEV1'), ('inc-INC-2983', 'incident', 'Partial o</t>
        </is>
      </c>
    </row>
    <row r="1136">
      <c r="A1136" t="inlineStr">
        <is>
          <t>hardx3</t>
        </is>
      </c>
      <c r="B1136" t="inlineStr">
        <is>
          <t>vectorcontext_v5 [v5pre]</t>
        </is>
      </c>
      <c r="C1136" t="n">
        <v>1</v>
      </c>
      <c r="D1136" t="inlineStr">
        <is>
          <t>conv-0/t4</t>
        </is>
      </c>
      <c r="E1136" t="n">
        <v>1</v>
      </c>
      <c r="F1136" t="inlineStr">
        <is>
          <t>python</t>
        </is>
      </c>
      <c r="G1136" t="inlineStr">
        <is>
          <t>{"code": "search_services = [f for f in facts if f.get('type')=='service' and f.get('owner_team')=='Search']\n[(f['doc_id'], f.get('subject'), f.get('aliases')) for f in search_services]"}</t>
        </is>
      </c>
      <c r="H1136" t="inlineStr">
        <is>
          <t>[('svc-flags-worker', 'flags-worker', ['Flags System']), ('svc-status-service', 'status-service', ['Status Platform']), ('svc-lookup-api', 'lookup-api', ['Lookup Platform']), ('svc-ledger-gateway', 'ledger-gateway', ['Ledger System']), ('svc-spell-engine', 'spell-engine', ['Spell Service']), ('svc-checkout-core', 'checkout-core', ['Checkout API']), ('svc-mfa-svc', 'mfa-svc', ['Mfa Platform']), ('svc-budget-engine', 'budget-engine', ['Budget API']), ('svc-feed-engine', 'feed-engine', ['Feed Platform']), ('svc-thumbnail-svc', 'thumbnail-svc', ['Thumbnail System']), ('svc-warehouse-core', 'warehouse-core', ['Warehouse API']), ('svc-notify-gateway', 'notify-gateway', ['Notify API']), ('svc-billing-worker', 'billing-worker', ['Billing System']), ('svc-batch-service', 'batch-service', ['Batch AP</t>
        </is>
      </c>
    </row>
    <row r="1137">
      <c r="A1137" t="inlineStr">
        <is>
          <t>hardx3</t>
        </is>
      </c>
      <c r="B1137" t="inlineStr">
        <is>
          <t>vectorcontext_v5 [v5pre]</t>
        </is>
      </c>
      <c r="C1137" t="n">
        <v>1</v>
      </c>
      <c r="D1137" t="inlineStr">
        <is>
          <t>conv-0/t4</t>
        </is>
      </c>
      <c r="E1137" t="n">
        <v>2</v>
      </c>
      <c r="F1137" t="inlineStr">
        <is>
          <t>python</t>
        </is>
      </c>
      <c r="G1137" t="inlineStr">
        <is>
          <t>{"code": "names=set()\nfor s in search_services:\n    names.add(s.get('subject')); names.update(s.get('aliases') or [])\nincs=[f for f in facts if f.get('type')=='incident' and f.get('severity')=='SEV1' and (f.get('affected_service') in names or f.get('subject') in names)]\n[(f['doc_id'],f.get('affected_service'),f.get('subject')) for f in incs], len(incs)"}</t>
        </is>
      </c>
      <c r="H1137" t="inlineStr">
        <is>
          <t xml:space="preserve">([('inc-INC-3101', 'batch-service', 'Complete outage affecting batch-service'), ('inc-INC-2327', 'spell-engine', 'Complete outage affecting spell-engine'), ('inc-INC-2548', 'batch-service', 'Latency spike affecting batch-service'), ('inc-INC-2847', 'forecast-core', 'Partial outage affecting the Forecast System'), ('inc-INC-3248', 'status-service', 'Incident report INC-3248'), ('inc-INC-2453', 'spell-engine', 'Latency spike affecting spell-engine'), ('inc-INC-3130', 'crawler-service', 'Latency spike affecting the Crawler API'), ('inc-INC-2180', 'billing-worker', 'Partial outage affecting the Billing System'), ('inc-INC-3051', 'profile-gateway', 'Latency spike affecting profile-gateway')], 9)
</t>
        </is>
      </c>
    </row>
    <row r="1138">
      <c r="A1138" t="inlineStr">
        <is>
          <t>hardx3</t>
        </is>
      </c>
      <c r="B1138" t="inlineStr">
        <is>
          <t>vectorcontext_v5 [v5pre]</t>
        </is>
      </c>
      <c r="C1138" t="n">
        <v>1</v>
      </c>
      <c r="D1138" t="inlineStr">
        <is>
          <t>conv-1/t1</t>
        </is>
      </c>
      <c r="E1138" t="n">
        <v>0</v>
      </c>
      <c r="F1138" t="inlineStr">
        <is>
          <t>search</t>
        </is>
      </c>
      <c r="G1138" t="inlineStr">
        <is>
          <t>{"query": "INC-2563 primary affected service", "k": 5}</t>
        </is>
      </c>
      <c r="H1138" t="inlineStr">
        <is>
          <t xml:space="preserve">- doc inc-INC-2570: [Incident report INC-2570] subject: Latency spike affecting the Kyc Service; aliases: null; incident_id: INC-2570; severity: SEV1; incident_date: 2025-08-05; impact_type: Latency spike; affected_service: kyc-engine; secondary_affected_services: ["audit-gateway"]; incident_duration_minutes: 108; root_cause: Configuration error; report_author: Ana Farah
- doc inc-INC-3069: [Incident report INC-3069] subject: Complete outage affecting settlement-svc; aliases: null; incident_id: INC-3069; severity: SEV1; incident_date: 2025-08-19; impact_type: Complete outage; affected_service: settlement-svc; secondary_affected_services: ["cluster-svc"]; incident_duration_minutes: 156; root_cause: Certificate expiry; secondary_impact_relationship: downstream and affected as a side effect; </t>
        </is>
      </c>
    </row>
    <row r="1139">
      <c r="A1139" t="inlineStr">
        <is>
          <t>hardx3</t>
        </is>
      </c>
      <c r="B1139" t="inlineStr">
        <is>
          <t>vectorcontext_v5 [v5pre]</t>
        </is>
      </c>
      <c r="C1139" t="n">
        <v>1</v>
      </c>
      <c r="D1139" t="inlineStr">
        <is>
          <t>conv-1/t2</t>
        </is>
      </c>
      <c r="E1139" t="n">
        <v>0</v>
      </c>
      <c r="F1139" t="inlineStr">
        <is>
          <t>search</t>
        </is>
      </c>
      <c r="G1139" t="inlineStr">
        <is>
          <t>{"query": "INC-2563 root cause", "k": 3}</t>
        </is>
      </c>
      <c r="H1139" t="inlineStr">
        <is>
          <t>- doc inc-INC-2563: [Incident report INC-2563] subject: Elevated error rates affecting the Edge API; aliases: null; incident_id: INC-2563; severity: SEV3; incident_date: 2025-06-11; impact_type: Elevated error rates; affected_service: edge-svc; secondary_affected_services: null; incident_duration_minutes: 136; root_cause: Configuration error; secondary_impact_relationship: null; report_author: Rafael Aziz
- doc inc-INC-2609: [Incident report INC-2609] subject: Elevated error rates affecting the Embed System; aliases: null; incident_id: INC-2609; severity: SEV1; incident_date: 2025-12-07; impact_type: Elevated error rates; affected_service: embed-svc; secondary_affected_services: ["registry-daemon"]; incident_duration_minutes: 182; root_cause: Capacity exhaustion; secondary_impact_relations</t>
        </is>
      </c>
    </row>
    <row r="1140">
      <c r="A1140" t="inlineStr">
        <is>
          <t>hardx3</t>
        </is>
      </c>
      <c r="B1140" t="inlineStr">
        <is>
          <t>vectorcontext_v5 [v5pre]</t>
        </is>
      </c>
      <c r="C1140" t="n">
        <v>1</v>
      </c>
      <c r="D1140" t="inlineStr">
        <is>
          <t>conv-1/t3</t>
        </is>
      </c>
      <c r="E1140" t="n">
        <v>0</v>
      </c>
      <c r="F1140" t="inlineStr">
        <is>
          <t>python</t>
        </is>
      </c>
      <c r="G1140" t="inlineStr">
        <is>
          <t>{"code": "incs = [f for f in facts if f.get('type') == 'incident']\ntarget = next(f for f in incs if f.get('incident_id') == 'INC-2563')\nroot = target.get('root_cause')\nmatching = [f for f in incs if f.get('root_cause') == root and f.get('incident_id') != 'INC-2563']\nprint('target root:', root)\nprint('count:', len(matching))\nprint('incident_ids:', sorted(f.get('incident_id') for f in matching))"}</t>
        </is>
      </c>
      <c r="H1140" t="inlineStr">
        <is>
          <t xml:space="preserve">target root: Configuration error
count: 27
incident_ids: ['INC-2030', 'INC-2073', 'INC-2080', 'INC-2096', 'INC-2194', 'INC-2255', 'INC-2284', 'INC-2302', 'INC-2366', 'INC-2385', 'INC-2413', 'INC-2453', 'INC-2514', 'INC-2570', 'INC-2598', 'INC-2651', 'INC-2668', 'INC-2673', 'INC-2682', 'INC-2689', 'INC-2864', 'INC-2922', 'INC-2977', 'INC-2988', 'INC-3038', 'INC-3164', 'INC-3206']
</t>
        </is>
      </c>
    </row>
    <row r="1141">
      <c r="A1141" t="inlineStr">
        <is>
          <t>hardx3</t>
        </is>
      </c>
      <c r="B1141" t="inlineStr">
        <is>
          <t>vectorcontext_v5 [v5pre]</t>
        </is>
      </c>
      <c r="C1141" t="n">
        <v>1</v>
      </c>
      <c r="D1141" t="inlineStr">
        <is>
          <t>conv-1/t4</t>
        </is>
      </c>
      <c r="E1141" t="n">
        <v>0</v>
      </c>
      <c r="F1141" t="inlineStr">
        <is>
          <t>python</t>
        </is>
      </c>
      <c r="G1141" t="inlineStr">
        <is>
          <t>{"code": "incs = [f for f in facts if f.get('type') == 'incident']\ntarget = next(f for f in incs if f.get('incident_id') == 'INC-2563')\nothers = [f for f in incs if f.get('root_cause') == target.get('root_cause') and f.get('incident_id') != 'INC-2563']\nlongest = max(others, key=lambda f: f.get('incident_duration_minutes', -1))\nprint(longest.get('incident_id'), longest.get('incident_duration_minutes'), longest.get('affected_service'))"}</t>
        </is>
      </c>
      <c r="H1141" t="inlineStr">
        <is>
          <t xml:space="preserve">INC-2988 234 lake-daemon
</t>
        </is>
      </c>
    </row>
    <row r="1142">
      <c r="A1142" t="inlineStr">
        <is>
          <t>hardx3</t>
        </is>
      </c>
      <c r="B1142" t="inlineStr">
        <is>
          <t>vectorcontext_v5 [v5pre]</t>
        </is>
      </c>
      <c r="C1142" t="n">
        <v>1</v>
      </c>
      <c r="D1142" t="inlineStr">
        <is>
          <t>conv-2/t1</t>
        </is>
      </c>
      <c r="E1142" t="n">
        <v>0</v>
      </c>
      <c r="F1142" t="inlineStr">
        <is>
          <t>python</t>
        </is>
      </c>
      <c r="G1142" t="inlineStr">
        <is>
          <t>{"code": "services=[f for f in facts if f.get('type')=='service']\nprint(len(services)); print(services[:2])\nprint(sorted(set(str(f.get('deployment_region')) for f in services)))"}</t>
        </is>
      </c>
      <c r="H1142"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
        </is>
      </c>
    </row>
    <row r="1143">
      <c r="A1143" t="inlineStr">
        <is>
          <t>hardx3</t>
        </is>
      </c>
      <c r="B1143" t="inlineStr">
        <is>
          <t>vectorcontext_v5 [v5pre]</t>
        </is>
      </c>
      <c r="C1143" t="n">
        <v>1</v>
      </c>
      <c r="D1143" t="inlineStr">
        <is>
          <t>conv-2/t1</t>
        </is>
      </c>
      <c r="E1143" t="n">
        <v>1</v>
      </c>
      <c r="F1143" t="inlineStr">
        <is>
          <t>python</t>
        </is>
      </c>
      <c r="G1143" t="inlineStr">
        <is>
          <t>{"code": "eu=[f for f in facts if f.get('type')=='service' and f.get('deployment_region')=='eu-west-1']\nprint(len(eu)); print(', '.join(sorted(f['subject'] for f in eu)))"}</t>
        </is>
      </c>
      <c r="H1143" t="inlineStr">
        <is>
          <t xml:space="preserve">29
audit-gateway, auth-worker, canary-gateway, cdn-core, dashboard-worker, device-gateway, email-daemon, entitlement-daemon, escrow-worker, kyc-engine, lake-daemon, loadgen-gateway, loyalty-api, oauth-service, org-svc, parser-svc, probe-gateway, profile-gateway, recsys-worker, referral-service, registry-daemon, secrets-core, session-api, settlement-svc, shard-gateway, survey-service, synonym-worker, tracing-service, vector-svc
</t>
        </is>
      </c>
    </row>
    <row r="1144">
      <c r="A1144" t="inlineStr">
        <is>
          <t>hardx3</t>
        </is>
      </c>
      <c r="B1144" t="inlineStr">
        <is>
          <t>vectorcontext_v5 [v5pre]</t>
        </is>
      </c>
      <c r="C1144" t="n">
        <v>1</v>
      </c>
      <c r="D1144" t="inlineStr">
        <is>
          <t>conv-2/t2</t>
        </is>
      </c>
      <c r="E1144" t="n">
        <v>0</v>
      </c>
      <c r="F1144" t="inlineStr">
        <is>
          <t>python</t>
        </is>
      </c>
      <c r="G1144" t="inlineStr">
        <is>
          <t>{"code": "eu_java=[f for f in facts if f.get('type')=='service' and f.get('deployment_region')=='eu-west-1' and str(f.get('implementation_language','')).lower()=='java']\nprint(len(eu_java)); print(', '.join(sorted(f['subject'] for f in eu_java)))"}</t>
        </is>
      </c>
      <c r="H1144" t="inlineStr">
        <is>
          <t xml:space="preserve">7
cdn-core, device-gateway, lake-daemon, oauth-service, parser-svc, survey-service, tracing-service
</t>
        </is>
      </c>
    </row>
    <row r="1145">
      <c r="A1145" t="inlineStr">
        <is>
          <t>hardx3</t>
        </is>
      </c>
      <c r="B1145" t="inlineStr">
        <is>
          <t>vectorcontext_v5 [v5pre]</t>
        </is>
      </c>
      <c r="C1145" t="n">
        <v>1</v>
      </c>
      <c r="D1145" t="inlineStr">
        <is>
          <t>conv-2/t4</t>
        </is>
      </c>
      <c r="E1145" t="n">
        <v>0</v>
      </c>
      <c r="F1145" t="inlineStr">
        <is>
          <t>python</t>
        </is>
      </c>
      <c r="G1145" t="inlineStr">
        <is>
          <t>{"code": "names={'cdn-core','device-gateway','lake-daemon','oauth-service','parser-svc','survey-service','tracing-service'}\nrows=[f for f in facts if f.get('type')=='service' and f.get('subject') in names]\nfor f in sorted(rows,key=lambda x:x.get('replica_count',-1),reverse=True): print(f['subject'],f.get('replica_count'))"}</t>
        </is>
      </c>
      <c r="H1145" t="inlineStr">
        <is>
          <t xml:space="preserve">device-gateway 21
survey-service 15
cdn-core 14
tracing-service 13
lake-daemon 12
oauth-service 8
parser-svc 6
</t>
        </is>
      </c>
    </row>
    <row r="1146">
      <c r="A1146" t="inlineStr">
        <is>
          <t>hardx3</t>
        </is>
      </c>
      <c r="B1146" t="inlineStr">
        <is>
          <t>vectorcontext_v5 [v5pre]</t>
        </is>
      </c>
      <c r="C1146" t="n">
        <v>1</v>
      </c>
      <c r="D1146" t="inlineStr">
        <is>
          <t>conv-3/t1</t>
        </is>
      </c>
      <c r="E1146" t="n">
        <v>0</v>
      </c>
      <c r="F1146" t="inlineStr">
        <is>
          <t>search</t>
        </is>
      </c>
      <c r="G1146" t="inlineStr">
        <is>
          <t>{"query": "service overview kyc-engine owner team", "k": 5}</t>
        </is>
      </c>
      <c r="H1146"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 doc chg-CHG-313: [Change record CHG-313] subject: kyc-engine; aliases: ["Kyc Service"]; change_id: CHG-313; change_date: 2025-02-05; effective_date: 2025-02-05; service: kyc-engine; change_type: ownership transfer; curren</t>
        </is>
      </c>
    </row>
    <row r="1147">
      <c r="A1147" t="inlineStr">
        <is>
          <t>hardx3</t>
        </is>
      </c>
      <c r="B1147" t="inlineStr">
        <is>
          <t>vectorcontext_v5 [v5pre]</t>
        </is>
      </c>
      <c r="C1147" t="n">
        <v>1</v>
      </c>
      <c r="D1147" t="inlineStr">
        <is>
          <t>conv-3/t3</t>
        </is>
      </c>
      <c r="E1147" t="n">
        <v>0</v>
      </c>
      <c r="F1147" t="inlineStr">
        <is>
          <t>search</t>
        </is>
      </c>
      <c r="G1147" t="inlineStr">
        <is>
          <t>{"query": "kyc-engine current owner latest ownership change", "k": 5}</t>
        </is>
      </c>
      <c r="H1147" t="inlineStr">
        <is>
          <t>-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operational_practices: ["service overview page has not been updated to reflect the ownership change", "circuit breakers open after five consecutive failures to a downstream", "requests carry a correlatio
- doc chg-CHG-315: [Change record CHG-315] subject: inventory-gateway; aliases: null; change_id: CHG-315; change_date: 2025-11-14; effective_date: 2025-11-14; service: inventory-ga</t>
        </is>
      </c>
    </row>
    <row r="1148">
      <c r="A1148" t="inlineStr">
        <is>
          <t>hardx3</t>
        </is>
      </c>
      <c r="B1148" t="inlineStr">
        <is>
          <t>vectorcontext_v5 [v5pre]</t>
        </is>
      </c>
      <c r="C1148" t="n">
        <v>1</v>
      </c>
      <c r="D1148" t="inlineStr">
        <is>
          <t>conv-3/t4</t>
        </is>
      </c>
      <c r="E1148" t="n">
        <v>0</v>
      </c>
      <c r="F1148" t="inlineStr">
        <is>
          <t>search</t>
        </is>
      </c>
      <c r="G1148" t="inlineStr">
        <is>
          <t>{"query": "Growth team Slack channel urgent request channel", "k": 5}</t>
        </is>
      </c>
      <c r="H1148" t="inlineStr">
        <is>
          <t>- doc team-growth: [Team page: Growth] subject: Growth; aliases: null; team_lead: Elena Rossi; urgent_request_channel: #growth-dev; office_location: Berlin; office_floor: 3; weekly_planning_day: Monday; weekly_planning_time: morning; traffic_encryption_method: null; dependency_update_method: null; feature_flag_rollout_method: configuration service, rolled out gradually; on_call_escalation_documentation: null; staging_environment_scale: null; latency_metrics: null; error_budget_monitoring: null; configuration_change_process: null
- doc team-data: [Team page: Data] subject: Data; aliases: null; team_lead: Tariq Hart; urgent_request_channel: #data-eng; office_location: Berlin; office_floor: 5; weekly_planning_day: Tuesday; weekly_planning_time: morning; traffic_encryption_method: null; depend</t>
        </is>
      </c>
    </row>
    <row r="1149">
      <c r="A1149" t="inlineStr">
        <is>
          <t>hardx3</t>
        </is>
      </c>
      <c r="B1149" t="inlineStr">
        <is>
          <t>vectorcontext_v5 [v5pre]</t>
        </is>
      </c>
      <c r="C1149" t="n">
        <v>1</v>
      </c>
      <c r="D1149" t="inlineStr">
        <is>
          <t>conv-4/t1</t>
        </is>
      </c>
      <c r="E1149" t="n">
        <v>0</v>
      </c>
      <c r="F1149" t="inlineStr">
        <is>
          <t>search</t>
        </is>
      </c>
      <c r="G1149" t="inlineStr">
        <is>
          <t>{"query": "Statement API network port listening port", "k": 5}</t>
        </is>
      </c>
      <c r="H1149" t="inlineStr">
        <is>
          <t>- doc svc-chaos-api: [Service overview: chaos-api] subject: chaos-api; aliases: ["Chaos API"]; service_type: backend component; owner_team: Growth; pager_contact: null; implementation_language: TypeScript; runtime_dependencies: ["statement-engine"]; data_store: CockroachDB; network_protocol: null; network_port: 4634; availability_slo: 99.9%; deployment_region: us-west-2; replica_count: 18; reliability_mechanism: Graceful shutdown waits for in-flight requests to complete before exiting; traffic_security: Gateway rate limiting with a token bucket per client
- doc svc-statement-engine: [Service overview: statement-engine] subject: statement-engine; aliases: ["Statement API"]; service_type: backend component; owner_team: Payments; pager_contact: null; implementation_language: Kotlin; runtime_d</t>
        </is>
      </c>
    </row>
    <row r="1150">
      <c r="A1150" t="inlineStr">
        <is>
          <t>hardx3</t>
        </is>
      </c>
      <c r="B1150" t="inlineStr">
        <is>
          <t>vectorcontext_v5 [v5pre]</t>
        </is>
      </c>
      <c r="C1150" t="n">
        <v>1</v>
      </c>
      <c r="D1150" t="inlineStr">
        <is>
          <t>conv-4/t2</t>
        </is>
      </c>
      <c r="E1150" t="n">
        <v>0</v>
      </c>
      <c r="F1150" t="inlineStr">
        <is>
          <t>search</t>
        </is>
      </c>
      <c r="G1150" t="inlineStr">
        <is>
          <t>{"query": "Statement API runtime dependencies statement-engine", "k": 5}</t>
        </is>
      </c>
      <c r="H1150" t="inlineStr">
        <is>
          <t>- doc svc-statement-engine: [Service overview: statement-engine] subject: statement-engine; aliases: ["Statement API"]; service_type: backend component; owner_team: Payments; pager_contact: null; implementation_language: Kotlin; runtime_dependencies: ["cdn-core"]; data_store: CockroachDB; network_protocol: HTTP; network_port: 9944; availability_slo: 99.95%; deployment_region: us-east-1; replica_count: 17; reliability_mechanism: Graceful shutdown waits for in-flight requests to complete before exiting; traffic_security: null
- doc inc-INC-2689: [Incident report INC-2689] subject: The incident affecting statement-engine; aliases: null; incident_id: INC-2689; severity: SEV3; incident_date: 2025-01-02; impact_type: Partial outage; affected_service: statement-engine; secondary_affected_services</t>
        </is>
      </c>
    </row>
    <row r="1151">
      <c r="A1151" t="inlineStr">
        <is>
          <t>hardx3</t>
        </is>
      </c>
      <c r="B1151" t="inlineStr">
        <is>
          <t>vectorcontext_v5 [v5pre]</t>
        </is>
      </c>
      <c r="C1151" t="n">
        <v>1</v>
      </c>
      <c r="D1151" t="inlineStr">
        <is>
          <t>conv-4/t3</t>
        </is>
      </c>
      <c r="E1151" t="n">
        <v>0</v>
      </c>
      <c r="F1151" t="inlineStr">
        <is>
          <t>search</t>
        </is>
      </c>
      <c r="G1151" t="inlineStr">
        <is>
          <t>{"query": "cdn-core service overview owner team", "k": 5}</t>
        </is>
      </c>
      <c r="H1151"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1152">
      <c r="A1152" t="inlineStr">
        <is>
          <t>hardx3</t>
        </is>
      </c>
      <c r="B1152" t="inlineStr">
        <is>
          <t>vectorcontext_v5 [v5pre]</t>
        </is>
      </c>
      <c r="C1152" t="n">
        <v>1</v>
      </c>
      <c r="D1152" t="inlineStr">
        <is>
          <t>conv-4/t4</t>
        </is>
      </c>
      <c r="E1152" t="n">
        <v>0</v>
      </c>
      <c r="F1152" t="inlineStr">
        <is>
          <t>search</t>
        </is>
      </c>
      <c r="G1152" t="inlineStr">
        <is>
          <t>{"query": "cdn-core service overview pager contact on-call engineer", "k": 5}</t>
        </is>
      </c>
      <c r="H1152" t="inlineStr">
        <is>
          <t>- doc svc-cdn-core: [Service overview: cdn-core] subject: cdn-core; aliases: ["Cdn System"]; service_type: backend component; owner_team: Data; pager_contact: Jonas Costa; implementation_language: Java; runtime_dependencies: ["loyalty-api", "flags-worker", "survey-service"]; data_store: Postgres; network_protocol: null; network_port: 4784; availability_slo: 99.95%; deployment_region: eu-west-1; replica_count: 14; reliability_mechanism: Long-running jobs checkpoint progress so they can resume after a restart; traffic_security: null
- doc svc-campaign-core: [Service overview: campaign-core] subject: campaign-core; aliases: ["Campaign API"]; service_type: backend component; owner_team: Identity; pager_contact: null; implementation_language: TypeScript; runtime_dependencies: ["cart-api", "cdn-</t>
        </is>
      </c>
    </row>
    <row r="1153">
      <c r="A1153" t="inlineStr">
        <is>
          <t>hardx3</t>
        </is>
      </c>
      <c r="B1153" t="inlineStr">
        <is>
          <t>vectorcontext_v5 [v5pre]</t>
        </is>
      </c>
      <c r="C1153" t="n">
        <v>1</v>
      </c>
      <c r="D1153" t="inlineStr">
        <is>
          <t>conv-5/t1</t>
        </is>
      </c>
      <c r="E1153" t="n">
        <v>0</v>
      </c>
      <c r="F1153" t="inlineStr">
        <is>
          <t>python</t>
        </is>
      </c>
      <c r="G1153" t="inlineStr">
        <is>
          <t>{"code": "incs=[f for f in facts if f.get('type')=='incident']\nlen(incs), incs[:3]"}</t>
        </is>
      </c>
      <c r="H1153"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t>
        </is>
      </c>
    </row>
    <row r="1154">
      <c r="A1154" t="inlineStr">
        <is>
          <t>hardx3</t>
        </is>
      </c>
      <c r="B1154" t="inlineStr">
        <is>
          <t>vectorcontext_v5 [v5pre]</t>
        </is>
      </c>
      <c r="C1154" t="n">
        <v>1</v>
      </c>
      <c r="D1154" t="inlineStr">
        <is>
          <t>conv-5/t1</t>
        </is>
      </c>
      <c r="E1154" t="n">
        <v>1</v>
      </c>
      <c r="F1154" t="inlineStr">
        <is>
          <t>python</t>
        </is>
      </c>
      <c r="G1154" t="inlineStr">
        <is>
          <t>{"code": "from collections import Counter\nc=Counter(f.get('affected_service') for f in incs)\nc.most_common()"}</t>
        </is>
      </c>
      <c r="H1154" t="inlineStr">
        <is>
          <t>[('payout-engine', 5), ('payments-core', 4), ('reconcile-svc', 4), ('quota-worker', 4), ('profile-gateway', 4), ('tokens-worker', 4), ('rollout-daemon', 4), ('probe-gateway', 4), ('device-gateway', 4), ('support-gateway', 4), ('invoice-api', 3), ('settlement-svc', 3), ('Stream Service', 3), ('entitlement-daemon', 3), ('statement-engine', 3), ('edge-svc', 3), ('vault-worker', 3), ('referral-service', 3), ('campaign-core', 3), ('status-service', 3), ('session-api', 3), ('experiment-api', 3), ('refund-api', 2), ('push-engine', 2), ('batch-service', 2), ('chargeback-worker', 2), ('tenant-api', 2), ('cache-svc', 2), ('shard-gateway', 2), ('roles-worker', 2), ('email-daemon', 2), ('ledger-gateway', 2), ('thumbnail-svc', 2), ('dashboard-worker', 2), ('spell-engine', 2), ('backup-service', 2), ('c</t>
        </is>
      </c>
    </row>
    <row r="1155">
      <c r="A1155" t="inlineStr">
        <is>
          <t>hardx3</t>
        </is>
      </c>
      <c r="B1155" t="inlineStr">
        <is>
          <t>vectorcontext_v5 [v5pre]</t>
        </is>
      </c>
      <c r="C1155" t="n">
        <v>1</v>
      </c>
      <c r="D1155" t="inlineStr">
        <is>
          <t>conv-5/t2</t>
        </is>
      </c>
      <c r="E1155" t="n">
        <v>0</v>
      </c>
      <c r="F1155" t="inlineStr">
        <is>
          <t>python</t>
        </is>
      </c>
      <c r="G1155" t="inlineStr">
        <is>
          <t>{"code": "rows=[f for f in facts if f.get('type')=='incident' and f.get('affected_service')=='payout-engine']\n[(f.get('incident_id'),f.get('incident_duration_minutes')) for f in rows], sum(f.get('incident_duration_minutes') or 0 for f in rows)"}</t>
        </is>
      </c>
      <c r="H1155" t="inlineStr">
        <is>
          <t xml:space="preserve">([('INC-3030', 123), ('INC-2809', 105), ('INC-2924', 219), ('INC-2770', 116), ('INC-2119', 94)], 657)
</t>
        </is>
      </c>
    </row>
    <row r="1156">
      <c r="A1156" t="inlineStr">
        <is>
          <t>hardx3</t>
        </is>
      </c>
      <c r="B1156" t="inlineStr">
        <is>
          <t>vectorcontext_v5 [v5pre]</t>
        </is>
      </c>
      <c r="C1156" t="n">
        <v>1</v>
      </c>
      <c r="D1156" t="inlineStr">
        <is>
          <t>conv-5/t3</t>
        </is>
      </c>
      <c r="E1156" t="n">
        <v>0</v>
      </c>
      <c r="F1156" t="inlineStr">
        <is>
          <t>search</t>
        </is>
      </c>
      <c r="G1156" t="inlineStr">
        <is>
          <t>{"query": "payout-engine service overview deployment region", "k": 5}</t>
        </is>
      </c>
      <c r="H1156" t="inlineStr">
        <is>
          <t>- doc svc-payout-engine: [Service overview: payout-engine] subject: payout-engine; aliases: ["Payout Platform"]; service_type: backend component; owner_team: Data; pager_contact: Rafael Aziz; implementation_language: Rust; runtime_dependencies: ["tokenizer-daemon", "vault-worker", "sso-daemon"]; data_store: Postgres; network_protocol: null; network_port: 9585; availability_slo: 99.99%; deployment_region: us-east-1; replica_count: 8; reliability_mechanism: ["serving cached responses when a dependency is down", "graceful shutdown waits for in flight requests to complete before exiting", "long running jobs checkpoint pro
- doc adr-ADR-137: [Architecture decision ADR-137] subject: Migration of payout-engine to CockroachDB; aliases: null; adr_id: ADR-137; decision: migrate payout-engine to Cock</t>
        </is>
      </c>
    </row>
    <row r="1157">
      <c r="A1157" t="inlineStr">
        <is>
          <t>hardx3</t>
        </is>
      </c>
      <c r="B1157" t="inlineStr">
        <is>
          <t>vectorcontext_v5 [v5pre]</t>
        </is>
      </c>
      <c r="C1157" t="n">
        <v>1</v>
      </c>
      <c r="D1157" t="inlineStr">
        <is>
          <t>distract-0</t>
        </is>
      </c>
      <c r="E1157" t="n">
        <v>0</v>
      </c>
      <c r="F1157" t="inlineStr">
        <is>
          <t>python</t>
        </is>
      </c>
      <c r="G1157" t="inlineStr">
        <is>
          <t>{"code": "incs=[f for f in facts if f.get('type')=='incident']\n[(f.get('doc_id'),f.get('affected_service'),f.get('subject'),f.get('aliases')) for f in incs if 'lake-daemon' in str(f.get('affected_service','')).lower() or 'lake-daemon' in str(f.get('subject','')).lower()]"}</t>
        </is>
      </c>
      <c r="H1157" t="inlineStr">
        <is>
          <t xml:space="preserve">[('inc-INC-2988', 'lake-daemon', 'Elevated error rates affecting lake-daemon', None)]
</t>
        </is>
      </c>
    </row>
    <row r="1158">
      <c r="A1158" t="inlineStr">
        <is>
          <t>hardx3</t>
        </is>
      </c>
      <c r="B1158" t="inlineStr">
        <is>
          <t>vectorcontext_v5 [v5pre]</t>
        </is>
      </c>
      <c r="C1158" t="n">
        <v>1</v>
      </c>
      <c r="D1158" t="inlineStr">
        <is>
          <t>distract-1</t>
        </is>
      </c>
      <c r="E1158" t="n">
        <v>0</v>
      </c>
      <c r="F1158" t="inlineStr">
        <is>
          <t>python</t>
        </is>
      </c>
      <c r="G1158" t="inlineStr">
        <is>
          <t>{"code": "incs=[f for f in facts if f.get('type')=='incident']\n# inspect matching relevant values\n[(f.get('doc_id'), f.get('subject'), f.get('affected_service'), f.get('aliases')) for f in incs if 'index' in str(f.get('affected_service','')).lower() or 'index api' in str(f.get('subject','')).lower() or 'index api' in str(f.get('aliases','')).lower()]"}</t>
        </is>
      </c>
      <c r="H1158" t="inlineStr">
        <is>
          <t xml:space="preserve">[]
</t>
        </is>
      </c>
    </row>
    <row r="1159">
      <c r="A1159" t="inlineStr">
        <is>
          <t>hardx3</t>
        </is>
      </c>
      <c r="B1159" t="inlineStr">
        <is>
          <t>vectorcontext_v5 [v5pre]</t>
        </is>
      </c>
      <c r="C1159" t="n">
        <v>1</v>
      </c>
      <c r="D1159" t="inlineStr">
        <is>
          <t>distract-1</t>
        </is>
      </c>
      <c r="E1159" t="n">
        <v>1</v>
      </c>
      <c r="F1159" t="inlineStr">
        <is>
          <t>search</t>
        </is>
      </c>
      <c r="G1159" t="inlineStr">
        <is>
          <t>{"query": "Index API primary affected service incident reports", "k": 10}</t>
        </is>
      </c>
      <c r="H1159" t="inlineStr">
        <is>
          <t>- doc inc-INC-3248: [Incident report INC-3248] subject: Incident report INC-3248; aliases: ["Status Platform"]; incident_id: INC-3248; severity: SEV1; incident_date: 2025-04-02; impact_type: Elevated error rates; affected_service: status-service; secondary_affected_services: ["index-api"]; incident_duration_minutes: 128; root_cause: Database failover; secondary_impact_relationship: downstream; report_author: Marcus Meyer
- doc inc-INC-3157: [Incident report INC-3157] subject: Elevated error rates affecting the Edge API; aliases: null; incident_id: INC-3157; severity: SEV2; incident_date: 2025-02-27; impact_type: Elevated error rates; affected_service: edge-svc; secondary_affected_services: ["probe-gateway"]; incident_duration_minutes: 4; root_cause: Database failover; secondary_impact_rela</t>
        </is>
      </c>
    </row>
    <row r="1160">
      <c r="A1160" t="inlineStr">
        <is>
          <t>hardx3</t>
        </is>
      </c>
      <c r="B1160" t="inlineStr">
        <is>
          <t>vectorcontext_v5 [v5pre]</t>
        </is>
      </c>
      <c r="C1160" t="n">
        <v>1</v>
      </c>
      <c r="D1160" t="inlineStr">
        <is>
          <t>distract-1</t>
        </is>
      </c>
      <c r="E1160" t="n">
        <v>1</v>
      </c>
      <c r="F1160" t="inlineStr">
        <is>
          <t>search</t>
        </is>
      </c>
      <c r="G1160" t="inlineStr">
        <is>
          <t>{"query": "Index API service aliases canonical name", "k": 5}</t>
        </is>
      </c>
      <c r="H1160" t="inlineStr">
        <is>
          <t>- doc svc-index-api: [Service overview: index-api] subject: index-api; aliases: ["Index API"]; service_type: backend component; owner_team: Data; pager_contact: Yusuf Lin; implementation_language: Go; runtime_dependencies: ["shard-gateway"]; data_store: MySQL; network_protocol: null; network_port: 6952; availability_slo: 99.9%; deployment_region: us-east-1; replica_count: 10; reliability_mechanism: Long-running jobs checkpoint progress so they can resume after a restart; traffic_security: null
- doc adr-ADR-113: [Architecture decision ADR-113] subject: Migration of index-api to MongoDB; aliases: null; adr_id: ADR-113; decision: Migrate index-api to MongoDB in Q3 2026; service_name: index-api; target_datastore: MongoDB; migration_quarter: Q3 2026; approver: Tariq Aziz; observability_control</t>
        </is>
      </c>
    </row>
    <row r="1161">
      <c r="A1161" t="inlineStr">
        <is>
          <t>hardx3</t>
        </is>
      </c>
      <c r="B1161" t="inlineStr">
        <is>
          <t>vectorcontext_v5 [v5pre]</t>
        </is>
      </c>
      <c r="C1161" t="n">
        <v>1</v>
      </c>
      <c r="D1161" t="inlineStr">
        <is>
          <t>distract-1</t>
        </is>
      </c>
      <c r="E1161" t="n">
        <v>2</v>
      </c>
      <c r="F1161" t="inlineStr">
        <is>
          <t>python</t>
        </is>
      </c>
      <c r="G1161" t="inlineStr">
        <is>
          <t>{"code": "print(len(incs)); print(incs[0] if incs else 'none'); print({f.get('affected_service') for f in incs})"}</t>
        </is>
      </c>
      <c r="H1161"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{'edge-svc', 'referral-service', 'recsys-worker', 'builder-worker', 'mailer-worker', 'alerting-service', 'email-daemon', 'fraud-engine', 'forecast-core', 'backup-service', 'sso-daemon', 'campaign-core', 'audit-gateway', 'parser-svc', 'checkout-core', 'escrow-worker', 'budget-engine', 'search-svc', 'ranker</t>
        </is>
      </c>
    </row>
    <row r="1162">
      <c r="A1162" t="inlineStr">
        <is>
          <t>hardx3</t>
        </is>
      </c>
      <c r="B1162" t="inlineStr">
        <is>
          <t>vectorcontext_v5 [v5pre]</t>
        </is>
      </c>
      <c r="C1162" t="n">
        <v>1</v>
      </c>
      <c r="D1162" t="inlineStr">
        <is>
          <t>distract-2</t>
        </is>
      </c>
      <c r="E1162" t="n">
        <v>0</v>
      </c>
      <c r="F1162" t="inlineStr">
        <is>
          <t>python</t>
        </is>
      </c>
      <c r="G1162" t="inlineStr">
        <is>
          <t>{"code": "incs=[f for f in facts if f.get('type')=='incident']\nprint(len(incs))\nprint(incs[:3])\n"}</t>
        </is>
      </c>
      <c r="H1162"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'invoice-</t>
        </is>
      </c>
    </row>
    <row r="1163">
      <c r="A1163" t="inlineStr">
        <is>
          <t>hardx3</t>
        </is>
      </c>
      <c r="B1163" t="inlineStr">
        <is>
          <t>vectorcontext_v5 [v5pre]</t>
        </is>
      </c>
      <c r="C1163" t="n">
        <v>1</v>
      </c>
      <c r="D1163" t="inlineStr">
        <is>
          <t>distract-2</t>
        </is>
      </c>
      <c r="E1163" t="n">
        <v>1</v>
      </c>
      <c r="F1163" t="inlineStr">
        <is>
          <t>python</t>
        </is>
      </c>
      <c r="G1163" t="inlineStr">
        <is>
          <t>{"code": "matches=[]\nfor f in incs:\n    sec=f.get('secondary_affected_services') or []\n    prim=f.get('affected_service')\n    text=str(f)\n    if any('warehouse-core' in str(x).lower() for x in sec) and str(prim).lower()!='warehouse-core':\n        matches.append((f['incident_id'],prim,sec,f.get('secondary_impact_relationship')))\nprint(len(matches))\nprint(matches)\n# any warehouse mentions elsewhere\nprint('primary',[(f['incident_id'],f.get('affected_service'),f.get('secondary_affected_ser</t>
        </is>
      </c>
      <c r="H1163" t="inlineStr">
        <is>
          <t xml:space="preserve">1
[('INC-3009', 'search-svc', ['warehouse-core'], None)]
primary [('INC-2284', 'warehouse-core', None)]
</t>
        </is>
      </c>
    </row>
    <row r="1164">
      <c r="A1164" t="inlineStr">
        <is>
          <t>hardx3</t>
        </is>
      </c>
      <c r="B1164" t="inlineStr">
        <is>
          <t>vectorcontext_v5 [v5pre]</t>
        </is>
      </c>
      <c r="C1164" t="n">
        <v>1</v>
      </c>
      <c r="D1164" t="inlineStr">
        <is>
          <t>distract-3</t>
        </is>
      </c>
      <c r="E1164" t="n">
        <v>0</v>
      </c>
      <c r="F1164" t="inlineStr">
        <is>
          <t>search</t>
        </is>
      </c>
      <c r="G1164" t="inlineStr">
        <is>
          <t>{"query": "INC-3152 primary affected service", "k": 5}</t>
        </is>
      </c>
      <c r="H1164" t="inlineStr">
        <is>
          <t>- doc inc-INC-3187: [Incident report INC-3187] subject: Elevated error rates affecting status-service; aliases: null; incident_id: INC-3187; severity: SEV3; incident_date: 2025-01-22; impact_type: Elevated error rates; affected_service: status-service; secondary_affected_services: null; incident_duration_minutes: 134; root_cause: Network partition; secondary_impact_relationship: null; report_author: Bruno Haddad
- doc inc-INC-3152: [Incident report INC-3152] subject: Incident affecting the Rollout Platform; aliases: null; incident_id: INC-3152; severity: SEV2; incident_date: 2025-04-19; impact_type: Elevated error rates; affected_service: rollout-daemon; secondary_affected_services: ["catalog-core"]; incident_duration_minutes: 148; root_cause: Bad deploy; secondary_impact_relationship: sid</t>
        </is>
      </c>
    </row>
    <row r="1165">
      <c r="A1165" t="inlineStr">
        <is>
          <t>hardx3</t>
        </is>
      </c>
      <c r="B1165" t="inlineStr">
        <is>
          <t>vectorcontext_v5 [v5pre]</t>
        </is>
      </c>
      <c r="C1165" t="n">
        <v>1</v>
      </c>
      <c r="D1165" t="inlineStr">
        <is>
          <t>distract-4</t>
        </is>
      </c>
      <c r="E1165" t="n">
        <v>0</v>
      </c>
      <c r="F1165" t="inlineStr">
        <is>
          <t>python</t>
        </is>
      </c>
      <c r="G1165" t="inlineStr">
        <is>
          <t>{"code": "incs=[f for f in facts if f.get('type')=='incident']\nprint(len(incs))\nfor f in incs:\n    s=str(f).lower()\n    if 'quota' in s:\n        print(f)\n"}</t>
        </is>
      </c>
      <c r="H1165" t="inlineStr">
        <is>
          <t>180
{'doc_id': 'inc-INC-3118', 'type': 'incident', 'title': 'Incident report INC-3118', 'subject': 'Complete outage affecting quota-worker', 'aliases': None, 'incident_id': 'INC-3118', 'severity': 'SEV3', 'incident_date': '2025-03-01', 'impact_type': 'Complete outage', 'affected_service': 'quota-worker', 'secondary_affected_services': ['scheduler-api'], 'incident_duration_minutes': 74, 'root_cause': 'Bad deploy', 'report_author': 'Amara Farah'}
{'doc_id': 'inc-INC-2045', 'type': 'incident', 'title': 'Incident report INC-2045', 'subject': 'Elevated error rates affecting quota-worker', 'aliases': None, 'incident_id': 'INC-2045', 'severity': 'SEV2', 'incident_date': '2025-07-26', 'impact_type': 'Elevated error rates', 'affected_service': 'quota-worker', 'secondary_affected_services': None, 'i</t>
        </is>
      </c>
    </row>
    <row r="1166">
      <c r="A1166" t="inlineStr">
        <is>
          <t>hardx3</t>
        </is>
      </c>
      <c r="B1166" t="inlineStr">
        <is>
          <t>vectorcontext_v5 [v5pre]</t>
        </is>
      </c>
      <c r="C1166" t="n">
        <v>1</v>
      </c>
      <c r="D1166" t="inlineStr">
        <is>
          <t>distract-4</t>
        </is>
      </c>
      <c r="E1166" t="n">
        <v>1</v>
      </c>
      <c r="F1166" t="inlineStr">
        <is>
          <t>search</t>
        </is>
      </c>
      <c r="G1166" t="inlineStr">
        <is>
          <t>{"query": "Quota Service canonical service alias quota-worker", "k": 10}</t>
        </is>
      </c>
      <c r="H1166" t="inlineStr">
        <is>
          <t>- doc svc-quota-worker: [Service overview: quota-worker] subject: quota-worker; aliases: ["Quota Service"]; service_type: backend component; owner_team: Identity; pager_contact: Zara Larsen; implementation_language: Python; runtime_dependencies: ["batch-service", "queue-engine", "checkout-core"]; data_store: Redis; network_protocol: HTTP; network_port: 5066; availability_slo: 99.95%; deployment_region: ap-southeast-2; replica_count: 16; reliability_mechanism: Exponential backoff with jitter; traffic_security: null
- doc inc-INC-3118: [Incident report INC-3118] subject: Complete outage affecting quota-worker; aliases: null; incident_id: INC-3118; severity: SEV3; incident_date: 2025-03-01; impact_type: Complete outage; affected_service: quota-worker; secondary_affected_services: ["scheduler-</t>
        </is>
      </c>
    </row>
    <row r="1167">
      <c r="A1167" t="inlineStr">
        <is>
          <t>hardx3</t>
        </is>
      </c>
      <c r="B1167" t="inlineStr">
        <is>
          <t>vectorcontext_v5 [v5pre]</t>
        </is>
      </c>
      <c r="C1167" t="n">
        <v>1</v>
      </c>
      <c r="D1167" t="inlineStr">
        <is>
          <t>distract-5</t>
        </is>
      </c>
      <c r="E1167" t="n">
        <v>0</v>
      </c>
      <c r="F1167" t="inlineStr">
        <is>
          <t>python</t>
        </is>
      </c>
      <c r="G1167" t="inlineStr">
        <is>
          <t>{"code": "incs=[f for f in facts if f.get('type')=='incident']\n[x for x in incs if str(x.get('root_cause','')).lower()=='network partition'][:10]"}</t>
        </is>
      </c>
      <c r="H1167" t="inlineStr">
        <is>
          <t>[{'doc_id':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'inc-INC-2359', 'type': 'incident', 'title': 'Incident report INC-2359', 'subject': 'Partial outage affecting the Entitlement Service', 'aliases': None, 'incident_id': 'INC-2359', 'severity': 'SEV3', 'incident_date': '2025-02-05', 'impact_type': 'Partial outage', 'affected_service': 'entitlement-</t>
        </is>
      </c>
    </row>
    <row r="1168">
      <c r="A1168" t="inlineStr">
        <is>
          <t>hardx3</t>
        </is>
      </c>
      <c r="B1168" t="inlineStr">
        <is>
          <t>vectorcontext_v5 [v5pre]</t>
        </is>
      </c>
      <c r="C1168" t="n">
        <v>1</v>
      </c>
      <c r="D1168" t="inlineStr">
        <is>
          <t>distract-5</t>
        </is>
      </c>
      <c r="E1168" t="n">
        <v>1</v>
      </c>
      <c r="F1168" t="inlineStr">
        <is>
          <t>python</t>
        </is>
      </c>
      <c r="G1168" t="inlineStr">
        <is>
          <t>{"code": "matches=[x for x in facts if x.get('type')=='incident' and str(x.get('root_cause','')).lower()=='network partition']\n[(x['doc_id'],x.get('affected_service'),x.get('secondary_affected_services'),x.get('secondary_impact_relationship')) for x in matches]"}</t>
        </is>
      </c>
      <c r="H1168" t="inlineStr">
        <is>
          <t xml:space="preserve">[('inc-INC-2425', 'payments-core', None, None), ('inc-INC-2359', 'entitlement-daemon', None, None), ('inc-INC-2828', 'referral-service', None, None), ('inc-INC-2932', 'campaign-core', None, None), ('inc-INC-3240', 'ledger-gateway', ['ranker-api'], 'side effect'), ('inc-INC-2100', 'statement-engine', None, None), ('inc-INC-2809', 'payout-engine', None, None), ('inc-INC-2089', 'tracing-service', ['orders-daemon'], None), ('inc-INC-2581', 'shipping-core', ['oauth-service'], 'oauth-service'), ('inc-INC-2309', 'export-core', None, None), ('inc-INC-3187', 'status-service', None, None), ('inc-INC-2620', 'synonym-worker', None, None)]
</t>
        </is>
      </c>
    </row>
    <row r="1169">
      <c r="A1169" t="inlineStr">
        <is>
          <t>hardx3</t>
        </is>
      </c>
      <c r="B1169" t="inlineStr">
        <is>
          <t>vectorcontext_v5 [v5pre]</t>
        </is>
      </c>
      <c r="C1169" t="n">
        <v>1</v>
      </c>
      <c r="D1169" t="inlineStr">
        <is>
          <t>neg-0</t>
        </is>
      </c>
      <c r="E1169" t="n">
        <v>0</v>
      </c>
      <c r="F1169" t="inlineStr">
        <is>
          <t>python</t>
        </is>
      </c>
      <c r="G1169" t="inlineStr">
        <is>
          <t>{"code": "services=[f for f in facts if f.get('type')=='service']; incidents=[f for f in facts if f.get('type')=='incident']; teams=[f for f in facts if f.get('type')=='team']; print(len(services),len(incidents)); print(services[:2]); print([t for t in teams if 'Search' in str(t)])"}</t>
        </is>
      </c>
      <c r="H1169" t="inlineStr">
        <is>
          <t xml:space="preserve">120 180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t>
        </is>
      </c>
    </row>
    <row r="1170">
      <c r="A1170" t="inlineStr">
        <is>
          <t>hardx3</t>
        </is>
      </c>
      <c r="B1170" t="inlineStr">
        <is>
          <t>vectorcontext_v5 [v5pre]</t>
        </is>
      </c>
      <c r="C1170" t="n">
        <v>1</v>
      </c>
      <c r="D1170" t="inlineStr">
        <is>
          <t>neg-0</t>
        </is>
      </c>
      <c r="E1170" t="n">
        <v>1</v>
      </c>
      <c r="F1170" t="inlineStr">
        <is>
          <t>python</t>
        </is>
      </c>
      <c r="G1170" t="inlineStr">
        <is>
          <t>{"code": "ss=[s for s in services if s.get('owner_team')=='Search']; print(len(ss)); print([(s['subject'],s.get('aliases')) for s in ss]); print('incident sample keys', incidents[0]);"}</t>
        </is>
      </c>
      <c r="H1170" t="inlineStr">
        <is>
          <t>19
[('flags-worker', ['Flags System']), ('status-service', ['Status Platform']), ('lookup-api', ['Lookup Platform']), ('ledger-gateway', ['Ledger System']), ('spell-engine', ['Spell Service']), ('checkout-core', ['Checkout API']), ('mfa-svc', ['Mfa Platform']), ('budget-engine', ['Budget API']), ('feed-engine', ['Feed Platform']), ('thumbnail-svc', ['Thumbnail System']), ('warehouse-core', ['Warehouse API']), ('notify-gateway', ['Notify API']), ('billing-worker', ['Billing System']), ('batch-service', ['Batch API']), ('crawler-service', ['Crawler API']), ('payments-core', ['Payments System']), ('profile-gateway', ['Profile System']), ('auth-worker', ['Auth Platform']), ('forecast-core', ['Forecast System'])]
incident sample keys {'doc_id': 'inc-INC-2425', 'type': 'incident', 'title': 'Inci</t>
        </is>
      </c>
    </row>
    <row r="1171">
      <c r="A1171" t="inlineStr">
        <is>
          <t>hardx3</t>
        </is>
      </c>
      <c r="B1171" t="inlineStr">
        <is>
          <t>vectorcontext_v5 [v5pre]</t>
        </is>
      </c>
      <c r="C1171" t="n">
        <v>1</v>
      </c>
      <c r="D1171" t="inlineStr">
        <is>
          <t>neg-0</t>
        </is>
      </c>
      <c r="E1171" t="n">
        <v>2</v>
      </c>
      <c r="F1171" t="inlineStr">
        <is>
          <t>python</t>
        </is>
      </c>
      <c r="G1171" t="inlineStr">
        <is>
          <t>{"code": "owned={s['subject'] for s in ss}; prim={i.get('affected_service') for i in incidents}; print('owned',sorted(owned)); print('prim intersection',sorted(owned&amp;prim)); print('noncanonical prim',sorted(prim-owned)); print('never',sorted(owned-prim))"}</t>
        </is>
      </c>
      <c r="H1171" t="inlineStr">
        <is>
          <t>owned ['auth-worker', 'batch-service', 'billing-worker', 'budget-engine', 'checkout-core', 'crawler-service', 'feed-engine', 'flags-worker', 'forecast-core', 'ledger-gateway', 'lookup-api', 'mfa-svc', 'notify-gateway', 'payments-core', 'profile-gateway', 'spell-engine', 'status-service', 'thumbnail-svc', 'warehouse-core']
prim intersection ['batch-service', 'billing-worker', 'budget-engine', 'checkout-core', 'crawler-service', 'feed-engine', 'flags-worker', 'forecast-core', 'ledger-gateway', 'lookup-api', 'mfa-svc', 'notify-gateway', 'payments-core', 'profile-gateway', 'spell-engine', 'status-service', 'thumbnail-svc', 'warehouse-core']
noncanonical prim ['Stream Service', 'alerting-service', 'archive-engine', 'artifact-engine', 'audit-gateway', 'backup-service', 'builder-worker', 'cache-s</t>
        </is>
      </c>
    </row>
    <row r="1172">
      <c r="A1172" t="inlineStr">
        <is>
          <t>hardx3</t>
        </is>
      </c>
      <c r="B1172" t="inlineStr">
        <is>
          <t>vectorcontext_v5 [v5pre]</t>
        </is>
      </c>
      <c r="C1172" t="n">
        <v>1</v>
      </c>
      <c r="D1172" t="inlineStr">
        <is>
          <t>neg-1</t>
        </is>
      </c>
      <c r="E1172" t="n">
        <v>0</v>
      </c>
      <c r="F1172" t="inlineStr">
        <is>
          <t>python</t>
        </is>
      </c>
      <c r="G1172" t="inlineStr">
        <is>
          <t>{"code": "services=[f for f in facts if f.get('type')=='service']\nteams=[f for f in facts if f.get('type')=='team']\nprint(len(services), len(teams))\nprint(services[:2])\nprint(teams[:2])"}</t>
        </is>
      </c>
      <c r="H1172" t="inlineStr">
        <is>
          <t>120 8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1173">
      <c r="A1173" t="inlineStr">
        <is>
          <t>hardx3</t>
        </is>
      </c>
      <c r="B1173" t="inlineStr">
        <is>
          <t>vectorcontext_v5 [v5pre]</t>
        </is>
      </c>
      <c r="C1173" t="n">
        <v>1</v>
      </c>
      <c r="D1173" t="inlineStr">
        <is>
          <t>neg-1</t>
        </is>
      </c>
      <c r="E1173" t="n">
        <v>1</v>
      </c>
      <c r="F1173" t="inlineStr">
        <is>
          <t>python</t>
        </is>
      </c>
      <c r="G1173" t="inlineStr">
        <is>
          <t>{"code": "from collections import defaultdict\nby=defaultdict(list)\nfor s in services: by[s.get('owner_team')].append((s.get('subject'),s.get('implementation_language')))\nprint('teams', [t['subject'] for t in teams])\nfor team in sorted(by):\n print(team, len(by[team]), sorted(set(lang for _,lang in by[team])))\nprint('java owners', sorted({s.get('owner_team') for s in services if s.get('implementation_language','').lower()=='java'}))"}</t>
        </is>
      </c>
      <c r="H1173" t="inlineStr">
        <is>
          <t xml:space="preserve">teams ['Commerce', 'Data', 'Messaging', 'Identity', 'Growth', 'Platform', 'Search', 'Payments']
Commerce 19 ['Go', 'Java', 'Kotlin', 'Python', 'Rust', 'TypeScript']
Data 10 ['Go', 'Java', 'Kotlin', 'Python', 'Rust', 'TypeScript']
Growth 16 ['Go', 'Kotlin', 'Python', 'Rust', 'TypeScript']
Identity 15 ['Go', 'Java', 'Kotlin', 'Python', 'Rust', 'TypeScript']
Messaging 11 ['Go', 'Java', 'Kotlin', 'Python', 'Rust']
Payments 14 ['Go', 'Java', 'Kotlin', 'Rust', 'TypeScript']
Platform 16 ['Go', 'Java', 'Kotlin', 'Python', 'Rust', 'TypeScript']
Search 19 ['Go', 'Java', 'Kotlin', 'Python', 'Rust', 'TypeScript']
java owners ['Commerce', 'Data', 'Identity', 'Messaging', 'Payments', 'Platform', 'Search']
</t>
        </is>
      </c>
    </row>
    <row r="1174">
      <c r="A1174" t="inlineStr">
        <is>
          <t>hardx3</t>
        </is>
      </c>
      <c r="B1174" t="inlineStr">
        <is>
          <t>vectorcontext_v5 [v5pre]</t>
        </is>
      </c>
      <c r="C1174" t="n">
        <v>1</v>
      </c>
      <c r="D1174" t="inlineStr">
        <is>
          <t>neg-2</t>
        </is>
      </c>
      <c r="E1174" t="n">
        <v>0</v>
      </c>
      <c r="F1174" t="inlineStr">
        <is>
          <t>python</t>
        </is>
      </c>
      <c r="G1174" t="inlineStr">
        <is>
          <t>{"code": "svc=[f for f in facts if f.get('type')=='service']\nlen(svc), svc[:2]"}</t>
        </is>
      </c>
      <c r="H1174"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1175">
      <c r="A1175" t="inlineStr">
        <is>
          <t>hardx3</t>
        </is>
      </c>
      <c r="B1175" t="inlineStr">
        <is>
          <t>vectorcontext_v5 [v5pre]</t>
        </is>
      </c>
      <c r="C1175" t="n">
        <v>1</v>
      </c>
      <c r="D1175" t="inlineStr">
        <is>
          <t>neg-2</t>
        </is>
      </c>
      <c r="E1175" t="n">
        <v>1</v>
      </c>
      <c r="F1175" t="inlineStr">
        <is>
          <t>python</t>
        </is>
      </c>
      <c r="G1175" t="inlineStr">
        <is>
          <t>{"code": "subjects={f['subject'] for f in svc}; refs=[]\nfor f in svc:\n    for d in (f.get('runtime_dependencies') or []): refs.append((f['subject'],d))\nrefvals={d for _,d in refs}\nprint('services',len(subjects),'refs',len(refvals))\nprint('unmatched refs',sorted(refvals-subjects))\nprint('not referenced',sorted(subjects-refvals),len(subjects-refvals))"}</t>
        </is>
      </c>
      <c r="H1175" t="inlineStr">
        <is>
          <t xml:space="preserve">services 120 refs 105
unmatched refs ['configuration service']
not referenced ['autocomplete-svc', 'coupons-api', 'health-service', 'loadgen-gateway', 'org-svc', 'pager-engine', 'payout-engine', 'report-core', 'restore-api', 'rollout-daemon', 'scheduler-api', 'search-svc', 'settlement-svc', 'shipping-core', 'status-service', 'webhook-svc'] 16
</t>
        </is>
      </c>
    </row>
    <row r="1176">
      <c r="A1176" t="inlineStr">
        <is>
          <t>hardx3</t>
        </is>
      </c>
      <c r="B1176" t="inlineStr">
        <is>
          <t>vectorcontext_v5 [v5pre]</t>
        </is>
      </c>
      <c r="C1176" t="n">
        <v>1</v>
      </c>
      <c r="D1176" t="inlineStr">
        <is>
          <t>neg-2</t>
        </is>
      </c>
      <c r="E1176" t="n">
        <v>2</v>
      </c>
      <c r="F1176" t="inlineStr">
        <is>
          <t>python</t>
        </is>
      </c>
      <c r="G1176" t="inlineStr">
        <is>
          <t>{"code": "for f in svc:\n if f['subject'] in ['configuration service','config-service'] or 'configuration service' in (f.get('aliases') or []): print(f['subject'],f.get('aliases'))\n# resolve each dependency via canonical or aliases\nname_to_sub={}\nfor f in svc:\n for x in [f['subject']]+(f.get('aliases') or []): name_to_sub[x.lower()]=f['subject']\nresolved={name_to_sub.get(d.lower(),d) for _,d in refs}\nprint('unresolved',resolved-subjects)\nprint(sorted(subjects-resolved),len(subjects-resolv</t>
        </is>
      </c>
      <c r="H1176" t="inlineStr">
        <is>
          <t xml:space="preserve">unresolved {'configuration service'}
['autocomplete-svc', 'coupons-api', 'health-service', 'loadgen-gateway', 'org-svc', 'pager-engine', 'payout-engine', 'report-core', 'restore-api', 'rollout-daemon', 'scheduler-api', 'search-svc', 'settlement-svc', 'shipping-core', 'status-service', 'webhook-svc'] 16
</t>
        </is>
      </c>
    </row>
    <row r="1177">
      <c r="A1177" t="inlineStr">
        <is>
          <t>hardx3</t>
        </is>
      </c>
      <c r="B1177" t="inlineStr">
        <is>
          <t>vectorcontext_v5 [v5pre]</t>
        </is>
      </c>
      <c r="C1177" t="n">
        <v>1</v>
      </c>
      <c r="D1177" t="inlineStr">
        <is>
          <t>neg-3</t>
        </is>
      </c>
      <c r="E1177" t="n">
        <v>0</v>
      </c>
      <c r="F1177" t="inlineStr">
        <is>
          <t>python</t>
        </is>
      </c>
      <c r="G1177" t="inlineStr">
        <is>
          <t>{"code": "from collections import Counter\n# inspect service and incident cards\nsv=[f for f in facts if f.get('type')=='service']\ninc=[f for f in facts if f.get('type')=='incident']\nprint(len(sv), len(inc))\nprint(sv[:2])\nprint(inc[:2])"}</t>
        </is>
      </c>
      <c r="H1177" t="inlineStr">
        <is>
          <t xml:space="preserve">120 180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t>
        </is>
      </c>
    </row>
    <row r="1178">
      <c r="A1178" t="inlineStr">
        <is>
          <t>hardx3</t>
        </is>
      </c>
      <c r="B1178" t="inlineStr">
        <is>
          <t>vectorcontext_v5 [v5pre]</t>
        </is>
      </c>
      <c r="C1178" t="n">
        <v>1</v>
      </c>
      <c r="D1178" t="inlineStr">
        <is>
          <t>neg-3</t>
        </is>
      </c>
      <c r="E1178" t="n">
        <v>1</v>
      </c>
      <c r="F1178" t="inlineStr">
        <is>
          <t>python</t>
        </is>
      </c>
      <c r="G1178" t="inlineStr">
        <is>
          <t>{"code": "def norm(x): return str(x).strip().lower().replace('_','-') if x else None\n# map aliases and subjects to canonical subject\nlookup={}\nfor s in sv:\n    canon=s['subject']\n    for x in [canon]+(s.get('aliases') or []): lookup[norm(x)]=canon\ncands=[s['subject'] for s in sv if norm(s.get('data_store'))=='dynamodb']\nprim_raw=[i.get('affected_service') for i in inc]\nprim=set()\nunknown=[]\nfor x in prim_raw:\n    if norm(x) in lookup: prim.add(lookup[norm(x)])\n    else: unknown.appen</t>
        </is>
      </c>
      <c r="H1178" t="inlineStr">
        <is>
          <t>Dynamo candidates 10 ['autocomplete-svc', 'builder-worker', 'campaign-core', 'email-daemon', 'export-core', 'invoice-api', 'pricing-engine', 'push-engine', 'support-gateway', 'tax-svc']
primary normalized 93 ['Stream Service', 'alerting-service', 'archive-engine', 'artifact-engine', 'audit-gateway', 'backup-service', 'batch-service', 'billing-worker', 'budget-engine', 'builder-worker', 'cache-svc', 'campaign-core', 'cdn-core', 'chaos-api', 'chargeback-worker', 'checkout-core', 'cluster-svc', 'config-worker', 'crawler-service', 'dashboard-worker', 'device-gateway', 'digest-svc', 'dispute-gateway', 'edge-svc', 'email-daemon', 'embed-svc', 'entitlement-daemon', 'escrow-worker', 'etl-worker', 'experiment-api', 'export-core', 'feed-engine', 'flags-worker', 'forecast-core', 'fraud-engine', 'gate</t>
        </is>
      </c>
    </row>
    <row r="1179">
      <c r="A1179" t="inlineStr">
        <is>
          <t>hardx3</t>
        </is>
      </c>
      <c r="B1179" t="inlineStr">
        <is>
          <t>vectorcontext_v5 [v5pre]</t>
        </is>
      </c>
      <c r="C1179" t="n">
        <v>1</v>
      </c>
      <c r="D1179" t="inlineStr">
        <is>
          <t>neg-4</t>
        </is>
      </c>
      <c r="E1179" t="n">
        <v>0</v>
      </c>
      <c r="F1179" t="inlineStr">
        <is>
          <t>python</t>
        </is>
      </c>
      <c r="G1179" t="inlineStr">
        <is>
          <t>{"code": "from collections import Counter\nprint(len(facts))\nprint(Counter(f['type'] for f in facts))\nfor f in facts:\n    if f['type']=='adr': print(f); break\nfor f in facts:\n    if f['type']=='incident': print(f); break"}</t>
        </is>
      </c>
      <c r="H1179" t="inlineStr">
        <is>
          <t>504
Counter({'incident': 180, 'service': 120, 'runbook': 90, 'adr': 90, 'changelog': 16, 'team': 8})
{'doc_id': 'adr-ADR-172', 'type': 'adr', 'title': 'Architecture decision ADR-172', 'subject': None, 'aliases': None, 'adr_id': 'ADR-172', 'decision': 'migrate embed-svc to DynamoDB in Q4 2026', 'service_name': 'embed-svc', 'target_datastore': 'DynamoDB', 'migration_quarter': 'Q4 2026', 'approver': 'Chen Hart', 'observability_controls': None, 'reliability_controls': ['Long running jobs checkpoint progress so they can resume after a restart'], 'security_controls': ['Data retention follows the company wide policy for personal information'], 'operational_practices': ['Rate limiting is enforced at the gateway', 'Token bucket per client'], 'circuit_breaker_failure_threshold': None, 'canary_traffi</t>
        </is>
      </c>
    </row>
    <row r="1180">
      <c r="A1180" t="inlineStr">
        <is>
          <t>hardx3</t>
        </is>
      </c>
      <c r="B1180" t="inlineStr">
        <is>
          <t>vectorcontext_v5 [v5pre]</t>
        </is>
      </c>
      <c r="C1180" t="n">
        <v>1</v>
      </c>
      <c r="D1180" t="inlineStr">
        <is>
          <t>neg-4</t>
        </is>
      </c>
      <c r="E1180" t="n">
        <v>1</v>
      </c>
      <c r="F1180" t="inlineStr">
        <is>
          <t>python</t>
        </is>
      </c>
      <c r="G1180" t="inlineStr">
        <is>
          <t>{"code": "adrs=[f for f in facts if f['type']=='adr']\nfor f in adrs[:10]: print(f['service_name'], f['decision'], f['approver'], f['target_datastore'])\nprint('approved',sum(bool(f.get('approver')) for f in adrs))"}</t>
        </is>
      </c>
      <c r="H1180" t="inlineStr">
        <is>
          <t xml:space="preserve">embed-svc migrate embed-svc to DynamoDB in Q4 2026 Chen Hart DynamoDB
ledgerx-worker migrate ledgerx-worker to Postgres Noah Mensah Postgres
profile-gateway migrate profile-gateway to MySQL Aiko Tanaka MySQL
ranker-api migrate ranker-api to MongoDB Ivan Malik MongoDB
synonym-worker Migrate synonym-worker to DynamoDB in Q1 2026 Tariq Lindqvist DynamoDB
mfa-svc migrate mfa-svc to MongoDB Keiko Novak MongoDB
digest-svc migrate digest-svc to Cassandra Hannah Novak Cassandra
roles-worker migrate roles-worker to DynamoDB Marcus Kowalski DynamoDB
webhook-svc migrate webhook-svc to CockroachDB in Q2 2026 Ingrid Okafor CockroachDB
rollout-daemon Migrate rollout-daemon to CockroachDB Nadia Farah CockroachDB
approved 90
</t>
        </is>
      </c>
    </row>
    <row r="1181">
      <c r="A1181" t="inlineStr">
        <is>
          <t>hardx3</t>
        </is>
      </c>
      <c r="B1181" t="inlineStr">
        <is>
          <t>vectorcontext_v5 [v5pre]</t>
        </is>
      </c>
      <c r="C1181" t="n">
        <v>1</v>
      </c>
      <c r="D1181" t="inlineStr">
        <is>
          <t>neg-4</t>
        </is>
      </c>
      <c r="E1181" t="n">
        <v>2</v>
      </c>
      <c r="F1181" t="inlineStr">
        <is>
          <t>python</t>
        </is>
      </c>
      <c r="G1181" t="inlineStr">
        <is>
          <t>{"code": "services=[f for f in facts if f['type']=='service']\nfor f in services[:8]: print(f['subject'], f['aliases'])\nprint('incident samples')\nfor f in [x for x in facts if x['type']=='incident'][:10]: print(f['affected_service'], f['aliases'], f['subject'])"}</t>
        </is>
      </c>
      <c r="H1181" t="inlineStr">
        <is>
          <t>archive-engine ['Archive Platform']
upload-engine ['Upload Service']
flags-worker ['Flags System']
payout-engine ['Payout Platform']
status-service ['Status Platform']
dashboard-worker ['Dashboard API']
tracing-service ['Tracing Service']
tax-svc ['Tax API']
incident samples
payments-core None Elevated error rates affecting payments-core
invoice-api None Elevated error rates affecting invoice-api
health-service None Complete outage affecting health-service
settlement-svc None Complete outage affecting the Settlement Service
reconcile-svc None Partial outage affecting the Reconcile System
warehouse-core None Complete outage affecting the Warehouse API
quota-worker None Complete outage affecting quota-worker
Stream Service None Complete outage affecting stream-service
refund-api None Partial</t>
        </is>
      </c>
    </row>
    <row r="1182">
      <c r="A1182" t="inlineStr">
        <is>
          <t>hardx3</t>
        </is>
      </c>
      <c r="B1182" t="inlineStr">
        <is>
          <t>vectorcontext_v5 [v5pre]</t>
        </is>
      </c>
      <c r="C1182" t="n">
        <v>1</v>
      </c>
      <c r="D1182" t="inlineStr">
        <is>
          <t>neg-4</t>
        </is>
      </c>
      <c r="E1182" t="n">
        <v>3</v>
      </c>
      <c r="F1182" t="inlineStr">
        <is>
          <t>python</t>
        </is>
      </c>
      <c r="G1182" t="inlineStr">
        <is>
          <t>{"code": "import re\n# candidate ADRs explicitly migration + approver\ncands=[f for f in adrs if f.get('approver') and 'migrat' in str(f.get('decision','')).lower() and f.get('target_datastore')]\nprint(len(cands), sorted(set(f['service_name'] for f in cands)))\n# primary incident set\nincset=set(str(f.get('affected_service','')).strip().lower() for f in facts if f['type']=='incident' and f.get('affected_service'))\nprint('inc primary',len(incset))\n# service alias mapping\ncanon_alias={}\nfor f</t>
        </is>
      </c>
      <c r="H1182" t="inlineStr">
        <is>
          <t>90 ['Stream Service', 'artifact-engine', 'audit-gateway', 'autocomplete-svc', 'backup-service', 'billing-worker', 'campaign-core', 'chargeback-worker', 'deploy-service', 'device-gateway', 'digest-svc', 'dispute-gateway', 'email-daemon', 'embed-svc', 'etl-worker', 'fraud-engine', 'gateway-core', 'i18n-engine', 'index-api', 'inventory-gateway', 'kyc-engine', 'lake-daemon', 'ledger-gateway', 'ledgerx-worker', 'license-gateway', 'loadgen-gateway', 'loyalty-api', 'mailer-worker', 'media-daemon', 'mfa-svc', 'orders-daemon', 'payout-engine', 'permissions-daemon', 'profile-gateway', 'queue-engine', 'quota-worker', 'ranker-api', 'reconcile-svc', 'referral-service', 'refund-api', 'report-core', 'restore-api', 'returns-svc', 'roles-worker', 'rollout-daemon', 'scheduler-api', 'search-svc', 'segment-se</t>
        </is>
      </c>
    </row>
    <row r="1183">
      <c r="A1183" t="inlineStr">
        <is>
          <t>hardx3</t>
        </is>
      </c>
      <c r="B1183" t="inlineStr">
        <is>
          <t>vectorcontext_v5 [v5pre]</t>
        </is>
      </c>
      <c r="C1183" t="n">
        <v>1</v>
      </c>
      <c r="D1183" t="inlineStr">
        <is>
          <t>neg-4</t>
        </is>
      </c>
      <c r="E1183" t="n">
        <v>4</v>
      </c>
      <c r="F1183" t="inlineStr">
        <is>
          <t>python</t>
        </is>
      </c>
      <c r="G1183" t="inlineStr">
        <is>
          <t>{"code": "cand_services=set(f['service_name'].strip().lower() for f in cands)\n# normalize incident primary using service canonical and aliases; candidate service names may have casing variants\n# direct normalized names; canonical aliases map to service overview subject, then compare candidate names\ninc_norm=set()\nfor f in facts:\n    if f['type']=='incident' and f.get('affected_service'):\n        x=str(f['affected_service']).strip().lower()\n        inc_norm.add(x)\n        if x in canon_al</t>
        </is>
      </c>
      <c r="H1183" t="inlineStr">
        <is>
          <t>distinct candidates 61
distinct incident hit 48
no 13 ['autocomplete-svc', 'deploy-service', 'index-api', 'inventory-gateway', 'ledgerx-worker', 'license-gateway', 'loyalty-api', 'orders-daemon', 'returns-svc', 'scheduler-api', 'subscription-gateway', 'trial-engine', 'webhook-svc']
[('vector-svc', 3), ('index-api', 3), ('artifact-engine', 3), ('ledger-gateway', 3), ('kyc-engine', 3), ('Stream Service', 3), ('tenant-api', 3), ('synonym-worker', 2), ('digest-svc', 2), ('roles-worker', 2), ('webhook-svc', 2), ('chargeback-worker', 2), ('inventory-gateway', 2), ('spell-engine', 2), ('trial-engine', 2), ('search-svc', 2), ('sso-daemon', 2), ('reconcile-svc', 2), ('gateway-core', 2), ('email-daemon', 2), ('refund-api', 2), ('upload-engine', 2), ('embed-svc', 1), ('ledgerx-worker', 1), ('profile-</t>
        </is>
      </c>
    </row>
    <row r="1184">
      <c r="A1184" t="inlineStr">
        <is>
          <t>hardx3</t>
        </is>
      </c>
      <c r="B1184" t="inlineStr">
        <is>
          <t>vectorcontext_v5 [v5pre]</t>
        </is>
      </c>
      <c r="C1184" t="n">
        <v>1</v>
      </c>
      <c r="D1184" t="inlineStr">
        <is>
          <t>neg-4</t>
        </is>
      </c>
      <c r="E1184" t="n">
        <v>5</v>
      </c>
      <c r="F1184" t="inlineStr">
        <is>
          <t>python</t>
        </is>
      </c>
      <c r="G1184" t="inlineStr">
        <is>
          <t>{"code": "for name in no:\n    sf=[f for f in services if str(f.get('subject','')).lower()==name]\n    print(name, [(x.get('subject'),x.get('aliases')) for x in sf], [f.get('affected_service') for f in facts if f['type']=='incident' and name in str(f.get('subject','')).lower()])"}</t>
        </is>
      </c>
      <c r="H1184" t="inlineStr">
        <is>
          <t xml:space="preserve">autocomplete-svc [('autocomplete-svc', ['Autocomplete Platform'])] []
deploy-service [('deploy-service', ['Deploy Platform'])] []
index-api [('index-api', ['Index API'])] []
inventory-gateway [('inventory-gateway', ['Inventory API'])] []
ledgerx-worker [('ledgerx-worker', ['Ledgerx Platform'])] []
license-gateway [('license-gateway', ['License Platform'])] []
loyalty-api [('loyalty-api', ['Loyalty Service'])] []
orders-daemon [('orders-daemon', ['Orders Service'])] []
returns-svc [('returns-svc', ['Returns Platform'])] []
scheduler-api [('scheduler-api', ['Scheduler Service'])] []
subscription-gateway [('subscription-gateway', ['Subscription System'])] []
trial-engine [('trial-engine', ['Trial Platform'])] []
webhook-svc [('webhook-svc', ['Webhook Service'])] []
</t>
        </is>
      </c>
    </row>
    <row r="1185">
      <c r="A1185" t="inlineStr">
        <is>
          <t>hardx3</t>
        </is>
      </c>
      <c r="B1185" t="inlineStr">
        <is>
          <t>vectorcontext_v5 [v5pre]</t>
        </is>
      </c>
      <c r="C1185" t="n">
        <v>1</v>
      </c>
      <c r="D1185" t="inlineStr">
        <is>
          <t>neg-5</t>
        </is>
      </c>
      <c r="E1185" t="n">
        <v>0</v>
      </c>
      <c r="F1185" t="inlineStr">
        <is>
          <t>python</t>
        </is>
      </c>
      <c r="G1185" t="inlineStr">
        <is>
          <t>{"code": "svc=[f for f in facts if f.get('type')=='service']\nprint(len(svc))\nfor f in svc[:3]: print(f)\n"}</t>
        </is>
      </c>
      <c r="H1185"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t>
        </is>
      </c>
    </row>
    <row r="1186">
      <c r="A1186" t="inlineStr">
        <is>
          <t>hardx3</t>
        </is>
      </c>
      <c r="B1186" t="inlineStr">
        <is>
          <t>vectorcontext_v5 [v5pre]</t>
        </is>
      </c>
      <c r="C1186" t="n">
        <v>1</v>
      </c>
      <c r="D1186" t="inlineStr">
        <is>
          <t>neg-5</t>
        </is>
      </c>
      <c r="E1186" t="n">
        <v>1</v>
      </c>
      <c r="F1186" t="inlineStr">
        <is>
          <t>python</t>
        </is>
      </c>
      <c r="G1186" t="inlineStr">
        <is>
          <t>{"code": "east=[f for f in facts if f.get('type')=='service' and f.get('deployment_region')=='us-east-1']\nnone=[f for f in east if not f.get('pager_contact')]\nprint('east',len(east),'none',len(none))\nprint([(f['subject'], f.get('pager_contact'), f.get('current')) for f in none])\n"}</t>
        </is>
      </c>
      <c r="H1186" t="inlineStr">
        <is>
          <t xml:space="preserve">east 32 none 2
[('statement-engine', None, None), ('campaign-core', None, None)]
</t>
        </is>
      </c>
    </row>
    <row r="1187">
      <c r="A1187" t="inlineStr">
        <is>
          <t>hardx3</t>
        </is>
      </c>
      <c r="B1187" t="inlineStr">
        <is>
          <t>vectorcontext_v5 [v5pre]</t>
        </is>
      </c>
      <c r="C1187" t="n">
        <v>1</v>
      </c>
      <c r="D1187" t="inlineStr">
        <is>
          <t>num-0</t>
        </is>
      </c>
      <c r="E1187" t="n">
        <v>0</v>
      </c>
      <c r="F1187" t="inlineStr">
        <is>
          <t>python</t>
        </is>
      </c>
      <c r="G1187" t="inlineStr">
        <is>
          <t>{"code": "incs=[f for f in facts if f.get('type')=='incident']; print(len(incs)); print(incs[:2])"}</t>
        </is>
      </c>
      <c r="H1187" t="inlineStr">
        <is>
          <t>180
[{'doc_id': 'inc-INC-2425', 'type': 'incident', 'title': 'Incident report INC-2425', 'subject': 'Elevated error rates affecting payments-core', 'aliases': None, 'incident_id': 'INC-2425', 'severity': 'SEV3', 'incident_date': '2025-02-05', 'impact_type': 'Elevated error rates', 'affected_service': 'payments-core', 'secondary_affected_services': None, 'incident_duration_minutes': 18, 'root_cause': 'Network partition', 'secondary_impact_relationship': None, 'report_author': 'Chen Larsen'}, {'doc_id': 'inc-INC-3255', 'type': 'incident', 'title': 'Incident report INC-3255', 'subject': 'Elevated error rates affecting invoice-api', 'aliases': None, 'incident_id': 'INC-3255', 'severity': 'SEV1', 'incident_date': '2025-05-15', 'impact_type': 'Elevated error rates', 'affected_service': 'invoice-</t>
        </is>
      </c>
    </row>
    <row r="1188">
      <c r="A1188" t="inlineStr">
        <is>
          <t>hardx3</t>
        </is>
      </c>
      <c r="B1188" t="inlineStr">
        <is>
          <t>vectorcontext_v5 [v5pre]</t>
        </is>
      </c>
      <c r="C1188" t="n">
        <v>1</v>
      </c>
      <c r="D1188" t="inlineStr">
        <is>
          <t>num-0</t>
        </is>
      </c>
      <c r="E1188" t="n">
        <v>1</v>
      </c>
      <c r="F1188" t="inlineStr">
        <is>
          <t>python</t>
        </is>
      </c>
      <c r="G1188" t="inlineStr">
        <is>
          <t>{"code": "vals=[f['incident_duration_minutes'] for f in facts if f.get('type')=='incident' and f.get('severity')=='SEV2' and f.get('incident_duration_minutes') is not None]; print(len(vals), vals); print(sum(vals)/len(vals), round(sum(vals)/len(vals)))"}</t>
        </is>
      </c>
      <c r="H1188" t="inlineStr">
        <is>
          <t xml:space="preserve">58 [181, 17, 216, 202, 35, 123, 57, 143, 69, 110, 52, 70, 228, 116, 93, 171, 4, 205, 188, 203, 97, 197, 187, 23, 148, 28, 152, 224, 137, 95, 66, 79, 33, 38, 67, 156, 137, 99, 169, 210, 219, 146, 136, 92, 104, 39, 234, 237, 96, 180, 139, 139, 94, 19, 9, 111, 123, 38]
120.34482758620689 120
</t>
        </is>
      </c>
    </row>
    <row r="1189">
      <c r="A1189" t="inlineStr">
        <is>
          <t>hardx3</t>
        </is>
      </c>
      <c r="B1189" t="inlineStr">
        <is>
          <t>vectorcontext_v5 [v5pre]</t>
        </is>
      </c>
      <c r="C1189" t="n">
        <v>1</v>
      </c>
      <c r="D1189" t="inlineStr">
        <is>
          <t>num-1</t>
        </is>
      </c>
      <c r="E1189" t="n">
        <v>0</v>
      </c>
      <c r="F1189" t="inlineStr">
        <is>
          <t>python</t>
        </is>
      </c>
      <c r="G1189" t="inlineStr">
        <is>
          <t>{"code": "services=[f for f in facts if f.get('type')=='service']\nlen(services), services[:2]"}</t>
        </is>
      </c>
      <c r="H1189"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1190">
      <c r="A1190" t="inlineStr">
        <is>
          <t>hardx3</t>
        </is>
      </c>
      <c r="B1190" t="inlineStr">
        <is>
          <t>vectorcontext_v5 [v5pre]</t>
        </is>
      </c>
      <c r="C1190" t="n">
        <v>1</v>
      </c>
      <c r="D1190" t="inlineStr">
        <is>
          <t>num-1</t>
        </is>
      </c>
      <c r="E1190" t="n">
        <v>1</v>
      </c>
      <c r="F1190" t="inlineStr">
        <is>
          <t>python</t>
        </is>
      </c>
      <c r="G1190" t="inlineStr">
        <is>
          <t>{"code": "from collections import defaultdict\ns=defaultdict(int); n=defaultdict(int)\nfor f in services:\n r=f.get('deployment_region'); x=f.get('replica_count')\n if r is not None and isinstance(x,(int,float)):\n  s[r]+=x; n[r]+=1\nsorted(s.items(), key=lambda kv: kv[1], reverse=True), n"}</t>
        </is>
      </c>
      <c r="H1190" t="inlineStr">
        <is>
          <t xml:space="preserve">([('us-east-1', 423), ('eu-west-1', 391), ('ap-southeast-2', 365), ('us-west-2', 258)], defaultdict(&lt;class 'int'&gt;, {'ap-southeast-2': 34, 'us-east-1': 32, 'eu-west-1': 29, 'us-west-2': 25}))
</t>
        </is>
      </c>
    </row>
    <row r="1191">
      <c r="A1191" t="inlineStr">
        <is>
          <t>hardx3</t>
        </is>
      </c>
      <c r="B1191" t="inlineStr">
        <is>
          <t>vectorcontext_v5 [v5pre]</t>
        </is>
      </c>
      <c r="C1191" t="n">
        <v>1</v>
      </c>
      <c r="D1191" t="inlineStr">
        <is>
          <t>num-2</t>
        </is>
      </c>
      <c r="E1191" t="n">
        <v>0</v>
      </c>
      <c r="F1191" t="inlineStr">
        <is>
          <t>python</t>
        </is>
      </c>
      <c r="G1191" t="inlineStr">
        <is>
          <t>{"code": "# inspect service and incident cards\n[(f['doc_id'], f.get('subject'), f.get('owner_team'), f.get('affected_service'), f.get('incident_id')) for f in facts if f['type'] in ('service','incident')][:12]"}</t>
        </is>
      </c>
      <c r="H1191" t="inlineStr">
        <is>
          <t>[('inc-INC-2425', 'Elevated error rates affecting payments-core', None, 'payments-core', 'INC-2425'), ('inc-INC-3255', 'Elevated error rates affecting invoice-api', None, 'invoice-api', 'INC-3255'), ('svc-archive-engine', 'archive-engine', 'Platform', None, None), ('inc-INC-3085', 'Complete outage affecting health-service', None, 'health-service', 'INC-3085'), ('inc-INC-2977', 'Complete outage affecting the Settlement Service', None, 'settlement-svc', 'INC-2977'), ('svc-upload-engine', 'upload-engine', 'Payments', None, None), ('inc-INC-2955', 'Partial outage affecting the Reconcile System', None, 'reconcile-svc', 'INC-2955'), ('inc-INC-2284', 'Complete outage affecting the Warehouse API', None, 'warehouse-core', 'INC-2284'), ('svc-flags-worker', 'flags-worker', 'Search', None, None), ('in</t>
        </is>
      </c>
    </row>
    <row r="1192">
      <c r="A1192" t="inlineStr">
        <is>
          <t>hardx3</t>
        </is>
      </c>
      <c r="B1192" t="inlineStr">
        <is>
          <t>vectorcontext_v5 [v5pre]</t>
        </is>
      </c>
      <c r="C1192" t="n">
        <v>1</v>
      </c>
      <c r="D1192" t="inlineStr">
        <is>
          <t>num-2</t>
        </is>
      </c>
      <c r="E1192" t="n">
        <v>1</v>
      </c>
      <c r="F1192" t="inlineStr">
        <is>
          <t>python</t>
        </is>
      </c>
      <c r="G1192" t="inlineStr">
        <is>
          <t>{"code": "services=[f for f in facts if f['type']=='service']\nincs=[f for f in facts if f['type']=='incident']\nfor f in services[:5]: print(f)\nprint('inc',incs[0])"}</t>
        </is>
      </c>
      <c r="H1192" t="inlineStr">
        <is>
          <t>{'doc_id':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nightly a</t>
        </is>
      </c>
    </row>
    <row r="1193">
      <c r="A1193" t="inlineStr">
        <is>
          <t>hardx3</t>
        </is>
      </c>
      <c r="B1193" t="inlineStr">
        <is>
          <t>vectorcontext_v5 [v5pre]</t>
        </is>
      </c>
      <c r="C1193" t="n">
        <v>1</v>
      </c>
      <c r="D1193" t="inlineStr">
        <is>
          <t>num-2</t>
        </is>
      </c>
      <c r="E1193" t="n">
        <v>2</v>
      </c>
      <c r="F1193" t="inlineStr">
        <is>
          <t>python</t>
        </is>
      </c>
      <c r="G1193" t="inlineStr">
        <is>
          <t>{"code": "import re\nnorm=lambda x: re.sub(r'\\b(the|api|service|system)\\b','',str(x).lower()).replace('-','').replace('_','').replace(' ','').strip()\n# mappings\nm={norm(x):f for f in services for x in [f.get('subject')]+(f.get('aliases') or [])}\nrows=[]; unmatched=[]\nfor i in incs:\n a=i.get('affected_service') or i.get('subject')\n hit=m.get(norm(a))\n if not hit: unmatched.append((i['doc_id'],a,i.get('subject')))\n else: rows.append((i['doc_id'],a,hit['subject'],hit.get('owner_team')))\n</t>
        </is>
      </c>
      <c r="H1193" t="inlineStr">
        <is>
          <t>incidents 180 matched 180 unmatched 0
unmatched []
Counter({'Search': 33, 'Growth': 29, 'Commerce': 25, 'Platform': 23, 'Identity': 22, 'Data': 21, 'Payments': 18, 'Messaging': 9})
[('inc-INC-2425', 'payments-core', 'payments-core', 'Search'), ('inc-INC-2284', 'warehouse-core', 'warehouse-core', 'Search'), ('inc-INC-2651', 'Stream Service', 'Stream Service', 'Payments'), ('inc-INC-2689', 'statement-engine', 'statement-engine', 'Payments'), ('inc-INC-3201', 'profile-gateway', 'profile-gateway', 'Search'), ('inc-INC-3101', 'batch-service', 'batch-service', 'Search'), ('inc-INC-2073', 'chargeback-worker', 'chargeback-worker', 'Payments'), ('inc-INC-2165', 'status-service', 'status-service', 'Search'), ('inc-INC-2682', 'email-daemon', 'email-daemon', 'Payments'), ('inc-INC-2063', 'ledger-gatew</t>
        </is>
      </c>
    </row>
    <row r="1194">
      <c r="A1194" t="inlineStr">
        <is>
          <t>hardx3</t>
        </is>
      </c>
      <c r="B1194" t="inlineStr">
        <is>
          <t>vectorcontext_v5 [v5pre]</t>
        </is>
      </c>
      <c r="C1194" t="n">
        <v>1</v>
      </c>
      <c r="D1194" t="inlineStr">
        <is>
          <t>num-3</t>
        </is>
      </c>
      <c r="E1194" t="n">
        <v>0</v>
      </c>
      <c r="F1194" t="inlineStr">
        <is>
          <t>python</t>
        </is>
      </c>
      <c r="G1194" t="inlineStr">
        <is>
          <t>{"code": "services=[f for f in facts if f.get('type')=='service']\nlen(services), services[:2]"}</t>
        </is>
      </c>
      <c r="H1194" t="inlineStr">
        <is>
          <t>(120,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'Load tests run ni</t>
        </is>
      </c>
    </row>
    <row r="1195">
      <c r="A1195" t="inlineStr">
        <is>
          <t>hardx3</t>
        </is>
      </c>
      <c r="B1195" t="inlineStr">
        <is>
          <t>vectorcontext_v5 [v5pre]</t>
        </is>
      </c>
      <c r="C1195" t="n">
        <v>1</v>
      </c>
      <c r="D1195" t="inlineStr">
        <is>
          <t>num-3</t>
        </is>
      </c>
      <c r="E1195" t="n">
        <v>1</v>
      </c>
      <c r="F1195" t="inlineStr">
        <is>
          <t>python</t>
        </is>
      </c>
      <c r="G1195" t="inlineStr">
        <is>
          <t>{"code": "from collections import Counter,defaultdict\ncnt=Counter()\nfor s in services:\n    deps=s.get('runtime_dependencies') or []\n    for d in deps: cnt[d]+=1\ncnt.most_common(20)"}</t>
        </is>
      </c>
      <c r="H1195" t="inlineStr">
        <is>
          <t xml:space="preserve">[('thumbnail-svc', 8), ('budget-engine', 6), ('vault-worker', 5), ('crawler-service', 5), ('flags-worker', 5), ('shard-gateway', 5), ('i18n-engine', 4), ('kyc-engine', 4), ('vector-svc', 4), ('quota-worker', 4), ('spell-engine', 4), ('alerting-service', 4), ('refund-api', 4), ('canary-gateway', 4), ('license-gateway', 3), ('mailer-worker', 3), ('feed-engine', 3), ('edge-svc', 3), ('oauth-service', 3), ('auth-worker', 3)]
</t>
        </is>
      </c>
    </row>
    <row r="1196">
      <c r="A1196" t="inlineStr">
        <is>
          <t>hardx3</t>
        </is>
      </c>
      <c r="B1196" t="inlineStr">
        <is>
          <t>vectorcontext_v5 [v5pre]</t>
        </is>
      </c>
      <c r="C1196" t="n">
        <v>1</v>
      </c>
      <c r="D1196" t="inlineStr">
        <is>
          <t>num-4</t>
        </is>
      </c>
      <c r="E1196" t="n">
        <v>0</v>
      </c>
      <c r="F1196" t="inlineStr">
        <is>
          <t>python</t>
        </is>
      </c>
      <c r="G1196" t="inlineStr">
        <is>
          <t>{"code": "[(f['doc_id'], f['type'], f.get('subject'), f.get('data_store'), f.get('affected_service'), f.get('incident_duration_minutes')) for f in facts if f['type'] in ('service','incident') and (f.get('data_store') or f.get('incident_duration_minutes'))][:12]"}</t>
        </is>
      </c>
      <c r="H1196" t="inlineStr">
        <is>
          <t>[('inc-INC-2425', 'incident', 'Elevated error rates affecting payments-core', None, 'payments-core', 18), ('inc-INC-3255', 'incident', 'Elevated error rates affecting invoice-api', None, 'invoice-api', 183), ('svc-archive-engine', 'service', 'archive-engine', 'MySQL', None, None), ('inc-INC-3085', 'incident', 'Complete outage affecting health-service', None, 'health-service', 181), ('inc-INC-2977', 'incident', 'Complete outage affecting the Settlement Service', None, 'settlement-svc', 17), ('svc-upload-engine', 'service', 'upload-engine', 'MySQL', None, None), ('inc-INC-2955', 'incident', 'Partial outage affecting the Reconcile System', None, 'reconcile-svc', 210), ('inc-INC-2284', 'incident', 'Complete outage affecting the Warehouse API', None, 'warehouse-core', 216), ('svc-flags-worker',</t>
        </is>
      </c>
    </row>
    <row r="1197">
      <c r="A1197" t="inlineStr">
        <is>
          <t>hardx3</t>
        </is>
      </c>
      <c r="B1197" t="inlineStr">
        <is>
          <t>vectorcontext_v5 [v5pre]</t>
        </is>
      </c>
      <c r="C1197" t="n">
        <v>1</v>
      </c>
      <c r="D1197" t="inlineStr">
        <is>
          <t>num-4</t>
        </is>
      </c>
      <c r="E1197" t="n">
        <v>1</v>
      </c>
      <c r="F1197" t="inlineStr">
        <is>
          <t>python</t>
        </is>
      </c>
      <c r="G1197" t="inlineStr">
        <is>
          <t>{"code": "redis_services=[f for f in facts if f['type']=='service' and 'redis' in str(f.get('data_store','')).lower()]; print(redis_services); print('count',len(redis_services))"}</t>
        </is>
      </c>
      <c r="H1197" t="inlineStr">
        <is>
          <t>[{'doc_id': 'svc-sso-daemon', 'type': 'service', 'title': 'Service overview: sso-daemon', 'subject': 'sso-daemon', 'aliases': ['Sso Platform'], 'service_type': 'backend component', 'owner_team': 'Identity', 'pager_contact': 'Daniel Petrova', 'implementation_language': 'TypeScript', 'runtime_dependencies': ['entitlement-daemon', 'flags-worker', 'ledger-gateway'], 'data_store': 'Redis', 'network_protocol': 'HTTP', 'network_port': 4702, 'availability_slo': '99.9%', 'deployment_region': 'us-west-2', 'replica_count': 16, 'reliability_mechanism': 'Daily backups verified weekly by restoring to a scratch cluster', 'traffic_security': None}, {'doc_id': 'svc-replica-api', 'type': 'service', 'title': 'Service overview: replica-api', 'subject': 'replica-api', 'aliases': ['Replica System'], 'service_ty</t>
        </is>
      </c>
    </row>
    <row r="1198">
      <c r="A1198" t="inlineStr">
        <is>
          <t>hardx3</t>
        </is>
      </c>
      <c r="B1198" t="inlineStr">
        <is>
          <t>vectorcontext_v5 [v5pre]</t>
        </is>
      </c>
      <c r="C1198" t="n">
        <v>1</v>
      </c>
      <c r="D1198" t="inlineStr">
        <is>
          <t>num-4</t>
        </is>
      </c>
      <c r="E1198" t="n">
        <v>2</v>
      </c>
      <c r="F1198" t="inlineStr">
        <is>
          <t>python</t>
        </is>
      </c>
      <c r="G1198" t="inlineStr">
        <is>
          <t>{"code": "redis_names=set(); alias_map={}\nfor f in facts:\n if f['type']=='service' and str(f.get('data_store','')).lower()=='redis':\n  names=[f.get('subject')]+(f.get('aliases') or []); redis_names.update(x.lower() for x in names if x); alias_map[f['subject'].lower()]=names\nprint('services',len(redis_names), sorted(redis_names))\ninc=[]\nfor f in facts:\n if f['type']=='incident':\n  vals=[f.get('affected_service'),f.get('subject')]+(f.get('aliases') or [])\n  if any(v and v.lower() in redis</t>
        </is>
      </c>
      <c r="H1198" t="inlineStr">
        <is>
          <t>services 34 ['backup system', 'backup-service', 'budget api', 'budget-engine', 'cluster api', 'cluster-svc', 'deploy platform', 'deploy-service', 'digest api', 'digest-svc', 'edge api', 'edge-svc', 'embed system', 'embed-svc', 'gateway service', 'gateway-core', 'i18n platform', 'i18n-engine', 'lake service', 'lake-daemon', 'ledgerx platform', 'ledgerx-worker', 'profile system', 'profile-gateway', 'quota service', 'quota-worker', 'replica system', 'replica-api', 'segment api', 'segment-service', 'sso platform', 'sso-daemon', 'tenant system', 'tenant-api']
matching incidents 29
[('inc-INC-2988', 'lake-daemon', 'Elevated error rates affecting lake-daemon', 234), ('inc-INC-3004', 'budget-engine', 'Latency spike affecting budget-engine', 228), ('inc-INC-2756', 'gateway-core', 'Latency spike aff</t>
        </is>
      </c>
    </row>
    <row r="1199">
      <c r="A1199" t="inlineStr">
        <is>
          <t>hardx3</t>
        </is>
      </c>
      <c r="B1199" t="inlineStr">
        <is>
          <t>vectorcontext_v5 [v5pre]</t>
        </is>
      </c>
      <c r="C1199" t="n">
        <v>1</v>
      </c>
      <c r="D1199" t="inlineStr">
        <is>
          <t>num-5</t>
        </is>
      </c>
      <c r="E1199" t="n">
        <v>0</v>
      </c>
      <c r="F1199" t="inlineStr">
        <is>
          <t>python</t>
        </is>
      </c>
      <c r="G1199" t="inlineStr">
        <is>
          <t>{"code": "[(f['doc_id'], f.get('subject'), f.get('owner_team'), f.get('replica_count')) for f in facts if f.get('type')=='service']"}</t>
        </is>
      </c>
      <c r="H1199" t="inlineStr">
        <is>
          <t>[('svc-archive-engine', 'archive-engine', 'Platform', 4), ('svc-upload-engine', 'upload-engine', 'Payments', 19), ('svc-flags-worker', 'flags-worker', 'Search', 7), ('svc-payout-engine', 'payout-engine', 'Data', 8), ('svc-status-service', 'status-service', 'Search', 6), ('svc-dashboard-worker', 'dashboard-worker', 'Identity', 11), ('svc-tracing-service', 'tracing-service', 'Commerce', 13), ('svc-tax-svc', 'tax-svc', 'Platform', 4), ('svc-secrets-core', 'secrets-core', 'Payments', 12), ('svc-health-service', 'health-service', 'Growth', 17), ('svc-artifact-engine', 'artifact-engine', 'Platform', 9), ('svc-export-core', 'export-core', 'Platform', 2), ('svc-sso-daemon', 'sso-daemon', 'Identity', 16), ('svc-license-gateway', 'license-gateway', 'Platform', 16), ('svc-chaos-api', 'chaos-api', 'Gr</t>
        </is>
      </c>
    </row>
    <row r="1200">
      <c r="A1200" t="inlineStr">
        <is>
          <t>hardx3</t>
        </is>
      </c>
      <c r="B1200" t="inlineStr">
        <is>
          <t>vectorcontext_v5 [v5pre]</t>
        </is>
      </c>
      <c r="C1200" t="n">
        <v>1</v>
      </c>
      <c r="D1200" t="inlineStr">
        <is>
          <t>num-5</t>
        </is>
      </c>
      <c r="E1200" t="n">
        <v>1</v>
      </c>
      <c r="F1200" t="inlineStr">
        <is>
          <t>python</t>
        </is>
      </c>
      <c r="G1200" t="inlineStr">
        <is>
          <t>{"code": "rows=[f for f in facts if f.get('type')=='service' and f.get('owner_team')=='Platform']; print([(f['subject'],f['replica_count']) for f in rows]); print(sum(f['replica_count'] for f in rows), len(rows))"}</t>
        </is>
      </c>
      <c r="H1200" t="inlineStr">
        <is>
          <t xml:space="preserve">[('archive-engine', 4), ('tax-svc', 4), ('artifact-engine', 9), ('export-core', 2), ('license-gateway', 16), ('wallet-svc', 10), ('search-svc', 16), ('queue-engine', 18), ('geo-service', 12), ('orders-daemon', 18), ('push-engine', 10), ('cache-svc', 4), ('autocomplete-svc', 9), ('rollout-daemon', 17), ('vault-worker', 13), ('invoice-api', 6)]
168 16
</t>
        </is>
      </c>
    </row>
    <row r="1201">
      <c r="A1201" t="inlineStr">
        <is>
          <t>hardx3</t>
        </is>
      </c>
      <c r="B1201" t="inlineStr">
        <is>
          <t>vectorcontext_v5 [v5pre]</t>
        </is>
      </c>
      <c r="C1201" t="n">
        <v>1</v>
      </c>
      <c r="D1201" t="inlineStr">
        <is>
          <t>prose-0</t>
        </is>
      </c>
      <c r="E1201" t="n">
        <v>0</v>
      </c>
      <c r="F1201" t="inlineStr">
        <is>
          <t>search_text</t>
        </is>
      </c>
      <c r="G1201" t="inlineStr">
        <is>
          <t>{"query": "INC-2493 timeline \"mitigation started\" time", "k": 5}</t>
        </is>
      </c>
      <c r="H1201" t="inlineStr">
        <is>
          <t>[chunk 409 | doc inc-INC-2493 | Incident report INC-2493]
Timeline:
- 22:17 alert fired
- 22:20 on-call acknowledged
- 22:35 mitigation started
- 22:44 traffic rerouted
- 23:03 root cause identified
- 23:22 fix deployed
---
[chunk 301 | doc inc-INC-2502 | Incident report INC-2502]
Timeline:
- 14:56 alert fired
- 15:20 on-call acknowledged
- 15:39 mitigation started
- 16:00 traffic rerouted
---
[chunk 34 | doc inc-INC-3030 | Incident report INC-3030]
Timeline:
- 20:45 alert fired
- 20:47 on-call acknowledged
- 20:57 mitigation started
- 21:06 traffic rerouted
---
[chunk 408 | doc inc-INC-2493 | Incident report INC-2493]
# Incident report INC-2493
Severity: SEV1
Date: 2025-08-04
Summary: Latency spike affecting wallet-svc. The incident lasted 120 minutes before full recovery. Root ca</t>
        </is>
      </c>
    </row>
    <row r="1202">
      <c r="A1202" t="inlineStr">
        <is>
          <t>hardx3</t>
        </is>
      </c>
      <c r="B1202" t="inlineStr">
        <is>
          <t>vectorcontext_v5 [v5pre]</t>
        </is>
      </c>
      <c r="C1202" t="n">
        <v>1</v>
      </c>
      <c r="D1202" t="inlineStr">
        <is>
          <t>prose-1</t>
        </is>
      </c>
      <c r="E1202" t="n">
        <v>0</v>
      </c>
      <c r="F1202" t="inlineStr">
        <is>
          <t>search_text</t>
        </is>
      </c>
      <c r="G1202" t="inlineStr">
        <is>
          <t>{"query": "INC-2968 timeline \"on-call acknowledged\" time", "k": 5}</t>
        </is>
      </c>
      <c r="H1202" t="inlineStr">
        <is>
          <t>[chunk 34 | doc inc-INC-3030 | Incident report INC-3030]
Timeline:
- 20:45 alert fired
- 20:47 on-call acknowledged
- 20:57 mitigation started
- 21:06 traffic rerouted
---
[chunk 656 | doc inc-INC-2770 | Incident report INC-2770]
Timeline:
- 00:35 alert fired
- 00:39 on-call acknowledged
- 00:44 mitigation started
- 00:58 traffic rerouted
---
[chunk 301 | doc inc-INC-2502 | Incident report INC-2502]
Timeline:
- 14:56 alert fired
- 15:20 on-call acknowledged
- 15:39 mitigation started
- 16:00 traffic rerouted
---
[chunk 226 | doc inc-INC-2922 | Incident report INC-2922]
Timeline:
- 10:12 alert fired
- 10:28 on-call acknowledged
- 10:34 mitigation started
- 10:36 traffic rerouted
---
[chunk 52 | doc inc-INC-2689 | Incident report INC-2689]
Timeline:
- 09:07 alert fired
- 09:30 on-cal</t>
        </is>
      </c>
    </row>
    <row r="1203">
      <c r="A1203" t="inlineStr">
        <is>
          <t>hardx3</t>
        </is>
      </c>
      <c r="B1203" t="inlineStr">
        <is>
          <t>vectorcontext_v5 [v5pre]</t>
        </is>
      </c>
      <c r="C1203" t="n">
        <v>1</v>
      </c>
      <c r="D1203" t="inlineStr">
        <is>
          <t>prose-1</t>
        </is>
      </c>
      <c r="E1203" t="n">
        <v>1</v>
      </c>
      <c r="F1203" t="inlineStr">
        <is>
          <t>open_doc</t>
        </is>
      </c>
      <c r="G1203" t="inlineStr">
        <is>
          <t>{"doc_id": "inc-INC-2968"}</t>
        </is>
      </c>
      <c r="H1203" t="inlineStr">
        <is>
          <t># Incident report INC-2968
Severity: SEV3
Date: 2025-10-03
Summary: Partial outage affecting the Feed Platform. The incident lasted 223 minutes before full recovery. Root cause was determined to be a capacity exhaustion. This report was written by Amara Haddad. Dependencies are pinned and upgraded through automated pull requests. Idempotency keys are required on all mutating endpoints. Retries use exponential backoff with jitter to avoid thundering herds.
Timeline:
- 08:45 alert fired
- 08:59 on-call acknowledged
- 09:08 mitigation started
- 09:16 traffic rerouted
- 09:26 root cause identified
- 09:47 fix deployed
- 09:58 monitoring confirmed recovery</t>
        </is>
      </c>
    </row>
    <row r="1204">
      <c r="A1204" t="inlineStr">
        <is>
          <t>hardx3</t>
        </is>
      </c>
      <c r="B1204" t="inlineStr">
        <is>
          <t>vectorcontext_v5 [v5pre]</t>
        </is>
      </c>
      <c r="C1204" t="n">
        <v>1</v>
      </c>
      <c r="D1204" t="inlineStr">
        <is>
          <t>prose-2</t>
        </is>
      </c>
      <c r="E1204" t="n">
        <v>0</v>
      </c>
      <c r="F1204" t="inlineStr">
        <is>
          <t>search_text</t>
        </is>
      </c>
      <c r="G1204" t="inlineStr">
        <is>
          <t>{"query": "INC-2437 alert fired fix deployed minutes timeline", "k": 5}</t>
        </is>
      </c>
      <c r="H1204" t="inlineStr">
        <is>
          <t>[chunk 82 | doc inc-INC-2437 | Incident report INC-2437]
Timeline:
- 14:39 alert fired
- 14:48 on-call acknowledged
- 15:12 mitigation started
- 15:14 traffic rerouted
- 15:31 root cause identified
- 15:48 fix deployed
---
[chunk 409 | doc inc-INC-2493 | Incident report INC-2493]
Timeline:
- 22:17 alert fired
- 22:20 on-call acknowledged
- 22:35 mitigation started
- 22:44 traffic rerouted
- 23:03 root cause identified
- 23:22 fix deployed
---
[chunk 94 | doc inc-INC-3170 | Incident report INC-3170]
Timeline:
- 06:04 alert fired
- 06:19 on-call acknowledged
- 06:39 mitigation started
- 06:45 traffic rerouted
- 07:01 root cause identified
- 07:25 fix deployed
---
[chunk 661 | doc inc-INC-2540 | Incident report INC-2540]
Timeline:
- 21:05 alert fired
- 21:29 on-call acknowledged
- 21:46</t>
        </is>
      </c>
    </row>
    <row r="1205">
      <c r="A1205" t="inlineStr">
        <is>
          <t>hardx3</t>
        </is>
      </c>
      <c r="B1205" t="inlineStr">
        <is>
          <t>vectorcontext_v5 [v5pre]</t>
        </is>
      </c>
      <c r="C1205" t="n">
        <v>1</v>
      </c>
      <c r="D1205" t="inlineStr">
        <is>
          <t>prose-3</t>
        </is>
      </c>
      <c r="E1205" t="n">
        <v>0</v>
      </c>
      <c r="F1205" t="inlineStr">
        <is>
          <t>search</t>
        </is>
      </c>
      <c r="G1205" t="inlineStr">
        <is>
          <t>{"query": "Data team weekly planning weekday", "k": 5}</t>
        </is>
      </c>
      <c r="H1205" t="inlineStr">
        <is>
          <t>- doc team-data: [Team page: Data] subject: Data; aliases: null; team_lead: Tariq Hart; urgent_request_channel: #data-eng; office_location: Berlin; office_floor: 5; weekly_planning_day: Tuesday; weekly_planning_time: morning; traffic_encryption_method: null; dependency_update_method: automated pull requests; feature_flag_rollout_method: null; on_call_escalation_documentation: null; staging_environment_scale: null; latency_metrics: null; error_budget_monitoring: null; configuration_change_process: null
- doc team-search: [Team page: Search] subject: Search; aliases: null; team_lead: Oliver Bell; urgent_request_channel: #search-team; office_location: Berlin; office_floor: 2; weekly_planning_day: Tuesday; weekly_planning_time: morning; traffic_encryption_method: null; dependency_update_method</t>
        </is>
      </c>
    </row>
    <row r="1206">
      <c r="A1206" t="inlineStr">
        <is>
          <t>hardx3</t>
        </is>
      </c>
      <c r="B1206" t="inlineStr">
        <is>
          <t>vectorcontext_v5 [v5pre]</t>
        </is>
      </c>
      <c r="C1206" t="n">
        <v>1</v>
      </c>
      <c r="D1206" t="inlineStr">
        <is>
          <t>prose-4</t>
        </is>
      </c>
      <c r="E1206" t="n">
        <v>0</v>
      </c>
      <c r="F1206" t="inlineStr">
        <is>
          <t>search</t>
        </is>
      </c>
      <c r="G1206" t="inlineStr">
        <is>
          <t>{"query": "INC-2374 impact type elevated error rates latency spike partial outage complete outage", "k": 5}</t>
        </is>
      </c>
      <c r="H1206" t="inlineStr">
        <is>
          <t>- doc inc-INC-2374: [Incident report INC-2374] subject: Latency spike affecting device-gateway; aliases: null; incident_id: INC-2374; severity: SEV3; incident_date: 2025-05-14; impact_type: Latency spike; affected_service: device-gateway; secondary_affected_services: ["batch-service"]; incident_duration_minutes: 70; root_cause: Dependency outage; secondary_impact_relationship: side effect; report_author: Tomasz Mensah
- doc inc-INC-2338: [Incident report INC-2338] subject: Latency spike affecting the Edge API; aliases: null; incident_id: INC-2338; severity: SEV3; incident_date: 2025-09-19; impact_type: Latency spike; affected_service: edge-svc; secondary_affected_services: ["chargeback-worker"]; incident_duration_minutes: 126; root_cause: Database failover; report_author: Fatima Haddad
- d</t>
        </is>
      </c>
    </row>
    <row r="1207">
      <c r="A1207" t="inlineStr">
        <is>
          <t>hardx3</t>
        </is>
      </c>
      <c r="B1207" t="inlineStr">
        <is>
          <t>vectorcontext_v5 [v5pre]</t>
        </is>
      </c>
      <c r="C1207" t="n">
        <v>1</v>
      </c>
      <c r="D1207" t="inlineStr">
        <is>
          <t>prose-5</t>
        </is>
      </c>
      <c r="E1207" t="n">
        <v>0</v>
      </c>
      <c r="F1207" t="inlineStr">
        <is>
          <t>search_text</t>
        </is>
      </c>
      <c r="G1207" t="inlineStr">
        <is>
          <t>{"query": "INC-2057 report timeline entries timeline", "k": 5}</t>
        </is>
      </c>
      <c r="H1207" t="inlineStr">
        <is>
          <t>[chunk 34 | doc inc-INC-3030 | Incident report INC-3030]
Timeline:
- 20:45 alert fired
- 20:47 on-call acknowledged
- 20:57 mitigation started
- 21:06 traffic rerouted
---
[chunk 388 | doc inc-INC-2158 | Incident report INC-2158]
Timeline:
- 18:52 alert fired
- 19:17 on-call acknowledged
- 19:32 mitigation started
- 19:51 traffic rerouted
- 20:16 root cause identified
---
[chunk 665 | doc inc-INC-2057 | Incident report INC-2057]
# Incident report INC-2057
Severity: SEV2
Date: 2025-02-24
Summary: Complete outage affecting mailer-worker. The incident lasted 139 minutes before full recovery. Root cause was determined to be a dependency outage. This report was written by Tariq Mensah. Alerts route through the paging system according to the escalation policy. Connection pools are sized ac</t>
        </is>
      </c>
    </row>
    <row r="1208">
      <c r="A1208" t="inlineStr">
        <is>
          <t>hardx3</t>
        </is>
      </c>
      <c r="B1208" t="inlineStr">
        <is>
          <t>vectorcontext_v5 [v5pre]</t>
        </is>
      </c>
      <c r="C1208" t="n">
        <v>1</v>
      </c>
      <c r="D1208" t="inlineStr">
        <is>
          <t>temporal-0</t>
        </is>
      </c>
      <c r="E1208" t="n">
        <v>0</v>
      </c>
      <c r="F1208" t="inlineStr">
        <is>
          <t>search</t>
        </is>
      </c>
      <c r="G1208" t="inlineStr">
        <is>
          <t>{"query": "export-core service owner team current owner", "k": 10}</t>
        </is>
      </c>
      <c r="H1208" t="inlineStr">
        <is>
          <t xml:space="preserve">-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svc-export-core: [Service overview: export-core] subject: export-core; aliases: ["Export System"]; service_type: backend component; owner_team: Platform; pager_contact: Zara </t>
        </is>
      </c>
    </row>
    <row r="1209">
      <c r="A1209" t="inlineStr">
        <is>
          <t>hardx3</t>
        </is>
      </c>
      <c r="B1209" t="inlineStr">
        <is>
          <t>vectorcontext_v5 [v5pre]</t>
        </is>
      </c>
      <c r="C1209" t="n">
        <v>1</v>
      </c>
      <c r="D1209" t="inlineStr">
        <is>
          <t>temporal-0</t>
        </is>
      </c>
      <c r="E1209" t="n">
        <v>0</v>
      </c>
      <c r="F1209" t="inlineStr">
        <is>
          <t>search</t>
        </is>
      </c>
      <c r="G1209" t="inlineStr">
        <is>
          <t>{"query": "change records export-core ownership current_owner previous_owner", "k": 10}</t>
        </is>
      </c>
      <c r="H1209"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chg-CHG-322: [Change record CHG-322] subject: catalog-core; aliases: null; change_id: CHG-322; change_date: 2025-08-16; effective_date: 2025-08-16; service: catalog-core; cha</t>
        </is>
      </c>
    </row>
    <row r="1210">
      <c r="A1210" t="inlineStr">
        <is>
          <t>hardx3</t>
        </is>
      </c>
      <c r="B1210" t="inlineStr">
        <is>
          <t>vectorcontext_v5 [v5pre]</t>
        </is>
      </c>
      <c r="C1210" t="n">
        <v>1</v>
      </c>
      <c r="D1210" t="inlineStr">
        <is>
          <t>temporal-0</t>
        </is>
      </c>
      <c r="E1210" t="n">
        <v>0</v>
      </c>
      <c r="F1210" t="inlineStr">
        <is>
          <t>search</t>
        </is>
      </c>
      <c r="G1210" t="inlineStr">
        <is>
          <t>{"query": "team owns export-core", "k": 10}</t>
        </is>
      </c>
      <c r="H1210"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1211">
      <c r="A1211" t="inlineStr">
        <is>
          <t>hardx3</t>
        </is>
      </c>
      <c r="B1211" t="inlineStr">
        <is>
          <t>vectorcontext_v5 [v5pre]</t>
        </is>
      </c>
      <c r="C1211" t="n">
        <v>1</v>
      </c>
      <c r="D1211" t="inlineStr">
        <is>
          <t>temporal-1</t>
        </is>
      </c>
      <c r="E1211" t="n">
        <v>0</v>
      </c>
      <c r="F1211" t="inlineStr">
        <is>
          <t>search</t>
        </is>
      </c>
      <c r="G1211" t="inlineStr">
        <is>
          <t>{"query": "Health API service owner team", "k": 10}</t>
        </is>
      </c>
      <c r="H1211" t="inlineStr">
        <is>
          <t>- doc svc-health-service: [Service overview: health-service] subject: health-service; aliases: ["Health API"]; service_type: backend component; owner_team: Growth; pager_contact: Priya Mensah; implementation_language: Go; runtime_dependencies: ["ledger-gateway", "catalog-core"]; data_store: MongoDB; network_protocol: null; network_port: 9534; availability_slo: 99.5%; deployment_region: us-east-1; replica_count: 17; reliability_mechanism: Circuit breakers open after five consecutive failures to a downstream; traffic_security: null; operational_policy: Schema changes use an expand and contract migration process; current:
- doc chg-CHG-308: [Change record CHG-308] subject: health-service; aliases: null; change_id: CHG-308; change_date: 2025-04-18; effective_date: 2025-04-18; service: health-s</t>
        </is>
      </c>
    </row>
    <row r="1212">
      <c r="A1212" t="inlineStr">
        <is>
          <t>hardx3</t>
        </is>
      </c>
      <c r="B1212" t="inlineStr">
        <is>
          <t>vectorcontext_v5 [v5pre]</t>
        </is>
      </c>
      <c r="C1212" t="n">
        <v>1</v>
      </c>
      <c r="D1212" t="inlineStr">
        <is>
          <t>temporal-1</t>
        </is>
      </c>
      <c r="E1212" t="n">
        <v>0</v>
      </c>
      <c r="F1212" t="inlineStr">
        <is>
          <t>search</t>
        </is>
      </c>
      <c r="G1212" t="inlineStr">
        <is>
          <t>{"query": "change record Health API owner team current owner", "k": 20}</t>
        </is>
      </c>
      <c r="H1212" t="inlineStr">
        <is>
          <t>- doc chg-CHG-308: [Change record CHG-308] subject: health-service; aliases: null; change_id: CHG-308; change_date: 2025-04-18; effective_date: 2025-04-18; service: health-service; change_type: ownership transfer; current_owner: Messaging; previous_owner: Growth team; current_on_call: null; previous_on_call: null; source_region: null; destination_region: null; numeric_policy_value: null; numeric_policy_unit: null; operational_practices: ["The service overview page has not been updated to reflect this change.", "Access to production is granted just in time and audited.", "Schema changes go through an expand and c
- doc chg-CHG-343: [Change record CHG-343] subject: health-service; aliases: null; change_id: CHG-343; change_date: 2025-12-12; effective_date: 2025-12-12; service: health-service;</t>
        </is>
      </c>
    </row>
    <row r="1213">
      <c r="A1213" t="inlineStr">
        <is>
          <t>hardx3</t>
        </is>
      </c>
      <c r="B1213" t="inlineStr">
        <is>
          <t>vectorcontext_v5 [v5pre]</t>
        </is>
      </c>
      <c r="C1213" t="n">
        <v>1</v>
      </c>
      <c r="D1213" t="inlineStr">
        <is>
          <t>temporal-1</t>
        </is>
      </c>
      <c r="E1213" t="n">
        <v>1</v>
      </c>
      <c r="F1213" t="inlineStr">
        <is>
          <t>open_doc</t>
        </is>
      </c>
      <c r="G1213" t="inlineStr">
        <is>
          <t>{"doc_id": "chg-CHG-343"}</t>
        </is>
      </c>
      <c r="H1213" t="inlineStr">
        <is>
          <t># Change record CHG-343
Date: 2025-12-12
health-service now belongs to the Data team (previously Messaging) as of 2025-12-12. This record supersedes CHG-308. The service overview page has not been updated to reflect this change. Capacity planning is revisited at the start of every quarter. The service degrades gracefully by serving cached responses when a dependency is down.</t>
        </is>
      </c>
    </row>
    <row r="1214">
      <c r="A1214" t="inlineStr">
        <is>
          <t>hardx3</t>
        </is>
      </c>
      <c r="B1214" t="inlineStr">
        <is>
          <t>vectorcontext_v5 [v5pre]</t>
        </is>
      </c>
      <c r="C1214" t="n">
        <v>1</v>
      </c>
      <c r="D1214" t="inlineStr">
        <is>
          <t>temporal-1</t>
        </is>
      </c>
      <c r="E1214" t="n">
        <v>1</v>
      </c>
      <c r="F1214" t="inlineStr">
        <is>
          <t>open_doc</t>
        </is>
      </c>
      <c r="G1214" t="inlineStr">
        <is>
          <t>{"doc_id": "svc-health-service"}</t>
        </is>
      </c>
      <c r="H1214" t="inlineStr">
        <is>
          <t># Service overview: health-service
health-service (also referred to internally as the Health API) is a backend component. the Health API stores its data in a MongoDB cluster. Structured logs include the request path, status code and duration.
Pages go to Priya Mensah first. Schema changes go through an expand and contract migration process.
Traffic to health-service is bound to TCP port 9534. Secrets are rotated automatically every ninety days.
Deployment region is us-east-1; the deployment has 17 replicas. Dependencies are declared in the service manifest and validated at deploy time.
Runtime dependencies: ledger-gateway, catalog-core. Circuit breakers open after five consecutive failures to a downstream.
health-service is a Go service. Secrets are rotated automatically every ninety</t>
        </is>
      </c>
    </row>
    <row r="1215">
      <c r="A1215" t="inlineStr">
        <is>
          <t>hardx3</t>
        </is>
      </c>
      <c r="B1215" t="inlineStr">
        <is>
          <t>vectorcontext_v5 [v5pre]</t>
        </is>
      </c>
      <c r="C1215" t="n">
        <v>1</v>
      </c>
      <c r="D1215" t="inlineStr">
        <is>
          <t>temporal-2</t>
        </is>
      </c>
      <c r="E1215" t="n">
        <v>0</v>
      </c>
      <c r="F1215" t="inlineStr">
        <is>
          <t>search</t>
        </is>
      </c>
      <c r="G1215" t="inlineStr">
        <is>
          <t>{"query": "device-gateway service owner team current owner", "k": 10}</t>
        </is>
      </c>
      <c r="H1215" t="inlineStr">
        <is>
          <t>- doc svc-device-gateway: [Service overview: device-gateway] subject: device-gateway; aliases: ["Device API"]; service_type: backend component; owner_team: Commerce; pager_contact: null; implementation_language: Java; runtime_dependencies: ["secrets-core", "tax-svc", "builder-worker"]; data_store: MongoDB; network_protocol: null; network_port: 3507; availability_slo: 99.5%; deployment_region: eu-west-1; replica_count: 21; reliability_mechanism: Daily backups verified weekly by restoring to a scratch cluster; traffic_security: null; operational_policy: Schema changes use an expand and contract migration process
- doc chg-CHG-315: [Change record CHG-315] subject: inventory-gateway; aliases: null; change_id: CHG-315; change_date: 2025-11-14; effective_date: 2025-11-14; service: inventory-gate</t>
        </is>
      </c>
    </row>
    <row r="1216">
      <c r="A1216" t="inlineStr">
        <is>
          <t>hardx3</t>
        </is>
      </c>
      <c r="B1216" t="inlineStr">
        <is>
          <t>vectorcontext_v5 [v5pre]</t>
        </is>
      </c>
      <c r="C1216" t="n">
        <v>1</v>
      </c>
      <c r="D1216" t="inlineStr">
        <is>
          <t>temporal-2</t>
        </is>
      </c>
      <c r="E1216" t="n">
        <v>0</v>
      </c>
      <c r="F1216" t="inlineStr">
        <is>
          <t>search</t>
        </is>
      </c>
      <c r="G1216" t="inlineStr">
        <is>
          <t>{"query": "device-gateway ownership change current owner previous owner", "k": 10}</t>
        </is>
      </c>
      <c r="H1216" t="inlineStr">
        <is>
          <t>- doc chg-CHG-315: [Change record CHG-315] subject: inventory-gateway; aliases: null; change_id: CHG-315; change_date: 2025-11-14; effective_date: 2025-11-14; service: inventory-gateway; change_type: ownership transfer; current_owner: Platform; previous_owner: Messaging; current_on_call: null; previous_on_call: null; source_region: null; destination_region: null; numeric_policy_value: 1; numeric_policy_unit: week; operational_practices: ["Service overview page has not been updated to reflect the ownership change", "Engineers rotate through the support channel one week at a time", "Feature flags are managed throu
- doc chg-CHG-313: [Change record CHG-313] subject: kyc-engine; aliases: ["Kyc Service"]; change_id: CHG-313; change_date: 2025-02-05; effective_date: 2025-02-05; service: kyc-engi</t>
        </is>
      </c>
    </row>
    <row r="1217">
      <c r="A1217" t="inlineStr">
        <is>
          <t>hardx3</t>
        </is>
      </c>
      <c r="B1217" t="inlineStr">
        <is>
          <t>vectorcontext_v5 [v5pre]</t>
        </is>
      </c>
      <c r="C1217" t="n">
        <v>1</v>
      </c>
      <c r="D1217" t="inlineStr">
        <is>
          <t>temporal-2</t>
        </is>
      </c>
      <c r="E1217" t="n">
        <v>1</v>
      </c>
      <c r="F1217" t="inlineStr">
        <is>
          <t>python</t>
        </is>
      </c>
      <c r="G1217" t="inlineStr">
        <is>
          <t>{"code": "[(f['doc_id'], f.get('service'), f.get('subject'), f.get('current_owner'), f.get('previous_owner'), f.get('change_date')) for f in facts if f.get('service')=='device-gateway' or f.get('subject')=='device-gateway']"}</t>
        </is>
      </c>
      <c r="H1217" t="inlineStr">
        <is>
          <t xml:space="preserve">[('svc-device-gateway', None, 'device-gateway', None, None, None)]
</t>
        </is>
      </c>
    </row>
    <row r="1218">
      <c r="A1218" t="inlineStr">
        <is>
          <t>hardx3</t>
        </is>
      </c>
      <c r="B1218" t="inlineStr">
        <is>
          <t>vectorcontext_v5 [v5pre]</t>
        </is>
      </c>
      <c r="C1218" t="n">
        <v>1</v>
      </c>
      <c r="D1218" t="inlineStr">
        <is>
          <t>temporal-3</t>
        </is>
      </c>
      <c r="E1218" t="n">
        <v>0</v>
      </c>
      <c r="F1218" t="inlineStr">
        <is>
          <t>search</t>
        </is>
      </c>
      <c r="G1218" t="inlineStr">
        <is>
          <t>{"query": "vector-svc currently on call current on call", "k": 10}</t>
        </is>
      </c>
      <c r="H1218" t="inlineStr">
        <is>
          <t>- doc chg-CHG-336: [Change record CHG-336] subject: vector-svc; aliases: null; change_id: CHG-336; change_date: 2025-05-07; effective_date: 2025-05-07; service: vector-svc; change_type: on-call transfer; current_owner: null; previous_owner: null; current_on_call: Elena Okafor; previous_on_call: Lucas Petrova; source_region: null; destination_region: null; numeric_policy_value: 5; numeric_policy_unit: percent
- doc svc-vector-svc: [Service overview: vector-svc] subject: vector-svc; aliases: ["Vector Service"]; service_type: backend component; owner_team: Payments; pager_contact: Hannah Lindqvist; implementation_language: Go; runtime_dependencies: ["lake-daemon", "orders-daemon"]; data_store: MongoDB; network_protocol: HTTP; network_port: 8505; availability_slo: 99.99%; deployment_region: eu</t>
        </is>
      </c>
    </row>
    <row r="1219">
      <c r="A1219" t="inlineStr">
        <is>
          <t>hardx3</t>
        </is>
      </c>
      <c r="B1219" t="inlineStr">
        <is>
          <t>vectorcontext_v5 [v5pre]</t>
        </is>
      </c>
      <c r="C1219" t="n">
        <v>1</v>
      </c>
      <c r="D1219" t="inlineStr">
        <is>
          <t>temporal-4</t>
        </is>
      </c>
      <c r="E1219" t="n">
        <v>0</v>
      </c>
      <c r="F1219" t="inlineStr">
        <is>
          <t>search</t>
        </is>
      </c>
      <c r="G1219" t="inlineStr">
        <is>
          <t>{"query": "CHG-300 Vector Service pager previous on-call before change took effect", "k": 5}</t>
        </is>
      </c>
      <c r="H1219" t="inlineStr">
        <is>
          <t>- doc chg-CHG-300: [Change record CHG-300] subject: vector-svc; aliases: null; change_id: CHG-300; change_date: 2025-04-07; effective_date: 2025-04-07; service: vector-svc; change_type: on-call transfer; current_owner: null; previous_owner: null; current_on_call: Lucas Petrova; previous_on_call: Hannah Lindqvist; source_region: null; destination_region: null; numeric_policy_value: null; numeric_policy_unit: null; operational_practices: ["The service overview page has not been updated to reflect this change", "Capacity planning is revisited at the start of every quarter", "Post-incident reviews are blameless and 
- doc chg-CHG-336: [Change record CHG-336] subject: vector-svc; aliases: null; change_id: CHG-336; change_date: 2025-05-07; effective_date: 2025-05-07; service: vector-svc; change_</t>
        </is>
      </c>
    </row>
    <row r="1220">
      <c r="A1220" t="inlineStr">
        <is>
          <t>hardx3</t>
        </is>
      </c>
      <c r="B1220" t="inlineStr">
        <is>
          <t>vectorcontext_v5 [v5pre]</t>
        </is>
      </c>
      <c r="C1220" t="n">
        <v>1</v>
      </c>
      <c r="D1220" t="inlineStr">
        <is>
          <t>temporal-5</t>
        </is>
      </c>
      <c r="E1220" t="n">
        <v>0</v>
      </c>
      <c r="F1220" t="inlineStr">
        <is>
          <t>python</t>
        </is>
      </c>
      <c r="G1220" t="inlineStr">
        <is>
          <t>{"code": "# Inspect service and changelog cards and key shapes\nsvc=[f for f in facts if f.get('type')=='service']\nchg=[f for f in facts if f.get('type')=='changelog']\nprint('services',len(svc),'changes',len(chg))\nfor f in svc[:3]: print(f)\nfor f in chg[:5]: print(f)\n"}</t>
        </is>
      </c>
      <c r="H1220" t="inlineStr">
        <is>
          <t>services 120 changes 16
{'doc_id': 'svc-archive-engine', 'type': 'service', 'title': 'Service overview: archive-engine', 'subject': 'archive-engine', 'aliases': ['Archive Platform'], 'service_type': 'backend component', 'owner_team': 'Platform', 'pager_contact': 'Marcus Berg', 'implementation_language': 'TypeScript', 'runtime_dependencies': ['license-gateway', 'mailer-worker'], 'data_store': 'MySQL', 'network_protocol': 'HTTP', 'network_port': 5273, 'availability_slo': '99.9%', 'deployment_region': 'ap-southeast-2', 'replica_count': 4, 'reliability_mechanism': 'Idempotency keys on all mutating endpoints', 'traffic_security': None, 'operational_policy': ['Connection pools are sized according to the downstream capacity model', 'Capacity planning is revisited at the start of every quarter', '</t>
        </is>
      </c>
    </row>
    <row r="1221">
      <c r="A1221" t="inlineStr">
        <is>
          <t>hardx3</t>
        </is>
      </c>
      <c r="B1221" t="inlineStr">
        <is>
          <t>vectorcontext_v5 [v5pre]</t>
        </is>
      </c>
      <c r="C1221" t="n">
        <v>1</v>
      </c>
      <c r="D1221" t="inlineStr">
        <is>
          <t>temporal-5</t>
        </is>
      </c>
      <c r="E1221" t="n">
        <v>1</v>
      </c>
      <c r="F1221" t="inlineStr">
        <is>
          <t>python</t>
        </is>
      </c>
      <c r="G1221" t="inlineStr">
        <is>
          <t>{"code": "# Show all services whose overview owner is Messaging, plus ownership changelogs\nfor f in svc:\n    if f.get('owner_team')=='Messaging' or (f.get('current') or {}).get('owner_team')=='Messaging':\n        print('SVC',f['subject'], 'owner',f.get('owner_team'),'current',f.get('current'), 'hist',f.get('history'))\nprint('\\nCHANGE OWNERSHIP')\nfor f in chg:\n    if f.get('change_type')=='ownership transfer': print(f)\n"}</t>
        </is>
      </c>
      <c r="H1221" t="inlineStr">
        <is>
          <t>SVC pricing-engine owner Messaging current None hist None
SVC inventory-gateway owner Messaging current {'owner_team': 'Platform'} hist [{'field': 'owner_team', 'from': 'Messaging', 'to': 'Platform', 'date': '2025-11-14', 'source': 'chg-CHG-315'}]
SVC subscription-gateway owner Messaging current None hist None
SVC ranker-api owner Messaging current None hist None
SVC restore-api owner Messaging current None hist None
SVC canary-gateway owner Messaging current None hist None
SVC report-core owner Messaging current None hist None
SVC pager-engine owner Messaging current None hist None
SVC settlement-svc owner Messaging current None hist None
SVC webhook-svc owner Messaging current {'owner_team': 'Data'} hist [{'field': 'owner_team', 'from': 'Messaging', 'to': 'Data', 'date': '2025-05-16', 's</t>
        </is>
      </c>
    </row>
    <row r="1222">
      <c r="A1222" t="inlineStr">
        <is>
          <t>hardx3</t>
        </is>
      </c>
      <c r="B1222" t="inlineStr">
        <is>
          <t>vectorcontext_v5 [v5pre]</t>
        </is>
      </c>
      <c r="C1222" t="n">
        <v>1</v>
      </c>
      <c r="D1222" t="inlineStr">
        <is>
          <t>temporal-5</t>
        </is>
      </c>
      <c r="E1222" t="n">
        <v>2</v>
      </c>
      <c r="F1222" t="inlineStr">
        <is>
          <t>python</t>
        </is>
      </c>
      <c r="G1222" t="inlineStr">
        <is>
          <t>{"code": "# Compute applied ownership by joining service subject and ownership changes, then list exact set\nby={f['subject']:f.get('owner_team') for f in svc}\nfor c in chg:\n    if c.get('change_type')=='ownership transfer':\n        by[c.get('service') or c.get('subject')]=c.get('current_owner')\nowned=sorted([s for s,o in by.items() if o=='Messaging'])\nprint(len(owned), owned)\nprint('all ownership changes:',[(c.get('service'),c.get('previous_owner'),c.get('current_owner'),c.get('effective_</t>
        </is>
      </c>
      <c r="H1222" t="inlineStr">
        <is>
          <t xml:space="preserve">9 ['canary-gateway', 'loadgen-gateway', 'pager-engine', 'pricing-engine', 'ranker-api', 'report-core', 'restore-api', 'settlement-svc', 'subscription-gateway']
all ownership changes: [('inventory-gateway', 'Messaging', 'Platform', '2025-11-14'), ('health-service', 'Growth team', 'Messaging', '2025-04-18'), ('webhook-svc', 'Messaging', 'Data', '2025-05-16'), ('kyc-engine', 'Identity', 'Growth', '2025-02-05'), ('export-core', 'Platform team', 'Commerce', '2025-09-14'), ('health-service', 'Messaging', 'Data', '2025-12-12')]
</t>
        </is>
      </c>
    </row>
    <row r="1223">
      <c r="A1223" t="inlineStr">
        <is>
          <t>hardx3</t>
        </is>
      </c>
      <c r="B1223" t="inlineStr">
        <is>
          <t>vectorcontext_v5 [v5pre]</t>
        </is>
      </c>
      <c r="C1223" t="n">
        <v>1</v>
      </c>
      <c r="D1223" t="inlineStr">
        <is>
          <t>temporal-6</t>
        </is>
      </c>
      <c r="E1223" t="n">
        <v>0</v>
      </c>
      <c r="F1223" t="inlineStr">
        <is>
          <t>search</t>
        </is>
      </c>
      <c r="G1223" t="inlineStr">
        <is>
          <t>{"query": "INC-2309 affected service incident date", "k": 5}</t>
        </is>
      </c>
      <c r="H1223" t="inlineStr">
        <is>
          <t>- doc inc-INC-2295: [Incident report INC-2295] subject: Partial outage affecting geo-service; aliases: null; incident_id: INC-2295; severity: SEV2; incident_date: 2025-01-11; impact_type: Partial outage; affected_service: geo-service; secondary_affected_services: ["checkout-core"]; incident_duration_minutes: 180; root_cause: Certificate expiry; secondary_impact_relationship: side effect; report_author: Ingrid Lindqvist
- doc inc-INC-2030: [Incident report INC-2030] subject: Partial outage affecting stream-service; aliases: null; incident_id: INC-2030; severity: SEV3; incident_date: 2025-01-07; impact_type: Partial outage; affected_service: Stream Service; secondary_affected_services: ["payments-core"]; incident_duration_minutes: 172; root_cause: Configuration error; secondary_impact_relati</t>
        </is>
      </c>
    </row>
    <row r="1224">
      <c r="A1224" t="inlineStr">
        <is>
          <t>hardx3</t>
        </is>
      </c>
      <c r="B1224" t="inlineStr">
        <is>
          <t>vectorcontext_v5 [v5pre]</t>
        </is>
      </c>
      <c r="C1224" t="n">
        <v>1</v>
      </c>
      <c r="D1224" t="inlineStr">
        <is>
          <t>temporal-6</t>
        </is>
      </c>
      <c r="E1224" t="n">
        <v>0</v>
      </c>
      <c r="F1224" t="inlineStr">
        <is>
          <t>search</t>
        </is>
      </c>
      <c r="G1224" t="inlineStr">
        <is>
          <t>{"query": "INC-2309 service owner team", "k": 5}</t>
        </is>
      </c>
      <c r="H1224" t="inlineStr">
        <is>
          <t>- doc chg-CHG-343: [Change record CHG-343] subject: health-service; aliases: null; change_id: CHG-343; change_date: 2025-12-12; effective_date: 2025-12-12; service: health-service; change_type: ownership transfer; current_owner: Data; previous_owner: Messaging; current_on_call: null; previous_on_call: null; source_region: null; destination_region: null; numeric_policy_value: null; numeric_policy_unit: null
-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t>
        </is>
      </c>
    </row>
    <row r="1225">
      <c r="A1225" t="inlineStr">
        <is>
          <t>hardx3</t>
        </is>
      </c>
      <c r="B1225" t="inlineStr">
        <is>
          <t>vectorcontext_v5 [v5pre]</t>
        </is>
      </c>
      <c r="C1225" t="n">
        <v>1</v>
      </c>
      <c r="D1225" t="inlineStr">
        <is>
          <t>temporal-6</t>
        </is>
      </c>
      <c r="E1225" t="n">
        <v>1</v>
      </c>
      <c r="F1225" t="inlineStr">
        <is>
          <t>search</t>
        </is>
      </c>
      <c r="G1225" t="inlineStr">
        <is>
          <t>{"query": "export-core service owner_team", "k": 10}</t>
        </is>
      </c>
      <c r="H1225" t="inlineStr">
        <is>
          <t>- doc svc-export-core: [Service overview: export-core] subject: export-core; aliases: ["Export System"]; service_type: backend component; owner_team: Platform; pager_contact: Zara Bell; implementation_language: Kotlin; runtime_dependencies: ["payments-core", "lake-daemon", "chaos-api"]; data_store: DynamoDB; network_protocol: null; network_port: 5147; availability_slo: 99.95; deployment_region: ap-southeast-2; replica_count: 2; reliability_mechanism: Graceful shutdown waits for in-flight requests to complete before exiting; traffic_security: null; current: {"owner_team": "Commerce"}; history: [{"field": "owner_team"
- doc chg-CHG-333: [Change record CHG-333] subject: export-core; aliases: null; change_id: CHG-333; change_date: 2025-09-14; effective_date: 2025-09-14; service: export-core; c</t>
        </is>
      </c>
    </row>
    <row r="1226">
      <c r="A1226" t="inlineStr">
        <is>
          <t>hardx3</t>
        </is>
      </c>
      <c r="B1226" t="inlineStr">
        <is>
          <t>vectorcontext_v5 [v5pre]</t>
        </is>
      </c>
      <c r="C1226" t="n">
        <v>1</v>
      </c>
      <c r="D1226" t="inlineStr">
        <is>
          <t>temporal-6</t>
        </is>
      </c>
      <c r="E1226" t="n">
        <v>1</v>
      </c>
      <c r="F1226" t="inlineStr">
        <is>
          <t>search</t>
        </is>
      </c>
      <c r="G1226" t="inlineStr">
        <is>
          <t>{"query": "export-core ownership transfer current_owner previous_owner effective date", "k": 10}</t>
        </is>
      </c>
      <c r="H1226" t="inlineStr">
        <is>
          <t>- doc chg-CHG-333: [Change record CHG-333] subject: export-core; aliases: null; change_id: CHG-333; change_date: 2025-09-14; effective_date: 2025-09-14; service: export-core; change_type: ownership transfer; current_owner: Commerce; previous_owner: Platform team; current_on_call: null; previous_on_call: null; source_region: null; destination_region: null; numeric_policy_value: null; numeric_policy_unit: null; operational_practices: ["Rate limiting is enforced at the gateway with a token bucket per client", "Cost reports are reviewed monthly with the finance partner", "The service overview page has not been updat
- doc chg-CHG-315: [Change record CHG-315] subject: inventory-gateway; aliases: null; change_id: CHG-315; change_date: 2025-11-14; effective_date: 2025-11-14; service: inventory-ga</t>
        </is>
      </c>
    </row>
    <row r="1227">
      <c r="A1227" t="inlineStr">
        <is>
          <t>hardx3</t>
        </is>
      </c>
      <c r="B1227" t="inlineStr">
        <is>
          <t>vectorcontext_v5 [v5pre]</t>
        </is>
      </c>
      <c r="C1227" t="n">
        <v>1</v>
      </c>
      <c r="D1227" t="inlineStr">
        <is>
          <t>temporal-7</t>
        </is>
      </c>
      <c r="E1227" t="n">
        <v>0</v>
      </c>
      <c r="F1227" t="inlineStr">
        <is>
          <t>search</t>
        </is>
      </c>
      <c r="G1227" t="inlineStr">
        <is>
          <t>{"query": "INC-2570 affected service incident date primary affected service", "k": 5}</t>
        </is>
      </c>
      <c r="H1227" t="inlineStr">
        <is>
          <t xml:space="preserve">- doc inc-INC-3069: [Incident report INC-3069] subject: Complete outage affecting settlement-svc; aliases: null; incident_id: INC-3069; severity: SEV1; incident_date: 2025-08-19; impact_type: Complete outage; affected_service: settlement-svc; secondary_affected_services: ["cluster-svc"]; incident_duration_minutes: 156; root_cause: Certificate expiry; secondary_impact_relationship: downstream and affected as a side effect; report_author: Amara Lin
- doc inc-INC-2570: [Incident report INC-2570] subject: Latency spike affecting the Kyc Service; aliases: null; incident_id: INC-2570; severity: SEV1; incident_date: 2025-08-05; impact_type: Latency spike; affected_service: kyc-engine; secondary_affected_services: ["audit-gateway"]; incident_duration_minutes: 108; root_cause: Configuration error; </t>
        </is>
      </c>
    </row>
    <row r="1228">
      <c r="A1228" t="inlineStr">
        <is>
          <t>hardx3</t>
        </is>
      </c>
      <c r="B1228" t="inlineStr">
        <is>
          <t>vectorcontext_v5 [v5pre]</t>
        </is>
      </c>
      <c r="C1228" t="n">
        <v>1</v>
      </c>
      <c r="D1228" t="inlineStr">
        <is>
          <t>temporal-7</t>
        </is>
      </c>
      <c r="E1228" t="n">
        <v>0</v>
      </c>
      <c r="F1228" t="inlineStr">
        <is>
          <t>search</t>
        </is>
      </c>
      <c r="G1228" t="inlineStr">
        <is>
          <t>{"query": "service owner team affected service INC-2570", "k": 10}</t>
        </is>
      </c>
      <c r="H1228" t="inlineStr">
        <is>
          <t>- doc chg-CHG-313: [Change record CHG-313] subject: kyc-engine; aliases: ["Kyc Service"]; change_id: CHG-313; change_date: 2025-02-05; effective_date: 2025-02-05; service: kyc-engine; change_type: ownership transfer; current_owner: Growth; previous_owner: Identity; current_on_call: null; previous_on_call: null; source_region: null; destination_region: null; numeric_policy_value: 5; numeric_policy_unit: failures; operational_practices: ["service overview page has not been updated to reflect the ownership change", "circuit breakers open after five consecutive failures to a downstream", "requests carry a correlatio
- doc inc-INC-2030: [Incident report INC-2030] subject: Partial outage affecting stream-service; aliases: null; incident_id: INC-2030; severity: SEV3; incident_date: 2025-01-07; im</t>
        </is>
      </c>
    </row>
    <row r="1229">
      <c r="A1229" t="inlineStr">
        <is>
          <t>hardx3</t>
        </is>
      </c>
      <c r="B1229" t="inlineStr">
        <is>
          <t>vectorcontext_v5 [v5pre]</t>
        </is>
      </c>
      <c r="C1229" t="n">
        <v>1</v>
      </c>
      <c r="D1229" t="inlineStr">
        <is>
          <t>temporal-7</t>
        </is>
      </c>
      <c r="E1229" t="n">
        <v>1</v>
      </c>
      <c r="F1229" t="inlineStr">
        <is>
          <t>search</t>
        </is>
      </c>
      <c r="G1229" t="inlineStr">
        <is>
          <t>{"query": "kyc-engine service overview owner team", "k": 5}</t>
        </is>
      </c>
      <c r="H1229" t="inlineStr">
        <is>
          <t>- doc svc-kyc-engine: [Service overview: kyc-engine] subject: kyc-engine; aliases: ["Kyc Service"]; service_type: backend component; owner_team: Identity; pager_contact: Marcus Kowalski; implementation_language: Rust; runtime_dependencies: ["roles-worker"]; data_store: CockroachDB; network_protocol: null; network_port: 3036; availability_slo: 99.99%; deployment_region: eu-west-1; replica_count: 13; reliability_mechanism: Serving cached responses when a dependency is down; traffic_security: null; operational_policy: Idempotency keys are required on all mutating endpoints
- doc chg-CHG-313: [Change record CHG-313] subject: kyc-engine; aliases: ["Kyc Service"]; change_id: CHG-313; change_date: 2025-02-05; effective_date: 2025-02-05; service: kyc-engine; change_type: ownership transfer; curren</t>
        </is>
      </c>
    </row>
    <row r="1230">
      <c r="A1230" t="inlineStr">
        <is>
          <t>hardx3</t>
        </is>
      </c>
      <c r="B1230" t="inlineStr">
        <is>
          <t>vectorcontext_v5 [v5pre]</t>
        </is>
      </c>
      <c r="C1230" t="n">
        <v>1</v>
      </c>
      <c r="D1230" t="inlineStr">
        <is>
          <t>temporal-7</t>
        </is>
      </c>
      <c r="E1230" t="n">
        <v>1</v>
      </c>
      <c r="F1230" t="inlineStr">
        <is>
          <t>open_doc</t>
        </is>
      </c>
      <c r="G1230" t="inlineStr">
        <is>
          <t>{"doc_id": "chg-CHG-313"}</t>
        </is>
      </c>
      <c r="H1230" t="inlineStr">
        <is>
          <t># Change record CHG-313
Date: 2025-02-05
the Kyc Service now belongs to the Growth team (previously Identity) as of 2025-02-05. The service overview page has not been updated to reflect this change. Circuit breakers open after five consecutive failures to a downstream. Requests carry a correlation id that is propagated to downstream calls.</t>
        </is>
      </c>
    </row>
    <row r="1231">
      <c r="A1231" t="inlineStr">
        <is>
          <t>hardx3</t>
        </is>
      </c>
      <c r="B1231" t="inlineStr">
        <is>
          <t>vectorcontext_v5 [v5pre]</t>
        </is>
      </c>
      <c r="C1231" t="n">
        <v>1</v>
      </c>
      <c r="D1231" t="inlineStr">
        <is>
          <t>temporal-7</t>
        </is>
      </c>
      <c r="E1231" t="n">
        <v>1</v>
      </c>
      <c r="F1231" t="inlineStr">
        <is>
          <t>open_doc</t>
        </is>
      </c>
      <c r="G1231" t="inlineStr">
        <is>
          <t>{"doc_id": "svc-kyc-engine"}</t>
        </is>
      </c>
      <c r="H1231" t="inlineStr">
        <is>
          <t># Service overview: kyc-engine
kyc-engine (also referred to internally as the Kyc Service) is a backend component. Pages go to Marcus Kowalski first. Idempotency keys are required on all mutating endpoints.
kyc-engine is owned by the Identity team. Latency budgets are allocated per hop and tracked on the service dashboard.
kyc-engine listens on port 3036. Logs are retained for thirty days in the central log store.
Runtime dependencies: roles-worker. Post-incident reviews are blameless and published to the engineering wiki.
13 replicas are deployed to eu-west-1. Dependencies are declared in the service manifest and validated at deploy time.
We commit to 99.99% availability. Access to production is granted just in time and audited.
The codebase is written in Rust. Structured logs incl</t>
        </is>
      </c>
    </row>
    <row r="1232">
      <c r="A1232" t="inlineStr">
        <is>
          <t>hardx3</t>
        </is>
      </c>
      <c r="B1232" t="inlineStr">
        <is>
          <t>vectorcontext_v5 [v5pre]</t>
        </is>
      </c>
      <c r="C1232" t="n">
        <v>1</v>
      </c>
      <c r="D1232" t="inlineStr">
        <is>
          <t>temporal-8</t>
        </is>
      </c>
      <c r="E1232" t="n">
        <v>0</v>
      </c>
      <c r="F1232" t="inlineStr">
        <is>
          <t>search</t>
        </is>
      </c>
      <c r="G1232" t="inlineStr">
        <is>
          <t>{"query": "embed-svc service deployment region current now", "k": 10}</t>
        </is>
      </c>
      <c r="H1232" t="inlineStr">
        <is>
          <t>- doc svc-embed-svc: [Service overview: embed-svc] subject: embed-svc; aliases: ["Embed System"]; service_type: backend component; owner_team: Data; pager_contact: Nadia Bell; implementation_language: Python; runtime_dependencies: ["tokens-worker", "crawler-service"]; data_store: Redis; network_protocol: null; network_port: 4815; availability_slo: 99.99%; deployment_region: ap-southeast-2; replica_count: 15; reliability_mechanism: Graceful shutdown waits for in-flight requests to complete before exiting; traffic_security: null; operational_policy: ["Idempotency keys are required on all mutating endpoints.", "Logs 
- doc chg-CHG-345: [Change record CHG-345] subject: embed-svc; aliases: null; change_id: CHG-345; change_date: 2025-11-15; effective_date: 2025-11-15; service: embed-svc; change_</t>
        </is>
      </c>
    </row>
    <row r="1233">
      <c r="A1233" t="inlineStr">
        <is>
          <t>hardx3</t>
        </is>
      </c>
      <c r="B1233" t="inlineStr">
        <is>
          <t>vectorcontext_v5 [v5pre]</t>
        </is>
      </c>
      <c r="C1233" t="n">
        <v>1</v>
      </c>
      <c r="D1233" t="inlineStr">
        <is>
          <t>temporal-8</t>
        </is>
      </c>
      <c r="E1233" t="n">
        <v>0</v>
      </c>
      <c r="F1233" t="inlineStr">
        <is>
          <t>search</t>
        </is>
      </c>
      <c r="G1233" t="inlineStr">
        <is>
          <t>{"query": "embed-svc deployment region change current destination region", "k": 10}</t>
        </is>
      </c>
      <c r="H1233" t="inlineStr">
        <is>
          <t>- doc chg-CHG-345: [Change record CHG-345] subject: embed-svc; aliases: null; change_id: CHG-345; change_date: 2025-11-15; effective_date: 2025-11-15; service: embed-svc; change_type: region migration; current_owner: null; previous_owner: null; current_on_call: null; previous_on_call: null; source_region: eu-west-1; destination_region: us-east-1; numeric_policy_value: null; numeric_policy_unit: null; operational_practices: ["This record supersedes CHG-309", "The service overview page has not been updated to reflect this change", "Dependencies are declared in the service manifest and validated at deploy time", "R
- doc chg-CHG-309: [Change record CHG-309] subject: embed-svc; aliases: null; change_id: CHG-309; change_date: 2025-10-16; effective_date: 2025-10-16; service: embed-svc; change_ty</t>
        </is>
      </c>
    </row>
    <row r="1234">
      <c r="A1234" t="inlineStr">
        <is>
          <t>base</t>
        </is>
      </c>
      <c r="B1234" t="inlineStr">
        <is>
          <t>repl</t>
        </is>
      </c>
      <c r="C1234" t="n">
        <v>3</v>
      </c>
      <c r="D1234" t="inlineStr">
        <is>
          <t>agg-0</t>
        </is>
      </c>
      <c r="E1234" t="n">
        <v>0</v>
      </c>
      <c r="F1234" t="inlineStr">
        <is>
          <t>python</t>
        </is>
      </c>
      <c r="G1234" t="inlineStr">
        <is>
          <t>{"code": "import re, collections\n# find commerce mentions in service docs and incidents\nfor d in docs:\n    if d['type'] in ('service','incident') and re.search(r'Commerce', d['text']+' '+d['title'], re.I):\n        print(d['id'], d['type'], d['title'])\n        print(re.findall(r'.{0,80}Commerce.{0,120}', d['text']+' '+d['title'], re.I)[:4])\n"}</t>
        </is>
      </c>
      <c r="H1234" t="inlineStr">
        <is>
          <t>svc-refund-svc service Service overview: refund-svc
['refund-svc is owned by the Commerce team. Graceful shutdown waits for in flight requests to complete before exiting. Canary releases receive five percent o']
svc-feed-daemon service Service overview: feed-daemon
['Ownership: Commerce. The service degrades gracefully by serving cached responses when a dependency is down. Cost reports are reviewed month']
svc-webhook-daemon service Service overview: webhook-daemon
[' as the Webhook Service) is a backend component. webhook-daemon is owned by the Commerce team. Rate limiting is enforced at the gateway with a token bucket per client. Garbage collection pauses are tracked as']
svc-cdn-service service Service overview: cdn-service
['so referred to internally as the Cdn System) is a backend com</t>
        </is>
      </c>
    </row>
    <row r="1235">
      <c r="A1235" t="inlineStr">
        <is>
          <t>base</t>
        </is>
      </c>
      <c r="B1235" t="inlineStr">
        <is>
          <t>repl</t>
        </is>
      </c>
      <c r="C1235" t="n">
        <v>3</v>
      </c>
      <c r="D1235" t="inlineStr">
        <is>
          <t>agg-0</t>
        </is>
      </c>
      <c r="E1235" t="n">
        <v>1</v>
      </c>
      <c r="F1235" t="inlineStr">
        <is>
          <t>python</t>
        </is>
      </c>
      <c r="G1235" t="inlineStr">
        <is>
          <t xml:space="preserve">{"code": "commerce=['refund-svc','feed-daemon','webhook-daemon','cdn-service','fraud-core','tracing-service','media-svc']\nfor d in docs:\n    if d['type']=='incident' and re.search(r'SEV\\s*1|SEV1', d['text']+' '+d['title'], re.I):\n        hits=[s for s in commerce if s in d['text']]\n        if hits: print(d['id'], d['title'], hits)\n# print all sev1 titles to inspect aliases\nprint('ALL')\nfor d in docs:\n    if d['type']=='incident' and re.search(r'SEV\\s*1|SEV1', d['text']+' '+d['title'], </t>
        </is>
      </c>
      <c r="H1235" t="inlineStr">
        <is>
          <t xml:space="preserve">inc-INC-2058 Incident report INC-2058 ['media-svc']
ALL
inc-INC-2365 Incident report INC-2365
inc-INC-2324 Incident report INC-2324
inc-INC-2245 Incident report INC-2245
inc-INC-2186 Incident report INC-2186
inc-INC-2078 Incident report INC-2078
inc-INC-2319 Incident report INC-2319
inc-INC-2239 Incident report INC-2239
inc-INC-2102 Incident report INC-2102
inc-INC-2273 Incident report INC-2273
inc-INC-2203 Incident report INC-2203
inc-INC-2001 Incident report INC-2001
inc-INC-2157 Incident report INC-2157
inc-INC-2351 Incident report INC-2351
inc-INC-2404 Incident report INC-2404
inc-INC-2109 Incident report INC-2109
inc-INC-2359 Incident report INC-2359
inc-INC-2058 Incident report INC-2058
inc-INC-2140 Incident report INC-2140
</t>
        </is>
      </c>
    </row>
    <row r="1236">
      <c r="A1236" t="inlineStr">
        <is>
          <t>base</t>
        </is>
      </c>
      <c r="B1236" t="inlineStr">
        <is>
          <t>repl</t>
        </is>
      </c>
      <c r="C1236" t="n">
        <v>3</v>
      </c>
      <c r="D1236" t="inlineStr">
        <is>
          <t>agg-0</t>
        </is>
      </c>
      <c r="E1236" t="n">
        <v>2</v>
      </c>
      <c r="F1236" t="inlineStr">
        <is>
          <t>python</t>
        </is>
      </c>
      <c r="G1236" t="inlineStr">
        <is>
          <t>{"code": "for d in docs:\n if d['type']=='incident' and re.search(r'SEV\\s*1|SEV1',d['text']+' '+d['title'],re.I):\n  print('\\n',d['id'], re.sub(r'\\s+',' ',d['text'])[:500])"}</t>
        </is>
      </c>
      <c r="H1236" t="inlineStr">
        <is>
          <t xml:space="preserve">
 inc-INC-2365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
 inc-INC-2324 # Incident report INC-2324 Severity: SEV1 Date: 2025-04-04 Summary: Latency spike affecting the Tax Platform. The incident lasted 10 minutes before full recovery. Root cause was determined to be a capacity exhaustion. This report was written by Hannah Silva. The stagin</t>
        </is>
      </c>
    </row>
    <row r="1237">
      <c r="A1237" t="inlineStr">
        <is>
          <t>base</t>
        </is>
      </c>
      <c r="B1237" t="inlineStr">
        <is>
          <t>repl</t>
        </is>
      </c>
      <c r="C1237" t="n">
        <v>3</v>
      </c>
      <c r="D1237" t="inlineStr">
        <is>
          <t>agg-0</t>
        </is>
      </c>
      <c r="E1237" t="n">
        <v>3</v>
      </c>
      <c r="F1237" t="inlineStr">
        <is>
          <t>python</t>
        </is>
      </c>
      <c r="G1237" t="inlineStr">
        <is>
          <t>{"code": "# print compact summaries of SEV1 and service overview first sentence/aliases\nfor d in docs:\n if d['type']=='incident' and re.search(r'SEV\\s*1|SEV1',d['text']+' '+d['title'],re.I):\n  m=re.search(r'Summary:\\s*(.*?)(?:\\.|\\n)',d['text'])\n  print(d['id'], m.group(1) if m else '')\nprint('\\nSERVICES')\nfor d in docs:\n if d['type']=='service':\n  if re.search('Commerce',d['text'],re.I): print(d['id'], d['title'], re.sub(r'\\s+',' ',d['text'])[:180])"}</t>
        </is>
      </c>
      <c r="H1237" t="inlineStr">
        <is>
          <t>inc-INC-2365 Latency spike affecting metrics-gateway
inc-INC-2324 Latency spike affecting the Tax Platform
inc-INC-2245 Latency spike affecting catalog-gateway
inc-INC-2186 Complete outage affecting gateway-engine
inc-INC-2078 Latency spike affecting the Webhook Service
inc-INC-2319 Latency spike affecting mailer-worker
inc-INC-2239 Latency spike affecting the Upload System
inc-INC-2102 Partial outage affecting recsys-worker
inc-INC-2273 Elevated error rates affecting search-worker
inc-INC-2203 Partial outage affecting kyc-api
inc-INC-2001 Partial outage affecting the Auth Service
inc-INC-2157 Latency spike affecting scheduler-engine
inc-INC-2351 Partial outage affecting the Catalog API
inc-INC-2404 Partial outage affecting the Config API
inc-INC-2109 Elevated error rates affecting the Ind</t>
        </is>
      </c>
    </row>
    <row r="1238">
      <c r="A1238" t="inlineStr">
        <is>
          <t>base</t>
        </is>
      </c>
      <c r="B1238" t="inlineStr">
        <is>
          <t>repl</t>
        </is>
      </c>
      <c r="C1238" t="n">
        <v>3</v>
      </c>
      <c r="D1238" t="inlineStr">
        <is>
          <t>agg-0</t>
        </is>
      </c>
      <c r="E1238" t="n">
        <v>4</v>
      </c>
      <c r="F1238" t="inlineStr">
        <is>
          <t>python</t>
        </is>
      </c>
      <c r="G1238" t="inlineStr">
        <is>
          <t>{"code": "# extract first 300 chars and ownership for all service docs, then identify incident target aliases\nfor d in docs:\n if d['type']=='service':\n  t=d['text']; first=re.sub(r'\\s+',' ',t)[:350]\n  own=re.findall(r'.{0,30}(?:owned by|Ownership:|team maintains).{0,50}',t,re.I)\n  print(d['id'], '|', first, '|', own[:2])"}</t>
        </is>
      </c>
      <c r="H1238" t="inlineStr">
        <is>
          <t>svc-billing-svc |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 ['The Platform team maintains the Billing Service. Container images are scanned']
svc-auth-core |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t>
        </is>
      </c>
    </row>
    <row r="1239">
      <c r="A1239" t="inlineStr">
        <is>
          <t>base</t>
        </is>
      </c>
      <c r="B1239" t="inlineStr">
        <is>
          <t>repl</t>
        </is>
      </c>
      <c r="C1239" t="n">
        <v>3</v>
      </c>
      <c r="D1239" t="inlineStr">
        <is>
          <t>agg-1</t>
        </is>
      </c>
      <c r="E1239" t="n">
        <v>0</v>
      </c>
      <c r="F1239" t="inlineStr">
        <is>
          <t>python</t>
        </is>
      </c>
      <c r="G1239" t="inlineStr">
        <is>
          <t>{"code": "import re\nhits=[]\nfor d in docs:\n    if d['type']=='incident' and re.search(r'ranker-engine', d['text'], re.I):\n        hits.append((d['id'],d['title'],d['text']))\nprint('count',len(hits))\nfor i,(id,title,text) in enumerate(hits):\n    print('\\n---',id,title,'---')\n    print(text[:1800])"}</t>
        </is>
      </c>
      <c r="H1239" t="inlineStr">
        <is>
          <t>count 1
--- inc-INC-2113 Incident report INC-2113 ---
# Incident report INC-2113
Severity: SEV2
Date: 2025-10-07
Summary: Partial outage affecting ranker-engine. The incident lasted 211 minutes before full recovery. Root cause was determined to be a certificate expiry. This report was written by Jonas Nair. Metrics are exported to the shared observability stack every fifteen seconds. Synthetic probes exercise the critical user journeys every minute. Long running jobs checkpoint progress so they can resume after a restart. Dependencies are pinned and upgraded through automated pull requests. Container images are scanned for vulnerabilities before promotion. The runbook is reviewed quarterly by the owning team. The dashboard shows p50, p95 and p99 latency alongside error budgets. Cost rep</t>
        </is>
      </c>
    </row>
    <row r="1240">
      <c r="A1240" t="inlineStr">
        <is>
          <t>base</t>
        </is>
      </c>
      <c r="B1240" t="inlineStr">
        <is>
          <t>repl</t>
        </is>
      </c>
      <c r="C1240" t="n">
        <v>3</v>
      </c>
      <c r="D1240" t="inlineStr">
        <is>
          <t>agg-1</t>
        </is>
      </c>
      <c r="E1240" t="n">
        <v>1</v>
      </c>
      <c r="F1240" t="inlineStr">
        <is>
          <t>python</t>
        </is>
      </c>
      <c r="G1240" t="inlineStr">
        <is>
          <t>{"code": "for d in docs:\n    if d['type']=='incident' and re.search(r'ranker|ranking', d['text']+' '+d['title'], re.I):\n        print(d['id'], d['title'], re.findall(r'(?i)(?:lasted|duration|minutes?).{0,60}', d['text']))"}</t>
        </is>
      </c>
      <c r="H1240" t="inlineStr">
        <is>
          <t xml:space="preserve">inc-INC-2113 Incident report INC-2113 ['lasted 211 minutes before full recovery. Root cause was determined', 'minute. Long running jobs checkpoint progress so they can resume a']
</t>
        </is>
      </c>
    </row>
    <row r="1241">
      <c r="A1241" t="inlineStr">
        <is>
          <t>base</t>
        </is>
      </c>
      <c r="B1241" t="inlineStr">
        <is>
          <t>repl</t>
        </is>
      </c>
      <c r="C1241" t="n">
        <v>3</v>
      </c>
      <c r="D1241" t="inlineStr">
        <is>
          <t>agg-2</t>
        </is>
      </c>
      <c r="E1241" t="n">
        <v>0</v>
      </c>
      <c r="F1241" t="inlineStr">
        <is>
          <t>python</t>
        </is>
      </c>
      <c r="G1241" t="inlineStr">
        <is>
          <t>{"code": "incs=[d for d in docs if d['type']=='incident']\nfor d in incs:\n    if 'configuration error' in d['text'].lower():\n        print(d['id'], d['title'])"}</t>
        </is>
      </c>
      <c r="H1241" t="inlineStr">
        <is>
          <t xml:space="preserve">inc-INC-2245 Incident report INC-2245
inc-INC-2169 Incident report INC-2169
inc-INC-2151 Incident report INC-2151
inc-INC-2301 Incident report INC-2301
inc-INC-2017 Incident report INC-2017
inc-INC-2140 Incident report INC-2140
inc-INC-2409 Incident report INC-2409
</t>
        </is>
      </c>
    </row>
    <row r="1242">
      <c r="A1242" t="inlineStr">
        <is>
          <t>base</t>
        </is>
      </c>
      <c r="B1242" t="inlineStr">
        <is>
          <t>repl</t>
        </is>
      </c>
      <c r="C1242" t="n">
        <v>3</v>
      </c>
      <c r="D1242" t="inlineStr">
        <is>
          <t>agg-3</t>
        </is>
      </c>
      <c r="E1242" t="n">
        <v>0</v>
      </c>
      <c r="F1242" t="inlineStr">
        <is>
          <t>python</t>
        </is>
      </c>
      <c r="G1242" t="inlineStr">
        <is>
          <t>{"code": "from collections import Counter\nincs=[d for d in docs if d['type']=='incident']\nprint(len(incs))\nfor d in incs[:5]: print(d['id'], d['title'], d['text'][:500].replace('\\n',' '))"}</t>
        </is>
      </c>
      <c r="H1242" t="inlineStr">
        <is>
          <t>60
inc-INC-2260 Incident report INC-2260 # Incident report INC-2260  Severity: SEV2 Date: 2025-11-17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
inc-INC-2365 Incident report INC-2365 # Incident report INC-2365  Severity: SEV1 Date: 2025-12-15  Summary: Latency spike affecting metrics-gateway. The incident lasted 131 minutes before full recovery. Root cause was determined to be a memory leak. This rep</t>
        </is>
      </c>
    </row>
    <row r="1243">
      <c r="A1243" t="inlineStr">
        <is>
          <t>base</t>
        </is>
      </c>
      <c r="B1243" t="inlineStr">
        <is>
          <t>repl</t>
        </is>
      </c>
      <c r="C1243" t="n">
        <v>3</v>
      </c>
      <c r="D1243" t="inlineStr">
        <is>
          <t>agg-3</t>
        </is>
      </c>
      <c r="E1243" t="n">
        <v>1</v>
      </c>
      <c r="F1243" t="inlineStr">
        <is>
          <t>python</t>
        </is>
      </c>
      <c r="G1243" t="inlineStr">
        <is>
          <t>{"code": "sv=[d for d in docs if d['type']=='service']\nfor d in sv: print('\\n',d['id'],d['title'],'\\n',d['text'][:900].replace('\\n',' '))"}</t>
        </is>
      </c>
      <c r="H1243" t="inlineStr">
        <is>
          <t xml:space="preserve">
 svc-billing-svc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an e</t>
        </is>
      </c>
    </row>
    <row r="1244">
      <c r="A1244" t="inlineStr">
        <is>
          <t>base</t>
        </is>
      </c>
      <c r="B1244" t="inlineStr">
        <is>
          <t>repl</t>
        </is>
      </c>
      <c r="C1244" t="n">
        <v>3</v>
      </c>
      <c r="D1244" t="inlineStr">
        <is>
          <t>agg-3</t>
        </is>
      </c>
      <c r="E1244" t="n">
        <v>2</v>
      </c>
      <c r="F1244" t="inlineStr">
        <is>
          <t>python</t>
        </is>
      </c>
      <c r="G1244" t="inlineStr">
        <is>
          <t>{"code": "import re\nfor d in incs:\n m=re.search(r'Summary:\\s*(.*?)(?:\\.|\\n)',d['text'])\n print(m.group(1) if m else '')"}</t>
        </is>
      </c>
      <c r="H1244" t="inlineStr">
        <is>
          <t>Partial outage affecting the Metrics Service
Latency spike affecting metrics-gateway
Latency spike affecting index-engine
Latency spike affecting the Tax Platform
Latency spike affecting catalog-gateway
Elevated error rates affecting audit-gateway
Partial outage affecting notify-svc
Elevated error rates affecting edge-service
Complete outage affecting gateway-engine
Complete outage affecting the Webhook Service
Partial outage affecting inventory-worker
Complete outage affecting thumbnail-api
Latency spike affecting inventory-worker
Latency spike affecting export-worker
Latency spike affecting the Webhook Service
Complete outage affecting the Ledger Service
Latency spike affecting mailer-worker
Partial outage affecting scheduler-engine
Elevated error rates affecting the Index Platform
Laten</t>
        </is>
      </c>
    </row>
    <row r="1245">
      <c r="A1245" t="inlineStr">
        <is>
          <t>base</t>
        </is>
      </c>
      <c r="B1245" t="inlineStr">
        <is>
          <t>repl</t>
        </is>
      </c>
      <c r="C1245" t="n">
        <v>3</v>
      </c>
      <c r="D1245" t="inlineStr">
        <is>
          <t>agg-3</t>
        </is>
      </c>
      <c r="E1245" t="n">
        <v>3</v>
      </c>
      <c r="F1245" t="inlineStr">
        <is>
          <t>python</t>
        </is>
      </c>
      <c r="G1245" t="inlineStr">
        <is>
          <t>{"code": "# Build alias mapping from service overview titles and explicit 'also referred'\nalias={}\nfor d in sv:\n canon=re.search(r'Service overview:\\s*([^\\s]+)',d['title']).group(1)\n alias[canon.lower()]=canon\n for x in re.findall(r'also referred to internally as the ([^.\\n]+)',d['text'],re.I):\n  alias[x.strip().lower()]=canon\n# inspect incident affected terms and mapping\nc=Counter(); unm=Counter()\nfor d in incs:\n m=re.search(r'affecting\\s+(.*?)(?:\\.|\\n)',d['text'],re.I)\n x=m.gr</t>
        </is>
      </c>
      <c r="H1245" t="inlineStr">
        <is>
          <t>[('thumbnail-api', 3), ('search-worker', 3), ('index-engine', 2), ('catalog-gateway', 2), ('audit-gateway', 2), ('edge-service', 2), ('inventory-worker', 2), ('scheduler-engine', 2), ('payout-worker', 2), ('metrics-gateway', 1), ('notify-svc', 1), ('gateway-engine', 1), ('export-worker', 1), ('mailer-worker', 1), ('recsys-worker', 1), ('kyc-api', 1), ('checkout-service', 1), ('i18n-api', 1), ('ledger-api', 1), ('ranker-engine', 1), ('cart-daemon', 1), ('media-svc', 1)]
unmapped Counter({'the Catalog API': 3, 'the Metrics Service': 2, 'the Webhook Service': 2, 'the Index Platform': 2, 'the Auth Service': 2, 'the Config API': 2, 'the Mailer Service': 2, 'the Thumbnail API': 2, 'the Recsys Platform': 2, 'the Tax Platform': 1, 'the Ledger Service': 1, 'the Upload System': 1, 'the Edge System':</t>
        </is>
      </c>
    </row>
    <row r="1246">
      <c r="A1246" t="inlineStr">
        <is>
          <t>base</t>
        </is>
      </c>
      <c r="B1246" t="inlineStr">
        <is>
          <t>repl</t>
        </is>
      </c>
      <c r="C1246" t="n">
        <v>3</v>
      </c>
      <c r="D1246" t="inlineStr">
        <is>
          <t>agg-3</t>
        </is>
      </c>
      <c r="E1246" t="n">
        <v>4</v>
      </c>
      <c r="F1246" t="inlineStr">
        <is>
          <t>python</t>
        </is>
      </c>
      <c r="G1246" t="inlineStr">
        <is>
          <t>{"code": "for d in sv:\n if any(w in d['text'] for w in ['Catalog API','Metrics Service','Webhook Service']): print(d['title'], re.findall(r'also referred to internally as the ([^.\\n]+)',d['text'],re.I)[:3])"}</t>
        </is>
      </c>
      <c r="H1246" t="inlineStr">
        <is>
          <t xml:space="preserve">Service overview: metrics-gateway ['Metrics Service) is a backend component']
Service overview: catalog-gateway ['Catalog API) is a backend component']
Service overview: webhook-daemon ['Webhook Service) is a backend component']
</t>
        </is>
      </c>
    </row>
    <row r="1247">
      <c r="A1247" t="inlineStr">
        <is>
          <t>base</t>
        </is>
      </c>
      <c r="B1247" t="inlineStr">
        <is>
          <t>repl</t>
        </is>
      </c>
      <c r="C1247" t="n">
        <v>3</v>
      </c>
      <c r="D1247" t="inlineStr">
        <is>
          <t>agg-3</t>
        </is>
      </c>
      <c r="E1247" t="n">
        <v>5</v>
      </c>
      <c r="F1247" t="inlineStr">
        <is>
          <t>python</t>
        </is>
      </c>
      <c r="G1247" t="inlineStr">
        <is>
          <t>{"code": "alias={}\nfor d in sv:\n canon=re.search(r'Service overview:\\s*([^\\s]+)',d['title']).group(1)\n alias[canon.lower()]=canon\n for x in re.findall(r'also referred to internally as the\\s+([^.)\\n]+)',d['text'],re.I): alias[x.strip().lower()]=canon\nc=Counter(); unm=[]\nfor d in incs:\n x=re.search(r'affecting\\s+(.*?)(?:\\.|\\n)',d['text'],re.I).group(1).strip()\n key=re.sub(r'^(the|a)\\s+','',x,flags=re.I).lower()\n if key in alias:c[alias[key]]+=1\n else:unm.append(x)\nprint(c.most_c</t>
        </is>
      </c>
      <c r="H1247" t="inlineStr">
        <is>
          <t xml:space="preserve">[('catalog-gateway', 5), ('thumbnail-api', 5), ('index-engine', 4), ('metrics-gateway', 3), ('edge-service', 3), ('mailer-worker', 3), ('recsys-worker', 3), ('search-worker', 3), ('audit-gateway', 2), ('webhook-daemon', 2), ('inventory-worker', 2), ('ledger-api', 2), ('scheduler-engine', 2), ('kyc-api', 2), ('payout-worker', 2), ('auth-core', 2), ('checkout-service', 2), ('config-service', 2), ('tax-gateway', 1), ('notify-svc', 1), ('gateway-engine', 1), ('export-worker', 1), ('upload-core', 1), ('i18n-api', 1), ('queue-svc', 1), ('feed-daemon', 1), ('ranker-engine', 1), ('cart-daemon', 1), ('media-svc', 1)]
[]
</t>
        </is>
      </c>
    </row>
    <row r="1248">
      <c r="A1248" t="inlineStr">
        <is>
          <t>base</t>
        </is>
      </c>
      <c r="B1248" t="inlineStr">
        <is>
          <t>repl</t>
        </is>
      </c>
      <c r="C1248" t="n">
        <v>3</v>
      </c>
      <c r="D1248" t="inlineStr">
        <is>
          <t>agg-4</t>
        </is>
      </c>
      <c r="E1248" t="n">
        <v>0</v>
      </c>
      <c r="F1248" t="inlineStr">
        <is>
          <t>python</t>
        </is>
      </c>
      <c r="G1248" t="inlineStr">
        <is>
          <t>{"code": "import re\n# find Payments team docs and service docs mentioning Payments\nfor d in docs:\n    if d['type'] in ('team','service') and re.search(r'Payments', d['title']+' '+d['text'], re.I):\n        print('\\nID',d['id'],'TYPE',d['type'],'TITLE',d['title'])\n        print(d['text'][:2500])"}</t>
        </is>
      </c>
      <c r="H1248" t="inlineStr">
        <is>
          <t xml:space="preserve">
ID team-payments TYPE team TITLE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ID svc-geo-api TYPE service TITLE Service overview: geo-api
# Service overview: geo-api
geo-api (also referred to internally as the Geo System) is a backend component. There is currently no designated on-call engineer; pages fall through to the team lead. Graceful shutdown waits for in flight re</t>
        </is>
      </c>
    </row>
    <row r="1249">
      <c r="A1249" t="inlineStr">
        <is>
          <t>base</t>
        </is>
      </c>
      <c r="B1249" t="inlineStr">
        <is>
          <t>repl</t>
        </is>
      </c>
      <c r="C1249" t="n">
        <v>3</v>
      </c>
      <c r="D1249" t="inlineStr">
        <is>
          <t>agg-4</t>
        </is>
      </c>
      <c r="E1249" t="n">
        <v>1</v>
      </c>
      <c r="F1249" t="inlineStr">
        <is>
          <t>python</t>
        </is>
      </c>
      <c r="G1249" t="inlineStr">
        <is>
          <t>{"code": "import re\nowned=[]\nfor d in docs:\n    if d['type']=='service' and re.search(r'(owned by|maintains|owns|responsible for).*Payments team|Payments team.*(owns|maintains|owner)',d['text'],re.I):\n        owned.append(d['id']); print(d['id'],d['title'])\nprint('count',len(owned))"}</t>
        </is>
      </c>
      <c r="H1249" t="inlineStr">
        <is>
          <t xml:space="preserve">svc-geo-api Service overview: geo-api
svc-mailer-worker Service overview: mailer-worker
svc-i18n-api Service overview: i18n-api
count 3
</t>
        </is>
      </c>
    </row>
    <row r="1250">
      <c r="A1250" t="inlineStr">
        <is>
          <t>base</t>
        </is>
      </c>
      <c r="B1250" t="inlineStr">
        <is>
          <t>repl</t>
        </is>
      </c>
      <c r="C1250" t="n">
        <v>3</v>
      </c>
      <c r="D1250" t="inlineStr">
        <is>
          <t>agg-4</t>
        </is>
      </c>
      <c r="E1250" t="n">
        <v>2</v>
      </c>
      <c r="F1250" t="inlineStr">
        <is>
          <t>python</t>
        </is>
      </c>
      <c r="G1250" t="inlineStr">
        <is>
          <t>{"code": "import re\nnames=r'geo-api|Geo System|mailer-worker|Mailer Service|i18n-api'\nfor d in docs:\n    if d['type']=='incident' and re.search(r'SEV1',d['text']+' '+d['title'],re.I) and re.search(names,d['text']+' '+d['title'],re.I):\n        print('\\n',d['id'],d['title']); print(d['text'][:1800])"}</t>
        </is>
      </c>
      <c r="H1250" t="inlineStr">
        <is>
          <t xml:space="preserve">
 inc-INC-2319 Incident report INC-2319
#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t>
        </is>
      </c>
    </row>
    <row r="1251">
      <c r="A1251" t="inlineStr">
        <is>
          <t>base</t>
        </is>
      </c>
      <c r="B1251" t="inlineStr">
        <is>
          <t>repl</t>
        </is>
      </c>
      <c r="C1251" t="n">
        <v>3</v>
      </c>
      <c r="D1251" t="inlineStr">
        <is>
          <t>agg-4</t>
        </is>
      </c>
      <c r="E1251" t="n">
        <v>3</v>
      </c>
      <c r="F1251" t="inlineStr">
        <is>
          <t>python</t>
        </is>
      </c>
      <c r="G1251" t="inlineStr">
        <is>
          <t>{"code": "for d in docs:\n    if d['type']=='incident' and 'SEV1' in d['text']:\n        print(d['id'], d['title'], ' | ', d['text'][:500].replace('\\n',' '))"}</t>
        </is>
      </c>
      <c r="H1251" t="inlineStr">
        <is>
          <t>inc-INC-2365 Incident report INC-2365  |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
inc-INC-2324 Incident report INC-2324  |  # Incident report INC-2324  Severity: SEV1 Date: 2025-04-04  Summary: Latency spike affecting the Tax Platform. The incident lasted 10 minutes before full recovery. Root cause was determined to be a capacity exhaust</t>
        </is>
      </c>
    </row>
    <row r="1252">
      <c r="A1252" t="inlineStr">
        <is>
          <t>base</t>
        </is>
      </c>
      <c r="B1252" t="inlineStr">
        <is>
          <t>repl</t>
        </is>
      </c>
      <c r="C1252" t="n">
        <v>3</v>
      </c>
      <c r="D1252" t="inlineStr">
        <is>
          <t>agg-4</t>
        </is>
      </c>
      <c r="E1252" t="n">
        <v>4</v>
      </c>
      <c r="F1252" t="inlineStr">
        <is>
          <t>python</t>
        </is>
      </c>
      <c r="G1252" t="inlineStr">
        <is>
          <t>{"code": "for sid in ['svc-geo-api','svc-mailer-worker','svc-i18n-api']:\n d=next(x for x in docs if x['id']==sid)\n print('\\n',sid)\n print('\\n'.join([l for l in d['text'].splitlines() if 'also referred' in l or 'owned' in l.lower() or 'maintains' in l.lower()]))\nprint('\\nSEV1 summaries')\nfor d in docs:\n if d['type']=='incident' and re.search(r'\\bSEV1\\b',d['text']):\n  print(d['id'], re.search(r'Summary:.*',d['text']).group(0) if re.search(r'Summary:.*',d['text']) else '')"}</t>
        </is>
      </c>
      <c r="H1252" t="inlineStr">
        <is>
          <t xml:space="preserve">
 svc-geo-api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The Payments team maintains geo-api. Garbage collection pauses are tracked as a leading indicator of memory pressure. The dashboard shows p50, p95 and p99 latency alongside error budgets. Retries use exponential backoff with jitter to avoid thundering herds.
 svc-mailer-worker
mailer-worker (also referred to internally as the Mailer Service) is a backend component. the Mailer Service is owned by the P</t>
        </is>
      </c>
    </row>
    <row r="1253">
      <c r="A1253" t="inlineStr">
        <is>
          <t>base</t>
        </is>
      </c>
      <c r="B1253" t="inlineStr">
        <is>
          <t>repl</t>
        </is>
      </c>
      <c r="C1253" t="n">
        <v>3</v>
      </c>
      <c r="D1253" t="inlineStr">
        <is>
          <t>agg-4</t>
        </is>
      </c>
      <c r="E1253" t="n">
        <v>5</v>
      </c>
      <c r="F1253" t="inlineStr">
        <is>
          <t>python</t>
        </is>
      </c>
      <c r="G1253" t="inlineStr">
        <is>
          <t>{"code": "for d in docs:\n if d['type']=='incident' and re.search(r'\\bSEV1\\b',d['text']):\n  hits=[]\n  for term in ['geo-api','Geo System','mailer-worker','Mailer Service','i18n-api','I18n Platform']:\n   if re.search(term,d['text'],re.I): hits.append(term)\n  if hits: print(d['id'],hits)\n"}</t>
        </is>
      </c>
      <c r="H1253" t="inlineStr">
        <is>
          <t xml:space="preserve">inc-INC-2319 ['mailer-worker']
</t>
        </is>
      </c>
    </row>
    <row r="1254">
      <c r="A1254" t="inlineStr">
        <is>
          <t>base</t>
        </is>
      </c>
      <c r="B1254" t="inlineStr">
        <is>
          <t>repl</t>
        </is>
      </c>
      <c r="C1254" t="n">
        <v>3</v>
      </c>
      <c r="D1254" t="inlineStr">
        <is>
          <t>agg-5</t>
        </is>
      </c>
      <c r="E1254" t="n">
        <v>0</v>
      </c>
      <c r="F1254" t="inlineStr">
        <is>
          <t>python</t>
        </is>
      </c>
      <c r="G1254" t="inlineStr">
        <is>
          <t>{"code": "import re\nhits=[]\nfor d in docs:\n    if d['type']=='incident' and re.search(r'scheduler-engine', d['text'], re.I):\n        hits.append((d['id'],d['title'],d['text']))\nprint('count',len(hits))\nfor i,t,x in hits:\n    print('\\n',i,t,'\\n',x[:1200])"}</t>
        </is>
      </c>
      <c r="H1254" t="inlineStr">
        <is>
          <t>count 2
 inc-INC-2332 Incident report INC-2332 
 # Incident report INC-2332
Severity: SEV2
Date: 2025-08-05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t>
        </is>
      </c>
    </row>
    <row r="1255">
      <c r="A1255" t="inlineStr">
        <is>
          <t>base</t>
        </is>
      </c>
      <c r="B1255" t="inlineStr">
        <is>
          <t>repl</t>
        </is>
      </c>
      <c r="C1255" t="n">
        <v>3</v>
      </c>
      <c r="D1255" t="inlineStr">
        <is>
          <t>agg-6</t>
        </is>
      </c>
      <c r="E1255" t="n">
        <v>0</v>
      </c>
      <c r="F1255" t="inlineStr">
        <is>
          <t>python</t>
        </is>
      </c>
      <c r="G1255" t="inlineStr">
        <is>
          <t>{"code": "incs=[d for d in docs if d.get('type')=='incident']\nfor d in incs:\n    if 'bad deploy' in d.get('text','').lower() or 'bad deploy' in d.get('title','').lower():\n        print(d['id'], d['title'])"}</t>
        </is>
      </c>
      <c r="H1255" t="inlineStr">
        <is>
          <t xml:space="preserve">inc-INC-2073 Incident report INC-2073
inc-INC-2092 Incident report INC-2092
inc-INC-2023 Incident report INC-2023
</t>
        </is>
      </c>
    </row>
    <row r="1256">
      <c r="A1256" t="inlineStr">
        <is>
          <t>base</t>
        </is>
      </c>
      <c r="B1256" t="inlineStr">
        <is>
          <t>repl</t>
        </is>
      </c>
      <c r="C1256" t="n">
        <v>3</v>
      </c>
      <c r="D1256" t="inlineStr">
        <is>
          <t>agg-7</t>
        </is>
      </c>
      <c r="E1256" t="n">
        <v>0</v>
      </c>
      <c r="F1256" t="inlineStr">
        <is>
          <t>python</t>
        </is>
      </c>
      <c r="G1256" t="inlineStr">
        <is>
          <t>{"code": "import re\n# find docs mentioning ap-southeast-2\nfor d in docs:\n    if 'ap-southeast-2' in d['text'] or 'ap-southeast-2' in d['title']:\n        print(d['id'], d['type'], d['title'])\n        print(d['text'][:800].replace('\\n',' '))\n        print()"}</t>
        </is>
      </c>
      <c r="H1256" t="inlineStr">
        <is>
          <t xml:space="preserve">svc-billing-svc service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t>
        </is>
      </c>
    </row>
    <row r="1257">
      <c r="A1257" t="inlineStr">
        <is>
          <t>base</t>
        </is>
      </c>
      <c r="B1257" t="inlineStr">
        <is>
          <t>repl</t>
        </is>
      </c>
      <c r="C1257" t="n">
        <v>3</v>
      </c>
      <c r="D1257" t="inlineStr">
        <is>
          <t>agg-7</t>
        </is>
      </c>
      <c r="E1257" t="n">
        <v>1</v>
      </c>
      <c r="F1257" t="inlineStr">
        <is>
          <t>python</t>
        </is>
      </c>
      <c r="G1257" t="inlineStr">
        <is>
          <t>{"code": "for d in docs:\n    if d['type']=='incident' and re.search(r'SEV.?1|severity\\s*1', d['text'], re.I):\n        print('\\n',d['id'],d['title'])\n        print(d['text'][:1800].replace('\\n',' '))"}</t>
        </is>
      </c>
      <c r="H1257" t="inlineStr">
        <is>
          <t xml:space="preserve">
 inc-INC-2365 Incident report INC-2365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t>
        </is>
      </c>
    </row>
    <row r="1258">
      <c r="A1258" t="inlineStr">
        <is>
          <t>base</t>
        </is>
      </c>
      <c r="B1258" t="inlineStr">
        <is>
          <t>repl</t>
        </is>
      </c>
      <c r="C1258" t="n">
        <v>3</v>
      </c>
      <c r="D1258" t="inlineStr">
        <is>
          <t>agg-7</t>
        </is>
      </c>
      <c r="E1258" t="n">
        <v>2</v>
      </c>
      <c r="F1258" t="inlineStr">
        <is>
          <t>python</t>
        </is>
      </c>
      <c r="G1258" t="inlineStr">
        <is>
          <t>{"code": "for d in docs:\n    if d['type']=='incident' and re.search(r'Severity:\\s*SEV1', d['text'], re.I):\n        t=d['text']\n        print(d['id'], re.search(r'Summary:.*?(?=\\.|\\n)',t).group(0) if re.search(r'Summary:.*?(?=\\.|\\n)',t) else '')"}</t>
        </is>
      </c>
      <c r="H1258" t="inlineStr">
        <is>
          <t>inc-INC-2365 Summary: Latency spike affecting metrics-gateway
inc-INC-2324 Summary: Latency spike affecting the Tax Platform
inc-INC-2245 Summary: Latency spike affecting catalog-gateway
inc-INC-2186 Summary: Complete outage affecting gateway-engine
inc-INC-2078 Summary: Latency spike affecting the Webhook Service
inc-INC-2319 Summary: Latency spike affecting mailer-worker
inc-INC-2239 Summary: Latency spike affecting the Upload System
inc-INC-2102 Summary: Partial outage affecting recsys-worker
inc-INC-2273 Summary: Elevated error rates affecting search-worker
inc-INC-2203 Summary: Partial outage affecting kyc-api
inc-INC-2001 Summary: Partial outage affecting the Auth Service
inc-INC-2157 Summary: Latency spike affecting scheduler-engine
inc-INC-2351 Summary: Partial outage affecting the</t>
        </is>
      </c>
    </row>
    <row r="1259">
      <c r="A1259" t="inlineStr">
        <is>
          <t>base</t>
        </is>
      </c>
      <c r="B1259" t="inlineStr">
        <is>
          <t>repl</t>
        </is>
      </c>
      <c r="C1259" t="n">
        <v>3</v>
      </c>
      <c r="D1259" t="inlineStr">
        <is>
          <t>agg-7</t>
        </is>
      </c>
      <c r="E1259" t="n">
        <v>3</v>
      </c>
      <c r="F1259" t="inlineStr">
        <is>
          <t>python</t>
        </is>
      </c>
      <c r="G1259" t="inlineStr">
        <is>
          <t>{"code": "names=[]\nfor d in docs:\n if d['type']=='incident' and re.search(r'Severity:\\s*SEV1',d['text'],re.I):\n  m=re.search(r'affecting (?:the )?([^.]+)',d['text'],re.I); names.append(m.group(1).strip() if m else '?')\nprint(names)\nfor d in docs:\n if d['type']=='service':\n  if any(re.search(r'\\b'+re.escape(n)+r'\\b',d['text'],re.I) for n in names):\n   reg=re.findall(r'.{0,100}(?:ap-southeast-2|deployment region|deployed to).{0,100}',d['text'],re.I)\n   print(d['id'],d['title'],reg[:3])</t>
        </is>
      </c>
      <c r="H1259" t="inlineStr">
        <is>
          <t>['metrics-gateway', 'Tax Platform', 'catalog-gateway', 'gateway-engine', 'Webhook Service', 'mailer-worker', 'Upload System', 'recsys-worker', 'search-worker', 'kyc-api', 'Auth Service', 'scheduler-engine', 'Catalog API', 'Config API', 'Index Platform', 'cart-daemon', 'media-svc', 'Kyc Service']
svc-billing-svc Service overview: billing-svc ['It runs in ap-southeast-2 with 10 replicas. Rate limiting is enforced at the gateway with a token bucket per client. Load tes']
svc-auth-core Service overview: auth-core ['Deployment region is eu-west-1; the deployment has 13 replicas. The service degrades gracefully by serving cached res']
svc-profile-api Service overview: profile-api []
svc-checkout-service Service overview: checkout-service ['rvice (also referred to internally as the Checkout Platf</t>
        </is>
      </c>
    </row>
    <row r="1260">
      <c r="A1260" t="inlineStr">
        <is>
          <t>base</t>
        </is>
      </c>
      <c r="B1260" t="inlineStr">
        <is>
          <t>repl</t>
        </is>
      </c>
      <c r="C1260" t="n">
        <v>3</v>
      </c>
      <c r="D1260" t="inlineStr">
        <is>
          <t>agg-7</t>
        </is>
      </c>
      <c r="E1260" t="n">
        <v>4</v>
      </c>
      <c r="F1260" t="inlineStr">
        <is>
          <t>python</t>
        </is>
      </c>
      <c r="G1260" t="inlineStr">
        <is>
          <t>{"code": "for d in docs:\n if d['type']=='incident' and 'Severity: SEV1' in d['text']:\n  print('\\n'+d['id'])\n  print('\\n'.join([x for x in d['text'].splitlines() if any(k in x.lower() for k in ['summary','service','affected','impact'])])[:700])"}</t>
        </is>
      </c>
      <c r="H1260" t="inlineStr">
        <is>
          <t xml:space="preserve">
inc-INC-2365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inc-INC-2324
Summary: Latency spike affecting the Tax Platform. The incident lasted </t>
        </is>
      </c>
    </row>
    <row r="1261">
      <c r="A1261" t="inlineStr">
        <is>
          <t>base</t>
        </is>
      </c>
      <c r="B1261" t="inlineStr">
        <is>
          <t>repl</t>
        </is>
      </c>
      <c r="C1261" t="n">
        <v>3</v>
      </c>
      <c r="D1261" t="inlineStr">
        <is>
          <t>agg-7</t>
        </is>
      </c>
      <c r="E1261" t="n">
        <v>5</v>
      </c>
      <c r="F1261" t="inlineStr">
        <is>
          <t>python</t>
        </is>
      </c>
      <c r="G1261" t="inlineStr">
        <is>
          <t>{"code": "for d in docs:\n if d['type']=='service' and 'ap-southeast-2' in d['text']:\n  print(d['id'], d['title'], d['text'][:300].replace('\\n',' '))"}</t>
        </is>
      </c>
      <c r="H1261" t="inlineStr">
        <is>
          <t>svc-billing-svc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
svc-search-worker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
svc-scheduler-engine Service overview: scheduler-engine # Service overview: scheduler-engine  schedule</t>
        </is>
      </c>
    </row>
    <row r="1262">
      <c r="A1262" t="inlineStr">
        <is>
          <t>base</t>
        </is>
      </c>
      <c r="B1262" t="inlineStr">
        <is>
          <t>repl</t>
        </is>
      </c>
      <c r="C1262" t="n">
        <v>3</v>
      </c>
      <c r="D1262" t="inlineStr">
        <is>
          <t>agg-7</t>
        </is>
      </c>
      <c r="E1262" t="n">
        <v>6</v>
      </c>
      <c r="F1262" t="inlineStr">
        <is>
          <t>python</t>
        </is>
      </c>
      <c r="G1262" t="inlineStr">
        <is>
          <t>{"code": "ap=[d for d in docs if d['type']=='service' and 'ap-southeast-2' in d['text']]\nsev=[d for d in docs if d['type']=='incident' and re.search(r'Severity:\\s*SEV1',d['text'])]\nfor s in ap:\n m=re.search(r'# Service overview: ([^\\n]+)',s['text']); alias=re.search(r'also referred to internally as the ([^.]+)',s['text'],re.I)\n terms=[m.group(1) if m else '', alias.group(1) if alias else '']\n hits=[i['id'] for i in sev if any(x and re.search(r'affecting (?:the )?'+re.escape(x)+r'\\b',i['t</t>
        </is>
      </c>
      <c r="H1262" t="inlineStr">
        <is>
          <t>Service overview: billing-svc ['billing-svc', 'Billing Service) is a backend component'] []
Service overview: search-worker ['search-worker', 'Search System) is a backend component'] ['inc-INC-2273']
Service overview: scheduler-engine ['scheduler-engine', 'Scheduler API) is a backend component'] ['inc-INC-2157']
Service overview: cdn-service ['cdn-service', 'Cdn System) is a backend component'] []
Service overview: invoice-engine ['invoice-engine', 'Invoice Service) is a backend component'] []
Service overview: kyc-api ['kyc-api', 'Kyc Service) is a backend component'] ['inc-INC-2203']
Service overview: tracing-service ['tracing-service', 'Tracing API) is a backend component'] []
Service overview: pricing-worker ['pricing-worker', 'Pricing Platform) is a backend component'] []
Service over</t>
        </is>
      </c>
    </row>
    <row r="1263">
      <c r="A1263" t="inlineStr">
        <is>
          <t>base</t>
        </is>
      </c>
      <c r="B1263" t="inlineStr">
        <is>
          <t>repl</t>
        </is>
      </c>
      <c r="C1263" t="n">
        <v>3</v>
      </c>
      <c r="D1263" t="inlineStr">
        <is>
          <t>agg-8</t>
        </is>
      </c>
      <c r="E1263" t="n">
        <v>0</v>
      </c>
      <c r="F1263" t="inlineStr">
        <is>
          <t>python</t>
        </is>
      </c>
      <c r="G1263" t="inlineStr">
        <is>
          <t>{"code": "import re, collections\n# find Identity team docs and relevant incident snippets\nfor d in docs:\n    if d['type']=='team' and re.search(r'Identity', d['title']+' '+d['text'], re.I):\n        print(d['id'], d['title'], d['text'][:2500])\nprint('--- incidents SEV1 ---')\nfor d in docs:\n    if d['type']=='incident' and re.search(r'SEV1|SEV-1', d['title']+' '+d['text'], re.I):\n        print('\\n',d['id'],d['title'], d['text'][:1800])"}</t>
        </is>
      </c>
      <c r="H1263" t="inlineStr">
        <is>
          <t>team-identity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incidents SEV1 ---
 inc-INC-2365 Incident report INC-2365 # Incident report INC-2365
Severity: SEV1
Date: 2025-12-15
Summary: Latency spike affecting metrics-gateway. The incident lasted 131 minutes before full recovery. Root cause was determined to be a memory leak. This report was written by Daniel Moreau</t>
        </is>
      </c>
    </row>
    <row r="1264">
      <c r="A1264" t="inlineStr">
        <is>
          <t>base</t>
        </is>
      </c>
      <c r="B1264" t="inlineStr">
        <is>
          <t>repl</t>
        </is>
      </c>
      <c r="C1264" t="n">
        <v>3</v>
      </c>
      <c r="D1264" t="inlineStr">
        <is>
          <t>agg-8</t>
        </is>
      </c>
      <c r="E1264" t="n">
        <v>1</v>
      </c>
      <c r="F1264" t="inlineStr">
        <is>
          <t>python</t>
        </is>
      </c>
      <c r="G1264" t="inlineStr">
        <is>
          <t>{"code": "import re\nprint('SERVICES')\nfor d in docs:\n    if d['type']=='service' and re.search(r'Identity', d['text']+' '+d['title'], re.I):\n        print(d['id'],d['title'],'\\n',d['text'][:1800])\nprint('\\nSEV1 concise')\nfor d in docs:\n    if d['type']=='incident' and re.search(r'\\bSEV1\\b|\\bSEV-1\\b',d['text']):\n        m=re.search(r'Summary:.*?(?:\\n|$)',d['text'])\n        print(d['id'],m.group(0).strip() if m else '')"}</t>
        </is>
      </c>
      <c r="H1264" t="inlineStr">
        <is>
          <t>SERVICES
svc-recsys-worker Service overview: 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t>
        </is>
      </c>
    </row>
    <row r="1265">
      <c r="A1265" t="inlineStr">
        <is>
          <t>base</t>
        </is>
      </c>
      <c r="B1265" t="inlineStr">
        <is>
          <t>repl</t>
        </is>
      </c>
      <c r="C1265" t="n">
        <v>3</v>
      </c>
      <c r="D1265" t="inlineStr">
        <is>
          <t>agg-8</t>
        </is>
      </c>
      <c r="E1265" t="n">
        <v>2</v>
      </c>
      <c r="F1265" t="inlineStr">
        <is>
          <t>python</t>
        </is>
      </c>
      <c r="G1265" t="inlineStr">
        <is>
          <t>{"code": "import re\nowned=[]\nfor d in docs:\n    if d['type']=='service' and re.search(r'is owned by the Identity team',d['text'],re.I):\n        # title canonical and aliases phrase\n        names={d['title'].split(':',1)[-1].strip()}\n        for x in re.findall(r'(?i)(?:also referred to internally as|also known as) the ([A-Za-z0-9 -]+)',d['text']): names.add(x.strip())\n        owned.append((d['id'],names))\nprint(owned)\nfor d in docs:\n    if d['type']=='incident' and re.search(r'\\bSEV1\</t>
        </is>
      </c>
      <c r="H1265" t="inlineStr">
        <is>
          <t>[('svc-recsys-worker', {'recsys-worker', 'Recsys Platform'}), ('svc-session-core', {'Session Platform', 'session-core'})]
inc-INC-2102 [('svc-recsys-worker', 'recsys-worker')]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1266">
      <c r="A1266" t="inlineStr">
        <is>
          <t>base</t>
        </is>
      </c>
      <c r="B1266" t="inlineStr">
        <is>
          <t>repl</t>
        </is>
      </c>
      <c r="C1266" t="n">
        <v>3</v>
      </c>
      <c r="D1266" t="inlineStr">
        <is>
          <t>agg-9</t>
        </is>
      </c>
      <c r="E1266" t="n">
        <v>0</v>
      </c>
      <c r="F1266" t="inlineStr">
        <is>
          <t>python</t>
        </is>
      </c>
      <c r="G1266" t="inlineStr">
        <is>
          <t>{"code": "import re, json\nhits=[]\nfor d in docs:\n    if d['type']=='incident' and re.search(r'notify-svc', d['text'], re.I):\n        hits.append((d['id'],d['title'],d['text']))\nprint('count',len(hits))\nfor id,title,text in hits:\n    print('\\n---',id,title,'---\\n',text[:1800])"}</t>
        </is>
      </c>
      <c r="H1266" t="inlineStr">
        <is>
          <t>count 1
--- inc-INC-2268 Incident report INC-2268 ---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t>
        </is>
      </c>
    </row>
    <row r="1267">
      <c r="A1267" t="inlineStr">
        <is>
          <t>base</t>
        </is>
      </c>
      <c r="B1267" t="inlineStr">
        <is>
          <t>repl</t>
        </is>
      </c>
      <c r="C1267" t="n">
        <v>3</v>
      </c>
      <c r="D1267" t="inlineStr">
        <is>
          <t>agg-9</t>
        </is>
      </c>
      <c r="E1267" t="n">
        <v>1</v>
      </c>
      <c r="F1267" t="inlineStr">
        <is>
          <t>python</t>
        </is>
      </c>
      <c r="G1267" t="inlineStr">
        <is>
          <t>{"code": "for d in docs:\n    if d['type']=='service' and re.search(r'notify|notification', d['title']+' '+d['text'], re.I):\n        print(d['id'],d['title'],'\\n',d['text'][:1200])\nprint('\\nIncident titles/summaries:')\nfor d in docs:\n    if d['type']=='incident':\n        s=d['text']\n        if re.search(r'notify|notification|messag',s,re.I): print(d['id'],d['title'], re.sub(r'\\s+',' ',s[:500]))"}</t>
        </is>
      </c>
      <c r="H1267" t="inlineStr">
        <is>
          <t>svc-metrics-gateway Service overview: metrics-gateway 
 #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t>
        </is>
      </c>
    </row>
    <row r="1268">
      <c r="A1268" t="inlineStr">
        <is>
          <t>hard</t>
        </is>
      </c>
      <c r="B1268" t="inlineStr">
        <is>
          <t>repl</t>
        </is>
      </c>
      <c r="C1268" t="n">
        <v>3</v>
      </c>
      <c r="D1268" t="inlineStr">
        <is>
          <t>conv-0/t1</t>
        </is>
      </c>
      <c r="E1268" t="n">
        <v>0</v>
      </c>
      <c r="F1268" t="inlineStr">
        <is>
          <t>python</t>
        </is>
      </c>
      <c r="G1268" t="inlineStr">
        <is>
          <t>{"code": "import re\nhits=[]\nfor d in docs:\n    if re.search(r'index-engine', d.get('text','')+' '+d.get('title',''), re.I):\n        hits.append((d['id'],d['type'],d['title'],d['text'][:1200]))\nprint(hits)\n"}</t>
        </is>
      </c>
      <c r="H1268" t="inlineStr">
        <is>
          <t xml:space="preserve">[('svc-edge-service', 'service', 'Service overview: edge-service', '# Service overview: edge-service\n\nedge-service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model.\n\nRuntime dependencies: cdn-service, gateway-engine, index-engine. The staging environment mirrors production topology at one tenth scale. Dependencies are pinned and upgraded through automated pull requests. Retries use exponential backoff with jitter to avoid thundering herds.\n\nTraffic to the Edge System is bound to TCP port 6004. Canary releases receive five </t>
        </is>
      </c>
    </row>
    <row r="1269">
      <c r="A1269" t="inlineStr">
        <is>
          <t>hard</t>
        </is>
      </c>
      <c r="B1269" t="inlineStr">
        <is>
          <t>repl</t>
        </is>
      </c>
      <c r="C1269" t="n">
        <v>3</v>
      </c>
      <c r="D1269" t="inlineStr">
        <is>
          <t>conv-0/t2</t>
        </is>
      </c>
      <c r="E1269" t="n">
        <v>0</v>
      </c>
      <c r="F1269" t="inlineStr">
        <is>
          <t>python</t>
        </is>
      </c>
      <c r="G1269" t="inlineStr">
        <is>
          <t>{"code": "d=next(d for d in docs if d['id']=='svc-index-engine')\nfor s in re.findall(r'(?i).{0,80}(?:team|maintains|owns).{0,120}', d['text']): print(s)\n"}</t>
        </is>
      </c>
      <c r="H1269" t="inlineStr">
        <is>
          <t xml:space="preserve">ernally as the Index Platform) is a backend component. On-call: unassigned (see team page). Secrets are rotated automatically every ninety days. Connection pools are sized according to the downstream capa
anted just in time and audited. The runbook is reviewed quarterly by the owning team. Graceful shutdown waits for in flight requests to complete before exiting.
its data in a Postgres cluster. The runbook is reviewed quarterly by the owning team. Load tests run nightly against the staging environment. Traffic is encrypted in transit with mutual TLS between servic
The Search team maintains index-engine. Error budgets are reviewed in the weekly reliability meeting. Graceful shutdown waits for in flight reque
</t>
        </is>
      </c>
    </row>
    <row r="1270">
      <c r="A1270" t="inlineStr">
        <is>
          <t>hard</t>
        </is>
      </c>
      <c r="B1270" t="inlineStr">
        <is>
          <t>repl</t>
        </is>
      </c>
      <c r="C1270" t="n">
        <v>3</v>
      </c>
      <c r="D1270" t="inlineStr">
        <is>
          <t>conv-0/t3</t>
        </is>
      </c>
      <c r="E1270" t="n">
        <v>0</v>
      </c>
      <c r="F1270" t="inlineStr">
        <is>
          <t>python</t>
        </is>
      </c>
      <c r="G1270" t="inlineStr">
        <is>
          <t>{"code": "for d in docs:\n    if d['type']=='team' and re.search(r'(?i)search', d['title']+' '+d['text']):\n        print(d['id'], d['title']); print(d['text'][:1800])\n"}</t>
        </is>
      </c>
      <c r="H1270" t="inlineStr">
        <is>
          <t xml:space="preserve">team-search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271">
      <c r="A1271" t="inlineStr">
        <is>
          <t>hard</t>
        </is>
      </c>
      <c r="B1271" t="inlineStr">
        <is>
          <t>repl</t>
        </is>
      </c>
      <c r="C1271" t="n">
        <v>3</v>
      </c>
      <c r="D1271" t="inlineStr">
        <is>
          <t>conv-0/t4</t>
        </is>
      </c>
      <c r="E1271" t="n">
        <v>0</v>
      </c>
      <c r="F1271" t="inlineStr">
        <is>
          <t>python</t>
        </is>
      </c>
      <c r="G1271" t="inlineStr">
        <is>
          <t>{"code": "svcs=[]\nfor d in docs:\n    if d['type']=='service' and re.search(r'(?i)Search team',d['text']):\n        svcs.append((d['id'],d['title'],re.findall(r'(?i).{0,100}Search team.{0,140}',d['text'])))\nprint(svcs)\nprint('--- SEV1 incident matches ---')\nfor d in docs:\n    if d['type']=='incident' and re.search(r'(?i)SEV1|Severity:\\s*1',d['text']):\n        print('\\n',d['id'],d['title'])\n        print(d['text'][:600].replace('\\n',' '))\n"}</t>
        </is>
      </c>
      <c r="H1271" t="inlineStr">
        <is>
          <t>[('svc-queue-svc', 'Service overview: queue-svc', ['The Search team maintains queue-svc. Graceful shutdown waits for in flight requests to complete before exiting. The service degrades gracefully by serving ']), ('svc-index-engine', 'Service overview: index-engine', ['The Search team maintains index-engine. Error budgets are reviewed in the weekly reliability meeting. Graceful shutdown waits for in flight requests to com']), ('svc-gateway-engine', 'Service overview: gateway-engine', ['gateway-engine is owned by the Search team. Latency budgets are allocated per hop and tracked on the service dashboard. Secrets are rotated automatically every ninety days. Container'])]
--- SEV1 incident matches ---
 inc-INC-2140 Incident report INC-2140
# Incident report INC-2140  Severity: SEV1 Date: 2025</t>
        </is>
      </c>
    </row>
    <row r="1272">
      <c r="A1272" t="inlineStr">
        <is>
          <t>hard</t>
        </is>
      </c>
      <c r="B1272" t="inlineStr">
        <is>
          <t>repl</t>
        </is>
      </c>
      <c r="C1272" t="n">
        <v>3</v>
      </c>
      <c r="D1272" t="inlineStr">
        <is>
          <t>conv-0/t4</t>
        </is>
      </c>
      <c r="E1272" t="n">
        <v>1</v>
      </c>
      <c r="F1272" t="inlineStr">
        <is>
          <t>python</t>
        </is>
      </c>
      <c r="G1272" t="inlineStr">
        <is>
          <t>{"code": "names=['queue-svc','index-engine','gateway-engine']\n# aliases from service overview first lines / all likely names\nfor d in docs:\n if d['id'] in ['svc-queue-svc','svc-index-engine','svc-gateway-engine']:\n  print('\\n',d['id']); print(d['text'][:500])\nprint('\\nSEV1 summaries containing names/aliases:')\nfor d in docs:\n if d['type']=='incident' and re.search(r'(?i)Severity:\\s*SEV1',d['text']):\n  lines=d['text'].splitlines()\n  summary=' '.join(lines[:8])\n  if re.search(r'(?i)qu</t>
        </is>
      </c>
      <c r="H1272" t="inlineStr">
        <is>
          <t xml:space="preserve">
 svc-queue-svc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svc-index-engine
# Service overview: index-engine
index-engine (also referred to internally as the Index Platform) is a backend component. On-call: unassigned (see team page). Secrets are rotated automatically every ninety days. Connection pools are sized according to the downstr</t>
        </is>
      </c>
    </row>
    <row r="1273">
      <c r="A1273" t="inlineStr">
        <is>
          <t>hard</t>
        </is>
      </c>
      <c r="B1273" t="inlineStr">
        <is>
          <t>repl</t>
        </is>
      </c>
      <c r="C1273" t="n">
        <v>3</v>
      </c>
      <c r="D1273" t="inlineStr">
        <is>
          <t>conv-0/t4</t>
        </is>
      </c>
      <c r="E1273" t="n">
        <v>2</v>
      </c>
      <c r="F1273" t="inlineStr">
        <is>
          <t>python</t>
        </is>
      </c>
      <c r="G1273" t="inlineStr">
        <is>
          <t>{"code": "for d in docs:\n if d['type']=='incident' and re.search(r'Severity:\\s*SEV1',d['text']):\n  m=re.search(r'Summary:\\s*([^\\n]+)',d['text'])\n  print(d['id'], m.group(1) if m else '?')\n"}</t>
        </is>
      </c>
      <c r="H1273" t="inlineStr">
        <is>
          <t>inc-INC-2140 Complete outage affecting the Kyc Service. The incident lasted 112 minutes before full recovery. Root cause was determined to be a configuration error. As a side effect, cdn-service also saw degraded latency for part of the window.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t>
        </is>
      </c>
    </row>
    <row r="1274">
      <c r="A1274" t="inlineStr">
        <is>
          <t>hard</t>
        </is>
      </c>
      <c r="B1274" t="inlineStr">
        <is>
          <t>repl</t>
        </is>
      </c>
      <c r="C1274" t="n">
        <v>3</v>
      </c>
      <c r="D1274" t="inlineStr">
        <is>
          <t>conv-0/t4</t>
        </is>
      </c>
      <c r="E1274" t="n">
        <v>3</v>
      </c>
      <c r="F1274" t="inlineStr">
        <is>
          <t>python</t>
        </is>
      </c>
      <c r="G1274" t="inlineStr">
        <is>
          <t>{"code": "terms=['index-engine','Index Platform','gateway-engine','Gateway API','queue-svc','Queue Platform']\nfor d in docs:\n if d['type']=='incident' and re.search(r'Severity:\\s*SEV1',d['text']) and any(re.search(t,d['text'],re.I) for t in terms):\n  print(d['id'], re.search(r'Summary:\\s*([^\\n]+)',d['text']).group(1).split(' The incident')[0])\n"}</t>
        </is>
      </c>
      <c r="H1274" t="inlineStr">
        <is>
          <t xml:space="preserve">inc-INC-2109 Elevated error rates affecting the Index Platform.
inc-INC-2186 Complete outage affecting gateway-engine.
</t>
        </is>
      </c>
    </row>
    <row r="1275">
      <c r="A1275" t="inlineStr">
        <is>
          <t>hard</t>
        </is>
      </c>
      <c r="B1275" t="inlineStr">
        <is>
          <t>repl</t>
        </is>
      </c>
      <c r="C1275" t="n">
        <v>3</v>
      </c>
      <c r="D1275" t="inlineStr">
        <is>
          <t>conv-1/t1</t>
        </is>
      </c>
      <c r="E1275" t="n">
        <v>0</v>
      </c>
      <c r="F1275" t="inlineStr">
        <is>
          <t>python</t>
        </is>
      </c>
      <c r="G1275" t="inlineStr">
        <is>
          <t>{"code": "import re\nhits=[d for d in docs if 'INC-2268' in d.get('text','') or 'INC-2268' in d.get('title','')]\nprint([(d['id'],d['type'],d['title']) for d in hits])\nfor d in hits:\n print('\\n',d['id'],d['title'])\n for m in re.finditer('INC-2268',d.get('text','')):\n  print(d['text'][max(0,m.start()-500):m.start()+1200])"}</t>
        </is>
      </c>
      <c r="H1275" t="inlineStr">
        <is>
          <t>[('inc-INC-2268', 'incident', 'Incident report INC-2268')]
 inc-INC-2268 Incident report INC-2268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t>
        </is>
      </c>
    </row>
    <row r="1276">
      <c r="A1276" t="inlineStr">
        <is>
          <t>hard</t>
        </is>
      </c>
      <c r="B1276" t="inlineStr">
        <is>
          <t>repl</t>
        </is>
      </c>
      <c r="C1276" t="n">
        <v>3</v>
      </c>
      <c r="D1276" t="inlineStr">
        <is>
          <t>conv-1/t3</t>
        </is>
      </c>
      <c r="E1276" t="n">
        <v>0</v>
      </c>
      <c r="F1276" t="inlineStr">
        <is>
          <t>python</t>
        </is>
      </c>
      <c r="G1276" t="inlineStr">
        <is>
          <t>{"code": "hits=[]\nfor d in docs:\n if d.get('type')=='incident' and re.search(r'memory leak',d.get('text',''),re.I):\n  hits.append((d['id'],d['title']))\nprint(len(hits), hits)"}</t>
        </is>
      </c>
      <c r="H1276" t="inlineStr">
        <is>
          <t xml:space="preserve">9 [('inc-INC-2211', 'Incident report INC-2211'), ('inc-INC-2351', 'Incident report INC-2351'), ('inc-INC-2359', 'Incident report INC-2359'), ('inc-INC-2268', 'Incident report INC-2268'), ('inc-INC-2042', 'Incident report INC-2042'), ('inc-INC-2186', 'Incident report INC-2186'), ('inc-INC-2332', 'Incident report INC-2332'), ('inc-INC-2365', 'Incident report INC-2365'), ('inc-INC-2179', 'Incident report INC-2179')]
</t>
        </is>
      </c>
    </row>
    <row r="1277">
      <c r="A1277" t="inlineStr">
        <is>
          <t>hard</t>
        </is>
      </c>
      <c r="B1277" t="inlineStr">
        <is>
          <t>repl</t>
        </is>
      </c>
      <c r="C1277" t="n">
        <v>3</v>
      </c>
      <c r="D1277" t="inlineStr">
        <is>
          <t>conv-1/t4</t>
        </is>
      </c>
      <c r="E1277" t="n">
        <v>0</v>
      </c>
      <c r="F1277" t="inlineStr">
        <is>
          <t>python</t>
        </is>
      </c>
      <c r="G1277" t="inlineStr">
        <is>
          <t>{"code": "import re\nrows=[]\nfor d in docs:\n if d.get('type')=='incident' and d['id']!='inc-INC-2268' and re.search(r'memory leak',d.get('text',''),re.I):\n  m=re.search(r'(?:lasted|duration(?: was|:)?)[^\\d]{0,30}(\\d+)\\s*minutes',d['text'],re.I)\n  rows.append((int(m.group(1)) if m else -1,d['id'],d['title']))\nprint(sorted(rows, reverse=True))"}</t>
        </is>
      </c>
      <c r="H1277" t="inlineStr">
        <is>
          <t xml:space="preserve">[(240, 'inc-INC-2211', 'Incident report INC-2211'), (230, 'inc-INC-2359', 'Incident report INC-2359'), (212, 'inc-INC-2332', 'Incident report INC-2332'), (197, 'inc-INC-2042', 'Incident report INC-2042'), (182, 'inc-INC-2179', 'Incident report INC-2179'), (131, 'inc-INC-2365', 'Incident report INC-2365'), (70, 'inc-INC-2186', 'Incident report INC-2186'), (20, 'inc-INC-2351', 'Incident report INC-2351')]
</t>
        </is>
      </c>
    </row>
    <row r="1278">
      <c r="A1278" t="inlineStr">
        <is>
          <t>hard</t>
        </is>
      </c>
      <c r="B1278" t="inlineStr">
        <is>
          <t>repl</t>
        </is>
      </c>
      <c r="C1278" t="n">
        <v>3</v>
      </c>
      <c r="D1278" t="inlineStr">
        <is>
          <t>conv-2/t1</t>
        </is>
      </c>
      <c r="E1278" t="n">
        <v>0</v>
      </c>
      <c r="F1278" t="inlineStr">
        <is>
          <t>python</t>
        </is>
      </c>
      <c r="G1278" t="inlineStr">
        <is>
          <t>{"code": "services=[d for d in docs if d.get('type')=='service']; print(len(services));\nfor d in services:\n    if 'ap-southeast-2' in d.get('text',''):\n        print(d['id'], d['title'])"}</t>
        </is>
      </c>
      <c r="H1278" t="inlineStr">
        <is>
          <t xml:space="preserve">40
svc-edge-service Service overview: edge-service
svc-cdn-service Service overview: cdn-service
svc-queue-svc Service overview: queue-svc
svc-kyc-api Service overview: kyc-api
svc-invoice-engine Service overview: invoice-engine
svc-billing-svc Service overview: billing-svc
svc-scheduler-engine Service overview: scheduler-engine
svc-search-worker Service overview: search-worker
svc-media-svc Service overview: media-svc
svc-pricing-worker Service overview: pricing-worker
svc-tracing-service Service overview: tracing-service
svc-ranker-engine Service overview: ranker-engine
svc-gateway-engine Service overview: gateway-engine
</t>
        </is>
      </c>
    </row>
    <row r="1279">
      <c r="A1279" t="inlineStr">
        <is>
          <t>hard</t>
        </is>
      </c>
      <c r="B1279" t="inlineStr">
        <is>
          <t>repl</t>
        </is>
      </c>
      <c r="C1279" t="n">
        <v>3</v>
      </c>
      <c r="D1279" t="inlineStr">
        <is>
          <t>conv-2/t1</t>
        </is>
      </c>
      <c r="E1279" t="n">
        <v>1</v>
      </c>
      <c r="F1279" t="inlineStr">
        <is>
          <t>python</t>
        </is>
      </c>
      <c r="G1279" t="inlineStr">
        <is>
          <t>{"code": "import re\nfor d in services:\n m=re.search(r'.{0,100}ap-southeast-2.{0,150}',d['text'],re.I)\n if m: print(d['title'], '=&gt;', ' '.join(m.group().split()))"}</t>
        </is>
      </c>
      <c r="H1279" t="inlineStr">
        <is>
          <t>Service overview: edge-service =&gt; Deployment region is ap-southeast-2; the deployment has 19 replicas. Logs are retained for thirty days in the central log store. Latency budgets are allocated per hop and tracked on the
Service overview: cdn-service =&gt; Deployment region is ap-southeast-2; the deployment has 5 replicas. Retries use exponential backoff with jitter to avoid thundering herds. Cost reports are reviewed monthly with the fin
Service overview: queue-svc =&gt; vc (also referred to internally as the Queue Platform) is a backend component. Deployment region is ap-southeast-2; the deployment has 3 replicas. Health checks are performed on the readiness endpoint every ten seconds. Schema changes go through an expand and cont
Service overview: kyc-api =&gt; 18 replicas are deployed to ap-south</t>
        </is>
      </c>
    </row>
    <row r="1280">
      <c r="A1280" t="inlineStr">
        <is>
          <t>hard</t>
        </is>
      </c>
      <c r="B1280" t="inlineStr">
        <is>
          <t>repl</t>
        </is>
      </c>
      <c r="C1280" t="n">
        <v>3</v>
      </c>
      <c r="D1280" t="inlineStr">
        <is>
          <t>conv-2/t2</t>
        </is>
      </c>
      <c r="E1280" t="n">
        <v>0</v>
      </c>
      <c r="F1280" t="inlineStr">
        <is>
          <t>python</t>
        </is>
      </c>
      <c r="G1280" t="inlineStr">
        <is>
          <t>{"code": "names=['edge-service','cdn-service','queue-svc','kyc-api','invoice-engine','billing-svc','scheduler-engine','search-worker','media-svc','pricing-worker','tracing-service','ranker-engine','gateway-engine']\nfor n in names:\n d=next(x for x in docs if x.get('type')=='service' and x['title'].endswith(n))\n print(n, ' | '.join([s.strip() for s in d['text'].splitlines() if re.search(r'python|java|go|rust|node|typescript|language|written',s,re.I)][:3]))"}</t>
        </is>
      </c>
      <c r="H1280" t="inlineStr">
        <is>
          <t xml:space="preserve">edge-service It is implemented in Python. Alerts route through the paging system according to the escalation policy. Health checks are performed on the readiness endpoint every ten seconds. Capacity planning is revisited at the start of every quarter.
cdn-service cdn-service is a TypeScript service. Access to production is granted just in time and audited. Logs are retained for thirty days in the central log store. Structured logs include the request path, status code and duration.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t>
        </is>
      </c>
    </row>
    <row r="1281">
      <c r="A1281" t="inlineStr">
        <is>
          <t>hard</t>
        </is>
      </c>
      <c r="B1281" t="inlineStr">
        <is>
          <t>repl</t>
        </is>
      </c>
      <c r="C1281" t="n">
        <v>3</v>
      </c>
      <c r="D1281" t="inlineStr">
        <is>
          <t>conv-2/t2</t>
        </is>
      </c>
      <c r="E1281" t="n">
        <v>1</v>
      </c>
      <c r="F1281" t="inlineStr">
        <is>
          <t>python</t>
        </is>
      </c>
      <c r="G1281" t="inlineStr">
        <is>
          <t>{"code": "hits=[]\nfor n in names:\n d=next(x for x in docs if x.get('type')=='service' and x['title'].endswith(n))\n if re.search(r'\\bpython\\b',d['text'],re.I): hits.append(n)\nprint(len(hits), hits)"}</t>
        </is>
      </c>
      <c r="H1281" t="inlineStr">
        <is>
          <t xml:space="preserve">4 ['edge-service', 'invoice-engine', 'billing-svc', 'scheduler-engine']
</t>
        </is>
      </c>
    </row>
    <row r="1282">
      <c r="A1282" t="inlineStr">
        <is>
          <t>hard</t>
        </is>
      </c>
      <c r="B1282" t="inlineStr">
        <is>
          <t>repl</t>
        </is>
      </c>
      <c r="C1282" t="n">
        <v>3</v>
      </c>
      <c r="D1282" t="inlineStr">
        <is>
          <t>conv-2/t3</t>
        </is>
      </c>
      <c r="E1282" t="n">
        <v>0</v>
      </c>
      <c r="F1282" t="inlineStr">
        <is>
          <t>python</t>
        </is>
      </c>
      <c r="G1282" t="inlineStr">
        <is>
          <t>{"code": "print(', '.join(['edge-service','invoice-engine','billing-svc','scheduler-engine']))"}</t>
        </is>
      </c>
      <c r="H1282" t="inlineStr">
        <is>
          <t xml:space="preserve">edge-service, invoice-engine, billing-svc, scheduler-engine
</t>
        </is>
      </c>
    </row>
    <row r="1283">
      <c r="A1283" t="inlineStr">
        <is>
          <t>hard</t>
        </is>
      </c>
      <c r="B1283" t="inlineStr">
        <is>
          <t>repl</t>
        </is>
      </c>
      <c r="C1283" t="n">
        <v>3</v>
      </c>
      <c r="D1283" t="inlineStr">
        <is>
          <t>conv-3/t1</t>
        </is>
      </c>
      <c r="E1283" t="n">
        <v>0</v>
      </c>
      <c r="F1283" t="inlineStr">
        <is>
          <t>python</t>
        </is>
      </c>
      <c r="G1283" t="inlineStr">
        <is>
          <t>{"code": "[(d['id'], d['title'], d['text'][:1000]) for d in docs if 'ledger-api' in (d['title']+' '+d['text']).lower()]"}</t>
        </is>
      </c>
      <c r="H1283" t="inlineStr">
        <is>
          <t>[('svc-ledger-api', 'Service overview: ledger-api', '# Service overview: ledger-api\n\nledger-api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exiting.\n\nFatima Wei carries the pager for the Ledger Service. The runbook is reviewed quarterly by the owning team. Access to production is granted just in time and audited. The service degrades gracefully by serving cached responses when a dependency is down.\n\nPrimary datastore: Cassandra. Retries use exponential backoff with jitter to avoid thundering herds. Graceful shutdow</t>
        </is>
      </c>
    </row>
    <row r="1284">
      <c r="A1284" t="inlineStr">
        <is>
          <t>hard</t>
        </is>
      </c>
      <c r="B1284" t="inlineStr">
        <is>
          <t>repl</t>
        </is>
      </c>
      <c r="C1284" t="n">
        <v>3</v>
      </c>
      <c r="D1284" t="inlineStr">
        <is>
          <t>conv-3/t2</t>
        </is>
      </c>
      <c r="E1284" t="n">
        <v>0</v>
      </c>
      <c r="F1284" t="inlineStr">
        <is>
          <t>python</t>
        </is>
      </c>
      <c r="G1284" t="inlineStr">
        <is>
          <t>{"code": "[(d['id'], d['title'], d['text']) for d in docs if d['type']=='changelog' and any(x in d['text'].lower() for x in ['ledger-api','ledger service','ownership','identity'])]"}</t>
        </is>
      </c>
      <c r="H1284" t="inlineStr">
        <is>
          <t>[('chg-CHG-326', 'Change record CHG-326', '# Change record CHG-326\n\nDate: 2025-04-03\n\nEffective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 ('chg-CHG-336', 'Change record CHG-336', '# Change record CHG-336\n\nDat</t>
        </is>
      </c>
    </row>
    <row r="1285">
      <c r="A1285" t="inlineStr">
        <is>
          <t>hard</t>
        </is>
      </c>
      <c r="B1285" t="inlineStr">
        <is>
          <t>repl</t>
        </is>
      </c>
      <c r="C1285" t="n">
        <v>3</v>
      </c>
      <c r="D1285" t="inlineStr">
        <is>
          <t>conv-3/t4</t>
        </is>
      </c>
      <c r="E1285" t="n">
        <v>0</v>
      </c>
      <c r="F1285" t="inlineStr">
        <is>
          <t>python</t>
        </is>
      </c>
      <c r="G1285" t="inlineStr">
        <is>
          <t>{"code": "[(d['id'], d['title'], d['text']) for d in docs if d['type']=='team' and 'messag' in (d['title']+' '+d['text']).lower()]"}</t>
        </is>
      </c>
      <c r="H1285" t="inlineStr">
        <is>
          <t xml:space="preserve">[('team-messaging', 'Team page: Messaging', '# Team page: Messaging\n\nThe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t>
        </is>
      </c>
    </row>
    <row r="1286">
      <c r="A1286" t="inlineStr">
        <is>
          <t>hard</t>
        </is>
      </c>
      <c r="B1286" t="inlineStr">
        <is>
          <t>repl</t>
        </is>
      </c>
      <c r="C1286" t="n">
        <v>3</v>
      </c>
      <c r="D1286" t="inlineStr">
        <is>
          <t>conv-4/t1</t>
        </is>
      </c>
      <c r="E1286" t="n">
        <v>0</v>
      </c>
      <c r="F1286" t="inlineStr">
        <is>
          <t>python</t>
        </is>
      </c>
      <c r="G1286" t="inlineStr">
        <is>
          <t>{"code": "import re\nhits=[]\nfor d in docs:\n    if re.search(r'Inventory API|inventory-service|inventory', d.get('title','')+' '+d.get('text',''), re.I):\n        hits.append((d['id'],d['type'],d['title'],d['text'][:1200]))\nprint('\\n---\\n'.join(map(str,hits[:8])))"}</t>
        </is>
      </c>
      <c r="H1286" t="inlineStr">
        <is>
          <t>('svc-auth-core', 'service', 'Service overview: auth-core', '# Service overview: auth-core\n\nauth-core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pressure.\n\nPrimary datastore: Redis. Structured logs include the request path, status code and duration. Logs are retained for thirty days in the central log store. Capacity planning is revisited at the start of every quarter.\n\nauth-core listens on port 9061. The runbook is reviewed quarterly by the owning team. Dependencies are declared in the service manifest an</t>
        </is>
      </c>
    </row>
    <row r="1287">
      <c r="A1287" t="inlineStr">
        <is>
          <t>hard</t>
        </is>
      </c>
      <c r="B1287" t="inlineStr">
        <is>
          <t>repl</t>
        </is>
      </c>
      <c r="C1287" t="n">
        <v>3</v>
      </c>
      <c r="D1287" t="inlineStr">
        <is>
          <t>conv-4/t2</t>
        </is>
      </c>
      <c r="E1287" t="n">
        <v>0</v>
      </c>
      <c r="F1287" t="inlineStr">
        <is>
          <t>python</t>
        </is>
      </c>
      <c r="G1287" t="inlineStr">
        <is>
          <t>{"code": "for d in docs:\n    if d['id']=='svc-inventory-worker':\n        for line in d['text'].splitlines():\n            if 'depend' in line.lower(): print(line)\n        break"}</t>
        </is>
      </c>
      <c r="H1287" t="inlineStr">
        <is>
          <t xml:space="preserve">Ownership: Identity. Secrets are rotated automatically every ninety days. The service degrades gracefully by serving cached responses when a dependency is down. Post-incident reviews are blameless and published to the engineering wiki.
Runtime dependencies: fraud-core, feed-daemon. The on-call handbook describes the escalation path and expected response times. Connection pools are sized according to the downstream capacity model. Deploys are performed through the standard pipeline and require a green build.
</t>
        </is>
      </c>
    </row>
    <row r="1288">
      <c r="A1288" t="inlineStr">
        <is>
          <t>hard</t>
        </is>
      </c>
      <c r="B1288" t="inlineStr">
        <is>
          <t>repl</t>
        </is>
      </c>
      <c r="C1288" t="n">
        <v>3</v>
      </c>
      <c r="D1288" t="inlineStr">
        <is>
          <t>conv-4/t3</t>
        </is>
      </c>
      <c r="E1288" t="n">
        <v>0</v>
      </c>
      <c r="F1288" t="inlineStr">
        <is>
          <t>python</t>
        </is>
      </c>
      <c r="G1288" t="inlineStr">
        <is>
          <t>{"code": "for d in docs:\n    if d['type']=='service' and ('fraud-core' in d['id'] or re.search(r'Service overview: fraud-core',d['title'],re.I)):\n        print(d['title'])\n        for line in d['text'].splitlines():\n            if re.search(r'own|team|maintain',line,re.I): print(line)\n        break"}</t>
        </is>
      </c>
      <c r="H1288" t="inlineStr">
        <is>
          <t>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Ownership: Commerce. Metrics are exported to the shared observability stack every fifteen seconds. Synthetic probes exercise the critical user journeys every minute. Access to production is granted just in time and audited.
On-call: unassigned (see team page). Container images are scanned for vulnerabilities before promotion. Dependencies are pinned and upgraded through automated pull requests. The dashboard shows p50, p95 and</t>
        </is>
      </c>
    </row>
    <row r="1289">
      <c r="A1289" t="inlineStr">
        <is>
          <t>hard</t>
        </is>
      </c>
      <c r="B1289" t="inlineStr">
        <is>
          <t>repl</t>
        </is>
      </c>
      <c r="C1289" t="n">
        <v>3</v>
      </c>
      <c r="D1289" t="inlineStr">
        <is>
          <t>conv-5/t1</t>
        </is>
      </c>
      <c r="E1289" t="n">
        <v>0</v>
      </c>
      <c r="F1289" t="inlineStr">
        <is>
          <t>python</t>
        </is>
      </c>
      <c r="G1289" t="inlineStr">
        <is>
          <t>{"code": "incs=[d for d in docs if d.get('type')=='incident']\nprint(len(incs))\nfor d in incs[:5]: print(d['id'],d['title'],d['text'][:500].replace('\\n',' '))"}</t>
        </is>
      </c>
      <c r="H1289" t="inlineStr">
        <is>
          <t xml:space="preserve">60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
inc-INC-2211 Incident report INC-2211 # Incident report INC-2211  Severity: SEV3 Date: 2025-06-08  Summary: Partial outage affecting the Thumbnail API. The incident lasted 240 minutes before full recovery. Root cause was determined to be a memory leak. This </t>
        </is>
      </c>
    </row>
    <row r="1290">
      <c r="A1290" t="inlineStr">
        <is>
          <t>hard</t>
        </is>
      </c>
      <c r="B1290" t="inlineStr">
        <is>
          <t>repl</t>
        </is>
      </c>
      <c r="C1290" t="n">
        <v>3</v>
      </c>
      <c r="D1290" t="inlineStr">
        <is>
          <t>conv-5/t1</t>
        </is>
      </c>
      <c r="E1290" t="n">
        <v>1</v>
      </c>
      <c r="F1290" t="inlineStr">
        <is>
          <t>python</t>
        </is>
      </c>
      <c r="G1290" t="inlineStr">
        <is>
          <t>{"code": "import re,collections\nfor d in incs:\n m=re.search(r'Summary:\\s*(.*?)(?:\\.|\\n)',d['text'])\n print(d['id'], m.group(1) if m else 'NONE')"}</t>
        </is>
      </c>
      <c r="H1290" t="inlineStr">
        <is>
          <t xml:space="preserve">inc-INC-2336 Latency spike affecting export-worker
inc-INC-2211 Partial outage affecting the Thumbnail API
inc-INC-2087 Partial outage affecting thumbnail-api
inc-INC-2166 Elevated error rates affecting search-worker
inc-INC-2253 Partial outage affecting i18n-api
inc-INC-2073 Elevated error rates affecting payout-worker
inc-INC-2140 Complete outage affecting the Kyc Service
inc-INC-2393 Partial outage affecting inventory-worker
inc-INC-2319 Latency spike affecting mailer-worker
inc-INC-2351 Partial outage affecting the Catalog API
inc-INC-2193 Elevated error rates affecting audit-gateway
inc-INC-2128 Elevated error rates affecting the Recsys Platform
inc-INC-2260 Partial outage affecting the Metrics Service
inc-INC-2324 Latency spike affecting the Tax Platform
inc-INC-2058 Complete outage </t>
        </is>
      </c>
    </row>
    <row r="1291">
      <c r="A1291" t="inlineStr">
        <is>
          <t>hard</t>
        </is>
      </c>
      <c r="B1291" t="inlineStr">
        <is>
          <t>repl</t>
        </is>
      </c>
      <c r="C1291" t="n">
        <v>3</v>
      </c>
      <c r="D1291" t="inlineStr">
        <is>
          <t>conv-5/t1</t>
        </is>
      </c>
      <c r="E1291" t="n">
        <v>2</v>
      </c>
      <c r="F1291" t="inlineStr">
        <is>
          <t>python</t>
        </is>
      </c>
      <c r="G1291" t="inlineStr">
        <is>
          <t>{"code": "sv=[d for d in docs if d.get('type')=='service']\nprint(len(sv))\nfor d in sv:\n txt=d['text']\n if any(x.lower() in txt.lower() for x in ['thumbnail','catalog','search','mailer','index platform','index-engine']): print(d['title'],txt[:350].replace('\\n',' '))"}</t>
        </is>
      </c>
      <c r="H1291" t="inlineStr">
        <is>
          <t xml:space="preserve">40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
Service overview: 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
Service overview: geo-api # Service </t>
        </is>
      </c>
    </row>
    <row r="1292">
      <c r="A1292" t="inlineStr">
        <is>
          <t>hard</t>
        </is>
      </c>
      <c r="B1292" t="inlineStr">
        <is>
          <t>repl</t>
        </is>
      </c>
      <c r="C1292" t="n">
        <v>3</v>
      </c>
      <c r="D1292" t="inlineStr">
        <is>
          <t>conv-5/t1</t>
        </is>
      </c>
      <c r="E1292" t="n">
        <v>3</v>
      </c>
      <c r="F1292" t="inlineStr">
        <is>
          <t>python</t>
        </is>
      </c>
      <c r="G1292" t="inlineStr">
        <is>
          <t>{"code": "aliases={}\nfor d in sv:\n m=re.search(r'overview:\\s*([^\\s#]+).*?\\(also referred to internally as the?\\s*([^\\)]+)\\)',d['text'],re.I|re.S)\n if m: aliases[m.group(2).strip().lower()]=m.group(1).strip()\n# print aliases\ncnt=collections.Counter(); unmatched=[]\nfor d in incs:\n m=re.search(r'affecting\\s+(.+?)(?:\\.|\\n)',d['text'],re.I)\n x=m.group(1).strip() if m else ''\n key=x.lower()\n if key in aliases: cnt[aliases[key]]+=1\n else: unmatched.append(x)\nprint(cnt.most_common()</t>
        </is>
      </c>
      <c r="H1292" t="inlineStr">
        <is>
          <t xml:space="preserve">[]
unmatched ['export-worker', 'the Thumbnail API', 'thumbnail-api', 'search-worker', 'i18n-api', 'payout-worker', 'the Kyc Service', 'inventory-worker', 'mailer-worker', 'the Catalog API', 'audit-gateway', 'the Recsys Platform', 'the Metrics Service', 'the Tax Platform', 'media-svc', 'catalog-gateway', 'cart-daemon', 'the Index Platform', 'notify-svc', 'audit-gateway', 'the Auth Service', 'catalog-gateway', 'the Catalog API', 'ledger-api', 'the Thumbnail API', 'the Ledger Service', 'index-engine', 'scheduler-engine', 'the Catalog API', 'inventory-worker', 'kyc-api', 'search-worker', 'the Index Platform', 'payout-worker', 'gateway-engine', 'the Metrics Service', 'ranker-engine', 'the Checkout Platform', 'scheduler-engine', 'the Upload System', 'the Webhook Service', 'the Config API', 'the </t>
        </is>
      </c>
    </row>
    <row r="1293">
      <c r="A1293" t="inlineStr">
        <is>
          <t>hard</t>
        </is>
      </c>
      <c r="B1293" t="inlineStr">
        <is>
          <t>repl</t>
        </is>
      </c>
      <c r="C1293" t="n">
        <v>3</v>
      </c>
      <c r="D1293" t="inlineStr">
        <is>
          <t>conv-5/t1</t>
        </is>
      </c>
      <c r="E1293" t="n">
        <v>4</v>
      </c>
      <c r="F1293" t="inlineStr">
        <is>
          <t>python</t>
        </is>
      </c>
      <c r="G1293" t="inlineStr">
        <is>
          <t>{"code": "for d in sv: print(d['title'],repr(d['text'][:140]))"}</t>
        </is>
      </c>
      <c r="H1293" t="inlineStr">
        <is>
          <t>Service overview: edge-service '# Service overview: edge-service\n\nedge-service (also referred to internally as the Edge System) is a backend component. We commit to 99.9% a'
Service overview: cdn-service '# Service overview: cdn-service\n\ncdn-service (also referred to internally as the Cdn System) is a backend component. Ownership: Commerce. Lo'
Service overview: profile-api '# Service overview: profile-api\n\nprofile-api (also referred to internally as the Profile API) is a backend component. It runs in us-east-1 w'
Service overview: auth-core '# Service overview: auth-core\n\nauth-core (also referred to internally as the Auth Service) is a backend component. the Auth Service is a Pyt'
Service overview: fraud-core '# Service overview: fraud-core\n\nfraud-core (also referred to internal</t>
        </is>
      </c>
    </row>
    <row r="1294">
      <c r="A1294" t="inlineStr">
        <is>
          <t>hard</t>
        </is>
      </c>
      <c r="B1294" t="inlineStr">
        <is>
          <t>repl</t>
        </is>
      </c>
      <c r="C1294" t="n">
        <v>3</v>
      </c>
      <c r="D1294" t="inlineStr">
        <is>
          <t>conv-5/t1</t>
        </is>
      </c>
      <c r="E1294" t="n">
        <v>5</v>
      </c>
      <c r="F1294" t="inlineStr">
        <is>
          <t>python</t>
        </is>
      </c>
      <c r="G1294" t="inlineStr">
        <is>
          <t>{"code": "alias={}\nfor d in sv:\n canon=d['title'].split(': ',1)[1]\n m=re.search(r'\\((?:also referred to internally as)\\s+the\\s+([^\\)]+)\\)',d['text'],re.I)\n if m: alias[m.group(1).strip().lower()]=canon\n alias[canon.lower()]=canon\ncnt=collections.Counter()\nfor d in incs:\n m=re.search(r'affecting\\s+(.+?)(?:\\.|\\n)',d['text'],re.I); x=m.group(1).strip().lower()\n x=re.sub(r'^the\\s+','',x)\n cnt[alias.get(x,'?')]+=1\nprint(cnt)\nprint(sorted((n,c) for n,c in cnt.items() if n!='?'))"}</t>
        </is>
      </c>
      <c r="H1294" t="inlineStr">
        <is>
          <t>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[('audit-gateway', 2), ('auth-core', 2), ('cart-daemon', 1), ('catalog-gateway', 5), ('checkout-service', 2), ('config-service', 2), ('edge-service', 3), ('export-worker', 1), ('feed-daemon', 1), ('gateway-engine', 1), ('i18n-api', 1</t>
        </is>
      </c>
    </row>
    <row r="1295">
      <c r="A1295" t="inlineStr">
        <is>
          <t>hard</t>
        </is>
      </c>
      <c r="B1295" t="inlineStr">
        <is>
          <t>repl</t>
        </is>
      </c>
      <c r="C1295" t="n">
        <v>3</v>
      </c>
      <c r="D1295" t="inlineStr">
        <is>
          <t>conv-5/t2</t>
        </is>
      </c>
      <c r="E1295" t="n">
        <v>0</v>
      </c>
      <c r="F1295" t="inlineStr">
        <is>
          <t>python</t>
        </is>
      </c>
      <c r="G1295" t="inlineStr">
        <is>
          <t>{"code": "hits=[]\nfor d in docs:\n if d.get('type')!='incident': continue\n if re.search(r'affecting\\s+(?:the\\s+)?catalog-gateway\\b',d['text'],re.I):\n  dur=re.search(r'lasted\\s+(\\d+)\\s+minutes',d['text'],re.I)\n  hits.append((d['id'],int(dur.group(1)) if dur else None))\nprint(hits, sum(x[1] for x in hits))"}</t>
        </is>
      </c>
      <c r="H1295" t="inlineStr">
        <is>
          <t xml:space="preserve">[('inc-INC-2245', 156), ('inc-INC-2301', 122)] 278
</t>
        </is>
      </c>
    </row>
    <row r="1296">
      <c r="A1296" t="inlineStr">
        <is>
          <t>hard</t>
        </is>
      </c>
      <c r="B1296" t="inlineStr">
        <is>
          <t>repl</t>
        </is>
      </c>
      <c r="C1296" t="n">
        <v>3</v>
      </c>
      <c r="D1296" t="inlineStr">
        <is>
          <t>conv-5/t3</t>
        </is>
      </c>
      <c r="E1296" t="n">
        <v>0</v>
      </c>
      <c r="F1296" t="inlineStr">
        <is>
          <t>python</t>
        </is>
      </c>
      <c r="G1296" t="inlineStr">
        <is>
          <t>{"code": "for d in docs:\n if d.get('type')=='service' and 'catalog-gateway' in d.get('title',''):\n  print(d['text'])"}</t>
        </is>
      </c>
      <c r="H1296"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1297">
      <c r="A1297" t="inlineStr">
        <is>
          <t>hard</t>
        </is>
      </c>
      <c r="B1297" t="inlineStr">
        <is>
          <t>repl</t>
        </is>
      </c>
      <c r="C1297" t="n">
        <v>3</v>
      </c>
      <c r="D1297" t="inlineStr">
        <is>
          <t>distract-0</t>
        </is>
      </c>
      <c r="E1297" t="n">
        <v>0</v>
      </c>
      <c r="F1297" t="inlineStr">
        <is>
          <t>python</t>
        </is>
      </c>
      <c r="G1297" t="inlineStr">
        <is>
          <t>{"code": "incs=[d for d in docs if d.get('type')=='incident']\nprint(len(incs))\nfor d in incs:\n    if re.search(r'cart-daemon', d.get('text',''), re.I):\n        print(d['id'], d['title'])\n        print(re.findall(r'.{0,80}cart-daemon.{0,120}', d['text'], re.I)[:3])"}</t>
        </is>
      </c>
      <c r="H1297" t="inlineStr">
        <is>
          <t xml:space="preserve">60
inc-INC-2359 Incident report INC-2359
['Summary: Complete outage affecting cart-daemon. The incident lasted 230 minutes before full recovery. Root cause was determined to be a memory leak. This report was w']
inc-INC-2345 Incident report INC-2345
['ecovery. Root cause was determined to be a network partition. As a side effect, cart-daemon also saw degraded latency for part of the window. This report was written by Yusuf Haddad. Feature flags are managed th']
</t>
        </is>
      </c>
    </row>
    <row r="1298">
      <c r="A1298" t="inlineStr">
        <is>
          <t>hard</t>
        </is>
      </c>
      <c r="B1298" t="inlineStr">
        <is>
          <t>repl</t>
        </is>
      </c>
      <c r="C1298" t="n">
        <v>3</v>
      </c>
      <c r="D1298" t="inlineStr">
        <is>
          <t>distract-0</t>
        </is>
      </c>
      <c r="E1298" t="n">
        <v>1</v>
      </c>
      <c r="F1298" t="inlineStr">
        <is>
          <t>python</t>
        </is>
      </c>
      <c r="G1298" t="inlineStr">
        <is>
          <t>{"code": "for d in incs:\n    if 'cart-daemon' in d.get('text','').lower():\n        print('\\n',d['id'],'\\n',d['text'][:1200])"}</t>
        </is>
      </c>
      <c r="H1298" t="inlineStr">
        <is>
          <t xml:space="preserve">
 inc-INC-2359 
 #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t>
        </is>
      </c>
    </row>
    <row r="1299">
      <c r="A1299" t="inlineStr">
        <is>
          <t>hard</t>
        </is>
      </c>
      <c r="B1299" t="inlineStr">
        <is>
          <t>repl</t>
        </is>
      </c>
      <c r="C1299" t="n">
        <v>3</v>
      </c>
      <c r="D1299" t="inlineStr">
        <is>
          <t>distract-1</t>
        </is>
      </c>
      <c r="E1299" t="n">
        <v>0</v>
      </c>
      <c r="F1299" t="inlineStr">
        <is>
          <t>python</t>
        </is>
      </c>
      <c r="G1299" t="inlineStr">
        <is>
          <t>{"code": "import re\nhits=[]\nfor d in docs:\n    if d['type']=='incident' and re.search(r'I18n Platform', d['text'], re.I):\n        hits.append((d['id'],d['title'],d['text']))\nprint(len(hits))\nfor i,t,x in hits:\n    print('\\n',i,t,'\\n',x[:1200])"}</t>
        </is>
      </c>
      <c r="H1299" t="inlineStr">
        <is>
          <t xml:space="preserve">0
</t>
        </is>
      </c>
    </row>
    <row r="1300">
      <c r="A1300" t="inlineStr">
        <is>
          <t>hard</t>
        </is>
      </c>
      <c r="B1300" t="inlineStr">
        <is>
          <t>repl</t>
        </is>
      </c>
      <c r="C1300" t="n">
        <v>3</v>
      </c>
      <c r="D1300" t="inlineStr">
        <is>
          <t>distract-1</t>
        </is>
      </c>
      <c r="E1300" t="n">
        <v>1</v>
      </c>
      <c r="F1300" t="inlineStr">
        <is>
          <t>python</t>
        </is>
      </c>
      <c r="G1300" t="inlineStr">
        <is>
          <t>{"code": "for d in docs:\n    if re.search(r'i18n|international|locali[sz]', d['text']+' '+d['title'], re.I):\n        print(d['type'],d['id'],d['title'])\n        print(d['text'][:500].replace('\\n',' '))"}</t>
        </is>
      </c>
      <c r="H1300" t="inlineStr">
        <is>
          <t>incident inc-INC-2253 Incident report 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
service svc-feed-daemon Service overview: feed-daemon
# Service overview: feed-daemon  feed-daemon (also referred to internally as the Feed Service) is a backend component. 22 replicas are deployed to eu-west-1. Feature flags are managed through the co</t>
        </is>
      </c>
    </row>
    <row r="1301">
      <c r="A1301" t="inlineStr">
        <is>
          <t>hard</t>
        </is>
      </c>
      <c r="B1301" t="inlineStr">
        <is>
          <t>repl</t>
        </is>
      </c>
      <c r="C1301" t="n">
        <v>3</v>
      </c>
      <c r="D1301" t="inlineStr">
        <is>
          <t>distract-1</t>
        </is>
      </c>
      <c r="E1301" t="n">
        <v>2</v>
      </c>
      <c r="F1301" t="inlineStr">
        <is>
          <t>python</t>
        </is>
      </c>
      <c r="G1301" t="inlineStr">
        <is>
          <t>{"code": "for d in docs:\n if d['type']=='incident' and ('2253' in d['id'] or '2078' in d['id']): print(d['text'])"}</t>
        </is>
      </c>
      <c r="H1301" t="inlineStr">
        <is>
          <t>#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promotion. Health checks are performed on the rea</t>
        </is>
      </c>
    </row>
    <row r="1302">
      <c r="A1302" t="inlineStr">
        <is>
          <t>hard</t>
        </is>
      </c>
      <c r="B1302" t="inlineStr">
        <is>
          <t>repl</t>
        </is>
      </c>
      <c r="C1302" t="n">
        <v>3</v>
      </c>
      <c r="D1302" t="inlineStr">
        <is>
          <t>distract-2</t>
        </is>
      </c>
      <c r="E1302" t="n">
        <v>0</v>
      </c>
      <c r="F1302" t="inlineStr">
        <is>
          <t>python</t>
        </is>
      </c>
      <c r="G1302" t="inlineStr">
        <is>
          <t>{"code": "import re\nincs=[d for d in docs if d['type']=='incident']\nhits=[d for d in incs if re.search(r'recsys-worker', d['text'], re.I) or re.search(r'recsys-worker', d['title'], re.I)]\nprint(len(hits))\nfor d in hits:\n    print('\\nID',d['id'],'TITLE',d['title'])\n    for m in re.finditer(r'.{0,180}recsys-worker.{0,300}',d['text'],re.I|re.S): print(re.sub(r'\\s+',' ',m.group(0)))"}</t>
        </is>
      </c>
      <c r="H1302" t="inlineStr">
        <is>
          <t>3
ID inc-INC-2087 TITLE Incident report INC-2087
08-18 Summary: Partial outage affecting thumbnail-api. The incident lasted 81 minutes before full recovery. Root cause was determined to be a dependency outage. As a side effect, recsys-worker also saw degraded latency for part of the window. This report was written by Leila Fischer. The runbook is reviewed quarterly by the owning team. Error budgets are reviewed in the weekly reliability meeting. Configuration changes are peer reviewed and applied through the deployment tool. Schema cha
ID inc-INC-2301 TITLE Incident report INC-2301
-02-26 Summary: Partial outage affecting catalog-gateway. The incident lasted 122 minutes before full recovery. Root cause was determined to be a configuration error. Downstream, recsys-worker experienced elev</t>
        </is>
      </c>
    </row>
    <row r="1303">
      <c r="A1303" t="inlineStr">
        <is>
          <t>hard</t>
        </is>
      </c>
      <c r="B1303" t="inlineStr">
        <is>
          <t>repl</t>
        </is>
      </c>
      <c r="C1303" t="n">
        <v>3</v>
      </c>
      <c r="D1303" t="inlineStr">
        <is>
          <t>distract-3</t>
        </is>
      </c>
      <c r="E1303" t="n">
        <v>0</v>
      </c>
      <c r="F1303" t="inlineStr">
        <is>
          <t>python</t>
        </is>
      </c>
      <c r="G1303" t="inlineStr">
        <is>
          <t>{"code": "[ (d['id'], d['title'], d['text'][:1200]) for d in docs if 'INC-2232' in d.get('id','') or 'INC-2232' in d.get('text','') ]"}</t>
        </is>
      </c>
      <c r="H1303" t="inlineStr">
        <is>
          <t>[('inc-INC-2232', 'Incident report INC-2232', '# Incident report INC-2232\n\nSeverity: SEV2\nDate: 2025-05-04\n\nSummary: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t>
        </is>
      </c>
    </row>
    <row r="1304">
      <c r="A1304" t="inlineStr">
        <is>
          <t>hard</t>
        </is>
      </c>
      <c r="B1304" t="inlineStr">
        <is>
          <t>repl</t>
        </is>
      </c>
      <c r="C1304" t="n">
        <v>3</v>
      </c>
      <c r="D1304" t="inlineStr">
        <is>
          <t>distract-3</t>
        </is>
      </c>
      <c r="E1304" t="n">
        <v>1</v>
      </c>
      <c r="F1304" t="inlineStr">
        <is>
          <t>python</t>
        </is>
      </c>
      <c r="G1304" t="inlineStr">
        <is>
          <t>{"code": "d=next(x for x in docs if x['id']=='inc-INC-2232'); print(d['text'])"}</t>
        </is>
      </c>
      <c r="H1304" t="inlineStr">
        <is>
          <t># Incident report INC-2232
Severity: SEV2
Date: 2025-05-04
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reviewed monthly with the finance partner. Traffic</t>
        </is>
      </c>
    </row>
    <row r="1305">
      <c r="A1305" t="inlineStr">
        <is>
          <t>hard</t>
        </is>
      </c>
      <c r="B1305" t="inlineStr">
        <is>
          <t>repl</t>
        </is>
      </c>
      <c r="C1305" t="n">
        <v>3</v>
      </c>
      <c r="D1305" t="inlineStr">
        <is>
          <t>distract-4</t>
        </is>
      </c>
      <c r="E1305" t="n">
        <v>0</v>
      </c>
      <c r="F1305" t="inlineStr">
        <is>
          <t>python</t>
        </is>
      </c>
      <c r="G1305" t="inlineStr">
        <is>
          <t>{"code": "import re\nhits=[]\nfor d in docs:\n    if d['type']=='incident' and re.search(r'I18n|international|locali[sz]', d['text']+' '+d['title'], re.I):\n        hits.append((d['id'],d['title'],d['text'][:1500]))\nprint('\\n---\\n'.join(f'{i} {t}\\n{x}' for i,t,x in hits))"}</t>
        </is>
      </c>
      <c r="H1305" t="inlineStr">
        <is>
          <t xml:space="preserve">inc-INC-2253 Incident report 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promotion. </t>
        </is>
      </c>
    </row>
    <row r="1306">
      <c r="A1306" t="inlineStr">
        <is>
          <t>hard</t>
        </is>
      </c>
      <c r="B1306" t="inlineStr">
        <is>
          <t>repl</t>
        </is>
      </c>
      <c r="C1306" t="n">
        <v>3</v>
      </c>
      <c r="D1306" t="inlineStr">
        <is>
          <t>distract-5</t>
        </is>
      </c>
      <c r="E1306" t="n">
        <v>0</v>
      </c>
      <c r="F1306" t="inlineStr">
        <is>
          <t>python</t>
        </is>
      </c>
      <c r="G1306" t="inlineStr">
        <is>
          <t>{"code": "import re\nhits=[]\nfor d in docs:\n    if d['type']=='incident' and re.search(r'memory leak', d['text'], re.I):\n        hits.append((d['id'],d['title'],d['text']))\nprint('\\n---\\n'.join(f'{i} {t}\\n{x[:2500]}' for i,t,x in hits))"}</t>
        </is>
      </c>
      <c r="H1306" t="inlineStr">
        <is>
          <t xml:space="preserve">inc-INC-2211 Incident report 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t>
        </is>
      </c>
    </row>
    <row r="1307">
      <c r="A1307" t="inlineStr">
        <is>
          <t>hard</t>
        </is>
      </c>
      <c r="B1307" t="inlineStr">
        <is>
          <t>repl</t>
        </is>
      </c>
      <c r="C1307" t="n">
        <v>3</v>
      </c>
      <c r="D1307" t="inlineStr">
        <is>
          <t>distract-5</t>
        </is>
      </c>
      <c r="E1307" t="n">
        <v>1</v>
      </c>
      <c r="F1307" t="inlineStr">
        <is>
          <t>python</t>
        </is>
      </c>
      <c r="G1307" t="inlineStr">
        <is>
          <t>{"code": "for d in docs:\n if d['type']=='incident' and re.search(r'root cause was determined to be a memory leak',d['text'],re.I):\n  lines=d['text'].splitlines()\n  print('\\n'+d['id']+' '+d['title'])\n  for i,l in enumerate(lines):\n   if re.search(r'collateral|impact|affected|memory leak',l,re.I): print('\\n'.join(lines[max(0,i-1):min(len(lines),i+3)]))"}</t>
        </is>
      </c>
      <c r="H1307" t="inlineStr">
        <is>
          <t xml:space="preserve">
inc-INC-2211 Incident report INC-2211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and p99 latency along</t>
        </is>
      </c>
    </row>
    <row r="1308">
      <c r="A1308" t="inlineStr">
        <is>
          <t>hard</t>
        </is>
      </c>
      <c r="B1308" t="inlineStr">
        <is>
          <t>repl</t>
        </is>
      </c>
      <c r="C1308" t="n">
        <v>3</v>
      </c>
      <c r="D1308" t="inlineStr">
        <is>
          <t>distract-5</t>
        </is>
      </c>
      <c r="E1308" t="n">
        <v>2</v>
      </c>
      <c r="F1308" t="inlineStr">
        <is>
          <t>python</t>
        </is>
      </c>
      <c r="G1308" t="inlineStr">
        <is>
          <t>{"code": "for d in docs:\n if d['type']=='incident' and re.search(r'memory leak',d['text'],re.I):\n  ms=re.findall(r'(?i).{0,100}(?:collateral|collaterally|secondary impact|downstream impact|impacting|impacted).{0,200}',d['text'])\n  print(d['id'], ms)"}</t>
        </is>
      </c>
      <c r="H1308" t="inlineStr">
        <is>
          <t xml:space="preserve">inc-INC-2211 []
inc-INC-2351 []
inc-INC-2359 []
inc-INC-2268 []
inc-INC-2042 []
inc-INC-2186 []
inc-INC-2332 []
inc-INC-2365 []
inc-INC-2179 []
</t>
        </is>
      </c>
    </row>
    <row r="1309">
      <c r="A1309" t="inlineStr">
        <is>
          <t>hard</t>
        </is>
      </c>
      <c r="B1309" t="inlineStr">
        <is>
          <t>repl</t>
        </is>
      </c>
      <c r="C1309" t="n">
        <v>3</v>
      </c>
      <c r="D1309" t="inlineStr">
        <is>
          <t>distract-5</t>
        </is>
      </c>
      <c r="E1309" t="n">
        <v>3</v>
      </c>
      <c r="F1309" t="inlineStr">
        <is>
          <t>python</t>
        </is>
      </c>
      <c r="G1309" t="inlineStr">
        <is>
          <t>{"code": "for d in docs:\n if d['type']=='incident' and re.search(r'memory leak',d['text'],re.I):\n  print('\\n###',d['id'])\n  for l in d['text'].splitlines():\n   if re.search(r'collat|affected|impact|service|api|worker|daemon|svc|downstream',l,re.I): print(l)"}</t>
        </is>
      </c>
      <c r="H1309" t="inlineStr">
        <is>
          <t xml:space="preserve">
### inc-INC-2211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and p99 latency alongside error budgets. Ca</t>
        </is>
      </c>
    </row>
    <row r="1310">
      <c r="A1310" t="inlineStr">
        <is>
          <t>hard</t>
        </is>
      </c>
      <c r="B1310" t="inlineStr">
        <is>
          <t>repl</t>
        </is>
      </c>
      <c r="C1310" t="n">
        <v>3</v>
      </c>
      <c r="D1310" t="inlineStr">
        <is>
          <t>distract-5</t>
        </is>
      </c>
      <c r="E1310" t="n">
        <v>4</v>
      </c>
      <c r="F1310" t="inlineStr">
        <is>
          <t>python</t>
        </is>
      </c>
      <c r="G1310" t="inlineStr">
        <is>
          <t>{"code": "for d in docs:\n if d['type']=='incident' and re.search(r'memory leak',d['text'],re.I):\n  print(d['id'], len(d['text']), d.keys())\n  print(d['text'][-1000:])"}</t>
        </is>
      </c>
      <c r="H1310" t="inlineStr">
        <is>
          <t>inc-INC-2211 1044 dict_keys(['id', 'type', 'title', 'text'])
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t>
        </is>
      </c>
    </row>
    <row r="1311">
      <c r="A1311" t="inlineStr">
        <is>
          <t>hard</t>
        </is>
      </c>
      <c r="B1311" t="inlineStr">
        <is>
          <t>repl</t>
        </is>
      </c>
      <c r="C1311" t="n">
        <v>3</v>
      </c>
      <c r="D1311" t="inlineStr">
        <is>
          <t>distract-5</t>
        </is>
      </c>
      <c r="E1311" t="n">
        <v>5</v>
      </c>
      <c r="F1311" t="inlineStr">
        <is>
          <t>python</t>
        </is>
      </c>
      <c r="G1311" t="inlineStr">
        <is>
          <t>{"code": "for d in docs:\n if d['type']=='incident' and re.search(r'collateral|impact',d['text'],re.I):\n  print('\\n',d['id'], d['title'])\n  for l in d['text'].splitlines():\n   if re.search(r'collateral|impact',l,re.I): print(l)"}</t>
        </is>
      </c>
      <c r="H1311" t="inlineStr">
        <is>
          <t xml:space="preserve">
 inc-INC-2203 Incident report INC-2203
Summary: Partial outage affecting kyc-api. The incident lasted 131 minutes before full recovery. Root cause was determined to be a dependency outage. Collateral impact was observed on media-svc, which recovered on its own once the primary issue was mitigated.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t>
        </is>
      </c>
    </row>
    <row r="1312">
      <c r="A1312" t="inlineStr">
        <is>
          <t>hard</t>
        </is>
      </c>
      <c r="B1312" t="inlineStr">
        <is>
          <t>repl</t>
        </is>
      </c>
      <c r="C1312" t="n">
        <v>3</v>
      </c>
      <c r="D1312" t="inlineStr">
        <is>
          <t>distract-5</t>
        </is>
      </c>
      <c r="E1312" t="n">
        <v>6</v>
      </c>
      <c r="F1312" t="inlineStr">
        <is>
          <t>python</t>
        </is>
      </c>
      <c r="G1312" t="inlineStr">
        <is>
          <t>{"code": "for d in docs:\n if d['type']=='incident' and re.search(r'memory leak',d['text'],re.I):\n  print(d['id'], re.search(r'Root cause[^.]*\\.',d['text'],re.I).group(0) if re.search(r'Root cause[^.]*\\.',d['text'],re.I) else '')\nprint('collateral+memory any docs:',[(d['id'],d['type']) for d in docs if re.search(r'collateral',d['text'],re.I) and re.search(r'memory leak',d['text'],re.I)])"}</t>
        </is>
      </c>
      <c r="H1312" t="inlineStr">
        <is>
          <t xml:space="preserve">inc-INC-2211 Root cause was determined to be a memory leak.
inc-INC-2351 Root cause was determined to be a memory leak.
inc-INC-2359 Root cause was determined to be a memory leak.
inc-INC-2268 Root cause was determined to be a memory leak.
inc-INC-2042 Root cause was determined to be a memory leak.
inc-INC-2186 Root cause was determined to be a memory leak.
inc-INC-2332 Root cause was determined to be a memory leak.
inc-INC-2365 Root cause was determined to be a memory leak.
inc-INC-2179 Root cause was determined to be a memory leak.
collateral+memory any docs: []
</t>
        </is>
      </c>
    </row>
    <row r="1313">
      <c r="A1313" t="inlineStr">
        <is>
          <t>base</t>
        </is>
      </c>
      <c r="B1313" t="inlineStr">
        <is>
          <t>repl</t>
        </is>
      </c>
      <c r="C1313" t="n">
        <v>3</v>
      </c>
      <c r="D1313" t="inlineStr">
        <is>
          <t>global-0</t>
        </is>
      </c>
      <c r="E1313" t="n">
        <v>0</v>
      </c>
      <c r="F1313" t="inlineStr">
        <is>
          <t>python</t>
        </is>
      </c>
      <c r="G1313" t="inlineStr">
        <is>
          <t>{"code": "import re\nfor d in docs:\n    if d['type']=='service' and re.search(r'TypeScript|typescript', d['text'], re.I) and re.search(r'us-west-2', d['text'], re.I):\n        print(d['id'], d['title'])\n        print('\\n'.join([ln for ln in d['text'].splitlines() if re.search(r'TypeScript|typescript|us-west-2',ln,re.I)]))\n        print('---')"}</t>
        </is>
      </c>
      <c r="H1313" t="inlineStr">
        <is>
          <t xml:space="preserve">svc-geo-api Service overview: geo-api
13 replicas are deployed to us-west-2. The runbook is reviewed quarterly by the owning team. Schema changes go through an expand and contract migration process. Synthetic probes exercise the critical user journeys every minute.
It is implemented in TypeScript. Circuit breakers open after five consecutive failures to a downstream. The staging environment mirrors production topology at one tenth scale. Logs are retained for thirty days in the central log store.
---
</t>
        </is>
      </c>
    </row>
    <row r="1314">
      <c r="A1314" t="inlineStr">
        <is>
          <t>base</t>
        </is>
      </c>
      <c r="B1314" t="inlineStr">
        <is>
          <t>repl</t>
        </is>
      </c>
      <c r="C1314" t="n">
        <v>3</v>
      </c>
      <c r="D1314" t="inlineStr">
        <is>
          <t>global-1</t>
        </is>
      </c>
      <c r="E1314" t="n">
        <v>0</v>
      </c>
      <c r="F1314" t="inlineStr">
        <is>
          <t>python</t>
        </is>
      </c>
      <c r="G1314" t="inlineStr">
        <is>
          <t>{"code": "services=[d for d in docs if d['type']=='service']\nprint(len(services))\nfor d in services:\n    print(d['id'], d['title'], '\\n', d['text'][:500].replace('\\n',' '))"}</t>
        </is>
      </c>
      <c r="H1314" t="inlineStr">
        <is>
          <t>40
svc-billing-svc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
svc-auth-core Service overview: auth-core 
 # Service overview: auth-core  auth-core (also referred to internally as the Auth Service) is a backend component. the Auth Service is a Python service. Structured logs include the request path, status co</t>
        </is>
      </c>
    </row>
    <row r="1315">
      <c r="A1315" t="inlineStr">
        <is>
          <t>base</t>
        </is>
      </c>
      <c r="B1315" t="inlineStr">
        <is>
          <t>repl</t>
        </is>
      </c>
      <c r="C1315" t="n">
        <v>3</v>
      </c>
      <c r="D1315" t="inlineStr">
        <is>
          <t>global-1</t>
        </is>
      </c>
      <c r="E1315" t="n">
        <v>1</v>
      </c>
      <c r="F1315" t="inlineStr">
        <is>
          <t>python</t>
        </is>
      </c>
      <c r="G1315" t="inlineStr">
        <is>
          <t>{"code": "import re\nfor d in services:\n    hits=[]\n    for m in re.finditer(r'(?i)(?:on[- ]call|oncall|pager|support channel).{0,100}',d['text']): hits.append(m.group(0).replace('\\n',' '))\n    print(d['title'], ' | '.join(hits[:3]))"}</t>
        </is>
      </c>
      <c r="H1315" t="inlineStr">
        <is>
          <t>Service overview: billing-svc on-call engineer; pages fall through to the team lead. Feature flags are managed through the configuration 
Service overview: auth-core on-call handbook describes the escalation path and expected response times. | pager for auth-core. Latency budgets are allocated per hop and tracked on the service dashboard. Configur
Service overview: profile-api support channel one week at a time. Idempotency keys are required on all mutating endpoints. Backups are taken dail | pager for profile-api. Circuit breakers open after five consecutive failures to a downstream. Dependencie
Service overview: checkout-service support channel one week at a time. | support channel one week at a time. Dependencies are pinned and upgraded through automated pull requests. Metrics a
Service</t>
        </is>
      </c>
    </row>
    <row r="1316">
      <c r="A1316" t="inlineStr">
        <is>
          <t>base</t>
        </is>
      </c>
      <c r="B1316" t="inlineStr">
        <is>
          <t>repl</t>
        </is>
      </c>
      <c r="C1316" t="n">
        <v>3</v>
      </c>
      <c r="D1316" t="inlineStr">
        <is>
          <t>global-1</t>
        </is>
      </c>
      <c r="E1316" t="n">
        <v>2</v>
      </c>
      <c r="F1316" t="inlineStr">
        <is>
          <t>python</t>
        </is>
      </c>
      <c r="G1316" t="inlineStr">
        <is>
          <t>{"code": "un=[d for d in services if re.search(r'(?i)on[- ]call\\s*:\\s*unassigned',d['text'])]\nprint(len(un), [d['title'] for d in un])\n# print all explicit on-call snippets\nfor d in services:\n m=re.search(r'(?i).{0,60}on[- ]call\\s*:.{0,100}',d['text'])\n if m: print(d['title'],m.group(0).replace('\\n',' '))"}</t>
        </is>
      </c>
      <c r="H1316" t="inlineStr">
        <is>
          <t xml:space="preserve">4 ['Service overview: index-engine', 'Service overview: metrics-gateway', 'Service overview: session-core', 'Service overview: fraud-core']
Service overview: index-engine o internally as the Index Platform) is a backend component. On-call: unassigned (see team page). Secrets are rotated automatically every ninety days. Connection pools a
Service overview: metrics-gateway On-call: unassigned (see team page). The dashboard shows p50, p95 and p99 latency alongside error budgets. T
Service overview: session-core On-call: unassigned (see team page). Capacity planning is revisited at the start of every quarter. Logs are 
Service overview: fraud-core On-call: unassigned (see team page). Container images are scanned for vulnerabilities before promotion. Depe
</t>
        </is>
      </c>
    </row>
    <row r="1317">
      <c r="A1317" t="inlineStr">
        <is>
          <t>base</t>
        </is>
      </c>
      <c r="B1317" t="inlineStr">
        <is>
          <t>repl</t>
        </is>
      </c>
      <c r="C1317" t="n">
        <v>3</v>
      </c>
      <c r="D1317" t="inlineStr">
        <is>
          <t>global-2</t>
        </is>
      </c>
      <c r="E1317" t="n">
        <v>0</v>
      </c>
      <c r="F1317" t="inlineStr">
        <is>
          <t>python</t>
        </is>
      </c>
      <c r="G1317" t="inlineStr">
        <is>
          <t>{"code": "import re\nhits=[]\nfor d in docs:\n    txt=d.get('title','')+'\\n'+d.get('text','')\n    if re.search(r'MongoDB|mongo',txt,re.I) and d.get('type')=='adr':\n        hits.append((d['id'],d['title'],txt[:1200]))\nprint('\\n---\\n'.join(f'{i} {t}\\n{x}' for i,t,x in hits))"}</t>
        </is>
      </c>
      <c r="H1317" t="inlineStr">
        <is>
          <t>adr-ADR-106 Architecture decision ADR-106
Architecture decision ADR-106
# Architecture decision ADR-106
Decision: migrate recsys-worker to MongoDB in Q4 2026. Approved by Elena Rossi. Health checks are performed on the readiness endpoint every ten seconds. Data retention follows the company wide policy for personal information. Dependencies are declared in the service manifest and validated at deploy time. Cost reports are reviewed monthly with the finance partner. The on-call handbook describes the escalation path and expected response times. Canary releases receive five percent of traffic for thirty minutes before promotion. Feature flags are managed through the configuration service and rolled out gradually. Engineers rotate through the support channel one week at a time. Circuit break</t>
        </is>
      </c>
    </row>
    <row r="1318">
      <c r="A1318" t="inlineStr">
        <is>
          <t>base</t>
        </is>
      </c>
      <c r="B1318" t="inlineStr">
        <is>
          <t>repl</t>
        </is>
      </c>
      <c r="C1318" t="n">
        <v>3</v>
      </c>
      <c r="D1318" t="inlineStr">
        <is>
          <t>global-3</t>
        </is>
      </c>
      <c r="E1318" t="n">
        <v>0</v>
      </c>
      <c r="F1318" t="inlineStr">
        <is>
          <t>python</t>
        </is>
      </c>
      <c r="G1318" t="inlineStr">
        <is>
          <t>{"code": "[(d['id'],d['title'],d['text'][:1000]) for d in docs if d['type']=='team' and 'search' in (d['title']+' '+d['text']).lower()]"}</t>
        </is>
      </c>
      <c r="H1318" t="inlineStr">
        <is>
          <t xml:space="preserve">[('team-search', 'Team page: Search', '# Team page: Search\n\nThe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319">
      <c r="A1319" t="inlineStr">
        <is>
          <t>base</t>
        </is>
      </c>
      <c r="B1319" t="inlineStr">
        <is>
          <t>repl</t>
        </is>
      </c>
      <c r="C1319" t="n">
        <v>3</v>
      </c>
      <c r="D1319" t="inlineStr">
        <is>
          <t>global-3</t>
        </is>
      </c>
      <c r="E1319" t="n">
        <v>1</v>
      </c>
      <c r="F1319" t="inlineStr">
        <is>
          <t>python</t>
        </is>
      </c>
      <c r="G1319" t="inlineStr">
        <is>
          <t>{"code": "d=next(x for x in docs if x['id']=='team-search'); print(d['text'])"}</t>
        </is>
      </c>
      <c r="H1319" t="inlineStr">
        <is>
          <t xml:space="preserve">#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320">
      <c r="A1320" t="inlineStr">
        <is>
          <t>base</t>
        </is>
      </c>
      <c r="B1320" t="inlineStr">
        <is>
          <t>repl</t>
        </is>
      </c>
      <c r="C1320" t="n">
        <v>3</v>
      </c>
      <c r="D1320" t="inlineStr">
        <is>
          <t>global-3</t>
        </is>
      </c>
      <c r="E1320" t="n">
        <v>2</v>
      </c>
      <c r="F1320" t="inlineStr">
        <is>
          <t>python</t>
        </is>
      </c>
      <c r="G1320" t="inlineStr">
        <is>
          <t>{"code": "for d in docs:\n if d['type']=='service' and any(w in d['text'].lower() for w in ['search team','team: search','owner: search','owned by search']):\n  print('\\n',d['id'],d['title']); print(d['text'][:800])"}</t>
        </is>
      </c>
      <c r="H1320" t="inlineStr">
        <is>
          <t xml:space="preserve">
 svc-index-engine Service overview: index-engine
#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t>
        </is>
      </c>
    </row>
    <row r="1321">
      <c r="A1321" t="inlineStr">
        <is>
          <t>base</t>
        </is>
      </c>
      <c r="B1321" t="inlineStr">
        <is>
          <t>repl</t>
        </is>
      </c>
      <c r="C1321" t="n">
        <v>3</v>
      </c>
      <c r="D1321" t="inlineStr">
        <is>
          <t>global-3</t>
        </is>
      </c>
      <c r="E1321" t="n">
        <v>3</v>
      </c>
      <c r="F1321" t="inlineStr">
        <is>
          <t>python</t>
        </is>
      </c>
      <c r="G1321" t="inlineStr">
        <is>
          <t>{"code": "for d in docs:\n if d['type']=='service' and 'search' in d['text'].lower():\n  print(d['id'], d['title']);\n  for line in d['text'].splitlines():\n   if 'search' in line.lower() or 'team' in line.lower() or 'owner' in line.lower(): print(line)\n"}</t>
        </is>
      </c>
      <c r="H1321" t="inlineStr">
        <is>
          <t>svc-index-engine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It is implemented in Go. Access to production is granted just in time and audited. The runbook is reviewed quarterly by the owning team. Graceful shutdown waits for in flight requests to complete before exiting.
index-engine stores its data in a Postgres cluster. The runbook is reviewed quarterly by the owning team. Load tests run nightly against the staging environment. Traffic is encrypted in transit with mutual TLS between</t>
        </is>
      </c>
    </row>
    <row r="1322">
      <c r="A1322" t="inlineStr">
        <is>
          <t>base</t>
        </is>
      </c>
      <c r="B1322" t="inlineStr">
        <is>
          <t>repl</t>
        </is>
      </c>
      <c r="C1322" t="n">
        <v>3</v>
      </c>
      <c r="D1322" t="inlineStr">
        <is>
          <t>global-3</t>
        </is>
      </c>
      <c r="E1322" t="n">
        <v>4</v>
      </c>
      <c r="F1322" t="inlineStr">
        <is>
          <t>python</t>
        </is>
      </c>
      <c r="G1322" t="inlineStr">
        <is>
          <t>{"code": "hits=[]\nfor d in docs:\n if d['type']=='service':\n  t=d['text']\n  lines=[l for l in t.splitlines() if re.search(r'(Ownership|owned by|maintains)',l,re.I)]\n  if any(re.search(r'\\bSearch\\b',l) for l in lines): hits.append((d['id'],d['title'],lines))\nprint(hits)"}</t>
        </is>
      </c>
      <c r="H1322" t="inlineStr">
        <is>
          <t>[('svc-index-engine', 'Service overview: index-engine', ['The Search team maintains index-engine. Error budgets are reviewed in the weekly reliability meeting. Graceful shutdown waits for in flight requests to complete before exiting. Retries use exponential backoff with jitter to avoid thundering herds.']), ('svc-metrics-gateway', 'Service overview: metrics-gateway', ['Ownership: Search. Data retention follows the company wide policy for personal information. Feature flags are managed through the configuration service and rolled out gradually. Structured logs include the request path, status code and duration.']), ('svc-payout-worker', 'Service overview: payout-worker', ['Ownership: Search. Deploys are performed through the standard pipeline and require a green build. Health checks are pe</t>
        </is>
      </c>
    </row>
    <row r="1323">
      <c r="A1323" t="inlineStr">
        <is>
          <t>base</t>
        </is>
      </c>
      <c r="B1323" t="inlineStr">
        <is>
          <t>repl</t>
        </is>
      </c>
      <c r="C1323" t="n">
        <v>3</v>
      </c>
      <c r="D1323" t="inlineStr">
        <is>
          <t>global-4</t>
        </is>
      </c>
      <c r="E1323" t="n">
        <v>0</v>
      </c>
      <c r="F1323" t="inlineStr">
        <is>
          <t>python</t>
        </is>
      </c>
      <c r="G1323" t="inlineStr">
        <is>
          <t>{"code": "[(d['id'],d['title'],d['text'][:500]) for d in docs if d['type']=='service']"}</t>
        </is>
      </c>
      <c r="H1323" t="inlineStr">
        <is>
          <t>[('svc-billing-svc', 'Service overview: billing-svc', '# Service overview: billing-svc\n\nbilling-svc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herds.\n\nIt runs in ap-southeast-2 with 10 replicas. Rate limiting is enforced at the gateway with a token bucket per client. Load tests run nightly against the sta'), ('svc-auth-core', 'Service overview: auth-core', '# Service overview: auth-core\n\nauth-core (also referred to internally as the Auth Service) is a backend component. the Auth Service is a Python service. Structured logs include the requ</t>
        </is>
      </c>
    </row>
    <row r="1324">
      <c r="A1324" t="inlineStr">
        <is>
          <t>base</t>
        </is>
      </c>
      <c r="B1324" t="inlineStr">
        <is>
          <t>repl</t>
        </is>
      </c>
      <c r="C1324" t="n">
        <v>3</v>
      </c>
      <c r="D1324" t="inlineStr">
        <is>
          <t>global-4</t>
        </is>
      </c>
      <c r="E1324" t="n">
        <v>1</v>
      </c>
      <c r="F1324" t="inlineStr">
        <is>
          <t>python</t>
        </is>
      </c>
      <c r="G1324" t="inlineStr">
        <is>
          <t>{"code": "import re\nhits=[]\nfor d in docs:\n if d['type']=='service':\n  t=d['text']\n  if re.search(r'\\bGo\\b|Golang|written in Go|implemented in Go',t,re.I) and re.search(r'us-east-1',t,re.I):\n   hits.append((d['id'],d['title'],[s.strip() for s in re.split(r'(?&lt;=[.!?])\\s+',t) if re.search(r'Go|us-east-1',s,re.I)]))\nprint(hits)"}</t>
        </is>
      </c>
      <c r="H1324" t="inlineStr">
        <is>
          <t>[('svc-profile-api', 'Service overview: profile-api', ['It runs in us-east-1 with 10 replicas.', 'Schema changes go through an expand and contract migration process.', 'profile-api is a Go service.']), ('svc-index-engine', 'Service overview: index-engine', ['It is implemented in Go.', '19 replicas are deployed to us-east-1.']), ('svc-recsys-worker', 'Service overview: recsys-worker', ['4 replicas are deployed to us-east-1.', 'Schema changes go through an expand and contract migration process.', 'Schema changes go through an expand and contract migration process.']), ('svc-cart-daemon', 'Service overview: cart-daemon', ['Deployment region is us-east-1; the deployment has 18 replicas.', 'Schema changes go through an expand and contract migration process.', 'State is persisted in MongoDB.', '</t>
        </is>
      </c>
    </row>
    <row r="1325">
      <c r="A1325" t="inlineStr">
        <is>
          <t>base</t>
        </is>
      </c>
      <c r="B1325" t="inlineStr">
        <is>
          <t>repl</t>
        </is>
      </c>
      <c r="C1325" t="n">
        <v>3</v>
      </c>
      <c r="D1325" t="inlineStr">
        <is>
          <t>global-4</t>
        </is>
      </c>
      <c r="E1325" t="n">
        <v>2</v>
      </c>
      <c r="F1325" t="inlineStr">
        <is>
          <t>python</t>
        </is>
      </c>
      <c r="G1325" t="inlineStr">
        <is>
          <t>{"code": "for d in docs:\n if d['type']=='service' and d['id'] in ['svc-profile-api','svc-index-engine','svc-recsys-worker','svc-cart-daemon','svc-catalog-gateway','svc-payout-worker']:\n  print('\\n',d['id'])\n  for line in d['text'].splitlines():\n   if re.search(r'go|python|java|kotlin|rust|region|deployed|runs in|replicas',line,re.I): print(line)"}</t>
        </is>
      </c>
      <c r="H1325" t="inlineStr">
        <is>
          <t xml:space="preserve">
 svc-profile-api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profile-api is a Go service. Connection pools are sized according to the downstream capacity model. Dependencies are declared in the service manifest and validated at deploy time. Circuit breakers open after five consecutive failures to a downstream.
 svc-index-engine
It is implemented in Go. Access to production is granted just in time and audited. The runbook is reviewed quarterly by the owning team. Graceful shutdown waits for in flight requests to comp</t>
        </is>
      </c>
    </row>
    <row r="1326">
      <c r="A1326" t="inlineStr">
        <is>
          <t>base</t>
        </is>
      </c>
      <c r="B1326" t="inlineStr">
        <is>
          <t>repl</t>
        </is>
      </c>
      <c r="C1326" t="n">
        <v>3</v>
      </c>
      <c r="D1326" t="inlineStr">
        <is>
          <t>global-4</t>
        </is>
      </c>
      <c r="E1326" t="n">
        <v>3</v>
      </c>
      <c r="F1326" t="inlineStr">
        <is>
          <t>python</t>
        </is>
      </c>
      <c r="G1326" t="inlineStr">
        <is>
          <t>{"code": "for d in docs:\n if d['type']=='service':\n  t=d['text']\n  langs=re.findall(r'[^.\\n]*(?:Go service|implemented in Go|written in Go|Python service|implemented in Python|Java service|implemented in Java|Kotlin service|Rust service|implemented in Rust)[^.\\n]*\\.',t,re.I)\n  regs=re.findall(r'[^.\\n]*(?:us-east-1|us-west-2|ap-southeast-2|eu-west-1)[^.\\n]*\\.',t,re.I)\n  if any(re.search(r'Go service|implemented in Go|written in Go',x,re.I) for x in langs): print(d['id'],langs,regs)"}</t>
        </is>
      </c>
      <c r="H1326" t="inlineStr">
        <is>
          <t xml:space="preserve">svc-profile-api ['profile-api is a Go service.'] [' It runs in us-east-1 with 10 replicas.']
svc-index-engine ['It is implemented in Go.'] ['19 replicas are deployed to us-east-1.']
svc-cart-daemon ['the Cart Service is a Go service.'] ['Deployment region is us-east-1; the deployment has 18 replicas.']
svc-notify-svc ['It is implemented in Go.'] ['Deployment region is us-west-2; the deployment has 21 replicas.']
svc-kyc-api ['It is implemented in Go.'] ['18 replicas are deployed to ap-southeast-2.']
svc-mailer-worker ['mailer-worker is a Go service.'] ['17 replicas are deployed to eu-west-1.']
</t>
        </is>
      </c>
    </row>
    <row r="1327">
      <c r="A1327" t="inlineStr">
        <is>
          <t>base</t>
        </is>
      </c>
      <c r="B1327" t="inlineStr">
        <is>
          <t>repl</t>
        </is>
      </c>
      <c r="C1327" t="n">
        <v>3</v>
      </c>
      <c r="D1327" t="inlineStr">
        <is>
          <t>global-5</t>
        </is>
      </c>
      <c r="E1327" t="n">
        <v>0</v>
      </c>
      <c r="F1327" t="inlineStr">
        <is>
          <t>python</t>
        </is>
      </c>
      <c r="G1327" t="inlineStr">
        <is>
          <t>{"code": "import re\nhits=[]\nfor d in docs:\n    if d['type']=='service' and re.search(r'primary datastore|primary data store|datastore', d['text'], re.I) and re.search(r'Redis', d['text'], re.I):\n        hits.append((d['id'],d['title'],d['text']))\nprint(len(hits))\nfor i,(id,title,text) in enumerate(hits):\n    print('\\n---',id,title,'---')\n    for line in text.splitlines():\n        if re.search(r'Redis|primary datastore|primary data store|datastore',line,re.I): print(line[:300])"}</t>
        </is>
      </c>
      <c r="H1327" t="inlineStr">
        <is>
          <t xml:space="preserve">2
--- svc-auth-core Service overview: auth-core ---
Primary datastore: Redis. Structured logs include the request path, status code and duration. Logs are retained for thirty days in the central log store. Capacity planning is revisited at the start of every quarter.
--- svc-gateway-engine Service overview: gateway-engine ---
Primary datastore: Redis. Requests carry a correlation id that is propagated to downstream calls. Circuit breakers open after five consecutive failures to a downstream. Engineers rotate through the support channel one week at a time.
</t>
        </is>
      </c>
    </row>
    <row r="1328">
      <c r="A1328" t="inlineStr">
        <is>
          <t>base</t>
        </is>
      </c>
      <c r="B1328" t="inlineStr">
        <is>
          <t>repl</t>
        </is>
      </c>
      <c r="C1328" t="n">
        <v>3</v>
      </c>
      <c r="D1328" t="inlineStr">
        <is>
          <t>global-7</t>
        </is>
      </c>
      <c r="E1328" t="n">
        <v>0</v>
      </c>
      <c r="F1328" t="inlineStr">
        <is>
          <t>python</t>
        </is>
      </c>
      <c r="G1328" t="inlineStr">
        <is>
          <t>{"code": "[(d['id'], d['title'], d['text'][:1000]) for d in docs if d['type']=='team' and 'identity' in (d['title']+' '+d['text']).lower()]"}</t>
        </is>
      </c>
      <c r="H1328" t="inlineStr">
        <is>
          <t xml:space="preserve">[('team-identity', 'Team page: Identity', '# Team page: Identity\n\nThe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t>
        </is>
      </c>
    </row>
    <row r="1329">
      <c r="A1329" t="inlineStr">
        <is>
          <t>base</t>
        </is>
      </c>
      <c r="B1329" t="inlineStr">
        <is>
          <t>repl</t>
        </is>
      </c>
      <c r="C1329" t="n">
        <v>3</v>
      </c>
      <c r="D1329" t="inlineStr">
        <is>
          <t>global-7</t>
        </is>
      </c>
      <c r="E1329" t="n">
        <v>1</v>
      </c>
      <c r="F1329" t="inlineStr">
        <is>
          <t>python</t>
        </is>
      </c>
      <c r="G1329" t="inlineStr">
        <is>
          <t>{"code": "[(d['id'],d['title'],d['text'][:700]) for d in docs if d['type']=='service' and any(x in d['text'].lower() for x in ['identity team','owner: identity','owned by identity','team: identity'])]"}</t>
        </is>
      </c>
      <c r="H1329" t="inlineStr">
        <is>
          <t>[('svc-recsys-worker', 'Service overview: recsys-worker', '# Service overview: recsys-worker\n\nrecsys-worker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pressure.\n\nIt is implemented in Java. Long running jobs checkpoint progress so they can resume after a restart. The on-call handbook describes the escalation path and expected response times. Cost reports are reviewed monthly with the finance partner.\n\nTraffic to recsys-worker is bound to TCP port 3725. The dashboard s'), ('svc-session-core', 'Service o</t>
        </is>
      </c>
    </row>
    <row r="1330">
      <c r="A1330" t="inlineStr">
        <is>
          <t>base</t>
        </is>
      </c>
      <c r="B1330" t="inlineStr">
        <is>
          <t>repl</t>
        </is>
      </c>
      <c r="C1330" t="n">
        <v>3</v>
      </c>
      <c r="D1330" t="inlineStr">
        <is>
          <t>global-7</t>
        </is>
      </c>
      <c r="E1330" t="n">
        <v>2</v>
      </c>
      <c r="F1330" t="inlineStr">
        <is>
          <t>python</t>
        </is>
      </c>
      <c r="G1330" t="inlineStr">
        <is>
          <t>{"code": "import re\nfor d in docs:\n if d['type']=='service' and re.search(r'owned by|owning team|team owns|owner',d['text'],re.I):\n  m=re.search(r'.{0,80}(?:owned by|owning team|team owns|owner).{0,120}',d['text'],re.I)\n  print(d['id'],':',m.group(0) if m else '')"}</t>
        </is>
      </c>
      <c r="H1330" t="inlineStr">
        <is>
          <t xml:space="preserve">svc-billing-svc : n is granted just in time and audited. The runbook is reviewed quarterly by the owning team.
svc-auth-core : auth-core listens on port 9061. The runbook is reviewed quarterly by the owning team. Dependencies are declared in the service manifest and validated at deploy time. Structured logs include the request pa
svc-profile-api : Ownership: Data. Engineers rotate through the support channel one week at a time. Idempotency keys are required on all mutati
svc-index-engine : n is granted just in time and audited. The runbook is reviewed quarterly by the owning team. Graceful shutdown waits for in flight requests to complete before exiting.
svc-search-worker : search-worker is owned by the Platform team. Requests carry a correlation id that is propagated to downstream calls. </t>
        </is>
      </c>
    </row>
    <row r="1331">
      <c r="A1331" t="inlineStr">
        <is>
          <t>base</t>
        </is>
      </c>
      <c r="B1331" t="inlineStr">
        <is>
          <t>repl</t>
        </is>
      </c>
      <c r="C1331" t="n">
        <v>3</v>
      </c>
      <c r="D1331" t="inlineStr">
        <is>
          <t>global-7</t>
        </is>
      </c>
      <c r="E1331" t="n">
        <v>3</v>
      </c>
      <c r="F1331" t="inlineStr">
        <is>
          <t>python</t>
        </is>
      </c>
      <c r="G1331" t="inlineStr">
        <is>
          <t>{"code": "hits=[]\nfor d in docs:\n if d['type']=='service' and re.search(r'(?:owned by|Ownership:)\\s*Identity\\b',d['text'],re.I): hits.append(d['title'].replace('Service overview: ',''))\nprint(len(hits), hits)"}</t>
        </is>
      </c>
      <c r="H1331" t="inlineStr">
        <is>
          <t xml:space="preserve">3 ['scheduler-engine', 'ledger-api', 'inventory-worker']
</t>
        </is>
      </c>
    </row>
    <row r="1332">
      <c r="A1332" t="inlineStr">
        <is>
          <t>base</t>
        </is>
      </c>
      <c r="B1332" t="inlineStr">
        <is>
          <t>repl</t>
        </is>
      </c>
      <c r="C1332" t="n">
        <v>3</v>
      </c>
      <c r="D1332" t="inlineStr">
        <is>
          <t>global-8</t>
        </is>
      </c>
      <c r="E1332" t="n">
        <v>0</v>
      </c>
      <c r="F1332" t="inlineStr">
        <is>
          <t>python</t>
        </is>
      </c>
      <c r="G1332" t="inlineStr">
        <is>
          <t>{"code": "import re\nfor d in docs:\n    if d['type']=='service' and re.search(r'python', d['text'], re.I) and 'eu-west-1' in d['text']:\n        print(d['id'], d['title'])\n        print(d['text'][:1200].replace('\\n',' | '))\n        print('---')"}</t>
        </is>
      </c>
      <c r="H1332" t="inlineStr">
        <is>
          <t>svc-auth-core Service overview: auth-core
# Service overview: auth-core |  |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  | Primary datastore: Redis. Structured logs include the request path, status code and duration. Logs are retained for thirty days in the central log store. Capacity planning is revisited at the start of every quarter. |  | auth-core listens on port 9061. The runbook is reviewed quarterly by the owning team. Dependencies are declared in the service manifest and validated a</t>
        </is>
      </c>
    </row>
    <row r="1333">
      <c r="A1333" t="inlineStr">
        <is>
          <t>base</t>
        </is>
      </c>
      <c r="B1333" t="inlineStr">
        <is>
          <t>repl</t>
        </is>
      </c>
      <c r="C1333" t="n">
        <v>3</v>
      </c>
      <c r="D1333" t="inlineStr">
        <is>
          <t>global-8</t>
        </is>
      </c>
      <c r="E1333" t="n">
        <v>1</v>
      </c>
      <c r="F1333" t="inlineStr">
        <is>
          <t>python</t>
        </is>
      </c>
      <c r="G1333" t="inlineStr">
        <is>
          <t>{"code": "for d in docs:\n    if d['type']=='service':\n        t=d['text']\n        if re.search(r'python',t,re.I) and re.search(r'eu-west-1',t,re.I):\n            print('\\n',d['title'])\n            for term in ['python','eu-west-1']:\n                for m in re.finditer(term,t,re.I): print(t[max(0,m.start()-180):m.end()+220].replace('\\n',' '))"}</t>
        </is>
      </c>
      <c r="H1333" t="inlineStr">
        <is>
          <t xml:space="preserv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
g. Long running jobs checkpoint progress so they can resume after a restart. Garbage collection pauses are tracked as a leading indicator of memory pressure.  Deployment region is eu-west-1; the deployment has 13 replicas. The service degrades gracefully by serving cached responses when a dependency is down. Synthetic probes exercise the critical user journeys every minute. The runbook is reviewed quart</t>
        </is>
      </c>
    </row>
    <row r="1334">
      <c r="A1334" t="inlineStr">
        <is>
          <t>base</t>
        </is>
      </c>
      <c r="B1334" t="inlineStr">
        <is>
          <t>repl</t>
        </is>
      </c>
      <c r="C1334" t="n">
        <v>3</v>
      </c>
      <c r="D1334" t="inlineStr">
        <is>
          <t>global-9</t>
        </is>
      </c>
      <c r="E1334" t="n">
        <v>0</v>
      </c>
      <c r="F1334" t="inlineStr">
        <is>
          <t>python</t>
        </is>
      </c>
      <c r="G1334" t="inlineStr">
        <is>
          <t>{"code": "services=[d for d in docs if d['type']=='service']\nprint(len(services))\nfor d in services:\n    if re.search(r'cassandra', d['text'], re.I):\n        print(d['id'], d['title'], re.findall(r'.{0,80}cassandra.{0,120}', d['text'], re.I|re.S)[:3])"}</t>
        </is>
      </c>
      <c r="H1334" t="inlineStr">
        <is>
          <t>40
svc-billing-svc Service overview: billing-svc ['o internally as the Billing Service) is a backend component. Primary datastore: Cassandra. Schema changes go through an expand and contract migration process. Secrets are rotated automatically every ninety day']
svc-session-core Service overview: session-core ['ternally as the Session Platform) is a backend component. State is persisted in Cassandra. Capacity planning is revisited at the start of every quarter. Deploys are performed through the standard pipeline and ']
svc-payout-worker Service overview: payout-worker ['s rotate through the support channel one week at a time.\n\nState is persisted in Cassandra. Configuration changes are peer reviewed and applied through the deployment tool. Traffic is encrypted in transit with ']
svc-ledge</t>
        </is>
      </c>
    </row>
    <row r="1335">
      <c r="A1335" t="inlineStr">
        <is>
          <t>base</t>
        </is>
      </c>
      <c r="B1335" t="inlineStr">
        <is>
          <t>repl</t>
        </is>
      </c>
      <c r="C1335" t="n">
        <v>3</v>
      </c>
      <c r="D1335" t="inlineStr">
        <is>
          <t>global-9</t>
        </is>
      </c>
      <c r="E1335" t="n">
        <v>1</v>
      </c>
      <c r="F1335" t="inlineStr">
        <is>
          <t>python</t>
        </is>
      </c>
      <c r="G1335" t="inlineStr">
        <is>
          <t>{"code": "for d in services:\n    m=re.search(r'(?i)(?:primary datastore|datastore|state is persisted|stores its data).{0,100}',d['text'])\n    if m: print(d['id'], '::', m.group(0).replace('\\n',' '))"}</t>
        </is>
      </c>
      <c r="H1335" t="inlineStr">
        <is>
          <t>svc-billing-svc :: Primary datastore: Cassandra. Schema changes go through an expand and contract migration process. Secrets are rotated
svc-auth-core :: Primary datastore: Redis. Structured logs include the request path, status code and duration. Logs are retained for t
svc-profile-api :: State is persisted in MySQL. Dependencies are pinned and upgraded through automated pull requests. Metrics are exporte
svc-checkout-service :: Primary datastore: Postgres. Synthetic probes exercise the critical user journeys every minute. Backups are taken dai
svc-index-engine :: stores its data in a Postgres cluster. The runbook is reviewed quarterly by the owning team. Load tests run nightly
svc-search-worker :: State is persisted in Redis. Load tests run nightly against the staging environment. Latenc</t>
        </is>
      </c>
    </row>
    <row r="1336">
      <c r="A1336" t="inlineStr">
        <is>
          <t>base</t>
        </is>
      </c>
      <c r="B1336" t="inlineStr">
        <is>
          <t>repl</t>
        </is>
      </c>
      <c r="C1336" t="n">
        <v>3</v>
      </c>
      <c r="D1336" t="inlineStr">
        <is>
          <t>global-9</t>
        </is>
      </c>
      <c r="E1336" t="n">
        <v>2</v>
      </c>
      <c r="F1336" t="inlineStr">
        <is>
          <t>python</t>
        </is>
      </c>
      <c r="G1336" t="inlineStr">
        <is>
          <t>{"code": "hits=[]\nfor d in services:\n    if re.search(r'cassandra',d['text'],re.I):\n        lines=[x.strip() for x in d['text'].splitlines() if re.search(r'cassandra',x,re.I)]\n        hits.append((d['id'],lines))\nfor x in hits: print(x)"}</t>
        </is>
      </c>
      <c r="H1336" t="inlineStr">
        <is>
          <t>('svc-billing-svc',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('svc-session-core',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('svc-payout-worker', ['State is persisted in Cassandra. Configuration changes are peer reviewed and appl</t>
        </is>
      </c>
    </row>
    <row r="1337">
      <c r="A1337" t="inlineStr">
        <is>
          <t>base</t>
        </is>
      </c>
      <c r="B1337" t="inlineStr">
        <is>
          <t>repl</t>
        </is>
      </c>
      <c r="C1337" t="n">
        <v>3</v>
      </c>
      <c r="D1337" t="inlineStr">
        <is>
          <t>multihop-0</t>
        </is>
      </c>
      <c r="E1337" t="n">
        <v>0</v>
      </c>
      <c r="F1337" t="inlineStr">
        <is>
          <t>python</t>
        </is>
      </c>
      <c r="G1337" t="inlineStr">
        <is>
          <t>{"code": "import re\nhits=[d for d in docs if 'INC-2359' in d.get('text','') or 'INC-2359' in d.get('title','')]\nprint([(d['id'],d['type'],d['title']) for d in hits])\nfor d in hits: print('\\n---',d['id'],d['title'],'\\n',d['text'][:2500])"}</t>
        </is>
      </c>
      <c r="H1337" t="inlineStr">
        <is>
          <t>[('inc-INC-2359', 'incident', 'Incident report INC-2359')]
--- inc-INC-2359 Incident report INC-2359 
 #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t>
        </is>
      </c>
    </row>
    <row r="1338">
      <c r="A1338" t="inlineStr">
        <is>
          <t>base</t>
        </is>
      </c>
      <c r="B1338" t="inlineStr">
        <is>
          <t>repl</t>
        </is>
      </c>
      <c r="C1338" t="n">
        <v>3</v>
      </c>
      <c r="D1338" t="inlineStr">
        <is>
          <t>multihop-0</t>
        </is>
      </c>
      <c r="E1338" t="n">
        <v>1</v>
      </c>
      <c r="F1338" t="inlineStr">
        <is>
          <t>python</t>
        </is>
      </c>
      <c r="G1338" t="inlineStr">
        <is>
          <t>{"code": "hits=[d for d in docs if re.search(r'cart-daemon',d.get('text','')+' '+d.get('title',''),re.I)]\nprint([(d['id'],d['type'],d['title']) for d in hits])\nfor d in hits: print('\\n---',d['title'],'\\n',d['text'][:2200])"}</t>
        </is>
      </c>
      <c r="H1338" t="inlineStr">
        <is>
          <t>[('svc-profile-api', 'service', 'Service overview: profile-api'), ('svc-index-engine', 'service', 'Service overview: index-engine'), ('svc-cart-daemon', 'service', 'Service overview: cart-daemon'), ('inc-INC-2359', 'incident', 'Incident report INC-2359')]
--- Service overview: 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t>
        </is>
      </c>
    </row>
    <row r="1339">
      <c r="A1339" t="inlineStr">
        <is>
          <t>base</t>
        </is>
      </c>
      <c r="B1339" t="inlineStr">
        <is>
          <t>repl</t>
        </is>
      </c>
      <c r="C1339" t="n">
        <v>3</v>
      </c>
      <c r="D1339" t="inlineStr">
        <is>
          <t>multihop-0</t>
        </is>
      </c>
      <c r="E1339" t="n">
        <v>2</v>
      </c>
      <c r="F1339" t="inlineStr">
        <is>
          <t>python</t>
        </is>
      </c>
      <c r="G1339" t="inlineStr">
        <is>
          <t>{"code": "d=next(d for d in docs if d['id']=='svc-cart-daemon')\nprint(d['text'])"}</t>
        </is>
      </c>
      <c r="H1339"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1340">
      <c r="A1340" t="inlineStr">
        <is>
          <t>base</t>
        </is>
      </c>
      <c r="B1340" t="inlineStr">
        <is>
          <t>repl</t>
        </is>
      </c>
      <c r="C1340" t="n">
        <v>3</v>
      </c>
      <c r="D1340" t="inlineStr">
        <is>
          <t>multihop-1</t>
        </is>
      </c>
      <c r="E1340" t="n">
        <v>0</v>
      </c>
      <c r="F1340" t="inlineStr">
        <is>
          <t>python</t>
        </is>
      </c>
      <c r="G1340" t="inlineStr">
        <is>
          <t>{"code": "import re\nhits=[]\nfor d in docs:\n    if re.search(r'queue-svc|kyc-api', d.get('text','')+' '+d.get('title',''), re.I):\n        hits.append((d['id'],d['type'],d['title'],d['text'][:1200]))\nprint('\\n---\\n'.join(map(str,hits)))"}</t>
        </is>
      </c>
      <c r="H1340" t="inlineStr">
        <is>
          <t>('svc-catalog-gateway', 'service', 'Service overview: catalog-gateway', '# Service overview: catalog-gateway\n\ncatalog-gateway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days.\n\nTraffic to the Catalog API is bound to TCP port 4971. Feature flags are managed through the configuration service and rolled out gradually. Rate limiting is enforced at the gateway with a token bucket per client. Capacity planning is revisited at the start of every quarter.\n\nIt runs in us-east-1 with 5 replicas. Dependencies are declared in the service manifest and validated at de</t>
        </is>
      </c>
    </row>
    <row r="1341">
      <c r="A1341" t="inlineStr">
        <is>
          <t>base</t>
        </is>
      </c>
      <c r="B1341" t="inlineStr">
        <is>
          <t>repl</t>
        </is>
      </c>
      <c r="C1341" t="n">
        <v>3</v>
      </c>
      <c r="D1341" t="inlineStr">
        <is>
          <t>multihop-1</t>
        </is>
      </c>
      <c r="E1341" t="n">
        <v>1</v>
      </c>
      <c r="F1341" t="inlineStr">
        <is>
          <t>python</t>
        </is>
      </c>
      <c r="G1341" t="inlineStr">
        <is>
          <t>{"code": "for d in docs:\n    if d['type']=='service' and re.search(r'queue-svc|kyc-api',d['title'],re.I):\n        print('ID',d['id'],'TITLE',d['title']); print(d['text'])\n    if d['type']=='team' and re.search(r'kyc|identity',d['title']+' '+d['text'],re.I):\n        print('TEAM',d['id'],d['title']); print(d['text'][:1800])"}</t>
        </is>
      </c>
      <c r="H1341" t="inlineStr">
        <is>
          <t>ID svc-kyc-api TITLE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t>
        </is>
      </c>
    </row>
    <row r="1342">
      <c r="A1342" t="inlineStr">
        <is>
          <t>base</t>
        </is>
      </c>
      <c r="B1342" t="inlineStr">
        <is>
          <t>repl</t>
        </is>
      </c>
      <c r="C1342" t="n">
        <v>3</v>
      </c>
      <c r="D1342" t="inlineStr">
        <is>
          <t>multihop-1</t>
        </is>
      </c>
      <c r="E1342" t="n">
        <v>2</v>
      </c>
      <c r="F1342" t="inlineStr">
        <is>
          <t>python</t>
        </is>
      </c>
      <c r="G1342" t="inlineStr">
        <is>
          <t>{"code": "d=next(x for x in docs if x['id']=='svc-queue-svc'); print(d['text'])\nprint('--- matching team pages ---')\nfor x in docs:\n if x['type']=='team' and re.search(r'Messaging',x['title']+' '+x['text'],re.I): print(x['id'],x['title'],x['text'])"}</t>
        </is>
      </c>
      <c r="H1342" t="inlineStr">
        <is>
          <t>#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for vulnerabilities before promotion. Capacity plan</t>
        </is>
      </c>
    </row>
    <row r="1343">
      <c r="A1343" t="inlineStr">
        <is>
          <t>base</t>
        </is>
      </c>
      <c r="B1343" t="inlineStr">
        <is>
          <t>repl</t>
        </is>
      </c>
      <c r="C1343" t="n">
        <v>3</v>
      </c>
      <c r="D1343" t="inlineStr">
        <is>
          <t>multihop-2</t>
        </is>
      </c>
      <c r="E1343" t="n">
        <v>0</v>
      </c>
      <c r="F1343" t="inlineStr">
        <is>
          <t>python</t>
        </is>
      </c>
      <c r="G1343" t="inlineStr">
        <is>
          <t>{"code": "hits=[d for d in docs if 'ADR-112' in d.get('id','') or 'ADR-112' in d.get('title','') or ('112' in d.get('id','') and d.get('type')=='adr')]\nprint([(d['id'],d['title']) for d in hits])\nfor d in hits: print(d['id'], d['title'], d['text'][:2500])"}</t>
        </is>
      </c>
      <c r="H1343" t="inlineStr">
        <is>
          <t>[('adr-ADR-112', 'Architecture decision ADR-112')]
adr-ADR-112 Architecture decision ADR-112 #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t>
        </is>
      </c>
    </row>
    <row r="1344">
      <c r="A1344" t="inlineStr">
        <is>
          <t>base</t>
        </is>
      </c>
      <c r="B1344" t="inlineStr">
        <is>
          <t>repl</t>
        </is>
      </c>
      <c r="C1344" t="n">
        <v>3</v>
      </c>
      <c r="D1344" t="inlineStr">
        <is>
          <t>multihop-2</t>
        </is>
      </c>
      <c r="E1344" t="n">
        <v>1</v>
      </c>
      <c r="F1344" t="inlineStr">
        <is>
          <t>python</t>
        </is>
      </c>
      <c r="G1344" t="inlineStr">
        <is>
          <t>{"code": "hits=[d for d in docs if re.search(r'tracing-service|tracing service|Tracing', d.get('text','')+' '+d.get('title',''), re.I)]\nprint('\\n---\\n'.join(f\"{d['id']} | {d['type']} | {d['title']}\\n{d['text'][:1200]}\" for d in hits))"}</t>
        </is>
      </c>
      <c r="H1344" t="inlineStr">
        <is>
          <t>svc-tracing-service | 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t>
        </is>
      </c>
    </row>
    <row r="1345">
      <c r="A1345" t="inlineStr">
        <is>
          <t>base</t>
        </is>
      </c>
      <c r="B1345" t="inlineStr">
        <is>
          <t>repl</t>
        </is>
      </c>
      <c r="C1345" t="n">
        <v>3</v>
      </c>
      <c r="D1345" t="inlineStr">
        <is>
          <t>multihop-2</t>
        </is>
      </c>
      <c r="E1345" t="n">
        <v>2</v>
      </c>
      <c r="F1345" t="inlineStr">
        <is>
          <t>python</t>
        </is>
      </c>
      <c r="G1345" t="inlineStr">
        <is>
          <t>{"code": "hits=[d for d in docs if d.get('type')=='team' and re.search(r'Commerce', d.get('text','')+' '+d.get('title',''), re.I)]\nprint('\\n---\\n'.join(f\"{d['id']} | {d['title']}\\n{d['text'][:1800]}\" for d in hits))"}</t>
        </is>
      </c>
      <c r="H1345" t="inlineStr">
        <is>
          <t xml:space="preserve">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t>
        </is>
      </c>
    </row>
    <row r="1346">
      <c r="A1346" t="inlineStr">
        <is>
          <t>base</t>
        </is>
      </c>
      <c r="B1346" t="inlineStr">
        <is>
          <t>repl</t>
        </is>
      </c>
      <c r="C1346" t="n">
        <v>3</v>
      </c>
      <c r="D1346" t="inlineStr">
        <is>
          <t>multihop-3</t>
        </is>
      </c>
      <c r="E1346" t="n">
        <v>0</v>
      </c>
      <c r="F1346" t="inlineStr">
        <is>
          <t>python</t>
        </is>
      </c>
      <c r="G1346" t="inlineStr">
        <is>
          <t>{"code": "import re\nhits=[d for d in docs if 'INC-2042' in d.get('text','') or 'INC-2042' in d.get('title','')]\nprint([(d['id'],d['type'],d['title']) for d in hits])\nfor d in hits: print('\\n',d['id'], d['text'][:2000])"}</t>
        </is>
      </c>
      <c r="H1346" t="inlineStr">
        <is>
          <t>[('inc-INC-2042', 'incident', 'Incident report INC-2042')]
 inc-INC-2042 #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t>
        </is>
      </c>
    </row>
    <row r="1347">
      <c r="A1347" t="inlineStr">
        <is>
          <t>base</t>
        </is>
      </c>
      <c r="B1347" t="inlineStr">
        <is>
          <t>repl</t>
        </is>
      </c>
      <c r="C1347" t="n">
        <v>3</v>
      </c>
      <c r="D1347" t="inlineStr">
        <is>
          <t>multihop-3</t>
        </is>
      </c>
      <c r="E1347" t="n">
        <v>1</v>
      </c>
      <c r="F1347" t="inlineStr">
        <is>
          <t>python</t>
        </is>
      </c>
      <c r="G1347" t="inlineStr">
        <is>
          <t>{"code": "hits=[d for d in docs if re.search(r'\\binventory-worker\\b',d.get('text',''),re.I) or re.search(r'\\binventory-worker\\b',d.get('title',''),re.I)]\nprint([(d['id'],d['type'],d['title']) for d in hits])\nfor d in hits:\n print('\\n'+d['title']+'\\n'+d['text'][:1800])"}</t>
        </is>
      </c>
      <c r="H1347" t="inlineStr">
        <is>
          <t>[('svc-auth-core', 'service', 'Service overview: auth-core'), ('inc-INC-2393', 'incident', 'Incident report INC-2393'), ('inc-INC-2042', 'incident', 'Incident report INC-2042'), ('svc-queue-svc', 'service', 'Service overview: queue-svc'), ('svc-inventory-worker', 'service', 'Service overview: inventory-worker')]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t>
        </is>
      </c>
    </row>
    <row r="1348">
      <c r="A1348" t="inlineStr">
        <is>
          <t>base</t>
        </is>
      </c>
      <c r="B1348" t="inlineStr">
        <is>
          <t>repl</t>
        </is>
      </c>
      <c r="C1348" t="n">
        <v>3</v>
      </c>
      <c r="D1348" t="inlineStr">
        <is>
          <t>multihop-3</t>
        </is>
      </c>
      <c r="E1348" t="n">
        <v>2</v>
      </c>
      <c r="F1348" t="inlineStr">
        <is>
          <t>python</t>
        </is>
      </c>
      <c r="G1348" t="inlineStr">
        <is>
          <t>{"code": "d=next(d for d in docs if d['id']=='svc-inventory-worker')\nfor line in d['text'].splitlines():\n if re.search(r'on.call|pager|team|maintain|owner',line,re.I): print(line)"}</t>
        </is>
      </c>
      <c r="H1348" t="inlineStr">
        <is>
          <t>Ownership: Identity. Secrets are rotated automatically every ninety days. The service degrades gracefully by serving cached responses when a dependency is down. Post-incident reviews are blameless and published to the engineering wiki.
Deployment region is us-east-1; the deployment has 18 replicas. The dashboard shows p50, p95 and p99 latency alongside error budgets. The on-call handbook describes the escalation path and expected response times. Backups are taken daily and verified weekly by restoring to a scratch cluster.
Runtime dependencies: fraud-core, feed-daemon. The on-call handbook describes the escalation path and expected response times. Connection pools are sized according to the downstream capacity model. Deploys are performed through the standard pipeline and require a green b</t>
        </is>
      </c>
    </row>
    <row r="1349">
      <c r="A1349" t="inlineStr">
        <is>
          <t>base</t>
        </is>
      </c>
      <c r="B1349" t="inlineStr">
        <is>
          <t>repl</t>
        </is>
      </c>
      <c r="C1349" t="n">
        <v>3</v>
      </c>
      <c r="D1349" t="inlineStr">
        <is>
          <t>multihop-4</t>
        </is>
      </c>
      <c r="E1349" t="n">
        <v>0</v>
      </c>
      <c r="F1349" t="inlineStr">
        <is>
          <t>python</t>
        </is>
      </c>
      <c r="G1349" t="inlineStr">
        <is>
          <t>{"code": "import re\nfor d in docs:\n    if d['type']=='service' and re.search(r'pricing-worker|search-worker', d['title']+' '+d['text'], re.I):\n        print('\\nID',d['id'],'TITLE',d['title']); print(d['text'][:2500])"}</t>
        </is>
      </c>
      <c r="H1349" t="inlineStr">
        <is>
          <t xml:space="preserve">
ID svc-billing-svc TITLE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t>
        </is>
      </c>
    </row>
    <row r="1350">
      <c r="A1350" t="inlineStr">
        <is>
          <t>base</t>
        </is>
      </c>
      <c r="B1350" t="inlineStr">
        <is>
          <t>repl</t>
        </is>
      </c>
      <c r="C1350" t="n">
        <v>3</v>
      </c>
      <c r="D1350" t="inlineStr">
        <is>
          <t>multihop-4</t>
        </is>
      </c>
      <c r="E1350" t="n">
        <v>1</v>
      </c>
      <c r="F1350" t="inlineStr">
        <is>
          <t>python</t>
        </is>
      </c>
      <c r="G1350" t="inlineStr">
        <is>
          <t>{"code": "for name in ['pricing-worker','search-worker']:\n print('\\n###',name)\n for d in docs:\n  if name in d['text'].lower() or name in d['title'].lower():\n   print(d['id'],d['type'],d['title'])\n   if d['type']=='service':\n    m=re.search(r'(?is)(?:ownership|runtime dependencies|slack|support channel|channel).{0,500}',d['text'])\n    print((m.group(0) if m else d['text'][:1000]))"}</t>
        </is>
      </c>
      <c r="H1350" t="inlineStr">
        <is>
          <t xml:space="preserve">
### pricing-worker
svc-billing-svc service Service overview: billing-svc
Runtime dependencies: pricing-worker, media-svc. Rate limiting is enforced at the gateway with a token bucket per client. Access to production is granted just in time and audited. The runbook is reviewed quarterly by the owning team.
There is currently no designated on-call engineer; pages fall through to the team lead. Feature flags are managed through the configuration service and rolled out gradually. Access to production is granted just in time and audited. Data retention follows the company wide policy for pe
svc-profile-api service Service overview: profile-api
Ownership: Data. Engineers rotate through the support channel one week at a time. Idempotency keys are required on all mutating endpoints. Backups are </t>
        </is>
      </c>
    </row>
    <row r="1351">
      <c r="A1351" t="inlineStr">
        <is>
          <t>base</t>
        </is>
      </c>
      <c r="B1351" t="inlineStr">
        <is>
          <t>repl</t>
        </is>
      </c>
      <c r="C1351" t="n">
        <v>3</v>
      </c>
      <c r="D1351" t="inlineStr">
        <is>
          <t>multihop-4</t>
        </is>
      </c>
      <c r="E1351" t="n">
        <v>2</v>
      </c>
      <c r="F1351" t="inlineStr">
        <is>
          <t>python</t>
        </is>
      </c>
      <c r="G1351" t="inlineStr">
        <is>
          <t>{"code": "for d in docs:\n if d['id'] in ['svc-pricing-worker','svc-search-worker'] or (d['type']=='team' and re.search(r'search|index',d['title']+' '+d['text'],re.I)):\n  print('\\n---',d['id'],d['type'],d['title'],'---\\n',d['text'][:5000])"}</t>
        </is>
      </c>
      <c r="H1351" t="inlineStr">
        <is>
          <t xml:space="preserve">
--- svc-search-worker service Service overview: search-worker ---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t>
        </is>
      </c>
    </row>
    <row r="1352">
      <c r="A1352" t="inlineStr">
        <is>
          <t>base</t>
        </is>
      </c>
      <c r="B1352" t="inlineStr">
        <is>
          <t>repl</t>
        </is>
      </c>
      <c r="C1352" t="n">
        <v>3</v>
      </c>
      <c r="D1352" t="inlineStr">
        <is>
          <t>multihop-4</t>
        </is>
      </c>
      <c r="E1352" t="n">
        <v>3</v>
      </c>
      <c r="F1352" t="inlineStr">
        <is>
          <t>python</t>
        </is>
      </c>
      <c r="G1352" t="inlineStr">
        <is>
          <t>{"code": "for d in docs:\n if d['type']=='team' and re.search(r'platform',d['title']+' '+d['text'],re.I):\n  print(d['id'],d['title']); print(d['text'])"}</t>
        </is>
      </c>
      <c r="H1352" t="inlineStr">
        <is>
          <t xml:space="preserve">team-platform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t>
        </is>
      </c>
    </row>
    <row r="1353">
      <c r="A1353" t="inlineStr">
        <is>
          <t>base</t>
        </is>
      </c>
      <c r="B1353" t="inlineStr">
        <is>
          <t>repl</t>
        </is>
      </c>
      <c r="C1353" t="n">
        <v>3</v>
      </c>
      <c r="D1353" t="inlineStr">
        <is>
          <t>multihop-5</t>
        </is>
      </c>
      <c r="E1353" t="n">
        <v>0</v>
      </c>
      <c r="F1353" t="inlineStr">
        <is>
          <t>python</t>
        </is>
      </c>
      <c r="G1353" t="inlineStr">
        <is>
          <t>{"code": "import re\nhits=[d for d in docs if 'ADR-104' in d.get('id','') or 'ADR-104' in d.get('title','') or re.search(r'ADR-104',d.get('text',''),re.I)]\nprint([(d['id'],d['type'],d['title']) for d in hits])\nfor d in hits: print('\\n---\\n',d['text'][:3000])"}</t>
        </is>
      </c>
      <c r="H1353" t="inlineStr">
        <is>
          <t xml:space="preserve">[('adr-ADR-104', 'adr', 'Architecture decision ADR-104')]
---
 # Architecture decision ADR-104
Decision: migrate ranker-engine to Redis in Q3 2026. Approved by Daniel Malik. Idempotency keys are required on all mutating endpoints. Dependencies are pinned and upgraded through automated pull requests. Logs are retained for thirty days in the central log store. Capacity planning is revisited at the start of every quarter. Feature flags are managed through the configuration service and rolled out gradually. Garbage collection pauses are tracked as a leading indicator of memory pressure. Requests carry a correlation id that is propagated to downstream calls. Alerts route through the paging system according to the escalation policy. Rate limiting is enforced at the gateway with a token bucket </t>
        </is>
      </c>
    </row>
    <row r="1354">
      <c r="A1354" t="inlineStr">
        <is>
          <t>base</t>
        </is>
      </c>
      <c r="B1354" t="inlineStr">
        <is>
          <t>repl</t>
        </is>
      </c>
      <c r="C1354" t="n">
        <v>3</v>
      </c>
      <c r="D1354" t="inlineStr">
        <is>
          <t>multihop-5</t>
        </is>
      </c>
      <c r="E1354" t="n">
        <v>1</v>
      </c>
      <c r="F1354" t="inlineStr">
        <is>
          <t>python</t>
        </is>
      </c>
      <c r="G1354" t="inlineStr">
        <is>
          <t>{"code": "terms=re.compile(r'ranker-engine|ranker|team',re.I)\nhits=[d for d in docs if terms.search(d.get('title','')+' '+d.get('text',''))]\nprint([(d['id'],d['type'],d['title']) for d in hits])\nfor d in hits:\n print('\\n---',d['id'],d['title'],'\\n',d['text'][:1800])"}</t>
        </is>
      </c>
      <c r="H1354" t="inlineStr">
        <is>
          <t>[('inc-INC-2365', 'incident', 'Incident report INC-2365'), ('runbook-27', 'runbook', 'Runbook 27: rolling back a deploy'), ('svc-billing-svc', 'service', 'Service overview: billing-svc'), ('svc-auth-core', 'service', 'Service overview: auth-core'), ('svc-checkout-service', 'service', 'Service overview: checkout-service'), ('team-payments', 'team', 'Team page: Payments'), ('svc-index-engine', 'service', 'Service overview: index-engine'), ('svc-search-worker', 'service', 'Service overview: search-worker'), ('inc-INC-2386', 'incident', 'Incident report INC-2386'), ('svc-tax-gateway', 'service', 'Service overview: tax-gateway'), ('adr-ADR-128', 'adr', 'Architecture decision ADR-128'), ('inc-INC-2042', 'incident', 'Incident report INC-2042'), ('team-growth', 'team', 'Team page: Growth'), ('svc-</t>
        </is>
      </c>
    </row>
    <row r="1355">
      <c r="A1355" t="inlineStr">
        <is>
          <t>base</t>
        </is>
      </c>
      <c r="B1355" t="inlineStr">
        <is>
          <t>repl</t>
        </is>
      </c>
      <c r="C1355" t="n">
        <v>3</v>
      </c>
      <c r="D1355" t="inlineStr">
        <is>
          <t>multihop-5</t>
        </is>
      </c>
      <c r="E1355" t="n">
        <v>2</v>
      </c>
      <c r="F1355" t="inlineStr">
        <is>
          <t>python</t>
        </is>
      </c>
      <c r="G1355" t="inlineStr">
        <is>
          <t>{"code": "for id in ['svc-ranker-engine','team-search']:\n d=next(d for d in docs if d['id']==id); print(d['id'],d['title']); print(d['text'])"}</t>
        </is>
      </c>
      <c r="H1355" t="inlineStr">
        <is>
          <t>svc-ranker-engine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The primary on-call engineer is Tariq Tanaka. Schema changes go through an expand and contract migration process. Long running jo</t>
        </is>
      </c>
    </row>
    <row r="1356">
      <c r="A1356" t="inlineStr">
        <is>
          <t>base</t>
        </is>
      </c>
      <c r="B1356" t="inlineStr">
        <is>
          <t>repl</t>
        </is>
      </c>
      <c r="C1356" t="n">
        <v>3</v>
      </c>
      <c r="D1356" t="inlineStr">
        <is>
          <t>multihop-5</t>
        </is>
      </c>
      <c r="E1356" t="n">
        <v>3</v>
      </c>
      <c r="F1356" t="inlineStr">
        <is>
          <t>python</t>
        </is>
      </c>
      <c r="G1356" t="inlineStr">
        <is>
          <t>{"code": "d=next(d for d in docs if d['id']=='team-platform'); print(d['text'])"}</t>
        </is>
      </c>
      <c r="H1356" t="inlineStr">
        <is>
          <t xml:space="preserve">#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t>
        </is>
      </c>
    </row>
    <row r="1357">
      <c r="A1357" t="inlineStr">
        <is>
          <t>base</t>
        </is>
      </c>
      <c r="B1357" t="inlineStr">
        <is>
          <t>repl</t>
        </is>
      </c>
      <c r="C1357" t="n">
        <v>3</v>
      </c>
      <c r="D1357" t="inlineStr">
        <is>
          <t>multihop-6</t>
        </is>
      </c>
      <c r="E1357" t="n">
        <v>0</v>
      </c>
      <c r="F1357" t="inlineStr">
        <is>
          <t>python</t>
        </is>
      </c>
      <c r="G1357" t="inlineStr">
        <is>
          <t>{"code": "hits=[d for d in docs if 'INC-2157' in d.get('text','') or 'INC-2157' in d.get('title','')]\nprint([(d['id'],d['type'],d['title']) for d in hits])\nfor d in hits: print('\\n---',d['id'],d['title'],'---\\n',d['text'][:2500])"}</t>
        </is>
      </c>
      <c r="H1357" t="inlineStr">
        <is>
          <t>[('inc-INC-2157', 'incident', 'Incident report INC-2157')]
--- inc-INC-2157 Incident report INC-2157 ---
 #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t>
        </is>
      </c>
    </row>
    <row r="1358">
      <c r="A1358" t="inlineStr">
        <is>
          <t>base</t>
        </is>
      </c>
      <c r="B1358" t="inlineStr">
        <is>
          <t>repl</t>
        </is>
      </c>
      <c r="C1358" t="n">
        <v>3</v>
      </c>
      <c r="D1358" t="inlineStr">
        <is>
          <t>multihop-6</t>
        </is>
      </c>
      <c r="E1358" t="n">
        <v>1</v>
      </c>
      <c r="F1358" t="inlineStr">
        <is>
          <t>python</t>
        </is>
      </c>
      <c r="G1358" t="inlineStr">
        <is>
          <t>{"code": "hits=[d for d in docs if 'scheduler-engine' in d.get('text','') or 'scheduler-engine' in d.get('title','')]\nprint([(d['id'],d['type'],d['title']) for d in hits])\nfor d in hits: print('\\n---',d['id'],d['title'],'---\\n',d['text'][:2200])"}</t>
        </is>
      </c>
      <c r="H1358" t="inlineStr">
        <is>
          <t>[('inc-INC-2332', 'incident', 'Incident report INC-2332'), ('inc-INC-2157', 'incident', 'Incident report INC-2157'), ('svc-scheduler-engine', 'service', 'Service overview: scheduler-engine'), ('svc-webhook-daemon', 'service', 'Service overview: webhook-daemon')]
--- inc-INC-2332 Incident report INC-2332 ---
 # Incident report INC-2332
Severity: SEV2
Date: 2025-08-05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t>
        </is>
      </c>
    </row>
    <row r="1359">
      <c r="A1359" t="inlineStr">
        <is>
          <t>base</t>
        </is>
      </c>
      <c r="B1359" t="inlineStr">
        <is>
          <t>repl</t>
        </is>
      </c>
      <c r="C1359" t="n">
        <v>3</v>
      </c>
      <c r="D1359" t="inlineStr">
        <is>
          <t>multihop-6</t>
        </is>
      </c>
      <c r="E1359" t="n">
        <v>2</v>
      </c>
      <c r="F1359" t="inlineStr">
        <is>
          <t>python</t>
        </is>
      </c>
      <c r="G1359" t="inlineStr">
        <is>
          <t>{"code": "d=next(d for d in docs if d['id']=='svc-scheduler-engine')\nfor line in d['text'].splitlines():\n if any(x in line.lower() for x in ['page','on-call','owner','identity']): print(line)"}</t>
        </is>
      </c>
      <c r="H1359" t="inlineStr">
        <is>
          <t>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Deployment region is ap-southeast-2; the deployment has 15 replicas. Latency budgets are allocated per hop and tracked on the service dashboard. Cost reports are reviewed monthly with the finance partner. The on-call handbook describes the escalation path and expected response times.
Ownership: Identity. Canary releases receive five percent of traffic for thirty minutes before promotion. Feature flags are managed through the configuration servic</t>
        </is>
      </c>
    </row>
    <row r="1360">
      <c r="A1360" t="inlineStr">
        <is>
          <t>base</t>
        </is>
      </c>
      <c r="B1360" t="inlineStr">
        <is>
          <t>repl</t>
        </is>
      </c>
      <c r="C1360" t="n">
        <v>3</v>
      </c>
      <c r="D1360" t="inlineStr">
        <is>
          <t>multihop-7</t>
        </is>
      </c>
      <c r="E1360" t="n">
        <v>0</v>
      </c>
      <c r="F1360" t="inlineStr">
        <is>
          <t>python</t>
        </is>
      </c>
      <c r="G1360" t="inlineStr">
        <is>
          <t>{"code": "import re\nfor d in docs:\n    if d['type']=='service' and re.search(r'invoice-engine|feed-daemon', d['title']+' '+d['text'], re.I):\n        print('\\nID',d['id'],'TITLE',d['title']); print(d['text'][:2500])"}</t>
        </is>
      </c>
      <c r="H1360" t="inlineStr">
        <is>
          <t xml:space="preserve">
ID svc-cart-daemon TITLE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t>
        </is>
      </c>
    </row>
    <row r="1361">
      <c r="A1361" t="inlineStr">
        <is>
          <t>base</t>
        </is>
      </c>
      <c r="B1361" t="inlineStr">
        <is>
          <t>repl</t>
        </is>
      </c>
      <c r="C1361" t="n">
        <v>3</v>
      </c>
      <c r="D1361" t="inlineStr">
        <is>
          <t>multihop-7</t>
        </is>
      </c>
      <c r="E1361" t="n">
        <v>1</v>
      </c>
      <c r="F1361" t="inlineStr">
        <is>
          <t>python</t>
        </is>
      </c>
      <c r="G1361" t="inlineStr">
        <is>
          <t>{"code": "for d in docs:\n    if re.search(r'invoice-engine', d['text']+' '+d['title'], re.I):\n        print('ID',d['id'],'TYPE',d['type'],'TITLE',d['title']);\n        for m in re.finditer(r'invoice-engine',d['text']+' '+d['title'],re.I): print((d['text']+' '+d['title'])[max(0,m.start()-300):m.start()+700].replace('\\n',' '))"}</t>
        </is>
      </c>
      <c r="H1361" t="inlineStr">
        <is>
          <t>ID svc-invoice-engine TYPE service TITLE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
# Ser</t>
        </is>
      </c>
    </row>
    <row r="1362">
      <c r="A1362" t="inlineStr">
        <is>
          <t>base</t>
        </is>
      </c>
      <c r="B1362" t="inlineStr">
        <is>
          <t>repl</t>
        </is>
      </c>
      <c r="C1362" t="n">
        <v>3</v>
      </c>
      <c r="D1362" t="inlineStr">
        <is>
          <t>multihop-7</t>
        </is>
      </c>
      <c r="E1362" t="n">
        <v>2</v>
      </c>
      <c r="F1362" t="inlineStr">
        <is>
          <t>python</t>
        </is>
      </c>
      <c r="G1362" t="inlineStr">
        <is>
          <t>{"code": "for d in docs:\n    if d['type']=='team' and re.search(r'Commerce|feed',d['title']+' '+d['text'],re.I):\n        print('ID',d['id'],'TITLE',d['title']); print(d['text'][:1800])"}</t>
        </is>
      </c>
      <c r="H1362" t="inlineStr">
        <is>
          <t xml:space="preserve">ID team-commerce TITLE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t>
        </is>
      </c>
    </row>
    <row r="1363">
      <c r="A1363" t="inlineStr">
        <is>
          <t>base</t>
        </is>
      </c>
      <c r="B1363" t="inlineStr">
        <is>
          <t>repl</t>
        </is>
      </c>
      <c r="C1363" t="n">
        <v>3</v>
      </c>
      <c r="D1363" t="inlineStr">
        <is>
          <t>multihop-8</t>
        </is>
      </c>
      <c r="E1363" t="n">
        <v>0</v>
      </c>
      <c r="F1363" t="inlineStr">
        <is>
          <t>python</t>
        </is>
      </c>
      <c r="G1363" t="inlineStr">
        <is>
          <t>{"code": "hits=[d for d in docs if 'ADR-111' in d.get('id','') or '111' in d.get('title','') or 'ADR-111' in d.get('text','')]\nprint([(d['id'],d['type'],d['title']) for d in hits])\nfor d in hits: print('\\n',d['id'],d['title'],'\\n',d['text'][:2500])"}</t>
        </is>
      </c>
      <c r="H1363" t="inlineStr">
        <is>
          <t>[('adr-ADR-111', 'adr', 'Architecture decision ADR-111')]
 adr-ADR-111 Architecture decision ADR-111 
 #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t>
        </is>
      </c>
    </row>
    <row r="1364">
      <c r="A1364" t="inlineStr">
        <is>
          <t>base</t>
        </is>
      </c>
      <c r="B1364" t="inlineStr">
        <is>
          <t>repl</t>
        </is>
      </c>
      <c r="C1364" t="n">
        <v>3</v>
      </c>
      <c r="D1364" t="inlineStr">
        <is>
          <t>multihop-8</t>
        </is>
      </c>
      <c r="E1364" t="n">
        <v>1</v>
      </c>
      <c r="F1364" t="inlineStr">
        <is>
          <t>python</t>
        </is>
      </c>
      <c r="G1364" t="inlineStr">
        <is>
          <t>{"code": "hits=[d for d in docs if 'profile-api' in d.get('text','').lower() or 'profile-api' in d.get('title','').lower()]\nprint([(d['id'],d['type'],d['title']) for d in hits])\nfor d in hits: print('\\n---',d['id'],d['title'],'\\n',d['text'][:1800])"}</t>
        </is>
      </c>
      <c r="H1364" t="inlineStr">
        <is>
          <t>[('svc-profile-api', 'service', 'Service overview: profile-api'), ('adr-ADR-111', 'adr', 'Architecture decision ADR-111')]
--- svc-profile-api Service overview: 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t>
        </is>
      </c>
    </row>
    <row r="1365">
      <c r="A1365" t="inlineStr">
        <is>
          <t>base</t>
        </is>
      </c>
      <c r="B1365" t="inlineStr">
        <is>
          <t>repl</t>
        </is>
      </c>
      <c r="C1365" t="n">
        <v>3</v>
      </c>
      <c r="D1365" t="inlineStr">
        <is>
          <t>multihop-8</t>
        </is>
      </c>
      <c r="E1365" t="n">
        <v>2</v>
      </c>
      <c r="F1365" t="inlineStr">
        <is>
          <t>python</t>
        </is>
      </c>
      <c r="G1365" t="inlineStr">
        <is>
          <t>{"code": "hits=[d for d in docs if d['type']=='team' and ('Data' in d.get('title','') or 'Data' in d.get('text',''))]\nprint([(d['id'],d['title']) for d in hits])\nfor d in hits: print('\\n',d['id'],d['title'],'\\n',d['text'][:1800])"}</t>
        </is>
      </c>
      <c r="H1365" t="inlineStr">
        <is>
          <t xml:space="preserve">[('team-data', 'Team page: Data')]
 team-data Team page: Data 
 # Team page: Data
The Data team is led by Tariq Hart. For urgent requests, page the team via Slack in #data-eng. The team sits on floor 5 of the Berlin office. Weekly planning happens on Wednesday mornings. Traffic is encrypted in transit with mutual TLS between services. Access to production is granted just in time and audited. Data retention follows the company wide policy for personal information.
</t>
        </is>
      </c>
    </row>
    <row r="1366">
      <c r="A1366" t="inlineStr">
        <is>
          <t>base</t>
        </is>
      </c>
      <c r="B1366" t="inlineStr">
        <is>
          <t>repl</t>
        </is>
      </c>
      <c r="C1366" t="n">
        <v>3</v>
      </c>
      <c r="D1366" t="inlineStr">
        <is>
          <t>multihop-9</t>
        </is>
      </c>
      <c r="E1366" t="n">
        <v>0</v>
      </c>
      <c r="F1366" t="inlineStr">
        <is>
          <t>python</t>
        </is>
      </c>
      <c r="G1366" t="inlineStr">
        <is>
          <t>{"code": "import re\nhits=[d for d in docs if d.get('id')=='INC-2040' or 'INC-2040' in d.get('text','') or 'INC-2040' in d.get('title','')]\nprint([(d['id'],d['type'],d['title']) for d in hits])\nfor d in hits: print(d['id'], d['text'][:2500])"}</t>
        </is>
      </c>
      <c r="H1366" t="inlineStr">
        <is>
          <t xml:space="preserve">[('inc-INC-2040', 'incident', 'Incident report INC-2040')]
inc-INC-2040 #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
        </is>
      </c>
    </row>
    <row r="1367">
      <c r="A1367" t="inlineStr">
        <is>
          <t>base</t>
        </is>
      </c>
      <c r="B1367" t="inlineStr">
        <is>
          <t>repl</t>
        </is>
      </c>
      <c r="C1367" t="n">
        <v>3</v>
      </c>
      <c r="D1367" t="inlineStr">
        <is>
          <t>multihop-9</t>
        </is>
      </c>
      <c r="E1367" t="n">
        <v>1</v>
      </c>
      <c r="F1367" t="inlineStr">
        <is>
          <t>python</t>
        </is>
      </c>
      <c r="G1367" t="inlineStr">
        <is>
          <t>{"code": "hits=[d for d in docs if re.search(r'(?i)audit-gateway|on.?call', d.get('title','')+'\\n'+d.get('text',''))]\nfor d in hits:\n if 'audit-gateway' in (d.get('title','')+' '+d.get('text','')).lower(): print(d['id'],d['type'],d['title'], '\\n', d['text'][:2200])"}</t>
        </is>
      </c>
      <c r="H1367" t="inlineStr">
        <is>
          <t xml:space="preserve">inc-INC-2040 incident Incident report INC-2040 
 #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t>
        </is>
      </c>
    </row>
    <row r="1368">
      <c r="A1368" t="inlineStr">
        <is>
          <t>base</t>
        </is>
      </c>
      <c r="B1368" t="inlineStr">
        <is>
          <t>repl</t>
        </is>
      </c>
      <c r="C1368" t="n">
        <v>3</v>
      </c>
      <c r="D1368" t="inlineStr">
        <is>
          <t>multihop-9</t>
        </is>
      </c>
      <c r="E1368" t="n">
        <v>2</v>
      </c>
      <c r="F1368" t="inlineStr">
        <is>
          <t>python</t>
        </is>
      </c>
      <c r="G1368" t="inlineStr">
        <is>
          <t>{"code": "d=next(d for d in docs if d['id']=='svc-audit-gateway')\nfor line in d['text'].splitlines():\n if re.search(r'pager|on.?call|carries|Data team|Audit',line,re.I): print(line)"}</t>
        </is>
      </c>
      <c r="H1368" t="inlineStr">
        <is>
          <t>#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The primary on-call engineer is Hannah Rossi. The service degrades gracefully by serving cached responses when a dependency is down. Metrics are exported to the shared observability sta</t>
        </is>
      </c>
    </row>
    <row r="1369">
      <c r="A1369" t="inlineStr">
        <is>
          <t>base</t>
        </is>
      </c>
      <c r="B1369" t="inlineStr">
        <is>
          <t>repl</t>
        </is>
      </c>
      <c r="C1369" t="n">
        <v>3</v>
      </c>
      <c r="D1369" t="inlineStr">
        <is>
          <t>needle-0</t>
        </is>
      </c>
      <c r="E1369" t="n">
        <v>0</v>
      </c>
      <c r="F1369" t="inlineStr">
        <is>
          <t>python</t>
        </is>
      </c>
      <c r="G1369" t="inlineStr">
        <is>
          <t>{"code": "import re\nhits=[]\nfor d in docs:\n    if re.search(r'webhook-daemon', d.get('text','')+' '+d.get('title',''), re.I):\n        hits.append((d['id'],d['type'],d['title'],d['text']))\nprint('\\n---\\n'.join(f'{a} {b} {c}\\n{x[:1200]}' for a,b,c,x in hits[:5]))"}</t>
        </is>
      </c>
      <c r="H1369" t="inlineStr">
        <is>
          <t>svc-webhook-daemon service Service overview: 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t>
        </is>
      </c>
    </row>
    <row r="1370">
      <c r="A1370" t="inlineStr">
        <is>
          <t>base</t>
        </is>
      </c>
      <c r="B1370" t="inlineStr">
        <is>
          <t>repl</t>
        </is>
      </c>
      <c r="C1370" t="n">
        <v>3</v>
      </c>
      <c r="D1370" t="inlineStr">
        <is>
          <t>needle-1</t>
        </is>
      </c>
      <c r="E1370" t="n">
        <v>0</v>
      </c>
      <c r="F1370" t="inlineStr">
        <is>
          <t>python</t>
        </is>
      </c>
      <c r="G1370" t="inlineStr">
        <is>
          <t>{"code": "import re\nhits=[d for d in docs if re.search(r'kyc', d.get('title','')+' '+d.get('text',''), re.I)]\nprint('\\n'.join(f\"{d['id']} [{d['type']}] {d['title']}\\n{d['text'][:700]}\" for d in hits[:8]))"}</t>
        </is>
      </c>
      <c r="H1370" t="inlineStr">
        <is>
          <t>inc-INC-2203 [incident] Incident report INC-2203
#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svc-session-core [service] Service overview: sessi</t>
        </is>
      </c>
    </row>
    <row r="1371">
      <c r="A1371" t="inlineStr">
        <is>
          <t>base</t>
        </is>
      </c>
      <c r="B1371" t="inlineStr">
        <is>
          <t>repl</t>
        </is>
      </c>
      <c r="C1371" t="n">
        <v>3</v>
      </c>
      <c r="D1371" t="inlineStr">
        <is>
          <t>needle-1</t>
        </is>
      </c>
      <c r="E1371" t="n">
        <v>1</v>
      </c>
      <c r="F1371" t="inlineStr">
        <is>
          <t>python</t>
        </is>
      </c>
      <c r="G1371" t="inlineStr">
        <is>
          <t>{"code": "d=next(d for d in docs if d['id']=='svc-kyc-api')\nfor line in d['text'].splitlines():\n if re.search(r'language|written|runtime|golang|java|python|typescript|rust',line,re.I): print(line)"}</t>
        </is>
      </c>
      <c r="H1371" t="inlineStr">
        <is>
          <t xml:space="preserve">Runtime dependencies: fraud-core, webhook-daemon, ledger-api. Load tests run nightly against the staging environment. Idempotency keys are required on all mutating endpoints. Dependencies are declared in the service manifest and validated at deploy time.
</t>
        </is>
      </c>
    </row>
    <row r="1372">
      <c r="A1372" t="inlineStr">
        <is>
          <t>base</t>
        </is>
      </c>
      <c r="B1372" t="inlineStr">
        <is>
          <t>repl</t>
        </is>
      </c>
      <c r="C1372" t="n">
        <v>3</v>
      </c>
      <c r="D1372" t="inlineStr">
        <is>
          <t>needle-1</t>
        </is>
      </c>
      <c r="E1372" t="n">
        <v>2</v>
      </c>
      <c r="F1372" t="inlineStr">
        <is>
          <t>python</t>
        </is>
      </c>
      <c r="G1372" t="inlineStr">
        <is>
          <t>{"code": "print(d['text'])"}</t>
        </is>
      </c>
      <c r="H1372"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1373">
      <c r="A1373" t="inlineStr">
        <is>
          <t>base</t>
        </is>
      </c>
      <c r="B1373" t="inlineStr">
        <is>
          <t>repl</t>
        </is>
      </c>
      <c r="C1373" t="n">
        <v>3</v>
      </c>
      <c r="D1373" t="inlineStr">
        <is>
          <t>needle-2</t>
        </is>
      </c>
      <c r="E1373" t="n">
        <v>0</v>
      </c>
      <c r="F1373" t="inlineStr">
        <is>
          <t>python</t>
        </is>
      </c>
      <c r="G1373" t="inlineStr">
        <is>
          <t>{"code": "import re\nhits=[]\nfor d in docs:\n    if re.search(r'payout-worker', d.get('text',''), re.I) or re.search(r'payout-worker', d.get('title',''), re.I):\n        hits.append((d['id'],d['type'],d['title'],d['text']))\nprint('\\n---\\n'.join(f'{i} {t} {title}\\n{txt[:1200]}' for i,t,title,txt in hits[:6]))"}</t>
        </is>
      </c>
      <c r="H1373" t="inlineStr">
        <is>
          <t>inc-INC-2073 incident Incident report INC-2073
# Incident report INC-2073
Severity: SEV3
Date: 2025-05-16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t>
        </is>
      </c>
    </row>
    <row r="1374">
      <c r="A1374" t="inlineStr">
        <is>
          <t>base</t>
        </is>
      </c>
      <c r="B1374" t="inlineStr">
        <is>
          <t>repl</t>
        </is>
      </c>
      <c r="C1374" t="n">
        <v>3</v>
      </c>
      <c r="D1374" t="inlineStr">
        <is>
          <t>needle-3</t>
        </is>
      </c>
      <c r="E1374" t="n">
        <v>0</v>
      </c>
      <c r="F1374" t="inlineStr">
        <is>
          <t>python</t>
        </is>
      </c>
      <c r="G1374" t="inlineStr">
        <is>
          <t>{"code": "import re\nhits=[]\nfor d in docs:\n    if re.search(r'billing service|billing-service|Billing API', d.get('title','')+'\\n'+d.get('text',''), re.I):\n        hits.append((d['id'],d['type'],d['title'],d['text']))\nprint('\\n---\\n'.join(f'{a} {b} {c}\\n{re.sub(r\"\\s+\",\" \",t)[:1200]}' for a,b,c,t in hits[:8]))"}</t>
        </is>
      </c>
      <c r="H1374" t="inlineStr">
        <is>
          <t xml:space="preserve">svc-billing-svc service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an </t>
        </is>
      </c>
    </row>
    <row r="1375">
      <c r="A1375" t="inlineStr">
        <is>
          <t>base</t>
        </is>
      </c>
      <c r="B1375" t="inlineStr">
        <is>
          <t>repl</t>
        </is>
      </c>
      <c r="C1375" t="n">
        <v>3</v>
      </c>
      <c r="D1375" t="inlineStr">
        <is>
          <t>needle-4</t>
        </is>
      </c>
      <c r="E1375" t="n">
        <v>0</v>
      </c>
      <c r="F1375" t="inlineStr">
        <is>
          <t>python</t>
        </is>
      </c>
      <c r="G1375" t="inlineStr">
        <is>
          <t>{"code": "[(d['id'],d['title'],d['text'][:1200]) for d in docs if 'ledger-api' in (d['title']+' '+d['text']).lower()]"}</t>
        </is>
      </c>
      <c r="H1375" t="inlineStr">
        <is>
          <t>[('svc-checkout-service', 'Service overview: checkout-service', '# Service overview: checkout-service\n\ncheckout-service (also referred to internally as the Checkout Platform) is a backend component. 4 replicas are deployed to us-west-2. Configuration changes are peer reviewed and applied through the deployment tool. Feature flags are managed through the configuration service and rolled out gradually. Capacity planning is revisited at the start of every quarter.\n\nThe codebase is written in Kotlin. Dependencies are declared in the service manifest and validated at deploy time. Data retention follows the company wide policy for personal information. Access to production is granted just in time and audited.\n\nPrimary datastore: Postgres. Synthetic probes exercise the critical user journey</t>
        </is>
      </c>
    </row>
    <row r="1376">
      <c r="A1376" t="inlineStr">
        <is>
          <t>base</t>
        </is>
      </c>
      <c r="B1376" t="inlineStr">
        <is>
          <t>repl</t>
        </is>
      </c>
      <c r="C1376" t="n">
        <v>3</v>
      </c>
      <c r="D1376" t="inlineStr">
        <is>
          <t>needle-4</t>
        </is>
      </c>
      <c r="E1376" t="n">
        <v>1</v>
      </c>
      <c r="F1376" t="inlineStr">
        <is>
          <t>python</t>
        </is>
      </c>
      <c r="G1376" t="inlineStr">
        <is>
          <t>{"code": "d=next(d for d in docs if d['id']=='svc-ledger-api'); print('\\n'.join([x for x in d['text'].splitlines() if any(k in x.lower() for k in ['region','deployed','replica','aws','zone'])]))"}</t>
        </is>
      </c>
      <c r="H1376" t="inlineStr">
        <is>
          <t xml:space="preserve">It runs in us-east-1 with 22 replicas. Garbage collection pauses are tracked as a leading indicator of memory pressure. Alerts route through the paging system according to the escalation policy. Graceful shutdown waits for in flight requests to complete before exiting.
</t>
        </is>
      </c>
    </row>
    <row r="1377">
      <c r="A1377" t="inlineStr">
        <is>
          <t>base</t>
        </is>
      </c>
      <c r="B1377" t="inlineStr">
        <is>
          <t>repl</t>
        </is>
      </c>
      <c r="C1377" t="n">
        <v>3</v>
      </c>
      <c r="D1377" t="inlineStr">
        <is>
          <t>needle-5</t>
        </is>
      </c>
      <c r="E1377" t="n">
        <v>0</v>
      </c>
      <c r="F1377" t="inlineStr">
        <is>
          <t>python</t>
        </is>
      </c>
      <c r="G1377" t="inlineStr">
        <is>
          <t>{"code": "[(d['id'],d['type'],d['title'],d['text'][:1200]) for d in docs if 'invoice' in (d['title']+' '+d['text']).lower()][:6]"}</t>
        </is>
      </c>
      <c r="H1377" t="inlineStr">
        <is>
          <t>[('svc-invoice-engine', 'service', 'Service overview: invoice-engine', '# Service overview: invoice-engine\n\ninvoice-engine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team.\n\nRuntime dependencies: feed-daemon, notify-svc. Backups are taken daily and verified weekly by restoring to a scratch cluster. Structured logs include the request path, status code and duration. Synthetic probes exercise the critical user journeys every minute.\n\nthe Invoice Service is a Python service. Rate limiting is enfor</t>
        </is>
      </c>
    </row>
    <row r="1378">
      <c r="A1378" t="inlineStr">
        <is>
          <t>base</t>
        </is>
      </c>
      <c r="B1378" t="inlineStr">
        <is>
          <t>repl</t>
        </is>
      </c>
      <c r="C1378" t="n">
        <v>3</v>
      </c>
      <c r="D1378" t="inlineStr">
        <is>
          <t>needle-5</t>
        </is>
      </c>
      <c r="E1378" t="n">
        <v>1</v>
      </c>
      <c r="F1378" t="inlineStr">
        <is>
          <t>python</t>
        </is>
      </c>
      <c r="G1378" t="inlineStr">
        <is>
          <t>{"code": "d=next(d for d in docs if d['id']=='svc-invoice-engine');\nfor line in d['text'].splitlines():\n if any(x in line.lower() for x in ['region','deploy','location','zone']): print(line)"}</t>
        </is>
      </c>
      <c r="H1378" t="inlineStr">
        <is>
          <t xml:space="preserve">It runs in ap-southeast-2 with 13 replicas. Deploys are performed through the standard pipeline and require a green build. Health checks are performed on the readiness endpoint every ten seconds. Capacity planning is revisited at the start of every quarter.
The Messaging team maintains invoice-engine. Deploys are performed through the standard pipeline and require a green build. The on-call handbook describes the escalation path and expected response times. Secrets are rotated automatically every ninety days.
We commit to 99.5% availability. Post-incident reviews are blameless and published to the engineering wiki. Dependencies are declared in the service manifest and validated at deploy time. Engineers rotate through the support channel one week at a time.
</t>
        </is>
      </c>
    </row>
    <row r="1379">
      <c r="A1379" t="inlineStr">
        <is>
          <t>base</t>
        </is>
      </c>
      <c r="B1379" t="inlineStr">
        <is>
          <t>repl</t>
        </is>
      </c>
      <c r="C1379" t="n">
        <v>3</v>
      </c>
      <c r="D1379" t="inlineStr">
        <is>
          <t>needle-6</t>
        </is>
      </c>
      <c r="E1379" t="n">
        <v>0</v>
      </c>
      <c r="F1379" t="inlineStr">
        <is>
          <t>python</t>
        </is>
      </c>
      <c r="G1379" t="inlineStr">
        <is>
          <t>{"code": "import re\nhits=[]\nfor d in docs:\n    if re.search(r'refund-svc|refund service|refund', d.get('title','')+'\\n'+d.get('text',''), re.I):\n        hits.append((d['id'],d['type'],d['title'],d['text']))\nprint(len(hits))\nfor x in hits[:6]:\n    print('\\n',x[0],x[1],x[2]); print(x[3][:1200])"}</t>
        </is>
      </c>
      <c r="H1379" t="inlineStr">
        <is>
          <t>5
 svc-refund-svc service Service overview: 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is>
      </c>
    </row>
    <row r="1380">
      <c r="A1380" t="inlineStr">
        <is>
          <t>base</t>
        </is>
      </c>
      <c r="B1380" t="inlineStr">
        <is>
          <t>repl</t>
        </is>
      </c>
      <c r="C1380" t="n">
        <v>3</v>
      </c>
      <c r="D1380" t="inlineStr">
        <is>
          <t>needle-6</t>
        </is>
      </c>
      <c r="E1380" t="n">
        <v>1</v>
      </c>
      <c r="F1380" t="inlineStr">
        <is>
          <t>python</t>
        </is>
      </c>
      <c r="G1380" t="inlineStr">
        <is>
          <t>{"code": "d=next(d for d in docs if d['id']=='svc-refund-svc')\nfor line in d['text'].splitlines():\n    if re.search(r'written|language|service|runtime|Kotlin|Go|Java|Rust|Python|TypeScript',line,re.I): print(line)"}</t>
        </is>
      </c>
      <c r="H1380"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Primary datastore: CockroachDB. Schema changes go through an expand and contract migration process. Capacity planning is revisited at the start of every quarter. Long running jobs checkpoint progress so they can resume after a restart.
We commit to 99.99% availability. Cost reports are reviewed monthly with the finance partner. Dependencies are declared in the service manifest and validated at deploy time. The ser</t>
        </is>
      </c>
    </row>
    <row r="1381">
      <c r="A1381" t="inlineStr">
        <is>
          <t>base</t>
        </is>
      </c>
      <c r="B1381" t="inlineStr">
        <is>
          <t>repl</t>
        </is>
      </c>
      <c r="C1381" t="n">
        <v>3</v>
      </c>
      <c r="D1381" t="inlineStr">
        <is>
          <t>needle-7</t>
        </is>
      </c>
      <c r="E1381" t="n">
        <v>0</v>
      </c>
      <c r="F1381" t="inlineStr">
        <is>
          <t>python</t>
        </is>
      </c>
      <c r="G1381" t="inlineStr">
        <is>
          <t>{"code": "[(d['id'],d['title'],d['type']) for d in docs if re.search(r'tracing api|tracing-api', d['title']+' '+d['text'], re.I)][:20]"}</t>
        </is>
      </c>
      <c r="H1381" t="inlineStr">
        <is>
          <t xml:space="preserve">[('svc-tracing-service', 'Service overview: tracing-service', 'service')]
</t>
        </is>
      </c>
    </row>
    <row r="1382">
      <c r="A1382" t="inlineStr">
        <is>
          <t>base</t>
        </is>
      </c>
      <c r="B1382" t="inlineStr">
        <is>
          <t>repl</t>
        </is>
      </c>
      <c r="C1382" t="n">
        <v>3</v>
      </c>
      <c r="D1382" t="inlineStr">
        <is>
          <t>needle-7</t>
        </is>
      </c>
      <c r="E1382" t="n">
        <v>1</v>
      </c>
      <c r="F1382" t="inlineStr">
        <is>
          <t>python</t>
        </is>
      </c>
      <c r="G1382" t="inlineStr">
        <is>
          <t>{"code": "d=next(d for d in docs if d['id']=='svc-tracing-service'); print(d['text'])"}</t>
        </is>
      </c>
      <c r="H1382"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1383">
      <c r="A1383" t="inlineStr">
        <is>
          <t>base</t>
        </is>
      </c>
      <c r="B1383" t="inlineStr">
        <is>
          <t>repl</t>
        </is>
      </c>
      <c r="C1383" t="n">
        <v>3</v>
      </c>
      <c r="D1383" t="inlineStr">
        <is>
          <t>needle-8</t>
        </is>
      </c>
      <c r="E1383" t="n">
        <v>0</v>
      </c>
      <c r="F1383" t="inlineStr">
        <is>
          <t>python</t>
        </is>
      </c>
      <c r="G1383" t="inlineStr">
        <is>
          <t>{"code": "import re\nhits=[]\nfor d in docs:\n    if re.search(r'cdn-service|CDN', d.get('title','')+'\\n'+d.get('text',''), re.I):\n        hits.append((d['id'],d['type'],d['title'],d['text']))\nprint('\\n---\\n'.join(f'{i} {t} {title}\\n{txt[:1200]}' for i,t,title,txt in hits[:8]))"}</t>
        </is>
      </c>
      <c r="H1383" t="inlineStr">
        <is>
          <t>svc-cdn-service service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t>
        </is>
      </c>
    </row>
    <row r="1384">
      <c r="A1384" t="inlineStr">
        <is>
          <t>base</t>
        </is>
      </c>
      <c r="B1384" t="inlineStr">
        <is>
          <t>repl</t>
        </is>
      </c>
      <c r="C1384" t="n">
        <v>3</v>
      </c>
      <c r="D1384" t="inlineStr">
        <is>
          <t>needle-9</t>
        </is>
      </c>
      <c r="E1384" t="n">
        <v>0</v>
      </c>
      <c r="F1384" t="inlineStr">
        <is>
          <t>python</t>
        </is>
      </c>
      <c r="G1384" t="inlineStr">
        <is>
          <t>{"code": "import re\nhits=[d for d in docs if re.search(r'thumbnail api|thumbnail', d['title']+' '+d['text'], re.I)]\nprint('\\n'.join(f\"{d['id']} [{d['type']}] {d['title']}: {re.sub(r'\\s+',' ',d['text'])[:700]}\" for d in hits[:6]))"}</t>
        </is>
      </c>
      <c r="H1384" t="inlineStr">
        <is>
          <t>inc-INC-2386 [incident] Incident report INC-2386: # Incident report INC-2386 Severity: SEV2 Date: 2025-04-08 Summary: Complete outage affecting thumbnail-api. The incident lasted 51 minutes before full recovery. Root cause was determined to be a dependency outage. This report was written by Aiko Costa. Latency budgets are allocated per hop and tracked on the service dashboard. Error budgets are reviewed in the weekly reliability meeting. Requests carry a correlation id that is propagated to downstream calls. Metrics are exported to the shared observability stack every fifteen seconds. Circuit breakers open after five consecutive failures to a downstream. Long running jobs checkpoint progress so they can resume after a restart. The staging e
inc-INC-2087 [incident] Incident report INC-2087:</t>
        </is>
      </c>
    </row>
    <row r="1385">
      <c r="A1385" t="inlineStr">
        <is>
          <t>base</t>
        </is>
      </c>
      <c r="B1385" t="inlineStr">
        <is>
          <t>repl</t>
        </is>
      </c>
      <c r="C1385" t="n">
        <v>3</v>
      </c>
      <c r="D1385" t="inlineStr">
        <is>
          <t>needle-9</t>
        </is>
      </c>
      <c r="E1385" t="n">
        <v>1</v>
      </c>
      <c r="F1385" t="inlineStr">
        <is>
          <t>python</t>
        </is>
      </c>
      <c r="G1385" t="inlineStr">
        <is>
          <t>{"code": "for d in docs:\n if d['type']=='service' and re.search(r'thumbnail',d['title']+' '+d['text'],re.I):\n  print(d['id'], d['title']); print(re.sub(r'\\s+',' ',d['text'])[:1800])"}</t>
        </is>
      </c>
      <c r="H1385" t="inlineStr">
        <is>
          <t>svc-tracing-service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t>
        </is>
      </c>
    </row>
    <row r="1386">
      <c r="A1386" t="inlineStr">
        <is>
          <t>base</t>
        </is>
      </c>
      <c r="B1386" t="inlineStr">
        <is>
          <t>repl</t>
        </is>
      </c>
      <c r="C1386" t="n">
        <v>3</v>
      </c>
      <c r="D1386" t="inlineStr">
        <is>
          <t>needle-9</t>
        </is>
      </c>
      <c r="E1386" t="n">
        <v>2</v>
      </c>
      <c r="F1386" t="inlineStr">
        <is>
          <t>python</t>
        </is>
      </c>
      <c r="G1386" t="inlineStr">
        <is>
          <t>{"code": "d=next(d for d in docs if d['id']=='svc-thumbnail-api')\ntext=re.sub(r'\\s+',' ',d['text'])\nfor m in re.finditer(r'(written|codebase|language|runtime)',text,re.I): print(text[max(0,m.start()-100):m.start()+180])"}</t>
        </is>
      </c>
      <c r="H1386" t="inlineStr">
        <is>
          <t xml:space="preserve"> to the escalation policy. Rate limiting is enforced at the gateway with a token bucket per client. Runtime dependencies: refund-svc. Long running jobs checkpoint progress so they can resume after a restart. The service degrades gracefully by serving cached responses when a depen
</t>
        </is>
      </c>
    </row>
    <row r="1387">
      <c r="A1387" t="inlineStr">
        <is>
          <t>base</t>
        </is>
      </c>
      <c r="B1387" t="inlineStr">
        <is>
          <t>repl</t>
        </is>
      </c>
      <c r="C1387" t="n">
        <v>3</v>
      </c>
      <c r="D1387" t="inlineStr">
        <is>
          <t>needle-9</t>
        </is>
      </c>
      <c r="E1387" t="n">
        <v>3</v>
      </c>
      <c r="F1387" t="inlineStr">
        <is>
          <t>python</t>
        </is>
      </c>
      <c r="G1387" t="inlineStr">
        <is>
          <t>{"code": "print(re.sub(r'\\s+',' ',next(d for d in docs if d['id']=='svc-thumbnail-api')['text']))"}</t>
        </is>
      </c>
      <c r="H1387" t="inlineStr">
        <is>
          <t>#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thumbnail-api is a Python service. Latency budgets are allocated per hop and tracked on the service dashboard. Logs are retained for thirty days in the central l</t>
        </is>
      </c>
    </row>
    <row r="1388">
      <c r="A1388" t="inlineStr">
        <is>
          <t>hard</t>
        </is>
      </c>
      <c r="B1388" t="inlineStr">
        <is>
          <t>repl</t>
        </is>
      </c>
      <c r="C1388" t="n">
        <v>3</v>
      </c>
      <c r="D1388" t="inlineStr">
        <is>
          <t>neg-0</t>
        </is>
      </c>
      <c r="E1388" t="n">
        <v>0</v>
      </c>
      <c r="F1388" t="inlineStr">
        <is>
          <t>python</t>
        </is>
      </c>
      <c r="G1388" t="inlineStr">
        <is>
          <t>{"code": "growth=[d for d in docs if d['type']=='service' and re.search(r'Growth', d['text'], re.I)]\nprint('services',len(growth))\nfor d in growth: print('\\n',d['id'],d['title'],'\\n',d['text'][:1500])"}</t>
        </is>
      </c>
      <c r="H1388" t="inlineStr">
        <is>
          <t>services 2
 svc-auth-core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t>
        </is>
      </c>
    </row>
    <row r="1389">
      <c r="A1389" t="inlineStr">
        <is>
          <t>hard</t>
        </is>
      </c>
      <c r="B1389" t="inlineStr">
        <is>
          <t>repl</t>
        </is>
      </c>
      <c r="C1389" t="n">
        <v>3</v>
      </c>
      <c r="D1389" t="inlineStr">
        <is>
          <t>neg-0</t>
        </is>
      </c>
      <c r="E1389" t="n">
        <v>1</v>
      </c>
      <c r="F1389" t="inlineStr">
        <is>
          <t>python</t>
        </is>
      </c>
      <c r="G1389" t="inlineStr">
        <is>
          <t>{"code": "incs=[d for d in docs if d['type']=='incident']\nprint('incidents',len(incs))\nfor d in incs[:5]: print('\\n',d['title'],'\\n',d['text'][:1200])"}</t>
        </is>
      </c>
      <c r="H1389" t="inlineStr">
        <is>
          <t>incidents 60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t>
        </is>
      </c>
    </row>
    <row r="1390">
      <c r="A1390" t="inlineStr">
        <is>
          <t>hard</t>
        </is>
      </c>
      <c r="B1390" t="inlineStr">
        <is>
          <t>repl</t>
        </is>
      </c>
      <c r="C1390" t="n">
        <v>3</v>
      </c>
      <c r="D1390" t="inlineStr">
        <is>
          <t>neg-0</t>
        </is>
      </c>
      <c r="E1390" t="n">
        <v>2</v>
      </c>
      <c r="F1390" t="inlineStr">
        <is>
          <t>python</t>
        </is>
      </c>
      <c r="G1390" t="inlineStr">
        <is>
          <t>{"code": "for d in growth:\n print(d['title'], re.findall(r'(?im)^.*(?:team|owned|maintains).*$' ,d['text']))\nprint('\\nSUMMARIES')\nfor d in incs:\n m=re.search(r'(?im)^Summary:\\s*(.*)',d['text']); print(d['id'],m.group(1) if m else '')"}</t>
        </is>
      </c>
      <c r="H1390" t="inlineStr">
        <is>
          <t>Service overview: auth-core ['auth-core listens on port 9061. The runbook is reviewed quarterly by the owning team. Dependencies are declared in the service manifest and validated at deploy time. Structured logs include the request path, status code and duration.', 'The Growth team maintains auth-core. Error budgets are reviewed in the weekly reliability meeting. Long running jobs checkpoint progress so they can resume after a restart. Garbage collection pauses are tracked as a leading indicator of memory pressure.', 'Deployment region is eu-west-1; the deployment has 13 replicas. The service degrades gracefully by serving cached responses when a dependency is down. Synthetic probes exercise the critical user journeys every minute. The runbook is reviewed quarterly by the owning team.']
Se</t>
        </is>
      </c>
    </row>
    <row r="1391">
      <c r="A1391" t="inlineStr">
        <is>
          <t>hard</t>
        </is>
      </c>
      <c r="B1391" t="inlineStr">
        <is>
          <t>repl</t>
        </is>
      </c>
      <c r="C1391" t="n">
        <v>3</v>
      </c>
      <c r="D1391" t="inlineStr">
        <is>
          <t>neg-0</t>
        </is>
      </c>
      <c r="E1391" t="n">
        <v>3</v>
      </c>
      <c r="F1391" t="inlineStr">
        <is>
          <t>python</t>
        </is>
      </c>
      <c r="G1391" t="inlineStr">
        <is>
          <t>{"code": "for term in ['auth-core','Auth Service','risk-gateway','Risk System']:\n print('\\n',term)\n for d in incs:\n  m=re.search(r'(?im)^Summary:\\s*(.*)',d['text'])\n  if m and re.search(term,m.group(1),re.I): print(d['id'],m.group(1))"}</t>
        </is>
      </c>
      <c r="H1391" t="inlineStr">
        <is>
          <t xml:space="preserve">
 auth-core
 Auth Service
inc-INC-2133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 Circuit breakers open afte</t>
        </is>
      </c>
    </row>
    <row r="1392">
      <c r="A1392" t="inlineStr">
        <is>
          <t>hard</t>
        </is>
      </c>
      <c r="B1392" t="inlineStr">
        <is>
          <t>repl</t>
        </is>
      </c>
      <c r="C1392" t="n">
        <v>3</v>
      </c>
      <c r="D1392" t="inlineStr">
        <is>
          <t>neg-1</t>
        </is>
      </c>
      <c r="E1392" t="n">
        <v>0</v>
      </c>
      <c r="F1392" t="inlineStr">
        <is>
          <t>python</t>
        </is>
      </c>
      <c r="G1392" t="inlineStr">
        <is>
          <t>{"code": "services=[d for d in docs if d['type']=='service']\nprint(len(services))\nfor d in services:\n print(d['id'], d['title'], '\\n', d['text'][:700].replace('\\n',' '), '\\n---')"}</t>
        </is>
      </c>
      <c r="H1392" t="inlineStr">
        <is>
          <t>40
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 
---
svc-cdn-service Service overview: cdn-ser</t>
        </is>
      </c>
    </row>
    <row r="1393">
      <c r="A1393" t="inlineStr">
        <is>
          <t>hard</t>
        </is>
      </c>
      <c r="B1393" t="inlineStr">
        <is>
          <t>repl</t>
        </is>
      </c>
      <c r="C1393" t="n">
        <v>3</v>
      </c>
      <c r="D1393" t="inlineStr">
        <is>
          <t>neg-1</t>
        </is>
      </c>
      <c r="E1393" t="n">
        <v>1</v>
      </c>
      <c r="F1393" t="inlineStr">
        <is>
          <t>python</t>
        </is>
      </c>
      <c r="G1393" t="inlineStr">
        <is>
          <t>{"code": "import re\nfor d in docs:\n if d['type']=='service':\n  t=d['text']\n  own=re.findall(r'(?i)(?:ownership|owned by|owning team)\\s*:\\s*([A-Za-z][\\w -]+?)(?:\\.|\\n|,)',t)\n  lang=re.findall(r'(?i)(?:written in|is a|codebase is written in|implemented in)\\s+([A-Za-z+#-]+)',t)\n  print(d['title'].split(':',1)[-1].strip(), '|', own, '|', lang)"}</t>
        </is>
      </c>
      <c r="H1393" t="inlineStr">
        <is>
          <t>edge-service | [] | ['backend', 'Python']
cdn-service | ['Commerce'] | ['backend', 'TypeScript']
profile-api | ['Data'] | ['backend', 'Go']
auth-core | [] | ['backend', 'Python']
fraud-core | ['Commerce'] | ['backend', 'Java']
export-worker | ['Data'] | ['backend', 'Python']
ledger-api | ['Identity'] | ['backend', 'Rust']
queue-svc | [] | ['backend', 'Kotlin']
feed-daemon | ['Commerce'] | ['backend', 'TypeScript']
inventory-worker | ['Identity'] | ['backend', 'Python']
refund-svc | [] | ['backend', 'Java']
geo-api | [] | ['backend', 'TypeScript']
risk-gateway | [] | ['backend', 'Kotlin']
config-service | ['Platform'] | ['backend', 'Java']
kyc-api | [] | ['backend', 'Go']
i18n-api | [] | ['backend', 'Python']
invoice-engine | [] | ['backend', 'Python']
metrics-gateway | ['Search'] | ['backe</t>
        </is>
      </c>
    </row>
    <row r="1394">
      <c r="A1394" t="inlineStr">
        <is>
          <t>hard</t>
        </is>
      </c>
      <c r="B1394" t="inlineStr">
        <is>
          <t>repl</t>
        </is>
      </c>
      <c r="C1394" t="n">
        <v>3</v>
      </c>
      <c r="D1394" t="inlineStr">
        <is>
          <t>neg-1</t>
        </is>
      </c>
      <c r="E1394" t="n">
        <v>2</v>
      </c>
      <c r="F1394" t="inlineStr">
        <is>
          <t>python</t>
        </is>
      </c>
      <c r="G1394" t="inlineStr">
        <is>
          <t>{"code": "for d in docs:\n if d['type']=='service':\n  lines=[x.strip() for x in d['text'].splitlines() if re.search(r'(?i)ownership|owned|team|commerce|identity|platform|search|data',x)]\n  print('\\n'+d['title']); print(' '.join(lines)[:500])"}</t>
        </is>
      </c>
      <c r="H1394" t="inlineStr">
        <is>
          <t xml:space="preserve">
Service overview: edge-service
Primary datastore: CockroachDB. Alerts route through the paging system according to the escalation policy. The dashboard shows p50, p95 and p99 latency alongside error budgets. Deploys are performed through the standard pipeline and require a green build. The Identity team maintains the Edge System. Structured logs include the request path, status code and duration. Health checks are performed on the readiness endpoint every ten seconds. Access to production is granted just in time and audited.
Service overview: cdn-service
cdn-service (also referred to internally as the Cdn System) is a backend component. Ownership: Commerce. Load tests run nightly against the staging environment. Retries use exponential backoff with jitter to avoid thundering herds. Idemp</t>
        </is>
      </c>
    </row>
    <row r="1395">
      <c r="A1395" t="inlineStr">
        <is>
          <t>hard</t>
        </is>
      </c>
      <c r="B1395" t="inlineStr">
        <is>
          <t>repl</t>
        </is>
      </c>
      <c r="C1395" t="n">
        <v>3</v>
      </c>
      <c r="D1395" t="inlineStr">
        <is>
          <t>neg-1</t>
        </is>
      </c>
      <c r="E1395" t="n">
        <v>3</v>
      </c>
      <c r="F1395" t="inlineStr">
        <is>
          <t>python</t>
        </is>
      </c>
      <c r="G1395" t="inlineStr">
        <is>
          <t>{"code": "for d in docs:\n if d['type']=='service':\n  hits=[]\n  for s in re.split(r'(?&lt;=[.!])\\s+',d['text'].replace('\\n',' ')):\n   if re.search(r'(?i)(ownership:| team (?:maintains|owns|is responsible)|owned by|team owns|team is responsible)',s): hits.append(s.strip())\n  print(d['title'].split(':',1)[-1].strip(), ' :: ', ' '.join(hits))"}</t>
        </is>
      </c>
      <c r="H1395" t="inlineStr">
        <is>
          <t>edge-service  ::  The Identity team maintains the Edge System.
cdn-service  ::  Ownership: Commerce.
profile-api  ::  Ownership: Data.
auth-core  ::  The Growth team maintains auth-core.
fraud-core  ::  Ownership: Commerce.
export-worker  ::  Ownership: Data.
ledger-api  ::  Ownership: Identity.
queue-svc  ::  The Search team maintains queue-svc.
feed-daemon  ::  Ownership: Commerce.
inventory-worker  ::  Ownership: Identity.
refund-svc  ::  refund-svc is owned by the Commerce team.
geo-api  ::  The Payments team maintains geo-api.
risk-gateway  ::  the Risk System is owned by the Growth team.
config-service  ::  Ownership: Platform.
kyc-api  ::  the Kyc Service is owned by the Messaging team.
i18n-api  ::  i18n-api is owned by the Payments team.
invoice-engine  ::  The Messaging team main</t>
        </is>
      </c>
    </row>
    <row r="1396">
      <c r="A1396" t="inlineStr">
        <is>
          <t>hard</t>
        </is>
      </c>
      <c r="B1396" t="inlineStr">
        <is>
          <t>repl</t>
        </is>
      </c>
      <c r="C1396" t="n">
        <v>3</v>
      </c>
      <c r="D1396" t="inlineStr">
        <is>
          <t>neg-2</t>
        </is>
      </c>
      <c r="E1396" t="n">
        <v>0</v>
      </c>
      <c r="F1396" t="inlineStr">
        <is>
          <t>python</t>
        </is>
      </c>
      <c r="G1396" t="inlineStr">
        <is>
          <t>{"code": "services=[d for d in docs if d['type']=='service']\nprint(len(services))\nfor d in services:\n print(d['id'], d['title'])"}</t>
        </is>
      </c>
      <c r="H1396" t="inlineStr">
        <is>
          <t>40
svc-edge-service Service overview: edge-service
svc-cdn-service Service overview: cdn-service
svc-profile-api Service overview: profile-api
svc-auth-core Service overview: auth-core
svc-fraud-core Service overview: fraud-core
svc-export-worker Service overview: export-worker
svc-ledger-api Service overview: ledger-api
svc-queue-svc Service overview: queue-svc
svc-feed-daemon Service overview: feed-daemon
svc-inventory-worker Service overview: inventory-worker
svc-refund-svc Service overview: refund-svc
svc-geo-api Service overview: geo-api
svc-risk-gateway Service overview: risk-gateway
svc-config-service Service overview: config-service
svc-kyc-api Service overview: kyc-api
svc-i18n-api Service overview: i18n-api
svc-invoice-engine Service overview: invoice-engine
svc-metrics-gateway S</t>
        </is>
      </c>
    </row>
    <row r="1397">
      <c r="A1397" t="inlineStr">
        <is>
          <t>hard</t>
        </is>
      </c>
      <c r="B1397" t="inlineStr">
        <is>
          <t>repl</t>
        </is>
      </c>
      <c r="C1397" t="n">
        <v>3</v>
      </c>
      <c r="D1397" t="inlineStr">
        <is>
          <t>neg-2</t>
        </is>
      </c>
      <c r="E1397" t="n">
        <v>1</v>
      </c>
      <c r="F1397" t="inlineStr">
        <is>
          <t>python</t>
        </is>
      </c>
      <c r="G1397" t="inlineStr">
        <is>
          <t>{"code": "import re\nfor d in services[:3]:\n print('\\n',d['title']); print(d['text'][:1500])"}</t>
        </is>
      </c>
      <c r="H1397" t="inlineStr">
        <is>
          <t xml:space="preserv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t>
        </is>
      </c>
    </row>
    <row r="1398">
      <c r="A1398" t="inlineStr">
        <is>
          <t>hard</t>
        </is>
      </c>
      <c r="B1398" t="inlineStr">
        <is>
          <t>repl</t>
        </is>
      </c>
      <c r="C1398" t="n">
        <v>3</v>
      </c>
      <c r="D1398" t="inlineStr">
        <is>
          <t>neg-2</t>
        </is>
      </c>
      <c r="E1398" t="n">
        <v>2</v>
      </c>
      <c r="F1398" t="inlineStr">
        <is>
          <t>python</t>
        </is>
      </c>
      <c r="G1398" t="inlineStr">
        <is>
          <t>{"code": "deps=set(); rows=[]\nfor d in services:\n m=re.search(r'Runtime dependencies:\\s*([^\\.\\n]+)',d['text'],re.I)\n if m:\n  xs={x.strip() for x in m.group(1).split(',') if x.strip()}\n  deps |= xs; rows.append((d['title'].split(':')[-1].strip(),xs))\nprint('docs with deps',len(rows),'unique deps',len(deps))\nprint('not depended on:', ', '.join(sorted({d['title'].split(':')[-1].strip() for d in services}-deps)))\nprint('count',len({d['title'].split(':')[-1].strip() for d in services}-deps</t>
        </is>
      </c>
      <c r="H1398" t="inlineStr">
        <is>
          <t xml:space="preserve">docs with deps 40 unique deps 34
not depended on: config-service, export-worker, invoice-engine, payout-worker, profile-api, tracing-service
count 6
</t>
        </is>
      </c>
    </row>
    <row r="1399">
      <c r="A1399" t="inlineStr">
        <is>
          <t>hard</t>
        </is>
      </c>
      <c r="B1399" t="inlineStr">
        <is>
          <t>repl</t>
        </is>
      </c>
      <c r="C1399" t="n">
        <v>3</v>
      </c>
      <c r="D1399" t="inlineStr">
        <is>
          <t>neg-3</t>
        </is>
      </c>
      <c r="E1399" t="n">
        <v>0</v>
      </c>
      <c r="F1399" t="inlineStr">
        <is>
          <t>python</t>
        </is>
      </c>
      <c r="G1399" t="inlineStr">
        <is>
          <t>{"code": "import re, collections\nsv=[d for d in docs if d['type']=='service']\nprint(len(sv))\nfor d in sv:\n    if re.search(r'cassandra', d['text'], re.I):\n        print('\\nID',d['id'],'TITLE',d['title'],'\\n',d['text'][:1800])"}</t>
        </is>
      </c>
      <c r="H1399" t="inlineStr">
        <is>
          <t>40
ID svc-ledger-api TITLE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t>
        </is>
      </c>
    </row>
    <row r="1400">
      <c r="A1400" t="inlineStr">
        <is>
          <t>hard</t>
        </is>
      </c>
      <c r="B1400" t="inlineStr">
        <is>
          <t>repl</t>
        </is>
      </c>
      <c r="C1400" t="n">
        <v>3</v>
      </c>
      <c r="D1400" t="inlineStr">
        <is>
          <t>neg-3</t>
        </is>
      </c>
      <c r="E1400" t="n">
        <v>1</v>
      </c>
      <c r="F1400" t="inlineStr">
        <is>
          <t>python</t>
        </is>
      </c>
      <c r="G1400" t="inlineStr">
        <is>
          <t>{"code": "cass=[]\nfor d in docs:\n if d['type']=='service' and re.search(r'Primary datastore:\\s*Cassandra',d['text'],re.I): cass.append((d['id'],d['title']))\nprint('CASS PRIMARY',len(cass))\nprint('\\n'.join(map(str,cass)))\nprint('\\nINCIDENTS')\nfor d in docs:\n if d['type']=='incident': print(d['id'],d['title'],d['text'][:500].replace('\\n',' '))"}</t>
        </is>
      </c>
      <c r="H1400" t="inlineStr">
        <is>
          <t>CASS PRIMARY 2
('svc-ledger-api', 'Service overview: ledger-api')
('svc-billing-svc', 'Service overview: billing-svc')
INCIDENTS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
inc-INC-2211 Incident report INC-2211 # Incident report INC-2211  Severity: SEV3 Date: 2025-06-08  Summary: Partial outage affectin</t>
        </is>
      </c>
    </row>
    <row r="1401">
      <c r="A1401" t="inlineStr">
        <is>
          <t>hard</t>
        </is>
      </c>
      <c r="B1401" t="inlineStr">
        <is>
          <t>repl</t>
        </is>
      </c>
      <c r="C1401" t="n">
        <v>3</v>
      </c>
      <c r="D1401" t="inlineStr">
        <is>
          <t>neg-3</t>
        </is>
      </c>
      <c r="E1401" t="n">
        <v>2</v>
      </c>
      <c r="F1401" t="inlineStr">
        <is>
          <t>python</t>
        </is>
      </c>
      <c r="G1401" t="inlineStr">
        <is>
          <t>{"code": "for d in docs:\n if d['type']=='incident':\n  # print only first summary-ish lines and occurrences\n  m=re.search(r'Summary:.*?(?=\\n|$)',d['text'])\n  if m and re.search(r'ledger|billing',m.group(),re.I): print(d['id'],m.group())\n# all incident text occurrences canonical\nfor term in ['ledger-api','billing-svc','Ledger Service','Billing API']:\n print('\\n',term)\n for d in docs:\n  if d['type']=='incident' and re.search(term,d['text'],re.I):\n   m=re.search(r'Summary:.*?(?=\\n|$)',d</t>
        </is>
      </c>
      <c r="H1401" t="inlineStr">
        <is>
          <t>inc-INC-2345 Summary: Complete outage affecting ledger-api. The incident lasted 96 minutes before full recovery. Root cause was determined to be a network partition. As a side effect, cart-daemon also saw degraded latency for part of the window. This report was written by Yusuf Haddad. Feature flags are managed through the configuration service and rolled out gradually. Health checks are performed on the readiness endpoint every ten seconds. Idempotency keys are required on all mutating endpoints. Container images are scanned for vulnerabilities before promotion. Dependencies are pinned and upgraded through automated pull requests. Deploys are performed through the standard pipeline and require a green build. Synthetic probes exercise the critical user journeys every minute. Graceful shutd</t>
        </is>
      </c>
    </row>
    <row r="1402">
      <c r="A1402" t="inlineStr">
        <is>
          <t>hard</t>
        </is>
      </c>
      <c r="B1402" t="inlineStr">
        <is>
          <t>repl</t>
        </is>
      </c>
      <c r="C1402" t="n">
        <v>3</v>
      </c>
      <c r="D1402" t="inlineStr">
        <is>
          <t>neg-4</t>
        </is>
      </c>
      <c r="E1402" t="n">
        <v>0</v>
      </c>
      <c r="F1402" t="inlineStr">
        <is>
          <t>python</t>
        </is>
      </c>
      <c r="G1402" t="inlineStr">
        <is>
          <t>{"code": "import re\n# show relevant docs titles/snippets\nfor d in docs:\n    if d['type'] in ('adr','incident') and re.search(r'migrat|datastore|primary affected|approved', d['title']+' '+d['text'], re.I):\n        print(d['id'], d['type'], d['title'])\n        print(re.sub(r'\\s+',' ',d['text'])[:500])\n        print()"}</t>
        </is>
      </c>
      <c r="H1402" t="inlineStr">
        <is>
          <t>adr-ADR-101 adr Architecture decision ADR-101
# Architecture decision ADR-101 Decision: migrate audit-gateway to Postgres in Q3 2026. Approved by Fatima Bell. Retries use exponential backoff with jitter to avoid thundering herds. Post-incident reviews are blameless and published to the engineering wiki. The runbook is reviewed quarterly by the owning team. Cost reports are reviewed monthly with the finance partner. Connection pools are sized according to the downstream capacity model. The dashboard shows p50, p95 and p99 latency alongside e
inc-INC-2087 incident Incident report INC-2087
# Incident report INC-2087 Severity: SEV3 Date: 2025-08-18 Summary: Partial outage affecting thumbnail-api. The incident lasted 81 minutes before full recovery. Root cause was determined to be a dependency</t>
        </is>
      </c>
    </row>
    <row r="1403">
      <c r="A1403" t="inlineStr">
        <is>
          <t>hard</t>
        </is>
      </c>
      <c r="B1403" t="inlineStr">
        <is>
          <t>repl</t>
        </is>
      </c>
      <c r="C1403" t="n">
        <v>3</v>
      </c>
      <c r="D1403" t="inlineStr">
        <is>
          <t>neg-4</t>
        </is>
      </c>
      <c r="E1403" t="n">
        <v>1</v>
      </c>
      <c r="F1403" t="inlineStr">
        <is>
          <t>python</t>
        </is>
      </c>
      <c r="G1403" t="inlineStr">
        <is>
          <t>{"code": "# extract all migration ADR targets and all incident primary affected targets\nfor d in docs:\n    if d['type']=='adr':\n        m=re.search(r'Decision:\\s*migrate\\s+([\\w-]+)\\s+to\\s+([^\\.]+)\\.\\s+Approved',d['text'],re.I)\n        if m: print('ADR',d['id'],m.group(1),m.group(2).strip())\nprint('INCIDENTS')\nfor d in docs:\n    if d['type']=='incident':\n        # print first 250, likely affected\n        print(d['id'], re.sub(r'\\s+',' ',d['text'])[:280])"}</t>
        </is>
      </c>
      <c r="H1403" t="inlineStr">
        <is>
          <t>ADR adr-ADR-101 audit-gateway Postgres in Q3 2026
ADR adr-ADR-116 session-core MySQL in Q1 2026
ADR adr-ADR-110 payout-worker Postgres in Q3 2026
ADR adr-ADR-128 edge-service Postgres in Q1 2026
ADR adr-ADR-105 kyc-api Postgres in Q2 2026
ADR adr-ADR-119 feed-daemon DynamoDB in Q2 2026
ADR adr-ADR-104 ranker-engine Redis in Q3 2026
ADR adr-ADR-100 cdn-service MongoDB in Q3 2026
ADR adr-ADR-114 session-core Redis in Q1 2026
ADR adr-ADR-124 config-service Redis in Q4 2026
ADR adr-ADR-118 upload-core Cassandra in Q2 2026
ADR adr-ADR-122 queue-svc Cassandra in Q1 2026
ADR adr-ADR-106 recsys-worker MongoDB in Q4 2026
ADR adr-ADR-113 catalog-gateway DynamoDB in Q1 2026
ADR adr-ADR-120 search-worker Cassandra in Q4 2026
ADR adr-ADR-103 thumbnail-api Postgres in Q2 2026
ADR adr-ADR-121 edge-servic</t>
        </is>
      </c>
    </row>
    <row r="1404">
      <c r="A1404" t="inlineStr">
        <is>
          <t>hard</t>
        </is>
      </c>
      <c r="B1404" t="inlineStr">
        <is>
          <t>repl</t>
        </is>
      </c>
      <c r="C1404" t="n">
        <v>3</v>
      </c>
      <c r="D1404" t="inlineStr">
        <is>
          <t>neg-4</t>
        </is>
      </c>
      <c r="E1404" t="n">
        <v>2</v>
      </c>
      <c r="F1404" t="inlineStr">
        <is>
          <t>python</t>
        </is>
      </c>
      <c r="G1404" t="inlineStr">
        <is>
          <t>{"code": "for d in docs:\n if d['type']=='incident':\n  t=re.sub(r'\\s+',' ',d['text'])\n  m=re.search(r'Summary:\\s*(.*?)(?:\\s+The incident|\\s+Root cause)',t,re.I)\n  print(d['id'], m.group(1) if m else t[:300])"}</t>
        </is>
      </c>
      <c r="H1404" t="inlineStr">
        <is>
          <t>inc-INC-2336 Latency spike affecting export-worker.
inc-INC-2211 Partial outage affecting the Thumbnail API.
inc-INC-2087 Partial outage affecting thumbnail-api.
inc-INC-2166 Elevated error rates affecting search-worker.
inc-INC-2253 Partial outage affecting i18n-api.
inc-INC-2073 Elevated error rates affecting payout-worker.
inc-INC-2140 Complete outage affecting the Kyc Service.
inc-INC-2393 Partial outage affecting inventory-worker.
inc-INC-2319 Latency spike affecting mailer-worker.
inc-INC-2351 Partial outage affecting the Catalog API.
inc-INC-2193 Elevated error rates affecting audit-gateway.
inc-INC-2128 Elevated error rates affecting the Recsys Platform.
inc-INC-2260 Partial outage affecting the Metrics Service.
inc-INC-2324 Latency spike affecting the Tax Platform.
inc-INC-2058 Co</t>
        </is>
      </c>
    </row>
    <row r="1405">
      <c r="A1405" t="inlineStr">
        <is>
          <t>hard</t>
        </is>
      </c>
      <c r="B1405" t="inlineStr">
        <is>
          <t>repl</t>
        </is>
      </c>
      <c r="C1405" t="n">
        <v>3</v>
      </c>
      <c r="D1405" t="inlineStr">
        <is>
          <t>neg-4</t>
        </is>
      </c>
      <c r="E1405" t="n">
        <v>3</v>
      </c>
      <c r="F1405" t="inlineStr">
        <is>
          <t>python</t>
        </is>
      </c>
      <c r="G1405" t="inlineStr">
        <is>
          <t>{"code": "names=['session-core','cdn-service','profile-api','tracing-service','refund-svc','geo-api']\nfor d in docs:\n if d['type']=='service' and any(n in d['text'] or n in d['title'] for n in names):\n  print(d['id'],d['title']); print(re.sub(r'\\s+',' ',d['text'])[:700])"}</t>
        </is>
      </c>
      <c r="H1405" t="inlineStr">
        <is>
          <t>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svc-cdn-service Service overview: cdn-service
# Ser</t>
        </is>
      </c>
    </row>
    <row r="1406">
      <c r="A1406" t="inlineStr">
        <is>
          <t>hard</t>
        </is>
      </c>
      <c r="B1406" t="inlineStr">
        <is>
          <t>repl</t>
        </is>
      </c>
      <c r="C1406" t="n">
        <v>3</v>
      </c>
      <c r="D1406" t="inlineStr">
        <is>
          <t>neg-4</t>
        </is>
      </c>
      <c r="E1406" t="n">
        <v>4</v>
      </c>
      <c r="F1406" t="inlineStr">
        <is>
          <t>python</t>
        </is>
      </c>
      <c r="G1406" t="inlineStr">
        <is>
          <t>{"code": "# Build canonical -&gt; aliases from service overviews\nsvc={}\nfor d in docs:\n if d['type']=='service':\n  t=re.sub(r'\\s+',' ',d['text']); m=re.search(r'# Service overview:\\s*([\\w-]+)',t,re.I)\n  if m:\n   can=m.group(1); aliases={can}\n   am=re.search(r'also referred to internally as the ([^.]+)',t,re.I)\n   if am: aliases.add(am.group(1).strip().lower())\n   svc[can]=aliases\n# ADR unique targets\ntargets=[]\nfor d in docs:\n if d['type']=='adr':\n  m=re.search(r'Decision:\\s*migra</t>
        </is>
      </c>
      <c r="H1406" t="inlineStr">
        <is>
          <t>targets unique 23 ['audit-gateway', 'catalog-gateway', 'cdn-service', 'checkout-service', 'config-service', 'edge-service', 'feed-daemon', 'geo-api', 'kyc-api', 'metrics-gateway', 'notify-svc', 'payout-worker', 'profile-api', 'queue-svc', 'ranker-engine', 'recsys-worker', 'refund-svc', 'search-worker', 'session-core', 'tax-gateway', 'thumbnail-api', 'tracing-service', 'upload-core']
affected mapped 22 ['audit-gateway', 'cart-daemon', 'catalog-gateway', 'checkout-service', 'edge-service', 'export-worker', 'gateway-engine', 'i18n-api', 'index-engine', 'inventory-worker', 'kyc-api', 'ledger-api', 'mailer-worker', 'media-svc', 'metrics-gateway', 'notify-svc', 'payout-worker', 'ranker-engine', 'recsys-worker', 'scheduler-engine', 'search-worker', 'thumbnail-api']
unaffected ['cdn-service', 'con</t>
        </is>
      </c>
    </row>
    <row r="1407">
      <c r="A1407" t="inlineStr">
        <is>
          <t>hard</t>
        </is>
      </c>
      <c r="B1407" t="inlineStr">
        <is>
          <t>repl</t>
        </is>
      </c>
      <c r="C1407" t="n">
        <v>3</v>
      </c>
      <c r="D1407" t="inlineStr">
        <is>
          <t>neg-4</t>
        </is>
      </c>
      <c r="E1407" t="n">
        <v>5</v>
      </c>
      <c r="F1407" t="inlineStr">
        <is>
          <t>python</t>
        </is>
      </c>
      <c r="G1407" t="inlineStr">
        <is>
          <t>{"code": "for n in ['config-service','tax-gateway','feed-daemon','queue-svc','upload-core','tracing-service','session-core','profile-api','refund-svc','geo-api','cdn-service']:\n print(n,svc.get(n))\nprint([x for x in raw if any(z in x for z in ['config','tax','feed','queue','upload','trace','session','profile','refund','geo','cdn'])])"}</t>
        </is>
      </c>
      <c r="H1407" t="inlineStr">
        <is>
          <t xml:space="preserve">config-service {'config api) is a backend component', 'config-service'}
tax-gateway {'tax-gateway', 'tax platform) is a backend component'}
feed-daemon {'feed service) is a backend component', 'feed-daemon'}
queue-svc {'queue-svc', 'queue platform) is a backend component'}
upload-core {'upload-core', 'upload system) is a backend component'}
tracing-service {'tracing api) is a backend component', 'tracing-service'}
session-core {'session platform) is a backend component', 'session-core'}
profile-api {'profile api) is a backend component', 'profile-api'}
refund-svc {'refund-svc', 'refund platform) is a backend component'}
geo-api {'geo system) is a backend component', 'geo-api'}
cdn-service {'cdn-service', 'cdn system) is a backend component'}
['tax platform', 'upload system', 'config api', </t>
        </is>
      </c>
    </row>
    <row r="1408">
      <c r="A1408" t="inlineStr">
        <is>
          <t>hard</t>
        </is>
      </c>
      <c r="B1408" t="inlineStr">
        <is>
          <t>repl</t>
        </is>
      </c>
      <c r="C1408" t="n">
        <v>3</v>
      </c>
      <c r="D1408" t="inlineStr">
        <is>
          <t>neg-5</t>
        </is>
      </c>
      <c r="E1408" t="n">
        <v>0</v>
      </c>
      <c r="F1408" t="inlineStr">
        <is>
          <t>python</t>
        </is>
      </c>
      <c r="G1408" t="inlineStr">
        <is>
          <t>{"code": "services=[d for d in docs if d['type']=='service']\nprint(len(services))\nfor d in services:\n print(d['id'], d['title'])"}</t>
        </is>
      </c>
      <c r="H1408" t="inlineStr">
        <is>
          <t>40
svc-edge-service Service overview: edge-service
svc-cdn-service Service overview: cdn-service
svc-profile-api Service overview: profile-api
svc-auth-core Service overview: auth-core
svc-fraud-core Service overview: fraud-core
svc-export-worker Service overview: export-worker
svc-ledger-api Service overview: ledger-api
svc-queue-svc Service overview: queue-svc
svc-feed-daemon Service overview: feed-daemon
svc-inventory-worker Service overview: inventory-worker
svc-refund-svc Service overview: refund-svc
svc-geo-api Service overview: geo-api
svc-risk-gateway Service overview: risk-gateway
svc-config-service Service overview: config-service
svc-kyc-api Service overview: kyc-api
svc-i18n-api Service overview: i18n-api
svc-invoice-engine Service overview: invoice-engine
svc-metrics-gateway S</t>
        </is>
      </c>
    </row>
    <row r="1409">
      <c r="A1409" t="inlineStr">
        <is>
          <t>hard</t>
        </is>
      </c>
      <c r="B1409" t="inlineStr">
        <is>
          <t>repl</t>
        </is>
      </c>
      <c r="C1409" t="n">
        <v>3</v>
      </c>
      <c r="D1409" t="inlineStr">
        <is>
          <t>neg-5</t>
        </is>
      </c>
      <c r="E1409" t="n">
        <v>1</v>
      </c>
      <c r="F1409" t="inlineStr">
        <is>
          <t>python</t>
        </is>
      </c>
      <c r="G1409" t="inlineStr">
        <is>
          <t>{"code": "for d in docs:\n if d['type']=='service' and 'eu-west-1' in d['text']:\n  print('\\n###',d['title']); print(d['text'][:1800])"}</t>
        </is>
      </c>
      <c r="H1409" t="inlineStr">
        <is>
          <t xml:space="preserve">
###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t>
        </is>
      </c>
    </row>
    <row r="1410">
      <c r="A1410" t="inlineStr">
        <is>
          <t>hard</t>
        </is>
      </c>
      <c r="B1410" t="inlineStr">
        <is>
          <t>repl</t>
        </is>
      </c>
      <c r="C1410" t="n">
        <v>3</v>
      </c>
      <c r="D1410" t="inlineStr">
        <is>
          <t>neg-5</t>
        </is>
      </c>
      <c r="E1410" t="n">
        <v>2</v>
      </c>
      <c r="F1410" t="inlineStr">
        <is>
          <t>python</t>
        </is>
      </c>
      <c r="G1410" t="inlineStr">
        <is>
          <t>{"code": "import re\nfor d in docs:\n if d['type']!='service': continue\n t=d['text']\n if re.search(r'eu-west-1',t,re.I):\n  lines=[x.strip() for x in t.splitlines() if re.search(r'eu-west-1|pager|on-call|on call|Pages go|designated',x,re.I)]\n  print(d['title'], ' || '.join(lines))"}</t>
        </is>
      </c>
      <c r="H1410" t="inlineStr">
        <is>
          <t>Service overview: auth-core Runtime dependencies: gateway-engine, inventory-worker, fraud-core. Structured logs include the request path, status code and duration. Schema changes go through an expand and contract migration process. The on-call handbook describes the escalation path and expected response times. || Deployment region is eu-west-1; the deployment has 13 replicas. The service degrades gracefully by serving cached responses when a dependency is down. Synthetic probes exercise the critical user journeys every minute. The runbook is reviewed quarterly by the owning team. || Tariq Fischer carries the pager for auth-core. Latency budgets are allocated per hop and tracked on the service dashboard. Configuration changes are peer reviewed and applied through the deployment tool. The da</t>
        </is>
      </c>
    </row>
    <row r="1411">
      <c r="A1411" t="inlineStr">
        <is>
          <t>hard</t>
        </is>
      </c>
      <c r="B1411" t="inlineStr">
        <is>
          <t>repl</t>
        </is>
      </c>
      <c r="C1411" t="n">
        <v>3</v>
      </c>
      <c r="D1411" t="inlineStr">
        <is>
          <t>neg-5</t>
        </is>
      </c>
      <c r="E1411" t="n">
        <v>3</v>
      </c>
      <c r="F1411" t="inlineStr">
        <is>
          <t>python</t>
        </is>
      </c>
      <c r="G1411" t="inlineStr">
        <is>
          <t>{"code": "for d in docs:\n if d['type']=='service' and 'eu-west-1' in d['text']:\n  t=d['text']; hits=[s.strip() for s in re.split(r'(?&lt;=[.!?])\\s+',t) if re.search(r'eu-west-1|pager|on-call:\\s*unassigned|on-call engineer|pages go',s,re.I)]\n  print('\\n'+d['title']+'\\n'+' | '.join(hits))"}</t>
        </is>
      </c>
      <c r="H1411" t="inlineStr">
        <is>
          <t xml:space="preserve">
Service overview: auth-core
Deployment region is eu-west-1; the deployment has 13 replicas. | Tariq Fischer carries the pager for auth-core.
Service overview: feed-daemon
22 replicas are deployed to eu-west-1. | Amara Tanaka carries the pager for feed-daemon.
Service overview: refund-svc
Pages go to Lucas Silva first. | It runs in eu-west-1 with 6 replicas.
Service overview: risk-gateway
Chen Haddad carries the pager for risk-gateway. | 3 replicas are deployed to eu-west-1.
Service overview: metrics-gateway
20 replicas are deployed to eu-west-1. | On-call: unassigned (see team page).
Service overview: tax-gateway
The primary on-call engineer is Elena Novak. | 20 replicas are deployed to eu-west-1.
Service overview: mailer-worker
17 replicas are deployed to eu-west-1. | Sven Reyes ca</t>
        </is>
      </c>
    </row>
    <row r="1412">
      <c r="A1412" t="inlineStr">
        <is>
          <t>hard</t>
        </is>
      </c>
      <c r="B1412" t="inlineStr">
        <is>
          <t>repl</t>
        </is>
      </c>
      <c r="C1412" t="n">
        <v>3</v>
      </c>
      <c r="D1412" t="inlineStr">
        <is>
          <t>num-0</t>
        </is>
      </c>
      <c r="E1412" t="n">
        <v>0</v>
      </c>
      <c r="F1412" t="inlineStr">
        <is>
          <t>python</t>
        </is>
      </c>
      <c r="G1412" t="inlineStr">
        <is>
          <t>{"code": "import re, statistics\nincs=[d for d in docs if d['type']=='incident']\nprint(len(incs))\nfor d in incs:\n    if re.search(r'SEV\\s*2|SEV2', d['title']+' '+d['text'], re.I):\n        print('\\nID',d['id'],'TITLE',d['title']); print(d['text'][:1200])"}</t>
        </is>
      </c>
      <c r="H1412" t="inlineStr">
        <is>
          <t>60
ID inc-INC-2253 TITLE Incident report 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t>
        </is>
      </c>
    </row>
    <row r="1413">
      <c r="A1413" t="inlineStr">
        <is>
          <t>hard</t>
        </is>
      </c>
      <c r="B1413" t="inlineStr">
        <is>
          <t>repl</t>
        </is>
      </c>
      <c r="C1413" t="n">
        <v>3</v>
      </c>
      <c r="D1413" t="inlineStr">
        <is>
          <t>num-0</t>
        </is>
      </c>
      <c r="E1413" t="n">
        <v>1</v>
      </c>
      <c r="F1413" t="inlineStr">
        <is>
          <t>python</t>
        </is>
      </c>
      <c r="G1413" t="inlineStr">
        <is>
          <t>{"code": "vals=[]\nfor d in docs:\n    if d['type']=='incident' and re.search(r'Severity:\\s*SEV2\\b',d['text'],re.I):\n        m=re.search(r'incident lasted\\s+(\\d+)\\s+minutes',d['text'],re.I)\n        vals.append((d['id'],int(m.group(1)) if m else None))\nprint('count',len(vals),'missing',[x for x in vals if x[1] is None])\nprint(vals)\nprint('sum',sum(v for _,v in vals if v is not None),'avg',sum(v for _,v in vals if v is not None)/len(vals))"}</t>
        </is>
      </c>
      <c r="H1413" t="inlineStr">
        <is>
          <t xml:space="preserve">count 23 missing []
[('inc-INC-2253', 233), ('inc-INC-2393', 105), ('inc-INC-2193', 75), ('inc-INC-2260', 51), ('inc-INC-2040', 99), ('inc-INC-2133', 102), ('inc-INC-2301', 122), ('inc-INC-2345', 96), ('inc-INC-2374', 195), ('inc-INC-2042', 197), ('inc-INC-2122', 100), ('inc-INC-2113', 211), ('inc-INC-2380', 149), ('inc-INC-2332', 212), ('inc-INC-2281', 200), ('inc-INC-2028', 218), ('inc-INC-2222', 178), ('inc-INC-2386', 51), ('inc-INC-2017', 44), ('inc-INC-2151', 22), ('inc-INC-2232', 71), ('inc-INC-2296', 11), ('inc-INC-2409', 228)]
sum 2970 avg 129.1304347826087
</t>
        </is>
      </c>
    </row>
    <row r="1414">
      <c r="A1414" t="inlineStr">
        <is>
          <t>hard</t>
        </is>
      </c>
      <c r="B1414" t="inlineStr">
        <is>
          <t>repl</t>
        </is>
      </c>
      <c r="C1414" t="n">
        <v>3</v>
      </c>
      <c r="D1414" t="inlineStr">
        <is>
          <t>num-1</t>
        </is>
      </c>
      <c r="E1414" t="n">
        <v>0</v>
      </c>
      <c r="F1414" t="inlineStr">
        <is>
          <t>python</t>
        </is>
      </c>
      <c r="G1414" t="inlineStr">
        <is>
          <t>{"code": "services=[d for d in docs if d['type']=='service']; print(len(services)); print('\\n'.join(f\"{d['id']} | {d['title']}\" for d in services))"}</t>
        </is>
      </c>
      <c r="H1414" t="inlineStr">
        <is>
          <t>40
svc-edge-service | Service overview: edge-service
svc-cdn-service | Service overview: cdn-service
svc-profile-api | Service overview: profile-api
svc-auth-core | Service overview: auth-core
svc-fraud-core | Service overview: fraud-core
svc-export-worker | Service overview: export-worker
svc-ledger-api | Service overview: ledger-api
svc-queue-svc | Service overview: queue-svc
svc-feed-daemon | Service overview: feed-daemon
svc-inventory-worker | Service overview: inventory-worker
svc-refund-svc | Service overview: refund-svc
svc-geo-api | Service overview: geo-api
svc-risk-gateway | Service overview: risk-gateway
svc-config-service | Service overview: config-service
svc-kyc-api | Service overview: kyc-api
svc-i18n-api | Service overview: i18n-api
svc-invoice-engine | Service overview: in</t>
        </is>
      </c>
    </row>
    <row r="1415">
      <c r="A1415" t="inlineStr">
        <is>
          <t>hard</t>
        </is>
      </c>
      <c r="B1415" t="inlineStr">
        <is>
          <t>repl</t>
        </is>
      </c>
      <c r="C1415" t="n">
        <v>3</v>
      </c>
      <c r="D1415" t="inlineStr">
        <is>
          <t>num-1</t>
        </is>
      </c>
      <c r="E1415" t="n">
        <v>1</v>
      </c>
      <c r="F1415" t="inlineStr">
        <is>
          <t>python</t>
        </is>
      </c>
      <c r="G1415" t="inlineStr">
        <is>
          <t>{"code": "import re\nfor d in services[:5]:\n print('\\n---',d['title'],'---\\n',d['text'][:1200])"}</t>
        </is>
      </c>
      <c r="H1415" t="inlineStr">
        <is>
          <t xml:space="preserve">
--- Service overview: edge-service ---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t>
        </is>
      </c>
    </row>
    <row r="1416">
      <c r="A1416" t="inlineStr">
        <is>
          <t>hard</t>
        </is>
      </c>
      <c r="B1416" t="inlineStr">
        <is>
          <t>repl</t>
        </is>
      </c>
      <c r="C1416" t="n">
        <v>3</v>
      </c>
      <c r="D1416" t="inlineStr">
        <is>
          <t>num-1</t>
        </is>
      </c>
      <c r="E1416" t="n">
        <v>2</v>
      </c>
      <c r="F1416" t="inlineStr">
        <is>
          <t>python</t>
        </is>
      </c>
      <c r="G1416" t="inlineStr">
        <is>
          <t>{"code": "pat=re.compile(r'(?:Deployment region is|runs in|deployed in|located in)\\s+([a-z]{2}-[a-z]+-\\d)\\s+(?:;|with|and)?[^.]{0,80}?\\b(\\d+) replicas?',re.I)\nrows=[]\nfor d in services:\n m=pat.search(d['text'])\n if m: rows.append((m.group(1),int(m.group(2)),d['title']))\n else:\n  # print snippets containing replicas/region\n  hits=[s.strip() for s in re.split(r'(?&lt;=[.])\\s+',d['text']) if 'replica' in s.lower() or 'region' in s.lower()]\n  print('NO',d['title'],hits[:3])\nprint('parsed</t>
        </is>
      </c>
      <c r="H1416" t="inlineStr">
        <is>
          <t>NO Service overview: edge-service ['Deployment region is ap-southeast-2; the deployment has 19 replicas.']
NO Service overview: cdn-service ['Deployment region is ap-southeast-2; the deployment has 5 replicas.']
NO Service overview: auth-core ['Deployment region is eu-west-1; the deployment has 13 replicas.']
NO Service overview: export-worker ['Deployment region is us-east-1; the deployment has 6 replicas.']
NO Service overview: queue-svc ['Deployment region is ap-southeast-2; the deployment has 3 replicas.']
NO Service overview: feed-daemon ['22 replicas are deployed to eu-west-1.']
NO Service overview: inventory-worker ['Deployment region is us-east-1; the deployment has 18 replicas.']
NO Service overview: geo-api ['13 replicas are deployed to us-west-2.']
NO Service overview: risk-gate</t>
        </is>
      </c>
    </row>
    <row r="1417">
      <c r="A1417" t="inlineStr">
        <is>
          <t>hard</t>
        </is>
      </c>
      <c r="B1417" t="inlineStr">
        <is>
          <t>repl</t>
        </is>
      </c>
      <c r="C1417" t="n">
        <v>3</v>
      </c>
      <c r="D1417" t="inlineStr">
        <is>
          <t>num-1</t>
        </is>
      </c>
      <c r="E1417" t="n">
        <v>3</v>
      </c>
      <c r="F1417" t="inlineStr">
        <is>
          <t>python</t>
        </is>
      </c>
      <c r="G1417" t="inlineStr">
        <is>
          <t>{"code": "# extract region and replica count from same sentence, all phrasing\nrows=[]\nfor d in services:\n text=d['text']\n for sent in re.split(r'(?&lt;=[.])\\s+',text):\n  rm=re.search(r'\\b(ap-southeast-2|us-east-1|us-west-2|eu-west-1)\\b',sent)\n  nm=re.search(r'\\b(\\d+) replicas?\\b',sent,re.I)\n  if rm and nm:\n   rows.append((rm.group(1),int(nm.group(1)),d['title'],sent.strip())); break\nfrom collections import defaultdict\ns=defaultdict(int)\nfor r,n,t,_ in rows:s[r]+=n\nprint(len(rows),</t>
        </is>
      </c>
      <c r="H1417" t="inlineStr">
        <is>
          <t>40 {'ap-southeast-2': 158, 'us-east-1': 121, 'eu-west-1': 115, 'us-west-2': 85}
ap-southeast-2 19 Service overview: edge-service
ap-southeast-2 5 Service overview: cdn-service
us-east-1 10 Service overview: profile-api
eu-west-1 13 Service overview: auth-core
us-west-2 3 Service overview: fraud-core
us-east-1 6 Service overview: export-worker
us-east-1 22 Service overview: ledger-api
ap-southeast-2 3 Service overview: queue-svc
eu-west-1 22 Service overview: feed-daemon
us-east-1 18 Service overview: inventory-worker
eu-west-1 6 Service overview: refund-svc
us-west-2 13 Service overview: geo-api
eu-west-1 3 Service overview: risk-gateway
us-west-2 13 Service overview: config-service
ap-southeast-2 18 Service overview: kyc-api
us-west-2 4 Service overview: i18n-api
ap-southeast-2 13 Service</t>
        </is>
      </c>
    </row>
    <row r="1418">
      <c r="A1418" t="inlineStr">
        <is>
          <t>hard</t>
        </is>
      </c>
      <c r="B1418" t="inlineStr">
        <is>
          <t>repl</t>
        </is>
      </c>
      <c r="C1418" t="n">
        <v>3</v>
      </c>
      <c r="D1418" t="inlineStr">
        <is>
          <t>num-2</t>
        </is>
      </c>
      <c r="E1418" t="n">
        <v>0</v>
      </c>
      <c r="F1418" t="inlineStr">
        <is>
          <t>python</t>
        </is>
      </c>
      <c r="G1418" t="inlineStr">
        <is>
          <t>{"code": "from collections import Counter\nprint(Counter(d['type'] for d in docs))\nprint([ (d['id'],d['title']) for d in docs if d['type']=='service'])"}</t>
        </is>
      </c>
      <c r="H1418" t="inlineStr">
        <is>
          <t>Counter({'incident': 60, 'service': 40, 'runbook': 30, 'adr': 30, 'changelog': 16, 'team': 8})
[('svc-edge-service', 'Service overview: edge-service'), ('svc-cdn-service', 'Service overview: cdn-service'), ('svc-profile-api', 'Service overview: profile-api'), ('svc-auth-core', 'Service overview: auth-core'), ('svc-fraud-core', 'Service overview: fraud-core'), ('svc-export-worker', 'Service overview: export-worker'), ('svc-ledger-api', 'Service overview: ledger-api'), ('svc-queue-svc', 'Service overview: queue-svc'), ('svc-feed-daemon', 'Service overview: feed-daemon'), ('svc-inventory-worker', 'Service overview: inventory-worker'), ('svc-refund-svc', 'Service overview: refund-svc'), ('svc-geo-api', 'Service overview: geo-api'), ('svc-risk-gateway', 'Service overview: risk-gateway'), ('svc-</t>
        </is>
      </c>
    </row>
    <row r="1419">
      <c r="A1419" t="inlineStr">
        <is>
          <t>hard</t>
        </is>
      </c>
      <c r="B1419" t="inlineStr">
        <is>
          <t>repl</t>
        </is>
      </c>
      <c r="C1419" t="n">
        <v>3</v>
      </c>
      <c r="D1419" t="inlineStr">
        <is>
          <t>num-2</t>
        </is>
      </c>
      <c r="E1419" t="n">
        <v>1</v>
      </c>
      <c r="F1419" t="inlineStr">
        <is>
          <t>python</t>
        </is>
      </c>
      <c r="G1419" t="inlineStr">
        <is>
          <t>{"code": "for d in docs:\n if d['type']=='service' and any(x.lower() in d['text'].lower() for x in ['messaging','commerce']):\n  print('\\n',d['id'],d['text'][:500].replace('\\n',' | '))"}</t>
        </is>
      </c>
      <c r="H1419" t="inlineStr">
        <is>
          <t xml:space="preserve">
 svc-cdn-service # Service overview: cdn-service |  |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  | Deployment region is ap-southeast-2; the deployment has 5 replicas. Retries use exponential backoff with jitter to avoid thundering herds. Cost reports are reviewed monthly with
 svc-fraud-core # Service overview: fraud-core |  | fraud-core (also referred to internally as the Fraud Platform) is a backend component. The codebase is written in Java. Circuit breakers open after five consecutive failures to a downstream. Backups are taken daily and v</t>
        </is>
      </c>
    </row>
    <row r="1420">
      <c r="A1420" t="inlineStr">
        <is>
          <t>hard</t>
        </is>
      </c>
      <c r="B1420" t="inlineStr">
        <is>
          <t>repl</t>
        </is>
      </c>
      <c r="C1420" t="n">
        <v>3</v>
      </c>
      <c r="D1420" t="inlineStr">
        <is>
          <t>num-2</t>
        </is>
      </c>
      <c r="E1420" t="n">
        <v>2</v>
      </c>
      <c r="F1420" t="inlineStr">
        <is>
          <t>python</t>
        </is>
      </c>
      <c r="G1420" t="inlineStr">
        <is>
          <t>{"code": "import re\nfor d in docs:\n if d['type']=='service':\n  m=re.search(r'Ownership:\\s*([^\\.\\n]+)',d['text'],re.I)\n  if m and m.group(1).strip().lower() in ('messaging','commerce'):\n   print(d['id'], m.group(1).strip(), d['title'])"}</t>
        </is>
      </c>
      <c r="H1420" t="inlineStr">
        <is>
          <t xml:space="preserve">svc-cdn-service Commerce Service overview: cdn-service
svc-fraud-core Commerce Service overview: fraud-core
svc-feed-daemon Commerce Service overview: feed-daemon
svc-media-svc Commerce Service overview: media-svc
</t>
        </is>
      </c>
    </row>
    <row r="1421">
      <c r="A1421" t="inlineStr">
        <is>
          <t>hard</t>
        </is>
      </c>
      <c r="B1421" t="inlineStr">
        <is>
          <t>repl</t>
        </is>
      </c>
      <c r="C1421" t="n">
        <v>3</v>
      </c>
      <c r="D1421" t="inlineStr">
        <is>
          <t>num-2</t>
        </is>
      </c>
      <c r="E1421" t="n">
        <v>3</v>
      </c>
      <c r="F1421" t="inlineStr">
        <is>
          <t>python</t>
        </is>
      </c>
      <c r="G1421" t="inlineStr">
        <is>
          <t>{"code": "import re\nfor d in docs:\n if d['type']=='service':\n  hits=re.findall(r'.{0,30}(?:owner|team|owned).{0,60}',d['text'],re.I)\n  print(d['id'], ' || '.join(hits[:3]))"}</t>
        </is>
      </c>
      <c r="H1421" t="inlineStr">
        <is>
          <t>svc-edge-service The Identity team maintains the Edge System. Structured logs include the requ
svc-cdn-service stem) is a backend component. Ownership: Commerce. Load tests run nightly against the staging e
svc-profile-api Ownership: Data. Engineers rotate through the support channel one
svc-auth-core iewed quarterly by the owning team. Dependencies are declared in the service manifest and vali || The Growth team maintains auth-core. Error budgets are reviewed in the week || iewed quarterly by the owning team.
svc-fraud-core Ownership: Commerce. Metrics are exported to the shared observabi || On-call: unassigned (see team page). Container images are scanned for vulnerabilities bef
svc-export-worker Ownership: Data. Load tests run nightly against the staging envir
svc-ledger-api iewed quart</t>
        </is>
      </c>
    </row>
    <row r="1422">
      <c r="A1422" t="inlineStr">
        <is>
          <t>hard</t>
        </is>
      </c>
      <c r="B1422" t="inlineStr">
        <is>
          <t>repl</t>
        </is>
      </c>
      <c r="C1422" t="n">
        <v>3</v>
      </c>
      <c r="D1422" t="inlineStr">
        <is>
          <t>num-2</t>
        </is>
      </c>
      <c r="E1422" t="n">
        <v>4</v>
      </c>
      <c r="F1422" t="inlineStr">
        <is>
          <t>python</t>
        </is>
      </c>
      <c r="G1422" t="inlineStr">
        <is>
          <t>{"code": "teams=['Messaging','Commerce']\nfor d in docs:\n if d['type']=='service' and any(t.lower() in d['text'].lower() for t in teams):\n  print(d['id'], d['title'], [s.strip() for s in re.split(r'(?&lt;=[.!])\\s+',d['text']) if any(t.lower() in s.lower() for t in teams)])"}</t>
        </is>
      </c>
      <c r="H1422" t="inlineStr">
        <is>
          <t>svc-cdn-service Service overview: cdn-service ['Ownership: Commerce.']
svc-fraud-core Service overview: fraud-core ['Ownership: Commerce.']
svc-feed-daemon Service overview: feed-daemon ['Ownership: Commerce.']
svc-refund-svc Service overview: refund-svc ['refund-svc is owned by the Commerce team.']
svc-kyc-api Service overview: kyc-api ['the Kyc Service is owned by the Messaging team.']
svc-invoice-engine Service overview: invoice-engine ['The Messaging team maintains invoice-engine.']
svc-thumbnail-api Service overview: thumbnail-api ['thumbnail-api is owned by the Messaging team.']
svc-tax-gateway Service overview: tax-gateway ['The Messaging team maintains the Tax Platform.']
svc-webhook-daemon Service overview: webhook-daemon ['webhook-daemon is owned by the Commerce team.']
svc-check</t>
        </is>
      </c>
    </row>
    <row r="1423">
      <c r="A1423" t="inlineStr">
        <is>
          <t>hard</t>
        </is>
      </c>
      <c r="B1423" t="inlineStr">
        <is>
          <t>repl</t>
        </is>
      </c>
      <c r="C1423" t="n">
        <v>3</v>
      </c>
      <c r="D1423" t="inlineStr">
        <is>
          <t>num-2</t>
        </is>
      </c>
      <c r="E1423" t="n">
        <v>5</v>
      </c>
      <c r="F1423" t="inlineStr">
        <is>
          <t>python</t>
        </is>
      </c>
      <c r="G1423" t="inlineStr">
        <is>
          <t>{"code": "# print service names + first 350 chars for target ownership\nfor d in docs:\n if d['type']=='service' and any(x in d['text'].lower() for x in ['messaging team','commerce team','ownership: messaging','ownership: commerce']):\n  print('\\n'+d['id']+'\\n'+d['text'][:700].replace('\\n',' '))\nprint('\\nINCIDENT SAMPLE')\nfor d in docs:\n if d['type']=='incident': print(d['id'],d['title'],d['text'][:180].replace('\\n',' '))"}</t>
        </is>
      </c>
      <c r="H1423" t="inlineStr">
        <is>
          <t xml:space="preserve">
svc-cdn-service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
svc-fraud-core
# Service overview: fraud-core  fraud-core (also referred to inter</t>
        </is>
      </c>
    </row>
    <row r="1424">
      <c r="A1424" t="inlineStr">
        <is>
          <t>hard</t>
        </is>
      </c>
      <c r="B1424" t="inlineStr">
        <is>
          <t>repl</t>
        </is>
      </c>
      <c r="C1424" t="n">
        <v>3</v>
      </c>
      <c r="D1424" t="inlineStr">
        <is>
          <t>num-2</t>
        </is>
      </c>
      <c r="E1424" t="n">
        <v>6</v>
      </c>
      <c r="F1424" t="inlineStr">
        <is>
          <t>python</t>
        </is>
      </c>
      <c r="G1424" t="inlineStr">
        <is>
          <t>{"code": "# target ownership robust: inspect all service ownership sentence and build names/aliases\nfor d in docs:\n if d['type']=='service':\n  s=d['text']\n  if re.search(r'(Messaging team|Commerce team|Ownership:\\s*(Messaging|Commerce))',s,re.I):\n   print(d['id'], re.search(r'^# Service overview: ([^\\n]+)',s).group(1), re.findall(r'[^.]*?(?:Messaging team|Commerce team|Ownership:\\s*(?:Messaging|Commerce))[^.]*\\.',s,re.I)[:2])"}</t>
        </is>
      </c>
      <c r="H1424" t="inlineStr">
        <is>
          <t>svc-cdn-service cdn-service [' Ownership: Commerce.']
svc-fraud-core fraud-core ['\n\nOwnership: Commerce.']
svc-feed-daemon feed-daemon ['\n\nOwnership: Commerce.']
svc-refund-svc refund-svc ['\n\nrefund-svc is owned by the Commerce team.']
svc-kyc-api kyc-api ['\n\nthe Kyc Service is owned by the Messaging team.']
svc-invoice-engine invoice-engine ['\n\nThe Messaging team maintains invoice-engine.']
svc-thumbnail-api thumbnail-api ['\n\nthumbnail-api is owned by the Messaging team.']
svc-tax-gateway tax-gateway ['\n\nThe Messaging team maintains the Tax Platform.']
svc-webhook-daemon webhook-daemon [' webhook-daemon is owned by the Commerce team.']
svc-checkout-service checkout-service ['\n\nThe Messaging team maintains the Checkout Platform.']
svc-media-svc media-svc ['\n\nOwnership: Co</t>
        </is>
      </c>
    </row>
    <row r="1425">
      <c r="A1425" t="inlineStr">
        <is>
          <t>hard</t>
        </is>
      </c>
      <c r="B1425" t="inlineStr">
        <is>
          <t>repl</t>
        </is>
      </c>
      <c r="C1425" t="n">
        <v>3</v>
      </c>
      <c r="D1425" t="inlineStr">
        <is>
          <t>num-2</t>
        </is>
      </c>
      <c r="E1425" t="n">
        <v>7</v>
      </c>
      <c r="F1425" t="inlineStr">
        <is>
          <t>python</t>
        </is>
      </c>
      <c r="G1425" t="inlineStr">
        <is>
          <t>{"code": "# derive target canonical + aliases from service overview; show matching incident ids\nowners={}\nfor d in docs:\n if d['type']!='service': continue\n s=d['text']; own='Messaging' if re.search(r'Messaging team|Ownership:\\s*Messaging',s,re.I) else ('Commerce' if re.search(r'Commerce team|Ownership:\\s*Commerce',s,re.I) else None)\n if own:\n  canon=re.search(r'^# Service overview: ([^\\n]+)',s).group(1).strip()\n  aliases=re.findall(r'\\(also referred to internally as the ([^)]+)\\)',s</t>
        </is>
      </c>
      <c r="H1425" t="inlineStr">
        <is>
          <t>Messaging 15 [('inc-INC-2211', ['thumbnail-api']), ('inc-INC-2087', ['thumbnail-api']), ('inc-INC-2140', ['kyc-api']), ('inc-INC-2351', ['catalog-gateway']), ('inc-INC-2324', ['tax-gateway']), ('inc-INC-2245', ['catalog-gateway']), ('inc-INC-2301', ['catalog-gateway']), ('inc-INC-2067', ['catalog-gateway']), ('inc-INC-2309', ['thumbnail-api']), ('inc-INC-2023', ['catalog-gateway']), ('inc-INC-2203', ['kyc-api']), ('inc-INC-2380', ['checkout-service']), ('inc-INC-2092', ['checkout-service']), ('inc-INC-2179', ['thumbnail-api']), ('inc-INC-2386', ['thumbnail-api'])]
Commerce 12 [('inc-INC-2166', ['refund-svc']), ('inc-INC-2140', ['cdn-service']), ('inc-INC-2393', ['media-svc']), ('inc-INC-2058', ['media-svc']), ('inc-INC-2309', ['media-svc']), ('inc-INC-2374', ['media-svc']), ('inc-INC-2023'</t>
        </is>
      </c>
    </row>
    <row r="1426">
      <c r="A1426" t="inlineStr">
        <is>
          <t>hard</t>
        </is>
      </c>
      <c r="B1426" t="inlineStr">
        <is>
          <t>repl</t>
        </is>
      </c>
      <c r="C1426" t="n">
        <v>3</v>
      </c>
      <c r="D1426" t="inlineStr">
        <is>
          <t>num-3</t>
        </is>
      </c>
      <c r="E1426" t="n">
        <v>0</v>
      </c>
      <c r="F1426" t="inlineStr">
        <is>
          <t>python</t>
        </is>
      </c>
      <c r="G1426" t="inlineStr">
        <is>
          <t>{"code": "from collections import Counter\nservices=[d for d in docs if d['type']=='service']\nprint(len(services))\nprint([(d['id'],d['title']) for d in services])"}</t>
        </is>
      </c>
      <c r="H1426" t="inlineStr">
        <is>
          <t>40
[('svc-edge-service', 'Service overview: edge-service'), ('svc-cdn-service', 'Service overview: cdn-service'), ('svc-profile-api', 'Service overview: profile-api'), ('svc-auth-core', 'Service overview: auth-core'), ('svc-fraud-core', 'Service overview: fraud-core'), ('svc-export-worker', 'Service overview: export-worker'), ('svc-ledger-api', 'Service overview: ledger-api'), ('svc-queue-svc', 'Service overview: queue-svc'), ('svc-feed-daemon', 'Service overview: feed-daemon'), ('svc-inventory-worker', 'Service overview: inventory-worker'), ('svc-refund-svc', 'Service overview: refund-svc'), ('svc-geo-api', 'Service overview: geo-api'), ('svc-risk-gateway', 'Service overview: risk-gateway'), ('svc-config-service', 'Service overview: config-service'), ('svc-kyc-api', 'Service overview: kyc</t>
        </is>
      </c>
    </row>
    <row r="1427">
      <c r="A1427" t="inlineStr">
        <is>
          <t>hard</t>
        </is>
      </c>
      <c r="B1427" t="inlineStr">
        <is>
          <t>repl</t>
        </is>
      </c>
      <c r="C1427" t="n">
        <v>3</v>
      </c>
      <c r="D1427" t="inlineStr">
        <is>
          <t>num-3</t>
        </is>
      </c>
      <c r="E1427" t="n">
        <v>1</v>
      </c>
      <c r="F1427" t="inlineStr">
        <is>
          <t>python</t>
        </is>
      </c>
      <c r="G1427" t="inlineStr">
        <is>
          <t>{"code": "import re\nfor d in services:\n m=re.search(r'(?is)(?:runtime dependencies|dependencies).*?(?=\\n\\s*\\n|\\Z)',d['text'])\n if m: print('\\n###',d['id'], '\\n',m.group(0)[:700])"}</t>
        </is>
      </c>
      <c r="H1427" t="inlineStr">
        <is>
          <t xml:space="preserve">
### svc-edge-service 
 Runtime dependencies: cdn-service, gateway-engine, index-engine. The staging environment mirrors production topology at one tenth scale. Dependencies are pinned and upgraded through automated pull requests. Retries use exponential backoff with jitter to avoid thundering herds.
### svc-cdn-service 
 Dependencies are pinned and upgraded through automated pull requests. Data retention follows the company wide policy for personal information.
### svc-profile-api 
 Dependencies are declared in the service manifest and validated at deploy time. Traffic is encrypted in transit with mutual TLS between services.
### svc-auth-core 
 Dependencies are declared in the service manifest and validated at deploy time. Structured logs include the request path, status code and dura</t>
        </is>
      </c>
    </row>
    <row r="1428">
      <c r="A1428" t="inlineStr">
        <is>
          <t>hard</t>
        </is>
      </c>
      <c r="B1428" t="inlineStr">
        <is>
          <t>repl</t>
        </is>
      </c>
      <c r="C1428" t="n">
        <v>3</v>
      </c>
      <c r="D1428" t="inlineStr">
        <is>
          <t>num-3</t>
        </is>
      </c>
      <c r="E1428" t="n">
        <v>2</v>
      </c>
      <c r="F1428" t="inlineStr">
        <is>
          <t>python</t>
        </is>
      </c>
      <c r="G1428" t="inlineStr">
        <is>
          <t>{"code": "from collections import Counter\nc=Counter(); users={}\nfor d in services:\n m=re.search(r'Runtime dependencies:\\s*([^\\.\\n]+)',d['text'],re.I)\n if m:\n  deps=[x.strip() for x in m.group(1).split(',')]\n  for x in deps: c[x]+=1; users.setdefault(x,[]).append(d['id'])\nprint(c.most_common())\nprint({k:users[k] for k,v in c.items() if v==max(c.values())})"}</t>
        </is>
      </c>
      <c r="H1428" t="inlineStr">
        <is>
          <t>[('gateway-engine',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{'gateway-engine': ['svc-edge-service', 'svc-auth-core', 'svc-fraud-core', 'svc-export-worke</t>
        </is>
      </c>
    </row>
    <row r="1429">
      <c r="A1429" t="inlineStr">
        <is>
          <t>hard</t>
        </is>
      </c>
      <c r="B1429" t="inlineStr">
        <is>
          <t>repl</t>
        </is>
      </c>
      <c r="C1429" t="n">
        <v>3</v>
      </c>
      <c r="D1429" t="inlineStr">
        <is>
          <t>num-4</t>
        </is>
      </c>
      <c r="E1429" t="n">
        <v>0</v>
      </c>
      <c r="F1429" t="inlineStr">
        <is>
          <t>python</t>
        </is>
      </c>
      <c r="G1429" t="inlineStr">
        <is>
          <t>{"code": "import re, collections\n# find service docs mentioning MySQL\nfor d in docs:\n    if d['type']=='service' and re.search(r'(?i)mysql', d['text']):\n        print(d['id'], d['title']); print(d['text'][:1200].replace('\\n',' ')); print('---')"}</t>
        </is>
      </c>
      <c r="H1429" t="inlineStr">
        <is>
          <t>svc-profile-api Service overview: 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t>
        </is>
      </c>
    </row>
    <row r="1430">
      <c r="A1430" t="inlineStr">
        <is>
          <t>hard</t>
        </is>
      </c>
      <c r="B1430" t="inlineStr">
        <is>
          <t>repl</t>
        </is>
      </c>
      <c r="C1430" t="n">
        <v>3</v>
      </c>
      <c r="D1430" t="inlineStr">
        <is>
          <t>num-4</t>
        </is>
      </c>
      <c r="E1430" t="n">
        <v>1</v>
      </c>
      <c r="F1430" t="inlineStr">
        <is>
          <t>python</t>
        </is>
      </c>
      <c r="G1430" t="inlineStr">
        <is>
          <t>{"code": "import re\nmysql=[]\nfor d in docs:\n    if d['type']=='service' and re.search(r'(?i)(primary datastore\\s*:\\s*MySQL|state is persisted in MySQL)',d['text']):\n        mysql.append(d['title'].split(':',1)[-1].strip())\nprint(mysql, len(mysql))\n# print incident titles/text snippets where any names occur\nfor d in docs:\n    if d['type']=='incident' and any(re.search(r'(?i)\\b'+re.escape(s)+r'\\b',d['text']) for s in mysql):\n        print('\\nID',d['id'],d['title']); print(d['text'][:</t>
        </is>
      </c>
      <c r="H1430" t="inlineStr">
        <is>
          <t xml:space="preserve">['profile-api', 'export-worker', 'geo-api', 'kyc-api', 'mailer-worker'] 5
ID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t>
        </is>
      </c>
    </row>
    <row r="1431">
      <c r="A1431" t="inlineStr">
        <is>
          <t>hard</t>
        </is>
      </c>
      <c r="B1431" t="inlineStr">
        <is>
          <t>repl</t>
        </is>
      </c>
      <c r="C1431" t="n">
        <v>3</v>
      </c>
      <c r="D1431" t="inlineStr">
        <is>
          <t>num-4</t>
        </is>
      </c>
      <c r="E1431" t="n">
        <v>2</v>
      </c>
      <c r="F1431" t="inlineStr">
        <is>
          <t>python</t>
        </is>
      </c>
      <c r="G1431" t="inlineStr">
        <is>
          <t>{"code": "import re\nnames=['profile-api','export-worker','geo-api','kyc-api','mailer-worker']\nfor n in names:\n    print('\\n##',n)\n    for d in docs:\n        if d['type']=='incident' and re.search(r'(?i)\\b'+re.escape(n)+r'\\b',d['text']):\n            m=re.search(r'(?i)incident lasted\\s+(\\d+)\\s+minutes',d['text'])\n            # summary line\n            s=next((x.strip() for x in d['text'].splitlines() if 'Summary:' in x), '')\n            print(d['id'],m.group(1) if m else '?',s[:250]</t>
        </is>
      </c>
      <c r="H1431" t="inlineStr">
        <is>
          <t xml:space="preserve">
## profile-api
inc-INC-2151 22 Summary: Partial outage affecting the Queue Platform. The incident lasted 22 minutes before full recovery. Root cause was determined to be a configuration error. Collateral impact was observed on profile-api, which recovered on its own once the prima
## export-worker
inc-INC-2336 214 Summary: Latency spike affecting export-worker. The incident lasted 214 minutes before full recovery. Root cause was determined to be a certificate expiry. This report was written by Aiko Malik. Connection pools are sized according to the downstream 
## geo-api
inc-INC-2332 212 Summary: Partial outage affecting scheduler-engine. The incident lasted 212 minutes before full recovery. Root cause was determined to be a memory leak. As a side effect, geo-api also saw degraded laten</t>
        </is>
      </c>
    </row>
    <row r="1432">
      <c r="A1432" t="inlineStr">
        <is>
          <t>hard</t>
        </is>
      </c>
      <c r="B1432" t="inlineStr">
        <is>
          <t>repl</t>
        </is>
      </c>
      <c r="C1432" t="n">
        <v>3</v>
      </c>
      <c r="D1432" t="inlineStr">
        <is>
          <t>num-5</t>
        </is>
      </c>
      <c r="E1432" t="n">
        <v>0</v>
      </c>
      <c r="F1432" t="inlineStr">
        <is>
          <t>python</t>
        </is>
      </c>
      <c r="G1432" t="inlineStr">
        <is>
          <t>{"code": "import re\n# find service docs mentioning Commerce\nfor d in docs:\n    if d['type']=='service' and re.search(r'Commerce', d['text'], re.I):\n        print(d['id'], d['title'])\n        print(d['text'][:1200].replace('\\n',' | '))\n        print('---')"}</t>
        </is>
      </c>
      <c r="H1432" t="inlineStr">
        <is>
          <t>svc-cdn-service Service overview: cdn-service
# Service overview: cdn-service |  |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  |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 cdn-service is a TypeScript service. Access to production is granted just in time and audited. Logs are retained for thirty days in t</t>
        </is>
      </c>
    </row>
    <row r="1433">
      <c r="A1433" t="inlineStr">
        <is>
          <t>hard</t>
        </is>
      </c>
      <c r="B1433" t="inlineStr">
        <is>
          <t>repl</t>
        </is>
      </c>
      <c r="C1433" t="n">
        <v>3</v>
      </c>
      <c r="D1433" t="inlineStr">
        <is>
          <t>num-5</t>
        </is>
      </c>
      <c r="E1433" t="n">
        <v>1</v>
      </c>
      <c r="F1433" t="inlineStr">
        <is>
          <t>python</t>
        </is>
      </c>
      <c r="G1433" t="inlineStr">
        <is>
          <t>{"code": "import re\nfor d in docs:\n    if d['type']=='service' and re.search(r'Ownership:\\s*Commerce', d['text'], re.I):\n        reps=[]\n        for m in re.finditer(r'[^.]*\\b(?:replicas?|replica count)\\b[^.]*\\.', d['text'], re.I): reps.append(m.group(0).strip())\n        print(d['title'], ' || '.join(reps))"}</t>
        </is>
      </c>
      <c r="H1433" t="inlineStr">
        <is>
          <t xml:space="preserve">Service overview: cdn-service Deployment region is ap-southeast-2; the deployment has 5 replicas.
Service overview: fraud-core It runs in us-west-2 with 3 replicas.
Service overview: feed-daemon 22 replicas are deployed to eu-west-1.
Service overview: media-svc It runs in ap-southeast-2 with 3 replicas.
</t>
        </is>
      </c>
    </row>
    <row r="1434">
      <c r="A1434" t="inlineStr">
        <is>
          <t>hard</t>
        </is>
      </c>
      <c r="B1434" t="inlineStr">
        <is>
          <t>repl</t>
        </is>
      </c>
      <c r="C1434" t="n">
        <v>3</v>
      </c>
      <c r="D1434" t="inlineStr">
        <is>
          <t>prose-0</t>
        </is>
      </c>
      <c r="E1434" t="n">
        <v>0</v>
      </c>
      <c r="F1434" t="inlineStr">
        <is>
          <t>python</t>
        </is>
      </c>
      <c r="G1434" t="inlineStr">
        <is>
          <t>{"code": "import re\nhits=[d for d in docs if 'INC-2268' in d.get('id','') or 'INC-2268' in d.get('title','') or 'INC-2268' in d.get('text','')]\nprint([(d['id'],d['title']) for d in hits])\nfor d in hits:\n m=re.search(r'(?im)^.*mitigation started.*$',d['text'])\n print(m.group(0) if m else 'NO MATCH')"}</t>
        </is>
      </c>
      <c r="H1434" t="inlineStr">
        <is>
          <t xml:space="preserve">[('inc-INC-2268', 'Incident report INC-2268')]
- 16:18 mitigation started
</t>
        </is>
      </c>
    </row>
    <row r="1435">
      <c r="A1435" t="inlineStr">
        <is>
          <t>hard</t>
        </is>
      </c>
      <c r="B1435" t="inlineStr">
        <is>
          <t>repl</t>
        </is>
      </c>
      <c r="C1435" t="n">
        <v>3</v>
      </c>
      <c r="D1435" t="inlineStr">
        <is>
          <t>prose-1</t>
        </is>
      </c>
      <c r="E1435" t="n">
        <v>0</v>
      </c>
      <c r="F1435" t="inlineStr">
        <is>
          <t>python</t>
        </is>
      </c>
      <c r="G1435" t="inlineStr">
        <is>
          <t>{"code": "import re\nhits=[d for d in docs if 'INC-2351' in d.get('id','') or 'INC-2351' in d.get('title','') or 'INC-2351' in d.get('text','')]\nprint([(d['id'],d['title'],d['type']) for d in hits])\nfor d in hits:\n    for m in re.finditer(r'(?i).{0,120}mitigation started.{0,120}',d['text']): print(m.group())"}</t>
        </is>
      </c>
      <c r="H1435" t="inlineStr">
        <is>
          <t xml:space="preserve">[('inc-INC-2351', 'Incident report INC-2351', 'incident')]
- 23:33 mitigation started
</t>
        </is>
      </c>
    </row>
    <row r="1436">
      <c r="A1436" t="inlineStr">
        <is>
          <t>hard</t>
        </is>
      </c>
      <c r="B1436" t="inlineStr">
        <is>
          <t>repl</t>
        </is>
      </c>
      <c r="C1436" t="n">
        <v>3</v>
      </c>
      <c r="D1436" t="inlineStr">
        <is>
          <t>prose-2</t>
        </is>
      </c>
      <c r="E1436" t="n">
        <v>0</v>
      </c>
      <c r="F1436" t="inlineStr">
        <is>
          <t>python</t>
        </is>
      </c>
      <c r="G1436" t="inlineStr">
        <is>
          <t>{"code": "import re\nhits=[d for d in docs if 'INC-2239' in d.get('id','') or 'INC-2239' in d.get('title','') or 'INC-2239' in d.get('text','')]\nprint([(d['id'],d['type'],d['title']) for d in hits])\nfor d in hits:\n print('\\n',d['id'],d['title']); print(d['text'][:3500])"}</t>
        </is>
      </c>
      <c r="H1436" t="inlineStr">
        <is>
          <t xml:space="preserve">[('inc-INC-2239', 'incident', 'Incident report INC-2239')]
 inc-INC-2239 Incident report INC-2239
#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t>
        </is>
      </c>
    </row>
    <row r="1437">
      <c r="A1437" t="inlineStr">
        <is>
          <t>hard</t>
        </is>
      </c>
      <c r="B1437" t="inlineStr">
        <is>
          <t>repl</t>
        </is>
      </c>
      <c r="C1437" t="n">
        <v>3</v>
      </c>
      <c r="D1437" t="inlineStr">
        <is>
          <t>prose-3</t>
        </is>
      </c>
      <c r="E1437" t="n">
        <v>0</v>
      </c>
      <c r="F1437" t="inlineStr">
        <is>
          <t>python</t>
        </is>
      </c>
      <c r="G1437" t="inlineStr">
        <is>
          <t>{"code": "import re\nfor d in docs:\n    if re.search(r'Search', d.get('title','')+' '+d.get('text',''), re.I) and re.search(r'planning|weekly', d.get('text',''), re.I):\n        print(d['id'], d['type'], d['title'])\n        for m in re.finditer(r'(?i).{0,100}(?:weekly planning|planning).{0,150}', d['text']): print(m.group(0).replace('\\n',' '))"}</t>
        </is>
      </c>
      <c r="H1437" t="inlineStr">
        <is>
          <t>svc-queue-svc service Service overview: queue-svc
he pager for queue-svc. Container images are scanned for vulnerabilities before promotion. Capacity planning is revisited at the start of every quarter. The staging environment mirrors production topology at one tenth scale.
at deploy time. Graceful shutdown waits for in flight requests to complete before exiting. Capacity planning is revisited at the start of every quarter.
chg-CHG-326 changelog Change record CHG-326
tion. Canary releases receive five percent of traffic for thirty minutes before promotion. Capacity planning is revisited at the start of every quarter.
chg-CHG-321 changelog Change record CHG-321
svc-i18n-api service Service overview: i18n-api
lability. Garbage collection pauses are tracked as a leading indicator of memory pr</t>
        </is>
      </c>
    </row>
    <row r="1438">
      <c r="A1438" t="inlineStr">
        <is>
          <t>hard</t>
        </is>
      </c>
      <c r="B1438" t="inlineStr">
        <is>
          <t>repl</t>
        </is>
      </c>
      <c r="C1438" t="n">
        <v>3</v>
      </c>
      <c r="D1438" t="inlineStr">
        <is>
          <t>prose-4</t>
        </is>
      </c>
      <c r="E1438" t="n">
        <v>0</v>
      </c>
      <c r="F1438" t="inlineStr">
        <is>
          <t>python</t>
        </is>
      </c>
      <c r="G1438" t="inlineStr">
        <is>
          <t>{"code": "import re\nhits=[d for d in docs if 'INC-2211' in d.get('text','') or 'INC-2211' in d.get('title','')]\nprint([(d['id'],d['type'],d['title']) for d in hits])\nfor d in hits:\n print('\\n',d['title'],'\\n',d['text'][:1800])"}</t>
        </is>
      </c>
      <c r="H1438" t="inlineStr">
        <is>
          <t>[('inc-INC-2211', 'incident', 'Incident report INC-2211')]
 Incident report 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t>
        </is>
      </c>
    </row>
    <row r="1439">
      <c r="A1439" t="inlineStr">
        <is>
          <t>hard</t>
        </is>
      </c>
      <c r="B1439" t="inlineStr">
        <is>
          <t>repl</t>
        </is>
      </c>
      <c r="C1439" t="n">
        <v>3</v>
      </c>
      <c r="D1439" t="inlineStr">
        <is>
          <t>prose-5</t>
        </is>
      </c>
      <c r="E1439" t="n">
        <v>0</v>
      </c>
      <c r="F1439" t="inlineStr">
        <is>
          <t>python</t>
        </is>
      </c>
      <c r="G1439" t="inlineStr">
        <is>
          <t>{"code": "hits=[d for d in docs if 'INC-2319' in (d.get('title','')+'\\n'+d.get('text',''))]\nprint([(d['id'],d['type'],d['title']) for d in hits])\nfor d in hits: print('\\n---',d['title'],'---\\n',d['text'][:5000])"}</t>
        </is>
      </c>
      <c r="H1439" t="inlineStr">
        <is>
          <t>[('inc-INC-2319', 'incident', 'Incident report INC-2319')]
--- Incident report INC-2319 ---
 #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t>
        </is>
      </c>
    </row>
    <row r="1440">
      <c r="A1440" t="inlineStr">
        <is>
          <t>hard</t>
        </is>
      </c>
      <c r="B1440" t="inlineStr">
        <is>
          <t>repl</t>
        </is>
      </c>
      <c r="C1440" t="n">
        <v>3</v>
      </c>
      <c r="D1440" t="inlineStr">
        <is>
          <t>temporal-0</t>
        </is>
      </c>
      <c r="E1440" t="n">
        <v>0</v>
      </c>
      <c r="F1440" t="inlineStr">
        <is>
          <t>python</t>
        </is>
      </c>
      <c r="G1440" t="inlineStr">
        <is>
          <t>{"code": "import re\nhits=[]\nfor d in docs:\n    if re.search(r'ledger-api', d.get('text','')+' '+d.get('title',''), re.I):\n        hits.append((d['id'],d['type'],d['title'],d['text']))\nprint('N',len(hits))\nfor x in hits:\n    print('\\nID',x[0],x[1],x[2])\n    print(x[3][:1800])"}</t>
        </is>
      </c>
      <c r="H1440" t="inlineStr">
        <is>
          <t>N 6
ID svc-ledger-api service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t>
        </is>
      </c>
    </row>
    <row r="1441">
      <c r="A1441" t="inlineStr">
        <is>
          <t>hard</t>
        </is>
      </c>
      <c r="B1441" t="inlineStr">
        <is>
          <t>repl</t>
        </is>
      </c>
      <c r="C1441" t="n">
        <v>3</v>
      </c>
      <c r="D1441" t="inlineStr">
        <is>
          <t>temporal-0</t>
        </is>
      </c>
      <c r="E1441" t="n">
        <v>1</v>
      </c>
      <c r="F1441" t="inlineStr">
        <is>
          <t>python</t>
        </is>
      </c>
      <c r="G1441" t="inlineStr">
        <is>
          <t>{"code": "for d in docs:\n    if d['type'] in ('changelog','incident','adr','team') and re.search(r'ledger|identity',d['text']+' '+d['title'],re.I):\n        print('\\nID',d['id'],d['type'],d['title'])\n        # print matching lines + context\n        lines=d['text'].splitlines()\n        for i,l in enumerate(lines):\n            if re.search(r'ledger|identity|owner|ownership|team',l,re.I):\n                print('\\n'.join(lines[max(0,i-2):min(len(lines),i+3)]))"}</t>
        </is>
      </c>
      <c r="H1441" t="inlineStr">
        <is>
          <t xml:space="preserve">
ID inc-INC-2345 incident Incident report INC-2345
Date: 2025-10-03
Summary: Complete outage affecting ledger-api. The incident lasted 96 minutes before full recovery. Root cause was determined to be a network partition. As a side effect, cart-daemon also saw degraded latency for part of the window. This report was written by Yusuf Haddad. Feature flags are managed through the configuration service and rolled out gradually. Health checks are performed on the readiness endpoint every ten seconds. Idempotency keys are required on all mutating endpoints. Container images are scanned for vulnerabilities before promotion. Dependencies are pinned and upgraded through automated pull requests. Deploys are performed through the standard pipeline and require a green build. Synthetic probes exercise</t>
        </is>
      </c>
    </row>
    <row r="1442">
      <c r="A1442" t="inlineStr">
        <is>
          <t>hard</t>
        </is>
      </c>
      <c r="B1442" t="inlineStr">
        <is>
          <t>repl</t>
        </is>
      </c>
      <c r="C1442" t="n">
        <v>3</v>
      </c>
      <c r="D1442" t="inlineStr">
        <is>
          <t>temporal-1</t>
        </is>
      </c>
      <c r="E1442" t="n">
        <v>0</v>
      </c>
      <c r="F1442" t="inlineStr">
        <is>
          <t>python</t>
        </is>
      </c>
      <c r="G1442" t="inlineStr">
        <is>
          <t>{"code": "import re\nhits=[]\nfor d in docs:\n    if re.search(r'Catalog API|catalog-api|catalog service', d['title']+'\\n'+d['text'], re.I):\n        hits.append((d['id'],d['type'],d['title'],d['text'][:1200]))\nprint('\\n---\\n'.join(map(str,hits)))"}</t>
        </is>
      </c>
      <c r="H1442" t="inlineStr">
        <is>
          <t>('inc-INC-2351', 'incident', 'Incident report INC-2351', '# Incident report INC-2351\n\nSeverity: SEV1\nDate: 2025-11-02\n\nSummary: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t>
        </is>
      </c>
    </row>
    <row r="1443">
      <c r="A1443" t="inlineStr">
        <is>
          <t>hard</t>
        </is>
      </c>
      <c r="B1443" t="inlineStr">
        <is>
          <t>repl</t>
        </is>
      </c>
      <c r="C1443" t="n">
        <v>3</v>
      </c>
      <c r="D1443" t="inlineStr">
        <is>
          <t>temporal-1</t>
        </is>
      </c>
      <c r="E1443" t="n">
        <v>1</v>
      </c>
      <c r="F1443" t="inlineStr">
        <is>
          <t>python</t>
        </is>
      </c>
      <c r="G1443" t="inlineStr">
        <is>
          <t>{"code": "for d in docs:\n    if d['type']=='changelog' and re.search(r'catalog|ownership|owner|belongs',d['title']+' '+d['text'],re.I):\n        print(d['id'], d['title']); print(d['text'][:1800]); print('---')"}</t>
        </is>
      </c>
      <c r="H1443" t="inlineStr">
        <is>
          <t>chg-CHG-326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
---
chg-CHG-321 Change record CHG-321
# Change record CHG-321
Date: 2025-09-16
queue-s</t>
        </is>
      </c>
    </row>
    <row r="1444">
      <c r="A1444" t="inlineStr">
        <is>
          <t>hard</t>
        </is>
      </c>
      <c r="B1444" t="inlineStr">
        <is>
          <t>repl</t>
        </is>
      </c>
      <c r="C1444" t="n">
        <v>3</v>
      </c>
      <c r="D1444" t="inlineStr">
        <is>
          <t>temporal-1</t>
        </is>
      </c>
      <c r="E1444" t="n">
        <v>2</v>
      </c>
      <c r="F1444" t="inlineStr">
        <is>
          <t>python</t>
        </is>
      </c>
      <c r="G1444" t="inlineStr">
        <is>
          <t>{"code": "for d in docs:\n if d['type']=='service' and re.search(r'catalog',d['title']+' '+d['text'],re.I): print(d['id'],d['title'],'\\n',d['text'][:1800])"}</t>
        </is>
      </c>
      <c r="H1444" t="inlineStr">
        <is>
          <t>svc-tax-gateway Service overview: tax-gateway 
 #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t>
        </is>
      </c>
    </row>
    <row r="1445">
      <c r="A1445" t="inlineStr">
        <is>
          <t>hard</t>
        </is>
      </c>
      <c r="B1445" t="inlineStr">
        <is>
          <t>repl</t>
        </is>
      </c>
      <c r="C1445" t="n">
        <v>3</v>
      </c>
      <c r="D1445" t="inlineStr">
        <is>
          <t>temporal-2</t>
        </is>
      </c>
      <c r="E1445" t="n">
        <v>0</v>
      </c>
      <c r="F1445" t="inlineStr">
        <is>
          <t>python</t>
        </is>
      </c>
      <c r="G1445" t="inlineStr">
        <is>
          <t>{"code": "import re\nfor d in docs:\n    if re.search(r'webhook-daemon', d.get('text','')+' '+d.get('title',''), re.I):\n        print('\\nID',d['id'],'TYPE',d['type'],'TITLE',d['title'])\n        print(d['text'][:1800])"}</t>
        </is>
      </c>
      <c r="H1445" t="inlineStr">
        <is>
          <t xml:space="preserve">
ID svc-kyc-api TYPE service TITLE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t>
        </is>
      </c>
    </row>
    <row r="1446">
      <c r="A1446" t="inlineStr">
        <is>
          <t>hard</t>
        </is>
      </c>
      <c r="B1446" t="inlineStr">
        <is>
          <t>repl</t>
        </is>
      </c>
      <c r="C1446" t="n">
        <v>3</v>
      </c>
      <c r="D1446" t="inlineStr">
        <is>
          <t>temporal-2</t>
        </is>
      </c>
      <c r="E1446" t="n">
        <v>1</v>
      </c>
      <c r="F1446" t="inlineStr">
        <is>
          <t>python</t>
        </is>
      </c>
      <c r="G1446" t="inlineStr">
        <is>
          <t>{"code": "import re\nfor d in docs:\n    if d['type'] in ('changelog','incident','adr','team','runbook') and re.search(r'webhook-daemon',d.get('text','')+' '+d.get('title',''),re.I):\n        print('\\nID',d['id'],'TYPE',d['type'],'TITLE',d['title'])\n        print(d['text'][:2200])"}</t>
        </is>
      </c>
      <c r="H1446" t="inlineStr">
        <is>
          <t>(no output)</t>
        </is>
      </c>
    </row>
    <row r="1447">
      <c r="A1447" t="inlineStr">
        <is>
          <t>hard</t>
        </is>
      </c>
      <c r="B1447" t="inlineStr">
        <is>
          <t>repl</t>
        </is>
      </c>
      <c r="C1447" t="n">
        <v>3</v>
      </c>
      <c r="D1447" t="inlineStr">
        <is>
          <t>temporal-2</t>
        </is>
      </c>
      <c r="E1447" t="n">
        <v>2</v>
      </c>
      <c r="F1447" t="inlineStr">
        <is>
          <t>python</t>
        </is>
      </c>
      <c r="G1447" t="inlineStr">
        <is>
          <t>{"code": "import re\nfor d in docs:\n    if d['type']=='changelog':\n        print('\\n',d['id'],d['title'],'\\n',d['text'][:1800])"}</t>
        </is>
      </c>
      <c r="H1447" t="inlineStr">
        <is>
          <t xml:space="preserve">
 chg-CHG-316 Change record CHG-316 
 # Change record CHG-316
Date: 2025-08-12
Starting 2025-08-12, Ingrid Malik takes over primary on-call for the Checkout Platform from Noah Kowalski. The service overview page has not been updated to reflect this change. Alerts route through the paging system according to the escalation policy. The dashboard shows p50, p95 and p99 latency alongside error budgets. Canary releases receive five percent of traffic for thirty minutes before promotion. Health checks are performed on the readiness endpoint every ten seconds. Access to production is granted just in time and audited. Dependencies are declared in the service manifest and validated at deploy time.
 chg-CHG-343 Change record CHG-343 
 # Change record CHG-343
Date: 2025-05-22
Starting 2025-05-22</t>
        </is>
      </c>
    </row>
    <row r="1448">
      <c r="A1448" t="inlineStr">
        <is>
          <t>hard</t>
        </is>
      </c>
      <c r="B1448" t="inlineStr">
        <is>
          <t>repl</t>
        </is>
      </c>
      <c r="C1448" t="n">
        <v>3</v>
      </c>
      <c r="D1448" t="inlineStr">
        <is>
          <t>temporal-2</t>
        </is>
      </c>
      <c r="E1448" t="n">
        <v>2</v>
      </c>
      <c r="F1448" t="inlineStr">
        <is>
          <t>python</t>
        </is>
      </c>
      <c r="G1448" t="inlineStr">
        <is>
          <t>{"code": "for d in docs:\n    if d['type']=='team': print('\\n',d['id'],d['title'],'\\n',d['text'][:1200])"}</t>
        </is>
      </c>
      <c r="H1448" t="inlineStr">
        <is>
          <t xml:space="preserve">
 team-messaging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team-commerce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t>
        </is>
      </c>
    </row>
    <row r="1449">
      <c r="A1449" t="inlineStr">
        <is>
          <t>hard</t>
        </is>
      </c>
      <c r="B1449" t="inlineStr">
        <is>
          <t>repl</t>
        </is>
      </c>
      <c r="C1449" t="n">
        <v>3</v>
      </c>
      <c r="D1449" t="inlineStr">
        <is>
          <t>temporal-2</t>
        </is>
      </c>
      <c r="E1449" t="n">
        <v>3</v>
      </c>
      <c r="F1449" t="inlineStr">
        <is>
          <t>python</t>
        </is>
      </c>
      <c r="G1449" t="inlineStr">
        <is>
          <t>{"code": "import re\nfor d in docs:\n    if d['type']=='changelog' and re.search(r'ownership|owned|transfer|transferred|takes over',d['text'],re.I):\n        print(d['id'], re.search(r'Date:.*',d['text']).group(0) if re.search(r'Date:.*',d['text']) else '', '\\n', '\\n'.join([x for x in d['text'].splitlines() if re.search(r'ownership|owned|transfer|transferred|takes over',x,re.I)]))"}</t>
        </is>
      </c>
      <c r="H1449" t="inlineStr">
        <is>
          <t>chg-CHG-316 Date: 2025-08-12 
 Starting 2025-08-12, Ingrid Malik takes over primary on-call for the Checkout Platform from Noah Kowalski. The service overview page has not been updated to reflect this change. Alerts route through the paging system according to the escalation policy. The dashboard shows p50, p95 and p99 latency alongside error budgets. Canary releases receive five percent of traffic for thirty minutes before promotion. Health checks are performed on the readiness endpoint every ten seconds. Access to production is granted just in time and audited. Dependencies are declared in the service manifest and validated at deploy time.
chg-CHG-341 Date: 2025-12-09 
 Starting 2025-12-09, Sofia Berg takes over primary on-call for the Config API from Aiko Lin. This record supersedes CHG</t>
        </is>
      </c>
    </row>
    <row r="1450">
      <c r="A1450" t="inlineStr">
        <is>
          <t>hard</t>
        </is>
      </c>
      <c r="B1450" t="inlineStr">
        <is>
          <t>repl</t>
        </is>
      </c>
      <c r="C1450" t="n">
        <v>3</v>
      </c>
      <c r="D1450" t="inlineStr">
        <is>
          <t>temporal-3</t>
        </is>
      </c>
      <c r="E1450" t="n">
        <v>0</v>
      </c>
      <c r="F1450" t="inlineStr">
        <is>
          <t>python</t>
        </is>
      </c>
      <c r="G1450" t="inlineStr">
        <is>
          <t>{"code": "import re\nhits=[]\nfor d in docs:\n    s=(d['title']+'\\n'+d['text'])\n    if re.search(r'config-service|config service',s,re.I) and re.search(r'on[- ]call|oncall|rotation|primary',s,re.I):\n        hits.append((d['id'],d['type'],d['title'],s))\nprint('\\n---\\n'.join(f'{i} {t} {title}\\n{re.sub(r\"\\s+\",\" \",s)[:1200]}' for i,t,title,s in hits))"}</t>
        </is>
      </c>
      <c r="H1450" t="inlineStr">
        <is>
          <t xml:space="preserve">adr-ADR-124 adr Architecture decision ADR-124
Architecture decision 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t>
        </is>
      </c>
    </row>
    <row r="1451">
      <c r="A1451" t="inlineStr">
        <is>
          <t>hard</t>
        </is>
      </c>
      <c r="B1451" t="inlineStr">
        <is>
          <t>repl</t>
        </is>
      </c>
      <c r="C1451" t="n">
        <v>3</v>
      </c>
      <c r="D1451" t="inlineStr">
        <is>
          <t>temporal-4</t>
        </is>
      </c>
      <c r="E1451" t="n">
        <v>0</v>
      </c>
      <c r="F1451" t="inlineStr">
        <is>
          <t>python</t>
        </is>
      </c>
      <c r="G1451" t="inlineStr">
        <is>
          <t>{"code": "import re\nhits=[]\nfor d in docs:\n    if re.search(r'CHG-303|Config API|config-api', d['text'], re.I):\n        hits.append((d['id'],d['type'],d['title'],d['text']))\nprint('\\n---\\n'.join(f\"{i} {t} {title}\\n{txt[:1800]}\" for i,t,title,txt in hits))"}</t>
        </is>
      </c>
      <c r="H1451" t="inlineStr">
        <is>
          <t>chg-CHG-341 changelog Change record CHG-341
# Change record CHG-341
Date: 2025-12-09
Starting 2025-12-09, Sofia Berg takes over primary on-call for the Config API from Aiko Lin. This record supersedes CHG-303. The service overview page has not been updated to reflect this change. Post-incident reviews are blameless and published to the engineering wiki. Garbage collection pauses are tracked as a leading indicator of memory pressure. Cost reports are reviewed monthly with the finance partner. Capacity planning is revisited at the start of every quarter. Canary releases receive five percent of traffic for thirty minutes before promotion. Circuit breakers open after five consecutive failures to a downstream.
---
svc-config-service service Service overview: config-service
# Service overview:</t>
        </is>
      </c>
    </row>
    <row r="1452">
      <c r="A1452" t="inlineStr">
        <is>
          <t>hard</t>
        </is>
      </c>
      <c r="B1452" t="inlineStr">
        <is>
          <t>repl</t>
        </is>
      </c>
      <c r="C1452" t="n">
        <v>3</v>
      </c>
      <c r="D1452" t="inlineStr">
        <is>
          <t>temporal-5</t>
        </is>
      </c>
      <c r="E1452" t="n">
        <v>0</v>
      </c>
      <c r="F1452" t="inlineStr">
        <is>
          <t>python</t>
        </is>
      </c>
      <c r="G1452" t="inlineStr">
        <is>
          <t>{"code": "import re, collections\n# find growth mentions in titles/text, concise\nhits=[]\nfor d in docs:\n    if re.search(r'growth', d['title']+' '+d['text'], re.I):\n        hits.append((d['id'],d['type'],d['title']))\nprint('\\n'.join(map(str,hits)))"}</t>
        </is>
      </c>
      <c r="H1452" t="inlineStr">
        <is>
          <t xml:space="preserve">('svc-auth-core', 'service', 'Service overview: auth-core')
('svc-risk-gateway', 'service', 'Service overview: risk-gateway')
('chg-CHG-300', 'changelog', 'Change record CHG-300')
('chg-CHG-336', 'changelog', 'Change record CHG-336')
('team-growth', 'team', 'Team page: Growth')
</t>
        </is>
      </c>
    </row>
    <row r="1453">
      <c r="A1453" t="inlineStr">
        <is>
          <t>hard</t>
        </is>
      </c>
      <c r="B1453" t="inlineStr">
        <is>
          <t>repl</t>
        </is>
      </c>
      <c r="C1453" t="n">
        <v>3</v>
      </c>
      <c r="D1453" t="inlineStr">
        <is>
          <t>temporal-5</t>
        </is>
      </c>
      <c r="E1453" t="n">
        <v>1</v>
      </c>
      <c r="F1453" t="inlineStr">
        <is>
          <t>python</t>
        </is>
      </c>
      <c r="G1453" t="inlineStr">
        <is>
          <t>{"code": "for id in ['team-growth','chg-CHG-300','chg-CHG-336']:\n d=next(x for x in docs if x['id']==id)\n print('\\n###',id,'\\n',d['text'])"}</t>
        </is>
      </c>
      <c r="H1453" t="inlineStr">
        <is>
          <t xml:space="preserve">
### team-growth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chg-CHG-300 
 # Change record CHG-300
Date: 2025-10-09
the Catalog API now belongs to the Growth team (previously Messaging) as of 2025-10-09. The service overview page has not been updated to reflect this change. Backups are taken daily and verified weekly by restoring to a scratch cluster. Post-incident reviews are blameless and published to th</t>
        </is>
      </c>
    </row>
    <row r="1454">
      <c r="A1454" t="inlineStr">
        <is>
          <t>hard</t>
        </is>
      </c>
      <c r="B1454" t="inlineStr">
        <is>
          <t>repl</t>
        </is>
      </c>
      <c r="C1454" t="n">
        <v>3</v>
      </c>
      <c r="D1454" t="inlineStr">
        <is>
          <t>temporal-5</t>
        </is>
      </c>
      <c r="E1454" t="n">
        <v>2</v>
      </c>
      <c r="F1454" t="inlineStr">
        <is>
          <t>python</t>
        </is>
      </c>
      <c r="G1454" t="inlineStr">
        <is>
          <t>{"code": "for d in docs:\n if d['type']=='service' and re.search(r'Growth|growth',d['text'],re.I):\n  print('\\n',d['id'],d['title'],'\\n',d['text'])"}</t>
        </is>
      </c>
      <c r="H1454" t="inlineStr">
        <is>
          <t xml:space="preserve">
 svc-auth-core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t>
        </is>
      </c>
    </row>
    <row r="1455">
      <c r="A1455" t="inlineStr">
        <is>
          <t>hard</t>
        </is>
      </c>
      <c r="B1455" t="inlineStr">
        <is>
          <t>repl</t>
        </is>
      </c>
      <c r="C1455" t="n">
        <v>3</v>
      </c>
      <c r="D1455" t="inlineStr">
        <is>
          <t>temporal-5</t>
        </is>
      </c>
      <c r="E1455" t="n">
        <v>3</v>
      </c>
      <c r="F1455" t="inlineStr">
        <is>
          <t>python</t>
        </is>
      </c>
      <c r="G1455" t="inlineStr">
        <is>
          <t>{"code": "for d in docs:\n if d['type']=='service':\n  m=re.search(r'(?i)(?:owned by|maintains|owning team is|team owns|owner:?)[^.]{0,100}',d['text'])\n  if m: print(d['id'], d['title'], '=&gt;', m.group(0))"}</t>
        </is>
      </c>
      <c r="H1455" t="inlineStr">
        <is>
          <t>svc-edge-service Service overview: edge-service =&gt; maintains the Edge System
svc-cdn-service Service overview: cdn-service =&gt; Ownership: Commerce
svc-profile-api Service overview: profile-api =&gt; Ownership: Data
svc-auth-core Service overview: auth-core =&gt; maintains auth-core
svc-fraud-core Service overview: fraud-core =&gt; Ownership: Commerce
svc-export-worker Service overview: export-worker =&gt; Ownership: Data
svc-ledger-api Service overview: ledger-api =&gt; Ownership: Identity
svc-queue-svc Service overview: queue-svc =&gt; maintains queue-svc
svc-feed-daemon Service overview: feed-daemon =&gt; Ownership: Commerce
svc-inventory-worker Service overview: inventory-worker =&gt; Ownership: Identity
svc-refund-svc Service overview: refund-svc =&gt; owned by the Commerce team
svc-geo-api Service overview: geo-</t>
        </is>
      </c>
    </row>
    <row r="1456">
      <c r="A1456" t="inlineStr">
        <is>
          <t>hard</t>
        </is>
      </c>
      <c r="B1456" t="inlineStr">
        <is>
          <t>repl</t>
        </is>
      </c>
      <c r="C1456" t="n">
        <v>3</v>
      </c>
      <c r="D1456" t="inlineStr">
        <is>
          <t>temporal-5</t>
        </is>
      </c>
      <c r="E1456" t="n">
        <v>4</v>
      </c>
      <c r="F1456" t="inlineStr">
        <is>
          <t>python</t>
        </is>
      </c>
      <c r="G1456" t="inlineStr">
        <is>
          <t>{"code": "for d in docs:\n if d['type']=='changelog' and re.search(r'(?i)growth|ownership|belongs to|transferred',d['text']):\n  print(d['id'], d['title'], '\\n', d['text'][:500].replace('\\n',' '))"}</t>
        </is>
      </c>
      <c r="H1456" t="inlineStr">
        <is>
          <t>chg-CHG-326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
chg-CHG-321 Change record CHG-321 
 # Change record CHG-321  Date: 2025-09-16  queue-svc now belongs to the Platform team (previously Search) as of 2025-09-16. The service overview page has not been updated to reflect this change. Schema changes go through an exp</t>
        </is>
      </c>
    </row>
    <row r="1457">
      <c r="A1457" t="inlineStr">
        <is>
          <t>hard</t>
        </is>
      </c>
      <c r="B1457" t="inlineStr">
        <is>
          <t>repl</t>
        </is>
      </c>
      <c r="C1457" t="n">
        <v>3</v>
      </c>
      <c r="D1457" t="inlineStr">
        <is>
          <t>temporal-6</t>
        </is>
      </c>
      <c r="E1457" t="n">
        <v>0</v>
      </c>
      <c r="F1457" t="inlineStr">
        <is>
          <t>python</t>
        </is>
      </c>
      <c r="G1457" t="inlineStr">
        <is>
          <t>{"code": "import re\nhits=[]\nfor d in docs:\n    if 'INC-2151' in d.get('text','') or 'INC-2151' in d.get('title',''):\n        hits.append((d['id'],d['type'],d['title'],d['text'][:3000]))\nprint(hits)"}</t>
        </is>
      </c>
      <c r="H1457" t="inlineStr">
        <is>
          <t>[('inc-INC-2151', 'incident', 'Incident report INC-2151', '# Incident report INC-2151\n\nSeverity: SEV2\nDate: 2025-07-27\n\nSummary: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t>
        </is>
      </c>
    </row>
    <row r="1458">
      <c r="A1458" t="inlineStr">
        <is>
          <t>hard</t>
        </is>
      </c>
      <c r="B1458" t="inlineStr">
        <is>
          <t>repl</t>
        </is>
      </c>
      <c r="C1458" t="n">
        <v>3</v>
      </c>
      <c r="D1458" t="inlineStr">
        <is>
          <t>temporal-6</t>
        </is>
      </c>
      <c r="E1458" t="n">
        <v>1</v>
      </c>
      <c r="F1458" t="inlineStr">
        <is>
          <t>python</t>
        </is>
      </c>
      <c r="G1458" t="inlineStr">
        <is>
          <t>{"code": "terms=['Queue Platform','profile-api','queue','profile']\nfor d in docs:\n    txt=d.get('text','')\n    if any(re.search(t,txt,re.I) for t in terms) and d['type'] in ('service','team','changelog','adr'):\n        print('\\n---',d['id'],d['type'],d['title'],'---\\n',txt[:2200])"}</t>
        </is>
      </c>
      <c r="H1458" t="inlineStr">
        <is>
          <t xml:space="preserve">
--- svc-profile-api service Service overview: profile-api ---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t>
        </is>
      </c>
    </row>
    <row r="1459">
      <c r="A1459" t="inlineStr">
        <is>
          <t>hard</t>
        </is>
      </c>
      <c r="B1459" t="inlineStr">
        <is>
          <t>repl</t>
        </is>
      </c>
      <c r="C1459" t="n">
        <v>3</v>
      </c>
      <c r="D1459" t="inlineStr">
        <is>
          <t>temporal-6</t>
        </is>
      </c>
      <c r="E1459" t="n">
        <v>2</v>
      </c>
      <c r="F1459" t="inlineStr">
        <is>
          <t>python</t>
        </is>
      </c>
      <c r="G1459" t="inlineStr">
        <is>
          <t>{"code": "for d in docs:\n txt=d.get('text','')\n if re.search(r'queue-svc|Queue Platform',txt,re.I):\n  print('\\n---',d['id'],d['type'],d['title'],'---')\n  for line in txt.splitlines():\n   if re.search(r'owner|team|queue-svc|Queue Platform|2025-07',line,re.I): print(line[:500])"}</t>
        </is>
      </c>
      <c r="H1459" t="inlineStr">
        <is>
          <t xml:space="preserve">
--- svc-queue-svc service Service overview: queue-svc ---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Yusuf Hart carries the pager for queue-svc. Container images are scanned for vulnerabilities before promotion. Capacity planning is revisited at the start of every quarter. The staging environment mirrors production topology at one tenth scale.
The Search team maintains queue-svc. Graceful shutdown waits for in flight requests to complete</t>
        </is>
      </c>
    </row>
    <row r="1460">
      <c r="A1460" t="inlineStr">
        <is>
          <t>hard</t>
        </is>
      </c>
      <c r="B1460" t="inlineStr">
        <is>
          <t>repl</t>
        </is>
      </c>
      <c r="C1460" t="n">
        <v>3</v>
      </c>
      <c r="D1460" t="inlineStr">
        <is>
          <t>temporal-7</t>
        </is>
      </c>
      <c r="E1460" t="n">
        <v>0</v>
      </c>
      <c r="F1460" t="inlineStr">
        <is>
          <t>python</t>
        </is>
      </c>
      <c r="G1460" t="inlineStr">
        <is>
          <t>{"code": "import re\nhits=[]\nfor d in docs:\n    if 'INC-2122' in d.get('text','') or 'INC-2122' in d.get('title',''):\n        hits.append((d['id'],d['type'],d['title'],d['text'][:3500]))\nprint(hits)"}</t>
        </is>
      </c>
      <c r="H1460" t="inlineStr">
        <is>
          <t>[('inc-INC-2122', 'incident', 'Incident report INC-2122', '# Incident report INC-2122\n\nSeverity: SEV2\nDate: 2025-05-11\n\nSummary: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t>
        </is>
      </c>
    </row>
    <row r="1461">
      <c r="A1461" t="inlineStr">
        <is>
          <t>hard</t>
        </is>
      </c>
      <c r="B1461" t="inlineStr">
        <is>
          <t>repl</t>
        </is>
      </c>
      <c r="C1461" t="n">
        <v>3</v>
      </c>
      <c r="D1461" t="inlineStr">
        <is>
          <t>temporal-7</t>
        </is>
      </c>
      <c r="E1461" t="n">
        <v>1</v>
      </c>
      <c r="F1461" t="inlineStr">
        <is>
          <t>python</t>
        </is>
      </c>
      <c r="G1461" t="inlineStr">
        <is>
          <t>{"code": "for d in docs:\n    txt=d.get('text','')\n    if 'payout-worker' in txt or 'Payout Worker' in d.get('title',''):\n        print('\\n---',d['id'],d['type'],d['title'],'---\\n',txt[:5000])"}</t>
        </is>
      </c>
      <c r="H1461" t="inlineStr">
        <is>
          <t xml:space="preserve">
--- adr-ADR-110 adr Architecture decision ADR-110 ---
 # Architecture decision ADR-110
Decision: migrate payout-worker to Postgres in Q3 2026. Approved by Nadia Hart. Health checks are performed on the readiness endpoint every ten seconds. Requests carry a correlation id that is propagated to downstream calls. Logs are retained for thirty days in the central log store. Structured logs include the request path, status code and duration. Retries use exponential backoff with jitter to avoid thundering herds. Feature flags are managed through the configuration service and rolled out gradually. Configuration changes are peer reviewed and applied through the deployment tool. Engineers rotate through the support channel one week at a time. Rate limiting is enforced at the gateway with a token b</t>
        </is>
      </c>
    </row>
    <row r="1462">
      <c r="A1462" t="inlineStr">
        <is>
          <t>hard</t>
        </is>
      </c>
      <c r="B1462" t="inlineStr">
        <is>
          <t>repl</t>
        </is>
      </c>
      <c r="C1462" t="n">
        <v>3</v>
      </c>
      <c r="D1462" t="inlineStr">
        <is>
          <t>temporal-7</t>
        </is>
      </c>
      <c r="E1462" t="n">
        <v>2</v>
      </c>
      <c r="F1462" t="inlineStr">
        <is>
          <t>python</t>
        </is>
      </c>
      <c r="G1462" t="inlineStr">
        <is>
          <t>{"code": "d=next(x for x in docs if x['id']=='svc-payout-worker')\nfor i,line in enumerate(d['text'].splitlines()):\n    if re.search(r'owner|team|effective|transfer|date|Search|Messaging',line,re.I): print(i,line)\n"}</t>
        </is>
      </c>
      <c r="H1462" t="inlineStr">
        <is>
          <t xml:space="preserve">10 payout-worker is a Kotlin service. Traffic is encrypted in transit with mutual TLS between services. Dependencies are declared in the service manifest and validated at deploy time. Garbage collection pauses are tracked as a leading indicator of memory pressure.
12 Ownership: Search. Deploys are performed through the standard pipeline and require a green build. Health checks are performed on the readiness endpoint every ten seconds. Connection pools are sized according to the downstream capacity model.
</t>
        </is>
      </c>
    </row>
    <row r="1463">
      <c r="A1463" t="inlineStr">
        <is>
          <t>hard</t>
        </is>
      </c>
      <c r="B1463" t="inlineStr">
        <is>
          <t>repl</t>
        </is>
      </c>
      <c r="C1463" t="n">
        <v>3</v>
      </c>
      <c r="D1463" t="inlineStr">
        <is>
          <t>temporal-8</t>
        </is>
      </c>
      <c r="E1463" t="n">
        <v>0</v>
      </c>
      <c r="F1463" t="inlineStr">
        <is>
          <t>python</t>
        </is>
      </c>
      <c r="G1463" t="inlineStr">
        <is>
          <t>{"code": "import re\nhits=[]\nfor d in docs:\n    if re.search(r'cdn-service|CDN service|cdn service', d.get('text','')+' '+d.get('title',''), re.I):\n        hits.append((d['id'],d['type'],d['title'],d['text']))\nprint('\\n---\\n'.join(f'{a} [{b}] {c}\\n{re.sub(r\"\\s+\",\" \",t)[:1200]}' for a,b,c,t in hits))"}</t>
        </is>
      </c>
      <c r="H1463" t="inlineStr">
        <is>
          <t xml:space="preserve">svc-edge-service [service]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t>
        </is>
      </c>
    </row>
    <row r="1464">
      <c r="A1464" t="inlineStr">
        <is>
          <t>hard</t>
        </is>
      </c>
      <c r="B1464" t="inlineStr">
        <is>
          <t>repl @deepseek-v4.1-flash</t>
        </is>
      </c>
      <c r="C1464" t="n">
        <v>3</v>
      </c>
      <c r="D1464" t="inlineStr">
        <is>
          <t>conv-0/t1</t>
        </is>
      </c>
      <c r="E1464" t="n">
        <v>0</v>
      </c>
      <c r="F1464" t="inlineStr">
        <is>
          <t>python</t>
        </is>
      </c>
      <c r="G1464" t="inlineStr">
        <is>
          <t>{"code": "import re\nfor d in docs:\n    if 'index-engine' in d['text'].lower() or 'index-engine' in d['title'].lower() or 'index engine' in d['text'].lower() or 'index engine' in d['title'].lower():\n        print(d['id'], d['type'], d['title'])"}</t>
        </is>
      </c>
      <c r="H1464" t="inlineStr">
        <is>
          <t xml:space="preserve">svc-edge-service service Service overview: edge-service
inc-INC-2374 incident Incident report INC-2374
svc-index-engine service Service overview: index-engine
inc-INC-2011 incident Incident report INC-2011
</t>
        </is>
      </c>
    </row>
    <row r="1465">
      <c r="A1465" t="inlineStr">
        <is>
          <t>hard</t>
        </is>
      </c>
      <c r="B1465" t="inlineStr">
        <is>
          <t>repl @deepseek-v4.1-flash</t>
        </is>
      </c>
      <c r="C1465" t="n">
        <v>3</v>
      </c>
      <c r="D1465" t="inlineStr">
        <is>
          <t>conv-0/t1</t>
        </is>
      </c>
      <c r="E1465" t="n">
        <v>1</v>
      </c>
      <c r="F1465" t="inlineStr">
        <is>
          <t>python</t>
        </is>
      </c>
      <c r="G1465" t="inlineStr">
        <is>
          <t>{"code": "for d in docs:\n    if d['id']=='svc-index-engine':\n        print(d['text'])"}</t>
        </is>
      </c>
      <c r="H1465"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1466">
      <c r="A1466" t="inlineStr">
        <is>
          <t>hard</t>
        </is>
      </c>
      <c r="B1466" t="inlineStr">
        <is>
          <t>repl @deepseek-v4.1-flash</t>
        </is>
      </c>
      <c r="C1466" t="n">
        <v>3</v>
      </c>
      <c r="D1466" t="inlineStr">
        <is>
          <t>conv-0/t3</t>
        </is>
      </c>
      <c r="E1466" t="n">
        <v>0</v>
      </c>
      <c r="F1466" t="inlineStr">
        <is>
          <t>python</t>
        </is>
      </c>
      <c r="G1466" t="inlineStr">
        <is>
          <t>{"code": "for d in docs:\n    if d['type']=='team' and 'search' in (d['title']+d['text']).lower():\n        print(d['id'], d['title'])\n        print(d['text'])"}</t>
        </is>
      </c>
      <c r="H1466" t="inlineStr">
        <is>
          <t xml:space="preserve">team-search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467">
      <c r="A1467" t="inlineStr">
        <is>
          <t>hard</t>
        </is>
      </c>
      <c r="B1467" t="inlineStr">
        <is>
          <t>repl @deepseek-v4.1-flash</t>
        </is>
      </c>
      <c r="C1467" t="n">
        <v>3</v>
      </c>
      <c r="D1467" t="inlineStr">
        <is>
          <t>conv-0/t4</t>
        </is>
      </c>
      <c r="E1467" t="n">
        <v>0</v>
      </c>
      <c r="F1467" t="inlineStr">
        <is>
          <t>python</t>
        </is>
      </c>
      <c r="G1467" t="inlineStr">
        <is>
          <t>{"code": "svcs=[]\nfor d in docs:\n    if d['type']=='service' and 'search team' in d['text'].lower():\n        svcs.append(d['id'])\n        print(d['id'], d['title'])\nprint('---', svcs)"}</t>
        </is>
      </c>
      <c r="H1467" t="inlineStr">
        <is>
          <t xml:space="preserve">svc-queue-svc Service overview: queue-svc
svc-index-engine Service overview: index-engine
svc-gateway-engine Service overview: gateway-engine
--- ['svc-queue-svc', 'svc-index-engine', 'svc-gateway-engine']
</t>
        </is>
      </c>
    </row>
    <row r="1468">
      <c r="A1468" t="inlineStr">
        <is>
          <t>hard</t>
        </is>
      </c>
      <c r="B1468" t="inlineStr">
        <is>
          <t>repl @deepseek-v4.1-flash</t>
        </is>
      </c>
      <c r="C1468" t="n">
        <v>3</v>
      </c>
      <c r="D1468" t="inlineStr">
        <is>
          <t>conv-0/t4</t>
        </is>
      </c>
      <c r="E1468" t="n">
        <v>1</v>
      </c>
      <c r="F1468" t="inlineStr">
        <is>
          <t>python</t>
        </is>
      </c>
      <c r="G1468" t="inlineStr">
        <is>
          <t>{"code": "for d in docs:\n    if d['type']=='incident':\n        t=(d['title']+d['text'])\n        if any(s.split('-',1)[1] in t.lower() for s in svcs) or 'SEV1' in t:\n            print(d['id'], d['title'])\n            print(d['text'][:600])\n            print('====')"}</t>
        </is>
      </c>
      <c r="H1468" t="inlineStr">
        <is>
          <t>inc-INC-2140 Incident report INC-2140
# Incident report INC-2140
Severity: SEV1
Date: 2025-12-25
Summary: Complete outage affecting the Kyc Service. The incident lasted 112 minutes before full recovery. Root cause was determined to be a configuration error. As a side effect, cdn-service also saw degraded latency for part of the window.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
inc-INC-2319 Incident report INC-2319
# Incident report INC-2319
Severity: SEV1
Date: 2025-12-23
Summary: Latency spike affecting mailer-worker. The incid</t>
        </is>
      </c>
    </row>
    <row r="1469">
      <c r="A1469" t="inlineStr">
        <is>
          <t>hard</t>
        </is>
      </c>
      <c r="B1469" t="inlineStr">
        <is>
          <t>repl @deepseek-v4.1-flash</t>
        </is>
      </c>
      <c r="C1469" t="n">
        <v>3</v>
      </c>
      <c r="D1469" t="inlineStr">
        <is>
          <t>conv-0/t4</t>
        </is>
      </c>
      <c r="E1469" t="n">
        <v>2</v>
      </c>
      <c r="F1469" t="inlineStr">
        <is>
          <t>python</t>
        </is>
      </c>
      <c r="G1469" t="inlineStr">
        <is>
          <t>{"code": "import re\n# map aliases for the three services\nnames=['queue-svc','queue service','index-engine','index platform','gateway-engine','gateway engine']\nfor d in docs:\n    if d['type']=='incident':\n        m=re.search(r'Severity:\\s*(SEV\\d)', d['text'])\n        sev=m.group(1) if m else '?'\n        summ=re.search(r'Summary:\\s*(.*)', d['text'])\n        s=summ.group(1) if summ else ''\n        if any(n in s.lower() for n in names):\n            print(d['id'], sev, '|', s[:120])"}</t>
        </is>
      </c>
      <c r="H1469" t="inlineStr">
        <is>
          <t>inc-INC-2109 SEV1 | Elevated error rates affecting the Index Platform. The incident lasted 27 minutes before full recovery. Root cause was d
inc-INC-2067 SEV3 | Elevated error rates affecting the Catalog API. The incident lasted 188 minutes before full recovery. Root cause was det
inc-INC-2374 SEV2 | Latency spike affecting index-engine. The incident lasted 195 minutes before full recovery. Root cause was determined to
inc-INC-2169 SEV3 | Elevated error rates affecting the Index Platform. The incident lasted 169 minutes before full recovery. Root cause was 
inc-INC-2186 SEV1 | Complete outage affecting gateway-engine. The incident lasted 70 minutes before full recovery. Root cause was determined
inc-INC-2011 SEV3 | Partial outage affecting index-engine. The incident lasted 231 minutes befo</t>
        </is>
      </c>
    </row>
    <row r="1470">
      <c r="A1470" t="inlineStr">
        <is>
          <t>hard</t>
        </is>
      </c>
      <c r="B1470" t="inlineStr">
        <is>
          <t>repl @deepseek-v4.1-flash</t>
        </is>
      </c>
      <c r="C1470" t="n">
        <v>3</v>
      </c>
      <c r="D1470" t="inlineStr">
        <is>
          <t>conv-0/t4</t>
        </is>
      </c>
      <c r="E1470" t="n">
        <v>3</v>
      </c>
      <c r="F1470" t="inlineStr">
        <is>
          <t>python</t>
        </is>
      </c>
      <c r="G1470" t="inlineStr">
        <is>
          <t>{"code": "for d in docs:\n    if d['type']=='incident':\n        m=re.search(r'Severity:\\s*(SEV\\d)', d['text'])\n        sev=m.group(1) if m else '?'\n        t=d['text'].lower()\n        if any(n in t for n in names):\n            print(d['id'], sev, '|', re.search(r'Summary:\\s*(.*)', d['text']).group(1)[:100])"}</t>
        </is>
      </c>
      <c r="H1470" t="inlineStr">
        <is>
          <t xml:space="preserve">inc-INC-2109 SEV1 | Elevated error rates affecting the Index Platform. The incident lasted 27 minutes before full recove
inc-INC-2067 SEV3 | Elevated error rates affecting the Catalog API. The incident lasted 188 minutes before full recovery
inc-INC-2374 SEV2 | Latency spike affecting index-engine. The incident lasted 195 minutes before full recovery. Root cau
inc-INC-2169 SEV3 | Elevated error rates affecting the Index Platform. The incident lasted 169 minutes before full recov
inc-INC-2186 SEV1 | Complete outage affecting gateway-engine. The incident lasted 70 minutes before full recovery. Root 
inc-INC-2011 SEV3 | Partial outage affecting index-engine. The incident lasted 231 minutes before full recovery. Root ca
</t>
        </is>
      </c>
    </row>
    <row r="1471">
      <c r="A1471" t="inlineStr">
        <is>
          <t>hard</t>
        </is>
      </c>
      <c r="B1471" t="inlineStr">
        <is>
          <t>repl @deepseek-v4.1-flash</t>
        </is>
      </c>
      <c r="C1471" t="n">
        <v>3</v>
      </c>
      <c r="D1471" t="inlineStr">
        <is>
          <t>conv-0/t4</t>
        </is>
      </c>
      <c r="E1471" t="n">
        <v>4</v>
      </c>
      <c r="F1471" t="inlineStr">
        <is>
          <t>python</t>
        </is>
      </c>
      <c r="G1471" t="inlineStr">
        <is>
          <t>{"code": "for d in docs:\n    if d['type']=='incident':\n        m=re.search(r'Severity:\\s*(SEV\\d)', d['text'])\n        sev=m.group(1) if m else '?'\n        t=d['text'].lower()\n        for n in names:\n            if n in t:\n                print(d['id'], sev, n)\n        if 'queue' in t:\n            print(d['id'], sev, 'queue?')\n            print(re.search(r'Summary:\\s*(.*)', d['text']).group(1)[:150])"}</t>
        </is>
      </c>
      <c r="H1471" t="inlineStr">
        <is>
          <t xml:space="preserve">inc-INC-2109 SEV1 index platform
inc-INC-2067 SEV3 queue-svc
inc-INC-2067 SEV3 queue?
Elevated error rates affecting the Catalog API. The incident lasted 188 minutes before full recovery. Root cause was determined to be a dependency out
inc-INC-2374 SEV2 index-engine
inc-INC-2169 SEV3 index platform
inc-INC-2186 SEV1 gateway-engine
inc-INC-2011 SEV3 index-engine
inc-INC-2151 SEV2 queue?
Partial outage affecting the Queue Platform. The incident lasted 22 minutes before full recovery. Root cause was determined to be a configuration erro
</t>
        </is>
      </c>
    </row>
    <row r="1472">
      <c r="A1472" t="inlineStr">
        <is>
          <t>hard</t>
        </is>
      </c>
      <c r="B1472" t="inlineStr">
        <is>
          <t>repl @deepseek-v4.1-flash</t>
        </is>
      </c>
      <c r="C1472" t="n">
        <v>3</v>
      </c>
      <c r="D1472" t="inlineStr">
        <is>
          <t>conv-1/t1</t>
        </is>
      </c>
      <c r="E1472" t="n">
        <v>0</v>
      </c>
      <c r="F1472" t="inlineStr">
        <is>
          <t>python</t>
        </is>
      </c>
      <c r="G1472" t="inlineStr">
        <is>
          <t>{"code": "import re\nfor d in docs:\n    if 'INC-2268' in (d['id'] or '') or 'INC-2268' in d['text'] or 'INC-2268' in d['title']:\n        print(d['id'], '|', d['type'], '|', d['title'])\n        print(d['text'][:800])\n        print('---')"}</t>
        </is>
      </c>
      <c r="H1472" t="inlineStr">
        <is>
          <t>inc-INC-2268 | incident | Incident report INC-2268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t>
        </is>
      </c>
    </row>
    <row r="1473">
      <c r="A1473" t="inlineStr">
        <is>
          <t>hard</t>
        </is>
      </c>
      <c r="B1473" t="inlineStr">
        <is>
          <t>repl @deepseek-v4.1-flash</t>
        </is>
      </c>
      <c r="C1473" t="n">
        <v>3</v>
      </c>
      <c r="D1473" t="inlineStr">
        <is>
          <t>conv-1/t3</t>
        </is>
      </c>
      <c r="E1473" t="n">
        <v>0</v>
      </c>
      <c r="F1473" t="inlineStr">
        <is>
          <t>python</t>
        </is>
      </c>
      <c r="G1473" t="inlineStr">
        <is>
          <t>{"code": "import re\ncnt=[]\nfor d in docs:\n    if d['type']=='incident':\n        m=re.search(r'Root cause was determined to be ([^.]*)\\.', d['text'])\n        print(d['id'], '|', m.group(1) if m else None)"}</t>
        </is>
      </c>
      <c r="H1473" t="inlineStr">
        <is>
          <t xml:space="preserve">inc-INC-2336 | a certificate expiry
inc-INC-2211 | a memory leak
inc-INC-2087 | a dependency outage
inc-INC-2166 | a network partition
inc-INC-2253 | a network partition
inc-INC-2073 | a bad deploy
inc-INC-2140 | a configuration error
inc-INC-2393 | a capacity exhaustion
inc-INC-2319 | a certificate expiry
inc-INC-2351 | a memory leak
inc-INC-2193 | a network partition
inc-INC-2128 | a database failover
inc-INC-2260 | a dependency outage
inc-INC-2324 | a capacity exhaustion
inc-INC-2058 | a database failover
inc-INC-2245 | a configuration error
inc-INC-2359 | a memory leak
inc-INC-2109 | a dependency outage
inc-INC-2268 | a memory leak
inc-INC-2040 | a certificate expiry
inc-INC-2133 | a dependency outage
inc-INC-2301 | a configuration error
inc-INC-2067 | a dependency outage
inc-INC-2345 </t>
        </is>
      </c>
    </row>
    <row r="1474">
      <c r="A1474" t="inlineStr">
        <is>
          <t>hard</t>
        </is>
      </c>
      <c r="B1474" t="inlineStr">
        <is>
          <t>repl @deepseek-v4.1-flash</t>
        </is>
      </c>
      <c r="C1474" t="n">
        <v>3</v>
      </c>
      <c r="D1474" t="inlineStr">
        <is>
          <t>conv-1/t4</t>
        </is>
      </c>
      <c r="E1474" t="n">
        <v>0</v>
      </c>
      <c r="F1474" t="inlineStr">
        <is>
          <t>python</t>
        </is>
      </c>
      <c r="G1474" t="inlineStr">
        <is>
          <t>{"code": "import re\nothers=['INC-2211','INC-2351','INC-2359','INC-2042','INC-2186','INC-2332','INC-2365','INC-2179']\nfor d in docs:\n    if d['type']=='incident' and any(o in d['id'] for o in others):\n        m=re.search(r'The incident lasted (\\d+) minutes', d['text'])\n        print(d['id'], m.group(1) if m else None)"}</t>
        </is>
      </c>
      <c r="H1474" t="inlineStr">
        <is>
          <t xml:space="preserve">inc-INC-2211 240
inc-INC-2351 20
inc-INC-2359 230
inc-INC-2042 197
inc-INC-2186 70
inc-INC-2332 212
inc-INC-2365 131
inc-INC-2179 182
</t>
        </is>
      </c>
    </row>
    <row r="1475">
      <c r="A1475" t="inlineStr">
        <is>
          <t>hard</t>
        </is>
      </c>
      <c r="B1475" t="inlineStr">
        <is>
          <t>repl @deepseek-v4.1-flash</t>
        </is>
      </c>
      <c r="C1475" t="n">
        <v>3</v>
      </c>
      <c r="D1475" t="inlineStr">
        <is>
          <t>conv-2/t1</t>
        </is>
      </c>
      <c r="E1475" t="n">
        <v>0</v>
      </c>
      <c r="F1475" t="inlineStr">
        <is>
          <t>python</t>
        </is>
      </c>
      <c r="G1475" t="inlineStr">
        <is>
          <t>{"code": "services = [d for d in docs if d['type'] == 'service']\nprint(len(services))\nfor s in services[:200]:\n    print(s['id'], '|', s['title'])"}</t>
        </is>
      </c>
      <c r="H1475" t="inlineStr">
        <is>
          <t>40
svc-edge-service | Service overview: edge-service
svc-cdn-service | Service overview: cdn-service
svc-profile-api | Service overview: profile-api
svc-auth-core | Service overview: auth-core
svc-fraud-core | Service overview: fraud-core
svc-export-worker | Service overview: export-worker
svc-ledger-api | Service overview: ledger-api
svc-queue-svc | Service overview: queue-svc
svc-feed-daemon | Service overview: feed-daemon
svc-inventory-worker | Service overview: inventory-worker
svc-refund-svc | Service overview: refund-svc
svc-geo-api | Service overview: geo-api
svc-risk-gateway | Service overview: risk-gateway
svc-config-service | Service overview: config-service
svc-kyc-api | Service overview: kyc-api
svc-i18n-api | Service overview: i18n-api
svc-invoice-engine | Service overview: in</t>
        </is>
      </c>
    </row>
    <row r="1476">
      <c r="A1476" t="inlineStr">
        <is>
          <t>hard</t>
        </is>
      </c>
      <c r="B1476" t="inlineStr">
        <is>
          <t>repl @deepseek-v4.1-flash</t>
        </is>
      </c>
      <c r="C1476" t="n">
        <v>3</v>
      </c>
      <c r="D1476" t="inlineStr">
        <is>
          <t>conv-2/t1</t>
        </is>
      </c>
      <c r="E1476" t="n">
        <v>1</v>
      </c>
      <c r="F1476" t="inlineStr">
        <is>
          <t>python</t>
        </is>
      </c>
      <c r="G1476" t="inlineStr">
        <is>
          <t>{"code": "import re\nfor s in services[:3]:\n    print(s['id'])\n    print(s['text'])\n    print('---')"}</t>
        </is>
      </c>
      <c r="H1476" t="inlineStr">
        <is>
          <t>svc-edge-service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t>
        </is>
      </c>
    </row>
    <row r="1477">
      <c r="A1477" t="inlineStr">
        <is>
          <t>hard</t>
        </is>
      </c>
      <c r="B1477" t="inlineStr">
        <is>
          <t>repl @deepseek-v4.1-flash</t>
        </is>
      </c>
      <c r="C1477" t="n">
        <v>3</v>
      </c>
      <c r="D1477" t="inlineStr">
        <is>
          <t>conv-2/t1</t>
        </is>
      </c>
      <c r="E1477" t="n">
        <v>2</v>
      </c>
      <c r="F1477" t="inlineStr">
        <is>
          <t>python</t>
        </is>
      </c>
      <c r="G1477" t="inlineStr">
        <is>
          <t>{"code": "cnt=0\nnames=[]\nfor s in services:\n    m=re.search(r'Deployment region is ([a-z0-9-]+)', s['text'])\n    reg = m.group(1) if m else None\n    if reg=='ap-southeast-2':\n        cnt+=1\n        names.append(s['id'])\nprint(cnt)\nprint(names)"}</t>
        </is>
      </c>
      <c r="H1477" t="inlineStr">
        <is>
          <t xml:space="preserve">6
['svc-edge-service', 'svc-cdn-service', 'svc-queue-svc', 'svc-scheduler-engine', 'svc-tracing-service', 'svc-ranker-engine']
</t>
        </is>
      </c>
    </row>
    <row r="1478">
      <c r="A1478" t="inlineStr">
        <is>
          <t>hard</t>
        </is>
      </c>
      <c r="B1478" t="inlineStr">
        <is>
          <t>repl @deepseek-v4.1-flash</t>
        </is>
      </c>
      <c r="C1478" t="n">
        <v>3</v>
      </c>
      <c r="D1478" t="inlineStr">
        <is>
          <t>conv-2/t1</t>
        </is>
      </c>
      <c r="E1478" t="n">
        <v>3</v>
      </c>
      <c r="F1478" t="inlineStr">
        <is>
          <t>python</t>
        </is>
      </c>
      <c r="G1478" t="inlineStr">
        <is>
          <t>{"code": "from collections import Counter\nc=Counter()\nmissing=[]\nfor s in services:\n    m=re.search(r'Deployment region is ([a-z0-9-]+)', s['text'])\n    if m: c[m.group(1)]+=1\n    else: missing.append(s['id'])\nprint(c)\nprint(missing)"}</t>
        </is>
      </c>
      <c r="H1478" t="inlineStr">
        <is>
          <t xml:space="preserve">Counter({'ap-southeast-2': 6, 'us-west-2': 4, 'us-east-1': 3, 'eu-west-1': 1})
['svc-profile-api', 'svc-fraud-core', 'svc-ledger-api', 'svc-feed-daemon', 'svc-refund-svc', 'svc-geo-api', 'svc-risk-gateway', 'svc-config-service', 'svc-kyc-api', 'svc-invoice-engine', 'svc-metrics-gateway', 'svc-thumbnail-api', 'svc-billing-svc', 'svc-tax-gateway', 'svc-search-worker', 'svc-recsys-worker', 'svc-index-engine', 'svc-audit-gateway', 'svc-mailer-worker', 'svc-checkout-service', 'svc-media-svc', 'svc-pricing-worker', 'svc-payout-worker', 'svc-catalog-gateway', 'svc-upload-core', 'svc-gateway-engine']
</t>
        </is>
      </c>
    </row>
    <row r="1479">
      <c r="A1479" t="inlineStr">
        <is>
          <t>hard</t>
        </is>
      </c>
      <c r="B1479" t="inlineStr">
        <is>
          <t>repl @deepseek-v4.1-flash</t>
        </is>
      </c>
      <c r="C1479" t="n">
        <v>3</v>
      </c>
      <c r="D1479" t="inlineStr">
        <is>
          <t>conv-2/t1</t>
        </is>
      </c>
      <c r="E1479" t="n">
        <v>4</v>
      </c>
      <c r="F1479" t="inlineStr">
        <is>
          <t>python</t>
        </is>
      </c>
      <c r="G1479" t="inlineStr">
        <is>
          <t>{"code": "for s in services:\n    if s['id'] in ['svc-profile-api','svc-fraud-core']:\n        print(s['text'][:1500])\n        print('======')"}</t>
        </is>
      </c>
      <c r="H1479"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1480">
      <c r="A1480" t="inlineStr">
        <is>
          <t>hard</t>
        </is>
      </c>
      <c r="B1480" t="inlineStr">
        <is>
          <t>repl @deepseek-v4.1-flash</t>
        </is>
      </c>
      <c r="C1480" t="n">
        <v>3</v>
      </c>
      <c r="D1480" t="inlineStr">
        <is>
          <t>conv-2/t1</t>
        </is>
      </c>
      <c r="E1480" t="n">
        <v>5</v>
      </c>
      <c r="F1480" t="inlineStr">
        <is>
          <t>python</t>
        </is>
      </c>
      <c r="G1480" t="inlineStr">
        <is>
          <t>{"code": "from collections import Counter\nc=Counter()\nfor s in services:\n    m=re.search(r'(?:Deployment region is|It runs in) ([a-z0-9-]+)', s['text'])\n    c[m.group(1) if m else 'NONE']+=1\nprint(c)"}</t>
        </is>
      </c>
      <c r="H1480" t="inlineStr">
        <is>
          <t xml:space="preserve">Counter({'NONE': 16, 'ap-southeast-2': 9, 'us-east-1': 6, 'us-west-2': 6, 'eu-west-1': 3})
</t>
        </is>
      </c>
    </row>
    <row r="1481">
      <c r="A1481" t="inlineStr">
        <is>
          <t>hard</t>
        </is>
      </c>
      <c r="B1481" t="inlineStr">
        <is>
          <t>repl @deepseek-v4.1-flash</t>
        </is>
      </c>
      <c r="C1481" t="n">
        <v>3</v>
      </c>
      <c r="D1481" t="inlineStr">
        <is>
          <t>conv-2/t1</t>
        </is>
      </c>
      <c r="E1481" t="n">
        <v>6</v>
      </c>
      <c r="F1481" t="inlineStr">
        <is>
          <t>python</t>
        </is>
      </c>
      <c r="G1481" t="inlineStr">
        <is>
          <t>{"code": "pat = re.compile(r'([a-z]{2}-[a-z]+-\\d)')\nfor s in services:\n    regs = set(pat.findall(s['text']))\n    print(s['id'], regs)"}</t>
        </is>
      </c>
      <c r="H1481" t="inlineStr">
        <is>
          <t>svc-edge-service {'ap-southeast-2'}
svc-cdn-service {'ap-southeast-2'}
svc-profile-api {'us-east-1'}
svc-auth-core {'eu-west-1'}
svc-fraud-core {'us-west-2'}
svc-export-worker {'us-east-1'}
svc-ledger-api {'us-east-1'}
svc-queue-svc {'ap-southeast-2'}
svc-feed-daemon {'eu-west-1'}
svc-inventory-worker {'us-east-1'}
svc-refund-svc {'eu-west-1'}
svc-geo-api {'us-west-2'}
svc-risk-gateway {'eu-west-1'}
svc-config-service {'us-west-2'}
svc-kyc-api {'ap-southeast-2'}
svc-i18n-api {'us-west-2'}
svc-invoice-engine {'ap-southeast-2'}
svc-metrics-gateway {'eu-west-1'}
svc-thumbnail-api {'us-west-2'}
svc-billing-svc {'ap-southeast-2'}
svc-tax-gateway {'eu-west-1'}
svc-session-core {'us-west-2'}
svc-scheduler-engine {'ap-southeast-2'}
svc-search-worker {'ap-southeast-2'}
svc-recsys-worker {'us-east-1</t>
        </is>
      </c>
    </row>
    <row r="1482">
      <c r="A1482" t="inlineStr">
        <is>
          <t>hard</t>
        </is>
      </c>
      <c r="B1482" t="inlineStr">
        <is>
          <t>repl @deepseek-v4.1-flash</t>
        </is>
      </c>
      <c r="C1482" t="n">
        <v>3</v>
      </c>
      <c r="D1482" t="inlineStr">
        <is>
          <t>conv-2/t2</t>
        </is>
      </c>
      <c r="E1482" t="n">
        <v>0</v>
      </c>
      <c r="F1482" t="inlineStr">
        <is>
          <t>python</t>
        </is>
      </c>
      <c r="G1482" t="inlineStr">
        <is>
          <t>{"code": "targets=['svc-edge-service','svc-cdn-service','svc-queue-svc','svc-kyc-api','svc-invoice-engine','svc-billing-svc','svc-scheduler-engine','svc-search-worker','svc-media-svc','svc-pricing-worker','svc-tracing-service','svc-ranker-engine','svc-gateway-engine']\nfor s in services:\n    if s['id'] in targets:\n        lang=re.findall(r'written in (\\w+)|is a (\\w+) service|implemented in (\\w+)', s['text'])\n        print(s['id'], [x for t in lang for x in t if x])"}</t>
        </is>
      </c>
      <c r="H1482" t="inlineStr">
        <is>
          <t xml:space="preserve">svc-edge-service ['Python']
svc-cdn-service ['TypeScript']
svc-queue-svc ['Kotlin']
svc-kyc-api ['Go']
svc-invoice-engine ['Python']
svc-billing-svc ['Python']
svc-scheduler-engine ['Python']
svc-search-worker ['TypeScript']
svc-media-svc ['Rust']
svc-pricing-worker ['Rust']
svc-tracing-service ['Rust']
svc-ranker-engine ['Kotlin']
svc-gateway-engine ['Kotlin']
</t>
        </is>
      </c>
    </row>
    <row r="1483">
      <c r="A1483" t="inlineStr">
        <is>
          <t>hard</t>
        </is>
      </c>
      <c r="B1483" t="inlineStr">
        <is>
          <t>repl @deepseek-v4.1-flash</t>
        </is>
      </c>
      <c r="C1483" t="n">
        <v>3</v>
      </c>
      <c r="D1483" t="inlineStr">
        <is>
          <t>conv-2/t4</t>
        </is>
      </c>
      <c r="E1483" t="n">
        <v>0</v>
      </c>
      <c r="F1483" t="inlineStr">
        <is>
          <t>python</t>
        </is>
      </c>
      <c r="G1483" t="inlineStr">
        <is>
          <t>{"code": "for s in services:\n    if s['id'] in ['svc-edge-service','svc-invoice-engine','svc-billing-svc','svc-scheduler-engine']:\n        m=re.search(r'(\\d+) replicas', s['text'])\n        print(s['id'], m.group(1) if m else '?')"}</t>
        </is>
      </c>
      <c r="H1483" t="inlineStr">
        <is>
          <t xml:space="preserve">svc-edge-service 19
svc-invoice-engine 13
svc-billing-svc 10
svc-scheduler-engine 15
</t>
        </is>
      </c>
    </row>
    <row r="1484">
      <c r="A1484" t="inlineStr">
        <is>
          <t>hard</t>
        </is>
      </c>
      <c r="B1484" t="inlineStr">
        <is>
          <t>repl @deepseek-v4.1-flash</t>
        </is>
      </c>
      <c r="C1484" t="n">
        <v>3</v>
      </c>
      <c r="D1484" t="inlineStr">
        <is>
          <t>conv-3/t1</t>
        </is>
      </c>
      <c r="E1484" t="n">
        <v>0</v>
      </c>
      <c r="F1484" t="inlineStr">
        <is>
          <t>python</t>
        </is>
      </c>
      <c r="G1484" t="inlineStr">
        <is>
          <t>{"code": "import re\nfor d in docs:\n    if 'ledger-api' in d['text'].lower() or 'ledger-api' in d['title'].lower():\n        print(d['id'], d['type'], d['title'])\n"}</t>
        </is>
      </c>
      <c r="H1484" t="inlineStr">
        <is>
          <t xml:space="preserve">svc-ledger-api service Service overview: ledger-api
svc-refund-svc service Service overview: refund-svc
svc-config-service service Service overview: config-service
inc-INC-2345 incident Incident report INC-2345
svc-kyc-api service Service overview: kyc-api
svc-checkout-service service Service overview: checkout-service
</t>
        </is>
      </c>
    </row>
    <row r="1485">
      <c r="A1485" t="inlineStr">
        <is>
          <t>hard</t>
        </is>
      </c>
      <c r="B1485" t="inlineStr">
        <is>
          <t>repl @deepseek-v4.1-flash</t>
        </is>
      </c>
      <c r="C1485" t="n">
        <v>3</v>
      </c>
      <c r="D1485" t="inlineStr">
        <is>
          <t>conv-3/t1</t>
        </is>
      </c>
      <c r="E1485" t="n">
        <v>1</v>
      </c>
      <c r="F1485" t="inlineStr">
        <is>
          <t>python</t>
        </is>
      </c>
      <c r="G1485" t="inlineStr">
        <is>
          <t>{"code": "print(docs[[d['id'] for d in docs].index('svc-ledger-api')]['text'])"}</t>
        </is>
      </c>
      <c r="H1485"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1486">
      <c r="A1486" t="inlineStr">
        <is>
          <t>hard</t>
        </is>
      </c>
      <c r="B1486" t="inlineStr">
        <is>
          <t>repl @deepseek-v4.1-flash</t>
        </is>
      </c>
      <c r="C1486" t="n">
        <v>3</v>
      </c>
      <c r="D1486" t="inlineStr">
        <is>
          <t>conv-3/t2</t>
        </is>
      </c>
      <c r="E1486" t="n">
        <v>0</v>
      </c>
      <c r="F1486" t="inlineStr">
        <is>
          <t>python</t>
        </is>
      </c>
      <c r="G1486" t="inlineStr">
        <is>
          <t>{"code": "import re\nfor d in docs:\n    t=d['text'].lower()\n    if 'ledger' in t and ('ownership' in t or 'owner' in t or 'identity' in t or 'team' in t):\n        print(d['id'], d['type'], '|', d['title'])\n"}</t>
        </is>
      </c>
      <c r="H1486" t="inlineStr">
        <is>
          <t xml:space="preserve">svc-ledger-api service | Service overview: ledger-api
svc-refund-svc service | Service overview: refund-svc
svc-config-service service | Service overview: config-service
svc-kyc-api service | Service overview: kyc-api
chg-CHG-314 changelog | Change record CHG-314
svc-checkout-service service | Service overview: checkout-service
</t>
        </is>
      </c>
    </row>
    <row r="1487">
      <c r="A1487" t="inlineStr">
        <is>
          <t>hard</t>
        </is>
      </c>
      <c r="B1487" t="inlineStr">
        <is>
          <t>repl @deepseek-v4.1-flash</t>
        </is>
      </c>
      <c r="C1487" t="n">
        <v>3</v>
      </c>
      <c r="D1487" t="inlineStr">
        <is>
          <t>conv-3/t2</t>
        </is>
      </c>
      <c r="E1487" t="n">
        <v>1</v>
      </c>
      <c r="F1487" t="inlineStr">
        <is>
          <t>python</t>
        </is>
      </c>
      <c r="G1487" t="inlineStr">
        <is>
          <t>{"code": "for d in docs:\n    if d['id']=='chg-CHG-314':\n        print(d['text'])\n"}</t>
        </is>
      </c>
      <c r="H1487" t="inlineStr">
        <is>
          <t xml:space="preserve">#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t>
        </is>
      </c>
    </row>
    <row r="1488">
      <c r="A1488" t="inlineStr">
        <is>
          <t>hard</t>
        </is>
      </c>
      <c r="B1488" t="inlineStr">
        <is>
          <t>repl @deepseek-v4.1-flash</t>
        </is>
      </c>
      <c r="C1488" t="n">
        <v>3</v>
      </c>
      <c r="D1488" t="inlineStr">
        <is>
          <t>conv-3/t4</t>
        </is>
      </c>
      <c r="E1488" t="n">
        <v>0</v>
      </c>
      <c r="F1488" t="inlineStr">
        <is>
          <t>python</t>
        </is>
      </c>
      <c r="G1488" t="inlineStr">
        <is>
          <t>{"code": "for d in docs:\n    if d['type']=='team':\n        print(d['id'],'|',d['title'])\n"}</t>
        </is>
      </c>
      <c r="H1488" t="inlineStr">
        <is>
          <t xml:space="preserve">team-messaging | Team page: Messaging
team-commerce | Team page: Commerce
team-identity | Team page: Identity
team-data | Team page: Data
team-search | Team page: Search
team-platform | Team page: Platform
team-payments | Team page: Payments
team-growth | Team page: Growth
</t>
        </is>
      </c>
    </row>
    <row r="1489">
      <c r="A1489" t="inlineStr">
        <is>
          <t>hard</t>
        </is>
      </c>
      <c r="B1489" t="inlineStr">
        <is>
          <t>repl @deepseek-v4.1-flash</t>
        </is>
      </c>
      <c r="C1489" t="n">
        <v>3</v>
      </c>
      <c r="D1489" t="inlineStr">
        <is>
          <t>conv-3/t4</t>
        </is>
      </c>
      <c r="E1489" t="n">
        <v>1</v>
      </c>
      <c r="F1489" t="inlineStr">
        <is>
          <t>python</t>
        </is>
      </c>
      <c r="G1489" t="inlineStr">
        <is>
          <t>{"code": "print(docs[[d['id'] for d in docs].index('team-messaging')]['text'])"}</t>
        </is>
      </c>
      <c r="H1489" t="inlineStr">
        <is>
          <t xml:space="preserve">#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t>
        </is>
      </c>
    </row>
    <row r="1490">
      <c r="A1490" t="inlineStr">
        <is>
          <t>hard</t>
        </is>
      </c>
      <c r="B1490" t="inlineStr">
        <is>
          <t>repl @deepseek-v4.1-flash</t>
        </is>
      </c>
      <c r="C1490" t="n">
        <v>3</v>
      </c>
      <c r="D1490" t="inlineStr">
        <is>
          <t>conv-4/t1</t>
        </is>
      </c>
      <c r="E1490" t="n">
        <v>0</v>
      </c>
      <c r="F1490" t="inlineStr">
        <is>
          <t>python</t>
        </is>
      </c>
      <c r="G1490" t="inlineStr">
        <is>
          <t>{"code": "import re\nfor d in docs:\n    if re.search(r'inventory', d['title'], re.I) or re.search(r'inventory', d['text'], re.I):\n        print(d['id'], d['type'], d['title'])"}</t>
        </is>
      </c>
      <c r="H1490" t="inlineStr">
        <is>
          <t xml:space="preserve">svc-auth-core service Service overview: auth-core
svc-queue-svc service Service overview: queue-svc
svc-inventory-worker service Service overview: inventory-worker
inc-INC-2393 incident Incident report INC-2393
inc-INC-2042 incident Incident report INC-2042
</t>
        </is>
      </c>
    </row>
    <row r="1491">
      <c r="A1491" t="inlineStr">
        <is>
          <t>hard</t>
        </is>
      </c>
      <c r="B1491" t="inlineStr">
        <is>
          <t>repl @deepseek-v4.1-flash</t>
        </is>
      </c>
      <c r="C1491" t="n">
        <v>3</v>
      </c>
      <c r="D1491" t="inlineStr">
        <is>
          <t>conv-4/t1</t>
        </is>
      </c>
      <c r="E1491" t="n">
        <v>1</v>
      </c>
      <c r="F1491" t="inlineStr">
        <is>
          <t>python</t>
        </is>
      </c>
      <c r="G1491" t="inlineStr">
        <is>
          <t>{"code": "for d in docs:\n    if re.search(r'Inventory API', d['text'], re.I):\n        print('===', d['id'], d['type'], d['title'])\n        for m in re.finditer(r'[^.]*Inventory API[^.]*\\.', d['text']):\n            print('  ', m.group(0).strip()[:300])"}</t>
        </is>
      </c>
      <c r="H1491">
        <f>== svc-inventory-worker service Service overview: inventory-worker
   # Service overview: inventory-worker
inventory-worker (also referred to internally as the Inventory API) is a backend component.
</f>
        <v/>
      </c>
    </row>
    <row r="1492">
      <c r="A1492" t="inlineStr">
        <is>
          <t>hard</t>
        </is>
      </c>
      <c r="B1492" t="inlineStr">
        <is>
          <t>repl @deepseek-v4.1-flash</t>
        </is>
      </c>
      <c r="C1492" t="n">
        <v>3</v>
      </c>
      <c r="D1492" t="inlineStr">
        <is>
          <t>conv-4/t1</t>
        </is>
      </c>
      <c r="E1492" t="n">
        <v>2</v>
      </c>
      <c r="F1492" t="inlineStr">
        <is>
          <t>python</t>
        </is>
      </c>
      <c r="G1492" t="inlineStr">
        <is>
          <t>{"code": "d=[x for x in docs if x['id']=='svc-inventory-worker'][0]\nprint(d['text'])"}</t>
        </is>
      </c>
      <c r="H1492"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1493">
      <c r="A1493" t="inlineStr">
        <is>
          <t>hard</t>
        </is>
      </c>
      <c r="B1493" t="inlineStr">
        <is>
          <t>repl @deepseek-v4.1-flash</t>
        </is>
      </c>
      <c r="C1493" t="n">
        <v>3</v>
      </c>
      <c r="D1493" t="inlineStr">
        <is>
          <t>conv-4/t3</t>
        </is>
      </c>
      <c r="E1493" t="n">
        <v>0</v>
      </c>
      <c r="F1493" t="inlineStr">
        <is>
          <t>python</t>
        </is>
      </c>
      <c r="G1493" t="inlineStr">
        <is>
          <t>{"code": "for d in docs:\n    if re.search(r'fraud-core', d['title'], re.I):\n        print('===', d['id'], d['type'], d['title'])\n        print(d['text'][:1500])\n        print()"}</t>
        </is>
      </c>
      <c r="H1493">
        <f>== svc-fraud-core service Service overview: fraud-core
#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f>
        <v/>
      </c>
    </row>
    <row r="1494">
      <c r="A1494" t="inlineStr">
        <is>
          <t>hard</t>
        </is>
      </c>
      <c r="B1494" t="inlineStr">
        <is>
          <t>repl @deepseek-v4.1-flash</t>
        </is>
      </c>
      <c r="C1494" t="n">
        <v>3</v>
      </c>
      <c r="D1494" t="inlineStr">
        <is>
          <t>conv-4/t4</t>
        </is>
      </c>
      <c r="E1494" t="n">
        <v>0</v>
      </c>
      <c r="F1494" t="inlineStr">
        <is>
          <t>python</t>
        </is>
      </c>
      <c r="G1494" t="inlineStr">
        <is>
          <t>{"code": "d=[x for x in docs if x['id']=='svc-fraud-core'][0]\nimport re\nfor m in re.finditer(r'[^.]*pager[^.]*\\.', d['text']):\n    print(m.group(0).strip())"}</t>
        </is>
      </c>
      <c r="H1494" t="inlineStr">
        <is>
          <t>(no output)</t>
        </is>
      </c>
    </row>
    <row r="1495">
      <c r="A1495" t="inlineStr">
        <is>
          <t>hard</t>
        </is>
      </c>
      <c r="B1495" t="inlineStr">
        <is>
          <t>repl @deepseek-v4.1-flash</t>
        </is>
      </c>
      <c r="C1495" t="n">
        <v>3</v>
      </c>
      <c r="D1495" t="inlineStr">
        <is>
          <t>conv-4/t4</t>
        </is>
      </c>
      <c r="E1495" t="n">
        <v>1</v>
      </c>
      <c r="F1495" t="inlineStr">
        <is>
          <t>python</t>
        </is>
      </c>
      <c r="G1495" t="inlineStr">
        <is>
          <t>{"code": "print(d['text'])"}</t>
        </is>
      </c>
      <c r="H1495" t="inlineStr">
        <is>
          <t>#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exercise the critical user journeys every minute. Access</t>
        </is>
      </c>
    </row>
    <row r="1496">
      <c r="A1496" t="inlineStr">
        <is>
          <t>hard</t>
        </is>
      </c>
      <c r="B1496" t="inlineStr">
        <is>
          <t>repl @deepseek-v4.1-flash</t>
        </is>
      </c>
      <c r="C1496" t="n">
        <v>3</v>
      </c>
      <c r="D1496" t="inlineStr">
        <is>
          <t>conv-5/t1</t>
        </is>
      </c>
      <c r="E1496" t="n">
        <v>0</v>
      </c>
      <c r="F1496" t="inlineStr">
        <is>
          <t>python</t>
        </is>
      </c>
      <c r="G1496" t="inlineStr">
        <is>
          <t>{"code": "\nimport collections\ninc = [d for d in docs if d['type']=='incident']\nprint(len(inc))\nprint(inc[0])\n"}</t>
        </is>
      </c>
      <c r="H1496" t="inlineStr">
        <is>
          <t>60
{'id': 'inc-INC-2336', 'type': 'incident', 'title': 'Incident report INC-2336', 'text': '# Incident report INC-2336\n\nSeverity: SEV3\nDate: 2025-12-25\n\nSummary: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
        </is>
      </c>
    </row>
    <row r="1497">
      <c r="A1497" t="inlineStr">
        <is>
          <t>hard</t>
        </is>
      </c>
      <c r="B1497" t="inlineStr">
        <is>
          <t>repl @deepseek-v4.1-flash</t>
        </is>
      </c>
      <c r="C1497" t="n">
        <v>3</v>
      </c>
      <c r="D1497" t="inlineStr">
        <is>
          <t>conv-5/t1</t>
        </is>
      </c>
      <c r="E1497" t="n">
        <v>1</v>
      </c>
      <c r="F1497" t="inlineStr">
        <is>
          <t>python</t>
        </is>
      </c>
      <c r="G1497" t="inlineStr">
        <is>
          <t>{"code": "\nimport re, collections\nc = collections.Counter()\nfor d in inc:\n    m = re.search(r'affecting ([a-z0-9\\-]+)', d['text'])\n    if m: c[m.group(1)]+=1\n    else: print(\"NO MATCH\", d['id'], d['text'][:200])\nprint(c.most_common(20))\n"}</t>
        </is>
      </c>
      <c r="H1497" t="inlineStr">
        <is>
          <t xml:space="preserve">[('the', 27), ('thumbnail-api', 3), ('search-worker', 3), ('payout-worker', 2), ('inventory-worker', 2), ('audit-gateway', 2), ('catalog-gateway', 2), ('index-engine', 2), ('scheduler-engine', 2), ('edge-service', 2), ('export-worker', 1), ('i18n-api', 1), ('mailer-worker', 1), ('media-svc', 1), ('cart-daemon', 1), ('notify-svc', 1), ('ledger-api', 1), ('kyc-api', 1), ('gateway-engine', 1), ('ranker-engine', 1)]
</t>
        </is>
      </c>
    </row>
    <row r="1498">
      <c r="A1498" t="inlineStr">
        <is>
          <t>hard</t>
        </is>
      </c>
      <c r="B1498" t="inlineStr">
        <is>
          <t>repl @deepseek-v4.1-flash</t>
        </is>
      </c>
      <c r="C1498" t="n">
        <v>3</v>
      </c>
      <c r="D1498" t="inlineStr">
        <is>
          <t>conv-5/t1</t>
        </is>
      </c>
      <c r="E1498" t="n">
        <v>2</v>
      </c>
      <c r="F1498" t="inlineStr">
        <is>
          <t>python</t>
        </is>
      </c>
      <c r="G1498" t="inlineStr">
        <is>
          <t>{"code": "\nimport re, collections\nc = collections.Counter()\nfor d in inc:\n    m = re.search(r'affecting (?:the )?([a-z0-9\\-]+)', d['text'])\n    if m: c[m.group(1)]+=1\n    else: print(\"NO MATCH\", d['id'])\nprint(c.most_common(20))\n"}</t>
        </is>
      </c>
      <c r="H1498" t="inlineStr">
        <is>
          <t xml:space="preserve">[('the', 27), ('thumbnail-api', 3), ('search-worker', 3), ('payout-worker', 2), ('inventory-worker', 2), ('audit-gateway', 2), ('catalog-gateway', 2), ('index-engine', 2), ('scheduler-engine', 2), ('edge-service', 2), ('export-worker', 1), ('i18n-api', 1), ('mailer-worker', 1), ('media-svc', 1), ('cart-daemon', 1), ('notify-svc', 1), ('ledger-api', 1), ('kyc-api', 1), ('gateway-engine', 1), ('ranker-engine', 1)]
</t>
        </is>
      </c>
    </row>
    <row r="1499">
      <c r="A1499" t="inlineStr">
        <is>
          <t>hard</t>
        </is>
      </c>
      <c r="B1499" t="inlineStr">
        <is>
          <t>repl @deepseek-v4.1-flash</t>
        </is>
      </c>
      <c r="C1499" t="n">
        <v>3</v>
      </c>
      <c r="D1499" t="inlineStr">
        <is>
          <t>conv-5/t1</t>
        </is>
      </c>
      <c r="E1499" t="n">
        <v>3</v>
      </c>
      <c r="F1499" t="inlineStr">
        <is>
          <t>python</t>
        </is>
      </c>
      <c r="G1499" t="inlineStr">
        <is>
          <t>{"code": "\nfor d in inc:\n    m = re.search(r'affecting ([A-Za-z0-9\\- ]+?)[\\.]', d['text'])\n    print(d['id'], '|', m.group(1) if m else 'NONE')\n"}</t>
        </is>
      </c>
      <c r="H1499" t="inlineStr">
        <is>
          <t>inc-INC-2336 | export-worker
inc-INC-2211 | the Thumbnail API
inc-INC-2087 | thumbnail-api
inc-INC-2166 | search-worker
inc-INC-2253 | i18n-api
inc-INC-2073 | payout-worker
inc-INC-2140 | the Kyc Service
inc-INC-2393 | inventory-worker
inc-INC-2319 | mailer-worker
inc-INC-2351 | the Catalog API
inc-INC-2193 | audit-gateway
inc-INC-2128 | the Recsys Platform
inc-INC-2260 | the Metrics Service
inc-INC-2324 | the Tax Platform
inc-INC-2058 | media-svc
inc-INC-2245 | catalog-gateway
inc-INC-2359 | cart-daemon
inc-INC-2109 | the Index Platform
inc-INC-2268 | notify-svc
inc-INC-2040 | audit-gateway
inc-INC-2133 | the Auth Service
inc-INC-2301 | catalog-gateway
inc-INC-2067 | the Catalog API
inc-INC-2345 | ledger-api
inc-INC-2309 | the Thumbnail API
inc-INC-2199 | the Ledger Service
inc-INC-2374 |</t>
        </is>
      </c>
    </row>
    <row r="1500">
      <c r="A1500" t="inlineStr">
        <is>
          <t>hard</t>
        </is>
      </c>
      <c r="B1500" t="inlineStr">
        <is>
          <t>repl @deepseek-v4.1-flash</t>
        </is>
      </c>
      <c r="C1500" t="n">
        <v>3</v>
      </c>
      <c r="D1500" t="inlineStr">
        <is>
          <t>conv-5/t1</t>
        </is>
      </c>
      <c r="E1500" t="n">
        <v>4</v>
      </c>
      <c r="F1500" t="inlineStr">
        <is>
          <t>python</t>
        </is>
      </c>
      <c r="G1500" t="inlineStr">
        <is>
          <t>{"code": "\nfor d in docs:\n    if d['type']=='service':\n        print(d['id'],'|',d['title'],'|',d['text'][:120])\n"}</t>
        </is>
      </c>
      <c r="H1500" t="inlineStr">
        <is>
          <t>svc-edge-service | Service overview: edge-service | # Service overview: edge-service
edge-service (also referred to internally as the Edge System) is a backend component. 
svc-cdn-service | Service overview: cdn-service | # Service overview: cdn-service
cdn-service (also referred to internally as the Cdn System) is a backend component. Own
svc-profile-api | Service overview: profile-api | # Service overview: profile-api
profile-api (also referred to internally as the Profile API) is a backend component. It
svc-auth-core | Service overview: auth-core | # Service overview: auth-core
auth-core (also referred to internally as the Auth Service) is a backend component. the A
svc-fraud-core | Service overview: fraud-core | # Service overview: fraud-core
fraud-core (also referred to internall</t>
        </is>
      </c>
    </row>
    <row r="1501">
      <c r="A1501" t="inlineStr">
        <is>
          <t>hard</t>
        </is>
      </c>
      <c r="B1501" t="inlineStr">
        <is>
          <t>repl @deepseek-v4.1-flash</t>
        </is>
      </c>
      <c r="C1501" t="n">
        <v>3</v>
      </c>
      <c r="D1501" t="inlineStr">
        <is>
          <t>conv-5/t1</t>
        </is>
      </c>
      <c r="E1501" t="n">
        <v>5</v>
      </c>
      <c r="F1501" t="inlineStr">
        <is>
          <t>python</t>
        </is>
      </c>
      <c r="G1501" t="inlineStr">
        <is>
          <t>{"code": "\nimport re\nalias={}\nfor d in docs:\n    if d['type']=='service':\n        m=re.search(r'\\(also referred to internally as (?:the )?(.+?)\\)', d['text'])\n        alias[m.group(1).lower()]=d['title'].split(': ')[1]\nprint(alias)\n"}</t>
        </is>
      </c>
      <c r="H1501" t="inlineStr">
        <is>
          <t>{'edge system': 'edge-service', 'cdn system': 'cdn-service', 'profile api': 'profile-api', 'auth service': 'auth-core', 'fraud platform': 'fraud-core', 'export api': 'export-worker', 'ledger service': 'ledger-api', 'queue platform': 'queue-svc', 'feed service': 'feed-daemon', 'inventory api': 'inventory-worker', 'refund platform': 'refund-svc', 'geo system': 'geo-api', 'risk system': 'risk-gateway', 'config api': 'config-service', 'kyc service': 'kyc-api', 'i18n platform': 'i18n-api', 'invoice service': 'invoice-engine', 'metrics service': 'metrics-gateway', 'thumbnail api': 'thumbnail-api', 'billing service': 'billing-svc', 'tax platform': 'tax-gateway', 'session platform': 'session-core', 'scheduler api': 'scheduler-engine', 'search system': 'search-worker', 'recsys platform': 'recsys-wo</t>
        </is>
      </c>
    </row>
    <row r="1502">
      <c r="A1502" t="inlineStr">
        <is>
          <t>hard</t>
        </is>
      </c>
      <c r="B1502" t="inlineStr">
        <is>
          <t>repl @deepseek-v4.1-flash</t>
        </is>
      </c>
      <c r="C1502" t="n">
        <v>3</v>
      </c>
      <c r="D1502" t="inlineStr">
        <is>
          <t>conv-5/t1</t>
        </is>
      </c>
      <c r="E1502" t="n">
        <v>6</v>
      </c>
      <c r="F1502" t="inlineStr">
        <is>
          <t>python</t>
        </is>
      </c>
      <c r="G1502" t="inlineStr">
        <is>
          <t>{"code": "\nimport re, collections\nalias={}\ncanon=set()\nfor d in docs:\n    if d['type']=='service':\n        m=re.search(r'\\(also referred to internally as (?:the )?(.+?)\\)', d['text'])\n        cn=d['title'].split(': ')[1]\n        canon.add(cn)\n        alias[m.group(1).lower()]=cn\n\ndef resolve(s):\n    s=s.strip().lower()\n    if s in alias: return alias[s]\n    if s in canon: return s\n    return None\n\nc=collections.Counter()\nunres=[]\nfor d in inc:\n    m=re.search(r'affecting (.</t>
        </is>
      </c>
      <c r="H1502" t="inlineStr">
        <is>
          <t>[('thumbnail-api', 3), ('search-worker', 3), ('payout-worker', 2), ('inventory-worker', 2), ('audit-gateway', 2), ('catalog-gateway', 2), ('index-engine', 2), ('scheduler-engine', 2), ('edge-service', 2), ('export-worker', 1), ('i18n-api', 1), ('mailer-worker', 1), ('media-svc', 1), ('cart-daemon', 1), ('notify-svc', 1), ('ledger-api', 1), ('kyc-api', 1), ('gateway-engine', 1), ('ranker-engine', 1), ('metrics-gateway', 1), ('checkout-service', 1), ('recsys-worker', 1)]
unresolved ['the Thumbnail API', 'the Kyc Service', 'the Catalog API', 'the Recsys Platform', 'the Metrics Service', 'the Tax Platform', 'the Index Platform', 'the Auth Service', 'the Catalog API', 'the Thumbnail API', 'the Ledger Service', 'the Catalog API', 'the Index Platform', 'the Metrics Service', 'the Checkout Platfor</t>
        </is>
      </c>
    </row>
    <row r="1503">
      <c r="A1503" t="inlineStr">
        <is>
          <t>hard</t>
        </is>
      </c>
      <c r="B1503" t="inlineStr">
        <is>
          <t>repl @deepseek-v4.1-flash</t>
        </is>
      </c>
      <c r="C1503" t="n">
        <v>3</v>
      </c>
      <c r="D1503" t="inlineStr">
        <is>
          <t>conv-5/t1</t>
        </is>
      </c>
      <c r="E1503" t="n">
        <v>7</v>
      </c>
      <c r="F1503" t="inlineStr">
        <is>
          <t>python</t>
        </is>
      </c>
      <c r="G1503" t="inlineStr">
        <is>
          <t>{"code": "\nimport re, collections\nalias={}\ncanon=set()\nfor d in docs:\n    if d['type']=='service':\n        m=re.search(r'\\(also referred to internally as (?:the )?(.+?)\\)', d['text'])\n        cn=d['title'].split(': ')[1]\n        canon.add(cn)\n        alias[m.group(1).lower()]=cn\n\ndef resolve(s):\n    s=s.strip().lower()\n    s=re.sub(r'^the ','',s)\n    if s in alias: return alias[s]\n    if s in canon: return s\n    return None\n\nc=collections.Counter()\nfor d in inc:\n    m=re.se</t>
        </is>
      </c>
      <c r="H1503" t="inlineStr">
        <is>
          <t xml:space="preserve">[('thumbnail-api',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t>
        </is>
      </c>
    </row>
    <row r="1504">
      <c r="A1504" t="inlineStr">
        <is>
          <t>hard</t>
        </is>
      </c>
      <c r="B1504" t="inlineStr">
        <is>
          <t>repl @deepseek-v4.1-flash</t>
        </is>
      </c>
      <c r="C1504" t="n">
        <v>3</v>
      </c>
      <c r="D1504" t="inlineStr">
        <is>
          <t>conv-5/t2</t>
        </is>
      </c>
      <c r="E1504" t="n">
        <v>0</v>
      </c>
      <c r="F1504" t="inlineStr">
        <is>
          <t>python</t>
        </is>
      </c>
      <c r="G1504" t="inlineStr">
        <is>
          <t>{"code": "\nimport re, collections\nalias={}\ncanon=set()\nfor d in docs:\n    if d['type']=='service':\n        m=re.search(r'\\(also referred to internally as (?:the )?(.+?)\\)', d['text'])\n        cn=d['title'].split(': ')[1]\n        canon.add(cn)\n        alias[m.group(1).lower()]=cn\n\ndef resolve(s):\n    s=s.strip().lower()\n    s=re.sub(r'^the ','',s)\n    if s in alias: return alias[s]\n    if s in canon: return s\n    return None\n\ntotal=0\nfor d in inc:\n    m=re.search(r'affecting</t>
        </is>
      </c>
      <c r="H1504" t="inlineStr">
        <is>
          <t xml:space="preserve">inc-INC-2351 20
inc-INC-2245 156
inc-INC-2301 122
inc-INC-2067 188
inc-INC-2023 110
TOTAL 596
</t>
        </is>
      </c>
    </row>
    <row r="1505">
      <c r="A1505" t="inlineStr">
        <is>
          <t>hard</t>
        </is>
      </c>
      <c r="B1505" t="inlineStr">
        <is>
          <t>repl @deepseek-v4.1-flash</t>
        </is>
      </c>
      <c r="C1505" t="n">
        <v>3</v>
      </c>
      <c r="D1505" t="inlineStr">
        <is>
          <t>conv-5/t3</t>
        </is>
      </c>
      <c r="E1505" t="n">
        <v>0</v>
      </c>
      <c r="F1505" t="inlineStr">
        <is>
          <t>python</t>
        </is>
      </c>
      <c r="G1505" t="inlineStr">
        <is>
          <t>{"code": "\nfor d in docs:\n    if d['title']=='Service overview: catalog-gateway':\n        print(d['text'])\n"}</t>
        </is>
      </c>
      <c r="H1505"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1506">
      <c r="A1506" t="inlineStr">
        <is>
          <t>hard</t>
        </is>
      </c>
      <c r="B1506" t="inlineStr">
        <is>
          <t>repl @deepseek-v4.1-flash</t>
        </is>
      </c>
      <c r="C1506" t="n">
        <v>3</v>
      </c>
      <c r="D1506" t="inlineStr">
        <is>
          <t>distract-0</t>
        </is>
      </c>
      <c r="E1506" t="n">
        <v>0</v>
      </c>
      <c r="F1506" t="inlineStr">
        <is>
          <t>python</t>
        </is>
      </c>
      <c r="G1506" t="inlineStr">
        <is>
          <t>{"code": "import re\nincidents=[d for d in docs if d['type']=='incident']\nprint(len(incidents))\n# search for cart-daemon in incidents\nfor d in incidents:\n    t=(d['title']+' '+d['text'])\n    if 'cart-daemon' in t.lower():\n        print(d['id'], d['title'])"}</t>
        </is>
      </c>
      <c r="H1506" t="inlineStr">
        <is>
          <t xml:space="preserve">60
inc-INC-2359 Incident report INC-2359
inc-INC-2345 Incident report INC-2345
</t>
        </is>
      </c>
    </row>
    <row r="1507">
      <c r="A1507" t="inlineStr">
        <is>
          <t>hard</t>
        </is>
      </c>
      <c r="B1507" t="inlineStr">
        <is>
          <t>repl @deepseek-v4.1-flash</t>
        </is>
      </c>
      <c r="C1507" t="n">
        <v>3</v>
      </c>
      <c r="D1507" t="inlineStr">
        <is>
          <t>distract-0</t>
        </is>
      </c>
      <c r="E1507" t="n">
        <v>1</v>
      </c>
      <c r="F1507" t="inlineStr">
        <is>
          <t>python</t>
        </is>
      </c>
      <c r="G1507" t="inlineStr">
        <is>
          <t>{"code": "for d in incidents:\n    if 'cart-daemon' in (d['title']+' '+d['text']).lower():\n        print(d['id'])\n        print(d['text'][:800])\n        print('---')"}</t>
        </is>
      </c>
      <c r="H1507" t="inlineStr">
        <is>
          <t xml:space="preserve">inc-INC-2359
#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t>
        </is>
      </c>
    </row>
    <row r="1508">
      <c r="A1508" t="inlineStr">
        <is>
          <t>hard</t>
        </is>
      </c>
      <c r="B1508" t="inlineStr">
        <is>
          <t>repl @deepseek-v4.1-flash</t>
        </is>
      </c>
      <c r="C1508" t="n">
        <v>3</v>
      </c>
      <c r="D1508" t="inlineStr">
        <is>
          <t>distract-1</t>
        </is>
      </c>
      <c r="E1508" t="n">
        <v>0</v>
      </c>
      <c r="F1508" t="inlineStr">
        <is>
          <t>python</t>
        </is>
      </c>
      <c r="G1508" t="inlineStr">
        <is>
          <t>{"code": "import re\nhits=[d for d in docs if d['type']=='incident' and re.search(r'i18n', d['text'], re.I)]\nprint(len(hits))\nfor d in hits:\n    print(d['id'], '|', d['title'])\n    # print first 300 chars\n    print(d['text'][:300].replace('\\n',' '))\n    print('---')"}</t>
        </is>
      </c>
      <c r="H1508" t="inlineStr">
        <is>
          <t xml:space="preserve">2
inc-INC-2253 | Incident report 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
---
inc-INC-2078 | Incident report INC-2078
# Incident report INC-2078  Severity: SEV1 Date: 2025-06-10  Summary: Latency spike affecting the Webhook Service. The incident lasted 110 minutes before full recovery. Root cause was determined to be a network partition. Downstream, i18n-api experienced elevated error rates while the incident was o
---
</t>
        </is>
      </c>
    </row>
    <row r="1509">
      <c r="A1509" t="inlineStr">
        <is>
          <t>hard</t>
        </is>
      </c>
      <c r="B1509" t="inlineStr">
        <is>
          <t>repl @deepseek-v4.1-flash</t>
        </is>
      </c>
      <c r="C1509" t="n">
        <v>3</v>
      </c>
      <c r="D1509" t="inlineStr">
        <is>
          <t>distract-1</t>
        </is>
      </c>
      <c r="E1509" t="n">
        <v>0</v>
      </c>
      <c r="F1509" t="inlineStr">
        <is>
          <t>python</t>
        </is>
      </c>
      <c r="G1509" t="inlineStr">
        <is>
          <t>{"code": "import re\n# Look for what \"I18n Platform\" alias maps to\nhits=[d for d in docs if re.search(r'i18n', d['title']+' '+d['text'], re.I)]\nfrom collections import Counter\nprint(Counter(d['type'] for d in hits))\nfor d in hits:\n    if d['type']=='service':\n        print(d['id'], d['title'])\n        print(d['text'][:600])"}</t>
        </is>
      </c>
      <c r="H1509" t="inlineStr">
        <is>
          <t>Counter({'service': 3, 'incident': 2})
svc-feed-daemon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
svc-i18n-api Service overview: i18n-api
# Service overview: i18n-api
i18n-api (also referred to internally as the</t>
        </is>
      </c>
    </row>
    <row r="1510">
      <c r="A1510" t="inlineStr">
        <is>
          <t>hard</t>
        </is>
      </c>
      <c r="B1510" t="inlineStr">
        <is>
          <t>repl @deepseek-v4.1-flash</t>
        </is>
      </c>
      <c r="C1510" t="n">
        <v>3</v>
      </c>
      <c r="D1510" t="inlineStr">
        <is>
          <t>distract-1</t>
        </is>
      </c>
      <c r="E1510" t="n">
        <v>1</v>
      </c>
      <c r="F1510" t="inlineStr">
        <is>
          <t>python</t>
        </is>
      </c>
      <c r="G1510" t="inlineStr">
        <is>
          <t>{"code": "import re\nfor d in docs:\n    if d['type']=='incident':\n        if re.search(r'i18n', d['text'], re.I):\n            print('===',d['id'])\n            print(d['text'])\n            print()"}</t>
        </is>
      </c>
      <c r="H1510">
        <f>== inc-INC-2253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promotion. Health checks are per</f>
        <v/>
      </c>
    </row>
    <row r="1511">
      <c r="A1511" t="inlineStr">
        <is>
          <t>hard</t>
        </is>
      </c>
      <c r="B1511" t="inlineStr">
        <is>
          <t>repl @deepseek-v4.1-flash</t>
        </is>
      </c>
      <c r="C1511" t="n">
        <v>3</v>
      </c>
      <c r="D1511" t="inlineStr">
        <is>
          <t>distract-1</t>
        </is>
      </c>
      <c r="E1511" t="n">
        <v>2</v>
      </c>
      <c r="F1511" t="inlineStr">
        <is>
          <t>python</t>
        </is>
      </c>
      <c r="G1511" t="inlineStr">
        <is>
          <t>{"code": "import re\nfor d in docs:\n    if d['type']=='incident' and re.search(r'I18n Platform', d['text'], re.I):\n        print(d['id'])\nprint('incidents total:', sum(1 for d in docs if d['type']=='incident'))"}</t>
        </is>
      </c>
      <c r="H1511" t="inlineStr">
        <is>
          <t xml:space="preserve">incidents total: 60
</t>
        </is>
      </c>
    </row>
    <row r="1512">
      <c r="A1512" t="inlineStr">
        <is>
          <t>hard</t>
        </is>
      </c>
      <c r="B1512" t="inlineStr">
        <is>
          <t>repl @deepseek-v4.1-flash</t>
        </is>
      </c>
      <c r="C1512" t="n">
        <v>3</v>
      </c>
      <c r="D1512" t="inlineStr">
        <is>
          <t>distract-2</t>
        </is>
      </c>
      <c r="E1512" t="n">
        <v>0</v>
      </c>
      <c r="F1512" t="inlineStr">
        <is>
          <t>python</t>
        </is>
      </c>
      <c r="G1512" t="inlineStr">
        <is>
          <t>{"code": "hits=[d for d in docs if 'recsys-worker' in (d['title']+' '+d['text']).lower()]\nprint(len(hits))\nfor d in hits:\n    print(d['id'], d['type'], d['title'])"}</t>
        </is>
      </c>
      <c r="H1512" t="inlineStr">
        <is>
          <t xml:space="preserve">9
inc-INC-2087 incident Incident report INC-2087
inc-INC-2301 incident Incident report INC-2301
adr-ADR-106 adr Architecture decision ADR-106
svc-recsys-worker service Service overview: recsys-worker
svc-audit-gateway service Service overview: audit-gateway
svc-media-svc service Service overview: media-svc
svc-cart-daemon service Service overview: cart-daemon
svc-tracing-service service Service overview: tracing-service
inc-INC-2102 incident Incident report INC-2102
</t>
        </is>
      </c>
    </row>
    <row r="1513">
      <c r="A1513" t="inlineStr">
        <is>
          <t>hard</t>
        </is>
      </c>
      <c r="B1513" t="inlineStr">
        <is>
          <t>repl @deepseek-v4.1-flash</t>
        </is>
      </c>
      <c r="C1513" t="n">
        <v>3</v>
      </c>
      <c r="D1513" t="inlineStr">
        <is>
          <t>distract-2</t>
        </is>
      </c>
      <c r="E1513" t="n">
        <v>1</v>
      </c>
      <c r="F1513" t="inlineStr">
        <is>
          <t>python</t>
        </is>
      </c>
      <c r="G1513" t="inlineStr">
        <is>
          <t>{"code": "for d in docs:\n    if d['type']=='incident' and 'recsys-worker' in (d['title']+' '+d['text']).lower():\n        print('='*80)\n        print(d['id'], d['title'])\n        print(d['text'][:2500])"}</t>
        </is>
      </c>
      <c r="H1513">
        <f>===============================================================================
inc-INC-2087 Incident report INC-2087
# Incident report INC-2087
Severity: SEV3
Date: 2025-08-18
Summary: Partial outage affecting thumbnail-api. The incident lasted 81 minutes before full recovery. Root cause was determined to be a dependency outage. As a side effect, recsys-worker also saw degraded latency for part of the window. This report was written by Leila Fischer. The runbook is reviewed quarterly by the owning team. Error budgets are reviewed in the weekly reliability meeting. Configuration changes are peer reviewed and applied through the deployment tool. Schema changes go through an expand and contract migration process. Deploys are performed through the standard pipeline and require a green buil</f>
        <v/>
      </c>
    </row>
    <row r="1514">
      <c r="A1514" t="inlineStr">
        <is>
          <t>hard</t>
        </is>
      </c>
      <c r="B1514" t="inlineStr">
        <is>
          <t>repl @deepseek-v4.1-flash</t>
        </is>
      </c>
      <c r="C1514" t="n">
        <v>3</v>
      </c>
      <c r="D1514" t="inlineStr">
        <is>
          <t>distract-3</t>
        </is>
      </c>
      <c r="E1514" t="n">
        <v>0</v>
      </c>
      <c r="F1514" t="inlineStr">
        <is>
          <t>python</t>
        </is>
      </c>
      <c r="G1514" t="inlineStr">
        <is>
          <t>{"code": "import re\nfor d in docs:\n    if 'INC-2232' in d['id'] or 'INC-2232' in d['title']:\n        print(d['id'], d['type'], d['title'])\n        print(d['text'][:2000])"}</t>
        </is>
      </c>
      <c r="H1514" t="inlineStr">
        <is>
          <t>inc-INC-2232 incident Incident report INC-2232
# Incident report INC-2232
Severity: SEV2
Date: 2025-05-04
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t>
        </is>
      </c>
    </row>
    <row r="1515">
      <c r="A1515" t="inlineStr">
        <is>
          <t>hard</t>
        </is>
      </c>
      <c r="B1515" t="inlineStr">
        <is>
          <t>repl @deepseek-v4.1-flash</t>
        </is>
      </c>
      <c r="C1515" t="n">
        <v>3</v>
      </c>
      <c r="D1515" t="inlineStr">
        <is>
          <t>distract-3</t>
        </is>
      </c>
      <c r="E1515" t="n">
        <v>1</v>
      </c>
      <c r="F1515" t="inlineStr">
        <is>
          <t>python</t>
        </is>
      </c>
      <c r="G1515" t="inlineStr">
        <is>
          <t>{"code": "for d in docs:\n    if d['type']=='service' and 'edge' in (d['title']+' '+d['text']).lower():\n        print(d['id'], d['title'])\n        print(d['text'][:600])\n        print('---')"}</t>
        </is>
      </c>
      <c r="H1515" t="inlineStr">
        <is>
          <t>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
---
svc-cdn-service Service overview: cdn-service
# Service overview: cdn-service
cdn-service (also referred to internally as the Cdn System) is a bac</t>
        </is>
      </c>
    </row>
    <row r="1516">
      <c r="A1516" t="inlineStr">
        <is>
          <t>hard</t>
        </is>
      </c>
      <c r="B1516" t="inlineStr">
        <is>
          <t>repl @deepseek-v4.1-flash</t>
        </is>
      </c>
      <c r="C1516" t="n">
        <v>3</v>
      </c>
      <c r="D1516" t="inlineStr">
        <is>
          <t>distract-4</t>
        </is>
      </c>
      <c r="E1516" t="n">
        <v>0</v>
      </c>
      <c r="F1516" t="inlineStr">
        <is>
          <t>python</t>
        </is>
      </c>
      <c r="G1516" t="inlineStr">
        <is>
          <t>{"code": "\nimport re\nhits=[d for d in docs if re.search(r'i18n', d['text'], re.I) or re.search(r'i18n', d['title'], re.I)]\nfor d in hits:\n    print(d['id'], d['type'], d['title'])\n"}</t>
        </is>
      </c>
      <c r="H1516" t="inlineStr">
        <is>
          <t xml:space="preserve">inc-INC-2253 incident Incident report INC-2253
svc-feed-daemon service Service overview: feed-daemon
svc-i18n-api service Service overview: i18n-api
inc-INC-2078 incident Incident report INC-2078
svc-media-svc service Service overview: media-svc
</t>
        </is>
      </c>
    </row>
    <row r="1517">
      <c r="A1517" t="inlineStr">
        <is>
          <t>hard</t>
        </is>
      </c>
      <c r="B1517" t="inlineStr">
        <is>
          <t>repl @deepseek-v4.1-flash</t>
        </is>
      </c>
      <c r="C1517" t="n">
        <v>3</v>
      </c>
      <c r="D1517" t="inlineStr">
        <is>
          <t>distract-4</t>
        </is>
      </c>
      <c r="E1517" t="n">
        <v>1</v>
      </c>
      <c r="F1517" t="inlineStr">
        <is>
          <t>python</t>
        </is>
      </c>
      <c r="G1517" t="inlineStr">
        <is>
          <t>{"code": "\nfor i in ['inc-INC-2253','inc-INC-2078']:\n    d=[x for x in docs if x['id']==i][0]\n    print('='*80)\n    print(d['title'])\n    print(d['text'])\n"}</t>
        </is>
      </c>
      <c r="H1517">
        <f>===============================================================================
Incident report 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f>
        <v/>
      </c>
    </row>
    <row r="1518">
      <c r="A1518" t="inlineStr">
        <is>
          <t>hard</t>
        </is>
      </c>
      <c r="B1518" t="inlineStr">
        <is>
          <t>repl @deepseek-v4.1-flash</t>
        </is>
      </c>
      <c r="C1518" t="n">
        <v>3</v>
      </c>
      <c r="D1518" t="inlineStr">
        <is>
          <t>distract-5</t>
        </is>
      </c>
      <c r="E1518" t="n">
        <v>0</v>
      </c>
      <c r="F1518" t="inlineStr">
        <is>
          <t>python</t>
        </is>
      </c>
      <c r="G1518" t="inlineStr">
        <is>
          <t>{"code": "import re, json\ninc = [d for d in docs if d['type']=='incident']\nprint(len(inc))\nfor d in inc:\n    t = d['text'].lower()\n    if 'memory leak' in t:\n        print('---', d['id'], d['title'])"}</t>
        </is>
      </c>
      <c r="H1518" t="inlineStr">
        <is>
          <t xml:space="preserve">60
--- inc-INC-2211 Incident report INC-2211
--- inc-INC-2351 Incident report INC-2351
--- inc-INC-2359 Incident report INC-2359
--- inc-INC-2268 Incident report INC-2268
--- inc-INC-2042 Incident report INC-2042
--- inc-INC-2186 Incident report INC-2186
--- inc-INC-2332 Incident report INC-2332
--- inc-INC-2365 Incident report INC-2365
--- inc-INC-2179 Incident report INC-2179
</t>
        </is>
      </c>
    </row>
    <row r="1519">
      <c r="A1519" t="inlineStr">
        <is>
          <t>hard</t>
        </is>
      </c>
      <c r="B1519" t="inlineStr">
        <is>
          <t>repl @deepseek-v4.1-flash</t>
        </is>
      </c>
      <c r="C1519" t="n">
        <v>3</v>
      </c>
      <c r="D1519" t="inlineStr">
        <is>
          <t>distract-5</t>
        </is>
      </c>
      <c r="E1519" t="n">
        <v>1</v>
      </c>
      <c r="F1519" t="inlineStr">
        <is>
          <t>python</t>
        </is>
      </c>
      <c r="G1519" t="inlineStr">
        <is>
          <t>{"code": "for d in inc:\n    t=d['text']\n    if 'memory leak' in t.lower():\n        print('=====',d['id'])\n        print(t[:1500])\n        print('...')"}</t>
        </is>
      </c>
      <c r="H1519">
        <f>==== inc-INC-2211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f>
        <v/>
      </c>
    </row>
    <row r="1520">
      <c r="A1520" t="inlineStr">
        <is>
          <t>hard</t>
        </is>
      </c>
      <c r="B1520" t="inlineStr">
        <is>
          <t>repl @deepseek-v4.1-flash</t>
        </is>
      </c>
      <c r="C1520" t="n">
        <v>3</v>
      </c>
      <c r="D1520" t="inlineStr">
        <is>
          <t>distract-5</t>
        </is>
      </c>
      <c r="E1520" t="n">
        <v>2</v>
      </c>
      <c r="F1520" t="inlineStr">
        <is>
          <t>python</t>
        </is>
      </c>
      <c r="G1520" t="inlineStr">
        <is>
          <t>{"code": "for d in inc:\n    t=d['text']\n    if 'memory leak' in t.lower():\n        m=re.search(r'(?i)collateral',t)\n        if m:\n            print('=====',d['id'])\n            print(t[m.start()-100:m.start()+400])\n        # check root cause wording"}</t>
        </is>
      </c>
      <c r="H1520" t="inlineStr">
        <is>
          <t>(no output)</t>
        </is>
      </c>
    </row>
    <row r="1521">
      <c r="A1521" t="inlineStr">
        <is>
          <t>hard</t>
        </is>
      </c>
      <c r="B1521" t="inlineStr">
        <is>
          <t>repl @deepseek-v4.1-flash</t>
        </is>
      </c>
      <c r="C1521" t="n">
        <v>3</v>
      </c>
      <c r="D1521" t="inlineStr">
        <is>
          <t>distract-5</t>
        </is>
      </c>
      <c r="E1521" t="n">
        <v>3</v>
      </c>
      <c r="F1521" t="inlineStr">
        <is>
          <t>python</t>
        </is>
      </c>
      <c r="G1521" t="inlineStr">
        <is>
          <t>{"code": "for d in inc:\n    if d['id']=='inc-INC-2211':\n        print(d['text'])"}</t>
        </is>
      </c>
      <c r="H1521"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t>
        </is>
      </c>
    </row>
    <row r="1522">
      <c r="A1522" t="inlineStr">
        <is>
          <t>hard</t>
        </is>
      </c>
      <c r="B1522" t="inlineStr">
        <is>
          <t>repl @deepseek-v4.1-flash</t>
        </is>
      </c>
      <c r="C1522" t="n">
        <v>3</v>
      </c>
      <c r="D1522" t="inlineStr">
        <is>
          <t>distract-5</t>
        </is>
      </c>
      <c r="E1522" t="n">
        <v>4</v>
      </c>
      <c r="F1522" t="inlineStr">
        <is>
          <t>python</t>
        </is>
      </c>
      <c r="G1522" t="inlineStr">
        <is>
          <t>{"code": "for d in docs:\n    if 'collateral' in d['text'].lower():\n        print(d['id'], d['type'])"}</t>
        </is>
      </c>
      <c r="H1522" t="inlineStr">
        <is>
          <t xml:space="preserve">inc-INC-2203 incident
inc-INC-2151 incident
inc-INC-2232 incident
inc-INC-2102 incident
</t>
        </is>
      </c>
    </row>
    <row r="1523">
      <c r="A1523" t="inlineStr">
        <is>
          <t>hard</t>
        </is>
      </c>
      <c r="B1523" t="inlineStr">
        <is>
          <t>repl @deepseek-v4.1-flash</t>
        </is>
      </c>
      <c r="C1523" t="n">
        <v>3</v>
      </c>
      <c r="D1523" t="inlineStr">
        <is>
          <t>distract-5</t>
        </is>
      </c>
      <c r="E1523" t="n">
        <v>5</v>
      </c>
      <c r="F1523" t="inlineStr">
        <is>
          <t>python</t>
        </is>
      </c>
      <c r="G1523" t="inlineStr">
        <is>
          <t>{"code": "for d in docs:\n    if d['id'] in ['inc-INC-2203','inc-INC-2151','inc-INC-2232','inc-INC-2102']:\n        print('=====',d['id'])\n        print(d['text'])"}</t>
        </is>
      </c>
      <c r="H1523">
        <f>==== inc-INC-2203
# Incident report INC-2203
Severity: SEV1
Date: 2025-11-21
Summary: Partial outage affecting kyc-api. The incident lasted 131 minutes before full recovery. Root cause was determined to be a dependency outage. Collateral impact was observed on media-svc, which recovered on its own once the primary issue was mitigated.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f>
        <v/>
      </c>
    </row>
    <row r="1524">
      <c r="A1524" t="inlineStr">
        <is>
          <t>hard</t>
        </is>
      </c>
      <c r="B1524" t="inlineStr">
        <is>
          <t>repl @deepseek-v4.1-flash</t>
        </is>
      </c>
      <c r="C1524" t="n">
        <v>3</v>
      </c>
      <c r="D1524" t="inlineStr">
        <is>
          <t>distract-5</t>
        </is>
      </c>
      <c r="E1524" t="n">
        <v>6</v>
      </c>
      <c r="F1524" t="inlineStr">
        <is>
          <t>python</t>
        </is>
      </c>
      <c r="G1524" t="inlineStr">
        <is>
          <t>{"code": "ml={d['id'] for d in inc if 'memory leak' in d['text'].lower()}\ncol={d['id'] for d in inc if 'collateral' in d['text'].lower()}\nprint(ml &amp; col)\n# also check memory leak incidents root cause sentence variety\nfor d in inc:\n    if 'memory leak' in d['text'].lower():\n        print(d['id'], re.search(r'Root cause[^.]*\\.', d['text']).group())"}</t>
        </is>
      </c>
      <c r="H1524" t="inlineStr">
        <is>
          <t xml:space="preserve">set()
inc-INC-2211 Root cause was determined to be a memory leak.
inc-INC-2351 Root cause was determined to be a memory leak.
inc-INC-2359 Root cause was determined to be a memory leak.
inc-INC-2268 Root cause was determined to be a memory leak.
inc-INC-2042 Root cause was determined to be a memory leak.
inc-INC-2186 Root cause was determined to be a memory leak.
inc-INC-2332 Root cause was determined to be a memory leak.
inc-INC-2365 Root cause was determined to be a memory leak.
inc-INC-2179 Root cause was determined to be a memory leak.
</t>
        </is>
      </c>
    </row>
    <row r="1525">
      <c r="A1525" t="inlineStr">
        <is>
          <t>hard</t>
        </is>
      </c>
      <c r="B1525" t="inlineStr">
        <is>
          <t>repl @deepseek-v4.1-flash</t>
        </is>
      </c>
      <c r="C1525" t="n">
        <v>3</v>
      </c>
      <c r="D1525" t="inlineStr">
        <is>
          <t>distract-5</t>
        </is>
      </c>
      <c r="E1525" t="n">
        <v>7</v>
      </c>
      <c r="F1525" t="inlineStr">
        <is>
          <t>python</t>
        </is>
      </c>
      <c r="G1525" t="inlineStr">
        <is>
          <t>{"code": "for d in inc:\n    t=d['text']\n    for kw in ['collateral','secondary impact','downstream impact','side effect']:\n        if kw in t.lower():\n            print(d['id'], kw)"}</t>
        </is>
      </c>
      <c r="H1525" t="inlineStr">
        <is>
          <t xml:space="preserve">inc-INC-2087 side effect
inc-INC-2253 side effect
inc-INC-2140 side effect
inc-INC-2345 side effect
inc-INC-2374 side effect
inc-INC-2023 side effect
inc-INC-2203 collateral
inc-INC-2113 side effect
inc-INC-2332 side effect
inc-INC-2239 side effect
inc-INC-2151 collateral
inc-INC-2001 side effect
inc-INC-2232 collateral
inc-INC-2102 collateral
</t>
        </is>
      </c>
    </row>
    <row r="1526">
      <c r="A1526" t="inlineStr">
        <is>
          <t>hard</t>
        </is>
      </c>
      <c r="B1526" t="inlineStr">
        <is>
          <t>repl @deepseek-v4.1-flash</t>
        </is>
      </c>
      <c r="C1526" t="n">
        <v>3</v>
      </c>
      <c r="D1526" t="inlineStr">
        <is>
          <t>distract-5</t>
        </is>
      </c>
      <c r="E1526" t="n">
        <v>8</v>
      </c>
      <c r="F1526" t="inlineStr">
        <is>
          <t>python</t>
        </is>
      </c>
      <c r="G1526" t="inlineStr">
        <is>
          <t>{"code": "for d in inc:\n    if 'memory leak' in d['text'].lower() and 'side effect' in d['text'].lower():\n        print(d['text'])"}</t>
        </is>
      </c>
      <c r="H1526" t="inlineStr">
        <is>
          <t># Incident report INC-2332
Severity: SEV2
Date: 2025-08-05
Summary: Partial outage affecting scheduler-engine. The incident lasted 212 minutes before full recovery. Root cause was determined to be a memory leak. As a side effect, geo-api also saw degraded latency for part of the window.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t>
        </is>
      </c>
    </row>
    <row r="1527">
      <c r="A1527" t="inlineStr">
        <is>
          <t>hard</t>
        </is>
      </c>
      <c r="B1527" t="inlineStr">
        <is>
          <t>repl @deepseek-v4.1-flash</t>
        </is>
      </c>
      <c r="C1527" t="n">
        <v>3</v>
      </c>
      <c r="D1527" t="inlineStr">
        <is>
          <t>distract-5</t>
        </is>
      </c>
      <c r="E1527" t="n">
        <v>9</v>
      </c>
      <c r="F1527" t="inlineStr">
        <is>
          <t>python</t>
        </is>
      </c>
      <c r="G1527" t="inlineStr">
        <is>
          <t>{"code": "for d in inc:\n    t=d['text']\n    for kw in ['impact','degraded latency','also saw','affected secondary','as well as']:\n        if kw in t.lower():\n            print(d['id'], '|', kw, '|', 'ml' if 'memory leak' in t.lower() else '')"}</t>
        </is>
      </c>
      <c r="H1527" t="inlineStr">
        <is>
          <t xml:space="preserve">inc-INC-2087 | degraded latency | 
inc-INC-2087 | also saw | 
inc-INC-2253 | degraded latency | 
inc-INC-2253 | also saw | 
inc-INC-2140 | degraded latency | 
inc-INC-2140 | also saw | 
inc-INC-2345 | degraded latency | 
inc-INC-2345 | also saw | 
inc-INC-2374 | degraded latency | 
inc-INC-2374 | also saw | 
inc-INC-2023 | degraded latency | 
inc-INC-2023 | also saw | 
inc-INC-2203 | impact | 
inc-INC-2113 | degraded latency | 
inc-INC-2113 | also saw | 
inc-INC-2332 | degraded latency | ml
inc-INC-2332 | also saw | ml
inc-INC-2239 | degraded latency | 
inc-INC-2239 | also saw | 
inc-INC-2151 | impact | 
inc-INC-2001 | degraded latency | 
inc-INC-2001 | also saw | 
inc-INC-2232 | impact | 
inc-INC-2102 | impact | 
</t>
        </is>
      </c>
    </row>
    <row r="1528">
      <c r="A1528" t="inlineStr">
        <is>
          <t>hard</t>
        </is>
      </c>
      <c r="B1528" t="inlineStr">
        <is>
          <t>repl @deepseek-v4.1-flash</t>
        </is>
      </c>
      <c r="C1528" t="n">
        <v>3</v>
      </c>
      <c r="D1528" t="inlineStr">
        <is>
          <t>distract-5</t>
        </is>
      </c>
      <c r="E1528" t="n">
        <v>10</v>
      </c>
      <c r="F1528" t="inlineStr">
        <is>
          <t>python</t>
        </is>
      </c>
      <c r="G1528" t="inlineStr">
        <is>
          <t>{"code": "for d in inc:\n    if 'memory leak' in d['text'].lower():\n        # print summary portion only (first ~3 sentences)\n        s=d['text'].split('This report was written')[0]\n        print('=====',d['id'])\n        print(s.split('Summary:')[1].strip()[:600])"}</t>
        </is>
      </c>
      <c r="H1528">
        <f>==== inc-INC-2211
Partial outage affecting the Thumbnail API. The incident lasted 240 minutes before full recovery. Root cause was determined to be a memory leak.
===== inc-INC-2351
Partial outage affecting the Catalog API. The incident lasted 20 minutes before full recovery. Root cause was determined to be a memory leak.
===== inc-INC-2359
Complete outage affecting cart-daemon. The incident lasted 230 minutes before full recovery. Root cause was determined to be a memory leak.
===== inc-INC-2268
Partial outage affecting notify-svc. The incident lasted 218 minutes before full recovery. Root cause was determined to be a memory leak.
===== inc-INC-2042
Latency spike affecting inventory-worker. The incident lasted 197 minutes before full recovery. Root cause was determined to be a memory lea</f>
        <v/>
      </c>
    </row>
    <row r="1529">
      <c r="A1529" t="inlineStr">
        <is>
          <t>hard</t>
        </is>
      </c>
      <c r="B1529" t="inlineStr">
        <is>
          <t>repl @deepseek-v4.1-flash</t>
        </is>
      </c>
      <c r="C1529" t="n">
        <v>3</v>
      </c>
      <c r="D1529" t="inlineStr">
        <is>
          <t>distract-5</t>
        </is>
      </c>
      <c r="E1529" t="n">
        <v>11</v>
      </c>
      <c r="F1529" t="inlineStr">
        <is>
          <t>python</t>
        </is>
      </c>
      <c r="G1529" t="inlineStr">
        <is>
          <t>{"code": "import re\nfor d in inc:\n    if 'memory leak' in d['text'].lower():\n        # find any sentence not in boilerplate: just print sentences containing a hyphenated service or 'impact'\n        for s in re.split(r'(?&lt;=\\.)\\s+', d['text']):\n            if 'impact' in s.lower() or 'affected' in s.lower():\n                print(d['id'],'|',s[:200])"}</t>
        </is>
      </c>
      <c r="H1529" t="inlineStr">
        <is>
          <t>(no output)</t>
        </is>
      </c>
    </row>
    <row r="1530">
      <c r="A1530" t="inlineStr">
        <is>
          <t>hard</t>
        </is>
      </c>
      <c r="B1530" t="inlineStr">
        <is>
          <t>repl @deepseek-v4.1-flash</t>
        </is>
      </c>
      <c r="C1530" t="n">
        <v>3</v>
      </c>
      <c r="D1530" t="inlineStr">
        <is>
          <t>neg-0</t>
        </is>
      </c>
      <c r="E1530" t="n">
        <v>0</v>
      </c>
      <c r="F1530" t="inlineStr">
        <is>
          <t>python</t>
        </is>
      </c>
      <c r="G1530" t="inlineStr">
        <is>
          <t>{"code": "import re, collections, json\nprint(collections.Counter(d['type'] for d in docs))\nfor d in docs:\n    if d['type']=='service':\n        print(d['id'], '|', d['title'])\n"}</t>
        </is>
      </c>
      <c r="H1530" t="inlineStr">
        <is>
          <t>Counter({'incident': 60, 'service': 40, 'runbook': 30, 'adr': 30, 'changelog': 16, 'team': 8})
svc-edge-service | Service overview: edge-service
svc-cdn-service | Service overview: cdn-service
svc-profile-api | Service overview: profile-api
svc-auth-core | Service overview: auth-core
svc-fraud-core | Service overview: fraud-core
svc-export-worker | Service overview: export-worker
svc-ledger-api | Service overview: ledger-api
svc-queue-svc | Service overview: queue-svc
svc-feed-daemon | Service overview: feed-daemon
svc-inventory-worker | Service overview: inventory-worker
svc-refund-svc | Service overview: refund-svc
svc-geo-api | Service overview: geo-api
svc-risk-gateway | Service overview: risk-gateway
svc-config-service | Service overview: config-service
svc-kyc-api | Service overview:</t>
        </is>
      </c>
    </row>
    <row r="1531">
      <c r="A1531" t="inlineStr">
        <is>
          <t>hard</t>
        </is>
      </c>
      <c r="B1531" t="inlineStr">
        <is>
          <t>repl @deepseek-v4.1-flash</t>
        </is>
      </c>
      <c r="C1531" t="n">
        <v>3</v>
      </c>
      <c r="D1531" t="inlineStr">
        <is>
          <t>neg-0</t>
        </is>
      </c>
      <c r="E1531" t="n">
        <v>1</v>
      </c>
      <c r="F1531" t="inlineStr">
        <is>
          <t>python</t>
        </is>
      </c>
      <c r="G1531" t="inlineStr">
        <is>
          <t>{"code": "for d in docs:\n    if d['type']=='service':\n        t=d['text']\n        m=re.search(r'[Oo]wner[^\\n]*', t)\n        print(d['id'], '||', m.group(0) if m else 'NO OWNER')\n"}</t>
        </is>
      </c>
      <c r="H1531" t="inlineStr">
        <is>
          <t>svc-edge-service || NO OWNER
svc-cdn-service || Ownership: Commerce. Load tests run nightly against the staging environment. Retries use exponential backoff with jitter to avoid thundering herds. Idempotency keys are required on all mutating endpoints.
svc-profile-api || Ownership: Data. Engineers rotate through the support channel one week at a time. Idempotency keys are required on all mutating endpoints. Backups are taken daily and verified weekly by restoring to a scratch cluster.
svc-auth-core || NO OWNER
svc-fraud-core || Ownership: Commerce. Metrics are exported to the shared observability stack every fifteen seconds. Synthetic probes exercise the critical user journeys every minute. Access to production is granted just in time and audited.
svc-export-worker || Ownership: Data. Load</t>
        </is>
      </c>
    </row>
    <row r="1532">
      <c r="A1532" t="inlineStr">
        <is>
          <t>hard</t>
        </is>
      </c>
      <c r="B1532" t="inlineStr">
        <is>
          <t>repl @deepseek-v4.1-flash</t>
        </is>
      </c>
      <c r="C1532" t="n">
        <v>3</v>
      </c>
      <c r="D1532" t="inlineStr">
        <is>
          <t>neg-0</t>
        </is>
      </c>
      <c r="E1532" t="n">
        <v>2</v>
      </c>
      <c r="F1532" t="inlineStr">
        <is>
          <t>python</t>
        </is>
      </c>
      <c r="G1532" t="inlineStr">
        <is>
          <t>{"code": "for d in docs:\n    if d['type']=='service' and re.search(r'Growth', d['text']):\n        print(d['id'])\nprint('---')\n# print full text of no-owner ones\nfor d in docs:\n    if d['type']=='service' and 'Ownership' not in d['text']:\n        print('===', d['id'])\n        print(d['text'][:400])\n"}</t>
        </is>
      </c>
      <c r="H1532" t="inlineStr">
        <is>
          <t>svc-auth-core
svc-risk-gateway
---
=== svc-edge-service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
=== svc-auth-core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t>
        </is>
      </c>
    </row>
    <row r="1533">
      <c r="A1533" t="inlineStr">
        <is>
          <t>hard</t>
        </is>
      </c>
      <c r="B1533" t="inlineStr">
        <is>
          <t>repl @deepseek-v4.1-flash</t>
        </is>
      </c>
      <c r="C1533" t="n">
        <v>3</v>
      </c>
      <c r="D1533" t="inlineStr">
        <is>
          <t>neg-0</t>
        </is>
      </c>
      <c r="E1533" t="n">
        <v>3</v>
      </c>
      <c r="F1533" t="inlineStr">
        <is>
          <t>python</t>
        </is>
      </c>
      <c r="G1533" t="inlineStr">
        <is>
          <t>{"code": "teams=['Growth','Commerce','Data','Identity','Platform','Search']\nfor d in docs:\n    if d['type']=='service':\n        # find sentence containing team name\n        for t in teams:\n            if t in d['text']:\n                # find context\n                for m in re.finditer(t, d['text']):\n                    s=max(0,m.start()-90); e=min(len(d['text']),m.end()+40)\n                    print(d['id'],'|',d['text'][s:e].replace('\\n',' '))\n"}</t>
        </is>
      </c>
      <c r="H1533" t="inlineStr">
        <is>
          <t>svc-edge-service | int every ten seconds. Capacity planning is revisited at the start of every quarter.  The Identity team maintains the Edge System. Structu
svc-cdn-service | ervice (also referred to internally as the Cdn System) is a backend component. Ownership: Commerce. Load tests run nightly against the sta
svc-cdn-service | uire a green build. Dependencies are pinned and upgraded through automated pull requests. Data retention follows the company wide poli
svc-profile-api | very fifteen seconds. Load tests run nightly against the staging environment.  Ownership: Data. Engineers rotate through the support c
svc-auth-core | ess. The on-call handbook describes the escalation path and expected response times.  The Growth team maintains auth-core. Error budgets
svc-fraud-core | ting. The</t>
        </is>
      </c>
    </row>
    <row r="1534">
      <c r="A1534" t="inlineStr">
        <is>
          <t>hard</t>
        </is>
      </c>
      <c r="B1534" t="inlineStr">
        <is>
          <t>repl @deepseek-v4.1-flash</t>
        </is>
      </c>
      <c r="C1534" t="n">
        <v>3</v>
      </c>
      <c r="D1534" t="inlineStr">
        <is>
          <t>neg-0</t>
        </is>
      </c>
      <c r="E1534" t="n">
        <v>4</v>
      </c>
      <c r="F1534" t="inlineStr">
        <is>
          <t>python</t>
        </is>
      </c>
      <c r="G1534" t="inlineStr">
        <is>
          <t>{"code": "import re\ngrowth=[]\nfor d in docs:\n    if d['type']=='service' and 'Growth' in d['text']:\n        growth.append(d['id'])\n        for m in re.finditer('Growth', d['text']):\n            s=max(0,m.start()-70); e=min(len(d['text']),m.end()+30)\n            print(d['id'],'|',d['text'][s:e].replace('\\n',' '))\nprint(growth)\n"}</t>
        </is>
      </c>
      <c r="H1534" t="inlineStr">
        <is>
          <t xml:space="preserve">svc-auth-core | dbook describes the escalation path and expected response times.  The Growth team maintains auth-core. Err
svc-risk-gateway | ed monthly with the finance partner.  the Risk System is owned by the Growth team. Container images are sc
['svc-auth-core', 'svc-risk-gateway']
</t>
        </is>
      </c>
    </row>
    <row r="1535">
      <c r="A1535" t="inlineStr">
        <is>
          <t>hard</t>
        </is>
      </c>
      <c r="B1535" t="inlineStr">
        <is>
          <t>repl @deepseek-v4.1-flash</t>
        </is>
      </c>
      <c r="C1535" t="n">
        <v>3</v>
      </c>
      <c r="D1535" t="inlineStr">
        <is>
          <t>neg-0</t>
        </is>
      </c>
      <c r="E1535" t="n">
        <v>5</v>
      </c>
      <c r="F1535" t="inlineStr">
        <is>
          <t>python</t>
        </is>
      </c>
      <c r="G1535" t="inlineStr">
        <is>
          <t>{"code": "for d in docs:\n    if d['type']=='incident':\n        print('===', d['id'], d['title'])\n        print(d['text'][:500])\n        break\n"}</t>
        </is>
      </c>
      <c r="H1535">
        <f>==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
</f>
        <v/>
      </c>
    </row>
    <row r="1536">
      <c r="A1536" t="inlineStr">
        <is>
          <t>hard</t>
        </is>
      </c>
      <c r="B1536" t="inlineStr">
        <is>
          <t>repl @deepseek-v4.1-flash</t>
        </is>
      </c>
      <c r="C1536" t="n">
        <v>3</v>
      </c>
      <c r="D1536" t="inlineStr">
        <is>
          <t>neg-0</t>
        </is>
      </c>
      <c r="E1536" t="n">
        <v>6</v>
      </c>
      <c r="F1536" t="inlineStr">
        <is>
          <t>python</t>
        </is>
      </c>
      <c r="G1536" t="inlineStr">
        <is>
          <t>{"code": "d=[x for x in docs if x['type']=='incident'][0]\nprint(d['text'])\n"}</t>
        </is>
      </c>
      <c r="H1536" t="inlineStr">
        <is>
          <t xml:space="preserve">#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 responses </t>
        </is>
      </c>
    </row>
    <row r="1537">
      <c r="A1537" t="inlineStr">
        <is>
          <t>hard</t>
        </is>
      </c>
      <c r="B1537" t="inlineStr">
        <is>
          <t>repl @deepseek-v4.1-flash</t>
        </is>
      </c>
      <c r="C1537" t="n">
        <v>3</v>
      </c>
      <c r="D1537" t="inlineStr">
        <is>
          <t>neg-0</t>
        </is>
      </c>
      <c r="E1537" t="n">
        <v>7</v>
      </c>
      <c r="F1537" t="inlineStr">
        <is>
          <t>python</t>
        </is>
      </c>
      <c r="G1537" t="inlineStr">
        <is>
          <t>{"code": "import re\nfor d in docs:\n    if d['type']=='incident':\n        m=re.findall(r'affecting ([a-zA-Z0-9-]+)', d['text'])\n        m2=re.findall(r'[Pp]rimary affected[^.]*', d['text'])\n        print(d['id'], m, m2)\n"}</t>
        </is>
      </c>
      <c r="H1537" t="inlineStr">
        <is>
          <t>inc-INC-2336 ['export-worker'] []
inc-INC-2211 ['the'] []
inc-INC-2087 ['thumbnail-api'] []
inc-INC-2166 ['search-worker'] []
inc-INC-2253 ['i18n-api'] []
inc-INC-2073 ['payout-worker'] []
inc-INC-2140 ['the'] []
inc-INC-2393 ['inventory-worker'] []
inc-INC-2319 ['mailer-worker'] []
inc-INC-2351 ['the'] []
inc-INC-2193 ['audit-gateway'] []
inc-INC-2128 ['the'] []
inc-INC-2260 ['the'] []
inc-INC-2324 ['the'] []
inc-INC-2058 ['media-svc'] []
inc-INC-2245 ['catalog-gateway'] []
inc-INC-2359 ['cart-daemon'] []
inc-INC-2109 ['the'] []
inc-INC-2268 ['notify-svc'] []
inc-INC-2040 ['audit-gateway'] []
inc-INC-2133 ['the'] []
inc-INC-2301 ['catalog-gateway'] []
inc-INC-2067 ['the'] []
inc-INC-2345 ['ledger-api'] []
inc-INC-2309 ['the'] []
inc-INC-2199 ['the'] []
inc-INC-2374 ['index-engine'] []
inc</t>
        </is>
      </c>
    </row>
    <row r="1538">
      <c r="A1538" t="inlineStr">
        <is>
          <t>hard</t>
        </is>
      </c>
      <c r="B1538" t="inlineStr">
        <is>
          <t>repl @deepseek-v4.1-flash</t>
        </is>
      </c>
      <c r="C1538" t="n">
        <v>3</v>
      </c>
      <c r="D1538" t="inlineStr">
        <is>
          <t>neg-0</t>
        </is>
      </c>
      <c r="E1538" t="n">
        <v>8</v>
      </c>
      <c r="F1538" t="inlineStr">
        <is>
          <t>python</t>
        </is>
      </c>
      <c r="G1538" t="inlineStr">
        <is>
          <t>{"code": "for d in docs:\n    if d['type']=='incident':\n        m=re.search(r'Summary:.*', d['text'])\n        print(d['id'], '::', m.group(0)[:220])\n"}</t>
        </is>
      </c>
      <c r="H1538" t="inlineStr">
        <is>
          <t>inc-INC-2336 :: Summary: Latency spike affecting export-worker. The incident lasted 214 minutes before full recovery. Root cause was determined to be a certificate expiry. This report was written by Aiko Malik. Connection pools are size
inc-INC-2211 :: Summary: Partial outage affecting the Thumbnail API. The incident lasted 240 minutes before full recovery. Root cause was determined to be a memory leak. This report was written by Hannah Bell. Engineers rotate through t
inc-INC-2087 :: Summary: Partial outage affecting thumbnail-api. The incident lasted 81 minutes before full recovery. Root cause was determined to be a dependency outage. As a side effect, recsys-worker also saw degraded latency for par
inc-INC-2166 :: Summary: Elevated error rates affecting search-worker. The incident laste</t>
        </is>
      </c>
    </row>
    <row r="1539">
      <c r="A1539" t="inlineStr">
        <is>
          <t>hard</t>
        </is>
      </c>
      <c r="B1539" t="inlineStr">
        <is>
          <t>repl @deepseek-v4.1-flash</t>
        </is>
      </c>
      <c r="C1539" t="n">
        <v>3</v>
      </c>
      <c r="D1539" t="inlineStr">
        <is>
          <t>neg-0</t>
        </is>
      </c>
      <c r="E1539" t="n">
        <v>9</v>
      </c>
      <c r="F1539" t="inlineStr">
        <is>
          <t>python</t>
        </is>
      </c>
      <c r="G1539" t="inlineStr">
        <is>
          <t>{"code": "import re\nalias={}\nfor d in docs:\n    if d['type']=='service':\n        txt=d['text']\n        m=re.search(r'\\(also referred to internally as (?:the )?([^)]+)\\)', txt)\n        canon=re.search(r'overview: ([a-z0-9-]+)', d['title']).group(1)\n        alias[canon]=canon\n        if m:\n            alias[m.group(1).strip()]=canon\n        # also short name without 'the'\nprint(json.dumps(alias, indent=0))\n"}</t>
        </is>
      </c>
      <c r="H1539" t="inlineStr">
        <is>
          <t>{
"edge-service": "edge-service",
"Edge System": "edge-service",
"cdn-service": "cdn-service",
"Cdn System": "cdn-service",
"profile-api": "profile-api",
"Profile API": "profile-api",
"auth-core": "auth-core",
"Auth Service": "auth-core",
"fraud-core": "fraud-core",
"Fraud Platform": "fraud-core",
"export-worker": "export-worker",
"Export API": "export-worker",
"ledger-api": "ledger-api",
"Ledger Service": "ledger-api",
"queue-svc": "queue-svc",
"Queue Platform": "queue-svc",
"feed-daemon": "feed-daemon",
"Feed Service": "feed-daemon",
"inventory-worker": "inventory-worker",
"Inventory API": "inventory-worker",
"refund-svc": "refund-svc",
"Refund Platform": "refund-svc",
"geo-api": "geo-api",
"Geo System": "geo-api",
"risk-gateway": "risk-gateway",
"Risk System": "risk-gateway",
"config-se</t>
        </is>
      </c>
    </row>
    <row r="1540">
      <c r="A1540" t="inlineStr">
        <is>
          <t>hard</t>
        </is>
      </c>
      <c r="B1540" t="inlineStr">
        <is>
          <t>repl @deepseek-v4.1-flash</t>
        </is>
      </c>
      <c r="C1540" t="n">
        <v>3</v>
      </c>
      <c r="D1540" t="inlineStr">
        <is>
          <t>neg-0</t>
        </is>
      </c>
      <c r="E1540" t="n">
        <v>10</v>
      </c>
      <c r="F1540" t="inlineStr">
        <is>
          <t>python</t>
        </is>
      </c>
      <c r="G1540" t="inlineStr">
        <is>
          <t>{"code": "import re\nalias={}\nfor d in docs:\n    if d['type']=='service':\n        txt=d['text']\n        m=re.search(r'\\(also referred to internally as (?:the )?([^)]+)\\)', txt)\n        canon=re.search(r'overview: ([a-z0-9-]+)', d['title']).group(1)\n        alias[canon]=canon\n        if m: alias[m.group(1).strip()]=canon\n        # also alias without 'the '\n        if m: alias[m.group(1).strip().replace('the ','')]=canon\n\ndef norm(s):\n    return alias.get(s.strip(), s.strip())\n\naff</t>
        </is>
      </c>
      <c r="H1540" t="inlineStr">
        <is>
          <t>inc-INC-2336 | export-worker -&gt; export-worker
inc-INC-2211 | Thumbnail API -&gt; thumbnail-api
inc-INC-2087 | thumbnail-api -&gt; thumbnail-api
inc-INC-2166 | search-worker -&gt; search-worker
inc-INC-2253 | i18n-api -&gt; i18n-api
inc-INC-2073 | payout-worker -&gt; payout-worker
inc-INC-2140 | Kyc Service -&gt; kyc-api
inc-INC-2393 | inventory-worker -&gt; inventory-worker
inc-INC-2319 | mailer-worker -&gt; mailer-worker
inc-INC-2351 | Catalog API -&gt; catalog-gateway
inc-INC-2193 | audit-gateway -&gt; audit-gateway
inc-INC-2128 | Recsys Platform -&gt; recsys-worker
inc-INC-2260 | Metrics Service -&gt; metrics-gateway
inc-INC-2324 | Tax Platform -&gt; tax-gateway
inc-INC-2058 | media-svc -&gt; media-svc
inc-INC-2245 | catalog-gateway -&gt; catalog-gateway
inc-INC-2359 | cart-daemon -&gt; cart-daemon
inc-INC-2109 | Index Platform -&gt; in</t>
        </is>
      </c>
    </row>
    <row r="1541">
      <c r="A1541" t="inlineStr">
        <is>
          <t>hard</t>
        </is>
      </c>
      <c r="B1541" t="inlineStr">
        <is>
          <t>repl @deepseek-v4.1-flash</t>
        </is>
      </c>
      <c r="C1541" t="n">
        <v>3</v>
      </c>
      <c r="D1541" t="inlineStr">
        <is>
          <t>neg-1</t>
        </is>
      </c>
      <c r="E1541" t="n">
        <v>0</v>
      </c>
      <c r="F1541" t="inlineStr">
        <is>
          <t>python</t>
        </is>
      </c>
      <c r="G1541" t="inlineStr">
        <is>
          <t>{"code": "import collections\n# Look at the structure of a service doc\nfor d in docs:\n    if d['type']=='service':\n        print(d['id'], '|', d['title'])"}</t>
        </is>
      </c>
      <c r="H1541" t="inlineStr">
        <is>
          <t>svc-edge-service | Service overview: edge-service
svc-cdn-service | Service overview: cdn-service
svc-profile-api | Service overview: profile-api
svc-auth-core | Service overview: auth-core
svc-fraud-core | Service overview: fraud-core
svc-export-worker | Service overview: export-worker
svc-ledger-api | Service overview: ledger-api
svc-queue-svc | Service overview: queue-svc
svc-feed-daemon | Service overview: feed-daemon
svc-inventory-worker | Service overview: inventory-worker
svc-refund-svc | Service overview: refund-svc
svc-geo-api | Service overview: geo-api
svc-risk-gateway | Service overview: risk-gateway
svc-config-service | Service overview: config-service
svc-kyc-api | Service overview: kyc-api
svc-i18n-api | Service overview: i18n-api
svc-invoice-engine | Service overview: invoi</t>
        </is>
      </c>
    </row>
    <row r="1542">
      <c r="A1542" t="inlineStr">
        <is>
          <t>hard</t>
        </is>
      </c>
      <c r="B1542" t="inlineStr">
        <is>
          <t>repl @deepseek-v4.1-flash</t>
        </is>
      </c>
      <c r="C1542" t="n">
        <v>3</v>
      </c>
      <c r="D1542" t="inlineStr">
        <is>
          <t>neg-1</t>
        </is>
      </c>
      <c r="E1542" t="n">
        <v>1</v>
      </c>
      <c r="F1542" t="inlineStr">
        <is>
          <t>python</t>
        </is>
      </c>
      <c r="G1542" t="inlineStr">
        <is>
          <t>{"code": "d=docs[0]\nfor k,v in d.items():\n    print('==',k)\n    print(v)\nprint('----')\n# find first service\nfor d in docs:\n    if d['type']=='service':\n        print(d['text'])\n        break"}</t>
        </is>
      </c>
      <c r="H1542">
        <f>= id
runbook-27
== type
runbook
== title
Runbook 27: rolling back a deploy
== text
# Runbook
Structured logs include the request path, status code and duration. Idempotency keys are required on all mutating endpoints. The runbook is reviewed quarterly by the owning team. Load tests run nightly against the staging environment. Metrics are exported to the shared observability stack every fifteen seconds.
Cost reports are reviewed monthly with the finance partner. Graceful shutdown waits for in flight requests to complete before exiting. Load tests run nightly against the staging environment. Health checks are performed on the readiness endpoint every ten seconds. The dashboard shows p50, p95 and p99 latency alongside error budgets.
The dashboard shows p50, p95 and p99 latency alongside e</f>
        <v/>
      </c>
    </row>
    <row r="1543">
      <c r="A1543" t="inlineStr">
        <is>
          <t>hard</t>
        </is>
      </c>
      <c r="B1543" t="inlineStr">
        <is>
          <t>repl @deepseek-v4.1-flash</t>
        </is>
      </c>
      <c r="C1543" t="n">
        <v>3</v>
      </c>
      <c r="D1543" t="inlineStr">
        <is>
          <t>neg-1</t>
        </is>
      </c>
      <c r="E1543" t="n">
        <v>2</v>
      </c>
      <c r="F1543" t="inlineStr">
        <is>
          <t>python</t>
        </is>
      </c>
      <c r="G1543" t="inlineStr">
        <is>
          <t>{"code": "import re\nfor d in docs:\n    if d['type']=='service':\n        m=re.search(r'implemented in ([A-Za-z+#]+)', d['text'])\n        print(d['title'], '-&gt;', m.group(1) if m else '??')"}</t>
        </is>
      </c>
      <c r="H1543" t="inlineStr">
        <is>
          <t>Service overview: edge-service -&gt; Python
Service overview: cdn-service -&gt; ??
Service overview: profile-api -&gt; ??
Service overview: auth-core -&gt; ??
Service overview: fraud-core -&gt; ??
Service overview: export-worker -&gt; ??
Service overview: ledger-api -&gt; Rust
Service overview: queue-svc -&gt; ??
Service overview: feed-daemon -&gt; ??
Service overview: inventory-worker -&gt; Python
Service overview: refund-svc -&gt; Java
Service overview: geo-api -&gt; TypeScript
Service overview: risk-gateway -&gt; ??
Service overview: config-service -&gt; Java
Service overview: kyc-api -&gt; Go
Service overview: i18n-api -&gt; Python
Service overview: invoice-engine -&gt; ??
Service overview: metrics-gateway -&gt; ??
Service overview: thumbnail-api -&gt; ??
Service overview: billing-svc -&gt; Python
Service overview: tax-gateway -&gt; Python
Service</t>
        </is>
      </c>
    </row>
    <row r="1544">
      <c r="A1544" t="inlineStr">
        <is>
          <t>hard</t>
        </is>
      </c>
      <c r="B1544" t="inlineStr">
        <is>
          <t>repl @deepseek-v4.1-flash</t>
        </is>
      </c>
      <c r="C1544" t="n">
        <v>3</v>
      </c>
      <c r="D1544" t="inlineStr">
        <is>
          <t>neg-1</t>
        </is>
      </c>
      <c r="E1544" t="n">
        <v>3</v>
      </c>
      <c r="F1544" t="inlineStr">
        <is>
          <t>python</t>
        </is>
      </c>
      <c r="G1544" t="inlineStr">
        <is>
          <t>{"code": "import re\nfor d in docs:\n    if d['type']=='service':\n        m=re.findall(r'[Ii]mplemented in[^.]*?([A-Za-z+#]+)', d['text'])\n        # find team ownership too\n        t=re.findall(r'([A-Z][a-z]+ (?:Team|Squad|Group|Unit|Pod))', d['text'])\n        print(d['title'], '|', m, '|', t)"}</t>
        </is>
      </c>
      <c r="H1544" t="inlineStr">
        <is>
          <t>Service overview: edge-service | ['Python'] | []
Service overview: cdn-service | [] | []
Service overview: profile-api | [] | []
Service overview: auth-core | [] | []
Service overview: fraud-core | [] | []
Service overview: export-worker | [] | []
Service overview: ledger-api | ['Rust'] | []
Service overview: queue-svc | [] | []
Service overview: feed-daemon | [] | []
Service overview: inventory-worker | ['Python'] | []
Service overview: refund-svc | ['Java'] | []
Service overview: geo-api | ['TypeScript'] | []
Service overview: risk-gateway | [] | []
Service overview: config-service | ['Java'] | []
Service overview: kyc-api | ['Go'] | []
Service overview: i18n-api | ['Python'] | []
Service overview: invoice-engine | [] | []
Service overview: metrics-gateway | [] | []
Service overview: thu</t>
        </is>
      </c>
    </row>
    <row r="1545">
      <c r="A1545" t="inlineStr">
        <is>
          <t>hard</t>
        </is>
      </c>
      <c r="B1545" t="inlineStr">
        <is>
          <t>repl @deepseek-v4.1-flash</t>
        </is>
      </c>
      <c r="C1545" t="n">
        <v>3</v>
      </c>
      <c r="D1545" t="inlineStr">
        <is>
          <t>neg-1</t>
        </is>
      </c>
      <c r="E1545" t="n">
        <v>4</v>
      </c>
      <c r="F1545" t="inlineStr">
        <is>
          <t>python</t>
        </is>
      </c>
      <c r="G1545" t="inlineStr">
        <is>
          <t>{"code": "for d in docs:\n    if d['title']=='Service overview: cdn-service':\n        print(len(d['text']))\n        print(d['text'])"}</t>
        </is>
      </c>
      <c r="H1545" t="inlineStr">
        <is>
          <t>2104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t>
        </is>
      </c>
    </row>
    <row r="1546">
      <c r="A1546" t="inlineStr">
        <is>
          <t>hard</t>
        </is>
      </c>
      <c r="B1546" t="inlineStr">
        <is>
          <t>repl @deepseek-v4.1-flash</t>
        </is>
      </c>
      <c r="C1546" t="n">
        <v>3</v>
      </c>
      <c r="D1546" t="inlineStr">
        <is>
          <t>neg-1</t>
        </is>
      </c>
      <c r="E1546" t="n">
        <v>5</v>
      </c>
      <c r="F1546" t="inlineStr">
        <is>
          <t>python</t>
        </is>
      </c>
      <c r="G1546" t="inlineStr">
        <is>
          <t>{"code": "import re\nfor d in docs:\n    if d['type']=='service':\n        t=d['text']\n        lang=re.search(r'implemented in ([A-Za-z+#]+)', t) or re.search(r'is an? ([A-Za-z+#]+) service', t)\n        own=re.search(r'Ownership: ([^.]+)', t)\n        print(d['title'].replace('Service overview: ',''), '|', lang.group(1) if lang else '??', '|', own.group(1).strip() if own else '??')"}</t>
        </is>
      </c>
      <c r="H1546" t="inlineStr">
        <is>
          <t>edge-service | Python | ??
cdn-service | TypeScript | Commerce
profile-api | Go | Data
auth-core | Python | ??
fraud-core | ?? | Commerce
export-worker | Python | Data
ledger-api | Rust | Identity
queue-svc | ?? | ??
feed-daemon | ?? | Commerce
inventory-worker | Python | Identity
refund-svc | Java | ??
geo-api | TypeScript | ??
risk-gateway | Kotlin | ??
config-service | Java | Platform
kyc-api | Go | ??
i18n-api | Python | ??
invoice-engine | Python | ??
metrics-gateway | ?? | Search
thumbnail-api | Python | ??
billing-svc | Python | ??
tax-gateway | Python | ??
session-core | Rust | ??
scheduler-engine | Python | Identity
search-worker | ?? | ??
recsys-worker | Java | ??
webhook-daemon | Kotlin | ??
index-engine | Go | ??
audit-gateway | Kotlin | ??
mailer-worker | Go | ??
checkout-serv</t>
        </is>
      </c>
    </row>
    <row r="1547">
      <c r="A1547" t="inlineStr">
        <is>
          <t>hard</t>
        </is>
      </c>
      <c r="B1547" t="inlineStr">
        <is>
          <t>repl @deepseek-v4.1-flash</t>
        </is>
      </c>
      <c r="C1547" t="n">
        <v>3</v>
      </c>
      <c r="D1547" t="inlineStr">
        <is>
          <t>neg-1</t>
        </is>
      </c>
      <c r="E1547" t="n">
        <v>6</v>
      </c>
      <c r="F1547" t="inlineStr">
        <is>
          <t>python</t>
        </is>
      </c>
      <c r="G1547" t="inlineStr">
        <is>
          <t>{"code": "langs=['Java','Python','Go','Rust','TypeScript','Kotlin','Ruby','C++','C#','Scala','Elixir']\nfor d in docs:\n    if d['type']=='service':\n        t=d['text']\n        found=[l for l in langs if re.search(r'\\b'+re.escape(l)+r'\\b',t)]\n        own=re.search(r'Ownership: ([^.]+)', t)\n        print(d['title'].replace('Service overview: ',''), '|', found, '|', own.group(1).strip() if own else '??')"}</t>
        </is>
      </c>
      <c r="H1547" t="inlineStr">
        <is>
          <t>edge-service | ['Python'] | ??
cdn-service | ['TypeScript'] | Commerce
profile-api | ['Go'] | Data
auth-core | ['Python'] | ??
fraud-core | ['Java'] | Commerce
export-worker | ['Python'] | Data
ledger-api | ['Rust'] | Identity
queue-svc | ['Kotlin'] | ??
feed-daemon | ['TypeScript'] | Commerce
inventory-worker | ['Python'] | Identity
refund-svc | ['Java'] | ??
geo-api | ['TypeScript'] | ??
risk-gateway | ['Kotlin'] | ??
config-service | ['Java'] | Platform
kyc-api | ['Go'] | ??
i18n-api | ['Python'] | ??
invoice-engine | ['Python'] | ??
metrics-gateway | ['Python'] | Search
thumbnail-api | ['Python'] | ??
billing-svc | ['Python'] | ??
tax-gateway | ['Python'] | ??
session-core | ['Rust'] | ??
scheduler-engine | ['Python'] | Identity
search-worker | ['TypeScript'] | ??
recsys-worker | ['Jav</t>
        </is>
      </c>
    </row>
    <row r="1548">
      <c r="A1548" t="inlineStr">
        <is>
          <t>hard</t>
        </is>
      </c>
      <c r="B1548" t="inlineStr">
        <is>
          <t>repl @deepseek-v4.1-flash</t>
        </is>
      </c>
      <c r="C1548" t="n">
        <v>3</v>
      </c>
      <c r="D1548" t="inlineStr">
        <is>
          <t>neg-1</t>
        </is>
      </c>
      <c r="E1548" t="n">
        <v>7</v>
      </c>
      <c r="F1548" t="inlineStr">
        <is>
          <t>python</t>
        </is>
      </c>
      <c r="G1548" t="inlineStr">
        <is>
          <t>{"code": "for d in docs:\n    if d['type']=='team':\n        print(d['id'],'|',d['title'])"}</t>
        </is>
      </c>
      <c r="H1548" t="inlineStr">
        <is>
          <t xml:space="preserve">team-messaging | Team page: Messaging
team-commerce | Team page: Commerce
team-identity | Team page: Identity
team-data | Team page: Data
team-search | Team page: Search
team-platform | Team page: Platform
team-payments | Team page: Payments
team-growth | Team page: Growth
</t>
        </is>
      </c>
    </row>
    <row r="1549">
      <c r="A1549" t="inlineStr">
        <is>
          <t>hard</t>
        </is>
      </c>
      <c r="B1549" t="inlineStr">
        <is>
          <t>repl @deepseek-v4.1-flash</t>
        </is>
      </c>
      <c r="C1549" t="n">
        <v>3</v>
      </c>
      <c r="D1549" t="inlineStr">
        <is>
          <t>neg-1</t>
        </is>
      </c>
      <c r="E1549" t="n">
        <v>8</v>
      </c>
      <c r="F1549" t="inlineStr">
        <is>
          <t>python</t>
        </is>
      </c>
      <c r="G1549" t="inlineStr">
        <is>
          <t>{"code": "for d in docs:\n    if d['type']=='team':\n        print('=====',d['title'])\n        print(d['text'])\n        print()"}</t>
        </is>
      </c>
      <c r="H1549">
        <f>====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f>
        <v/>
      </c>
    </row>
    <row r="1550">
      <c r="A1550" t="inlineStr">
        <is>
          <t>hard</t>
        </is>
      </c>
      <c r="B1550" t="inlineStr">
        <is>
          <t>repl @deepseek-v4.1-flash</t>
        </is>
      </c>
      <c r="C1550" t="n">
        <v>3</v>
      </c>
      <c r="D1550" t="inlineStr">
        <is>
          <t>neg-1</t>
        </is>
      </c>
      <c r="E1550" t="n">
        <v>9</v>
      </c>
      <c r="F1550" t="inlineStr">
        <is>
          <t>python</t>
        </is>
      </c>
      <c r="G1550" t="inlineStr">
        <is>
          <t>{"code": "for d in docs:\n    if d['type']=='service':\n        t=d['text']\n        for kw in ['Ownership','owned','Owner','team','Team']:\n            for m in re.finditer(kw, t):\n                print(d['title'].replace('Service overview: ',''), '::', t[max(0,m.start()-40):m.start()+60].replace('\\n',' '))\n        "}</t>
        </is>
      </c>
      <c r="H1550" t="inlineStr">
        <is>
          <t>edge-service :: e start of every quarter.  The Identity team maintains the Edge System. Structured logs include the 
cdn-service :: the Cdn System) is a backend component. Ownership: Commerce. Load tests run nightly against the stag
cdn-service :: the Cdn System) is a backend component. Ownership: Commerce. Load tests run nightly against the stag
profile-api :: ghtly against the staging environment.  Ownership: Data. Engineers rotate through the support channe
profile-api :: ghtly against the staging environment.  Ownership: Data. Engineers rotate through the support channe
auth-core :: ook is reviewed quarterly by the owning team. Dependencies are declared in the service manifest and 
auth-core :: nd expected response times.  The Growth team maintains auth-core. Error budgets are reviewed</t>
        </is>
      </c>
    </row>
    <row r="1551">
      <c r="A1551" t="inlineStr">
        <is>
          <t>hard</t>
        </is>
      </c>
      <c r="B1551" t="inlineStr">
        <is>
          <t>repl @deepseek-v4.1-flash</t>
        </is>
      </c>
      <c r="C1551" t="n">
        <v>3</v>
      </c>
      <c r="D1551" t="inlineStr">
        <is>
          <t>neg-1</t>
        </is>
      </c>
      <c r="E1551" t="n">
        <v>10</v>
      </c>
      <c r="F1551" t="inlineStr">
        <is>
          <t>python</t>
        </is>
      </c>
      <c r="G1551" t="inlineStr">
        <is>
          <t>{"code": "for d in docs:\n    if d['type']=='service':\n        t=d['text']\n        own=re.search(r'Ownership: ([A-Za-z]+)', t)\n        pats=[r'([A-Za-z]+) team (?:maintains|owns)', r'owned by the ([A-Za-z]+) team', r'The ([A-Za-z]+) team']\n        found=None\n        for p in pats:\n            m=re.search(p,t)\n            if m: found=m.group(1); break\n        print(d['title'].replace('Service overview: ',''), '| own=',own.group(1) if own else '-', '| pat=',found)"}</t>
        </is>
      </c>
      <c r="H1551" t="inlineStr">
        <is>
          <t>edge-service | own= - | pat= Identity
cdn-service | own= Commerce | pat= None
profile-api | own= Data | pat= None
auth-core | own= - | pat= Growth
fraud-core | own= Commerce | pat= None
export-worker | own= Data | pat= None
ledger-api | own= Identity | pat= None
queue-svc | own= - | pat= Search
feed-daemon | own= Commerce | pat= None
inventory-worker | own= Identity | pat= None
refund-svc | own= - | pat= Commerce
geo-api | own= - | pat= Payments
risk-gateway | own= - | pat= Growth
config-service | own= Platform | pat= None
kyc-api | own= - | pat= Messaging
i18n-api | own= - | pat= Payments
invoice-engine | own= - | pat= Messaging
metrics-gateway | own= Search | pat= None
thumbnail-api | own= - | pat= Messaging
billing-svc | own= - | pat= Platform
tax-gateway | own= - | pat= Messaging
sessi</t>
        </is>
      </c>
    </row>
    <row r="1552">
      <c r="A1552" t="inlineStr">
        <is>
          <t>hard</t>
        </is>
      </c>
      <c r="B1552" t="inlineStr">
        <is>
          <t>repl @deepseek-v4.1-flash</t>
        </is>
      </c>
      <c r="C1552" t="n">
        <v>3</v>
      </c>
      <c r="D1552" t="inlineStr">
        <is>
          <t>neg-2</t>
        </is>
      </c>
      <c r="E1552" t="n">
        <v>0</v>
      </c>
      <c r="F1552" t="inlineStr">
        <is>
          <t>python</t>
        </is>
      </c>
      <c r="G1552" t="inlineStr">
        <is>
          <t>{"code": "import collections\nprint(collections.Counter(d['type'] for d in docs))\nfor d in docs:\n    if d['type']=='service':\n        pass\nprint(len([d for d in docs if d['type']=='service']))\nfor d in docs[:3]:\n    print(d['id'], d['type'], d['title'])"}</t>
        </is>
      </c>
      <c r="H1552" t="inlineStr">
        <is>
          <t xml:space="preserve">Counter({'incident': 60, 'service': 40, 'runbook': 30, 'adr': 30, 'changelog': 16, 'team': 8})
40
runbook-27 runbook Runbook 27: rolling back a deploy
adr-ADR-101 adr Architecture decision ADR-101
chg-CHG-316 changelog Change record CHG-316
</t>
        </is>
      </c>
    </row>
    <row r="1553">
      <c r="A1553" t="inlineStr">
        <is>
          <t>hard</t>
        </is>
      </c>
      <c r="B1553" t="inlineStr">
        <is>
          <t>repl @deepseek-v4.1-flash</t>
        </is>
      </c>
      <c r="C1553" t="n">
        <v>3</v>
      </c>
      <c r="D1553" t="inlineStr">
        <is>
          <t>neg-2</t>
        </is>
      </c>
      <c r="E1553" t="n">
        <v>1</v>
      </c>
      <c r="F1553" t="inlineStr">
        <is>
          <t>python</t>
        </is>
      </c>
      <c r="G1553" t="inlineStr">
        <is>
          <t>{"code": "for d in docs:\n    if d['type']=='service':\n        print('=====', d['id'], d['title'])\n        print(d['text'][:600])\n        break"}</t>
        </is>
      </c>
      <c r="H1553">
        <f>==== 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
</f>
        <v/>
      </c>
    </row>
    <row r="1554">
      <c r="A1554" t="inlineStr">
        <is>
          <t>hard</t>
        </is>
      </c>
      <c r="B1554" t="inlineStr">
        <is>
          <t>repl @deepseek-v4.1-flash</t>
        </is>
      </c>
      <c r="C1554" t="n">
        <v>3</v>
      </c>
      <c r="D1554" t="inlineStr">
        <is>
          <t>neg-2</t>
        </is>
      </c>
      <c r="E1554" t="n">
        <v>2</v>
      </c>
      <c r="F1554" t="inlineStr">
        <is>
          <t>python</t>
        </is>
      </c>
      <c r="G1554" t="inlineStr">
        <is>
          <t>{"code": "import re\nservices=[d for d in docs if d['type']=='service']\ndeps=set()\nfor d in services:\n    m=re.search(r'Runtime dependencies:\\s*([^\\n.]*)', d['text'])\n    if m:\n        names=re.findall(r'[a-z0-9\\-]+service', m.group(1))\n        deps.update(names)\nprint(len(deps))\nallnames=set()\nfor d in services:\n    # canonical name from title\n    m=re.search(r'Service overview:\\s*([a-z0-9\\-]+)', d['title'])\n    allnames.add(m.group(1))\nprint(len(allnames))\nnotdeps=sorted(all</t>
        </is>
      </c>
      <c r="H1554" t="inlineStr">
        <is>
          <t xml:space="preserve">3
40
['audit-gateway', 'auth-core', 'billing-svc', 'cart-daemon', 'catalog-gateway', 'config-service', 'export-worker', 'feed-daemon', 'fraud-core', 'gateway-engine', 'geo-api', 'i18n-api', 'index-engine', 'inventory-worker', 'invoice-engine', 'kyc-api', 'ledger-api', 'mailer-worker', 'media-svc', 'metrics-gateway', 'notify-svc', 'payout-worker', 'pricing-worker', 'profile-api', 'queue-svc', 'ranker-engine', 'recsys-worker', 'refund-svc', 'risk-gateway', 'scheduler-engine', 'search-worker', 'session-core', 'tax-gateway', 'thumbnail-api', 'tracing-service', 'upload-core', 'webhook-daemon']
</t>
        </is>
      </c>
    </row>
    <row r="1555">
      <c r="A1555" t="inlineStr">
        <is>
          <t>hard</t>
        </is>
      </c>
      <c r="B1555" t="inlineStr">
        <is>
          <t>repl @deepseek-v4.1-flash</t>
        </is>
      </c>
      <c r="C1555" t="n">
        <v>3</v>
      </c>
      <c r="D1555" t="inlineStr">
        <is>
          <t>neg-2</t>
        </is>
      </c>
      <c r="E1555" t="n">
        <v>3</v>
      </c>
      <c r="F1555" t="inlineStr">
        <is>
          <t>python</t>
        </is>
      </c>
      <c r="G1555" t="inlineStr">
        <is>
          <t>{"code": "import re\nservices=[d for d in docs if d['type']=='service']\nfor d in services:\n    m=re.search(r'Runtime dependencies:\\s*([^\\n.]*)', d['text'])\n    print(d['title'],'||', m.group(1) if m else None)"}</t>
        </is>
      </c>
      <c r="H1555" t="inlineStr">
        <is>
          <t>Service overview: edge-service || cdn-service, gateway-engine, index-engine
Service overview: cdn-service || edge-service, pricing-worker, upload-core
Service overview: profile-api || metrics-gateway, cart-daemon, pricing-worker
Service overview: auth-core || gateway-engine, inventory-worker, fraud-core
Service overview: fraud-core || gateway-engine, auth-core
Service overview: export-worker || geo-api, notify-svc, gateway-engine
Service overview: ledger-api || notify-svc
Service overview: queue-svc || kyc-api, inventory-worker
Service overview: feed-daemon || risk-gateway, i18n-api
Service overview: inventory-worker || fraud-core, feed-daemon
Service overview: refund-svc || ledger-api, auth-core
Service overview: geo-api || mailer-worker, media-svc
Service overview: risk-gateway || edge-s</t>
        </is>
      </c>
    </row>
    <row r="1556">
      <c r="A1556" t="inlineStr">
        <is>
          <t>hard</t>
        </is>
      </c>
      <c r="B1556" t="inlineStr">
        <is>
          <t>repl @deepseek-v4.1-flash</t>
        </is>
      </c>
      <c r="C1556" t="n">
        <v>3</v>
      </c>
      <c r="D1556" t="inlineStr">
        <is>
          <t>neg-2</t>
        </is>
      </c>
      <c r="E1556" t="n">
        <v>4</v>
      </c>
      <c r="F1556" t="inlineStr">
        <is>
          <t>python</t>
        </is>
      </c>
      <c r="G1556" t="inlineStr">
        <is>
          <t xml:space="preserve">{"code": "import re\nservices=[d for d in docs if d['type']=='service']\nallnames=set()\ndepmap={}\nfor d in services:\n    name=re.search(r'Service overview:\\s*([a-z0-9\\-]+)', d['title']).group(1)\n    allnames.add(name)\n    m=re.search(r'Runtime dependencies:\\s*([^\\n.]*)', d['text'])\n    deps=[x.strip() for x in m.group(1).split(',')] if m else []\n    depmap[name]=deps\nallrefs=set()\nfor v in depmap.values():\n    allrefs.update(v)\nprint(\"services:\",len(allnames))\nprint(\"refs not </t>
        </is>
      </c>
      <c r="H1556" t="inlineStr">
        <is>
          <t xml:space="preserve">services: 40
refs not in allnames: []
not depended on: ['config-service', 'export-worker', 'invoice-engine', 'payout-worker', 'profile-api', 'tracing-service']
count: 6
</t>
        </is>
      </c>
    </row>
    <row r="1557">
      <c r="A1557" t="inlineStr">
        <is>
          <t>hard</t>
        </is>
      </c>
      <c r="B1557" t="inlineStr">
        <is>
          <t>repl @deepseek-v4.1-flash</t>
        </is>
      </c>
      <c r="C1557" t="n">
        <v>3</v>
      </c>
      <c r="D1557" t="inlineStr">
        <is>
          <t>neg-3</t>
        </is>
      </c>
      <c r="E1557" t="n">
        <v>0</v>
      </c>
      <c r="F1557" t="inlineStr">
        <is>
          <t>python</t>
        </is>
      </c>
      <c r="G1557" t="inlineStr">
        <is>
          <t>{"code": "import re\n# service docs\nsvc=[d for d in docs if d['type']=='service']\nprint(len(svc))\nfor d in svc[:5]:\n    print(d['id'], d['title'])\n"}</t>
        </is>
      </c>
      <c r="H1557" t="inlineStr">
        <is>
          <t xml:space="preserve">40
svc-edge-service Service overview: edge-service
svc-cdn-service Service overview: cdn-service
svc-profile-api Service overview: profile-api
svc-auth-core Service overview: auth-core
svc-fraud-core Service overview: fraud-core
</t>
        </is>
      </c>
    </row>
    <row r="1558">
      <c r="A1558" t="inlineStr">
        <is>
          <t>hard</t>
        </is>
      </c>
      <c r="B1558" t="inlineStr">
        <is>
          <t>repl @deepseek-v4.1-flash</t>
        </is>
      </c>
      <c r="C1558" t="n">
        <v>3</v>
      </c>
      <c r="D1558" t="inlineStr">
        <is>
          <t>neg-3</t>
        </is>
      </c>
      <c r="E1558" t="n">
        <v>0</v>
      </c>
      <c r="F1558" t="inlineStr">
        <is>
          <t>python</t>
        </is>
      </c>
      <c r="G1558" t="inlineStr">
        <is>
          <t>{"code": "import re\ncass=[d for d in docs if re.search(r'cassandra', d['text'], re.I)]\nfor d in cass:\n    print(d['type'], d['id'], d['title'])\n"}</t>
        </is>
      </c>
      <c r="H1558" t="inlineStr">
        <is>
          <t xml:space="preserve">service svc-ledger-api Service overview: ledger-api
adr adr-ADR-118 Architecture decision ADR-118
adr adr-ADR-122 Architecture decision ADR-122
service svc-risk-gateway Service overview: risk-gateway
service svc-i18n-api Service overview: i18n-api
adr adr-ADR-120 Architecture decision ADR-120
service svc-billing-svc Service overview: billing-svc
service svc-session-core Service overview: session-core
adr adr-ADR-107 Architecture decision ADR-107
adr adr-ADR-125 Architecture decision ADR-125
service svc-payout-worker Service overview: payout-worker
service svc-ranker-engine Service overview: ranker-engine
</t>
        </is>
      </c>
    </row>
    <row r="1559">
      <c r="A1559" t="inlineStr">
        <is>
          <t>hard</t>
        </is>
      </c>
      <c r="B1559" t="inlineStr">
        <is>
          <t>repl @deepseek-v4.1-flash</t>
        </is>
      </c>
      <c r="C1559" t="n">
        <v>3</v>
      </c>
      <c r="D1559" t="inlineStr">
        <is>
          <t>neg-3</t>
        </is>
      </c>
      <c r="E1559" t="n">
        <v>1</v>
      </c>
      <c r="F1559" t="inlineStr">
        <is>
          <t>python</t>
        </is>
      </c>
      <c r="G1559" t="inlineStr">
        <is>
          <t>{"code": "import re\nsvc=[d for d in docs if d['type']=='service']\nfor d in svc:\n    if re.search(r'cassandra', d['text'], re.I):\n        print('=====', d['id'], d['title'])\n        print(d['text'][:1200])\n"}</t>
        </is>
      </c>
      <c r="H1559">
        <f>==== svc-ledger-api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f>
        <v/>
      </c>
    </row>
    <row r="1560">
      <c r="A1560" t="inlineStr">
        <is>
          <t>hard</t>
        </is>
      </c>
      <c r="B1560" t="inlineStr">
        <is>
          <t>repl @deepseek-v4.1-flash</t>
        </is>
      </c>
      <c r="C1560" t="n">
        <v>3</v>
      </c>
      <c r="D1560" t="inlineStr">
        <is>
          <t>neg-3</t>
        </is>
      </c>
      <c r="E1560" t="n">
        <v>2</v>
      </c>
      <c r="F1560" t="inlineStr">
        <is>
          <t>python</t>
        </is>
      </c>
      <c r="G1560" t="inlineStr">
        <is>
          <t>{"code": "import re\nsvc=[d for d in docs if d['type']=='service']\nfor d in svc:\n    m=re.search(r'[Pp]rimary datastore[:\\s]+([A-Za-z0-9\\- ]+)', d['text'])\n    m2=re.search(r'stores its data in (?:an? )?([A-Za-z0-9\\- ]+?)(?: cluster|\\.|,)', d['text'])\n    if (m and 'cassandra' in m.group(1).lower()) or (m2 and 'cassandra' in m2.group(1).lower()):\n        print(d['id'], d['title'], '|', m.group(1) if m else None, '|', m2.group(1) if m2 else None)\n"}</t>
        </is>
      </c>
      <c r="H1560" t="inlineStr">
        <is>
          <t xml:space="preserve">svc-ledger-api Service overview: ledger-api | Cassandra | None
svc-risk-gateway Service overview: risk-gateway | None | Cassandra
svc-i18n-api Service overview: i18n-api | None | Cassandra
svc-billing-svc Service overview: billing-svc | Cassandra | None
svc-ranker-engine Service overview: ranker-engine | None | Cassandra
</t>
        </is>
      </c>
    </row>
    <row r="1561">
      <c r="A1561" t="inlineStr">
        <is>
          <t>hard</t>
        </is>
      </c>
      <c r="B1561" t="inlineStr">
        <is>
          <t>repl @deepseek-v4.1-flash</t>
        </is>
      </c>
      <c r="C1561" t="n">
        <v>3</v>
      </c>
      <c r="D1561" t="inlineStr">
        <is>
          <t>neg-3</t>
        </is>
      </c>
      <c r="E1561" t="n">
        <v>3</v>
      </c>
      <c r="F1561" t="inlineStr">
        <is>
          <t>python</t>
        </is>
      </c>
      <c r="G1561" t="inlineStr">
        <is>
          <t>{"code": "import re\nfor id in ['svc-session-core','svc-payout-worker','svc-billing-svc','svc-ranker-engine']:\n    d=[x for x in docs if x['id']==id][0]\n    print('=====',id)\n    for s in re.split(r'(?&lt;=[.!?])\\s+', d['text']):\n        if 'cassandra' in s.lower() or 'datastore' in s.lower():\n            print('  ',s.strip())\n"}</t>
        </is>
      </c>
      <c r="H1561">
        <f>==== svc-session-core
   State is persisted in Cassandra.
===== svc-payout-worker
   State is persisted in Cassandra.
===== svc-billing-svc
   Primary datastore: Cassandra.
===== svc-ranker-engine
   ranker-engine stores its data in a Cassandra cluster.
</f>
        <v/>
      </c>
    </row>
    <row r="1562">
      <c r="A1562" t="inlineStr">
        <is>
          <t>hard</t>
        </is>
      </c>
      <c r="B1562" t="inlineStr">
        <is>
          <t>repl @deepseek-v4.1-flash</t>
        </is>
      </c>
      <c r="C1562" t="n">
        <v>3</v>
      </c>
      <c r="D1562" t="inlineStr">
        <is>
          <t>neg-3</t>
        </is>
      </c>
      <c r="E1562" t="n">
        <v>4</v>
      </c>
      <c r="F1562" t="inlineStr">
        <is>
          <t>python</t>
        </is>
      </c>
      <c r="G1562" t="inlineStr">
        <is>
          <t>{"code": "import re\ninc=[d for d in docs if d['type']=='incident']\nprint(len(inc))\nfor d in inc[:3]:\n    print('=====', d['id'], d['title'])\n    print(d['text'][:600])\n"}</t>
        </is>
      </c>
      <c r="H1562" t="inlineStr">
        <is>
          <t>60
=====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
===== inc-INC-2211 Incident report INC-2211
# Incident report INC-2211
Severity: SEV3
Date: 2025-06-08
Summary: Partial outage affecting the Thumbnail</t>
        </is>
      </c>
    </row>
    <row r="1563">
      <c r="A1563" t="inlineStr">
        <is>
          <t>hard</t>
        </is>
      </c>
      <c r="B1563" t="inlineStr">
        <is>
          <t>repl @deepseek-v4.1-flash</t>
        </is>
      </c>
      <c r="C1563" t="n">
        <v>3</v>
      </c>
      <c r="D1563" t="inlineStr">
        <is>
          <t>neg-3</t>
        </is>
      </c>
      <c r="E1563" t="n">
        <v>5</v>
      </c>
      <c r="F1563" t="inlineStr">
        <is>
          <t>python</t>
        </is>
      </c>
      <c r="G1563" t="inlineStr">
        <is>
          <t>{"code": "import re\ninc=[d for d in docs if d['type']=='incident']\naff=[]\nfor d in inc:\n    m=re.search(r'Summary:.*?affecting (?:the )?([A-Za-z0-9\\- ]+?)[\\.\\,]', d['text'])\n    if m:\n        aff.append(m.group(1).strip())\n    else:\n        print('NO MATCH', d['id'], d['text'].split('\\n')[4] if len(d['text'].split('\\n'))&gt;4 else d['text'][:200])\nfrom collections import Counter\nprint(Counter(aff))\n"}</t>
        </is>
      </c>
      <c r="H1563" t="inlineStr">
        <is>
          <t xml:space="preserve">Counter({'thumbnail-api': 3, 'search-worker': 3, 'Catalog API': 3, 'Thumbnail API': 2, 'payout-worker': 2, 'inventory-worker': 2, 'audit-gateway': 2, 'Recsys Platform': 2, 'Metrics Service': 2, 'catalog-gateway': 2, 'Index Platform': 2, 'Auth Service': 2, 'index-engine': 2, 'scheduler-engine': 2, 'Webhook Service': 2, 'Config API': 2, 'Mailer Service': 2, 'edge-service': 2, 'export-worker': 1, 'i18n-api': 1, 'Kyc Service': 1, 'mailer-worker': 1, 'Tax Platform': 1, 'media-svc': 1, 'cart-daemon': 1, 'notify-svc': 1, 'ledger-api': 1, 'Ledger Service': 1, 'kyc-api': 1, 'gateway-engine': 1, 'ranker-engine': 1, 'Checkout Platform': 1, 'Upload System': 1, 'metrics-gateway': 1, 'checkout-service': 1, 'Feed Service': 1, 'Queue Platform': 1, 'Edge System': 1, 'recsys-worker': 1})
</t>
        </is>
      </c>
    </row>
    <row r="1564">
      <c r="A1564" t="inlineStr">
        <is>
          <t>hard</t>
        </is>
      </c>
      <c r="B1564" t="inlineStr">
        <is>
          <t>repl @deepseek-v4.1-flash</t>
        </is>
      </c>
      <c r="C1564" t="n">
        <v>3</v>
      </c>
      <c r="D1564" t="inlineStr">
        <is>
          <t>neg-3</t>
        </is>
      </c>
      <c r="E1564" t="n">
        <v>6</v>
      </c>
      <c r="F1564" t="inlineStr">
        <is>
          <t>python</t>
        </is>
      </c>
      <c r="G1564" t="inlineStr">
        <is>
          <t>{"code": "import re\ninc=[d for d in docs if d['type']=='incident']\ncass_ids=['ledger-api','risk-gateway','i18n-api','billing-svc','ranker-engine','session-core','payout-worker']\n# aliases\naliases={'ledger-api':['ledger-api','Ledger Service'],\n'risk-gateway':['risk-gateway','Risk System'],\n'i18n-api':['i18n-api','I18n Platform'],\n'billing-svc':['billing-svc','Billing Service'],\n'ranker-engine':['ranker-engine','Ranker Engine'],\n'session-core':['session-core','Session Service'],\n'payout-</t>
        </is>
      </c>
      <c r="H1564" t="inlineStr">
        <is>
          <t xml:space="preserve">inc-INC-2253 -&gt; i18n-api ['i18n-api']
inc-INC-2073 -&gt; payout-worker ['payout-worker']
inc-INC-2345 -&gt; ledger-api ['ledger-api']
inc-INC-2199 -&gt; the Ledger Service ['ledger-api']
inc-INC-2122 -&gt; payout-worker ['payout-worker']
inc-INC-2113 -&gt; ranker-engine ['ranker-engine']
</t>
        </is>
      </c>
    </row>
    <row r="1565">
      <c r="A1565" t="inlineStr">
        <is>
          <t>hard</t>
        </is>
      </c>
      <c r="B1565" t="inlineStr">
        <is>
          <t>repl @deepseek-v4.1-flash</t>
        </is>
      </c>
      <c r="C1565" t="n">
        <v>3</v>
      </c>
      <c r="D1565" t="inlineStr">
        <is>
          <t>neg-3</t>
        </is>
      </c>
      <c r="E1565" t="n">
        <v>7</v>
      </c>
      <c r="F1565" t="inlineStr">
        <is>
          <t>python</t>
        </is>
      </c>
      <c r="G1565" t="inlineStr">
        <is>
          <t>{"code": "import re\nfor id in ['svc-session-core','svc-payout-worker']:\n    d=[x for x in docs if x['id']==id][0]\n    print('=====',id)\n    print(d['text'])\n"}</t>
        </is>
      </c>
      <c r="H1565">
        <f>==== svc-session-core
#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session-core is owned by the Identity team. Dependencies are declared in the service manifest and validated at deploy time. Cost reports are reviewed monthly with the finance partner. Garbage collection pauses are tracked as a leading indicator of memory pressure.
Deployment region is us-west-2; the deployment has 4 replicas. Secrets are rotated automatically every ninety days. Capacity planning is revisi</f>
        <v/>
      </c>
    </row>
    <row r="1566">
      <c r="A1566" t="inlineStr">
        <is>
          <t>hard</t>
        </is>
      </c>
      <c r="B1566" t="inlineStr">
        <is>
          <t>repl @deepseek-v4.1-flash</t>
        </is>
      </c>
      <c r="C1566" t="n">
        <v>3</v>
      </c>
      <c r="D1566" t="inlineStr">
        <is>
          <t>neg-3</t>
        </is>
      </c>
      <c r="E1566" t="n">
        <v>8</v>
      </c>
      <c r="F1566" t="inlineStr">
        <is>
          <t>python</t>
        </is>
      </c>
      <c r="G1566" t="inlineStr">
        <is>
          <t>{"code": "import re\ninc=[d for d in docs if d['type']=='incident']\nfor kw in ['Billing','Risk','Session']:\n    for d in inc:\n        if kw.lower() in d['text'].lower():\n            print(kw, d['id'], re.search(r'Summary:.*', d['text']).group(0)[:120])\n"}</t>
        </is>
      </c>
      <c r="H1566" t="inlineStr">
        <is>
          <t xml:space="preserve">Session inc-INC-2232 Summary: Partial outage affecting the Edge System. The incident lasted 71 minutes before full recovery. Root cause was d
</t>
        </is>
      </c>
    </row>
    <row r="1567">
      <c r="A1567" t="inlineStr">
        <is>
          <t>hard</t>
        </is>
      </c>
      <c r="B1567" t="inlineStr">
        <is>
          <t>repl @deepseek-v4.1-flash</t>
        </is>
      </c>
      <c r="C1567" t="n">
        <v>3</v>
      </c>
      <c r="D1567" t="inlineStr">
        <is>
          <t>neg-3</t>
        </is>
      </c>
      <c r="E1567" t="n">
        <v>9</v>
      </c>
      <c r="F1567" t="inlineStr">
        <is>
          <t>python</t>
        </is>
      </c>
      <c r="G1567" t="inlineStr">
        <is>
          <t>{"code": "import re\nfor id in ['svc-billing-svc','svc-risk-gateway']:\n    d=[x for x in docs if x['id']==id][0]\n    print('=====',id)\n    print(d['text'][:400])\n"}</t>
        </is>
      </c>
      <c r="H1567">
        <f>==== svc-billing-svc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
===== svc-risk-gateway
#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f>
        <v/>
      </c>
    </row>
    <row r="1568">
      <c r="A1568" t="inlineStr">
        <is>
          <t>hard</t>
        </is>
      </c>
      <c r="B1568" t="inlineStr">
        <is>
          <t>repl @deepseek-v4.1-flash</t>
        </is>
      </c>
      <c r="C1568" t="n">
        <v>3</v>
      </c>
      <c r="D1568" t="inlineStr">
        <is>
          <t>neg-3</t>
        </is>
      </c>
      <c r="E1568" t="n">
        <v>10</v>
      </c>
      <c r="F1568" t="inlineStr">
        <is>
          <t>python</t>
        </is>
      </c>
      <c r="G1568" t="inlineStr">
        <is>
          <t>{"code": "import re\ninc=[d for d in docs if d['type']=='incident']\nneedles=['risk-gateway','risk system','billing-svc','billing service','session-core','session platform','ranker','ledger','i18n','payout']\nfor d in inc:\n    m=re.search(r'Summary:.*', d['text'])\n    s=m.group(0)\n    low=s.lower()\n    for n in needles:\n        if n in low:\n            print(d['id'], '|', n, '|', s[:130])\n"}</t>
        </is>
      </c>
      <c r="H1568" t="inlineStr">
        <is>
          <t>inc-INC-2253 | i18n | Summary: Partial outage affecting i18n-api. The incident lasted 233 minutes before full recovery. Root cause was determined to be 
inc-INC-2073 | payout | Summary: Elevated error rates affecting payout-worker. The incident lasted 168 minutes before full recovery. Root cause was determ
inc-INC-2345 | ledger | Summary: Complete outage affecting ledger-api. The incident lasted 96 minutes before full recovery. Root cause was determined to b
inc-INC-2199 | ledger | Summary: Complete outage affecting the Ledger Service. The incident lasted 144 minutes before full recovery. Root cause was determ
inc-INC-2122 | payout | Summary: Elevated error rates affecting payout-worker. The incident lasted 100 minutes before full recovery. Root cause was determ
inc-INC-2113 | ranker | Sum</t>
        </is>
      </c>
    </row>
    <row r="1569">
      <c r="A1569" t="inlineStr">
        <is>
          <t>hard</t>
        </is>
      </c>
      <c r="B1569" t="inlineStr">
        <is>
          <t>repl @deepseek-v4.1-flash</t>
        </is>
      </c>
      <c r="C1569" t="n">
        <v>3</v>
      </c>
      <c r="D1569" t="inlineStr">
        <is>
          <t>neg-4</t>
        </is>
      </c>
      <c r="E1569" t="n">
        <v>0</v>
      </c>
      <c r="F1569" t="inlineStr">
        <is>
          <t>python</t>
        </is>
      </c>
      <c r="G1569" t="inlineStr">
        <is>
          <t>{"code": "import re, collections\n# Explore structure\nprint(collections.Counter(d['type'] for d in docs))\nprint(docs[0].keys())\n# find ADRs about datastore migration\nfor d in docs:\n    if d['type']=='adr' and re.search(r'datastore|data store|database', d['text']+d['title'], re.I):\n        print(d['id'], d['title'], '| status:', re.findall(r'[Ss]tatus[:\\s]+(\\w+)', d['text'])[:2])\n"}</t>
        </is>
      </c>
      <c r="H1569" t="inlineStr">
        <is>
          <t xml:space="preserve">Counter({'incident': 60, 'service': 40, 'runbook': 30, 'adr': 30, 'changelog': 16, 'team': 8})
dict_keys(['id', 'type', 'title', 'text'])
</t>
        </is>
      </c>
    </row>
    <row r="1570">
      <c r="A1570" t="inlineStr">
        <is>
          <t>hard</t>
        </is>
      </c>
      <c r="B1570" t="inlineStr">
        <is>
          <t>repl @deepseek-v4.1-flash</t>
        </is>
      </c>
      <c r="C1570" t="n">
        <v>3</v>
      </c>
      <c r="D1570" t="inlineStr">
        <is>
          <t>neg-4</t>
        </is>
      </c>
      <c r="E1570" t="n">
        <v>1</v>
      </c>
      <c r="F1570" t="inlineStr">
        <is>
          <t>python</t>
        </is>
      </c>
      <c r="G1570" t="inlineStr">
        <is>
          <t>{"code": "for d in docs:\n    if d['type']=='adr':\n        print(d['id'], d['title'])\n"}</t>
        </is>
      </c>
      <c r="H1570" t="inlineStr">
        <is>
          <t>adr-ADR-101 Architecture decision ADR-101
adr-ADR-116 Architecture decision ADR-116
adr-ADR-110 Architecture decision ADR-110
adr-ADR-128 Architecture decision ADR-128
adr-ADR-105 Architecture decision ADR-105
adr-ADR-119 Architecture decision ADR-119
adr-ADR-104 Architecture decision ADR-104
adr-ADR-100 Architecture decision ADR-100
adr-ADR-114 Architecture decision ADR-114
adr-ADR-124 Architecture decision ADR-124
adr-ADR-118 Architecture decision ADR-118
adr-ADR-122 Architecture decision ADR-122
adr-ADR-106 Architecture decision ADR-106
adr-ADR-113 Architecture decision ADR-113
adr-ADR-120 Architecture decision ADR-120
adr-ADR-103 Architecture decision ADR-103
adr-ADR-121 Architecture decision ADR-121
adr-ADR-115 Architecture decision ADR-115
adr-ADR-107 Architecture decision ADR-107
ad</t>
        </is>
      </c>
    </row>
    <row r="1571">
      <c r="A1571" t="inlineStr">
        <is>
          <t>hard</t>
        </is>
      </c>
      <c r="B1571" t="inlineStr">
        <is>
          <t>repl @deepseek-v4.1-flash</t>
        </is>
      </c>
      <c r="C1571" t="n">
        <v>3</v>
      </c>
      <c r="D1571" t="inlineStr">
        <is>
          <t>neg-4</t>
        </is>
      </c>
      <c r="E1571" t="n">
        <v>2</v>
      </c>
      <c r="F1571" t="inlineStr">
        <is>
          <t>python</t>
        </is>
      </c>
      <c r="G1571" t="inlineStr">
        <is>
          <t>{"code": "print(docs[0]['text'])\nprint('---')\nprint(docs[3]['text'])\n"}</t>
        </is>
      </c>
      <c r="H1571" t="inlineStr">
        <is>
          <t># Runbook
Structured logs include the request path, status code and duration. Idempotency keys are required on all mutating endpoints. The runbook is reviewed quarterly by the owning team. Load tests run nightly against the staging environment. Metrics are exported to the shared observability stack every fifteen seconds.
Cost reports are reviewed monthly with the finance partner. Graceful shutdown waits for in flight requests to complete before exiting. Load tests run nightly against the staging environment. Health checks are performed on the readiness endpoint every ten seconds. The dashboard shows p50, p95 and p99 latency alongside error budgets.
The dashboard shows p50, p95 and p99 latency alongside error budgets. Idempotency keys are required on all mutating endpoints. Container ima</t>
        </is>
      </c>
    </row>
    <row r="1572">
      <c r="A1572" t="inlineStr">
        <is>
          <t>hard</t>
        </is>
      </c>
      <c r="B1572" t="inlineStr">
        <is>
          <t>repl @deepseek-v4.1-flash</t>
        </is>
      </c>
      <c r="C1572" t="n">
        <v>3</v>
      </c>
      <c r="D1572" t="inlineStr">
        <is>
          <t>neg-4</t>
        </is>
      </c>
      <c r="E1572" t="n">
        <v>3</v>
      </c>
      <c r="F1572" t="inlineStr">
        <is>
          <t>python</t>
        </is>
      </c>
      <c r="G1572" t="inlineStr">
        <is>
          <t>{"code": "for d in docs:\n    if d['type']=='adr' and re.search(r'migrat', d['text'], re.I):\n        print('====', d['id'])\n        print(d['text'][:600])\n"}</t>
        </is>
      </c>
      <c r="H1572">
        <f>=== adr-ADR-101
# Architecture decision ADR-101
Decision: migrate audit-gateway to Postgres in Q3 2026. Approved by Fatima Bell. Retries use exponential backoff with jitter to avoid thundering herds. Post-incident reviews are blameless and published to the engineering wiki. The runbook is reviewed quarterly by the owning team. Cost reports are reviewed monthly with the finance partner. Connection pools are sized according to the downstream capacity model. The dashboard shows p50, p95 and p99 latency alongside error budgets. Canary releases receive five percent of traffic for thirty minutes before promotion. 
==== adr-ADR-116
# Architecture decision ADR-116
Decision: migrate session-core to MySQL in Q1 2026. Approved by Marcus Lin. Capacity planning is revisited at the start of every qua</f>
        <v/>
      </c>
    </row>
    <row r="1573">
      <c r="A1573" t="inlineStr">
        <is>
          <t>hard</t>
        </is>
      </c>
      <c r="B1573" t="inlineStr">
        <is>
          <t>repl @deepseek-v4.1-flash</t>
        </is>
      </c>
      <c r="C1573" t="n">
        <v>3</v>
      </c>
      <c r="D1573" t="inlineStr">
        <is>
          <t>neg-4</t>
        </is>
      </c>
      <c r="E1573" t="n">
        <v>4</v>
      </c>
      <c r="F1573" t="inlineStr">
        <is>
          <t>python</t>
        </is>
      </c>
      <c r="G1573" t="inlineStr">
        <is>
          <t>{"code": "for d in docs:\n    if d['type']=='adr':\n        # find status words\n        m = re.findall(r'(Approved|Rejected|Proposed|Superseded|Deprecated|Accepted|Draft)', d['text'])\n        mig = re.search(r'migrate (\\S+) to (\\S+) in (\\S+ \\d{4})', d['text'])\n        print(d['id'], set(m), mig.groups() if mig else None)\n"}</t>
        </is>
      </c>
      <c r="H1573" t="inlineStr">
        <is>
          <t>adr-ADR-101 {'Approved'} ('audit-gateway', 'Postgres', 'Q3 2026')
adr-ADR-116 {'Approved'} ('session-core', 'MySQL', 'Q1 2026')
adr-ADR-110 {'Approved'} ('payout-worker', 'Postgres', 'Q3 2026')
adr-ADR-128 {'Approved'} ('edge-service', 'Postgres', 'Q1 2026')
adr-ADR-105 {'Approved'} ('kyc-api', 'Postgres', 'Q2 2026')
adr-ADR-119 {'Approved'} ('feed-daemon', 'DynamoDB', 'Q2 2026')
adr-ADR-104 {'Approved'} ('ranker-engine', 'Redis', 'Q3 2026')
adr-ADR-100 {'Approved'} ('cdn-service', 'MongoDB', 'Q3 2026')
adr-ADR-114 {'Approved'} ('session-core', 'Redis', 'Q1 2026')
adr-ADR-124 {'Approved'} ('config-service', 'Redis', 'Q4 2026')
adr-ADR-118 {'Approved'} ('upload-core', 'Cassandra', 'Q2 2026')
adr-ADR-122 {'Approved'} ('queue-svc', 'Cassandra', 'Q1 2026')
adr-ADR-106 {'Approved'} ('recsys-wor</t>
        </is>
      </c>
    </row>
    <row r="1574">
      <c r="A1574" t="inlineStr">
        <is>
          <t>hard</t>
        </is>
      </c>
      <c r="B1574" t="inlineStr">
        <is>
          <t>repl @deepseek-v4.1-flash</t>
        </is>
      </c>
      <c r="C1574" t="n">
        <v>3</v>
      </c>
      <c r="D1574" t="inlineStr">
        <is>
          <t>neg-4</t>
        </is>
      </c>
      <c r="E1574" t="n">
        <v>5</v>
      </c>
      <c r="F1574" t="inlineStr">
        <is>
          <t>python</t>
        </is>
      </c>
      <c r="G1574" t="inlineStr">
        <is>
          <t>{"code": "adr_services=set()\nfor d in docs:\n    if d['type']=='adr':\n        m=re.search(r'migrate (\\S+) to', d['text'])\n        if m: adr_services.add(m.group(1))\nprint(len(adr_services), sorted(adr_services))\nprint('---incident sample---')\nfor d in docs:\n    if d['type']=='incident':\n        print(d['id'], d['text'][:300]); print(); break\n"}</t>
        </is>
      </c>
      <c r="H1574" t="inlineStr">
        <is>
          <t xml:space="preserve">23 ['audit-gateway', 'catalog-gateway', 'cdn-service', 'checkout-service', 'config-service', 'edge-service', 'feed-daemon', 'geo-api', 'kyc-api', 'metrics-gateway', 'notify-svc', 'payout-worker', 'profile-api', 'queue-svc', 'ranker-engine', 'recsys-worker', 'refund-svc', 'search-worker', 'session-core', 'tax-gateway', 'thumbnail-api', 'tracing-service', 'upload-core']
---incident sample---
inc-INC-2336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t>
        </is>
      </c>
    </row>
    <row r="1575">
      <c r="A1575" t="inlineStr">
        <is>
          <t>hard</t>
        </is>
      </c>
      <c r="B1575" t="inlineStr">
        <is>
          <t>repl @deepseek-v4.1-flash</t>
        </is>
      </c>
      <c r="C1575" t="n">
        <v>3</v>
      </c>
      <c r="D1575" t="inlineStr">
        <is>
          <t>neg-4</t>
        </is>
      </c>
      <c r="E1575" t="n">
        <v>6</v>
      </c>
      <c r="F1575" t="inlineStr">
        <is>
          <t>python</t>
        </is>
      </c>
      <c r="G1575" t="inlineStr">
        <is>
          <t>{"code": "inc_services={}\nfor d in docs:\n    if d['type']=='incident':\n        m=re.search(r'affecting (\\S+)', d['text'])\n        if m: inc_services.setdefault(m.group(1),[]).append(d['id'])\n        else: print('nomatch', d['id'], d['text'][:200])\nprint(sorted(inc_services))\n"}</t>
        </is>
      </c>
      <c r="H1575" t="inlineStr">
        <is>
          <t xml:space="preserve">['audit-gateway.', 'cart-daemon.', 'catalog-gateway.', 'checkout-service.', 'edge-service.', 'export-worker.', 'gateway-engine.', 'i18n-api.', 'index-engine.', 'inventory-worker.', 'kyc-api.', 'ledger-api.', 'mailer-worker.', 'media-svc.', 'metrics-gateway.', 'notify-svc.', 'payout-worker.', 'ranker-engine.', 'recsys-worker.', 'scheduler-engine.', 'search-worker.', 'the', 'thumbnail-api.']
</t>
        </is>
      </c>
    </row>
    <row r="1576">
      <c r="A1576" t="inlineStr">
        <is>
          <t>hard</t>
        </is>
      </c>
      <c r="B1576" t="inlineStr">
        <is>
          <t>repl @deepseek-v4.1-flash</t>
        </is>
      </c>
      <c r="C1576" t="n">
        <v>3</v>
      </c>
      <c r="D1576" t="inlineStr">
        <is>
          <t>neg-4</t>
        </is>
      </c>
      <c r="E1576" t="n">
        <v>7</v>
      </c>
      <c r="F1576" t="inlineStr">
        <is>
          <t>python</t>
        </is>
      </c>
      <c r="G1576" t="inlineStr">
        <is>
          <t>{"code": "inc_services=set()\nfor d in docs:\n    if d['type']=='incident':\n        for m in re.finditer(r'affecting the ([a-z0-9-]+)', d['text']): inc_services.add(m.group(1))\n        for m in re.finditer(r'affecting ([A-Za-z0-9-]+)', d['text']):\n            if m.group(1).lower()!='the': inc_services.add(m.group(1).strip('.'))\n# remove 'the'\ninc_services.discard('the')\nprint(len(inc_services), sorted(inc_services))\nres = sorted(adr_services - inc_services)\nprint('RESULT', len(res), res)</t>
        </is>
      </c>
      <c r="H1576" t="inlineStr">
        <is>
          <t xml:space="preserve">22 ['audit-gateway', 'cart-daemon', 'catalog-gateway', 'checkout-service', 'edge-service', 'export-worker', 'gateway-engine', 'i18n-api', 'index-engine', 'inventory-worker', 'kyc-api', 'ledger-api', 'mailer-worker', 'media-svc', 'metrics-gateway', 'notify-svc', 'payout-worker', 'ranker-engine', 'recsys-worker', 'scheduler-engine', 'search-worker', 'thumbnail-api']
RESULT 11 ['cdn-service', 'config-service', 'feed-daemon', 'geo-api', 'profile-api', 'queue-svc', 'refund-svc', 'session-core', 'tax-gateway', 'tracing-service', 'upload-core']
overlap ['audit-gateway', 'catalog-gateway', 'checkout-service', 'edge-service', 'kyc-api', 'metrics-gateway', 'notify-svc', 'payout-worker', 'ranker-engine', 'recsys-worker', 'search-worker', 'thumbnail-api']
</t>
        </is>
      </c>
    </row>
    <row r="1577">
      <c r="A1577" t="inlineStr">
        <is>
          <t>hard</t>
        </is>
      </c>
      <c r="B1577" t="inlineStr">
        <is>
          <t>repl @deepseek-v4.1-flash</t>
        </is>
      </c>
      <c r="C1577" t="n">
        <v>3</v>
      </c>
      <c r="D1577" t="inlineStr">
        <is>
          <t>neg-4</t>
        </is>
      </c>
      <c r="E1577" t="n">
        <v>8</v>
      </c>
      <c r="F1577" t="inlineStr">
        <is>
          <t>python</t>
        </is>
      </c>
      <c r="G1577" t="inlineStr">
        <is>
          <t>{"code": "for d in docs:\n    if d['type']=='incident' and 'affecting the' in d['text']:\n        print(d['id'], re.search(r'Summary:.*', d['text']).group(0)[:150])\n"}</t>
        </is>
      </c>
      <c r="H1577" t="inlineStr">
        <is>
          <t>inc-INC-2211 Summary: Partial outage affecting the Thumbnail API. The incident lasted 240 minutes before full recovery. Root cause was determined to be a memory le
inc-INC-2140 Summary: Complete outage affecting the Kyc Service. The incident lasted 112 minutes before full recovery. Root cause was determined to be a configurat
inc-INC-2351 Summary: Partial outage affecting the Catalog API. The incident lasted 20 minutes before full recovery. Root cause was determined to be a memory leak.
inc-INC-2128 Summary: Elevated error rates affecting the Recsys Platform. The incident lasted 36 minutes before full recovery. Root cause was determined to be a da
inc-INC-2260 Summary: Partial outage affecting the Metrics Service. The incident lasted 51 minutes before full recovery. Root cause was determin</t>
        </is>
      </c>
    </row>
    <row r="1578">
      <c r="A1578" t="inlineStr">
        <is>
          <t>hard</t>
        </is>
      </c>
      <c r="B1578" t="inlineStr">
        <is>
          <t>repl @deepseek-v4.1-flash</t>
        </is>
      </c>
      <c r="C1578" t="n">
        <v>3</v>
      </c>
      <c r="D1578" t="inlineStr">
        <is>
          <t>neg-4</t>
        </is>
      </c>
      <c r="E1578" t="n">
        <v>9</v>
      </c>
      <c r="F1578" t="inlineStr">
        <is>
          <t>python</t>
        </is>
      </c>
      <c r="G1578" t="inlineStr">
        <is>
          <t>{"code": "import re\nalias2canon={}\nfor d in docs:\n    if d['type']=='service':\n        m=re.search(r'Service overview: (\\S+)', d['text'])\n        canon=m.group(1)\n        a=re.search(r'also referred to internally as the ([^)]+)\\)', d['text'])\n        alias=a.group(1) if a else canon\n        alias2canon[alias.lower()]=canon\n        alias2canon[canon.lower()]=canon\nprint(len(alias2canon))\n# sample\nfor k,v in list(alias2canon.items())[:10]: print(k,'-&gt;',v)\n"}</t>
        </is>
      </c>
      <c r="H1578" t="inlineStr">
        <is>
          <t xml:space="preserve">80
edge system -&gt; edge-service
edge-service -&gt; edge-service
cdn system -&gt; cdn-service
cdn-service -&gt; cdn-service
profile api -&gt; profile-api
profile-api -&gt; profile-api
auth service -&gt; auth-core
auth-core -&gt; auth-core
fraud platform -&gt; fraud-core
fraud-core -&gt; fraud-core
</t>
        </is>
      </c>
    </row>
    <row r="1579">
      <c r="A1579" t="inlineStr">
        <is>
          <t>hard</t>
        </is>
      </c>
      <c r="B1579" t="inlineStr">
        <is>
          <t>repl @deepseek-v4.1-flash</t>
        </is>
      </c>
      <c r="C1579" t="n">
        <v>3</v>
      </c>
      <c r="D1579" t="inlineStr">
        <is>
          <t>neg-4</t>
        </is>
      </c>
      <c r="E1579" t="n">
        <v>10</v>
      </c>
      <c r="F1579" t="inlineStr">
        <is>
          <t>python</t>
        </is>
      </c>
      <c r="G1579" t="inlineStr">
        <is>
          <t>{"code": "inc_canon=set()\nnomap=[]\nfor d in docs:\n    if d['type']=='incident':\n        m=re.search(r'Summary:.*?affecting (?:the )?([^.]+)\\.', d['text'])\n        if m:\n            name=m.group(1).strip().lower()\n            # remove leading 'the '\n            if name in alias2canon: inc_canon.add(alias2canon[name])\n            else: nomap.append((d['id'], m.group(1)))\n        else:\n            # maybe format 'affecting export-worker.'\n            m2=re.search(r'affecting (\\S+)', d</t>
        </is>
      </c>
      <c r="H1579" t="inlineStr">
        <is>
          <t xml:space="preserve">nomap []
29
</t>
        </is>
      </c>
    </row>
    <row r="1580">
      <c r="A1580" t="inlineStr">
        <is>
          <t>hard</t>
        </is>
      </c>
      <c r="B1580" t="inlineStr">
        <is>
          <t>repl @deepseek-v4.1-flash</t>
        </is>
      </c>
      <c r="C1580" t="n">
        <v>3</v>
      </c>
      <c r="D1580" t="inlineStr">
        <is>
          <t>neg-5</t>
        </is>
      </c>
      <c r="E1580" t="n">
        <v>0</v>
      </c>
      <c r="F1580" t="inlineStr">
        <is>
          <t>python</t>
        </is>
      </c>
      <c r="G1580" t="inlineStr">
        <is>
          <t>{"code": "import re\nsvcs = [d for d in docs if d['type']=='service']\nprint(len(svcs))\nfor d in svcs[:3]:\n    print(d['id'], d['title'])\n    print(d['text'][:800])\n    print('---')"}</t>
        </is>
      </c>
      <c r="H1580" t="inlineStr">
        <is>
          <t xml:space="preserve">40
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
        </is>
      </c>
    </row>
    <row r="1581">
      <c r="A1581" t="inlineStr">
        <is>
          <t>hard</t>
        </is>
      </c>
      <c r="B1581" t="inlineStr">
        <is>
          <t>repl @deepseek-v4.1-flash</t>
        </is>
      </c>
      <c r="C1581" t="n">
        <v>3</v>
      </c>
      <c r="D1581" t="inlineStr">
        <is>
          <t>neg-5</t>
        </is>
      </c>
      <c r="E1581" t="n">
        <v>1</v>
      </c>
      <c r="F1581" t="inlineStr">
        <is>
          <t>python</t>
        </is>
      </c>
      <c r="G1581" t="inlineStr">
        <is>
          <t>{"code": "import re\nfor d in svcs:\n    t=d['text']\n    # find region mention and on-call\n    if 'eu-west-1' in t:\n        # find on-call sentence\n        sents=re.split(r'(?&lt;=[.!?]) ',t)\n        onc=[s for s in sents if 'on-call' in s.lower() or 'onc' in s.lower()]\n        print(d['id'], '||', onc)"}</t>
        </is>
      </c>
      <c r="H1581" t="inlineStr">
        <is>
          <t>svc-auth-core || ['The on-call handbook describes the escalation path and expected response times.\n\nThe Growth team maintains auth-core.']
svc-feed-daemon || ['The on-call handbook describes the escalation path and expected response times.\n\nPrimary datastore: Postgres.']
svc-refund-svc || []
svc-risk-gateway || []
svc-metrics-gateway || ['The on-call handbook describes the escalation path and expected response times.\n\nOwnership: Search.', 'Traffic is encrypted in transit with mutual TLS between services.\n\nOn-call: unassigned (see team page).', 'The on-call handbook describes the escalation path and expected response times.']
svc-tax-gateway || ['The service degrades gracefully by serving cached responses when a dependency is down.\n\nThe primary on-call engineer is Elena Novak.']
s</t>
        </is>
      </c>
    </row>
    <row r="1582">
      <c r="A1582" t="inlineStr">
        <is>
          <t>hard</t>
        </is>
      </c>
      <c r="B1582" t="inlineStr">
        <is>
          <t>repl @deepseek-v4.1-flash</t>
        </is>
      </c>
      <c r="C1582" t="n">
        <v>3</v>
      </c>
      <c r="D1582" t="inlineStr">
        <is>
          <t>neg-5</t>
        </is>
      </c>
      <c r="E1582" t="n">
        <v>2</v>
      </c>
      <c r="F1582" t="inlineStr">
        <is>
          <t>python</t>
        </is>
      </c>
      <c r="G1582" t="inlineStr">
        <is>
          <t>{"code": "import re\neu=['svc-auth-core','svc-feed-daemon','svc-refund-svc','svc-risk-gateway','svc-metrics-gateway','svc-tax-gateway','svc-mailer-worker','svc-upload-core']\nfor d in svcs:\n    if d['id'] in eu:\n        t=d['text']\n        sents=re.split(r'(?&lt;=[.!?])\\s+',t)\n        onc=[s for s in sents if 'on-call' in s.lower() or 'unassigned' in s.lower() or 'on call' in s.lower()]\n        print(d['id'])\n        for s in onc: print('   ',s.replace('\\n',' '))\n        print()"}</t>
        </is>
      </c>
      <c r="H1582" t="inlineStr">
        <is>
          <t xml:space="preserve">svc-auth-core
    The on-call handbook describes the escalation path and expected response times.
svc-feed-daemon
    The on-call handbook describes the escalation path and expected response times.
svc-refund-svc
svc-risk-gateway
svc-metrics-gateway
    The on-call handbook describes the escalation path and expected response times.
    On-call: unassigned (see team page).
    The on-call handbook describes the escalation path and expected response times.
svc-tax-gateway
    The primary on-call engineer is Elena Novak.
svc-mailer-worker
    The on-call handbook describes the escalation path and expected response times.
svc-upload-core
</t>
        </is>
      </c>
    </row>
    <row r="1583">
      <c r="A1583" t="inlineStr">
        <is>
          <t>hard</t>
        </is>
      </c>
      <c r="B1583" t="inlineStr">
        <is>
          <t>repl @deepseek-v4.1-flash</t>
        </is>
      </c>
      <c r="C1583" t="n">
        <v>3</v>
      </c>
      <c r="D1583" t="inlineStr">
        <is>
          <t>neg-5</t>
        </is>
      </c>
      <c r="E1583" t="n">
        <v>3</v>
      </c>
      <c r="F1583" t="inlineStr">
        <is>
          <t>python</t>
        </is>
      </c>
      <c r="G1583" t="inlineStr">
        <is>
          <t>{"code": "import re\nfor d in svcs:\n    t=d['text']\n    m=re.findall(r'On-call:[^\\n.]*',t)\n    if m:\n        print(d['id'], m)"}</t>
        </is>
      </c>
      <c r="H1583" t="inlineStr">
        <is>
          <t xml:space="preserve">svc-fraud-core ['On-call: unassigned (see team page)']
svc-metrics-gateway ['On-call: unassigned (see team page)']
svc-session-core ['On-call: unassigned (see team page)']
svc-index-engine ['On-call: unassigned (see team page)']
</t>
        </is>
      </c>
    </row>
    <row r="1584">
      <c r="A1584" t="inlineStr">
        <is>
          <t>hard</t>
        </is>
      </c>
      <c r="B1584" t="inlineStr">
        <is>
          <t>repl @deepseek-v4.1-flash</t>
        </is>
      </c>
      <c r="C1584" t="n">
        <v>3</v>
      </c>
      <c r="D1584" t="inlineStr">
        <is>
          <t>neg-5</t>
        </is>
      </c>
      <c r="E1584" t="n">
        <v>4</v>
      </c>
      <c r="F1584" t="inlineStr">
        <is>
          <t>python</t>
        </is>
      </c>
      <c r="G1584" t="inlineStr">
        <is>
          <t>{"code": "import re\nfor d in svcs:\n    if d['id'] in ['svc-fraud-core','svc-metrics-gateway','svc-session-core','svc-index-engine']:\n        t=d['text']\n        print(d['id'], 'eu-west-1' in t, [s for s in re.split(r'(?&lt;=[.!?])\\s+',t) if 'region' in s.lower() or 'replica' in s.lower()])"}</t>
        </is>
      </c>
      <c r="H1584" t="inlineStr">
        <is>
          <t xml:space="preserve">svc-fraud-core False ['It runs in us-west-2 with 3 replicas.']
svc-metrics-gateway True ['20 replicas are deployed to eu-west-1.']
svc-session-core False ['Deployment region is us-west-2; the deployment has 4 replicas.']
svc-index-engine False ['19 replicas are deployed to us-east-1.']
</t>
        </is>
      </c>
    </row>
    <row r="1585">
      <c r="A1585" t="inlineStr">
        <is>
          <t>hard</t>
        </is>
      </c>
      <c r="B1585" t="inlineStr">
        <is>
          <t>repl @deepseek-v4.1-flash</t>
        </is>
      </c>
      <c r="C1585" t="n">
        <v>3</v>
      </c>
      <c r="D1585" t="inlineStr">
        <is>
          <t>neg-5</t>
        </is>
      </c>
      <c r="E1585" t="n">
        <v>5</v>
      </c>
      <c r="F1585" t="inlineStr">
        <is>
          <t>python</t>
        </is>
      </c>
      <c r="G1585" t="inlineStr">
        <is>
          <t>{"code": "import re\nfor d in svcs:\n    if 'eu-west-1' in d['text']:\n        t=d['text']\n        print('=====',d['id'])\n        print(t)"}</t>
        </is>
      </c>
      <c r="H1585">
        <f>==== svc-auth-core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f>
        <v/>
      </c>
    </row>
    <row r="1586">
      <c r="A1586" t="inlineStr">
        <is>
          <t>hard</t>
        </is>
      </c>
      <c r="B1586" t="inlineStr">
        <is>
          <t>repl @deepseek-v4.1-flash</t>
        </is>
      </c>
      <c r="C1586" t="n">
        <v>3</v>
      </c>
      <c r="D1586" t="inlineStr">
        <is>
          <t>neg-5</t>
        </is>
      </c>
      <c r="E1586" t="n">
        <v>6</v>
      </c>
      <c r="F1586" t="inlineStr">
        <is>
          <t>python</t>
        </is>
      </c>
      <c r="G1586" t="inlineStr">
        <is>
          <t>{"code": "import re\nfor d in svcs:\n    if 'eu-west-1' in d['text']:\n        t=d['text']\n        sents=re.split(r'(?&lt;=[.!?])\\s+',t)\n        onc=[s.replace('\\n',' ') for s in sents if 'on-call' in s.lower() or 'pager' in s.lower() or 'unassigned' in s.lower()]\n        print('=====',d['id'])\n        for s in onc: print('   ',s)"}</t>
        </is>
      </c>
      <c r="H1586">
        <f>==== svc-auth-core
    The on-call handbook describes the escalation path and expected response times.
    Tariq Fischer carries the pager for auth-core.
===== svc-feed-daemon
    Amara Tanaka carries the pager for feed-daemon.
    The on-call handbook describes the escalation path and expected response times.
===== svc-refund-svc
===== svc-risk-gateway
    Chen Haddad carries the pager for risk-gateway.
===== svc-metrics-gateway
    The on-call handbook describes the escalation path and expected response times.
    On-call: unassigned (see team page).
    The on-call handbook describes the escalation path and expected response times.
===== svc-tax-gateway
    The primary on-call engineer is Elena Novak.
===== svc-mailer-worker
    Sven Reyes carries the pager for the Mailer Service.
    </f>
        <v/>
      </c>
    </row>
    <row r="1587">
      <c r="A1587" t="inlineStr">
        <is>
          <t>hard</t>
        </is>
      </c>
      <c r="B1587" t="inlineStr">
        <is>
          <t>repl @deepseek-v4.1-flash</t>
        </is>
      </c>
      <c r="C1587" t="n">
        <v>3</v>
      </c>
      <c r="D1587" t="inlineStr">
        <is>
          <t>neg-5</t>
        </is>
      </c>
      <c r="E1587" t="n">
        <v>7</v>
      </c>
      <c r="F1587" t="inlineStr">
        <is>
          <t>python</t>
        </is>
      </c>
      <c r="G1587" t="inlineStr">
        <is>
          <t>{"code": "for d in svcs:\n    if d['id']=='svc-refund-svc':\n        print(d['text'])"}</t>
        </is>
      </c>
      <c r="H1587"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running jobs checkpoi</t>
        </is>
      </c>
    </row>
    <row r="1588">
      <c r="A1588" t="inlineStr">
        <is>
          <t>hard</t>
        </is>
      </c>
      <c r="B1588" t="inlineStr">
        <is>
          <t>repl @deepseek-v4.1-flash</t>
        </is>
      </c>
      <c r="C1588" t="n">
        <v>3</v>
      </c>
      <c r="D1588" t="inlineStr">
        <is>
          <t>num-0</t>
        </is>
      </c>
      <c r="E1588" t="n">
        <v>0</v>
      </c>
      <c r="F1588" t="inlineStr">
        <is>
          <t>python</t>
        </is>
      </c>
      <c r="G1588" t="inlineStr">
        <is>
          <t>{"code": "import re\nsev2 = [d for d in docs if d['type']=='incident' and re.search(r'SEV2|SEV-2', d['text']+d['title'], re.I)]\nprint(len(sev2))\nfor d in sev2[:5]:\n    print(d['id'], d['title'])\n    print(d['text'][:1500])\n    print('---')"}</t>
        </is>
      </c>
      <c r="H1588" t="inlineStr">
        <is>
          <t>23
inc-INC-2253 Incident report INC-2253
#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t>
        </is>
      </c>
    </row>
    <row r="1589">
      <c r="A1589" t="inlineStr">
        <is>
          <t>hard</t>
        </is>
      </c>
      <c r="B1589" t="inlineStr">
        <is>
          <t>repl @deepseek-v4.1-flash</t>
        </is>
      </c>
      <c r="C1589" t="n">
        <v>3</v>
      </c>
      <c r="D1589" t="inlineStr">
        <is>
          <t>num-0</t>
        </is>
      </c>
      <c r="E1589" t="n">
        <v>1</v>
      </c>
      <c r="F1589" t="inlineStr">
        <is>
          <t>python</t>
        </is>
      </c>
      <c r="G1589" t="inlineStr">
        <is>
          <t>{"code": "ds=[]\nfor d in sev2:\n    m=re.search(r'lasted (\\d+) minutes', d['text'])\n    if m: ds.append(int(m.group(1)))\nprint(len(ds), sum(ds)/len(ds), round(sum(ds)/len(ds)))"}</t>
        </is>
      </c>
      <c r="H1589" t="inlineStr">
        <is>
          <t xml:space="preserve">23 129.1304347826087 129
</t>
        </is>
      </c>
    </row>
    <row r="1590">
      <c r="A1590" t="inlineStr">
        <is>
          <t>hard</t>
        </is>
      </c>
      <c r="B1590" t="inlineStr">
        <is>
          <t>repl @deepseek-v4.1-flash</t>
        </is>
      </c>
      <c r="C1590" t="n">
        <v>3</v>
      </c>
      <c r="D1590" t="inlineStr">
        <is>
          <t>num-1</t>
        </is>
      </c>
      <c r="E1590" t="n">
        <v>0</v>
      </c>
      <c r="F1590" t="inlineStr">
        <is>
          <t>python</t>
        </is>
      </c>
      <c r="G1590" t="inlineStr">
        <is>
          <t>{"code": "import re\nfor d in docs:\n    if d['type']=='service':\n        print(d['id'], '|', d['title'])\n"}</t>
        </is>
      </c>
      <c r="H1590" t="inlineStr">
        <is>
          <t>svc-edge-service | Service overview: edge-service
svc-cdn-service | Service overview: cdn-service
svc-profile-api | Service overview: profile-api
svc-auth-core | Service overview: auth-core
svc-fraud-core | Service overview: fraud-core
svc-export-worker | Service overview: export-worker
svc-ledger-api | Service overview: ledger-api
svc-queue-svc | Service overview: queue-svc
svc-feed-daemon | Service overview: feed-daemon
svc-inventory-worker | Service overview: inventory-worker
svc-refund-svc | Service overview: refund-svc
svc-geo-api | Service overview: geo-api
svc-risk-gateway | Service overview: risk-gateway
svc-config-service | Service overview: config-service
svc-kyc-api | Service overview: kyc-api
svc-i18n-api | Service overview: i18n-api
svc-invoice-engine | Service overview: invoi</t>
        </is>
      </c>
    </row>
    <row r="1591">
      <c r="A1591" t="inlineStr">
        <is>
          <t>hard</t>
        </is>
      </c>
      <c r="B1591" t="inlineStr">
        <is>
          <t>repl @deepseek-v4.1-flash</t>
        </is>
      </c>
      <c r="C1591" t="n">
        <v>3</v>
      </c>
      <c r="D1591" t="inlineStr">
        <is>
          <t>num-1</t>
        </is>
      </c>
      <c r="E1591" t="n">
        <v>1</v>
      </c>
      <c r="F1591" t="inlineStr">
        <is>
          <t>python</t>
        </is>
      </c>
      <c r="G1591" t="inlineStr">
        <is>
          <t>{"code": "print(docs[0].get('id'))\ns=[d for d in docs if d['id']=='svc-edge-service'][0]\nprint(s['text'])\n"}</t>
        </is>
      </c>
      <c r="H1591" t="inlineStr">
        <is>
          <t xml:space="preserve">runbook-27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
        </is>
      </c>
    </row>
    <row r="1592">
      <c r="A1592" t="inlineStr">
        <is>
          <t>hard</t>
        </is>
      </c>
      <c r="B1592" t="inlineStr">
        <is>
          <t>repl @deepseek-v4.1-flash</t>
        </is>
      </c>
      <c r="C1592" t="n">
        <v>3</v>
      </c>
      <c r="D1592" t="inlineStr">
        <is>
          <t>num-1</t>
        </is>
      </c>
      <c r="E1592" t="n">
        <v>2</v>
      </c>
      <c r="F1592" t="inlineStr">
        <is>
          <t>python</t>
        </is>
      </c>
      <c r="G1592" t="inlineStr">
        <is>
          <t>{"code": "import re\nfrom collections import defaultdict\nreg=defaultdict(int)\nfor d in docs:\n    if d['type']=='service':\n        t=d['text']\n        m=re.search(r'Deployment region is ([a-z0-9\\-]+); the deployment has (\\d+) replicas', t)\n        if m:\n            reg[m.group(1)]+=int(m.group(2))\n        else:\n            print('NO MATCH', d['id'])\nprint(reg)\nprint(sorted(reg.items(), key=lambda x:-x[1]))\n"}</t>
        </is>
      </c>
      <c r="H1592" t="inlineStr">
        <is>
          <t>NO MATCH svc-profile-api
NO MATCH svc-fraud-core
NO MATCH svc-ledger-api
NO MATCH svc-feed-daemon
NO MATCH svc-refund-svc
NO MATCH svc-geo-api
NO MATCH svc-risk-gateway
NO MATCH svc-config-service
NO MATCH svc-kyc-api
NO MATCH svc-invoice-engine
NO MATCH svc-metrics-gateway
NO MATCH svc-thumbnail-api
NO MATCH svc-billing-svc
NO MATCH svc-tax-gateway
NO MATCH svc-search-worker
NO MATCH svc-recsys-worker
NO MATCH svc-index-engine
NO MATCH svc-audit-gateway
NO MATCH svc-mailer-worker
NO MATCH svc-checkout-service
NO MATCH svc-media-svc
NO MATCH svc-pricing-worker
NO MATCH svc-payout-worker
NO MATCH svc-catalog-gateway
NO MATCH svc-upload-core
NO MATCH svc-gateway-engine
defaultdict(&lt;class 'int'&gt;, {'ap-southeast-2': 84, 'eu-west-1': 13, 'us-east-1': 42, 'us-west-2': 48})
[('ap-southeast-2', 84</t>
        </is>
      </c>
    </row>
    <row r="1593">
      <c r="A1593" t="inlineStr">
        <is>
          <t>hard</t>
        </is>
      </c>
      <c r="B1593" t="inlineStr">
        <is>
          <t>repl @deepseek-v4.1-flash</t>
        </is>
      </c>
      <c r="C1593" t="n">
        <v>3</v>
      </c>
      <c r="D1593" t="inlineStr">
        <is>
          <t>num-1</t>
        </is>
      </c>
      <c r="E1593" t="n">
        <v>3</v>
      </c>
      <c r="F1593" t="inlineStr">
        <is>
          <t>python</t>
        </is>
      </c>
      <c r="G1593" t="inlineStr">
        <is>
          <t>{"code": "for i in ['svc-profile-api','svc-fraud-core','svc-ledger-api','svc-feed-daemon','svc-geo-api']:\n    d=[x for x in docs if x['id']==i][0]\n    for line in d['text'].split('\\n'):\n        if 'region' in line.lower() or 'replica' in line.lower():\n            print(i, '||', line.strip())\n"}</t>
        </is>
      </c>
      <c r="H1593" t="inlineStr">
        <is>
          <t>svc-profile-api ||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svc-fraud-core || It runs in us-west-2 with 3 replicas. Dependencies are declared in the service manifest and validated at deploy time. Long running jobs checkpoint progress so they can resume after a restart. Schema changes go through an expand and contract migration process.
svc-ledger-api || It runs in us-east-1 with 22 replicas. Garbage collection pauses are tracked as a leading indicator of memory pressure. Alerts route through the paging system accor</t>
        </is>
      </c>
    </row>
    <row r="1594">
      <c r="A1594" t="inlineStr">
        <is>
          <t>hard</t>
        </is>
      </c>
      <c r="B1594" t="inlineStr">
        <is>
          <t>repl @deepseek-v4.1-flash</t>
        </is>
      </c>
      <c r="C1594" t="n">
        <v>3</v>
      </c>
      <c r="D1594" t="inlineStr">
        <is>
          <t>num-1</t>
        </is>
      </c>
      <c r="E1594" t="n">
        <v>4</v>
      </c>
      <c r="F1594" t="inlineStr">
        <is>
          <t>python</t>
        </is>
      </c>
      <c r="G1594" t="inlineStr">
        <is>
          <t xml:space="preserve">{"code": "import re\nfrom collections import defaultdict\nreg=defaultdict(int)\npats=[\n r'Deployment region is ([a-z0-9\\-]+); the deployment has (\\d+) replicas',\n r'[Ii]t runs in ([a-z0-9\\-]+) with (\\d+) replicas',\n r'(\\d+) replicas are deployed to ([a-z0-9\\-]+)',\n]\nfor d in docs:\n    if d['type']!='service': continue\n    t=d['text']\n    found=False\n    for p in pats:\n        m=re.search(p,t)\n        if m:\n            g=m.groups()\n            if p.startswith(r'(\\d+)'):\n     </t>
        </is>
      </c>
      <c r="H1594" t="inlineStr">
        <is>
          <t xml:space="preserve">{'ap-southeast-2': 158, 'us-east-1': 121, 'eu-west-1': 115, 'us-west-2': 85}
[('ap-southeast-2', 158), ('us-east-1', 121), ('eu-west-1', 115), ('us-west-2', 85)]
</t>
        </is>
      </c>
    </row>
    <row r="1595">
      <c r="A1595" t="inlineStr">
        <is>
          <t>hard</t>
        </is>
      </c>
      <c r="B1595" t="inlineStr">
        <is>
          <t>repl @deepseek-v4.1-flash</t>
        </is>
      </c>
      <c r="C1595" t="n">
        <v>3</v>
      </c>
      <c r="D1595" t="inlineStr">
        <is>
          <t>num-2</t>
        </is>
      </c>
      <c r="E1595" t="n">
        <v>0</v>
      </c>
      <c r="F1595" t="inlineStr">
        <is>
          <t>python</t>
        </is>
      </c>
      <c r="G1595" t="inlineStr">
        <is>
          <t>{"code": "from collections import Counter\nprint(Counter(d['type'] for d in docs))\n# sample service docs\nfor d in docs:\n    if d['type']=='service':\n        print(d['id'], d['title'])\n"}</t>
        </is>
      </c>
      <c r="H1595" t="inlineStr">
        <is>
          <t xml:space="preserve">Counter({'incident': 60, 'service': 40, 'runbook': 30, 'adr': 30, 'changelog': 16, 'team': 8})
svc-edge-service Service overview: edge-service
svc-cdn-service Service overview: cdn-service
svc-profile-api Service overview: profile-api
svc-auth-core Service overview: auth-core
svc-fraud-core Service overview: fraud-core
svc-export-worker Service overview: export-worker
svc-ledger-api Service overview: ledger-api
svc-queue-svc Service overview: queue-svc
svc-feed-daemon Service overview: feed-daemon
svc-inventory-worker Service overview: inventory-worker
svc-refund-svc Service overview: refund-svc
svc-geo-api Service overview: geo-api
svc-risk-gateway Service overview: risk-gateway
svc-config-service Service overview: config-service
svc-kyc-api Service overview: kyc-api
svc-i18n-api Service </t>
        </is>
      </c>
    </row>
    <row r="1596">
      <c r="A1596" t="inlineStr">
        <is>
          <t>hard</t>
        </is>
      </c>
      <c r="B1596" t="inlineStr">
        <is>
          <t>repl @deepseek-v4.1-flash</t>
        </is>
      </c>
      <c r="C1596" t="n">
        <v>3</v>
      </c>
      <c r="D1596" t="inlineStr">
        <is>
          <t>num-2</t>
        </is>
      </c>
      <c r="E1596" t="n">
        <v>1</v>
      </c>
      <c r="F1596" t="inlineStr">
        <is>
          <t>python</t>
        </is>
      </c>
      <c r="G1596" t="inlineStr">
        <is>
          <t>{"code": "print(docs[0]['text'])\nprint('-----')\nfor d in docs:\n    if d['type']=='service' and 'Messaging' in d['text']:\n        print(d['title'])\n        break\n"}</t>
        </is>
      </c>
      <c r="H1596" t="inlineStr">
        <is>
          <t># Runbook
Structured logs include the request path, status code and duration. Idempotency keys are required on all mutating endpoints. The runbook is reviewed quarterly by the owning team. Load tests run nightly against the staging environment. Metrics are exported to the shared observability stack every fifteen seconds.
Cost reports are reviewed monthly with the finance partner. Graceful shutdown waits for in flight requests to complete before exiting. Load tests run nightly against the staging environment. Health checks are performed on the readiness endpoint every ten seconds. The dashboard shows p50, p95 and p99 latency alongside error budgets.
The dashboard shows p50, p95 and p99 latency alongside error budgets. Idempotency keys are required on all mutating endpoints. Container ima</t>
        </is>
      </c>
    </row>
    <row r="1597">
      <c r="A1597" t="inlineStr">
        <is>
          <t>hard</t>
        </is>
      </c>
      <c r="B1597" t="inlineStr">
        <is>
          <t>repl @deepseek-v4.1-flash</t>
        </is>
      </c>
      <c r="C1597" t="n">
        <v>3</v>
      </c>
      <c r="D1597" t="inlineStr">
        <is>
          <t>num-2</t>
        </is>
      </c>
      <c r="E1597" t="n">
        <v>2</v>
      </c>
      <c r="F1597" t="inlineStr">
        <is>
          <t>python</t>
        </is>
      </c>
      <c r="G1597" t="inlineStr">
        <is>
          <t>{"code": "for d in docs:\n    if d['id']=='svc-kyc-api':\n        print(d['text'])\n"}</t>
        </is>
      </c>
      <c r="H1597"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1598">
      <c r="A1598" t="inlineStr">
        <is>
          <t>hard</t>
        </is>
      </c>
      <c r="B1598" t="inlineStr">
        <is>
          <t>repl @deepseek-v4.1-flash</t>
        </is>
      </c>
      <c r="C1598" t="n">
        <v>3</v>
      </c>
      <c r="D1598" t="inlineStr">
        <is>
          <t>num-2</t>
        </is>
      </c>
      <c r="E1598" t="n">
        <v>3</v>
      </c>
      <c r="F1598" t="inlineStr">
        <is>
          <t>python</t>
        </is>
      </c>
      <c r="G1598" t="inlineStr">
        <is>
          <t>{"code": "import re\nowners={}\nfor d in docs:\n    if d['type']=='service':\n        m=re.search(r'(\\S+ (?:Service|API|Gateway|Engine|Worker|Daemon|Core|Svc))\\s+is owned by the (.+?) team', d['text'])\n        if m:\n            owners[d['id']]=m.group(2)\n        else:\n            # try other patterns\n            m2=re.search(r'owned by the (.+?) team', d['text'])\n            owners[d['id']]=m2.group(1) if m2 else None\nfor k,v in owners.items():\n    print(k, '-&gt;', v)\n"}</t>
        </is>
      </c>
      <c r="H1598" t="inlineStr">
        <is>
          <t xml:space="preserve">svc-edge-service -&gt; None
svc-cdn-service -&gt; None
svc-profile-api -&gt; None
svc-auth-core -&gt; None
svc-fraud-core -&gt; None
svc-export-worker -&gt; None
svc-ledger-api -&gt; None
svc-queue-svc -&gt; None
svc-feed-daemon -&gt; None
svc-inventory-worker -&gt; None
svc-refund-svc -&gt; Commerce
svc-geo-api -&gt; None
svc-risk-gateway -&gt; Growth
svc-config-service -&gt; None
svc-kyc-api -&gt; Messaging
svc-i18n-api -&gt; Payments
svc-invoice-engine -&gt; None
svc-metrics-gateway -&gt; None
svc-thumbnail-api -&gt; Messaging
svc-billing-svc -&gt; None
svc-tax-gateway -&gt; None
svc-session-core -&gt; Identity
svc-scheduler-engine -&gt; None
svc-search-worker -&gt; Platform
svc-recsys-worker -&gt; Identity
svc-webhook-daemon -&gt; Commerce
svc-index-engine -&gt; None
svc-audit-gateway -&gt; None
svc-mailer-worker -&gt; Payments
svc-checkout-service -&gt; None
svc-media-svc </t>
        </is>
      </c>
    </row>
    <row r="1599">
      <c r="A1599" t="inlineStr">
        <is>
          <t>hard</t>
        </is>
      </c>
      <c r="B1599" t="inlineStr">
        <is>
          <t>repl @deepseek-v4.1-flash</t>
        </is>
      </c>
      <c r="C1599" t="n">
        <v>3</v>
      </c>
      <c r="D1599" t="inlineStr">
        <is>
          <t>num-2</t>
        </is>
      </c>
      <c r="E1599" t="n">
        <v>4</v>
      </c>
      <c r="F1599" t="inlineStr">
        <is>
          <t>python</t>
        </is>
      </c>
      <c r="G1599" t="inlineStr">
        <is>
          <t>{"code": "owners={}\nfor d in docs:\n    if d['type']=='service':\n        ms=re.findall(r'owned by the ([A-Za-z]+) team', d['text'])\n        owners[d['id']]=ms\nfor k,v in owners.items():\n    print(k, v)\n"}</t>
        </is>
      </c>
      <c r="H1599" t="inlineStr">
        <is>
          <t>svc-edge-service []
svc-cdn-service []
svc-profile-api []
svc-auth-core []
svc-fraud-core []
svc-export-worker []
svc-ledger-api []
svc-queue-svc []
svc-feed-daemon []
svc-inventory-worker []
svc-refund-svc ['Commerce']
svc-geo-api []
svc-risk-gateway ['Growth']
svc-config-service []
svc-kyc-api ['Messaging']
svc-i18n-api ['Payments']
svc-invoice-engine []
svc-metrics-gateway []
svc-thumbnail-api ['Messaging']
svc-billing-svc []
svc-tax-gateway []
svc-session-core ['Identity']
svc-scheduler-engine []
svc-search-worker ['Platform']
svc-recsys-worker ['Identity']
svc-webhook-daemon ['Commerce']
svc-index-engine []
svc-audit-gateway []
svc-mailer-worker ['Payments']
svc-checkout-service []
svc-media-svc []
svc-pricing-worker ['Messaging']
svc-cart-daemon []
svc-payout-worker []
svc-catalog-ga</t>
        </is>
      </c>
    </row>
    <row r="1600">
      <c r="A1600" t="inlineStr">
        <is>
          <t>hard</t>
        </is>
      </c>
      <c r="B1600" t="inlineStr">
        <is>
          <t>repl @deepseek-v4.1-flash</t>
        </is>
      </c>
      <c r="C1600" t="n">
        <v>3</v>
      </c>
      <c r="D1600" t="inlineStr">
        <is>
          <t>num-2</t>
        </is>
      </c>
      <c r="E1600" t="n">
        <v>5</v>
      </c>
      <c r="F1600" t="inlineStr">
        <is>
          <t>python</t>
        </is>
      </c>
      <c r="G1600" t="inlineStr">
        <is>
          <t>{"code": "for d in docs:\n    if d['id'] in ('svc-edge-service','svc-cdn-service','svc-profile-api','svc-auth-core','svc-fraud-core'):\n        print('===',d['id'])\n        print(d['text'])\n"}</t>
        </is>
      </c>
      <c r="H1600">
        <f>== svc-edge-service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f>
        <v/>
      </c>
    </row>
    <row r="1601">
      <c r="A1601" t="inlineStr">
        <is>
          <t>hard</t>
        </is>
      </c>
      <c r="B1601" t="inlineStr">
        <is>
          <t>repl @deepseek-v4.1-flash</t>
        </is>
      </c>
      <c r="C1601" t="n">
        <v>3</v>
      </c>
      <c r="D1601" t="inlineStr">
        <is>
          <t>num-2</t>
        </is>
      </c>
      <c r="E1601" t="n">
        <v>6</v>
      </c>
      <c r="F1601" t="inlineStr">
        <is>
          <t>python</t>
        </is>
      </c>
      <c r="G1601" t="inlineStr">
        <is>
          <t>{"code": "import re\npat_owned=re.compile(r'owned by the ([A-Za-z]+) team')\npat_own=re.compile(r'Ownership:\\s*([A-Za-z]+)')\npat_maint=re.compile(r'The ([A-Za-z]+) team maintains')\nowners={}\nfor d in docs:\n    if d['type']=='service':\n        t=d['text']\n        s=set()\n        s|=set(pat_owned.findall(t))\n        s|=set(pat_own.findall(t))\n        s|=set(pat_maint.findall(t))\n        owners[d['id']]=s\nfor k,v in owners.items():\n    print(k, v)\n"}</t>
        </is>
      </c>
      <c r="H1601" t="inlineStr">
        <is>
          <t>svc-edge-service {'Identity'}
svc-cdn-service {'Commerce'}
svc-profile-api {'Data'}
svc-auth-core {'Growth'}
svc-fraud-core {'Commerce'}
svc-export-worker {'Data'}
svc-ledger-api {'Identity'}
svc-queue-svc {'Search'}
svc-feed-daemon {'Commerce'}
svc-inventory-worker {'Identity'}
svc-refund-svc {'Commerce'}
svc-geo-api {'Payments'}
svc-risk-gateway {'Growth'}
svc-config-service {'Platform'}
svc-kyc-api {'Messaging'}
svc-i18n-api {'Payments'}
svc-invoice-engine {'Messaging'}
svc-metrics-gateway {'Search'}
svc-thumbnail-api {'Messaging'}
svc-billing-svc {'Platform'}
svc-tax-gateway {'Messaging'}
svc-session-core {'Identity'}
svc-scheduler-engine {'Identity'}
svc-search-worker {'Platform'}
svc-recsys-worker {'Identity'}
svc-webhook-daemon {'Commerce'}
svc-index-engine {'Search'}
svc-audit-gate</t>
        </is>
      </c>
    </row>
    <row r="1602">
      <c r="A1602" t="inlineStr">
        <is>
          <t>hard</t>
        </is>
      </c>
      <c r="B1602" t="inlineStr">
        <is>
          <t>repl @deepseek-v4.1-flash</t>
        </is>
      </c>
      <c r="C1602" t="n">
        <v>3</v>
      </c>
      <c r="D1602" t="inlineStr">
        <is>
          <t>num-2</t>
        </is>
      </c>
      <c r="E1602" t="n">
        <v>7</v>
      </c>
      <c r="F1602" t="inlineStr">
        <is>
          <t>python</t>
        </is>
      </c>
      <c r="G1602" t="inlineStr">
        <is>
          <t>{"code": "for d in docs:\n    if d['type']=='incident':\n        print(d['id'], '|', d['title'])\n        break\n"}</t>
        </is>
      </c>
      <c r="H1602" t="inlineStr">
        <is>
          <t xml:space="preserve">inc-INC-2336 | Incident report INC-2336
</t>
        </is>
      </c>
    </row>
    <row r="1603">
      <c r="A1603" t="inlineStr">
        <is>
          <t>hard</t>
        </is>
      </c>
      <c r="B1603" t="inlineStr">
        <is>
          <t>repl @deepseek-v4.1-flash</t>
        </is>
      </c>
      <c r="C1603" t="n">
        <v>3</v>
      </c>
      <c r="D1603" t="inlineStr">
        <is>
          <t>num-2</t>
        </is>
      </c>
      <c r="E1603" t="n">
        <v>8</v>
      </c>
      <c r="F1603" t="inlineStr">
        <is>
          <t>python</t>
        </is>
      </c>
      <c r="G1603" t="inlineStr">
        <is>
          <t>{"code": "for d in docs:\n    if d['id']=='inc-INC-2336':\n        print(d['text'])\n"}</t>
        </is>
      </c>
      <c r="H1603" t="inlineStr">
        <is>
          <t xml:space="preserve">#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 responses </t>
        </is>
      </c>
    </row>
    <row r="1604">
      <c r="A1604" t="inlineStr">
        <is>
          <t>hard</t>
        </is>
      </c>
      <c r="B1604" t="inlineStr">
        <is>
          <t>repl @deepseek-v4.1-flash</t>
        </is>
      </c>
      <c r="C1604" t="n">
        <v>3</v>
      </c>
      <c r="D1604" t="inlineStr">
        <is>
          <t>num-2</t>
        </is>
      </c>
      <c r="E1604" t="n">
        <v>9</v>
      </c>
      <c r="F1604" t="inlineStr">
        <is>
          <t>python</t>
        </is>
      </c>
      <c r="G1604" t="inlineStr">
        <is>
          <t>{"code": "import re\nfor d in docs:\n    if d['type']=='incident':\n        ms=re.findall(r'affecting ([a-z0-9\\-]+)', d['text'])\n        print(d['id'], ms)\n"}</t>
        </is>
      </c>
      <c r="H1604" t="inlineStr">
        <is>
          <t>inc-INC-2336 ['export-worker']
inc-INC-2211 ['the']
inc-INC-2087 ['thumbnail-api']
inc-INC-2166 ['search-worker']
inc-INC-2253 ['i18n-api']
inc-INC-2073 ['payout-worker']
inc-INC-2140 ['the']
inc-INC-2393 ['inventory-worker']
inc-INC-2319 ['mailer-worker']
inc-INC-2351 ['the']
inc-INC-2193 ['audit-gateway']
inc-INC-2128 ['the']
inc-INC-2260 ['the']
inc-INC-2324 ['the']
inc-INC-2058 ['media-svc']
inc-INC-2245 ['catalog-gateway']
inc-INC-2359 ['cart-daemon']
inc-INC-2109 ['the']
inc-INC-2268 ['notify-svc']
inc-INC-2040 ['audit-gateway']
inc-INC-2133 ['the']
inc-INC-2301 ['catalog-gateway']
inc-INC-2067 ['the']
inc-INC-2345 ['ledger-api']
inc-INC-2309 ['the']
inc-INC-2199 ['the']
inc-INC-2374 ['index-engine']
inc-INC-2157 ['scheduler-engine']
inc-INC-2023 ['the']
inc-INC-2042 ['inventory-work</t>
        </is>
      </c>
    </row>
    <row r="1605">
      <c r="A1605" t="inlineStr">
        <is>
          <t>hard</t>
        </is>
      </c>
      <c r="B1605" t="inlineStr">
        <is>
          <t>repl @deepseek-v4.1-flash</t>
        </is>
      </c>
      <c r="C1605" t="n">
        <v>3</v>
      </c>
      <c r="D1605" t="inlineStr">
        <is>
          <t>num-2</t>
        </is>
      </c>
      <c r="E1605" t="n">
        <v>10</v>
      </c>
      <c r="F1605" t="inlineStr">
        <is>
          <t>python</t>
        </is>
      </c>
      <c r="G1605" t="inlineStr">
        <is>
          <t>{"code": "import re\nfor d in docs:\n    if d['type']=='incident':\n        m=re.search(r'affecting ([^.]*)\\.', d['text'])\n        print(d['id'], '|', m.group(1) if m else None)\n"}</t>
        </is>
      </c>
      <c r="H1605" t="inlineStr">
        <is>
          <t>inc-INC-2336 | export-worker
inc-INC-2211 | the Thumbnail API
inc-INC-2087 | thumbnail-api
inc-INC-2166 | search-worker
inc-INC-2253 | i18n-api
inc-INC-2073 | payout-worker
inc-INC-2140 | the Kyc Service
inc-INC-2393 | inventory-worker
inc-INC-2319 | mailer-worker
inc-INC-2351 | the Catalog API
inc-INC-2193 | audit-gateway
inc-INC-2128 | the Recsys Platform
inc-INC-2260 | the Metrics Service
inc-INC-2324 | the Tax Platform
inc-INC-2058 | media-svc
inc-INC-2245 | catalog-gateway
inc-INC-2359 | cart-daemon
inc-INC-2109 | the Index Platform
inc-INC-2268 | notify-svc
inc-INC-2040 | audit-gateway
inc-INC-2133 | the Auth Service
inc-INC-2301 | catalog-gateway
inc-INC-2067 | the Catalog API
inc-INC-2345 | ledger-api
inc-INC-2309 | the Thumbnail API
inc-INC-2199 | the Ledger Service
inc-INC-2374 |</t>
        </is>
      </c>
    </row>
    <row r="1606">
      <c r="A1606" t="inlineStr">
        <is>
          <t>hard</t>
        </is>
      </c>
      <c r="B1606" t="inlineStr">
        <is>
          <t>repl @deepseek-v4.1-flash</t>
        </is>
      </c>
      <c r="C1606" t="n">
        <v>3</v>
      </c>
      <c r="D1606" t="inlineStr">
        <is>
          <t>num-3</t>
        </is>
      </c>
      <c r="E1606" t="n">
        <v>0</v>
      </c>
      <c r="F1606" t="inlineStr">
        <is>
          <t>python</t>
        </is>
      </c>
      <c r="G1606" t="inlineStr">
        <is>
          <t>{"code": "import re, collections\nsvcs=[d for d in docs if d['type']=='service']\nprint(len(svcs))\nprint([d['title'] for d in svcs][:50])"}</t>
        </is>
      </c>
      <c r="H1606" t="inlineStr">
        <is>
          <t>40
['Service overview: edge-service', 'Service overview: cdn-service', 'Service overview: profile-api', 'Service overview: auth-core', 'Service overview: fraud-core', 'Service overview: export-worker', 'Service overview: ledger-api', 'Service overview: queue-svc', 'Service overview: feed-daemon', 'Service overview: inventory-worker', 'Service overview: refund-svc', 'Service overview: geo-api', 'Service overview: risk-gateway', 'Service overview: config-service', 'Service overview: kyc-api', 'Service overview: i18n-api', 'Service overview: invoice-engine', 'Service overview: metrics-gateway', 'Service overview: thumbnail-api', 'Service overview: billing-svc', 'Service overview: tax-gateway', 'Service overview: session-core', 'Service overview: scheduler-engine', 'Service overview: search-wo</t>
        </is>
      </c>
    </row>
    <row r="1607">
      <c r="A1607" t="inlineStr">
        <is>
          <t>hard</t>
        </is>
      </c>
      <c r="B1607" t="inlineStr">
        <is>
          <t>repl @deepseek-v4.1-flash</t>
        </is>
      </c>
      <c r="C1607" t="n">
        <v>3</v>
      </c>
      <c r="D1607" t="inlineStr">
        <is>
          <t>num-3</t>
        </is>
      </c>
      <c r="E1607" t="n">
        <v>1</v>
      </c>
      <c r="F1607" t="inlineStr">
        <is>
          <t>python</t>
        </is>
      </c>
      <c r="G1607" t="inlineStr">
        <is>
          <t>{"code": "print(svcs[0]['text'][:1500])"}</t>
        </is>
      </c>
      <c r="H1607" t="inlineStr">
        <is>
          <t>#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to producti</t>
        </is>
      </c>
    </row>
    <row r="1608">
      <c r="A1608" t="inlineStr">
        <is>
          <t>hard</t>
        </is>
      </c>
      <c r="B1608" t="inlineStr">
        <is>
          <t>repl @deepseek-v4.1-flash</t>
        </is>
      </c>
      <c r="C1608" t="n">
        <v>3</v>
      </c>
      <c r="D1608" t="inlineStr">
        <is>
          <t>num-3</t>
        </is>
      </c>
      <c r="E1608" t="n">
        <v>2</v>
      </c>
      <c r="F1608" t="inlineStr">
        <is>
          <t>python</t>
        </is>
      </c>
      <c r="G1608" t="inlineStr">
        <is>
          <t>{"code": "cnt=collections.Counter()\nfor d in svcs:\n    m=re.search(r'Runtime dependencies:\\s*([^.]*)\\.', d['text'])\n    if m:\n        deps=[x.strip() for x in m.group(1).split(',') if x.strip()]\n        for x in deps: cnt[x]+=1\nprint(cnt.most_common())"}</t>
        </is>
      </c>
      <c r="H1608" t="inlineStr">
        <is>
          <t xml:space="preserve">[('gateway-engine',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t>
        </is>
      </c>
    </row>
    <row r="1609">
      <c r="A1609" t="inlineStr">
        <is>
          <t>hard</t>
        </is>
      </c>
      <c r="B1609" t="inlineStr">
        <is>
          <t>repl @deepseek-v4.1-flash</t>
        </is>
      </c>
      <c r="C1609" t="n">
        <v>3</v>
      </c>
      <c r="D1609" t="inlineStr">
        <is>
          <t>num-3</t>
        </is>
      </c>
      <c r="E1609" t="n">
        <v>3</v>
      </c>
      <c r="F1609" t="inlineStr">
        <is>
          <t>python</t>
        </is>
      </c>
      <c r="G1609" t="inlineStr">
        <is>
          <t>{"code": "miss=[d['title'] for d in svcs if not re.search(r'Runtime dependencies:', d['text'])]\nprint(miss)\n# who depends on gateway-engine\nfor d in svcs:\n    m=re.search(r'Runtime dependencies:\\s*([^.]*)\\.', d['text'])\n    if m and 'gateway-engine' in m.group(1):\n        print(d['title'])"}</t>
        </is>
      </c>
      <c r="H1609" t="inlineStr">
        <is>
          <t xml:space="preserve">[]
Service overview: edge-service
Service overview: auth-core
Service overview: fraud-core
Service overview: export-worker
Service overview: mailer-worker
Service overview: cart-daemon
Service overview: notify-svc
</t>
        </is>
      </c>
    </row>
    <row r="1610">
      <c r="A1610" t="inlineStr">
        <is>
          <t>hard</t>
        </is>
      </c>
      <c r="B1610" t="inlineStr">
        <is>
          <t>repl @deepseek-v4.1-flash</t>
        </is>
      </c>
      <c r="C1610" t="n">
        <v>3</v>
      </c>
      <c r="D1610" t="inlineStr">
        <is>
          <t>num-4</t>
        </is>
      </c>
      <c r="E1610" t="n">
        <v>0</v>
      </c>
      <c r="F1610" t="inlineStr">
        <is>
          <t>python</t>
        </is>
      </c>
      <c r="G1610" t="inlineStr">
        <is>
          <t>{"code": "import re, collections\n# find services with MySQL datastore\nfor d in docs:\n    if d['type']=='service':\n        print(d['id'], d['title'], '|', d['text'][:200].replace('\\n',' '))\n"}</t>
        </is>
      </c>
      <c r="H1610" t="inlineStr">
        <is>
          <t>svc-edge-service Service overview: edge-service | # Service overview: edge-service  edge-service (also referred to internally as the Edge System) is a backend component. We commit to 99.9% availability. Rate limiting is enforced at the gateway with a
svc-cdn-service Service overview: cdn-service | # Service overview: cdn-service  cdn-service (also referred to internally as the Cdn System) is a backend component. Ownership: Commerce. Load tests run nightly against the staging environment. Retrie
svc-profile-api Service overview: profile-api | # Service overview: profile-api  profile-api (also referred to internally as the Profile API) is a backend component. It runs in us-east-1 with 10 replicas. Container images are scanned for vulnerabil
svc-auth-core Service overview: auth-core | # Servi</t>
        </is>
      </c>
    </row>
    <row r="1611">
      <c r="A1611" t="inlineStr">
        <is>
          <t>hard</t>
        </is>
      </c>
      <c r="B1611" t="inlineStr">
        <is>
          <t>repl @deepseek-v4.1-flash</t>
        </is>
      </c>
      <c r="C1611" t="n">
        <v>3</v>
      </c>
      <c r="D1611" t="inlineStr">
        <is>
          <t>num-4</t>
        </is>
      </c>
      <c r="E1611" t="n">
        <v>1</v>
      </c>
      <c r="F1611" t="inlineStr">
        <is>
          <t>python</t>
        </is>
      </c>
      <c r="G1611" t="inlineStr">
        <is>
          <t>{"code": "for d in docs:\n    if d['type']=='service' and re.search(r'MySQL', d['text'], re.I):\n        print(d['id'], '|', d['title'])\n"}</t>
        </is>
      </c>
      <c r="H1611" t="inlineStr">
        <is>
          <t xml:space="preserve">svc-profile-api | Service overview: profile-api
svc-export-worker | Service overview: export-worker
svc-geo-api | Service overview: geo-api
svc-kyc-api | Service overview: kyc-api
svc-mailer-worker | Service overview: mailer-worker
svc-catalog-gateway | Service overview: catalog-gateway
</t>
        </is>
      </c>
    </row>
    <row r="1612">
      <c r="A1612" t="inlineStr">
        <is>
          <t>hard</t>
        </is>
      </c>
      <c r="B1612" t="inlineStr">
        <is>
          <t>repl @deepseek-v4.1-flash</t>
        </is>
      </c>
      <c r="C1612" t="n">
        <v>3</v>
      </c>
      <c r="D1612" t="inlineStr">
        <is>
          <t>num-4</t>
        </is>
      </c>
      <c r="E1612" t="n">
        <v>2</v>
      </c>
      <c r="F1612" t="inlineStr">
        <is>
          <t>python</t>
        </is>
      </c>
      <c r="G1612" t="inlineStr">
        <is>
          <t>{"code": "for d in docs:\n    if d['type']=='service':\n        m=re.findall(r'[^.]*MySQL[^.]*\\.', d['text'])\n        for x in m:\n            print(d['id'],'::',x.strip())\n"}</t>
        </is>
      </c>
      <c r="H1612" t="inlineStr">
        <is>
          <t xml:space="preserve">svc-profile-api :: State is persisted in MySQL.
svc-export-worker :: State is persisted in MySQL.
svc-geo-api :: Primary datastore: MySQL.
svc-kyc-api :: Primary datastore: MySQL.
svc-mailer-worker :: Primary datastore: MySQL.
svc-catalog-gateway :: catalog-gateway stores its data in a MySQL cluster.
</t>
        </is>
      </c>
    </row>
    <row r="1613">
      <c r="A1613" t="inlineStr">
        <is>
          <t>hard</t>
        </is>
      </c>
      <c r="B1613" t="inlineStr">
        <is>
          <t>repl @deepseek-v4.1-flash</t>
        </is>
      </c>
      <c r="C1613" t="n">
        <v>3</v>
      </c>
      <c r="D1613" t="inlineStr">
        <is>
          <t>num-4</t>
        </is>
      </c>
      <c r="E1613" t="n">
        <v>3</v>
      </c>
      <c r="F1613" t="inlineStr">
        <is>
          <t>python</t>
        </is>
      </c>
      <c r="G1613" t="inlineStr">
        <is>
          <t>{"code": "svcs=['profile-api','export-worker','geo-api','kyc-api','mailer-worker','catalog-gateway']\nfor d in docs:\n    if d['type']=='incident':\n        t=(d['title']+d['text'])\n        for s in svcs:\n            if s in t:\n                print(d['id'],'|',d['title'])\n                break\n"}</t>
        </is>
      </c>
      <c r="H1613" t="inlineStr">
        <is>
          <t xml:space="preserve">inc-INC-2336 | Incident report INC-2336
inc-INC-2319 | Incident report INC-2319
inc-INC-2245 | Incident report INC-2245
inc-INC-2301 | Incident report INC-2301
inc-INC-2203 | Incident report INC-2203
inc-INC-2332 | Incident report INC-2332
inc-INC-2151 | Incident report INC-2151
</t>
        </is>
      </c>
    </row>
    <row r="1614">
      <c r="A1614" t="inlineStr">
        <is>
          <t>hard</t>
        </is>
      </c>
      <c r="B1614" t="inlineStr">
        <is>
          <t>repl @deepseek-v4.1-flash</t>
        </is>
      </c>
      <c r="C1614" t="n">
        <v>3</v>
      </c>
      <c r="D1614" t="inlineStr">
        <is>
          <t>num-4</t>
        </is>
      </c>
      <c r="E1614" t="n">
        <v>4</v>
      </c>
      <c r="F1614" t="inlineStr">
        <is>
          <t>python</t>
        </is>
      </c>
      <c r="G1614" t="inlineStr">
        <is>
          <t>{"code": "for d in docs:\n    if d['type']=='incident' and d['id'] in ['inc-INC-2336','inc-INC-2319','inc-INC-2245','inc-INC-2301','inc-INC-2203','inc-INC-2332','inc-INC-2151']:\n        print('====',d['id'])\n        print(d['text'])"}</t>
        </is>
      </c>
      <c r="H1614">
        <f>=== inc-INC-2336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f>
        <v/>
      </c>
    </row>
    <row r="1615">
      <c r="A1615" t="inlineStr">
        <is>
          <t>hard</t>
        </is>
      </c>
      <c r="B1615" t="inlineStr">
        <is>
          <t>repl @deepseek-v4.1-flash</t>
        </is>
      </c>
      <c r="C1615" t="n">
        <v>3</v>
      </c>
      <c r="D1615" t="inlineStr">
        <is>
          <t>num-4</t>
        </is>
      </c>
      <c r="E1615" t="n">
        <v>5</v>
      </c>
      <c r="F1615" t="inlineStr">
        <is>
          <t>python</t>
        </is>
      </c>
      <c r="G1615" t="inlineStr">
        <is>
          <t>{"code": "svcs=['profile-api','export-worker','geo-api','kyc-api','mailer-worker','catalog-gateway']\nres=[]\nfor d in docs:\n    if d['type']=='incident':\n        m=re.search(r'affecting ([\\w-]+)', d['text'])\n        dur=re.search(r'lasted (\\d+) minutes', d['text'])\n        if m and m.group(1) in svcs:\n            res.append((int(dur.group(1)) if dur else None, d['id'], m.group(1), dur.group(1) if dur else '?'))\nres.sort()\nfor r in res: print(r)"}</t>
        </is>
      </c>
      <c r="H1615" t="inlineStr">
        <is>
          <t xml:space="preserve">(122, 'inc-INC-2301', 'catalog-gateway', '122')
(131, 'inc-INC-2203', 'kyc-api', '131')
(156, 'inc-INC-2245', 'catalog-gateway', '156')
(195, 'inc-INC-2319', 'mailer-worker', '195')
(214, 'inc-INC-2336', 'export-worker', '214')
</t>
        </is>
      </c>
    </row>
    <row r="1616">
      <c r="A1616" t="inlineStr">
        <is>
          <t>hard</t>
        </is>
      </c>
      <c r="B1616" t="inlineStr">
        <is>
          <t>repl @deepseek-v4.1-flash</t>
        </is>
      </c>
      <c r="C1616" t="n">
        <v>3</v>
      </c>
      <c r="D1616" t="inlineStr">
        <is>
          <t>num-4</t>
        </is>
      </c>
      <c r="E1616" t="n">
        <v>6</v>
      </c>
      <c r="F1616" t="inlineStr">
        <is>
          <t>python</t>
        </is>
      </c>
      <c r="G1616" t="inlineStr">
        <is>
          <t>{"code": "svcs=['profile-api','export-worker','geo-api','kyc-api','mailer-worker','catalog-gateway']\nfor d in docs:\n    if d['type']=='incident':\n        t=d['text']\n        found=[s for s in svcs if s in t]\n        if found:\n            dur=re.search(r'lasted (\\d+) minutes', t)\n            aff=re.search(r'affecting ([\\w-]+)', t)\n            print(d['id'], aff.group(1) if aff else '?', found, dur.group(1) if dur else '?')"}</t>
        </is>
      </c>
      <c r="H1616" t="inlineStr">
        <is>
          <t xml:space="preserve">inc-INC-2336 export-worker ['export-worker'] 214
inc-INC-2319 mailer-worker ['mailer-worker'] 195
inc-INC-2245 catalog-gateway ['catalog-gateway'] 156
inc-INC-2301 catalog-gateway ['catalog-gateway'] 122
inc-INC-2203 kyc-api ['kyc-api'] 131
inc-INC-2332 scheduler-engine ['geo-api'] 212
inc-INC-2151 the ['profile-api'] 22
</t>
        </is>
      </c>
    </row>
    <row r="1617">
      <c r="A1617" t="inlineStr">
        <is>
          <t>hard</t>
        </is>
      </c>
      <c r="B1617" t="inlineStr">
        <is>
          <t>repl @deepseek-v4.1-flash</t>
        </is>
      </c>
      <c r="C1617" t="n">
        <v>3</v>
      </c>
      <c r="D1617" t="inlineStr">
        <is>
          <t>num-4</t>
        </is>
      </c>
      <c r="E1617" t="n">
        <v>7</v>
      </c>
      <c r="F1617" t="inlineStr">
        <is>
          <t>python</t>
        </is>
      </c>
      <c r="G1617" t="inlineStr">
        <is>
          <t>{"code": "for d in docs:\n    if d['id'] in ['inc-INC-2332','inc-INC-2151']:\n        print('====',d['id']); print(d['text'][:600])"}</t>
        </is>
      </c>
      <c r="H1617">
        <f>=== inc-INC-2332
# Incident report INC-2332
Severity: SEV2
Date: 2025-08-05
Summary: Partial outage affecting scheduler-engine. The incident lasted 212 minutes before full recovery. Root cause was determined to be a memory leak. As a side effect, geo-api also saw degraded latency for part of the window.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
==== inc-INC-2151
# Incident report INC-2151
Severity: SEV2
Date: 2025-07-27
Summary: Partial outage affecting the Queue Platform. The incident lasted 22 minutes before full recov</f>
        <v/>
      </c>
    </row>
    <row r="1618">
      <c r="A1618" t="inlineStr">
        <is>
          <t>hard</t>
        </is>
      </c>
      <c r="B1618" t="inlineStr">
        <is>
          <t>repl @deepseek-v4.1-flash</t>
        </is>
      </c>
      <c r="C1618" t="n">
        <v>3</v>
      </c>
      <c r="D1618" t="inlineStr">
        <is>
          <t>num-5</t>
        </is>
      </c>
      <c r="E1618" t="n">
        <v>0</v>
      </c>
      <c r="F1618" t="inlineStr">
        <is>
          <t>python</t>
        </is>
      </c>
      <c r="G1618" t="inlineStr">
        <is>
          <t>{"code": "import collections\nprint(collections.Counter(d['type'] for d in docs))\nprint(docs[0])"}</t>
        </is>
      </c>
      <c r="H1618" t="inlineStr">
        <is>
          <t>Counter({'incident': 60, 'service': 40, 'runbook': 30, 'adr': 30, 'changelog': 16, 'team': 8})
{'id': 'runbook-27', 'type': 'runbook', 'title': 'Runbook 27: rolling back a deploy', 'text': '# Runbook\n\nStructured logs include the request path, status code and duration. Idempotency keys are required on all mutating endpoints. The runbook is reviewed quarterly by the owning team. Load tests run nightly against the staging environment. Metrics are exported to the shared observability stack every fifteen seconds.\n\nCost reports are reviewed monthly with the finance partner. Graceful shutdown waits for in flight requests to complete before exiting. Load tests run nightly against the staging environment. Health checks are performed on the readiness endpoint every ten seconds. The dashboard sho</t>
        </is>
      </c>
    </row>
    <row r="1619">
      <c r="A1619" t="inlineStr">
        <is>
          <t>hard</t>
        </is>
      </c>
      <c r="B1619" t="inlineStr">
        <is>
          <t>repl @deepseek-v4.1-flash</t>
        </is>
      </c>
      <c r="C1619" t="n">
        <v>3</v>
      </c>
      <c r="D1619" t="inlineStr">
        <is>
          <t>num-5</t>
        </is>
      </c>
      <c r="E1619" t="n">
        <v>0</v>
      </c>
      <c r="F1619" t="inlineStr">
        <is>
          <t>python</t>
        </is>
      </c>
      <c r="G1619" t="inlineStr">
        <is>
          <t>{"code": "for d in docs:\n    if 'ommerce' in d['text'] or 'ommerce' in d['title']:\n        print(d['id'], d['type'], d['title'])"}</t>
        </is>
      </c>
      <c r="H1619" t="inlineStr">
        <is>
          <t xml:space="preserve">svc-cdn-service service Service overview: cdn-service
svc-fraud-core service Service overview: fraud-core
svc-feed-daemon service Service overview: feed-daemon
svc-refund-svc service Service overview: refund-svc
team-commerce team Team page: Commerce
chg-CHG-336 changelog Change record CHG-336
svc-webhook-daemon service Service overview: webhook-daemon
svc-media-svc service Service overview: media-svc
svc-tracing-service service Service overview: tracing-service
</t>
        </is>
      </c>
    </row>
    <row r="1620">
      <c r="A1620" t="inlineStr">
        <is>
          <t>hard</t>
        </is>
      </c>
      <c r="B1620" t="inlineStr">
        <is>
          <t>repl @deepseek-v4.1-flash</t>
        </is>
      </c>
      <c r="C1620" t="n">
        <v>3</v>
      </c>
      <c r="D1620" t="inlineStr">
        <is>
          <t>num-5</t>
        </is>
      </c>
      <c r="E1620" t="n">
        <v>1</v>
      </c>
      <c r="F1620" t="inlineStr">
        <is>
          <t>python</t>
        </is>
      </c>
      <c r="G1620" t="inlineStr">
        <is>
          <t>{"code": "t=[d for d in docs if d['id']=='team-commerce'][0]\nprint(t['text'])"}</t>
        </is>
      </c>
      <c r="H1620" t="inlineStr">
        <is>
          <t xml:space="preserve">#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t>
        </is>
      </c>
    </row>
    <row r="1621">
      <c r="A1621" t="inlineStr">
        <is>
          <t>hard</t>
        </is>
      </c>
      <c r="B1621" t="inlineStr">
        <is>
          <t>repl @deepseek-v4.1-flash</t>
        </is>
      </c>
      <c r="C1621" t="n">
        <v>3</v>
      </c>
      <c r="D1621" t="inlineStr">
        <is>
          <t>num-5</t>
        </is>
      </c>
      <c r="E1621" t="n">
        <v>1</v>
      </c>
      <c r="F1621" t="inlineStr">
        <is>
          <t>python</t>
        </is>
      </c>
      <c r="G1621" t="inlineStr">
        <is>
          <t>{"code": "for d in docs:\n    if d['type']=='service':\n        print(d['id'], d['title'])\n        print(d['text'][:400])\n        print('---')"}</t>
        </is>
      </c>
      <c r="H1621" t="inlineStr">
        <is>
          <t>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
---
svc-cdn-service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t>
        </is>
      </c>
    </row>
    <row r="1622">
      <c r="A1622" t="inlineStr">
        <is>
          <t>hard</t>
        </is>
      </c>
      <c r="B1622" t="inlineStr">
        <is>
          <t>repl @deepseek-v4.1-flash</t>
        </is>
      </c>
      <c r="C1622" t="n">
        <v>3</v>
      </c>
      <c r="D1622" t="inlineStr">
        <is>
          <t>num-5</t>
        </is>
      </c>
      <c r="E1622" t="n">
        <v>2</v>
      </c>
      <c r="F1622" t="inlineStr">
        <is>
          <t>python</t>
        </is>
      </c>
      <c r="G1622" t="inlineStr">
        <is>
          <t>{"code": "import re\nfor d in docs:\n    if d['type']=='service' and 'Ommerce' in d['text']:\n        txt=d['text']\n        # find ownership context\n        idx=txt.find('Ownership: Commerce')\n        print(d['id'], '||', txt[max(0,idx-100):idx+200].replace('\\n',' '))\n        print('===')"}</t>
        </is>
      </c>
      <c r="H1622" t="inlineStr">
        <is>
          <t>(no output)</t>
        </is>
      </c>
    </row>
    <row r="1623">
      <c r="A1623" t="inlineStr">
        <is>
          <t>hard</t>
        </is>
      </c>
      <c r="B1623" t="inlineStr">
        <is>
          <t>repl @deepseek-v4.1-flash</t>
        </is>
      </c>
      <c r="C1623" t="n">
        <v>3</v>
      </c>
      <c r="D1623" t="inlineStr">
        <is>
          <t>num-5</t>
        </is>
      </c>
      <c r="E1623" t="n">
        <v>3</v>
      </c>
      <c r="F1623" t="inlineStr">
        <is>
          <t>python</t>
        </is>
      </c>
      <c r="G1623" t="inlineStr">
        <is>
          <t>{"code": "for d in docs:\n    if d['type']=='service' and 'Commerce' in d['text']:\n        idx=d['text'].find('Commerce')\n        print(d['id'], '||', repr(d['text'][max(0,idx-60):idx+60]))"}</t>
        </is>
      </c>
      <c r="H1623" t="inlineStr">
        <is>
          <t>svc-cdn-service || 'nally as the Cdn System) is a backend component. Ownership: Commerce. Load tests run nightly against the staging environ'
svc-fraud-core || 'mirrors production topology at one tenth scale.\n\nOwnership: Commerce. Metrics are exported to the shared observability s'
svc-feed-daemon || 'e company wide policy for personal information.\n\nOwnership: Commerce. The service degrades gracefully by serving cached '
svc-refund-svc || 'nses when a dependency is down.\n\nrefund-svc is owned by the Commerce team. Graceful shutdown waits for in flight request'
svc-webhook-daemon || 'ice) is a backend component. webhook-daemon is owned by the Commerce team. Rate limiting is enforced at the gateway with'
svc-media-svc || 'are reviewed in the weekly reliability meeting.\n\nOwnership: Com</t>
        </is>
      </c>
    </row>
    <row r="1624">
      <c r="A1624" t="inlineStr">
        <is>
          <t>hard</t>
        </is>
      </c>
      <c r="B1624" t="inlineStr">
        <is>
          <t>repl @deepseek-v4.1-flash</t>
        </is>
      </c>
      <c r="C1624" t="n">
        <v>3</v>
      </c>
      <c r="D1624" t="inlineStr">
        <is>
          <t>num-5</t>
        </is>
      </c>
      <c r="E1624" t="n">
        <v>4</v>
      </c>
      <c r="F1624" t="inlineStr">
        <is>
          <t>python</t>
        </is>
      </c>
      <c r="G1624" t="inlineStr">
        <is>
          <t>{"code": "import re\nids=['svc-cdn-service','svc-fraud-core','svc-feed-daemon','svc-refund-svc','svc-webhook-daemon','svc-media-svc','svc-tracing-service']\ntot=0\nfor d in docs:\n    if d['id'] in ids:\n        m=re.findall(r'([\\w ,;]*replicas?[^.]*)',d['text'])\n        print(d['id'], m)\n        nums=re.findall(r'(\\d+)\\s+replicas', d['text'])|set()\n        print('  -&gt;',re.findall(r'(\\d+)\\s+replicas', d['text']), re.findall(r'replicas?\\D{0,20}(\\d+)', d['text']))"}</t>
        </is>
      </c>
      <c r="H1624" t="inlineStr">
        <is>
          <t xml:space="preserve">svc-cdn-service ['2; the deployment has 5 replicas']
TypeError: unsupported operand type(s) for |: 'list' and 'set'
</t>
        </is>
      </c>
    </row>
    <row r="1625">
      <c r="A1625" t="inlineStr">
        <is>
          <t>hard</t>
        </is>
      </c>
      <c r="B1625" t="inlineStr">
        <is>
          <t>repl @deepseek-v4.1-flash</t>
        </is>
      </c>
      <c r="C1625" t="n">
        <v>3</v>
      </c>
      <c r="D1625" t="inlineStr">
        <is>
          <t>num-5</t>
        </is>
      </c>
      <c r="E1625" t="n">
        <v>5</v>
      </c>
      <c r="F1625" t="inlineStr">
        <is>
          <t>python</t>
        </is>
      </c>
      <c r="G1625" t="inlineStr">
        <is>
          <t>{"code": "import re\nids=['svc-cdn-service','svc-fraud-core','svc-feed-daemon','svc-refund-svc','svc-webhook-daemon','svc-media-svc','svc-tracing-service']\ntot=0\nfor d in docs:\n    if d['id'] in ids:\n        m=re.findall(r'([^.]*replicas?[^.]*)',d['text'])\n        print(d['id'], m)"}</t>
        </is>
      </c>
      <c r="H1625" t="inlineStr">
        <is>
          <t xml:space="preserve">svc-cdn-service ['\n\nDeployment region is ap-southeast-2; the deployment has 5 replicas']
svc-fraud-core ['\n\nIt runs in us-west-2 with 3 replicas']
svc-feed-daemon [' 22 replicas are deployed to eu-west-1']
svc-refund-svc ['\n\nIt runs in eu-west-1 with 6 replicas']
svc-webhook-daemon ['\n\nDeployment region is us-west-2; the deployment has 19 replicas']
svc-media-svc ['\n\nIt runs in ap-southeast-2 with 3 replicas']
svc-tracing-service ['\n\nDeployment region is ap-southeast-2; the deployment has 24 replicas']
</t>
        </is>
      </c>
    </row>
    <row r="1626">
      <c r="A1626" t="inlineStr">
        <is>
          <t>hard</t>
        </is>
      </c>
      <c r="B1626" t="inlineStr">
        <is>
          <t>repl @deepseek-v4.1-flash</t>
        </is>
      </c>
      <c r="C1626" t="n">
        <v>3</v>
      </c>
      <c r="D1626" t="inlineStr">
        <is>
          <t>prose-0</t>
        </is>
      </c>
      <c r="E1626" t="n">
        <v>0</v>
      </c>
      <c r="F1626" t="inlineStr">
        <is>
          <t>python</t>
        </is>
      </c>
      <c r="G1626" t="inlineStr">
        <is>
          <t>{"code": "import re\nfor d in docs:\n    if 'INC-2268' in d['text'] or 'INC-2268' in d['title']:\n        print(d['id'], d['type'], d['title'])\n        print(d['text'][:3000])\n"}</t>
        </is>
      </c>
      <c r="H1626" t="inlineStr">
        <is>
          <t>inc-INC-2268 incident Incident report INC-2268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t>
        </is>
      </c>
    </row>
    <row r="1627">
      <c r="A1627" t="inlineStr">
        <is>
          <t>hard</t>
        </is>
      </c>
      <c r="B1627" t="inlineStr">
        <is>
          <t>repl @deepseek-v4.1-flash</t>
        </is>
      </c>
      <c r="C1627" t="n">
        <v>3</v>
      </c>
      <c r="D1627" t="inlineStr">
        <is>
          <t>prose-1</t>
        </is>
      </c>
      <c r="E1627" t="n">
        <v>0</v>
      </c>
      <c r="F1627" t="inlineStr">
        <is>
          <t>python</t>
        </is>
      </c>
      <c r="G1627" t="inlineStr">
        <is>
          <t>{"code": "import re\nfor d in docs:\n    if 'INC-2351' in d['id'] or 'INC-2351' in d['title'] or 'INC-2351' in d['text']:\n        print(d['id'], d['type'], d['title'])\n"}</t>
        </is>
      </c>
      <c r="H1627" t="inlineStr">
        <is>
          <t xml:space="preserve">inc-INC-2351 incident Incident report INC-2351
</t>
        </is>
      </c>
    </row>
    <row r="1628">
      <c r="A1628" t="inlineStr">
        <is>
          <t>hard</t>
        </is>
      </c>
      <c r="B1628" t="inlineStr">
        <is>
          <t>repl @deepseek-v4.1-flash</t>
        </is>
      </c>
      <c r="C1628" t="n">
        <v>3</v>
      </c>
      <c r="D1628" t="inlineStr">
        <is>
          <t>prose-1</t>
        </is>
      </c>
      <c r="E1628" t="n">
        <v>1</v>
      </c>
      <c r="F1628" t="inlineStr">
        <is>
          <t>python</t>
        </is>
      </c>
      <c r="G1628" t="inlineStr">
        <is>
          <t>{"code": "d=[x for x in docs if x['id']=='inc-INC-2351'][0]\nprint(d['text'])"}</t>
        </is>
      </c>
      <c r="H1628"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1629">
      <c r="A1629" t="inlineStr">
        <is>
          <t>hard</t>
        </is>
      </c>
      <c r="B1629" t="inlineStr">
        <is>
          <t>repl @deepseek-v4.1-flash</t>
        </is>
      </c>
      <c r="C1629" t="n">
        <v>3</v>
      </c>
      <c r="D1629" t="inlineStr">
        <is>
          <t>prose-2</t>
        </is>
      </c>
      <c r="E1629" t="n">
        <v>0</v>
      </c>
      <c r="F1629" t="inlineStr">
        <is>
          <t>python</t>
        </is>
      </c>
      <c r="G1629" t="inlineStr">
        <is>
          <t>{"code": "import re\nfor d in docs:\n    if 'INC-2239' in d['id'] or 'INC-2239' in d['title'] or 'INC-2239' in d['text']:\n        print(d['id'], d['type'], d['title'])"}</t>
        </is>
      </c>
      <c r="H1629" t="inlineStr">
        <is>
          <t xml:space="preserve">inc-INC-2239 incident Incident report INC-2239
</t>
        </is>
      </c>
    </row>
    <row r="1630">
      <c r="A1630" t="inlineStr">
        <is>
          <t>hard</t>
        </is>
      </c>
      <c r="B1630" t="inlineStr">
        <is>
          <t>repl @deepseek-v4.1-flash</t>
        </is>
      </c>
      <c r="C1630" t="n">
        <v>3</v>
      </c>
      <c r="D1630" t="inlineStr">
        <is>
          <t>prose-2</t>
        </is>
      </c>
      <c r="E1630" t="n">
        <v>1</v>
      </c>
      <c r="F1630" t="inlineStr">
        <is>
          <t>python</t>
        </is>
      </c>
      <c r="G1630" t="inlineStr">
        <is>
          <t>{"code": "d=[x for x in docs if x['id']=='inc-INC-2239'][0]\nprint(d['text'])"}</t>
        </is>
      </c>
      <c r="H1630" t="inlineStr">
        <is>
          <t>#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t>
        </is>
      </c>
    </row>
    <row r="1631">
      <c r="A1631" t="inlineStr">
        <is>
          <t>hard</t>
        </is>
      </c>
      <c r="B1631" t="inlineStr">
        <is>
          <t>repl @deepseek-v4.1-flash</t>
        </is>
      </c>
      <c r="C1631" t="n">
        <v>3</v>
      </c>
      <c r="D1631" t="inlineStr">
        <is>
          <t>prose-3</t>
        </is>
      </c>
      <c r="E1631" t="n">
        <v>0</v>
      </c>
      <c r="F1631" t="inlineStr">
        <is>
          <t>python</t>
        </is>
      </c>
      <c r="G1631" t="inlineStr">
        <is>
          <t>{"code": "import re\nfor d in docs:\n    if d['type']=='team' and 'search' in (d['title']+d['text']).lower():\n        print(d['id'], d['title'])\n        print(d['text'][:1500])\n        print('---')\n"}</t>
        </is>
      </c>
      <c r="H1631" t="inlineStr">
        <is>
          <t xml:space="preserve">team-search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t>
        </is>
      </c>
    </row>
    <row r="1632">
      <c r="A1632" t="inlineStr">
        <is>
          <t>hard</t>
        </is>
      </c>
      <c r="B1632" t="inlineStr">
        <is>
          <t>repl @deepseek-v4.1-flash</t>
        </is>
      </c>
      <c r="C1632" t="n">
        <v>3</v>
      </c>
      <c r="D1632" t="inlineStr">
        <is>
          <t>prose-4</t>
        </is>
      </c>
      <c r="E1632" t="n">
        <v>0</v>
      </c>
      <c r="F1632" t="inlineStr">
        <is>
          <t>python</t>
        </is>
      </c>
      <c r="G1632" t="inlineStr">
        <is>
          <t>{"code": "import re\nfor d in docs:\n    if 'INC-2211' in d['text'] or 'INC-2211' in d['title']:\n        print(d['id'], d['type'], d['title'])\n        print(d['text'][:1500])\n        print('---')"}</t>
        </is>
      </c>
      <c r="H1632" t="inlineStr">
        <is>
          <t>inc-INC-2211 incident Incident report 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t>
        </is>
      </c>
    </row>
    <row r="1633">
      <c r="A1633" t="inlineStr">
        <is>
          <t>hard</t>
        </is>
      </c>
      <c r="B1633" t="inlineStr">
        <is>
          <t>repl @deepseek-v4.1-flash</t>
        </is>
      </c>
      <c r="C1633" t="n">
        <v>3</v>
      </c>
      <c r="D1633" t="inlineStr">
        <is>
          <t>prose-5</t>
        </is>
      </c>
      <c r="E1633" t="n">
        <v>0</v>
      </c>
      <c r="F1633" t="inlineStr">
        <is>
          <t>python</t>
        </is>
      </c>
      <c r="G1633" t="inlineStr">
        <is>
          <t>{"code": "\nfor d in docs:\n    if 'INC-2319' in d['text'] or 'INC-2319' in d['title']:\n        print(d['id'], d['type'], d['title'])\n"}</t>
        </is>
      </c>
      <c r="H1633" t="inlineStr">
        <is>
          <t xml:space="preserve">inc-INC-2319 incident Incident report INC-2319
</t>
        </is>
      </c>
    </row>
    <row r="1634">
      <c r="A1634" t="inlineStr">
        <is>
          <t>hard</t>
        </is>
      </c>
      <c r="B1634" t="inlineStr">
        <is>
          <t>repl @deepseek-v4.1-flash</t>
        </is>
      </c>
      <c r="C1634" t="n">
        <v>3</v>
      </c>
      <c r="D1634" t="inlineStr">
        <is>
          <t>prose-5</t>
        </is>
      </c>
      <c r="E1634" t="n">
        <v>1</v>
      </c>
      <c r="F1634" t="inlineStr">
        <is>
          <t>python</t>
        </is>
      </c>
      <c r="G1634" t="inlineStr">
        <is>
          <t>{"code": "\nfor d in docs:\n    if d['id']=='inc-INC-2319':\n        print(d['text'])\n"}</t>
        </is>
      </c>
      <c r="H1634"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1635">
      <c r="A1635" t="inlineStr">
        <is>
          <t>hard</t>
        </is>
      </c>
      <c r="B1635" t="inlineStr">
        <is>
          <t>repl @deepseek-v4.1-flash</t>
        </is>
      </c>
      <c r="C1635" t="n">
        <v>3</v>
      </c>
      <c r="D1635" t="inlineStr">
        <is>
          <t>temporal-0</t>
        </is>
      </c>
      <c r="E1635" t="n">
        <v>0</v>
      </c>
      <c r="F1635" t="inlineStr">
        <is>
          <t>python</t>
        </is>
      </c>
      <c r="G1635" t="inlineStr">
        <is>
          <t>{"code": "import re\nfor d in docs:\n    if re.search(r'ledger-api|ledger api', d['text'], re.I) or re.search(r'ledger-api|ledger api', d['title'], re.I):\n        print(d['id'], d['type'], d['title'])\n"}</t>
        </is>
      </c>
      <c r="H1635" t="inlineStr">
        <is>
          <t xml:space="preserve">svc-ledger-api service Service overview: ledger-api
svc-refund-svc service Service overview: refund-svc
svc-config-service service Service overview: config-service
inc-INC-2345 incident Incident report INC-2345
svc-kyc-api service Service overview: kyc-api
svc-checkout-service service Service overview: checkout-service
</t>
        </is>
      </c>
    </row>
    <row r="1636">
      <c r="A1636" t="inlineStr">
        <is>
          <t>hard</t>
        </is>
      </c>
      <c r="B1636" t="inlineStr">
        <is>
          <t>repl @deepseek-v4.1-flash</t>
        </is>
      </c>
      <c r="C1636" t="n">
        <v>3</v>
      </c>
      <c r="D1636" t="inlineStr">
        <is>
          <t>temporal-0</t>
        </is>
      </c>
      <c r="E1636" t="n">
        <v>1</v>
      </c>
      <c r="F1636" t="inlineStr">
        <is>
          <t>python</t>
        </is>
      </c>
      <c r="G1636" t="inlineStr">
        <is>
          <t>{"code": "for d in docs:\n    if d['id'] in ('svc-ledger-api',):\n        print(d['text'])\n"}</t>
        </is>
      </c>
      <c r="H1636"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1637">
      <c r="A1637" t="inlineStr">
        <is>
          <t>hard</t>
        </is>
      </c>
      <c r="B1637" t="inlineStr">
        <is>
          <t>repl @deepseek-v4.1-flash</t>
        </is>
      </c>
      <c r="C1637" t="n">
        <v>3</v>
      </c>
      <c r="D1637" t="inlineStr">
        <is>
          <t>temporal-0</t>
        </is>
      </c>
      <c r="E1637" t="n">
        <v>1</v>
      </c>
      <c r="F1637" t="inlineStr">
        <is>
          <t>python</t>
        </is>
      </c>
      <c r="G1637" t="inlineStr">
        <is>
          <t>{"code": "for d in docs:\n    if re.search(r'own', d['text'], re.I) and re.search(r'ledger', d['text'], re.I):\n        print('====', d['id'], d['type'], d['title'])\n        print(d['text'][:1500])\n"}</t>
        </is>
      </c>
      <c r="H1637">
        <f>=== svc-ledger-api service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f>
        <v/>
      </c>
    </row>
    <row r="1638">
      <c r="A1638" t="inlineStr">
        <is>
          <t>hard</t>
        </is>
      </c>
      <c r="B1638" t="inlineStr">
        <is>
          <t>repl @deepseek-v4.1-flash</t>
        </is>
      </c>
      <c r="C1638" t="n">
        <v>3</v>
      </c>
      <c r="D1638" t="inlineStr">
        <is>
          <t>temporal-0</t>
        </is>
      </c>
      <c r="E1638" t="n">
        <v>2</v>
      </c>
      <c r="F1638" t="inlineStr">
        <is>
          <t>python</t>
        </is>
      </c>
      <c r="G1638" t="inlineStr">
        <is>
          <t>{"code": "for d in docs:\n    if d['type'] in ('adr','changelog') and re.search(r'ledger', d['text'], re.I):\n        print('====', d['id'], d['type'], d['title'])\n        print(d['text'][:2000])\n"}</t>
        </is>
      </c>
      <c r="H1638">
        <f>=== chg-CHG-314 changelog Change record CHG-314
#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f>
        <v/>
      </c>
    </row>
    <row r="1639">
      <c r="A1639" t="inlineStr">
        <is>
          <t>hard</t>
        </is>
      </c>
      <c r="B1639" t="inlineStr">
        <is>
          <t>repl @deepseek-v4.1-flash</t>
        </is>
      </c>
      <c r="C1639" t="n">
        <v>3</v>
      </c>
      <c r="D1639" t="inlineStr">
        <is>
          <t>temporal-0</t>
        </is>
      </c>
      <c r="E1639" t="n">
        <v>3</v>
      </c>
      <c r="F1639" t="inlineStr">
        <is>
          <t>python</t>
        </is>
      </c>
      <c r="G1639" t="inlineStr">
        <is>
          <t>{"code": "for d in docs:\n    if re.search(r'Messaging team', d['text']) and re.search(r'[Ll]edger', d['text']):\n        print(d['id'], d['type'], d['title'], d.get('text','')[:100])\n"}</t>
        </is>
      </c>
      <c r="H1639" t="inlineStr">
        <is>
          <t xml:space="preserve">svc-kyc-api service Service overview: kyc-api # Service overview: kyc-api
kyc-api (also referred to internally as the Kyc Service) is a backend c
chg-CHG-314 changelog Change record CHG-314 # Change record CHG-314
Date: 2025-03-20
the Ledger Service now belongs to the Messaging team (pre
svc-checkout-service service Service overview: checkout-service # Service overview: checkout-service
checkout-service (also referred to internally as the Checkout 
</t>
        </is>
      </c>
    </row>
    <row r="1640">
      <c r="A1640" t="inlineStr">
        <is>
          <t>hard</t>
        </is>
      </c>
      <c r="B1640" t="inlineStr">
        <is>
          <t>repl @deepseek-v4.1-flash</t>
        </is>
      </c>
      <c r="C1640" t="n">
        <v>3</v>
      </c>
      <c r="D1640" t="inlineStr">
        <is>
          <t>temporal-1</t>
        </is>
      </c>
      <c r="E1640" t="n">
        <v>0</v>
      </c>
      <c r="F1640" t="inlineStr">
        <is>
          <t>python</t>
        </is>
      </c>
      <c r="G1640" t="inlineStr">
        <is>
          <t>{"code": "import re\nfor d in docs:\n    t = d['text'].lower()\n    if 'catalog' in t or 'catalog' in d['title'].lower():\n        print(d['id'], d['type'], '|', d['title'])"}</t>
        </is>
      </c>
      <c r="H1640" t="inlineStr">
        <is>
          <t xml:space="preserve">inc-INC-2351 incident | Incident report INC-2351
inc-INC-2245 incident | Incident report INC-2245
inc-INC-2301 incident | Incident report INC-2301
inc-INC-2067 incident | Incident report INC-2067
adr-ADR-113 adr | Architecture decision ADR-113
inc-INC-2023 incident | Incident report INC-2023
chg-CHG-300 changelog | Change record CHG-300
chg-CHG-336 changelog | Change record CHG-336
svc-tax-gateway service | Service overview: tax-gateway
adr-ADR-115 adr | Architecture decision ADR-115
svc-catalog-gateway service | Service overview: catalog-gateway
</t>
        </is>
      </c>
    </row>
    <row r="1641">
      <c r="A1641" t="inlineStr">
        <is>
          <t>hard</t>
        </is>
      </c>
      <c r="B1641" t="inlineStr">
        <is>
          <t>repl @deepseek-v4.1-flash</t>
        </is>
      </c>
      <c r="C1641" t="n">
        <v>3</v>
      </c>
      <c r="D1641" t="inlineStr">
        <is>
          <t>temporal-1</t>
        </is>
      </c>
      <c r="E1641" t="n">
        <v>1</v>
      </c>
      <c r="F1641" t="inlineStr">
        <is>
          <t>python</t>
        </is>
      </c>
      <c r="G1641" t="inlineStr">
        <is>
          <t>{"code": "for d in docs:\n    if re.search(r'catalog api', d['text'], re.I) or re.search(r'catalog api', d['title'], re.I):\n        print(d['id'], d['type'], '|', d['title'])"}</t>
        </is>
      </c>
      <c r="H1641" t="inlineStr">
        <is>
          <t xml:space="preserve">inc-INC-2351 incident | Incident report INC-2351
inc-INC-2067 incident | Incident report INC-2067
inc-INC-2023 incident | Incident report INC-2023
chg-CHG-300 changelog | Change record CHG-300
svc-catalog-gateway service | Service overview: catalog-gateway
</t>
        </is>
      </c>
    </row>
    <row r="1642">
      <c r="A1642" t="inlineStr">
        <is>
          <t>hard</t>
        </is>
      </c>
      <c r="B1642" t="inlineStr">
        <is>
          <t>repl @deepseek-v4.1-flash</t>
        </is>
      </c>
      <c r="C1642" t="n">
        <v>3</v>
      </c>
      <c r="D1642" t="inlineStr">
        <is>
          <t>temporal-1</t>
        </is>
      </c>
      <c r="E1642" t="n">
        <v>2</v>
      </c>
      <c r="F1642" t="inlineStr">
        <is>
          <t>python</t>
        </is>
      </c>
      <c r="G1642" t="inlineStr">
        <is>
          <t>{"code": "for i in ['svc-catalog-gateway','chg-CHG-300','chg-CHG-336']:\n    d=[x for x in docs if x['id']==i][0]\n    print('='*20, d['id'], d['title'])\n    print(d['text'])"}</t>
        </is>
      </c>
      <c r="H1642">
        <f>=================== svc-catalog-gateway Service overview: catalog-gateway
#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f>
        <v/>
      </c>
    </row>
    <row r="1643">
      <c r="A1643" t="inlineStr">
        <is>
          <t>hard</t>
        </is>
      </c>
      <c r="B1643" t="inlineStr">
        <is>
          <t>repl @deepseek-v4.1-flash</t>
        </is>
      </c>
      <c r="C1643" t="n">
        <v>3</v>
      </c>
      <c r="D1643" t="inlineStr">
        <is>
          <t>temporal-2</t>
        </is>
      </c>
      <c r="E1643" t="n">
        <v>0</v>
      </c>
      <c r="F1643" t="inlineStr">
        <is>
          <t>python</t>
        </is>
      </c>
      <c r="G1643" t="inlineStr">
        <is>
          <t>{"code": "import re\nfor d in docs:\n    if 'webhook' in (d['title']+d['text']).lower():\n        print(d['id'], d['type'], '|', d['title'])\n"}</t>
        </is>
      </c>
      <c r="H1643" t="inlineStr">
        <is>
          <t xml:space="preserve">svc-kyc-api service | Service overview: kyc-api
inc-INC-2281 incident | Incident report INC-2281
svc-webhook-daemon service | Service overview: webhook-daemon
inc-INC-2078 incident | Incident report INC-2078
</t>
        </is>
      </c>
    </row>
    <row r="1644">
      <c r="A1644" t="inlineStr">
        <is>
          <t>hard</t>
        </is>
      </c>
      <c r="B1644" t="inlineStr">
        <is>
          <t>repl @deepseek-v4.1-flash</t>
        </is>
      </c>
      <c r="C1644" t="n">
        <v>3</v>
      </c>
      <c r="D1644" t="inlineStr">
        <is>
          <t>temporal-2</t>
        </is>
      </c>
      <c r="E1644" t="n">
        <v>1</v>
      </c>
      <c r="F1644" t="inlineStr">
        <is>
          <t>python</t>
        </is>
      </c>
      <c r="G1644" t="inlineStr">
        <is>
          <t>{"code": "for d in docs:\n    if d['id']=='svc-webhook-daemon':\n        print(d['text'])\n    if d['id']=='inc-INC-2281':\n        print('---', d['title']); print(d['text'][:1500])\n"}</t>
        </is>
      </c>
      <c r="H1644" t="inlineStr">
        <is>
          <t>--- Incident report INC-2281
# Incident report INC-2281
Severity: SEV2
Date: 2025-05-27
Summary: Complete outage affecting the Webhook Service. The incident lasted 200 minutes before full recovery. Root cause was determined to be a database failover. This report was written by Rosa Rossi. Access to production is granted just in time and audited. Alerts route through the paging system according to the escalation policy. Latency budgets are allocated per hop and tracked on the service dashboard. The dashboard shows p50, p95 and p99 latency alongside error budgets. Data retention follows the company wide policy for personal information. Capacity planning is revisited at the start of every quarter. Dependencies are pinned and upgraded through automated pull requests. Deploys are performed th</t>
        </is>
      </c>
    </row>
    <row r="1645">
      <c r="A1645" t="inlineStr">
        <is>
          <t>hard</t>
        </is>
      </c>
      <c r="B1645" t="inlineStr">
        <is>
          <t>repl @deepseek-v4.1-flash</t>
        </is>
      </c>
      <c r="C1645" t="n">
        <v>3</v>
      </c>
      <c r="D1645" t="inlineStr">
        <is>
          <t>temporal-2</t>
        </is>
      </c>
      <c r="E1645" t="n">
        <v>2</v>
      </c>
      <c r="F1645" t="inlineStr">
        <is>
          <t>python</t>
        </is>
      </c>
      <c r="G1645" t="inlineStr">
        <is>
          <t>{"code": "for d in docs:\n    if d['id'] not in ('svc-webhook-daemon','inc-INC-2281'):\n        t=d['title']+' '+d['text']\n        if 'webhook' in t.lower():\n            print('===',d['id'],d['type'],d['title'])\n            print(d['text'][:1200])\n            print()\n"}</t>
        </is>
      </c>
      <c r="H1645">
        <f>== svc-kyc-api service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f>
        <v/>
      </c>
    </row>
    <row r="1646">
      <c r="A1646" t="inlineStr">
        <is>
          <t>hard</t>
        </is>
      </c>
      <c r="B1646" t="inlineStr">
        <is>
          <t>repl @deepseek-v4.1-flash</t>
        </is>
      </c>
      <c r="C1646" t="n">
        <v>3</v>
      </c>
      <c r="D1646" t="inlineStr">
        <is>
          <t>temporal-2</t>
        </is>
      </c>
      <c r="E1646" t="n">
        <v>3</v>
      </c>
      <c r="F1646" t="inlineStr">
        <is>
          <t>python</t>
        </is>
      </c>
      <c r="G1646" t="inlineStr">
        <is>
          <t>{"code": "for d in docs:\n    t=(d['title']+' '+d['text']).lower()\n    if d['type'] in ('adr','changelog') and ('webhook' in t or 'own' in t or 'ownership' in t):\n        print('===',d['id'],d['type'],d['title'])\n        print(d['text'][:1500])\n        print()\n"}</t>
        </is>
      </c>
      <c r="H1646">
        <f>== adr-ADR-101 adr Architecture decision ADR-101
# Architecture decision ADR-101
Decision: migrate audit-gateway to Postgres in Q3 2026. Approved by Fatima Bell. Retries use exponential backoff with jitter to avoid thundering herds. Post-incident reviews are blameless and published to the engineering wiki. The runbook is reviewed quarterly by the owning team. Cost reports are reviewed monthly with the finance partner. Connection pools are sized according to the downstream capacity model. The dashboard shows p50, p95 and p99 latency alongside error budgets. Canary releases receive five percent of traffic for thirty minutes before promotion. Garbage collection pauses are tracked as a leading indicator of memory pressure. Secrets are rotated automatically every ninety days.
=== chg-CHG-343</f>
        <v/>
      </c>
    </row>
    <row r="1647">
      <c r="A1647" t="inlineStr">
        <is>
          <t>hard</t>
        </is>
      </c>
      <c r="B1647" t="inlineStr">
        <is>
          <t>repl @deepseek-v4.1-flash</t>
        </is>
      </c>
      <c r="C1647" t="n">
        <v>3</v>
      </c>
      <c r="D1647" t="inlineStr">
        <is>
          <t>temporal-2</t>
        </is>
      </c>
      <c r="E1647" t="n">
        <v>4</v>
      </c>
      <c r="F1647" t="inlineStr">
        <is>
          <t>python</t>
        </is>
      </c>
      <c r="G1647" t="inlineStr">
        <is>
          <t>{"code": "for d in docs:\n    if d['type']=='changelog':\n        t=(d['title']+' '+d['text']).lower()\n        if 'own' in t or 'webhook' in t or 'commerce' in t:\n            print('===',d['id'],d['title'])\n            print(d['text'][:600])\n            print()\n"}</t>
        </is>
      </c>
      <c r="H1647">
        <f>== chg-CHG-343 Change record CHG-343
# Change record CHG-343
Date: 2025-05-22
Starting 2025-05-22, Sven Aziz becomes the designated on-call engineer for upload-core, which previously had no on-call. This record supersedes CHG-308. The service overview page has not been updated to reflect this change. Access to production is granted just in time and audited. Schema changes go through an expand and contract migration process. Metrics are exported to the shared observability stack every fifteen seconds. Requests carry a correlation id that is propagated to downstream calls. Secrets are rotated automatically every ninety days. Post
=== chg-CHG-331 Change record CHG-331
# Change record CHG-331
Date: 2025-09-19
Effective 2025-09-19, the deployment of audit-gateway moved out of us-east-1 an</f>
        <v/>
      </c>
    </row>
    <row r="1648">
      <c r="A1648" t="inlineStr">
        <is>
          <t>hard</t>
        </is>
      </c>
      <c r="B1648" t="inlineStr">
        <is>
          <t>repl @deepseek-v4.1-flash</t>
        </is>
      </c>
      <c r="C1648" t="n">
        <v>3</v>
      </c>
      <c r="D1648" t="inlineStr">
        <is>
          <t>temporal-2</t>
        </is>
      </c>
      <c r="E1648" t="n">
        <v>5</v>
      </c>
      <c r="F1648" t="inlineStr">
        <is>
          <t>python</t>
        </is>
      </c>
      <c r="G1648" t="inlineStr">
        <is>
          <t>{"code": "for d in docs:\n    if d['type']=='changelog':\n        t=d['text'].lower()\n        if 'webhook' in t:\n            print('===',d['id'],d['title'])\n            print(d['text'][:700]); print()\n"}</t>
        </is>
      </c>
      <c r="H1648" t="inlineStr">
        <is>
          <t>(no output)</t>
        </is>
      </c>
    </row>
    <row r="1649">
      <c r="A1649" t="inlineStr">
        <is>
          <t>hard</t>
        </is>
      </c>
      <c r="B1649" t="inlineStr">
        <is>
          <t>repl @deepseek-v4.1-flash</t>
        </is>
      </c>
      <c r="C1649" t="n">
        <v>3</v>
      </c>
      <c r="D1649" t="inlineStr">
        <is>
          <t>temporal-2</t>
        </is>
      </c>
      <c r="E1649" t="n">
        <v>6</v>
      </c>
      <c r="F1649" t="inlineStr">
        <is>
          <t>python</t>
        </is>
      </c>
      <c r="G1649" t="inlineStr">
        <is>
          <t>{"code": "for d in docs:\n    t=(d['title']+' '+d['text'])\n    if 'Commerce' in t:\n        print(d['id'],d['type'],'|',d['title'])\n"}</t>
        </is>
      </c>
      <c r="H1649" t="inlineStr">
        <is>
          <t xml:space="preserve">svc-cdn-service service | Service overview: cdn-service
svc-fraud-core service | Service overview: fraud-core
svc-feed-daemon service | Service overview: feed-daemon
svc-refund-svc service | Service overview: refund-svc
team-commerce team | Team page: Commerce
chg-CHG-336 changelog | Change record CHG-336
svc-webhook-daemon service | Service overview: webhook-daemon
svc-media-svc service | Service overview: media-svc
svc-tracing-service service | Service overview: tracing-service
</t>
        </is>
      </c>
    </row>
    <row r="1650">
      <c r="A1650" t="inlineStr">
        <is>
          <t>hard</t>
        </is>
      </c>
      <c r="B1650" t="inlineStr">
        <is>
          <t>repl @deepseek-v4.1-flash</t>
        </is>
      </c>
      <c r="C1650" t="n">
        <v>3</v>
      </c>
      <c r="D1650" t="inlineStr">
        <is>
          <t>temporal-2</t>
        </is>
      </c>
      <c r="E1650" t="n">
        <v>7</v>
      </c>
      <c r="F1650" t="inlineStr">
        <is>
          <t>python</t>
        </is>
      </c>
      <c r="G1650" t="inlineStr">
        <is>
          <t>{"code": "for d in docs:\n    if d['id']=='chg-CHG-336':\n        print(d['text'][:800])\n"}</t>
        </is>
      </c>
      <c r="H1650" t="inlineStr">
        <is>
          <t xml:space="preserve"># Change record CHG-336
Date: 2025-11-25
Effective 2025-11-25, ownership of catalog-gateway transferred from the Growth team to the Commerce team. This record supersedes CHG-300. The service overview page has not been updated to reflect this change. Error budgets are reviewed in the weekly reliability meeting. Configuration changes are peer reviewed and applied through the deployment tool. Feature flags are managed through the configuration service and rolled out gradually. Secrets are rotated automatically every ninety days. Alerts route through the paging system according to the escalation policy. Canary releases receive five percent of traffic for thirty minutes before promotion.
</t>
        </is>
      </c>
    </row>
    <row r="1651">
      <c r="A1651" t="inlineStr">
        <is>
          <t>hard</t>
        </is>
      </c>
      <c r="B1651" t="inlineStr">
        <is>
          <t>repl @deepseek-v4.1-flash</t>
        </is>
      </c>
      <c r="C1651" t="n">
        <v>3</v>
      </c>
      <c r="D1651" t="inlineStr">
        <is>
          <t>temporal-2</t>
        </is>
      </c>
      <c r="E1651" t="n">
        <v>8</v>
      </c>
      <c r="F1651" t="inlineStr">
        <is>
          <t>python</t>
        </is>
      </c>
      <c r="G1651" t="inlineStr">
        <is>
          <t>{"code": "for d in docs:\n    if d['type']=='changelog':\n        if 'Webhook' in d['text'] or 'webhook' in d['text']:\n            print(d['id'])\nprint('total changelogs', sum(1 for d in docs if d['type']=='changelog'))\n"}</t>
        </is>
      </c>
      <c r="H1651" t="inlineStr">
        <is>
          <t xml:space="preserve">total changelogs 16
</t>
        </is>
      </c>
    </row>
    <row r="1652">
      <c r="A1652" t="inlineStr">
        <is>
          <t>hard</t>
        </is>
      </c>
      <c r="B1652" t="inlineStr">
        <is>
          <t>repl @deepseek-v4.1-flash</t>
        </is>
      </c>
      <c r="C1652" t="n">
        <v>3</v>
      </c>
      <c r="D1652" t="inlineStr">
        <is>
          <t>temporal-2</t>
        </is>
      </c>
      <c r="E1652" t="n">
        <v>9</v>
      </c>
      <c r="F1652" t="inlineStr">
        <is>
          <t>python</t>
        </is>
      </c>
      <c r="G1652" t="inlineStr">
        <is>
          <t>{"code": "for d in docs:\n    if d['type']=='changelog' and ('ownership' in d['text'].lower() or 'belongs to' in d['text'].lower() or 'transferred' in d['text'].lower()):\n        print(d['id'], d['title'])\n        # print first 3 sentences\n        print(d['text'][:400]); print()\n"}</t>
        </is>
      </c>
      <c r="H1652" t="inlineStr">
        <is>
          <t>chg-CHG-326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
chg-CHG-321 Change record CHG-321
# Change record CHG-321
Date: 2025-09-16
queue-svc now belongs to the Platform team (previously Search) as of 2025-09-16. The service overview page has not been updated to reflect this change. Schema changes go through an expand and contract migration process. The staging environment mirrors production topology at one tenth sc</t>
        </is>
      </c>
    </row>
    <row r="1653">
      <c r="A1653" t="inlineStr">
        <is>
          <t>hard</t>
        </is>
      </c>
      <c r="B1653" t="inlineStr">
        <is>
          <t>repl @deepseek-v4.1-flash</t>
        </is>
      </c>
      <c r="C1653" t="n">
        <v>3</v>
      </c>
      <c r="D1653" t="inlineStr">
        <is>
          <t>temporal-3</t>
        </is>
      </c>
      <c r="E1653" t="n">
        <v>0</v>
      </c>
      <c r="F1653" t="inlineStr">
        <is>
          <t>python</t>
        </is>
      </c>
      <c r="G1653" t="inlineStr">
        <is>
          <t>{"code": "import re\nfor d in docs:\n    if 'config' in d.get('title','').lower() or 'config' in d.get('text','').lower():\n        print(d['id'], d['type'], d['title'])\n"}</t>
        </is>
      </c>
      <c r="H1653" t="inlineStr">
        <is>
          <t>runbook-27 runbook Runbook 27: rolling back a deploy
svc-cdn-service service Service overview: cdn-service
inc-INC-2336 incident Incident report INC-2336
inc-INC-2211 incident Incident report INC-2211
runbook-24 runbook Runbook 24: rotating secrets
inc-INC-2087 incident Incident report INC-2087
svc-profile-api service Service overview: profile-api
svc-auth-core service Service overview: auth-core
adr-ADR-110 adr Architecture decision ADR-110
runbook-19 runbook Runbook 19: rotating certificates
svc-export-worker service Service overview: export-worker
svc-ledger-api service Service overview: ledger-api
runbook-21 runbook Runbook 21: pruning logs
runbook-1 runbook Runbook 1: draining a node
svc-feed-daemon service Service overview: feed-daemon
inc-INC-2073 incident Incident report INC-2073
r</t>
        </is>
      </c>
    </row>
    <row r="1654">
      <c r="A1654" t="inlineStr">
        <is>
          <t>hard</t>
        </is>
      </c>
      <c r="B1654" t="inlineStr">
        <is>
          <t>repl @deepseek-v4.1-flash</t>
        </is>
      </c>
      <c r="C1654" t="n">
        <v>3</v>
      </c>
      <c r="D1654" t="inlineStr">
        <is>
          <t>temporal-3</t>
        </is>
      </c>
      <c r="E1654" t="n">
        <v>1</v>
      </c>
      <c r="F1654" t="inlineStr">
        <is>
          <t>python</t>
        </is>
      </c>
      <c r="G1654" t="inlineStr">
        <is>
          <t>{"code": "d=[x for x in docs if x['id']=='svc-config-service'][0]\nprint(d['text'])\nprint('---TEAMS---')\nfor x in docs:\n    if x['type']=='team':\n        print(x['id'], x['title'])\n"}</t>
        </is>
      </c>
      <c r="H1654" t="inlineStr">
        <is>
          <t>#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It runs in us-west-2 with 13 replicas. Capacity planning is revisited at the start of every quarter. Configuration changes are peer reviewed and applied throug</t>
        </is>
      </c>
    </row>
    <row r="1655">
      <c r="A1655" t="inlineStr">
        <is>
          <t>hard</t>
        </is>
      </c>
      <c r="B1655" t="inlineStr">
        <is>
          <t>repl @deepseek-v4.1-flash</t>
        </is>
      </c>
      <c r="C1655" t="n">
        <v>3</v>
      </c>
      <c r="D1655" t="inlineStr">
        <is>
          <t>temporal-3</t>
        </is>
      </c>
      <c r="E1655" t="n">
        <v>2</v>
      </c>
      <c r="F1655" t="inlineStr">
        <is>
          <t>python</t>
        </is>
      </c>
      <c r="G1655" t="inlineStr">
        <is>
          <t>{"code": "d=[x for x in docs if x['id']=='team-platform'][0]\nprint(d['text'])\n"}</t>
        </is>
      </c>
      <c r="H1655" t="inlineStr">
        <is>
          <t xml:space="preserve">#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t>
        </is>
      </c>
    </row>
    <row r="1656">
      <c r="A1656" t="inlineStr">
        <is>
          <t>hard</t>
        </is>
      </c>
      <c r="B1656" t="inlineStr">
        <is>
          <t>repl @deepseek-v4.1-flash</t>
        </is>
      </c>
      <c r="C1656" t="n">
        <v>3</v>
      </c>
      <c r="D1656" t="inlineStr">
        <is>
          <t>temporal-4</t>
        </is>
      </c>
      <c r="E1656" t="n">
        <v>0</v>
      </c>
      <c r="F1656" t="inlineStr">
        <is>
          <t>python</t>
        </is>
      </c>
      <c r="G1656" t="inlineStr">
        <is>
          <t>{"code": "\nimport re\nfor d in docs:\n    if re.search(r'CHG-303', d['text']) or re.search(r'CHG-303', d['title']):\n        print(d['id'], d['type'], d['title'])\n"}</t>
        </is>
      </c>
      <c r="H1656" t="inlineStr">
        <is>
          <t xml:space="preserve">chg-CHG-341 changelog Change record CHG-341
chg-CHG-303 changelog Change record CHG-303
</t>
        </is>
      </c>
    </row>
    <row r="1657">
      <c r="A1657" t="inlineStr">
        <is>
          <t>hard</t>
        </is>
      </c>
      <c r="B1657" t="inlineStr">
        <is>
          <t>repl @deepseek-v4.1-flash</t>
        </is>
      </c>
      <c r="C1657" t="n">
        <v>3</v>
      </c>
      <c r="D1657" t="inlineStr">
        <is>
          <t>temporal-4</t>
        </is>
      </c>
      <c r="E1657" t="n">
        <v>1</v>
      </c>
      <c r="F1657" t="inlineStr">
        <is>
          <t>python</t>
        </is>
      </c>
      <c r="G1657" t="inlineStr">
        <is>
          <t>{"code": "\nprint(docs[[d['id'] for d in docs].index('chg-CHG-303')]['text'])\nprint('=====')\nprint(docs[[d['id'] for d in docs].index('chg-CHG-341')]['text'])\n"}</t>
        </is>
      </c>
      <c r="H1657" t="inlineStr">
        <is>
          <t># Change record CHG-303
Date: 2025-06-01
Effective 2025-06-01, pages for config-service go to Aiko Lin instead of Fatima Silva. The service overview page has not been updated to reflect this change. Rate limiting is enforced at the gateway with a token bucket per client. Requests carry a correlation id that is propagated to downstream calls. Structured logs include the request path, status code and duration. Canary releases receive five percent of traffic for thirty minutes before promotion. Long running jobs checkpoint progress so they can resume after a restart. Container images are scanned for vulnerabilities before promotion.
=====
# Change record CHG-341
Date: 2025-12-09
Starting 2025-12-09, Sofia Berg takes over primary on-call for the Config API from Aiko Lin. This record supers</t>
        </is>
      </c>
    </row>
    <row r="1658">
      <c r="A1658" t="inlineStr">
        <is>
          <t>hard</t>
        </is>
      </c>
      <c r="B1658" t="inlineStr">
        <is>
          <t>repl @deepseek-v4.1-flash</t>
        </is>
      </c>
      <c r="C1658" t="n">
        <v>3</v>
      </c>
      <c r="D1658" t="inlineStr">
        <is>
          <t>temporal-5</t>
        </is>
      </c>
      <c r="E1658" t="n">
        <v>0</v>
      </c>
      <c r="F1658" t="inlineStr">
        <is>
          <t>python</t>
        </is>
      </c>
      <c r="G1658" t="inlineStr">
        <is>
          <t>{"code": "import re, json\n# find team docs\nfor d in docs:\n    if d['type']=='team':\n        print(d['id'], d['title'])"}</t>
        </is>
      </c>
      <c r="H1658" t="inlineStr">
        <is>
          <t xml:space="preserve">team-messaging Team page: Messaging
team-commerce Team page: Commerce
team-identity Team page: Identity
team-data Team page: Data
team-search Team page: Search
team-platform Team page: Platform
team-payments Team page: Payments
team-growth Team page: Growth
</t>
        </is>
      </c>
    </row>
    <row r="1659">
      <c r="A1659" t="inlineStr">
        <is>
          <t>hard</t>
        </is>
      </c>
      <c r="B1659" t="inlineStr">
        <is>
          <t>repl @deepseek-v4.1-flash</t>
        </is>
      </c>
      <c r="C1659" t="n">
        <v>3</v>
      </c>
      <c r="D1659" t="inlineStr">
        <is>
          <t>temporal-5</t>
        </is>
      </c>
      <c r="E1659" t="n">
        <v>0</v>
      </c>
      <c r="F1659" t="inlineStr">
        <is>
          <t>python</t>
        </is>
      </c>
      <c r="G1659" t="inlineStr">
        <is>
          <t>{"code": "for d in docs:\n    if 'growth' in (d['title']+d['text']).lower():\n        print(d['type'], d['id'], d['title'])"}</t>
        </is>
      </c>
      <c r="H1659" t="inlineStr">
        <is>
          <t xml:space="preserve">service svc-auth-core Service overview: auth-core
service svc-risk-gateway Service overview: risk-gateway
changelog chg-CHG-300 Change record CHG-300
changelog chg-CHG-336 Change record CHG-336
team team-growth Team page: Growth
</t>
        </is>
      </c>
    </row>
    <row r="1660">
      <c r="A1660" t="inlineStr">
        <is>
          <t>hard</t>
        </is>
      </c>
      <c r="B1660" t="inlineStr">
        <is>
          <t>repl @deepseek-v4.1-flash</t>
        </is>
      </c>
      <c r="C1660" t="n">
        <v>3</v>
      </c>
      <c r="D1660" t="inlineStr">
        <is>
          <t>temporal-5</t>
        </is>
      </c>
      <c r="E1660" t="n">
        <v>1</v>
      </c>
      <c r="F1660" t="inlineStr">
        <is>
          <t>python</t>
        </is>
      </c>
      <c r="G1660" t="inlineStr">
        <is>
          <t>{"code": "print(docs[[d['id'] for d in docs].index('team-growth')]['text'])"}</t>
        </is>
      </c>
      <c r="H1660" t="inlineStr">
        <is>
          <t xml:space="preserve">#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t>
        </is>
      </c>
    </row>
    <row r="1661">
      <c r="A1661" t="inlineStr">
        <is>
          <t>hard</t>
        </is>
      </c>
      <c r="B1661" t="inlineStr">
        <is>
          <t>repl @deepseek-v4.1-flash</t>
        </is>
      </c>
      <c r="C1661" t="n">
        <v>3</v>
      </c>
      <c r="D1661" t="inlineStr">
        <is>
          <t>temporal-5</t>
        </is>
      </c>
      <c r="E1661" t="n">
        <v>1</v>
      </c>
      <c r="F1661" t="inlineStr">
        <is>
          <t>python</t>
        </is>
      </c>
      <c r="G1661" t="inlineStr">
        <is>
          <t>{"code": "for d in docs:\n    if d['id'] in ('chg-CHG-300','chg-CHG-336'):\n        print(d['id'], d['text'])"}</t>
        </is>
      </c>
      <c r="H1661" t="inlineStr">
        <is>
          <t>chg-CHG-300 # Change record CHG-300
Date: 2025-10-09
the Catalog API now belongs to the Growth team (previously Messaging) as of 2025-10-09. The service overview page has not been updated to reflect this change. Backups are taken daily and verified weekly by restoring to a scratch cluster. Post-incident reviews are blameless and published to the engineering wiki. The runbook is reviewed quarterly by the owning team. Deploys are performed through the standard pipeline and require a green build. Container images are scanned for vulnerabilities before promotion. Access to production is granted just in time and audited.
chg-CHG-336 # Change record CHG-336
Date: 2025-11-25
Effective 2025-11-25, ownership of catalog-gateway transferred from the Growth team to the Commerce team. This record s</t>
        </is>
      </c>
    </row>
    <row r="1662">
      <c r="A1662" t="inlineStr">
        <is>
          <t>hard</t>
        </is>
      </c>
      <c r="B1662" t="inlineStr">
        <is>
          <t>repl @deepseek-v4.1-flash</t>
        </is>
      </c>
      <c r="C1662" t="n">
        <v>3</v>
      </c>
      <c r="D1662" t="inlineStr">
        <is>
          <t>temporal-5</t>
        </is>
      </c>
      <c r="E1662" t="n">
        <v>2</v>
      </c>
      <c r="F1662" t="inlineStr">
        <is>
          <t>python</t>
        </is>
      </c>
      <c r="G1662" t="inlineStr">
        <is>
          <t>{"code": "for d in docs:\n    t=d['text'].lower()\n    if 'growth' in t:\n        print(d['type'], d['id'], d['title'])"}</t>
        </is>
      </c>
      <c r="H1662" t="inlineStr">
        <is>
          <t xml:space="preserve">service svc-auth-core Service overview: auth-core
service svc-risk-gateway Service overview: risk-gateway
changelog chg-CHG-300 Change record CHG-300
changelog chg-CHG-336 Change record CHG-336
team team-growth Team page: Growth
</t>
        </is>
      </c>
    </row>
    <row r="1663">
      <c r="A1663" t="inlineStr">
        <is>
          <t>hard</t>
        </is>
      </c>
      <c r="B1663" t="inlineStr">
        <is>
          <t>repl @deepseek-v4.1-flash</t>
        </is>
      </c>
      <c r="C1663" t="n">
        <v>3</v>
      </c>
      <c r="D1663" t="inlineStr">
        <is>
          <t>temporal-5</t>
        </is>
      </c>
      <c r="E1663" t="n">
        <v>3</v>
      </c>
      <c r="F1663" t="inlineStr">
        <is>
          <t>python</t>
        </is>
      </c>
      <c r="G1663" t="inlineStr">
        <is>
          <t>{"code": "for d in docs:\n    if d['id'] in ('svc-auth-core','svc-risk-gateway'):\n        print('=====',d['title'])\n        print(d['text'][:900])"}</t>
        </is>
      </c>
      <c r="H1663">
        <f>====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f>
        <v/>
      </c>
    </row>
    <row r="1664">
      <c r="A1664" t="inlineStr">
        <is>
          <t>hard</t>
        </is>
      </c>
      <c r="B1664" t="inlineStr">
        <is>
          <t>repl @deepseek-v4.1-flash</t>
        </is>
      </c>
      <c r="C1664" t="n">
        <v>3</v>
      </c>
      <c r="D1664" t="inlineStr">
        <is>
          <t>temporal-5</t>
        </is>
      </c>
      <c r="E1664" t="n">
        <v>4</v>
      </c>
      <c r="F1664" t="inlineStr">
        <is>
          <t>python</t>
        </is>
      </c>
      <c r="G1664" t="inlineStr">
        <is>
          <t>{"code": "d=[x for x in docs if x['id']=='svc-auth-core'][0]\nimport re\nfor m in re.finditer('growth', d['text'], re.I):\n    print(d['text'][max(0,m.start()-100):m.end()+100])"}</t>
        </is>
      </c>
      <c r="H1664" t="inlineStr">
        <is>
          <t xml:space="preserve">ation process. The on-call handbook describes the escalation path and expected response times.
The Growth team maintains auth-core. Error budgets are reviewed in the weekly reliability meeting. Long runnin
</t>
        </is>
      </c>
    </row>
    <row r="1665">
      <c r="A1665" t="inlineStr">
        <is>
          <t>hard</t>
        </is>
      </c>
      <c r="B1665" t="inlineStr">
        <is>
          <t>repl @deepseek-v4.1-flash</t>
        </is>
      </c>
      <c r="C1665" t="n">
        <v>3</v>
      </c>
      <c r="D1665" t="inlineStr">
        <is>
          <t>temporal-5</t>
        </is>
      </c>
      <c r="E1665" t="n">
        <v>4</v>
      </c>
      <c r="F1665" t="inlineStr">
        <is>
          <t>python</t>
        </is>
      </c>
      <c r="G1665" t="inlineStr">
        <is>
          <t>{"code": "for d in docs:\n    if d['type']=='service':\n        t=d['text'].lower()\n        if 'owned by' in t or 'belongs to' in t or 'team' in t:\n            # print ownership snippet\n            import re\n            for m in re.finditer(r'(owned by[^.]*|belongs to[^.]*)', t):\n                print(d['id'], m.group(0)[:120])"}</t>
        </is>
      </c>
      <c r="H1665" t="inlineStr">
        <is>
          <t xml:space="preserve">svc-refund-svc owned by the commerce team
svc-risk-gateway owned by the growth team
svc-kyc-api owned by the messaging team
svc-i18n-api owned by the payments team
svc-thumbnail-api owned by the messaging team
svc-session-core owned by the identity team
svc-search-worker owned by the platform team
svc-recsys-worker owned by the identity team
svc-webhook-daemon owned by the commerce team
svc-mailer-worker owned by the payments team
svc-pricing-worker owned by the messaging team
svc-ranker-engine owned by the platform team
svc-gateway-engine owned by the search team
</t>
        </is>
      </c>
    </row>
    <row r="1666">
      <c r="A1666" t="inlineStr">
        <is>
          <t>hard</t>
        </is>
      </c>
      <c r="B1666" t="inlineStr">
        <is>
          <t>repl @deepseek-v4.1-flash</t>
        </is>
      </c>
      <c r="C1666" t="n">
        <v>3</v>
      </c>
      <c r="D1666" t="inlineStr">
        <is>
          <t>temporal-5</t>
        </is>
      </c>
      <c r="E1666" t="n">
        <v>5</v>
      </c>
      <c r="F1666" t="inlineStr">
        <is>
          <t>python</t>
        </is>
      </c>
      <c r="G1666" t="inlineStr">
        <is>
          <t>{"code": "import re\n# Find all ownership change records\nfor d in docs:\n    t=d['text']\n    if re.search(r'(now belongs to|transferred from|transferred to|ownership of .* (to|from))', t, re.I):\n        print('---',d['id'])\n        for m in re.finditer(r'[^.]*(belongs to|transferred from|ownership of)[^.]*\\.', t):\n            print(m.group(0).strip())"}</t>
        </is>
      </c>
      <c r="H1666" t="inlineStr">
        <is>
          <t xml:space="preserve">--- chg-CHG-326
# Change record CHG-326
Date: 2025-04-03
Effective 2025-04-03, ownership of payout-worker transferred from the Search team to the Messaging team.
--- chg-CHG-321
# Change record CHG-321
Date: 2025-09-16
queue-svc now belongs to the Platform team (previously Search) as of 2025-09-16.
--- chg-CHG-300
# Change record CHG-300
Date: 2025-10-09
the Catalog API now belongs to the Growth team (previously Messaging) as of 2025-10-09.
--- chg-CHG-336
# Change record CHG-336
Date: 2025-11-25
Effective 2025-11-25, ownership of catalog-gateway transferred from the Growth team to the Commerce team.
--- chg-CHG-314
# Change record CHG-314
Date: 2025-03-20
the Ledger Service now belongs to the Messaging team (previously Identity) as of 2025-03-20.
--- chg-CHG-327
# Change record </t>
        </is>
      </c>
    </row>
    <row r="1667">
      <c r="A1667" t="inlineStr">
        <is>
          <t>hard</t>
        </is>
      </c>
      <c r="B1667" t="inlineStr">
        <is>
          <t>repl @deepseek-v4.1-flash</t>
        </is>
      </c>
      <c r="C1667" t="n">
        <v>3</v>
      </c>
      <c r="D1667" t="inlineStr">
        <is>
          <t>temporal-5</t>
        </is>
      </c>
      <c r="E1667" t="n">
        <v>6</v>
      </c>
      <c r="F1667" t="inlineStr">
        <is>
          <t>python</t>
        </is>
      </c>
      <c r="G1667" t="inlineStr">
        <is>
          <t>{"code": "for d in docs:\n    if d['type']=='changelog' and 'growth' in d['text'].lower():\n        print(d['id'], '|', [s.strip() for s in d['text'].split('.') if 'growth' in s.lower()])"}</t>
        </is>
      </c>
      <c r="H1667" t="inlineStr">
        <is>
          <t xml:space="preserve">chg-CHG-300 | ['# Change record CHG-300\n\nDate: 2025-10-09\n\nthe Catalog API now belongs to the Growth team (previously Messaging) as of 2025-10-09']
chg-CHG-336 | ['# Change record CHG-336\n\nDate: 2025-11-25\n\nEffective 2025-11-25, ownership of catalog-gateway transferred from the Growth team to the Commerce team']
</t>
        </is>
      </c>
    </row>
    <row r="1668">
      <c r="A1668" t="inlineStr">
        <is>
          <t>hard</t>
        </is>
      </c>
      <c r="B1668" t="inlineStr">
        <is>
          <t>repl @deepseek-v4.1-flash</t>
        </is>
      </c>
      <c r="C1668" t="n">
        <v>3</v>
      </c>
      <c r="D1668" t="inlineStr">
        <is>
          <t>temporal-5</t>
        </is>
      </c>
      <c r="E1668" t="n">
        <v>7</v>
      </c>
      <c r="F1668" t="inlineStr">
        <is>
          <t>python</t>
        </is>
      </c>
      <c r="G1668" t="inlineStr">
        <is>
          <t>{"code": "import re\nfor d in docs:\n    if 'catalog' in (d['title']+d['text']).lower():\n        print(d['type'], d['id'], d['title'])"}</t>
        </is>
      </c>
      <c r="H1668" t="inlineStr">
        <is>
          <t xml:space="preserve">incident inc-INC-2351 Incident report INC-2351
incident inc-INC-2245 Incident report INC-2245
incident inc-INC-2301 Incident report INC-2301
incident inc-INC-2067 Incident report INC-2067
adr adr-ADR-113 Architecture decision ADR-113
incident inc-INC-2023 Incident report INC-2023
changelog chg-CHG-300 Change record CHG-300
changelog chg-CHG-336 Change record CHG-336
service svc-tax-gateway Service overview: tax-gateway
adr adr-ADR-115 Architecture decision ADR-115
service svc-catalog-gateway Service overview: catalog-gateway
</t>
        </is>
      </c>
    </row>
    <row r="1669">
      <c r="A1669" t="inlineStr">
        <is>
          <t>hard</t>
        </is>
      </c>
      <c r="B1669" t="inlineStr">
        <is>
          <t>repl @deepseek-v4.1-flash</t>
        </is>
      </c>
      <c r="C1669" t="n">
        <v>3</v>
      </c>
      <c r="D1669" t="inlineStr">
        <is>
          <t>temporal-5</t>
        </is>
      </c>
      <c r="E1669" t="n">
        <v>8</v>
      </c>
      <c r="F1669" t="inlineStr">
        <is>
          <t>python</t>
        </is>
      </c>
      <c r="G1669" t="inlineStr">
        <is>
          <t>{"code": "d=[x for x in docs if x['id']=='svc-catalog-gateway'][0]\nprint(d['text'][:600])"}</t>
        </is>
      </c>
      <c r="H1669" t="inlineStr">
        <is>
          <t xml:space="preserve">#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
</t>
        </is>
      </c>
    </row>
    <row r="1670">
      <c r="A1670" t="inlineStr">
        <is>
          <t>hard</t>
        </is>
      </c>
      <c r="B1670" t="inlineStr">
        <is>
          <t>repl @deepseek-v4.1-flash</t>
        </is>
      </c>
      <c r="C1670" t="n">
        <v>3</v>
      </c>
      <c r="D1670" t="inlineStr">
        <is>
          <t>temporal-5</t>
        </is>
      </c>
      <c r="E1670" t="n">
        <v>9</v>
      </c>
      <c r="F1670" t="inlineStr">
        <is>
          <t>python</t>
        </is>
      </c>
      <c r="G1670" t="inlineStr">
        <is>
          <t>{"code": "import re\nt=d['text']\nfor m in re.finditer(r'[^.]*team[^.]*\\.', t, re.I):\n    print(m.group(0).strip())"}</t>
        </is>
      </c>
      <c r="H1670" t="inlineStr">
        <is>
          <t xml:space="preserve">The runbook is reviewed quarterly by the owning team.
The Messaging team maintains catalog-gateway.
</t>
        </is>
      </c>
    </row>
    <row r="1671">
      <c r="A1671" t="inlineStr">
        <is>
          <t>hard</t>
        </is>
      </c>
      <c r="B1671" t="inlineStr">
        <is>
          <t>repl @deepseek-v4.1-flash</t>
        </is>
      </c>
      <c r="C1671" t="n">
        <v>3</v>
      </c>
      <c r="D1671" t="inlineStr">
        <is>
          <t>temporal-5</t>
        </is>
      </c>
      <c r="E1671" t="n">
        <v>9</v>
      </c>
      <c r="F1671" t="inlineStr">
        <is>
          <t>python</t>
        </is>
      </c>
      <c r="G1671" t="inlineStr">
        <is>
          <t>{"code": "import re\nfor d in docs:\n    if d['type']=='service':\n        for m in re.finditer(r'[^.]*team[^.]*\\.', d['text'], re.I):\n            s=m.group(0).strip()\n            if 'growth' in s.lower():\n                print(d['id'],'|',s)"}</t>
        </is>
      </c>
      <c r="H1671" t="inlineStr">
        <is>
          <t xml:space="preserve">svc-auth-core | The Growth team maintains auth-core.
svc-risk-gateway | the Risk System is owned by the Growth team.
</t>
        </is>
      </c>
    </row>
    <row r="1672">
      <c r="A1672" t="inlineStr">
        <is>
          <t>hard</t>
        </is>
      </c>
      <c r="B1672" t="inlineStr">
        <is>
          <t>repl @deepseek-v4.1-flash</t>
        </is>
      </c>
      <c r="C1672" t="n">
        <v>3</v>
      </c>
      <c r="D1672" t="inlineStr">
        <is>
          <t>temporal-5</t>
        </is>
      </c>
      <c r="E1672" t="n">
        <v>10</v>
      </c>
      <c r="F1672" t="inlineStr">
        <is>
          <t>python</t>
        </is>
      </c>
      <c r="G1672" t="inlineStr">
        <is>
          <t>{"code": "import re\nfor d in docs:\n    if d['type']=='service':\n        for m in re.finditer(r'[^.]*(maintains|owned by|belongs to)[^.]*\\.', d['text'], re.I):\n            print(d['id'],'|',m.group(0).strip())"}</t>
        </is>
      </c>
      <c r="H1672" t="inlineStr">
        <is>
          <t>svc-edge-service | The Identity team maintains the Edge System.
svc-auth-core | The Growth team maintains auth-core.
svc-queue-svc | The Search team maintains queue-svc.
svc-refund-svc | refund-svc is owned by the Commerce team.
svc-geo-api | The Payments team maintains geo-api.
svc-risk-gateway | the Risk System is owned by the Growth team.
svc-kyc-api | the Kyc Service is owned by the Messaging team.
svc-i18n-api | i18n-api is owned by the Payments team.
svc-invoice-engine | The Messaging team maintains invoice-engine.
svc-thumbnail-api | thumbnail-api is owned by the Messaging team.
svc-billing-svc | The Platform team maintains the Billing Service.
svc-tax-gateway | The Messaging team maintains the Tax Platform.
svc-session-core | session-core is owned by the Identity team.
svc-search-w</t>
        </is>
      </c>
    </row>
    <row r="1673">
      <c r="A1673" t="inlineStr">
        <is>
          <t>hard</t>
        </is>
      </c>
      <c r="B1673" t="inlineStr">
        <is>
          <t>repl @deepseek-v4.1-flash</t>
        </is>
      </c>
      <c r="C1673" t="n">
        <v>3</v>
      </c>
      <c r="D1673" t="inlineStr">
        <is>
          <t>temporal-6</t>
        </is>
      </c>
      <c r="E1673" t="n">
        <v>0</v>
      </c>
      <c r="F1673" t="inlineStr">
        <is>
          <t>python</t>
        </is>
      </c>
      <c r="G1673" t="inlineStr">
        <is>
          <t>{"code": "\nfor d in docs:\n    if 'INC-2151' in d['text'] or 'INC-2151' in d['title'] or d['id']=='INC-2151':\n        print(d['id'], d['type'], d['title'])\n"}</t>
        </is>
      </c>
      <c r="H1673" t="inlineStr">
        <is>
          <t xml:space="preserve">inc-INC-2151 incident Incident report INC-2151
</t>
        </is>
      </c>
    </row>
    <row r="1674">
      <c r="A1674" t="inlineStr">
        <is>
          <t>hard</t>
        </is>
      </c>
      <c r="B1674" t="inlineStr">
        <is>
          <t>repl @deepseek-v4.1-flash</t>
        </is>
      </c>
      <c r="C1674" t="n">
        <v>3</v>
      </c>
      <c r="D1674" t="inlineStr">
        <is>
          <t>temporal-6</t>
        </is>
      </c>
      <c r="E1674" t="n">
        <v>1</v>
      </c>
      <c r="F1674" t="inlineStr">
        <is>
          <t>python</t>
        </is>
      </c>
      <c r="G1674" t="inlineStr">
        <is>
          <t>{"code": "\nd=[x for x in docs if x['id']=='inc-INC-2151'][0]\nprint(d['text'])\n"}</t>
        </is>
      </c>
      <c r="H1674"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1675">
      <c r="A1675" t="inlineStr">
        <is>
          <t>hard</t>
        </is>
      </c>
      <c r="B1675" t="inlineStr">
        <is>
          <t>repl @deepseek-v4.1-flash</t>
        </is>
      </c>
      <c r="C1675" t="n">
        <v>3</v>
      </c>
      <c r="D1675" t="inlineStr">
        <is>
          <t>temporal-6</t>
        </is>
      </c>
      <c r="E1675" t="n">
        <v>2</v>
      </c>
      <c r="F1675" t="inlineStr">
        <is>
          <t>python</t>
        </is>
      </c>
      <c r="G1675" t="inlineStr">
        <is>
          <t>{"code": "\nfor d in docs:\n    if d['type']=='service' and ('queue' in d['title'].lower() or 'Queue Platform' in d['text']):\n        print(d['id'], d['title'])\n"}</t>
        </is>
      </c>
      <c r="H1675" t="inlineStr">
        <is>
          <t xml:space="preserve">svc-queue-svc Service overview: queue-svc
</t>
        </is>
      </c>
    </row>
    <row r="1676">
      <c r="A1676" t="inlineStr">
        <is>
          <t>hard</t>
        </is>
      </c>
      <c r="B1676" t="inlineStr">
        <is>
          <t>repl @deepseek-v4.1-flash</t>
        </is>
      </c>
      <c r="C1676" t="n">
        <v>3</v>
      </c>
      <c r="D1676" t="inlineStr">
        <is>
          <t>temporal-6</t>
        </is>
      </c>
      <c r="E1676" t="n">
        <v>3</v>
      </c>
      <c r="F1676" t="inlineStr">
        <is>
          <t>python</t>
        </is>
      </c>
      <c r="G1676" t="inlineStr">
        <is>
          <t>{"code": "\nd=[x for x in docs if x['id']=='svc-queue-svc'][0]\nprint(d['text'])\n"}</t>
        </is>
      </c>
      <c r="H1676" t="inlineStr">
        <is>
          <t>#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for vulnerabilities before promotion. Capacity plan</t>
        </is>
      </c>
    </row>
    <row r="1677">
      <c r="A1677" t="inlineStr">
        <is>
          <t>hard</t>
        </is>
      </c>
      <c r="B1677" t="inlineStr">
        <is>
          <t>repl @deepseek-v4.1-flash</t>
        </is>
      </c>
      <c r="C1677" t="n">
        <v>3</v>
      </c>
      <c r="D1677" t="inlineStr">
        <is>
          <t>temporal-6</t>
        </is>
      </c>
      <c r="E1677" t="n">
        <v>4</v>
      </c>
      <c r="F1677" t="inlineStr">
        <is>
          <t>python</t>
        </is>
      </c>
      <c r="G1677" t="inlineStr">
        <is>
          <t>{"code": "\nfor d in docs:\n    t=d['text'].lower()\n    if 'queue-svc' in t or 'queue platform' in t:\n        if d['type'] in ('changelog','team','adr'):\n            print(d['id'], d['type'], d['title'])\n            print(d['text'][:1500])\n            print('---')\n"}</t>
        </is>
      </c>
      <c r="H1677" t="inlineStr">
        <is>
          <t>adr-ADR-122 adr Architecture decision ADR-122
# Architecture decision ADR-122
Decision: migrate queue-svc to Cassandra in Q1 2026. Approved by Zara Sato. Load tests run nightly against the staging environment. Error budgets are reviewed in the weekly reliability meeting. Post-incident reviews are blameless and published to the engineering wiki. Synthetic probes exercise the critical user journeys every minute. Cost reports are reviewed monthly with the finance partner. Logs are retained for thirty days in the central log store. Capacity planning is revisited at the start of every quarter. Traffic is encrypted in transit with mutual TLS between services. Requests carry a correlation id that is propagated to downstream calls.
---
chg-CHG-321 changelog Change record CHG-321
# Change record C</t>
        </is>
      </c>
    </row>
    <row r="1678">
      <c r="A1678" t="inlineStr">
        <is>
          <t>hard</t>
        </is>
      </c>
      <c r="B1678" t="inlineStr">
        <is>
          <t>repl @deepseek-v4.1-flash</t>
        </is>
      </c>
      <c r="C1678" t="n">
        <v>3</v>
      </c>
      <c r="D1678" t="inlineStr">
        <is>
          <t>temporal-7</t>
        </is>
      </c>
      <c r="E1678" t="n">
        <v>0</v>
      </c>
      <c r="F1678" t="inlineStr">
        <is>
          <t>python</t>
        </is>
      </c>
      <c r="G1678" t="inlineStr">
        <is>
          <t>{"code": "import re, json\nfor d in docs:\n    if 'INC-2122' in d['text'] or 'INC-2122' in d['title']:\n        print(d['id'], d['type'], d['title'])\n        print(d['text'][:2000])\n        print('---')\n"}</t>
        </is>
      </c>
      <c r="H1678" t="inlineStr">
        <is>
          <t xml:space="preserve">inc-INC-2122 incident Incident report INC-2122
#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
        </is>
      </c>
    </row>
    <row r="1679">
      <c r="A1679" t="inlineStr">
        <is>
          <t>hard</t>
        </is>
      </c>
      <c r="B1679" t="inlineStr">
        <is>
          <t>repl @deepseek-v4.1-flash</t>
        </is>
      </c>
      <c r="C1679" t="n">
        <v>3</v>
      </c>
      <c r="D1679" t="inlineStr">
        <is>
          <t>temporal-7</t>
        </is>
      </c>
      <c r="E1679" t="n">
        <v>1</v>
      </c>
      <c r="F1679" t="inlineStr">
        <is>
          <t>python</t>
        </is>
      </c>
      <c r="G1679" t="inlineStr">
        <is>
          <t>{"code": "for d in docs:\n    if 'payout-worker' in d['text'].lower() or 'payout-worker' in d['title'].lower():\n        print(d['id'], d['type'], d['title'])\n        print(d['text'][:1500])\n        print('---')\n"}</t>
        </is>
      </c>
      <c r="H1679" t="inlineStr">
        <is>
          <t xml:space="preserve">adr-ADR-110 adr Architecture decision ADR-110
# Architecture decision ADR-110
Decision: migrate payout-worker to Postgres in Q3 2026. Approved by Nadia Hart. Health checks are performed on the readiness endpoint every ten seconds. Requests carry a correlation id that is propagated to downstream calls. Logs are retained for thirty days in the central log store. Structured logs include the request path, status code and duration. Retries use exponential backoff with jitter to avoid thundering herds. Feature flags are managed through the configuration service and rolled out gradually. Configuration changes are peer reviewed and applied through the deployment tool. Engineers rotate through the support channel one week at a time. Rate limiting is enforced at the gateway with a token bucket per </t>
        </is>
      </c>
    </row>
    <row r="1680">
      <c r="A1680" t="inlineStr">
        <is>
          <t>hard</t>
        </is>
      </c>
      <c r="B1680" t="inlineStr">
        <is>
          <t>repl @deepseek-v4.1-flash</t>
        </is>
      </c>
      <c r="C1680" t="n">
        <v>3</v>
      </c>
      <c r="D1680" t="inlineStr">
        <is>
          <t>temporal-8</t>
        </is>
      </c>
      <c r="E1680" t="n">
        <v>0</v>
      </c>
      <c r="F1680" t="inlineStr">
        <is>
          <t>python</t>
        </is>
      </c>
      <c r="G1680" t="inlineStr">
        <is>
          <t>{"code": "import re\nfor d in docs:\n    if re.search(r'cdn-service', d['title']+' '+d['text'], re.I):\n        print(d['id'], d['type'], d['title'])\n        print(d['text'][:800])\n        print('---')"}</t>
        </is>
      </c>
      <c r="H1680" t="inlineStr">
        <is>
          <t>svc-edge-service 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t>
        </is>
      </c>
    </row>
    <row r="1681">
      <c r="A1681" t="inlineStr">
        <is>
          <t>hard</t>
        </is>
      </c>
      <c r="B1681" t="inlineStr">
        <is>
          <t>repl @deepseek-v4.1-flash</t>
        </is>
      </c>
      <c r="C1681" t="n">
        <v>3</v>
      </c>
      <c r="D1681" t="inlineStr">
        <is>
          <t>temporal-8</t>
        </is>
      </c>
      <c r="E1681" t="n">
        <v>1</v>
      </c>
      <c r="F1681" t="inlineStr">
        <is>
          <t>python</t>
        </is>
      </c>
      <c r="G1681" t="inlineStr">
        <is>
          <t>{"code": "for d in docs:\n    t=d['text']\n    if re.search(r'(region|region|migrat)', t, re.I) and 'cdn-service' in t:\n        print(d['id'], d['type'], d['title'])\n        for s in re.split(r'(?&lt;=[.!?]) ', t):\n            if re.search(r'region|migrat|relocat', s, re.I): print('  ', s)\n        print('---')"}</t>
        </is>
      </c>
      <c r="H1681" t="inlineStr">
        <is>
          <t xml:space="preserve">svc-edge-service service Service overview: edge-service
   The on-call handbook describes the escalation path and expected response times.
Deployment region is ap-southeast-2; the deployment has 19 replicas.
---
svc-cdn-service service Service overview: cdn-service
   Idempotency keys are required on all mutating endpoints.
Deployment region is ap-southeast-2; the deployment has 5 replicas.
---
inc-INC-2140 incident Incident report INC-2140
   Schema changes go through an expand and contract migration process.
---
adr-ADR-100 adr Architecture decision ADR-100
   # Architecture decision ADR-100
Decision: migrate cdn-service to MongoDB in Q3 2026.
---
</t>
        </is>
      </c>
    </row>
    <row r="1682">
      <c r="A1682" t="inlineStr">
        <is>
          <t>hard</t>
        </is>
      </c>
      <c r="B1682" t="inlineStr">
        <is>
          <t>repl @deepseek-v4.1-flash</t>
        </is>
      </c>
      <c r="C1682" t="n">
        <v>3</v>
      </c>
      <c r="D1682" t="inlineStr">
        <is>
          <t>temporal-8</t>
        </is>
      </c>
      <c r="E1682" t="n">
        <v>2</v>
      </c>
      <c r="F1682" t="inlineStr">
        <is>
          <t>python</t>
        </is>
      </c>
      <c r="G1682" t="inlineStr">
        <is>
          <t>{"code": "for d in docs:\n    if re.search(r'region|us-east|eu-|ap-', d['text'], re.I):\n        for s in re.split(r'(?&lt;=[.!?]) ', d['text']):\n            if re.search(r'region|us-east|eu-|ap-', s, re.I):\n                print(d['id'], d['type'], '|', s)"}</t>
        </is>
      </c>
      <c r="H1682" t="inlineStr">
        <is>
          <t>svc-edge-service service | The on-call handbook describes the escalation path and expected response times.
Deployment region is ap-southeast-2; the deployment has 19 replicas.
svc-cdn-service service | Idempotency keys are required on all mutating endpoints.
Deployment region is ap-southeast-2; the deployment has 5 replicas.
chg-CHG-331 changelog | # Change record CHG-331
Date: 2025-09-19
Effective 2025-09-19, the deployment of audit-gateway moved out of us-east-1 and now runs in ap-southeast-2.
svc-profile-api service | It runs in us-east-1 with 10 replicas.
svc-auth-core service | Garbage collection pauses are tracked as a leading indicator of memory pressure.
Deployment region is eu-west-1; the deployment has 13 replicas.
svc-export-worker service | Idempotency keys are required on</t>
        </is>
      </c>
    </row>
    <row r="1683">
      <c r="A1683" t="inlineStr">
        <is>
          <t>hard</t>
        </is>
      </c>
      <c r="B1683" t="inlineStr">
        <is>
          <t>repl @deepseek-v4.1-flash</t>
        </is>
      </c>
      <c r="C1683" t="n">
        <v>3</v>
      </c>
      <c r="D1683" t="inlineStr">
        <is>
          <t>temporal-8</t>
        </is>
      </c>
      <c r="E1683" t="n">
        <v>3</v>
      </c>
      <c r="F1683" t="inlineStr">
        <is>
          <t>python</t>
        </is>
      </c>
      <c r="G1683" t="inlineStr">
        <is>
          <t>{"code": "for d in docs:\n    if d['type']=='changelog' and re.search(r'cdn|Cdn', d['text']):\n        print(d['id'], d['title']); print(d['text'][:400]); print('---')"}</t>
        </is>
      </c>
      <c r="H1683" t="inlineStr">
        <is>
          <t xml:space="preserve">chg-CHG-318 Change record CHG-318
# Change record CHG-318
Date: 2025-10-06
On 2025-10-06, the Cdn System was migrated from ap-southeast-2 to eu-west-1. The service overview page has not been updated to reflect this change. Cost reports are reviewed monthly with the finance partner. Garbage collection pauses are tracked as a leading indicator of memory pressure. Load tests run nightly against the staging environment. Access to pr
---
</t>
        </is>
      </c>
    </row>
    <row r="1684">
      <c r="A1684" t="inlineStr">
        <is>
          <t>hard</t>
        </is>
      </c>
      <c r="B1684" t="inlineStr">
        <is>
          <t>repl @glm-5.3-flash</t>
        </is>
      </c>
      <c r="C1684" t="n">
        <v>3</v>
      </c>
      <c r="D1684" t="inlineStr">
        <is>
          <t>conv-0/t1</t>
        </is>
      </c>
      <c r="E1684" t="n">
        <v>0</v>
      </c>
      <c r="F1684" t="inlineStr">
        <is>
          <t>python</t>
        </is>
      </c>
      <c r="G1684" t="inlineStr">
        <is>
          <t>{"code": "[d['title'] for d in docs if 'index-engine' in d['title'].lower() or 'index' in d['text'].lower() and 'engine' in d['text'].lower()][:20]"}</t>
        </is>
      </c>
      <c r="H1684" t="inlineStr">
        <is>
          <t xml:space="preserve">['Service overview: edge-service', 'Incident report INC-2374', 'Service overview: index-engine', 'Incident report INC-2011']
</t>
        </is>
      </c>
    </row>
    <row r="1685">
      <c r="A1685" t="inlineStr">
        <is>
          <t>hard</t>
        </is>
      </c>
      <c r="B1685" t="inlineStr">
        <is>
          <t>repl @glm-5.3-flash</t>
        </is>
      </c>
      <c r="C1685" t="n">
        <v>3</v>
      </c>
      <c r="D1685" t="inlineStr">
        <is>
          <t>conv-0/t1</t>
        </is>
      </c>
      <c r="E1685" t="n">
        <v>1</v>
      </c>
      <c r="F1685" t="inlineStr">
        <is>
          <t>python</t>
        </is>
      </c>
      <c r="G1685" t="inlineStr">
        <is>
          <t>{"code": "d = [x for x in docs if x['title'] == 'Service overview: index-engine'][0]\nprint(d['text'][:2000])"}</t>
        </is>
      </c>
      <c r="H1685"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1686">
      <c r="A1686" t="inlineStr">
        <is>
          <t>hard</t>
        </is>
      </c>
      <c r="B1686" t="inlineStr">
        <is>
          <t>repl @glm-5.3-flash</t>
        </is>
      </c>
      <c r="C1686" t="n">
        <v>3</v>
      </c>
      <c r="D1686" t="inlineStr">
        <is>
          <t>conv-0/t3</t>
        </is>
      </c>
      <c r="E1686" t="n">
        <v>0</v>
      </c>
      <c r="F1686" t="inlineStr">
        <is>
          <t>python</t>
        </is>
      </c>
      <c r="G1686" t="inlineStr">
        <is>
          <t>{"code": "d = [x for x in docs if x['type'] == 'team' and 'search' in x['title'].lower()]\nprint(len(d), [x['title'] for x in d])\nfor x in d:\n    print(x['text'][:1500])"}</t>
        </is>
      </c>
      <c r="H1686" t="inlineStr">
        <is>
          <t xml:space="preserve">1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687">
      <c r="A1687" t="inlineStr">
        <is>
          <t>hard</t>
        </is>
      </c>
      <c r="B1687" t="inlineStr">
        <is>
          <t>repl @glm-5.3-flash</t>
        </is>
      </c>
      <c r="C1687" t="n">
        <v>3</v>
      </c>
      <c r="D1687" t="inlineStr">
        <is>
          <t>conv-0/t4</t>
        </is>
      </c>
      <c r="E1687" t="n">
        <v>0</v>
      </c>
      <c r="F1687" t="inlineStr">
        <is>
          <t>python</t>
        </is>
      </c>
      <c r="G1687" t="inlineStr">
        <is>
          <t>{"code": "import re\nservices = [d for d in docs if d['type']=='service' and re.search(r'Search team', d['text'])]\nprint([(d['title'], re.findall(r'(\\S+)[ -]?service', d['title'])) for d in services])\n# get canonical names / aliases\nfor d in services:\n    m = re.findall(r'\\b([a-z]+(?:-[a-z]+)*)\\b', d['title'])\n    print(d['title'])"}</t>
        </is>
      </c>
      <c r="H1687" t="inlineStr">
        <is>
          <t xml:space="preserve">[('Service overview: queue-svc', []), ('Service overview: index-engine', []), ('Service overview: gateway-engine', [])]
Service overview: queue-svc
Service overview: index-engine
Service overview: gateway-engine
</t>
        </is>
      </c>
    </row>
    <row r="1688">
      <c r="A1688" t="inlineStr">
        <is>
          <t>hard</t>
        </is>
      </c>
      <c r="B1688" t="inlineStr">
        <is>
          <t>repl @glm-5.3-flash</t>
        </is>
      </c>
      <c r="C1688" t="n">
        <v>3</v>
      </c>
      <c r="D1688" t="inlineStr">
        <is>
          <t>conv-0/t4</t>
        </is>
      </c>
      <c r="E1688" t="n">
        <v>1</v>
      </c>
      <c r="F1688" t="inlineStr">
        <is>
          <t>python</t>
        </is>
      </c>
      <c r="G1688" t="inlineStr">
        <is>
          <t>{"code": "names = ['queue-svc','index-engine','gateway-engine']\nincidents = [d for d in docs if d['type']=='incident']\nfor inc in incidents:\n    t = inc['text']\n    if any(n in t or n.replace('-',' ') in t for n in names):\n        sev = re.search(r'SEV\\s?(\\d)', t)\n        print(inc['title'], '|', inc['text'][:120].replace('\\n',' '), '|', sev.group(0) if sev else '?')"}</t>
        </is>
      </c>
      <c r="H1688" t="inlineStr">
        <is>
          <t xml:space="preserve">Incident report INC-2067 | # Incident report INC-2067  Severity: SEV3 Date: 2025-02-02  Summary: Elevated error rates affecting the Catalog API. Th | SEV3
Incident report INC-2374 | # Incident report INC-2374  Severity: SEV2 Date: 2025-09-28  Summary: Latency spike affecting index-engine. The incident | SEV2
Incident report INC-2186 | # Incident report INC-2186  Severity: SEV1 Date: 2025-04-26  Summary: Complete outage affecting gateway-engine. The inci | SEV1
Incident report INC-2011 | # Incident report INC-2011  Severity: SEV3 Date: 2025-02-23  Summary: Partial outage affecting index-engine. The inciden | SEV3
</t>
        </is>
      </c>
    </row>
    <row r="1689">
      <c r="A1689" t="inlineStr">
        <is>
          <t>hard</t>
        </is>
      </c>
      <c r="B1689" t="inlineStr">
        <is>
          <t>repl @glm-5.3-flash</t>
        </is>
      </c>
      <c r="C1689" t="n">
        <v>3</v>
      </c>
      <c r="D1689" t="inlineStr">
        <is>
          <t>conv-0/t4</t>
        </is>
      </c>
      <c r="E1689" t="n">
        <v>2</v>
      </c>
      <c r="F1689" t="inlineStr">
        <is>
          <t>python</t>
        </is>
      </c>
      <c r="G1689" t="inlineStr">
        <is>
          <t>{"code": "sev1 = [d for d in docs if d['type']=='incident' and re.search(r'SEV\\s?1\\b', d['text'])]\nprint(len(sev1), [d['title'] for d in sev1])\nfor d in sev1:\n    print(d['title'], '::', d['text'][:250].replace('\\n',' '))\n    print('mentions:', [n for n in names if n in d['text']])\n    print('---')"}</t>
        </is>
      </c>
      <c r="H1689" t="inlineStr">
        <is>
          <t xml:space="preserve">18 ['Incident report INC-2140', 'Incident report INC-2319', 'Incident report INC-2351', 'Incident report INC-2324', 'Incident report INC-2058', 'Incident report INC-2245', 'Incident report INC-2359', 'Incident report INC-2109', 'Incident report INC-2157', 'Incident report INC-2203', 'Incident report INC-2273', 'Incident report INC-2186', 'Incident report INC-2239', 'Incident report INC-2404', 'Incident report INC-2078', 'Incident report INC-2365', 'Incident report INC-2001', 'Incident report INC-2102']
Incident report INC-2140 :: # Incident report INC-2140  Severity: SEV1 Date: 2025-12-25  Summary: Complete outage affecting the Kyc Service. The incident lasted 112 minutes before full recovery. Root cause was determined to be a configuration error. As a side effect, cdn-servic
mentions: []
</t>
        </is>
      </c>
    </row>
    <row r="1690">
      <c r="A1690" t="inlineStr">
        <is>
          <t>hard</t>
        </is>
      </c>
      <c r="B1690" t="inlineStr">
        <is>
          <t>repl @glm-5.3-flash</t>
        </is>
      </c>
      <c r="C1690" t="n">
        <v>3</v>
      </c>
      <c r="D1690" t="inlineStr">
        <is>
          <t>conv-0/t4</t>
        </is>
      </c>
      <c r="E1690" t="n">
        <v>3</v>
      </c>
      <c r="F1690" t="inlineStr">
        <is>
          <t>python</t>
        </is>
      </c>
      <c r="G1690" t="inlineStr">
        <is>
          <t>{"code": "# check search-worker and queue-svc\nfor t in ['search-worker','queue-svc','gateway-engine']:\n    d = [x for x in docs if x['type']=='service' and t in x['title']]\n    if d:\n        txt = d[0]['text']\n        m = re.search(r'(?:maintained|maintains|owned) by ([\\w ]+team)', txt)\n        print(t, '-&gt;', m.group(0) if m else 'no team match', '| aliases:', re.findall(r'also referred to (?:as|internally as) ([^.]+)\\.', txt))\n# aliases mentioned in text for our three services\nfor n i</t>
        </is>
      </c>
      <c r="H1690" t="inlineStr">
        <is>
          <t xml:space="preserve">search-worker -&gt; owned by the Platform team | aliases: ['the Search System) is a backend component']
queue-svc -&gt; no team match | aliases: ['the Queue Platform) is a backend component']
gateway-engine -&gt; owned by the Search team | aliases: ['the Gateway API) is a backend component']
queue-svc alias: ['the Queue Platform']
index-engine alias: ['the Index Platform']
gateway-engine alias: ['the Gateway API']
</t>
        </is>
      </c>
    </row>
    <row r="1691">
      <c r="A1691" t="inlineStr">
        <is>
          <t>hard</t>
        </is>
      </c>
      <c r="B1691" t="inlineStr">
        <is>
          <t>repl @glm-5.3-flash</t>
        </is>
      </c>
      <c r="C1691" t="n">
        <v>3</v>
      </c>
      <c r="D1691" t="inlineStr">
        <is>
          <t>conv-0/t4</t>
        </is>
      </c>
      <c r="E1691" t="n">
        <v>4</v>
      </c>
      <c r="F1691" t="inlineStr">
        <is>
          <t>python</t>
        </is>
      </c>
      <c r="G1691" t="inlineStr">
        <is>
          <t>{"code": "# Which SEV1 incidents mention our three services (canonical, alias, or 'the X' forms)?\ntargets = {\n 'queue-svc': ['queue-svc','Queue Platform'],\n 'index-engine': ['index-engine','Index Platform'],\n 'gateway-engine': ['gateway-engine','Gateway API'],\n}\nhits = []\nfor inc in [d for d in docs if d['type']=='incident'] and [d for d in docs if d['type']=='incident']:\n    if re.search(r'SEV\\s?1\\b', inc['text']):\n        for svc, aliases in targets.items():\n            if any(a in</t>
        </is>
      </c>
      <c r="H1691" t="inlineStr">
        <is>
          <t xml:space="preserve">[('Incident report INC-2109', 'index-engine'), ('Incident report INC-2186', 'gateway-engine')] 2
</t>
        </is>
      </c>
    </row>
    <row r="1692">
      <c r="A1692" t="inlineStr">
        <is>
          <t>hard</t>
        </is>
      </c>
      <c r="B1692" t="inlineStr">
        <is>
          <t>repl @glm-5.3-flash</t>
        </is>
      </c>
      <c r="C1692" t="n">
        <v>3</v>
      </c>
      <c r="D1692" t="inlineStr">
        <is>
          <t>conv-0/t4</t>
        </is>
      </c>
      <c r="E1692" t="n">
        <v>5</v>
      </c>
      <c r="F1692" t="inlineStr">
        <is>
          <t>python</t>
        </is>
      </c>
      <c r="G1692" t="inlineStr">
        <is>
          <t>{"code": "d = [x for x in docs if x['title']=='Service overview: queue-svc'][0]\nfor line in d['text'].split('\\n'):\n    if 'Search team' in line or 'team' in line.lower():\n        print(line)"}</t>
        </is>
      </c>
      <c r="H1692" t="inlineStr">
        <is>
          <t xml:space="preserve">The Search team maintains queue-svc. Graceful shutdown waits for in flight requests to complete before exiting. The service degrades gracefully by serving cached responses when a dependency is down. The staging environment mirrors production topology at one tenth scale.
</t>
        </is>
      </c>
    </row>
    <row r="1693">
      <c r="A1693" t="inlineStr">
        <is>
          <t>hard</t>
        </is>
      </c>
      <c r="B1693" t="inlineStr">
        <is>
          <t>repl @glm-5.3-flash</t>
        </is>
      </c>
      <c r="C1693" t="n">
        <v>3</v>
      </c>
      <c r="D1693" t="inlineStr">
        <is>
          <t>conv-1/t1</t>
        </is>
      </c>
      <c r="E1693" t="n">
        <v>0</v>
      </c>
      <c r="F1693" t="inlineStr">
        <is>
          <t>python</t>
        </is>
      </c>
      <c r="G1693" t="inlineStr">
        <is>
          <t>{"code": "for d in docs:\n    if 'INC-2268' in d['id'] or 'INC-2268' in d['title'] or 'INC-2268' in d['text'][:2000]:\n        print(d['id'], d['type'], d['title'])\n        print(d['text'][:1500])\n        print('---')"}</t>
        </is>
      </c>
      <c r="H1693" t="inlineStr">
        <is>
          <t>inc-INC-2268 incident Incident report INC-2268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t>
        </is>
      </c>
    </row>
    <row r="1694">
      <c r="A1694" t="inlineStr">
        <is>
          <t>hard</t>
        </is>
      </c>
      <c r="B1694" t="inlineStr">
        <is>
          <t>repl @glm-5.3-flash</t>
        </is>
      </c>
      <c r="C1694" t="n">
        <v>3</v>
      </c>
      <c r="D1694" t="inlineStr">
        <is>
          <t>conv-1/t3</t>
        </is>
      </c>
      <c r="E1694" t="n">
        <v>0</v>
      </c>
      <c r="F1694" t="inlineStr">
        <is>
          <t>python</t>
        </is>
      </c>
      <c r="G1694" t="inlineStr">
        <is>
          <t>{"code": "import re\ninc = [d for d in docs if d['type']=='incident']\nmatches = []\nfor d in inc:\n    m = re.search(r'Root cause[^.]*\\.', d['text'], re.I)\n    rc = m.group(0) if m else ''\n    if 'memory leak' in rc.lower() or 'memory leak' in d['text'][:400].lower():\n        matches.append((d['id'], rc[:150]))\nprint(len(matches))\nfor mid, rc in matches:\n    print(mid, '|', rc)"}</t>
        </is>
      </c>
      <c r="H1694" t="inlineStr">
        <is>
          <t xml:space="preserve">9
inc-INC-2211 | Root cause was determined to be a memory leak.
inc-INC-2351 | Root cause was determined to be a memory leak.
inc-INC-2359 | Root cause was determined to be a memory leak.
inc-INC-2268 | Root cause was determined to be a memory leak.
inc-INC-2042 | Root cause was determined to be a memory leak.
inc-INC-2186 | Root cause was determined to be a memory leak.
inc-INC-2332 | Root cause was determined to be a memory leak.
inc-INC-2365 | Root cause was determined to be a memory leak.
inc-INC-2179 | Root cause was determined to be a memory leak.
</t>
        </is>
      </c>
    </row>
    <row r="1695">
      <c r="A1695" t="inlineStr">
        <is>
          <t>hard</t>
        </is>
      </c>
      <c r="B1695" t="inlineStr">
        <is>
          <t>repl @glm-5.3-flash</t>
        </is>
      </c>
      <c r="C1695" t="n">
        <v>3</v>
      </c>
      <c r="D1695" t="inlineStr">
        <is>
          <t>conv-1/t4</t>
        </is>
      </c>
      <c r="E1695" t="n">
        <v>0</v>
      </c>
      <c r="F1695" t="inlineStr">
        <is>
          <t>python</t>
        </is>
      </c>
      <c r="G1695" t="inlineStr">
        <is>
          <t>{"code": "ids = ['INC-2211','INC-2351','INC-2359','INC-2042','INC-2186','INC-2332','INC-2365','INC-2179']\nfor d in docs:\n    if d['id'].replace('inc-','') in ids:\n        m = re.search(r'lasted\\s+(\\d+)\\s*minutes', d['text'])\n        svc = re.search(r'affecting\\s+([\\w-]+)', d['text'])\n        print(d['id'], m.group(1) if m else '?', svc.group(1) if svc else '?')"}</t>
        </is>
      </c>
      <c r="H1695" t="inlineStr">
        <is>
          <t xml:space="preserve">inc-INC-2211 240 the
inc-INC-2351 20 the
inc-INC-2359 230 cart-daemon
inc-INC-2042 197 inventory-worker
inc-INC-2186 70 gateway-engine
inc-INC-2332 212 scheduler-engine
inc-INC-2365 131 metrics-gateway
inc-INC-2179 182 thumbnail-api
</t>
        </is>
      </c>
    </row>
    <row r="1696">
      <c r="A1696" t="inlineStr">
        <is>
          <t>hard</t>
        </is>
      </c>
      <c r="B1696" t="inlineStr">
        <is>
          <t>repl @glm-5.3-flash</t>
        </is>
      </c>
      <c r="C1696" t="n">
        <v>3</v>
      </c>
      <c r="D1696" t="inlineStr">
        <is>
          <t>conv-1/t4</t>
        </is>
      </c>
      <c r="E1696" t="n">
        <v>1</v>
      </c>
      <c r="F1696" t="inlineStr">
        <is>
          <t>python</t>
        </is>
      </c>
      <c r="G1696" t="inlineStr">
        <is>
          <t>{"code": "d = next(d for d in docs if d['id']=='inc-INC-2211')\nprint(d['text'][:300])"}</t>
        </is>
      </c>
      <c r="H1696"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t>
        </is>
      </c>
    </row>
    <row r="1697">
      <c r="A1697" t="inlineStr">
        <is>
          <t>hard</t>
        </is>
      </c>
      <c r="B1697" t="inlineStr">
        <is>
          <t>repl @glm-5.3-flash</t>
        </is>
      </c>
      <c r="C1697" t="n">
        <v>3</v>
      </c>
      <c r="D1697" t="inlineStr">
        <is>
          <t>conv-2/t1</t>
        </is>
      </c>
      <c r="E1697" t="n">
        <v>0</v>
      </c>
      <c r="F1697" t="inlineStr">
        <is>
          <t>python</t>
        </is>
      </c>
      <c r="G1697" t="inlineStr">
        <is>
          <t>{"code": "svcs = [d for d in docs if d['type']=='service']\nprint(len(svcs))\nhits = [d['title'] for d in svcs if 'ap-southeast-2' in d['text'].lower()]\nprint(len(hits))\nprint(hits)"}</t>
        </is>
      </c>
      <c r="H1697" t="inlineStr">
        <is>
          <t xml:space="preserve">40
13
['Service overview: edge-service', 'Service overview: cdn-service', 'Service overview: queue-svc', 'Service overview: kyc-api', 'Service overview: invoice-engine', 'Service overview: billing-svc', 'Service overview: scheduler-engine', 'Service overview: search-worker', 'Service overview: media-svc', 'Service overview: pricing-worker', 'Service overview: tracing-service', 'Service overview: ranker-engine', 'Service overview: gateway-engine']
</t>
        </is>
      </c>
    </row>
    <row r="1698">
      <c r="A1698" t="inlineStr">
        <is>
          <t>hard</t>
        </is>
      </c>
      <c r="B1698" t="inlineStr">
        <is>
          <t>repl @glm-5.3-flash</t>
        </is>
      </c>
      <c r="C1698" t="n">
        <v>3</v>
      </c>
      <c r="D1698" t="inlineStr">
        <is>
          <t>conv-2/t1</t>
        </is>
      </c>
      <c r="E1698" t="n">
        <v>1</v>
      </c>
      <c r="F1698" t="inlineStr">
        <is>
          <t>python</t>
        </is>
      </c>
      <c r="G1698" t="inlineStr">
        <is>
          <t>{"code": "import re\nfor d in svcs:\n    if 'ap-southeast-2' in d['text'].lower():\n        for m in re.finditer(r'ap-southeast-2', d['text']):\n            s=max(0,m.start()-60); print(d['title'], '::', d['text'][s:m.end()+40].replace('\\n',' '))\n        print('---')"}</t>
        </is>
      </c>
      <c r="H1698" t="inlineStr">
        <is>
          <t xml:space="preserve">Service overview: edge-service :: ion path and expected response times.  Deployment region is ap-southeast-2; the deployment has 19 replicas. Logs a
---
Service overview: cdn-service :: e required on all mutating endpoints.  Deployment region is ap-southeast-2; the deployment has 5 replicas. Retries
---
Service overview: queue-svc :: ueue Platform) is a backend component. Deployment region is ap-southeast-2; the deployment has 3 replicas. Health 
---
Service overview: kyc-api :: ts to complete before exiting.  18 replicas are deployed to ap-southeast-2. Idempotency keys are required on all m
---
Service overview: invoice-engine :: ts run nightly against the staging environment.  It runs in ap-southeast-2 with 13 replicas. Deploys are performed
---
Service overview: billing-svc ::  backoff </t>
        </is>
      </c>
    </row>
    <row r="1699">
      <c r="A1699" t="inlineStr">
        <is>
          <t>hard</t>
        </is>
      </c>
      <c r="B1699" t="inlineStr">
        <is>
          <t>repl @glm-5.3-flash</t>
        </is>
      </c>
      <c r="C1699" t="n">
        <v>3</v>
      </c>
      <c r="D1699" t="inlineStr">
        <is>
          <t>conv-2/t2</t>
        </is>
      </c>
      <c r="E1699" t="n">
        <v>0</v>
      </c>
      <c r="F1699" t="inlineStr">
        <is>
          <t>python</t>
        </is>
      </c>
      <c r="G1699" t="inlineStr">
        <is>
          <t xml:space="preserve">{"code": "import re\nap2 = ['edge-service','cdn-service','queue-svc','kyc-api','invoice-engine','billing-svc','scheduler-engine','search-worker','media-svc','pricing-worker','tracing-service','ranker-engine','gateway-engine']\ncount=0\nfor d in svcs:\n    name = d['title'].replace('Service overview: ','')\n    if name in ap2:\n        m = re.search(r'(?:language|written in|implemented in)[^.]*', d['text'], re.I)\n        print(name, '::', m.group(0)[:80] if m else d['text'][:100])\n        if m </t>
        </is>
      </c>
      <c r="H1699" t="inlineStr">
        <is>
          <t xml:space="preserve">edge-service :: implemented in Python
cdn-service :: # Service overview: cdn-service
cdn-service (also referred to internally as the Cdn System) is a ba
queue-svc :: written in Kotlin
kyc-api :: implemented in Go
invoice-engine :: # Service overview: invoice-engine
invoice-engine (also referred to internally as the Invoice Servi
billing-svc :: implemented in Python
scheduler-engine :: implemented in Python
search-worker :: written in TypeScript
media-svc :: written in Rust
pricing-worker :: # Service overview: pricing-worker
pricing-worker (also referred to internally as the Pricing Platf
tracing-service :: written in Rust
ranker-engine :: written in Kotlin
gateway-engine :: implemented in Kotlin
count: 3
</t>
        </is>
      </c>
    </row>
    <row r="1700">
      <c r="A1700" t="inlineStr">
        <is>
          <t>hard</t>
        </is>
      </c>
      <c r="B1700" t="inlineStr">
        <is>
          <t>repl @glm-5.3-flash</t>
        </is>
      </c>
      <c r="C1700" t="n">
        <v>3</v>
      </c>
      <c r="D1700" t="inlineStr">
        <is>
          <t>conv-2/t2</t>
        </is>
      </c>
      <c r="E1700" t="n">
        <v>1</v>
      </c>
      <c r="F1700" t="inlineStr">
        <is>
          <t>python</t>
        </is>
      </c>
      <c r="G1700" t="inlineStr">
        <is>
          <t>{"code": "for name in ['cdn-service','invoice-engine','pricing-worker']:\n    d = next(x for x in svcs if x['title'].endswith(name))\n    for m in re.finditer(r'(Python|Go|Kotlin|Rust|TypeScript|Java\\b)', d['text'], re.I):\n        s=max(0,m.start()-50); print(name,'::',d['text'][s:m.end()+30].replace('\\n',' '))"}</t>
        </is>
      </c>
      <c r="H1700" t="inlineStr">
        <is>
          <t xml:space="preserve">cdn-service :: rvice and rolled out gradually.  cdn-service is a TypeScript service. Access to production
invoice-engine ::  journeys every minute.  the Invoice Service is a Python service. Rate limiting is enf
pricing-worker :: as are deployed to ap-southeast-2. Schema changes go through an expand and contrac
pricing-worker :: er.  the Pricing Platform stores its data in a MongoDB cluster. The staging enviro
pricing-worker :: pected response times.  the Pricing Platform is a Rust service. Metrics are exported
</t>
        </is>
      </c>
    </row>
    <row r="1701">
      <c r="A1701" t="inlineStr">
        <is>
          <t>hard</t>
        </is>
      </c>
      <c r="B1701" t="inlineStr">
        <is>
          <t>repl @glm-5.3-flash</t>
        </is>
      </c>
      <c r="C1701" t="n">
        <v>3</v>
      </c>
      <c r="D1701" t="inlineStr">
        <is>
          <t>conv-2/t4</t>
        </is>
      </c>
      <c r="E1701" t="n">
        <v>0</v>
      </c>
      <c r="F1701" t="inlineStr">
        <is>
          <t>python</t>
        </is>
      </c>
      <c r="G1701" t="inlineStr">
        <is>
          <t>{"code": "for d in svcs:\n    name = d['title'].replace('Service overview: ','')\n    if name in ['edge-service','billing-svc','scheduler-engine','invoice-engine']:\n        m = re.search(r'(\\d+)\\s+replicas', d['text'])\n        print(name, m.group(1) if m else 'none')"}</t>
        </is>
      </c>
      <c r="H1701" t="inlineStr">
        <is>
          <t xml:space="preserve">edge-service 19
invoice-engine 13
billing-svc 10
scheduler-engine 15
</t>
        </is>
      </c>
    </row>
    <row r="1702">
      <c r="A1702" t="inlineStr">
        <is>
          <t>hard</t>
        </is>
      </c>
      <c r="B1702" t="inlineStr">
        <is>
          <t>repl @glm-5.3-flash</t>
        </is>
      </c>
      <c r="C1702" t="n">
        <v>3</v>
      </c>
      <c r="D1702" t="inlineStr">
        <is>
          <t>conv-3/t1</t>
        </is>
      </c>
      <c r="E1702" t="n">
        <v>0</v>
      </c>
      <c r="F1702" t="inlineStr">
        <is>
          <t>python</t>
        </is>
      </c>
      <c r="G1702" t="inlineStr">
        <is>
          <t>{"code": "matches = [d for d in docs if 'ledger' in d['title'].lower() or 'ledger' in d['text'].lower()]\nprint(len(matches))\nfor d in matches[:10]:\n    print(d['id'], d['type'], d['title'])"}</t>
        </is>
      </c>
      <c r="H1702" t="inlineStr">
        <is>
          <t xml:space="preserve">8
svc-ledger-api service Service overview: ledger-api
svc-refund-svc service Service overview: refund-svc
svc-config-service service Service overview: config-service
inc-INC-2345 incident Incident report INC-2345
inc-INC-2199 incident Incident report INC-2199
svc-kyc-api service Service overview: kyc-api
chg-CHG-314 changelog Change record CHG-314
svc-checkout-service service Service overview: checkout-service
</t>
        </is>
      </c>
    </row>
    <row r="1703">
      <c r="A1703" t="inlineStr">
        <is>
          <t>hard</t>
        </is>
      </c>
      <c r="B1703" t="inlineStr">
        <is>
          <t>repl @glm-5.3-flash</t>
        </is>
      </c>
      <c r="C1703" t="n">
        <v>3</v>
      </c>
      <c r="D1703" t="inlineStr">
        <is>
          <t>conv-3/t1</t>
        </is>
      </c>
      <c r="E1703" t="n">
        <v>1</v>
      </c>
      <c r="F1703" t="inlineStr">
        <is>
          <t>python</t>
        </is>
      </c>
      <c r="G1703" t="inlineStr">
        <is>
          <t>{"code": "doc = next(d for d in docs if d['id'] == 'svc-ledger-api')\nprint(doc['text'][:2000])"}</t>
        </is>
      </c>
      <c r="H1703"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1704">
      <c r="A1704" t="inlineStr">
        <is>
          <t>hard</t>
        </is>
      </c>
      <c r="B1704" t="inlineStr">
        <is>
          <t>repl @glm-5.3-flash</t>
        </is>
      </c>
      <c r="C1704" t="n">
        <v>3</v>
      </c>
      <c r="D1704" t="inlineStr">
        <is>
          <t>conv-3/t2</t>
        </is>
      </c>
      <c r="E1704" t="n">
        <v>0</v>
      </c>
      <c r="F1704" t="inlineStr">
        <is>
          <t>python</t>
        </is>
      </c>
      <c r="G1704" t="inlineStr">
        <is>
          <t>{"code": "changes = [d for d in docs if d['type'] == 'changelog']\nprint(len(changes))\nfor d in changes:\n    t = d['text']\n    if ('ledger' in t.lower()) and ('ownership' in t.lower() or 'owner' in t.lower() or 'handover' in t.lower() or 'transfer' in t.lower()):\n        print('----', d['id'], d['title'])"}</t>
        </is>
      </c>
      <c r="H1704" t="inlineStr">
        <is>
          <t xml:space="preserve">16
</t>
        </is>
      </c>
    </row>
    <row r="1705">
      <c r="A1705" t="inlineStr">
        <is>
          <t>hard</t>
        </is>
      </c>
      <c r="B1705" t="inlineStr">
        <is>
          <t>repl @glm-5.3-flash</t>
        </is>
      </c>
      <c r="C1705" t="n">
        <v>3</v>
      </c>
      <c r="D1705" t="inlineStr">
        <is>
          <t>conv-3/t2</t>
        </is>
      </c>
      <c r="E1705" t="n">
        <v>1</v>
      </c>
      <c r="F1705" t="inlineStr">
        <is>
          <t>python</t>
        </is>
      </c>
      <c r="G1705" t="inlineStr">
        <is>
          <t>{"code": "for d in changes:\n    if 'ledger' in d['text'].lower():\n        print('----', d['id'], d['title'])\n        # print lines mentioning ledger or owner\n        for line in d['text'].splitlines():\n            if 'ledger' in line.lower() or 'owner' in line.lower():\n                print(line)"}</t>
        </is>
      </c>
      <c r="H1705" t="inlineStr">
        <is>
          <t xml:space="preserve">---- chg-CHG-314 Change record CHG-314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t>
        </is>
      </c>
    </row>
    <row r="1706">
      <c r="A1706" t="inlineStr">
        <is>
          <t>hard</t>
        </is>
      </c>
      <c r="B1706" t="inlineStr">
        <is>
          <t>repl @glm-5.3-flash</t>
        </is>
      </c>
      <c r="C1706" t="n">
        <v>3</v>
      </c>
      <c r="D1706" t="inlineStr">
        <is>
          <t>conv-3/t4</t>
        </is>
      </c>
      <c r="E1706" t="n">
        <v>0</v>
      </c>
      <c r="F1706" t="inlineStr">
        <is>
          <t>python</t>
        </is>
      </c>
      <c r="G1706" t="inlineStr">
        <is>
          <t>{"code": "teams = [d for d in docs if d['type'] == 'team']\nfor d in teams:\n    if 'messaging' in d['title'].lower() or 'messaging' in d['text'].lower():\n        print('----', d['id'], d['title'])\n        for line in d['text'].splitlines():\n            if 'slack' in line.lower() or 'channel' in line.lower() or '#' in line:\n                print(line)"}</t>
        </is>
      </c>
      <c r="H1706" t="inlineStr">
        <is>
          <t xml:space="preserve">---- team-messaging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t>
        </is>
      </c>
    </row>
    <row r="1707">
      <c r="A1707" t="inlineStr">
        <is>
          <t>hard</t>
        </is>
      </c>
      <c r="B1707" t="inlineStr">
        <is>
          <t>repl @glm-5.3-flash</t>
        </is>
      </c>
      <c r="C1707" t="n">
        <v>3</v>
      </c>
      <c r="D1707" t="inlineStr">
        <is>
          <t>conv-4/t1</t>
        </is>
      </c>
      <c r="E1707" t="n">
        <v>0</v>
      </c>
      <c r="F1707" t="inlineStr">
        <is>
          <t>python</t>
        </is>
      </c>
      <c r="G1707" t="inlineStr">
        <is>
          <t>{"code": "import re\nhits = [d for d in docs if re.search(r'inventory', d['text'] + ' ' + d['title'], re.I)]\nfor d in hits:\n    # print lines mentioning port near inventory\n    lines = [l for l in d['text'].split('\\n') if re.search(r'port|listen', l, re.I)]\n    print(d['id'], d['type'], d['title'], '|', lines[:5])\nprint(len(hits))"}</t>
        </is>
      </c>
      <c r="H1707" t="inlineStr">
        <is>
          <t>svc-auth-core service Service overview: auth-core | ['auth-core listens on port 9061. The runbook is reviewed quarterly by the owning team. Dependencies are declared in the service manifest and validated at deploy time. Structured logs include the request path, status code and duration.']
svc-queue-svc service Service overview: queue-svc | ['the Queue Platform listens on port 7051. Load tests run nightly against the staging environment. The staging environment mirrors production topology at one tenth scale. Garbage collection pauses are tracked as a leading indicator of memory pressure.']
svc-inventory-worker service Service overview: inventory-worker | ['Traffic to inventory-worker is bound to TCP port 6528. Alerts route through the paging system according to the escalation policy. Post-i</t>
        </is>
      </c>
    </row>
    <row r="1708">
      <c r="A1708" t="inlineStr">
        <is>
          <t>hard</t>
        </is>
      </c>
      <c r="B1708" t="inlineStr">
        <is>
          <t>repl @glm-5.3-flash</t>
        </is>
      </c>
      <c r="C1708" t="n">
        <v>3</v>
      </c>
      <c r="D1708" t="inlineStr">
        <is>
          <t>conv-4/t1</t>
        </is>
      </c>
      <c r="E1708" t="n">
        <v>1</v>
      </c>
      <c r="F1708" t="inlineStr">
        <is>
          <t>python</t>
        </is>
      </c>
      <c r="G1708" t="inlineStr">
        <is>
          <t>{"code": "hits2 = [d for d in docs if re.search(r'inventory[- ]?api|Inventory API', d['text'] + ' ' + d['title'], re.I)]\nfor d in hits2:\n    lines = [l for l in d['text'].split('\\n') if re.search(r'port|listen|inventory', l, re.I)]\n    print(d['id'], d['type'], d['title'], '|', lines[:6])\nprint('---')\n# also list all service titles containing inventory\nfor d in docs:\n    if d['type']=='service' and 'inventory' in d['title'].lower():\n        print(d['id'], d['title'], d['text'][:200])"}</t>
        </is>
      </c>
      <c r="H1708" t="inlineStr">
        <is>
          <t>svc-inventory-worker service Service overview: inventory-worker |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'Jonas Lindqvist carries the pager for inventory-worker. Garbage collecti</t>
        </is>
      </c>
    </row>
    <row r="1709">
      <c r="A1709" t="inlineStr">
        <is>
          <t>hard</t>
        </is>
      </c>
      <c r="B1709" t="inlineStr">
        <is>
          <t>repl @glm-5.3-flash</t>
        </is>
      </c>
      <c r="C1709" t="n">
        <v>3</v>
      </c>
      <c r="D1709" t="inlineStr">
        <is>
          <t>conv-4/t2</t>
        </is>
      </c>
      <c r="E1709" t="n">
        <v>0</v>
      </c>
      <c r="F1709" t="inlineStr">
        <is>
          <t>python</t>
        </is>
      </c>
      <c r="G1709" t="inlineStr">
        <is>
          <t>{"code": "d = [x for x in docs if x['id']=='svc-inventory-worker'][0]\nprint(d['text'])"}</t>
        </is>
      </c>
      <c r="H1709"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1710">
      <c r="A1710" t="inlineStr">
        <is>
          <t>hard</t>
        </is>
      </c>
      <c r="B1710" t="inlineStr">
        <is>
          <t>repl @glm-5.3-flash</t>
        </is>
      </c>
      <c r="C1710" t="n">
        <v>3</v>
      </c>
      <c r="D1710" t="inlineStr">
        <is>
          <t>conv-4/t3</t>
        </is>
      </c>
      <c r="E1710" t="n">
        <v>0</v>
      </c>
      <c r="F1710" t="inlineStr">
        <is>
          <t>python</t>
        </is>
      </c>
      <c r="G1710" t="inlineStr">
        <is>
          <t>{"code": "d = [x for x in docs if x['id']=='svc-fraud-core'][0]\nimport re\nprint(d['title'])\nfor l in d['text'].split('\\n'):\n    if re.search(r'own|team', l, re.I):\n        print(l)"}</t>
        </is>
      </c>
      <c r="H1710" t="inlineStr">
        <is>
          <t>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Ownership: Commerce. Metrics are exported to the shared observability stack every fifteen seconds. Synthetic probes exercise the critical user journeys every minute. Access to production is granted just in time and audited.
On-call: unassigned (see team page). Container images are scanned for vulnerabilities before promotion. Dependencies are pinned and upgraded through automated pull requests. The dashboard shows p50, p95 and</t>
        </is>
      </c>
    </row>
    <row r="1711">
      <c r="A1711" t="inlineStr">
        <is>
          <t>hard</t>
        </is>
      </c>
      <c r="B1711" t="inlineStr">
        <is>
          <t>repl @glm-5.3-flash</t>
        </is>
      </c>
      <c r="C1711" t="n">
        <v>3</v>
      </c>
      <c r="D1711" t="inlineStr">
        <is>
          <t>conv-5/t1</t>
        </is>
      </c>
      <c r="E1711" t="n">
        <v>0</v>
      </c>
      <c r="F1711" t="inlineStr">
        <is>
          <t>python</t>
        </is>
      </c>
      <c r="G1711" t="inlineStr">
        <is>
          <t>{"code": "inc = [d for d in docs if d['type']=='incident']\nprint(len(inc))\nprint(inc[0]['title'])\nprint(inc[0]['text'][:600])"}</t>
        </is>
      </c>
      <c r="H1711" t="inlineStr">
        <is>
          <t xml:space="preserve">60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
</t>
        </is>
      </c>
    </row>
    <row r="1712">
      <c r="A1712" t="inlineStr">
        <is>
          <t>hard</t>
        </is>
      </c>
      <c r="B1712" t="inlineStr">
        <is>
          <t>repl @glm-5.3-flash</t>
        </is>
      </c>
      <c r="C1712" t="n">
        <v>3</v>
      </c>
      <c r="D1712" t="inlineStr">
        <is>
          <t>conv-5/t1</t>
        </is>
      </c>
      <c r="E1712" t="n">
        <v>1</v>
      </c>
      <c r="F1712" t="inlineStr">
        <is>
          <t>python</t>
        </is>
      </c>
      <c r="G1712" t="inlineStr">
        <is>
          <t>{"code": "import re, collections\nt = inc[0]['text']\nfor line in t.split('\\n')[:8]:\n    print(repr(line))\nprint('---')\n# look for explicit fields\nfor d in inc[:5]:\n    m = re.findall(r'(?im)^(.*service.*|.*affect.*)$', d['text'])\n    print(d['id'], m[:3])"}</t>
        </is>
      </c>
      <c r="H1712" t="inlineStr">
        <is>
          <t>'# Incident report INC-2336'
''
'Severity: SEV3'
'Date: 2025-12-25'
''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t>
        </is>
      </c>
    </row>
    <row r="1713">
      <c r="A1713" t="inlineStr">
        <is>
          <t>hard</t>
        </is>
      </c>
      <c r="B1713" t="inlineStr">
        <is>
          <t>repl @glm-5.3-flash</t>
        </is>
      </c>
      <c r="C1713" t="n">
        <v>3</v>
      </c>
      <c r="D1713" t="inlineStr">
        <is>
          <t>conv-5/t1</t>
        </is>
      </c>
      <c r="E1713" t="n">
        <v>2</v>
      </c>
      <c r="F1713" t="inlineStr">
        <is>
          <t>python</t>
        </is>
      </c>
      <c r="G1713" t="inlineStr">
        <is>
          <t>{"code": "# Get canonical service names + aliases from service docs\nsvc = [d for d in docs if d['type']=='service']\nprint(svc[0]['title']); print(svc[0]['text'][:400])"}</t>
        </is>
      </c>
      <c r="H1713" t="inlineStr">
        <is>
          <t xml:space="preserve">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
</t>
        </is>
      </c>
    </row>
    <row r="1714">
      <c r="A1714" t="inlineStr">
        <is>
          <t>hard</t>
        </is>
      </c>
      <c r="B1714" t="inlineStr">
        <is>
          <t>repl @glm-5.3-flash</t>
        </is>
      </c>
      <c r="C1714" t="n">
        <v>3</v>
      </c>
      <c r="D1714" t="inlineStr">
        <is>
          <t>conv-5/t1</t>
        </is>
      </c>
      <c r="E1714" t="n">
        <v>3</v>
      </c>
      <c r="F1714" t="inlineStr">
        <is>
          <t>python</t>
        </is>
      </c>
      <c r="G1714" t="inlineStr">
        <is>
          <t>{"code": "# Build alias -&gt; canonical map from service docs\nalias2canon = {}\ncanon = set()\nfor d in svc:\n    name = d['title'].replace('Service overview:','').strip()\n    canon.add(name)\n    m = re.search(r'also referred to (?:internally )?as (.+?) is a', d['text'])\n    if m:\n        alias = m.group(1).strip().rstrip('.')\n        alias2canon[alias.lower()] = name\nprint(canon)\nprint(alias2canon)"}</t>
        </is>
      </c>
      <c r="H1714" t="inlineStr">
        <is>
          <t>{'billing-svc', 'config-service', 'session-core', 'profile-api', 'feed-daemon', 'index-engine', 'kyc-api', 'fraud-core', 'pricing-worker', 'invoice-engine', 'inventory-worker', 'export-worker', 'auth-core', 'search-worker', 'thumbnail-api', 'metrics-gateway', 'scheduler-engine', 'catalog-gateway', 'notify-svc', 'queue-svc', 'tax-gateway', 'webhook-daemon', 'audit-gateway', 'recsys-worker', 'cdn-service', 'payout-worker', 'risk-gateway', 'i18n-api', 'ledger-api', 'ranker-engine', 'checkout-service', 'upload-core', 'edge-service', 'media-svc', 'geo-api', 'refund-svc', 'cart-daemon', 'mailer-worker', 'gateway-engine', 'tracing-service'}
{'the edge system)': 'edge-service', 'the cdn system)': 'cdn-service', 'the profile api)': 'profile-api', 'the auth service)': 'auth-core', 'the fraud platfor</t>
        </is>
      </c>
    </row>
    <row r="1715">
      <c r="A1715" t="inlineStr">
        <is>
          <t>hard</t>
        </is>
      </c>
      <c r="B1715" t="inlineStr">
        <is>
          <t>repl @glm-5.3-flash</t>
        </is>
      </c>
      <c r="C1715" t="n">
        <v>3</v>
      </c>
      <c r="D1715" t="inlineStr">
        <is>
          <t>conv-5/t1</t>
        </is>
      </c>
      <c r="E1715" t="n">
        <v>4</v>
      </c>
      <c r="F1715" t="inlineStr">
        <is>
          <t>python</t>
        </is>
      </c>
      <c r="G1715" t="inlineStr">
        <is>
          <t>{"code": "counts = collections.Counter()\nfor d in inc:\n    s = d['text']\n    m = re.search(r'Summary: .*? affecting (?:the )?(.+?)\\.', s)\n    if not m:\n        m = re.search(r'Summary: (.+?)\\.', s)\n        print('NO MATCH:', d['id'], m.group(1) if m else s[:80])\n        continue\n    name = m.group(1).strip().lower()\n    if name in alias2canon: name = alias2canon[name]\n    counts[name] += 1\nprint(counts.most_common(8))"}</t>
        </is>
      </c>
      <c r="H1715" t="inlineStr">
        <is>
          <t xml:space="preserve">[('thumbnail-api', 3), ('search-worker', 3), ('catalog api', 3), ('thumbnail api', 2), ('payout-worker', 2), ('inventory-worker', 2), ('audit-gateway', 2), ('recsys platform', 2)]
</t>
        </is>
      </c>
    </row>
    <row r="1716">
      <c r="A1716" t="inlineStr">
        <is>
          <t>hard</t>
        </is>
      </c>
      <c r="B1716" t="inlineStr">
        <is>
          <t>repl @glm-5.3-flash</t>
        </is>
      </c>
      <c r="C1716" t="n">
        <v>3</v>
      </c>
      <c r="D1716" t="inlineStr">
        <is>
          <t>conv-5/t1</t>
        </is>
      </c>
      <c r="E1716" t="n">
        <v>5</v>
      </c>
      <c r="F1716" t="inlineStr">
        <is>
          <t>python</t>
        </is>
      </c>
      <c r="G1716" t="inlineStr">
        <is>
          <t>{"code": "counts2 = collections.Counter()\nfor d in inc:\n    m = re.search(r'Summary: .*? affecting (?:the )?(.+?)\\.', d['text'])\n    if not m: \n        counts2['UNPARSED'] += 1; continue\n    name = m.group(1).strip().rstrip('.').lower()\n    name = alias2canon.get(name, name)\n    counts2[name] += 1\nprint(counts2.most_common(6))\nprint('total parsed:', sum(v for k,v in counts2.items() if k!='UNPARSED'), 'unparsed:', counts2['UNPARSED'])"}</t>
        </is>
      </c>
      <c r="H1716" t="inlineStr">
        <is>
          <t xml:space="preserve">[('thumbnail-api', 3), ('search-worker', 3), ('catalog api', 3), ('thumbnail api', 2), ('payout-worker', 2), ('inventory-worker', 2)]
total parsed: 60 unparsed: 0
</t>
        </is>
      </c>
    </row>
    <row r="1717">
      <c r="A1717" t="inlineStr">
        <is>
          <t>hard</t>
        </is>
      </c>
      <c r="B1717" t="inlineStr">
        <is>
          <t>repl @glm-5.3-flash</t>
        </is>
      </c>
      <c r="C1717" t="n">
        <v>3</v>
      </c>
      <c r="D1717" t="inlineStr">
        <is>
          <t>conv-5/t1</t>
        </is>
      </c>
      <c r="E1717" t="n">
        <v>6</v>
      </c>
      <c r="F1717" t="inlineStr">
        <is>
          <t>python</t>
        </is>
      </c>
      <c r="G1717" t="inlineStr">
        <is>
          <t>{"code": "# Fix alias map: keys contain 'the ... api)' with paren. Rebuild cleanly.\nalias2canon2 = {}\nfor d in svc:\n    name = d['title'].replace('Service overview:','').strip()\n    m = re.search(r'\\(also referred to (?:internally )?as (?:the )?(.+?)\\)', d['text'])\n    if m:\n        alias2canon2[m.group(1).strip().lower()] = name\nprint(len(alias2canon2))\ncounts3 = collections.Counter()\nfor d in inc:\n    m = re.search(r'Summary: .*? affecting (?:the )?(.+?)\\.', d['text'])\n    name =</t>
        </is>
      </c>
      <c r="H1717" t="inlineStr">
        <is>
          <t xml:space="preserve">40
[('thumbnail-api', 5), ('catalog-gateway', 5), ('index-engine', 4), ('search-worker', 3), ('mailer-worker', 3), ('recsys-worker', 3)]
</t>
        </is>
      </c>
    </row>
    <row r="1718">
      <c r="A1718" t="inlineStr">
        <is>
          <t>hard</t>
        </is>
      </c>
      <c r="B1718" t="inlineStr">
        <is>
          <t>repl @glm-5.3-flash</t>
        </is>
      </c>
      <c r="C1718" t="n">
        <v>3</v>
      </c>
      <c r="D1718" t="inlineStr">
        <is>
          <t>conv-5/t1</t>
        </is>
      </c>
      <c r="E1718" t="n">
        <v>7</v>
      </c>
      <c r="F1718" t="inlineStr">
        <is>
          <t>python</t>
        </is>
      </c>
      <c r="G1718" t="inlineStr">
        <is>
          <t>{"code": "print('thumbnail-api' &lt; 'catalog-gateway')"}</t>
        </is>
      </c>
      <c r="H1718" t="inlineStr">
        <is>
          <t xml:space="preserve">False
</t>
        </is>
      </c>
    </row>
    <row r="1719">
      <c r="A1719" t="inlineStr">
        <is>
          <t>hard</t>
        </is>
      </c>
      <c r="B1719" t="inlineStr">
        <is>
          <t>repl @glm-5.3-flash</t>
        </is>
      </c>
      <c r="C1719" t="n">
        <v>3</v>
      </c>
      <c r="D1719" t="inlineStr">
        <is>
          <t>conv-5/t1</t>
        </is>
      </c>
      <c r="E1719" t="n">
        <v>8</v>
      </c>
      <c r="F1719" t="inlineStr">
        <is>
          <t>python</t>
        </is>
      </c>
      <c r="G1719" t="inlineStr">
        <is>
          <t>{"code": "for d in inc:\n    m = re.search(r'Summary: .*? affecting (?:the )?(.+?)\\.', d['text'])\n    name = m.group(1).strip().rstrip('.').lower()\n    if alias2canon2.get(name, name) == 'catalog-gateway':\n        print(d['id'], m.group(0))"}</t>
        </is>
      </c>
      <c r="H1719" t="inlineStr">
        <is>
          <t xml:space="preserve">inc-INC-2351 Summary: Partial outage affecting the Catalog API.
inc-INC-2245 Summary: Latency spike affecting catalog-gateway.
inc-INC-2301 Summary: Partial outage affecting catalog-gateway.
inc-INC-2067 Summary: Elevated error rates affecting the Catalog API.
inc-INC-2023 Summary: Partial outage affecting the Catalog API.
</t>
        </is>
      </c>
    </row>
    <row r="1720">
      <c r="A1720" t="inlineStr">
        <is>
          <t>hard</t>
        </is>
      </c>
      <c r="B1720" t="inlineStr">
        <is>
          <t>repl @glm-5.3-flash</t>
        </is>
      </c>
      <c r="C1720" t="n">
        <v>3</v>
      </c>
      <c r="D1720" t="inlineStr">
        <is>
          <t>conv-5/t2</t>
        </is>
      </c>
      <c r="E1720" t="n">
        <v>0</v>
      </c>
      <c r="F1720" t="inlineStr">
        <is>
          <t>python</t>
        </is>
      </c>
      <c r="G1720" t="inlineStr">
        <is>
          <t>{"code": "total = 0\nfor d in inc:\n    if 'catalog-gateway' in d['title'].lower() or True:\n        pass\n# reuse parsing: incidents whose primary affected service is catalog-gateway\nfor d in inc:\n    m = re.search(r'Summary: .*? affecting (?:the )?(.+?)\\.', d['text'])\n    name = m.group(1).strip().rstrip('.').lower()\n    if alias2canon2.get(name, name) == 'catalog-gateway':\n        dur = re.search(r'lasted (\\d+) minutes', d['text'])\n        print(d['id'], dur.group(1))\n        total +</t>
        </is>
      </c>
      <c r="H1720" t="inlineStr">
        <is>
          <t xml:space="preserve">inc-INC-2351 20
inc-INC-2245 156
inc-INC-2301 122
inc-INC-2067 188
inc-INC-2023 110
TOTAL: 596
</t>
        </is>
      </c>
    </row>
    <row r="1721">
      <c r="A1721" t="inlineStr">
        <is>
          <t>hard</t>
        </is>
      </c>
      <c r="B1721" t="inlineStr">
        <is>
          <t>repl @glm-5.3-flash</t>
        </is>
      </c>
      <c r="C1721" t="n">
        <v>3</v>
      </c>
      <c r="D1721" t="inlineStr">
        <is>
          <t>conv-5/t3</t>
        </is>
      </c>
      <c r="E1721" t="n">
        <v>0</v>
      </c>
      <c r="F1721" t="inlineStr">
        <is>
          <t>python</t>
        </is>
      </c>
      <c r="G1721" t="inlineStr">
        <is>
          <t>{"code": "for d in svc:\n    if d['title'].endswith('catalog-gateway'):\n        print(d['text'])"}</t>
        </is>
      </c>
      <c r="H1721"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1722">
      <c r="A1722" t="inlineStr">
        <is>
          <t>hard</t>
        </is>
      </c>
      <c r="B1722" t="inlineStr">
        <is>
          <t>repl @glm-5.3-flash</t>
        </is>
      </c>
      <c r="C1722" t="n">
        <v>3</v>
      </c>
      <c r="D1722" t="inlineStr">
        <is>
          <t>distract-0</t>
        </is>
      </c>
      <c r="E1722" t="n">
        <v>0</v>
      </c>
      <c r="F1722" t="inlineStr">
        <is>
          <t>python</t>
        </is>
      </c>
      <c r="G1722" t="inlineStr">
        <is>
          <t>{"code": "incidents = [d for d in docs if d['type'] == 'incident']\nprint(len(incidents))\n# Inspect structure of one incident\nprint(json.dumps(incidents[0], indent=2)[:1500])"}</t>
        </is>
      </c>
      <c r="H1722" t="inlineStr">
        <is>
          <t>60
{
  "id": "inc-INC-2336",
  "type": "incident",
  "title": "Incident report INC-2336",
  "text": "# Incident report INC-2336\n\nSeverity: SEV3\nDate: 2025-12-25\n\nSummary: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t>
        </is>
      </c>
    </row>
    <row r="1723">
      <c r="A1723" t="inlineStr">
        <is>
          <t>hard</t>
        </is>
      </c>
      <c r="B1723" t="inlineStr">
        <is>
          <t>repl @glm-5.3-flash</t>
        </is>
      </c>
      <c r="C1723" t="n">
        <v>3</v>
      </c>
      <c r="D1723" t="inlineStr">
        <is>
          <t>distract-0</t>
        </is>
      </c>
      <c r="E1723" t="n">
        <v>1</v>
      </c>
      <c r="F1723" t="inlineStr">
        <is>
          <t>python</t>
        </is>
      </c>
      <c r="G1723" t="inlineStr">
        <is>
          <t>{"code": "import re\nhits = [d for d in incidents if re.search(r'affecting\\s+cart-daemon', d['text'])]\nprint(len(hits))\nprint([d['id'] for d in hits])\n# Also check for other phrasings mentioning cart-daemon\nothers = [d['id'] for d in incidents if 'cart-daemon' in d['text'] and not re.search(r'affecting\\s+cart-daemon', d['text'])]\nprint(others)"}</t>
        </is>
      </c>
      <c r="H1723" t="inlineStr">
        <is>
          <t xml:space="preserve">1
['inc-INC-2359']
['inc-INC-2345']
</t>
        </is>
      </c>
    </row>
    <row r="1724">
      <c r="A1724" t="inlineStr">
        <is>
          <t>hard</t>
        </is>
      </c>
      <c r="B1724" t="inlineStr">
        <is>
          <t>repl @glm-5.3-flash</t>
        </is>
      </c>
      <c r="C1724" t="n">
        <v>3</v>
      </c>
      <c r="D1724" t="inlineStr">
        <is>
          <t>distract-0</t>
        </is>
      </c>
      <c r="E1724" t="n">
        <v>2</v>
      </c>
      <c r="F1724" t="inlineStr">
        <is>
          <t>python</t>
        </is>
      </c>
      <c r="G1724" t="inlineStr">
        <is>
          <t>{"code": "d = next(x for x in incidents if x['id']=='inc-INC-2345')\nprint(re.search(r'Summary:.*?\\n', d['text'], re.S).group(0))"}</t>
        </is>
      </c>
      <c r="H1724" t="inlineStr">
        <is>
          <t>Summary: Complete outage affecting ledger-api. The incident lasted 96 minutes before full recovery. Root cause was determined to be a network partition. As a side effect, cart-daemon also saw degraded latency for part of the window. This report was written by Yusuf Haddad. Feature flags are managed through the configuration service and rolled out gradually. Health checks are performed on the readiness endpoint every ten seconds. Idempotency keys are required on all mutating endpoints. Container images are scanned for vulnerabilities before promotion. Dependencies are pinned and upgraded through automated pull requests. Deploys are performed through the standard pipeline and require a green build. Synthetic probes exercise the critical user journeys every minute. Graceful shutdown waits for</t>
        </is>
      </c>
    </row>
    <row r="1725">
      <c r="A1725" t="inlineStr">
        <is>
          <t>hard</t>
        </is>
      </c>
      <c r="B1725" t="inlineStr">
        <is>
          <t>repl @glm-5.3-flash</t>
        </is>
      </c>
      <c r="C1725" t="n">
        <v>3</v>
      </c>
      <c r="D1725" t="inlineStr">
        <is>
          <t>distract-1</t>
        </is>
      </c>
      <c r="E1725" t="n">
        <v>0</v>
      </c>
      <c r="F1725" t="inlineStr">
        <is>
          <t>python</t>
        </is>
      </c>
      <c r="G1725" t="inlineStr">
        <is>
          <t>{"code": "import re, collections\n\n# Find the canonical name / aliases for I18n Platform in service docs\nfor d in docs:\n    if d['type'] == 'service' and re.search(r'i18n', d['title'], re.I):\n        print(d['id'], '|', d['title'])\n        print(d['text'][:500])\n        print('---')\n"}</t>
        </is>
      </c>
      <c r="H1725" t="inlineStr">
        <is>
          <t xml:space="preserve">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
---
</t>
        </is>
      </c>
    </row>
    <row r="1726">
      <c r="A1726" t="inlineStr">
        <is>
          <t>hard</t>
        </is>
      </c>
      <c r="B1726" t="inlineStr">
        <is>
          <t>repl @glm-5.3-flash</t>
        </is>
      </c>
      <c r="C1726" t="n">
        <v>3</v>
      </c>
      <c r="D1726" t="inlineStr">
        <is>
          <t>distract-1</t>
        </is>
      </c>
      <c r="E1726" t="n">
        <v>1</v>
      </c>
      <c r="F1726" t="inlineStr">
        <is>
          <t>python</t>
        </is>
      </c>
      <c r="G1726" t="inlineStr">
        <is>
          <t>{"code": "inc = [d for d in docs if d['type'] == 'incident']\nprint(len(inc))\n# Inspect one incident's structure\nprint(inc[0]['title'])\nprint(inc[0]['text'][:800])\n"}</t>
        </is>
      </c>
      <c r="H1726" t="inlineStr">
        <is>
          <t xml:space="preserve">60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t>
        </is>
      </c>
    </row>
    <row r="1727">
      <c r="A1727" t="inlineStr">
        <is>
          <t>hard</t>
        </is>
      </c>
      <c r="B1727" t="inlineStr">
        <is>
          <t>repl @glm-5.3-flash</t>
        </is>
      </c>
      <c r="C1727" t="n">
        <v>3</v>
      </c>
      <c r="D1727" t="inlineStr">
        <is>
          <t>distract-1</t>
        </is>
      </c>
      <c r="E1727" t="n">
        <v>2</v>
      </c>
      <c r="F1727" t="inlineStr">
        <is>
          <t>python</t>
        </is>
      </c>
      <c r="G1727" t="inlineStr">
        <is>
          <t>{"code": "import re\npat = re.compile(r'i18n[- ]api|I18n Platform', re.I)\nhits = [d for d in inc if pat.search(d['text'])]\nprint(len(hits))\nfor d in hits:\n    m = re.search(r'Summary:.*', d['text'])\n    print(d['id'], '::', m.group(0)[:200] if m else '')\n"}</t>
        </is>
      </c>
      <c r="H1727" t="inlineStr">
        <is>
          <t xml:space="preserve">2
inc-INC-2253 :: Summary: Partial outage affecting i18n-api. The incident lasted 233 minutes before full recovery. Root cause was determined to be a network partition. As a side effect, the Mailer Service also saw deg
inc-INC-2078 :: Summary: Latency spike affecting the Webhook Service. The incident lasted 110 minutes before full recovery. Root cause was determined to be a network partition. Downstream, i18n-api experienced elevat
</t>
        </is>
      </c>
    </row>
    <row r="1728">
      <c r="A1728" t="inlineStr">
        <is>
          <t>hard</t>
        </is>
      </c>
      <c r="B1728" t="inlineStr">
        <is>
          <t>repl @glm-5.3-flash</t>
        </is>
      </c>
      <c r="C1728" t="n">
        <v>3</v>
      </c>
      <c r="D1728" t="inlineStr">
        <is>
          <t>distract-1</t>
        </is>
      </c>
      <c r="E1728" t="n">
        <v>3</v>
      </c>
      <c r="F1728" t="inlineStr">
        <is>
          <t>python</t>
        </is>
      </c>
      <c r="G1728" t="inlineStr">
        <is>
          <t>{"code": "# Double-check: any incident mentioning 'i18n' in any form\nhits2 = [d['id'] for d in inc if re.search(r'i18n', d['text'], re.I)]\nprint(sorted(hits2))\n# Confirm which are primary-affected: check summary line \"affecting X\"\nfor did in sorted(hits2):\n    t = next(d['text'] for d in inc if d['id']==did)\n    print(did, re.search(r'affecting[^.]*\\.', t).group(0))\n"}</t>
        </is>
      </c>
      <c r="H1728" t="inlineStr">
        <is>
          <t xml:space="preserve">['inc-INC-2078', 'inc-INC-2253']
inc-INC-2078 affecting the Webhook Service.
inc-INC-2253 affecting i18n-api.
</t>
        </is>
      </c>
    </row>
    <row r="1729">
      <c r="A1729" t="inlineStr">
        <is>
          <t>hard</t>
        </is>
      </c>
      <c r="B1729" t="inlineStr">
        <is>
          <t>repl @glm-5.3-flash</t>
        </is>
      </c>
      <c r="C1729" t="n">
        <v>3</v>
      </c>
      <c r="D1729" t="inlineStr">
        <is>
          <t>distract-2</t>
        </is>
      </c>
      <c r="E1729" t="n">
        <v>0</v>
      </c>
      <c r="F1729" t="inlineStr">
        <is>
          <t>python</t>
        </is>
      </c>
      <c r="G1729" t="inlineStr">
        <is>
          <t>{"code": "import re\ninc = [d for d in docs if d['type']=='incident']\nprint(len(inc))\nhits = [d for d in inc if 'recsys-worker' in d['text']]\nprint(len(hits))\nfor d in hits:\n    print('---', d['id'], d['title'])\n    for m in re.finditer(r'recsys-worker', d['text']):\n        s = max(0, m.start()-150); e = min(len(d['text']), m.end()+150)\n        print('   ...', d['text'][s:e].replace('\\n',' '), '...')\n"}</t>
        </is>
      </c>
      <c r="H1729" t="inlineStr">
        <is>
          <t>60
3
--- inc-INC-2087 Incident report INC-2087
   ...  affecting thumbnail-api. The incident lasted 81 minutes before full recovery. Root cause was determined to be a dependency outage. As a side effect, recsys-worker also saw degraded latency for part of the window. This report was written by Leila Fischer. The runbook is reviewed quarterly by the owning team. Err ...
--- inc-INC-2301 Incident report INC-2301
   ... e affecting catalog-gateway. The incident lasted 122 minutes before full recovery. Root cause was determined to be a configuration error. Downstream, recsys-worker experienced elevated error rates while the incident was ongoing, but was not the source. This report was written by Keiko Bell. Latency budgets are a ...
--- inc-INC-2102 Incident report INC-2102
   ... # Incident r</t>
        </is>
      </c>
    </row>
    <row r="1730">
      <c r="A1730" t="inlineStr">
        <is>
          <t>hard</t>
        </is>
      </c>
      <c r="B1730" t="inlineStr">
        <is>
          <t>repl @glm-5.3-flash</t>
        </is>
      </c>
      <c r="C1730" t="n">
        <v>3</v>
      </c>
      <c r="D1730" t="inlineStr">
        <is>
          <t>distract-3</t>
        </is>
      </c>
      <c r="E1730" t="n">
        <v>0</v>
      </c>
      <c r="F1730" t="inlineStr">
        <is>
          <t>python</t>
        </is>
      </c>
      <c r="G1730" t="inlineStr">
        <is>
          <t>{"code": "for d in docs:\n    if 'INC-2232' in d['text'] or 'INC-2232' in d['title']:\n        print(d['id'], d['type'], d['title'])\n        print(d['text'][:1500])\n        print('---')"}</t>
        </is>
      </c>
      <c r="H1730" t="inlineStr">
        <is>
          <t>inc-INC-2232 incident Incident report INC-2232
# Incident report INC-2232
Severity: SEV2
Date: 2025-05-04
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t>
        </is>
      </c>
    </row>
    <row r="1731">
      <c r="A1731" t="inlineStr">
        <is>
          <t>hard</t>
        </is>
      </c>
      <c r="B1731" t="inlineStr">
        <is>
          <t>repl @glm-5.3-flash</t>
        </is>
      </c>
      <c r="C1731" t="n">
        <v>3</v>
      </c>
      <c r="D1731" t="inlineStr">
        <is>
          <t>distract-3</t>
        </is>
      </c>
      <c r="E1731" t="n">
        <v>1</v>
      </c>
      <c r="F1731" t="inlineStr">
        <is>
          <t>python</t>
        </is>
      </c>
      <c r="G1731" t="inlineStr">
        <is>
          <t>{"code": "import re\nfor d in docs:\n    if d['type']=='service' and re.search(r'edge', d['title']+d['text'], re.I):\n        print(d['title'], '::', d['text'][:200])\n        print('---')"}</t>
        </is>
      </c>
      <c r="H1731" t="inlineStr">
        <is>
          <t>Service overview: edge-service :: # Service overview: edge-service
edge-service (also referred to internally as the Edge System) is a backend component. We commit to 99.9% availability. Rate limiting is enforced at the gateway with a
---
Service overview: cdn-service :: # Service overview: cdn-service
cdn-service (also referred to internally as the Cdn System) is a backend component. Ownership: Commerce. Load tests run nightly against the staging environment. Retrie
---
Service overview: ledger-api :: # Service overview: ledger-api
ledger-api (also referred to internally as the Ledger Service) is a backend component. The availability SLO is 99.95%. Data retention follows the company wide policy fo
---
Service overview: refund-svc :: # Service overview: refund-svc
refund-svc (also refer</t>
        </is>
      </c>
    </row>
    <row r="1732">
      <c r="A1732" t="inlineStr">
        <is>
          <t>hard</t>
        </is>
      </c>
      <c r="B1732" t="inlineStr">
        <is>
          <t>repl @glm-5.3-flash</t>
        </is>
      </c>
      <c r="C1732" t="n">
        <v>3</v>
      </c>
      <c r="D1732" t="inlineStr">
        <is>
          <t>distract-4</t>
        </is>
      </c>
      <c r="E1732" t="n">
        <v>0</v>
      </c>
      <c r="F1732" t="inlineStr">
        <is>
          <t>python</t>
        </is>
      </c>
      <c r="G1732" t="inlineStr">
        <is>
          <t>{"code": "docs_i18n = [d for d in docs if 'i18n' in d['title'].lower() or 'I18n' in d['text']]\nprint(len(docs_i18n))\nfor d in docs_i18n:\n    print(d['id'], d['type'], d['title'])"}</t>
        </is>
      </c>
      <c r="H1732" t="inlineStr">
        <is>
          <t xml:space="preserve">1
svc-i18n-api service Service overview: i18n-api
</t>
        </is>
      </c>
    </row>
    <row r="1733">
      <c r="A1733" t="inlineStr">
        <is>
          <t>hard</t>
        </is>
      </c>
      <c r="B1733" t="inlineStr">
        <is>
          <t>repl @glm-5.3-flash</t>
        </is>
      </c>
      <c r="C1733" t="n">
        <v>3</v>
      </c>
      <c r="D1733" t="inlineStr">
        <is>
          <t>distract-4</t>
        </is>
      </c>
      <c r="E1733" t="n">
        <v>1</v>
      </c>
      <c r="F1733" t="inlineStr">
        <is>
          <t>python</t>
        </is>
      </c>
      <c r="G1733" t="inlineStr">
        <is>
          <t>{"code": "print(docs_i18n[0]['text'])"}</t>
        </is>
      </c>
      <c r="H1733" t="inlineStr">
        <is>
          <t>#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We commit to 99.99% availability. Garbage collection pauses are tracked as a leading indicator of memory pressure. Capacity planning is revisited at the start of every</t>
        </is>
      </c>
    </row>
    <row r="1734">
      <c r="A1734" t="inlineStr">
        <is>
          <t>hard</t>
        </is>
      </c>
      <c r="B1734" t="inlineStr">
        <is>
          <t>repl @glm-5.3-flash</t>
        </is>
      </c>
      <c r="C1734" t="n">
        <v>3</v>
      </c>
      <c r="D1734" t="inlineStr">
        <is>
          <t>distract-4</t>
        </is>
      </c>
      <c r="E1734" t="n">
        <v>2</v>
      </c>
      <c r="F1734" t="inlineStr">
        <is>
          <t>python</t>
        </is>
      </c>
      <c r="G1734" t="inlineStr">
        <is>
          <t>{"code": "import re\nincidents = [d for d in docs if d['type'] == 'incident']\nprint(len(incidents))\n# Look at how incidents reference affected services\nfor d in incidents[:3]:\n    print(d['id'], d['title'])\n    print(d['text'][:600])\n    print('---')"}</t>
        </is>
      </c>
      <c r="H1734" t="inlineStr">
        <is>
          <t>60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
---
inc-INC-2211 Incident report INC-2211
# Incident report INC-2211
Severity: SEV3
Date: 2025-06-08
Summary: Partial outage affecting the Thumbnail API. Th</t>
        </is>
      </c>
    </row>
    <row r="1735">
      <c r="A1735" t="inlineStr">
        <is>
          <t>hard</t>
        </is>
      </c>
      <c r="B1735" t="inlineStr">
        <is>
          <t>repl @glm-5.3-flash</t>
        </is>
      </c>
      <c r="C1735" t="n">
        <v>3</v>
      </c>
      <c r="D1735" t="inlineStr">
        <is>
          <t>distract-4</t>
        </is>
      </c>
      <c r="E1735" t="n">
        <v>3</v>
      </c>
      <c r="F1735" t="inlineStr">
        <is>
          <t>python</t>
        </is>
      </c>
      <c r="G1735" t="inlineStr">
        <is>
          <t>{"code": "pat = re.compile(r'((?:partial outage|latency spike|full outage|outage|degradation)[^.]*\\baffected?\\b[^.]*\\.)', re.I)\nprimary_i18n = []\nfor d in incidents:\n    m = re.search(r'Summary:([^.]*\\.)', d['text'])\n    s = m.group(1) if m else d['text'][:300]\n    if re.search(r'\\bi18n[- ]api\\b|\\bI18n Platform\\b|\\bthe I18n\\b', s, re.I):\n        print(d['id'], '|', s.strip())\n        primary_i18n.append(d)\nprint('total matches:', len(primary_i18n))"}</t>
        </is>
      </c>
      <c r="H1735" t="inlineStr">
        <is>
          <t xml:space="preserve">inc-INC-2253 | Partial outage affecting i18n-api.
total matches: 1
</t>
        </is>
      </c>
    </row>
    <row r="1736">
      <c r="A1736" t="inlineStr">
        <is>
          <t>hard</t>
        </is>
      </c>
      <c r="B1736" t="inlineStr">
        <is>
          <t>repl @glm-5.3-flash</t>
        </is>
      </c>
      <c r="C1736" t="n">
        <v>3</v>
      </c>
      <c r="D1736" t="inlineStr">
        <is>
          <t>distract-4</t>
        </is>
      </c>
      <c r="E1736" t="n">
        <v>4</v>
      </c>
      <c r="F1736" t="inlineStr">
        <is>
          <t>python</t>
        </is>
      </c>
      <c r="G1736" t="inlineStr">
        <is>
          <t>{"code": "for d in incidents:\n    if re.search(r'i18n|I18n', d['text']):\n        print(d['id'], '|', d['text'][:250].replace('\\n',' '))\n        print('---')"}</t>
        </is>
      </c>
      <c r="H1736" t="inlineStr">
        <is>
          <t xml:space="preserve">inc-INC-2253 | # Incident report INC-2253  Severity: SEV2 Date: 2025-12-11  Summary: Partial outage affecting i18n-api. The incident lasted 233 minutes before full recovery. Root cause was determined to be a network partition. As a side effect, the Mailer Service a
---
inc-INC-2078 | # Incident report INC-2078  Severity: SEV1 Date: 2025-06-10  Summary: Latency spike affecting the Webhook Service. The incident lasted 110 minutes before full recovery. Root cause was determined to be a network partition. Downstream, i18n-api experie
---
</t>
        </is>
      </c>
    </row>
    <row r="1737">
      <c r="A1737" t="inlineStr">
        <is>
          <t>hard</t>
        </is>
      </c>
      <c r="B1737" t="inlineStr">
        <is>
          <t>repl @glm-5.3-flash</t>
        </is>
      </c>
      <c r="C1737" t="n">
        <v>3</v>
      </c>
      <c r="D1737" t="inlineStr">
        <is>
          <t>distract-4</t>
        </is>
      </c>
      <c r="E1737" t="n">
        <v>5</v>
      </c>
      <c r="F1737" t="inlineStr">
        <is>
          <t>python</t>
        </is>
      </c>
      <c r="G1737" t="inlineStr">
        <is>
          <t>{"code": "d = [x for x in incidents if x['id']=='inc-INC-2253'][0]\nprint(d['text'][:400])"}</t>
        </is>
      </c>
      <c r="H1737" t="inlineStr">
        <is>
          <t xml:space="preserve">#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
</t>
        </is>
      </c>
    </row>
    <row r="1738">
      <c r="A1738" t="inlineStr">
        <is>
          <t>hard</t>
        </is>
      </c>
      <c r="B1738" t="inlineStr">
        <is>
          <t>repl @glm-5.3-flash</t>
        </is>
      </c>
      <c r="C1738" t="n">
        <v>3</v>
      </c>
      <c r="D1738" t="inlineStr">
        <is>
          <t>distract-5</t>
        </is>
      </c>
      <c r="E1738" t="n">
        <v>0</v>
      </c>
      <c r="F1738" t="inlineStr">
        <is>
          <t>python</t>
        </is>
      </c>
      <c r="G1738" t="inlineStr">
        <is>
          <t>{"code": "inc=[d for d in docs if d['type']=='incident' and 'memory leak' in d['text'].lower()]\nfor d in inc:\n    print(d['id'], d['title'])\n    print(d['text'][:1500])\n    print('---')"}</t>
        </is>
      </c>
      <c r="H1738" t="inlineStr">
        <is>
          <t xml:space="preserve">inc-INC-2211 Incident report 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t>
        </is>
      </c>
    </row>
    <row r="1739">
      <c r="A1739" t="inlineStr">
        <is>
          <t>hard</t>
        </is>
      </c>
      <c r="B1739" t="inlineStr">
        <is>
          <t>repl @glm-5.3-flash</t>
        </is>
      </c>
      <c r="C1739" t="n">
        <v>3</v>
      </c>
      <c r="D1739" t="inlineStr">
        <is>
          <t>distract-5</t>
        </is>
      </c>
      <c r="E1739" t="n">
        <v>1</v>
      </c>
      <c r="F1739" t="inlineStr">
        <is>
          <t>python</t>
        </is>
      </c>
      <c r="G1739" t="inlineStr">
        <is>
          <t>{"code": "import re\nfor d in inc:\n    m = re.search(r'(?i)collateral[^\\n]*(?:\\n(?!#|\\Z)[^\\n]*)*', d['text'])\n    # better: find lines containing 'collateral' plus following lines until blank/section\n    idx = d['text'].lower().find('collateral')\n    print(d['id'])\n    if idx&gt;=0:\n        print(d['text'][idx-20:idx+300])\n    else:\n        print('no collateral mention')\n    print('===')"}</t>
        </is>
      </c>
      <c r="H1739" t="inlineStr">
        <is>
          <t xml:space="preserve">inc-INC-2211
no collateral mention
===
inc-INC-2351
no collateral mention
===
inc-INC-2359
no collateral mention
===
inc-INC-2268
no collateral mention
===
inc-INC-2042
no collateral mention
===
inc-INC-2186
no collateral mention
===
inc-INC-2332
no collateral mention
===
inc-INC-2365
no collateral mention
===
inc-INC-2179
no collateral mention
===
</t>
        </is>
      </c>
    </row>
    <row r="1740">
      <c r="A1740" t="inlineStr">
        <is>
          <t>hard</t>
        </is>
      </c>
      <c r="B1740" t="inlineStr">
        <is>
          <t>repl @glm-5.3-flash</t>
        </is>
      </c>
      <c r="C1740" t="n">
        <v>3</v>
      </c>
      <c r="D1740" t="inlineStr">
        <is>
          <t>distract-5</t>
        </is>
      </c>
      <c r="E1740" t="n">
        <v>2</v>
      </c>
      <c r="F1740" t="inlineStr">
        <is>
          <t>python</t>
        </is>
      </c>
      <c r="G1740" t="inlineStr">
        <is>
          <t>{"code": "import re\nfor d in inc:\n    # print full text once to inspect structure\n    print(d['id'])\n    print(d['text'][1200:])\n    print('=====')"}</t>
        </is>
      </c>
      <c r="H1740" t="inlineStr">
        <is>
          <t xml:space="preserve">inc-INC-2211
=====
inc-INC-2351
=====
inc-INC-2359
=====
inc-INC-2268
=====
inc-INC-2042
=====
inc-INC-2186
=====
inc-INC-2332
=====
inc-INC-2365
=====
inc-INC-2179
=====
</t>
        </is>
      </c>
    </row>
    <row r="1741">
      <c r="A1741" t="inlineStr">
        <is>
          <t>hard</t>
        </is>
      </c>
      <c r="B1741" t="inlineStr">
        <is>
          <t>repl @glm-5.3-flash</t>
        </is>
      </c>
      <c r="C1741" t="n">
        <v>3</v>
      </c>
      <c r="D1741" t="inlineStr">
        <is>
          <t>distract-5</t>
        </is>
      </c>
      <c r="E1741" t="n">
        <v>3</v>
      </c>
      <c r="F1741" t="inlineStr">
        <is>
          <t>python</t>
        </is>
      </c>
      <c r="G1741" t="inlineStr">
        <is>
          <t>{"code": "print(len(inc[0]['text']))\nprint(inc[0]['text'][800:])"}</t>
        </is>
      </c>
      <c r="H1741" t="inlineStr">
        <is>
          <t xml:space="preserve">1044
and p99 latency alongside error budgets. Capacity planning is revisited at the start of every quarter.
Timeline:
- 08:23 alert fired
- 08:25 on-call acknowledged
- 08:40 mitigation started
- 08:53 traffic rerouted
- 08:56 root cause identified
</t>
        </is>
      </c>
    </row>
    <row r="1742">
      <c r="A1742" t="inlineStr">
        <is>
          <t>hard</t>
        </is>
      </c>
      <c r="B1742" t="inlineStr">
        <is>
          <t>repl @glm-5.3-flash</t>
        </is>
      </c>
      <c r="C1742" t="n">
        <v>3</v>
      </c>
      <c r="D1742" t="inlineStr">
        <is>
          <t>distract-5</t>
        </is>
      </c>
      <c r="E1742" t="n">
        <v>4</v>
      </c>
      <c r="F1742" t="inlineStr">
        <is>
          <t>python</t>
        </is>
      </c>
      <c r="G1742" t="inlineStr">
        <is>
          <t>{"code": "print(inc[4]['text'])\nprint('LEN', len(inc[4]['text']))"}</t>
        </is>
      </c>
      <c r="H1742"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1743">
      <c r="A1743" t="inlineStr">
        <is>
          <t>hard</t>
        </is>
      </c>
      <c r="B1743" t="inlineStr">
        <is>
          <t>repl @glm-5.3-flash</t>
        </is>
      </c>
      <c r="C1743" t="n">
        <v>3</v>
      </c>
      <c r="D1743" t="inlineStr">
        <is>
          <t>distract-5</t>
        </is>
      </c>
      <c r="E1743" t="n">
        <v>5</v>
      </c>
      <c r="F1743" t="inlineStr">
        <is>
          <t>python</t>
        </is>
      </c>
      <c r="G1743" t="inlineStr">
        <is>
          <t>{"code": "import re\nkw=['collateral','impact','affected','side','downstream','also','spill','blast']\nfor d in inc:\n    hits=[k for k in kw if k in d['text'].lower()]\n    print(d['id'], hits)\n# also check all incident docs for any 'collateral' anywhere\nprint('any collateral in all incidents:', sum('collateral' in d['text'].lower() for d in docs if d['type']=='incident'))"}</t>
        </is>
      </c>
      <c r="H1743" t="inlineStr">
        <is>
          <t xml:space="preserve">inc-INC-2211 ['side', 'downstream']
inc-INC-2351 ['downstream']
inc-INC-2359 ['downstream']
inc-INC-2268 []
inc-INC-2042 ['side', 'downstream']
inc-INC-2186 []
inc-INC-2332 ['side', 'also']
inc-INC-2365 []
inc-INC-2179 ['side']
any collateral in all incidents: 4
</t>
        </is>
      </c>
    </row>
    <row r="1744">
      <c r="A1744" t="inlineStr">
        <is>
          <t>hard</t>
        </is>
      </c>
      <c r="B1744" t="inlineStr">
        <is>
          <t>repl @glm-5.3-flash</t>
        </is>
      </c>
      <c r="C1744" t="n">
        <v>3</v>
      </c>
      <c r="D1744" t="inlineStr">
        <is>
          <t>distract-5</t>
        </is>
      </c>
      <c r="E1744" t="n">
        <v>6</v>
      </c>
      <c r="F1744" t="inlineStr">
        <is>
          <t>python</t>
        </is>
      </c>
      <c r="G1744" t="inlineStr">
        <is>
          <t>{"code": "for d in docs:\n    if d['type']=='incident' and 'collateral' in d['text'].lower():\n        idx=d['text'].lower().find('collateral')\n        print(d['id'])\n        print(d['text'][max(0,idx-250):idx+250])\n        print('===')"}</t>
        </is>
      </c>
      <c r="H1744" t="inlineStr">
        <is>
          <t>inc-INC-2203
# Incident report INC-2203
Severity: SEV1
Date: 2025-11-21
Summary: Partial outage affecting kyc-api. The incident lasted 131 minutes before full recovery. Root cause was determined to be a dependency outage. Collateral impact was observed on media-svc, which recovered on its own once the primary issue was mitigated. This report was written by Sofia Petrova. The runbook is reviewed quarterly by the owning team. Post-incident reviews are blameless and publ
===
inc-INC-2151
#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t>
        </is>
      </c>
    </row>
    <row r="1745">
      <c r="A1745" t="inlineStr">
        <is>
          <t>hard</t>
        </is>
      </c>
      <c r="B1745" t="inlineStr">
        <is>
          <t>repl @glm-5.3-flash</t>
        </is>
      </c>
      <c r="C1745" t="n">
        <v>3</v>
      </c>
      <c r="D1745" t="inlineStr">
        <is>
          <t>distract-5</t>
        </is>
      </c>
      <c r="E1745" t="n">
        <v>7</v>
      </c>
      <c r="F1745" t="inlineStr">
        <is>
          <t>python</t>
        </is>
      </c>
      <c r="G1745" t="inlineStr">
        <is>
          <t>{"code": "import re\nfor d in inc:\n    print(d['id'], 'collateral' in d['text'].lower(), len(d['text']))\n# confirm which incidents have collateral + what their root cause is\nfor d in docs:\n    if d['type']=='incident' and 'collateral' in d['text'].lower():\n        m=re.search(r'Root cause was determined to be [^.]+\\.', d['text'])\n        print(d['id'], m.group(0) if m else 'no root cause')"}</t>
        </is>
      </c>
      <c r="H1745" t="inlineStr">
        <is>
          <t xml:space="preserve">inc-INC-2211 False 1044
inc-INC-2351 False 1071
inc-INC-2359 False 1020
inc-INC-2268 False 1037
inc-INC-2042 False 1057
inc-INC-2186 False 1081
inc-INC-2332 False 1065
inc-INC-2365 False 984
inc-INC-2179 False 1012
inc-INC-2203 Root cause was determined to be a dependency outage.
inc-INC-2151 Root cause was determined to be a configuration error.
inc-INC-2232 Root cause was determined to be a dependency outage.
inc-INC-2102 Root cause was determined to be a network partition.
</t>
        </is>
      </c>
    </row>
    <row r="1746">
      <c r="A1746" t="inlineStr">
        <is>
          <t>hard</t>
        </is>
      </c>
      <c r="B1746" t="inlineStr">
        <is>
          <t>repl @glm-5.3-flash</t>
        </is>
      </c>
      <c r="C1746" t="n">
        <v>3</v>
      </c>
      <c r="D1746" t="inlineStr">
        <is>
          <t>neg-0</t>
        </is>
      </c>
      <c r="E1746" t="n">
        <v>0</v>
      </c>
      <c r="F1746" t="inlineStr">
        <is>
          <t>python</t>
        </is>
      </c>
      <c r="G1746" t="inlineStr">
        <is>
          <t>{"code": "services = [d for d in docs if d['type']=='service']\ngrowth = [d for d in services if 'growth' in d['text'].lower()[:500] or 'growth' in d['title'].lower()]\nfor s in growth:\n    print(s['id'], '|', s['title'])\n"}</t>
        </is>
      </c>
      <c r="H1746" t="inlineStr">
        <is>
          <t xml:space="preserve">svc-risk-gateway | Service overview: risk-gateway
</t>
        </is>
      </c>
    </row>
    <row r="1747">
      <c r="A1747" t="inlineStr">
        <is>
          <t>hard</t>
        </is>
      </c>
      <c r="B1747" t="inlineStr">
        <is>
          <t>repl @glm-5.3-flash</t>
        </is>
      </c>
      <c r="C1747" t="n">
        <v>3</v>
      </c>
      <c r="D1747" t="inlineStr">
        <is>
          <t>neg-0</t>
        </is>
      </c>
      <c r="E1747" t="n">
        <v>1</v>
      </c>
      <c r="F1747" t="inlineStr">
        <is>
          <t>python</t>
        </is>
      </c>
      <c r="G1747" t="inlineStr">
        <is>
          <t>{"code": "import re\n# Look at how teams/owners are mentioned in service docs\nfor s in services:\n    m = re.findall(r'(?i)(owner|team)[^\\n]{0,80}', s['text'])\n    print(s['id'], '=&gt;', m[:2])\n"}</t>
        </is>
      </c>
      <c r="H1747" t="inlineStr">
        <is>
          <t>svc-edge-service =&gt; ['team']
svc-cdn-service =&gt; ['Owner']
svc-profile-api =&gt; ['Owner']
svc-auth-core =&gt; ['team', 'team']
svc-fraud-core =&gt; ['Owner', 'team']
svc-export-worker =&gt; ['Owner']
svc-ledger-api =&gt; ['team', 'Owner']
svc-queue-svc =&gt; ['team']
svc-feed-daemon =&gt; ['Owner']
svc-inventory-worker =&gt; ['Owner']
svc-refund-svc =&gt; ['team', 'team']
svc-geo-api =&gt; ['team', 'team']
svc-risk-gateway =&gt; ['team']
svc-config-service =&gt; ['team', 'Owner']
svc-kyc-api =&gt; ['team']
svc-i18n-api =&gt; ['team']
svc-invoice-engine =&gt; ['team', 'team']
svc-metrics-gateway =&gt; ['Owner', 'team']
svc-thumbnail-api =&gt; ['team']
svc-billing-svc =&gt; ['team', 'team']
svc-tax-gateway =&gt; ['team', 'team']
svc-session-core =&gt; ['team', 'team']
svc-scheduler-engine =&gt; ['Owner']
svc-search-worker =&gt; ['team', 'team']
svc-recsys-</t>
        </is>
      </c>
    </row>
    <row r="1748">
      <c r="A1748" t="inlineStr">
        <is>
          <t>hard</t>
        </is>
      </c>
      <c r="B1748" t="inlineStr">
        <is>
          <t>repl @glm-5.3-flash</t>
        </is>
      </c>
      <c r="C1748" t="n">
        <v>3</v>
      </c>
      <c r="D1748" t="inlineStr">
        <is>
          <t>neg-0</t>
        </is>
      </c>
      <c r="E1748" t="n">
        <v>2</v>
      </c>
      <c r="F1748" t="inlineStr">
        <is>
          <t>python</t>
        </is>
      </c>
      <c r="G1748" t="inlineStr">
        <is>
          <t>{"code": "import re\ngrowth_owned = []\nfor s in services:\n    for line in s['text'].split('\\n'):\n        if re.search(r'(?i)\\bgrowth\\b', line):\n            print(s['id'], '|', line.strip())\n            growth_owned.append(s['id'])\n            break\nprint('---')\nprint(sorted(set(growth_owned)))\n"}</t>
        </is>
      </c>
      <c r="H1748" t="inlineStr">
        <is>
          <t xml:space="preserve">svc-auth-core | The Growth team maintains auth-core. Error budgets are reviewed in the weekly reliability meeting. Long running jobs checkpoint progress so they can resume after a restart. Garbage collection pauses are tracked as a leading indicator of memory pressure.
svc-risk-gateway | the Risk System is owned by the Growth team. Container images are scanned for vulnerabilities before promotion. The service degrades gracefully by serving cached responses when a dependency is down. Connection pools are sized according to the downstream capacity model.
---
['svc-auth-core', 'svc-risk-gateway']
</t>
        </is>
      </c>
    </row>
    <row r="1749">
      <c r="A1749" t="inlineStr">
        <is>
          <t>hard</t>
        </is>
      </c>
      <c r="B1749" t="inlineStr">
        <is>
          <t>repl @glm-5.3-flash</t>
        </is>
      </c>
      <c r="C1749" t="n">
        <v>3</v>
      </c>
      <c r="D1749" t="inlineStr">
        <is>
          <t>neg-0</t>
        </is>
      </c>
      <c r="E1749" t="n">
        <v>3</v>
      </c>
      <c r="F1749" t="inlineStr">
        <is>
          <t>python</t>
        </is>
      </c>
      <c r="G1749" t="inlineStr">
        <is>
          <t>{"code": "# Growth-owned services: auth-core, risk-gateway. Also check titles/aliases mentioned anywhere referencing Growth ownership more broadly\nimport re\ngrowth_names = {'auth-core':'Auth Service', 'risk-gateway':'Risk System'}\n# gather canonical names and aliases from the two service docs\nfor sid in ['svc-auth-core','svc-risk-gateway']:\n    d = next(x for x in docs if x['id']==sid)\n    print('=== ', sid, d['title'])\n    print(d['text'][:600])\n    print()\n"}</t>
        </is>
      </c>
      <c r="H1749">
        <f>==  svc-auth-core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
===  svc-risk-gateway Service overview: risk-gateway
# Service overview: risk-gateway
risk-gateway (also referred to internally as the Risk System) is</f>
        <v/>
      </c>
    </row>
    <row r="1750">
      <c r="A1750" t="inlineStr">
        <is>
          <t>hard</t>
        </is>
      </c>
      <c r="B1750" t="inlineStr">
        <is>
          <t>repl @glm-5.3-flash</t>
        </is>
      </c>
      <c r="C1750" t="n">
        <v>3</v>
      </c>
      <c r="D1750" t="inlineStr">
        <is>
          <t>neg-0</t>
        </is>
      </c>
      <c r="E1750" t="n">
        <v>4</v>
      </c>
      <c r="F1750" t="inlineStr">
        <is>
          <t>python</t>
        </is>
      </c>
      <c r="G1750" t="inlineStr">
        <is>
          <t>{"code": "import re\n# Find all incidents and their primary affected service\nincidents = [d for d in docs if d['type']=='incident']\nprint(len(incidents))\nprint(incidents[0]['text'][:800])\n"}</t>
        </is>
      </c>
      <c r="H1750" t="inlineStr">
        <is>
          <t>60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 respons</t>
        </is>
      </c>
    </row>
    <row r="1751">
      <c r="A1751" t="inlineStr">
        <is>
          <t>hard</t>
        </is>
      </c>
      <c r="B1751" t="inlineStr">
        <is>
          <t>repl @glm-5.3-flash</t>
        </is>
      </c>
      <c r="C1751" t="n">
        <v>3</v>
      </c>
      <c r="D1751" t="inlineStr">
        <is>
          <t>neg-0</t>
        </is>
      </c>
      <c r="E1751" t="n">
        <v>5</v>
      </c>
      <c r="F1751" t="inlineStr">
        <is>
          <t>python</t>
        </is>
      </c>
      <c r="G1751" t="inlineStr">
        <is>
          <t>{"code": "import re\naffected = {}\nfor inc in incidents:\n    m = re.search(r'(?i)affecting\\s+([a-z0-9\\- ]+?)\\.', inc['text'])\n    if m:\n        name = m.group(1).strip()\n        affected.setdefault(name, []).append(inc['id'])\n    else:\n        # try summary patterns\n        m2 = re.search(r'(?i)impact(?:ing)?\\s+([a-z0-9\\- ]+?)\\.', inc['text'])\n        affected.setdefault('??'+ (m2.group(1) if m2 else 'none'), []).append(inc['id'])\nfor k,v in sorted(affected.items()):\n    print(r</t>
        </is>
      </c>
      <c r="H1751" t="inlineStr">
        <is>
          <t xml:space="preserve">'audit-gateway' 2
'cart-daemon' 1
'catalog-gateway' 2
'checkout-service' 1
'edge-service' 2
'export-worker' 1
'gateway-engine' 1
'i18n-api' 1
'index-engine' 2
'inventory-worker' 2
'kyc-api' 1
'ledger-api' 1
'mailer-worker' 1
'media-svc' 1
'metrics-gateway' 1
'notify-svc' 1
'payout-worker' 2
'ranker-engine' 1
'recsys-worker' 1
'scheduler-engine' 2
'search-worker' 3
'the Auth Service' 2
'the Catalog API' 3
'the Checkout Platform' 1
'the Config API' 2
'the Edge System' 1
'the Feed Service' 1
'the Index Platform' 2
'the Kyc Service' 1
'the Ledger Service' 1
'the Mailer Service' 2
'the Metrics Service' 2
'the Queue Platform' 1
'the Recsys Platform' 2
'the Tax Platform' 1
'the Thumbnail API' 2
'the Upload System' 1
'the Webhook Service' 2
'thumbnail-api' 3
</t>
        </is>
      </c>
    </row>
    <row r="1752">
      <c r="A1752" t="inlineStr">
        <is>
          <t>hard</t>
        </is>
      </c>
      <c r="B1752" t="inlineStr">
        <is>
          <t>repl @glm-5.3-flash</t>
        </is>
      </c>
      <c r="C1752" t="n">
        <v>3</v>
      </c>
      <c r="D1752" t="inlineStr">
        <is>
          <t>neg-0</t>
        </is>
      </c>
      <c r="E1752" t="n">
        <v>6</v>
      </c>
      <c r="F1752" t="inlineStr">
        <is>
          <t>python</t>
        </is>
      </c>
      <c r="G1752" t="inlineStr">
        <is>
          <t>{"code": "# Check auth-core / risk-gateway / aliases across all incidents\nfor inc in incidents:\n    t = inc['text']\n    hits = [a for a in ['auth-core','Auth Service','risk-gateway','Risk System'] if a in t]\n    if hits:\n        print(inc['id'], hits)\n"}</t>
        </is>
      </c>
      <c r="H1752" t="inlineStr">
        <is>
          <t xml:space="preserve">inc-INC-2133 ['Auth Service']
inc-INC-2001 ['Auth Service']
</t>
        </is>
      </c>
    </row>
    <row r="1753">
      <c r="A1753" t="inlineStr">
        <is>
          <t>hard</t>
        </is>
      </c>
      <c r="B1753" t="inlineStr">
        <is>
          <t>repl @glm-5.3-flash</t>
        </is>
      </c>
      <c r="C1753" t="n">
        <v>3</v>
      </c>
      <c r="D1753" t="inlineStr">
        <is>
          <t>neg-0</t>
        </is>
      </c>
      <c r="E1753" t="n">
        <v>7</v>
      </c>
      <c r="F1753" t="inlineStr">
        <is>
          <t>python</t>
        </is>
      </c>
      <c r="G1753" t="inlineStr">
        <is>
          <t>{"code": "for inc_id in ['inc-INC-2133','inc-INC-2001']:\n    inc = next(x for x in docs if x['id']==inc_id)\n    print('==', inc_id)\n    print(inc['text'][:300])\n    print()\n"}</t>
        </is>
      </c>
      <c r="H1753">
        <f>= inc-INC-2133
# Incident report INC-2133
Severity: SEV2
Date: 2025-07-21
Summary: Complete outage affecting the Auth Service. The incident lasted 102 minutes before full recovery. Root cause was determined to be a dependency outage. This report was written by Kwame Rossi. The runbook is reviewed quarterly by th
== inc-INC-2001
# Incident report INC-2001
Severity: SEV1
Date: 2025-12-17
Summary: Partial outage affecting the Auth Service. The incident lasted 40 minutes before full recovery. Root cause was determined to be a capacity exhaustion. As a side effect, media-svc also saw degraded latency for part of the window. T
</f>
        <v/>
      </c>
    </row>
    <row r="1754">
      <c r="A1754" t="inlineStr">
        <is>
          <t>hard</t>
        </is>
      </c>
      <c r="B1754" t="inlineStr">
        <is>
          <t>repl @glm-5.3-flash</t>
        </is>
      </c>
      <c r="C1754" t="n">
        <v>3</v>
      </c>
      <c r="D1754" t="inlineStr">
        <is>
          <t>neg-0</t>
        </is>
      </c>
      <c r="E1754" t="n">
        <v>8</v>
      </c>
      <c r="F1754" t="inlineStr">
        <is>
          <t>python</t>
        </is>
      </c>
      <c r="G1754" t="inlineStr">
        <is>
          <t>{"code": "# Sanity: any team doc for Growth? And confirm no other alias for risk-gateway\nteams = [d for d in docs if d['type']=='team']\nfor t in teams:\n    if 'growth' in t['title'].lower() or 'growth' in t['text'].lower():\n        print(t['id'], t['title'], '||', t['text'][:200])\n"}</t>
        </is>
      </c>
      <c r="H1754" t="inlineStr">
        <is>
          <t xml:space="preserve">team-growth Team page: Growth || # Team page: Growth
The Growth team is led by Elena Rossi. For urgent requests, page the team via Slack in #growth-dev. The team sits on floor 3 of the Berlin office. Weekly planning happens on Tuesd
</t>
        </is>
      </c>
    </row>
    <row r="1755">
      <c r="A1755" t="inlineStr">
        <is>
          <t>hard</t>
        </is>
      </c>
      <c r="B1755" t="inlineStr">
        <is>
          <t>repl @glm-5.3-flash</t>
        </is>
      </c>
      <c r="C1755" t="n">
        <v>3</v>
      </c>
      <c r="D1755" t="inlineStr">
        <is>
          <t>neg-1</t>
        </is>
      </c>
      <c r="E1755" t="n">
        <v>0</v>
      </c>
      <c r="F1755" t="inlineStr">
        <is>
          <t>python</t>
        </is>
      </c>
      <c r="G1755" t="inlineStr">
        <is>
          <t>{"code": "from collections import defaultdict\nteam_services = defaultdict(list)\nfor d in docs:\n    if d['type'] == 'service':\n        team_services[d['id']] = d\n        print(d['id'], '|', d['title'])\n"}</t>
        </is>
      </c>
      <c r="H1755" t="inlineStr">
        <is>
          <t>svc-edge-service | Service overview: edge-service
svc-cdn-service | Service overview: cdn-service
svc-profile-api | Service overview: profile-api
svc-auth-core | Service overview: auth-core
svc-fraud-core | Service overview: fraud-core
svc-export-worker | Service overview: export-worker
svc-ledger-api | Service overview: ledger-api
svc-queue-svc | Service overview: queue-svc
svc-feed-daemon | Service overview: feed-daemon
svc-inventory-worker | Service overview: inventory-worker
svc-refund-svc | Service overview: refund-svc
svc-geo-api | Service overview: geo-api
svc-risk-gateway | Service overview: risk-gateway
svc-config-service | Service overview: config-service
svc-kyc-api | Service overview: kyc-api
svc-i18n-api | Service overview: i18n-api
svc-invoice-engine | Service overview: invoi</t>
        </is>
      </c>
    </row>
    <row r="1756">
      <c r="A1756" t="inlineStr">
        <is>
          <t>hard</t>
        </is>
      </c>
      <c r="B1756" t="inlineStr">
        <is>
          <t>repl @glm-5.3-flash</t>
        </is>
      </c>
      <c r="C1756" t="n">
        <v>3</v>
      </c>
      <c r="D1756" t="inlineStr">
        <is>
          <t>neg-1</t>
        </is>
      </c>
      <c r="E1756" t="n">
        <v>0</v>
      </c>
      <c r="F1756" t="inlineStr">
        <is>
          <t>python</t>
        </is>
      </c>
      <c r="G1756" t="inlineStr">
        <is>
          <t>{"code": "teams = [d for d in docs if d['type']=='team']\nfor t in teams:\n    print(t['id'], '|', t['title'])\n"}</t>
        </is>
      </c>
      <c r="H1756" t="inlineStr">
        <is>
          <t xml:space="preserve">team-messaging | Team page: Messaging
team-commerce | Team page: Commerce
team-identity | Team page: Identity
team-data | Team page: Data
team-search | Team page: Search
team-platform | Team page: Platform
team-payments | Team page: Payments
team-growth | Team page: Growth
</t>
        </is>
      </c>
    </row>
    <row r="1757">
      <c r="A1757" t="inlineStr">
        <is>
          <t>hard</t>
        </is>
      </c>
      <c r="B1757" t="inlineStr">
        <is>
          <t>repl @glm-5.3-flash</t>
        </is>
      </c>
      <c r="C1757" t="n">
        <v>3</v>
      </c>
      <c r="D1757" t="inlineStr">
        <is>
          <t>neg-1</t>
        </is>
      </c>
      <c r="E1757" t="n">
        <v>1</v>
      </c>
      <c r="F1757" t="inlineStr">
        <is>
          <t>python</t>
        </is>
      </c>
      <c r="G1757" t="inlineStr">
        <is>
          <t>{"code": "print(docs[0]['text'][:1500])"}</t>
        </is>
      </c>
      <c r="H1757" t="inlineStr">
        <is>
          <t># Runbook
Structured logs include the request path, status code and duration. Idempotency keys are required on all mutating endpoints. The runbook is reviewed quarterly by the owning team. Load tests run nightly against the staging environment. Metrics are exported to the shared observability stack every fifteen seconds.
Cost reports are reviewed monthly with the finance partner. Graceful shutdown waits for in flight requests to complete before exiting. Load tests run nightly against the staging environment. Health checks are performed on the readiness endpoint every ten seconds. The dashboard shows p50, p95 and p99 latency alongside error budgets.
The dashboard shows p50, p95 and p99 latency alongside error budgets. Idempotency keys are required on all mutating endpoints. Container ima</t>
        </is>
      </c>
    </row>
    <row r="1758">
      <c r="A1758" t="inlineStr">
        <is>
          <t>hard</t>
        </is>
      </c>
      <c r="B1758" t="inlineStr">
        <is>
          <t>repl @glm-5.3-flash</t>
        </is>
      </c>
      <c r="C1758" t="n">
        <v>3</v>
      </c>
      <c r="D1758" t="inlineStr">
        <is>
          <t>neg-1</t>
        </is>
      </c>
      <c r="E1758" t="n">
        <v>2</v>
      </c>
      <c r="F1758" t="inlineStr">
        <is>
          <t>python</t>
        </is>
      </c>
      <c r="G1758" t="inlineStr">
        <is>
          <t>{"code": "svcs = [d for d in docs if d['type']=='service' and 'Service overview' in d['title']]\nprint(len(svcs))\nprint(svcs[0]['text'][:2000])"}</t>
        </is>
      </c>
      <c r="H1758" t="inlineStr">
        <is>
          <t>40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to produ</t>
        </is>
      </c>
    </row>
    <row r="1759">
      <c r="A1759" t="inlineStr">
        <is>
          <t>hard</t>
        </is>
      </c>
      <c r="B1759" t="inlineStr">
        <is>
          <t>repl @glm-5.3-flash</t>
        </is>
      </c>
      <c r="C1759" t="n">
        <v>3</v>
      </c>
      <c r="D1759" t="inlineStr">
        <is>
          <t>neg-1</t>
        </is>
      </c>
      <c r="E1759" t="n">
        <v>3</v>
      </c>
      <c r="F1759" t="inlineStr">
        <is>
          <t>python</t>
        </is>
      </c>
      <c r="G1759" t="inlineStr">
        <is>
          <t>{"code": "from collections import defaultdict\nteam_langs = defaultdict(list)\nfor s in svcs:\n    m = re.search(r'The ([\\w\\s]+?) team maintains', s['text'])\n    lang = re.search(r'It is implemented in ([\\w\\s]+?)\\.', s['text'])\n    team = m.group(1).strip() if m else '???'\n    language = lang.group(1).strip() if lang else '???'\n    team_langs[team].append((s['text'].split('\\n')[1].split(' (')[0], language))\nfor t, sv in team_langs.items():\n    print(t, '-&gt;', sv)\n"}</t>
        </is>
      </c>
      <c r="H1759" t="inlineStr">
        <is>
          <t xml:space="preserve">Identity -&gt; [('', 'Python')]
??? -&gt; [('', '???'), ('', '???'), ('', '???'), ('', '???'), ('', 'Rust'), ('', '???'), ('', 'Python'), ('', 'Java'), ('', '???'), ('', 'Java'), ('', 'Go'), ('', 'Python'), ('', '???'), ('', '???'), ('', '???'), ('', 'Python'), ('', '???'), ('', 'Java'), ('', '???'), ('', '???'), ('', '???'), ('', '???'), ('', '???'), ('', '???'), ('', 'Java'), ('', '???'), ('', 'Kotlin')]
Growth -&gt; [('', '???')]
Search -&gt; [('', '???'), ('', 'Go')]
Payments -&gt; [('', 'TypeScript')]
Messaging -&gt; [('', '???'), ('', 'Python'), ('', '???'), ('', '???')]
Platform -&gt; [('', 'Python'), ('', 'Go')]
Data -&gt; [('', 'Kotlin')]
Commerce -&gt; [('', '???')]
</t>
        </is>
      </c>
    </row>
    <row r="1760">
      <c r="A1760" t="inlineStr">
        <is>
          <t>hard</t>
        </is>
      </c>
      <c r="B1760" t="inlineStr">
        <is>
          <t>repl @glm-5.3-flash</t>
        </is>
      </c>
      <c r="C1760" t="n">
        <v>3</v>
      </c>
      <c r="D1760" t="inlineStr">
        <is>
          <t>neg-1</t>
        </is>
      </c>
      <c r="E1760" t="n">
        <v>4</v>
      </c>
      <c r="F1760" t="inlineStr">
        <is>
          <t>python</t>
        </is>
      </c>
      <c r="G1760" t="inlineStr">
        <is>
          <t xml:space="preserve">{"code": "team_services = defaultdict(list)\nfor s in svcs:\n    name = s['text'].split('\\n')[1].split(' (')[0].strip()\n    m = re.search(r'(Identity|Commerce|Data|Search|Platform|Payments|Growth|Messaging) team maintains', s['text'])\n    team = m.group(1) if m else 'UNKNOWN'\n    lang = re.search(r'implemented in ([A-Za-z+#\\. ]+?)\\.', s['text'])\n    language = lang.group(1).strip() if lang else '???'\n    team_services[team].append((name, language))\n\nfor t in sorted(team_services):\n   </t>
        </is>
      </c>
      <c r="H1760" t="inlineStr">
        <is>
          <t xml:space="preserve">Commerce | langs: {'???'} | java: False | unknown: ['']
Data | langs: {'Kotlin'} | java: False | unknown: []
Growth | langs: {'???'} | java: False | unknown: ['']
Identity | langs: {'Python'} | java: False | unknown: []
Messaging | langs: {'Python', '???'} | java: False | unknown: ['', '', '']
Payments | langs: {'TypeScript'} | java: False | unknown: []
Platform | langs: {'Go', 'Python'} | java: False | unknown: []
Search | langs: {'Go', '???'} | java: False | unknown: ['']
UNKNOWN | langs: {'Java', 'Rust', 'Kotlin', '???', 'Go', 'Python'} | java: True | unknown: ['', '', '', '', '', '', '', '', '', '', '', '', '', '', '', '', '']
</t>
        </is>
      </c>
    </row>
    <row r="1761">
      <c r="A1761" t="inlineStr">
        <is>
          <t>hard</t>
        </is>
      </c>
      <c r="B1761" t="inlineStr">
        <is>
          <t>repl @glm-5.3-flash</t>
        </is>
      </c>
      <c r="C1761" t="n">
        <v>3</v>
      </c>
      <c r="D1761" t="inlineStr">
        <is>
          <t>neg-1</t>
        </is>
      </c>
      <c r="E1761" t="n">
        <v>5</v>
      </c>
      <c r="F1761" t="inlineStr">
        <is>
          <t>python</t>
        </is>
      </c>
      <c r="G1761" t="inlineStr">
        <is>
          <t>{"code": "for s in svcs:\n    name = s['text'].split('\\n')[1]\n    m = re.search(r'maintains', s['text'])\n    idx = s['text'].lower().find('maintain')\n    print(name[:40], '||', s['text'][idx-80:idx+60].replace('\\n',' '))\n    print('---')\n"}</t>
        </is>
      </c>
      <c r="H1761" t="inlineStr">
        <is>
          <t xml:space="preserve"> || apacity planning is revisited at the start of every quarter.  The Identity team maintains the Edge System. Structured logs include the reque
---
 || 
---
 || 
---
 || ook describes the escalation path and expected response times.  The Growth team maintains auth-core. Error budgets are reviewed in the weekl
---
 || 
---
 || 
---
 || 
---
 || ng environment mirrors production topology at one tenth scale.  The Search team maintains queue-svc. Graceful shutdown waits for in flight r
---
 || 
---
 || 
---
 || 
---
 ||  Cost reports are reviewed monthly with the finance partner.  The Payments team maintains geo-api. Garbage collection pauses are tracked as 
---
 || 
---
 || 
---
 || 
---
 || 
---
 || pacity planning is revisited at the start of every quarter.  The Messaging team maintains in</t>
        </is>
      </c>
    </row>
    <row r="1762">
      <c r="A1762" t="inlineStr">
        <is>
          <t>hard</t>
        </is>
      </c>
      <c r="B1762" t="inlineStr">
        <is>
          <t>repl @glm-5.3-flash</t>
        </is>
      </c>
      <c r="C1762" t="n">
        <v>3</v>
      </c>
      <c r="D1762" t="inlineStr">
        <is>
          <t>neg-1</t>
        </is>
      </c>
      <c r="E1762" t="n">
        <v>6</v>
      </c>
      <c r="F1762" t="inlineStr">
        <is>
          <t>python</t>
        </is>
      </c>
      <c r="G1762" t="inlineStr">
        <is>
          <t>{"code": "owner = {\n 'edge-service':'Identity','auth-core':'Growth','queue-svc':'Search','geo-api':'Payments',\n 'invoice-engine':'Messaging','billing-svc':'Platform','tax-gateway':'Messaging','index-engine':'Search',\n 'audit-gateway':'Data','checkout-service':'Messaging','catalog-gateway':'Messaging','tracing-service':'Commerce',\n 'notify-svc':'Platform'}\nfor s in svcs:\n    text = s['text']\n    name = text.split('\\n')[1].split(' (also')[0].strip()\n    m = re.search(r'(Identity|Commerce|</t>
        </is>
      </c>
      <c r="H1762" t="inlineStr">
        <is>
          <t xml:space="preserve"> -&gt; Identity | Edge System
 -&gt; Growth | auth-core
 -&gt; Search | queue-svc
 -&gt; Payments | geo-api
 -&gt; Messaging | invoice-engine
 -&gt; Platform | Billing Service
 -&gt; Messaging | Tax Platform
 -&gt; Search | index-engine
 -&gt; Data | audit-gateway
 -&gt; Messaging | Checkout Platform
 -&gt; Messaging | catalog-gateway
 -&gt; Commerce | Tracing API
 -&gt; Platform | Notify Platform
</t>
        </is>
      </c>
    </row>
    <row r="1763">
      <c r="A1763" t="inlineStr">
        <is>
          <t>hard</t>
        </is>
      </c>
      <c r="B1763" t="inlineStr">
        <is>
          <t>repl @glm-5.3-flash</t>
        </is>
      </c>
      <c r="C1763" t="n">
        <v>3</v>
      </c>
      <c r="D1763" t="inlineStr">
        <is>
          <t>neg-1</t>
        </is>
      </c>
      <c r="E1763" t="n">
        <v>7</v>
      </c>
      <c r="F1763" t="inlineStr">
        <is>
          <t>python</t>
        </is>
      </c>
      <c r="G1763" t="inlineStr">
        <is>
          <t xml:space="preserve">{"code": "for s in svcs:\n    text = s['text']\n    # get the second line, then extract alias\n    line2 = text.split('\\n')[1]\n    name = line2.split(' (')[0].strip()\n    alias = ''\n    if 'also referred to internally as the' in line2:\n        alias = line2.split('also referred to internally as the')[1].split(')')[0].strip()\n    m = re.search(r'(Identity|Commerce|Data|Search|Platform|Payments|Growth|Messaging)(?: team)? maintains (?:the )?', text)\n    if m:\n        start = m.end()\n     </t>
        </is>
      </c>
      <c r="H1763" t="inlineStr">
        <is>
          <t xml:space="preserve"> () -&gt; Identity | matched:'Edge System'
 () -&gt; NONE | matched:''
 () -&gt; NONE | matched:''
 () -&gt; Growth | matched:'auth-core'
 () -&gt; NONE | matched:''
 () -&gt; NONE | matched:''
 () -&gt; NONE | matched:''
 () -&gt; Search | matched:'queue-svc'
 () -&gt; NONE | matched:''
 () -&gt; NONE | matched:''
 () -&gt; NONE | matched:''
 () -&gt; Payments | matched:'geo-api'
 () -&gt; NONE | matched:''
 () -&gt; NONE | matched:''
 () -&gt; NONE | matched:''
 () -&gt; NONE | matched:''
 () -&gt; Messaging | matched:'invoice-engine'
 () -&gt; NONE | matched:''
 () -&gt; NONE | matched:''
 () -&gt; Platform | matched:'Billing Service'
 () -&gt; Messaging | matched:'Tax Platform'
 () -&gt; NONE | matched:''
 () -&gt; NONE | matched:''
 () -&gt; NONE | matched:''
 () -&gt; NONE | matched:''
 () -&gt; NONE | matched:''
 () -&gt; Search | matched:'index-engine'
 () -&gt; D</t>
        </is>
      </c>
    </row>
    <row r="1764">
      <c r="A1764" t="inlineStr">
        <is>
          <t>hard</t>
        </is>
      </c>
      <c r="B1764" t="inlineStr">
        <is>
          <t>repl @glm-5.3-flash</t>
        </is>
      </c>
      <c r="C1764" t="n">
        <v>3</v>
      </c>
      <c r="D1764" t="inlineStr">
        <is>
          <t>neg-1</t>
        </is>
      </c>
      <c r="E1764" t="n">
        <v>8</v>
      </c>
      <c r="F1764" t="inlineStr">
        <is>
          <t>python</t>
        </is>
      </c>
      <c r="G1764" t="inlineStr">
        <is>
          <t>{"code": "s0 = svcs[0]\nprint(repr(s0['text'][:300]))"}</t>
        </is>
      </c>
      <c r="H1764" t="inlineStr">
        <is>
          <t xml:space="preserve">'# Service overview: edge-service\n\nedge-service (also referred to internally as the Edge System) is a backend component. We commit to 99.9% availability. Rate limiting is enforced at the gateway with a token bucket per client. Traffic is encrypted in transit with mutual TLS between services. Connecti'
</t>
        </is>
      </c>
    </row>
    <row r="1765">
      <c r="A1765" t="inlineStr">
        <is>
          <t>hard</t>
        </is>
      </c>
      <c r="B1765" t="inlineStr">
        <is>
          <t>repl @glm-5.3-flash</t>
        </is>
      </c>
      <c r="C1765" t="n">
        <v>3</v>
      </c>
      <c r="D1765" t="inlineStr">
        <is>
          <t>neg-1</t>
        </is>
      </c>
      <c r="E1765" t="n">
        <v>9</v>
      </c>
      <c r="F1765" t="inlineStr">
        <is>
          <t>python</t>
        </is>
      </c>
      <c r="G1765" t="inlineStr">
        <is>
          <t>{"code": "for s in svcs:\n    text = s['text']\n    # canonical name: second non-empty line's first token\n    lines = [l for l in text.split('\\n') if l.strip()]\n    name = lines[1].split(' (')[0].strip()\n    lang = re.search(r'implemented in ([A-Za-z+#\\.]+?)\\.', text)\n    language = lang.group(1) if lang else '???'\n    m = re.search(r'(Identity|Commerce|Data|Search|Platform|Payments|Growth|Messaging)(?: team)? maintains (?:the )?([A-Za-z\\- ]+?)\\.', text)\n    owner = m.group(1) if m el</t>
        </is>
      </c>
      <c r="H1765" t="inlineStr">
        <is>
          <t>edge-service | lang=Python | owner=Identity | matched='Edge System'
cdn-service | lang=??? | owner=NONE | matched=''
profile-api | lang=??? | owner=NONE | matched=''
auth-core | lang=??? | owner=Growth | matched='auth-core'
fraud-core | lang=??? | owner=NONE | matched=''
export-worker | lang=??? | owner=NONE | matched=''
ledger-api | lang=Rust | owner=NONE | matched=''
queue-svc | lang=??? | owner=Search | matched='queue-svc'
feed-daemon | lang=??? | owner=NONE | matched=''
inventory-worker | lang=Python | owner=NONE | matched=''
refund-svc | lang=Java | owner=NONE | matched=''
geo-api | lang=TypeScript | owner=Payments | matched='geo-api'
risk-gateway | lang=??? | owner=NONE | matched=''
config-service | lang=Java | owner=NONE | matched=''
kyc-api | lang=Go | owner=NONE | matched=''
i18n-</t>
        </is>
      </c>
    </row>
    <row r="1766">
      <c r="A1766" t="inlineStr">
        <is>
          <t>hard</t>
        </is>
      </c>
      <c r="B1766" t="inlineStr">
        <is>
          <t>repl @glm-5.3-flash</t>
        </is>
      </c>
      <c r="C1766" t="n">
        <v>3</v>
      </c>
      <c r="D1766" t="inlineStr">
        <is>
          <t>neg-1</t>
        </is>
      </c>
      <c r="E1766" t="n">
        <v>10</v>
      </c>
      <c r="F1766" t="inlineStr">
        <is>
          <t>python</t>
        </is>
      </c>
      <c r="G1766" t="inlineStr">
        <is>
          <t>{"code": "svc = svcs[1]\nprint(repr(svc['text'][:2500]))"}</t>
        </is>
      </c>
      <c r="H1766" t="inlineStr">
        <is>
          <t>'# Service overview: cdn-service\n\ncdn-service (also referred to internally as the Cdn System) is a backend component. Ownership: Commerce. Load tests run nightly against the staging environment. Retries use exponential backoff with jitter to avoid thundering herds. Idempotency keys are required on all mutating endpoints.\n\nDeployment region is ap-southeast-2; the deployment has 5 replicas. Retries use exponential backoff with jitter to avoid thundering herds. Cost reports are reviewed monthly with the finance partner. Feature flags are managed through the configuration service and rolled out gradually.\n\ncdn-service is a TypeScript service. Access to production is granted just in time and audited. Logs are retained for thirty days in the central log store. Structured logs include the r</t>
        </is>
      </c>
    </row>
    <row r="1767">
      <c r="A1767" t="inlineStr">
        <is>
          <t>hard</t>
        </is>
      </c>
      <c r="B1767" t="inlineStr">
        <is>
          <t>repl @glm-5.3-flash</t>
        </is>
      </c>
      <c r="C1767" t="n">
        <v>3</v>
      </c>
      <c r="D1767" t="inlineStr">
        <is>
          <t>neg-2</t>
        </is>
      </c>
      <c r="E1767" t="n">
        <v>0</v>
      </c>
      <c r="F1767" t="inlineStr">
        <is>
          <t>python</t>
        </is>
      </c>
      <c r="G1767" t="inlineStr">
        <is>
          <t>{"code": "print(len(docs))\nfor d in docs[:5]:\n    print(d['id'], d['type'], d['title'])\n# find a sample service doc\nsvc = [d for d in docs if d['type']=='service']\nprint(len(svc))\nprint(svc[0]['text'][:1500])"}</t>
        </is>
      </c>
      <c r="H1767" t="inlineStr">
        <is>
          <t>184
runbook-27 runbook Runbook 27: rolling back a deploy
adr-ADR-101 adr Architecture decision ADR-101
chg-CHG-316 changelog Change record CHG-316
svc-edge-service service Service overview: edge-service
svc-cdn-service service Service overview: cdn-service
40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t>
        </is>
      </c>
    </row>
    <row r="1768">
      <c r="A1768" t="inlineStr">
        <is>
          <t>hard</t>
        </is>
      </c>
      <c r="B1768" t="inlineStr">
        <is>
          <t>repl @glm-5.3-flash</t>
        </is>
      </c>
      <c r="C1768" t="n">
        <v>3</v>
      </c>
      <c r="D1768" t="inlineStr">
        <is>
          <t>neg-2</t>
        </is>
      </c>
      <c r="E1768" t="n">
        <v>1</v>
      </c>
      <c r="F1768" t="inlineStr">
        <is>
          <t>python</t>
        </is>
      </c>
      <c r="G1768" t="inlineStr">
        <is>
          <t xml:space="preserve">{"code": "import re\nsvc = [d for d in docs if d['type']=='service']\nnames = {}\nalias = {}\nfor d in svc:\n    m = re.search(r'# Service overview: (.+)', d['text'])\n    title = m.group(1).strip()\n    body = d['text']\n    m2 = re.search(r'\\(also referred to internally as the ([^)]+)\\)', body)\n    dep = re.search(r'Runtime dependencies: (.+?)\\.', body)\n    names[title] = [x.strip() for x in dep.group(1).split(',')] if dep else []\n    if m2:\n        alias[m2.group(1).strip().lower()] = </t>
        </is>
      </c>
      <c r="H1768" t="inlineStr">
        <is>
          <t>40
{'edge system': 'edge-service', 'cdn system': 'cdn-service', 'profile api': 'profile-api', 'auth service': 'auth-core', 'fraud platform': 'fraud-core', 'export api': 'export-worker', 'ledger service': 'ledger-api', 'queue platform': 'queue-svc', 'feed service': 'feed-daemon', 'inventory api': 'inventory-worker', 'refund platform': 'refund-svc', 'geo system': 'geo-api', 'risk system': 'risk-gateway', 'config api': 'config-service', 'kyc service': 'kyc-api', 'i18n platform': 'i18n-api', 'invoice service': 'invoice-engine', 'metrics service': 'metrics-gateway', 'thumbnail api': 'thumbnail-api', 'billing service': 'billing-svc', 'tax platform': 'tax-gateway', 'session platform': 'session-core', 'scheduler api': 'scheduler-engine', 'search system': 'search-worker', 'recsys platform': 'recsys</t>
        </is>
      </c>
    </row>
    <row r="1769">
      <c r="A1769" t="inlineStr">
        <is>
          <t>hard</t>
        </is>
      </c>
      <c r="B1769" t="inlineStr">
        <is>
          <t>repl @glm-5.3-flash</t>
        </is>
      </c>
      <c r="C1769" t="n">
        <v>3</v>
      </c>
      <c r="D1769" t="inlineStr">
        <is>
          <t>neg-2</t>
        </is>
      </c>
      <c r="E1769" t="n">
        <v>2</v>
      </c>
      <c r="F1769" t="inlineStr">
        <is>
          <t>python</t>
        </is>
      </c>
      <c r="G1769" t="inlineStr">
        <is>
          <t>{"code": "missing = [t for t,ds in names.items() if ds==[]]\nprint('no dep field:', missing)\n# verify each dependency line appears\nbad=[]\nfor d in svc:\n    t = re.search(r'# Service overview: (.+)', d['text']).group(1).strip()\n    if 'Runtime dependencies' not in d['text']:\n        bad.append(t)\nprint(bad)"}</t>
        </is>
      </c>
      <c r="H1769" t="inlineStr">
        <is>
          <t xml:space="preserve">no dep field: []
[]
</t>
        </is>
      </c>
    </row>
    <row r="1770">
      <c r="A1770" t="inlineStr">
        <is>
          <t>hard</t>
        </is>
      </c>
      <c r="B1770" t="inlineStr">
        <is>
          <t>repl @glm-5.3-flash</t>
        </is>
      </c>
      <c r="C1770" t="n">
        <v>3</v>
      </c>
      <c r="D1770" t="inlineStr">
        <is>
          <t>neg-3</t>
        </is>
      </c>
      <c r="E1770" t="n">
        <v>0</v>
      </c>
      <c r="F1770" t="inlineStr">
        <is>
          <t>python</t>
        </is>
      </c>
      <c r="G1770" t="inlineStr">
        <is>
          <t>{"code": "import re, json, collections\n\n# Find services whose primary datastore is Cassandra\nfor d in docs:\n    if d['type'] == 'service':\n        t = d['text']\n        if 'cassandra' in t.lower():\n            # try to find datastore mention\n            print(d['id'], d['title'])\n            for line in t.split('\\n'):\n                if 'cassandra' in line.lower():\n                    print('   ', line.strip())\n"}</t>
        </is>
      </c>
      <c r="H1770" t="inlineStr">
        <is>
          <t xml:space="preserve">svc-ledger-api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svc-risk-gateway Service overview: risk-gateway
    the Risk System stores its data in a Cassandra cluster. Long running jobs checkpoint progress so they can resume after a restart. Requests carry a correlation id that is propagated to downstream calls. Canary releases receive five percent of traffic for thirty minutes before promotion.
svc-i18n-api Service overview: i18n-api
    i18n-api stores its data in a Cassandra cluster. Access to production is granted just in time and audited. </t>
        </is>
      </c>
    </row>
    <row r="1771">
      <c r="A1771" t="inlineStr">
        <is>
          <t>hard</t>
        </is>
      </c>
      <c r="B1771" t="inlineStr">
        <is>
          <t>repl @glm-5.3-flash</t>
        </is>
      </c>
      <c r="C1771" t="n">
        <v>3</v>
      </c>
      <c r="D1771" t="inlineStr">
        <is>
          <t>neg-3</t>
        </is>
      </c>
      <c r="E1771" t="n">
        <v>0</v>
      </c>
      <c r="F1771" t="inlineStr">
        <is>
          <t>python</t>
        </is>
      </c>
      <c r="G1771" t="inlineStr">
        <is>
          <t>{"code": "import re, collections\n# Look at incident docs structure\ninc = [d for d in docs if d['type']=='incident']\nprint(len(inc))\nprint(json.dumps(inc[0], indent=1)[:1500])\n"}</t>
        </is>
      </c>
      <c r="H1771" t="inlineStr">
        <is>
          <t>60
{
 "id": "inc-INC-2336",
 "type": "incident",
 "title": "Incident report INC-2336",
 "text": "# Incident report INC-2336\n\nSeverity: SEV3\nDate: 2025-12-25\n\nSummary: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t>
        </is>
      </c>
    </row>
    <row r="1772">
      <c r="A1772" t="inlineStr">
        <is>
          <t>hard</t>
        </is>
      </c>
      <c r="B1772" t="inlineStr">
        <is>
          <t>repl @glm-5.3-flash</t>
        </is>
      </c>
      <c r="C1772" t="n">
        <v>3</v>
      </c>
      <c r="D1772" t="inlineStr">
        <is>
          <t>neg-3</t>
        </is>
      </c>
      <c r="E1772" t="n">
        <v>1</v>
      </c>
      <c r="F1772" t="inlineStr">
        <is>
          <t>python</t>
        </is>
      </c>
      <c r="G1772" t="inlineStr">
        <is>
          <t>{"code": "import re, collections\n\n# Build service name + alias map\nsvc_pat = re.compile(r'also referred to internally as the ([A-Z][\\w ]+?)\\)')\nservices = {}\nfor d in docs:\n    if d['type']=='service':\n        m = svc_pat.search(d['text'])\n        canon = d['id'].replace('svc-','')\n        aliases = []\n        if m:\n            aliases.append(m.group(1).strip().lower())\n        services[canon] = aliases\n        if aliases:\n            print(canon, '-&gt;', aliases)\n"}</t>
        </is>
      </c>
      <c r="H1772" t="inlineStr">
        <is>
          <t>edge-service -&gt; ['edge system']
cdn-service -&gt; ['cdn system']
profile-api -&gt; ['profile api']
auth-core -&gt; ['auth service']
fraud-core -&gt; ['fraud platform']
export-worker -&gt; ['export api']
ledger-api -&gt; ['ledger service']
queue-svc -&gt; ['queue platform']
feed-daemon -&gt; ['feed service']
inventory-worker -&gt; ['inventory api']
refund-svc -&gt; ['refund platform']
geo-api -&gt; ['geo system']
risk-gateway -&gt; ['risk system']
config-service -&gt; ['config api']
kyc-api -&gt; ['kyc service']
i18n-api -&gt; ['i18n platform']
invoice-engine -&gt; ['invoice service']
metrics-gateway -&gt; ['metrics service']
thumbnail-api -&gt; ['thumbnail api']
billing-svc -&gt; ['billing service']
tax-gateway -&gt; ['tax platform']
session-core -&gt; ['session platform']
scheduler-engine -&gt; ['scheduler api']
search-worker -&gt; ['search system']
recsys</t>
        </is>
      </c>
    </row>
    <row r="1773">
      <c r="A1773" t="inlineStr">
        <is>
          <t>hard</t>
        </is>
      </c>
      <c r="B1773" t="inlineStr">
        <is>
          <t>repl @glm-5.3-flash</t>
        </is>
      </c>
      <c r="C1773" t="n">
        <v>3</v>
      </c>
      <c r="D1773" t="inlineStr">
        <is>
          <t>neg-3</t>
        </is>
      </c>
      <c r="E1773" t="n">
        <v>1</v>
      </c>
      <c r="F1773" t="inlineStr">
        <is>
          <t>python</t>
        </is>
      </c>
      <c r="G1773" t="inlineStr">
        <is>
          <t>{"code": "import re\ninc = [d for d in docs if d['type']=='incident']\n# Extract affected service from summary: \"affecting X\"\npat = re.compile(r'affecting ([\\w\\- ]+?)\\.')\naff = []\nfor d in inc:\n    m = pat.search(d['text'])\n    aff.append((d['id'], m.group(1).strip() if m else None))\nmissing = [a for a in aff if not a[1]]\nprint(\"missing:\", missing)\nvals = collections.Counter(a[1] for a in aff)\nfor k,v in vals.most_common():\n    print(v, k)\n"}</t>
        </is>
      </c>
      <c r="H1773" t="inlineStr">
        <is>
          <t xml:space="preserve">missing: []
3 thumbnail-api
3 search-worker
3 the Catalog API
2 the Thumbnail API
2 payout-worker
2 inventory-worker
2 audit-gateway
2 the Recsys Platform
2 the Metrics Service
2 catalog-gateway
2 the Index Platform
2 the Auth Service
2 index-engine
2 scheduler-engine
2 the Webhook Service
2 the Config API
2 the Mailer Service
2 edge-service
1 export-worker
1 i18n-api
1 the Kyc Service
1 mailer-worker
1 the Tax Platform
1 media-svc
1 cart-daemon
1 notify-svc
1 ledger-api
1 the Ledger Service
1 kyc-api
1 gateway-engine
1 ranker-engine
1 the Checkout Platform
1 the Upload System
1 metrics-gateway
1 checkout-service
1 the Feed Service
1 the Queue Platform
1 the Edge System
1 recsys-worker
</t>
        </is>
      </c>
    </row>
    <row r="1774">
      <c r="A1774" t="inlineStr">
        <is>
          <t>hard</t>
        </is>
      </c>
      <c r="B1774" t="inlineStr">
        <is>
          <t>repl @glm-5.3-flash</t>
        </is>
      </c>
      <c r="C1774" t="n">
        <v>3</v>
      </c>
      <c r="D1774" t="inlineStr">
        <is>
          <t>neg-3</t>
        </is>
      </c>
      <c r="E1774" t="n">
        <v>2</v>
      </c>
      <c r="F1774" t="inlineStr">
        <is>
          <t>python</t>
        </is>
      </c>
      <c r="G1774" t="inlineStr">
        <is>
          <t>{"code": "import re, collections\n\ncassandra = ['ledger-api','risk-gateway','i18n-api','billing-svc','session-core','payout-worker','ranker-engine']\n\n# build alias -&gt; canonical map\nalias = {}\nfor d in docs:\n    if d['type']=='service':\n        canon = d['id'].replace('svc-','')\n        alias[canon] = canon\n        m = re.search(r'also referred to internally as the ([A-Z][\\w ]+?)\\)', d['text'])\n        if m: alias[m.group(1).strip().lower()] = canon\n\ninc = [d for d in docs if d['typ</t>
        </is>
      </c>
      <c r="H1774" t="inlineStr">
        <is>
          <t xml:space="preserve">matched 60 of 60
cassandra never affected: ['risk-gateway', 'billing-svc', 'session-core']
cassandra affected: ['ledger-api', 'i18n-api', 'payout-worker', 'ranker-engine']
</t>
        </is>
      </c>
    </row>
    <row r="1775">
      <c r="A1775" t="inlineStr">
        <is>
          <t>hard</t>
        </is>
      </c>
      <c r="B1775" t="inlineStr">
        <is>
          <t>repl @glm-5.3-flash</t>
        </is>
      </c>
      <c r="C1775" t="n">
        <v>3</v>
      </c>
      <c r="D1775" t="inlineStr">
        <is>
          <t>neg-4</t>
        </is>
      </c>
      <c r="E1775" t="n">
        <v>0</v>
      </c>
      <c r="F1775" t="inlineStr">
        <is>
          <t>python</t>
        </is>
      </c>
      <c r="G1775" t="inlineStr">
        <is>
          <t>{"code": "import re, json, collections\nprint(len(docs))\ntypes = collections.Counter(d['type'] for d in docs)\nprint(types)\n# Look at an ADR example\nadr = next(d for d in docs if d['type']=='adr')\nprint(json.dumps(adr, indent=1)[:1500])"}</t>
        </is>
      </c>
      <c r="H1775" t="inlineStr">
        <is>
          <t>184
Counter({'incident': 60, 'service': 40, 'runbook': 30, 'adr': 30, 'changelog': 16, 'team': 8})
{
 "id": "adr-ADR-101",
 "type": "adr",
 "title": "Architecture decision ADR-101",
 "text": "# Architecture decision ADR-101\n\nDecision: migrate audit-gateway to Postgres in Q3 2026. Approved by Fatima Bell. Retries use exponential backoff with jitter to avoid thundering herds. Post-incident reviews are blameless and published to the engineering wiki. The runbook is reviewed quarterly by the owning team. Cost reports are reviewed monthly with the finance partner. Connection pools are sized according to the downstream capacity model. The dashboard shows p50, p95 and p99 latency alongside error budgets. Canary releases receive five percent of traffic for thirty minutes before promotion. Garbag</t>
        </is>
      </c>
    </row>
    <row r="1776">
      <c r="A1776" t="inlineStr">
        <is>
          <t>hard</t>
        </is>
      </c>
      <c r="B1776" t="inlineStr">
        <is>
          <t>repl @glm-5.3-flash</t>
        </is>
      </c>
      <c r="C1776" t="n">
        <v>3</v>
      </c>
      <c r="D1776" t="inlineStr">
        <is>
          <t>neg-4</t>
        </is>
      </c>
      <c r="E1776" t="n">
        <v>0</v>
      </c>
      <c r="F1776" t="inlineStr">
        <is>
          <t>python</t>
        </is>
      </c>
      <c r="G1776" t="inlineStr">
        <is>
          <t>{"code": "import json\ninc = next(d for d in docs if d['type']=='incident')\nprint(json.dumps(inc, indent=1)[:1200])\nsvc = next(d for d in docs if d['type']=='service')\nprint(json.dumps(svc, indent=1)[:800])"}</t>
        </is>
      </c>
      <c r="H1776" t="inlineStr">
        <is>
          <t>{
 "id": "inc-INC-2336",
 "type": "incident",
 "title": "Incident report INC-2336",
 "text": "# Incident report INC-2336\n\nSeverity: SEV3\nDate: 2025-12-25\n\nSummary: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t>
        </is>
      </c>
    </row>
    <row r="1777">
      <c r="A1777" t="inlineStr">
        <is>
          <t>hard</t>
        </is>
      </c>
      <c r="B1777" t="inlineStr">
        <is>
          <t>repl @glm-5.3-flash</t>
        </is>
      </c>
      <c r="C1777" t="n">
        <v>3</v>
      </c>
      <c r="D1777" t="inlineStr">
        <is>
          <t>neg-4</t>
        </is>
      </c>
      <c r="E1777" t="n">
        <v>1</v>
      </c>
      <c r="F1777" t="inlineStr">
        <is>
          <t>python</t>
        </is>
      </c>
      <c r="G1777" t="inlineStr">
        <is>
          <t>{"code": "import re, collections\n# 1. ADRs: approved decisions to migrate datastore\nadr_migrate = []\nfor d in docs:\n    if d['type']=='adr':\n        t = d['text']\n        m = re.search(r'Decision:\\s*migrate ([\\w-]+) to ([\\w-]+)', t)\n        if m:\n            approved = bool(re.search(r'Approved by', t))\n            adr_migrate.append((d['id'], m.group(1), m.group(2), approved, d['title']))\nprint(len(adr_migrate))\nfor a in adr_migrate: print(a)"}</t>
        </is>
      </c>
      <c r="H1777" t="inlineStr">
        <is>
          <t>30
('adr-ADR-101', 'audit-gateway', 'Postgres', True, 'Architecture decision ADR-101')
('adr-ADR-116', 'session-core', 'MySQL', True, 'Architecture decision ADR-116')
('adr-ADR-110', 'payout-worker', 'Postgres', True, 'Architecture decision ADR-110')
('adr-ADR-128', 'edge-service', 'Postgres', True, 'Architecture decision ADR-128')
('adr-ADR-105', 'kyc-api', 'Postgres', True, 'Architecture decision ADR-105')
('adr-ADR-119', 'feed-daemon', 'DynamoDB', True, 'Architecture decision ADR-119')
('adr-ADR-104', 'ranker-engine', 'Redis', True, 'Architecture decision ADR-104')
('adr-ADR-100', 'cdn-service', 'MongoDB', True, 'Architecture decision ADR-100')
('adr-ADR-114', 'session-core', 'Redis', True, 'Architecture decision ADR-114')
('adr-ADR-124', 'config-service', 'Redis', True, 'Architecture d</t>
        </is>
      </c>
    </row>
    <row r="1778">
      <c r="A1778" t="inlineStr">
        <is>
          <t>hard</t>
        </is>
      </c>
      <c r="B1778" t="inlineStr">
        <is>
          <t>repl @glm-5.3-flash</t>
        </is>
      </c>
      <c r="C1778" t="n">
        <v>3</v>
      </c>
      <c r="D1778" t="inlineStr">
        <is>
          <t>neg-4</t>
        </is>
      </c>
      <c r="E1778" t="n">
        <v>1</v>
      </c>
      <c r="F1778" t="inlineStr">
        <is>
          <t>python</t>
        </is>
      </c>
      <c r="G1778" t="inlineStr">
        <is>
          <t>{"code": "import re, collections\n# Incidents: primary affected service = word after \"affecting\"\ninc_prim = []\nfor d in docs:\n    if d['type']=='incident':\n        m = re.search(r'affecting ([\\w-]+)', d['text'])\n        inc_prim.append((d['id'], m.group(1) if m else None))\ncnt = collections.Counter(s for _,s in inc_prim if s)\nprint(len(inc_prim), 'incidents;', len([x for x in inc_prim if x[1] is None]), 'without match')\nprint(cnt.most_common())"}</t>
        </is>
      </c>
      <c r="H1778" t="inlineStr">
        <is>
          <t xml:space="preserve">60 incidents; 0 without match
[('the', 27), ('thumbnail-api', 3), ('search-worker', 3), ('payout-worker', 2), ('inventory-worker', 2), ('audit-gateway', 2), ('catalog-gateway', 2), ('index-engine', 2), ('scheduler-engine', 2), ('edge-service', 2), ('export-worker', 1), ('i18n-api', 1), ('mailer-worker', 1), ('media-svc', 1), ('cart-daemon', 1), ('notify-svc', 1), ('ledger-api', 1), ('kyc-api', 1), ('gateway-engine', 1), ('ranker-engine', 1), ('metrics-gateway', 1), ('checkout-service', 1), ('recsys-worker', 1)]
</t>
        </is>
      </c>
    </row>
    <row r="1779">
      <c r="A1779" t="inlineStr">
        <is>
          <t>hard</t>
        </is>
      </c>
      <c r="B1779" t="inlineStr">
        <is>
          <t>repl @glm-5.3-flash</t>
        </is>
      </c>
      <c r="C1779" t="n">
        <v>3</v>
      </c>
      <c r="D1779" t="inlineStr">
        <is>
          <t>neg-4</t>
        </is>
      </c>
      <c r="E1779" t="n">
        <v>2</v>
      </c>
      <c r="F1779" t="inlineStr">
        <is>
          <t>python</t>
        </is>
      </c>
      <c r="G1779" t="inlineStr">
        <is>
          <t>{"code": "import re, collections\n# Check ADR statuses (any non-\"Approved by\" wording?) and decision lines\npats = collections.Counter()\nfor d in docs:\n    if d['type']=='adr':\n        m = re.search(r'Decision: (.+?)(?=\\.\\s|\\.\\n|$)', d['text'])\n        status = re.findall(r'(Approved|Proposed|Rejected|Superseded|Deferred|pending)', d['text'])\n        pats[tuple(status)] += 1\nprint(pats)\n# show decision lines uniquely\ndecs = set()\nfor d in docs:\n    if d['type']=='adr':\n        m</t>
        </is>
      </c>
      <c r="H1779" t="inlineStr">
        <is>
          <t>Counter({('Approved',): 30})
migrate audit-gateway to Postgres in Q3 2026
migrate catalog-gateway to DynamoDB in Q1 2026
migrate catalog-gateway to MongoDB in Q3 2026
migrate cdn-service to MongoDB in Q3 2026
migrate checkout-service to DynamoDB in Q2 2026
migrate config-service to Redis in Q4 2026
migrate edge-service to Cassandra in Q2 2026
migrate edge-service to DynamoDB in Q2 2026
migrate edge-service to Postgres in Q1 2026
migrate feed-daemon to DynamoDB in Q2 2026
migrate geo-api to CockroachDB in Q4 2026
migrate kyc-api to Postgres in Q2 2026
migrate metrics-gateway to CockroachDB in Q2 2026
migrate notify-svc to Redis in Q2 2026
migrate payout-worker to Postgres in Q3 2026
migrate profile-api to Redis in Q4 2026
migrate queue-svc to Cassandra in Q1 2026
migrate ranker-engine to Po</t>
        </is>
      </c>
    </row>
    <row r="1780">
      <c r="A1780" t="inlineStr">
        <is>
          <t>hard</t>
        </is>
      </c>
      <c r="B1780" t="inlineStr">
        <is>
          <t>repl @glm-5.3-flash</t>
        </is>
      </c>
      <c r="C1780" t="n">
        <v>3</v>
      </c>
      <c r="D1780" t="inlineStr">
        <is>
          <t>neg-4</t>
        </is>
      </c>
      <c r="E1780" t="n">
        <v>2</v>
      </c>
      <c r="F1780" t="inlineStr">
        <is>
          <t>python</t>
        </is>
      </c>
      <c r="G1780" t="inlineStr">
        <is>
          <t>{"code": "import re, collections\n# Build alias map from service docs\nalias = {}\ncanon = set()\nfor d in docs:\n    if d['type']=='service':\n        name = re.search(r'Service overview: ([\\w-]+)', d['title']).group(1)\n        canon.add(name)\n        m = re.search(r'\\(also referred to internally as (?:the )?([^)]+)\\)', d['text'])\n        if m:\n            a = m.group(1).strip()\n            alias[a.lower()] = name\n            # also with/without leading 'the'\nprint(len(alias))\nfor k,</t>
        </is>
      </c>
      <c r="H1780" t="inlineStr">
        <is>
          <t>40
edge system -&gt; edge-service
cdn system -&gt; cdn-service
profile api -&gt; profile-api
auth service -&gt; auth-core
fraud platform -&gt; fraud-core
export api -&gt; export-worker
ledger service -&gt; ledger-api
queue platform -&gt; queue-svc
feed service -&gt; feed-daemon
inventory api -&gt; inventory-worker
refund platform -&gt; refund-svc
geo system -&gt; geo-api
risk system -&gt; risk-gateway
config api -&gt; config-service
kyc service -&gt; kyc-api
i18n platform -&gt; i18n-api
invoice service -&gt; invoice-engine
metrics service -&gt; metrics-gateway
thumbnail api -&gt; thumbnail-api
billing service -&gt; billing-svc
tax platform -&gt; tax-gateway
session platform -&gt; session-core
scheduler api -&gt; scheduler-engine
search system -&gt; search-worker
recsys platform -&gt; recsys-worker
webhook service -&gt; webhook-daemon
index platform -&gt; index-engine
a</t>
        </is>
      </c>
    </row>
    <row r="1781">
      <c r="A1781" t="inlineStr">
        <is>
          <t>hard</t>
        </is>
      </c>
      <c r="B1781" t="inlineStr">
        <is>
          <t>repl @glm-5.3-flash</t>
        </is>
      </c>
      <c r="C1781" t="n">
        <v>3</v>
      </c>
      <c r="D1781" t="inlineStr">
        <is>
          <t>neg-4</t>
        </is>
      </c>
      <c r="E1781" t="n">
        <v>3</v>
      </c>
      <c r="F1781" t="inlineStr">
        <is>
          <t>python</t>
        </is>
      </c>
      <c r="G1781" t="inlineStr">
        <is>
          <t>{"code": "import re, collections\n# canonical names\ncanon = set()\nfor d in docs:\n    if d['type']=='service':\n        canon.add(re.search(r'Service overview: ([\\w-]+)', d['title']).group(1))\nalias = {}\nfor d in docs:\n    if d['type']=='service':\n        name = re.search(r'Service overview: ([\\w-]+)', d['title']).group(1)\n        m = re.search(r'\\(also referred to internally as (?:the )?([^)]+)\\)', d['text'])\n        if m: alias[m.group(1).strip().lower()] = name\n        alias[name</t>
        </is>
      </c>
      <c r="H1781" t="inlineStr">
        <is>
          <t xml:space="preserve">distinct primary: 29
[]
distinct ADR services: 23
[]  &lt;- not canonical
['auth-core', 'billing-svc', 'cart-daemon', 'export-worker', 'fraud-core', 'gateway-engine', 'i18n-api', 'index-engine', 'inventory-worker', 'invoice-engine', 'ledger-api', 'mailer-worker', 'media-svc', 'pricing-worker', 'risk-gateway', 'scheduler-engine', 'webhook-daemon']
ANSWER candidates: 6 ['cdn-service', 'geo-api', 'profile-api', 'refund-svc', 'session-core', 'tracing-service']
</t>
        </is>
      </c>
    </row>
    <row r="1782">
      <c r="A1782" t="inlineStr">
        <is>
          <t>hard</t>
        </is>
      </c>
      <c r="B1782" t="inlineStr">
        <is>
          <t>repl @glm-5.3-flash</t>
        </is>
      </c>
      <c r="C1782" t="n">
        <v>3</v>
      </c>
      <c r="D1782" t="inlineStr">
        <is>
          <t>neg-4</t>
        </is>
      </c>
      <c r="E1782" t="n">
        <v>4</v>
      </c>
      <c r="F1782" t="inlineStr">
        <is>
          <t>python</t>
        </is>
      </c>
      <c r="G1782" t="inlineStr">
        <is>
          <t>{"code": "import re\nfor sid in ['cdn-service','geo-api','profile-api','refund-svc','session-core','tracing-service']:\n    hits=[]\n    for d in docs:\n        if d['type']=='incident' and re.search(r'\\b'+re.escape(sid)+r'\\b', d['text']):\n            m=re.search(r'affecting (?:the )?([\\w -]+?)\\.', d['text'])\n            hits.append((d['id'], m.group(1) if m else '?'))\n    print(sid, '-&gt;', hits if hits else 'NO incidents')\n"}</t>
        </is>
      </c>
      <c r="H1782" t="inlineStr">
        <is>
          <t xml:space="preserve">cdn-service -&gt; [('inc-INC-2140', 'Kyc Service')]
geo-api -&gt; [('inc-INC-2332', 'scheduler-engine')]
profile-api -&gt; [('inc-INC-2151', 'Queue Platform')]
refund-svc -&gt; [('inc-INC-2166', 'search-worker')]
session-core -&gt; NO incidents
tracing-service -&gt; NO incidents
</t>
        </is>
      </c>
    </row>
    <row r="1783">
      <c r="A1783" t="inlineStr">
        <is>
          <t>hard</t>
        </is>
      </c>
      <c r="B1783" t="inlineStr">
        <is>
          <t>repl @glm-5.3-flash</t>
        </is>
      </c>
      <c r="C1783" t="n">
        <v>3</v>
      </c>
      <c r="D1783" t="inlineStr">
        <is>
          <t>neg-5</t>
        </is>
      </c>
      <c r="E1783" t="n">
        <v>0</v>
      </c>
      <c r="F1783" t="inlineStr">
        <is>
          <t>python</t>
        </is>
      </c>
      <c r="G1783" t="inlineStr">
        <is>
          <t>{"code": "import re\nsvc = [d for d in docs if d['type']=='service']\nprint(len(svc))\n# Look at structure of one service doc\nprint(json.dumps(svc[0], indent=1)[:1500])"}</t>
        </is>
      </c>
      <c r="H1783" t="inlineStr">
        <is>
          <t>40
{
 "id": "svc-edge-service",
 "type": "service",
 "title": "Service overview: edge-service",
 "text": "# Service overview: edge-service\n\nedge-service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model.\n\nRuntime dependencies: cdn-service, gateway-engine, index-engine. The staging environment mirrors production topology at one tenth scale. Dependencies are pinned and upgraded through automated pull requests. Retries use exponential backoff with jitter to avoid thundering herds.\n\nTraffic to the Edge System is bound to TCP po</t>
        </is>
      </c>
    </row>
    <row r="1784">
      <c r="A1784" t="inlineStr">
        <is>
          <t>hard</t>
        </is>
      </c>
      <c r="B1784" t="inlineStr">
        <is>
          <t>repl @glm-5.3-flash</t>
        </is>
      </c>
      <c r="C1784" t="n">
        <v>3</v>
      </c>
      <c r="D1784" t="inlineStr">
        <is>
          <t>neg-5</t>
        </is>
      </c>
      <c r="E1784" t="n">
        <v>1</v>
      </c>
      <c r="F1784" t="inlineStr">
        <is>
          <t>python</t>
        </is>
      </c>
      <c r="G1784" t="inlineStr">
        <is>
          <t>{"code": "import re\nhits=[]\nfor d in svc:\n    t=d['text']\n    if 'eu-west-1' in t:\n        m=re.search(r'(primary )?on-call engineer', t)\n        # capture on-call sentence\n        oc = re.search(r'([^\\n.]*on-call[^\\n.]*\\.)', t)\n        name = re.search(r'on-call engineer is ([A-Z][\\w\\-\\. ]+?)\\.|on-call engineer is ([^.,\\n]+)', t)\n        hits.append((d['id'], bool(name), oc.group(1)[:120] if oc else None))\nfor h in hits: print(h)\nprint('total eu-west-1:', len(hits))"}</t>
        </is>
      </c>
      <c r="H1784" t="inlineStr">
        <is>
          <t xml:space="preserve">('svc-auth-core', False, ' The on-call handbook describes the escalation path and expected response times.')
('svc-feed-daemon', False, ' The on-call handbook describes the escalation path and expected response times.')
('svc-refund-svc', False, None)
('svc-risk-gateway', False, None)
('svc-metrics-gateway', False, ' The on-call handbook describes the escalation path and expected response times.')
('svc-tax-gateway', True, 'The primary on-call engineer is Elena Novak.')
('svc-mailer-worker', False, ' The on-call handbook describes the escalation path and expected response times.')
('svc-upload-core', False, None)
total eu-west-1: 8
</t>
        </is>
      </c>
    </row>
    <row r="1785">
      <c r="A1785" t="inlineStr">
        <is>
          <t>hard</t>
        </is>
      </c>
      <c r="B1785" t="inlineStr">
        <is>
          <t>repl @glm-5.3-flash</t>
        </is>
      </c>
      <c r="C1785" t="n">
        <v>3</v>
      </c>
      <c r="D1785" t="inlineStr">
        <is>
          <t>neg-5</t>
        </is>
      </c>
      <c r="E1785" t="n">
        <v>2</v>
      </c>
      <c r="F1785" t="inlineStr">
        <is>
          <t>python</t>
        </is>
      </c>
      <c r="G1785" t="inlineStr">
        <is>
          <t>{"code": "for sid in ['svc-auth-core','svc-feed-daemon','svc-refund-svc','svc-risk-gateway','svc-metrics-gateway','svc-mailer-worker','svc-upload-core']:\n    d=[x for x in docs if x['id']==sid][0]\n    print('====',sid)\n    for s in re.split(r'(?&lt;=\\.)\\s+', d['text']):\n        if re.search(r'on-call|designated|no dedicated', s, re.I):\n            print('-', s.strip())\n    m=re.search(r'Deployment region is ([\\w\\-]+)', d['text']); print('region:', m.group(1))"}</t>
        </is>
      </c>
      <c r="H1785">
        <f>=== svc-auth-core
- The on-call handbook describes the escalation path and expected response times.
region: eu-west-1
==== svc-feed-daemon
- The on-call handbook describes the escalation path and expected response times.
AttributeError: 'NoneType' object has no attribute 'group'
</f>
        <v/>
      </c>
    </row>
    <row r="1786">
      <c r="A1786" t="inlineStr">
        <is>
          <t>hard</t>
        </is>
      </c>
      <c r="B1786" t="inlineStr">
        <is>
          <t>repl @glm-5.3-flash</t>
        </is>
      </c>
      <c r="C1786" t="n">
        <v>3</v>
      </c>
      <c r="D1786" t="inlineStr">
        <is>
          <t>neg-5</t>
        </is>
      </c>
      <c r="E1786" t="n">
        <v>3</v>
      </c>
      <c r="F1786" t="inlineStr">
        <is>
          <t>python</t>
        </is>
      </c>
      <c r="G1786" t="inlineStr">
        <is>
          <t>{"code": "for sid in ['svc-feed-daemon','svc-refund-svc','svc-risk-gateway','svc-metrics-gateway','svc-mailer-worker','svc-upload-core']:\n    d=[x for x in docs if x['id']==sid][0]\n    print('====',sid)\n    for s in re.split(r'(?&lt;=\\.)\\s+', d['text']):\n        if re.search(r'on-call|designated|region', s, re.I):\n            print('-', s.strip()[:200])"}</t>
        </is>
      </c>
      <c r="H1786">
        <f>=== svc-feed-daemon
- The on-call handbook describes the escalation path and expected response times.
==== svc-refund-svc
==== svc-risk-gateway
==== svc-metrics-gateway
- The on-call handbook describes the escalation path and expected response times.
- On-call: unassigned (see team page).
- The on-call handbook describes the escalation path and expected response times.
==== svc-mailer-worker
- The on-call handbook describes the escalation path and expected response times.
==== svc-upload-core
</f>
        <v/>
      </c>
    </row>
    <row r="1787">
      <c r="A1787" t="inlineStr">
        <is>
          <t>hard</t>
        </is>
      </c>
      <c r="B1787" t="inlineStr">
        <is>
          <t>repl @glm-5.3-flash</t>
        </is>
      </c>
      <c r="C1787" t="n">
        <v>3</v>
      </c>
      <c r="D1787" t="inlineStr">
        <is>
          <t>neg-5</t>
        </is>
      </c>
      <c r="E1787" t="n">
        <v>4</v>
      </c>
      <c r="F1787" t="inlineStr">
        <is>
          <t>python</t>
        </is>
      </c>
      <c r="G1787" t="inlineStr">
        <is>
          <t>{"code": "# print region + any on-call mentions for remaining ones more broadly\nfor sid in ['svc-feed-daemon','svc-refund-svc','svc-risk-gateway','svc-mailer-worker','svc-upload-core']:\n    d=[x for x in docs if x['id']==sid][0]\n    txt=d['text']\n    print('====',sid, '| eu-west-1?', 'eu-west-1' in txt)\n    for kw in ['on-call','engineer','team','deploy']:\n        for s in re.split(r'(?&lt;=\\.)\\s+', txt):\n            if kw in s.lower():\n                print(' *', s.strip()[:180])\n    pr</t>
        </is>
      </c>
      <c r="H1787">
        <f>=== svc-feed-daemon | eu-west-1? True
 * The on-call handbook describes the escalation path and expected response times.
 * 22 replicas are deployed to eu-west-1.
 * Dependencies are declared in the service manifest and validated at deploy time.
 * Configuration changes are peer reviewed and applied through the deployment tool.
==== svc-refund-svc | eu-west-1? True
 * refund-svc is owned by the Commerce team.
 * The runbook is reviewed quarterly by the owning team.
 * Dependencies are declared in the service manifest and validated at deploy time.
==== svc-risk-gateway | eu-west-1? True
 * Engineers rotate through the support channel one week at a time.
 * the Risk System is owned by the Growth team.
 * Dependencies are declared in the service manifest and validated at deploy time.
 * De</f>
        <v/>
      </c>
    </row>
    <row r="1788">
      <c r="A1788" t="inlineStr">
        <is>
          <t>hard</t>
        </is>
      </c>
      <c r="B1788" t="inlineStr">
        <is>
          <t>repl @glm-5.3-flash</t>
        </is>
      </c>
      <c r="C1788" t="n">
        <v>3</v>
      </c>
      <c r="D1788" t="inlineStr">
        <is>
          <t>neg-5</t>
        </is>
      </c>
      <c r="E1788" t="n">
        <v>5</v>
      </c>
      <c r="F1788" t="inlineStr">
        <is>
          <t>python</t>
        </is>
      </c>
      <c r="G1788" t="inlineStr">
        <is>
          <t>{"code": "# Check full text of refund-svc, risk-gateway, upload-core for any on-call designation\nfor sid in ['svc-refund-svc','svc-risk-gateway','svc-upload-core']:\n    d=[x for x in docs if x['id']==sid][0]\n    print('====',sid)\n    print(d['text'][:1800])\n    print('...len',len(d['text']))\n    print()"}</t>
        </is>
      </c>
      <c r="H1788">
        <f>=== svc-refund-svc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f>
        <v/>
      </c>
    </row>
    <row r="1789">
      <c r="A1789" t="inlineStr">
        <is>
          <t>hard</t>
        </is>
      </c>
      <c r="B1789" t="inlineStr">
        <is>
          <t>repl @glm-5.3-flash</t>
        </is>
      </c>
      <c r="C1789" t="n">
        <v>3</v>
      </c>
      <c r="D1789" t="inlineStr">
        <is>
          <t>neg-5</t>
        </is>
      </c>
      <c r="E1789" t="n">
        <v>6</v>
      </c>
      <c r="F1789" t="inlineStr">
        <is>
          <t>python</t>
        </is>
      </c>
      <c r="G1789" t="inlineStr">
        <is>
          <t>{"code": "# Get full text of upload-core (and check rest of refund/risk for on-call wording)\nd=[x for x in docs if x['id']=='svc-upload-core'][0]\nprint(d['text'])\nprint('----')\nfor sid in ['svc-refund-svc','svc-risk-gateway']:\n    t=[x for x in docs if x['id']==sid][0]['text']\n    for m in re.finditer(r'[^.]*\\b(pager|page|on-call|on call|first responder|escalat)[^.]*\\.', t, re.I):\n        print(sid, '&gt;&gt;', m.group(0).strip()[:200])"}</t>
        </is>
      </c>
      <c r="H1789" t="inlineStr">
        <is>
          <t># Service overview: upload-core
upload-core (also referred to internally as the Upload System) is a backend component. Traffic to upload-core is bound to TCP port 4784. The dashboard shows p50, p95 and p99 latency alongside error budgets. Load tests run nightly against the staging environment. Feature flags are managed through the configuration service and rolled out gradually.
Ownership: Data. Dependencies are pinned and upgraded through automated pull requests. Container images are scanned for vulnerabilities before promotion. Graceful shutdown waits for in flight requests to complete before exiting.
Jonas Costa carries the pager for upload-core. Idempotency keys are required on all mutating endpoints. Health checks are performed on the readiness endpoint every ten seconds. Graceful s</t>
        </is>
      </c>
    </row>
    <row r="1790">
      <c r="A1790" t="inlineStr">
        <is>
          <t>hard</t>
        </is>
      </c>
      <c r="B1790" t="inlineStr">
        <is>
          <t>repl @glm-5.3-flash</t>
        </is>
      </c>
      <c r="C1790" t="n">
        <v>3</v>
      </c>
      <c r="D1790" t="inlineStr">
        <is>
          <t>neg-5</t>
        </is>
      </c>
      <c r="E1790" t="n">
        <v>7</v>
      </c>
      <c r="F1790" t="inlineStr">
        <is>
          <t>python</t>
        </is>
      </c>
      <c r="G1790" t="inlineStr">
        <is>
          <t>{"code": "for sid in ['svc-auth-core','svc-feed-daemon','svc-mailer-worker','svc-metrics-gateway']:\n    t=[x for x in docs if x['id']==sid][0]['text']\n    print('====',sid)\n    for m in re.finditer(r'[^.]*\\b(pager|pages go|page |on-call|on call|unassigned|designated|responder|escalat)[^.]*\\.', t, re.I):\n        print(' &gt;&gt;', m.group(0).strip()[:200])\n    # any capitalized person-like name near engineer/pager?\n    print(' names:', re.findall(r'\\b[A-Z][a-z]+ [A-Z][a-z]+\\b', t))\n    print</t>
        </is>
      </c>
      <c r="H1790">
        <f>=== svc-auth-core
 &gt;&gt; The on-call handbook describes the escalation path and expected response times.
 &gt;&gt; Tariq Fischer carries the pager for auth-core.
 names: ['Auth Service', 'Auth Service', 'The Growth', 'Tariq Fischer']
==== svc-feed-daemon
 &gt;&gt; Amara Tanaka carries the pager for feed-daemon.
 &gt;&gt; The on-call handbook describes the escalation path and expected response times.
 names: ['Feed Service', 'Amara Tanaka', 'Feed Service']
==== svc-mailer-worker
 &gt;&gt; Alerts route through the paging system according to the escalation policy.
 &gt;&gt; Alerts route through the paging system according to the escalation policy.
 &gt;&gt; Sven Reyes carries the pager for the Mailer Service.
 &gt;&gt; The on-call handbook describes the escalation path and expected response times.
 names: ['Mailer Service', 'Mailer S</f>
        <v/>
      </c>
    </row>
    <row r="1791">
      <c r="A1791" t="inlineStr">
        <is>
          <t>hard</t>
        </is>
      </c>
      <c r="B1791" t="inlineStr">
        <is>
          <t>repl @glm-5.3-flash</t>
        </is>
      </c>
      <c r="C1791" t="n">
        <v>3</v>
      </c>
      <c r="D1791" t="inlineStr">
        <is>
          <t>num-0</t>
        </is>
      </c>
      <c r="E1791" t="n">
        <v>0</v>
      </c>
      <c r="F1791" t="inlineStr">
        <is>
          <t>python</t>
        </is>
      </c>
      <c r="G1791" t="inlineStr">
        <is>
          <t>{"code": "inc = [d for d in docs if d['type']=='incident']\nprint(len(inc))\nprint(inc[0]['text'][:1500])"}</t>
        </is>
      </c>
      <c r="H1791" t="inlineStr">
        <is>
          <t>60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 respons</t>
        </is>
      </c>
    </row>
    <row r="1792">
      <c r="A1792" t="inlineStr">
        <is>
          <t>hard</t>
        </is>
      </c>
      <c r="B1792" t="inlineStr">
        <is>
          <t>repl @glm-5.3-flash</t>
        </is>
      </c>
      <c r="C1792" t="n">
        <v>3</v>
      </c>
      <c r="D1792" t="inlineStr">
        <is>
          <t>num-0</t>
        </is>
      </c>
      <c r="E1792" t="n">
        <v>1</v>
      </c>
      <c r="F1792" t="inlineStr">
        <is>
          <t>python</t>
        </is>
      </c>
      <c r="G1792" t="inlineStr">
        <is>
          <t>{"code": "import re\ndurs = []\nfor d in inc:\n    sev = re.search(r'Severity:\\s*(SEV\\d)', d['text'])\n    m = re.search(r'lasted\\s+(\\d+)\\s+minutes', d['text'])\n    if sev and m and sev.group(1)=='SEV2':\n        durs.append(int(m.group(1)))\nprint(len(durs), sum(durs)/len(durs), round(sum(durs)/len(durs)))"}</t>
        </is>
      </c>
      <c r="H1792" t="inlineStr">
        <is>
          <t xml:space="preserve">23 129.1304347826087 129
</t>
        </is>
      </c>
    </row>
    <row r="1793">
      <c r="A1793" t="inlineStr">
        <is>
          <t>hard</t>
        </is>
      </c>
      <c r="B1793" t="inlineStr">
        <is>
          <t>repl @glm-5.3-flash</t>
        </is>
      </c>
      <c r="C1793" t="n">
        <v>3</v>
      </c>
      <c r="D1793" t="inlineStr">
        <is>
          <t>num-0</t>
        </is>
      </c>
      <c r="E1793" t="n">
        <v>2</v>
      </c>
      <c r="F1793" t="inlineStr">
        <is>
          <t>python</t>
        </is>
      </c>
      <c r="G1793" t="inlineStr">
        <is>
          <t>{"code": "no_match = [d['id'] for d in inc if not re.search(r'lasted\\s+\\d+\\s+minutes', d['text'])]\nsev2_ids = [d['id'] for d in inc if re.search(r'Severity:\\s*SEV2', d['text'])]\nprint(no_match)\nprint(all(i in [d['id'] for d in inc if re.search(r'lasted\\s+\\d+\\s+minutes', d['text'])] for i in sev2_ids))"}</t>
        </is>
      </c>
      <c r="H1793" t="inlineStr">
        <is>
          <t xml:space="preserve">[]
True
</t>
        </is>
      </c>
    </row>
    <row r="1794">
      <c r="A1794" t="inlineStr">
        <is>
          <t>hard</t>
        </is>
      </c>
      <c r="B1794" t="inlineStr">
        <is>
          <t>repl @glm-5.3-flash</t>
        </is>
      </c>
      <c r="C1794" t="n">
        <v>3</v>
      </c>
      <c r="D1794" t="inlineStr">
        <is>
          <t>num-1</t>
        </is>
      </c>
      <c r="E1794" t="n">
        <v>0</v>
      </c>
      <c r="F1794" t="inlineStr">
        <is>
          <t>python</t>
        </is>
      </c>
      <c r="G1794" t="inlineStr">
        <is>
          <t>{"code": "import re, json\n# Look at service docs structure\nsvcs = [d for d in docs if d['type']=='service']\nprint(len(svcs))\nprint(json.dumps(svcs[0], indent=2)[:1500])"}</t>
        </is>
      </c>
      <c r="H1794" t="inlineStr">
        <is>
          <t>40
{
  "id": "svc-edge-service",
  "type": "service",
  "title": "Service overview: edge-service",
  "text": "# Service overview: edge-service\n\nedge-service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model.\n\nRuntime dependencies: cdn-service, gateway-engine, index-engine. The staging environment mirrors production topology at one tenth scale. Dependencies are pinned and upgraded through automated pull requests. Retries use exponential backoff with jitter to avoid thundering herds.\n\nTraffic to the Edge System is bound to TC</t>
        </is>
      </c>
    </row>
    <row r="1795">
      <c r="A1795" t="inlineStr">
        <is>
          <t>hard</t>
        </is>
      </c>
      <c r="B1795" t="inlineStr">
        <is>
          <t>repl @glm-5.3-flash</t>
        </is>
      </c>
      <c r="C1795" t="n">
        <v>3</v>
      </c>
      <c r="D1795" t="inlineStr">
        <is>
          <t>num-1</t>
        </is>
      </c>
      <c r="E1795" t="n">
        <v>1</v>
      </c>
      <c r="F1795" t="inlineStr">
        <is>
          <t>python</t>
        </is>
      </c>
      <c r="G1795" t="inlineStr">
        <is>
          <t>{"code": "import collections\nregion_replicas = collections.defaultdict(int)\nregion_svcs = collections.defaultdict(list)\nfor d in svcs:\n    m = re.search(r'Deployment region is ([a-z0-9\\-]+); the deployment has (\\d+) replicas', d['text'])\n    if not m:\n        # try generic\n        m = re.search(r'region is ([a-z0-9\\-]+).*?(\\d+) replicas', d['text'], re.S)\n    if m:\n        region_replicas[m.group(1)] += int(m.group(2))\n        region_svcs[m.group(1)].append((d['title'], m.group(2))</t>
        </is>
      </c>
      <c r="H1795" t="inlineStr">
        <is>
          <t>NO MATCH: Service overview: profile-api
NO MATCH: Service overview: fraud-core
NO MATCH: Service overview: ledger-api
NO MATCH: Service overview: feed-daemon
NO MATCH: Service overview: refund-svc
NO MATCH: Service overview: geo-api
NO MATCH: Service overview: risk-gateway
NO MATCH: Service overview: config-service
NO MATCH: Service overview: kyc-api
NO MATCH: Service overview: invoice-engine
NO MATCH: Service overview: metrics-gateway
NO MATCH: Service overview: thumbnail-api
NO MATCH: Service overview: billing-svc
NO MATCH: Service overview: tax-gateway
NO MATCH: Service overview: search-worker
NO MATCH: Service overview: recsys-worker
NO MATCH: Service overview: index-engine
NO MATCH: Service overview: audit-gateway
NO MATCH: Service overview: mailer-worker
NO MATCH: Service overview: c</t>
        </is>
      </c>
    </row>
    <row r="1796">
      <c r="A1796" t="inlineStr">
        <is>
          <t>hard</t>
        </is>
      </c>
      <c r="B1796" t="inlineStr">
        <is>
          <t>repl @glm-5.3-flash</t>
        </is>
      </c>
      <c r="C1796" t="n">
        <v>3</v>
      </c>
      <c r="D1796" t="inlineStr">
        <is>
          <t>num-1</t>
        </is>
      </c>
      <c r="E1796" t="n">
        <v>2</v>
      </c>
      <c r="F1796" t="inlineStr">
        <is>
          <t>python</t>
        </is>
      </c>
      <c r="G1796" t="inlineStr">
        <is>
          <t>{"code": "for name in ['profile-api','fraud-core','ledger-api','feed-daemon','refund-svc','geo-api','risk-gateway','config-service','kyc-api','invoice-engine','metrics-gateway','thumbnail-api','billing-svc','tax-gateway','search-worker','recsys-worker','index-engine','audit-gateway','mailer-worker','checkout-service','media-svc','pricing-worker','payout-worker','catalog-gateway','upload-core','gateway-engine']:\n    d = next(x for x in svcs if name in x['title'])\n    # print sentences mentionin</t>
        </is>
      </c>
      <c r="H1796" t="inlineStr">
        <is>
          <t>profile-api || It runs in us-east-1 with 10 replicas.
fraud-core || It runs in us-west-2 with 3 replicas.
ledger-api || It runs in us-east-1 with 22 replicas.
feed-daemon || 22 replicas are deployed to eu-west-1.
refund-svc || It runs in eu-west-1 with 6 replicas.
geo-api || 13 replicas are deployed to us-west-2.
risk-gateway || 3 replicas are deployed to eu-west-1.
config-service || It runs in us-west-2 with 13 replicas.
kyc-api || 18 replicas are deployed to ap-southeast-2.
invoice-engine || It runs in ap-southeast-2 with 13 replicas.
metrics-gateway || 20 replicas are deployed to eu-west-1.
thumbnail-api || 4 replicas are deployed to us-west-2.
billing-svc || It runs in ap-southeast-2 with 10 replicas.
tax-gateway || 20 replicas are deployed to eu-west-1.
search-worker || 6 replicas are</t>
        </is>
      </c>
    </row>
    <row r="1797">
      <c r="A1797" t="inlineStr">
        <is>
          <t>hard</t>
        </is>
      </c>
      <c r="B1797" t="inlineStr">
        <is>
          <t>repl @glm-5.3-flash</t>
        </is>
      </c>
      <c r="C1797" t="n">
        <v>3</v>
      </c>
      <c r="D1797" t="inlineStr">
        <is>
          <t>num-1</t>
        </is>
      </c>
      <c r="E1797" t="n">
        <v>3</v>
      </c>
      <c r="F1797" t="inlineStr">
        <is>
          <t>python</t>
        </is>
      </c>
      <c r="G1797" t="inlineStr">
        <is>
          <t>{"code": "region_replicas2 = collections.defaultdict(int)\npats = [\n r'Deployment region is ([a-z0-9\\-]+); the deployment has (\\d+) replicas',\n r'It runs in ([a-z0-9\\-]+) with (\\d+) replicas',\n r'(\\d+) replicas are deployed to ([a-z0-9\\-]+)',\n]\nfor d in svcs:\n    found = False\n    for p in pats:\n        m = re.search(p, d['text'])\n        if m:\n            if p == pats[2]:\n                region, rep = m.group(2), int(m.group(1))\n            else:\n                region, rep =</t>
        </is>
      </c>
      <c r="H1797" t="inlineStr">
        <is>
          <t xml:space="preserve">{'ap-southeast-2': 158, 'us-east-1': 121, 'eu-west-1': 115, 'us-west-2': 85} total 479 svcs 40
[('ap-southeast-2', 158), ('us-east-1', 121), ('eu-west-1', 115), ('us-west-2', 85)]
</t>
        </is>
      </c>
    </row>
    <row r="1798">
      <c r="A1798" t="inlineStr">
        <is>
          <t>hard</t>
        </is>
      </c>
      <c r="B1798" t="inlineStr">
        <is>
          <t>repl @glm-5.3-flash</t>
        </is>
      </c>
      <c r="C1798" t="n">
        <v>3</v>
      </c>
      <c r="D1798" t="inlineStr">
        <is>
          <t>num-2</t>
        </is>
      </c>
      <c r="E1798" t="n">
        <v>0</v>
      </c>
      <c r="F1798" t="inlineStr">
        <is>
          <t>python</t>
        </is>
      </c>
      <c r="G1798" t="inlineStr">
        <is>
          <t>{"code": "teams = [d for d in docs if d['type']=='team']\nfor t in teams:\n    print(t['id'], t['title'])"}</t>
        </is>
      </c>
      <c r="H1798" t="inlineStr">
        <is>
          <t xml:space="preserve">team-messaging Team page: Messaging
team-commerce Team page: Commerce
team-identity Team page: Identity
team-data Team page: Data
team-search Team page: Search
team-platform Team page: Platform
team-payments Team page: Payments
team-growth Team page: Growth
</t>
        </is>
      </c>
    </row>
    <row r="1799">
      <c r="A1799" t="inlineStr">
        <is>
          <t>hard</t>
        </is>
      </c>
      <c r="B1799" t="inlineStr">
        <is>
          <t>repl @glm-5.3-flash</t>
        </is>
      </c>
      <c r="C1799" t="n">
        <v>3</v>
      </c>
      <c r="D1799" t="inlineStr">
        <is>
          <t>num-2</t>
        </is>
      </c>
      <c r="E1799" t="n">
        <v>0</v>
      </c>
      <c r="F1799" t="inlineStr">
        <is>
          <t>python</t>
        </is>
      </c>
      <c r="G1799" t="inlineStr">
        <is>
          <t>{"code": "servs = [d for d in docs if d['type']=='service']\nprint(len(servs))\nprint(servs[0]['text'][:500])"}</t>
        </is>
      </c>
      <c r="H1799" t="inlineStr">
        <is>
          <t xml:space="preserve">40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t>
        </is>
      </c>
    </row>
    <row r="1800">
      <c r="A1800" t="inlineStr">
        <is>
          <t>hard</t>
        </is>
      </c>
      <c r="B1800" t="inlineStr">
        <is>
          <t>repl @glm-5.3-flash</t>
        </is>
      </c>
      <c r="C1800" t="n">
        <v>3</v>
      </c>
      <c r="D1800" t="inlineStr">
        <is>
          <t>num-2</t>
        </is>
      </c>
      <c r="E1800" t="n">
        <v>1</v>
      </c>
      <c r="F1800" t="inlineStr">
        <is>
          <t>python</t>
        </is>
      </c>
      <c r="G1800" t="inlineStr">
        <is>
          <t>{"code": "import re\n# Build ownership map from service overviews\nown = {}\nfor d in servs:\n    m = re.search(r'(?i)owned by\\s+([A-Za-z-]+)', d['text'])\n    if m:\n        own[d['title'].replace('Service overview: ','').strip()] = m.group(1)\n    else:\n        own[d['title'].replace('Service overview: ','').strip()] = None\n# show lines containing 'own'\nfor d in servs[:5]:\n    for line in d['text'].split('\\n'):\n        if 'own' in line.lower():\n            print(d['title'], '=&gt;', line)</t>
        </is>
      </c>
      <c r="H1800" t="inlineStr">
        <is>
          <t>Service overview: edge-service =&gt;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Service overview: cdn-service =&gt;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Service overview: cdn-service =&gt; Priya Fischer carries the pager for the Cdn System. Secrets are rotated automatica</t>
        </is>
      </c>
    </row>
    <row r="1801">
      <c r="A1801" t="inlineStr">
        <is>
          <t>hard</t>
        </is>
      </c>
      <c r="B1801" t="inlineStr">
        <is>
          <t>repl @glm-5.3-flash</t>
        </is>
      </c>
      <c r="C1801" t="n">
        <v>3</v>
      </c>
      <c r="D1801" t="inlineStr">
        <is>
          <t>num-2</t>
        </is>
      </c>
      <c r="E1801" t="n">
        <v>2</v>
      </c>
      <c r="F1801" t="inlineStr">
        <is>
          <t>python</t>
        </is>
      </c>
      <c r="G1801" t="inlineStr">
        <is>
          <t>{"code": "own = {}\nfor d in servs:\n    name = d['title'].replace('Service overview: ','').strip()\n    m = re.search(r'Ownership:\\s*([A-Za-z]+)', d['text'])\n    own[name] = m.group(1) if m else None\nprint(Counter(own.values()))\nmsg = {k for k,v in own.items() if v=='Messaging'}\ncom = {k for k,v in own.items() if v=='Commerce'}\nprint('Messaging:', sorted(msg))\nprint('Commerce:', sorted(com))"}</t>
        </is>
      </c>
      <c r="H1801" t="inlineStr">
        <is>
          <t xml:space="preserve">Counter({None: 26, 'Commerce': 4, 'Data': 3, 'Identity': 3, 'Platform': 2, 'Search': 2})
Messaging: []
Commerce: ['cdn-service', 'feed-daemon', 'fraud-core', 'media-svc']
</t>
        </is>
      </c>
    </row>
    <row r="1802">
      <c r="A1802" t="inlineStr">
        <is>
          <t>hard</t>
        </is>
      </c>
      <c r="B1802" t="inlineStr">
        <is>
          <t>repl @glm-5.3-flash</t>
        </is>
      </c>
      <c r="C1802" t="n">
        <v>3</v>
      </c>
      <c r="D1802" t="inlineStr">
        <is>
          <t>num-2</t>
        </is>
      </c>
      <c r="E1802" t="n">
        <v>3</v>
      </c>
      <c r="F1802" t="inlineStr">
        <is>
          <t>python</t>
        </is>
      </c>
      <c r="G1802" t="inlineStr">
        <is>
          <t>{"code": "own = {}\nfor d in servs:\n    name = d['title'].replace('Service overview: ','').strip()\n    t = d['text']\n    m = re.search(r'Ownership:\\s*([A-Za-z]+)', t)\n    if not m:\n        m = re.search(r'(?i)owned by the ([A-Za-z]+) team', t)\n    if not m:\n        m = re.search(r'(?i)([A-Za-z]+) team owns', t)\n    own[name] = m.group(1) if m else None\nprint(Counter(own.values()))\nfor k,v in sorted(own.items()):\n    if v: print(k, '-&gt;', v)"}</t>
        </is>
      </c>
      <c r="H1802" t="inlineStr">
        <is>
          <t xml:space="preserve">Counter({None: 13, 'Commerce': 6, 'Identity': 5, 'Platform': 4, 'Data': 3, 'Messaging': 3, 'Search': 3, 'Payments': 2, 'Growth': 1})
cart-daemon -&gt; Platform
cdn-service -&gt; Commerce
config-service -&gt; Platform
export-worker -&gt; Data
feed-daemon -&gt; Commerce
fraud-core -&gt; Commerce
gateway-engine -&gt; Search
i18n-api -&gt; Payments
inventory-worker -&gt; Identity
kyc-api -&gt; Messaging
ledger-api -&gt; Identity
mailer-worker -&gt; Payments
media-svc -&gt; Commerce
metrics-gateway -&gt; Search
payout-worker -&gt; Search
pricing-worker -&gt; Messaging
profile-api -&gt; Data
ranker-engine -&gt; Platform
recsys-worker -&gt; Identity
refund-svc -&gt; Commerce
risk-gateway -&gt; Growth
scheduler-engine -&gt; Identity
search-worker -&gt; Platform
session-core -&gt; Identity
thumbnail-api -&gt; Messaging
upload-core -&gt; Data
webhook-daemon -&gt; Commerce
</t>
        </is>
      </c>
    </row>
    <row r="1803">
      <c r="A1803" t="inlineStr">
        <is>
          <t>hard</t>
        </is>
      </c>
      <c r="B1803" t="inlineStr">
        <is>
          <t>repl @glm-5.3-flash</t>
        </is>
      </c>
      <c r="C1803" t="n">
        <v>3</v>
      </c>
      <c r="D1803" t="inlineStr">
        <is>
          <t>num-2</t>
        </is>
      </c>
      <c r="E1803" t="n">
        <v>4</v>
      </c>
      <c r="F1803" t="inlineStr">
        <is>
          <t>python</t>
        </is>
      </c>
      <c r="G1803" t="inlineStr">
        <is>
          <t xml:space="preserve">{"code": "# Check remaining services for ownership phrasing (aliases etc.)\nnone_names = [d['title'].replace('Service overview: ','').strip() for d in servs\n              if d['title'].replace('Service overview: ','').strip() not in own or own[d['title'].replace('Service overview: ','').strip()] is None]\nprint(len(none_names), none_names)\nfor d in servs:\n    name = d['title'].replace('Service overview: ','').strip()\n    if name in none_names:\n        for line in d['text'].split('\\n'):\n  </t>
        </is>
      </c>
      <c r="H1803" t="inlineStr">
        <is>
          <t>13 ['edge-service', 'auth-core', 'queue-svc', 'geo-api', 'invoice-engine', 'billing-svc', 'tax-gateway', 'index-engine', 'audit-gateway', 'checkout-service', 'catalog-gateway', 'tracing-service', 'notify-svc']
edge-service | edge-service (also referred to internally as the Edge System) is a backend component. We commit to 99.9% availability. R
edge-service | The Identity team maintains the Edge System. Structured logs include the request path, status code and duration. Health 
auth-core | auth-core listens on port 9061. The runbook is reviewed quarterly by the owning team. Dependencies are declared in the s
auth-core | The Growth team maintains auth-core. Error budgets are reviewed in the weekly reliability meeting. Long running jobs che
auth-core | Deployment region is eu-west-1; the depl</t>
        </is>
      </c>
    </row>
    <row r="1804">
      <c r="A1804" t="inlineStr">
        <is>
          <t>hard</t>
        </is>
      </c>
      <c r="B1804" t="inlineStr">
        <is>
          <t>repl @glm-5.3-flash</t>
        </is>
      </c>
      <c r="C1804" t="n">
        <v>3</v>
      </c>
      <c r="D1804" t="inlineStr">
        <is>
          <t>num-2</t>
        </is>
      </c>
      <c r="E1804" t="n">
        <v>5</v>
      </c>
      <c r="F1804" t="inlineStr">
        <is>
          <t>python</t>
        </is>
      </c>
      <c r="G1804" t="inlineStr">
        <is>
          <t>{"code": "own2 = dict(own)\npat1 = re.compile(r'(?i)The ([A-Za-z]+) team maintains (?:the ([A-Za-z- ]+?)\\.)?')\nfor d in servs:\n    name = d['title'].replace('Service overview: ','').strip()\n    if name in none_names:\n        m = re.search(r'(?i)The ([A-Za-z]+) team maintains', d['text'])\n        own2[name] = m.group(1) if m else None\nprint(Counter(own2.values()))\nmsg = sorted(k for k,v in own2.items() if v=='Messaging')\ncom = sorted(k for k,v in own2.items() if v=='Commerce')\nprint('Me</t>
        </is>
      </c>
      <c r="H1804" t="inlineStr">
        <is>
          <t xml:space="preserve">Counter({'Commerce': 7, 'Messaging': 7, 'Identity': 6, 'Platform': 6, 'Search': 5, 'Data': 4, 'Payments': 3, 'Growth': 2})
Messaging: ['catalog-gateway', 'checkout-service', 'invoice-engine', 'kyc-api', 'pricing-worker', 'tax-gateway', 'thumbnail-api']
Commerce: ['cdn-service', 'feed-daemon', 'fraud-core', 'media-svc', 'refund-svc', 'tracing-service', 'webhook-daemon']
Unassigned: []
</t>
        </is>
      </c>
    </row>
    <row r="1805">
      <c r="A1805" t="inlineStr">
        <is>
          <t>hard</t>
        </is>
      </c>
      <c r="B1805" t="inlineStr">
        <is>
          <t>repl @glm-5.3-flash</t>
        </is>
      </c>
      <c r="C1805" t="n">
        <v>3</v>
      </c>
      <c r="D1805" t="inlineStr">
        <is>
          <t>num-2</t>
        </is>
      </c>
      <c r="E1805" t="n">
        <v>6</v>
      </c>
      <c r="F1805" t="inlineStr">
        <is>
          <t>python</t>
        </is>
      </c>
      <c r="G1805" t="inlineStr">
        <is>
          <t>{"code": "inc = [d for d in docs if d['type']=='incident']\nprint(len(inc))\nprint(inc[0]['title'])\nprint(inc[0]['text'][:600])"}</t>
        </is>
      </c>
      <c r="H1805" t="inlineStr">
        <is>
          <t xml:space="preserve">60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
</t>
        </is>
      </c>
    </row>
    <row r="1806">
      <c r="A1806" t="inlineStr">
        <is>
          <t>hard</t>
        </is>
      </c>
      <c r="B1806" t="inlineStr">
        <is>
          <t>repl @glm-5.3-flash</t>
        </is>
      </c>
      <c r="C1806" t="n">
        <v>3</v>
      </c>
      <c r="D1806" t="inlineStr">
        <is>
          <t>num-2</t>
        </is>
      </c>
      <c r="E1806" t="n">
        <v>7</v>
      </c>
      <c r="F1806" t="inlineStr">
        <is>
          <t>python</t>
        </is>
      </c>
      <c r="G1806" t="inlineStr">
        <is>
          <t>{"code": "# extract affected services per incident\ndef affected(text):\n    m = re.search(r'(?i)Summary:[^\\n]*affecting ([a-z0-9-]+)', text)\n    return m.group(1) if m else None\naff = {}\nfor d in inc:\n    s = affected(d['text'])\n    if s and s not in own2:\n        # try alias match against service aliases\n        pass\n    aff[d['title']] = s\nvals = Counter(aff.values())\nprint(vals)\n# find incidents with no parse\nbad = [t for t,s in aff.items() if s is None]\nprint('unparsed:', bad)</t>
        </is>
      </c>
      <c r="H1806" t="inlineStr">
        <is>
          <t xml:space="preserve">Counter({'the': 27, 'thumbnail-api': 3, 'search-worker': 3, 'payout-worker': 2, 'inventory-worker': 2, 'audit-gateway': 2, 'catalog-gateway': 2, 'index-engine': 2, 'scheduler-engine': 2, 'edge-service': 2, 'export-worker': 1, 'i18n-api': 1, 'mailer-worker': 1, 'media-svc': 1, 'cart-daemon': 1, 'notify-svc': 1, 'ledger-api': 1, 'kyc-api': 1, 'gateway-engine': 1, 'ranker-engine': 1, 'metrics-gateway': 1, 'checkout-service': 1, 'recsys-worker': 1})
unparsed: []
</t>
        </is>
      </c>
    </row>
    <row r="1807">
      <c r="A1807" t="inlineStr">
        <is>
          <t>hard</t>
        </is>
      </c>
      <c r="B1807" t="inlineStr">
        <is>
          <t>repl @glm-5.3-flash</t>
        </is>
      </c>
      <c r="C1807" t="n">
        <v>3</v>
      </c>
      <c r="D1807" t="inlineStr">
        <is>
          <t>num-2</t>
        </is>
      </c>
      <c r="E1807" t="n">
        <v>8</v>
      </c>
      <c r="F1807" t="inlineStr">
        <is>
          <t>python</t>
        </is>
      </c>
      <c r="G1807" t="inlineStr">
        <is>
          <t>{"code": "# inspect the 'affecting the X' pattern to map aliases\nsamples = [d for d in inc if re.search(r'affecting the ', d['text'])][:6]\nfor d in samples:\n    m = re.search(r'Summary: ([^\\n]*)', d['text'])\n    print(m.group(1))"}</t>
        </is>
      </c>
      <c r="H1807" t="inlineStr">
        <is>
          <t>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and p99 latency alongside error budgets. Capacity planning is revisite</t>
        </is>
      </c>
    </row>
    <row r="1808">
      <c r="A1808" t="inlineStr">
        <is>
          <t>hard</t>
        </is>
      </c>
      <c r="B1808" t="inlineStr">
        <is>
          <t>repl @glm-5.3-flash</t>
        </is>
      </c>
      <c r="C1808" t="n">
        <v>3</v>
      </c>
      <c r="D1808" t="inlineStr">
        <is>
          <t>num-2</t>
        </is>
      </c>
      <c r="E1808" t="n">
        <v>9</v>
      </c>
      <c r="F1808" t="inlineStr">
        <is>
          <t>python</t>
        </is>
      </c>
      <c r="G1808" t="inlineStr">
        <is>
          <t>{"code": "# Build alias map: parse each service overview's alias \"(also referred to internally as the X)\"\nalias2canon = {}\ncanon = []\nfor d in servs:\n    name = d['title'].replace('Service overview: ','').strip()\n    canon.append(name)\n    m = re.search(r'\\(also referred to internally as the ([^)]+)\\)', d['text'])\n    if m:\n        alias2canon[m.group(1).strip().lower()] = name\nprint(len(alias2canon))\nprint(list(alias2canon.items())[:10])"}</t>
        </is>
      </c>
      <c r="H1808" t="inlineStr">
        <is>
          <t xml:space="preserve">40
[('edge system', 'edge-service'), ('cdn system', 'cdn-service'), ('profile api', 'profile-api'), ('auth service', 'auth-core'), ('fraud platform', 'fraud-core'), ('export api', 'export-worker'), ('ledger service', 'ledger-api'), ('queue platform', 'queue-svc'), ('feed service', 'feed-daemon'), ('inventory api', 'inventory-worker')]
</t>
        </is>
      </c>
    </row>
    <row r="1809">
      <c r="A1809" t="inlineStr">
        <is>
          <t>hard</t>
        </is>
      </c>
      <c r="B1809" t="inlineStr">
        <is>
          <t>repl @glm-5.3-flash</t>
        </is>
      </c>
      <c r="C1809" t="n">
        <v>3</v>
      </c>
      <c r="D1809" t="inlineStr">
        <is>
          <t>num-2</t>
        </is>
      </c>
      <c r="E1809" t="n">
        <v>10</v>
      </c>
      <c r="F1809" t="inlineStr">
        <is>
          <t>python</t>
        </is>
      </c>
      <c r="G1809" t="inlineStr">
        <is>
          <t xml:space="preserve">{"code": "# Extract all affected service mentions from each incident summary\naff_counts_msg = 0; aff_counts_com = 0\nmsg = {k for k,v in own2.items() if v=='Messaging'}\ncom = {k for k,v in own2.items() if v=='Commerce'}\n\ndef canon_from_phrase(phrase):\n    p = phrase.strip().lower()\n    if p in alias2canon: return alias2canon[p]\n    # try fuzzy: match canonical names\n    for c in canon:\n        if p == c: return c\n    return None\n\ninc_per_service = Counter()\nunmatched = []\nfor d in </t>
        </is>
      </c>
      <c r="H1809" t="inlineStr">
        <is>
          <t xml:space="preserve">unmatched: []
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t>
        </is>
      </c>
    </row>
    <row r="1810">
      <c r="A1810" t="inlineStr">
        <is>
          <t>hard</t>
        </is>
      </c>
      <c r="B1810" t="inlineStr">
        <is>
          <t>repl @glm-5.3-flash</t>
        </is>
      </c>
      <c r="C1810" t="n">
        <v>3</v>
      </c>
      <c r="D1810" t="inlineStr">
        <is>
          <t>num-3</t>
        </is>
      </c>
      <c r="E1810" t="n">
        <v>0</v>
      </c>
      <c r="F1810" t="inlineStr">
        <is>
          <t>python</t>
        </is>
      </c>
      <c r="G1810" t="inlineStr">
        <is>
          <t>{"code": "services = [d for d in docs if d['type'] == 'service']\nprint(len(services))\nprint(services[0].keys())\nprint(services[0]['text'][:1500])"}</t>
        </is>
      </c>
      <c r="H1810" t="inlineStr">
        <is>
          <t>40
dict_keys(['id', 'type', 'title', 'text'])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t>
        </is>
      </c>
    </row>
    <row r="1811">
      <c r="A1811" t="inlineStr">
        <is>
          <t>hard</t>
        </is>
      </c>
      <c r="B1811" t="inlineStr">
        <is>
          <t>repl @glm-5.3-flash</t>
        </is>
      </c>
      <c r="C1811" t="n">
        <v>3</v>
      </c>
      <c r="D1811" t="inlineStr">
        <is>
          <t>num-3</t>
        </is>
      </c>
      <c r="E1811" t="n">
        <v>1</v>
      </c>
      <c r="F1811" t="inlineStr">
        <is>
          <t>python</t>
        </is>
      </c>
      <c r="G1811" t="inlineStr">
        <is>
          <t>{"code": "import re\nfrom collections import Counter\ncnt = Counter()\nfor s in services:\n    m = re.search(r'Runtime dependencies:([^\\n\\.]*)', s['text'])\n    if m:\n        deps = [d.strip().rstrip('.') for d in m.group(1).split(',') if d.strip()]\n        for d in deps:\n            cnt[d] += 1\nfor k, v in cnt.most_common(15):\n    print(v, k)\nprint(\"total services with deps line:\", sum(1 for s in services if 'Runtime dependencies:' in s['text']))"}</t>
        </is>
      </c>
      <c r="H1811" t="inlineStr">
        <is>
          <t xml:space="preserve">7 gateway-engine
6 pricing-worker
4 metrics-gateway
4 fraud-core
4 notify-svc
4 ledger-api
4 recsys-worker
3 auth-core
3 kyc-api
3 feed-daemon
3 search-worker
3 refund-svc
2 edge-service
2 upload-core
2 cart-daemon
total services with deps line: 40
</t>
        </is>
      </c>
    </row>
    <row r="1812">
      <c r="A1812" t="inlineStr">
        <is>
          <t>hard</t>
        </is>
      </c>
      <c r="B1812" t="inlineStr">
        <is>
          <t>repl @glm-5.3-flash</t>
        </is>
      </c>
      <c r="C1812" t="n">
        <v>3</v>
      </c>
      <c r="D1812" t="inlineStr">
        <is>
          <t>num-3</t>
        </is>
      </c>
      <c r="E1812" t="n">
        <v>2</v>
      </c>
      <c r="F1812" t="inlineStr">
        <is>
          <t>python</t>
        </is>
      </c>
      <c r="G1812" t="inlineStr">
        <is>
          <t>{"code": "# Check raw dependency lines for alias-style mentions (e.g. 'the X') or name variants\nlines = set()\nfor s in services:\n    m = re.search(r'Runtime dependencies:([^\\n\\.]*)', s['text'])\n    if m:\n        lines.add(m.group(1).strip())\nfor l in sorted(lines)[:50]:\n    print(repr(l))"}</t>
        </is>
      </c>
      <c r="H1812" t="inlineStr">
        <is>
          <t>'audit-gateway'
'billing-svc, ledger-api, metrics-gateway'
'billing-svc, notify-svc'
'cart-daemon, session-core, upload-core'
'catalog-gateway'
'cdn-service, gateway-engine, index-engine'
'edge-service, kyc-api, metrics-gateway'
'edge-service, pricing-worker, upload-core'
'feed-daemon, notify-svc'
'fraud-core, feed-daemon'
'fraud-core, ranker-engine'
'fraud-core, webhook-daemon, ledger-api'
'gateway-engine'
'gateway-engine, auth-core'
'gateway-engine, inventory-worker, fraud-core'
'geo-api, notify-svc, gateway-engine'
'i18n-api, recsys-worker'
'kyc-api'
'kyc-api, inventory-worker'
'ledger-api, auth-core'
'ledger-api, metrics-gateway'
'mailer-worker'
'mailer-worker, media-svc'
'metrics-gateway, cart-daemon, pricing-worker'
'notify-svc'
'pricing-worker, gateway-engine'
'pricing-worker, media</t>
        </is>
      </c>
    </row>
    <row r="1813">
      <c r="A1813" t="inlineStr">
        <is>
          <t>hard</t>
        </is>
      </c>
      <c r="B1813" t="inlineStr">
        <is>
          <t>repl @glm-5.3-flash</t>
        </is>
      </c>
      <c r="C1813" t="n">
        <v>3</v>
      </c>
      <c r="D1813" t="inlineStr">
        <is>
          <t>num-4</t>
        </is>
      </c>
      <c r="E1813" t="n">
        <v>0</v>
      </c>
      <c r="F1813" t="inlineStr">
        <is>
          <t>python</t>
        </is>
      </c>
      <c r="G1813" t="inlineStr">
        <is>
          <t>{"code": "[d['title'] for d in docs if d['type']=='service' and 'mysql' in d['text'].lower()]"}</t>
        </is>
      </c>
      <c r="H1813" t="inlineStr">
        <is>
          <t xml:space="preserve">['Service overview: profile-api', 'Service overview: export-worker', 'Service overview: geo-api', 'Service overview: kyc-api', 'Service overview: mailer-worker', 'Service overview: catalog-gateway']
</t>
        </is>
      </c>
    </row>
    <row r="1814">
      <c r="A1814" t="inlineStr">
        <is>
          <t>hard</t>
        </is>
      </c>
      <c r="B1814" t="inlineStr">
        <is>
          <t>repl @glm-5.3-flash</t>
        </is>
      </c>
      <c r="C1814" t="n">
        <v>3</v>
      </c>
      <c r="D1814" t="inlineStr">
        <is>
          <t>num-4</t>
        </is>
      </c>
      <c r="E1814" t="n">
        <v>1</v>
      </c>
      <c r="F1814" t="inlineStr">
        <is>
          <t>python</t>
        </is>
      </c>
      <c r="G1814" t="inlineStr">
        <is>
          <t>{"code": "import re\nsvc=[d for d in docs if d['type']=='service' and 'mysql' in d['text'].lower()]\nfor d in svc:\n    print(d['id'], d['title'])\n    # print lines mentioning datastore\n    for line in d['text'].split('\\n'):\n        if 'mysql' in line.lower() or 'alias' in line.lower() or 'primary' in line.lower():\n            print('   ', line.strip())"}</t>
        </is>
      </c>
      <c r="H1814" t="inlineStr">
        <is>
          <t>svc-profile-api Service overview: profile-api
    State is persisted in MySQL. Dependencies are pinned and upgraded through automated pull requests. Metrics are exported to the shared observability stack every fifteen seconds. Load tests run nightly against the staging environment.
svc-export-worker Service overview: export-worker
    export-worker (also referred to internally as the Export API) is a backend component. State is persisted in MySQL. Traffic is encrypted in transit with mutual TLS between services. Logs are retained for thirty days in the central log store. Idempotency keys are required on all mutating endpoints.
svc-geo-api Service overview: geo-api
    Primary datastore: MySQL. Secrets are rotated automatically every ninety days. Rate limiting is enforced at the gateway wit</t>
        </is>
      </c>
    </row>
    <row r="1815">
      <c r="A1815" t="inlineStr">
        <is>
          <t>hard</t>
        </is>
      </c>
      <c r="B1815" t="inlineStr">
        <is>
          <t>repl @glm-5.3-flash</t>
        </is>
      </c>
      <c r="C1815" t="n">
        <v>3</v>
      </c>
      <c r="D1815" t="inlineStr">
        <is>
          <t>num-4</t>
        </is>
      </c>
      <c r="E1815" t="n">
        <v>2</v>
      </c>
      <c r="F1815" t="inlineStr">
        <is>
          <t>python</t>
        </is>
      </c>
      <c r="G1815" t="inlineStr">
        <is>
          <t>{"code": "names=['profile-api','export-worker','geo-api','kyc-api','mailer-worker','catalog-gateway']\n# also aliases like \"Export API\"\ninc=[d for d in docs if d['type']=='incident']\nprint(len(inc))\nprint(inc[0])"}</t>
        </is>
      </c>
      <c r="H1815" t="inlineStr">
        <is>
          <t>60
{'id': 'inc-INC-2336', 'type': 'incident', 'title': 'Incident report INC-2336', 'text': '# Incident report INC-2336\n\nSeverity: SEV3\nDate: 2025-12-25\n\nSummary: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
        </is>
      </c>
    </row>
    <row r="1816">
      <c r="A1816" t="inlineStr">
        <is>
          <t>hard</t>
        </is>
      </c>
      <c r="B1816" t="inlineStr">
        <is>
          <t>repl @glm-5.3-flash</t>
        </is>
      </c>
      <c r="C1816" t="n">
        <v>3</v>
      </c>
      <c r="D1816" t="inlineStr">
        <is>
          <t>num-4</t>
        </is>
      </c>
      <c r="E1816" t="n">
        <v>3</v>
      </c>
      <c r="F1816" t="inlineStr">
        <is>
          <t>python</t>
        </is>
      </c>
      <c r="G1816" t="inlineStr">
        <is>
          <t>{"code": "import re\nbest=0; bestinc=None\nfor d in inc:\n    if any(n in d['text'] for n in names) or 'Export API' in d['text']:\n        m=re.search(r'lasted (\\d+) minutes', d['text'])\n        if m and int(m.group(1))&gt;best:\n            best=int(m.group(1)); bestinc=d['id']\nprint(best, bestinc)"}</t>
        </is>
      </c>
      <c r="H1816" t="inlineStr">
        <is>
          <t xml:space="preserve">214 inc-INC-2336
</t>
        </is>
      </c>
    </row>
    <row r="1817">
      <c r="A1817" t="inlineStr">
        <is>
          <t>hard</t>
        </is>
      </c>
      <c r="B1817" t="inlineStr">
        <is>
          <t>repl @glm-5.3-flash</t>
        </is>
      </c>
      <c r="C1817" t="n">
        <v>3</v>
      </c>
      <c r="D1817" t="inlineStr">
        <is>
          <t>num-5</t>
        </is>
      </c>
      <c r="E1817" t="n">
        <v>0</v>
      </c>
      <c r="F1817" t="inlineStr">
        <is>
          <t>python</t>
        </is>
      </c>
      <c r="G1817" t="inlineStr">
        <is>
          <t>{"code": "import json,re\nprint([d['id'] for d in docs if d['type']=='service'][:5])\nprint([d['title'] for d in docs if d['type']=='team'])"}</t>
        </is>
      </c>
      <c r="H1817" t="inlineStr">
        <is>
          <t xml:space="preserve">['svc-edge-service', 'svc-cdn-service', 'svc-profile-api', 'svc-auth-core', 'svc-fraud-core']
['Team page: Messaging', 'Team page: Commerce', 'Team page: Identity', 'Team page: Data', 'Team page: Search', 'Team page: Platform', 'Team page: Payments', 'Team page: Growth']
</t>
        </is>
      </c>
    </row>
    <row r="1818">
      <c r="A1818" t="inlineStr">
        <is>
          <t>hard</t>
        </is>
      </c>
      <c r="B1818" t="inlineStr">
        <is>
          <t>repl @glm-5.3-flash</t>
        </is>
      </c>
      <c r="C1818" t="n">
        <v>3</v>
      </c>
      <c r="D1818" t="inlineStr">
        <is>
          <t>num-5</t>
        </is>
      </c>
      <c r="E1818" t="n">
        <v>1</v>
      </c>
      <c r="F1818" t="inlineStr">
        <is>
          <t>python</t>
        </is>
      </c>
      <c r="G1818" t="inlineStr">
        <is>
          <t>{"code": "team=[d for d in docs if d['id']=='Team page: Commerce'][0]\nprint(team['text'][:1500])"}</t>
        </is>
      </c>
      <c r="H1818" t="inlineStr">
        <is>
          <t xml:space="preserve">IndexError: list index out of range
</t>
        </is>
      </c>
    </row>
    <row r="1819">
      <c r="A1819" t="inlineStr">
        <is>
          <t>hard</t>
        </is>
      </c>
      <c r="B1819" t="inlineStr">
        <is>
          <t>repl @glm-5.3-flash</t>
        </is>
      </c>
      <c r="C1819" t="n">
        <v>3</v>
      </c>
      <c r="D1819" t="inlineStr">
        <is>
          <t>num-5</t>
        </is>
      </c>
      <c r="E1819" t="n">
        <v>2</v>
      </c>
      <c r="F1819" t="inlineStr">
        <is>
          <t>python</t>
        </is>
      </c>
      <c r="G1819" t="inlineStr">
        <is>
          <t>{"code": "ids=[d['id'] for d in docs if 'Commerce' in d['title']]\nprint(ids)\nteam=[d for d in docs if d['id']==ids[0]][0]\nprint(team['text'][:2000])"}</t>
        </is>
      </c>
      <c r="H1819" t="inlineStr">
        <is>
          <t xml:space="preserve">['team-commerce']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t>
        </is>
      </c>
    </row>
    <row r="1820">
      <c r="A1820" t="inlineStr">
        <is>
          <t>hard</t>
        </is>
      </c>
      <c r="B1820" t="inlineStr">
        <is>
          <t>repl @glm-5.3-flash</t>
        </is>
      </c>
      <c r="C1820" t="n">
        <v>3</v>
      </c>
      <c r="D1820" t="inlineStr">
        <is>
          <t>num-5</t>
        </is>
      </c>
      <c r="E1820" t="n">
        <v>3</v>
      </c>
      <c r="F1820" t="inlineStr">
        <is>
          <t>python</t>
        </is>
      </c>
      <c r="G1820" t="inlineStr">
        <is>
          <t>{"code": "team=[d for d in docs if d['id']=='team-commerce'][0]\nprint(team['title'])\nprint(team['text'][2000:4000])"}</t>
        </is>
      </c>
      <c r="H1820" t="inlineStr">
        <is>
          <t xml:space="preserve">Team page: Commerce
</t>
        </is>
      </c>
    </row>
    <row r="1821">
      <c r="A1821" t="inlineStr">
        <is>
          <t>hard</t>
        </is>
      </c>
      <c r="B1821" t="inlineStr">
        <is>
          <t>repl @glm-5.3-flash</t>
        </is>
      </c>
      <c r="C1821" t="n">
        <v>3</v>
      </c>
      <c r="D1821" t="inlineStr">
        <is>
          <t>num-5</t>
        </is>
      </c>
      <c r="E1821" t="n">
        <v>4</v>
      </c>
      <c r="F1821" t="inlineStr">
        <is>
          <t>python</t>
        </is>
      </c>
      <c r="G1821" t="inlineStr">
        <is>
          <t>{"code": "svc=[d for d in docs if d['type']=='service' and ('Commerce' in d['text'])]\nfor d in svc:\n    t=d['text']\n    m=re.search(r'[Rr]eplicas?:?\\s*\\d+',t)\n    print(d['title'],'|',m.group(0) if m else 'none')"}</t>
        </is>
      </c>
      <c r="H1821" t="inlineStr">
        <is>
          <t xml:space="preserve">Service overview: cdn-service | none
Service overview: fraud-core | none
Service overview: feed-daemon | none
Service overview: refund-svc | none
Service overview: webhook-daemon | none
Service overview: media-svc | none
Service overview: tracing-service | none
</t>
        </is>
      </c>
    </row>
    <row r="1822">
      <c r="A1822" t="inlineStr">
        <is>
          <t>hard</t>
        </is>
      </c>
      <c r="B1822" t="inlineStr">
        <is>
          <t>repl @glm-5.3-flash</t>
        </is>
      </c>
      <c r="C1822" t="n">
        <v>3</v>
      </c>
      <c r="D1822" t="inlineStr">
        <is>
          <t>num-5</t>
        </is>
      </c>
      <c r="E1822" t="n">
        <v>5</v>
      </c>
      <c r="F1822" t="inlineStr">
        <is>
          <t>python</t>
        </is>
      </c>
      <c r="G1822" t="inlineStr">
        <is>
          <t>{"code": "print([d for d in svc if d['title']=='Service overview: cdn-service'][0]['text'][:1500])"}</t>
        </is>
      </c>
      <c r="H1822"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1823">
      <c r="A1823" t="inlineStr">
        <is>
          <t>hard</t>
        </is>
      </c>
      <c r="B1823" t="inlineStr">
        <is>
          <t>repl @glm-5.3-flash</t>
        </is>
      </c>
      <c r="C1823" t="n">
        <v>3</v>
      </c>
      <c r="D1823" t="inlineStr">
        <is>
          <t>num-5</t>
        </is>
      </c>
      <c r="E1823" t="n">
        <v>6</v>
      </c>
      <c r="F1823" t="inlineStr">
        <is>
          <t>python</t>
        </is>
      </c>
      <c r="G1823" t="inlineStr">
        <is>
          <t>{"code": "tot=0\nfor d in svc:\n    m=re.search(r'(\\d+)\\s*replicas',d['text'])\n    if m:\n        tot+=int(m.group(1)); print(d['title'],m.group(1))\nprint(tot)"}</t>
        </is>
      </c>
      <c r="H1823" t="inlineStr">
        <is>
          <t xml:space="preserve">Service overview: cdn-service 5
Service overview: fraud-core 3
Service overview: feed-daemon 22
Service overview: refund-svc 6
Service overview: webhook-daemon 19
Service overview: media-svc 3
Service overview: tracing-service 24
82
</t>
        </is>
      </c>
    </row>
    <row r="1824">
      <c r="A1824" t="inlineStr">
        <is>
          <t>hard</t>
        </is>
      </c>
      <c r="B1824" t="inlineStr">
        <is>
          <t>repl @glm-5.3-flash</t>
        </is>
      </c>
      <c r="C1824" t="n">
        <v>3</v>
      </c>
      <c r="D1824" t="inlineStr">
        <is>
          <t>num-5</t>
        </is>
      </c>
      <c r="E1824" t="n">
        <v>7</v>
      </c>
      <c r="F1824" t="inlineStr">
        <is>
          <t>python</t>
        </is>
      </c>
      <c r="G1824" t="inlineStr">
        <is>
          <t>{"code": "for d in svc:\n    m=re.search(r'Ownership:\\s*([A-Za-z ]+)',d['text'])\n    print(d['title'],'-&gt;',m.group(1).strip() if m else 'none')"}</t>
        </is>
      </c>
      <c r="H1824" t="inlineStr">
        <is>
          <t xml:space="preserve">Service overview: cdn-service -&gt; Commerce
Service overview: fraud-core -&gt; Commerce
Service overview: feed-daemon -&gt; Commerce
Service overview: refund-svc -&gt; none
Service overview: webhook-daemon -&gt; none
Service overview: media-svc -&gt; Commerce
Service overview: tracing-service -&gt; none
</t>
        </is>
      </c>
    </row>
    <row r="1825">
      <c r="A1825" t="inlineStr">
        <is>
          <t>hard</t>
        </is>
      </c>
      <c r="B1825" t="inlineStr">
        <is>
          <t>repl @glm-5.3-flash</t>
        </is>
      </c>
      <c r="C1825" t="n">
        <v>3</v>
      </c>
      <c r="D1825" t="inlineStr">
        <is>
          <t>num-5</t>
        </is>
      </c>
      <c r="E1825" t="n">
        <v>8</v>
      </c>
      <c r="F1825" t="inlineStr">
        <is>
          <t>python</t>
        </is>
      </c>
      <c r="G1825" t="inlineStr">
        <is>
          <t>{"code": "for t in ['refund-svc','webhook-daemon','tracing-service']:\n    d=[x for x in docs if x['title']==f'Service overview: {t}'][0]\n    print(t, re.findall(r'[Oo]wnership[^.]*\\.',d['text'])[:1])"}</t>
        </is>
      </c>
      <c r="H1825" t="inlineStr">
        <is>
          <t xml:space="preserve">refund-svc []
webhook-daemon []
tracing-service []
</t>
        </is>
      </c>
    </row>
    <row r="1826">
      <c r="A1826" t="inlineStr">
        <is>
          <t>hard</t>
        </is>
      </c>
      <c r="B1826" t="inlineStr">
        <is>
          <t>repl @glm-5.3-flash</t>
        </is>
      </c>
      <c r="C1826" t="n">
        <v>3</v>
      </c>
      <c r="D1826" t="inlineStr">
        <is>
          <t>num-5</t>
        </is>
      </c>
      <c r="E1826" t="n">
        <v>9</v>
      </c>
      <c r="F1826" t="inlineStr">
        <is>
          <t>python</t>
        </is>
      </c>
      <c r="G1826" t="inlineStr">
        <is>
          <t>{"code": "for t in ['refund-svc','webhook-daemon','tracing-service']:\n    d=[x for x in docs if x['title']==f'Service overview: {t}'][0]\n    print(t, re.findall(r'owned[^.]*|team[^.]*|[Oo]wner[^.]*',d['text'])[:2])"}</t>
        </is>
      </c>
      <c r="H1826" t="inlineStr">
        <is>
          <t xml:space="preserve">refund-svc ['owned by the Commerce team', 'team']
webhook-daemon ['owned by the Commerce team', 'team lead']
tracing-service ['team maintains the Tracing API']
</t>
        </is>
      </c>
    </row>
    <row r="1827">
      <c r="A1827" t="inlineStr">
        <is>
          <t>hard</t>
        </is>
      </c>
      <c r="B1827" t="inlineStr">
        <is>
          <t>repl @glm-5.3-flash</t>
        </is>
      </c>
      <c r="C1827" t="n">
        <v>3</v>
      </c>
      <c r="D1827" t="inlineStr">
        <is>
          <t>num-5</t>
        </is>
      </c>
      <c r="E1827" t="n">
        <v>10</v>
      </c>
      <c r="F1827" t="inlineStr">
        <is>
          <t>python</t>
        </is>
      </c>
      <c r="G1827" t="inlineStr">
        <is>
          <t>{"code": "d=[x for x in docs if x['title']=='Service overview: tracing-service'][0]\nprint(re.findall(r'[^.]*(?:Tracing API|maintains)[^.]*\\.',d['text'])[:3])\ntot2=sum(int(re.search(r'(\\d+)\\s*replicas',x['text']).group(1)) for x in svc)\nprint(tot2)"}</t>
        </is>
      </c>
      <c r="H1827" t="inlineStr">
        <is>
          <t xml:space="preserve">['# Service overview: tracing-service\n\ntracing-service (also referred to internally as the Tracing API) is a backend component.', ' the Tracing API stores its data in a Redis cluster.', '\n\nThe Commerce team maintains the Tracing API.']
82
</t>
        </is>
      </c>
    </row>
    <row r="1828">
      <c r="A1828" t="inlineStr">
        <is>
          <t>hard</t>
        </is>
      </c>
      <c r="B1828" t="inlineStr">
        <is>
          <t>repl @glm-5.3-flash</t>
        </is>
      </c>
      <c r="C1828" t="n">
        <v>3</v>
      </c>
      <c r="D1828" t="inlineStr">
        <is>
          <t>prose-0</t>
        </is>
      </c>
      <c r="E1828" t="n">
        <v>0</v>
      </c>
      <c r="F1828" t="inlineStr">
        <is>
          <t>python</t>
        </is>
      </c>
      <c r="G1828" t="inlineStr">
        <is>
          <t>{"code": "import re\ninc = [d for d in docs if d['id'] == 'INC-2268' or 'INC-2268' in d.get('title','') or 'INC-2268' in d.get('text','')]\nfor d in inc:\n    print(d['id'], d['type'], d['title'])\n    t = d['text']\n    for line in t.splitlines():\n        if 'mitigation' in line.lower():\n            print(repr(line))\n"}</t>
        </is>
      </c>
      <c r="H1828" t="inlineStr">
        <is>
          <t xml:space="preserve">inc-INC-2268 incident Incident report INC-2268
'- 16:18 mitigation started'
</t>
        </is>
      </c>
    </row>
    <row r="1829">
      <c r="A1829" t="inlineStr">
        <is>
          <t>hard</t>
        </is>
      </c>
      <c r="B1829" t="inlineStr">
        <is>
          <t>repl @glm-5.3-flash</t>
        </is>
      </c>
      <c r="C1829" t="n">
        <v>3</v>
      </c>
      <c r="D1829" t="inlineStr">
        <is>
          <t>prose-1</t>
        </is>
      </c>
      <c r="E1829" t="n">
        <v>0</v>
      </c>
      <c r="F1829" t="inlineStr">
        <is>
          <t>python</t>
        </is>
      </c>
      <c r="G1829" t="inlineStr">
        <is>
          <t>{"code": "inc = [d for d in docs if d['id'] == 'INC-2351' or 'INC-2351' in d.get('title','')]\nprint(len(inc))\nfor d in inc:\n    print(d['type'], d['title'])\n    t = d['text']\n    import re\n    for line in t.split('\\n'):\n        if 'mitigation' in line.lower():\n            print(repr(line))\n"}</t>
        </is>
      </c>
      <c r="H1829" t="inlineStr">
        <is>
          <t xml:space="preserve">1
incident Incident report INC-2351
'- 23:33 mitigation started'
</t>
        </is>
      </c>
    </row>
    <row r="1830">
      <c r="A1830" t="inlineStr">
        <is>
          <t>hard</t>
        </is>
      </c>
      <c r="B1830" t="inlineStr">
        <is>
          <t>repl @glm-5.3-flash</t>
        </is>
      </c>
      <c r="C1830" t="n">
        <v>3</v>
      </c>
      <c r="D1830" t="inlineStr">
        <is>
          <t>prose-2</t>
        </is>
      </c>
      <c r="E1830" t="n">
        <v>0</v>
      </c>
      <c r="F1830" t="inlineStr">
        <is>
          <t>python</t>
        </is>
      </c>
      <c r="G1830" t="inlineStr">
        <is>
          <t>{"code": "for d in docs:\n    if 'INC-2239' in d.get('id','') or '2239' in d.get('title',''):\n        print(d['id'], d['type'], d['title'])"}</t>
        </is>
      </c>
      <c r="H1830" t="inlineStr">
        <is>
          <t xml:space="preserve">inc-INC-2239 incident Incident report INC-2239
</t>
        </is>
      </c>
    </row>
    <row r="1831">
      <c r="A1831" t="inlineStr">
        <is>
          <t>hard</t>
        </is>
      </c>
      <c r="B1831" t="inlineStr">
        <is>
          <t>repl @glm-5.3-flash</t>
        </is>
      </c>
      <c r="C1831" t="n">
        <v>3</v>
      </c>
      <c r="D1831" t="inlineStr">
        <is>
          <t>prose-2</t>
        </is>
      </c>
      <c r="E1831" t="n">
        <v>1</v>
      </c>
      <c r="F1831" t="inlineStr">
        <is>
          <t>python</t>
        </is>
      </c>
      <c r="G1831" t="inlineStr">
        <is>
          <t>{"code": "for d in docs:\n    if d['id']=='inc-INC-2239':\n        print(d['text'])"}</t>
        </is>
      </c>
      <c r="H1831" t="inlineStr">
        <is>
          <t>#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t>
        </is>
      </c>
    </row>
    <row r="1832">
      <c r="A1832" t="inlineStr">
        <is>
          <t>hard</t>
        </is>
      </c>
      <c r="B1832" t="inlineStr">
        <is>
          <t>repl @glm-5.3-flash</t>
        </is>
      </c>
      <c r="C1832" t="n">
        <v>3</v>
      </c>
      <c r="D1832" t="inlineStr">
        <is>
          <t>prose-3</t>
        </is>
      </c>
      <c r="E1832" t="n">
        <v>0</v>
      </c>
      <c r="F1832" t="inlineStr">
        <is>
          <t>python</t>
        </is>
      </c>
      <c r="G1832" t="inlineStr">
        <is>
          <t>{"code": "[t['id'] for t in docs if t['type']=='team' and 'search' in t['title'].lower()]"}</t>
        </is>
      </c>
      <c r="H1832" t="inlineStr">
        <is>
          <t xml:space="preserve">['team-search']
</t>
        </is>
      </c>
    </row>
    <row r="1833">
      <c r="A1833" t="inlineStr">
        <is>
          <t>hard</t>
        </is>
      </c>
      <c r="B1833" t="inlineStr">
        <is>
          <t>repl @glm-5.3-flash</t>
        </is>
      </c>
      <c r="C1833" t="n">
        <v>3</v>
      </c>
      <c r="D1833" t="inlineStr">
        <is>
          <t>prose-3</t>
        </is>
      </c>
      <c r="E1833" t="n">
        <v>0</v>
      </c>
      <c r="F1833" t="inlineStr">
        <is>
          <t>python</t>
        </is>
      </c>
      <c r="G1833" t="inlineStr">
        <is>
          <t>{"code": "import re\nfor d in docs:\n    if 'weekly planning' in d['text'].lower() and 'search' in (d['title'].lower()+d['text'].lower()):\n        print(d['id'], d['title'])"}</t>
        </is>
      </c>
      <c r="H1833" t="inlineStr">
        <is>
          <t xml:space="preserve">team-search Team page: Search
</t>
        </is>
      </c>
    </row>
    <row r="1834">
      <c r="A1834" t="inlineStr">
        <is>
          <t>hard</t>
        </is>
      </c>
      <c r="B1834" t="inlineStr">
        <is>
          <t>repl @glm-5.3-flash</t>
        </is>
      </c>
      <c r="C1834" t="n">
        <v>3</v>
      </c>
      <c r="D1834" t="inlineStr">
        <is>
          <t>prose-3</t>
        </is>
      </c>
      <c r="E1834" t="n">
        <v>1</v>
      </c>
      <c r="F1834" t="inlineStr">
        <is>
          <t>python</t>
        </is>
      </c>
      <c r="G1834" t="inlineStr">
        <is>
          <t>{"code": "d=[x for x in docs if x['id']=='team-search'][0]\nprint(d['text'][:2000])"}</t>
        </is>
      </c>
      <c r="H1834" t="inlineStr">
        <is>
          <t xml:space="preserve">#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835">
      <c r="A1835" t="inlineStr">
        <is>
          <t>hard</t>
        </is>
      </c>
      <c r="B1835" t="inlineStr">
        <is>
          <t>repl @glm-5.3-flash</t>
        </is>
      </c>
      <c r="C1835" t="n">
        <v>3</v>
      </c>
      <c r="D1835" t="inlineStr">
        <is>
          <t>prose-4</t>
        </is>
      </c>
      <c r="E1835" t="n">
        <v>0</v>
      </c>
      <c r="F1835" t="inlineStr">
        <is>
          <t>python</t>
        </is>
      </c>
      <c r="G1835" t="inlineStr">
        <is>
          <t>{"code": "hits = [d for d in docs if 'INC-2211' in str(d.get('id','')) or 'INC-2211' in d.get('title','') or 'INC-2211' in d.get('text','')]\nfor d in hits:\n    print(d['id'], '|', d['type'], '|', d['title'])\n    t = d['text']\n    i = t.find('INC-2211')\n    print(t[max(0,i-200):i+600])\n    print('---')"}</t>
        </is>
      </c>
      <c r="H1835" t="inlineStr">
        <is>
          <t xml:space="preserve">inc-INC-2211 | incident | Incident report 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
---
</t>
        </is>
      </c>
    </row>
    <row r="1836">
      <c r="A1836" t="inlineStr">
        <is>
          <t>hard</t>
        </is>
      </c>
      <c r="B1836" t="inlineStr">
        <is>
          <t>repl @glm-5.3-flash</t>
        </is>
      </c>
      <c r="C1836" t="n">
        <v>3</v>
      </c>
      <c r="D1836" t="inlineStr">
        <is>
          <t>prose-5</t>
        </is>
      </c>
      <c r="E1836" t="n">
        <v>0</v>
      </c>
      <c r="F1836" t="inlineStr">
        <is>
          <t>python</t>
        </is>
      </c>
      <c r="G1836" t="inlineStr">
        <is>
          <t>{"code": "hits = [d for d in docs if 'INC-2319' in d.get('id','') + d.get('title','') + d.get('text','')]\nfor d in hits:\n    print(d['id'], d['type'], d['title'])\n    print(d['text'][:2000])\n    print('---')"}</t>
        </is>
      </c>
      <c r="H1836" t="inlineStr">
        <is>
          <t xml:space="preserve">inc-INC-2319 incident Incident report INC-2319
#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t>
        </is>
      </c>
    </row>
    <row r="1837">
      <c r="A1837" t="inlineStr">
        <is>
          <t>hard</t>
        </is>
      </c>
      <c r="B1837" t="inlineStr">
        <is>
          <t>repl @glm-5.3-flash</t>
        </is>
      </c>
      <c r="C1837" t="n">
        <v>3</v>
      </c>
      <c r="D1837" t="inlineStr">
        <is>
          <t>prose-5</t>
        </is>
      </c>
      <c r="E1837" t="n">
        <v>1</v>
      </c>
      <c r="F1837" t="inlineStr">
        <is>
          <t>python</t>
        </is>
      </c>
      <c r="G1837" t="inlineStr">
        <is>
          <t>{"code": "d = [x for x in docs if x['id']=='inc-INC-2319'][0]\nimport re\nm = re.search(r'Timeline:(.*)', d['text'], re.S)\nprint(m.group(1))\nprint(\"count:\", len(re.findall(r'^- ', m.group(1), re.M)))"}</t>
        </is>
      </c>
      <c r="H1837" t="inlineStr">
        <is>
          <t xml:space="preserve">
- 02:36 alert fired
- 02:44 on-call acknowledged
- 02:59 mitigation started
- 03:23 traffic rerouted
count: 4
</t>
        </is>
      </c>
    </row>
    <row r="1838">
      <c r="A1838" t="inlineStr">
        <is>
          <t>hard</t>
        </is>
      </c>
      <c r="B1838" t="inlineStr">
        <is>
          <t>repl @glm-5.3-flash</t>
        </is>
      </c>
      <c r="C1838" t="n">
        <v>3</v>
      </c>
      <c r="D1838" t="inlineStr">
        <is>
          <t>temporal-0</t>
        </is>
      </c>
      <c r="E1838" t="n">
        <v>0</v>
      </c>
      <c r="F1838" t="inlineStr">
        <is>
          <t>python</t>
        </is>
      </c>
      <c r="G1838" t="inlineStr">
        <is>
          <t>{"code": "hits = [d for d in docs if 'ledger-api' in d['text'].lower() or 'ledger-api' in d['title'].lower()]\nprint(len(hits))\nfor d in hits:\n    print(d['id'], d['type'], d['title'])"}</t>
        </is>
      </c>
      <c r="H1838" t="inlineStr">
        <is>
          <t xml:space="preserve">6
svc-ledger-api service Service overview: ledger-api
svc-refund-svc service Service overview: refund-svc
svc-config-service service Service overview: config-service
inc-INC-2345 incident Incident report INC-2345
svc-kyc-api service Service overview: kyc-api
svc-checkout-service service Service overview: checkout-service
</t>
        </is>
      </c>
    </row>
    <row r="1839">
      <c r="A1839" t="inlineStr">
        <is>
          <t>hard</t>
        </is>
      </c>
      <c r="B1839" t="inlineStr">
        <is>
          <t>repl @glm-5.3-flash</t>
        </is>
      </c>
      <c r="C1839" t="n">
        <v>3</v>
      </c>
      <c r="D1839" t="inlineStr">
        <is>
          <t>temporal-0</t>
        </is>
      </c>
      <c r="E1839" t="n">
        <v>0</v>
      </c>
      <c r="F1839" t="inlineStr">
        <is>
          <t>python</t>
        </is>
      </c>
      <c r="G1839" t="inlineStr">
        <is>
          <t>{"code": "# also check for aliases like 'Ledger API'\nhits2 = [d for d in docs if 'ledger api' in d['text'].lower() or 'ledger api' in d['title'].lower()]\nprint(len(hits2))\nfor d in hits2[:30]:\n    print(d['id'], d['type'], d['title'])"}</t>
        </is>
      </c>
      <c r="H1839" t="inlineStr">
        <is>
          <t xml:space="preserve">0
</t>
        </is>
      </c>
    </row>
    <row r="1840">
      <c r="A1840" t="inlineStr">
        <is>
          <t>hard</t>
        </is>
      </c>
      <c r="B1840" t="inlineStr">
        <is>
          <t>repl @glm-5.3-flash</t>
        </is>
      </c>
      <c r="C1840" t="n">
        <v>3</v>
      </c>
      <c r="D1840" t="inlineStr">
        <is>
          <t>temporal-0</t>
        </is>
      </c>
      <c r="E1840" t="n">
        <v>1</v>
      </c>
      <c r="F1840" t="inlineStr">
        <is>
          <t>python</t>
        </is>
      </c>
      <c r="G1840" t="inlineStr">
        <is>
          <t>{"code": "import re\nfor d in docs:\n    if d['id'] == 'svc-ledger-api':\n        print(d['text'][:2500])"}</t>
        </is>
      </c>
      <c r="H1840"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1841">
      <c r="A1841" t="inlineStr">
        <is>
          <t>hard</t>
        </is>
      </c>
      <c r="B1841" t="inlineStr">
        <is>
          <t>repl @glm-5.3-flash</t>
        </is>
      </c>
      <c r="C1841" t="n">
        <v>3</v>
      </c>
      <c r="D1841" t="inlineStr">
        <is>
          <t>temporal-0</t>
        </is>
      </c>
      <c r="E1841" t="n">
        <v>1</v>
      </c>
      <c r="F1841" t="inlineStr">
        <is>
          <t>python</t>
        </is>
      </c>
      <c r="G1841" t="inlineStr">
        <is>
          <t>{"code": "for d in docs:\n    if d['type'] in ('changelog','adr') and ('ledger' in d['text'].lower() or 'ledger' in d['title'].lower()):\n        print(d['id'], d['type'], d['title'])"}</t>
        </is>
      </c>
      <c r="H1841" t="inlineStr">
        <is>
          <t xml:space="preserve">chg-CHG-314 changelog Change record CHG-314
</t>
        </is>
      </c>
    </row>
    <row r="1842">
      <c r="A1842" t="inlineStr">
        <is>
          <t>hard</t>
        </is>
      </c>
      <c r="B1842" t="inlineStr">
        <is>
          <t>repl @glm-5.3-flash</t>
        </is>
      </c>
      <c r="C1842" t="n">
        <v>3</v>
      </c>
      <c r="D1842" t="inlineStr">
        <is>
          <t>temporal-0</t>
        </is>
      </c>
      <c r="E1842" t="n">
        <v>2</v>
      </c>
      <c r="F1842" t="inlineStr">
        <is>
          <t>python</t>
        </is>
      </c>
      <c r="G1842" t="inlineStr">
        <is>
          <t>{"code": "for d in docs:\n    if d['id'] == 'chg-CHG-314':\n        print(d['title'])\n        print(d['text'][:2500])"}</t>
        </is>
      </c>
      <c r="H1842" t="inlineStr">
        <is>
          <t xml:space="preserve">Change record CHG-314
#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t>
        </is>
      </c>
    </row>
    <row r="1843">
      <c r="A1843" t="inlineStr">
        <is>
          <t>hard</t>
        </is>
      </c>
      <c r="B1843" t="inlineStr">
        <is>
          <t>repl @glm-5.3-flash</t>
        </is>
      </c>
      <c r="C1843" t="n">
        <v>3</v>
      </c>
      <c r="D1843" t="inlineStr">
        <is>
          <t>temporal-0</t>
        </is>
      </c>
      <c r="E1843" t="n">
        <v>2</v>
      </c>
      <c r="F1843" t="inlineStr">
        <is>
          <t>python</t>
        </is>
      </c>
      <c r="G1843" t="inlineStr">
        <is>
          <t>{"code": "# search all changelogs for any transfer/ownership language\nfor d in docs:\n    if d['type'] == 'changelog' and re.search(r'transfer|ownership|reassign|handover|hand over|owner', d['text'], re.I):\n        print('---', d['id'], d['title'])\n        print(d['text'][:1200])\n        print()"}</t>
        </is>
      </c>
      <c r="H1843" t="inlineStr">
        <is>
          <t>--- chg-CHG-326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
--- chg-CHG-336 Change record CHG-336
# Change record CHG-336
Date: 2025-11-25
Ef</t>
        </is>
      </c>
    </row>
    <row r="1844">
      <c r="A1844" t="inlineStr">
        <is>
          <t>hard</t>
        </is>
      </c>
      <c r="B1844" t="inlineStr">
        <is>
          <t>repl @glm-5.3-flash</t>
        </is>
      </c>
      <c r="C1844" t="n">
        <v>3</v>
      </c>
      <c r="D1844" t="inlineStr">
        <is>
          <t>temporal-0</t>
        </is>
      </c>
      <c r="E1844" t="n">
        <v>3</v>
      </c>
      <c r="F1844" t="inlineStr">
        <is>
          <t>python</t>
        </is>
      </c>
      <c r="G1844" t="inlineStr">
        <is>
          <t>{"code": "# double-check no later change record supersedes CHG-314 for ledger, and no team docs conflict\nlater = [d['id'] for d in docs if d['type']=='changelog' and re.search(r'ledger', d['text'], re.I)]\nprint('changelogs mentioning ledger:', later)\nsup = [d['id'] for d in docs if d['type']=='changelog' and re.search(r'supersedes CHG-314', d['text'], re.I)]\nprint('superseding CHG-314:', sup)\nteam_hits = [ (d['id'], d['title']) for d in docs if d['type']=='team' and re.search(r'ledger', d['</t>
        </is>
      </c>
      <c r="H1844" t="inlineStr">
        <is>
          <t xml:space="preserve">changelogs mentioning ledger: ['chg-CHG-314']
superseding CHG-314: []
team docs mentioning ledger: []
</t>
        </is>
      </c>
    </row>
    <row r="1845">
      <c r="A1845" t="inlineStr">
        <is>
          <t>hard</t>
        </is>
      </c>
      <c r="B1845" t="inlineStr">
        <is>
          <t>repl @glm-5.3-flash</t>
        </is>
      </c>
      <c r="C1845" t="n">
        <v>3</v>
      </c>
      <c r="D1845" t="inlineStr">
        <is>
          <t>temporal-1</t>
        </is>
      </c>
      <c r="E1845" t="n">
        <v>0</v>
      </c>
      <c r="F1845" t="inlineStr">
        <is>
          <t>python</t>
        </is>
      </c>
      <c r="G1845" t="inlineStr">
        <is>
          <t>{"code": "import re\nfor d in docs:\n    if d['type']=='service' and re.search(r'catalog', d['text'], re.I):\n        print(d['id'], '|', d['title'])\n        print(d['text'][:600])\n        print('---')\n"}</t>
        </is>
      </c>
      <c r="H1845" t="inlineStr">
        <is>
          <t>svc-tax-gateway | Service overview: tax-gateway
#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
---
svc-catalog-gateway | Service overview: catalog-gateway
# Service overview: catalog-gateway
catalog-gateway (also referred to internally as the Ca</t>
        </is>
      </c>
    </row>
    <row r="1846">
      <c r="A1846" t="inlineStr">
        <is>
          <t>hard</t>
        </is>
      </c>
      <c r="B1846" t="inlineStr">
        <is>
          <t>repl @glm-5.3-flash</t>
        </is>
      </c>
      <c r="C1846" t="n">
        <v>3</v>
      </c>
      <c r="D1846" t="inlineStr">
        <is>
          <t>temporal-1</t>
        </is>
      </c>
      <c r="E1846" t="n">
        <v>0</v>
      </c>
      <c r="F1846" t="inlineStr">
        <is>
          <t>python</t>
        </is>
      </c>
      <c r="G1846" t="inlineStr">
        <is>
          <t>{"code": "import re\nfor d in docs:\n    if d['type']=='changelog' and re.search(r'catalog', d['text'], re.I):\n        print(d['id'], '|', d['title'])\n        print(d['text'][:800])\n        print('---')\n"}</t>
        </is>
      </c>
      <c r="H1846" t="inlineStr">
        <is>
          <t>chg-CHG-300 | Change record CHG-300
# Change record CHG-300
Date: 2025-10-09
the Catalog API now belongs to the Growth team (previously Messaging) as of 2025-10-09. The service overview page has not been updated to reflect this change. Backups are taken daily and verified weekly by restoring to a scratch cluster. Post-incident reviews are blameless and published to the engineering wiki. The runbook is reviewed quarterly by the owning team. Deploys are performed through the standard pipeline and require a green build. Container images are scanned for vulnerabilities before promotion. Access to production is granted just in time and audited.
---
chg-CHG-336 | Change record CHG-336
# Change record CHG-336
Date: 2025-11-25
Effective 2025-11-25, ownership of catalog-gateway transferred from</t>
        </is>
      </c>
    </row>
    <row r="1847">
      <c r="A1847" t="inlineStr">
        <is>
          <t>hard</t>
        </is>
      </c>
      <c r="B1847" t="inlineStr">
        <is>
          <t>repl @glm-5.3-flash</t>
        </is>
      </c>
      <c r="C1847" t="n">
        <v>3</v>
      </c>
      <c r="D1847" t="inlineStr">
        <is>
          <t>temporal-2</t>
        </is>
      </c>
      <c r="E1847" t="n">
        <v>0</v>
      </c>
      <c r="F1847" t="inlineStr">
        <is>
          <t>python</t>
        </is>
      </c>
      <c r="G1847" t="inlineStr">
        <is>
          <t>{"code": "import re\nfor d in docs:\n    if 'webhook-daemon' in d['text'] or 'webhook-daemon' in d['title']:\n        print(d['id'], d['type'], d['title'])"}</t>
        </is>
      </c>
      <c r="H1847" t="inlineStr">
        <is>
          <t xml:space="preserve">svc-kyc-api service Service overview: kyc-api
svc-webhook-daemon service Service overview: webhook-daemon
</t>
        </is>
      </c>
    </row>
    <row r="1848">
      <c r="A1848" t="inlineStr">
        <is>
          <t>hard</t>
        </is>
      </c>
      <c r="B1848" t="inlineStr">
        <is>
          <t>repl @glm-5.3-flash</t>
        </is>
      </c>
      <c r="C1848" t="n">
        <v>3</v>
      </c>
      <c r="D1848" t="inlineStr">
        <is>
          <t>temporal-2</t>
        </is>
      </c>
      <c r="E1848" t="n">
        <v>1</v>
      </c>
      <c r="F1848" t="inlineStr">
        <is>
          <t>python</t>
        </is>
      </c>
      <c r="G1848" t="inlineStr">
        <is>
          <t>{"code": "d = next(x for x in docs if x['id']=='svc-webhook-daemon')\nprint(d['text'][:3000])"}</t>
        </is>
      </c>
      <c r="H1848"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1849">
      <c r="A1849" t="inlineStr">
        <is>
          <t>hard</t>
        </is>
      </c>
      <c r="B1849" t="inlineStr">
        <is>
          <t>repl @glm-5.3-flash</t>
        </is>
      </c>
      <c r="C1849" t="n">
        <v>3</v>
      </c>
      <c r="D1849" t="inlineStr">
        <is>
          <t>temporal-2</t>
        </is>
      </c>
      <c r="E1849" t="n">
        <v>1</v>
      </c>
      <c r="F1849" t="inlineStr">
        <is>
          <t>python</t>
        </is>
      </c>
      <c r="G1849" t="inlineStr">
        <is>
          <t>{"code": "for d in docs:\n    if d['type'] in ('adr','changelog') and ('webhook' in d['text'].lower()):\n        print(d['id'], d['type'], d['title'])"}</t>
        </is>
      </c>
      <c r="H1849" t="inlineStr">
        <is>
          <t>(no output)</t>
        </is>
      </c>
    </row>
    <row r="1850">
      <c r="A1850" t="inlineStr">
        <is>
          <t>hard</t>
        </is>
      </c>
      <c r="B1850" t="inlineStr">
        <is>
          <t>repl @glm-5.3-flash</t>
        </is>
      </c>
      <c r="C1850" t="n">
        <v>3</v>
      </c>
      <c r="D1850" t="inlineStr">
        <is>
          <t>temporal-2</t>
        </is>
      </c>
      <c r="E1850" t="n">
        <v>2</v>
      </c>
      <c r="F1850" t="inlineStr">
        <is>
          <t>python</t>
        </is>
      </c>
      <c r="G1850" t="inlineStr">
        <is>
          <t>{"code": "import re\nfor d in docs:\n    if d['type']!='service' and re.search(r'webhook[- ]?daemon|Webhook Service', d['text'], re.I):\n        print(d['id'], d['type'], d['title'])"}</t>
        </is>
      </c>
      <c r="H1850" t="inlineStr">
        <is>
          <t xml:space="preserve">inc-INC-2281 incident Incident report INC-2281
inc-INC-2078 incident Incident report INC-2078
</t>
        </is>
      </c>
    </row>
    <row r="1851">
      <c r="A1851" t="inlineStr">
        <is>
          <t>hard</t>
        </is>
      </c>
      <c r="B1851" t="inlineStr">
        <is>
          <t>repl @glm-5.3-flash</t>
        </is>
      </c>
      <c r="C1851" t="n">
        <v>3</v>
      </c>
      <c r="D1851" t="inlineStr">
        <is>
          <t>temporal-2</t>
        </is>
      </c>
      <c r="E1851" t="n">
        <v>2</v>
      </c>
      <c r="F1851" t="inlineStr">
        <is>
          <t>python</t>
        </is>
      </c>
      <c r="G1851" t="inlineStr">
        <is>
          <t>{"code": "for d in docs:\n    if d['type'] in ('adr','changelog') and re.search(r'own(er|ership)|transf|handover|reassign', d['text'], re.I):\n        print('---', d['id'], d['type'], d['title'])\n        print(d['text'][:600])"}</t>
        </is>
      </c>
      <c r="H1851" t="inlineStr">
        <is>
          <t>--- chg-CHG-326 changelog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
--- chg-CHG-336 changelog Change record CHG-336
# Change record CHG-336
Date: 2025-11-25
Effective 2025-11-25, ownership of catalog-gateway transferr</t>
        </is>
      </c>
    </row>
    <row r="1852">
      <c r="A1852" t="inlineStr">
        <is>
          <t>hard</t>
        </is>
      </c>
      <c r="B1852" t="inlineStr">
        <is>
          <t>repl @glm-5.3-flash</t>
        </is>
      </c>
      <c r="C1852" t="n">
        <v>3</v>
      </c>
      <c r="D1852" t="inlineStr">
        <is>
          <t>temporal-2</t>
        </is>
      </c>
      <c r="E1852" t="n">
        <v>3</v>
      </c>
      <c r="F1852" t="inlineStr">
        <is>
          <t>python</t>
        </is>
      </c>
      <c r="G1852" t="inlineStr">
        <is>
          <t>{"code": "import re\nfor d in docs:\n    if d['type']=='changelog' and re.search(r'webhook[- ]?daemon|Webhook Service', d['text'], re.I):\n        print(d['id'], d['title'])\n        print(d['text'][:800])\n        print('=====')"}</t>
        </is>
      </c>
      <c r="H1852" t="inlineStr">
        <is>
          <t>(no output)</t>
        </is>
      </c>
    </row>
    <row r="1853">
      <c r="A1853" t="inlineStr">
        <is>
          <t>hard</t>
        </is>
      </c>
      <c r="B1853" t="inlineStr">
        <is>
          <t>repl @glm-5.3-flash</t>
        </is>
      </c>
      <c r="C1853" t="n">
        <v>3</v>
      </c>
      <c r="D1853" t="inlineStr">
        <is>
          <t>temporal-2</t>
        </is>
      </c>
      <c r="E1853" t="n">
        <v>4</v>
      </c>
      <c r="F1853" t="inlineStr">
        <is>
          <t>python</t>
        </is>
      </c>
      <c r="G1853" t="inlineStr">
        <is>
          <t>{"code": "for d in docs:\n    if d['id'] in ('inc-INC-2281','inc-INC-2078'):\n        t = d['text']\n        for m in re.finditer(r'[^.]*[Ww]ebhook[^.]*\\.', t):\n            print(d['id'], '|', m.group(0)[:200])\n        for m in re.finditer(r'[^.]*own[^.]*\\.', t):\n            print(d['id'], 'OWN |', m.group(0)[:200])"}</t>
        </is>
      </c>
      <c r="H1853" t="inlineStr">
        <is>
          <t xml:space="preserve">inc-INC-2281 | # Incident report INC-2281
Severity: SEV2
Date: 2025-05-27
Summary: Complete outage affecting the Webhook Service.
inc-INC-2281 OWN |  Graceful shutdown waits for in flight requests to complete before exiting.
inc-INC-2078 | # Incident report INC-2078
Severity: SEV1
Date: 2025-06-10
Summary: Latency spike affecting the Webhook Service.
inc-INC-2078 OWN |  Downstream, i18n-api experienced elevated error rates while the incident was ongoing, but was not the source.
inc-INC-2078 OWN |  Circuit breakers open after five consecutive failures to a downstream.
</t>
        </is>
      </c>
    </row>
    <row r="1854">
      <c r="A1854" t="inlineStr">
        <is>
          <t>hard</t>
        </is>
      </c>
      <c r="B1854" t="inlineStr">
        <is>
          <t>repl @glm-5.3-flash</t>
        </is>
      </c>
      <c r="C1854" t="n">
        <v>3</v>
      </c>
      <c r="D1854" t="inlineStr">
        <is>
          <t>temporal-2</t>
        </is>
      </c>
      <c r="E1854" t="n">
        <v>5</v>
      </c>
      <c r="F1854" t="inlineStr">
        <is>
          <t>python</t>
        </is>
      </c>
      <c r="G1854" t="inlineStr">
        <is>
          <t>{"code": "import re\n# check incidents' teams involved\nfor d in docs:\n    if d['id'] in ('inc-INC-2281','inc-INC-2078'):\n        print('=====', d['id'])\n        print(d['text'][:1200])"}</t>
        </is>
      </c>
      <c r="H1854">
        <f>==== inc-INC-2281
# Incident report INC-2281
Severity: SEV2
Date: 2025-05-27
Summary: Complete outage affecting the Webhook Service. The incident lasted 200 minutes before full recovery. Root cause was determined to be a database failover. This report was written by Rosa Rossi. Access to production is granted just in time and audited. Alerts route through the paging system according to the escalation policy. Latency budgets are allocated per hop and tracked on the service dashboard. The dashboard shows p50, p95 and p99 latency alongside error budgets. Data retention follows the company wide policy for personal information. Capacity planning is revisited at the start of every quarter. Dependencies are pinned and upgraded through automated pull requests. Deploys are performed through the </f>
        <v/>
      </c>
    </row>
    <row r="1855">
      <c r="A1855" t="inlineStr">
        <is>
          <t>hard</t>
        </is>
      </c>
      <c r="B1855" t="inlineStr">
        <is>
          <t>repl @glm-5.3-flash</t>
        </is>
      </c>
      <c r="C1855" t="n">
        <v>3</v>
      </c>
      <c r="D1855" t="inlineStr">
        <is>
          <t>temporal-2</t>
        </is>
      </c>
      <c r="E1855" t="n">
        <v>6</v>
      </c>
      <c r="F1855" t="inlineStr">
        <is>
          <t>python</t>
        </is>
      </c>
      <c r="G1855" t="inlineStr">
        <is>
          <t>{"code": "import re\n# Any mention of 'Commerce team' in change records or docs mentioning webhook ownership transfer?\nfor d in docs:\n    if d['type'] in ('adr','changelog') and re.search(r'Commerce', d['text']):\n        print('---', d['id'], d['title'])\n        # print first sentence with date\n        print(d['text'][:300])"}</t>
        </is>
      </c>
      <c r="H1855" t="inlineStr">
        <is>
          <t xml:space="preserve">--- chg-CHG-336 Change record CHG-336
# Change record CHG-336
Date: 2025-11-25
Effective 2025-11-25, ownership of catalog-gateway transferred from the Growth team to the Commerce team. This record supersedes CHG-300. The service overview page has not been updated to reflect this change. Error budgets are reviewed in the weekly reliabi
</t>
        </is>
      </c>
    </row>
    <row r="1856">
      <c r="A1856" t="inlineStr">
        <is>
          <t>hard</t>
        </is>
      </c>
      <c r="B1856" t="inlineStr">
        <is>
          <t>repl @glm-5.3-flash</t>
        </is>
      </c>
      <c r="C1856" t="n">
        <v>3</v>
      </c>
      <c r="D1856" t="inlineStr">
        <is>
          <t>temporal-3</t>
        </is>
      </c>
      <c r="E1856" t="n">
        <v>0</v>
      </c>
      <c r="F1856" t="inlineStr">
        <is>
          <t>python</t>
        </is>
      </c>
      <c r="G1856" t="inlineStr">
        <is>
          <t>{"code": "hits = [d for d in docs if 'config' in (d['title']+d['text']).lower() and ('on-call' in d['text'].lower() or 'on call' in d['text'].lower())]\nprint(len(hits))\nfor d in hits[:10]:\n    print(d['id'], d['type'], d['title'])"}</t>
        </is>
      </c>
      <c r="H1856" t="inlineStr">
        <is>
          <t xml:space="preserve">76
inc-INC-2336 incident Incident report INC-2336
inc-INC-2211 incident Incident report INC-2211
runbook-24 runbook Runbook 24: rotating secrets
inc-INC-2087 incident Incident report INC-2087
svc-auth-core service Service overview: auth-core
runbook-19 runbook Runbook 19: rotating certificates
svc-export-worker service Service overview: export-worker
svc-feed-daemon service Service overview: feed-daemon
inc-INC-2073 incident Incident report INC-2073
runbook-5 runbook Runbook 5: rotating secrets
</t>
        </is>
      </c>
    </row>
    <row r="1857">
      <c r="A1857" t="inlineStr">
        <is>
          <t>hard</t>
        </is>
      </c>
      <c r="B1857" t="inlineStr">
        <is>
          <t>repl @glm-5.3-flash</t>
        </is>
      </c>
      <c r="C1857" t="n">
        <v>3</v>
      </c>
      <c r="D1857" t="inlineStr">
        <is>
          <t>temporal-3</t>
        </is>
      </c>
      <c r="E1857" t="n">
        <v>0</v>
      </c>
      <c r="F1857" t="inlineStr">
        <is>
          <t>python</t>
        </is>
      </c>
      <c r="G1857" t="inlineStr">
        <is>
          <t>{"code": "svc = [d for d in docs if d['type']=='service' and 'config' in d['title'].lower()]\nfor d in svc:\n    print(d['id'], d['title'])\n    print(d['text'][:800])"}</t>
        </is>
      </c>
      <c r="H1857" t="inlineStr">
        <is>
          <t>svc-config-service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It runs in us-west-2 with 13 replicas. Capacity planning is revisited at the start of every quarter. Config</t>
        </is>
      </c>
    </row>
    <row r="1858">
      <c r="A1858" t="inlineStr">
        <is>
          <t>hard</t>
        </is>
      </c>
      <c r="B1858" t="inlineStr">
        <is>
          <t>repl @glm-5.3-flash</t>
        </is>
      </c>
      <c r="C1858" t="n">
        <v>3</v>
      </c>
      <c r="D1858" t="inlineStr">
        <is>
          <t>temporal-3</t>
        </is>
      </c>
      <c r="E1858" t="n">
        <v>1</v>
      </c>
      <c r="F1858" t="inlineStr">
        <is>
          <t>python</t>
        </is>
      </c>
      <c r="G1858" t="inlineStr">
        <is>
          <t>{"code": "import re\n# check team docs and any docs mentioning config-service + on-call for more current info\nfor d in docs:\n    if 'config' in d['text'].lower() and ('on-call' in d['text'].lower() or 'on call' in d['text'].lower()):\n        if 'svc-config' in d['id'] or d['type']=='team':\n            print(d['id'], d['type'], d['title'])\n            for m in re.finditer(r'[^.]*on[- ]call[^.]*\\.', d['text'], re.I):\n                print('  -&gt;', m.group(0).strip())"}</t>
        </is>
      </c>
      <c r="H1858" t="inlineStr">
        <is>
          <t xml:space="preserve">svc-config-service service Service overview: config-service
  -&gt; The primary on-call engineer is Fatima Silva.
</t>
        </is>
      </c>
    </row>
    <row r="1859">
      <c r="A1859" t="inlineStr">
        <is>
          <t>hard</t>
        </is>
      </c>
      <c r="B1859" t="inlineStr">
        <is>
          <t>repl @glm-5.3-flash</t>
        </is>
      </c>
      <c r="C1859" t="n">
        <v>3</v>
      </c>
      <c r="D1859" t="inlineStr">
        <is>
          <t>temporal-4</t>
        </is>
      </c>
      <c r="E1859" t="n">
        <v>0</v>
      </c>
      <c r="F1859" t="inlineStr">
        <is>
          <t>python</t>
        </is>
      </c>
      <c r="G1859" t="inlineStr">
        <is>
          <t>{"code": "hits = [d for d in docs if 'CHG-303' in d['text'] or 'CHG-303' in d.get('title','')]\nfor d in hits:\n    print(d['id'], d['type'], d['title'])\n"}</t>
        </is>
      </c>
      <c r="H1859" t="inlineStr">
        <is>
          <t xml:space="preserve">chg-CHG-341 changelog Change record CHG-341
chg-CHG-303 changelog Change record CHG-303
</t>
        </is>
      </c>
    </row>
    <row r="1860">
      <c r="A1860" t="inlineStr">
        <is>
          <t>hard</t>
        </is>
      </c>
      <c r="B1860" t="inlineStr">
        <is>
          <t>repl @glm-5.3-flash</t>
        </is>
      </c>
      <c r="C1860" t="n">
        <v>3</v>
      </c>
      <c r="D1860" t="inlineStr">
        <is>
          <t>temporal-4</t>
        </is>
      </c>
      <c r="E1860" t="n">
        <v>0</v>
      </c>
      <c r="F1860" t="inlineStr">
        <is>
          <t>python</t>
        </is>
      </c>
      <c r="G1860" t="inlineStr">
        <is>
          <t>{"code": "cfg = [d for d in docs if ('config' in d['title'].lower())]\nfor d in cfg:\n    print(d['id'], d['type'], d['title'])\n"}</t>
        </is>
      </c>
      <c r="H1860" t="inlineStr">
        <is>
          <t xml:space="preserve">svc-config-service service Service overview: config-service
</t>
        </is>
      </c>
    </row>
    <row r="1861">
      <c r="A1861" t="inlineStr">
        <is>
          <t>hard</t>
        </is>
      </c>
      <c r="B1861" t="inlineStr">
        <is>
          <t>repl @glm-5.3-flash</t>
        </is>
      </c>
      <c r="C1861" t="n">
        <v>3</v>
      </c>
      <c r="D1861" t="inlineStr">
        <is>
          <t>temporal-4</t>
        </is>
      </c>
      <c r="E1861" t="n">
        <v>1</v>
      </c>
      <c r="F1861" t="inlineStr">
        <is>
          <t>python</t>
        </is>
      </c>
      <c r="G1861" t="inlineStr">
        <is>
          <t>{"code": "d = next(x for x in docs if x['id']=='chg-CHG-303')\nprint(d['text'][:3000])\n"}</t>
        </is>
      </c>
      <c r="H1861" t="inlineStr">
        <is>
          <t xml:space="preserve"># Change record CHG-303
Date: 2025-06-01
Effective 2025-06-01, pages for config-service go to Aiko Lin instead of Fatima Silva. The service overview page has not been updated to reflect this change. Rate limiting is enforced at the gateway with a token bucket per client. Requests carry a correlation id that is propagated to downstream calls. Structured logs include the request path, status code and duration. Canary releases receive five percent of traffic for thirty minutes before promotion. Long running jobs checkpoint progress so they can resume after a restart. Container images are scanned for vulnerabilities before promotion.
</t>
        </is>
      </c>
    </row>
    <row r="1862">
      <c r="A1862" t="inlineStr">
        <is>
          <t>hard</t>
        </is>
      </c>
      <c r="B1862" t="inlineStr">
        <is>
          <t>repl @glm-5.3-flash</t>
        </is>
      </c>
      <c r="C1862" t="n">
        <v>3</v>
      </c>
      <c r="D1862" t="inlineStr">
        <is>
          <t>temporal-4</t>
        </is>
      </c>
      <c r="E1862" t="n">
        <v>1</v>
      </c>
      <c r="F1862" t="inlineStr">
        <is>
          <t>python</t>
        </is>
      </c>
      <c r="G1862" t="inlineStr">
        <is>
          <t>{"code": "d = next(x for x in docs if x['id']=='svc-config-service')\nimport re\nprint(d['text'][:3000])\n"}</t>
        </is>
      </c>
      <c r="H1862" t="inlineStr">
        <is>
          <t>#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It runs in us-west-2 with 13 replicas. Capacity planning is revisited at the start of every quarter. Configuration changes are peer reviewed and applied throug</t>
        </is>
      </c>
    </row>
    <row r="1863">
      <c r="A1863" t="inlineStr">
        <is>
          <t>hard</t>
        </is>
      </c>
      <c r="B1863" t="inlineStr">
        <is>
          <t>repl @glm-5.3-flash</t>
        </is>
      </c>
      <c r="C1863" t="n">
        <v>3</v>
      </c>
      <c r="D1863" t="inlineStr">
        <is>
          <t>temporal-5</t>
        </is>
      </c>
      <c r="E1863" t="n">
        <v>0</v>
      </c>
      <c r="F1863" t="inlineStr">
        <is>
          <t>python</t>
        </is>
      </c>
      <c r="G1863" t="inlineStr">
        <is>
          <t>{"code": "import re, json, collections\nteams = [d for d in docs if d['type']=='team']\nfor t in teams:\n    print(t['id'], '|', t['title'])\nprint('---')\n# services mentioning growth\nsvcs = [d for d in docs if d['type']=='service']\nprint(len(svcs), 'services total')\nfor s in svcs:\n    txt = s['text']\n    if re.search(r'\\bgrowth\\b', txt, re.I) or 'Growth' in s['title']:\n        print(s['id'], '|', s['title'])\n        print(txt[:300].replace('\\n',' | '))\n        print('====')\n"}</t>
        </is>
      </c>
      <c r="H1863" t="inlineStr">
        <is>
          <t xml:space="preserve">team-messaging | Team page: Messaging
team-commerce | Team page: Commerce
team-identity | Team page: Identity
team-data | Team page: Data
team-search | Team page: Search
team-platform | Team page: Platform
team-payments | Team page: Payments
team-growth | Team page: Growth
---
40 services total
svc-auth-core | Service overview: auth-core
# Service overview: auth-core |  | auth-core (also referred to internally as the Auth Service) is a backend component. the Auth Service is a Python service. Structured logs include the request path, status code and duration. Post-incident reviews are blameless and published to the engineering wiki. Garb
====
svc-risk-gateway | Service overview: risk-gateway
# Service overview: risk-gateway |  | risk-gateway (also referred to internally as the Risk System) </t>
        </is>
      </c>
    </row>
    <row r="1864">
      <c r="A1864" t="inlineStr">
        <is>
          <t>hard</t>
        </is>
      </c>
      <c r="B1864" t="inlineStr">
        <is>
          <t>repl @glm-5.3-flash</t>
        </is>
      </c>
      <c r="C1864" t="n">
        <v>3</v>
      </c>
      <c r="D1864" t="inlineStr">
        <is>
          <t>temporal-5</t>
        </is>
      </c>
      <c r="E1864" t="n">
        <v>1</v>
      </c>
      <c r="F1864" t="inlineStr">
        <is>
          <t>python</t>
        </is>
      </c>
      <c r="G1864" t="inlineStr">
        <is>
          <t>{"code": "g = [d for d in docs if d['id']=='team-growth'][0]\nprint(g['text'])\n"}</t>
        </is>
      </c>
      <c r="H1864" t="inlineStr">
        <is>
          <t xml:space="preserve">#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t>
        </is>
      </c>
    </row>
    <row r="1865">
      <c r="A1865" t="inlineStr">
        <is>
          <t>hard</t>
        </is>
      </c>
      <c r="B1865" t="inlineStr">
        <is>
          <t>repl @glm-5.3-flash</t>
        </is>
      </c>
      <c r="C1865" t="n">
        <v>3</v>
      </c>
      <c r="D1865" t="inlineStr">
        <is>
          <t>temporal-5</t>
        </is>
      </c>
      <c r="E1865" t="n">
        <v>1</v>
      </c>
      <c r="F1865" t="inlineStr">
        <is>
          <t>python</t>
        </is>
      </c>
      <c r="G1865" t="inlineStr">
        <is>
          <t>{"code": "import re\n# find all docs mentioning growth ownership\nfor d in docs:\n    if re.search(r'growth', d['text'], re.I):\n        print(d['type'], '|', d['id'], '|', d['title'])\n"}</t>
        </is>
      </c>
      <c r="H1865" t="inlineStr">
        <is>
          <t xml:space="preserve">service | svc-auth-core | Service overview: auth-core
service | svc-risk-gateway | Service overview: risk-gateway
changelog | chg-CHG-300 | Change record CHG-300
changelog | chg-CHG-336 | Change record CHG-336
team | team-growth | Team page: Growth
</t>
        </is>
      </c>
    </row>
    <row r="1866">
      <c r="A1866" t="inlineStr">
        <is>
          <t>hard</t>
        </is>
      </c>
      <c r="B1866" t="inlineStr">
        <is>
          <t>repl @glm-5.3-flash</t>
        </is>
      </c>
      <c r="C1866" t="n">
        <v>3</v>
      </c>
      <c r="D1866" t="inlineStr">
        <is>
          <t>temporal-5</t>
        </is>
      </c>
      <c r="E1866" t="n">
        <v>2</v>
      </c>
      <c r="F1866" t="inlineStr">
        <is>
          <t>python</t>
        </is>
      </c>
      <c r="G1866" t="inlineStr">
        <is>
          <t>{"code": "for sid in ['svc-auth-core','svc-risk-gateway']:\n    d = [x for x in docs if x['id']==sid][0]\n    for m in re.finditer(r'[^\\n]*[Gg]rowth[^\\n]*', d['text']):\n        print(sid, '::', m.group(0).strip())\nprint('=======')\nfor cid in ['chg-CHG-300','chg-CHG-336']:\n    d = [x for x in docs if x['id']==cid][0]\n    print(d['text'])\n    print('=======')\n"}</t>
        </is>
      </c>
      <c r="H1866" t="inlineStr">
        <is>
          <t>svc-auth-core :: The Growth team maintains auth-core. Error budgets are reviewed in the weekly reliability meeting. Long running jobs checkpoint progress so they can resume after a restart. Garbage collection pauses are tracked as a leading indicator of memory pressure.
svc-risk-gateway :: the Risk System is owned by the Growth team. Container images are scanned for vulnerabilities before promotion. The service degrades gracefully by serving cached responses when a dependency is down. Connection pools are sized according to the downstream capacity model.
=======
# Change record CHG-300
Date: 2025-10-09
the Catalog API now belongs to the Growth team (previously Messaging) as of 2025-10-09. The service overview page has not been updated to reflect this change. Backups are taken daily and v</t>
        </is>
      </c>
    </row>
    <row r="1867">
      <c r="A1867" t="inlineStr">
        <is>
          <t>hard</t>
        </is>
      </c>
      <c r="B1867" t="inlineStr">
        <is>
          <t>repl @glm-5.3-flash</t>
        </is>
      </c>
      <c r="C1867" t="n">
        <v>3</v>
      </c>
      <c r="D1867" t="inlineStr">
        <is>
          <t>temporal-5</t>
        </is>
      </c>
      <c r="E1867" t="n">
        <v>3</v>
      </c>
      <c r="F1867" t="inlineStr">
        <is>
          <t>python</t>
        </is>
      </c>
      <c r="G1867" t="inlineStr">
        <is>
          <t>{"code": "for s in [d for d in docs if d['type']=='service']:\n    if 'catalog' in s['id'] or 'Catalog' in s['title'] or re.search(r'catalog', s['text'], re.I):\n        first = s['text'].split('\\n')[0]\n        # find ownership line and alias line\n        lines = [l for l in s['text'].split('\\n') if re.search(r'own|maintain|alias|referred', l, re.I)]\n        print(s['id'], '|', s['title'])\n        for l in lines[:3]:\n            print('   ', l.strip())\n"}</t>
        </is>
      </c>
      <c r="H1867" t="inlineStr">
        <is>
          <t>svc-tax-gateway |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t>
        </is>
      </c>
    </row>
    <row r="1868">
      <c r="A1868" t="inlineStr">
        <is>
          <t>hard</t>
        </is>
      </c>
      <c r="B1868" t="inlineStr">
        <is>
          <t>repl @glm-5.3-flash</t>
        </is>
      </c>
      <c r="C1868" t="n">
        <v>3</v>
      </c>
      <c r="D1868" t="inlineStr">
        <is>
          <t>temporal-5</t>
        </is>
      </c>
      <c r="E1868" t="n">
        <v>4</v>
      </c>
      <c r="F1868" t="inlineStr">
        <is>
          <t>python</t>
        </is>
      </c>
      <c r="G1868" t="inlineStr">
        <is>
          <t>{"code": "# Verify no other changelog or incident docs alter ownership of auth-core / risk-gateway / catalog-gateway\npat = re.compile(r'auth-core|risk-gateway|catalog-gateway|Catalog API|Risk System|Auth Service', re.I)\nfor d in docs:\n    if d['type'] in ('changelog','incident','adr') and pat.search(d['text']):\n        hits = [l.strip() for l in d['text'].split('\\n') if pat.search(l)]\n        print(d['type'], d['id'], '-&gt;', hits[:3])\n"}</t>
        </is>
      </c>
      <c r="H1868" t="inlineStr">
        <is>
          <t>incident inc-INC-2351 -&gt;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critical user journeys every minute. Back</t>
        </is>
      </c>
    </row>
    <row r="1869">
      <c r="A1869" t="inlineStr">
        <is>
          <t>hard</t>
        </is>
      </c>
      <c r="B1869" t="inlineStr">
        <is>
          <t>repl @glm-5.3-flash</t>
        </is>
      </c>
      <c r="C1869" t="n">
        <v>3</v>
      </c>
      <c r="D1869" t="inlineStr">
        <is>
          <t>temporal-5</t>
        </is>
      </c>
      <c r="E1869" t="n">
        <v>5</v>
      </c>
      <c r="F1869" t="inlineStr">
        <is>
          <t>python</t>
        </is>
      </c>
      <c r="G1869" t="inlineStr">
        <is>
          <t>{"code": "pat = re.compile(r'(own|maintain|transfer|belong|assign)', re.I)\npat2 = re.compile(r'auth-core|risk-gateway|catalog-gateway|Catalog API|Risk System|Auth Service', re.I)\nfor d in docs:\n    if d['type'] in ('changelog','adr') and pat2.search(d['text']):\n        hits = [l.strip() for l in d['text'].split('\\n') if pat2.search(l) and pat.search(l)]\n        if hits:\n            print(d['type'], d['id'], '-&gt;', hits)\n"}</t>
        </is>
      </c>
      <c r="H1869" t="inlineStr">
        <is>
          <t>adr adr-ADR-113 -&gt; ['Decision: migrate catalog-gateway to DynamoDB in Q1 2026. Approved by Sofia Meyer. Configuration changes are peer reviewed and applied through the deployment tool. Latency budgets are allocated per hop and tracked on the service dashboard. Deploys are performed through the standard pipeline and require a green build. Cost reports are reviewed monthly with the finance partner. Access to production is granted just in time and audited. Long running jobs checkpoint progress so they can resume after a restart. Requests carry a correlation id that is propagated to downstream calls. Capacity planning is revisited at the start of every quarter. Graceful shutdown waits for in flight requests to complete before exiting.']
changelog chg-CHG-300 -&gt; ['the Catalog API now belongs to</t>
        </is>
      </c>
    </row>
    <row r="1870">
      <c r="A1870" t="inlineStr">
        <is>
          <t>hard</t>
        </is>
      </c>
      <c r="B1870" t="inlineStr">
        <is>
          <t>repl @glm-5.3-flash</t>
        </is>
      </c>
      <c r="C1870" t="n">
        <v>3</v>
      </c>
      <c r="D1870" t="inlineStr">
        <is>
          <t>temporal-6</t>
        </is>
      </c>
      <c r="E1870" t="n">
        <v>0</v>
      </c>
      <c r="F1870" t="inlineStr">
        <is>
          <t>python</t>
        </is>
      </c>
      <c r="G1870" t="inlineStr">
        <is>
          <t>{"code": "inc = [d for d in docs if d['id']=='INC-2151' or 'INC-2151' in d.get('title','')]\nprint(len(inc))\nfor d in inc:\n    print(d['id'], d['type'], d['title'])\n    print(d['text'][:1500])"}</t>
        </is>
      </c>
      <c r="H1870" t="inlineStr">
        <is>
          <t>1
inc-INC-2151 incident Incident report INC-2151
#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t>
        </is>
      </c>
    </row>
    <row r="1871">
      <c r="A1871" t="inlineStr">
        <is>
          <t>hard</t>
        </is>
      </c>
      <c r="B1871" t="inlineStr">
        <is>
          <t>repl @glm-5.3-flash</t>
        </is>
      </c>
      <c r="C1871" t="n">
        <v>3</v>
      </c>
      <c r="D1871" t="inlineStr">
        <is>
          <t>temporal-6</t>
        </is>
      </c>
      <c r="E1871" t="n">
        <v>1</v>
      </c>
      <c r="F1871" t="inlineStr">
        <is>
          <t>python</t>
        </is>
      </c>
      <c r="G1871" t="inlineStr">
        <is>
          <t>{"code": "import re\nfor d in docs:\n    if d['type']=='service' and re.search(r'queue', d['text'], re.I):\n        print(d['id'], d['title'])\n        print(d['text'][:2000])\n        print('---')"}</t>
        </is>
      </c>
      <c r="H1871" t="inlineStr">
        <is>
          <t>svc-queue-svc Service overview: 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for vulne</t>
        </is>
      </c>
    </row>
    <row r="1872">
      <c r="A1872" t="inlineStr">
        <is>
          <t>hard</t>
        </is>
      </c>
      <c r="B1872" t="inlineStr">
        <is>
          <t>repl @glm-5.3-flash</t>
        </is>
      </c>
      <c r="C1872" t="n">
        <v>3</v>
      </c>
      <c r="D1872" t="inlineStr">
        <is>
          <t>temporal-6</t>
        </is>
      </c>
      <c r="E1872" t="n">
        <v>2</v>
      </c>
      <c r="F1872" t="inlineStr">
        <is>
          <t>python</t>
        </is>
      </c>
      <c r="G1872" t="inlineStr">
        <is>
          <t>{"code": "import re\nfor d in docs:\n    if d['type'] in ('adr','changelog') and re.search(r'queue|search|messaging|transfer|owner', d['text'], re.I):\n        txt = d['text']\n        if re.search(r'queue', txt, re.I):\n            print(d['id'], d['type'], d['title'], '|', d.get('date',''))\n            print(txt[:800]); print('---')"}</t>
        </is>
      </c>
      <c r="H1872" t="inlineStr">
        <is>
          <t>adr-ADR-122 adr Architecture decision ADR-122 | 
# Architecture decision ADR-122
Decision: migrate queue-svc to Cassandra in Q1 2026. Approved by Zara Sato. Load tests run nightly against the staging environment. Error budgets are reviewed in the weekly reliability meeting. Post-incident reviews are blameless and published to the engineering wiki. Synthetic probes exercise the critical user journeys every minute. Cost reports are reviewed monthly with the finance partner. Logs are retained for thirty days in the central log store. Capacity planning is revisited at the start of every quarter. Traffic is encrypted in transit with mutual TLS between services. Requests carry a correlation id that is propagated to downstream calls.
---
chg-CHG-321 changelog Change record CHG-321 | 
# Change re</t>
        </is>
      </c>
    </row>
    <row r="1873">
      <c r="A1873" t="inlineStr">
        <is>
          <t>hard</t>
        </is>
      </c>
      <c r="B1873" t="inlineStr">
        <is>
          <t>repl @glm-5.3-flash</t>
        </is>
      </c>
      <c r="C1873" t="n">
        <v>3</v>
      </c>
      <c r="D1873" t="inlineStr">
        <is>
          <t>temporal-7</t>
        </is>
      </c>
      <c r="E1873" t="n">
        <v>0</v>
      </c>
      <c r="F1873" t="inlineStr">
        <is>
          <t>python</t>
        </is>
      </c>
      <c r="G1873" t="inlineStr">
        <is>
          <t>{"code": "inc = [d for d in docs if 'INC-2122' in d.get('title','') or 'INC-2122' in d.get('text','')]\nfor d in inc:\n    print(d['id'], d['type'], d['title'])\n    print(d['text'][:1500])\n    print('---')"}</t>
        </is>
      </c>
      <c r="H1873" t="inlineStr">
        <is>
          <t xml:space="preserve">inc-INC-2122 incident Incident report INC-2122
#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
        </is>
      </c>
    </row>
    <row r="1874">
      <c r="A1874" t="inlineStr">
        <is>
          <t>hard</t>
        </is>
      </c>
      <c r="B1874" t="inlineStr">
        <is>
          <t>repl @glm-5.3-flash</t>
        </is>
      </c>
      <c r="C1874" t="n">
        <v>3</v>
      </c>
      <c r="D1874" t="inlineStr">
        <is>
          <t>temporal-7</t>
        </is>
      </c>
      <c r="E1874" t="n">
        <v>1</v>
      </c>
      <c r="F1874" t="inlineStr">
        <is>
          <t>python</t>
        </is>
      </c>
      <c r="G1874" t="inlineStr">
        <is>
          <t>{"code": "hits = [d for d in docs if 'payout-worker' in d.get('text','').lower() or 'payout-worker' in d.get('title','').lower() or 'payout worker' in d.get('text','').lower()]\nfor d in hits:\n    print(d['id'], d['type'], d['title'])\nprint('======')\n# print relevant snippets\nfor d in hits:\n    if d['type'] in ('service','team','changelog'):\n        print('##', d['id'], d['title'])\n        t = d['text']\n        idx = 0\n        shown = 0\n        low = t.lower()\n        for m in ['payou</t>
        </is>
      </c>
      <c r="H1874" t="inlineStr">
        <is>
          <t>adr-ADR-110 adr Architecture decision ADR-110
inc-INC-2073 incident Incident report INC-2073
chg-CHG-326 changelog Change record CHG-326
inc-INC-2122 incident Incident report INC-2122
svc-payout-worker service Service overview: payout-worker
======
## chg-CHG-326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t>
        </is>
      </c>
    </row>
    <row r="1875">
      <c r="A1875" t="inlineStr">
        <is>
          <t>hard</t>
        </is>
      </c>
      <c r="B1875" t="inlineStr">
        <is>
          <t>repl @glm-5.3-flash</t>
        </is>
      </c>
      <c r="C1875" t="n">
        <v>3</v>
      </c>
      <c r="D1875" t="inlineStr">
        <is>
          <t>temporal-7</t>
        </is>
      </c>
      <c r="E1875" t="n">
        <v>2</v>
      </c>
      <c r="F1875" t="inlineStr">
        <is>
          <t>python</t>
        </is>
      </c>
      <c r="G1875" t="inlineStr">
        <is>
          <t xml:space="preserve">{"code": "low = docs[[d['id'] for d in docs].index('svc-payout-worker')]['text']\nimport re\nfor m in re.finditer(r'team', low):\n    s = max(0, m.start()-150); print(low[s:m.end()+150].replace('\\n',' '))\n    print('...')\n# any other changelogs mentioning payout ownership changes later than 2025-04-03?\nfor d in docs:\n    if d['type']=='changelog' and 'payout' in d['text'].lower():\n        print(d['id'], d['title'], re.findall(r'Date:\\s*\\S+', d['text']))\n        print(d['text'][:400])\n </t>
        </is>
      </c>
      <c r="H1875" t="inlineStr">
        <is>
          <t xml:space="preserve">chg-CHG-326 Change record CHG-326 ['Date: 2025-04-03']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
---
</t>
        </is>
      </c>
    </row>
    <row r="1876">
      <c r="A1876" t="inlineStr">
        <is>
          <t>hard</t>
        </is>
      </c>
      <c r="B1876" t="inlineStr">
        <is>
          <t>repl @glm-5.3-flash</t>
        </is>
      </c>
      <c r="C1876" t="n">
        <v>3</v>
      </c>
      <c r="D1876" t="inlineStr">
        <is>
          <t>temporal-7</t>
        </is>
      </c>
      <c r="E1876" t="n">
        <v>3</v>
      </c>
      <c r="F1876" t="inlineStr">
        <is>
          <t>python</t>
        </is>
      </c>
      <c r="G1876" t="inlineStr">
        <is>
          <t>{"code": "svc = docs[[d['id'] for d in docs].index('svc-payout-worker')]['text']\nfor kw in ['own','Own','team','Team']:\n    for m in re.finditer(kw, svc):\n        s=max(0,m.start()-120); print(repr(svc[s:m.end()+120].replace('\\n',' ')))\nprint('==== other ownership mentions across docs ====')\nfor d in docs:\n    t=d['text']\n    if re.search(r'ownership', t, re.I) or re.search(r'owned by', t, re.I):\n        print(d['id'], d['title'], t[:200].replace('\\n',' '))\n        print('---')"}</t>
        </is>
      </c>
      <c r="H1876" t="inlineStr">
        <is>
          <t>'. Health checks are performed on the readiness endpoint every ten seconds. Connection pools are sized according to the downstream capacity model.  Aiko Mensah carries the pager for payout-worker. Dependencies are pinned and upgraded through au'
'anifest and validated at deploy time. Garbage collection pauses are tracked as a leading indicator of memory pressure.  Ownership: Search. Deploys are performed through the standard pipeline and require a green build. Health checks are perform'
==== other ownership mentions across docs ====
svc-cdn-service Service overview: cdn-service # Service overview: cdn-service  cdn-service (also referred to internally as the Cdn System) is a backend component. Ownership: Commerce. Load tests run nightly against the staging environment. Retrie
---
svc-profil</t>
        </is>
      </c>
    </row>
    <row r="1877">
      <c r="A1877" t="inlineStr">
        <is>
          <t>hard</t>
        </is>
      </c>
      <c r="B1877" t="inlineStr">
        <is>
          <t>repl @glm-5.3-flash</t>
        </is>
      </c>
      <c r="C1877" t="n">
        <v>3</v>
      </c>
      <c r="D1877" t="inlineStr">
        <is>
          <t>temporal-8</t>
        </is>
      </c>
      <c r="E1877" t="n">
        <v>0</v>
      </c>
      <c r="F1877" t="inlineStr">
        <is>
          <t>python</t>
        </is>
      </c>
      <c r="G1877" t="inlineStr">
        <is>
          <t>{"code": "import re\nhits = [d for d in docs if re.search(r'cdn', d['text'], re.I) or re.search(r'cdn', d['title'], re.I)]\nprint(len(hits), [(d['id'], d['type'], d['title']) for d in hits])"}</t>
        </is>
      </c>
      <c r="H1877" t="inlineStr">
        <is>
          <t xml:space="preserve">5 [('svc-edge-service', 'service', 'Service overview: edge-service'), ('svc-cdn-service', 'service', 'Service overview: cdn-service'), ('inc-INC-2140', 'incident', 'Incident report INC-2140'), ('adr-ADR-100', 'adr', 'Architecture decision ADR-100'), ('chg-CHG-318', 'changelog', 'Change record CHG-318')]
</t>
        </is>
      </c>
    </row>
    <row r="1878">
      <c r="A1878" t="inlineStr">
        <is>
          <t>hard</t>
        </is>
      </c>
      <c r="B1878" t="inlineStr">
        <is>
          <t>repl @glm-5.3-flash</t>
        </is>
      </c>
      <c r="C1878" t="n">
        <v>3</v>
      </c>
      <c r="D1878" t="inlineStr">
        <is>
          <t>temporal-8</t>
        </is>
      </c>
      <c r="E1878" t="n">
        <v>1</v>
      </c>
      <c r="F1878" t="inlineStr">
        <is>
          <t>python</t>
        </is>
      </c>
      <c r="G1878" t="inlineStr">
        <is>
          <t>{"code": "d = next(d for d in docs if d['id']=='svc-cdn-service')\nprint(d['text'][:3000])"}</t>
        </is>
      </c>
      <c r="H1878"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1879">
      <c r="A1879" t="inlineStr">
        <is>
          <t>hard</t>
        </is>
      </c>
      <c r="B1879" t="inlineStr">
        <is>
          <t>repl @glm-5.3-flash</t>
        </is>
      </c>
      <c r="C1879" t="n">
        <v>3</v>
      </c>
      <c r="D1879" t="inlineStr">
        <is>
          <t>temporal-8</t>
        </is>
      </c>
      <c r="E1879" t="n">
        <v>2</v>
      </c>
      <c r="F1879" t="inlineStr">
        <is>
          <t>python</t>
        </is>
      </c>
      <c r="G1879" t="inlineStr">
        <is>
          <t>{"code": "for did in ['chg-CHG-318','inc-INC-2140','adr-ADR-100']:\n    d = next(x for x in docs if x['id']==did)\n    txt = d['text']\n    for m in re.finditer(r'[^.]*region[^.]*\\.|[^.]*ap-[a-z0-9-]+[^.]*\\.', txt, re.I):\n        print(did, '::', m.group(0).strip())\n    print('---')"}</t>
        </is>
      </c>
      <c r="H1879" t="inlineStr">
        <is>
          <t xml:space="preserve">chg-CHG-318 :: # Change record CHG-318
Date: 2025-10-06
On 2025-10-06, the Cdn System was migrated from ap-southeast-2 to eu-west-1.
---
---
---
</t>
        </is>
      </c>
    </row>
    <row r="1880">
      <c r="A1880" t="inlineStr">
        <is>
          <t>hard</t>
        </is>
      </c>
      <c r="B1880" t="inlineStr">
        <is>
          <t>repl @glm-5.3-flash</t>
        </is>
      </c>
      <c r="C1880" t="n">
        <v>3</v>
      </c>
      <c r="D1880" t="inlineStr">
        <is>
          <t>temporal-8</t>
        </is>
      </c>
      <c r="E1880" t="n">
        <v>3</v>
      </c>
      <c r="F1880" t="inlineStr">
        <is>
          <t>python</t>
        </is>
      </c>
      <c r="G1880" t="inlineStr">
        <is>
          <t>{"code": "d = next(x for x in docs if x['id']=='svc-cdn-service')\nprint('service overview says:', re.search(r'Deployment region is ([a-z0-9-]+)', d['text']).group(1))\nc = next(x for x in docs if x['id']=='chg-CHG-318')\nprint(c['text'])"}</t>
        </is>
      </c>
      <c r="H1880" t="inlineStr">
        <is>
          <t xml:space="preserve">service overview says: ap-southeast-2
# Change record CHG-318
Date: 2025-10-06
On 2025-10-06, the Cdn System was migrated from ap-southeast-2 to eu-west-1. The service overview page has not been updated to reflect this change. Cost reports are reviewed monthly with the finance partner. Garbage collection pauses are tracked as a leading indicator of memory pressure. Load tests run nightly against the staging environment. Access to production is granted just in time and audited. Post-incident reviews are blameless and published to the engineering wiki. Logs are retained for thirty days in the central log store.
</t>
        </is>
      </c>
    </row>
    <row r="1881">
      <c r="A1881" t="inlineStr">
        <is>
          <t>hard</t>
        </is>
      </c>
      <c r="B1881" t="inlineStr">
        <is>
          <t>repl [maskprev]</t>
        </is>
      </c>
      <c r="C1881" t="n">
        <v>3</v>
      </c>
      <c r="D1881" t="inlineStr">
        <is>
          <t>conv-0/t1</t>
        </is>
      </c>
      <c r="E1881" t="n">
        <v>0</v>
      </c>
      <c r="F1881" t="inlineStr">
        <is>
          <t>python</t>
        </is>
      </c>
      <c r="G1881" t="inlineStr">
        <is>
          <t>{"code": "import re\nhits=[]\nfor d in docs:\n    if re.search(r'index-engine', d.get('text','')+' '+d.get('title',''), re.I):\n        hits.append((d['id'],d['type'],d['title'],d['text'][:1200]))\nprint(hits[:8])"}</t>
        </is>
      </c>
      <c r="H1881" t="inlineStr">
        <is>
          <t xml:space="preserve">[('svc-edge-service', 'service', 'Service overview: edge-service', '# Service overview: edge-service\n\nedge-service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model.\n\nRuntime dependencies: cdn-service, gateway-engine, index-engine. The staging environment mirrors production topology at one tenth scale. Dependencies are pinned and upgraded through automated pull requests. Retries use exponential backoff with jitter to avoid thundering herds.\n\nTraffic to the Edge System is bound to TCP port 6004. Canary releases receive five </t>
        </is>
      </c>
    </row>
    <row r="1882">
      <c r="A1882" t="inlineStr">
        <is>
          <t>hard</t>
        </is>
      </c>
      <c r="B1882" t="inlineStr">
        <is>
          <t>repl [maskprev]</t>
        </is>
      </c>
      <c r="C1882" t="n">
        <v>3</v>
      </c>
      <c r="D1882" t="inlineStr">
        <is>
          <t>conv-0/t2</t>
        </is>
      </c>
      <c r="E1882" t="n">
        <v>0</v>
      </c>
      <c r="F1882" t="inlineStr">
        <is>
          <t>python</t>
        </is>
      </c>
      <c r="G1882" t="inlineStr">
        <is>
          <t>{"code": "import re\nfor d in docs:\n    if re.search(r'index-engine', d.get('text','')+' '+d.get('title',''), re.I):\n        print(d['id'], d['type'], d['title'])\n        print(d['text'][:1800])\n        print('---')"}</t>
        </is>
      </c>
      <c r="H1882" t="inlineStr">
        <is>
          <t>svc-edge-service 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t>
        </is>
      </c>
    </row>
    <row r="1883">
      <c r="A1883" t="inlineStr">
        <is>
          <t>hard</t>
        </is>
      </c>
      <c r="B1883" t="inlineStr">
        <is>
          <t>repl [maskprev]</t>
        </is>
      </c>
      <c r="C1883" t="n">
        <v>3</v>
      </c>
      <c r="D1883" t="inlineStr">
        <is>
          <t>conv-0/t2</t>
        </is>
      </c>
      <c r="E1883" t="n">
        <v>1</v>
      </c>
      <c r="F1883" t="inlineStr">
        <is>
          <t>python</t>
        </is>
      </c>
      <c r="G1883" t="inlineStr">
        <is>
          <t>{"code": "import re\nfor d in docs:\n    s=d.get('text','')+' '+d.get('title','')\n    if d.get('type')=='team' and re.search(r'index-engine|Index Platform',s,re.I):\n        print(d['id'],d['title']); print(s[:2500])"}</t>
        </is>
      </c>
      <c r="H1883" t="inlineStr">
        <is>
          <t>(no output)</t>
        </is>
      </c>
    </row>
    <row r="1884">
      <c r="A1884" t="inlineStr">
        <is>
          <t>hard</t>
        </is>
      </c>
      <c r="B1884" t="inlineStr">
        <is>
          <t>repl [maskprev]</t>
        </is>
      </c>
      <c r="C1884" t="n">
        <v>3</v>
      </c>
      <c r="D1884" t="inlineStr">
        <is>
          <t>conv-0/t2</t>
        </is>
      </c>
      <c r="E1884" t="n">
        <v>2</v>
      </c>
      <c r="F1884" t="inlineStr">
        <is>
          <t>python</t>
        </is>
      </c>
      <c r="G1884" t="inlineStr">
        <is>
          <t>{"code": "d=next(x for x in docs if x['id']=='svc-index-engine'); print(d['text'])"}</t>
        </is>
      </c>
      <c r="H1884"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1885">
      <c r="A1885" t="inlineStr">
        <is>
          <t>hard</t>
        </is>
      </c>
      <c r="B1885" t="inlineStr">
        <is>
          <t>repl [maskprev]</t>
        </is>
      </c>
      <c r="C1885" t="n">
        <v>3</v>
      </c>
      <c r="D1885" t="inlineStr">
        <is>
          <t>conv-0/t3</t>
        </is>
      </c>
      <c r="E1885" t="n">
        <v>0</v>
      </c>
      <c r="F1885" t="inlineStr">
        <is>
          <t>python</t>
        </is>
      </c>
      <c r="G1885" t="inlineStr">
        <is>
          <t>{"code": "import re\nfor d in docs:\n    if d.get('type')=='team' and re.search(r'search', d.get('title','')+' '+d.get('text',''), re.I):\n        print(d['id'], d['title']); print(d['text'][:2200])"}</t>
        </is>
      </c>
      <c r="H1885" t="inlineStr">
        <is>
          <t xml:space="preserve">team-search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t>
        </is>
      </c>
    </row>
    <row r="1886">
      <c r="A1886" t="inlineStr">
        <is>
          <t>hard</t>
        </is>
      </c>
      <c r="B1886" t="inlineStr">
        <is>
          <t>repl [maskprev]</t>
        </is>
      </c>
      <c r="C1886" t="n">
        <v>3</v>
      </c>
      <c r="D1886" t="inlineStr">
        <is>
          <t>conv-0/t4</t>
        </is>
      </c>
      <c r="E1886" t="n">
        <v>0</v>
      </c>
      <c r="F1886" t="inlineStr">
        <is>
          <t>python</t>
        </is>
      </c>
      <c r="G1886" t="inlineStr">
        <is>
          <t>{"code": "import re\n# print service overviews mentioning Search team / owner\nfor d in docs:\n    if d.get('type')=='service' and re.search(r'search', d.get('text','')+' '+d.get('title',''), re.I):\n        print('\\nSERVICE',d['id'],d['title']); print(d['text'][:1800])\n"}</t>
        </is>
      </c>
      <c r="H1886" t="inlineStr">
        <is>
          <t xml:space="preserve">
SERVICE svc-queue-svc Service overview: 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t>
        </is>
      </c>
    </row>
    <row r="1887">
      <c r="A1887" t="inlineStr">
        <is>
          <t>hard</t>
        </is>
      </c>
      <c r="B1887" t="inlineStr">
        <is>
          <t>repl [maskprev]</t>
        </is>
      </c>
      <c r="C1887" t="n">
        <v>3</v>
      </c>
      <c r="D1887" t="inlineStr">
        <is>
          <t>conv-0/t4</t>
        </is>
      </c>
      <c r="E1887" t="n">
        <v>1</v>
      </c>
      <c r="F1887" t="inlineStr">
        <is>
          <t>python</t>
        </is>
      </c>
      <c r="G1887" t="inlineStr">
        <is>
          <t>{"code": "import re\nowned=[]\nfor d in docs:\n if d['type']=='service' and re.search(r'(?:owned by|maintains) the Search team',d['text'],re.I): owned.append((d['id'],d['title'].split(':')[-1].strip()))\nprint(owned)\nfor d in docs:\n if d['type']=='incident' and re.search(r'SEV1|SEV-1',d['text']+' '+d['title'],re.I):\n  print('\\n',d['id'],d['title']); print(d['text'][:1800])"}</t>
        </is>
      </c>
      <c r="H1887" t="inlineStr">
        <is>
          <t xml:space="preserve">[('svc-gateway-engine', 'gateway-engine')]
 inc-INC-2140 Incident report INC-2140
# Incident report INC-2140
Severity: SEV1
Date: 2025-12-25
Summary: Complete outage affecting the Kyc Service. The incident lasted 112 minutes before full recovery. Root cause was determined to be a configuration error. As a side effect, cdn-service also saw degraded latency for part of the window.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
        </is>
      </c>
    </row>
    <row r="1888">
      <c r="A1888" t="inlineStr">
        <is>
          <t>hard</t>
        </is>
      </c>
      <c r="B1888" t="inlineStr">
        <is>
          <t>repl [maskprev]</t>
        </is>
      </c>
      <c r="C1888" t="n">
        <v>3</v>
      </c>
      <c r="D1888" t="inlineStr">
        <is>
          <t>conv-0/t4</t>
        </is>
      </c>
      <c r="E1888" t="n">
        <v>2</v>
      </c>
      <c r="F1888" t="inlineStr">
        <is>
          <t>python</t>
        </is>
      </c>
      <c r="G1888" t="inlineStr">
        <is>
          <t>{"code": "import re\nfor d in docs:\n if d['type']=='service':\n  m=re.findall(r'.{0,70}(?:Search team|owned by the Search|maintains).{0,100}',d['text'],re.I)\n  if m: print(d['id'],d['title'],m)\nprint('INCIDENT summaries')\nfor d in docs:\n if d['type']=='incident' and re.search(r'SEV1|SEV-1',d['text'],re.I):\n  m=re.search(r'Summary:\\s*(.*?)(?:\\.|\\n)',d['text'])\n  print(d['id'],m.group(1) if m else '')"}</t>
        </is>
      </c>
      <c r="H1888" t="inlineStr">
        <is>
          <t>svc-edge-service Service overview: edge-service ['The Identity team maintains the Edge System. Structured logs include the request path, status code and duration. Health checks ']
svc-auth-core Service overview: auth-core ['The Growth team maintains auth-core. Error budgets are reviewed in the weekly reliability meeting. Long running jobs checkpoi']
svc-queue-svc Service overview: queue-svc ['The Search team maintains queue-svc. Graceful shutdown waits for in flight requests to complete before exiting. The service d']
svc-geo-api Service overview: geo-api ['The Payments team maintains geo-api. Garbage collection pauses are tracked as a leading indicator of memory pressure. The dashb']
svc-invoice-engine Service overview: invoice-engine ['The Messaging team maintains invoice-engine. Deploys</t>
        </is>
      </c>
    </row>
    <row r="1889">
      <c r="A1889" t="inlineStr">
        <is>
          <t>hard</t>
        </is>
      </c>
      <c r="B1889" t="inlineStr">
        <is>
          <t>repl [maskprev]</t>
        </is>
      </c>
      <c r="C1889" t="n">
        <v>3</v>
      </c>
      <c r="D1889" t="inlineStr">
        <is>
          <t>conv-0/t4</t>
        </is>
      </c>
      <c r="E1889" t="n">
        <v>3</v>
      </c>
      <c r="F1889" t="inlineStr">
        <is>
          <t>python</t>
        </is>
      </c>
      <c r="G1889" t="inlineStr">
        <is>
          <t>{"code": "import re\nfor d in docs:\n if d['type']=='service' and re.search(r'index|gateway-engine|queue|search',d['title']+' '+d['text'],re.I):\n  own=re.findall(r'.{0,80}(?:team|owned by).{0,100}',d['text'],re.I)\n  print(d['id'],d['title'],own[:3])"}</t>
        </is>
      </c>
      <c r="H1889" t="inlineStr">
        <is>
          <t>svc-edge-service Service overview: edge-service ['The Identity team maintains the Edge System. Structured logs include the request path, status code and duration. Heal']
svc-auth-core Service overview: auth-core ['auth-core listens on port 9061. The runbook is reviewed quarterly by the owning team. Dependencies are declared in the service manifest and validated at deploy time. Structured logs in', 'The Growth team maintains auth-core. Error budgets are reviewed in the weekly reliability meeting. Long running job', 'cal user journeys every minute. The runbook is reviewed quarterly by the owning team.']
svc-fraud-core Service overview: fraud-core ['On-call: unassigned (see team page). Container images are scanned for vulnerabilities before promotion. Dependencies are pinned a']
svc-export-wo</t>
        </is>
      </c>
    </row>
    <row r="1890">
      <c r="A1890" t="inlineStr">
        <is>
          <t>hard</t>
        </is>
      </c>
      <c r="B1890" t="inlineStr">
        <is>
          <t>repl [maskprev]</t>
        </is>
      </c>
      <c r="C1890" t="n">
        <v>3</v>
      </c>
      <c r="D1890" t="inlineStr">
        <is>
          <t>conv-0/t4</t>
        </is>
      </c>
      <c r="E1890" t="n">
        <v>4</v>
      </c>
      <c r="F1890" t="inlineStr">
        <is>
          <t>python</t>
        </is>
      </c>
      <c r="G1890" t="inlineStr">
        <is>
          <t>{"code": "import re\nterms=r'index|gateway-engine|queue-svc|queue platform|index platform|gateway engine'\nfor d in docs:\n if d['type']=='incident' and re.search(r'SEV1|SEV-1',d['text'],re.I) and re.search(terms,d['text']+' '+d['title'],re.I):\n  print(d['id']); print(re.search(r'Summary:.*',d['text']).group(0))"}</t>
        </is>
      </c>
      <c r="H1890" t="inlineStr">
        <is>
          <t>inc-INC-2109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with jitter to avoid thundering herds. Backups are</t>
        </is>
      </c>
    </row>
    <row r="1891">
      <c r="A1891" t="inlineStr">
        <is>
          <t>hard</t>
        </is>
      </c>
      <c r="B1891" t="inlineStr">
        <is>
          <t>repl [maskprev]</t>
        </is>
      </c>
      <c r="C1891" t="n">
        <v>3</v>
      </c>
      <c r="D1891" t="inlineStr">
        <is>
          <t>conv-1/t1</t>
        </is>
      </c>
      <c r="E1891" t="n">
        <v>0</v>
      </c>
      <c r="F1891" t="inlineStr">
        <is>
          <t>python</t>
        </is>
      </c>
      <c r="G1891" t="inlineStr">
        <is>
          <t>{"code": "import re\nhits=[]\nfor d in docs:\n    if 'INC-2268' in d.get('text','') or 'INC-2268' in d.get('title',''):\n        hits.append((d['id'],d['type'],d['title'],d['text']))\nprint([(a,b,c) for a,b,c,_ in hits])\nfor a,b,c,t in hits:\n    print('\\n---',a,c,'---\\n',t[:2500])"}</t>
        </is>
      </c>
      <c r="H1891" t="inlineStr">
        <is>
          <t>[('inc-INC-2268', 'incident', 'Incident report INC-2268')]
--- inc-INC-2268 Incident report INC-2268 ---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t>
        </is>
      </c>
    </row>
    <row r="1892">
      <c r="A1892" t="inlineStr">
        <is>
          <t>hard</t>
        </is>
      </c>
      <c r="B1892" t="inlineStr">
        <is>
          <t>repl [maskprev]</t>
        </is>
      </c>
      <c r="C1892" t="n">
        <v>3</v>
      </c>
      <c r="D1892" t="inlineStr">
        <is>
          <t>conv-1/t2</t>
        </is>
      </c>
      <c r="E1892" t="n">
        <v>0</v>
      </c>
      <c r="F1892" t="inlineStr">
        <is>
          <t>python</t>
        </is>
      </c>
      <c r="G1892" t="inlineStr">
        <is>
          <t>{"code": "for d in docs:\n    if 'INC-2268' in d.get('text','') or 'INC-2268' in d.get('title',''):\n        print(d['title']); print(d['text'][:4000])"}</t>
        </is>
      </c>
      <c r="H1892" t="inlineStr">
        <is>
          <t>Incident report INC-2268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t>
        </is>
      </c>
    </row>
    <row r="1893">
      <c r="A1893" t="inlineStr">
        <is>
          <t>hard</t>
        </is>
      </c>
      <c r="B1893" t="inlineStr">
        <is>
          <t>repl [maskprev]</t>
        </is>
      </c>
      <c r="C1893" t="n">
        <v>3</v>
      </c>
      <c r="D1893" t="inlineStr">
        <is>
          <t>conv-1/t3</t>
        </is>
      </c>
      <c r="E1893" t="n">
        <v>0</v>
      </c>
      <c r="F1893" t="inlineStr">
        <is>
          <t>python</t>
        </is>
      </c>
      <c r="G1893" t="inlineStr">
        <is>
          <t>{"code": "# Find incident reports mentioning memory leak, excluding INC-2268\nmatches=[]\nfor d in docs:\n    if d.get('type')=='incident' and d.get('id')!='INC-2268':\n        text=(d.get('title','')+'\\n'+d.get('text','')).lower()\n        if 'memory leak' in text or 'memory-leak' in text:\n            matches.append((d['id'],d['title']))\nprint(len(matches)); print(matches)"}</t>
        </is>
      </c>
      <c r="H1893" t="inlineStr">
        <is>
          <t xml:space="preserve">9
[('inc-INC-2211', 'Incident report INC-2211'), ('inc-INC-2351', 'Incident report INC-2351'), ('inc-INC-2359', 'Incident report INC-2359'), ('inc-INC-2268', 'Incident report INC-2268'), ('inc-INC-2042', 'Incident report INC-2042'), ('inc-INC-2186', 'Incident report INC-2186'), ('inc-INC-2332', 'Incident report INC-2332'), ('inc-INC-2365', 'Incident report INC-2365'), ('inc-INC-2179', 'Incident report INC-2179')]
</t>
        </is>
      </c>
    </row>
    <row r="1894">
      <c r="A1894" t="inlineStr">
        <is>
          <t>hard</t>
        </is>
      </c>
      <c r="B1894" t="inlineStr">
        <is>
          <t>repl [maskprev]</t>
        </is>
      </c>
      <c r="C1894" t="n">
        <v>3</v>
      </c>
      <c r="D1894" t="inlineStr">
        <is>
          <t>conv-1/t3</t>
        </is>
      </c>
      <c r="E1894" t="n">
        <v>1</v>
      </c>
      <c r="F1894" t="inlineStr">
        <is>
          <t>python</t>
        </is>
      </c>
      <c r="G1894" t="inlineStr">
        <is>
          <t>{"code": "for d in docs:\n    if d.get('type')=='incident' and ('memory leak' in d.get('text','').lower() or 'memory-leak' in d.get('text','').lower()):\n        print('\\n',d['id'], '\\n', d['text'][:1200])"}</t>
        </is>
      </c>
      <c r="H1894" t="inlineStr">
        <is>
          <t xml:space="preserve">
 inc-INC-2211 
 #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t>
        </is>
      </c>
    </row>
    <row r="1895">
      <c r="A1895" t="inlineStr">
        <is>
          <t>hard</t>
        </is>
      </c>
      <c r="B1895" t="inlineStr">
        <is>
          <t>repl [maskprev]</t>
        </is>
      </c>
      <c r="C1895" t="n">
        <v>3</v>
      </c>
      <c r="D1895" t="inlineStr">
        <is>
          <t>conv-1/t4</t>
        </is>
      </c>
      <c r="E1895" t="n">
        <v>0</v>
      </c>
      <c r="F1895" t="inlineStr">
        <is>
          <t>python</t>
        </is>
      </c>
      <c r="G1895" t="inlineStr">
        <is>
          <t>{"code": "for d in docs:\n    if d.get('type')=='incident' and d.get('id')!='INC-2268' and ('memory leak' in (d.get('text','')+' '+d.get('title','')).lower() or 'memory-leak' in (d.get('text','')+' '+d.get('title','')).lower()):\n        print('\\n---',d['id'],d['title'],'---')\n        t=d['text']\n        for line in t.splitlines():\n            if re.search(r'(duration|lasted|start|end|resolved|impact|timeline)',line,re.I): print(line[:500])"}</t>
        </is>
      </c>
      <c r="H1895" t="inlineStr">
        <is>
          <t xml:space="preserve">
--- inc-INC-2211 Incident report INC-2211 ---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
Timeline:
- 08:40 mitigation started
--- inc-INC-2351 Incident report INC-2351 ---
Summary: Partial outage affecting the Catalog API. The incident lasted 20 minutes before full recovery. Root cause was determined to be a memory leak. This report was w</t>
        </is>
      </c>
    </row>
    <row r="1896">
      <c r="A1896" t="inlineStr">
        <is>
          <t>hard</t>
        </is>
      </c>
      <c r="B1896" t="inlineStr">
        <is>
          <t>repl [maskprev]</t>
        </is>
      </c>
      <c r="C1896" t="n">
        <v>3</v>
      </c>
      <c r="D1896" t="inlineStr">
        <is>
          <t>conv-2/t1</t>
        </is>
      </c>
      <c r="E1896" t="n">
        <v>0</v>
      </c>
      <c r="F1896" t="inlineStr">
        <is>
          <t>python</t>
        </is>
      </c>
      <c r="G1896" t="inlineStr">
        <is>
          <t>{"code": "svcs=[d for d in docs if d.get('type')=='service']\nprint(len(svcs))\nfor d in svcs:\n    if 'ap-southeast-2' in d.get('text',''):\n        print(d['id'], d['title'])"}</t>
        </is>
      </c>
      <c r="H1896" t="inlineStr">
        <is>
          <t xml:space="preserve">40
svc-edge-service Service overview: edge-service
svc-cdn-service Service overview: cdn-service
svc-queue-svc Service overview: queue-svc
svc-kyc-api Service overview: kyc-api
svc-invoice-engine Service overview: invoice-engine
svc-billing-svc Service overview: billing-svc
svc-scheduler-engine Service overview: scheduler-engine
svc-search-worker Service overview: search-worker
svc-media-svc Service overview: media-svc
svc-pricing-worker Service overview: pricing-worker
svc-tracing-service Service overview: tracing-service
svc-ranker-engine Service overview: ranker-engine
svc-gateway-engine Service overview: gateway-engine
</t>
        </is>
      </c>
    </row>
    <row r="1897">
      <c r="A1897" t="inlineStr">
        <is>
          <t>hard</t>
        </is>
      </c>
      <c r="B1897" t="inlineStr">
        <is>
          <t>repl [maskprev]</t>
        </is>
      </c>
      <c r="C1897" t="n">
        <v>3</v>
      </c>
      <c r="D1897" t="inlineStr">
        <is>
          <t>conv-2/t1</t>
        </is>
      </c>
      <c r="E1897" t="n">
        <v>1</v>
      </c>
      <c r="F1897" t="inlineStr">
        <is>
          <t>python</t>
        </is>
      </c>
      <c r="G1897" t="inlineStr">
        <is>
          <t>{"code": "import re\nfor d in svcs:\n m=re.search(r'.{0,100}ap-southeast-2.{0,150}',d['text'],re.I|re.S)\n if m: print(d['title'], '::', ' '.join(m.group(0).split()))"}</t>
        </is>
      </c>
      <c r="H1897" t="inlineStr">
        <is>
          <t>Service overview: edge-service :: e on-call handbook describes the escalation path and expected response times. Deployment region is ap-southeast-2; the deployment has 19 replicas. Logs are retained for thirty days in the central log store. Latency budgets are allocated per hop and tracked on the
Service overview: cdn-service :: id thundering herds. Idempotency keys are required on all mutating endpoints. Deployment region is ap-southeast-2; the deployment has 5 replicas. Retries use exponential backoff with jitter to avoid thundering herds. Cost reports are reviewed monthly with the fin
Service overview: queue-svc :: vc (also referred to internally as the Queue Platform) is a backend component. Deployment region is ap-southeast-2; the deployment has 3 replicas. Health checks are performed</t>
        </is>
      </c>
    </row>
    <row r="1898">
      <c r="A1898" t="inlineStr">
        <is>
          <t>hard</t>
        </is>
      </c>
      <c r="B1898" t="inlineStr">
        <is>
          <t>repl [maskprev]</t>
        </is>
      </c>
      <c r="C1898" t="n">
        <v>3</v>
      </c>
      <c r="D1898" t="inlineStr">
        <is>
          <t>conv-2/t2</t>
        </is>
      </c>
      <c r="E1898" t="n">
        <v>0</v>
      </c>
      <c r="F1898" t="inlineStr">
        <is>
          <t>python</t>
        </is>
      </c>
      <c r="G1898" t="inlineStr">
        <is>
          <t>{"code": "svcs=[d for d in docs if d.get('type')=='service' and 'ap-southeast-2' in d.get('text','')]\nprint('total',len(svcs))\nfor d in svcs:\n t=d['text']; hits=re.findall(r'(?i).{0,80}(?:python|language|written).{0,120}',t)\n print('\\n',d['title'], ' | ', ' || '.join(' '.join(x.split()) for x in hits[:3]))"}</t>
        </is>
      </c>
      <c r="H1898" t="inlineStr">
        <is>
          <t>total 13
 Service overview: edge-service  |  It is implemented in Python. Alerts route through the paging system according to the escalation policy. Health checks are performed on the readines
 Service overview: cdn-service  |  
 Service overview: queue-svc  |  The codebase is written in Kotlin. Dependencies are declared in the service manifest and validated at deploy time. Graceful shutdown waits for
 Service overview: kyc-api  |  
 Service overview: invoice-engine  |  the Invoice Service is a Python service. Rate limiting is enforced at the gateway with a token bucket per client. Canary releases receive five percent
 Service overview: billing-svc  |  It is implemented in Python. Metrics are exported to the shared observability stack every fifteen seconds. Container images are scann</t>
        </is>
      </c>
    </row>
    <row r="1899">
      <c r="A1899" t="inlineStr">
        <is>
          <t>hard</t>
        </is>
      </c>
      <c r="B1899" t="inlineStr">
        <is>
          <t>repl [maskprev]</t>
        </is>
      </c>
      <c r="C1899" t="n">
        <v>3</v>
      </c>
      <c r="D1899" t="inlineStr">
        <is>
          <t>conv-2/t3</t>
        </is>
      </c>
      <c r="E1899" t="n">
        <v>0</v>
      </c>
      <c r="F1899" t="inlineStr">
        <is>
          <t>python</t>
        </is>
      </c>
      <c r="G1899" t="inlineStr">
        <is>
          <t>{"code": "svcs=[d for d in docs if d.get('type')=='service' and 'ap-southeast-2' in d.get('text','')]\nfor d in svcs:\n t=d['text']\n if re.search(r'(?i)python',t):\n  print(d['id'], '|', d['title'])\n  for m in re.finditer(r'(?i).{0,100}python.{0,150}',t,re.S): print(' ', ' '.join(m.group(0).split()))"}</t>
        </is>
      </c>
      <c r="H1899" t="inlineStr">
        <is>
          <t>svc-edge-service | Service overview: edge-service
  eploys are performed through the standard pipeline and require a green build. It is implemented in Python. Alerts route through the paging system according to the escalation policy. Health checks are performed on the readiness endpoint every ten seconds.
svc-invoice-engine | Service overview: invoice-engine
  ation. Synthetic probes exercise the critical user journeys every minute. the Invoice Service is a Python service. Rate limiting is enforced at the gateway with a token bucket per client. Canary releases receive five percent of traffic for thirty minutes
svc-billing-svc | Service overview: billing-svc
  th scale. Schema changes go through an expand and contract migration process. It is implemented in Python. Metrics are exported to t</t>
        </is>
      </c>
    </row>
    <row r="1900">
      <c r="A1900" t="inlineStr">
        <is>
          <t>hard</t>
        </is>
      </c>
      <c r="B1900" t="inlineStr">
        <is>
          <t>repl [maskprev]</t>
        </is>
      </c>
      <c r="C1900" t="n">
        <v>3</v>
      </c>
      <c r="D1900" t="inlineStr">
        <is>
          <t>conv-2/t4</t>
        </is>
      </c>
      <c r="E1900" t="n">
        <v>0</v>
      </c>
      <c r="F1900" t="inlineStr">
        <is>
          <t>python</t>
        </is>
      </c>
      <c r="G1900" t="inlineStr">
        <is>
          <t>{"code": "names=['edge-service','invoice-engine','billing-svc','scheduler-engine']\nfor d in docs:\n if d.get('type')=='service' and any(n.lower() in (d.get('id','')+' '+d.get('title','')).lower() for n in names):\n  print('\\n###',d['id'],d['title'])\n  for m in re.finditer(r'(?i).{0,100}(?:replica|instances|pods).{0,150}',d['text'],re.S): print(' '.join(m.group(0).split()))"}</t>
        </is>
      </c>
      <c r="H1900" t="inlineStr">
        <is>
          <t xml:space="preserve">
### svc-edge-service Service overview: edge-service
ation path and expected response times. Deployment region is ap-southeast-2; the deployment has 19 replicas. Logs are retained for thirty days in the central log store. Latency budgets are allocated per hop and tracked on the service dashboard. Dependencie
### svc-invoice-engine Service overview: invoice-engine
cluster. Load tests run nightly against the staging environment. It runs in ap-southeast-2 with 13 replicas. Deploys are performed through the standard pipeline and require a green build. Health checks are performed on the readiness endpoint every ten seco
### svc-billing-svc Service overview: billing-svc
s use exponential backoff with jitter to avoid thundering herds. It runs in ap-southeast-2 with 10 replicas. Rate limiting is</t>
        </is>
      </c>
    </row>
    <row r="1901">
      <c r="A1901" t="inlineStr">
        <is>
          <t>hard</t>
        </is>
      </c>
      <c r="B1901" t="inlineStr">
        <is>
          <t>repl [maskprev]</t>
        </is>
      </c>
      <c r="C1901" t="n">
        <v>3</v>
      </c>
      <c r="D1901" t="inlineStr">
        <is>
          <t>conv-3/t1</t>
        </is>
      </c>
      <c r="E1901" t="n">
        <v>0</v>
      </c>
      <c r="F1901" t="inlineStr">
        <is>
          <t>python</t>
        </is>
      </c>
      <c r="G1901" t="inlineStr">
        <is>
          <t>{"code": "[(d['id'],d['title'],d['text'][:1000]) for d in docs if d['type']=='service' and ('ledger-api' in d['text'].lower() or 'ledger-api' in d['title'].lower())]"}</t>
        </is>
      </c>
      <c r="H1901" t="inlineStr">
        <is>
          <t>[('svc-ledger-api', 'Service overview: ledger-api', '# Service overview: ledger-api\n\nledger-api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exiting.\n\nFatima Wei carries the pager for the Ledger Service. The runbook is reviewed quarterly by the owning team. Access to production is granted just in time and audited. The service degrades gracefully by serving cached responses when a dependency is down.\n\nPrimary datastore: Cassandra. Retries use exponential backoff with jitter to avoid thundering herds. Graceful shutdow</t>
        </is>
      </c>
    </row>
    <row r="1902">
      <c r="A1902" t="inlineStr">
        <is>
          <t>hard</t>
        </is>
      </c>
      <c r="B1902" t="inlineStr">
        <is>
          <t>repl [maskprev]</t>
        </is>
      </c>
      <c r="C1902" t="n">
        <v>3</v>
      </c>
      <c r="D1902" t="inlineStr">
        <is>
          <t>conv-3/t2</t>
        </is>
      </c>
      <c r="E1902" t="n">
        <v>0</v>
      </c>
      <c r="F1902" t="inlineStr">
        <is>
          <t>python</t>
        </is>
      </c>
      <c r="G1902" t="inlineStr">
        <is>
          <t>{"code": "import re\nhits=[]\nfor d in docs:\n    if d['type'] in ('changelog','incident','adr') and re.search(r'ledger-api|ledger api|owner|ownership', d['text'], re.I):\n        hits.append((d['id'],d['type'],d['title'],d['text']))\nfor x in hits:\n    print(x[0],x[1],x[2]); print(x[3][:1800]); print('---')"}</t>
        </is>
      </c>
      <c r="H1902" t="inlineStr">
        <is>
          <t xml:space="preserve">chg-CHG-326 changelog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
---
inc-INC-2345 incident Incident report INC-2345
# Incident report INC-2345
</t>
        </is>
      </c>
    </row>
    <row r="1903">
      <c r="A1903" t="inlineStr">
        <is>
          <t>hard</t>
        </is>
      </c>
      <c r="B1903" t="inlineStr">
        <is>
          <t>repl [maskprev]</t>
        </is>
      </c>
      <c r="C1903" t="n">
        <v>3</v>
      </c>
      <c r="D1903" t="inlineStr">
        <is>
          <t>conv-3/t2</t>
        </is>
      </c>
      <c r="E1903" t="n">
        <v>1</v>
      </c>
      <c r="F1903" t="inlineStr">
        <is>
          <t>python</t>
        </is>
      </c>
      <c r="G1903" t="inlineStr">
        <is>
          <t>{"code": "[(d['id'],d['title'],d['text'][:500]) for d in docs if d['type']=='changelog' and re.search(r'ledger',d['text'],re.I)]"}</t>
        </is>
      </c>
      <c r="H1903" t="inlineStr">
        <is>
          <t xml:space="preserve">[('chg-CHG-314', 'Change record CHG-314', '# Change record CHG-314\n\nDate: 2025-03-20\n\nthe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
</t>
        </is>
      </c>
    </row>
    <row r="1904">
      <c r="A1904" t="inlineStr">
        <is>
          <t>hard</t>
        </is>
      </c>
      <c r="B1904" t="inlineStr">
        <is>
          <t>repl [maskprev]</t>
        </is>
      </c>
      <c r="C1904" t="n">
        <v>3</v>
      </c>
      <c r="D1904" t="inlineStr">
        <is>
          <t>conv-3/t3</t>
        </is>
      </c>
      <c r="E1904" t="n">
        <v>0</v>
      </c>
      <c r="F1904" t="inlineStr">
        <is>
          <t>python</t>
        </is>
      </c>
      <c r="G1904" t="inlineStr">
        <is>
          <t>{"code": "import re\nfor d in docs:\n    if re.search(r'ledger-api|ledger api', d['text']+' '+d['title'], re.I):\n        print('\\n',d['id'],d['type'],d['title'])\n        for m in re.finditer(r'.{0,180}(?:ledger-api|ledger api).{0,300}', d['text'], re.I): print(m.group(0).replace('\\n',' '))"}</t>
        </is>
      </c>
      <c r="H1904" t="inlineStr">
        <is>
          <t xml:space="preserve">
 svc-ledger-api service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svc-refund-svc service Service overview: refund-svc
Runtime dependencies: ledger-api, auth-core. Idempotency keys are required on all mutating endpoints. The runbook is reviewed quarterly by the owning team. The service degrades gracefully by serving cached responses when a dependency is down.
 svc-config-service service Service overview: config-service
Runtime dependencies: billing-svc, ledger-api</t>
        </is>
      </c>
    </row>
    <row r="1905">
      <c r="A1905" t="inlineStr">
        <is>
          <t>hard</t>
        </is>
      </c>
      <c r="B1905" t="inlineStr">
        <is>
          <t>repl [maskprev]</t>
        </is>
      </c>
      <c r="C1905" t="n">
        <v>3</v>
      </c>
      <c r="D1905" t="inlineStr">
        <is>
          <t>conv-3/t3</t>
        </is>
      </c>
      <c r="E1905" t="n">
        <v>1</v>
      </c>
      <c r="F1905" t="inlineStr">
        <is>
          <t>python</t>
        </is>
      </c>
      <c r="G1905" t="inlineStr">
        <is>
          <t>{"code": "for d in docs:\n if d['id']=='svc-ledger-api' or (d['type']=='changelog' and re.search('ledger',d['text'],re.I)):\n  print('\\n'+d['id']+' '+d['title']+'\\n'+d['text'])"}</t>
        </is>
      </c>
      <c r="H1905" t="inlineStr">
        <is>
          <t xml:space="preserve">
svc-ledger-api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t>
        </is>
      </c>
    </row>
    <row r="1906">
      <c r="A1906" t="inlineStr">
        <is>
          <t>hard</t>
        </is>
      </c>
      <c r="B1906" t="inlineStr">
        <is>
          <t>repl [maskprev]</t>
        </is>
      </c>
      <c r="C1906" t="n">
        <v>3</v>
      </c>
      <c r="D1906" t="inlineStr">
        <is>
          <t>conv-3/t4</t>
        </is>
      </c>
      <c r="E1906" t="n">
        <v>0</v>
      </c>
      <c r="F1906" t="inlineStr">
        <is>
          <t>python</t>
        </is>
      </c>
      <c r="G1906" t="inlineStr">
        <is>
          <t>{"code": "import re\nfor d in docs:\n if d['type'] in ('team','service') and re.search(r'Messaging|ledger-api', d['title']+' '+d['text'], re.I):\n  print('\\n'+d['id']+' '+d['type']+' '+d['title']+'\\n'+d['text'][:2500])"}</t>
        </is>
      </c>
      <c r="H1906" t="inlineStr">
        <is>
          <t xml:space="preserve">
svc-ledger-api service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t>
        </is>
      </c>
    </row>
    <row r="1907">
      <c r="A1907" t="inlineStr">
        <is>
          <t>hard</t>
        </is>
      </c>
      <c r="B1907" t="inlineStr">
        <is>
          <t>repl [maskprev]</t>
        </is>
      </c>
      <c r="C1907" t="n">
        <v>3</v>
      </c>
      <c r="D1907" t="inlineStr">
        <is>
          <t>conv-3/t4</t>
        </is>
      </c>
      <c r="E1907" t="n">
        <v>1</v>
      </c>
      <c r="F1907" t="inlineStr">
        <is>
          <t>python</t>
        </is>
      </c>
      <c r="G1907" t="inlineStr">
        <is>
          <t>{"code": "for d in docs:\n if d['type']=='team' and re.search(r'messag',d['title']+' '+d['text'],re.I):\n  print(d['id'],d['title']); print(d['text'])"}</t>
        </is>
      </c>
      <c r="H1907" t="inlineStr">
        <is>
          <t xml:space="preserve">team-messaging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t>
        </is>
      </c>
    </row>
    <row r="1908">
      <c r="A1908" t="inlineStr">
        <is>
          <t>hard</t>
        </is>
      </c>
      <c r="B1908" t="inlineStr">
        <is>
          <t>repl [maskprev]</t>
        </is>
      </c>
      <c r="C1908" t="n">
        <v>3</v>
      </c>
      <c r="D1908" t="inlineStr">
        <is>
          <t>conv-4/t1</t>
        </is>
      </c>
      <c r="E1908" t="n">
        <v>0</v>
      </c>
      <c r="F1908" t="inlineStr">
        <is>
          <t>python</t>
        </is>
      </c>
      <c r="G1908" t="inlineStr">
        <is>
          <t>{"code": "import re\nhits=[]\nfor d in docs:\n    if re.search(r'inventory api|inventory-service|inventory', d.get('title','')+'\\n'+d.get('text',''), re.I):\n        hits.append((d['id'],d['type'],d['title'],d['text']))\nprint('\\n---\\n'.join(f'{i} [{t}] {ti}\\n{re.sub(r\"\\s+\",\" \",tx)[:1200]}' for i,t,ti,tx in hits[:8]))"}</t>
        </is>
      </c>
      <c r="H1908" t="inlineStr">
        <is>
          <t>svc-auth-core [service]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t>
        </is>
      </c>
    </row>
    <row r="1909">
      <c r="A1909" t="inlineStr">
        <is>
          <t>hard</t>
        </is>
      </c>
      <c r="B1909" t="inlineStr">
        <is>
          <t>repl [maskprev]</t>
        </is>
      </c>
      <c r="C1909" t="n">
        <v>3</v>
      </c>
      <c r="D1909" t="inlineStr">
        <is>
          <t>conv-4/t2</t>
        </is>
      </c>
      <c r="E1909" t="n">
        <v>0</v>
      </c>
      <c r="F1909" t="inlineStr">
        <is>
          <t>python</t>
        </is>
      </c>
      <c r="G1909" t="inlineStr">
        <is>
          <t>{"code": "import re\nfor d in docs:\n    s=d.get('title','')+'\\n'+d.get('text','')\n    if re.search(r'inventory',s,re.I) and re.search(r'depend|runtime|requires|redis|postgres|kafka|mysql|api',s,re.I):\n        print(f\"[{d['id']}] {d['type']} {d['title']}\\n{re.sub(r'\\s+',' ',d['text'])[:1800]}\\n---\")"}</t>
        </is>
      </c>
      <c r="H1909" t="inlineStr">
        <is>
          <t>[svc-auth-core] service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t>
        </is>
      </c>
    </row>
    <row r="1910">
      <c r="A1910" t="inlineStr">
        <is>
          <t>hard</t>
        </is>
      </c>
      <c r="B1910" t="inlineStr">
        <is>
          <t>repl [maskprev]</t>
        </is>
      </c>
      <c r="C1910" t="n">
        <v>3</v>
      </c>
      <c r="D1910" t="inlineStr">
        <is>
          <t>conv-4/t2</t>
        </is>
      </c>
      <c r="E1910" t="n">
        <v>1</v>
      </c>
      <c r="F1910" t="inlineStr">
        <is>
          <t>python</t>
        </is>
      </c>
      <c r="G1910" t="inlineStr">
        <is>
          <t>{"code": "d=next(x for x in docs if x['id']=='svc-inventory-worker')\ns=d['text']\nfor m in re.finditer(r'Runtime dependencies',s,re.I): print(s[max(0,m.start()-150):m.start()+350])"}</t>
        </is>
      </c>
      <c r="H1910" t="inlineStr">
        <is>
          <t xml:space="preserve">l handbook describes the escalation path and expected response times. Backups are taken daily and verified weekly by restoring to a scratch cluster.
Runtime dependencies: fraud-core, feed-daemon. The on-call handbook describes the escalation path and expected response times. Connection pools are sized according to the downstream capacity model. Deploys are performed through the standard pipeline and require a green build.
Primary datastore: Postgres. The staging environment mirrors production 
</t>
        </is>
      </c>
    </row>
    <row r="1911">
      <c r="A1911" t="inlineStr">
        <is>
          <t>hard</t>
        </is>
      </c>
      <c r="B1911" t="inlineStr">
        <is>
          <t>repl [maskprev]</t>
        </is>
      </c>
      <c r="C1911" t="n">
        <v>3</v>
      </c>
      <c r="D1911" t="inlineStr">
        <is>
          <t>conv-4/t3</t>
        </is>
      </c>
      <c r="E1911" t="n">
        <v>0</v>
      </c>
      <c r="F1911" t="inlineStr">
        <is>
          <t>python</t>
        </is>
      </c>
      <c r="G1911" t="inlineStr">
        <is>
          <t>{"code": "import re\nfor d in docs:\n    if d.get('type')=='service' and re.search(r'fraud-core', d.get('title','')+'\\n'+d.get('text',''), re.I):\n        print(d['id'], d['title']); print(re.sub(r'\\s+',' ',d['text'])[:2500])"}</t>
        </is>
      </c>
      <c r="H1911" t="inlineStr">
        <is>
          <t xml:space="preserve">svc-auth-core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t>
        </is>
      </c>
    </row>
    <row r="1912">
      <c r="A1912" t="inlineStr">
        <is>
          <t>hard</t>
        </is>
      </c>
      <c r="B1912" t="inlineStr">
        <is>
          <t>repl [maskprev]</t>
        </is>
      </c>
      <c r="C1912" t="n">
        <v>3</v>
      </c>
      <c r="D1912" t="inlineStr">
        <is>
          <t>conv-4/t4</t>
        </is>
      </c>
      <c r="E1912" t="n">
        <v>0</v>
      </c>
      <c r="F1912" t="inlineStr">
        <is>
          <t>python</t>
        </is>
      </c>
      <c r="G1912" t="inlineStr">
        <is>
          <t>{"code": "import re\nfor d in docs:\n    if d.get('type')=='service' and re.search(r'fraud-core', d.get('title','')+'\\n'+d.get('text',''), re.I):\n        s=d['text']\n        print(re.sub(r'\\s+',' ',s)[:4000])"}</t>
        </is>
      </c>
      <c r="H1912" t="inlineStr">
        <is>
          <t xml:space="preserve">#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path, </t>
        </is>
      </c>
    </row>
    <row r="1913">
      <c r="A1913" t="inlineStr">
        <is>
          <t>hard</t>
        </is>
      </c>
      <c r="B1913" t="inlineStr">
        <is>
          <t>repl [maskprev]</t>
        </is>
      </c>
      <c r="C1913" t="n">
        <v>3</v>
      </c>
      <c r="D1913" t="inlineStr">
        <is>
          <t>conv-5/t1</t>
        </is>
      </c>
      <c r="E1913" t="n">
        <v>0</v>
      </c>
      <c r="F1913" t="inlineStr">
        <is>
          <t>python</t>
        </is>
      </c>
      <c r="G1913" t="inlineStr">
        <is>
          <t>{"code": "incs=[d for d in docs if d.get('type')=='incident']\nprint(len(incs))\nfor d in incs:\n print(d['id'], d['title'], '\\n', d['text'][:500].replace('\\n',' '), '\\n---')"}</t>
        </is>
      </c>
      <c r="H1913" t="inlineStr">
        <is>
          <t>60
inc-INC-2336 Incident report INC-2336 
 #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 
---
inc-INC-2211 Incident report INC-2211 
 # Incident report INC-2211  Severity: SEV3 Date: 2025-06-08  Summary: Partial outage affecting the Thumbnail API. The incident lasted 240 minutes before full recovery. Root cause was determined to be a memory le</t>
        </is>
      </c>
    </row>
    <row r="1914">
      <c r="A1914" t="inlineStr">
        <is>
          <t>hard</t>
        </is>
      </c>
      <c r="B1914" t="inlineStr">
        <is>
          <t>repl [maskprev]</t>
        </is>
      </c>
      <c r="C1914" t="n">
        <v>3</v>
      </c>
      <c r="D1914" t="inlineStr">
        <is>
          <t>conv-5/t1</t>
        </is>
      </c>
      <c r="E1914" t="n">
        <v>1</v>
      </c>
      <c r="F1914" t="inlineStr">
        <is>
          <t>python</t>
        </is>
      </c>
      <c r="G1914" t="inlineStr">
        <is>
          <t>{"code": "import re,collections\nrows=[]\nfor d in docs:\n if d.get('type')=='incident':\n  m=re.search(r'Summary:\\s*(?:[^.]*?) affecting ([^.]+)\\.',d['text'],re.I)\n  if not m: m=re.search(r'affecting ([^.]+)\\.',d['text'],re.I)\n  rows.append((d['id'],m.group(1).strip() if m else '?'))\nprint('\\n'.join(map(str,rows)))"}</t>
        </is>
      </c>
      <c r="H1914" t="inlineStr">
        <is>
          <t>('inc-INC-2336', 'export-worker')
('inc-INC-2211', 'the Thumbnail API')
('inc-INC-2087', 'thumbnail-api')
('inc-INC-2166', 'search-worker')
('inc-INC-2253', 'i18n-api')
('inc-INC-2073', 'payout-worker')
('inc-INC-2140', 'the Kyc Service')
('inc-INC-2393', 'inventory-worker')
('inc-INC-2319', 'mailer-worker')
('inc-INC-2351', 'the Catalog API')
('inc-INC-2193', 'audit-gateway')
('inc-INC-2128', 'the Recsys Platform')
('inc-INC-2260', 'the Metrics Service')
('inc-INC-2324', 'the Tax Platform')
('inc-INC-2058', 'media-svc')
('inc-INC-2245', 'catalog-gateway')
('inc-INC-2359', 'cart-daemon')
('inc-INC-2109', 'the Index Platform')
('inc-INC-2268', 'notify-svc')
('inc-INC-2040', 'audit-gateway')
('inc-INC-2133', 'the Auth Service')
('inc-INC-2301', 'catalog-gateway')
('inc-INC-2067', 'the Catalo</t>
        </is>
      </c>
    </row>
    <row r="1915">
      <c r="A1915" t="inlineStr">
        <is>
          <t>hard</t>
        </is>
      </c>
      <c r="B1915" t="inlineStr">
        <is>
          <t>repl [maskprev]</t>
        </is>
      </c>
      <c r="C1915" t="n">
        <v>3</v>
      </c>
      <c r="D1915" t="inlineStr">
        <is>
          <t>conv-5/t1</t>
        </is>
      </c>
      <c r="E1915" t="n">
        <v>2</v>
      </c>
      <c r="F1915" t="inlineStr">
        <is>
          <t>python</t>
        </is>
      </c>
      <c r="G1915" t="inlineStr">
        <is>
          <t>{"code": "sv=[d for d in docs if d.get('type')=='service']\nprint(len(sv))\nfor d in sv:\n print(d['id'],d['title'],d['text'][:350].replace('\\n',' '))"}</t>
        </is>
      </c>
      <c r="H1915" t="inlineStr">
        <is>
          <t>40
svc-edge-service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
svc-cdn-service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
s</t>
        </is>
      </c>
    </row>
    <row r="1916">
      <c r="A1916" t="inlineStr">
        <is>
          <t>hard</t>
        </is>
      </c>
      <c r="B1916" t="inlineStr">
        <is>
          <t>repl [maskprev]</t>
        </is>
      </c>
      <c r="C1916" t="n">
        <v>3</v>
      </c>
      <c r="D1916" t="inlineStr">
        <is>
          <t>conv-5/t1</t>
        </is>
      </c>
      <c r="E1916" t="n">
        <v>3</v>
      </c>
      <c r="F1916" t="inlineStr">
        <is>
          <t>python</t>
        </is>
      </c>
      <c r="G1916" t="inlineStr">
        <is>
          <t xml:space="preserve">{"code": "# build alias map from service overview phrase\nalias={}\nfor d in sv:\n canon=re.search(r'overview:\\s*([^\\s#]+)',d['title'],re.I).group(1)\n txt=d['text']\n mm=re.search(r'^([^\\n]+?)\\s*\\(also referred to internally as the ([^)]+)\\)',txt,re.I|re.M)\n if mm:\n  alias[mm.group(2).strip().lower()]=canon\n alias[canon.lower()]=canon\nprint(alias)\ncounts=collections.Counter()\nunknown=[]\nfor iid,label in rows:\n key=label.lower()\n if key.startswith('the '): key=key[4:]\n if key in </t>
        </is>
      </c>
      <c r="H1916" t="inlineStr">
        <is>
          <t>{'edge system': 'edge-service', 'edge-service': 'edge-service', 'cdn system': 'cdn-service', 'cdn-service': 'cdn-service', 'profile api': 'profile-api', 'profile-api': 'profile-api', 'auth service': 'auth-core', 'auth-core': 'auth-core', 'fraud platform': 'fraud-core', 'fraud-core': 'fraud-core', 'export api': 'export-worker', 'export-worker': 'export-worker', 'ledger service': 'ledger-api', 'ledger-api': 'ledger-api', 'queue platform': 'queue-svc', 'queue-svc': 'queue-svc', 'feed service': 'feed-daemon', 'feed-daemon': 'feed-daemon', 'inventory api': 'inventory-worker', 'inventory-worker': 'inventory-worker', 'refund platform': 'refund-svc', 'refund-svc': 'refund-svc', 'geo system': 'geo-api', 'geo-api': 'geo-api', 'risk system': 'risk-gateway', 'risk-gateway': 'risk-gateway', 'config api</t>
        </is>
      </c>
    </row>
    <row r="1917">
      <c r="A1917" t="inlineStr">
        <is>
          <t>hard</t>
        </is>
      </c>
      <c r="B1917" t="inlineStr">
        <is>
          <t>repl [maskprev]</t>
        </is>
      </c>
      <c r="C1917" t="n">
        <v>3</v>
      </c>
      <c r="D1917" t="inlineStr">
        <is>
          <t>conv-5/t2</t>
        </is>
      </c>
      <c r="E1917" t="n">
        <v>0</v>
      </c>
      <c r="F1917" t="inlineStr">
        <is>
          <t>python</t>
        </is>
      </c>
      <c r="G1917" t="inlineStr">
        <is>
          <t>{"code": "import re\nfor d in docs:\n if d.get('type')=='incident' and re.search(r'catalog[- ]gateway|catalog gateway',d.get('text',''),re.I):\n  print(d['id'], d['title'])\n  print(d['text'])\n  print('---')"}</t>
        </is>
      </c>
      <c r="H1917" t="inlineStr">
        <is>
          <t>inc-INC-2245 Incident report INC-2245
#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t>
        </is>
      </c>
    </row>
    <row r="1918">
      <c r="A1918" t="inlineStr">
        <is>
          <t>hard</t>
        </is>
      </c>
      <c r="B1918" t="inlineStr">
        <is>
          <t>repl [maskprev]</t>
        </is>
      </c>
      <c r="C1918" t="n">
        <v>3</v>
      </c>
      <c r="D1918" t="inlineStr">
        <is>
          <t>conv-5/t2</t>
        </is>
      </c>
      <c r="E1918" t="n">
        <v>1</v>
      </c>
      <c r="F1918" t="inlineStr">
        <is>
          <t>python</t>
        </is>
      </c>
      <c r="G1918" t="inlineStr">
        <is>
          <t>{"code": "for d in docs:\n if d.get('type')=='incident':\n  s=d['text'].split('\\n\\n')[2] if '\\n\\n' in d['text'] else d['text'][:300]\n  if 'catalog' in d['text'].lower() or 'Catalog' in d['text']:\n   print(d['id'], re.findall(r'incident lasted (\\d+) minutes',d['text'],re.I), s[:220].replace('\\n',' '))"}</t>
        </is>
      </c>
      <c r="H1918" t="inlineStr">
        <is>
          <t>inc-INC-2351 ['20'] Summary: Partial outage affecting the Catalog API. The incident lasted 20 minutes before full recovery. Root cause was determined to be a memory leak. This report was written by Hannah Lin. Post-incident reviews are blam
inc-INC-2245 ['156'] Summary: Latency spike affecting catalog-gateway. The incident lasted 156 minutes before full recovery. Root cause was determined to be a configuration error. This report was written by Marcus Silva. Feature flags are ma
inc-INC-2301 ['122'] Summary: Partial outage affecting catalog-gateway. The incident lasted 122 minutes before full recovery. Root cause was determined to be a configuration error. Downstream, recsys-worker experienced elevated error rates w
inc-INC-2067 ['188'] Summary: Elevated error rates affecting the Catalog AP</t>
        </is>
      </c>
    </row>
    <row r="1919">
      <c r="A1919" t="inlineStr">
        <is>
          <t>hard</t>
        </is>
      </c>
      <c r="B1919" t="inlineStr">
        <is>
          <t>repl [maskprev]</t>
        </is>
      </c>
      <c r="C1919" t="n">
        <v>3</v>
      </c>
      <c r="D1919" t="inlineStr">
        <is>
          <t>conv-5/t3</t>
        </is>
      </c>
      <c r="E1919" t="n">
        <v>0</v>
      </c>
      <c r="F1919" t="inlineStr">
        <is>
          <t>python</t>
        </is>
      </c>
      <c r="G1919" t="inlineStr">
        <is>
          <t>{"code": "for d in docs:\n if d.get('type')=='service' and re.search(r'catalog-gateway|catalog gateway', d.get('title','')+' '+d.get('text',''), re.I):\n  print(d['id'],d['title']); print(d['text'])"}</t>
        </is>
      </c>
      <c r="H1919" t="inlineStr">
        <is>
          <t>svc-tax-gateway Service overview: tax-gateway
#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t>
        </is>
      </c>
    </row>
    <row r="1920">
      <c r="A1920" t="inlineStr">
        <is>
          <t>hard</t>
        </is>
      </c>
      <c r="B1920" t="inlineStr">
        <is>
          <t>repl [maskprev]</t>
        </is>
      </c>
      <c r="C1920" t="n">
        <v>3</v>
      </c>
      <c r="D1920" t="inlineStr">
        <is>
          <t>conv-5/t4</t>
        </is>
      </c>
      <c r="E1920" t="n">
        <v>0</v>
      </c>
      <c r="F1920" t="inlineStr">
        <is>
          <t>python</t>
        </is>
      </c>
      <c r="G1920" t="inlineStr">
        <is>
          <t>{"code": "for d in docs:\n if d.get('type')=='service' and re.search(r'catalog-gateway|catalog gateway', d.get('title','')+' '+d.get('text',''), re.I):\n  print(d['text'])"}</t>
        </is>
      </c>
      <c r="H1920" t="inlineStr">
        <is>
          <t>#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reviewed quarterly by the owni</t>
        </is>
      </c>
    </row>
    <row r="1921">
      <c r="A1921" t="inlineStr">
        <is>
          <t>base</t>
        </is>
      </c>
      <c r="B1921" t="inlineStr">
        <is>
          <t>vectorcontext_v1</t>
        </is>
      </c>
      <c r="C1921" t="n">
        <v>3</v>
      </c>
      <c r="D1921" t="inlineStr">
        <is>
          <t>agg-0</t>
        </is>
      </c>
      <c r="E1921" t="n">
        <v>0</v>
      </c>
      <c r="F1921" t="inlineStr">
        <is>
          <t>search</t>
        </is>
      </c>
      <c r="G1921" t="inlineStr">
        <is>
          <t>{"query": "Commerce team services owned service overview owner team Commerce", "k": 10}</t>
        </is>
      </c>
      <c r="H1921"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1922">
      <c r="A1922" t="inlineStr">
        <is>
          <t>base</t>
        </is>
      </c>
      <c r="B1922" t="inlineStr">
        <is>
          <t>vectorcontext_v1</t>
        </is>
      </c>
      <c r="C1922" t="n">
        <v>3</v>
      </c>
      <c r="D1922" t="inlineStr">
        <is>
          <t>agg-0</t>
        </is>
      </c>
      <c r="E1922" t="n">
        <v>0</v>
      </c>
      <c r="F1922" t="inlineStr">
        <is>
          <t>search</t>
        </is>
      </c>
      <c r="G1922" t="inlineStr">
        <is>
          <t>{"query": "SEV1 incident affected service severity root cause", "k": 30}</t>
        </is>
      </c>
      <c r="H1922" t="inlineStr">
        <is>
          <t xml:space="preserve">[chunk 216 | doc inc-INC-2351 | Incident report INC-2351]
# Incident report INC-2351
Severity: SEV1
Date: 2025-11-02
---
[chunk 210 | doc inc-INC-2157 | Incident report INC-2157]
# Incident report INC-2157
Severity: SEV1
Date: 2025-03-05
---
[chunk 449 | doc inc-INC-2359 | Incident report INC-2359]
# Incident report INC-2359
Severity: SEV1
Date: 2025-02-03
---
[chunk 167 | doc inc-INC-2273 | Incident report INC-2273]
# Incident report INC-2273
Severity: SEV1
Date: 2025-06-14
---
[chunk 161 | doc inc-INC-2239 | Incident report INC-2239]
# Incident report INC-2239
Severity: SEV1
Date: 2025-11-02
---
[chunk 3 | doc inc-INC-2365 | Incident report INC-2365]
# Incident report INC-2365
Severity: SEV1
Date: 2025-12-15
---
[chunk 136 | doc inc-INC-2319 | Incident report INC-2319]
</t>
        </is>
      </c>
    </row>
    <row r="1923">
      <c r="A1923" t="inlineStr">
        <is>
          <t>base</t>
        </is>
      </c>
      <c r="B1923" t="inlineStr">
        <is>
          <t>vectorcontext_v1</t>
        </is>
      </c>
      <c r="C1923" t="n">
        <v>3</v>
      </c>
      <c r="D1923" t="inlineStr">
        <is>
          <t>agg-0</t>
        </is>
      </c>
      <c r="E1923" t="n">
        <v>1</v>
      </c>
      <c r="F1923" t="inlineStr">
        <is>
          <t>search</t>
        </is>
      </c>
      <c r="G1923" t="inlineStr">
        <is>
          <t>{"query": "Ownership: Commerce service", "k": 30}</t>
        </is>
      </c>
      <c r="H1923" t="inlineStr">
        <is>
          <t>[chunk 312 | doc svc-fraud-core | Service overview: fraud-core]
Ownership: Commerce. Metrics are exported to the shared observability stack every fifteen seconds. Synthetic probes exercise the critical user journeys every minute. Access to production is granted just in time and audited.
Primary datastore: MongoDB. Garbage collection pauses are tracked as a leading indicator of memory pressure. Load tests run nightly against the staging environment. Error budgets are reviewed in the weekly reliability meeting.
---
[chunk 133 | doc svc-feed-daemon | Service overview: feed-daemon]
Ownership: Commerce. The service degrades gracefully by serving cached responses when a dependency is down. Cost reports are reviewed monthly with the finance partner. Dependencies are pinned and upgraded through</t>
        </is>
      </c>
    </row>
    <row r="1924">
      <c r="A1924" t="inlineStr">
        <is>
          <t>base</t>
        </is>
      </c>
      <c r="B1924" t="inlineStr">
        <is>
          <t>vectorcontext_v1</t>
        </is>
      </c>
      <c r="C1924" t="n">
        <v>3</v>
      </c>
      <c r="D1924" t="inlineStr">
        <is>
          <t>agg-0</t>
        </is>
      </c>
      <c r="E1924" t="n">
        <v>1</v>
      </c>
      <c r="F1924" t="inlineStr">
        <is>
          <t>open_doc</t>
        </is>
      </c>
      <c r="G1924" t="inlineStr">
        <is>
          <t>{"doc_id": "inc-INC-2351"}</t>
        </is>
      </c>
      <c r="H1924"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1925">
      <c r="A1925" t="inlineStr">
        <is>
          <t>base</t>
        </is>
      </c>
      <c r="B1925" t="inlineStr">
        <is>
          <t>vectorcontext_v1</t>
        </is>
      </c>
      <c r="C1925" t="n">
        <v>3</v>
      </c>
      <c r="D1925" t="inlineStr">
        <is>
          <t>agg-0</t>
        </is>
      </c>
      <c r="E1925" t="n">
        <v>1</v>
      </c>
      <c r="F1925" t="inlineStr">
        <is>
          <t>open_doc</t>
        </is>
      </c>
      <c r="G1925" t="inlineStr">
        <is>
          <t>{"doc_id": "inc-INC-2157"}</t>
        </is>
      </c>
      <c r="H1925"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1926">
      <c r="A1926" t="inlineStr">
        <is>
          <t>base</t>
        </is>
      </c>
      <c r="B1926" t="inlineStr">
        <is>
          <t>vectorcontext_v1</t>
        </is>
      </c>
      <c r="C1926" t="n">
        <v>3</v>
      </c>
      <c r="D1926" t="inlineStr">
        <is>
          <t>agg-0</t>
        </is>
      </c>
      <c r="E1926" t="n">
        <v>1</v>
      </c>
      <c r="F1926" t="inlineStr">
        <is>
          <t>open_doc</t>
        </is>
      </c>
      <c r="G1926" t="inlineStr">
        <is>
          <t>{"doc_id": "inc-INC-2359"}</t>
        </is>
      </c>
      <c r="H1926"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1927">
      <c r="A1927" t="inlineStr">
        <is>
          <t>base</t>
        </is>
      </c>
      <c r="B1927" t="inlineStr">
        <is>
          <t>vectorcontext_v1</t>
        </is>
      </c>
      <c r="C1927" t="n">
        <v>3</v>
      </c>
      <c r="D1927" t="inlineStr">
        <is>
          <t>agg-0</t>
        </is>
      </c>
      <c r="E1927" t="n">
        <v>1</v>
      </c>
      <c r="F1927" t="inlineStr">
        <is>
          <t>open_doc</t>
        </is>
      </c>
      <c r="G1927" t="inlineStr">
        <is>
          <t>{"doc_id": "inc-INC-2273"}</t>
        </is>
      </c>
      <c r="H1927"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1928">
      <c r="A1928" t="inlineStr">
        <is>
          <t>base</t>
        </is>
      </c>
      <c r="B1928" t="inlineStr">
        <is>
          <t>vectorcontext_v1</t>
        </is>
      </c>
      <c r="C1928" t="n">
        <v>3</v>
      </c>
      <c r="D1928" t="inlineStr">
        <is>
          <t>agg-0</t>
        </is>
      </c>
      <c r="E1928" t="n">
        <v>1</v>
      </c>
      <c r="F1928" t="inlineStr">
        <is>
          <t>open_doc</t>
        </is>
      </c>
      <c r="G1928" t="inlineStr">
        <is>
          <t>{"doc_id": "inc-INC-2239"}</t>
        </is>
      </c>
      <c r="H1928"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1929">
      <c r="A1929" t="inlineStr">
        <is>
          <t>base</t>
        </is>
      </c>
      <c r="B1929" t="inlineStr">
        <is>
          <t>vectorcontext_v1</t>
        </is>
      </c>
      <c r="C1929" t="n">
        <v>3</v>
      </c>
      <c r="D1929" t="inlineStr">
        <is>
          <t>agg-0</t>
        </is>
      </c>
      <c r="E1929" t="n">
        <v>1</v>
      </c>
      <c r="F1929" t="inlineStr">
        <is>
          <t>open_doc</t>
        </is>
      </c>
      <c r="G1929" t="inlineStr">
        <is>
          <t>{"doc_id": "inc-INC-2365"}</t>
        </is>
      </c>
      <c r="H1929"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1930">
      <c r="A1930" t="inlineStr">
        <is>
          <t>base</t>
        </is>
      </c>
      <c r="B1930" t="inlineStr">
        <is>
          <t>vectorcontext_v1</t>
        </is>
      </c>
      <c r="C1930" t="n">
        <v>3</v>
      </c>
      <c r="D1930" t="inlineStr">
        <is>
          <t>agg-0</t>
        </is>
      </c>
      <c r="E1930" t="n">
        <v>1</v>
      </c>
      <c r="F1930" t="inlineStr">
        <is>
          <t>open_doc</t>
        </is>
      </c>
      <c r="G1930" t="inlineStr">
        <is>
          <t>{"doc_id": "inc-INC-2319"}</t>
        </is>
      </c>
      <c r="H1930"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1931">
      <c r="A1931" t="inlineStr">
        <is>
          <t>base</t>
        </is>
      </c>
      <c r="B1931" t="inlineStr">
        <is>
          <t>vectorcontext_v1</t>
        </is>
      </c>
      <c r="C1931" t="n">
        <v>3</v>
      </c>
      <c r="D1931" t="inlineStr">
        <is>
          <t>agg-0</t>
        </is>
      </c>
      <c r="E1931" t="n">
        <v>1</v>
      </c>
      <c r="F1931" t="inlineStr">
        <is>
          <t>open_doc</t>
        </is>
      </c>
      <c r="G1931" t="inlineStr">
        <is>
          <t>{"doc_id": "inc-INC-2109"}</t>
        </is>
      </c>
      <c r="H1931"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1932">
      <c r="A1932" t="inlineStr">
        <is>
          <t>base</t>
        </is>
      </c>
      <c r="B1932" t="inlineStr">
        <is>
          <t>vectorcontext_v1</t>
        </is>
      </c>
      <c r="C1932" t="n">
        <v>3</v>
      </c>
      <c r="D1932" t="inlineStr">
        <is>
          <t>agg-0</t>
        </is>
      </c>
      <c r="E1932" t="n">
        <v>1</v>
      </c>
      <c r="F1932" t="inlineStr">
        <is>
          <t>open_doc</t>
        </is>
      </c>
      <c r="G1932" t="inlineStr">
        <is>
          <t>{"doc_id": "inc-INC-2078"}</t>
        </is>
      </c>
      <c r="H1932"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1933">
      <c r="A1933" t="inlineStr">
        <is>
          <t>base</t>
        </is>
      </c>
      <c r="B1933" t="inlineStr">
        <is>
          <t>vectorcontext_v1</t>
        </is>
      </c>
      <c r="C1933" t="n">
        <v>3</v>
      </c>
      <c r="D1933" t="inlineStr">
        <is>
          <t>agg-0</t>
        </is>
      </c>
      <c r="E1933" t="n">
        <v>1</v>
      </c>
      <c r="F1933" t="inlineStr">
        <is>
          <t>open_doc</t>
        </is>
      </c>
      <c r="G1933" t="inlineStr">
        <is>
          <t>{"doc_id": "inc-INC-2140"}</t>
        </is>
      </c>
      <c r="H1933"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1934">
      <c r="A1934" t="inlineStr">
        <is>
          <t>base</t>
        </is>
      </c>
      <c r="B1934" t="inlineStr">
        <is>
          <t>vectorcontext_v1</t>
        </is>
      </c>
      <c r="C1934" t="n">
        <v>3</v>
      </c>
      <c r="D1934" t="inlineStr">
        <is>
          <t>agg-0</t>
        </is>
      </c>
      <c r="E1934" t="n">
        <v>1</v>
      </c>
      <c r="F1934" t="inlineStr">
        <is>
          <t>open_doc</t>
        </is>
      </c>
      <c r="G1934" t="inlineStr">
        <is>
          <t>{"doc_id": "inc-INC-2001"}</t>
        </is>
      </c>
      <c r="H1934"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1935">
      <c r="A1935" t="inlineStr">
        <is>
          <t>base</t>
        </is>
      </c>
      <c r="B1935" t="inlineStr">
        <is>
          <t>vectorcontext_v1</t>
        </is>
      </c>
      <c r="C1935" t="n">
        <v>3</v>
      </c>
      <c r="D1935" t="inlineStr">
        <is>
          <t>agg-0</t>
        </is>
      </c>
      <c r="E1935" t="n">
        <v>1</v>
      </c>
      <c r="F1935" t="inlineStr">
        <is>
          <t>open_doc</t>
        </is>
      </c>
      <c r="G1935" t="inlineStr">
        <is>
          <t>{"doc_id": "inc-INC-2245"}</t>
        </is>
      </c>
      <c r="H1935"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1936">
      <c r="A1936" t="inlineStr">
        <is>
          <t>base</t>
        </is>
      </c>
      <c r="B1936" t="inlineStr">
        <is>
          <t>vectorcontext_v1</t>
        </is>
      </c>
      <c r="C1936" t="n">
        <v>3</v>
      </c>
      <c r="D1936" t="inlineStr">
        <is>
          <t>agg-0</t>
        </is>
      </c>
      <c r="E1936" t="n">
        <v>1</v>
      </c>
      <c r="F1936" t="inlineStr">
        <is>
          <t>open_doc</t>
        </is>
      </c>
      <c r="G1936" t="inlineStr">
        <is>
          <t>{"doc_id": "inc-INC-2102"}</t>
        </is>
      </c>
      <c r="H1936"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1937">
      <c r="A1937" t="inlineStr">
        <is>
          <t>base</t>
        </is>
      </c>
      <c r="B1937" t="inlineStr">
        <is>
          <t>vectorcontext_v1</t>
        </is>
      </c>
      <c r="C1937" t="n">
        <v>3</v>
      </c>
      <c r="D1937" t="inlineStr">
        <is>
          <t>agg-0</t>
        </is>
      </c>
      <c r="E1937" t="n">
        <v>1</v>
      </c>
      <c r="F1937" t="inlineStr">
        <is>
          <t>open_doc</t>
        </is>
      </c>
      <c r="G1937" t="inlineStr">
        <is>
          <t>{"doc_id": "inc-INC-2058"}</t>
        </is>
      </c>
      <c r="H1937"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1938">
      <c r="A1938" t="inlineStr">
        <is>
          <t>base</t>
        </is>
      </c>
      <c r="B1938" t="inlineStr">
        <is>
          <t>vectorcontext_v1</t>
        </is>
      </c>
      <c r="C1938" t="n">
        <v>3</v>
      </c>
      <c r="D1938" t="inlineStr">
        <is>
          <t>agg-0</t>
        </is>
      </c>
      <c r="E1938" t="n">
        <v>1</v>
      </c>
      <c r="F1938" t="inlineStr">
        <is>
          <t>open_doc</t>
        </is>
      </c>
      <c r="G1938" t="inlineStr">
        <is>
          <t>{"doc_id": "inc-INC-2186"}</t>
        </is>
      </c>
      <c r="H1938"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1939">
      <c r="A1939" t="inlineStr">
        <is>
          <t>base</t>
        </is>
      </c>
      <c r="B1939" t="inlineStr">
        <is>
          <t>vectorcontext_v1</t>
        </is>
      </c>
      <c r="C1939" t="n">
        <v>3</v>
      </c>
      <c r="D1939" t="inlineStr">
        <is>
          <t>agg-0</t>
        </is>
      </c>
      <c r="E1939" t="n">
        <v>1</v>
      </c>
      <c r="F1939" t="inlineStr">
        <is>
          <t>open_doc</t>
        </is>
      </c>
      <c r="G1939" t="inlineStr">
        <is>
          <t>{"doc_id": "inc-INC-2404"}</t>
        </is>
      </c>
      <c r="H1939"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1940">
      <c r="A1940" t="inlineStr">
        <is>
          <t>base</t>
        </is>
      </c>
      <c r="B1940" t="inlineStr">
        <is>
          <t>vectorcontext_v1</t>
        </is>
      </c>
      <c r="C1940" t="n">
        <v>3</v>
      </c>
      <c r="D1940" t="inlineStr">
        <is>
          <t>agg-0</t>
        </is>
      </c>
      <c r="E1940" t="n">
        <v>1</v>
      </c>
      <c r="F1940" t="inlineStr">
        <is>
          <t>open_doc</t>
        </is>
      </c>
      <c r="G1940" t="inlineStr">
        <is>
          <t>{"doc_id": "inc-INC-2324"}</t>
        </is>
      </c>
      <c r="H1940"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1941">
      <c r="A1941" t="inlineStr">
        <is>
          <t>base</t>
        </is>
      </c>
      <c r="B1941" t="inlineStr">
        <is>
          <t>vectorcontext_v1</t>
        </is>
      </c>
      <c r="C1941" t="n">
        <v>3</v>
      </c>
      <c r="D1941" t="inlineStr">
        <is>
          <t>agg-0</t>
        </is>
      </c>
      <c r="E1941" t="n">
        <v>1</v>
      </c>
      <c r="F1941" t="inlineStr">
        <is>
          <t>open_doc</t>
        </is>
      </c>
      <c r="G1941" t="inlineStr">
        <is>
          <t>{"doc_id": "inc-INC-2203"}</t>
        </is>
      </c>
      <c r="H1941"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1942">
      <c r="A1942" t="inlineStr">
        <is>
          <t>base</t>
        </is>
      </c>
      <c r="B1942" t="inlineStr">
        <is>
          <t>vectorcontext_v1</t>
        </is>
      </c>
      <c r="C1942" t="n">
        <v>3</v>
      </c>
      <c r="D1942" t="inlineStr">
        <is>
          <t>agg-0</t>
        </is>
      </c>
      <c r="E1942" t="n">
        <v>2</v>
      </c>
      <c r="F1942" t="inlineStr">
        <is>
          <t>search</t>
        </is>
      </c>
      <c r="G1942" t="inlineStr">
        <is>
          <t>{"query": "SEV1 affecting refund-svc Commerce", "k": 10}</t>
        </is>
      </c>
      <c r="H1942" t="inlineStr">
        <is>
          <t>[chunk 126 | doc svc-refund-svc | Service overview: 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
[chunk 128 | doc svc-refund-svc | Service overview: refund-svc]
refund-svc is owned by the Commerce team. Graceful shut</t>
        </is>
      </c>
    </row>
    <row r="1943">
      <c r="A1943" t="inlineStr">
        <is>
          <t>base</t>
        </is>
      </c>
      <c r="B1943" t="inlineStr">
        <is>
          <t>vectorcontext_v1</t>
        </is>
      </c>
      <c r="C1943" t="n">
        <v>3</v>
      </c>
      <c r="D1943" t="inlineStr">
        <is>
          <t>agg-0</t>
        </is>
      </c>
      <c r="E1943" t="n">
        <v>2</v>
      </c>
      <c r="F1943" t="inlineStr">
        <is>
          <t>search</t>
        </is>
      </c>
      <c r="G1943" t="inlineStr">
        <is>
          <t>{"query": "SEV1 affecting fraud-core Commerce", "k": 10}</t>
        </is>
      </c>
      <c r="H1943" t="inlineStr">
        <is>
          <t>[chunk 312 | doc svc-fraud-core | Service overview: fraud-core]
Ownership: Commerce. Metrics are exported to the shared observability stack every fifteen seconds. Synthetic probes exercise the critical user journeys every minute. Access to production is granted just in time and audited.
Primary datastore: MongoDB. Garbage collection pauses are tracked as a leading indicator of memory pressure. Load tests run nightly against the staging environment. Error budgets are reviewed in the weekly reliability meeting.
---
[chunk 311 | doc svc-fraud-core | Service overview: fraud-core]
# Service overview: fraud-core
fraud-core (also referred to internally as the Fraud Platform) is a backend component. The codebase is written in Java. Circuit breakers open after five consecutive failures to a dow</t>
        </is>
      </c>
    </row>
    <row r="1944">
      <c r="A1944" t="inlineStr">
        <is>
          <t>base</t>
        </is>
      </c>
      <c r="B1944" t="inlineStr">
        <is>
          <t>vectorcontext_v1</t>
        </is>
      </c>
      <c r="C1944" t="n">
        <v>3</v>
      </c>
      <c r="D1944" t="inlineStr">
        <is>
          <t>agg-0</t>
        </is>
      </c>
      <c r="E1944" t="n">
        <v>2</v>
      </c>
      <c r="F1944" t="inlineStr">
        <is>
          <t>search</t>
        </is>
      </c>
      <c r="G1944" t="inlineStr">
        <is>
          <t>{"query": "SEV1 affecting cdn-service Cdn System", "k": 10}</t>
        </is>
      </c>
      <c r="H1944"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276 | doc svc-cdn-service | Service overview: cdn-service]
Runtime dependencies: edge-service, pricing-worker, up</t>
        </is>
      </c>
    </row>
    <row r="1945">
      <c r="A1945" t="inlineStr">
        <is>
          <t>base</t>
        </is>
      </c>
      <c r="B1945" t="inlineStr">
        <is>
          <t>vectorcontext_v1</t>
        </is>
      </c>
      <c r="C1945" t="n">
        <v>3</v>
      </c>
      <c r="D1945" t="inlineStr">
        <is>
          <t>agg-0</t>
        </is>
      </c>
      <c r="E1945" t="n">
        <v>2</v>
      </c>
      <c r="F1945" t="inlineStr">
        <is>
          <t>search</t>
        </is>
      </c>
      <c r="G1945" t="inlineStr">
        <is>
          <t>{"query": "SEV1 affecting feed-daemon Commerce", "k": 10}</t>
        </is>
      </c>
      <c r="H1945" t="inlineStr">
        <is>
          <t xml:space="preserve">[chunk 133 | doc svc-feed-daemon | Service overview: feed-daemon]
Ownership: Commerce. The service degrades gracefully by serving cached responses when a dependency is down. Cost reports are reviewed monthly with the finance partner. Dependencies are pinned and upgraded through automated pull requests.
The codebase is written in TypeScript. Schema changes go through an expand and contract migration process. Connection pools are sized according to the downstream capacity model. Backups are taken daily and verified weekly by restoring to a scratch cluster.
---
[chunk 132 | doc svc-feed-daemon | Service overview: feed-daemon]
# Service overview: feed-daemon
feed-daemon (also referred to internally as the Feed Service) is a backend component. 22 replicas are deployed to eu-west-1. Feature </t>
        </is>
      </c>
    </row>
    <row r="1946">
      <c r="A1946" t="inlineStr">
        <is>
          <t>base</t>
        </is>
      </c>
      <c r="B1946" t="inlineStr">
        <is>
          <t>vectorcontext_v1</t>
        </is>
      </c>
      <c r="C1946" t="n">
        <v>3</v>
      </c>
      <c r="D1946" t="inlineStr">
        <is>
          <t>agg-0</t>
        </is>
      </c>
      <c r="E1946" t="n">
        <v>2</v>
      </c>
      <c r="F1946" t="inlineStr">
        <is>
          <t>search</t>
        </is>
      </c>
      <c r="G1946" t="inlineStr">
        <is>
          <t>{"query": "SEV1 affecting webhook-daemon Webhook Service", "k": 10}</t>
        </is>
      </c>
      <c r="H1946" t="inlineStr">
        <is>
          <t xml:space="preserve">[chunk 267 | doc svc-webhook-daemon | Service overview: webhook-daemon]
Traffic to webhook-daemon is bound to TCP port 9708. Secrets are rotated automatically every ninety days. Backups are taken daily and verified weekly by restoring to a scratch cluster. Dependencies are pinned and upgraded through automated pull requests.
webhook-daemon is a Kotlin service. Error budgets are reviewed in the weekly reliability meeting. Cost reports are reviewed monthly with the finance partner. Structured logs include the request path, status code and duration.
---
[chunk 264 | doc svc-webhook-daemon | Service overview: webhook-daemon]
# Service overview: webhook-daemon
webhook-daemon (also referred to internally as the Webhook Service) is a backend component. webhook-daemon is owned by the Commerce </t>
        </is>
      </c>
    </row>
    <row r="1947">
      <c r="A1947" t="inlineStr">
        <is>
          <t>base</t>
        </is>
      </c>
      <c r="B1947" t="inlineStr">
        <is>
          <t>vectorcontext_v1</t>
        </is>
      </c>
      <c r="C1947" t="n">
        <v>3</v>
      </c>
      <c r="D1947" t="inlineStr">
        <is>
          <t>agg-0</t>
        </is>
      </c>
      <c r="E1947" t="n">
        <v>2</v>
      </c>
      <c r="F1947" t="inlineStr">
        <is>
          <t>search</t>
        </is>
      </c>
      <c r="G1947" t="inlineStr">
        <is>
          <t>{"query": "SEV1 affecting media-svc Media API", "k": 10}</t>
        </is>
      </c>
      <c r="H1947" t="inlineStr">
        <is>
          <t>[chunk 414 | doc svc-media-svc | Service overview: 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Ownership: Commerce. Feature flags are managed through the configuration service and rolled out gradually. Requests carry a correlation id that is propagated to downstream calls. Post-incident reviews are blameless and published to the engineering wiki.
---
[chunk 416 | doc svc-media-svc | Service overview: media-svc]
the Media API listens on port 7530. Retries use exponential bac</t>
        </is>
      </c>
    </row>
    <row r="1948">
      <c r="A1948" t="inlineStr">
        <is>
          <t>base</t>
        </is>
      </c>
      <c r="B1948" t="inlineStr">
        <is>
          <t>vectorcontext_v1</t>
        </is>
      </c>
      <c r="C1948" t="n">
        <v>3</v>
      </c>
      <c r="D1948" t="inlineStr">
        <is>
          <t>agg-0</t>
        </is>
      </c>
      <c r="E1948" t="n">
        <v>2</v>
      </c>
      <c r="F1948" t="inlineStr">
        <is>
          <t>open_doc</t>
        </is>
      </c>
      <c r="G1948" t="inlineStr">
        <is>
          <t>{"doc_id": "svc-checkout-service"}</t>
        </is>
      </c>
      <c r="H1948" t="inlineStr">
        <is>
          <t># Service overview: checkout-service
checkout-service (also referred to internally as the Checkout Platform) is a backend component. 4 replicas are deployed to us-west-2. Configuration changes are peer reviewed and applied through the deployment tool. Feature flags are managed through the configuration service and rolled out gradually. Capacity planning is revisited at the start of every quarter.
The codebase is written in Kotlin. Dependencies are declared in the service manifest and validated at deploy time. Data retention follows the company wide policy for personal information. Access to production is granted just in time and audited.
Primary datastore: Postgres. Synthetic probes exercise the critical user journeys every minute. Backups are taken daily and verified weekly by restorin</t>
        </is>
      </c>
    </row>
    <row r="1949">
      <c r="A1949" t="inlineStr">
        <is>
          <t>base</t>
        </is>
      </c>
      <c r="B1949" t="inlineStr">
        <is>
          <t>vectorcontext_v1</t>
        </is>
      </c>
      <c r="C1949" t="n">
        <v>3</v>
      </c>
      <c r="D1949" t="inlineStr">
        <is>
          <t>agg-1</t>
        </is>
      </c>
      <c r="E1949" t="n">
        <v>0</v>
      </c>
      <c r="F1949" t="inlineStr">
        <is>
          <t>search</t>
        </is>
      </c>
      <c r="G1949" t="inlineStr">
        <is>
          <t>{"query": "incidents affected service ranker-engine duration root cause severity", "k": 30}</t>
        </is>
      </c>
      <c r="H1949" t="inlineStr">
        <is>
          <t>[chunk 426 | doc inc-INC-2113 | Incident report INC-2113]
Summary: Partial outage affecting ranker-engine. The incident lasted 211 minutes before full recovery. Root cause was determined to be a certificate expiry. This report was written by Jonas Nair. Metrics are exported to the shared observability stack every fifteen seconds. Synthetic probes exercise the critical user journeys every minute. Long running jobs checkpoint progress so they can resume after a restart. Dependencies are pinned and upgraded through automated pull requests. Container images are scanned for vulnerabilities before promotion. The runbook is reviewed quarterly by the owning team. The dashboard shows p50, p95 and p99 latency alongside error budgets. Cost reports are reviewed monthly with the finance partner. The st</t>
        </is>
      </c>
    </row>
    <row r="1950">
      <c r="A1950" t="inlineStr">
        <is>
          <t>base</t>
        </is>
      </c>
      <c r="B1950" t="inlineStr">
        <is>
          <t>vectorcontext_v1</t>
        </is>
      </c>
      <c r="C1950" t="n">
        <v>3</v>
      </c>
      <c r="D1950" t="inlineStr">
        <is>
          <t>agg-1</t>
        </is>
      </c>
      <c r="E1950" t="n">
        <v>1</v>
      </c>
      <c r="F1950" t="inlineStr">
        <is>
          <t>search</t>
        </is>
      </c>
      <c r="G1950" t="inlineStr">
        <is>
          <t>{"query": "\"affecting ranker-engine\" \"incident lasted\"", "k": 30}</t>
        </is>
      </c>
      <c r="H1950"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1951">
      <c r="A1951" t="inlineStr">
        <is>
          <t>base</t>
        </is>
      </c>
      <c r="B1951" t="inlineStr">
        <is>
          <t>vectorcontext_v1</t>
        </is>
      </c>
      <c r="C1951" t="n">
        <v>3</v>
      </c>
      <c r="D1951" t="inlineStr">
        <is>
          <t>agg-1</t>
        </is>
      </c>
      <c r="E1951" t="n">
        <v>2</v>
      </c>
      <c r="F1951" t="inlineStr">
        <is>
          <t>search</t>
        </is>
      </c>
      <c r="G1951" t="inlineStr">
        <is>
          <t>{"query": "incident \"Ranker System\" duration minutes", "k": 30}</t>
        </is>
      </c>
      <c r="H1951"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1952">
      <c r="A1952" t="inlineStr">
        <is>
          <t>base</t>
        </is>
      </c>
      <c r="B1952" t="inlineStr">
        <is>
          <t>vectorcontext_v1</t>
        </is>
      </c>
      <c r="C1952" t="n">
        <v>3</v>
      </c>
      <c r="D1952" t="inlineStr">
        <is>
          <t>agg-2</t>
        </is>
      </c>
      <c r="E1952" t="n">
        <v>0</v>
      </c>
      <c r="F1952" t="inlineStr">
        <is>
          <t>search</t>
        </is>
      </c>
      <c r="G1952" t="inlineStr">
        <is>
          <t>{"query": "incident report root cause \"configuration error\"", "k": 30}</t>
        </is>
      </c>
      <c r="H1952"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1953">
      <c r="A1953" t="inlineStr">
        <is>
          <t>base</t>
        </is>
      </c>
      <c r="B1953" t="inlineStr">
        <is>
          <t>vectorcontext_v1</t>
        </is>
      </c>
      <c r="C1953" t="n">
        <v>3</v>
      </c>
      <c r="D1953" t="inlineStr">
        <is>
          <t>agg-2</t>
        </is>
      </c>
      <c r="E1953" t="n">
        <v>1</v>
      </c>
      <c r="F1953" t="inlineStr">
        <is>
          <t>search</t>
        </is>
      </c>
      <c r="G1953" t="inlineStr">
        <is>
          <t>{"query": "\"configuration error\"", "k": 30}</t>
        </is>
      </c>
      <c r="H1953"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1954">
      <c r="A1954" t="inlineStr">
        <is>
          <t>base</t>
        </is>
      </c>
      <c r="B1954" t="inlineStr">
        <is>
          <t>vectorcontext_v1</t>
        </is>
      </c>
      <c r="C1954" t="n">
        <v>3</v>
      </c>
      <c r="D1954" t="inlineStr">
        <is>
          <t>agg-2</t>
        </is>
      </c>
      <c r="E1954" t="n">
        <v>1</v>
      </c>
      <c r="F1954" t="inlineStr">
        <is>
          <t>search</t>
        </is>
      </c>
      <c r="G1954" t="inlineStr">
        <is>
          <t>{"query": "Root cause was determined to be a configuration error incident", "k": 30}</t>
        </is>
      </c>
      <c r="H1954"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1955">
      <c r="A1955" t="inlineStr">
        <is>
          <t>base</t>
        </is>
      </c>
      <c r="B1955" t="inlineStr">
        <is>
          <t>vectorcontext_v1</t>
        </is>
      </c>
      <c r="C1955" t="n">
        <v>3</v>
      </c>
      <c r="D1955" t="inlineStr">
        <is>
          <t>agg-2</t>
        </is>
      </c>
      <c r="E1955" t="n">
        <v>1</v>
      </c>
      <c r="F1955" t="inlineStr">
        <is>
          <t>search</t>
        </is>
      </c>
      <c r="G1955" t="inlineStr">
        <is>
          <t>{"query": "root cause configuration error incident report", "k": 30}</t>
        </is>
      </c>
      <c r="H1955" t="inlineStr">
        <is>
          <t>[chunk 475 | doc inc-INC-2140 | Incident report INC-2140]
Timeline:
- 06:43 alert fired
- 07:01 on-call acknowledged
- 07:04 mitigation started
- 07:14 traffic rerouted
- 07:35 root cause identified
---
[chunk 200 | doc inc-INC-2073 | Incident report INC-2073]
Timeline:
- 04:01 alert fired
- 04:04 on-call acknowledged
- 04:06 mitigation started
- 04:13 traffic rerouted
- 04:34 root cause identified
---
[chunk 8 | doc inc-INC-2374 | Incident report INC-2374]
Timeline:
- 20:06 alert fired
- 20:19 on-call acknowledged
- 20:36 mitigation started
- 21:01 traffic rerouted
- 21:09 root cause identified
---
[chunk 359 | doc inc-INC-2166 | Incident report INC-2166]
Timeline:
- 01:02 alert fired
- 01:25 on-call acknowledged
- 01:28 mitigation started
- 01:51 traffic rerouted
- 02:16 root cause</t>
        </is>
      </c>
    </row>
    <row r="1956">
      <c r="A1956" t="inlineStr">
        <is>
          <t>base</t>
        </is>
      </c>
      <c r="B1956" t="inlineStr">
        <is>
          <t>vectorcontext_v1</t>
        </is>
      </c>
      <c r="C1956" t="n">
        <v>3</v>
      </c>
      <c r="D1956" t="inlineStr">
        <is>
          <t>agg-3</t>
        </is>
      </c>
      <c r="E1956" t="n">
        <v>0</v>
      </c>
      <c r="F1956" t="inlineStr">
        <is>
          <t>search</t>
        </is>
      </c>
      <c r="G1956" t="inlineStr">
        <is>
          <t>{"query": "incident report affected service severity duration root cause", "k": 30}</t>
        </is>
      </c>
      <c r="H1956" t="inlineStr">
        <is>
          <t xml:space="preserve">[chunk 475 | doc inc-INC-2140 | Incident report INC-2140]
Timeline:
- 06:43 alert fired
- 07:01 on-call acknowledged
- 07:04 mitigation started
- 07:14 traffic rerouted
- 07:35 root cause identified
---
[chunk 80 | doc inc-INC-2386 | Incident report INC-2386]
Timeline:
- 02:12 alert fired
- 02:24 on-call acknowledged
- 02:38 mitigation started
- 02:43 traffic rerouted
- 03:04 root cause identified
---
[chunk 8 | doc inc-INC-2374 | Incident report INC-2374]
Timeline:
- 20:06 alert fired
- 20:19 on-call acknowledged
- 20:36 mitigation started
- 21:01 traffic rerouted
- 21:09 root cause identified
---
[chunk 472 | doc inc-INC-2193 | Incident report INC-2193]
Timeline:
- 13:40 alert fired
- 13:46 on-call acknowledged
- 14:11 mitigation started
- 14:30 traffic rerouted
- 14:55 root cause </t>
        </is>
      </c>
    </row>
    <row r="1957">
      <c r="A1957" t="inlineStr">
        <is>
          <t>base</t>
        </is>
      </c>
      <c r="B1957" t="inlineStr">
        <is>
          <t>vectorcontext_v1</t>
        </is>
      </c>
      <c r="C1957" t="n">
        <v>3</v>
      </c>
      <c r="D1957" t="inlineStr">
        <is>
          <t>agg-3</t>
        </is>
      </c>
      <c r="E1957" t="n">
        <v>1</v>
      </c>
      <c r="F1957" t="inlineStr">
        <is>
          <t>search</t>
        </is>
      </c>
      <c r="G1957" t="inlineStr">
        <is>
          <t>{"query": "incident report \"Affected service:\"", "k": 30}</t>
        </is>
      </c>
      <c r="H1957" t="inlineStr">
        <is>
          <t xml:space="preserve">[chunk 167 | doc inc-INC-2273 | Incident report INC-2273]
# Incident report INC-2273
Severity: SEV1
Date: 2025-06-14
---
[chunk 470 | doc inc-INC-2193 | Incident report INC-2193]
# Incident report INC-2193
Severity: SEV2
Date: 2025-06-21
---
[chunk 452 | doc inc-INC-2296 | Incident report INC-2296]
# Incident report INC-2296
Severity: SEV2
Date: 2025-11-14
---
[chunk 123 | doc inc-INC-2199 | Incident report INC-2199]
# Incident report INC-2199
Severity: SEV3
Date: 2025-04-01
---
[chunk 102 | doc inc-INC-2078 | Incident report INC-2078]
# Incident report INC-2078
Severity: SEV1
Date: 2025-06-10
---
[chunk 453 | doc inc-INC-2296 | Incident report INC-2296]
Summary: Elevated error rates affecting edge-service. The incident lasted 11 minutes before full recovery. Root cause was </t>
        </is>
      </c>
    </row>
    <row r="1958">
      <c r="A1958" t="inlineStr">
        <is>
          <t>base</t>
        </is>
      </c>
      <c r="B1958" t="inlineStr">
        <is>
          <t>vectorcontext_v1</t>
        </is>
      </c>
      <c r="C1958" t="n">
        <v>3</v>
      </c>
      <c r="D1958" t="inlineStr">
        <is>
          <t>agg-3</t>
        </is>
      </c>
      <c r="E1958" t="n">
        <v>1</v>
      </c>
      <c r="F1958" t="inlineStr">
        <is>
          <t>search</t>
        </is>
      </c>
      <c r="G1958" t="inlineStr">
        <is>
          <t>{"query": "incident report \"Affected services:\"", "k": 30}</t>
        </is>
      </c>
      <c r="H1958" t="inlineStr">
        <is>
          <t>[chunk 425 | doc inc-INC-2113 | Incident report INC-2113]
# Incident report INC-2113
Severity: SEV2
Date: 2025-10-07
---
[chunk 167 | doc inc-INC-2273 | Incident report INC-2273]
# Incident report INC-2273
Severity: SEV1
Date: 2025-06-14
---
[chunk 470 | doc inc-INC-2193 | Incident report INC-2193]
# Incident report INC-2193
Severity: SEV2
Date: 2025-06-21
---
[chunk 440 | doc inc-INC-2301 | Incident report INC-2301]
# Incident report INC-2301
Severity: SEV2
Date: 2025-02-26
---
[chunk 452 | doc inc-INC-2296 | Incident report INC-2296]
# Incident report INC-2296
Severity: SEV2
Date: 2025-11-14
---
[chunk 278 | doc inc-INC-2092 | Incident report INC-2092]
# Incident report INC-2092
Severity: SEV3
Date: 2025-04-17
---
[chunk 123 | doc inc-INC-2199 | Incident report INC-2199</t>
        </is>
      </c>
    </row>
    <row r="1959">
      <c r="A1959" t="inlineStr">
        <is>
          <t>base</t>
        </is>
      </c>
      <c r="B1959" t="inlineStr">
        <is>
          <t>vectorcontext_v1</t>
        </is>
      </c>
      <c r="C1959" t="n">
        <v>3</v>
      </c>
      <c r="D1959" t="inlineStr">
        <is>
          <t>agg-3</t>
        </is>
      </c>
      <c r="E1959" t="n">
        <v>1</v>
      </c>
      <c r="F1959" t="inlineStr">
        <is>
          <t>search</t>
        </is>
      </c>
      <c r="G1959" t="inlineStr">
        <is>
          <t>{"query": "Severity Date Affected service Duration Root cause", "k": 30}</t>
        </is>
      </c>
      <c r="H1959" t="inlineStr">
        <is>
          <t>[chunk 475 | doc inc-INC-2140 | Incident report INC-2140]
Timeline:
- 06:43 alert fired
- 07:01 on-call acknowledged
- 07:04 mitigation started
- 07:14 traffic rerouted
- 07:35 root cause identified
---
[chunk 496 | doc inc-INC-2211 | Incident report INC-2211]
Timeline:
- 08:23 alert fired
- 08:25 on-call acknowledged
- 08:40 mitigation started
- 08:53 traffic rerouted
- 08:56 root cause identified
---
[chunk 469 | doc inc-INC-2058 | Incident report INC-2058]
Timeline:
- 14:27 alert fired
- 14:46 on-call acknowledged
- 15:01 mitigation started
- 15:10 traffic rerouted
- 15:31 root cause identified
- 15:38 fix deployed
---
[chunk 8 | doc inc-INC-2374 | Incident report INC-2374]
Timeline:
- 20:06 alert fired
- 20:19 on-call acknowledged
- 20:36 mitigation started
- 21:01 traffic rerout</t>
        </is>
      </c>
    </row>
    <row r="1960">
      <c r="A1960" t="inlineStr">
        <is>
          <t>base</t>
        </is>
      </c>
      <c r="B1960" t="inlineStr">
        <is>
          <t>vectorcontext_v1</t>
        </is>
      </c>
      <c r="C1960" t="n">
        <v>3</v>
      </c>
      <c r="D1960" t="inlineStr">
        <is>
          <t>agg-3</t>
        </is>
      </c>
      <c r="E1960" t="n">
        <v>2</v>
      </c>
      <c r="F1960" t="inlineStr">
        <is>
          <t>search</t>
        </is>
      </c>
      <c r="G1960" t="inlineStr">
        <is>
          <t>{"query": "\"Summary:\" \"affecting\" incident", "k": 30}</t>
        </is>
      </c>
      <c r="H1960" t="inlineStr">
        <is>
          <t>[chunk 382 | doc inc-INC-2309 | Incident report INC-2309]
# Incident report INC-2309
Severity: SEV3
Date: 2025-10-11
---
[chunk 470 | doc inc-INC-2193 | Incident report INC-2193]
# Incident report INC-2193
Severity: SEV2
Date: 2025-06-21
---
[chunk 363 | doc inc-INC-2179 | Incident report INC-2179]
# Incident report INC-2179
Severity: SEV3
Date: 2025-02-04
---
[chunk 462 | doc inc-INC-2017 | Incident report INC-2017]
# Incident report INC-2017
Severity: SEV2
Date: 2025-01-16
---
[chunk 299 | doc inc-INC-2109 | Incident report INC-2109]
# Incident report INC-2109
Severity: SEV1
Date: 2025-03-11
---
[chunk 123 | doc inc-INC-2199 | Incident report INC-2199]
# Incident report INC-2199
Severity: SEV3
Date: 2025-04-01
---
[chunk 467 | doc inc-INC-2058 | Incident report INC-2058</t>
        </is>
      </c>
    </row>
    <row r="1961">
      <c r="A1961" t="inlineStr">
        <is>
          <t>base</t>
        </is>
      </c>
      <c r="B1961" t="inlineStr">
        <is>
          <t>vectorcontext_v1</t>
        </is>
      </c>
      <c r="C1961" t="n">
        <v>3</v>
      </c>
      <c r="D1961" t="inlineStr">
        <is>
          <t>agg-3</t>
        </is>
      </c>
      <c r="E1961" t="n">
        <v>2</v>
      </c>
      <c r="F1961" t="inlineStr">
        <is>
          <t>search</t>
        </is>
      </c>
      <c r="G1961" t="inlineStr">
        <is>
          <t>{"query": "\"Summary:\" \"outage affecting\"", "k": 30}</t>
        </is>
      </c>
      <c r="H1961" t="inlineStr">
        <is>
          <t>[chunk 284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1962">
      <c r="A1962" t="inlineStr">
        <is>
          <t>base</t>
        </is>
      </c>
      <c r="B1962" t="inlineStr">
        <is>
          <t>vectorcontext_v1</t>
        </is>
      </c>
      <c r="C1962" t="n">
        <v>3</v>
      </c>
      <c r="D1962" t="inlineStr">
        <is>
          <t>agg-3</t>
        </is>
      </c>
      <c r="E1962" t="n">
        <v>2</v>
      </c>
      <c r="F1962" t="inlineStr">
        <is>
          <t>search</t>
        </is>
      </c>
      <c r="G1962" t="inlineStr">
        <is>
          <t>{"query": "\"Summary:\" \"error rates affecting\"", "k": 30}</t>
        </is>
      </c>
      <c r="H1962"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1963">
      <c r="A1963" t="inlineStr">
        <is>
          <t>base</t>
        </is>
      </c>
      <c r="B1963" t="inlineStr">
        <is>
          <t>vectorcontext_v1</t>
        </is>
      </c>
      <c r="C1963" t="n">
        <v>3</v>
      </c>
      <c r="D1963" t="inlineStr">
        <is>
          <t>agg-3</t>
        </is>
      </c>
      <c r="E1963" t="n">
        <v>2</v>
      </c>
      <c r="F1963" t="inlineStr">
        <is>
          <t>search</t>
        </is>
      </c>
      <c r="G1963" t="inlineStr">
        <is>
          <t>{"query": "\"Summary:\" \"latency spike affecting\"", "k": 30}</t>
        </is>
      </c>
      <c r="H1963"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1964">
      <c r="A1964" t="inlineStr">
        <is>
          <t>base</t>
        </is>
      </c>
      <c r="B1964" t="inlineStr">
        <is>
          <t>vectorcontext_v1</t>
        </is>
      </c>
      <c r="C1964" t="n">
        <v>3</v>
      </c>
      <c r="D1964" t="inlineStr">
        <is>
          <t>agg-3</t>
        </is>
      </c>
      <c r="E1964" t="n">
        <v>3</v>
      </c>
      <c r="F1964" t="inlineStr">
        <is>
          <t>search</t>
        </is>
      </c>
      <c r="G1964" t="inlineStr">
        <is>
          <t>{"query": "\"affecting index-engine\"", "k": 30}</t>
        </is>
      </c>
      <c r="H1964" t="inlineStr">
        <is>
          <t>[chunk 62 | doc svc-index-engine | Service overview: index-engine]
#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
[chunk 63 | doc svc-index-engine | Service overview: index-engine]
It is implemented in Go. Access to produc</t>
        </is>
      </c>
    </row>
    <row r="1965">
      <c r="A1965" t="inlineStr">
        <is>
          <t>base</t>
        </is>
      </c>
      <c r="B1965" t="inlineStr">
        <is>
          <t>vectorcontext_v1</t>
        </is>
      </c>
      <c r="C1965" t="n">
        <v>3</v>
      </c>
      <c r="D1965" t="inlineStr">
        <is>
          <t>agg-3</t>
        </is>
      </c>
      <c r="E1965" t="n">
        <v>3</v>
      </c>
      <c r="F1965" t="inlineStr">
        <is>
          <t>search</t>
        </is>
      </c>
      <c r="G1965" t="inlineStr">
        <is>
          <t>{"query": "\"affecting the Index Platform\"", "k": 30}</t>
        </is>
      </c>
      <c r="H1965"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1966">
      <c r="A1966" t="inlineStr">
        <is>
          <t>base</t>
        </is>
      </c>
      <c r="B1966" t="inlineStr">
        <is>
          <t>vectorcontext_v1</t>
        </is>
      </c>
      <c r="C1966" t="n">
        <v>3</v>
      </c>
      <c r="D1966" t="inlineStr">
        <is>
          <t>agg-3</t>
        </is>
      </c>
      <c r="E1966" t="n">
        <v>3</v>
      </c>
      <c r="F1966" t="inlineStr">
        <is>
          <t>search</t>
        </is>
      </c>
      <c r="G1966" t="inlineStr">
        <is>
          <t>{"query": "\"affecting thumbnail-api\"", "k": 30}</t>
        </is>
      </c>
      <c r="H1966" t="inlineStr">
        <is>
          <t>[chunk 443 | doc svc-thumbnail-api | Service overview: 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
[chunk 444 | doc svc-thumbnail-api | Service overview: thumbnail-api]
thumbnail-api</t>
        </is>
      </c>
    </row>
    <row r="1967">
      <c r="A1967" t="inlineStr">
        <is>
          <t>base</t>
        </is>
      </c>
      <c r="B1967" t="inlineStr">
        <is>
          <t>vectorcontext_v1</t>
        </is>
      </c>
      <c r="C1967" t="n">
        <v>3</v>
      </c>
      <c r="D1967" t="inlineStr">
        <is>
          <t>agg-3</t>
        </is>
      </c>
      <c r="E1967" t="n">
        <v>3</v>
      </c>
      <c r="F1967" t="inlineStr">
        <is>
          <t>search</t>
        </is>
      </c>
      <c r="G1967" t="inlineStr">
        <is>
          <t>{"query": "\"affecting the Thumbnail API\"", "k": 30}</t>
        </is>
      </c>
      <c r="H1967" t="inlineStr">
        <is>
          <t>[chunk 443 | doc svc-thumbnail-api | Service overview: 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
[chunk 444 | doc svc-thumbnail-api | Service overview: thumbnail-api]
thumbnail-api</t>
        </is>
      </c>
    </row>
    <row r="1968">
      <c r="A1968" t="inlineStr">
        <is>
          <t>base</t>
        </is>
      </c>
      <c r="B1968" t="inlineStr">
        <is>
          <t>vectorcontext_v1</t>
        </is>
      </c>
      <c r="C1968" t="n">
        <v>3</v>
      </c>
      <c r="D1968" t="inlineStr">
        <is>
          <t>agg-4</t>
        </is>
      </c>
      <c r="E1968" t="n">
        <v>0</v>
      </c>
      <c r="F1968" t="inlineStr">
        <is>
          <t>search</t>
        </is>
      </c>
      <c r="G1968" t="inlineStr">
        <is>
          <t>{"query": "SEV1 incident affected service Payments team owner", "k": 30}</t>
        </is>
      </c>
      <c r="H1968" t="inlineStr">
        <is>
          <t xml:space="preserve">[chunk 161 | doc inc-INC-2239 | Incident report INC-2239]
# Incident report INC-2239
Severity: SEV1
Date: 2025-11-02
---
[chunk 216 | doc inc-INC-2351 | Incident report INC-2351]
# Incident report INC-2351
Severity: SEV1
Date: 2025-11-02
---
[chunk 449 | doc inc-INC-2359 | Incident report INC-2359]
# Incident report INC-2359
Severity: SEV1
Date: 2025-02-03
---
[chunk 136 | doc inc-INC-2319 | Incident report INC-2319]
# Incident report INC-2319
Severity: SEV1
Date: 2025-12-23
---
[chunk 210 | doc inc-INC-2157 | Incident report INC-2157]
# Incident report INC-2157
Severity: SEV1
Date: 2025-03-05
---
[chunk 299 | doc inc-INC-2109 | Incident report INC-2109]
# Incident report INC-2109
Severity: SEV1
Date: 2025-03-11
---
[chunk 3 | doc inc-INC-2365 | Incident report INC-2365]
</t>
        </is>
      </c>
    </row>
    <row r="1969">
      <c r="A1969" t="inlineStr">
        <is>
          <t>base</t>
        </is>
      </c>
      <c r="B1969" t="inlineStr">
        <is>
          <t>vectorcontext_v1</t>
        </is>
      </c>
      <c r="C1969" t="n">
        <v>3</v>
      </c>
      <c r="D1969" t="inlineStr">
        <is>
          <t>agg-4</t>
        </is>
      </c>
      <c r="E1969" t="n">
        <v>1</v>
      </c>
      <c r="F1969" t="inlineStr">
        <is>
          <t>open_doc</t>
        </is>
      </c>
      <c r="G1969" t="inlineStr">
        <is>
          <t>{"doc_id": "inc-INC-2239"}</t>
        </is>
      </c>
      <c r="H1969"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1970">
      <c r="A1970" t="inlineStr">
        <is>
          <t>base</t>
        </is>
      </c>
      <c r="B1970" t="inlineStr">
        <is>
          <t>vectorcontext_v1</t>
        </is>
      </c>
      <c r="C1970" t="n">
        <v>3</v>
      </c>
      <c r="D1970" t="inlineStr">
        <is>
          <t>agg-4</t>
        </is>
      </c>
      <c r="E1970" t="n">
        <v>1</v>
      </c>
      <c r="F1970" t="inlineStr">
        <is>
          <t>open_doc</t>
        </is>
      </c>
      <c r="G1970" t="inlineStr">
        <is>
          <t>{"doc_id": "inc-INC-2351"}</t>
        </is>
      </c>
      <c r="H1970"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1971">
      <c r="A1971" t="inlineStr">
        <is>
          <t>base</t>
        </is>
      </c>
      <c r="B1971" t="inlineStr">
        <is>
          <t>vectorcontext_v1</t>
        </is>
      </c>
      <c r="C1971" t="n">
        <v>3</v>
      </c>
      <c r="D1971" t="inlineStr">
        <is>
          <t>agg-4</t>
        </is>
      </c>
      <c r="E1971" t="n">
        <v>1</v>
      </c>
      <c r="F1971" t="inlineStr">
        <is>
          <t>open_doc</t>
        </is>
      </c>
      <c r="G1971" t="inlineStr">
        <is>
          <t>{"doc_id": "inc-INC-2359"}</t>
        </is>
      </c>
      <c r="H1971"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1972">
      <c r="A1972" t="inlineStr">
        <is>
          <t>base</t>
        </is>
      </c>
      <c r="B1972" t="inlineStr">
        <is>
          <t>vectorcontext_v1</t>
        </is>
      </c>
      <c r="C1972" t="n">
        <v>3</v>
      </c>
      <c r="D1972" t="inlineStr">
        <is>
          <t>agg-4</t>
        </is>
      </c>
      <c r="E1972" t="n">
        <v>1</v>
      </c>
      <c r="F1972" t="inlineStr">
        <is>
          <t>open_doc</t>
        </is>
      </c>
      <c r="G1972" t="inlineStr">
        <is>
          <t>{"doc_id": "inc-INC-2319"}</t>
        </is>
      </c>
      <c r="H1972"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1973">
      <c r="A1973" t="inlineStr">
        <is>
          <t>base</t>
        </is>
      </c>
      <c r="B1973" t="inlineStr">
        <is>
          <t>vectorcontext_v1</t>
        </is>
      </c>
      <c r="C1973" t="n">
        <v>3</v>
      </c>
      <c r="D1973" t="inlineStr">
        <is>
          <t>agg-4</t>
        </is>
      </c>
      <c r="E1973" t="n">
        <v>1</v>
      </c>
      <c r="F1973" t="inlineStr">
        <is>
          <t>open_doc</t>
        </is>
      </c>
      <c r="G1973" t="inlineStr">
        <is>
          <t>{"doc_id": "inc-INC-2157"}</t>
        </is>
      </c>
      <c r="H1973"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1974">
      <c r="A1974" t="inlineStr">
        <is>
          <t>base</t>
        </is>
      </c>
      <c r="B1974" t="inlineStr">
        <is>
          <t>vectorcontext_v1</t>
        </is>
      </c>
      <c r="C1974" t="n">
        <v>3</v>
      </c>
      <c r="D1974" t="inlineStr">
        <is>
          <t>agg-4</t>
        </is>
      </c>
      <c r="E1974" t="n">
        <v>1</v>
      </c>
      <c r="F1974" t="inlineStr">
        <is>
          <t>open_doc</t>
        </is>
      </c>
      <c r="G1974" t="inlineStr">
        <is>
          <t>{"doc_id": "inc-INC-2109"}</t>
        </is>
      </c>
      <c r="H1974"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1975">
      <c r="A1975" t="inlineStr">
        <is>
          <t>base</t>
        </is>
      </c>
      <c r="B1975" t="inlineStr">
        <is>
          <t>vectorcontext_v1</t>
        </is>
      </c>
      <c r="C1975" t="n">
        <v>3</v>
      </c>
      <c r="D1975" t="inlineStr">
        <is>
          <t>agg-4</t>
        </is>
      </c>
      <c r="E1975" t="n">
        <v>1</v>
      </c>
      <c r="F1975" t="inlineStr">
        <is>
          <t>open_doc</t>
        </is>
      </c>
      <c r="G1975" t="inlineStr">
        <is>
          <t>{"doc_id": "inc-INC-2365"}</t>
        </is>
      </c>
      <c r="H1975"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1976">
      <c r="A1976" t="inlineStr">
        <is>
          <t>base</t>
        </is>
      </c>
      <c r="B1976" t="inlineStr">
        <is>
          <t>vectorcontext_v1</t>
        </is>
      </c>
      <c r="C1976" t="n">
        <v>3</v>
      </c>
      <c r="D1976" t="inlineStr">
        <is>
          <t>agg-4</t>
        </is>
      </c>
      <c r="E1976" t="n">
        <v>1</v>
      </c>
      <c r="F1976" t="inlineStr">
        <is>
          <t>open_doc</t>
        </is>
      </c>
      <c r="G1976" t="inlineStr">
        <is>
          <t>{"doc_id": "inc-INC-2245"}</t>
        </is>
      </c>
      <c r="H1976"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1977">
      <c r="A1977" t="inlineStr">
        <is>
          <t>base</t>
        </is>
      </c>
      <c r="B1977" t="inlineStr">
        <is>
          <t>vectorcontext_v1</t>
        </is>
      </c>
      <c r="C1977" t="n">
        <v>3</v>
      </c>
      <c r="D1977" t="inlineStr">
        <is>
          <t>agg-4</t>
        </is>
      </c>
      <c r="E1977" t="n">
        <v>1</v>
      </c>
      <c r="F1977" t="inlineStr">
        <is>
          <t>open_doc</t>
        </is>
      </c>
      <c r="G1977" t="inlineStr">
        <is>
          <t>{"doc_id": "inc-INC-2273"}</t>
        </is>
      </c>
      <c r="H1977"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1978">
      <c r="A1978" t="inlineStr">
        <is>
          <t>base</t>
        </is>
      </c>
      <c r="B1978" t="inlineStr">
        <is>
          <t>vectorcontext_v1</t>
        </is>
      </c>
      <c r="C1978" t="n">
        <v>3</v>
      </c>
      <c r="D1978" t="inlineStr">
        <is>
          <t>agg-4</t>
        </is>
      </c>
      <c r="E1978" t="n">
        <v>1</v>
      </c>
      <c r="F1978" t="inlineStr">
        <is>
          <t>open_doc</t>
        </is>
      </c>
      <c r="G1978" t="inlineStr">
        <is>
          <t>{"doc_id": "inc-INC-2203"}</t>
        </is>
      </c>
      <c r="H1978"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1979">
      <c r="A1979" t="inlineStr">
        <is>
          <t>base</t>
        </is>
      </c>
      <c r="B1979" t="inlineStr">
        <is>
          <t>vectorcontext_v1</t>
        </is>
      </c>
      <c r="C1979" t="n">
        <v>3</v>
      </c>
      <c r="D1979" t="inlineStr">
        <is>
          <t>agg-4</t>
        </is>
      </c>
      <c r="E1979" t="n">
        <v>1</v>
      </c>
      <c r="F1979" t="inlineStr">
        <is>
          <t>open_doc</t>
        </is>
      </c>
      <c r="G1979" t="inlineStr">
        <is>
          <t>{"doc_id": "inc-INC-2404"}</t>
        </is>
      </c>
      <c r="H1979"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1980">
      <c r="A1980" t="inlineStr">
        <is>
          <t>base</t>
        </is>
      </c>
      <c r="B1980" t="inlineStr">
        <is>
          <t>vectorcontext_v1</t>
        </is>
      </c>
      <c r="C1980" t="n">
        <v>3</v>
      </c>
      <c r="D1980" t="inlineStr">
        <is>
          <t>agg-4</t>
        </is>
      </c>
      <c r="E1980" t="n">
        <v>1</v>
      </c>
      <c r="F1980" t="inlineStr">
        <is>
          <t>open_doc</t>
        </is>
      </c>
      <c r="G1980" t="inlineStr">
        <is>
          <t>{"doc_id": "inc-INC-2140"}</t>
        </is>
      </c>
      <c r="H1980"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1981">
      <c r="A1981" t="inlineStr">
        <is>
          <t>base</t>
        </is>
      </c>
      <c r="B1981" t="inlineStr">
        <is>
          <t>vectorcontext_v1</t>
        </is>
      </c>
      <c r="C1981" t="n">
        <v>3</v>
      </c>
      <c r="D1981" t="inlineStr">
        <is>
          <t>agg-4</t>
        </is>
      </c>
      <c r="E1981" t="n">
        <v>1</v>
      </c>
      <c r="F1981" t="inlineStr">
        <is>
          <t>open_doc</t>
        </is>
      </c>
      <c r="G1981" t="inlineStr">
        <is>
          <t>{"doc_id": "inc-INC-2186"}</t>
        </is>
      </c>
      <c r="H1981"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1982">
      <c r="A1982" t="inlineStr">
        <is>
          <t>base</t>
        </is>
      </c>
      <c r="B1982" t="inlineStr">
        <is>
          <t>vectorcontext_v1</t>
        </is>
      </c>
      <c r="C1982" t="n">
        <v>3</v>
      </c>
      <c r="D1982" t="inlineStr">
        <is>
          <t>agg-4</t>
        </is>
      </c>
      <c r="E1982" t="n">
        <v>1</v>
      </c>
      <c r="F1982" t="inlineStr">
        <is>
          <t>open_doc</t>
        </is>
      </c>
      <c r="G1982" t="inlineStr">
        <is>
          <t>{"doc_id": "inc-INC-2001"}</t>
        </is>
      </c>
      <c r="H1982"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1983">
      <c r="A1983" t="inlineStr">
        <is>
          <t>base</t>
        </is>
      </c>
      <c r="B1983" t="inlineStr">
        <is>
          <t>vectorcontext_v1</t>
        </is>
      </c>
      <c r="C1983" t="n">
        <v>3</v>
      </c>
      <c r="D1983" t="inlineStr">
        <is>
          <t>agg-4</t>
        </is>
      </c>
      <c r="E1983" t="n">
        <v>1</v>
      </c>
      <c r="F1983" t="inlineStr">
        <is>
          <t>open_doc</t>
        </is>
      </c>
      <c r="G1983" t="inlineStr">
        <is>
          <t>{"doc_id": "inc-INC-2102"}</t>
        </is>
      </c>
      <c r="H1983"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1984">
      <c r="A1984" t="inlineStr">
        <is>
          <t>base</t>
        </is>
      </c>
      <c r="B1984" t="inlineStr">
        <is>
          <t>vectorcontext_v1</t>
        </is>
      </c>
      <c r="C1984" t="n">
        <v>3</v>
      </c>
      <c r="D1984" t="inlineStr">
        <is>
          <t>agg-4</t>
        </is>
      </c>
      <c r="E1984" t="n">
        <v>1</v>
      </c>
      <c r="F1984" t="inlineStr">
        <is>
          <t>open_doc</t>
        </is>
      </c>
      <c r="G1984" t="inlineStr">
        <is>
          <t>{"doc_id": "inc-INC-2078"}</t>
        </is>
      </c>
      <c r="H1984"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1985">
      <c r="A1985" t="inlineStr">
        <is>
          <t>base</t>
        </is>
      </c>
      <c r="B1985" t="inlineStr">
        <is>
          <t>vectorcontext_v1</t>
        </is>
      </c>
      <c r="C1985" t="n">
        <v>3</v>
      </c>
      <c r="D1985" t="inlineStr">
        <is>
          <t>agg-4</t>
        </is>
      </c>
      <c r="E1985" t="n">
        <v>1</v>
      </c>
      <c r="F1985" t="inlineStr">
        <is>
          <t>open_doc</t>
        </is>
      </c>
      <c r="G1985" t="inlineStr">
        <is>
          <t>{"doc_id": "inc-INC-2324"}</t>
        </is>
      </c>
      <c r="H1985"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1986">
      <c r="A1986" t="inlineStr">
        <is>
          <t>base</t>
        </is>
      </c>
      <c r="B1986" t="inlineStr">
        <is>
          <t>vectorcontext_v1</t>
        </is>
      </c>
      <c r="C1986" t="n">
        <v>3</v>
      </c>
      <c r="D1986" t="inlineStr">
        <is>
          <t>agg-4</t>
        </is>
      </c>
      <c r="E1986" t="n">
        <v>1</v>
      </c>
      <c r="F1986" t="inlineStr">
        <is>
          <t>open_doc</t>
        </is>
      </c>
      <c r="G1986" t="inlineStr">
        <is>
          <t>{"doc_id": "inc-INC-2058"}</t>
        </is>
      </c>
      <c r="H1986"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1987">
      <c r="A1987" t="inlineStr">
        <is>
          <t>base</t>
        </is>
      </c>
      <c r="B1987" t="inlineStr">
        <is>
          <t>vectorcontext_v1</t>
        </is>
      </c>
      <c r="C1987" t="n">
        <v>3</v>
      </c>
      <c r="D1987" t="inlineStr">
        <is>
          <t>agg-4</t>
        </is>
      </c>
      <c r="E1987" t="n">
        <v>2</v>
      </c>
      <c r="F1987" t="inlineStr">
        <is>
          <t>search</t>
        </is>
      </c>
      <c r="G1987" t="inlineStr">
        <is>
          <t>{"query": "mailer-worker Payments team owner service overview", "k": 5}</t>
        </is>
      </c>
      <c r="H1987" t="inlineStr">
        <is>
          <t>[chunk 399 | doc svc-mailer-worker | Service overview: 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
[chunk 401 | doc svc-mailer-worker | Service overview: mailer-worker]
17 repl</t>
        </is>
      </c>
    </row>
    <row r="1988">
      <c r="A1988" t="inlineStr">
        <is>
          <t>base</t>
        </is>
      </c>
      <c r="B1988" t="inlineStr">
        <is>
          <t>vectorcontext_v1</t>
        </is>
      </c>
      <c r="C1988" t="n">
        <v>3</v>
      </c>
      <c r="D1988" t="inlineStr">
        <is>
          <t>agg-4</t>
        </is>
      </c>
      <c r="E1988" t="n">
        <v>2</v>
      </c>
      <c r="F1988" t="inlineStr">
        <is>
          <t>search</t>
        </is>
      </c>
      <c r="G1988" t="inlineStr">
        <is>
          <t>{"query": "cart-daemon Payments team owner service overview", "k": 5}</t>
        </is>
      </c>
      <c r="H1988" t="inlineStr">
        <is>
          <t>[chunk 119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120 | doc svc-cart-daemon | Service overview: cart-daemon]
R</t>
        </is>
      </c>
    </row>
    <row r="1989">
      <c r="A1989" t="inlineStr">
        <is>
          <t>base</t>
        </is>
      </c>
      <c r="B1989" t="inlineStr">
        <is>
          <t>vectorcontext_v1</t>
        </is>
      </c>
      <c r="C1989" t="n">
        <v>3</v>
      </c>
      <c r="D1989" t="inlineStr">
        <is>
          <t>agg-4</t>
        </is>
      </c>
      <c r="E1989" t="n">
        <v>2</v>
      </c>
      <c r="F1989" t="inlineStr">
        <is>
          <t>search</t>
        </is>
      </c>
      <c r="G1989" t="inlineStr">
        <is>
          <t>{"query": "catalog-gateway Payments team owner service overview", "k": 5}</t>
        </is>
      </c>
      <c r="H1989" t="inlineStr">
        <is>
          <t>[chunk 149 | doc svc-catalog-gateway | Service overview: catalog-gateway]
#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
[chunk 151 | doc svc-catalog-gateway | Service overview: catalog-gateway]
catalog-gateway is a Rust service</t>
        </is>
      </c>
    </row>
    <row r="1990">
      <c r="A1990" t="inlineStr">
        <is>
          <t>base</t>
        </is>
      </c>
      <c r="B1990" t="inlineStr">
        <is>
          <t>vectorcontext_v1</t>
        </is>
      </c>
      <c r="C1990" t="n">
        <v>3</v>
      </c>
      <c r="D1990" t="inlineStr">
        <is>
          <t>agg-4</t>
        </is>
      </c>
      <c r="E1990" t="n">
        <v>2</v>
      </c>
      <c r="F1990" t="inlineStr">
        <is>
          <t>search</t>
        </is>
      </c>
      <c r="G1990" t="inlineStr">
        <is>
          <t>{"query": "search-worker Payments team owner service overview", "k": 5}</t>
        </is>
      </c>
      <c r="H1990" t="inlineStr">
        <is>
          <t>[chunk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68 | doc svc-search-worker | Service overview: search-worker]
se</t>
        </is>
      </c>
    </row>
    <row r="1991">
      <c r="A1991" t="inlineStr">
        <is>
          <t>base</t>
        </is>
      </c>
      <c r="B1991" t="inlineStr">
        <is>
          <t>vectorcontext_v1</t>
        </is>
      </c>
      <c r="C1991" t="n">
        <v>3</v>
      </c>
      <c r="D1991" t="inlineStr">
        <is>
          <t>agg-4</t>
        </is>
      </c>
      <c r="E1991" t="n">
        <v>2</v>
      </c>
      <c r="F1991" t="inlineStr">
        <is>
          <t>search</t>
        </is>
      </c>
      <c r="G1991" t="inlineStr">
        <is>
          <t>{"query": "kyc-api Payments team owner service overview", "k": 5}</t>
        </is>
      </c>
      <c r="H1991"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373 | doc svc-kyc-api | Service overview: kyc-api]
Traffic to kyc-api is bound t</t>
        </is>
      </c>
    </row>
    <row r="1992">
      <c r="A1992" t="inlineStr">
        <is>
          <t>base</t>
        </is>
      </c>
      <c r="B1992" t="inlineStr">
        <is>
          <t>vectorcontext_v1</t>
        </is>
      </c>
      <c r="C1992" t="n">
        <v>3</v>
      </c>
      <c r="D1992" t="inlineStr">
        <is>
          <t>agg-4</t>
        </is>
      </c>
      <c r="E1992" t="n">
        <v>2</v>
      </c>
      <c r="F1992" t="inlineStr">
        <is>
          <t>search</t>
        </is>
      </c>
      <c r="G1992" t="inlineStr">
        <is>
          <t>{"query": "Kyc Service Payments team owner service overview", "k": 5}</t>
        </is>
      </c>
      <c r="H1992" t="inlineStr">
        <is>
          <t>[chunk 373 | doc svc-kyc-api | Service overview: kyc-api]
Traffic to kyc-api is bound to TCP port 4728. Garbage collection pauses are tracked as a leading indicator of memory pressure. Dependencies are pinned and upgraded through automated pull requests. Metrics are exported to the shared observability stack every fifteen seconds.
the Kyc Service is owned by the Messaging team. The runbook is reviewed quarterly by the owning team. Logs are retained for thirty days in the central log store. Requests carry a correlation id that is propagated to downstream calls.
---
[chunk 46 | doc team-payments | Team page: Payments]
# Team page: Payments
The Payments team is led by Chen Tanaka. For urgent requests, page the team via Slack in #payments-dev. The team sits on floor 2 of the Berlin office.</t>
        </is>
      </c>
    </row>
    <row r="1993">
      <c r="A1993" t="inlineStr">
        <is>
          <t>base</t>
        </is>
      </c>
      <c r="B1993" t="inlineStr">
        <is>
          <t>vectorcontext_v1</t>
        </is>
      </c>
      <c r="C1993" t="n">
        <v>3</v>
      </c>
      <c r="D1993" t="inlineStr">
        <is>
          <t>agg-4</t>
        </is>
      </c>
      <c r="E1993" t="n">
        <v>2</v>
      </c>
      <c r="F1993" t="inlineStr">
        <is>
          <t>search</t>
        </is>
      </c>
      <c r="G1993" t="inlineStr">
        <is>
          <t>{"query": "Tax Platform Payments team owner service overview", "k": 5}</t>
        </is>
      </c>
      <c r="H1993"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82 | doc svc-tax-gateway | Service overview: tax-gateway]
Traffic to the Tax Platform is bound to TCP port 4301. Backups are taken daily and verified weekly by restoring to a scratch cluster. The runbook is reviewed quarterly by the owning team. Feature flags are managed through the co</t>
        </is>
      </c>
    </row>
    <row r="1994">
      <c r="A1994" t="inlineStr">
        <is>
          <t>base</t>
        </is>
      </c>
      <c r="B1994" t="inlineStr">
        <is>
          <t>vectorcontext_v1</t>
        </is>
      </c>
      <c r="C1994" t="n">
        <v>3</v>
      </c>
      <c r="D1994" t="inlineStr">
        <is>
          <t>agg-4</t>
        </is>
      </c>
      <c r="E1994" t="n">
        <v>2</v>
      </c>
      <c r="F1994" t="inlineStr">
        <is>
          <t>search</t>
        </is>
      </c>
      <c r="G1994" t="inlineStr">
        <is>
          <t>{"query": "payout-worker Payments team owner service overview", "k": 5}</t>
        </is>
      </c>
      <c r="H1994" t="inlineStr">
        <is>
          <t>[chunk 260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262 | doc svc-payout-worker | Service overview: payout-worker]
payout-work</t>
        </is>
      </c>
    </row>
    <row r="1995">
      <c r="A1995" t="inlineStr">
        <is>
          <t>base</t>
        </is>
      </c>
      <c r="B1995" t="inlineStr">
        <is>
          <t>vectorcontext_v1</t>
        </is>
      </c>
      <c r="C1995" t="n">
        <v>3</v>
      </c>
      <c r="D1995" t="inlineStr">
        <is>
          <t>agg-4</t>
        </is>
      </c>
      <c r="E1995" t="n">
        <v>3</v>
      </c>
      <c r="F1995" t="inlineStr">
        <is>
          <t>search</t>
        </is>
      </c>
      <c r="G1995" t="inlineStr">
        <is>
          <t>{"query": "service overview owned by Payments team Ownership Payments team maintains", "k": 30}</t>
        </is>
      </c>
      <c r="H1995"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460 | doc svc-i18n-api | Service overview: i18n-api]
i18n-api is owned by the Payments team. Traffic is encrypted in transit with mutual TLS between services. Canary releases receive five percent of traffic for thirty minutes before promotion. The staging environment mirrors production</t>
        </is>
      </c>
    </row>
    <row r="1996">
      <c r="A1996" t="inlineStr">
        <is>
          <t>base</t>
        </is>
      </c>
      <c r="B1996" t="inlineStr">
        <is>
          <t>vectorcontext_v1</t>
        </is>
      </c>
      <c r="C1996" t="n">
        <v>3</v>
      </c>
      <c r="D1996" t="inlineStr">
        <is>
          <t>agg-4</t>
        </is>
      </c>
      <c r="E1996" t="n">
        <v>4</v>
      </c>
      <c r="F1996" t="inlineStr">
        <is>
          <t>search</t>
        </is>
      </c>
      <c r="G1996" t="inlineStr">
        <is>
          <t>{"query": "SEV1 incident i18n-api", "k": 10}</t>
        </is>
      </c>
      <c r="H1996" t="inlineStr">
        <is>
          <t>[chunk 449 | doc inc-INC-2359 | Incident report INC-2359]
# Incident report INC-2359
Severity: SEV1
Date: 2025-02-03
---
[chunk 299 | doc inc-INC-2109 | Incident report INC-2109]
# Incident report INC-2109
Severity: SEV1
Date: 2025-03-11
---
[chunk 216 | doc inc-INC-2351 | Incident report INC-2351]
# Incident report INC-2351
Severity: SEV1
Date: 2025-11-02
---
[chunk 161 | doc inc-INC-2239 | Incident report INC-2239]
# Incident report INC-2239
Severity: SEV1
Date: 2025-11-02
---
[chunk 201 | doc inc-INC-2001 | Incident report INC-2001]
# Incident report INC-2001
Severity: SEV1
Date: 2025-12-17
---
[chunk 167 | doc inc-INC-2273 | Incident report INC-2273]
# Incident report INC-2273
Severity: SEV1
Date: 2025-06-14
---
[chunk 18 | doc inc-INC-2324 | Incident report INC-2324]</t>
        </is>
      </c>
    </row>
    <row r="1997">
      <c r="A1997" t="inlineStr">
        <is>
          <t>base</t>
        </is>
      </c>
      <c r="B1997" t="inlineStr">
        <is>
          <t>vectorcontext_v1</t>
        </is>
      </c>
      <c r="C1997" t="n">
        <v>3</v>
      </c>
      <c r="D1997" t="inlineStr">
        <is>
          <t>agg-4</t>
        </is>
      </c>
      <c r="E1997" t="n">
        <v>4</v>
      </c>
      <c r="F1997" t="inlineStr">
        <is>
          <t>search</t>
        </is>
      </c>
      <c r="G1997" t="inlineStr">
        <is>
          <t>{"query": "SEV1 incident geo-api", "k": 10}</t>
        </is>
      </c>
      <c r="H1997" t="inlineStr">
        <is>
          <t>[chunk 259 | doc svc-geo-api | Service overview: geo-api]
the Geo System listens on port 4703. Engineers rotate through the support channel one week at a time. Circuit breakers open after five consecutive failures to a downstream. Cost reports are reviewed monthly with the finance partner.
The Payments team maintains geo-api. Garbage collection pauses are tracked as a leading indicator of memory pressure. The dashboard shows p50, p95 and p99 latency alongside error budgets. Retries use exponential backoff with jitter to avoid thundering herds.
---
[chunk 449 | doc inc-INC-2359 | Incident report INC-2359]
# Incident report INC-2359
Severity: SEV1
Date: 2025-02-03
---
[chunk 256 | doc svc-geo-api | Service overview: geo-api]
# Service overview: geo-api
geo-api (also referred to intern</t>
        </is>
      </c>
    </row>
    <row r="1998">
      <c r="A1998" t="inlineStr">
        <is>
          <t>base</t>
        </is>
      </c>
      <c r="B1998" t="inlineStr">
        <is>
          <t>vectorcontext_v1</t>
        </is>
      </c>
      <c r="C1998" t="n">
        <v>3</v>
      </c>
      <c r="D1998" t="inlineStr">
        <is>
          <t>agg-4</t>
        </is>
      </c>
      <c r="E1998" t="n">
        <v>4</v>
      </c>
      <c r="F1998" t="inlineStr">
        <is>
          <t>search</t>
        </is>
      </c>
      <c r="G1998" t="inlineStr">
        <is>
          <t>{"query": "SEV1 incident mailer-worker Mailer Service", "k": 10}</t>
        </is>
      </c>
      <c r="H1998" t="inlineStr">
        <is>
          <t>[chunk 399 | doc svc-mailer-worker | Service overview: 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
[chunk 401 | doc svc-mailer-worker | Service overview: mailer-worker]
17 repl</t>
        </is>
      </c>
    </row>
    <row r="1999">
      <c r="A1999" t="inlineStr">
        <is>
          <t>base</t>
        </is>
      </c>
      <c r="B1999" t="inlineStr">
        <is>
          <t>vectorcontext_v1</t>
        </is>
      </c>
      <c r="C1999" t="n">
        <v>3</v>
      </c>
      <c r="D1999" t="inlineStr">
        <is>
          <t>agg-4</t>
        </is>
      </c>
      <c r="E1999" t="n">
        <v>5</v>
      </c>
      <c r="F1999" t="inlineStr">
        <is>
          <t>open_doc</t>
        </is>
      </c>
      <c r="G1999" t="inlineStr">
        <is>
          <t>{"doc_id": "inc-INC-2222"}</t>
        </is>
      </c>
      <c r="H1999" t="inlineStr">
        <is>
          <t># Incident report INC-2222
Severity: SEV2
Date: 2025-07-07
Summary: Complete outage affecting the Mailer Service. The incident lasted 178 minutes before full recovery. Root cause was determined to be a database failover. This report was written by Priya Ortega. Structured logs include the request path, status code and duration. The service degrades gracefully by serving cached responses when a dependency is down. Long running jobs checkpoint progress so they can resume after a restart. Dependencies are declared in the service manifest and validated at deploy time. Load tests run nightly against the staging environment. Backups are taken daily and verified weekly by restoring to a scratch cluster. The runbook is reviewed quarterly by the owning team. Rate limiting is enforced at the gatew</t>
        </is>
      </c>
    </row>
    <row r="2000">
      <c r="A2000" t="inlineStr">
        <is>
          <t>base</t>
        </is>
      </c>
      <c r="B2000" t="inlineStr">
        <is>
          <t>vectorcontext_v1</t>
        </is>
      </c>
      <c r="C2000" t="n">
        <v>3</v>
      </c>
      <c r="D2000" t="inlineStr">
        <is>
          <t>agg-4</t>
        </is>
      </c>
      <c r="E2000" t="n">
        <v>6</v>
      </c>
      <c r="F2000" t="inlineStr">
        <is>
          <t>search</t>
        </is>
      </c>
      <c r="G2000" t="inlineStr">
        <is>
          <t>{"query": "\"affecting the Geo System\"", "k": 20}</t>
        </is>
      </c>
      <c r="H2000" t="inlineStr">
        <is>
          <t>[chunk 259 | doc svc-geo-api | Service overview: geo-api]
the Geo System listens on port 4703. Engineers rotate through the support channel one week at a time. Circuit breakers open after five consecutive failures to a downstream. Cost reports are reviewed monthly with the finance partner.
The Payments team maintains geo-api. Garbage collection pauses are tracked as a leading indicator of memory pressure. The dashboard shows p50, p95 and p99 latency alongside error budgets. Retries use exponential backoff with jitter to avoid thundering herds.
---
[chunk 256 | doc svc-geo-api | Service overview: geo-api]
# Service overview: geo-api
geo-api (also referred to internally as the Geo System) is a backend component. There is currently no designated on-call engineer; pages fall through to the</t>
        </is>
      </c>
    </row>
    <row r="2001">
      <c r="A2001" t="inlineStr">
        <is>
          <t>base</t>
        </is>
      </c>
      <c r="B2001" t="inlineStr">
        <is>
          <t>vectorcontext_v1</t>
        </is>
      </c>
      <c r="C2001" t="n">
        <v>3</v>
      </c>
      <c r="D2001" t="inlineStr">
        <is>
          <t>agg-4</t>
        </is>
      </c>
      <c r="E2001" t="n">
        <v>6</v>
      </c>
      <c r="F2001" t="inlineStr">
        <is>
          <t>search</t>
        </is>
      </c>
      <c r="G2001" t="inlineStr">
        <is>
          <t>{"query": "\"affecting i18n-api\" OR \"i18n-api\" incident", "k": 20}</t>
        </is>
      </c>
      <c r="H2001" t="inlineStr">
        <is>
          <t>[chunk 458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460 | doc svc-i18n-api | Service overview: i18n-api]
i18n-api is owned by the Payments team. Tr</t>
        </is>
      </c>
    </row>
    <row r="2002">
      <c r="A2002" t="inlineStr">
        <is>
          <t>base</t>
        </is>
      </c>
      <c r="B2002" t="inlineStr">
        <is>
          <t>vectorcontext_v1</t>
        </is>
      </c>
      <c r="C2002" t="n">
        <v>3</v>
      </c>
      <c r="D2002" t="inlineStr">
        <is>
          <t>agg-4</t>
        </is>
      </c>
      <c r="E2002" t="n">
        <v>6</v>
      </c>
      <c r="F2002" t="inlineStr">
        <is>
          <t>search</t>
        </is>
      </c>
      <c r="G2002" t="inlineStr">
        <is>
          <t>{"query": "\"affecting geo-api\" incident", "k": 20}</t>
        </is>
      </c>
      <c r="H2002" t="inlineStr">
        <is>
          <t>[chunk 259 | doc svc-geo-api | Service overview: geo-api]
the Geo System listens on port 4703. Engineers rotate through the support channel one week at a time. Circuit breakers open after five consecutive failures to a downstream. Cost reports are reviewed monthly with the finance partner.
The Payments team maintains geo-api. Garbage collection pauses are tracked as a leading indicator of memory pressure. The dashboard shows p50, p95 and p99 latency alongside error budgets. Retries use exponential backoff with jitter to avoid thundering herds.
---
[chunk 256 | doc svc-geo-api | Service overview: geo-api]
# Service overview: geo-api
geo-api (also referred to internally as the Geo System) is a backend component. There is currently no designated on-call engineer; pages fall through to the</t>
        </is>
      </c>
    </row>
    <row r="2003">
      <c r="A2003" t="inlineStr">
        <is>
          <t>base</t>
        </is>
      </c>
      <c r="B2003" t="inlineStr">
        <is>
          <t>vectorcontext_v1</t>
        </is>
      </c>
      <c r="C2003" t="n">
        <v>3</v>
      </c>
      <c r="D2003" t="inlineStr">
        <is>
          <t>agg-4</t>
        </is>
      </c>
      <c r="E2003" t="n">
        <v>6</v>
      </c>
      <c r="F2003" t="inlineStr">
        <is>
          <t>search</t>
        </is>
      </c>
      <c r="G2003" t="inlineStr">
        <is>
          <t>{"query": "\"Payments team\" \"SEV1\" incident", "k": 20}</t>
        </is>
      </c>
      <c r="H2003"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449 | doc inc-INC-2359 | Incident report INC-2359]
# Incident report INC-2359
Severity: SEV1
Date: 2025-02-03
---
[chunk 136 | doc inc-INC-2319 | Incident report INC-2319]
# Incident report INC-2319
Severity: SEV1
Date: 2025-12-23
---
[chunk 216 | doc inc-INC-2351 | Incident repo</t>
        </is>
      </c>
    </row>
    <row r="2004">
      <c r="A2004" t="inlineStr">
        <is>
          <t>base</t>
        </is>
      </c>
      <c r="B2004" t="inlineStr">
        <is>
          <t>vectorcontext_v1</t>
        </is>
      </c>
      <c r="C2004" t="n">
        <v>3</v>
      </c>
      <c r="D2004" t="inlineStr">
        <is>
          <t>agg-5</t>
        </is>
      </c>
      <c r="E2004" t="n">
        <v>0</v>
      </c>
      <c r="F2004" t="inlineStr">
        <is>
          <t>search</t>
        </is>
      </c>
      <c r="G2004" t="inlineStr">
        <is>
          <t>{"query": "incidents affecting scheduler-engine duration minutes", "k": 30}</t>
        </is>
      </c>
      <c r="H2004"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005">
      <c r="A2005" t="inlineStr">
        <is>
          <t>base</t>
        </is>
      </c>
      <c r="B2005" t="inlineStr">
        <is>
          <t>vectorcontext_v1</t>
        </is>
      </c>
      <c r="C2005" t="n">
        <v>3</v>
      </c>
      <c r="D2005" t="inlineStr">
        <is>
          <t>agg-5</t>
        </is>
      </c>
      <c r="E2005" t="n">
        <v>1</v>
      </c>
      <c r="F2005" t="inlineStr">
        <is>
          <t>search</t>
        </is>
      </c>
      <c r="G2005" t="inlineStr">
        <is>
          <t>{"query": "\"affecting scheduler-engine\" incident lasted", "k": 30}</t>
        </is>
      </c>
      <c r="H2005"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006">
      <c r="A2006" t="inlineStr">
        <is>
          <t>base</t>
        </is>
      </c>
      <c r="B2006" t="inlineStr">
        <is>
          <t>vectorcontext_v1</t>
        </is>
      </c>
      <c r="C2006" t="n">
        <v>3</v>
      </c>
      <c r="D2006" t="inlineStr">
        <is>
          <t>agg-6</t>
        </is>
      </c>
      <c r="E2006" t="n">
        <v>0</v>
      </c>
      <c r="F2006" t="inlineStr">
        <is>
          <t>search</t>
        </is>
      </c>
      <c r="G2006" t="inlineStr">
        <is>
          <t>{"query": "incident report root cause \"bad deploy\"", "k": 30}</t>
        </is>
      </c>
      <c r="H2006"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007">
      <c r="A2007" t="inlineStr">
        <is>
          <t>base</t>
        </is>
      </c>
      <c r="B2007" t="inlineStr">
        <is>
          <t>vectorcontext_v1</t>
        </is>
      </c>
      <c r="C2007" t="n">
        <v>3</v>
      </c>
      <c r="D2007" t="inlineStr">
        <is>
          <t>agg-6</t>
        </is>
      </c>
      <c r="E2007" t="n">
        <v>1</v>
      </c>
      <c r="F2007" t="inlineStr">
        <is>
          <t>search</t>
        </is>
      </c>
      <c r="G2007" t="inlineStr">
        <is>
          <t>{"query": "\"Root cause was determined to be a bad deploy\"", "k": 30}</t>
        </is>
      </c>
      <c r="H2007"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008">
      <c r="A2008" t="inlineStr">
        <is>
          <t>base</t>
        </is>
      </c>
      <c r="B2008" t="inlineStr">
        <is>
          <t>vectorcontext_v1</t>
        </is>
      </c>
      <c r="C2008" t="n">
        <v>3</v>
      </c>
      <c r="D2008" t="inlineStr">
        <is>
          <t>agg-6</t>
        </is>
      </c>
      <c r="E2008" t="n">
        <v>1</v>
      </c>
      <c r="F2008" t="inlineStr">
        <is>
          <t>search</t>
        </is>
      </c>
      <c r="G2008" t="inlineStr">
        <is>
          <t>{"query": "incident bad deployment root cause", "k": 30}</t>
        </is>
      </c>
      <c r="H2008"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009">
      <c r="A2009" t="inlineStr">
        <is>
          <t>base</t>
        </is>
      </c>
      <c r="B2009" t="inlineStr">
        <is>
          <t>vectorcontext_v1</t>
        </is>
      </c>
      <c r="C2009" t="n">
        <v>3</v>
      </c>
      <c r="D2009" t="inlineStr">
        <is>
          <t>agg-6</t>
        </is>
      </c>
      <c r="E2009" t="n">
        <v>1</v>
      </c>
      <c r="F2009" t="inlineStr">
        <is>
          <t>search</t>
        </is>
      </c>
      <c r="G2009" t="inlineStr">
        <is>
          <t>{"query": "\"bad deploy\"", "k": 30}</t>
        </is>
      </c>
      <c r="H2009" t="inlineStr">
        <is>
          <t>[chunk 11 | doc runbook-27 | Runbook 27: rolling back a deploy]
Dependencies are declared in the service manifest and validated at deploy time. Configuration changes are peer reviewed and applied through the deployment tool. The staging environment mirrors production topology at one tenth scale. Canary releases receive five percent of traffic for thirty minutes before promotion. Retries use exponential backoff with jitter to avoid thundering herds.
---
[chunk 106 | doc runbook-7 | Runbook 7: rolling back a deploy]
Requests carry a correlation id that is propagated to downstream calls. Secrets are rotated automatically every ninety days. Graceful shutdown waits for in flight requests to complete before exiting. Synthetic probes exercise the critical user journeys every minute. Configurati</t>
        </is>
      </c>
    </row>
    <row r="2010">
      <c r="A2010" t="inlineStr">
        <is>
          <t>base</t>
        </is>
      </c>
      <c r="B2010" t="inlineStr">
        <is>
          <t>vectorcontext_v1</t>
        </is>
      </c>
      <c r="C2010" t="n">
        <v>3</v>
      </c>
      <c r="D2010" t="inlineStr">
        <is>
          <t>agg-7</t>
        </is>
      </c>
      <c r="E2010" t="n">
        <v>0</v>
      </c>
      <c r="F2010" t="inlineStr">
        <is>
          <t>search</t>
        </is>
      </c>
      <c r="G2010" t="inlineStr">
        <is>
          <t>{"query": "SEV1 incident affected service region ap-southeast-2", "k": 30}</t>
        </is>
      </c>
      <c r="H2010" t="inlineStr">
        <is>
          <t>[chunk 449 | doc inc-INC-2359 | Incident report INC-2359]
# Incident report INC-2359
Severity: SEV1
Date: 2025-02-03
---
[chunk 216 | doc inc-INC-2351 | Incident report INC-2351]
# Incident report INC-2351
Severity: SEV1
Date: 2025-11-02
---
[chunk 136 | doc inc-INC-2319 | Incident report INC-2319]
# Incident report INC-2319
Severity: SEV1
Date: 2025-12-23
---
[chunk 167 | doc inc-INC-2273 | Incident report INC-2273]
# Incident report INC-2273
Severity: SEV1
Date: 2025-06-14
---
[chunk 161 | doc inc-INC-2239 | Incident report INC-2239]
# Incident report INC-2239
Severity: SEV1
Date: 2025-11-02
---
[chunk 102 | doc inc-INC-2078 | Incident report INC-2078]
# Incident report INC-2078
Severity: SEV1
Date: 2025-06-10
---
[chunk 299 | doc inc-INC-2109 | Incident report INC-2109</t>
        </is>
      </c>
    </row>
    <row r="2011">
      <c r="A2011" t="inlineStr">
        <is>
          <t>base</t>
        </is>
      </c>
      <c r="B2011" t="inlineStr">
        <is>
          <t>vectorcontext_v1</t>
        </is>
      </c>
      <c r="C2011" t="n">
        <v>3</v>
      </c>
      <c r="D2011" t="inlineStr">
        <is>
          <t>agg-7</t>
        </is>
      </c>
      <c r="E2011" t="n">
        <v>1</v>
      </c>
      <c r="F2011" t="inlineStr">
        <is>
          <t>open_doc</t>
        </is>
      </c>
      <c r="G2011" t="inlineStr">
        <is>
          <t>{"doc_id": "inc-INC-2359"}</t>
        </is>
      </c>
      <c r="H2011"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012">
      <c r="A2012" t="inlineStr">
        <is>
          <t>base</t>
        </is>
      </c>
      <c r="B2012" t="inlineStr">
        <is>
          <t>vectorcontext_v1</t>
        </is>
      </c>
      <c r="C2012" t="n">
        <v>3</v>
      </c>
      <c r="D2012" t="inlineStr">
        <is>
          <t>agg-7</t>
        </is>
      </c>
      <c r="E2012" t="n">
        <v>1</v>
      </c>
      <c r="F2012" t="inlineStr">
        <is>
          <t>open_doc</t>
        </is>
      </c>
      <c r="G2012" t="inlineStr">
        <is>
          <t>{"doc_id": "inc-INC-2351"}</t>
        </is>
      </c>
      <c r="H2012"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013">
      <c r="A2013" t="inlineStr">
        <is>
          <t>base</t>
        </is>
      </c>
      <c r="B2013" t="inlineStr">
        <is>
          <t>vectorcontext_v1</t>
        </is>
      </c>
      <c r="C2013" t="n">
        <v>3</v>
      </c>
      <c r="D2013" t="inlineStr">
        <is>
          <t>agg-7</t>
        </is>
      </c>
      <c r="E2013" t="n">
        <v>1</v>
      </c>
      <c r="F2013" t="inlineStr">
        <is>
          <t>open_doc</t>
        </is>
      </c>
      <c r="G2013" t="inlineStr">
        <is>
          <t>{"doc_id": "inc-INC-2319"}</t>
        </is>
      </c>
      <c r="H2013"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014">
      <c r="A2014" t="inlineStr">
        <is>
          <t>base</t>
        </is>
      </c>
      <c r="B2014" t="inlineStr">
        <is>
          <t>vectorcontext_v1</t>
        </is>
      </c>
      <c r="C2014" t="n">
        <v>3</v>
      </c>
      <c r="D2014" t="inlineStr">
        <is>
          <t>agg-7</t>
        </is>
      </c>
      <c r="E2014" t="n">
        <v>1</v>
      </c>
      <c r="F2014" t="inlineStr">
        <is>
          <t>open_doc</t>
        </is>
      </c>
      <c r="G2014" t="inlineStr">
        <is>
          <t>{"doc_id": "inc-INC-2273"}</t>
        </is>
      </c>
      <c r="H2014"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015">
      <c r="A2015" t="inlineStr">
        <is>
          <t>base</t>
        </is>
      </c>
      <c r="B2015" t="inlineStr">
        <is>
          <t>vectorcontext_v1</t>
        </is>
      </c>
      <c r="C2015" t="n">
        <v>3</v>
      </c>
      <c r="D2015" t="inlineStr">
        <is>
          <t>agg-7</t>
        </is>
      </c>
      <c r="E2015" t="n">
        <v>1</v>
      </c>
      <c r="F2015" t="inlineStr">
        <is>
          <t>open_doc</t>
        </is>
      </c>
      <c r="G2015" t="inlineStr">
        <is>
          <t>{"doc_id": "inc-INC-2239"}</t>
        </is>
      </c>
      <c r="H2015"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016">
      <c r="A2016" t="inlineStr">
        <is>
          <t>base</t>
        </is>
      </c>
      <c r="B2016" t="inlineStr">
        <is>
          <t>vectorcontext_v1</t>
        </is>
      </c>
      <c r="C2016" t="n">
        <v>3</v>
      </c>
      <c r="D2016" t="inlineStr">
        <is>
          <t>agg-7</t>
        </is>
      </c>
      <c r="E2016" t="n">
        <v>1</v>
      </c>
      <c r="F2016" t="inlineStr">
        <is>
          <t>open_doc</t>
        </is>
      </c>
      <c r="G2016" t="inlineStr">
        <is>
          <t>{"doc_id": "inc-INC-2078"}</t>
        </is>
      </c>
      <c r="H2016"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017">
      <c r="A2017" t="inlineStr">
        <is>
          <t>base</t>
        </is>
      </c>
      <c r="B2017" t="inlineStr">
        <is>
          <t>vectorcontext_v1</t>
        </is>
      </c>
      <c r="C2017" t="n">
        <v>3</v>
      </c>
      <c r="D2017" t="inlineStr">
        <is>
          <t>agg-7</t>
        </is>
      </c>
      <c r="E2017" t="n">
        <v>1</v>
      </c>
      <c r="F2017" t="inlineStr">
        <is>
          <t>open_doc</t>
        </is>
      </c>
      <c r="G2017" t="inlineStr">
        <is>
          <t>{"doc_id": "inc-INC-2109"}</t>
        </is>
      </c>
      <c r="H2017"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018">
      <c r="A2018" t="inlineStr">
        <is>
          <t>base</t>
        </is>
      </c>
      <c r="B2018" t="inlineStr">
        <is>
          <t>vectorcontext_v1</t>
        </is>
      </c>
      <c r="C2018" t="n">
        <v>3</v>
      </c>
      <c r="D2018" t="inlineStr">
        <is>
          <t>agg-7</t>
        </is>
      </c>
      <c r="E2018" t="n">
        <v>1</v>
      </c>
      <c r="F2018" t="inlineStr">
        <is>
          <t>open_doc</t>
        </is>
      </c>
      <c r="G2018" t="inlineStr">
        <is>
          <t>{"doc_id": "inc-INC-2157"}</t>
        </is>
      </c>
      <c r="H2018"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019">
      <c r="A2019" t="inlineStr">
        <is>
          <t>base</t>
        </is>
      </c>
      <c r="B2019" t="inlineStr">
        <is>
          <t>vectorcontext_v1</t>
        </is>
      </c>
      <c r="C2019" t="n">
        <v>3</v>
      </c>
      <c r="D2019" t="inlineStr">
        <is>
          <t>agg-7</t>
        </is>
      </c>
      <c r="E2019" t="n">
        <v>1</v>
      </c>
      <c r="F2019" t="inlineStr">
        <is>
          <t>open_doc</t>
        </is>
      </c>
      <c r="G2019" t="inlineStr">
        <is>
          <t>{"doc_id": "inc-INC-2102"}</t>
        </is>
      </c>
      <c r="H2019"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020">
      <c r="A2020" t="inlineStr">
        <is>
          <t>base</t>
        </is>
      </c>
      <c r="B2020" t="inlineStr">
        <is>
          <t>vectorcontext_v1</t>
        </is>
      </c>
      <c r="C2020" t="n">
        <v>3</v>
      </c>
      <c r="D2020" t="inlineStr">
        <is>
          <t>agg-7</t>
        </is>
      </c>
      <c r="E2020" t="n">
        <v>1</v>
      </c>
      <c r="F2020" t="inlineStr">
        <is>
          <t>open_doc</t>
        </is>
      </c>
      <c r="G2020" t="inlineStr">
        <is>
          <t>{"doc_id": "inc-INC-2001"}</t>
        </is>
      </c>
      <c r="H2020"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2021">
      <c r="A2021" t="inlineStr">
        <is>
          <t>base</t>
        </is>
      </c>
      <c r="B2021" t="inlineStr">
        <is>
          <t>vectorcontext_v1</t>
        </is>
      </c>
      <c r="C2021" t="n">
        <v>3</v>
      </c>
      <c r="D2021" t="inlineStr">
        <is>
          <t>agg-7</t>
        </is>
      </c>
      <c r="E2021" t="n">
        <v>1</v>
      </c>
      <c r="F2021" t="inlineStr">
        <is>
          <t>open_doc</t>
        </is>
      </c>
      <c r="G2021" t="inlineStr">
        <is>
          <t>{"doc_id": "inc-INC-2365"}</t>
        </is>
      </c>
      <c r="H2021"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2022">
      <c r="A2022" t="inlineStr">
        <is>
          <t>base</t>
        </is>
      </c>
      <c r="B2022" t="inlineStr">
        <is>
          <t>vectorcontext_v1</t>
        </is>
      </c>
      <c r="C2022" t="n">
        <v>3</v>
      </c>
      <c r="D2022" t="inlineStr">
        <is>
          <t>agg-7</t>
        </is>
      </c>
      <c r="E2022" t="n">
        <v>1</v>
      </c>
      <c r="F2022" t="inlineStr">
        <is>
          <t>open_doc</t>
        </is>
      </c>
      <c r="G2022" t="inlineStr">
        <is>
          <t>{"doc_id": "inc-INC-2404"}</t>
        </is>
      </c>
      <c r="H2022"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2023">
      <c r="A2023" t="inlineStr">
        <is>
          <t>base</t>
        </is>
      </c>
      <c r="B2023" t="inlineStr">
        <is>
          <t>vectorcontext_v1</t>
        </is>
      </c>
      <c r="C2023" t="n">
        <v>3</v>
      </c>
      <c r="D2023" t="inlineStr">
        <is>
          <t>agg-7</t>
        </is>
      </c>
      <c r="E2023" t="n">
        <v>1</v>
      </c>
      <c r="F2023" t="inlineStr">
        <is>
          <t>open_doc</t>
        </is>
      </c>
      <c r="G2023" t="inlineStr">
        <is>
          <t>{"doc_id": "inc-INC-2203"}</t>
        </is>
      </c>
      <c r="H2023"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024">
      <c r="A2024" t="inlineStr">
        <is>
          <t>base</t>
        </is>
      </c>
      <c r="B2024" t="inlineStr">
        <is>
          <t>vectorcontext_v1</t>
        </is>
      </c>
      <c r="C2024" t="n">
        <v>3</v>
      </c>
      <c r="D2024" t="inlineStr">
        <is>
          <t>agg-7</t>
        </is>
      </c>
      <c r="E2024" t="n">
        <v>1</v>
      </c>
      <c r="F2024" t="inlineStr">
        <is>
          <t>open_doc</t>
        </is>
      </c>
      <c r="G2024" t="inlineStr">
        <is>
          <t>{"doc_id": "inc-INC-2186"}</t>
        </is>
      </c>
      <c r="H2024"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025">
      <c r="A2025" t="inlineStr">
        <is>
          <t>base</t>
        </is>
      </c>
      <c r="B2025" t="inlineStr">
        <is>
          <t>vectorcontext_v1</t>
        </is>
      </c>
      <c r="C2025" t="n">
        <v>3</v>
      </c>
      <c r="D2025" t="inlineStr">
        <is>
          <t>agg-7</t>
        </is>
      </c>
      <c r="E2025" t="n">
        <v>1</v>
      </c>
      <c r="F2025" t="inlineStr">
        <is>
          <t>open_doc</t>
        </is>
      </c>
      <c r="G2025" t="inlineStr">
        <is>
          <t>{"doc_id": "inc-INC-2058"}</t>
        </is>
      </c>
      <c r="H2025"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2026">
      <c r="A2026" t="inlineStr">
        <is>
          <t>base</t>
        </is>
      </c>
      <c r="B2026" t="inlineStr">
        <is>
          <t>vectorcontext_v1</t>
        </is>
      </c>
      <c r="C2026" t="n">
        <v>3</v>
      </c>
      <c r="D2026" t="inlineStr">
        <is>
          <t>agg-7</t>
        </is>
      </c>
      <c r="E2026" t="n">
        <v>1</v>
      </c>
      <c r="F2026" t="inlineStr">
        <is>
          <t>open_doc</t>
        </is>
      </c>
      <c r="G2026" t="inlineStr">
        <is>
          <t>{"doc_id": "inc-INC-2245"}</t>
        </is>
      </c>
      <c r="H2026"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2027">
      <c r="A2027" t="inlineStr">
        <is>
          <t>base</t>
        </is>
      </c>
      <c r="B2027" t="inlineStr">
        <is>
          <t>vectorcontext_v1</t>
        </is>
      </c>
      <c r="C2027" t="n">
        <v>3</v>
      </c>
      <c r="D2027" t="inlineStr">
        <is>
          <t>agg-7</t>
        </is>
      </c>
      <c r="E2027" t="n">
        <v>1</v>
      </c>
      <c r="F2027" t="inlineStr">
        <is>
          <t>open_doc</t>
        </is>
      </c>
      <c r="G2027" t="inlineStr">
        <is>
          <t>{"doc_id": "inc-INC-2324"}</t>
        </is>
      </c>
      <c r="H2027"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2028">
      <c r="A2028" t="inlineStr">
        <is>
          <t>base</t>
        </is>
      </c>
      <c r="B2028" t="inlineStr">
        <is>
          <t>vectorcontext_v1</t>
        </is>
      </c>
      <c r="C2028" t="n">
        <v>3</v>
      </c>
      <c r="D2028" t="inlineStr">
        <is>
          <t>agg-7</t>
        </is>
      </c>
      <c r="E2028" t="n">
        <v>1</v>
      </c>
      <c r="F2028" t="inlineStr">
        <is>
          <t>open_doc</t>
        </is>
      </c>
      <c r="G2028" t="inlineStr">
        <is>
          <t>{"doc_id": "inc-INC-2140"}</t>
        </is>
      </c>
      <c r="H2028"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2029">
      <c r="A2029" t="inlineStr">
        <is>
          <t>base</t>
        </is>
      </c>
      <c r="B2029" t="inlineStr">
        <is>
          <t>vectorcontext_v1</t>
        </is>
      </c>
      <c r="C2029" t="n">
        <v>3</v>
      </c>
      <c r="D2029" t="inlineStr">
        <is>
          <t>agg-7</t>
        </is>
      </c>
      <c r="E2029" t="n">
        <v>2</v>
      </c>
      <c r="F2029" t="inlineStr">
        <is>
          <t>search</t>
        </is>
      </c>
      <c r="G2029" t="inlineStr">
        <is>
          <t>{"query": "service overview deployment region ap-southeast-2 cart-daemon Catalog API mailer-worker search-worker Upload System Webhook Service Index Platform scheduler-engine recsys-worker Auth Service metrics-gateway Config API kyc-api gateway-engine media-svc catalog-gateway Tax Platform Kyc Service", "k": 30}</t>
        </is>
      </c>
      <c r="H2029"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120 | doc svc-cart-daemon | Service overview: cart-daemon]
Runtime dependencies:</t>
        </is>
      </c>
    </row>
    <row r="2030">
      <c r="A2030" t="inlineStr">
        <is>
          <t>base</t>
        </is>
      </c>
      <c r="B2030" t="inlineStr">
        <is>
          <t>vectorcontext_v1</t>
        </is>
      </c>
      <c r="C2030" t="n">
        <v>3</v>
      </c>
      <c r="D2030" t="inlineStr">
        <is>
          <t>agg-7</t>
        </is>
      </c>
      <c r="E2030" t="n">
        <v>3</v>
      </c>
      <c r="F2030" t="inlineStr">
        <is>
          <t>search</t>
        </is>
      </c>
      <c r="G2030" t="inlineStr">
        <is>
          <t>{"query": "Deployment region ap-southeast-2 cart-daemon catalog-gateway mailer-worker search-worker scheduler-engine recsys-worker gateway-engine tax-gateway kyc-api", "k": 30}</t>
        </is>
      </c>
      <c r="H2030" t="inlineStr">
        <is>
          <t>[chunk 120 | doc svc-cart-daemon | Service overview: cart-daemon]
Runtime dependencies: recsys-worker, feed-daemon, gateway-engine. Idempotency keys are required on all mutating endpoints. Capacity planning is revisited at the start of every quarter. The runbook is reviewed quarterly by the owning team.
Ownership: Platform. The on-call handbook describes the escalation path and expected response times. Connection pools are sized according to the downstream capacity model. Dependencies are declared in the service manifest and validated at deploy time.
---
[chunk 423 | doc svc-gateway-engine | Service overview: gateway-engine]
The process for gateway-engine exposes HTTP on :5555. Data retention follows the company wide policy for personal information. Metrics are exported to the shared ob</t>
        </is>
      </c>
    </row>
    <row r="2031">
      <c r="A2031" t="inlineStr">
        <is>
          <t>base</t>
        </is>
      </c>
      <c r="B2031" t="inlineStr">
        <is>
          <t>vectorcontext_v1</t>
        </is>
      </c>
      <c r="C2031" t="n">
        <v>3</v>
      </c>
      <c r="D2031" t="inlineStr">
        <is>
          <t>agg-7</t>
        </is>
      </c>
      <c r="E2031" t="n">
        <v>4</v>
      </c>
      <c r="F2031" t="inlineStr">
        <is>
          <t>open_doc</t>
        </is>
      </c>
      <c r="G2031" t="inlineStr">
        <is>
          <t>{"doc_id": "svc-catalog-gateway"}</t>
        </is>
      </c>
      <c r="H2031"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2032">
      <c r="A2032" t="inlineStr">
        <is>
          <t>base</t>
        </is>
      </c>
      <c r="B2032" t="inlineStr">
        <is>
          <t>vectorcontext_v1</t>
        </is>
      </c>
      <c r="C2032" t="n">
        <v>3</v>
      </c>
      <c r="D2032" t="inlineStr">
        <is>
          <t>agg-7</t>
        </is>
      </c>
      <c r="E2032" t="n">
        <v>4</v>
      </c>
      <c r="F2032" t="inlineStr">
        <is>
          <t>open_doc</t>
        </is>
      </c>
      <c r="G2032" t="inlineStr">
        <is>
          <t>{"doc_id": "svc-mailer-worker"}</t>
        </is>
      </c>
      <c r="H2032" t="inlineStr">
        <is>
          <t>#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Primary datastore: MySQL. The dashboard shows p50, p95 and p99 latency alongside error budgets. Capacity planning is revisited at the start of every qua</t>
        </is>
      </c>
    </row>
    <row r="2033">
      <c r="A2033" t="inlineStr">
        <is>
          <t>base</t>
        </is>
      </c>
      <c r="B2033" t="inlineStr">
        <is>
          <t>vectorcontext_v1</t>
        </is>
      </c>
      <c r="C2033" t="n">
        <v>3</v>
      </c>
      <c r="D2033" t="inlineStr">
        <is>
          <t>agg-7</t>
        </is>
      </c>
      <c r="E2033" t="n">
        <v>4</v>
      </c>
      <c r="F2033" t="inlineStr">
        <is>
          <t>open_doc</t>
        </is>
      </c>
      <c r="G2033" t="inlineStr">
        <is>
          <t>{"doc_id": "svc-recsys-worker"}</t>
        </is>
      </c>
      <c r="H2033" t="inlineStr">
        <is>
          <t xml:space="preserve">#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 error budgets. Access to production is granted just in time </t>
        </is>
      </c>
    </row>
    <row r="2034">
      <c r="A2034" t="inlineStr">
        <is>
          <t>base</t>
        </is>
      </c>
      <c r="B2034" t="inlineStr">
        <is>
          <t>vectorcontext_v1</t>
        </is>
      </c>
      <c r="C2034" t="n">
        <v>3</v>
      </c>
      <c r="D2034" t="inlineStr">
        <is>
          <t>agg-7</t>
        </is>
      </c>
      <c r="E2034" t="n">
        <v>4</v>
      </c>
      <c r="F2034" t="inlineStr">
        <is>
          <t>open_doc</t>
        </is>
      </c>
      <c r="G2034" t="inlineStr">
        <is>
          <t>{"doc_id": "svc-auth-core"}</t>
        </is>
      </c>
      <c r="H2034"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2035">
      <c r="A2035" t="inlineStr">
        <is>
          <t>base</t>
        </is>
      </c>
      <c r="B2035" t="inlineStr">
        <is>
          <t>vectorcontext_v1</t>
        </is>
      </c>
      <c r="C2035" t="n">
        <v>3</v>
      </c>
      <c r="D2035" t="inlineStr">
        <is>
          <t>agg-7</t>
        </is>
      </c>
      <c r="E2035" t="n">
        <v>4</v>
      </c>
      <c r="F2035" t="inlineStr">
        <is>
          <t>open_doc</t>
        </is>
      </c>
      <c r="G2035" t="inlineStr">
        <is>
          <t>{"doc_id": "svc-metrics-gateway"}</t>
        </is>
      </c>
      <c r="H2035"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2036">
      <c r="A2036" t="inlineStr">
        <is>
          <t>base</t>
        </is>
      </c>
      <c r="B2036" t="inlineStr">
        <is>
          <t>vectorcontext_v1</t>
        </is>
      </c>
      <c r="C2036" t="n">
        <v>3</v>
      </c>
      <c r="D2036" t="inlineStr">
        <is>
          <t>agg-7</t>
        </is>
      </c>
      <c r="E2036" t="n">
        <v>4</v>
      </c>
      <c r="F2036" t="inlineStr">
        <is>
          <t>open_doc</t>
        </is>
      </c>
      <c r="G2036" t="inlineStr">
        <is>
          <t>{"doc_id": "svc-config-service"}</t>
        </is>
      </c>
      <c r="H2036" t="inlineStr">
        <is>
          <t>#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It runs in us-west-2 with 13 replicas. Capacity planning is revisited at the start of every quarter. Configuration changes are peer reviewed and applied throug</t>
        </is>
      </c>
    </row>
    <row r="2037">
      <c r="A2037" t="inlineStr">
        <is>
          <t>base</t>
        </is>
      </c>
      <c r="B2037" t="inlineStr">
        <is>
          <t>vectorcontext_v1</t>
        </is>
      </c>
      <c r="C2037" t="n">
        <v>3</v>
      </c>
      <c r="D2037" t="inlineStr">
        <is>
          <t>agg-7</t>
        </is>
      </c>
      <c r="E2037" t="n">
        <v>4</v>
      </c>
      <c r="F2037" t="inlineStr">
        <is>
          <t>open_doc</t>
        </is>
      </c>
      <c r="G2037" t="inlineStr">
        <is>
          <t>{"doc_id": "svc-media-svc"}</t>
        </is>
      </c>
      <c r="H2037" t="inlineStr">
        <is>
          <t>#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Ownership: Commerce. Feature flags are managed through the configuration service and rolled out gradually. Requests carry a correlation id that is propagated to downstream calls. Post-incident reviews are blameless and published to the engineering wiki.
The codebase is written in Rust. Idempotency keys are required on all mutating endpoints. Logs are retained for thirty days in the central log store. Connection pools are sized according to th</t>
        </is>
      </c>
    </row>
    <row r="2038">
      <c r="A2038" t="inlineStr">
        <is>
          <t>base</t>
        </is>
      </c>
      <c r="B2038" t="inlineStr">
        <is>
          <t>vectorcontext_v1</t>
        </is>
      </c>
      <c r="C2038" t="n">
        <v>3</v>
      </c>
      <c r="D2038" t="inlineStr">
        <is>
          <t>agg-7</t>
        </is>
      </c>
      <c r="E2038" t="n">
        <v>4</v>
      </c>
      <c r="F2038" t="inlineStr">
        <is>
          <t>open_doc</t>
        </is>
      </c>
      <c r="G2038" t="inlineStr">
        <is>
          <t>{"doc_id": "svc-upload-core"}</t>
        </is>
      </c>
      <c r="H2038" t="inlineStr">
        <is>
          <t># Service overview: upload-core
upload-core (also referred to internally as the Upload System) is a backend component. Traffic to upload-core is bound to TCP port 4784. The dashboard shows p50, p95 and p99 latency alongside error budgets. Load tests run nightly against the staging environment. Feature flags are managed through the configuration service and rolled out gradually.
Ownership: Data. Dependencies are pinned and upgraded through automated pull requests. Container images are scanned for vulnerabilities before promotion. Graceful shutdown waits for in flight requests to complete before exiting.
Jonas Costa carries the pager for upload-core. Idempotency keys are required on all mutating endpoints. Health checks are performed on the readiness endpoint every ten seconds. Graceful s</t>
        </is>
      </c>
    </row>
    <row r="2039">
      <c r="A2039" t="inlineStr">
        <is>
          <t>base</t>
        </is>
      </c>
      <c r="B2039" t="inlineStr">
        <is>
          <t>vectorcontext_v1</t>
        </is>
      </c>
      <c r="C2039" t="n">
        <v>3</v>
      </c>
      <c r="D2039" t="inlineStr">
        <is>
          <t>agg-7</t>
        </is>
      </c>
      <c r="E2039" t="n">
        <v>4</v>
      </c>
      <c r="F2039" t="inlineStr">
        <is>
          <t>open_doc</t>
        </is>
      </c>
      <c r="G2039" t="inlineStr">
        <is>
          <t>{"doc_id": "svc-webhook-daemon"}</t>
        </is>
      </c>
      <c r="H2039"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2040">
      <c r="A2040" t="inlineStr">
        <is>
          <t>base</t>
        </is>
      </c>
      <c r="B2040" t="inlineStr">
        <is>
          <t>vectorcontext_v1</t>
        </is>
      </c>
      <c r="C2040" t="n">
        <v>3</v>
      </c>
      <c r="D2040" t="inlineStr">
        <is>
          <t>agg-7</t>
        </is>
      </c>
      <c r="E2040" t="n">
        <v>4</v>
      </c>
      <c r="F2040" t="inlineStr">
        <is>
          <t>open_doc</t>
        </is>
      </c>
      <c r="G2040" t="inlineStr">
        <is>
          <t>{"doc_id": "svc-index-engine"}</t>
        </is>
      </c>
      <c r="H2040"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2041">
      <c r="A2041" t="inlineStr">
        <is>
          <t>base</t>
        </is>
      </c>
      <c r="B2041" t="inlineStr">
        <is>
          <t>vectorcontext_v1</t>
        </is>
      </c>
      <c r="C2041" t="n">
        <v>3</v>
      </c>
      <c r="D2041" t="inlineStr">
        <is>
          <t>agg-8</t>
        </is>
      </c>
      <c r="E2041" t="n">
        <v>0</v>
      </c>
      <c r="F2041" t="inlineStr">
        <is>
          <t>search</t>
        </is>
      </c>
      <c r="G2041" t="inlineStr">
        <is>
          <t>{"query": "Identity team owned services service overview owner team Identity", "k": 10}</t>
        </is>
      </c>
      <c r="H2041"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042">
      <c r="A2042" t="inlineStr">
        <is>
          <t>base</t>
        </is>
      </c>
      <c r="B2042" t="inlineStr">
        <is>
          <t>vectorcontext_v1</t>
        </is>
      </c>
      <c r="C2042" t="n">
        <v>3</v>
      </c>
      <c r="D2042" t="inlineStr">
        <is>
          <t>agg-8</t>
        </is>
      </c>
      <c r="E2042" t="n">
        <v>0</v>
      </c>
      <c r="F2042" t="inlineStr">
        <is>
          <t>search</t>
        </is>
      </c>
      <c r="G2042" t="inlineStr">
        <is>
          <t>{"query": "SEV1 incident affected service Identity team", "k": 30}</t>
        </is>
      </c>
      <c r="H2042" t="inlineStr">
        <is>
          <t>[chunk 167 | doc inc-INC-2273 | Incident report INC-2273]
# Incident report INC-2273
Severity: SEV1
Date: 2025-06-14
---
[chunk 216 | doc inc-INC-2351 | Incident report INC-2351]
# Incident report INC-2351
Severity: SEV1
Date: 2025-11-02
---
[chunk 161 | doc inc-INC-2239 | Incident report INC-2239]
# Incident report INC-2239
Severity: SEV1
Date: 2025-11-02
---
[chunk 449 | doc inc-INC-2359 | Incident report INC-2359]
# Incident report INC-2359
Severity: SEV1
Date: 2025-02-03
---
[chunk 136 | doc inc-INC-2319 | Incident report INC-2319]
# Incident report INC-2319
Severity: SEV1
Date: 2025-12-23
---
[chunk 201 | doc inc-INC-2001 | Incident report INC-2001]
# Incident report INC-2001
Severity: SEV1
Date: 2025-12-17
---
[chunk 102 | doc inc-INC-2078 | Incident report INC-2078</t>
        </is>
      </c>
    </row>
    <row r="2043">
      <c r="A2043" t="inlineStr">
        <is>
          <t>base</t>
        </is>
      </c>
      <c r="B2043" t="inlineStr">
        <is>
          <t>vectorcontext_v1</t>
        </is>
      </c>
      <c r="C2043" t="n">
        <v>3</v>
      </c>
      <c r="D2043" t="inlineStr">
        <is>
          <t>agg-8</t>
        </is>
      </c>
      <c r="E2043" t="n">
        <v>1</v>
      </c>
      <c r="F2043" t="inlineStr">
        <is>
          <t>open_doc</t>
        </is>
      </c>
      <c r="G2043" t="inlineStr">
        <is>
          <t>{"doc_id": "inc-INC-2273"}</t>
        </is>
      </c>
      <c r="H2043"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044">
      <c r="A2044" t="inlineStr">
        <is>
          <t>base</t>
        </is>
      </c>
      <c r="B2044" t="inlineStr">
        <is>
          <t>vectorcontext_v1</t>
        </is>
      </c>
      <c r="C2044" t="n">
        <v>3</v>
      </c>
      <c r="D2044" t="inlineStr">
        <is>
          <t>agg-8</t>
        </is>
      </c>
      <c r="E2044" t="n">
        <v>1</v>
      </c>
      <c r="F2044" t="inlineStr">
        <is>
          <t>open_doc</t>
        </is>
      </c>
      <c r="G2044" t="inlineStr">
        <is>
          <t>{"doc_id": "inc-INC-2351"}</t>
        </is>
      </c>
      <c r="H2044"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045">
      <c r="A2045" t="inlineStr">
        <is>
          <t>base</t>
        </is>
      </c>
      <c r="B2045" t="inlineStr">
        <is>
          <t>vectorcontext_v1</t>
        </is>
      </c>
      <c r="C2045" t="n">
        <v>3</v>
      </c>
      <c r="D2045" t="inlineStr">
        <is>
          <t>agg-8</t>
        </is>
      </c>
      <c r="E2045" t="n">
        <v>1</v>
      </c>
      <c r="F2045" t="inlineStr">
        <is>
          <t>open_doc</t>
        </is>
      </c>
      <c r="G2045" t="inlineStr">
        <is>
          <t>{"doc_id": "inc-INC-2239"}</t>
        </is>
      </c>
      <c r="H2045"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046">
      <c r="A2046" t="inlineStr">
        <is>
          <t>base</t>
        </is>
      </c>
      <c r="B2046" t="inlineStr">
        <is>
          <t>vectorcontext_v1</t>
        </is>
      </c>
      <c r="C2046" t="n">
        <v>3</v>
      </c>
      <c r="D2046" t="inlineStr">
        <is>
          <t>agg-8</t>
        </is>
      </c>
      <c r="E2046" t="n">
        <v>1</v>
      </c>
      <c r="F2046" t="inlineStr">
        <is>
          <t>open_doc</t>
        </is>
      </c>
      <c r="G2046" t="inlineStr">
        <is>
          <t>{"doc_id": "inc-INC-2359"}</t>
        </is>
      </c>
      <c r="H2046"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047">
      <c r="A2047" t="inlineStr">
        <is>
          <t>base</t>
        </is>
      </c>
      <c r="B2047" t="inlineStr">
        <is>
          <t>vectorcontext_v1</t>
        </is>
      </c>
      <c r="C2047" t="n">
        <v>3</v>
      </c>
      <c r="D2047" t="inlineStr">
        <is>
          <t>agg-8</t>
        </is>
      </c>
      <c r="E2047" t="n">
        <v>1</v>
      </c>
      <c r="F2047" t="inlineStr">
        <is>
          <t>open_doc</t>
        </is>
      </c>
      <c r="G2047" t="inlineStr">
        <is>
          <t>{"doc_id": "inc-INC-2319"}</t>
        </is>
      </c>
      <c r="H2047"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048">
      <c r="A2048" t="inlineStr">
        <is>
          <t>base</t>
        </is>
      </c>
      <c r="B2048" t="inlineStr">
        <is>
          <t>vectorcontext_v1</t>
        </is>
      </c>
      <c r="C2048" t="n">
        <v>3</v>
      </c>
      <c r="D2048" t="inlineStr">
        <is>
          <t>agg-8</t>
        </is>
      </c>
      <c r="E2048" t="n">
        <v>1</v>
      </c>
      <c r="F2048" t="inlineStr">
        <is>
          <t>open_doc</t>
        </is>
      </c>
      <c r="G2048" t="inlineStr">
        <is>
          <t>{"doc_id": "inc-INC-2001"}</t>
        </is>
      </c>
      <c r="H2048"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2049">
      <c r="A2049" t="inlineStr">
        <is>
          <t>base</t>
        </is>
      </c>
      <c r="B2049" t="inlineStr">
        <is>
          <t>vectorcontext_v1</t>
        </is>
      </c>
      <c r="C2049" t="n">
        <v>3</v>
      </c>
      <c r="D2049" t="inlineStr">
        <is>
          <t>agg-8</t>
        </is>
      </c>
      <c r="E2049" t="n">
        <v>1</v>
      </c>
      <c r="F2049" t="inlineStr">
        <is>
          <t>open_doc</t>
        </is>
      </c>
      <c r="G2049" t="inlineStr">
        <is>
          <t>{"doc_id": "inc-INC-2078"}</t>
        </is>
      </c>
      <c r="H2049"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050">
      <c r="A2050" t="inlineStr">
        <is>
          <t>base</t>
        </is>
      </c>
      <c r="B2050" t="inlineStr">
        <is>
          <t>vectorcontext_v1</t>
        </is>
      </c>
      <c r="C2050" t="n">
        <v>3</v>
      </c>
      <c r="D2050" t="inlineStr">
        <is>
          <t>agg-8</t>
        </is>
      </c>
      <c r="E2050" t="n">
        <v>1</v>
      </c>
      <c r="F2050" t="inlineStr">
        <is>
          <t>open_doc</t>
        </is>
      </c>
      <c r="G2050" t="inlineStr">
        <is>
          <t>{"doc_id": "inc-INC-2365"}</t>
        </is>
      </c>
      <c r="H2050"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2051">
      <c r="A2051" t="inlineStr">
        <is>
          <t>base</t>
        </is>
      </c>
      <c r="B2051" t="inlineStr">
        <is>
          <t>vectorcontext_v1</t>
        </is>
      </c>
      <c r="C2051" t="n">
        <v>3</v>
      </c>
      <c r="D2051" t="inlineStr">
        <is>
          <t>agg-8</t>
        </is>
      </c>
      <c r="E2051" t="n">
        <v>1</v>
      </c>
      <c r="F2051" t="inlineStr">
        <is>
          <t>open_doc</t>
        </is>
      </c>
      <c r="G2051" t="inlineStr">
        <is>
          <t>{"doc_id": "inc-INC-2157"}</t>
        </is>
      </c>
      <c r="H2051"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052">
      <c r="A2052" t="inlineStr">
        <is>
          <t>base</t>
        </is>
      </c>
      <c r="B2052" t="inlineStr">
        <is>
          <t>vectorcontext_v1</t>
        </is>
      </c>
      <c r="C2052" t="n">
        <v>3</v>
      </c>
      <c r="D2052" t="inlineStr">
        <is>
          <t>agg-8</t>
        </is>
      </c>
      <c r="E2052" t="n">
        <v>1</v>
      </c>
      <c r="F2052" t="inlineStr">
        <is>
          <t>open_doc</t>
        </is>
      </c>
      <c r="G2052" t="inlineStr">
        <is>
          <t>{"doc_id": "inc-INC-2203"}</t>
        </is>
      </c>
      <c r="H2052"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053">
      <c r="A2053" t="inlineStr">
        <is>
          <t>base</t>
        </is>
      </c>
      <c r="B2053" t="inlineStr">
        <is>
          <t>vectorcontext_v1</t>
        </is>
      </c>
      <c r="C2053" t="n">
        <v>3</v>
      </c>
      <c r="D2053" t="inlineStr">
        <is>
          <t>agg-8</t>
        </is>
      </c>
      <c r="E2053" t="n">
        <v>1</v>
      </c>
      <c r="F2053" t="inlineStr">
        <is>
          <t>open_doc</t>
        </is>
      </c>
      <c r="G2053" t="inlineStr">
        <is>
          <t>{"doc_id": "inc-INC-2109"}</t>
        </is>
      </c>
      <c r="H2053"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054">
      <c r="A2054" t="inlineStr">
        <is>
          <t>base</t>
        </is>
      </c>
      <c r="B2054" t="inlineStr">
        <is>
          <t>vectorcontext_v1</t>
        </is>
      </c>
      <c r="C2054" t="n">
        <v>3</v>
      </c>
      <c r="D2054" t="inlineStr">
        <is>
          <t>agg-8</t>
        </is>
      </c>
      <c r="E2054" t="n">
        <v>1</v>
      </c>
      <c r="F2054" t="inlineStr">
        <is>
          <t>open_doc</t>
        </is>
      </c>
      <c r="G2054" t="inlineStr">
        <is>
          <t>{"doc_id": "inc-INC-2140"}</t>
        </is>
      </c>
      <c r="H2054"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2055">
      <c r="A2055" t="inlineStr">
        <is>
          <t>base</t>
        </is>
      </c>
      <c r="B2055" t="inlineStr">
        <is>
          <t>vectorcontext_v1</t>
        </is>
      </c>
      <c r="C2055" t="n">
        <v>3</v>
      </c>
      <c r="D2055" t="inlineStr">
        <is>
          <t>agg-8</t>
        </is>
      </c>
      <c r="E2055" t="n">
        <v>1</v>
      </c>
      <c r="F2055" t="inlineStr">
        <is>
          <t>open_doc</t>
        </is>
      </c>
      <c r="G2055" t="inlineStr">
        <is>
          <t>{"doc_id": "inc-INC-2324"}</t>
        </is>
      </c>
      <c r="H2055"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2056">
      <c r="A2056" t="inlineStr">
        <is>
          <t>base</t>
        </is>
      </c>
      <c r="B2056" t="inlineStr">
        <is>
          <t>vectorcontext_v1</t>
        </is>
      </c>
      <c r="C2056" t="n">
        <v>3</v>
      </c>
      <c r="D2056" t="inlineStr">
        <is>
          <t>agg-8</t>
        </is>
      </c>
      <c r="E2056" t="n">
        <v>1</v>
      </c>
      <c r="F2056" t="inlineStr">
        <is>
          <t>open_doc</t>
        </is>
      </c>
      <c r="G2056" t="inlineStr">
        <is>
          <t>{"doc_id": "inc-INC-2186"}</t>
        </is>
      </c>
      <c r="H2056"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057">
      <c r="A2057" t="inlineStr">
        <is>
          <t>base</t>
        </is>
      </c>
      <c r="B2057" t="inlineStr">
        <is>
          <t>vectorcontext_v1</t>
        </is>
      </c>
      <c r="C2057" t="n">
        <v>3</v>
      </c>
      <c r="D2057" t="inlineStr">
        <is>
          <t>agg-8</t>
        </is>
      </c>
      <c r="E2057" t="n">
        <v>1</v>
      </c>
      <c r="F2057" t="inlineStr">
        <is>
          <t>open_doc</t>
        </is>
      </c>
      <c r="G2057" t="inlineStr">
        <is>
          <t>{"doc_id": "inc-INC-2102"}</t>
        </is>
      </c>
      <c r="H2057"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058">
      <c r="A2058" t="inlineStr">
        <is>
          <t>base</t>
        </is>
      </c>
      <c r="B2058" t="inlineStr">
        <is>
          <t>vectorcontext_v1</t>
        </is>
      </c>
      <c r="C2058" t="n">
        <v>3</v>
      </c>
      <c r="D2058" t="inlineStr">
        <is>
          <t>agg-8</t>
        </is>
      </c>
      <c r="E2058" t="n">
        <v>1</v>
      </c>
      <c r="F2058" t="inlineStr">
        <is>
          <t>open_doc</t>
        </is>
      </c>
      <c r="G2058" t="inlineStr">
        <is>
          <t>{"doc_id": "inc-INC-2245"}</t>
        </is>
      </c>
      <c r="H2058"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2059">
      <c r="A2059" t="inlineStr">
        <is>
          <t>base</t>
        </is>
      </c>
      <c r="B2059" t="inlineStr">
        <is>
          <t>vectorcontext_v1</t>
        </is>
      </c>
      <c r="C2059" t="n">
        <v>3</v>
      </c>
      <c r="D2059" t="inlineStr">
        <is>
          <t>agg-8</t>
        </is>
      </c>
      <c r="E2059" t="n">
        <v>1</v>
      </c>
      <c r="F2059" t="inlineStr">
        <is>
          <t>open_doc</t>
        </is>
      </c>
      <c r="G2059" t="inlineStr">
        <is>
          <t>{"doc_id": "inc-INC-2404"}</t>
        </is>
      </c>
      <c r="H2059"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2060">
      <c r="A2060" t="inlineStr">
        <is>
          <t>base</t>
        </is>
      </c>
      <c r="B2060" t="inlineStr">
        <is>
          <t>vectorcontext_v1</t>
        </is>
      </c>
      <c r="C2060" t="n">
        <v>3</v>
      </c>
      <c r="D2060" t="inlineStr">
        <is>
          <t>agg-8</t>
        </is>
      </c>
      <c r="E2060" t="n">
        <v>1</v>
      </c>
      <c r="F2060" t="inlineStr">
        <is>
          <t>open_doc</t>
        </is>
      </c>
      <c r="G2060" t="inlineStr">
        <is>
          <t>{"doc_id": "inc-INC-2058"}</t>
        </is>
      </c>
      <c r="H2060"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2061">
      <c r="A2061" t="inlineStr">
        <is>
          <t>base</t>
        </is>
      </c>
      <c r="B2061" t="inlineStr">
        <is>
          <t>vectorcontext_v1</t>
        </is>
      </c>
      <c r="C2061" t="n">
        <v>3</v>
      </c>
      <c r="D2061" t="inlineStr">
        <is>
          <t>agg-8</t>
        </is>
      </c>
      <c r="E2061" t="n">
        <v>2</v>
      </c>
      <c r="F2061" t="inlineStr">
        <is>
          <t>search</t>
        </is>
      </c>
      <c r="G2061" t="inlineStr">
        <is>
          <t>{"query": "auth-core Auth Service ownership team", "k": 5}</t>
        </is>
      </c>
      <c r="H2061" t="inlineStr">
        <is>
          <t>[chunk 25 | doc svc-auth-core |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
[chunk 26 | doc svc-auth-core | Service overview: auth-core]
auth-core listens on port 9061. The runbook is reviewed quarterly by the ownin</t>
        </is>
      </c>
    </row>
    <row r="2062">
      <c r="A2062" t="inlineStr">
        <is>
          <t>base</t>
        </is>
      </c>
      <c r="B2062" t="inlineStr">
        <is>
          <t>vectorcontext_v1</t>
        </is>
      </c>
      <c r="C2062" t="n">
        <v>3</v>
      </c>
      <c r="D2062" t="inlineStr">
        <is>
          <t>agg-8</t>
        </is>
      </c>
      <c r="E2062" t="n">
        <v>2</v>
      </c>
      <c r="F2062" t="inlineStr">
        <is>
          <t>search</t>
        </is>
      </c>
      <c r="G2062" t="inlineStr">
        <is>
          <t>{"query": "kyc-api Kyc Service ownership team", "k": 5}</t>
        </is>
      </c>
      <c r="H2062"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373 | doc svc-kyc-api | Service overview: kyc-api]
Traffic to kyc-api is bound t</t>
        </is>
      </c>
    </row>
    <row r="2063">
      <c r="A2063" t="inlineStr">
        <is>
          <t>base</t>
        </is>
      </c>
      <c r="B2063" t="inlineStr">
        <is>
          <t>vectorcontext_v1</t>
        </is>
      </c>
      <c r="C2063" t="n">
        <v>3</v>
      </c>
      <c r="D2063" t="inlineStr">
        <is>
          <t>agg-8</t>
        </is>
      </c>
      <c r="E2063" t="n">
        <v>2</v>
      </c>
      <c r="F2063" t="inlineStr">
        <is>
          <t>search</t>
        </is>
      </c>
      <c r="G2063" t="inlineStr">
        <is>
          <t>{"query": "scheduler-engine ownership Identity", "k": 5}</t>
        </is>
      </c>
      <c r="H2063" t="inlineStr">
        <is>
          <t>[chunk 249 | doc svc-scheduler-engine | Service overview: scheduler-engine]
We commit to 99.9% availability. Schema changes go through an expand and contract migration process. Health checks are performed on the readiness endpoint every ten seconds. Metrics are exported to the shared observability stack every fifteen seconds.
Ownership: Identity. Canary releases receive five percent of traffic for thirty minutes before promotion. Feature flags are managed through the configuration service and rolled out gradually. Load tests run nightly against the staging environment.
---
[chunk 247 | doc svc-scheduler-engine | Service overview: scheduler-engine]
# Service overview: scheduler-engine
scheduler-engine (also referred to internally as the Scheduler API) is a backend component. Pages go to</t>
        </is>
      </c>
    </row>
    <row r="2064">
      <c r="A2064" t="inlineStr">
        <is>
          <t>base</t>
        </is>
      </c>
      <c r="B2064" t="inlineStr">
        <is>
          <t>vectorcontext_v1</t>
        </is>
      </c>
      <c r="C2064" t="n">
        <v>3</v>
      </c>
      <c r="D2064" t="inlineStr">
        <is>
          <t>agg-8</t>
        </is>
      </c>
      <c r="E2064" t="n">
        <v>2</v>
      </c>
      <c r="F2064" t="inlineStr">
        <is>
          <t>search</t>
        </is>
      </c>
      <c r="G2064" t="inlineStr">
        <is>
          <t>{"query": "recsys-worker ownership Identity", "k": 5}</t>
        </is>
      </c>
      <c r="H2064" t="inlineStr">
        <is>
          <t>[chunk 93 | doc svc-recsys-worker | Service overview: recsys-worker]
recsys-worker is owned by the Identity team. Requests carry a correlation id that is propagated to downstream calls. Long running jobs checkpoint progress so they can resume after a restart. Feature flags are managed through the configuration service and rolled out gradually.
The availability SLO is 99.9%. Access to production is granted just in time and audited. Secrets are rotated automatically every ninety days. Schema changes go through an expand and contract migration process.
---
[chunk 91 | doc svc-recsys-worker | Service overview: recsys-worker]
# Service overview: recsys-worker
recsys-worker (also referred to internally as the Recsys Platform) is a backend component. Priya Volkov carries the pager for the Rec</t>
        </is>
      </c>
    </row>
    <row r="2065">
      <c r="A2065" t="inlineStr">
        <is>
          <t>base</t>
        </is>
      </c>
      <c r="B2065" t="inlineStr">
        <is>
          <t>vectorcontext_v1</t>
        </is>
      </c>
      <c r="C2065" t="n">
        <v>3</v>
      </c>
      <c r="D2065" t="inlineStr">
        <is>
          <t>agg-8</t>
        </is>
      </c>
      <c r="E2065" t="n">
        <v>2</v>
      </c>
      <c r="F2065" t="inlineStr">
        <is>
          <t>search</t>
        </is>
      </c>
      <c r="G2065" t="inlineStr">
        <is>
          <t>{"query": "SEV1 Identity owned service incident affected auth-core session-core ledger-api inventory-worker edge-service", "k": 30}</t>
        </is>
      </c>
      <c r="H2065" t="inlineStr">
        <is>
          <t>[chunk 26 | doc svc-auth-core | Service overview: auth-core]
auth-core listens on port 9061. The runbook is reviewed quarterly by the owning team. Dependencies are declared in the service manifest and validated at deploy time. Structured logs include the request path, status code and duration.
Runtime dependencies: gateway-engine, inventory-worker, fraud-core. Structured logs include the request path, status code and duration. Schema changes go through an expand and contract migration process. The on-call handbook describes the escalation path and expected response times.
---
[chunk 194 | doc svc-session-core | Service overview: session-core]
# Service overview: session-core
session-core (also referred to internally as the Session Platform) is a backend component. State is persisted in</t>
        </is>
      </c>
    </row>
    <row r="2066">
      <c r="A2066" t="inlineStr">
        <is>
          <t>base</t>
        </is>
      </c>
      <c r="B2066" t="inlineStr">
        <is>
          <t>vectorcontext_v1</t>
        </is>
      </c>
      <c r="C2066" t="n">
        <v>3</v>
      </c>
      <c r="D2066" t="inlineStr">
        <is>
          <t>agg-8</t>
        </is>
      </c>
      <c r="E2066" t="n">
        <v>3</v>
      </c>
      <c r="F2066" t="inlineStr">
        <is>
          <t>search</t>
        </is>
      </c>
      <c r="G2066" t="inlineStr">
        <is>
          <t>{"query": "incident affecting session-core Session Platform severity", "k": 20}</t>
        </is>
      </c>
      <c r="H2066"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194 | doc svc-session-core | Service overview: session-core]
# Service overview: session-core
session-core (also referred to internally as the Session Platform) is a backend component. S</t>
        </is>
      </c>
    </row>
    <row r="2067">
      <c r="A2067" t="inlineStr">
        <is>
          <t>base</t>
        </is>
      </c>
      <c r="B2067" t="inlineStr">
        <is>
          <t>vectorcontext_v1</t>
        </is>
      </c>
      <c r="C2067" t="n">
        <v>3</v>
      </c>
      <c r="D2067" t="inlineStr">
        <is>
          <t>agg-8</t>
        </is>
      </c>
      <c r="E2067" t="n">
        <v>3</v>
      </c>
      <c r="F2067" t="inlineStr">
        <is>
          <t>search</t>
        </is>
      </c>
      <c r="G2067" t="inlineStr">
        <is>
          <t>{"query": "incident affecting edge-service Edge System severity", "k": 20}</t>
        </is>
      </c>
      <c r="H2067" t="inlineStr">
        <is>
          <t>[chunk 428 | doc svc-edge-service |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
[chunk 431 | doc svc-edge-service | Service overview: edge-service]
It is implemente</t>
        </is>
      </c>
    </row>
    <row r="2068">
      <c r="A2068" t="inlineStr">
        <is>
          <t>base</t>
        </is>
      </c>
      <c r="B2068" t="inlineStr">
        <is>
          <t>vectorcontext_v1</t>
        </is>
      </c>
      <c r="C2068" t="n">
        <v>3</v>
      </c>
      <c r="D2068" t="inlineStr">
        <is>
          <t>agg-8</t>
        </is>
      </c>
      <c r="E2068" t="n">
        <v>3</v>
      </c>
      <c r="F2068" t="inlineStr">
        <is>
          <t>search</t>
        </is>
      </c>
      <c r="G2068" t="inlineStr">
        <is>
          <t>{"query": "incident affecting inventory-worker Severity", "k": 20}</t>
        </is>
      </c>
      <c r="H2068" t="inlineStr">
        <is>
          <t>[chunk 523 | doc svc-inventory-worker | Service overview: inventory-worker]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
[chunk 76 | doc inc-INC-2393 | Incident report INC-2393]
Summary:</t>
        </is>
      </c>
    </row>
    <row r="2069">
      <c r="A2069" t="inlineStr">
        <is>
          <t>base</t>
        </is>
      </c>
      <c r="B2069" t="inlineStr">
        <is>
          <t>vectorcontext_v1</t>
        </is>
      </c>
      <c r="C2069" t="n">
        <v>3</v>
      </c>
      <c r="D2069" t="inlineStr">
        <is>
          <t>agg-8</t>
        </is>
      </c>
      <c r="E2069" t="n">
        <v>3</v>
      </c>
      <c r="F2069" t="inlineStr">
        <is>
          <t>search</t>
        </is>
      </c>
      <c r="G2069" t="inlineStr">
        <is>
          <t>{"query": "incident affecting ledger-api Severity", "k": 20}</t>
        </is>
      </c>
      <c r="H2069" t="inlineStr">
        <is>
          <t>[chunk 315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309 | doc inc-INC-2345 | Incident report INC-2345]
Summary: Complete outage affecting ledger-api. Th</t>
        </is>
      </c>
    </row>
    <row r="2070">
      <c r="A2070" t="inlineStr">
        <is>
          <t>base</t>
        </is>
      </c>
      <c r="B2070" t="inlineStr">
        <is>
          <t>vectorcontext_v1</t>
        </is>
      </c>
      <c r="C2070" t="n">
        <v>3</v>
      </c>
      <c r="D2070" t="inlineStr">
        <is>
          <t>agg-8</t>
        </is>
      </c>
      <c r="E2070" t="n">
        <v>3</v>
      </c>
      <c r="F2070" t="inlineStr">
        <is>
          <t>search</t>
        </is>
      </c>
      <c r="G2070" t="inlineStr">
        <is>
          <t>{"query": "incident affecting scheduler-engine Severity", "k": 20}</t>
        </is>
      </c>
      <c r="H2070" t="inlineStr">
        <is>
          <t>[chunk 156 | doc inc-INC-2332 | Incident report INC-2332]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ninety days. Error budgets are reviewed in the weekly reli</t>
        </is>
      </c>
    </row>
    <row r="2071">
      <c r="A2071" t="inlineStr">
        <is>
          <t>base</t>
        </is>
      </c>
      <c r="B2071" t="inlineStr">
        <is>
          <t>vectorcontext_v1</t>
        </is>
      </c>
      <c r="C2071" t="n">
        <v>3</v>
      </c>
      <c r="D2071" t="inlineStr">
        <is>
          <t>agg-8</t>
        </is>
      </c>
      <c r="E2071" t="n">
        <v>3</v>
      </c>
      <c r="F2071" t="inlineStr">
        <is>
          <t>search</t>
        </is>
      </c>
      <c r="G2071" t="inlineStr">
        <is>
          <t>{"query": "incident affecting recsys-worker Severity", "k": 20}</t>
        </is>
      </c>
      <c r="H2071" t="inlineStr">
        <is>
          <t>[chunk 91 | doc svc-recsys-worker | Service overview: 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
[chunk 165 | doc inc-INC-2102 | Incident report INC-2102]
Summary: Partial outage affecting r</t>
        </is>
      </c>
    </row>
    <row r="2072">
      <c r="A2072" t="inlineStr">
        <is>
          <t>base</t>
        </is>
      </c>
      <c r="B2072" t="inlineStr">
        <is>
          <t>vectorcontext_v1</t>
        </is>
      </c>
      <c r="C2072" t="n">
        <v>3</v>
      </c>
      <c r="D2072" t="inlineStr">
        <is>
          <t>agg-9</t>
        </is>
      </c>
      <c r="E2072" t="n">
        <v>0</v>
      </c>
      <c r="F2072" t="inlineStr">
        <is>
          <t>search</t>
        </is>
      </c>
      <c r="G2072" t="inlineStr">
        <is>
          <t>{"query": "incidents affecting notify-svc duration", "k": 30}</t>
        </is>
      </c>
      <c r="H2072"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40 | doc inc-INC-2268 | Incident report INC-2268]
Summary: Partial outage affecting no</t>
        </is>
      </c>
    </row>
    <row r="2073">
      <c r="A2073" t="inlineStr">
        <is>
          <t>base</t>
        </is>
      </c>
      <c r="B2073" t="inlineStr">
        <is>
          <t>vectorcontext_v1</t>
        </is>
      </c>
      <c r="C2073" t="n">
        <v>3</v>
      </c>
      <c r="D2073" t="inlineStr">
        <is>
          <t>agg-9</t>
        </is>
      </c>
      <c r="E2073" t="n">
        <v>0</v>
      </c>
      <c r="F2073" t="inlineStr">
        <is>
          <t>search</t>
        </is>
      </c>
      <c r="G2073" t="inlineStr">
        <is>
          <t>{"query": "notify-svc incident duration root cause", "k": 30}</t>
        </is>
      </c>
      <c r="H2073"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074">
      <c r="A2074" t="inlineStr">
        <is>
          <t>base</t>
        </is>
      </c>
      <c r="B2074" t="inlineStr">
        <is>
          <t>vectorcontext_v1</t>
        </is>
      </c>
      <c r="C2074" t="n">
        <v>3</v>
      </c>
      <c r="D2074" t="inlineStr">
        <is>
          <t>agg-9</t>
        </is>
      </c>
      <c r="E2074" t="n">
        <v>0</v>
      </c>
      <c r="F2074" t="inlineStr">
        <is>
          <t>search</t>
        </is>
      </c>
      <c r="G2074" t="inlineStr">
        <is>
          <t>{"query": "affected service notify-svc", "k": 30}</t>
        </is>
      </c>
      <c r="H2074"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2075">
      <c r="A2075" t="inlineStr">
        <is>
          <t>base</t>
        </is>
      </c>
      <c r="B2075" t="inlineStr">
        <is>
          <t>vectorcontext_v1</t>
        </is>
      </c>
      <c r="C2075" t="n">
        <v>3</v>
      </c>
      <c r="D2075" t="inlineStr">
        <is>
          <t>agg-9</t>
        </is>
      </c>
      <c r="E2075" t="n">
        <v>1</v>
      </c>
      <c r="F2075" t="inlineStr">
        <is>
          <t>search</t>
        </is>
      </c>
      <c r="G2075" t="inlineStr">
        <is>
          <t>{"query": "\"affecting notify-svc\"", "k": 30}</t>
        </is>
      </c>
      <c r="H2075"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2076">
      <c r="A2076" t="inlineStr">
        <is>
          <t>base</t>
        </is>
      </c>
      <c r="B2076" t="inlineStr">
        <is>
          <t>vectorcontext_v1</t>
        </is>
      </c>
      <c r="C2076" t="n">
        <v>3</v>
      </c>
      <c r="D2076" t="inlineStr">
        <is>
          <t>agg-9</t>
        </is>
      </c>
      <c r="E2076" t="n">
        <v>1</v>
      </c>
      <c r="F2076" t="inlineStr">
        <is>
          <t>search</t>
        </is>
      </c>
      <c r="G2076" t="inlineStr">
        <is>
          <t>{"query": "\"notify-svc\" \"incident lasted\"", "k": 30}</t>
        </is>
      </c>
      <c r="H2076"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40 | doc inc-INC-2268 | Incident report INC-2268]
Summary: Partial outage affecting no</t>
        </is>
      </c>
    </row>
    <row r="2077">
      <c r="A2077" t="inlineStr">
        <is>
          <t>base</t>
        </is>
      </c>
      <c r="B2077" t="inlineStr">
        <is>
          <t>vectorcontext_v1</t>
        </is>
      </c>
      <c r="C2077" t="n">
        <v>3</v>
      </c>
      <c r="D2077" t="inlineStr">
        <is>
          <t>agg-9</t>
        </is>
      </c>
      <c r="E2077" t="n">
        <v>1</v>
      </c>
      <c r="F2077" t="inlineStr">
        <is>
          <t>search</t>
        </is>
      </c>
      <c r="G2077" t="inlineStr">
        <is>
          <t>{"query": "notify-svc partial outage complete outage latency spike", "k": 30}</t>
        </is>
      </c>
      <c r="H2077"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078">
      <c r="A2078" t="inlineStr">
        <is>
          <t>hard</t>
        </is>
      </c>
      <c r="B2078" t="inlineStr">
        <is>
          <t>vectorcontext_v1</t>
        </is>
      </c>
      <c r="C2078" t="n">
        <v>3</v>
      </c>
      <c r="D2078" t="inlineStr">
        <is>
          <t>conv-0/t1</t>
        </is>
      </c>
      <c r="E2078" t="n">
        <v>0</v>
      </c>
      <c r="F2078" t="inlineStr">
        <is>
          <t>search</t>
        </is>
      </c>
      <c r="G2078" t="inlineStr">
        <is>
          <t>{"query": "index-engine service datastore database storage", "k": 5}</t>
        </is>
      </c>
      <c r="H2078" t="inlineStr">
        <is>
          <t>[chunk 382 | doc svc-index-engine | Service overview: index-engine]
#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
[chunk 383 | doc svc-index-engine | Service overview: index-engine]
It is implemented in Go. Access to prod</t>
        </is>
      </c>
    </row>
    <row r="2079">
      <c r="A2079" t="inlineStr">
        <is>
          <t>hard</t>
        </is>
      </c>
      <c r="B2079" t="inlineStr">
        <is>
          <t>vectorcontext_v1</t>
        </is>
      </c>
      <c r="C2079" t="n">
        <v>3</v>
      </c>
      <c r="D2079" t="inlineStr">
        <is>
          <t>conv-0/t3</t>
        </is>
      </c>
      <c r="E2079" t="n">
        <v>0</v>
      </c>
      <c r="F2079" t="inlineStr">
        <is>
          <t>search</t>
        </is>
      </c>
      <c r="G2079" t="inlineStr">
        <is>
          <t>{"query": "team Search team lead index-engine", "k": 5}</t>
        </is>
      </c>
      <c r="H2079" t="inlineStr">
        <is>
          <t xml:space="preserve">[chunk 383 | doc svc-index-engine | Service overview: index-engine]
It is implemented in Go. Access to production is granted just in time and audited. The runbook is reviewed quarterly by the owning team. Graceful shutdown waits for in flight requests to complete before exiting.
index-engine stores its data in a Postgres cluster. The runbook is reviewed quarterly by the owning team. Load tests run nightly against the staging environment. Traffic is encrypted in transit with mutual TLS between services.
The Search team maintains index-engine. Error budgets are reviewed in the weekly reliability meeting. Graceful shutdown waits for in flight requests to complete before exiting. Retries use exponential backoff with jitter to avoid thundering herds.
---
[chunk 309 | doc team-search | Team </t>
        </is>
      </c>
    </row>
    <row r="2080">
      <c r="A2080" t="inlineStr">
        <is>
          <t>hard</t>
        </is>
      </c>
      <c r="B2080" t="inlineStr">
        <is>
          <t>vectorcontext_v1</t>
        </is>
      </c>
      <c r="C2080" t="n">
        <v>3</v>
      </c>
      <c r="D2080" t="inlineStr">
        <is>
          <t>conv-0/t4</t>
        </is>
      </c>
      <c r="E2080" t="n">
        <v>0</v>
      </c>
      <c r="F2080" t="inlineStr">
        <is>
          <t>search</t>
        </is>
      </c>
      <c r="G2080" t="inlineStr">
        <is>
          <t>{"query": "service overview owned by Search team", "k": 30}</t>
        </is>
      </c>
      <c r="H2080" t="inlineStr">
        <is>
          <t>[chunk 309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359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t>
        </is>
      </c>
    </row>
    <row r="2081">
      <c r="A2081" t="inlineStr">
        <is>
          <t>hard</t>
        </is>
      </c>
      <c r="B2081" t="inlineStr">
        <is>
          <t>vectorcontext_v1</t>
        </is>
      </c>
      <c r="C2081" t="n">
        <v>3</v>
      </c>
      <c r="D2081" t="inlineStr">
        <is>
          <t>conv-0/t4</t>
        </is>
      </c>
      <c r="E2081" t="n">
        <v>0</v>
      </c>
      <c r="F2081" t="inlineStr">
        <is>
          <t>search</t>
        </is>
      </c>
      <c r="G2081" t="inlineStr">
        <is>
          <t>{"query": "incident SEV1 affected service Search team", "k": 30}</t>
        </is>
      </c>
      <c r="H2081" t="inlineStr">
        <is>
          <t>[chunk 172 | doc inc-INC-2359 | Incident report INC-2359]
# Incident report INC-2359
Severity: SEV1
Date: 2025-02-03
---
[chunk 134 | doc inc-INC-2351 | Incident report INC-2351]
# Incident report INC-2351
Severity: SEV1
Date: 2025-11-02
---
[chunk 181 | doc inc-INC-2109 | Incident report INC-2109]
# Incident report INC-2109
Severity: SEV1
Date: 2025-03-11
---
[chunk 107 | doc inc-INC-2319 | Incident report INC-2319]
# Incident report INC-2319
Severity: SEV1
Date: 2025-12-23
---
[chunk 255 | doc inc-INC-2157 | Incident report INC-2157]
# Incident report INC-2157
Severity: SEV1
Date: 2025-03-05
---
[chunk 267 | doc inc-INC-2273 | Incident report INC-2273]
# Incident report INC-2273
Severity: SEV1
Date: 2025-06-14
---
[chunk 365 | doc inc-INC-2239 | Incident report INC-2239</t>
        </is>
      </c>
    </row>
    <row r="2082">
      <c r="A2082" t="inlineStr">
        <is>
          <t>hard</t>
        </is>
      </c>
      <c r="B2082" t="inlineStr">
        <is>
          <t>vectorcontext_v1</t>
        </is>
      </c>
      <c r="C2082" t="n">
        <v>3</v>
      </c>
      <c r="D2082" t="inlineStr">
        <is>
          <t>conv-0/t4</t>
        </is>
      </c>
      <c r="E2082" t="n">
        <v>0</v>
      </c>
      <c r="F2082" t="inlineStr">
        <is>
          <t>search</t>
        </is>
      </c>
      <c r="G2082" t="inlineStr">
        <is>
          <t>{"query": "severity SEV1 incident affected service", "k": 30}</t>
        </is>
      </c>
      <c r="H2082" t="inlineStr">
        <is>
          <t>[chunk 172 | doc inc-INC-2359 | Incident report INC-2359]
# Incident report INC-2359
Severity: SEV1
Date: 2025-02-03
---
[chunk 267 | doc inc-INC-2273 | Incident report INC-2273]
# Incident report INC-2273
Severity: SEV1
Date: 2025-06-14
---
[chunk 255 | doc inc-INC-2157 | Incident report INC-2157]
# Incident report INC-2157
Severity: SEV1
Date: 2025-03-05
---
[chunk 134 | doc inc-INC-2351 | Incident report INC-2351]
# Incident report INC-2351
Severity: SEV1
Date: 2025-11-02
---
[chunk 107 | doc inc-INC-2319 | Incident report INC-2319]
# Incident report INC-2319
Severity: SEV1
Date: 2025-12-23
---
[chunk 365 | doc inc-INC-2239 | Incident report INC-2239]
# Incident report INC-2239
Severity: SEV1
Date: 2025-11-02
---
[chunk 181 | doc inc-INC-2109 | Incident report INC-2109</t>
        </is>
      </c>
    </row>
    <row r="2083">
      <c r="A2083" t="inlineStr">
        <is>
          <t>hard</t>
        </is>
      </c>
      <c r="B2083" t="inlineStr">
        <is>
          <t>vectorcontext_v1</t>
        </is>
      </c>
      <c r="C2083" t="n">
        <v>3</v>
      </c>
      <c r="D2083" t="inlineStr">
        <is>
          <t>conv-0/t4</t>
        </is>
      </c>
      <c r="E2083" t="n">
        <v>1</v>
      </c>
      <c r="F2083" t="inlineStr">
        <is>
          <t>search</t>
        </is>
      </c>
      <c r="G2083" t="inlineStr">
        <is>
          <t>{"query": "SEV1 incident affected index-engine", "k": 30}</t>
        </is>
      </c>
      <c r="H2083" t="inlineStr">
        <is>
          <t>[chunk 382 | doc svc-index-engine | Service overview: index-engine]
#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
[chunk 383 | doc svc-index-engine | Service overview: index-engine]
It is implemented in Go. Access to prod</t>
        </is>
      </c>
    </row>
    <row r="2084">
      <c r="A2084" t="inlineStr">
        <is>
          <t>hard</t>
        </is>
      </c>
      <c r="B2084" t="inlineStr">
        <is>
          <t>vectorcontext_v1</t>
        </is>
      </c>
      <c r="C2084" t="n">
        <v>3</v>
      </c>
      <c r="D2084" t="inlineStr">
        <is>
          <t>conv-0/t4</t>
        </is>
      </c>
      <c r="E2084" t="n">
        <v>1</v>
      </c>
      <c r="F2084" t="inlineStr">
        <is>
          <t>search</t>
        </is>
      </c>
      <c r="G2084" t="inlineStr">
        <is>
          <t>{"query": "SEV1 incident affected gateway-engine", "k": 30}</t>
        </is>
      </c>
      <c r="H2084" t="inlineStr">
        <is>
          <t>[chunk 525 | doc svc-gateway-engine | Service overview: gateway-engine]
# Service overview: gateway-engine
gateway-engine (also referred to internally as the Gateway API) is a backend component. 11 replicas are deployed to ap-southeast-2. The dashboard shows p50, p95 and p99 latency alongside error budgets. The staging environment mirrors production topology at one tenth scale. Long running jobs checkpoint progress so they can resume after a restart.
The availability SLO is 99.9%. Capacity planning is revisited at the start of every quarter. The runbook is reviewed quarterly by the owning team. Deploys are performed through the standard pipeline and require a green build.
---
[chunk 181 | doc inc-INC-2109 | Incident report INC-2109]
# Incident report INC-2109
Severity: SEV1
Date: 2025</t>
        </is>
      </c>
    </row>
    <row r="2085">
      <c r="A2085" t="inlineStr">
        <is>
          <t>hard</t>
        </is>
      </c>
      <c r="B2085" t="inlineStr">
        <is>
          <t>vectorcontext_v1</t>
        </is>
      </c>
      <c r="C2085" t="n">
        <v>3</v>
      </c>
      <c r="D2085" t="inlineStr">
        <is>
          <t>conv-0/t4</t>
        </is>
      </c>
      <c r="E2085" t="n">
        <v>1</v>
      </c>
      <c r="F2085" t="inlineStr">
        <is>
          <t>search</t>
        </is>
      </c>
      <c r="G2085" t="inlineStr">
        <is>
          <t>{"query": "SEV1 incident affected queue-svc", "k": 30}</t>
        </is>
      </c>
      <c r="H2085" t="inlineStr">
        <is>
          <t>[chunk 68 | doc svc-queue-svc | Service overview: queue-svc]
Yusuf Hart carries the pager for queue-svc. Container images are scanned for vulnerabilities before promotion. Capacity planning is revisited at the start of every quarter. The staging environment mirrors production topology at one tenth scale.
The Search team maintains queue-svc. Graceful shutdown waits for in flight requests to complete before exiting. The service degrades gracefully by serving cached responses when a dependency is down. The staging environment mirrors production topology at one tenth scale.
---
[chunk 67 | doc svc-queue-svc | Service overview: queue-svc]
# Service overview: queue-svc
queue-svc (also referred to internally as the Queue Platform) is a backend component. Deployment region is ap-southeast-2; t</t>
        </is>
      </c>
    </row>
    <row r="2086">
      <c r="A2086" t="inlineStr">
        <is>
          <t>hard</t>
        </is>
      </c>
      <c r="B2086" t="inlineStr">
        <is>
          <t>vectorcontext_v1</t>
        </is>
      </c>
      <c r="C2086" t="n">
        <v>3</v>
      </c>
      <c r="D2086" t="inlineStr">
        <is>
          <t>conv-0/t4</t>
        </is>
      </c>
      <c r="E2086" t="n">
        <v>1</v>
      </c>
      <c r="F2086" t="inlineStr">
        <is>
          <t>search</t>
        </is>
      </c>
      <c r="G2086" t="inlineStr">
        <is>
          <t>{"query": "SEV1 incident affected metrics-gateway", "k": 30}</t>
        </is>
      </c>
      <c r="H2086" t="inlineStr">
        <is>
          <t>[chunk 146 | doc inc-INC-2260 | Incident report INC-2260]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scanned for vulnerabilities before promotion. Rate limiting is enforced at the gateway with a token bucket per clie</t>
        </is>
      </c>
    </row>
    <row r="2087">
      <c r="A2087" t="inlineStr">
        <is>
          <t>hard</t>
        </is>
      </c>
      <c r="B2087" t="inlineStr">
        <is>
          <t>vectorcontext_v1</t>
        </is>
      </c>
      <c r="C2087" t="n">
        <v>3</v>
      </c>
      <c r="D2087" t="inlineStr">
        <is>
          <t>conv-0/t4</t>
        </is>
      </c>
      <c r="E2087" t="n">
        <v>1</v>
      </c>
      <c r="F2087" t="inlineStr">
        <is>
          <t>search</t>
        </is>
      </c>
      <c r="G2087" t="inlineStr">
        <is>
          <t>{"query": "SEV1 incident affected payout-worker", "k": 30}</t>
        </is>
      </c>
      <c r="H2087" t="inlineStr">
        <is>
          <t>[chunk 470 | doc svc-payout-worker | Service overview: payout-worker]
The process for the Payout System exposes HTTP on :4798. Schema changes go through an expand and contract migration process. Metrics are exported to the shared observability stack every fifteen seconds. Access to production is granted just in time and audited.
We commit to 99.99% availability. Cost reports are reviewed monthly with the finance partner. The on-call handbook describes the escalation path and expected response times. Retries use exponential backoff with jitter to avoid thundering herds.
---
[chunk 469 | doc svc-payout-worker | Service overview: payout-worker]
# Service overview: payout-worker
payout-worker (also referred to internally as the Payout System) is a backend component. Runtime dependencies: r</t>
        </is>
      </c>
    </row>
    <row r="2088">
      <c r="A2088" t="inlineStr">
        <is>
          <t>hard</t>
        </is>
      </c>
      <c r="B2088" t="inlineStr">
        <is>
          <t>vectorcontext_v1</t>
        </is>
      </c>
      <c r="C2088" t="n">
        <v>3</v>
      </c>
      <c r="D2088" t="inlineStr">
        <is>
          <t>conv-0/t4</t>
        </is>
      </c>
      <c r="E2088" t="n">
        <v>2</v>
      </c>
      <c r="F2088" t="inlineStr">
        <is>
          <t>search</t>
        </is>
      </c>
      <c r="G2088" t="inlineStr">
        <is>
          <t>{"query": "\"Summary\" \"affecting index-engine\" \"Severity: SEV1\"", "k": 20}</t>
        </is>
      </c>
      <c r="H2088" t="inlineStr">
        <is>
          <t>[chunk 392 | doc inc-INC-2078 | Incident report INC-2078]
# Incident report INC-2078
Severity: SEV1
Date: 2025-06-10
---
[chunk 181 | doc inc-INC-2109 | Incident report INC-2109]
# Incident report INC-2109
Severity: SEV1
Date: 2025-03-11
---
[chunk 267 | doc inc-INC-2273 | Incident report INC-2273]
# Incident report INC-2273
Severity: SEV1
Date: 2025-06-14
---
[chunk 159 | doc inc-INC-2324 | Incident report INC-2324]
# Incident report INC-2324
Severity: SEV1
Date: 2025-04-04
---
[chunk 255 | doc inc-INC-2157 | Incident report INC-2157]
# Incident report INC-2157
Severity: SEV1
Date: 2025-03-05
---
[chunk 172 | doc inc-INC-2359 | Incident report INC-2359]
# Incident report INC-2359
Severity: SEV1
Date: 2025-02-03
---
[chunk 503 | doc inc-INC-2001 | Incident report INC-2001</t>
        </is>
      </c>
    </row>
    <row r="2089">
      <c r="A2089" t="inlineStr">
        <is>
          <t>hard</t>
        </is>
      </c>
      <c r="B2089" t="inlineStr">
        <is>
          <t>vectorcontext_v1</t>
        </is>
      </c>
      <c r="C2089" t="n">
        <v>3</v>
      </c>
      <c r="D2089" t="inlineStr">
        <is>
          <t>conv-0/t4</t>
        </is>
      </c>
      <c r="E2089" t="n">
        <v>2</v>
      </c>
      <c r="F2089" t="inlineStr">
        <is>
          <t>search</t>
        </is>
      </c>
      <c r="G2089" t="inlineStr">
        <is>
          <t>{"query": "\"Summary\" \"affecting gateway-engine\" \"Severity: SEV1\"", "k": 20}</t>
        </is>
      </c>
      <c r="H2089" t="inlineStr">
        <is>
          <t>[chunk 267 | doc inc-INC-2273 | Incident report INC-2273]
# Incident report INC-2273
Severity: SEV1
Date: 2025-06-14
---
[chunk 181 | doc inc-INC-2109 | Incident report INC-2109]
# Incident report INC-2109
Severity: SEV1
Date: 2025-03-11
---
[chunk 539 | doc inc-INC-2102 | Incident report INC-2102]
# Incident report INC-2102
Severity: SEV1
Date: 2025-06-25
---
[chunk 96 | doc inc-INC-2140 | Incident report INC-2140]
# Incident report INC-2140
Severity: SEV1
Date: 2025-12-25
---
[chunk 159 | doc inc-INC-2324 | Incident report INC-2324]
# Incident report INC-2324
Severity: SEV1
Date: 2025-04-04
---
[chunk 315 | doc inc-INC-2186 | Incident report INC-2186]
Summary: Complete outage affecting gateway-engine. The incident lasted 70 minutes before full recovery. Root cause was dete</t>
        </is>
      </c>
    </row>
    <row r="2090">
      <c r="A2090" t="inlineStr">
        <is>
          <t>hard</t>
        </is>
      </c>
      <c r="B2090" t="inlineStr">
        <is>
          <t>vectorcontext_v1</t>
        </is>
      </c>
      <c r="C2090" t="n">
        <v>3</v>
      </c>
      <c r="D2090" t="inlineStr">
        <is>
          <t>conv-0/t4</t>
        </is>
      </c>
      <c r="E2090" t="n">
        <v>2</v>
      </c>
      <c r="F2090" t="inlineStr">
        <is>
          <t>search</t>
        </is>
      </c>
      <c r="G2090" t="inlineStr">
        <is>
          <t>{"query": "\"Summary\" \"affecting queue-svc\" \"Severity: SEV1\"", "k": 20}</t>
        </is>
      </c>
      <c r="H2090" t="inlineStr">
        <is>
          <t>[chunk 67 | doc svc-queue-svc | Service overview: 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
[chunk 68 | doc svc-queue-svc | Service overview: queue-sv</t>
        </is>
      </c>
    </row>
    <row r="2091">
      <c r="A2091" t="inlineStr">
        <is>
          <t>hard</t>
        </is>
      </c>
      <c r="B2091" t="inlineStr">
        <is>
          <t>vectorcontext_v1</t>
        </is>
      </c>
      <c r="C2091" t="n">
        <v>3</v>
      </c>
      <c r="D2091" t="inlineStr">
        <is>
          <t>conv-0/t4</t>
        </is>
      </c>
      <c r="E2091" t="n">
        <v>2</v>
      </c>
      <c r="F2091" t="inlineStr">
        <is>
          <t>search</t>
        </is>
      </c>
      <c r="G2091" t="inlineStr">
        <is>
          <t>{"query": "\"Summary\" \"affecting metrics-gateway\" \"Severity: SEV1\"", "k": 20}</t>
        </is>
      </c>
      <c r="H2091" t="inlineStr">
        <is>
          <t>[chunk 181 | doc inc-INC-2109 | Incident report INC-2109]
# Incident report INC-2109
Severity: SEV1
Date: 2025-03-11
---
[chunk 255 | doc inc-INC-2157 | Incident report INC-2157]
# Incident report INC-2157
Severity: SEV1
Date: 2025-03-05
---
[chunk 396 | doc inc-INC-2365 | Incident report INC-2365]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t>
        </is>
      </c>
    </row>
    <row r="2092">
      <c r="A2092" t="inlineStr">
        <is>
          <t>hard</t>
        </is>
      </c>
      <c r="B2092" t="inlineStr">
        <is>
          <t>vectorcontext_v1</t>
        </is>
      </c>
      <c r="C2092" t="n">
        <v>3</v>
      </c>
      <c r="D2092" t="inlineStr">
        <is>
          <t>conv-0/t4</t>
        </is>
      </c>
      <c r="E2092" t="n">
        <v>2</v>
      </c>
      <c r="F2092" t="inlineStr">
        <is>
          <t>search</t>
        </is>
      </c>
      <c r="G2092" t="inlineStr">
        <is>
          <t>{"query": "\"Summary\" \"affecting payout-worker\" \"Severity: SEV1\"", "k": 20}</t>
        </is>
      </c>
      <c r="H2092" t="inlineStr">
        <is>
          <t xml:space="preserve">[chunk 267 | doc inc-INC-2273 | Incident report INC-2273]
# Incident report INC-2273
Severity: SEV1
Date: 2025-06-14
---
[chunk 311 | doc inc-INC-2122 | Incident report INC-2122]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t>
        </is>
      </c>
    </row>
    <row r="2093">
      <c r="A2093" t="inlineStr">
        <is>
          <t>hard</t>
        </is>
      </c>
      <c r="B2093" t="inlineStr">
        <is>
          <t>vectorcontext_v1</t>
        </is>
      </c>
      <c r="C2093" t="n">
        <v>3</v>
      </c>
      <c r="D2093" t="inlineStr">
        <is>
          <t>conv-0/t4</t>
        </is>
      </c>
      <c r="E2093" t="n">
        <v>3</v>
      </c>
      <c r="F2093" t="inlineStr">
        <is>
          <t>open_doc</t>
        </is>
      </c>
      <c r="G2093" t="inlineStr">
        <is>
          <t>{"doc_id": "inc-INC-2109"}</t>
        </is>
      </c>
      <c r="H2093"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094">
      <c r="A2094" t="inlineStr">
        <is>
          <t>hard</t>
        </is>
      </c>
      <c r="B2094" t="inlineStr">
        <is>
          <t>vectorcontext_v1</t>
        </is>
      </c>
      <c r="C2094" t="n">
        <v>3</v>
      </c>
      <c r="D2094" t="inlineStr">
        <is>
          <t>conv-0/t4</t>
        </is>
      </c>
      <c r="E2094" t="n">
        <v>3</v>
      </c>
      <c r="F2094" t="inlineStr">
        <is>
          <t>open_doc</t>
        </is>
      </c>
      <c r="G2094" t="inlineStr">
        <is>
          <t>{"doc_id": "inc-INC-2186"}</t>
        </is>
      </c>
      <c r="H2094"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095">
      <c r="A2095" t="inlineStr">
        <is>
          <t>hard</t>
        </is>
      </c>
      <c r="B2095" t="inlineStr">
        <is>
          <t>vectorcontext_v1</t>
        </is>
      </c>
      <c r="C2095" t="n">
        <v>3</v>
      </c>
      <c r="D2095" t="inlineStr">
        <is>
          <t>conv-0/t4</t>
        </is>
      </c>
      <c r="E2095" t="n">
        <v>3</v>
      </c>
      <c r="F2095" t="inlineStr">
        <is>
          <t>open_doc</t>
        </is>
      </c>
      <c r="G2095" t="inlineStr">
        <is>
          <t>{"doc_id": "inc-INC-2151"}</t>
        </is>
      </c>
      <c r="H2095"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2096">
      <c r="A2096" t="inlineStr">
        <is>
          <t>hard</t>
        </is>
      </c>
      <c r="B2096" t="inlineStr">
        <is>
          <t>vectorcontext_v1</t>
        </is>
      </c>
      <c r="C2096" t="n">
        <v>3</v>
      </c>
      <c r="D2096" t="inlineStr">
        <is>
          <t>conv-0/t4</t>
        </is>
      </c>
      <c r="E2096" t="n">
        <v>3</v>
      </c>
      <c r="F2096" t="inlineStr">
        <is>
          <t>open_doc</t>
        </is>
      </c>
      <c r="G2096" t="inlineStr">
        <is>
          <t>{"doc_id": "inc-INC-2365"}</t>
        </is>
      </c>
      <c r="H2096"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2097">
      <c r="A2097" t="inlineStr">
        <is>
          <t>hard</t>
        </is>
      </c>
      <c r="B2097" t="inlineStr">
        <is>
          <t>vectorcontext_v1</t>
        </is>
      </c>
      <c r="C2097" t="n">
        <v>3</v>
      </c>
      <c r="D2097" t="inlineStr">
        <is>
          <t>conv-0/t4</t>
        </is>
      </c>
      <c r="E2097" t="n">
        <v>3</v>
      </c>
      <c r="F2097" t="inlineStr">
        <is>
          <t>open_doc</t>
        </is>
      </c>
      <c r="G2097" t="inlineStr">
        <is>
          <t>{"doc_id": "inc-INC-2260"}</t>
        </is>
      </c>
      <c r="H2097" t="inlineStr">
        <is>
          <t># Incident report INC-2260
Severity: SEV2
Date: 2025-11-17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scanned for vulnerabilities before promotion. Rate limiting is enforced at the gateway with a token bucket per c</t>
        </is>
      </c>
    </row>
    <row r="2098">
      <c r="A2098" t="inlineStr">
        <is>
          <t>hard</t>
        </is>
      </c>
      <c r="B2098" t="inlineStr">
        <is>
          <t>vectorcontext_v1</t>
        </is>
      </c>
      <c r="C2098" t="n">
        <v>3</v>
      </c>
      <c r="D2098" t="inlineStr">
        <is>
          <t>conv-0/t4</t>
        </is>
      </c>
      <c r="E2098" t="n">
        <v>3</v>
      </c>
      <c r="F2098" t="inlineStr">
        <is>
          <t>open_doc</t>
        </is>
      </c>
      <c r="G2098" t="inlineStr">
        <is>
          <t>{"doc_id": "inc-INC-2122"}</t>
        </is>
      </c>
      <c r="H2098"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2099">
      <c r="A2099" t="inlineStr">
        <is>
          <t>hard</t>
        </is>
      </c>
      <c r="B2099" t="inlineStr">
        <is>
          <t>vectorcontext_v1</t>
        </is>
      </c>
      <c r="C2099" t="n">
        <v>3</v>
      </c>
      <c r="D2099" t="inlineStr">
        <is>
          <t>conv-0/t4</t>
        </is>
      </c>
      <c r="E2099" t="n">
        <v>3</v>
      </c>
      <c r="F2099" t="inlineStr">
        <is>
          <t>open_doc</t>
        </is>
      </c>
      <c r="G2099" t="inlineStr">
        <is>
          <t>{"doc_id": "inc-INC-2073"}</t>
        </is>
      </c>
      <c r="H2099" t="inlineStr">
        <is>
          <t># Incident report INC-2073
Severity: SEV3
Date: 2025-05-16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is>
      </c>
    </row>
    <row r="2100">
      <c r="A2100" t="inlineStr">
        <is>
          <t>hard</t>
        </is>
      </c>
      <c r="B2100" t="inlineStr">
        <is>
          <t>vectorcontext_v1</t>
        </is>
      </c>
      <c r="C2100" t="n">
        <v>3</v>
      </c>
      <c r="D2100" t="inlineStr">
        <is>
          <t>conv-0/t4</t>
        </is>
      </c>
      <c r="E2100" t="n">
        <v>4</v>
      </c>
      <c r="F2100" t="inlineStr">
        <is>
          <t>search</t>
        </is>
      </c>
      <c r="G2100" t="inlineStr">
        <is>
          <t>{"query": "\"Index Platform\" \"Severity: SEV1\" incident", "k": 30}</t>
        </is>
      </c>
      <c r="H2100" t="inlineStr">
        <is>
          <t>[chunk 392 | doc inc-INC-2078 | Incident report INC-2078]
# Incident report INC-2078
Severity: SEV1
Date: 2025-06-10
---
[chunk 503 | doc inc-INC-2001 | Incident report INC-2001]
# Incident report INC-2001
Severity: SEV1
Date: 2025-12-17
---
[chunk 181 | doc inc-INC-2109 | Incident report INC-2109]
# Incident report INC-2109
Severity: SEV1
Date: 2025-03-11
---
[chunk 162 | doc inc-INC-2058 | Incident report INC-2058]
# Incident report INC-2058
Severity: SEV1
Date: 2025-07-01
---
[chunk 172 | doc inc-INC-2359 | Incident report INC-2359]
# Incident report INC-2359
Severity: SEV1
Date: 2025-02-03
---
[chunk 267 | doc inc-INC-2273 | Incident report INC-2273]
# Incident report INC-2273
Severity: SEV1
Date: 2025-06-14
---
[chunk 107 | doc inc-INC-2319 | Incident report INC-2319</t>
        </is>
      </c>
    </row>
    <row r="2101">
      <c r="A2101" t="inlineStr">
        <is>
          <t>hard</t>
        </is>
      </c>
      <c r="B2101" t="inlineStr">
        <is>
          <t>vectorcontext_v1</t>
        </is>
      </c>
      <c r="C2101" t="n">
        <v>3</v>
      </c>
      <c r="D2101" t="inlineStr">
        <is>
          <t>conv-0/t4</t>
        </is>
      </c>
      <c r="E2101" t="n">
        <v>4</v>
      </c>
      <c r="F2101" t="inlineStr">
        <is>
          <t>search</t>
        </is>
      </c>
      <c r="G2101" t="inlineStr">
        <is>
          <t>{"query": "\"gateway-engine\" \"Severity: SEV1\" incident", "k": 30}</t>
        </is>
      </c>
      <c r="H2101" t="inlineStr">
        <is>
          <t>[chunk 134 | doc inc-INC-2351 | Incident report INC-2351]
# Incident report INC-2351
Severity: SEV1
Date: 2025-11-02
---
[chunk 181 | doc inc-INC-2109 | Incident report INC-2109]
# Incident report INC-2109
Severity: SEV1
Date: 2025-03-11
---
[chunk 96 | doc inc-INC-2140 | Incident report INC-2140]
# Incident report INC-2140
Severity: SEV1
Date: 2025-12-25
---
[chunk 255 | doc inc-INC-2157 | Incident report INC-2157]
# Incident report INC-2157
Severity: SEV1
Date: 2025-03-05
---
[chunk 169 | doc inc-INC-2245 | Incident report INC-2245]
# Incident report INC-2245
Severity: SEV1
Date: 2025-03-14
---
[chunk 172 | doc inc-INC-2359 | Incident report INC-2359]
# Incident report INC-2359
Severity: SEV1
Date: 2025-02-03
---
[chunk 539 | doc inc-INC-2102 | Incident report INC-2102]</t>
        </is>
      </c>
    </row>
    <row r="2102">
      <c r="A2102" t="inlineStr">
        <is>
          <t>hard</t>
        </is>
      </c>
      <c r="B2102" t="inlineStr">
        <is>
          <t>vectorcontext_v1</t>
        </is>
      </c>
      <c r="C2102" t="n">
        <v>3</v>
      </c>
      <c r="D2102" t="inlineStr">
        <is>
          <t>conv-0/t4</t>
        </is>
      </c>
      <c r="E2102" t="n">
        <v>4</v>
      </c>
      <c r="F2102" t="inlineStr">
        <is>
          <t>search</t>
        </is>
      </c>
      <c r="G2102" t="inlineStr">
        <is>
          <t>{"query": "\"Metrics Service\" \"Severity: SEV1\" incident", "k": 30}</t>
        </is>
      </c>
      <c r="H2102" t="inlineStr">
        <is>
          <t>[chunk 255 | doc inc-INC-2157 | Incident report INC-2157]
# Incident report INC-2157
Severity: SEV1
Date: 2025-03-05
---
[chunk 503 | doc inc-INC-2001 | Incident report INC-2001]
# Incident report INC-2001
Severity: SEV1
Date: 2025-12-17
---
[chunk 267 | doc inc-INC-2273 | Incident report INC-2273]
# Incident report INC-2273
Severity: SEV1
Date: 2025-06-14
---
[chunk 96 | doc inc-INC-2140 | Incident report INC-2140]
# Incident report INC-2140
Severity: SEV1
Date: 2025-12-25
---
[chunk 181 | doc inc-INC-2109 | Incident report INC-2109]
# Incident report INC-2109
Severity: SEV1
Date: 2025-03-11
---
[chunk 392 | doc inc-INC-2078 | Incident report INC-2078]
# Incident report INC-2078
Severity: SEV1
Date: 2025-06-10
---
[chunk 395 | doc inc-INC-2365 | Incident report INC-2365]</t>
        </is>
      </c>
    </row>
    <row r="2103">
      <c r="A2103" t="inlineStr">
        <is>
          <t>hard</t>
        </is>
      </c>
      <c r="B2103" t="inlineStr">
        <is>
          <t>vectorcontext_v1</t>
        </is>
      </c>
      <c r="C2103" t="n">
        <v>3</v>
      </c>
      <c r="D2103" t="inlineStr">
        <is>
          <t>conv-0/t4</t>
        </is>
      </c>
      <c r="E2103" t="n">
        <v>4</v>
      </c>
      <c r="F2103" t="inlineStr">
        <is>
          <t>search</t>
        </is>
      </c>
      <c r="G2103" t="inlineStr">
        <is>
          <t>{"query": "\"Queue Platform\" \"Severity: SEV1\" incident", "k": 30}</t>
        </is>
      </c>
      <c r="H2103" t="inlineStr">
        <is>
          <t>[chunk 172 | doc inc-INC-2359 | Incident report INC-2359]
# Incident report INC-2359
Severity: SEV1
Date: 2025-02-03
---
[chunk 255 | doc inc-INC-2157 | Incident report INC-2157]
# Incident report INC-2157
Severity: SEV1
Date: 2025-03-05
---
[chunk 267 | doc inc-INC-2273 | Incident report INC-2273]
# Incident report INC-2273
Severity: SEV1
Date: 2025-06-14
---
[chunk 392 | doc inc-INC-2078 | Incident report INC-2078]
# Incident report INC-2078
Severity: SEV1
Date: 2025-06-10
---
[chunk 467 | doc inc-INC-2151 | Incident report INC-2151]
Summary: Partial outage affecting the Queue Platform. The incident lasted 22 minutes before full recovery. Root cause was determined to be a configuration error. Collateral impact was observed on profile-api, which recovered on its own once the p</t>
        </is>
      </c>
    </row>
    <row r="2104">
      <c r="A2104" t="inlineStr">
        <is>
          <t>hard</t>
        </is>
      </c>
      <c r="B2104" t="inlineStr">
        <is>
          <t>vectorcontext_v1</t>
        </is>
      </c>
      <c r="C2104" t="n">
        <v>3</v>
      </c>
      <c r="D2104" t="inlineStr">
        <is>
          <t>conv-0/t4</t>
        </is>
      </c>
      <c r="E2104" t="n">
        <v>4</v>
      </c>
      <c r="F2104" t="inlineStr">
        <is>
          <t>search</t>
        </is>
      </c>
      <c r="G2104" t="inlineStr">
        <is>
          <t>{"query": "\"Payout System\" \"Severity: SEV1\" incident", "k": 30}</t>
        </is>
      </c>
      <c r="H2104" t="inlineStr">
        <is>
          <t>[chunk 392 | doc inc-INC-2078 | Incident report INC-2078]
# Incident report INC-2078
Severity: SEV1
Date: 2025-06-10
---
[chunk 172 | doc inc-INC-2359 | Incident report INC-2359]
# Incident report INC-2359
Severity: SEV1
Date: 2025-02-03
---
[chunk 96 | doc inc-INC-2140 | Incident report INC-2140]
# Incident report INC-2140
Severity: SEV1
Date: 2025-12-25
---
[chunk 470 | doc svc-payout-worker | Service overview: payout-worker]
The process for the Payout System exposes HTTP on :4798. Schema changes go through an expand and contract migration process. Metrics are exported to the shared observability stack every fifteen seconds. Access to production is granted just in time and audited.
We commit to 99.99% availability. Cost reports are reviewed monthly with the finance partner. The</t>
        </is>
      </c>
    </row>
    <row r="2105">
      <c r="A2105" t="inlineStr">
        <is>
          <t>hard</t>
        </is>
      </c>
      <c r="B2105" t="inlineStr">
        <is>
          <t>vectorcontext_v1</t>
        </is>
      </c>
      <c r="C2105" t="n">
        <v>3</v>
      </c>
      <c r="D2105" t="inlineStr">
        <is>
          <t>conv-1/t1</t>
        </is>
      </c>
      <c r="E2105" t="n">
        <v>0</v>
      </c>
      <c r="F2105" t="inlineStr">
        <is>
          <t>search</t>
        </is>
      </c>
      <c r="G2105" t="inlineStr">
        <is>
          <t>{"query": "INC-2268 incident affected service primarily affected", "k": 5}</t>
        </is>
      </c>
      <c r="H2105" t="inlineStr">
        <is>
          <t>[chunk 197 | doc inc-INC-2268 | Incident report INC-2268]
# Incident report INC-2268
Severity: SEV3
Date: 2025-06-11
---
[chunk 47 | doc inc-INC-2253 | Incident report INC-2253]
# Incident report INC-2253
Severity: SEV2
Date: 2025-12-11
---
[chunk 372 | doc inc-INC-2281 | Incident report INC-2281]
# Incident report INC-2281
Severity: SEV2
Date: 2025-05-27
---
[chunk 365 | doc inc-INC-2239 | Incident report INC-2239]
# Incident report INC-2239
Severity: SEV1
Date: 2025-11-02
---
[chunk 145 | doc inc-INC-2260 | Incident report INC-2260]
# Incident report INC-2260
Severity: SEV2
Date: 2025-11-17</t>
        </is>
      </c>
    </row>
    <row r="2106">
      <c r="A2106" t="inlineStr">
        <is>
          <t>hard</t>
        </is>
      </c>
      <c r="B2106" t="inlineStr">
        <is>
          <t>vectorcontext_v1</t>
        </is>
      </c>
      <c r="C2106" t="n">
        <v>3</v>
      </c>
      <c r="D2106" t="inlineStr">
        <is>
          <t>conv-1/t1</t>
        </is>
      </c>
      <c r="E2106" t="n">
        <v>1</v>
      </c>
      <c r="F2106" t="inlineStr">
        <is>
          <t>open_doc</t>
        </is>
      </c>
      <c r="G2106" t="inlineStr">
        <is>
          <t>{"doc_id": "inc-INC-2268"}</t>
        </is>
      </c>
      <c r="H2106" t="inlineStr">
        <is>
          <t>#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t>
        </is>
      </c>
    </row>
    <row r="2107">
      <c r="A2107" t="inlineStr">
        <is>
          <t>hard</t>
        </is>
      </c>
      <c r="B2107" t="inlineStr">
        <is>
          <t>vectorcontext_v1</t>
        </is>
      </c>
      <c r="C2107" t="n">
        <v>3</v>
      </c>
      <c r="D2107" t="inlineStr">
        <is>
          <t>conv-1/t3</t>
        </is>
      </c>
      <c r="E2107" t="n">
        <v>0</v>
      </c>
      <c r="F2107" t="inlineStr">
        <is>
          <t>search</t>
        </is>
      </c>
      <c r="G2107" t="inlineStr">
        <is>
          <t>{"query": "incident report Root cause memory leak", "k": 30}</t>
        </is>
      </c>
      <c r="H2107" t="inlineStr">
        <is>
          <t>[chunk 450 | doc inc-INC-2179 | Incident report INC-2179]
Summary: Elevated error rates affecting thumbnail-api. The incident lasted 182 minutes before full recovery. Root cause was determined to be a memory leak. This report was written by Elena Costa. Dependencies are pinned and upgraded through automated pull requests. Graceful shutdown waits for in flight requests to complete before exiting. Synthetic probes exercise the critical user journeys every minute. Data retention follows the company wide policy for personal information. Engineers rotate through the support channel one week at a time. Retries use exponential backoff with jitter to avoid thundering herds. Metrics are exported to the shared observability stack every fifteen seconds. Post-incident reviews are blameless and publish</t>
        </is>
      </c>
    </row>
    <row r="2108">
      <c r="A2108" t="inlineStr">
        <is>
          <t>hard</t>
        </is>
      </c>
      <c r="B2108" t="inlineStr">
        <is>
          <t>vectorcontext_v1</t>
        </is>
      </c>
      <c r="C2108" t="n">
        <v>3</v>
      </c>
      <c r="D2108" t="inlineStr">
        <is>
          <t>conv-2/t1</t>
        </is>
      </c>
      <c r="E2108" t="n">
        <v>0</v>
      </c>
      <c r="F2108" t="inlineStr">
        <is>
          <t>search</t>
        </is>
      </c>
      <c r="G2108" t="inlineStr">
        <is>
          <t>{"query": "service overview region ap-southeast-2 deployed services", "k": 30}</t>
        </is>
      </c>
      <c r="H2108" t="inlineStr">
        <is>
          <t>[chunk 10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499 | doc svc-tracing-service | Service overview: tracing-service]
We commit to 99.9% availability. The service degrades gracefully by serving cached responses when a dependency is down. R</t>
        </is>
      </c>
    </row>
    <row r="2109">
      <c r="A2109" t="inlineStr">
        <is>
          <t>hard</t>
        </is>
      </c>
      <c r="B2109" t="inlineStr">
        <is>
          <t>vectorcontext_v1</t>
        </is>
      </c>
      <c r="C2109" t="n">
        <v>3</v>
      </c>
      <c r="D2109" t="inlineStr">
        <is>
          <t>conv-2/t1</t>
        </is>
      </c>
      <c r="E2109" t="n">
        <v>1</v>
      </c>
      <c r="F2109" t="inlineStr">
        <is>
          <t>search</t>
        </is>
      </c>
      <c r="G2109" t="inlineStr">
        <is>
          <t>{"query": "\"Deployment region is ap-southeast-2\"", "k": 30}</t>
        </is>
      </c>
      <c r="H2109" t="inlineStr">
        <is>
          <t>[chunk 10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499 | doc svc-tracing-service | Service overview: tracing-service]
We commit to 99.9% availability. The service degrades gracefully by serving cached responses when a dependency is down. R</t>
        </is>
      </c>
    </row>
    <row r="2110">
      <c r="A2110" t="inlineStr">
        <is>
          <t>hard</t>
        </is>
      </c>
      <c r="B2110" t="inlineStr">
        <is>
          <t>vectorcontext_v1</t>
        </is>
      </c>
      <c r="C2110" t="n">
        <v>3</v>
      </c>
      <c r="D2110" t="inlineStr">
        <is>
          <t>conv-2/t1</t>
        </is>
      </c>
      <c r="E2110" t="n">
        <v>1</v>
      </c>
      <c r="F2110" t="inlineStr">
        <is>
          <t>search</t>
        </is>
      </c>
      <c r="G2110" t="inlineStr">
        <is>
          <t>{"query": "\"runs in ap-southeast-2\" service overview", "k": 30}</t>
        </is>
      </c>
      <c r="H2110" t="inlineStr">
        <is>
          <t>[chunk 300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10 | doc svc-edge-service | Service overview: edge-service]
Deployment region is ap-southeast-2; the deployment has 1</t>
        </is>
      </c>
    </row>
    <row r="2111">
      <c r="A2111" t="inlineStr">
        <is>
          <t>hard</t>
        </is>
      </c>
      <c r="B2111" t="inlineStr">
        <is>
          <t>vectorcontext_v1</t>
        </is>
      </c>
      <c r="C2111" t="n">
        <v>3</v>
      </c>
      <c r="D2111" t="inlineStr">
        <is>
          <t>conv-2/t1</t>
        </is>
      </c>
      <c r="E2111" t="n">
        <v>1</v>
      </c>
      <c r="F2111" t="inlineStr">
        <is>
          <t>search</t>
        </is>
      </c>
      <c r="G2111" t="inlineStr">
        <is>
          <t>{"query": "\"deployed to ap-southeast-2\" service overview", "k": 30}</t>
        </is>
      </c>
      <c r="H2111" t="inlineStr">
        <is>
          <t xml:space="preserve">[chunk 499 | doc svc-tracing-service | Service overview: tracing-service]
We commit to 99.9% availability. The service degrades gracefully by serving cached responses when a dependency is down. Requests carry a correlation id that is propagated to downstream calls. Logs are retained for thirty days in the central log store.
Deployment region is ap-southeast-2; the deployment has 24 replicas. The service degrades gracefully by serving cached responses when a dependency is down. Secrets are rotated automatically every ninety days. Configuration changes are peer reviewed and applied through the deployment tool.
---
[chunk 10 | doc svc-edge-service | Service overview: edge-service]
Deployment region is ap-southeast-2; the deployment has 19 replicas. Logs are retained for thirty days in the </t>
        </is>
      </c>
    </row>
    <row r="2112">
      <c r="A2112" t="inlineStr">
        <is>
          <t>hard</t>
        </is>
      </c>
      <c r="B2112" t="inlineStr">
        <is>
          <t>vectorcontext_v1</t>
        </is>
      </c>
      <c r="C2112" t="n">
        <v>3</v>
      </c>
      <c r="D2112" t="inlineStr">
        <is>
          <t>conv-2/t1</t>
        </is>
      </c>
      <c r="E2112" t="n">
        <v>1</v>
      </c>
      <c r="F2112" t="inlineStr">
        <is>
          <t>search</t>
        </is>
      </c>
      <c r="G2112" t="inlineStr">
        <is>
          <t>{"query": "\"replicas\" \"ap-southeast-2\" \"Service overview\"", "k": 30}</t>
        </is>
      </c>
      <c r="H2112" t="inlineStr">
        <is>
          <t>[chunk 10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240 | doc svc-kyc-api | Service overview: kyc-api]
Primary datastore: MySQL. Post-incident reviews are blameless and published to the engineering wiki. Idempotency keys are required on all</t>
        </is>
      </c>
    </row>
    <row r="2113">
      <c r="A2113" t="inlineStr">
        <is>
          <t>hard</t>
        </is>
      </c>
      <c r="B2113" t="inlineStr">
        <is>
          <t>vectorcontext_v1</t>
        </is>
      </c>
      <c r="C2113" t="n">
        <v>3</v>
      </c>
      <c r="D2113" t="inlineStr">
        <is>
          <t>conv-2/t2</t>
        </is>
      </c>
      <c r="E2113" t="n">
        <v>0</v>
      </c>
      <c r="F2113" t="inlineStr">
        <is>
          <t>search</t>
        </is>
      </c>
      <c r="G2113" t="inlineStr">
        <is>
          <t>{"query": "service overview ap-southeast-2 Python language implemented in Python", "k": 30}</t>
        </is>
      </c>
      <c r="H2113" t="inlineStr">
        <is>
          <t>[chunk 248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11 | doc svc-edge-service | Service overview: edge-service]
It is implemented in Python. Alerts route through the paging system according to the escalation policy. Health checks are performed on the r</t>
        </is>
      </c>
    </row>
    <row r="2114">
      <c r="A2114" t="inlineStr">
        <is>
          <t>hard</t>
        </is>
      </c>
      <c r="B2114" t="inlineStr">
        <is>
          <t>vectorcontext_v1</t>
        </is>
      </c>
      <c r="C2114" t="n">
        <v>3</v>
      </c>
      <c r="D2114" t="inlineStr">
        <is>
          <t>conv-3/t1</t>
        </is>
      </c>
      <c r="E2114" t="n">
        <v>0</v>
      </c>
      <c r="F2114" t="inlineStr">
        <is>
          <t>search</t>
        </is>
      </c>
      <c r="G2114" t="inlineStr">
        <is>
          <t>{"query": "svc-ledger-api ledger-api service overview owner team", "k": 5}</t>
        </is>
      </c>
      <c r="H2114" t="inlineStr">
        <is>
          <t>[chunk 63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66 | doc svc-ledger-api | Service overview: ledger-api]
Traffic to the Ledger Service is bound to TCP</t>
        </is>
      </c>
    </row>
    <row r="2115">
      <c r="A2115" t="inlineStr">
        <is>
          <t>hard</t>
        </is>
      </c>
      <c r="B2115" t="inlineStr">
        <is>
          <t>vectorcontext_v1</t>
        </is>
      </c>
      <c r="C2115" t="n">
        <v>3</v>
      </c>
      <c r="D2115" t="inlineStr">
        <is>
          <t>conv-3/t2</t>
        </is>
      </c>
      <c r="E2115" t="n">
        <v>0</v>
      </c>
      <c r="F2115" t="inlineStr">
        <is>
          <t>search</t>
        </is>
      </c>
      <c r="G2115" t="inlineStr">
        <is>
          <t>{"query": "ledger-api ownership changed owner Identity changelog change record", "k": 10}</t>
        </is>
      </c>
      <c r="H2115" t="inlineStr">
        <is>
          <t>[chunk 355 | doc chg-CHG-314 | Change record CHG-314]
#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
[chunk 123 | doc chg-CHG-326 | Change record CHG-326]
# Change record CHG-326
Date: 2025-04-03
Effective 2025-04-03, ownershi</t>
        </is>
      </c>
    </row>
    <row r="2116">
      <c r="A2116" t="inlineStr">
        <is>
          <t>hard</t>
        </is>
      </c>
      <c r="B2116" t="inlineStr">
        <is>
          <t>vectorcontext_v1</t>
        </is>
      </c>
      <c r="C2116" t="n">
        <v>3</v>
      </c>
      <c r="D2116" t="inlineStr">
        <is>
          <t>conv-3/t4</t>
        </is>
      </c>
      <c r="E2116" t="n">
        <v>0</v>
      </c>
      <c r="F2116" t="inlineStr">
        <is>
          <t>search</t>
        </is>
      </c>
      <c r="G2116" t="inlineStr">
        <is>
          <t>{"query": "Messaging team Slack channel team page", "k": 5}</t>
        </is>
      </c>
      <c r="H2116" t="inlineStr">
        <is>
          <t>[chunk 194 | doc team-messaging |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
[chunk 309 | doc team-search | Team page: Search]
# Team page: Search
The Search team is led by Oliver Bell. For urgent requests, page the team via Slack in #search-team. The team sits on floor 2 of the Berlin office. Weekly planning happens on Wednesday mornings. Configuration changes are peer reviewe</t>
        </is>
      </c>
    </row>
    <row r="2117">
      <c r="A2117" t="inlineStr">
        <is>
          <t>hard</t>
        </is>
      </c>
      <c r="B2117" t="inlineStr">
        <is>
          <t>vectorcontext_v1</t>
        </is>
      </c>
      <c r="C2117" t="n">
        <v>3</v>
      </c>
      <c r="D2117" t="inlineStr">
        <is>
          <t>conv-4/t1</t>
        </is>
      </c>
      <c r="E2117" t="n">
        <v>0</v>
      </c>
      <c r="F2117" t="inlineStr">
        <is>
          <t>search</t>
        </is>
      </c>
      <c r="G2117" t="inlineStr">
        <is>
          <t>{"query": "Inventory API service overview port listen port canonical service name alias", "k": 5}</t>
        </is>
      </c>
      <c r="H2117" t="inlineStr">
        <is>
          <t>[chunk 92 | doc svc-inventory-worker | Service overview: inventory-worker]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
[chunk 482 | doc svc-catalog-gateway | Service overview: catalog-g</t>
        </is>
      </c>
    </row>
    <row r="2118">
      <c r="A2118" t="inlineStr">
        <is>
          <t>hard</t>
        </is>
      </c>
      <c r="B2118" t="inlineStr">
        <is>
          <t>vectorcontext_v1</t>
        </is>
      </c>
      <c r="C2118" t="n">
        <v>3</v>
      </c>
      <c r="D2118" t="inlineStr">
        <is>
          <t>conv-4/t2</t>
        </is>
      </c>
      <c r="E2118" t="n">
        <v>0</v>
      </c>
      <c r="F2118" t="inlineStr">
        <is>
          <t>open_doc</t>
        </is>
      </c>
      <c r="G2118" t="inlineStr">
        <is>
          <t>{"doc_id": "svc-inventory-worker"}</t>
        </is>
      </c>
      <c r="H2118"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2119">
      <c r="A2119" t="inlineStr">
        <is>
          <t>hard</t>
        </is>
      </c>
      <c r="B2119" t="inlineStr">
        <is>
          <t>vectorcontext_v1</t>
        </is>
      </c>
      <c r="C2119" t="n">
        <v>3</v>
      </c>
      <c r="D2119" t="inlineStr">
        <is>
          <t>conv-4/t3</t>
        </is>
      </c>
      <c r="E2119" t="n">
        <v>0</v>
      </c>
      <c r="F2119" t="inlineStr">
        <is>
          <t>open_doc</t>
        </is>
      </c>
      <c r="G2119" t="inlineStr">
        <is>
          <t>{"doc_id": "svc-fraud-core"}</t>
        </is>
      </c>
      <c r="H2119" t="inlineStr">
        <is>
          <t>#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exercise the critical user journeys every minute. Access</t>
        </is>
      </c>
    </row>
    <row r="2120">
      <c r="A2120" t="inlineStr">
        <is>
          <t>hard</t>
        </is>
      </c>
      <c r="B2120" t="inlineStr">
        <is>
          <t>vectorcontext_v1</t>
        </is>
      </c>
      <c r="C2120" t="n">
        <v>3</v>
      </c>
      <c r="D2120" t="inlineStr">
        <is>
          <t>conv-5/t1</t>
        </is>
      </c>
      <c r="E2120" t="n">
        <v>0</v>
      </c>
      <c r="F2120" t="inlineStr">
        <is>
          <t>search</t>
        </is>
      </c>
      <c r="G2120" t="inlineStr">
        <is>
          <t>{"query": "incident report primary affected service severity duration root cause INC", "k": 30}</t>
        </is>
      </c>
      <c r="H2120" t="inlineStr">
        <is>
          <t>[chunk 320 | doc inc-INC-2113 | Incident report INC-2113]
# Incident report INC-2113
Severity: SEV2
Date: 2025-10-07
---
[chunk 466 | doc inc-INC-2151 | Incident report INC-2151]
# Incident report INC-2151
Severity: SEV2
Date: 2025-07-27
---
[chunk 503 | doc inc-INC-2001 | Incident report INC-2001]
# Incident report INC-2001
Severity: SEV1
Date: 2025-12-17
---
[chunk 331 | doc inc-INC-2380 | Incident report INC-2380]
# Incident report INC-2380
Severity: SEV2
Date: 2025-05-12
---
[chunk 134 | doc inc-INC-2351 | Incident report INC-2351]
# Incident report INC-2351
Severity: SEV1
Date: 2025-11-02
---
[chunk 44 | doc inc-INC-2166 | Incident report INC-2166]
# Incident report INC-2166
Severity: SEV3
Date: 2025-09-25
---
[chunk 461 | doc inc-INC-2017 | Incident report INC-2017]</t>
        </is>
      </c>
    </row>
    <row r="2121">
      <c r="A2121" t="inlineStr">
        <is>
          <t>hard</t>
        </is>
      </c>
      <c r="B2121" t="inlineStr">
        <is>
          <t>vectorcontext_v1</t>
        </is>
      </c>
      <c r="C2121" t="n">
        <v>3</v>
      </c>
      <c r="D2121" t="inlineStr">
        <is>
          <t>conv-5/t1</t>
        </is>
      </c>
      <c r="E2121" t="n">
        <v>1</v>
      </c>
      <c r="F2121" t="inlineStr">
        <is>
          <t>search</t>
        </is>
      </c>
      <c r="G2121" t="inlineStr">
        <is>
          <t>{"query": "\"Primary affected service\" incident", "k": 30}</t>
        </is>
      </c>
      <c r="H2121" t="inlineStr">
        <is>
          <t xml:space="preserve">[chunk 46 | doc inc-INC-2166 | Incident report INC-2166]
Timeline:
- 01:02 alert fired
- 01:25 on-call acknowledged
- 01:28 mitigation started
- 01:51 traffic rerouted
- 02:16 root cause identified
---
[chunk 219 | doc svc-config-service | Service overview: config-service]
Traffic to the Config API is bound to TCP port 7957. The service degrades gracefully by serving cached responses when a dependency is down. The dashboard shows p50, p95 and p99 latency alongside error budgets. Synthetic probes exercise the critical user journeys every minute.
Primary datastore: CockroachDB. Capacity planning is revisited at the start of every quarter. Retries use exponential backoff with jitter to avoid thundering herds. Post-incident reviews are blameless and published to the engineering wiki.
---
</t>
        </is>
      </c>
    </row>
    <row r="2122">
      <c r="A2122" t="inlineStr">
        <is>
          <t>hard</t>
        </is>
      </c>
      <c r="B2122" t="inlineStr">
        <is>
          <t>vectorcontext_v1</t>
        </is>
      </c>
      <c r="C2122" t="n">
        <v>3</v>
      </c>
      <c r="D2122" t="inlineStr">
        <is>
          <t>conv-5/t1</t>
        </is>
      </c>
      <c r="E2122" t="n">
        <v>1</v>
      </c>
      <c r="F2122" t="inlineStr">
        <is>
          <t>search</t>
        </is>
      </c>
      <c r="G2122" t="inlineStr">
        <is>
          <t>{"query": "\"Affected service:\" incident report", "k": 30}</t>
        </is>
      </c>
      <c r="H2122" t="inlineStr">
        <is>
          <t>[chunk 320 | doc inc-INC-2113 | Incident report INC-2113]
# Incident report INC-2113
Severity: SEV2
Date: 2025-10-07
---
[chunk 529 | doc inc-INC-2232 | Incident report INC-2232]
# Incident report INC-2232
Severity: SEV2
Date: 2025-05-04
---
[chunk 139 | doc inc-INC-2193 | Incident report INC-2193]
# Incident report INC-2193
Severity: SEV2
Date: 2025-06-21
---
[chunk 267 | doc inc-INC-2273 | Incident report INC-2273]
# Incident report INC-2273
Severity: SEV1
Date: 2025-06-14
---
[chunk 314 | doc inc-INC-2186 | Incident report INC-2186]
# Incident report INC-2186
Severity: SEV1
Date: 2025-04-26
---
[chunk 331 | doc inc-INC-2380 | Incident report INC-2380]
# Incident report INC-2380
Severity: SEV2
Date: 2025-05-12
---
[chunk 365 | doc inc-INC-2239 | Incident report INC-2239</t>
        </is>
      </c>
    </row>
    <row r="2123">
      <c r="A2123" t="inlineStr">
        <is>
          <t>hard</t>
        </is>
      </c>
      <c r="B2123" t="inlineStr">
        <is>
          <t>vectorcontext_v1</t>
        </is>
      </c>
      <c r="C2123" t="n">
        <v>3</v>
      </c>
      <c r="D2123" t="inlineStr">
        <is>
          <t>conv-5/t1</t>
        </is>
      </c>
      <c r="E2123" t="n">
        <v>1</v>
      </c>
      <c r="F2123" t="inlineStr">
        <is>
          <t>search</t>
        </is>
      </c>
      <c r="G2123" t="inlineStr">
        <is>
          <t>{"query": "incident report \"Service:\" root cause", "k": 30}</t>
        </is>
      </c>
      <c r="H2123" t="inlineStr">
        <is>
          <t>[chunk 87 | doc inc-INC-2073 | Incident report INC-2073]
Timeline:
- 04:01 alert fired
- 04:04 on-call acknowledged
- 04:06 mitigation started
- 04:13 traffic rerouted
- 04:34 root cause identified
---
[chunk 98 | doc inc-INC-2140 | Incident report INC-2140]
Timeline:
- 06:43 alert fired
- 07:01 on-call acknowledged
- 07:04 mitigation started
- 07:14 traffic rerouted
- 07:35 root cause identified
---
[chunk 541 | doc inc-INC-2102 | Incident report INC-2102]
Timeline:
- 22:23 alert fired
- 22:31 on-call acknowledged
- 22:43 mitigation started
- 22:49 traffic rerouted
- 23:07 root cause identified
---
[chunk 244 | doc inc-INC-2374 | Incident report INC-2374]
Timeline:
- 20:06 alert fired
- 20:19 on-call acknowledged
- 20:36 mitigation started
- 21:01 traffic rerouted
- 21:09 root cause</t>
        </is>
      </c>
    </row>
    <row r="2124">
      <c r="A2124" t="inlineStr">
        <is>
          <t>hard</t>
        </is>
      </c>
      <c r="B2124" t="inlineStr">
        <is>
          <t>vectorcontext_v1</t>
        </is>
      </c>
      <c r="C2124" t="n">
        <v>3</v>
      </c>
      <c r="D2124" t="inlineStr">
        <is>
          <t>conv-5/t1</t>
        </is>
      </c>
      <c r="E2124" t="n">
        <v>2</v>
      </c>
      <c r="F2124" t="inlineStr">
        <is>
          <t>search</t>
        </is>
      </c>
      <c r="G2124" t="inlineStr">
        <is>
          <t>{"query": "incident Summary affected service", "k": 30}</t>
        </is>
      </c>
      <c r="H2124" t="inlineStr">
        <is>
          <t>[chunk 318 | doc inc-INC-2287 | Incident report INC-2287]
Summary: Partial outage affecting the Metrics Service. The incident lasted 54 minutes before full recovery. Root cause was determined to be a network partition. This report was written by Keiko Mensah. Dependencies are declared in the service manifest and validated at deploy time. Long running jobs checkpoint progress so they can resume after a restart. Capacity planning is revisited at the start of every quarter. Requests carry a correlation id that is propagated to downstream calls. Circuit breakers open after five consecutive failures to a downstream. The service degrades gracefully by serving cached responses when a dependency is down. Rate limiting is enforced at the gateway with a token bucket per client. Deploys are performed</t>
        </is>
      </c>
    </row>
    <row r="2125">
      <c r="A2125" t="inlineStr">
        <is>
          <t>hard</t>
        </is>
      </c>
      <c r="B2125" t="inlineStr">
        <is>
          <t>vectorcontext_v1</t>
        </is>
      </c>
      <c r="C2125" t="n">
        <v>3</v>
      </c>
      <c r="D2125" t="inlineStr">
        <is>
          <t>conv-5/t1</t>
        </is>
      </c>
      <c r="E2125" t="n">
        <v>2</v>
      </c>
      <c r="F2125" t="inlineStr">
        <is>
          <t>search</t>
        </is>
      </c>
      <c r="G2125" t="inlineStr">
        <is>
          <t>{"query": "\"affected\" \"service\" \"incident lasted\"", "k": 30}</t>
        </is>
      </c>
      <c r="H2125" t="inlineStr">
        <is>
          <t>[chunk 504 | doc inc-INC-2001 | Incident report INC-2001]
Summary: Partial outage affecting the Auth Service. The incident lasted 40 minutes before full recovery. Root cause was determined to be a capacity exhaustion. As a side effect, media-svc also saw degraded latency for part of the window.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t>
        </is>
      </c>
    </row>
    <row r="2126">
      <c r="A2126" t="inlineStr">
        <is>
          <t>hard</t>
        </is>
      </c>
      <c r="B2126" t="inlineStr">
        <is>
          <t>vectorcontext_v1</t>
        </is>
      </c>
      <c r="C2126" t="n">
        <v>3</v>
      </c>
      <c r="D2126" t="inlineStr">
        <is>
          <t>conv-5/t1</t>
        </is>
      </c>
      <c r="E2126" t="n">
        <v>2</v>
      </c>
      <c r="F2126" t="inlineStr">
        <is>
          <t>search</t>
        </is>
      </c>
      <c r="G2126" t="inlineStr">
        <is>
          <t>{"query": "\"Root cause\" \"service\" \"report was written\"", "k": 30}</t>
        </is>
      </c>
      <c r="H2126" t="inlineStr">
        <is>
          <t>[chunk 540 | doc inc-INC-2102 | Incident report INC-2102]
Summary: Partial outage affecting recsys-worker. The incident lasted 236 minutes before full recovery. Root cause was determined to be a network partition. Collateral impact was observed on the Audit Service, which recovered on its own once the primary issue was mitigated.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2127">
      <c r="A2127" t="inlineStr">
        <is>
          <t>hard</t>
        </is>
      </c>
      <c r="B2127" t="inlineStr">
        <is>
          <t>vectorcontext_v1</t>
        </is>
      </c>
      <c r="C2127" t="n">
        <v>3</v>
      </c>
      <c r="D2127" t="inlineStr">
        <is>
          <t>conv-5/t1</t>
        </is>
      </c>
      <c r="E2127" t="n">
        <v>3</v>
      </c>
      <c r="F2127" t="inlineStr">
        <is>
          <t>search</t>
        </is>
      </c>
      <c r="G2127" t="inlineStr">
        <is>
          <t>{"query": "\"affecting search-worker\"", "k": 30}</t>
        </is>
      </c>
      <c r="H2127" t="inlineStr">
        <is>
          <t xml:space="preserve">[chunk 357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359 | doc svc-search-worker | Service overview: search-worker]
</t>
        </is>
      </c>
    </row>
    <row r="2128">
      <c r="A2128" t="inlineStr">
        <is>
          <t>hard</t>
        </is>
      </c>
      <c r="B2128" t="inlineStr">
        <is>
          <t>vectorcontext_v1</t>
        </is>
      </c>
      <c r="C2128" t="n">
        <v>3</v>
      </c>
      <c r="D2128" t="inlineStr">
        <is>
          <t>conv-5/t1</t>
        </is>
      </c>
      <c r="E2128" t="n">
        <v>3</v>
      </c>
      <c r="F2128" t="inlineStr">
        <is>
          <t>search</t>
        </is>
      </c>
      <c r="G2128" t="inlineStr">
        <is>
          <t>{"query": "\"affecting catalog-gateway\"", "k": 30}</t>
        </is>
      </c>
      <c r="H2128" t="inlineStr">
        <is>
          <t>[chunk 482 | doc svc-catalog-gateway | Service overview: catalog-gateway]
#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
[chunk 484 | doc svc-catalog-gateway | Service overview: catalog-gateway]
catalog-gateway is a Rust service</t>
        </is>
      </c>
    </row>
    <row r="2129">
      <c r="A2129" t="inlineStr">
        <is>
          <t>hard</t>
        </is>
      </c>
      <c r="B2129" t="inlineStr">
        <is>
          <t>vectorcontext_v1</t>
        </is>
      </c>
      <c r="C2129" t="n">
        <v>3</v>
      </c>
      <c r="D2129" t="inlineStr">
        <is>
          <t>conv-5/t1</t>
        </is>
      </c>
      <c r="E2129" t="n">
        <v>3</v>
      </c>
      <c r="F2129" t="inlineStr">
        <is>
          <t>search</t>
        </is>
      </c>
      <c r="G2129" t="inlineStr">
        <is>
          <t>{"query": "\"affecting edge-service\" OR \"affecting the Edge System\"", "k": 30}</t>
        </is>
      </c>
      <c r="H2129" t="inlineStr">
        <is>
          <t>[chunk 8 | doc svc-edge-service |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
[chunk 11 | doc svc-edge-service | Service overview: edge-service]
It is implemented i</t>
        </is>
      </c>
    </row>
    <row r="2130">
      <c r="A2130" t="inlineStr">
        <is>
          <t>hard</t>
        </is>
      </c>
      <c r="B2130" t="inlineStr">
        <is>
          <t>vectorcontext_v1</t>
        </is>
      </c>
      <c r="C2130" t="n">
        <v>3</v>
      </c>
      <c r="D2130" t="inlineStr">
        <is>
          <t>conv-5/t1</t>
        </is>
      </c>
      <c r="E2130" t="n">
        <v>3</v>
      </c>
      <c r="F2130" t="inlineStr">
        <is>
          <t>search</t>
        </is>
      </c>
      <c r="G2130" t="inlineStr">
        <is>
          <t>{"query": "\"affecting the Metrics Service\"", "k": 30}</t>
        </is>
      </c>
      <c r="H2130" t="inlineStr">
        <is>
          <t>[chunk 146 | doc inc-INC-2260 | Incident report INC-2260]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scanned for vulnerabilities before promotion. Rate limiting is enforced at the gateway with a token bucket per clie</t>
        </is>
      </c>
    </row>
    <row r="2131">
      <c r="A2131" t="inlineStr">
        <is>
          <t>hard</t>
        </is>
      </c>
      <c r="B2131" t="inlineStr">
        <is>
          <t>vectorcontext_v1</t>
        </is>
      </c>
      <c r="C2131" t="n">
        <v>3</v>
      </c>
      <c r="D2131" t="inlineStr">
        <is>
          <t>conv-5/t1</t>
        </is>
      </c>
      <c r="E2131" t="n">
        <v>3</v>
      </c>
      <c r="F2131" t="inlineStr">
        <is>
          <t>search</t>
        </is>
      </c>
      <c r="G2131" t="inlineStr">
        <is>
          <t>{"query": "\"affecting scheduler-engine\"", "k": 30}</t>
        </is>
      </c>
      <c r="H2131" t="inlineStr">
        <is>
          <t>[chunk 346 | doc svc-scheduler-engine | Service overview: 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
[chunk 347 | doc svc-scheduler-engine | Service overview: scheduler-engine]
the Sched</t>
        </is>
      </c>
    </row>
    <row r="2132">
      <c r="A2132" t="inlineStr">
        <is>
          <t>hard</t>
        </is>
      </c>
      <c r="B2132" t="inlineStr">
        <is>
          <t>vectorcontext_v1</t>
        </is>
      </c>
      <c r="C2132" t="n">
        <v>3</v>
      </c>
      <c r="D2132" t="inlineStr">
        <is>
          <t>conv-5/t1</t>
        </is>
      </c>
      <c r="E2132" t="n">
        <v>3</v>
      </c>
      <c r="F2132" t="inlineStr">
        <is>
          <t>search</t>
        </is>
      </c>
      <c r="G2132" t="inlineStr">
        <is>
          <t>{"query": "\"affecting the Auth Service\"", "k": 30}</t>
        </is>
      </c>
      <c r="H2132" t="inlineStr">
        <is>
          <t>[chunk 38 | doc svc-auth-core |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
[chunk 39 | doc svc-auth-core | Service overview: auth-core]
auth-core listens on port 9061. The runbook is reviewed quarterly by the ownin</t>
        </is>
      </c>
    </row>
    <row r="2133">
      <c r="A2133" t="inlineStr">
        <is>
          <t>hard</t>
        </is>
      </c>
      <c r="B2133" t="inlineStr">
        <is>
          <t>vectorcontext_v1</t>
        </is>
      </c>
      <c r="C2133" t="n">
        <v>3</v>
      </c>
      <c r="D2133" t="inlineStr">
        <is>
          <t>conv-5/t3</t>
        </is>
      </c>
      <c r="E2133" t="n">
        <v>0</v>
      </c>
      <c r="F2133" t="inlineStr">
        <is>
          <t>open_doc</t>
        </is>
      </c>
      <c r="G2133" t="inlineStr">
        <is>
          <t>{"doc_id": "svc-catalog-gateway"}</t>
        </is>
      </c>
      <c r="H2133"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2134">
      <c r="A2134" t="inlineStr">
        <is>
          <t>hard</t>
        </is>
      </c>
      <c r="B2134" t="inlineStr">
        <is>
          <t>vectorcontext_v1</t>
        </is>
      </c>
      <c r="C2134" t="n">
        <v>3</v>
      </c>
      <c r="D2134" t="inlineStr">
        <is>
          <t>distract-0</t>
        </is>
      </c>
      <c r="E2134" t="n">
        <v>0</v>
      </c>
      <c r="F2134" t="inlineStr">
        <is>
          <t>search</t>
        </is>
      </c>
      <c r="G2134" t="inlineStr">
        <is>
          <t>{"query": "incident report primary affected service cart-daemon affected service", "k": 30}</t>
        </is>
      </c>
      <c r="H2134" t="inlineStr">
        <is>
          <t>[chunk 445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448 | doc svc-cart-daemon | Service overview: cart-daemon]
S</t>
        </is>
      </c>
    </row>
    <row r="2135">
      <c r="A2135" t="inlineStr">
        <is>
          <t>hard</t>
        </is>
      </c>
      <c r="B2135" t="inlineStr">
        <is>
          <t>vectorcontext_v1</t>
        </is>
      </c>
      <c r="C2135" t="n">
        <v>3</v>
      </c>
      <c r="D2135" t="inlineStr">
        <is>
          <t>distract-0</t>
        </is>
      </c>
      <c r="E2135" t="n">
        <v>1</v>
      </c>
      <c r="F2135" t="inlineStr">
        <is>
          <t>search</t>
        </is>
      </c>
      <c r="G2135" t="inlineStr">
        <is>
          <t>{"query": "\"affecting cart-daemon\" incident", "k": 30}</t>
        </is>
      </c>
      <c r="H2135" t="inlineStr">
        <is>
          <t xml:space="preserve">[chunk 445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173 | doc inc-INC-2359 | Incident report INC-2359]
Summary: </t>
        </is>
      </c>
    </row>
    <row r="2136">
      <c r="A2136" t="inlineStr">
        <is>
          <t>hard</t>
        </is>
      </c>
      <c r="B2136" t="inlineStr">
        <is>
          <t>vectorcontext_v1</t>
        </is>
      </c>
      <c r="C2136" t="n">
        <v>3</v>
      </c>
      <c r="D2136" t="inlineStr">
        <is>
          <t>distract-0</t>
        </is>
      </c>
      <c r="E2136" t="n">
        <v>1</v>
      </c>
      <c r="F2136" t="inlineStr">
        <is>
          <t>search</t>
        </is>
      </c>
      <c r="G2136" t="inlineStr">
        <is>
          <t>{"query": "\"cart-daemon\" \"Incident report\"", "k": 30}</t>
        </is>
      </c>
      <c r="H2136" t="inlineStr">
        <is>
          <t xml:space="preserve">[chunk 445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173 | doc inc-INC-2359 | Incident report INC-2359]
Summary: </t>
        </is>
      </c>
    </row>
    <row r="2137">
      <c r="A2137" t="inlineStr">
        <is>
          <t>hard</t>
        </is>
      </c>
      <c r="B2137" t="inlineStr">
        <is>
          <t>vectorcontext_v1</t>
        </is>
      </c>
      <c r="C2137" t="n">
        <v>3</v>
      </c>
      <c r="D2137" t="inlineStr">
        <is>
          <t>distract-0</t>
        </is>
      </c>
      <c r="E2137" t="n">
        <v>1</v>
      </c>
      <c r="F2137" t="inlineStr">
        <is>
          <t>search</t>
        </is>
      </c>
      <c r="G2137" t="inlineStr">
        <is>
          <t>{"query": "cart-daemon primary affected service severity duration root cause", "k": 30}</t>
        </is>
      </c>
      <c r="H2137" t="inlineStr">
        <is>
          <t>[chunk 445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448 | doc svc-cart-daemon | Service overview: cart-daemon]
S</t>
        </is>
      </c>
    </row>
    <row r="2138">
      <c r="A2138" t="inlineStr">
        <is>
          <t>hard</t>
        </is>
      </c>
      <c r="B2138" t="inlineStr">
        <is>
          <t>vectorcontext_v1</t>
        </is>
      </c>
      <c r="C2138" t="n">
        <v>3</v>
      </c>
      <c r="D2138" t="inlineStr">
        <is>
          <t>distract-1</t>
        </is>
      </c>
      <c r="E2138" t="n">
        <v>0</v>
      </c>
      <c r="F2138" t="inlineStr">
        <is>
          <t>search</t>
        </is>
      </c>
      <c r="G2138" t="inlineStr">
        <is>
          <t>{"query": "incident report \"I18n Platform\" primary affected service", "k": 30}</t>
        </is>
      </c>
      <c r="H2138" t="inlineStr">
        <is>
          <t>[chunk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48 | doc inc-INC-2253 | Incident report INC-2253]
Summary: Partial outage affecting i18n-api. T</t>
        </is>
      </c>
    </row>
    <row r="2139">
      <c r="A2139" t="inlineStr">
        <is>
          <t>hard</t>
        </is>
      </c>
      <c r="B2139" t="inlineStr">
        <is>
          <t>vectorcontext_v1</t>
        </is>
      </c>
      <c r="C2139" t="n">
        <v>3</v>
      </c>
      <c r="D2139" t="inlineStr">
        <is>
          <t>distract-1</t>
        </is>
      </c>
      <c r="E2139" t="n">
        <v>1</v>
      </c>
      <c r="F2139" t="inlineStr">
        <is>
          <t>search</t>
        </is>
      </c>
      <c r="G2139" t="inlineStr">
        <is>
          <t>{"query": "\"affecting the I18n Platform\" incident", "k": 30}</t>
        </is>
      </c>
      <c r="H2139" t="inlineStr">
        <is>
          <t>[chunk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48 | doc inc-INC-2253 | Incident report INC-2253]
Summary: Partial outage affecting i18n-api. T</t>
        </is>
      </c>
    </row>
    <row r="2140">
      <c r="A2140" t="inlineStr">
        <is>
          <t>hard</t>
        </is>
      </c>
      <c r="B2140" t="inlineStr">
        <is>
          <t>vectorcontext_v1</t>
        </is>
      </c>
      <c r="C2140" t="n">
        <v>3</v>
      </c>
      <c r="D2140" t="inlineStr">
        <is>
          <t>distract-1</t>
        </is>
      </c>
      <c r="E2140" t="n">
        <v>1</v>
      </c>
      <c r="F2140" t="inlineStr">
        <is>
          <t>search</t>
        </is>
      </c>
      <c r="G2140" t="inlineStr">
        <is>
          <t>{"query": "\"affecting i18n-api\" incident", "k": 30}</t>
        </is>
      </c>
      <c r="H2140" t="inlineStr">
        <is>
          <t>[chunk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247 | doc svc-i18n-api | Service overview: i18n-api]
i18n-api is owned by the Payments team. Tr</t>
        </is>
      </c>
    </row>
    <row r="2141">
      <c r="A2141" t="inlineStr">
        <is>
          <t>hard</t>
        </is>
      </c>
      <c r="B2141" t="inlineStr">
        <is>
          <t>vectorcontext_v1</t>
        </is>
      </c>
      <c r="C2141" t="n">
        <v>3</v>
      </c>
      <c r="D2141" t="inlineStr">
        <is>
          <t>distract-1</t>
        </is>
      </c>
      <c r="E2141" t="n">
        <v>1</v>
      </c>
      <c r="F2141" t="inlineStr">
        <is>
          <t>search</t>
        </is>
      </c>
      <c r="G2141" t="inlineStr">
        <is>
          <t>{"query": "\"primary affected service\" \"i18n-api\"", "k": 30}</t>
        </is>
      </c>
      <c r="H2141" t="inlineStr">
        <is>
          <t>[chunk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247 | doc svc-i18n-api | Service overview: i18n-api]
i18n-api is owned by the Payments team. Tr</t>
        </is>
      </c>
    </row>
    <row r="2142">
      <c r="A2142" t="inlineStr">
        <is>
          <t>hard</t>
        </is>
      </c>
      <c r="B2142" t="inlineStr">
        <is>
          <t>vectorcontext_v1</t>
        </is>
      </c>
      <c r="C2142" t="n">
        <v>3</v>
      </c>
      <c r="D2142" t="inlineStr">
        <is>
          <t>distract-1</t>
        </is>
      </c>
      <c r="E2142" t="n">
        <v>1</v>
      </c>
      <c r="F2142" t="inlineStr">
        <is>
          <t>search</t>
        </is>
      </c>
      <c r="G2142" t="inlineStr">
        <is>
          <t>{"query": "Incident report i18n-api outage latency error rates", "k": 30}</t>
        </is>
      </c>
      <c r="H2142" t="inlineStr">
        <is>
          <t>[chunk 393 | doc inc-INC-2078 | Incident report INC-2078]
Summary: Latency spike affecting the Webhook Service. The incident lasted 110 minutes before full recovery. Root cause was determined to be a network partition. Downstream, i18n-api experienced elevated error rates while the incident was ongoing, but was not the source.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t>
        </is>
      </c>
    </row>
    <row r="2143">
      <c r="A2143" t="inlineStr">
        <is>
          <t>hard</t>
        </is>
      </c>
      <c r="B2143" t="inlineStr">
        <is>
          <t>vectorcontext_v1</t>
        </is>
      </c>
      <c r="C2143" t="n">
        <v>3</v>
      </c>
      <c r="D2143" t="inlineStr">
        <is>
          <t>distract-2</t>
        </is>
      </c>
      <c r="E2143" t="n">
        <v>0</v>
      </c>
      <c r="F2143" t="inlineStr">
        <is>
          <t>search</t>
        </is>
      </c>
      <c r="G2143" t="inlineStr">
        <is>
          <t>{"query": "incident report recsys-worker collateral impact primary affected service", "k": 30}</t>
        </is>
      </c>
      <c r="H2143" t="inlineStr">
        <is>
          <t>[chunk 540 | doc inc-INC-2102 | Incident report INC-2102]
Summary: Partial outage affecting recsys-worker. The incident lasted 236 minutes before full recovery. Root cause was determined to be a network partition. Collateral impact was observed on the Audit Service, which recovered on its own once the primary issue was mitigated.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2144">
      <c r="A2144" t="inlineStr">
        <is>
          <t>hard</t>
        </is>
      </c>
      <c r="B2144" t="inlineStr">
        <is>
          <t>vectorcontext_v1</t>
        </is>
      </c>
      <c r="C2144" t="n">
        <v>3</v>
      </c>
      <c r="D2144" t="inlineStr">
        <is>
          <t>distract-2</t>
        </is>
      </c>
      <c r="E2144" t="n">
        <v>1</v>
      </c>
      <c r="F2144" t="inlineStr">
        <is>
          <t>search</t>
        </is>
      </c>
      <c r="G2144" t="inlineStr">
        <is>
          <t>{"query": "\"recsys-worker\" incident downstream collateral side effect not source", "k": 30}</t>
        </is>
      </c>
      <c r="H2144" t="inlineStr">
        <is>
          <t>[chunk 540 | doc inc-INC-2102 | Incident report INC-2102]
Summary: Partial outage affecting recsys-worker. The incident lasted 236 minutes before full recovery. Root cause was determined to be a network partition. Collateral impact was observed on the Audit Service, which recovered on its own once the primary issue was mitigated.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2145">
      <c r="A2145" t="inlineStr">
        <is>
          <t>hard</t>
        </is>
      </c>
      <c r="B2145" t="inlineStr">
        <is>
          <t>vectorcontext_v1</t>
        </is>
      </c>
      <c r="C2145" t="n">
        <v>3</v>
      </c>
      <c r="D2145" t="inlineStr">
        <is>
          <t>distract-2</t>
        </is>
      </c>
      <c r="E2145" t="n">
        <v>1</v>
      </c>
      <c r="F2145" t="inlineStr">
        <is>
          <t>search</t>
        </is>
      </c>
      <c r="G2145" t="inlineStr">
        <is>
          <t>{"query": "\"Recsys Platform\" incident collateral impact downstream affected", "k": 30}</t>
        </is>
      </c>
      <c r="H2145" t="inlineStr">
        <is>
          <t>[chunk 540 | doc inc-INC-2102 | Incident report INC-2102]
Summary: Partial outage affecting recsys-worker. The incident lasted 236 minutes before full recovery. Root cause was determined to be a network partition. Collateral impact was observed on the Audit Service, which recovered on its own once the primary issue was mitigated.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2146">
      <c r="A2146" t="inlineStr">
        <is>
          <t>hard</t>
        </is>
      </c>
      <c r="B2146" t="inlineStr">
        <is>
          <t>vectorcontext_v1</t>
        </is>
      </c>
      <c r="C2146" t="n">
        <v>3</v>
      </c>
      <c r="D2146" t="inlineStr">
        <is>
          <t>distract-2</t>
        </is>
      </c>
      <c r="E2146" t="n">
        <v>1</v>
      </c>
      <c r="F2146" t="inlineStr">
        <is>
          <t>search</t>
        </is>
      </c>
      <c r="G2146" t="inlineStr">
        <is>
          <t>{"query": "\"recsys-worker\" \"Collateral impact\" incident", "k": 30}</t>
        </is>
      </c>
      <c r="H2146" t="inlineStr">
        <is>
          <t>[chunk 540 | doc inc-INC-2102 | Incident report INC-2102]
Summary: Partial outage affecting recsys-worker. The incident lasted 236 minutes before full recovery. Root cause was determined to be a network partition. Collateral impact was observed on the Audit Service, which recovered on its own once the primary issue was mitigated.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2147">
      <c r="A2147" t="inlineStr">
        <is>
          <t>hard</t>
        </is>
      </c>
      <c r="B2147" t="inlineStr">
        <is>
          <t>vectorcontext_v1</t>
        </is>
      </c>
      <c r="C2147" t="n">
        <v>3</v>
      </c>
      <c r="D2147" t="inlineStr">
        <is>
          <t>distract-2</t>
        </is>
      </c>
      <c r="E2147" t="n">
        <v>2</v>
      </c>
      <c r="F2147" t="inlineStr">
        <is>
          <t>search</t>
        </is>
      </c>
      <c r="G2147" t="inlineStr">
        <is>
          <t>{"query": "incident \"Recsys Platform\" \"side effect\"", "k": 30}</t>
        </is>
      </c>
      <c r="H2147" t="inlineStr">
        <is>
          <t>[chunk 361 | doc svc-recsys-worker | Service overview: 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
[chunk 462 | doc inc-INC-2017 | Incident report INC-2017]
Summary: Complete outage affecting</t>
        </is>
      </c>
    </row>
    <row r="2148">
      <c r="A2148" t="inlineStr">
        <is>
          <t>hard</t>
        </is>
      </c>
      <c r="B2148" t="inlineStr">
        <is>
          <t>vectorcontext_v1</t>
        </is>
      </c>
      <c r="C2148" t="n">
        <v>3</v>
      </c>
      <c r="D2148" t="inlineStr">
        <is>
          <t>distract-2</t>
        </is>
      </c>
      <c r="E2148" t="n">
        <v>2</v>
      </c>
      <c r="F2148" t="inlineStr">
        <is>
          <t>search</t>
        </is>
      </c>
      <c r="G2148" t="inlineStr">
        <is>
          <t>{"query": "incident \"Recsys Platform\" downstream not source", "k": 30}</t>
        </is>
      </c>
      <c r="H2148" t="inlineStr">
        <is>
          <t xml:space="preserve">[chunk 361 | doc svc-recsys-worker | Service overview: 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
[chunk 208 | doc inc-INC-2301 | Incident report INC-2301]
Summary: Partial outage affecting </t>
        </is>
      </c>
    </row>
    <row r="2149">
      <c r="A2149" t="inlineStr">
        <is>
          <t>hard</t>
        </is>
      </c>
      <c r="B2149" t="inlineStr">
        <is>
          <t>vectorcontext_v1</t>
        </is>
      </c>
      <c r="C2149" t="n">
        <v>3</v>
      </c>
      <c r="D2149" t="inlineStr">
        <is>
          <t>distract-2</t>
        </is>
      </c>
      <c r="E2149" t="n">
        <v>2</v>
      </c>
      <c r="F2149" t="inlineStr">
        <is>
          <t>search</t>
        </is>
      </c>
      <c r="G2149" t="inlineStr">
        <is>
          <t>{"query": "incident \"recsys-worker\" \"also saw\" degraded", "k": 30}</t>
        </is>
      </c>
      <c r="H2149" t="inlineStr">
        <is>
          <t>[chunk 363 | doc svc-recsys-worker | Service overview: recsys-worker]
recsys-worker is owned by the Identity team. Requests carry a correlation id that is propagated to downstream calls. Long running jobs checkpoint progress so they can resume after a restart. Feature flags are managed through the configuration service and rolled out gradually.
The availability SLO is 99.9%. Access to production is granted just in time and audited. Secrets are rotated automatically every ninety days. Schema changes go through an expand and contract migration process.
---
[chunk 361 | doc svc-recsys-worker | Service overview: recsys-worker]
# Service overview: recsys-worker
recsys-worker (also referred to internally as the Recsys Platform) is a backend component. Priya Volkov carries the pager for the R</t>
        </is>
      </c>
    </row>
    <row r="2150">
      <c r="A2150" t="inlineStr">
        <is>
          <t>hard</t>
        </is>
      </c>
      <c r="B2150" t="inlineStr">
        <is>
          <t>vectorcontext_v1</t>
        </is>
      </c>
      <c r="C2150" t="n">
        <v>3</v>
      </c>
      <c r="D2150" t="inlineStr">
        <is>
          <t>distract-3</t>
        </is>
      </c>
      <c r="E2150" t="n">
        <v>0</v>
      </c>
      <c r="F2150" t="inlineStr">
        <is>
          <t>search</t>
        </is>
      </c>
      <c r="G2150" t="inlineStr">
        <is>
          <t>{"query": "INC-2232 primary affected service", "k": 5}</t>
        </is>
      </c>
      <c r="H2150" t="inlineStr">
        <is>
          <t xml:space="preserve">[chunk 529 | doc inc-INC-2232 | Incident report INC-2232]
# Incident report INC-2232
Severity: SEV2
Date: 2025-05-04
---
[chunk 365 | doc inc-INC-2239 | Incident report INC-2239]
# Incident report INC-2239
Severity: SEV1
Date: 2025-11-02
---
[chunk 531 | doc inc-INC-2232 | Incident report INC-2232]
Timeline:
- 15:33 alert fired
- 15:46 on-call acknowledged
- 16:08 mitigation started
- 16:25 traffic rerouted
---
[chunk 204 | doc inc-INC-2133 | Incident report INC-2133]
# Incident report INC-2133
Severity: SEV2
Date: 2025-07-21
---
[chunk 530 | doc inc-INC-2232 | Incident report INC-2232]
Summary: Partial outage affecting the Edge System. The incident lasted 71 minutes before full recovery. Root cause was determined to be a dependency outage. Collateral impact was observed on the </t>
        </is>
      </c>
    </row>
    <row r="2151">
      <c r="A2151" t="inlineStr">
        <is>
          <t>hard</t>
        </is>
      </c>
      <c r="B2151" t="inlineStr">
        <is>
          <t>vectorcontext_v1</t>
        </is>
      </c>
      <c r="C2151" t="n">
        <v>3</v>
      </c>
      <c r="D2151" t="inlineStr">
        <is>
          <t>distract-3</t>
        </is>
      </c>
      <c r="E2151" t="n">
        <v>1</v>
      </c>
      <c r="F2151" t="inlineStr">
        <is>
          <t>open_doc</t>
        </is>
      </c>
      <c r="G2151" t="inlineStr">
        <is>
          <t>{"doc_id": "inc-INC-2232"}</t>
        </is>
      </c>
      <c r="H2151" t="inlineStr">
        <is>
          <t># Incident report INC-2232
Severity: SEV2
Date: 2025-05-04
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reviewed monthly with the finance partner. Traffic</t>
        </is>
      </c>
    </row>
    <row r="2152">
      <c r="A2152" t="inlineStr">
        <is>
          <t>hard</t>
        </is>
      </c>
      <c r="B2152" t="inlineStr">
        <is>
          <t>vectorcontext_v1</t>
        </is>
      </c>
      <c r="C2152" t="n">
        <v>3</v>
      </c>
      <c r="D2152" t="inlineStr">
        <is>
          <t>distract-4</t>
        </is>
      </c>
      <c r="E2152" t="n">
        <v>0</v>
      </c>
      <c r="F2152" t="inlineStr">
        <is>
          <t>search</t>
        </is>
      </c>
      <c r="G2152" t="inlineStr">
        <is>
          <t>{"query": "incidents \"I18n Platform\" primary affected service duration collateral", "k": 30}</t>
        </is>
      </c>
      <c r="H2152" t="inlineStr">
        <is>
          <t>[chunk 467 | doc inc-INC-2151 | Incident report INC-2151]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Idempotency k</t>
        </is>
      </c>
    </row>
    <row r="2153">
      <c r="A2153" t="inlineStr">
        <is>
          <t>hard</t>
        </is>
      </c>
      <c r="B2153" t="inlineStr">
        <is>
          <t>vectorcontext_v1</t>
        </is>
      </c>
      <c r="C2153" t="n">
        <v>3</v>
      </c>
      <c r="D2153" t="inlineStr">
        <is>
          <t>distract-4</t>
        </is>
      </c>
      <c r="E2153" t="n">
        <v>1</v>
      </c>
      <c r="F2153" t="inlineStr">
        <is>
          <t>search</t>
        </is>
      </c>
      <c r="G2153" t="inlineStr">
        <is>
          <t>{"query": "\"affecting i18n-api\" incident lasted", "k": 30}</t>
        </is>
      </c>
      <c r="H2153" t="inlineStr">
        <is>
          <t>[chunk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48 | doc inc-INC-2253 | Incident report INC-2253]
Summary: Partial outage affecting i18n-api. T</t>
        </is>
      </c>
    </row>
    <row r="2154">
      <c r="A2154" t="inlineStr">
        <is>
          <t>hard</t>
        </is>
      </c>
      <c r="B2154" t="inlineStr">
        <is>
          <t>vectorcontext_v1</t>
        </is>
      </c>
      <c r="C2154" t="n">
        <v>3</v>
      </c>
      <c r="D2154" t="inlineStr">
        <is>
          <t>distract-4</t>
        </is>
      </c>
      <c r="E2154" t="n">
        <v>1</v>
      </c>
      <c r="F2154" t="inlineStr">
        <is>
          <t>search</t>
        </is>
      </c>
      <c r="G2154" t="inlineStr">
        <is>
          <t>{"query": "\"I18n Platform\" incident lasted affecting", "k": 30}</t>
        </is>
      </c>
      <c r="H2154" t="inlineStr">
        <is>
          <t>[chunk 48 | doc inc-INC-2253 | Incident report INC-2253]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promotion. Health checks are performed on the readine</t>
        </is>
      </c>
    </row>
    <row r="2155">
      <c r="A2155" t="inlineStr">
        <is>
          <t>hard</t>
        </is>
      </c>
      <c r="B2155" t="inlineStr">
        <is>
          <t>vectorcontext_v1</t>
        </is>
      </c>
      <c r="C2155" t="n">
        <v>3</v>
      </c>
      <c r="D2155" t="inlineStr">
        <is>
          <t>distract-4</t>
        </is>
      </c>
      <c r="E2155" t="n">
        <v>1</v>
      </c>
      <c r="F2155" t="inlineStr">
        <is>
          <t>search</t>
        </is>
      </c>
      <c r="G2155" t="inlineStr">
        <is>
          <t>{"query": "i18n-api primary affected incident duration", "k": 30}</t>
        </is>
      </c>
      <c r="H2155" t="inlineStr">
        <is>
          <t xml:space="preserve">[chunk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246 | doc svc-i18n-api | Service overview: i18n-api]
We commit to 99.99% availability. Garbage </t>
        </is>
      </c>
    </row>
    <row r="2156">
      <c r="A2156" t="inlineStr">
        <is>
          <t>hard</t>
        </is>
      </c>
      <c r="B2156" t="inlineStr">
        <is>
          <t>vectorcontext_v1</t>
        </is>
      </c>
      <c r="C2156" t="n">
        <v>3</v>
      </c>
      <c r="D2156" t="inlineStr">
        <is>
          <t>distract-5</t>
        </is>
      </c>
      <c r="E2156" t="n">
        <v>0</v>
      </c>
      <c r="F2156" t="inlineStr">
        <is>
          <t>search</t>
        </is>
      </c>
      <c r="G2156" t="inlineStr">
        <is>
          <t>{"query": "incident report root cause \"memory leak\" collateral impact", "k": 10}</t>
        </is>
      </c>
      <c r="H2156" t="inlineStr">
        <is>
          <t>[chunk 450 | doc inc-INC-2179 | Incident report INC-2179]
Summary: Elevated error rates affecting thumbnail-api. The incident lasted 182 minutes before full recovery. Root cause was determined to be a memory leak. This report was written by Elena Costa. Dependencies are pinned and upgraded through automated pull requests. Graceful shutdown waits for in flight requests to complete before exiting. Synthetic probes exercise the critical user journeys every minute. Data retention follows the company wide policy for personal information. Engineers rotate through the support channel one week at a time. Retries use exponential backoff with jitter to avoid thundering herds. Metrics are exported to the shared observability stack every fifteen seconds. Post-incident reviews are blameless and publish</t>
        </is>
      </c>
    </row>
    <row r="2157">
      <c r="A2157" t="inlineStr">
        <is>
          <t>hard</t>
        </is>
      </c>
      <c r="B2157" t="inlineStr">
        <is>
          <t>vectorcontext_v1</t>
        </is>
      </c>
      <c r="C2157" t="n">
        <v>3</v>
      </c>
      <c r="D2157" t="inlineStr">
        <is>
          <t>distract-5</t>
        </is>
      </c>
      <c r="E2157" t="n">
        <v>0</v>
      </c>
      <c r="F2157" t="inlineStr">
        <is>
          <t>search</t>
        </is>
      </c>
      <c r="G2157" t="inlineStr">
        <is>
          <t>{"query": "\"Root cause: memory leak\" incident", "k": 10}</t>
        </is>
      </c>
      <c r="H2157" t="inlineStr">
        <is>
          <t>[chunk 173 | doc inc-INC-2359 | Incident report INC-2359]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the</t>
        </is>
      </c>
    </row>
    <row r="2158">
      <c r="A2158" t="inlineStr">
        <is>
          <t>hard</t>
        </is>
      </c>
      <c r="B2158" t="inlineStr">
        <is>
          <t>vectorcontext_v1</t>
        </is>
      </c>
      <c r="C2158" t="n">
        <v>3</v>
      </c>
      <c r="D2158" t="inlineStr">
        <is>
          <t>distract-5</t>
        </is>
      </c>
      <c r="E2158" t="n">
        <v>0</v>
      </c>
      <c r="F2158" t="inlineStr">
        <is>
          <t>search</t>
        </is>
      </c>
      <c r="G2158" t="inlineStr">
        <is>
          <t>{"query": "memory leak \"collateral impact\"", "k": 10}</t>
        </is>
      </c>
      <c r="H2158" t="inlineStr">
        <is>
          <t>[chunk 450 | doc inc-INC-2179 | Incident report INC-2179]
Summary: Elevated error rates affecting thumbnail-api. The incident lasted 182 minutes before full recovery. Root cause was determined to be a memory leak. This report was written by Elena Costa. Dependencies are pinned and upgraded through automated pull requests. Graceful shutdown waits for in flight requests to complete before exiting. Synthetic probes exercise the critical user journeys every minute. Data retention follows the company wide policy for personal information. Engineers rotate through the support channel one week at a time. Retries use exponential backoff with jitter to avoid thundering herds. Metrics are exported to the shared observability stack every fifteen seconds. Post-incident reviews are blameless and publish</t>
        </is>
      </c>
    </row>
    <row r="2159">
      <c r="A2159" t="inlineStr">
        <is>
          <t>hard</t>
        </is>
      </c>
      <c r="B2159" t="inlineStr">
        <is>
          <t>vectorcontext_v1</t>
        </is>
      </c>
      <c r="C2159" t="n">
        <v>3</v>
      </c>
      <c r="D2159" t="inlineStr">
        <is>
          <t>distract-5</t>
        </is>
      </c>
      <c r="E2159" t="n">
        <v>1</v>
      </c>
      <c r="F2159" t="inlineStr">
        <is>
          <t>search</t>
        </is>
      </c>
      <c r="G2159" t="inlineStr">
        <is>
          <t>{"query": "\"memory leak\" \"Collateral impact was observed\"", "k": 30}</t>
        </is>
      </c>
      <c r="H2159" t="inlineStr">
        <is>
          <t>[chunk 450 | doc inc-INC-2179 | Incident report INC-2179]
Summary: Elevated error rates affecting thumbnail-api. The incident lasted 182 minutes before full recovery. Root cause was determined to be a memory leak. This report was written by Elena Costa. Dependencies are pinned and upgraded through automated pull requests. Graceful shutdown waits for in flight requests to complete before exiting. Synthetic probes exercise the critical user journeys every minute. Data retention follows the company wide policy for personal information. Engineers rotate through the support channel one week at a time. Retries use exponential backoff with jitter to avoid thundering herds. Metrics are exported to the shared observability stack every fifteen seconds. Post-incident reviews are blameless and publish</t>
        </is>
      </c>
    </row>
    <row r="2160">
      <c r="A2160" t="inlineStr">
        <is>
          <t>hard</t>
        </is>
      </c>
      <c r="B2160" t="inlineStr">
        <is>
          <t>vectorcontext_v1</t>
        </is>
      </c>
      <c r="C2160" t="n">
        <v>3</v>
      </c>
      <c r="D2160" t="inlineStr">
        <is>
          <t>distract-5</t>
        </is>
      </c>
      <c r="E2160" t="n">
        <v>1</v>
      </c>
      <c r="F2160" t="inlineStr">
        <is>
          <t>search</t>
        </is>
      </c>
      <c r="G2160" t="inlineStr">
        <is>
          <t>{"query": "\"memory leak\" \"As a side effect\"", "k": 30}</t>
        </is>
      </c>
      <c r="H2160" t="inlineStr">
        <is>
          <t>[chunk 339 | doc inc-INC-2332 | Incident report INC-2332]
Summary: Partial outage affecting scheduler-engine. The incident lasted 212 minutes before full recovery. Root cause was determined to be a memory leak. As a side effect, geo-api also saw degraded latency for part of the window.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
        </is>
      </c>
    </row>
    <row r="2161">
      <c r="A2161" t="inlineStr">
        <is>
          <t>hard</t>
        </is>
      </c>
      <c r="B2161" t="inlineStr">
        <is>
          <t>vectorcontext_v1</t>
        </is>
      </c>
      <c r="C2161" t="n">
        <v>3</v>
      </c>
      <c r="D2161" t="inlineStr">
        <is>
          <t>distract-5</t>
        </is>
      </c>
      <c r="E2161" t="n">
        <v>1</v>
      </c>
      <c r="F2161" t="inlineStr">
        <is>
          <t>search</t>
        </is>
      </c>
      <c r="G2161" t="inlineStr">
        <is>
          <t>{"query": "\"memory leak\" \"collateral\" service", "k": 30}</t>
        </is>
      </c>
      <c r="H2161" t="inlineStr">
        <is>
          <t>[chunk 450 | doc inc-INC-2179 | Incident report INC-2179]
Summary: Elevated error rates affecting thumbnail-api. The incident lasted 182 minutes before full recovery. Root cause was determined to be a memory leak. This report was written by Elena Costa. Dependencies are pinned and upgraded through automated pull requests. Graceful shutdown waits for in flight requests to complete before exiting. Synthetic probes exercise the critical user journeys every minute. Data retention follows the company wide policy for personal information. Engineers rotate through the support channel one week at a time. Retries use exponential backoff with jitter to avoid thundering herds. Metrics are exported to the shared observability stack every fifteen seconds. Post-incident reviews are blameless and publish</t>
        </is>
      </c>
    </row>
    <row r="2162">
      <c r="A2162" t="inlineStr">
        <is>
          <t>base</t>
        </is>
      </c>
      <c r="B2162" t="inlineStr">
        <is>
          <t>vectorcontext_v1</t>
        </is>
      </c>
      <c r="C2162" t="n">
        <v>3</v>
      </c>
      <c r="D2162" t="inlineStr">
        <is>
          <t>global-0</t>
        </is>
      </c>
      <c r="E2162" t="n">
        <v>0</v>
      </c>
      <c r="F2162" t="inlineStr">
        <is>
          <t>search</t>
        </is>
      </c>
      <c r="G2162" t="inlineStr">
        <is>
          <t>{"query": "service overview TypeScript deployed region us-west-2 language TypeScript", "k": 30}</t>
        </is>
      </c>
      <c r="H2162"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461 | doc svc-i18n-api | Service overview: i18n-api]
Deployment region is us-west-2; the deployment has 4 replicas. The service degrades gracefully by serving cached responses when a depe</t>
        </is>
      </c>
    </row>
    <row r="2163">
      <c r="A2163" t="inlineStr">
        <is>
          <t>base</t>
        </is>
      </c>
      <c r="B2163" t="inlineStr">
        <is>
          <t>vectorcontext_v1</t>
        </is>
      </c>
      <c r="C2163" t="n">
        <v>3</v>
      </c>
      <c r="D2163" t="inlineStr">
        <is>
          <t>global-0</t>
        </is>
      </c>
      <c r="E2163" t="n">
        <v>1</v>
      </c>
      <c r="F2163" t="inlineStr">
        <is>
          <t>search</t>
        </is>
      </c>
      <c r="G2163" t="inlineStr">
        <is>
          <t>{"query": "\"It is implemented in TypeScript\" \"us-west-2\"", "k": 30}</t>
        </is>
      </c>
      <c r="H2163" t="inlineStr">
        <is>
          <t>[chunk 258 | doc svc-geo-api | Service overview: geo-api]
Runtime dependencies: mailer-worker, media-svc. Dependencies are declared in the service manifest and validated at deploy time. Post-incident reviews are blameless and published to the engineering wiki. Error budgets are reviewed in the weekly reliability meeting.
It is implemented in TypeScript. Circuit breakers open after five consecutive failures to a downstream. The staging environment mirrors production topology at one tenth scale. Logs are retained for thirty days in the central log store.
---
[chunk 461 | doc svc-i18n-api | Service overview: i18n-api]
Deployment region is us-west-2; the deployment has 4 replicas. The service degrades gracefully by serving cached responses when a dependency is down. Circuit breakers open af</t>
        </is>
      </c>
    </row>
    <row r="2164">
      <c r="A2164" t="inlineStr">
        <is>
          <t>base</t>
        </is>
      </c>
      <c r="B2164" t="inlineStr">
        <is>
          <t>vectorcontext_v1</t>
        </is>
      </c>
      <c r="C2164" t="n">
        <v>3</v>
      </c>
      <c r="D2164" t="inlineStr">
        <is>
          <t>global-0</t>
        </is>
      </c>
      <c r="E2164" t="n">
        <v>1</v>
      </c>
      <c r="F2164" t="inlineStr">
        <is>
          <t>search</t>
        </is>
      </c>
      <c r="G2164" t="inlineStr">
        <is>
          <t>{"query": "\"codebase is written in TypeScript\" \"us-west-2\"", "k": 30}</t>
        </is>
      </c>
      <c r="H2164" t="inlineStr">
        <is>
          <t>[chunk 42 | doc svc-checkout-service | Service overview: checkout-service]
# Service overview: checkout-service
checkout-service (also referred to internally as the Checkout Platform) is a backend component. 4 replicas are deployed to us-west-2. Configuration changes are peer reviewed and applied through the deployment tool. Feature flags are managed through the configuration service and rolled out gradually. Capacity planning is revisited at the start of every quarter.
The codebase is written in Kotlin. Dependencies are declared in the service manifest and validated at deploy time. Data retention follows the company wide policy for personal information. Access to production is granted just in time and audited.
---
[chunk 67 | doc svc-search-worker | Service overview: search-worker]
Th</t>
        </is>
      </c>
    </row>
    <row r="2165">
      <c r="A2165" t="inlineStr">
        <is>
          <t>base</t>
        </is>
      </c>
      <c r="B2165" t="inlineStr">
        <is>
          <t>vectorcontext_v1</t>
        </is>
      </c>
      <c r="C2165" t="n">
        <v>3</v>
      </c>
      <c r="D2165" t="inlineStr">
        <is>
          <t>global-0</t>
        </is>
      </c>
      <c r="E2165" t="n">
        <v>1</v>
      </c>
      <c r="F2165" t="inlineStr">
        <is>
          <t>search</t>
        </is>
      </c>
      <c r="G2165" t="inlineStr">
        <is>
          <t>{"query": "\"TypeScript service\" \"us-west-2\"", "k": 30}</t>
        </is>
      </c>
      <c r="H2165"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338 | doc svc-config-service | Service overview: config-service]
It runs in us-west-2 with 13 replicas. Capacity planning is revisited at the start of every quarter. Configuration changes</t>
        </is>
      </c>
    </row>
    <row r="2166">
      <c r="A2166" t="inlineStr">
        <is>
          <t>base</t>
        </is>
      </c>
      <c r="B2166" t="inlineStr">
        <is>
          <t>vectorcontext_v1</t>
        </is>
      </c>
      <c r="C2166" t="n">
        <v>3</v>
      </c>
      <c r="D2166" t="inlineStr">
        <is>
          <t>global-0</t>
        </is>
      </c>
      <c r="E2166" t="n">
        <v>1</v>
      </c>
      <c r="F2166" t="inlineStr">
        <is>
          <t>search</t>
        </is>
      </c>
      <c r="G2166" t="inlineStr">
        <is>
          <t>{"query": "\"Deployment region is us-west-2\" TypeScript", "k": 30}</t>
        </is>
      </c>
      <c r="H2166" t="inlineStr">
        <is>
          <t xml:space="preserve">[chunk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265 | doc svc-webhook-daemon | Service overview: webhook-daemon]
Runtime dependencies: scheduler-engine, checkout-service. Health checks are performed on the readiness endpoint every ten </t>
        </is>
      </c>
    </row>
    <row r="2167">
      <c r="A2167" t="inlineStr">
        <is>
          <t>base</t>
        </is>
      </c>
      <c r="B2167" t="inlineStr">
        <is>
          <t>vectorcontext_v1</t>
        </is>
      </c>
      <c r="C2167" t="n">
        <v>3</v>
      </c>
      <c r="D2167" t="inlineStr">
        <is>
          <t>global-0</t>
        </is>
      </c>
      <c r="E2167" t="n">
        <v>2</v>
      </c>
      <c r="F2167" t="inlineStr">
        <is>
          <t>open_doc</t>
        </is>
      </c>
      <c r="G2167" t="inlineStr">
        <is>
          <t>{"doc_id": "svc-geo-api"}</t>
        </is>
      </c>
      <c r="H2167" t="inlineStr">
        <is>
          <t>#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We commit to 99.95% availability. Access to production is granted just in time and audited. Backups are taken daily and verified weekly by restoring to a scratch cluster. Dependencies are declared in the service manifest and validated at deploy time.
Primary datastore: MySQL. Secrets are rotated automatically every ninety days. Rate limiting is enforced at the gateway with a token buck</t>
        </is>
      </c>
    </row>
    <row r="2168">
      <c r="A2168" t="inlineStr">
        <is>
          <t>base</t>
        </is>
      </c>
      <c r="B2168" t="inlineStr">
        <is>
          <t>vectorcontext_v1</t>
        </is>
      </c>
      <c r="C2168" t="n">
        <v>3</v>
      </c>
      <c r="D2168" t="inlineStr">
        <is>
          <t>global-0</t>
        </is>
      </c>
      <c r="E2168" t="n">
        <v>2</v>
      </c>
      <c r="F2168" t="inlineStr">
        <is>
          <t>open_doc</t>
        </is>
      </c>
      <c r="G2168" t="inlineStr">
        <is>
          <t>{"doc_id": "svc-search-worker"}</t>
        </is>
      </c>
      <c r="H2168" t="inlineStr">
        <is>
          <t>#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start of every quarter. Health checks are performed on the readiness</t>
        </is>
      </c>
    </row>
    <row r="2169">
      <c r="A2169" t="inlineStr">
        <is>
          <t>base</t>
        </is>
      </c>
      <c r="B2169" t="inlineStr">
        <is>
          <t>vectorcontext_v1</t>
        </is>
      </c>
      <c r="C2169" t="n">
        <v>3</v>
      </c>
      <c r="D2169" t="inlineStr">
        <is>
          <t>global-0</t>
        </is>
      </c>
      <c r="E2169" t="n">
        <v>2</v>
      </c>
      <c r="F2169" t="inlineStr">
        <is>
          <t>open_doc</t>
        </is>
      </c>
      <c r="G2169" t="inlineStr">
        <is>
          <t>{"doc_id": "svc-feed-daemon"}</t>
        </is>
      </c>
      <c r="H2169"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2170">
      <c r="A2170" t="inlineStr">
        <is>
          <t>base</t>
        </is>
      </c>
      <c r="B2170" t="inlineStr">
        <is>
          <t>vectorcontext_v1</t>
        </is>
      </c>
      <c r="C2170" t="n">
        <v>3</v>
      </c>
      <c r="D2170" t="inlineStr">
        <is>
          <t>global-0</t>
        </is>
      </c>
      <c r="E2170" t="n">
        <v>2</v>
      </c>
      <c r="F2170" t="inlineStr">
        <is>
          <t>open_doc</t>
        </is>
      </c>
      <c r="G2170" t="inlineStr">
        <is>
          <t>{"doc_id": "svc-cdn-service"}</t>
        </is>
      </c>
      <c r="H2170"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2171">
      <c r="A2171" t="inlineStr">
        <is>
          <t>base</t>
        </is>
      </c>
      <c r="B2171" t="inlineStr">
        <is>
          <t>vectorcontext_v1</t>
        </is>
      </c>
      <c r="C2171" t="n">
        <v>3</v>
      </c>
      <c r="D2171" t="inlineStr">
        <is>
          <t>global-1</t>
        </is>
      </c>
      <c r="E2171" t="n">
        <v>0</v>
      </c>
      <c r="F2171" t="inlineStr">
        <is>
          <t>search</t>
        </is>
      </c>
      <c r="G2171" t="inlineStr">
        <is>
          <t>{"query": "service overview designated on-call engineer on-call: none unassigned no on-call", "k": 30}</t>
        </is>
      </c>
      <c r="H2171"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83 | doc svc-tax-gateway | Service overview: tax-gateway]
The primary on-call engineer is Elena Novak. Health checks are performed on the r</t>
        </is>
      </c>
    </row>
    <row r="2172">
      <c r="A2172" t="inlineStr">
        <is>
          <t>base</t>
        </is>
      </c>
      <c r="B2172" t="inlineStr">
        <is>
          <t>vectorcontext_v1</t>
        </is>
      </c>
      <c r="C2172" t="n">
        <v>3</v>
      </c>
      <c r="D2172" t="inlineStr">
        <is>
          <t>global-1</t>
        </is>
      </c>
      <c r="E2172" t="n">
        <v>1</v>
      </c>
      <c r="F2172" t="inlineStr">
        <is>
          <t>search</t>
        </is>
      </c>
      <c r="G2172" t="inlineStr">
        <is>
          <t>{"query": "Service overview On-call unassigned", "k": 30}</t>
        </is>
      </c>
      <c r="H2172"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196 | doc svc-session-core | Service overview: session-core]
Traffic to session-core is bound to TCP port 6998. Load tests run nightly agai</t>
        </is>
      </c>
    </row>
    <row r="2173">
      <c r="A2173" t="inlineStr">
        <is>
          <t>base</t>
        </is>
      </c>
      <c r="B2173" t="inlineStr">
        <is>
          <t>vectorcontext_v1</t>
        </is>
      </c>
      <c r="C2173" t="n">
        <v>3</v>
      </c>
      <c r="D2173" t="inlineStr">
        <is>
          <t>global-1</t>
        </is>
      </c>
      <c r="E2173" t="n">
        <v>1</v>
      </c>
      <c r="F2173" t="inlineStr">
        <is>
          <t>search</t>
        </is>
      </c>
      <c r="G2173" t="inlineStr">
        <is>
          <t>{"query": "Service overview no designated on-call engineer", "k": 30}</t>
        </is>
      </c>
      <c r="H2173"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83 | doc svc-tax-gateway | Service overview: tax-gateway]
The primary on-call engineer is Elena Novak. Health checks are performed on the r</t>
        </is>
      </c>
    </row>
    <row r="2174">
      <c r="A2174" t="inlineStr">
        <is>
          <t>base</t>
        </is>
      </c>
      <c r="B2174" t="inlineStr">
        <is>
          <t>vectorcontext_v1</t>
        </is>
      </c>
      <c r="C2174" t="n">
        <v>3</v>
      </c>
      <c r="D2174" t="inlineStr">
        <is>
          <t>global-1</t>
        </is>
      </c>
      <c r="E2174" t="n">
        <v>1</v>
      </c>
      <c r="F2174" t="inlineStr">
        <is>
          <t>search</t>
        </is>
      </c>
      <c r="G2174" t="inlineStr">
        <is>
          <t>{"query": "Service overview on-call none", "k": 30}</t>
        </is>
      </c>
      <c r="H2174" t="inlineStr">
        <is>
          <t>[chunk 101 | doc svc-metrics-gateway | Service overview: metrics-gateway]
We commit to 99.99% availability. Container images are scanned for vulnerabilities before promotion. Cost reports are reviewed monthly with the finance partner. Traffic is encrypted in transit with mutual TLS between services.
On-call: unassigned (see team page). The dashboard shows p50, p95 and p99 latency alongside error budgets. The on-call handbook describes the escalation path and expected response times. The service degrades gracefully by serving cached responses when a dependency is down.
---
[chunk 69 | doc svc-search-worker | Service overview: search-worker]
There is currently no designated on-call engineer; pages fall through to the team lead. Configuration changes are peer reviewed and applied through t</t>
        </is>
      </c>
    </row>
    <row r="2175">
      <c r="A2175" t="inlineStr">
        <is>
          <t>base</t>
        </is>
      </c>
      <c r="B2175" t="inlineStr">
        <is>
          <t>vectorcontext_v1</t>
        </is>
      </c>
      <c r="C2175" t="n">
        <v>3</v>
      </c>
      <c r="D2175" t="inlineStr">
        <is>
          <t>global-2</t>
        </is>
      </c>
      <c r="E2175" t="n">
        <v>0</v>
      </c>
      <c r="F2175" t="inlineStr">
        <is>
          <t>search</t>
        </is>
      </c>
      <c r="G2175" t="inlineStr">
        <is>
          <t>{"query": "approved architecture decision migrate to MongoDB service", "k": 10}</t>
        </is>
      </c>
      <c r="H2175" t="inlineStr">
        <is>
          <t>[chunk 477 | doc adr-ADR-100 | Architecture decision ADR-100]
Decision: migrate cdn-service to MongoDB in Q3 2026. Approved by Sven Larsen. Capacity planning is revisited at the start of every quarter. Container images are scanned for vulnerabilities before promotion. Retries use exponential backoff with jitter to avoid thundering herds. Idempotency keys are required on all mutating endpoints. Connection pools are sized according to the downstream capacity model. Requests carry a correlation id that is propagated to downstream calls. Access to production is granted just in time and audited. The dashboard shows p50, p95 and p99 latency alongside error budgets. Traffic is encrypted in transit with mutual TLS between services.
---
[chunk 519 | doc adr-ADR-115 | Architecture decision ADR-115</t>
        </is>
      </c>
    </row>
    <row r="2176">
      <c r="A2176" t="inlineStr">
        <is>
          <t>base</t>
        </is>
      </c>
      <c r="B2176" t="inlineStr">
        <is>
          <t>vectorcontext_v1</t>
        </is>
      </c>
      <c r="C2176" t="n">
        <v>3</v>
      </c>
      <c r="D2176" t="inlineStr">
        <is>
          <t>global-2</t>
        </is>
      </c>
      <c r="E2176" t="n">
        <v>0</v>
      </c>
      <c r="F2176" t="inlineStr">
        <is>
          <t>search</t>
        </is>
      </c>
      <c r="G2176" t="inlineStr">
        <is>
          <t>{"query": "MongoDB migration ADR approved", "k": 10}</t>
        </is>
      </c>
      <c r="H2176" t="inlineStr">
        <is>
          <t>[chunk 519 | doc adr-ADR-115 | Architecture decision ADR-115]
Decision: migrate catalog-gateway to MongoDB in Q3 2026. Approved by Kwame Larsen. Cost reports are reviewed monthly with the finance partner. Graceful shutdown waits for in flight requests to complete before exiting. Logs are retained for thirty days in the central log store. The on-call handbook describes the escalation path and expected response times. Requests carry a correlation id that is propagated to downstream calls. Idempotency keys are required on all mutating endpoints. Secrets are rotated automatically every ninety days. Backups are taken daily and verified weekly by restoring to a scratch cluster. Garbage collection pauses are tracked as a leading indicator of memory pressure.
---
[chunk 477 | doc adr-ADR-100 | A</t>
        </is>
      </c>
    </row>
    <row r="2177">
      <c r="A2177" t="inlineStr">
        <is>
          <t>base</t>
        </is>
      </c>
      <c r="B2177" t="inlineStr">
        <is>
          <t>vectorcontext_v1</t>
        </is>
      </c>
      <c r="C2177" t="n">
        <v>3</v>
      </c>
      <c r="D2177" t="inlineStr">
        <is>
          <t>global-2</t>
        </is>
      </c>
      <c r="E2177" t="n">
        <v>0</v>
      </c>
      <c r="F2177" t="inlineStr">
        <is>
          <t>search</t>
        </is>
      </c>
      <c r="G2177" t="inlineStr">
        <is>
          <t>{"query": "architecture decision MongoDB migration status approved", "k": 10}</t>
        </is>
      </c>
      <c r="H2177" t="inlineStr">
        <is>
          <t>[chunk 519 | doc adr-ADR-115 | Architecture decision ADR-115]
Decision: migrate catalog-gateway to MongoDB in Q3 2026. Approved by Kwame Larsen. Cost reports are reviewed monthly with the finance partner. Graceful shutdown waits for in flight requests to complete before exiting. Logs are retained for thirty days in the central log store. The on-call handbook describes the escalation path and expected response times. Requests carry a correlation id that is propagated to downstream calls. Idempotency keys are required on all mutating endpoints. Secrets are rotated automatically every ninety days. Backups are taken daily and verified weekly by restoring to a scratch cluster. Garbage collection pauses are tracked as a leading indicator of memory pressure.
---
[chunk 477 | doc adr-ADR-100 | A</t>
        </is>
      </c>
    </row>
    <row r="2178">
      <c r="A2178" t="inlineStr">
        <is>
          <t>base</t>
        </is>
      </c>
      <c r="B2178" t="inlineStr">
        <is>
          <t>vectorcontext_v1</t>
        </is>
      </c>
      <c r="C2178" t="n">
        <v>3</v>
      </c>
      <c r="D2178" t="inlineStr">
        <is>
          <t>global-3</t>
        </is>
      </c>
      <c r="E2178" t="n">
        <v>0</v>
      </c>
      <c r="F2178" t="inlineStr">
        <is>
          <t>search</t>
        </is>
      </c>
      <c r="G2178" t="inlineStr">
        <is>
          <t>{"query": "Search team services owned owner team Search", "k": 20}</t>
        </is>
      </c>
      <c r="H2178"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2179">
      <c r="A2179" t="inlineStr">
        <is>
          <t>base</t>
        </is>
      </c>
      <c r="B2179" t="inlineStr">
        <is>
          <t>vectorcontext_v1</t>
        </is>
      </c>
      <c r="C2179" t="n">
        <v>3</v>
      </c>
      <c r="D2179" t="inlineStr">
        <is>
          <t>global-3</t>
        </is>
      </c>
      <c r="E2179" t="n">
        <v>1</v>
      </c>
      <c r="F2179" t="inlineStr">
        <is>
          <t>search</t>
        </is>
      </c>
      <c r="G2179" t="inlineStr">
        <is>
          <t>{"query": "\"Search team\" owns service owned by Search team", "k": 30}</t>
        </is>
      </c>
      <c r="H2179"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2180">
      <c r="A2180" t="inlineStr">
        <is>
          <t>base</t>
        </is>
      </c>
      <c r="B2180" t="inlineStr">
        <is>
          <t>vectorcontext_v1</t>
        </is>
      </c>
      <c r="C2180" t="n">
        <v>3</v>
      </c>
      <c r="D2180" t="inlineStr">
        <is>
          <t>global-3</t>
        </is>
      </c>
      <c r="E2180" t="n">
        <v>1</v>
      </c>
      <c r="F2180" t="inlineStr">
        <is>
          <t>search</t>
        </is>
      </c>
      <c r="G2180" t="inlineStr">
        <is>
          <t>{"query": "\"Search team maintains\" service", "k": 30}</t>
        </is>
      </c>
      <c r="H2180"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t>
        </is>
      </c>
    </row>
    <row r="2181">
      <c r="A2181" t="inlineStr">
        <is>
          <t>base</t>
        </is>
      </c>
      <c r="B2181" t="inlineStr">
        <is>
          <t>vectorcontext_v1</t>
        </is>
      </c>
      <c r="C2181" t="n">
        <v>3</v>
      </c>
      <c r="D2181" t="inlineStr">
        <is>
          <t>global-3</t>
        </is>
      </c>
      <c r="E2181" t="n">
        <v>1</v>
      </c>
      <c r="F2181" t="inlineStr">
        <is>
          <t>search</t>
        </is>
      </c>
      <c r="G2181" t="inlineStr">
        <is>
          <t>{"query": "\"Ownership: Search\" service", "k": 30}</t>
        </is>
      </c>
      <c r="H2181" t="inlineStr">
        <is>
          <t>[chunk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herds.
State is persisted in Redis. Load tests run nightly against the staging environment. Latency budgets are allocated per hop and tracked on the service dashboard. Schema changes go through an expand and contract migration process.
---
[chunk 420 | doc team-search | Team page: Search]
# Team page: Search
The Search team is led by Oliver Bell. For urgent requests, page the team via Slack in #search-team. The team sits on floor 2 of the Berlin office. Weekly planning happe</t>
        </is>
      </c>
    </row>
    <row r="2182">
      <c r="A2182" t="inlineStr">
        <is>
          <t>base</t>
        </is>
      </c>
      <c r="B2182" t="inlineStr">
        <is>
          <t>vectorcontext_v1</t>
        </is>
      </c>
      <c r="C2182" t="n">
        <v>3</v>
      </c>
      <c r="D2182" t="inlineStr">
        <is>
          <t>global-4</t>
        </is>
      </c>
      <c r="E2182" t="n">
        <v>0</v>
      </c>
      <c r="F2182" t="inlineStr">
        <is>
          <t>search</t>
        </is>
      </c>
      <c r="G2182" t="inlineStr">
        <is>
          <t>{"query": "service overview language Go deployed region us-east-1", "k": 30}</t>
        </is>
      </c>
      <c r="H2182" t="inlineStr">
        <is>
          <t>[chunk 331 | doc svc-audit-gateway | Service overview: audit-gateway]
12 replicas are deployed to us-east-1. Graceful shutdown waits for in flight requests to complete before exiting. The dashboard shows p50, p95 and p99 latency alongside error budgets. Feature flags are managed through the configuration service and rolled out gradually.
Runtime dependencies: recsys-worker. Data retention follows the company wide policy for personal information. Load tests run nightly against the staging environment. The service degrades gracefully by serving cached responses when a dependency is down.
---
[chunk 525 | doc svc-inventory-worker | Service overview: inventory-worker]
Deployment region is us-east-1; the deployment has 18 replicas. The dashboard shows p50, p95 and p99 latency alongside error</t>
        </is>
      </c>
    </row>
    <row r="2183">
      <c r="A2183" t="inlineStr">
        <is>
          <t>base</t>
        </is>
      </c>
      <c r="B2183" t="inlineStr">
        <is>
          <t>vectorcontext_v1</t>
        </is>
      </c>
      <c r="C2183" t="n">
        <v>3</v>
      </c>
      <c r="D2183" t="inlineStr">
        <is>
          <t>global-4</t>
        </is>
      </c>
      <c r="E2183" t="n">
        <v>0</v>
      </c>
      <c r="F2183" t="inlineStr">
        <is>
          <t>search</t>
        </is>
      </c>
      <c r="G2183" t="inlineStr">
        <is>
          <t>{"query": "canonical service name Go us-east-1", "k": 30}</t>
        </is>
      </c>
      <c r="H2183"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121 | doc svc-cart-daemon | Service overview: cart-daemon]
We commit to 99.9% availability. Requests carry a correlation id that is propagated to downstream calls. The on-call handbo</t>
        </is>
      </c>
    </row>
    <row r="2184">
      <c r="A2184" t="inlineStr">
        <is>
          <t>base</t>
        </is>
      </c>
      <c r="B2184" t="inlineStr">
        <is>
          <t>vectorcontext_v1</t>
        </is>
      </c>
      <c r="C2184" t="n">
        <v>3</v>
      </c>
      <c r="D2184" t="inlineStr">
        <is>
          <t>global-4</t>
        </is>
      </c>
      <c r="E2184" t="n">
        <v>0</v>
      </c>
      <c r="F2184" t="inlineStr">
        <is>
          <t>search</t>
        </is>
      </c>
      <c r="G2184" t="inlineStr">
        <is>
          <t>{"query": "\"Go\" \"us-east-1\"", "k": 30}</t>
        </is>
      </c>
      <c r="H2184"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331 | doc svc-audit-gateway | Service overview: audit-gateway]
12 replicas are deployed to us-east-1. Graceful shutdown waits for in flight requests to complete before exiting. The d</t>
        </is>
      </c>
    </row>
    <row r="2185">
      <c r="A2185" t="inlineStr">
        <is>
          <t>base</t>
        </is>
      </c>
      <c r="B2185" t="inlineStr">
        <is>
          <t>vectorcontext_v1</t>
        </is>
      </c>
      <c r="C2185" t="n">
        <v>3</v>
      </c>
      <c r="D2185" t="inlineStr">
        <is>
          <t>global-4</t>
        </is>
      </c>
      <c r="E2185" t="n">
        <v>1</v>
      </c>
      <c r="F2185" t="inlineStr">
        <is>
          <t>search</t>
        </is>
      </c>
      <c r="G2185" t="inlineStr">
        <is>
          <t>{"query": "\"is a Go service\"", "k": 30}</t>
        </is>
      </c>
      <c r="H2185" t="inlineStr">
        <is>
          <t>[chunk 122 | doc svc-cart-daemon | Service overview: cart-daemon]
State is persisted in MongoDB. Traffic is encrypted in transit with mutual TLS between services. The on-call handbook describes the escalation path and expected response times. Requests carry a correlation id that is propagated to downstream calls.
the Cart Service is a Go service. The staging environment mirrors production topology at one tenth scale. Graceful shutdown waits for in flight requests to complete before exiting. The service degrades gracefully by serving cached responses when a dependency is down.
---
[chunk 32 | doc svc-profile-api | Service overview: profile-api]
The process for the Profile API exposes HTTP on :6952. Traffic is encrypted in transit with mutual TLS between services. Synthetic probes exercis</t>
        </is>
      </c>
    </row>
    <row r="2186">
      <c r="A2186" t="inlineStr">
        <is>
          <t>base</t>
        </is>
      </c>
      <c r="B2186" t="inlineStr">
        <is>
          <t>vectorcontext_v1</t>
        </is>
      </c>
      <c r="C2186" t="n">
        <v>3</v>
      </c>
      <c r="D2186" t="inlineStr">
        <is>
          <t>global-4</t>
        </is>
      </c>
      <c r="E2186" t="n">
        <v>1</v>
      </c>
      <c r="F2186" t="inlineStr">
        <is>
          <t>search</t>
        </is>
      </c>
      <c r="G2186" t="inlineStr">
        <is>
          <t>{"query": "\"implemented in Go\"", "k": 30}</t>
        </is>
      </c>
      <c r="H2186" t="inlineStr">
        <is>
          <t>[chunk 371 | doc svc-kyc-api | Service overview: kyc-api]
Runtime dependencies: fraud-core, webhook-daemon, ledger-api. Load tests run nightly against the staging environment. Idempotency keys are required on all mutating endpoints. Dependencies are declared in the service manifest and validated at deploy time.
It is implemented in Go. Health checks are performed on the readiness endpoint every ten seconds. Schema changes go through an expand and contract migration process. Graceful shutdown waits for in flight requests to complete before exiting.
---
[chunk 63 | doc svc-index-engine | Service overview: index-engine]
It is implemented in Go. Access to production is granted just in time and audited. The runbook is reviewed quarterly by the owning team. Graceful shutdown waits for in flig</t>
        </is>
      </c>
    </row>
    <row r="2187">
      <c r="A2187" t="inlineStr">
        <is>
          <t>base</t>
        </is>
      </c>
      <c r="B2187" t="inlineStr">
        <is>
          <t>vectorcontext_v1</t>
        </is>
      </c>
      <c r="C2187" t="n">
        <v>3</v>
      </c>
      <c r="D2187" t="inlineStr">
        <is>
          <t>global-4</t>
        </is>
      </c>
      <c r="E2187" t="n">
        <v>1</v>
      </c>
      <c r="F2187" t="inlineStr">
        <is>
          <t>search</t>
        </is>
      </c>
      <c r="G2187" t="inlineStr">
        <is>
          <t>{"query": "\"codebase is written in Go\"", "k": 30}</t>
        </is>
      </c>
      <c r="H2187" t="inlineStr">
        <is>
          <t>[chunk 413 | doc svc-ranker-engine | Service overview: ranker-engine]
ranker-engine stores its data in a Cassandra cluster. Access to production is granted just in time and audited. Feature flags are managed through the configuration service and rolled out gradually. Secrets are rotated automatically every ninety days.
The codebase is written in Kotlin. Retries use exponential backoff with jitter to avoid thundering herds. Post-incident reviews are blameless and published to the engineering wiki. The dashboard shows p50, p95 and p99 latency alongside error budgets.
---
[chunk 415 | doc svc-media-svc | Service overview: media-svc]
The codebase is written in Rust. Idempotency keys are required on all mutating endpoints. Logs are retained for thirty days in the central log store. Connectio</t>
        </is>
      </c>
    </row>
    <row r="2188">
      <c r="A2188" t="inlineStr">
        <is>
          <t>base</t>
        </is>
      </c>
      <c r="B2188" t="inlineStr">
        <is>
          <t>vectorcontext_v1</t>
        </is>
      </c>
      <c r="C2188" t="n">
        <v>3</v>
      </c>
      <c r="D2188" t="inlineStr">
        <is>
          <t>global-4</t>
        </is>
      </c>
      <c r="E2188" t="n">
        <v>1</v>
      </c>
      <c r="F2188" t="inlineStr">
        <is>
          <t>search</t>
        </is>
      </c>
      <c r="G2188" t="inlineStr">
        <is>
          <t>{"query": "Go service overview", "k": 30}</t>
        </is>
      </c>
      <c r="H2188" t="inlineStr">
        <is>
          <t>[chunk 15 | doc svc-billing-svc | Service overview: billing-svc]
The process for the Billing Service exposes HTTP on :4518. Load tests run nightly against the staging environment. Schema changes go through an expand and contract migration process. Container images are scanned for vulnerabilities before promotion.
We commit to 99.5% availability. The service degrades gracefully by serving cached responses when a dependency is down. Metrics are exported to the shared observability stack every fifteen seconds. Synthetic probes exercise the critical user journeys every minute.
---
[chunk 14 | doc svc-billing-svc | Service overview: billing-svc]
# Service overview: billing-svc
billing-svc (also referred to internally as the Billing Service) is a backend component. Primary datastore: Cassand</t>
        </is>
      </c>
    </row>
    <row r="2189">
      <c r="A2189" t="inlineStr">
        <is>
          <t>base</t>
        </is>
      </c>
      <c r="B2189" t="inlineStr">
        <is>
          <t>vectorcontext_v1</t>
        </is>
      </c>
      <c r="C2189" t="n">
        <v>3</v>
      </c>
      <c r="D2189" t="inlineStr">
        <is>
          <t>global-4</t>
        </is>
      </c>
      <c r="E2189" t="n">
        <v>2</v>
      </c>
      <c r="F2189" t="inlineStr">
        <is>
          <t>open_doc</t>
        </is>
      </c>
      <c r="G2189" t="inlineStr">
        <is>
          <t>{"doc_id": "svc-cart-daemon"}</t>
        </is>
      </c>
      <c r="H2189"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2190">
      <c r="A2190" t="inlineStr">
        <is>
          <t>base</t>
        </is>
      </c>
      <c r="B2190" t="inlineStr">
        <is>
          <t>vectorcontext_v1</t>
        </is>
      </c>
      <c r="C2190" t="n">
        <v>3</v>
      </c>
      <c r="D2190" t="inlineStr">
        <is>
          <t>global-4</t>
        </is>
      </c>
      <c r="E2190" t="n">
        <v>2</v>
      </c>
      <c r="F2190" t="inlineStr">
        <is>
          <t>open_doc</t>
        </is>
      </c>
      <c r="G2190" t="inlineStr">
        <is>
          <t>{"doc_id": "svc-profile-api"}</t>
        </is>
      </c>
      <c r="H2190"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2191">
      <c r="A2191" t="inlineStr">
        <is>
          <t>base</t>
        </is>
      </c>
      <c r="B2191" t="inlineStr">
        <is>
          <t>vectorcontext_v1</t>
        </is>
      </c>
      <c r="C2191" t="n">
        <v>3</v>
      </c>
      <c r="D2191" t="inlineStr">
        <is>
          <t>global-4</t>
        </is>
      </c>
      <c r="E2191" t="n">
        <v>2</v>
      </c>
      <c r="F2191" t="inlineStr">
        <is>
          <t>open_doc</t>
        </is>
      </c>
      <c r="G2191" t="inlineStr">
        <is>
          <t>{"doc_id": "svc-index-engine"}</t>
        </is>
      </c>
      <c r="H2191"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2192">
      <c r="A2192" t="inlineStr">
        <is>
          <t>base</t>
        </is>
      </c>
      <c r="B2192" t="inlineStr">
        <is>
          <t>vectorcontext_v1</t>
        </is>
      </c>
      <c r="C2192" t="n">
        <v>3</v>
      </c>
      <c r="D2192" t="inlineStr">
        <is>
          <t>global-5</t>
        </is>
      </c>
      <c r="E2192" t="n">
        <v>0</v>
      </c>
      <c r="F2192" t="inlineStr">
        <is>
          <t>search</t>
        </is>
      </c>
      <c r="G2192" t="inlineStr">
        <is>
          <t>{"query": "services primary datastore Redis service overview datastore Redis", "k": 30}</t>
        </is>
      </c>
      <c r="H2192" t="inlineStr">
        <is>
          <t xml:space="preserve">[chunk 43 | doc svc-checkout-service | Service overview: checkout-service]
Primary datastore: Postgres. Synthetic probes exercise the critical user journeys every minute. Backups are taken daily and verified weekly by restoring to a scratch cluster. Feature flags are managed through the configuration service and rolled out gradually.
We commit to 99.9% availability. Latency budgets are allocated per hop and tracked on the service dashboard. Traffic is encrypted in transit with mutual TLS between services. Engineers rotate through the support channel one week at a time.
---
[chunk 127 | doc svc-refund-svc | Service overview: refund-svc]
Primary datastore: CockroachDB. Schema changes go through an expand and contract migration process. Capacity planning is revisited at the start of every </t>
        </is>
      </c>
    </row>
    <row r="2193">
      <c r="A2193" t="inlineStr">
        <is>
          <t>base</t>
        </is>
      </c>
      <c r="B2193" t="inlineStr">
        <is>
          <t>vectorcontext_v1</t>
        </is>
      </c>
      <c r="C2193" t="n">
        <v>3</v>
      </c>
      <c r="D2193" t="inlineStr">
        <is>
          <t>global-5</t>
        </is>
      </c>
      <c r="E2193" t="n">
        <v>1</v>
      </c>
      <c r="F2193" t="inlineStr">
        <is>
          <t>search</t>
        </is>
      </c>
      <c r="G2193" t="inlineStr">
        <is>
          <t>{"query": "\"Primary datastore: Redis\"", "k": 30}</t>
        </is>
      </c>
      <c r="H2193" t="inlineStr">
        <is>
          <t>[chunk 372 | doc svc-kyc-api | Service overview: kyc-api]
Primary datastore: MySQL. Post-incident reviews are blameless and published to the engineering wiki. Idempotency keys are required on all mutating endpoints. Graceful shutdown waits for in flight requests to complete before exiting.
18 replicas are deployed to ap-southeast-2. Idempotency keys are required on all mutating endpoints. Schema changes go through an expand and contract migration process. Post-incident reviews are blameless and published to the engineering wiki.
---
[chunk 526 | doc svc-inventory-worker | Service overview: inventory-worker]
Primary datastore: Postgres. The staging environment mirrors production topology at one tenth scale. Feature flags are managed through the configuration service and rolled out gradua</t>
        </is>
      </c>
    </row>
    <row r="2194">
      <c r="A2194" t="inlineStr">
        <is>
          <t>base</t>
        </is>
      </c>
      <c r="B2194" t="inlineStr">
        <is>
          <t>vectorcontext_v1</t>
        </is>
      </c>
      <c r="C2194" t="n">
        <v>3</v>
      </c>
      <c r="D2194" t="inlineStr">
        <is>
          <t>global-5</t>
        </is>
      </c>
      <c r="E2194" t="n">
        <v>1</v>
      </c>
      <c r="F2194" t="inlineStr">
        <is>
          <t>search</t>
        </is>
      </c>
      <c r="G2194" t="inlineStr">
        <is>
          <t>{"query": "service overview \"State is persisted in Redis\"", "k": 30}</t>
        </is>
      </c>
      <c r="H2194" t="inlineStr">
        <is>
          <t>[chunk 417 | doc svc-media-svc | Service overview: media-svc]
State is persisted in Redis. Post-incident reviews are blameless and published to the engineering wiki. Graceful shutdown waits for in flight requests to complete before exiting. Health checks are performed on the readiness endpoint every ten seconds.
It runs in ap-southeast-2 with 3 replicas. Data retention follows the company wide policy for personal information. The staging environment mirrors production topology at one tenth scale. Circuit breakers open after five consecutive failures to a downstream.
---
[chunk 94 | doc svc-recsys-worker | Service overview: recsys-worker]
Runtime dependencies: audit-gateway. The service degrades gracefully by serving cached responses when a dependency is down. Post-incident reviews are b</t>
        </is>
      </c>
    </row>
    <row r="2195">
      <c r="A2195" t="inlineStr">
        <is>
          <t>base</t>
        </is>
      </c>
      <c r="B2195" t="inlineStr">
        <is>
          <t>vectorcontext_v1</t>
        </is>
      </c>
      <c r="C2195" t="n">
        <v>3</v>
      </c>
      <c r="D2195" t="inlineStr">
        <is>
          <t>global-5</t>
        </is>
      </c>
      <c r="E2195" t="n">
        <v>1</v>
      </c>
      <c r="F2195" t="inlineStr">
        <is>
          <t>search</t>
        </is>
      </c>
      <c r="G2195" t="inlineStr">
        <is>
          <t>{"query": "service overview \"stores its data in a Redis cluster\" OR \"data in a Redis cluster\"", "k": 30}</t>
        </is>
      </c>
      <c r="H2195"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152 | doc svc-catalog-gateway | Service overview: catalog-gate</t>
        </is>
      </c>
    </row>
    <row r="2196">
      <c r="A2196" t="inlineStr">
        <is>
          <t>base</t>
        </is>
      </c>
      <c r="B2196" t="inlineStr">
        <is>
          <t>vectorcontext_v1</t>
        </is>
      </c>
      <c r="C2196" t="n">
        <v>3</v>
      </c>
      <c r="D2196" t="inlineStr">
        <is>
          <t>global-7</t>
        </is>
      </c>
      <c r="E2196" t="n">
        <v>0</v>
      </c>
      <c r="F2196" t="inlineStr">
        <is>
          <t>search</t>
        </is>
      </c>
      <c r="G2196" t="inlineStr">
        <is>
          <t>{"query": "Identity team owns services owner team Identity", "k": 20}</t>
        </is>
      </c>
      <c r="H2196"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197">
      <c r="A2197" t="inlineStr">
        <is>
          <t>base</t>
        </is>
      </c>
      <c r="B2197" t="inlineStr">
        <is>
          <t>vectorcontext_v1</t>
        </is>
      </c>
      <c r="C2197" t="n">
        <v>3</v>
      </c>
      <c r="D2197" t="inlineStr">
        <is>
          <t>global-7</t>
        </is>
      </c>
      <c r="E2197" t="n">
        <v>1</v>
      </c>
      <c r="F2197" t="inlineStr">
        <is>
          <t>search</t>
        </is>
      </c>
      <c r="G2197" t="inlineStr">
        <is>
          <t>{"query": "service overview \"owned by the Identity team\" OR \"Ownership: Identity\" OR \"Identity team maintains\"", "k": 30}</t>
        </is>
      </c>
      <c r="H2197"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198">
      <c r="A2198" t="inlineStr">
        <is>
          <t>base</t>
        </is>
      </c>
      <c r="B2198" t="inlineStr">
        <is>
          <t>vectorcontext_v1</t>
        </is>
      </c>
      <c r="C2198" t="n">
        <v>3</v>
      </c>
      <c r="D2198" t="inlineStr">
        <is>
          <t>global-8</t>
        </is>
      </c>
      <c r="E2198" t="n">
        <v>0</v>
      </c>
      <c r="F2198" t="inlineStr">
        <is>
          <t>search</t>
        </is>
      </c>
      <c r="G2198" t="inlineStr">
        <is>
          <t>{"query": "service overview Python eu-west-1 deployed region language", "k": 30}</t>
        </is>
      </c>
      <c r="H2198"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2199">
      <c r="A2199" t="inlineStr">
        <is>
          <t>base</t>
        </is>
      </c>
      <c r="B2199" t="inlineStr">
        <is>
          <t>vectorcontext_v1</t>
        </is>
      </c>
      <c r="C2199" t="n">
        <v>3</v>
      </c>
      <c r="D2199" t="inlineStr">
        <is>
          <t>global-8</t>
        </is>
      </c>
      <c r="E2199" t="n">
        <v>1</v>
      </c>
      <c r="F2199" t="inlineStr">
        <is>
          <t>search</t>
        </is>
      </c>
      <c r="G2199" t="inlineStr">
        <is>
          <t>{"query": "\"implemented in Python\" \"eu-west-1\"", "k": 30}</t>
        </is>
      </c>
      <c r="H2199"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510 | doc svc-upload-core | Service overview: upload-core]
It is implemented in Java. Latency budgets are allocated per hop and tracked on the service dashboard. Error budgets are reviewed in the week</t>
        </is>
      </c>
    </row>
    <row r="2200">
      <c r="A2200" t="inlineStr">
        <is>
          <t>base</t>
        </is>
      </c>
      <c r="B2200" t="inlineStr">
        <is>
          <t>vectorcontext_v1</t>
        </is>
      </c>
      <c r="C2200" t="n">
        <v>3</v>
      </c>
      <c r="D2200" t="inlineStr">
        <is>
          <t>global-8</t>
        </is>
      </c>
      <c r="E2200" t="n">
        <v>1</v>
      </c>
      <c r="F2200" t="inlineStr">
        <is>
          <t>search</t>
        </is>
      </c>
      <c r="G2200" t="inlineStr">
        <is>
          <t>{"query": "\"Python service\" \"eu-west-1\"", "k": 30}</t>
        </is>
      </c>
      <c r="H2200"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2201">
      <c r="A2201" t="inlineStr">
        <is>
          <t>base</t>
        </is>
      </c>
      <c r="B2201" t="inlineStr">
        <is>
          <t>vectorcontext_v1</t>
        </is>
      </c>
      <c r="C2201" t="n">
        <v>3</v>
      </c>
      <c r="D2201" t="inlineStr">
        <is>
          <t>global-8</t>
        </is>
      </c>
      <c r="E2201" t="n">
        <v>1</v>
      </c>
      <c r="F2201" t="inlineStr">
        <is>
          <t>search</t>
        </is>
      </c>
      <c r="G2201" t="inlineStr">
        <is>
          <t>{"query": "\"codebase is written in Python\" \"eu-west-1\"", "k": 30}</t>
        </is>
      </c>
      <c r="H2201"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510 | doc svc-upload-core | Service overview: upload-core]
It is implemented in Java. Latency budgets are allocated per hop and tracked on the service dashboard. Error budgets are reviewed in the weekly reliability meeting</t>
        </is>
      </c>
    </row>
    <row r="2202">
      <c r="A2202" t="inlineStr">
        <is>
          <t>base</t>
        </is>
      </c>
      <c r="B2202" t="inlineStr">
        <is>
          <t>vectorcontext_v1</t>
        </is>
      </c>
      <c r="C2202" t="n">
        <v>3</v>
      </c>
      <c r="D2202" t="inlineStr">
        <is>
          <t>global-8</t>
        </is>
      </c>
      <c r="E2202" t="n">
        <v>2</v>
      </c>
      <c r="F2202" t="inlineStr">
        <is>
          <t>open_doc</t>
        </is>
      </c>
      <c r="G2202" t="inlineStr">
        <is>
          <t>{"doc_id": "svc-tax-gateway"}</t>
        </is>
      </c>
      <c r="H2202" t="inlineStr">
        <is>
          <t>#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reviewed quarterly by the owni</t>
        </is>
      </c>
    </row>
    <row r="2203">
      <c r="A2203" t="inlineStr">
        <is>
          <t>base</t>
        </is>
      </c>
      <c r="B2203" t="inlineStr">
        <is>
          <t>vectorcontext_v1</t>
        </is>
      </c>
      <c r="C2203" t="n">
        <v>3</v>
      </c>
      <c r="D2203" t="inlineStr">
        <is>
          <t>global-8</t>
        </is>
      </c>
      <c r="E2203" t="n">
        <v>2</v>
      </c>
      <c r="F2203" t="inlineStr">
        <is>
          <t>open_doc</t>
        </is>
      </c>
      <c r="G2203" t="inlineStr">
        <is>
          <t>{"doc_id": "svc-metrics-gateway"}</t>
        </is>
      </c>
      <c r="H2203"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2204">
      <c r="A2204" t="inlineStr">
        <is>
          <t>base</t>
        </is>
      </c>
      <c r="B2204" t="inlineStr">
        <is>
          <t>vectorcontext_v1</t>
        </is>
      </c>
      <c r="C2204" t="n">
        <v>3</v>
      </c>
      <c r="D2204" t="inlineStr">
        <is>
          <t>global-8</t>
        </is>
      </c>
      <c r="E2204" t="n">
        <v>2</v>
      </c>
      <c r="F2204" t="inlineStr">
        <is>
          <t>open_doc</t>
        </is>
      </c>
      <c r="G2204" t="inlineStr">
        <is>
          <t>{"doc_id": "svc-auth-core"}</t>
        </is>
      </c>
      <c r="H2204"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2205">
      <c r="A2205" t="inlineStr">
        <is>
          <t>base</t>
        </is>
      </c>
      <c r="B2205" t="inlineStr">
        <is>
          <t>vectorcontext_v1</t>
        </is>
      </c>
      <c r="C2205" t="n">
        <v>3</v>
      </c>
      <c r="D2205" t="inlineStr">
        <is>
          <t>global-8</t>
        </is>
      </c>
      <c r="E2205" t="n">
        <v>2</v>
      </c>
      <c r="F2205" t="inlineStr">
        <is>
          <t>open_doc</t>
        </is>
      </c>
      <c r="G2205" t="inlineStr">
        <is>
          <t>{"doc_id": "svc-billing-svc"}</t>
        </is>
      </c>
      <c r="H2205" t="inlineStr">
        <is>
          <t>#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an expand and contract migration process. Container im</t>
        </is>
      </c>
    </row>
    <row r="2206">
      <c r="A2206" t="inlineStr">
        <is>
          <t>base</t>
        </is>
      </c>
      <c r="B2206" t="inlineStr">
        <is>
          <t>vectorcontext_v1</t>
        </is>
      </c>
      <c r="C2206" t="n">
        <v>3</v>
      </c>
      <c r="D2206" t="inlineStr">
        <is>
          <t>global-8</t>
        </is>
      </c>
      <c r="E2206" t="n">
        <v>2</v>
      </c>
      <c r="F2206" t="inlineStr">
        <is>
          <t>open_doc</t>
        </is>
      </c>
      <c r="G2206" t="inlineStr">
        <is>
          <t>{"doc_id": "svc-edge-service"}</t>
        </is>
      </c>
      <c r="H2206" t="inlineStr">
        <is>
          <t>#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to producti</t>
        </is>
      </c>
    </row>
    <row r="2207">
      <c r="A2207" t="inlineStr">
        <is>
          <t>base</t>
        </is>
      </c>
      <c r="B2207" t="inlineStr">
        <is>
          <t>vectorcontext_v1</t>
        </is>
      </c>
      <c r="C2207" t="n">
        <v>3</v>
      </c>
      <c r="D2207" t="inlineStr">
        <is>
          <t>global-8</t>
        </is>
      </c>
      <c r="E2207" t="n">
        <v>2</v>
      </c>
      <c r="F2207" t="inlineStr">
        <is>
          <t>open_doc</t>
        </is>
      </c>
      <c r="G2207" t="inlineStr">
        <is>
          <t>{"doc_id": "svc-scheduler-engine"}</t>
        </is>
      </c>
      <c r="H2207"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2208">
      <c r="A2208" t="inlineStr">
        <is>
          <t>base</t>
        </is>
      </c>
      <c r="B2208" t="inlineStr">
        <is>
          <t>vectorcontext_v1</t>
        </is>
      </c>
      <c r="C2208" t="n">
        <v>3</v>
      </c>
      <c r="D2208" t="inlineStr">
        <is>
          <t>global-8</t>
        </is>
      </c>
      <c r="E2208" t="n">
        <v>3</v>
      </c>
      <c r="F2208" t="inlineStr">
        <is>
          <t>search</t>
        </is>
      </c>
      <c r="G2208" t="inlineStr">
        <is>
          <t>{"query": "Python eu-west-1", "k": 30}</t>
        </is>
      </c>
      <c r="H2208"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2209">
      <c r="A2209" t="inlineStr">
        <is>
          <t>base</t>
        </is>
      </c>
      <c r="B2209" t="inlineStr">
        <is>
          <t>vectorcontext_v1</t>
        </is>
      </c>
      <c r="C2209" t="n">
        <v>3</v>
      </c>
      <c r="D2209" t="inlineStr">
        <is>
          <t>global-8</t>
        </is>
      </c>
      <c r="E2209" t="n">
        <v>3</v>
      </c>
      <c r="F2209" t="inlineStr">
        <is>
          <t>search</t>
        </is>
      </c>
      <c r="G2209" t="inlineStr">
        <is>
          <t>{"query": "Python service deployed to eu-west-1", "k": 30}</t>
        </is>
      </c>
      <c r="H2209"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2210">
      <c r="A2210" t="inlineStr">
        <is>
          <t>base</t>
        </is>
      </c>
      <c r="B2210" t="inlineStr">
        <is>
          <t>vectorcontext_v1</t>
        </is>
      </c>
      <c r="C2210" t="n">
        <v>3</v>
      </c>
      <c r="D2210" t="inlineStr">
        <is>
          <t>global-8</t>
        </is>
      </c>
      <c r="E2210" t="n">
        <v>3</v>
      </c>
      <c r="F2210" t="inlineStr">
        <is>
          <t>search</t>
        </is>
      </c>
      <c r="G2210" t="inlineStr">
        <is>
          <t>{"query": "implemented in Python deployment region eu-west-1", "k": 30}</t>
        </is>
      </c>
      <c r="H2210" t="inlineStr">
        <is>
          <t xml:space="preserve">[chunk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83 | doc svc-tax-gateway | Service overview: tax-gateway]
The primary on-call engineer is Elena Novak. Health checks are performed on the readiness endpoint every ten seconds. Dependencies are pinned </t>
        </is>
      </c>
    </row>
    <row r="2211">
      <c r="A2211" t="inlineStr">
        <is>
          <t>base</t>
        </is>
      </c>
      <c r="B2211" t="inlineStr">
        <is>
          <t>vectorcontext_v1</t>
        </is>
      </c>
      <c r="C2211" t="n">
        <v>3</v>
      </c>
      <c r="D2211" t="inlineStr">
        <is>
          <t>global-9</t>
        </is>
      </c>
      <c r="E2211" t="n">
        <v>0</v>
      </c>
      <c r="F2211" t="inlineStr">
        <is>
          <t>search</t>
        </is>
      </c>
      <c r="G2211" t="inlineStr">
        <is>
          <t>{"query": "Cassandra primary datastore service overview", "k": 30}</t>
        </is>
      </c>
      <c r="H2211"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43 | doc svc-checkout-service | Service overview: checkout-service]
Primary datastore: Postgres. Synthetic probes exercise the critical user journeys every minute. Backups are taken daily and verified weekly by restoring to a</t>
        </is>
      </c>
    </row>
    <row r="2212">
      <c r="A2212" t="inlineStr">
        <is>
          <t>base</t>
        </is>
      </c>
      <c r="B2212" t="inlineStr">
        <is>
          <t>vectorcontext_v1</t>
        </is>
      </c>
      <c r="C2212" t="n">
        <v>3</v>
      </c>
      <c r="D2212" t="inlineStr">
        <is>
          <t>global-9</t>
        </is>
      </c>
      <c r="E2212" t="n">
        <v>1</v>
      </c>
      <c r="F2212" t="inlineStr">
        <is>
          <t>search</t>
        </is>
      </c>
      <c r="G2212" t="inlineStr">
        <is>
          <t>{"query": "\"Primary datastore: Cassandra\"", "k": 30}</t>
        </is>
      </c>
      <c r="H2212"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372 | doc svc-kyc-api | Service overview: kyc-api]
Primary datastore: MySQL. Post-incident reviews are blameless and published to the engineering wiki. Idempotency keys are required on all mutating endpoints. Graceful shutdow</t>
        </is>
      </c>
    </row>
    <row r="2213">
      <c r="A2213" t="inlineStr">
        <is>
          <t>base</t>
        </is>
      </c>
      <c r="B2213" t="inlineStr">
        <is>
          <t>vectorcontext_v1</t>
        </is>
      </c>
      <c r="C2213" t="n">
        <v>3</v>
      </c>
      <c r="D2213" t="inlineStr">
        <is>
          <t>global-9</t>
        </is>
      </c>
      <c r="E2213" t="n">
        <v>1</v>
      </c>
      <c r="F2213" t="inlineStr">
        <is>
          <t>search</t>
        </is>
      </c>
      <c r="G2213" t="inlineStr">
        <is>
          <t>{"query": "service overview \"Cassandra cluster\" datastore", "k": 30}</t>
        </is>
      </c>
      <c r="H2213" t="inlineStr">
        <is>
          <t xml:space="preserve">[chunk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14 | doc svc-billing-svc | Service overview: billing-svc]
# Service overview: billing-svc
billing-svc (also referred to internally as the Billing Service) is a backend component. Primary datastore: Cassandra. Schema changes </t>
        </is>
      </c>
    </row>
    <row r="2214">
      <c r="A2214" t="inlineStr">
        <is>
          <t>base</t>
        </is>
      </c>
      <c r="B2214" t="inlineStr">
        <is>
          <t>vectorcontext_v1</t>
        </is>
      </c>
      <c r="C2214" t="n">
        <v>3</v>
      </c>
      <c r="D2214" t="inlineStr">
        <is>
          <t>global-9</t>
        </is>
      </c>
      <c r="E2214" t="n">
        <v>1</v>
      </c>
      <c r="F2214" t="inlineStr">
        <is>
          <t>search</t>
        </is>
      </c>
      <c r="G2214" t="inlineStr">
        <is>
          <t>{"query": "service overview \"State is persisted in Cassandra\"", "k": 30}</t>
        </is>
      </c>
      <c r="H2214" t="inlineStr">
        <is>
          <t>[chunk 194 | doc svc-session-core | Service overview: session-core]
#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session-core is owned by the Identity team. Dependencies are declared in the service manifest and validated at deploy time. Cost reports are reviewed monthly with the finance partner. Garbage collection pauses are tracked as a leading indicator of memory pressure.
---
[chunk 122 | doc svc-cart-daemon | Service overview: cart-daemon]
State is persisted in Mongo</t>
        </is>
      </c>
    </row>
    <row r="2215">
      <c r="A2215" t="inlineStr">
        <is>
          <t>base</t>
        </is>
      </c>
      <c r="B2215" t="inlineStr">
        <is>
          <t>vectorcontext_v1</t>
        </is>
      </c>
      <c r="C2215" t="n">
        <v>3</v>
      </c>
      <c r="D2215" t="inlineStr">
        <is>
          <t>multihop-0</t>
        </is>
      </c>
      <c r="E2215" t="n">
        <v>0</v>
      </c>
      <c r="F2215" t="inlineStr">
        <is>
          <t>search</t>
        </is>
      </c>
      <c r="G2215" t="inlineStr">
        <is>
          <t>{"query": "INC-2359 affected service root cause incident report", "k": 5}</t>
        </is>
      </c>
      <c r="H2215" t="inlineStr">
        <is>
          <t xml:space="preserve">[chunk 449 | doc inc-INC-2359 | Incident report INC-2359]
# Incident report INC-2359
Severity: SEV1
Date: 2025-02-03
---
[chunk 216 | doc inc-INC-2351 | Incident report INC-2351]
# Incident report INC-2351
Severity: SEV1
Date: 2025-11-02
---
[chunk 451 | doc inc-INC-2359 | Incident report INC-2359]
Timeline:
- 08:59 alert fired
- 09:19 on-call acknowledged
- 09:38 mitigation started
- 09:42 traffic rerouted
- 09:45 root cause identified
---
[chunk 308 | doc inc-INC-2345 | Incident report INC-2345]
# Incident report INC-2345
Severity: SEV2
Date: 2025-10-03
---
[chunk 450 | doc inc-INC-2359 | Incident report INC-2359]
Summary: Complete outage affecting cart-daemon. The incident lasted 230 minutes before full recovery. Root cause was determined to be a memory leak. This report was </t>
        </is>
      </c>
    </row>
    <row r="2216">
      <c r="A2216" t="inlineStr">
        <is>
          <t>base</t>
        </is>
      </c>
      <c r="B2216" t="inlineStr">
        <is>
          <t>vectorcontext_v1</t>
        </is>
      </c>
      <c r="C2216" t="n">
        <v>3</v>
      </c>
      <c r="D2216" t="inlineStr">
        <is>
          <t>multihop-0</t>
        </is>
      </c>
      <c r="E2216" t="n">
        <v>1</v>
      </c>
      <c r="F2216" t="inlineStr">
        <is>
          <t>open_doc</t>
        </is>
      </c>
      <c r="G2216" t="inlineStr">
        <is>
          <t>{"doc_id": "svc-cart-daemon"}</t>
        </is>
      </c>
      <c r="H2216"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2217">
      <c r="A2217" t="inlineStr">
        <is>
          <t>base</t>
        </is>
      </c>
      <c r="B2217" t="inlineStr">
        <is>
          <t>vectorcontext_v1</t>
        </is>
      </c>
      <c r="C2217" t="n">
        <v>3</v>
      </c>
      <c r="D2217" t="inlineStr">
        <is>
          <t>multihop-1</t>
        </is>
      </c>
      <c r="E2217" t="n">
        <v>0</v>
      </c>
      <c r="F2217" t="inlineStr">
        <is>
          <t>search</t>
        </is>
      </c>
      <c r="G2217" t="inlineStr">
        <is>
          <t>{"query": "queue-svc service overview runtime dependencies first listed dependency kyc-api owner team", "k": 6}</t>
        </is>
      </c>
      <c r="H2217" t="inlineStr">
        <is>
          <t xml:space="preserve">[chunk 517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The codebase is written in Kotlin. Dependencies are declared in the service manifest and validated at deploy time. Graceful shutdown waits for in flight requests to complete before exiting. Capacity planning is revisited at the start of every quarter.
---
[chunk 370 | doc svc-kyc-api | Service overview: kyc-api]
# Service overview: kyc-api
kyc-api (also referred to internally as the Kyc Service) is a backend component. Fatima Aziz carries the pager </t>
        </is>
      </c>
    </row>
    <row r="2218">
      <c r="A2218" t="inlineStr">
        <is>
          <t>base</t>
        </is>
      </c>
      <c r="B2218" t="inlineStr">
        <is>
          <t>vectorcontext_v1</t>
        </is>
      </c>
      <c r="C2218" t="n">
        <v>3</v>
      </c>
      <c r="D2218" t="inlineStr">
        <is>
          <t>multihop-1</t>
        </is>
      </c>
      <c r="E2218" t="n">
        <v>0</v>
      </c>
      <c r="F2218" t="inlineStr">
        <is>
          <t>search</t>
        </is>
      </c>
      <c r="G2218" t="inlineStr">
        <is>
          <t>{"query": "kyc-api service overview owner team Slack channel", "k": 6}</t>
        </is>
      </c>
      <c r="H2218" t="inlineStr">
        <is>
          <t>[chunk 373 | doc svc-kyc-api | Service overview: kyc-api]
Traffic to kyc-api is bound to TCP port 4728. Garbage collection pauses are tracked as a leading indicator of memory pressure. Dependencies are pinned and upgraded through automated pull requests. Metrics are exported to the shared observability stack every fifteen seconds.
the Kyc Service is owned by the Messaging team. The runbook is reviewed quarterly by the owning team. Logs are retained for thirty days in the central log store. Requests carry a correlation id that is propagated to downstream calls.
---
[chunk 370 | doc svc-kyc-api | Service overview: kyc-api]
# Service overview: kyc-api
kyc-api (also referred to internally as the Kyc Service) is a backend component. Fatima Aziz carries the pager for the Kyc Service. The ser</t>
        </is>
      </c>
    </row>
    <row r="2219">
      <c r="A2219" t="inlineStr">
        <is>
          <t>base</t>
        </is>
      </c>
      <c r="B2219" t="inlineStr">
        <is>
          <t>vectorcontext_v1</t>
        </is>
      </c>
      <c r="C2219" t="n">
        <v>3</v>
      </c>
      <c r="D2219" t="inlineStr">
        <is>
          <t>multihop-2</t>
        </is>
      </c>
      <c r="E2219" t="n">
        <v>0</v>
      </c>
      <c r="F2219" t="inlineStr">
        <is>
          <t>search</t>
        </is>
      </c>
      <c r="G2219" t="inlineStr">
        <is>
          <t>{"query": "ADR-112 service migrated new datastore owner team lead", "k": 5}</t>
        </is>
      </c>
      <c r="H2219" t="inlineStr">
        <is>
          <t>[chunk 305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2220">
      <c r="A2220" t="inlineStr">
        <is>
          <t>base</t>
        </is>
      </c>
      <c r="B2220" t="inlineStr">
        <is>
          <t>vectorcontext_v1</t>
        </is>
      </c>
      <c r="C2220" t="n">
        <v>3</v>
      </c>
      <c r="D2220" t="inlineStr">
        <is>
          <t>multihop-2</t>
        </is>
      </c>
      <c r="E2220" t="n">
        <v>1</v>
      </c>
      <c r="F2220" t="inlineStr">
        <is>
          <t>open_doc</t>
        </is>
      </c>
      <c r="G2220" t="inlineStr">
        <is>
          <t>{"doc_id": "adr-ADR-112"}</t>
        </is>
      </c>
      <c r="H2220" t="inlineStr">
        <is>
          <t>#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every quarter.</t>
        </is>
      </c>
    </row>
    <row r="2221">
      <c r="A2221" t="inlineStr">
        <is>
          <t>base</t>
        </is>
      </c>
      <c r="B2221" t="inlineStr">
        <is>
          <t>vectorcontext_v1</t>
        </is>
      </c>
      <c r="C2221" t="n">
        <v>3</v>
      </c>
      <c r="D2221" t="inlineStr">
        <is>
          <t>multihop-2</t>
        </is>
      </c>
      <c r="E2221" t="n">
        <v>2</v>
      </c>
      <c r="F2221" t="inlineStr">
        <is>
          <t>search</t>
        </is>
      </c>
      <c r="G2221" t="inlineStr">
        <is>
          <t>{"query": "tracing-service service overview owner team", "k": 5}</t>
        </is>
      </c>
      <c r="H2221"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386 | doc svc-tracing-service | Service overview: tracing-serv</t>
        </is>
      </c>
    </row>
    <row r="2222">
      <c r="A2222" t="inlineStr">
        <is>
          <t>base</t>
        </is>
      </c>
      <c r="B2222" t="inlineStr">
        <is>
          <t>vectorcontext_v1</t>
        </is>
      </c>
      <c r="C2222" t="n">
        <v>3</v>
      </c>
      <c r="D2222" t="inlineStr">
        <is>
          <t>multihop-2</t>
        </is>
      </c>
      <c r="E2222" t="n">
        <v>3</v>
      </c>
      <c r="F2222" t="inlineStr">
        <is>
          <t>search</t>
        </is>
      </c>
      <c r="G2222" t="inlineStr">
        <is>
          <t>{"query": "Commerce team lead Slack channel", "k": 5}</t>
        </is>
      </c>
      <c r="H2222"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t>
        </is>
      </c>
    </row>
    <row r="2223">
      <c r="A2223" t="inlineStr">
        <is>
          <t>base</t>
        </is>
      </c>
      <c r="B2223" t="inlineStr">
        <is>
          <t>vectorcontext_v1</t>
        </is>
      </c>
      <c r="C2223" t="n">
        <v>3</v>
      </c>
      <c r="D2223" t="inlineStr">
        <is>
          <t>multihop-3</t>
        </is>
      </c>
      <c r="E2223" t="n">
        <v>0</v>
      </c>
      <c r="F2223" t="inlineStr">
        <is>
          <t>search</t>
        </is>
      </c>
      <c r="G2223" t="inlineStr">
        <is>
          <t>{"query": "INC-2042 affected service incident report", "k": 5}</t>
        </is>
      </c>
      <c r="H2223" t="inlineStr">
        <is>
          <t>[chunk 87 | doc inc-INC-2042 | Incident report INC-2042]
# Incident report INC-2042
Severity: SEV2
Date: 2025-05-28
---
[chunk 467 | doc inc-INC-2058 | Incident report INC-2058]
# Incident report INC-2058
Severity: SEV1
Date: 2025-07-01
---
[chunk 36 | doc inc-INC-2040 | Incident report INC-2040]
# Incident report INC-2040
Severity: SEV2
Date: 2025-02-13
---
[chunk 89 | doc inc-INC-2042 | Incident report INC-2042]
Timeline:
- 13:00 alert fired
- 13:24 on-call acknowledged
- 13:48 mitigation started
- 14:08 traffic rerouted
- 14:23 root cause identified
- 14:32 fix deployed
---
[chunk 346 | doc inc-INC-2049 | Incident report INC-2049]
# Incident report INC-2049
Severity: SEV3
Date: 2025-03-08</t>
        </is>
      </c>
    </row>
    <row r="2224">
      <c r="A2224" t="inlineStr">
        <is>
          <t>base</t>
        </is>
      </c>
      <c r="B2224" t="inlineStr">
        <is>
          <t>vectorcontext_v1</t>
        </is>
      </c>
      <c r="C2224" t="n">
        <v>3</v>
      </c>
      <c r="D2224" t="inlineStr">
        <is>
          <t>multihop-3</t>
        </is>
      </c>
      <c r="E2224" t="n">
        <v>1</v>
      </c>
      <c r="F2224" t="inlineStr">
        <is>
          <t>open_doc</t>
        </is>
      </c>
      <c r="G2224" t="inlineStr">
        <is>
          <t>{"doc_id": "inc-INC-2042"}</t>
        </is>
      </c>
      <c r="H2224"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2225">
      <c r="A2225" t="inlineStr">
        <is>
          <t>base</t>
        </is>
      </c>
      <c r="B2225" t="inlineStr">
        <is>
          <t>vectorcontext_v1</t>
        </is>
      </c>
      <c r="C2225" t="n">
        <v>3</v>
      </c>
      <c r="D2225" t="inlineStr">
        <is>
          <t>multihop-3</t>
        </is>
      </c>
      <c r="E2225" t="n">
        <v>2</v>
      </c>
      <c r="F2225" t="inlineStr">
        <is>
          <t>search</t>
        </is>
      </c>
      <c r="G2225" t="inlineStr">
        <is>
          <t>{"query": "inventory-worker service overview on-call engineer", "k": 5}</t>
        </is>
      </c>
      <c r="H2225" t="inlineStr">
        <is>
          <t>[chunk 523 | doc svc-inventory-worker | Service overview: inventory-worker]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
[chunk 69 | doc svc-search-worker | Service overview: search-work</t>
        </is>
      </c>
    </row>
    <row r="2226">
      <c r="A2226" t="inlineStr">
        <is>
          <t>base</t>
        </is>
      </c>
      <c r="B2226" t="inlineStr">
        <is>
          <t>vectorcontext_v1</t>
        </is>
      </c>
      <c r="C2226" t="n">
        <v>3</v>
      </c>
      <c r="D2226" t="inlineStr">
        <is>
          <t>multihop-4</t>
        </is>
      </c>
      <c r="E2226" t="n">
        <v>0</v>
      </c>
      <c r="F2226" t="inlineStr">
        <is>
          <t>search</t>
        </is>
      </c>
      <c r="G2226" t="inlineStr">
        <is>
          <t>{"query": "pricing-worker service overview first listed runtime dependency", "k": 5}</t>
        </is>
      </c>
      <c r="H2226" t="inlineStr">
        <is>
          <t>[chunk 389 | doc svc-pricing-worker | Service overview: pricing-worker]
# Service overview: pricing-worker
pricing-worker (also referred to internally as the Pricing Platform) is a backend component. Jonas Tanaka carries the pager for pricing-worker. Access to production is granted just in time and audited. Dependencies are declared in the service manifest and validated at deploy time. Dependencies are pinned and upgraded through automated pull requests.
13 replicas are deployed to ap-southeast-2. Schema changes go through an expand and contract migration process. Configuration changes are peer reviewed and applied through the deployment tool. Capacity planning is revisited at the start of every quarter.
---
[chunk 390 | doc svc-pricing-worker | Service overview: pricing-worker]
the Pr</t>
        </is>
      </c>
    </row>
    <row r="2227">
      <c r="A2227" t="inlineStr">
        <is>
          <t>base</t>
        </is>
      </c>
      <c r="B2227" t="inlineStr">
        <is>
          <t>vectorcontext_v1</t>
        </is>
      </c>
      <c r="C2227" t="n">
        <v>3</v>
      </c>
      <c r="D2227" t="inlineStr">
        <is>
          <t>multihop-4</t>
        </is>
      </c>
      <c r="E2227" t="n">
        <v>0</v>
      </c>
      <c r="F2227" t="inlineStr">
        <is>
          <t>search</t>
        </is>
      </c>
      <c r="G2227" t="inlineStr">
        <is>
          <t>{"query": "search-worker service overview owner team Slack channel", "k": 5}</t>
        </is>
      </c>
      <c r="H2227" t="inlineStr">
        <is>
          <t xml:space="preserve">[chunk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420 | doc team-search | Team page: Search]
# Team page: Search
</t>
        </is>
      </c>
    </row>
    <row r="2228">
      <c r="A2228" t="inlineStr">
        <is>
          <t>base</t>
        </is>
      </c>
      <c r="B2228" t="inlineStr">
        <is>
          <t>vectorcontext_v1</t>
        </is>
      </c>
      <c r="C2228" t="n">
        <v>3</v>
      </c>
      <c r="D2228" t="inlineStr">
        <is>
          <t>multihop-4</t>
        </is>
      </c>
      <c r="E2228" t="n">
        <v>1</v>
      </c>
      <c r="F2228" t="inlineStr">
        <is>
          <t>search</t>
        </is>
      </c>
      <c r="G2228" t="inlineStr">
        <is>
          <t>{"query": "Platform team page Slack channel lead", "k": 5}</t>
        </is>
      </c>
      <c r="H2228" t="inlineStr">
        <is>
          <t xml:space="preserve">[chunk 352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420 | doc team-search | Team page: Search]
# Team page: Search
The Search team is led by Oliver Bell. For urgent requests, page the team via Slack in #search-team. The team sits on floor 2 of the Berlin office. Weekly planning happens on Wednesday mornings. Configuration changes </t>
        </is>
      </c>
    </row>
    <row r="2229">
      <c r="A2229" t="inlineStr">
        <is>
          <t>base</t>
        </is>
      </c>
      <c r="B2229" t="inlineStr">
        <is>
          <t>vectorcontext_v1</t>
        </is>
      </c>
      <c r="C2229" t="n">
        <v>3</v>
      </c>
      <c r="D2229" t="inlineStr">
        <is>
          <t>multihop-5</t>
        </is>
      </c>
      <c r="E2229" t="n">
        <v>0</v>
      </c>
      <c r="F2229" t="inlineStr">
        <is>
          <t>search</t>
        </is>
      </c>
      <c r="G2229" t="inlineStr">
        <is>
          <t>{"query": "ADR-104 service migrated to new datastore owning service team lead", "k": 5}</t>
        </is>
      </c>
      <c r="H2229" t="inlineStr">
        <is>
          <t>[chunk 86 | doc adr-ADR-128 | Architecture decision ADR-128]
Decision: migrate edge-service to Postgres in Q1 2026. Approved by Leila Aziz. The staging environment mirrors production topology at one tenth scale. Retries use exponential backoff with jitter to avoid thundering herds. The runbook is reviewed quarterly by the owning team. Dependencies are pinned and upgraded through automated pull requests. Secrets are rotated automatically every ninety days. Rate limiting is enforced at the gateway with a token bucket per client. Backups are taken daily and verified weekly by restoring to a scratch cluster. Structured logs include the request path, status code and duration. Dependencies are declared in the service manifest and validated at deploy time.
---
[chunk 305 | doc adr-ADR-124 | Arc</t>
        </is>
      </c>
    </row>
    <row r="2230">
      <c r="A2230" t="inlineStr">
        <is>
          <t>base</t>
        </is>
      </c>
      <c r="B2230" t="inlineStr">
        <is>
          <t>vectorcontext_v1</t>
        </is>
      </c>
      <c r="C2230" t="n">
        <v>3</v>
      </c>
      <c r="D2230" t="inlineStr">
        <is>
          <t>multihop-5</t>
        </is>
      </c>
      <c r="E2230" t="n">
        <v>1</v>
      </c>
      <c r="F2230" t="inlineStr">
        <is>
          <t>open_doc</t>
        </is>
      </c>
      <c r="G2230" t="inlineStr">
        <is>
          <t>{"doc_id": "adr-ADR-104"}</t>
        </is>
      </c>
      <c r="H2230" t="inlineStr">
        <is>
          <t># Architecture decision ADR-104
Decision: migrate ranker-engine to Redis in Q3 2026. Approved by Daniel Malik. Idempotency keys are required on all mutating endpoints. Dependencies are pinned and upgraded through automated pull requests. Logs are retained for thirty days in the central log store. Capacity planning is revisited at the start of every quarter. Feature flags are managed through the configuration service and rolled out gradually. Garbage collection pauses are tracked as a leading indicator of memory pressure. Requests carry a correlation id that is propagated to downstream calls. Alerts route through the paging system according to the escalation policy. Rate limiting is enforced at the gateway with a token bucket per client.</t>
        </is>
      </c>
    </row>
    <row r="2231">
      <c r="A2231" t="inlineStr">
        <is>
          <t>base</t>
        </is>
      </c>
      <c r="B2231" t="inlineStr">
        <is>
          <t>vectorcontext_v1</t>
        </is>
      </c>
      <c r="C2231" t="n">
        <v>3</v>
      </c>
      <c r="D2231" t="inlineStr">
        <is>
          <t>multihop-5</t>
        </is>
      </c>
      <c r="E2231" t="n">
        <v>2</v>
      </c>
      <c r="F2231" t="inlineStr">
        <is>
          <t>search</t>
        </is>
      </c>
      <c r="G2231" t="inlineStr">
        <is>
          <t>{"query": "ranker-engine service overview owner team lead Slack", "k": 5}</t>
        </is>
      </c>
      <c r="H2231"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2232">
      <c r="A2232" t="inlineStr">
        <is>
          <t>base</t>
        </is>
      </c>
      <c r="B2232" t="inlineStr">
        <is>
          <t>vectorcontext_v1</t>
        </is>
      </c>
      <c r="C2232" t="n">
        <v>3</v>
      </c>
      <c r="D2232" t="inlineStr">
        <is>
          <t>multihop-5</t>
        </is>
      </c>
      <c r="E2232" t="n">
        <v>3</v>
      </c>
      <c r="F2232" t="inlineStr">
        <is>
          <t>open_doc</t>
        </is>
      </c>
      <c r="G2232" t="inlineStr">
        <is>
          <t>{"doc_id": "team-platform"}</t>
        </is>
      </c>
      <c r="H2232" t="inlineStr">
        <is>
          <t>#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t>
        </is>
      </c>
    </row>
    <row r="2233">
      <c r="A2233" t="inlineStr">
        <is>
          <t>base</t>
        </is>
      </c>
      <c r="B2233" t="inlineStr">
        <is>
          <t>vectorcontext_v1</t>
        </is>
      </c>
      <c r="C2233" t="n">
        <v>3</v>
      </c>
      <c r="D2233" t="inlineStr">
        <is>
          <t>multihop-6</t>
        </is>
      </c>
      <c r="E2233" t="n">
        <v>0</v>
      </c>
      <c r="F2233" t="inlineStr">
        <is>
          <t>search</t>
        </is>
      </c>
      <c r="G2233" t="inlineStr">
        <is>
          <t>{"query": "INC-2157 affected service root cause incident report", "k": 5}</t>
        </is>
      </c>
      <c r="H2233" t="inlineStr">
        <is>
          <t>[chunk 210 | doc inc-INC-2157 | Incident report INC-2157]
# Incident report INC-2157
Severity: SEV1
Date: 2025-03-05
---
[chunk 321 | doc inc-INC-2151 | Incident report INC-2151]
# Incident report INC-2151
Severity: SEV2
Date: 2025-07-27
---
[chunk 212 | doc inc-INC-2157 | Incident report INC-2157]
Timeline:
- 21:48 alert fired
- 22:08 on-call acknowledged
- 22:17 mitigation started
- 22:24 traffic rerouted
- 22:47 root cause identified
- 22:51 fix deployed
- 23:06 monitoring confirmed recovery
---
[chunk 56 | doc inc-INC-2186 | Incident report INC-2186]
# Incident report INC-2186
Severity: SEV1
Date: 2025-04-26
---
[chunk 211 | doc inc-INC-2157 | Incident report INC-2157]
Summary: Latency spike affecting scheduler-engine. The incident lasted 61 minutes before full recovery. Roo</t>
        </is>
      </c>
    </row>
    <row r="2234">
      <c r="A2234" t="inlineStr">
        <is>
          <t>base</t>
        </is>
      </c>
      <c r="B2234" t="inlineStr">
        <is>
          <t>vectorcontext_v1</t>
        </is>
      </c>
      <c r="C2234" t="n">
        <v>3</v>
      </c>
      <c r="D2234" t="inlineStr">
        <is>
          <t>multihop-6</t>
        </is>
      </c>
      <c r="E2234" t="n">
        <v>1</v>
      </c>
      <c r="F2234" t="inlineStr">
        <is>
          <t>open_doc</t>
        </is>
      </c>
      <c r="G2234" t="inlineStr">
        <is>
          <t>{"doc_id": "inc-INC-2157"}</t>
        </is>
      </c>
      <c r="H2234"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235">
      <c r="A2235" t="inlineStr">
        <is>
          <t>base</t>
        </is>
      </c>
      <c r="B2235" t="inlineStr">
        <is>
          <t>vectorcontext_v1</t>
        </is>
      </c>
      <c r="C2235" t="n">
        <v>3</v>
      </c>
      <c r="D2235" t="inlineStr">
        <is>
          <t>multihop-6</t>
        </is>
      </c>
      <c r="E2235" t="n">
        <v>2</v>
      </c>
      <c r="F2235" t="inlineStr">
        <is>
          <t>open_doc</t>
        </is>
      </c>
      <c r="G2235" t="inlineStr">
        <is>
          <t>{"doc_id": "svc-scheduler-engine"}</t>
        </is>
      </c>
      <c r="H2235"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2236">
      <c r="A2236" t="inlineStr">
        <is>
          <t>base</t>
        </is>
      </c>
      <c r="B2236" t="inlineStr">
        <is>
          <t>vectorcontext_v1</t>
        </is>
      </c>
      <c r="C2236" t="n">
        <v>3</v>
      </c>
      <c r="D2236" t="inlineStr">
        <is>
          <t>multihop-7</t>
        </is>
      </c>
      <c r="E2236" t="n">
        <v>0</v>
      </c>
      <c r="F2236" t="inlineStr">
        <is>
          <t>search</t>
        </is>
      </c>
      <c r="G2236" t="inlineStr">
        <is>
          <t>{"query": "svc-invoice-engine invoice-engine runtime dependencies first dependency feed-daemon", "k": 5}</t>
        </is>
      </c>
      <c r="H2236" t="inlineStr">
        <is>
          <t>[chunk 292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294 | doc svc-invoice-engine | Service overview: invoice-</t>
        </is>
      </c>
    </row>
    <row r="2237">
      <c r="A2237" t="inlineStr">
        <is>
          <t>base</t>
        </is>
      </c>
      <c r="B2237" t="inlineStr">
        <is>
          <t>vectorcontext_v1</t>
        </is>
      </c>
      <c r="C2237" t="n">
        <v>3</v>
      </c>
      <c r="D2237" t="inlineStr">
        <is>
          <t>multihop-7</t>
        </is>
      </c>
      <c r="E2237" t="n">
        <v>0</v>
      </c>
      <c r="F2237" t="inlineStr">
        <is>
          <t>search</t>
        </is>
      </c>
      <c r="G2237" t="inlineStr">
        <is>
          <t>{"query": "feed-daemon service overview owner team Slack channel", "k": 5}</t>
        </is>
      </c>
      <c r="H2237"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120 | doc svc-cart-daemon | Service overview: cart-daemon]
Runtime depend</t>
        </is>
      </c>
    </row>
    <row r="2238">
      <c r="A2238" t="inlineStr">
        <is>
          <t>base</t>
        </is>
      </c>
      <c r="B2238" t="inlineStr">
        <is>
          <t>vectorcontext_v1</t>
        </is>
      </c>
      <c r="C2238" t="n">
        <v>3</v>
      </c>
      <c r="D2238" t="inlineStr">
        <is>
          <t>multihop-7</t>
        </is>
      </c>
      <c r="E2238" t="n">
        <v>1</v>
      </c>
      <c r="F2238" t="inlineStr">
        <is>
          <t>search</t>
        </is>
      </c>
      <c r="G2238" t="inlineStr">
        <is>
          <t>{"query": "team-Commerce Commerce team Slack channel lead", "k": 5}</t>
        </is>
      </c>
      <c r="H2238"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t>
        </is>
      </c>
    </row>
    <row r="2239">
      <c r="A2239" t="inlineStr">
        <is>
          <t>base</t>
        </is>
      </c>
      <c r="B2239" t="inlineStr">
        <is>
          <t>vectorcontext_v1</t>
        </is>
      </c>
      <c r="C2239" t="n">
        <v>3</v>
      </c>
      <c r="D2239" t="inlineStr">
        <is>
          <t>multihop-8</t>
        </is>
      </c>
      <c r="E2239" t="n">
        <v>0</v>
      </c>
      <c r="F2239" t="inlineStr">
        <is>
          <t>search</t>
        </is>
      </c>
      <c r="G2239" t="inlineStr">
        <is>
          <t>{"query": "ADR-111 service migrated new datastore owner team lead", "k": 5}</t>
        </is>
      </c>
      <c r="H2239" t="inlineStr">
        <is>
          <t xml:space="preserve">[chunk 448 | doc adr-ADR-111 |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
</t>
        </is>
      </c>
    </row>
    <row r="2240">
      <c r="A2240" t="inlineStr">
        <is>
          <t>base</t>
        </is>
      </c>
      <c r="B2240" t="inlineStr">
        <is>
          <t>vectorcontext_v1</t>
        </is>
      </c>
      <c r="C2240" t="n">
        <v>3</v>
      </c>
      <c r="D2240" t="inlineStr">
        <is>
          <t>multihop-8</t>
        </is>
      </c>
      <c r="E2240" t="n">
        <v>1</v>
      </c>
      <c r="F2240" t="inlineStr">
        <is>
          <t>open_doc</t>
        </is>
      </c>
      <c r="G2240" t="inlineStr">
        <is>
          <t>{"doc_id": "adr-ADR-111"}</t>
        </is>
      </c>
      <c r="H2240" t="inlineStr">
        <is>
          <t>#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t>
        </is>
      </c>
    </row>
    <row r="2241">
      <c r="A2241" t="inlineStr">
        <is>
          <t>base</t>
        </is>
      </c>
      <c r="B2241" t="inlineStr">
        <is>
          <t>vectorcontext_v1</t>
        </is>
      </c>
      <c r="C2241" t="n">
        <v>3</v>
      </c>
      <c r="D2241" t="inlineStr">
        <is>
          <t>multihop-8</t>
        </is>
      </c>
      <c r="E2241" t="n">
        <v>1</v>
      </c>
      <c r="F2241" t="inlineStr">
        <is>
          <t>open_doc</t>
        </is>
      </c>
      <c r="G2241" t="inlineStr">
        <is>
          <t>{"doc_id": "svc-profile-api"}</t>
        </is>
      </c>
      <c r="H2241"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2242">
      <c r="A2242" t="inlineStr">
        <is>
          <t>base</t>
        </is>
      </c>
      <c r="B2242" t="inlineStr">
        <is>
          <t>vectorcontext_v1</t>
        </is>
      </c>
      <c r="C2242" t="n">
        <v>3</v>
      </c>
      <c r="D2242" t="inlineStr">
        <is>
          <t>multihop-8</t>
        </is>
      </c>
      <c r="E2242" t="n">
        <v>2</v>
      </c>
      <c r="F2242" t="inlineStr">
        <is>
          <t>search</t>
        </is>
      </c>
      <c r="G2242" t="inlineStr">
        <is>
          <t>{"query": "team Data lead Slack channel", "k": 5}</t>
        </is>
      </c>
      <c r="H2242" t="inlineStr">
        <is>
          <t>[chunk 439 | doc team-data | Team page: Data]
# Team page: Data
The Data team is led by Tariq Hart. For urgent requests, page the team via Slack in #data-eng. The team sits on floor 5 of the Berlin office. Weekly planning happens on Wednesday mornings. Traffic is encrypted in transit with mutual TLS between services. Access to production is granted just in time and audited. Data retention follows the company wide policy for personal information.
---
[chunk 485 | doc team-messaging |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t>
        </is>
      </c>
    </row>
    <row r="2243">
      <c r="A2243" t="inlineStr">
        <is>
          <t>base</t>
        </is>
      </c>
      <c r="B2243" t="inlineStr">
        <is>
          <t>vectorcontext_v1</t>
        </is>
      </c>
      <c r="C2243" t="n">
        <v>3</v>
      </c>
      <c r="D2243" t="inlineStr">
        <is>
          <t>multihop-9</t>
        </is>
      </c>
      <c r="E2243" t="n">
        <v>0</v>
      </c>
      <c r="F2243" t="inlineStr">
        <is>
          <t>search</t>
        </is>
      </c>
      <c r="G2243" t="inlineStr">
        <is>
          <t>{"query": "INC-2040 affected service incident report", "k": 5}</t>
        </is>
      </c>
      <c r="H2243" t="inlineStr">
        <is>
          <t>[chunk 36 | doc inc-INC-2040 | Incident report INC-2040]
# Incident report INC-2040
Severity: SEV2
Date: 2025-02-13
---
[chunk 467 | doc inc-INC-2058 | Incident report INC-2058]
# Incident report INC-2058
Severity: SEV1
Date: 2025-07-01
---
[chunk 87 | doc inc-INC-2042 | Incident report INC-2042]
# Incident report INC-2042
Severity: SEV2
Date: 2025-05-28
---
[chunk 38 | doc inc-INC-2040 | Incident report INC-2040]
Timeline:
- 06:56 alert fired
- 07:20 on-call acknowledged
- 07:27 mitigation started
- 07:46 traffic rerouted
- 08:09 root cause identified
- 08:18 fix deployed
- 08:40 monitoring confirmed recovery
---
[chunk 346 | doc inc-INC-2049 | Incident report INC-2049]
# Incident report INC-2049
Severity: SEV3
Date: 2025-03-08</t>
        </is>
      </c>
    </row>
    <row r="2244">
      <c r="A2244" t="inlineStr">
        <is>
          <t>base</t>
        </is>
      </c>
      <c r="B2244" t="inlineStr">
        <is>
          <t>vectorcontext_v1</t>
        </is>
      </c>
      <c r="C2244" t="n">
        <v>3</v>
      </c>
      <c r="D2244" t="inlineStr">
        <is>
          <t>multihop-9</t>
        </is>
      </c>
      <c r="E2244" t="n">
        <v>1</v>
      </c>
      <c r="F2244" t="inlineStr">
        <is>
          <t>open_doc</t>
        </is>
      </c>
      <c r="G2244" t="inlineStr">
        <is>
          <t>{"doc_id": "inc-INC-2040"}</t>
        </is>
      </c>
      <c r="H2244"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2245">
      <c r="A2245" t="inlineStr">
        <is>
          <t>base</t>
        </is>
      </c>
      <c r="B2245" t="inlineStr">
        <is>
          <t>vectorcontext_v1</t>
        </is>
      </c>
      <c r="C2245" t="n">
        <v>3</v>
      </c>
      <c r="D2245" t="inlineStr">
        <is>
          <t>multihop-9</t>
        </is>
      </c>
      <c r="E2245" t="n">
        <v>2</v>
      </c>
      <c r="F2245" t="inlineStr">
        <is>
          <t>open_doc</t>
        </is>
      </c>
      <c r="G2245" t="inlineStr">
        <is>
          <t>{"doc_id": "svc-audit-gateway"}</t>
        </is>
      </c>
      <c r="H2245" t="inlineStr">
        <is>
          <t>#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12 replicas are deployed to us-east-1. Graceful shutdown waits for in flight requests to complete before exiting. The dashboard shows p50, p95 and p99 latency alongside error budgets</t>
        </is>
      </c>
    </row>
    <row r="2246">
      <c r="A2246" t="inlineStr">
        <is>
          <t>base</t>
        </is>
      </c>
      <c r="B2246" t="inlineStr">
        <is>
          <t>vectorcontext_v1</t>
        </is>
      </c>
      <c r="C2246" t="n">
        <v>3</v>
      </c>
      <c r="D2246" t="inlineStr">
        <is>
          <t>needle-0</t>
        </is>
      </c>
      <c r="E2246" t="n">
        <v>0</v>
      </c>
      <c r="F2246" t="inlineStr">
        <is>
          <t>search</t>
        </is>
      </c>
      <c r="G2246" t="inlineStr">
        <is>
          <t>{"query": "webhook-daemon service overview region deployed canonical name alias", "k": 5}</t>
        </is>
      </c>
      <c r="H2246" t="inlineStr">
        <is>
          <t>[chunk 264 | doc svc-webhook-daemon | Service overview: 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
[chunk 265 | doc svc-webhook-daemon | Service overview: webhook-daemon]
Ru</t>
        </is>
      </c>
    </row>
    <row r="2247">
      <c r="A2247" t="inlineStr">
        <is>
          <t>base</t>
        </is>
      </c>
      <c r="B2247" t="inlineStr">
        <is>
          <t>vectorcontext_v1</t>
        </is>
      </c>
      <c r="C2247" t="n">
        <v>3</v>
      </c>
      <c r="D2247" t="inlineStr">
        <is>
          <t>needle-1</t>
        </is>
      </c>
      <c r="E2247" t="n">
        <v>0</v>
      </c>
      <c r="F2247" t="inlineStr">
        <is>
          <t>search</t>
        </is>
      </c>
      <c r="G2247" t="inlineStr">
        <is>
          <t>{"query": "Kyc Service language implementation service overview canonical name alias", "k": 5}</t>
        </is>
      </c>
      <c r="H2247"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373 | doc svc-kyc-api | Service overview: kyc-api]
Traffic to kyc-api is bound t</t>
        </is>
      </c>
    </row>
    <row r="2248">
      <c r="A2248" t="inlineStr">
        <is>
          <t>base</t>
        </is>
      </c>
      <c r="B2248" t="inlineStr">
        <is>
          <t>vectorcontext_v1</t>
        </is>
      </c>
      <c r="C2248" t="n">
        <v>3</v>
      </c>
      <c r="D2248" t="inlineStr">
        <is>
          <t>needle-2</t>
        </is>
      </c>
      <c r="E2248" t="n">
        <v>0</v>
      </c>
      <c r="F2248" t="inlineStr">
        <is>
          <t>search</t>
        </is>
      </c>
      <c r="G2248" t="inlineStr">
        <is>
          <t>{"query": "payout-worker service overview port listens on", "k": 5}</t>
        </is>
      </c>
      <c r="H2248" t="inlineStr">
        <is>
          <t>[chunk 260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261 | doc svc-payout-worker | Service overview: payout-worker]
The process</t>
        </is>
      </c>
    </row>
    <row r="2249">
      <c r="A2249" t="inlineStr">
        <is>
          <t>base</t>
        </is>
      </c>
      <c r="B2249" t="inlineStr">
        <is>
          <t>vectorcontext_v1</t>
        </is>
      </c>
      <c r="C2249" t="n">
        <v>3</v>
      </c>
      <c r="D2249" t="inlineStr">
        <is>
          <t>needle-3</t>
        </is>
      </c>
      <c r="E2249" t="n">
        <v>0</v>
      </c>
      <c r="F2249" t="inlineStr">
        <is>
          <t>search</t>
        </is>
      </c>
      <c r="G2249" t="inlineStr">
        <is>
          <t>{"query": "Billing Service canonical billing-service port listens on service overview", "k": 5}</t>
        </is>
      </c>
      <c r="H2249" t="inlineStr">
        <is>
          <t>[chunk 14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15 | doc svc-billing-svc | Service overview: billing-svc]
The process for the Billing Service exposes HTTP on :4518. L</t>
        </is>
      </c>
    </row>
    <row r="2250">
      <c r="A2250" t="inlineStr">
        <is>
          <t>base</t>
        </is>
      </c>
      <c r="B2250" t="inlineStr">
        <is>
          <t>vectorcontext_v1</t>
        </is>
      </c>
      <c r="C2250" t="n">
        <v>3</v>
      </c>
      <c r="D2250" t="inlineStr">
        <is>
          <t>needle-4</t>
        </is>
      </c>
      <c r="E2250" t="n">
        <v>0</v>
      </c>
      <c r="F2250" t="inlineStr">
        <is>
          <t>search</t>
        </is>
      </c>
      <c r="G2250" t="inlineStr">
        <is>
          <t>{"query": "ledger-api service overview region deployed canonical service alias", "k": 5}</t>
        </is>
      </c>
      <c r="H2250" t="inlineStr">
        <is>
          <t>[chunk 315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318 | doc svc-ledger-api | Service overview: ledger-api]
Traffic to the Ledger Service is bound to T</t>
        </is>
      </c>
    </row>
    <row r="2251">
      <c r="A2251" t="inlineStr">
        <is>
          <t>base</t>
        </is>
      </c>
      <c r="B2251" t="inlineStr">
        <is>
          <t>vectorcontext_v1</t>
        </is>
      </c>
      <c r="C2251" t="n">
        <v>3</v>
      </c>
      <c r="D2251" t="inlineStr">
        <is>
          <t>needle-5</t>
        </is>
      </c>
      <c r="E2251" t="n">
        <v>0</v>
      </c>
      <c r="F2251" t="inlineStr">
        <is>
          <t>search</t>
        </is>
      </c>
      <c r="G2251" t="inlineStr">
        <is>
          <t>{"query": "Invoice Service region deployed canonical service overview", "k": 5}</t>
        </is>
      </c>
      <c r="H2251" t="inlineStr">
        <is>
          <t>[chunk 292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274 | doc svc-cdn-service | Service overview: cdn-service</t>
        </is>
      </c>
    </row>
    <row r="2252">
      <c r="A2252" t="inlineStr">
        <is>
          <t>base</t>
        </is>
      </c>
      <c r="B2252" t="inlineStr">
        <is>
          <t>vectorcontext_v1</t>
        </is>
      </c>
      <c r="C2252" t="n">
        <v>3</v>
      </c>
      <c r="D2252" t="inlineStr">
        <is>
          <t>needle-6</t>
        </is>
      </c>
      <c r="E2252" t="n">
        <v>0</v>
      </c>
      <c r="F2252" t="inlineStr">
        <is>
          <t>search</t>
        </is>
      </c>
      <c r="G2252" t="inlineStr">
        <is>
          <t>{"query": "refund-svc service overview language canonical name alias", "k": 5}</t>
        </is>
      </c>
      <c r="H2252" t="inlineStr">
        <is>
          <t>[chunk 126 | doc svc-refund-svc | Service overview: 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
[chunk 128 | doc svc-refund-svc | Service overview: refund-svc]
refund-svc is owned by the Commerce team. Graceful shut</t>
        </is>
      </c>
    </row>
    <row r="2253">
      <c r="A2253" t="inlineStr">
        <is>
          <t>base</t>
        </is>
      </c>
      <c r="B2253" t="inlineStr">
        <is>
          <t>vectorcontext_v1</t>
        </is>
      </c>
      <c r="C2253" t="n">
        <v>3</v>
      </c>
      <c r="D2253" t="inlineStr">
        <is>
          <t>needle-7</t>
        </is>
      </c>
      <c r="E2253" t="n">
        <v>0</v>
      </c>
      <c r="F2253" t="inlineStr">
        <is>
          <t>search</t>
        </is>
      </c>
      <c r="G2253" t="inlineStr">
        <is>
          <t>{"query": "Tracing API service overview region deployed canonical service name alias", "k": 5}</t>
        </is>
      </c>
      <c r="H2253"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387 | doc svc-tracing-service | Service overview: tracing-serv</t>
        </is>
      </c>
    </row>
    <row r="2254">
      <c r="A2254" t="inlineStr">
        <is>
          <t>base</t>
        </is>
      </c>
      <c r="B2254" t="inlineStr">
        <is>
          <t>vectorcontext_v1</t>
        </is>
      </c>
      <c r="C2254" t="n">
        <v>3</v>
      </c>
      <c r="D2254" t="inlineStr">
        <is>
          <t>needle-8</t>
        </is>
      </c>
      <c r="E2254" t="n">
        <v>0</v>
      </c>
      <c r="F2254" t="inlineStr">
        <is>
          <t>search</t>
        </is>
      </c>
      <c r="G2254" t="inlineStr">
        <is>
          <t>{"query": "cdn-service service overview region deployed in", "k": 5}</t>
        </is>
      </c>
      <c r="H2254"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275 | doc svc-cdn-service | Service overview: cdn-service]
cdn-service is a TypeScript service. Access to product</t>
        </is>
      </c>
    </row>
    <row r="2255">
      <c r="A2255" t="inlineStr">
        <is>
          <t>base</t>
        </is>
      </c>
      <c r="B2255" t="inlineStr">
        <is>
          <t>vectorcontext_v1</t>
        </is>
      </c>
      <c r="C2255" t="n">
        <v>3</v>
      </c>
      <c r="D2255" t="inlineStr">
        <is>
          <t>needle-9</t>
        </is>
      </c>
      <c r="E2255" t="n">
        <v>0</v>
      </c>
      <c r="F2255" t="inlineStr">
        <is>
          <t>search</t>
        </is>
      </c>
      <c r="G2255" t="inlineStr">
        <is>
          <t>{"query": "Thumbnail API service overview language canonical service name alias", "k": 5}</t>
        </is>
      </c>
      <c r="H2255" t="inlineStr">
        <is>
          <t>[chunk 443 | doc svc-thumbnail-api | Service overview: 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
[chunk 444 | doc svc-thumbnail-api | Service overview: thumbnail-api]
thumbnail-api</t>
        </is>
      </c>
    </row>
    <row r="2256">
      <c r="A2256" t="inlineStr">
        <is>
          <t>hard</t>
        </is>
      </c>
      <c r="B2256" t="inlineStr">
        <is>
          <t>vectorcontext_v1</t>
        </is>
      </c>
      <c r="C2256" t="n">
        <v>3</v>
      </c>
      <c r="D2256" t="inlineStr">
        <is>
          <t>neg-0</t>
        </is>
      </c>
      <c r="E2256" t="n">
        <v>0</v>
      </c>
      <c r="F2256" t="inlineStr">
        <is>
          <t>search</t>
        </is>
      </c>
      <c r="G2256" t="inlineStr">
        <is>
          <t>{"query": "service overview owner team Growth team", "k": 10}</t>
        </is>
      </c>
      <c r="H2256"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257">
      <c r="A2257" t="inlineStr">
        <is>
          <t>hard</t>
        </is>
      </c>
      <c r="B2257" t="inlineStr">
        <is>
          <t>vectorcontext_v1</t>
        </is>
      </c>
      <c r="C2257" t="n">
        <v>3</v>
      </c>
      <c r="D2257" t="inlineStr">
        <is>
          <t>neg-0</t>
        </is>
      </c>
      <c r="E2257" t="n">
        <v>0</v>
      </c>
      <c r="F2257" t="inlineStr">
        <is>
          <t>search</t>
        </is>
      </c>
      <c r="G2257" t="inlineStr">
        <is>
          <t>{"query": "incident reports primary affected service Growth", "k": 30}</t>
        </is>
      </c>
      <c r="H2257" t="inlineStr">
        <is>
          <t>[chunk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Deployment region is eu-west-1; the deployment has 13 replicas. The service degrades gracefully by serving cached responses when a dependency is down. Synthetic probes exercise the critical user journeys every minute. The runbook is reviewed quarterly by the owning team.
---
[chunk 540 | doc inc-INC-2102 | Incident report INC-2102]
Summary: Partial outage affecting recsys-worker. The incident lasted 236 minutes before full recovery. Root cause was determined to be a network par</t>
        </is>
      </c>
    </row>
    <row r="2258">
      <c r="A2258" t="inlineStr">
        <is>
          <t>hard</t>
        </is>
      </c>
      <c r="B2258" t="inlineStr">
        <is>
          <t>vectorcontext_v1</t>
        </is>
      </c>
      <c r="C2258" t="n">
        <v>3</v>
      </c>
      <c r="D2258" t="inlineStr">
        <is>
          <t>neg-0</t>
        </is>
      </c>
      <c r="E2258" t="n">
        <v>0</v>
      </c>
      <c r="F2258" t="inlineStr">
        <is>
          <t>search</t>
        </is>
      </c>
      <c r="G2258" t="inlineStr">
        <is>
          <t>{"query": "team Growth services owned", "k": 10}</t>
        </is>
      </c>
      <c r="H2258"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259">
      <c r="A2259" t="inlineStr">
        <is>
          <t>hard</t>
        </is>
      </c>
      <c r="B2259" t="inlineStr">
        <is>
          <t>vectorcontext_v1</t>
        </is>
      </c>
      <c r="C2259" t="n">
        <v>3</v>
      </c>
      <c r="D2259" t="inlineStr">
        <is>
          <t>neg-0</t>
        </is>
      </c>
      <c r="E2259" t="n">
        <v>1</v>
      </c>
      <c r="F2259" t="inlineStr">
        <is>
          <t>search</t>
        </is>
      </c>
      <c r="G2259" t="inlineStr">
        <is>
          <t>{"query": "\"Growth team\" owns OR owned OR maintains service overview", "k": 30}</t>
        </is>
      </c>
      <c r="H2259"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260">
      <c r="A2260" t="inlineStr">
        <is>
          <t>hard</t>
        </is>
      </c>
      <c r="B2260" t="inlineStr">
        <is>
          <t>vectorcontext_v1</t>
        </is>
      </c>
      <c r="C2260" t="n">
        <v>3</v>
      </c>
      <c r="D2260" t="inlineStr">
        <is>
          <t>neg-0</t>
        </is>
      </c>
      <c r="E2260" t="n">
        <v>2</v>
      </c>
      <c r="F2260" t="inlineStr">
        <is>
          <t>search</t>
        </is>
      </c>
      <c r="G2260" t="inlineStr">
        <is>
          <t>{"query": "service overview \"Ownership: Growth\"", "k": 30}</t>
        </is>
      </c>
      <c r="H2260"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284 | doc chg-CHG-336 | Change record CHG-336]
# Change record CHG-336
Date: 2025-11-25
Effective 2025-11-25, ownership of catalog-gateway transferred from the Growth team to the Commerce team. This record supersedes CHG-300. The service overview page has not been updated to reflect this change. Error budget</t>
        </is>
      </c>
    </row>
    <row r="2261">
      <c r="A2261" t="inlineStr">
        <is>
          <t>hard</t>
        </is>
      </c>
      <c r="B2261" t="inlineStr">
        <is>
          <t>vectorcontext_v1</t>
        </is>
      </c>
      <c r="C2261" t="n">
        <v>3</v>
      </c>
      <c r="D2261" t="inlineStr">
        <is>
          <t>neg-0</t>
        </is>
      </c>
      <c r="E2261" t="n">
        <v>2</v>
      </c>
      <c r="F2261" t="inlineStr">
        <is>
          <t>search</t>
        </is>
      </c>
      <c r="G2261" t="inlineStr">
        <is>
          <t>{"query": "service overview \"owned by the Growth team\"", "k": 30}</t>
        </is>
      </c>
      <c r="H2261"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262">
      <c r="A2262" t="inlineStr">
        <is>
          <t>hard</t>
        </is>
      </c>
      <c r="B2262" t="inlineStr">
        <is>
          <t>vectorcontext_v1</t>
        </is>
      </c>
      <c r="C2262" t="n">
        <v>3</v>
      </c>
      <c r="D2262" t="inlineStr">
        <is>
          <t>neg-0</t>
        </is>
      </c>
      <c r="E2262" t="n">
        <v>2</v>
      </c>
      <c r="F2262" t="inlineStr">
        <is>
          <t>search</t>
        </is>
      </c>
      <c r="G2262" t="inlineStr">
        <is>
          <t>{"query": "service overview \"Growth team maintains\"", "k": 30}</t>
        </is>
      </c>
      <c r="H2262"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263">
      <c r="A2263" t="inlineStr">
        <is>
          <t>hard</t>
        </is>
      </c>
      <c r="B2263" t="inlineStr">
        <is>
          <t>vectorcontext_v1</t>
        </is>
      </c>
      <c r="C2263" t="n">
        <v>3</v>
      </c>
      <c r="D2263" t="inlineStr">
        <is>
          <t>neg-0</t>
        </is>
      </c>
      <c r="E2263" t="n">
        <v>2</v>
      </c>
      <c r="F2263" t="inlineStr">
        <is>
          <t>search</t>
        </is>
      </c>
      <c r="G2263" t="inlineStr">
        <is>
          <t>{"query": "incident \"Auth Service\" OR auth-core", "k": 30}</t>
        </is>
      </c>
      <c r="H2263" t="inlineStr">
        <is>
          <t>[chunk 38 | doc svc-auth-core |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
[chunk 39 | doc svc-auth-core | Service overview: auth-core]
auth-core listens on port 9061. The runbook is reviewed quarterly by the ownin</t>
        </is>
      </c>
    </row>
    <row r="2264">
      <c r="A2264" t="inlineStr">
        <is>
          <t>hard</t>
        </is>
      </c>
      <c r="B2264" t="inlineStr">
        <is>
          <t>vectorcontext_v1</t>
        </is>
      </c>
      <c r="C2264" t="n">
        <v>3</v>
      </c>
      <c r="D2264" t="inlineStr">
        <is>
          <t>neg-0</t>
        </is>
      </c>
      <c r="E2264" t="n">
        <v>2</v>
      </c>
      <c r="F2264" t="inlineStr">
        <is>
          <t>search</t>
        </is>
      </c>
      <c r="G2264" t="inlineStr">
        <is>
          <t>{"query": "incident \"Risk System\" OR risk-gateway", "k": 30}</t>
        </is>
      </c>
      <c r="H2264" t="inlineStr">
        <is>
          <t>[chunk 213 | doc svc-risk-gateway | Service overview: risk-gateway]
#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with the finance partner.
the Risk System is owned by the Growth team. Container images are scanned for vulnerabilities before promotion. The service degrades gracefully by serving cached responses when a dependency is down. Connection pools are sized according to the downstream capacity model.
---
[chunk 216 | doc svc-risk-gateway | Service overview: risk-gateway]
the Risk S</t>
        </is>
      </c>
    </row>
    <row r="2265">
      <c r="A2265" t="inlineStr">
        <is>
          <t>hard</t>
        </is>
      </c>
      <c r="B2265" t="inlineStr">
        <is>
          <t>vectorcontext_v1</t>
        </is>
      </c>
      <c r="C2265" t="n">
        <v>3</v>
      </c>
      <c r="D2265" t="inlineStr">
        <is>
          <t>neg-1</t>
        </is>
      </c>
      <c r="E2265" t="n">
        <v>0</v>
      </c>
      <c r="F2265" t="inlineStr">
        <is>
          <t>search</t>
        </is>
      </c>
      <c r="G2265" t="inlineStr">
        <is>
          <t>{"query": "service overview owner team language Java programming language service", "k": 30}</t>
        </is>
      </c>
      <c r="H2265" t="inlineStr">
        <is>
          <t>[chunk 217 | doc svc-config-service |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
[chunk 488 | doc svc-upload-core | Service overview: upload-core]
It is implemente</t>
        </is>
      </c>
    </row>
    <row r="2266">
      <c r="A2266" t="inlineStr">
        <is>
          <t>hard</t>
        </is>
      </c>
      <c r="B2266" t="inlineStr">
        <is>
          <t>vectorcontext_v1</t>
        </is>
      </c>
      <c r="C2266" t="n">
        <v>3</v>
      </c>
      <c r="D2266" t="inlineStr">
        <is>
          <t>neg-1</t>
        </is>
      </c>
      <c r="E2266" t="n">
        <v>1</v>
      </c>
      <c r="F2266" t="inlineStr">
        <is>
          <t>search</t>
        </is>
      </c>
      <c r="G2266" t="inlineStr">
        <is>
          <t>{"query": "\"It is implemented in Java\" service overview owned by team", "k": 30}</t>
        </is>
      </c>
      <c r="H2266" t="inlineStr">
        <is>
          <t>[chunk 217 | doc svc-config-service |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
[chunk 488 | doc svc-upload-core | Service overview: upload-core]
It is implemente</t>
        </is>
      </c>
    </row>
    <row r="2267">
      <c r="A2267" t="inlineStr">
        <is>
          <t>hard</t>
        </is>
      </c>
      <c r="B2267" t="inlineStr">
        <is>
          <t>vectorcontext_v1</t>
        </is>
      </c>
      <c r="C2267" t="n">
        <v>3</v>
      </c>
      <c r="D2267" t="inlineStr">
        <is>
          <t>neg-1</t>
        </is>
      </c>
      <c r="E2267" t="n">
        <v>1</v>
      </c>
      <c r="F2267" t="inlineStr">
        <is>
          <t>search</t>
        </is>
      </c>
      <c r="G2267" t="inlineStr">
        <is>
          <t>{"query": "\"codebase is written in Java\" service overview team", "k": 30}</t>
        </is>
      </c>
      <c r="H2267" t="inlineStr">
        <is>
          <t>[chunk 414 | doc svc-checkout-service | Service overview: checkout-service]
# Service overview: checkout-service
checkout-service (also referred to internally as the Checkout Platform) is a backend component. 4 replicas are deployed to us-west-2. Configuration changes are peer reviewed and applied through the deployment tool. Feature flags are managed through the configuration service and rolled out gradually. Capacity planning is revisited at the start of every quarter.
The codebase is written in Kotlin. Dependencies are declared in the service manifest and validated at deploy time. Data retention follows the company wide policy for personal information. Access to production is granted just in time and audited.
---
[chunk 55 | doc svc-fraud-core | Service overview: fraud-core]
# Servi</t>
        </is>
      </c>
    </row>
    <row r="2268">
      <c r="A2268" t="inlineStr">
        <is>
          <t>hard</t>
        </is>
      </c>
      <c r="B2268" t="inlineStr">
        <is>
          <t>vectorcontext_v1</t>
        </is>
      </c>
      <c r="C2268" t="n">
        <v>3</v>
      </c>
      <c r="D2268" t="inlineStr">
        <is>
          <t>neg-1</t>
        </is>
      </c>
      <c r="E2268" t="n">
        <v>1</v>
      </c>
      <c r="F2268" t="inlineStr">
        <is>
          <t>search</t>
        </is>
      </c>
      <c r="G2268" t="inlineStr">
        <is>
          <t>{"query": "service overview Ownership team maintains owned by team implemented in Kotlin Python Go Rust TypeScript", "k": 30}</t>
        </is>
      </c>
      <c r="H2268" t="inlineStr">
        <is>
          <t>[chunk 93 | doc svc-inventory-worker | Service overview: inventory-worker]
It is implemented in Python. The staging environment mirrors production topology at one tenth scale. The dashboard shows p50, p95 and p99 latency alongside error budgets. Error budgets are reviewed in the weekly reliability meeting.
Ownership: Identity. Secrets are rotated automatically every ninety days. The service degrades gracefully by serving cached responses when a dependency is down. Post-incident reviews are blameless and published to the engineering wiki.
---
[chunk 383 | doc svc-index-engine | Service overview: index-engine]
It is implemented in Go. Access to production is granted just in time and audited. The runbook is reviewed quarterly by the owning team. Graceful shutdown waits for in flight reques</t>
        </is>
      </c>
    </row>
    <row r="2269">
      <c r="A2269" t="inlineStr">
        <is>
          <t>hard</t>
        </is>
      </c>
      <c r="B2269" t="inlineStr">
        <is>
          <t>vectorcontext_v1</t>
        </is>
      </c>
      <c r="C2269" t="n">
        <v>3</v>
      </c>
      <c r="D2269" t="inlineStr">
        <is>
          <t>neg-1</t>
        </is>
      </c>
      <c r="E2269" t="n">
        <v>2</v>
      </c>
      <c r="F2269" t="inlineStr">
        <is>
          <t>open_doc</t>
        </is>
      </c>
      <c r="G2269" t="inlineStr">
        <is>
          <t>{"doc_id": "svc-upload-core"}</t>
        </is>
      </c>
      <c r="H2269" t="inlineStr">
        <is>
          <t># Service overview: upload-core
upload-core (also referred to internally as the Upload System) is a backend component. Traffic to upload-core is bound to TCP port 4784. The dashboard shows p50, p95 and p99 latency alongside error budgets. Load tests run nightly against the staging environment. Feature flags are managed through the configuration service and rolled out gradually.
Ownership: Data. Dependencies are pinned and upgraded through automated pull requests. Container images are scanned for vulnerabilities before promotion. Graceful shutdown waits for in flight requests to complete before exiting.
Jonas Costa carries the pager for upload-core. Idempotency keys are required on all mutating endpoints. Health checks are performed on the readiness endpoint every ten seconds. Graceful s</t>
        </is>
      </c>
    </row>
    <row r="2270">
      <c r="A2270" t="inlineStr">
        <is>
          <t>hard</t>
        </is>
      </c>
      <c r="B2270" t="inlineStr">
        <is>
          <t>vectorcontext_v1</t>
        </is>
      </c>
      <c r="C2270" t="n">
        <v>3</v>
      </c>
      <c r="D2270" t="inlineStr">
        <is>
          <t>neg-1</t>
        </is>
      </c>
      <c r="E2270" t="n">
        <v>2</v>
      </c>
      <c r="F2270" t="inlineStr">
        <is>
          <t>open_doc</t>
        </is>
      </c>
      <c r="G2270" t="inlineStr">
        <is>
          <t>{"doc_id": "svc-fraud-core"}</t>
        </is>
      </c>
      <c r="H2270" t="inlineStr">
        <is>
          <t>#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exercise the critical user journeys every minute. Access</t>
        </is>
      </c>
    </row>
    <row r="2271">
      <c r="A2271" t="inlineStr">
        <is>
          <t>hard</t>
        </is>
      </c>
      <c r="B2271" t="inlineStr">
        <is>
          <t>vectorcontext_v1</t>
        </is>
      </c>
      <c r="C2271" t="n">
        <v>3</v>
      </c>
      <c r="D2271" t="inlineStr">
        <is>
          <t>neg-1</t>
        </is>
      </c>
      <c r="E2271" t="n">
        <v>2</v>
      </c>
      <c r="F2271" t="inlineStr">
        <is>
          <t>open_doc</t>
        </is>
      </c>
      <c r="G2271" t="inlineStr">
        <is>
          <t>{"doc_id": "svc-config-service"}</t>
        </is>
      </c>
      <c r="H2271" t="inlineStr">
        <is>
          <t>#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It runs in us-west-2 with 13 replicas. Capacity planning is revisited at the start of every quarter. Configuration changes are peer reviewed and applied throug</t>
        </is>
      </c>
    </row>
    <row r="2272">
      <c r="A2272" t="inlineStr">
        <is>
          <t>hard</t>
        </is>
      </c>
      <c r="B2272" t="inlineStr">
        <is>
          <t>vectorcontext_v1</t>
        </is>
      </c>
      <c r="C2272" t="n">
        <v>3</v>
      </c>
      <c r="D2272" t="inlineStr">
        <is>
          <t>neg-1</t>
        </is>
      </c>
      <c r="E2272" t="n">
        <v>2</v>
      </c>
      <c r="F2272" t="inlineStr">
        <is>
          <t>open_doc</t>
        </is>
      </c>
      <c r="G2272" t="inlineStr">
        <is>
          <t>{"doc_id": "svc-recsys-worker"}</t>
        </is>
      </c>
      <c r="H2272" t="inlineStr">
        <is>
          <t xml:space="preserve">#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 error budgets. Access to production is granted just in time </t>
        </is>
      </c>
    </row>
    <row r="2273">
      <c r="A2273" t="inlineStr">
        <is>
          <t>hard</t>
        </is>
      </c>
      <c r="B2273" t="inlineStr">
        <is>
          <t>vectorcontext_v1</t>
        </is>
      </c>
      <c r="C2273" t="n">
        <v>3</v>
      </c>
      <c r="D2273" t="inlineStr">
        <is>
          <t>neg-1</t>
        </is>
      </c>
      <c r="E2273" t="n">
        <v>2</v>
      </c>
      <c r="F2273" t="inlineStr">
        <is>
          <t>open_doc</t>
        </is>
      </c>
      <c r="G2273" t="inlineStr">
        <is>
          <t>{"doc_id": "svc-refund-svc"}</t>
        </is>
      </c>
      <c r="H2273"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running jobs checkpoi</t>
        </is>
      </c>
    </row>
    <row r="2274">
      <c r="A2274" t="inlineStr">
        <is>
          <t>hard</t>
        </is>
      </c>
      <c r="B2274" t="inlineStr">
        <is>
          <t>vectorcontext_v1</t>
        </is>
      </c>
      <c r="C2274" t="n">
        <v>3</v>
      </c>
      <c r="D2274" t="inlineStr">
        <is>
          <t>neg-1</t>
        </is>
      </c>
      <c r="E2274" t="n">
        <v>3</v>
      </c>
      <c r="F2274" t="inlineStr">
        <is>
          <t>search</t>
        </is>
      </c>
      <c r="G2274" t="inlineStr">
        <is>
          <t>{"query": "site service overview \"Ownership:\" team \"The\" \"team maintains\" service overview", "k": 30}</t>
        </is>
      </c>
      <c r="H2274" t="inlineStr">
        <is>
          <t>[chunk 498 | doc svc-tracing-service | Service overview: tracing-service]
Pages go to Sven Meyer first. Metrics are exported to the shared observability stack every fifteen seconds. Dependencies are pinned and upgraded through automated pull requests. Secrets are rotated automatically every ninety days.
The Commerce team maintains the Tracing API. Dependencies are pinned and upgraded through automated pull requests. Access to production is granted just in time and audited. Error budgets are reviewed in the weekly reliability meeting.
---
[chunk 123 | doc chg-CHG-326 | Change record CHG-326]
# Change record CHG-326
Date: 2025-04-03
Effective 2025-04-03, ownership of payout-worker transferred from the Search team to the Messaging team. The service overview page has not been updated to r</t>
        </is>
      </c>
    </row>
    <row r="2275">
      <c r="A2275" t="inlineStr">
        <is>
          <t>hard</t>
        </is>
      </c>
      <c r="B2275" t="inlineStr">
        <is>
          <t>vectorcontext_v1</t>
        </is>
      </c>
      <c r="C2275" t="n">
        <v>3</v>
      </c>
      <c r="D2275" t="inlineStr">
        <is>
          <t>neg-1</t>
        </is>
      </c>
      <c r="E2275" t="n">
        <v>4</v>
      </c>
      <c r="F2275" t="inlineStr">
        <is>
          <t>search</t>
        </is>
      </c>
      <c r="G2275" t="inlineStr">
        <is>
          <t>{"query": "service overview \"Ownership:\" OR \"team maintains\" OR \"owned by\"", "k": 30}</t>
        </is>
      </c>
      <c r="H2275" t="inlineStr">
        <is>
          <t>[chunk 123 | doc chg-CHG-326 |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
---
[chunk 220 | doc svc-config-service | Service overview: config</t>
        </is>
      </c>
    </row>
    <row r="2276">
      <c r="A2276" t="inlineStr">
        <is>
          <t>hard</t>
        </is>
      </c>
      <c r="B2276" t="inlineStr">
        <is>
          <t>vectorcontext_v1</t>
        </is>
      </c>
      <c r="C2276" t="n">
        <v>3</v>
      </c>
      <c r="D2276" t="inlineStr">
        <is>
          <t>neg-2</t>
        </is>
      </c>
      <c r="E2276" t="n">
        <v>0</v>
      </c>
      <c r="F2276" t="inlineStr">
        <is>
          <t>search</t>
        </is>
      </c>
      <c r="G2276" t="inlineStr">
        <is>
          <t>{"query": "service overview canonical name alias port language owner team on-call datastore region dependencies runtime dependencies", "k": 30}</t>
        </is>
      </c>
      <c r="H2276" t="inlineStr">
        <is>
          <t>[chunk 446 | doc svc-cart-daemon | Service overview: cart-daemon]
Runtime dependencies: recsys-worker, feed-daemon, gateway-engine. Idempotency keys are required on all mutating endpoints. Capacity planning is revisited at the start of every quarter. The runbook is reviewed quarterly by the owning team.
Ownership: Platform. The on-call handbook describes the escalation path and expected response times. Connection pools are sized according to the downstream capacity model. Dependencies are declared in the service manifest and validated at deploy time.
---
[chunk 94 | doc svc-inventory-worker | Service overview: inventory-worker]
Deployment region is us-east-1; the deployment has 18 replicas. The dashboard shows p50, p95 and p99 latency alongside error budgets. The on-call handbook descri</t>
        </is>
      </c>
    </row>
    <row r="2277">
      <c r="A2277" t="inlineStr">
        <is>
          <t>hard</t>
        </is>
      </c>
      <c r="B2277" t="inlineStr">
        <is>
          <t>vectorcontext_v1</t>
        </is>
      </c>
      <c r="C2277" t="n">
        <v>3</v>
      </c>
      <c r="D2277" t="inlineStr">
        <is>
          <t>neg-2</t>
        </is>
      </c>
      <c r="E2277" t="n">
        <v>1</v>
      </c>
      <c r="F2277" t="inlineStr">
        <is>
          <t>search</t>
        </is>
      </c>
      <c r="G2277" t="inlineStr">
        <is>
          <t>{"query": "\"Runtime dependencies:\" service overview", "k": 30}</t>
        </is>
      </c>
      <c r="H2277" t="inlineStr">
        <is>
          <t>[chunk 220 | doc svc-config-service | Service overview: config-service]
Ownership: Platform. Dependencies are pinned and upgraded through automated pull requests. Structured logs include the request path, status code and duration. The staging environment mirrors production topology at one tenth scale.
Runtime dependencies: billing-svc, ledger-api, metrics-gateway. Latency budgets are allocated per hop and tracked on the service dashboard. Idempotency keys are required on all mutating endpoints. Capacity planning is revisited at the start of every quarter.
---
[chunk 446 | doc svc-cart-daemon | Service overview: cart-daemon]
Runtime dependencies: recsys-worker, feed-daemon, gateway-engine. Idempotency keys are required on all mutating endpoints. Capacity planning is revisited at the star</t>
        </is>
      </c>
    </row>
    <row r="2278">
      <c r="A2278" t="inlineStr">
        <is>
          <t>hard</t>
        </is>
      </c>
      <c r="B2278" t="inlineStr">
        <is>
          <t>vectorcontext_v1</t>
        </is>
      </c>
      <c r="C2278" t="n">
        <v>3</v>
      </c>
      <c r="D2278" t="inlineStr">
        <is>
          <t>neg-2</t>
        </is>
      </c>
      <c r="E2278" t="n">
        <v>1</v>
      </c>
      <c r="F2278" t="inlineStr">
        <is>
          <t>search</t>
        </is>
      </c>
      <c r="G2278" t="inlineStr">
        <is>
          <t>{"query": "\"Service overview:\" \"Runtime dependencies:\"", "k": 30}</t>
        </is>
      </c>
      <c r="H2278" t="inlineStr">
        <is>
          <t>[chunk 220 | doc svc-config-service | Service overview: config-service]
Ownership: Platform. Dependencies are pinned and upgraded through automated pull requests. Structured logs include the request path, status code and duration. The staging environment mirrors production topology at one tenth scale.
Runtime dependencies: billing-svc, ledger-api, metrics-gateway. Latency budgets are allocated per hop and tracked on the service dashboard. Idempotency keys are required on all mutating endpoints. Capacity planning is revisited at the start of every quarter.
---
[chunk 446 | doc svc-cart-daemon | Service overview: cart-daemon]
Runtime dependencies: recsys-worker, feed-daemon, gateway-engine. Idempotency keys are required on all mutating endpoints. Capacity planning is revisited at the star</t>
        </is>
      </c>
    </row>
    <row r="2279">
      <c r="A2279" t="inlineStr">
        <is>
          <t>hard</t>
        </is>
      </c>
      <c r="B2279" t="inlineStr">
        <is>
          <t>vectorcontext_v1</t>
        </is>
      </c>
      <c r="C2279" t="n">
        <v>3</v>
      </c>
      <c r="D2279" t="inlineStr">
        <is>
          <t>neg-2</t>
        </is>
      </c>
      <c r="E2279" t="n">
        <v>1</v>
      </c>
      <c r="F2279" t="inlineStr">
        <is>
          <t>search</t>
        </is>
      </c>
      <c r="G2279" t="inlineStr">
        <is>
          <t>{"query": "Runtime dependencies service names downstream", "k": 30}</t>
        </is>
      </c>
      <c r="H2279" t="inlineStr">
        <is>
          <t>[chunk 446 | doc svc-cart-daemon | Service overview: cart-daemon]
Runtime dependencies: recsys-worker, feed-daemon, gateway-engine. Idempotency keys are required on all mutating endpoints. Capacity planning is revisited at the start of every quarter. The runbook is reviewed quarterly by the owning team.
Ownership: Platform. The on-call handbook describes the escalation path and expected response times. Connection pools are sized according to the downstream capacity model. Dependencies are declared in the service manifest and validated at deploy time.
---
[chunk 36 | doc svc-profile-api | Service overview: profile-api]
Runtime dependencies: metrics-gateway, cart-daemon, pricing-worker. Feature flags are managed through the configuration service and rolled out gradually. Error budgets are</t>
        </is>
      </c>
    </row>
    <row r="2280">
      <c r="A2280" t="inlineStr">
        <is>
          <t>hard</t>
        </is>
      </c>
      <c r="B2280" t="inlineStr">
        <is>
          <t>vectorcontext_v1</t>
        </is>
      </c>
      <c r="C2280" t="n">
        <v>3</v>
      </c>
      <c r="D2280" t="inlineStr">
        <is>
          <t>neg-2</t>
        </is>
      </c>
      <c r="E2280" t="n">
        <v>2</v>
      </c>
      <c r="F2280" t="inlineStr">
        <is>
          <t>search</t>
        </is>
      </c>
      <c r="G2280" t="inlineStr">
        <is>
          <t>{"query": "\"Runtime dependencies:\" audit billing catalog checkout", "k": 30}</t>
        </is>
      </c>
      <c r="H2280" t="inlineStr">
        <is>
          <t>[chunk 416 | doc svc-checkout-service | Service overview: checkout-service]
Traffic to checkout-service is bound to TCP port 6944. Error budgets are reviewed in the weekly reliability meeting. Garbage collection pauses are tracked as a leading indicator of memory pressure. Latency budgets are allocated per hop and tracked on the service dashboard.
Runtime dependencies: ledger-api, metrics-gateway. Structured logs include the request path, status code and duration. Backups are taken daily and verified weekly by restoring to a scratch cluster. Idempotency keys are required on all mutating endpoints.
---
[chunk 482 | doc svc-catalog-gateway | Service overview: catalog-gateway]
# Service overview: catalog-gateway
catalog-gateway (also referred to internally as the Catalog API) is a backend</t>
        </is>
      </c>
    </row>
    <row r="2281">
      <c r="A2281" t="inlineStr">
        <is>
          <t>hard</t>
        </is>
      </c>
      <c r="B2281" t="inlineStr">
        <is>
          <t>vectorcontext_v1</t>
        </is>
      </c>
      <c r="C2281" t="n">
        <v>3</v>
      </c>
      <c r="D2281" t="inlineStr">
        <is>
          <t>neg-2</t>
        </is>
      </c>
      <c r="E2281" t="n">
        <v>2</v>
      </c>
      <c r="F2281" t="inlineStr">
        <is>
          <t>search</t>
        </is>
      </c>
      <c r="G2281" t="inlineStr">
        <is>
          <t>{"query": "\"Runtime dependencies:\" gateway fraud pricing search risk", "k": 30}</t>
        </is>
      </c>
      <c r="H2281" t="inlineStr">
        <is>
          <t>[chunk 213 | doc svc-risk-gateway | Service overview: risk-gateway]
#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with the finance partner.
the Risk System is owned by the Growth team. Container images are scanned for vulnerabilities before promotion. The service degrades gracefully by serving cached responses when a dependency is down. Connection pools are sized according to the downstream capacity model.
---
[chunk 55 | doc svc-fraud-core | Service overview: fraud-core]
# Service overv</t>
        </is>
      </c>
    </row>
    <row r="2282">
      <c r="A2282" t="inlineStr">
        <is>
          <t>hard</t>
        </is>
      </c>
      <c r="B2282" t="inlineStr">
        <is>
          <t>vectorcontext_v1</t>
        </is>
      </c>
      <c r="C2282" t="n">
        <v>3</v>
      </c>
      <c r="D2282" t="inlineStr">
        <is>
          <t>neg-2</t>
        </is>
      </c>
      <c r="E2282" t="n">
        <v>2</v>
      </c>
      <c r="F2282" t="inlineStr">
        <is>
          <t>search</t>
        </is>
      </c>
      <c r="G2282" t="inlineStr">
        <is>
          <t>{"query": "\"Runtime dependencies:\" service overview worker api engine", "k": 30}</t>
        </is>
      </c>
      <c r="H2282" t="inlineStr">
        <is>
          <t xml:space="preserve">[chunk 62 | doc svc-export-worker | Service overview: export-worker]
Runtime dependencies: geo-api, notify-svc, gateway-engine. Configuration changes are peer reviewed and applied through the deployment tool. Access to production is granted just in time and audited. Health checks are performed on the readiness endpoint every ten seconds.
The process for export-worker exposes HTTP on :8669. Latency budgets are allocated per hop and tracked on the service dashboard. Load tests run nightly against the staging environment. Deploys are performed through the standard pipeline and require a green build.
---
[chunk 446 | doc svc-cart-daemon | Service overview: cart-daemon]
Runtime dependencies: recsys-worker, feed-daemon, gateway-engine. Idempotency keys are required on all mutating endpoints. </t>
        </is>
      </c>
    </row>
    <row r="2283">
      <c r="A2283" t="inlineStr">
        <is>
          <t>hard</t>
        </is>
      </c>
      <c r="B2283" t="inlineStr">
        <is>
          <t>vectorcontext_v1</t>
        </is>
      </c>
      <c r="C2283" t="n">
        <v>3</v>
      </c>
      <c r="D2283" t="inlineStr">
        <is>
          <t>neg-2</t>
        </is>
      </c>
      <c r="E2283" t="n">
        <v>2</v>
      </c>
      <c r="F2283" t="inlineStr">
        <is>
          <t>search</t>
        </is>
      </c>
      <c r="G2283" t="inlineStr">
        <is>
          <t>{"query": "Service overview backend component listens port", "k": 30}</t>
        </is>
      </c>
      <c r="H2283" t="inlineStr">
        <is>
          <t>[chunk 497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510 | doc svc-notify-svc | Service overview: notify-svc]
# Ser</t>
        </is>
      </c>
    </row>
    <row r="2284">
      <c r="A2284" t="inlineStr">
        <is>
          <t>hard</t>
        </is>
      </c>
      <c r="B2284" t="inlineStr">
        <is>
          <t>vectorcontext_v1</t>
        </is>
      </c>
      <c r="C2284" t="n">
        <v>3</v>
      </c>
      <c r="D2284" t="inlineStr">
        <is>
          <t>neg-2</t>
        </is>
      </c>
      <c r="E2284" t="n">
        <v>3</v>
      </c>
      <c r="F2284" t="inlineStr">
        <is>
          <t>search</t>
        </is>
      </c>
      <c r="G2284" t="inlineStr">
        <is>
          <t>{"query": "svc service overview Runtime dependencies: a b c d e", "k": 30}</t>
        </is>
      </c>
      <c r="H2284" t="inlineStr">
        <is>
          <t xml:space="preserve">[chunk 70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The codebase is written in Kotlin. Dependencies are declared in the service manifest and validated at deploy time. Graceful shutdown waits for in flight requests to complete before exiting. Capacity planning is revisited at the start of every quarter.
---
[chunk 220 | doc svc-config-service | Service overview: config-service]
Ownership: Platform. Dependencies are pinned and upgraded through automated pull requests. Structured logs include the request </t>
        </is>
      </c>
    </row>
    <row r="2285">
      <c r="A2285" t="inlineStr">
        <is>
          <t>hard</t>
        </is>
      </c>
      <c r="B2285" t="inlineStr">
        <is>
          <t>vectorcontext_v1</t>
        </is>
      </c>
      <c r="C2285" t="n">
        <v>3</v>
      </c>
      <c r="D2285" t="inlineStr">
        <is>
          <t>neg-2</t>
        </is>
      </c>
      <c r="E2285" t="n">
        <v>3</v>
      </c>
      <c r="F2285" t="inlineStr">
        <is>
          <t>search</t>
        </is>
      </c>
      <c r="G2285" t="inlineStr">
        <is>
          <t>{"query": "svc service overview Runtime dependencies: f g h i j k", "k": 30}</t>
        </is>
      </c>
      <c r="H2285" t="inlineStr">
        <is>
          <t>[chunk 220 | doc svc-config-service | Service overview: config-service]
Ownership: Platform. Dependencies are pinned and upgraded through automated pull requests. Structured logs include the request path, status code and duration. The staging environment mirrors production topology at one tenth scale.
Runtime dependencies: billing-svc, ledger-api, metrics-gateway. Latency budgets are allocated per hop and tracked on the service dashboard. Idempotency keys are required on all mutating endpoints. Capacity planning is revisited at the start of every quarter.
---
[chunk 70 | doc svc-queue-svc | Service overview: queue-svc]
Runtime dependencies: kyc-api, inventory-worker. Garbage collection pauses are tracked as a leading indicator of memory pressure. Deploys are performed through the standa</t>
        </is>
      </c>
    </row>
    <row r="2286">
      <c r="A2286" t="inlineStr">
        <is>
          <t>hard</t>
        </is>
      </c>
      <c r="B2286" t="inlineStr">
        <is>
          <t>vectorcontext_v1</t>
        </is>
      </c>
      <c r="C2286" t="n">
        <v>3</v>
      </c>
      <c r="D2286" t="inlineStr">
        <is>
          <t>neg-2</t>
        </is>
      </c>
      <c r="E2286" t="n">
        <v>3</v>
      </c>
      <c r="F2286" t="inlineStr">
        <is>
          <t>search</t>
        </is>
      </c>
      <c r="G2286" t="inlineStr">
        <is>
          <t>{"query": "svc service overview Runtime dependencies: l m n o p", "k": 30}</t>
        </is>
      </c>
      <c r="H2286" t="inlineStr">
        <is>
          <t>[chunk 220 | doc svc-config-service | Service overview: config-service]
Ownership: Platform. Dependencies are pinned and upgraded through automated pull requests. Structured logs include the request path, status code and duration. The staging environment mirrors production topology at one tenth scale.
Runtime dependencies: billing-svc, ledger-api, metrics-gateway. Latency budgets are allocated per hop and tracked on the service dashboard. Idempotency keys are required on all mutating endpoints. Capacity planning is revisited at the start of every quarter.
---
[chunk 70 | doc svc-queue-svc | Service overview: queue-svc]
Runtime dependencies: kyc-api, inventory-worker. Garbage collection pauses are tracked as a leading indicator of memory pressure. Deploys are performed through the standa</t>
        </is>
      </c>
    </row>
    <row r="2287">
      <c r="A2287" t="inlineStr">
        <is>
          <t>hard</t>
        </is>
      </c>
      <c r="B2287" t="inlineStr">
        <is>
          <t>vectorcontext_v1</t>
        </is>
      </c>
      <c r="C2287" t="n">
        <v>3</v>
      </c>
      <c r="D2287" t="inlineStr">
        <is>
          <t>neg-2</t>
        </is>
      </c>
      <c r="E2287" t="n">
        <v>3</v>
      </c>
      <c r="F2287" t="inlineStr">
        <is>
          <t>search</t>
        </is>
      </c>
      <c r="G2287" t="inlineStr">
        <is>
          <t>{"query": "svc service overview Runtime dependencies: q r s t u v w x y z", "k": 30}</t>
        </is>
      </c>
      <c r="H2287" t="inlineStr">
        <is>
          <t>[chunk 220 | doc svc-config-service | Service overview: config-service]
Ownership: Platform. Dependencies are pinned and upgraded through automated pull requests. Structured logs include the request path, status code and duration. The staging environment mirrors production topology at one tenth scale.
Runtime dependencies: billing-svc, ledger-api, metrics-gateway. Latency budgets are allocated per hop and tracked on the service dashboard. Idempotency keys are required on all mutating endpoints. Capacity planning is revisited at the start of every quarter.
---
[chunk 70 | doc svc-queue-svc | Service overview: queue-svc]
Runtime dependencies: kyc-api, inventory-worker. Garbage collection pauses are tracked as a leading indicator of memory pressure. Deploys are performed through the standa</t>
        </is>
      </c>
    </row>
    <row r="2288">
      <c r="A2288" t="inlineStr">
        <is>
          <t>hard</t>
        </is>
      </c>
      <c r="B2288" t="inlineStr">
        <is>
          <t>vectorcontext_v1</t>
        </is>
      </c>
      <c r="C2288" t="n">
        <v>3</v>
      </c>
      <c r="D2288" t="inlineStr">
        <is>
          <t>neg-2</t>
        </is>
      </c>
      <c r="E2288" t="n">
        <v>4</v>
      </c>
      <c r="F2288" t="inlineStr">
        <is>
          <t>search</t>
        </is>
      </c>
      <c r="G2288" t="inlineStr">
        <is>
          <t>{"query": "\"Runtime dependencies: config-service\"", "k": 10}</t>
        </is>
      </c>
      <c r="H2288" t="inlineStr">
        <is>
          <t>[chunk 220 | doc svc-config-service | Service overview: config-service]
Ownership: Platform. Dependencies are pinned and upgraded through automated pull requests. Structured logs include the request path, status code and duration. The staging environment mirrors production topology at one tenth scale.
Runtime dependencies: billing-svc, ledger-api, metrics-gateway. Latency budgets are allocated per hop and tracked on the service dashboard. Idempotency keys are required on all mutating endpoints. Capacity planning is revisited at the start of every quarter.
---
[chunk 217 | doc svc-config-service | Service overview: config-service]
# Service overview: config-service
config-service (also referred to internally as the Config API) is a backend component. It is implemented in Java. Configura</t>
        </is>
      </c>
    </row>
    <row r="2289">
      <c r="A2289" t="inlineStr">
        <is>
          <t>hard</t>
        </is>
      </c>
      <c r="B2289" t="inlineStr">
        <is>
          <t>vectorcontext_v1</t>
        </is>
      </c>
      <c r="C2289" t="n">
        <v>3</v>
      </c>
      <c r="D2289" t="inlineStr">
        <is>
          <t>neg-2</t>
        </is>
      </c>
      <c r="E2289" t="n">
        <v>4</v>
      </c>
      <c r="F2289" t="inlineStr">
        <is>
          <t>search</t>
        </is>
      </c>
      <c r="G2289" t="inlineStr">
        <is>
          <t>{"query": "\"Runtime dependencies: export-worker\"", "k": 10}</t>
        </is>
      </c>
      <c r="H2289" t="inlineStr">
        <is>
          <t>[chunk 62 | doc svc-export-worker | Service overview: export-worker]
Runtime dependencies: geo-api, notify-svc, gateway-engine. Configuration changes are peer reviewed and applied through the deployment tool. Access to production is granted just in time and audited. Health checks are performed on the readiness endpoint every ten seconds.
The process for export-worker exposes HTTP on :8669. Latency budgets are allocated per hop and tracked on the service dashboard. Load tests run nightly against the staging environment. Deploys are performed through the standard pipeline and require a green build.
---
[chunk 60 | doc svc-export-worker | Service overview: export-worker]
Ownership: Data. Load tests run nightly against the staging environment. The service degrades gracefully by serving cach</t>
        </is>
      </c>
    </row>
    <row r="2290">
      <c r="A2290" t="inlineStr">
        <is>
          <t>hard</t>
        </is>
      </c>
      <c r="B2290" t="inlineStr">
        <is>
          <t>vectorcontext_v1</t>
        </is>
      </c>
      <c r="C2290" t="n">
        <v>3</v>
      </c>
      <c r="D2290" t="inlineStr">
        <is>
          <t>neg-2</t>
        </is>
      </c>
      <c r="E2290" t="n">
        <v>4</v>
      </c>
      <c r="F2290" t="inlineStr">
        <is>
          <t>search</t>
        </is>
      </c>
      <c r="G2290" t="inlineStr">
        <is>
          <t>{"query": "\"Runtime dependencies: invoice-engine\"", "k": 10}</t>
        </is>
      </c>
      <c r="H2290" t="inlineStr">
        <is>
          <t>[chunk 251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253 | doc svc-invoice-engine | Service overview: invoice-</t>
        </is>
      </c>
    </row>
    <row r="2291">
      <c r="A2291" t="inlineStr">
        <is>
          <t>hard</t>
        </is>
      </c>
      <c r="B2291" t="inlineStr">
        <is>
          <t>vectorcontext_v1</t>
        </is>
      </c>
      <c r="C2291" t="n">
        <v>3</v>
      </c>
      <c r="D2291" t="inlineStr">
        <is>
          <t>neg-2</t>
        </is>
      </c>
      <c r="E2291" t="n">
        <v>4</v>
      </c>
      <c r="F2291" t="inlineStr">
        <is>
          <t>search</t>
        </is>
      </c>
      <c r="G2291" t="inlineStr">
        <is>
          <t>{"query": "\"Runtime dependencies: payout-worker\"", "k": 10}</t>
        </is>
      </c>
      <c r="H2291" t="inlineStr">
        <is>
          <t>[chunk 469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471 | doc svc-payout-worker | Service overview: payout-worker]
payout-work</t>
        </is>
      </c>
    </row>
    <row r="2292">
      <c r="A2292" t="inlineStr">
        <is>
          <t>hard</t>
        </is>
      </c>
      <c r="B2292" t="inlineStr">
        <is>
          <t>vectorcontext_v1</t>
        </is>
      </c>
      <c r="C2292" t="n">
        <v>3</v>
      </c>
      <c r="D2292" t="inlineStr">
        <is>
          <t>neg-2</t>
        </is>
      </c>
      <c r="E2292" t="n">
        <v>4</v>
      </c>
      <c r="F2292" t="inlineStr">
        <is>
          <t>search</t>
        </is>
      </c>
      <c r="G2292" t="inlineStr">
        <is>
          <t>{"query": "\"Runtime dependencies: tracing-service\"", "k": 10}</t>
        </is>
      </c>
      <c r="H2292" t="inlineStr">
        <is>
          <t>[chunk 497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498 | doc svc-tracing-service | Service overview: tracing-serv</t>
        </is>
      </c>
    </row>
    <row r="2293">
      <c r="A2293" t="inlineStr">
        <is>
          <t>hard</t>
        </is>
      </c>
      <c r="B2293" t="inlineStr">
        <is>
          <t>vectorcontext_v1</t>
        </is>
      </c>
      <c r="C2293" t="n">
        <v>3</v>
      </c>
      <c r="D2293" t="inlineStr">
        <is>
          <t>neg-2</t>
        </is>
      </c>
      <c r="E2293" t="n">
        <v>4</v>
      </c>
      <c r="F2293" t="inlineStr">
        <is>
          <t>search</t>
        </is>
      </c>
      <c r="G2293" t="inlineStr">
        <is>
          <t>{"query": "\"Runtime dependencies: profile-api\"", "k": 10}</t>
        </is>
      </c>
      <c r="H2293" t="inlineStr">
        <is>
          <t>[chunk 36 | doc svc-profile-api | Service overview: profile-api]
Runtime dependencies: metrics-gateway, cart-daemon, pricing-worker. Feature flags are managed through the configuration service and rolled out gradually. Error budgets are reviewed in the weekly reliability meeting. Connection pools are sized according to the downstream capacity model.
Yusuf Lin carries the pager for profile-api. Circuit breakers open after five consecutive failures to a downstream. Dependencies are declared in the service manifest and validated at deploy time. Connection pools are sized according to the downstream capacity model.
---
[chunk 34 | doc svc-profile-api | Service overview: profile-api]
# Service overview: profile-api
profile-api (also referred to internally as the Profile API) is a backend co</t>
        </is>
      </c>
    </row>
    <row r="2294">
      <c r="A2294" t="inlineStr">
        <is>
          <t>hard</t>
        </is>
      </c>
      <c r="B2294" t="inlineStr">
        <is>
          <t>vectorcontext_v1</t>
        </is>
      </c>
      <c r="C2294" t="n">
        <v>3</v>
      </c>
      <c r="D2294" t="inlineStr">
        <is>
          <t>neg-3</t>
        </is>
      </c>
      <c r="E2294" t="n">
        <v>0</v>
      </c>
      <c r="F2294" t="inlineStr">
        <is>
          <t>search</t>
        </is>
      </c>
      <c r="G2294" t="inlineStr">
        <is>
          <t>{"query": "service overview primary datastore Cassandra datastore", "k": 30}</t>
        </is>
      </c>
      <c r="H2294" t="inlineStr">
        <is>
          <t xml:space="preserve">[chunk 64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300 | doc svc-billing-svc | Service overview: billing-svc]
# Service overview: billing-svc
billing-svc (also referred to internally as the Billing Service) is a backend component. Primary datastore: Cassandra. Schema changes </t>
        </is>
      </c>
    </row>
    <row r="2295">
      <c r="A2295" t="inlineStr">
        <is>
          <t>hard</t>
        </is>
      </c>
      <c r="B2295" t="inlineStr">
        <is>
          <t>vectorcontext_v1</t>
        </is>
      </c>
      <c r="C2295" t="n">
        <v>3</v>
      </c>
      <c r="D2295" t="inlineStr">
        <is>
          <t>neg-3</t>
        </is>
      </c>
      <c r="E2295" t="n">
        <v>1</v>
      </c>
      <c r="F2295" t="inlineStr">
        <is>
          <t>search</t>
        </is>
      </c>
      <c r="G2295" t="inlineStr">
        <is>
          <t>{"query": "incident primary affected service ledger-api", "k": 30}</t>
        </is>
      </c>
      <c r="H2295" t="inlineStr">
        <is>
          <t>[chunk 63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64 | doc svc-ledger-api | Service overview: ledger-api]
Primary datastore: Cassandra. Retries use exp</t>
        </is>
      </c>
    </row>
    <row r="2296">
      <c r="A2296" t="inlineStr">
        <is>
          <t>hard</t>
        </is>
      </c>
      <c r="B2296" t="inlineStr">
        <is>
          <t>vectorcontext_v1</t>
        </is>
      </c>
      <c r="C2296" t="n">
        <v>3</v>
      </c>
      <c r="D2296" t="inlineStr">
        <is>
          <t>neg-3</t>
        </is>
      </c>
      <c r="E2296" t="n">
        <v>1</v>
      </c>
      <c r="F2296" t="inlineStr">
        <is>
          <t>search</t>
        </is>
      </c>
      <c r="G2296" t="inlineStr">
        <is>
          <t>{"query": "incident primary affected service billing-svc", "k": 30}</t>
        </is>
      </c>
      <c r="H2296" t="inlineStr">
        <is>
          <t>[chunk 300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301 | doc svc-billing-svc | Service overview: billing-svc]
The process for the Billing Service exposes HTTP on :4518.</t>
        </is>
      </c>
    </row>
    <row r="2297">
      <c r="A2297" t="inlineStr">
        <is>
          <t>hard</t>
        </is>
      </c>
      <c r="B2297" t="inlineStr">
        <is>
          <t>vectorcontext_v1</t>
        </is>
      </c>
      <c r="C2297" t="n">
        <v>3</v>
      </c>
      <c r="D2297" t="inlineStr">
        <is>
          <t>neg-3</t>
        </is>
      </c>
      <c r="E2297" t="n">
        <v>1</v>
      </c>
      <c r="F2297" t="inlineStr">
        <is>
          <t>search</t>
        </is>
      </c>
      <c r="G2297" t="inlineStr">
        <is>
          <t>{"query": "incident primary affected service session-core", "k": 30}</t>
        </is>
      </c>
      <c r="H2297" t="inlineStr">
        <is>
          <t>[chunk 334 | doc svc-session-core | Service overview: session-core]
#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session-core is owned by the Identity team. Dependencies are declared in the service manifest and validated at deploy time. Cost reports are reviewed monthly with the finance partner. Garbage collection pauses are tracked as a leading indicator of memory pressure.
---
[chunk 335 | doc svc-session-core | Service overview: session-core]
Deployment region is us-w</t>
        </is>
      </c>
    </row>
    <row r="2298">
      <c r="A2298" t="inlineStr">
        <is>
          <t>hard</t>
        </is>
      </c>
      <c r="B2298" t="inlineStr">
        <is>
          <t>vectorcontext_v1</t>
        </is>
      </c>
      <c r="C2298" t="n">
        <v>3</v>
      </c>
      <c r="D2298" t="inlineStr">
        <is>
          <t>neg-3</t>
        </is>
      </c>
      <c r="E2298" t="n">
        <v>1</v>
      </c>
      <c r="F2298" t="inlineStr">
        <is>
          <t>search</t>
        </is>
      </c>
      <c r="G2298" t="inlineStr">
        <is>
          <t>{"query": "incident primary affected service risk-gateway", "k": 30}</t>
        </is>
      </c>
      <c r="H2298" t="inlineStr">
        <is>
          <t>[chunk 213 | doc svc-risk-gateway | Service overview: risk-gateway]
#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with the finance partner.
the Risk System is owned by the Growth team. Container images are scanned for vulnerabilities before promotion. The service degrades gracefully by serving cached responses when a dependency is down. Connection pools are sized according to the downstream capacity model.
---
[chunk 214 | doc svc-risk-gateway | Service overview: risk-gateway]
The availa</t>
        </is>
      </c>
    </row>
    <row r="2299">
      <c r="A2299" t="inlineStr">
        <is>
          <t>hard</t>
        </is>
      </c>
      <c r="B2299" t="inlineStr">
        <is>
          <t>vectorcontext_v1</t>
        </is>
      </c>
      <c r="C2299" t="n">
        <v>3</v>
      </c>
      <c r="D2299" t="inlineStr">
        <is>
          <t>neg-3</t>
        </is>
      </c>
      <c r="E2299" t="n">
        <v>1</v>
      </c>
      <c r="F2299" t="inlineStr">
        <is>
          <t>search</t>
        </is>
      </c>
      <c r="G2299" t="inlineStr">
        <is>
          <t>{"query": "incident primary affected service ranker-engine", "k": 30}</t>
        </is>
      </c>
      <c r="H2299" t="inlineStr">
        <is>
          <t>[chunk 506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508 | doc svc-ranker-engine | Service overview: ranker-engine]
ranker-engine listens on port 3498</t>
        </is>
      </c>
    </row>
    <row r="2300">
      <c r="A2300" t="inlineStr">
        <is>
          <t>hard</t>
        </is>
      </c>
      <c r="B2300" t="inlineStr">
        <is>
          <t>vectorcontext_v1</t>
        </is>
      </c>
      <c r="C2300" t="n">
        <v>3</v>
      </c>
      <c r="D2300" t="inlineStr">
        <is>
          <t>neg-3</t>
        </is>
      </c>
      <c r="E2300" t="n">
        <v>1</v>
      </c>
      <c r="F2300" t="inlineStr">
        <is>
          <t>search</t>
        </is>
      </c>
      <c r="G2300" t="inlineStr">
        <is>
          <t>{"query": "incident primary affected service i18n-api", "k": 30}</t>
        </is>
      </c>
      <c r="H2300" t="inlineStr">
        <is>
          <t xml:space="preserve">[chunk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246 | doc svc-i18n-api | Service overview: i18n-api]
We commit to 99.99% availability. Garbage </t>
        </is>
      </c>
    </row>
    <row r="2301">
      <c r="A2301" t="inlineStr">
        <is>
          <t>hard</t>
        </is>
      </c>
      <c r="B2301" t="inlineStr">
        <is>
          <t>vectorcontext_v1</t>
        </is>
      </c>
      <c r="C2301" t="n">
        <v>3</v>
      </c>
      <c r="D2301" t="inlineStr">
        <is>
          <t>neg-3</t>
        </is>
      </c>
      <c r="E2301" t="n">
        <v>2</v>
      </c>
      <c r="F2301" t="inlineStr">
        <is>
          <t>search</t>
        </is>
      </c>
      <c r="G2301" t="inlineStr">
        <is>
          <t>{"query": "\"affecting billing-svc\" incident OR \"affecting the Billing Service\"", "k": 20}</t>
        </is>
      </c>
      <c r="H2301" t="inlineStr">
        <is>
          <t>[chunk 300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301 | doc svc-billing-svc | Service overview: billing-svc]
The process for the Billing Service exposes HTTP on :4518.</t>
        </is>
      </c>
    </row>
    <row r="2302">
      <c r="A2302" t="inlineStr">
        <is>
          <t>hard</t>
        </is>
      </c>
      <c r="B2302" t="inlineStr">
        <is>
          <t>vectorcontext_v1</t>
        </is>
      </c>
      <c r="C2302" t="n">
        <v>3</v>
      </c>
      <c r="D2302" t="inlineStr">
        <is>
          <t>neg-3</t>
        </is>
      </c>
      <c r="E2302" t="n">
        <v>2</v>
      </c>
      <c r="F2302" t="inlineStr">
        <is>
          <t>search</t>
        </is>
      </c>
      <c r="G2302" t="inlineStr">
        <is>
          <t>{"query": "\"affecting risk-gateway\" incident OR \"affecting the Risk System\"", "k": 20}</t>
        </is>
      </c>
      <c r="H2302" t="inlineStr">
        <is>
          <t>[chunk 213 | doc svc-risk-gateway | Service overview: risk-gateway]
#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with the finance partner.
the Risk System is owned by the Growth team. Container images are scanned for vulnerabilities before promotion. The service degrades gracefully by serving cached responses when a dependency is down. Connection pools are sized according to the downstream capacity model.
---
[chunk 216 | doc svc-risk-gateway | Service overview: risk-gateway]
the Risk S</t>
        </is>
      </c>
    </row>
    <row r="2303">
      <c r="A2303" t="inlineStr">
        <is>
          <t>hard</t>
        </is>
      </c>
      <c r="B2303" t="inlineStr">
        <is>
          <t>vectorcontext_v1</t>
        </is>
      </c>
      <c r="C2303" t="n">
        <v>3</v>
      </c>
      <c r="D2303" t="inlineStr">
        <is>
          <t>neg-3</t>
        </is>
      </c>
      <c r="E2303" t="n">
        <v>2</v>
      </c>
      <c r="F2303" t="inlineStr">
        <is>
          <t>search</t>
        </is>
      </c>
      <c r="G2303" t="inlineStr">
        <is>
          <t>{"query": "\"affecting session-core\" incident OR \"affecting the Session Platform\"", "k": 20}</t>
        </is>
      </c>
      <c r="H2303" t="inlineStr">
        <is>
          <t>[chunk 334 | doc svc-session-core | Service overview: session-core]
#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session-core is owned by the Identity team. Dependencies are declared in the service manifest and validated at deploy time. Cost reports are reviewed monthly with the finance partner. Garbage collection pauses are tracked as a leading indicator of memory pressure.
---
[chunk 335 | doc svc-session-core | Service overview: session-core]
Deployment region is us-w</t>
        </is>
      </c>
    </row>
    <row r="2304">
      <c r="A2304" t="inlineStr">
        <is>
          <t>hard</t>
        </is>
      </c>
      <c r="B2304" t="inlineStr">
        <is>
          <t>vectorcontext_v1</t>
        </is>
      </c>
      <c r="C2304" t="n">
        <v>3</v>
      </c>
      <c r="D2304" t="inlineStr">
        <is>
          <t>neg-4</t>
        </is>
      </c>
      <c r="E2304" t="n">
        <v>0</v>
      </c>
      <c r="F2304" t="inlineStr">
        <is>
          <t>search</t>
        </is>
      </c>
      <c r="G2304" t="inlineStr">
        <is>
          <t>{"query": "approved architecture decision migrate datastore service", "k": 30}</t>
        </is>
      </c>
      <c r="H2304" t="inlineStr">
        <is>
          <t>[chunk 193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2305">
      <c r="A2305" t="inlineStr">
        <is>
          <t>hard</t>
        </is>
      </c>
      <c r="B2305" t="inlineStr">
        <is>
          <t>vectorcontext_v1</t>
        </is>
      </c>
      <c r="C2305" t="n">
        <v>3</v>
      </c>
      <c r="D2305" t="inlineStr">
        <is>
          <t>neg-4</t>
        </is>
      </c>
      <c r="E2305" t="n">
        <v>0</v>
      </c>
      <c r="F2305" t="inlineStr">
        <is>
          <t>search</t>
        </is>
      </c>
      <c r="G2305" t="inlineStr">
        <is>
          <t>{"query": "ADR approved datastore migration", "k": 30}</t>
        </is>
      </c>
      <c r="H2305" t="inlineStr">
        <is>
          <t>[chunk 533 | doc adr-ADR-127 | Architecture decision ADR-127]
Decision: migrate checkout-service to DynamoDB in Q2 2026. Approved by Nadia Aziz. Feature flags are managed through the configuration service and rolled out gradually. Idempotency keys are required on all mutating endpoints. Backups are taken daily and verified weekly by restoring to a scratch cluster. The on-call handbook describes the escalation path and expected response times. Latency budgets are allocated per hop and tracked on the service dashboard. Capacity planning is revisited at the start of every quarter. Schema changes go through an expand and contract migration process. Metrics are exported to the shared observability stack every fifteen seconds. Data retention follows the company wide policy for personal informati</t>
        </is>
      </c>
    </row>
    <row r="2306">
      <c r="A2306" t="inlineStr">
        <is>
          <t>hard</t>
        </is>
      </c>
      <c r="B2306" t="inlineStr">
        <is>
          <t>vectorcontext_v1</t>
        </is>
      </c>
      <c r="C2306" t="n">
        <v>3</v>
      </c>
      <c r="D2306" t="inlineStr">
        <is>
          <t>neg-4</t>
        </is>
      </c>
      <c r="E2306" t="n">
        <v>0</v>
      </c>
      <c r="F2306" t="inlineStr">
        <is>
          <t>search</t>
        </is>
      </c>
      <c r="G2306" t="inlineStr">
        <is>
          <t>{"query": "architecture decision record datastore migrate status approved", "k": 30}</t>
        </is>
      </c>
      <c r="H2306" t="inlineStr">
        <is>
          <t>[chunk 133 | doc adr-ADR-105 | Architecture decision ADR-105]
# Architecture decision ADR-105
Decision: migrate kyc-api to Postgres in Q2 2026. Approved by Marcus Ortega. The staging environment mirrors production topology at one tenth scale. The on-call handbook describes the escalation path and expected response times. Access to production is granted just in time and audited. Schema changes go through an expand and contract migration process. Long running jobs checkpoint progress so they can resume after a restart. Load tests run nightly against the staging environment. Secrets are rotated automatically every ninety days. The runbook is reviewed quarterly by the owning team. Structured logs include the request path, status code and duration.
---
[chunk 552 | doc adr-ADR-117 | Architec</t>
        </is>
      </c>
    </row>
    <row r="2307">
      <c r="A2307" t="inlineStr">
        <is>
          <t>hard</t>
        </is>
      </c>
      <c r="B2307" t="inlineStr">
        <is>
          <t>vectorcontext_v1</t>
        </is>
      </c>
      <c r="C2307" t="n">
        <v>3</v>
      </c>
      <c r="D2307" t="inlineStr">
        <is>
          <t>neg-4</t>
        </is>
      </c>
      <c r="E2307" t="n">
        <v>1</v>
      </c>
      <c r="F2307" t="inlineStr">
        <is>
          <t>search</t>
        </is>
      </c>
      <c r="G2307" t="inlineStr">
        <is>
          <t>{"query": "incident report primary affected service", "k": 30}</t>
        </is>
      </c>
      <c r="H2307" t="inlineStr">
        <is>
          <t>[chunk 540 | doc inc-INC-2102 | Incident report INC-2102]
Summary: Partial outage affecting recsys-worker. The incident lasted 236 minutes before full recovery. Root cause was determined to be a network partition. Collateral impact was observed on the Audit Service, which recovered on its own once the primary issue was mitigated.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t>
        </is>
      </c>
    </row>
    <row r="2308">
      <c r="A2308" t="inlineStr">
        <is>
          <t>hard</t>
        </is>
      </c>
      <c r="B2308" t="inlineStr">
        <is>
          <t>vectorcontext_v1</t>
        </is>
      </c>
      <c r="C2308" t="n">
        <v>3</v>
      </c>
      <c r="D2308" t="inlineStr">
        <is>
          <t>neg-4</t>
        </is>
      </c>
      <c r="E2308" t="n">
        <v>1</v>
      </c>
      <c r="F2308" t="inlineStr">
        <is>
          <t>search</t>
        </is>
      </c>
      <c r="G2308" t="inlineStr">
        <is>
          <t>{"query": "Affected service primary incident", "k": 30}</t>
        </is>
      </c>
      <c r="H2308" t="inlineStr">
        <is>
          <t>[chunk 505 | doc inc-INC-2001 | Incident report INC-2001]
Timeline:
- 01:34 alert fired
- 01:58 on-call acknowledged
- 02:09 mitigation started
- 02:14 traffic rerouted
- 02:32 root cause identified
- 02:36 fix deployed
- 02:39 monitoring confirmed recovery
---
[chunk 219 | doc svc-config-service | Service overview: config-service]
Traffic to the Config API is bound to TCP port 7957. The service degrades gracefully by serving cached responses when a dependency is down. The dashboard shows p50, p95 and p99 latency alongside error budgets. Synthetic probes exercise the critical user journeys every minute.
Primary datastore: CockroachDB. Capacity planning is revisited at the start of every quarter. Retries use exponential backoff with jitter to avoid thundering herds. Post-incident reviews</t>
        </is>
      </c>
    </row>
    <row r="2309">
      <c r="A2309" t="inlineStr">
        <is>
          <t>hard</t>
        </is>
      </c>
      <c r="B2309" t="inlineStr">
        <is>
          <t>vectorcontext_v1</t>
        </is>
      </c>
      <c r="C2309" t="n">
        <v>3</v>
      </c>
      <c r="D2309" t="inlineStr">
        <is>
          <t>neg-4</t>
        </is>
      </c>
      <c r="E2309" t="n">
        <v>1</v>
      </c>
      <c r="F2309" t="inlineStr">
        <is>
          <t>search</t>
        </is>
      </c>
      <c r="G2309" t="inlineStr">
        <is>
          <t>{"query": "INC incident severity affected service root cause", "k": 30}</t>
        </is>
      </c>
      <c r="H2309" t="inlineStr">
        <is>
          <t>[chunk 21 | doc inc-INC-2211 | Incident report INC-2211]
Timeline:
- 08:23 alert fired
- 08:25 on-call acknowledged
- 08:40 mitigation started
- 08:53 traffic rerouted
- 08:56 root cause identified
---
[chunk 279 | doc inc-INC-2169 | Incident report INC-2169]
Timeline:
- 12:07 alert fired
- 12:13 on-call acknowledged
- 12:36 mitigation started
- 12:58 traffic rerouted
- 13:13 root cause identified
---
[chunk 244 | doc inc-INC-2374 | Incident report INC-2374]
Timeline:
- 20:06 alert fired
- 20:19 on-call acknowledged
- 20:36 mitigation started
- 21:01 traffic rerouted
- 21:09 root cause identified
---
[chunk 456 | doc inc-INC-2386 | Incident report INC-2386]
Timeline:
- 02:12 alert fired
- 02:24 on-call acknowledged
- 02:38 mitigation started
- 02:43 traffic rerouted
- 03:04 root caus</t>
        </is>
      </c>
    </row>
    <row r="2310">
      <c r="A2310" t="inlineStr">
        <is>
          <t>hard</t>
        </is>
      </c>
      <c r="B2310" t="inlineStr">
        <is>
          <t>vectorcontext_v1</t>
        </is>
      </c>
      <c r="C2310" t="n">
        <v>3</v>
      </c>
      <c r="D2310" t="inlineStr">
        <is>
          <t>neg-4</t>
        </is>
      </c>
      <c r="E2310" t="n">
        <v>2</v>
      </c>
      <c r="F2310" t="inlineStr">
        <is>
          <t>search</t>
        </is>
      </c>
      <c r="G2310" t="inlineStr">
        <is>
          <t>{"query": "incident \"affecting\" config-service OR checkout-service OR queue-svc OR edge-service", "k": 30}</t>
        </is>
      </c>
      <c r="H2310" t="inlineStr">
        <is>
          <t>[chunk 217 | doc svc-config-service |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
[chunk 67 | doc svc-queue-svc | Service overview: queue-svc]
# Service overview: q</t>
        </is>
      </c>
    </row>
    <row r="2311">
      <c r="A2311" t="inlineStr">
        <is>
          <t>hard</t>
        </is>
      </c>
      <c r="B2311" t="inlineStr">
        <is>
          <t>vectorcontext_v1</t>
        </is>
      </c>
      <c r="C2311" t="n">
        <v>3</v>
      </c>
      <c r="D2311" t="inlineStr">
        <is>
          <t>neg-4</t>
        </is>
      </c>
      <c r="E2311" t="n">
        <v>2</v>
      </c>
      <c r="F2311" t="inlineStr">
        <is>
          <t>search</t>
        </is>
      </c>
      <c r="G2311" t="inlineStr">
        <is>
          <t>{"query": "incident \"affecting\" kyc-api OR tracing-service OR search-worker OR catalog-gateway", "k": 30}</t>
        </is>
      </c>
      <c r="H2311" t="inlineStr">
        <is>
          <t>[chunk 238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241 | doc svc-kyc-api | Service overview: kyc-api]
Traffic to kyc-api is bound t</t>
        </is>
      </c>
    </row>
    <row r="2312">
      <c r="A2312" t="inlineStr">
        <is>
          <t>hard</t>
        </is>
      </c>
      <c r="B2312" t="inlineStr">
        <is>
          <t>vectorcontext_v1</t>
        </is>
      </c>
      <c r="C2312" t="n">
        <v>3</v>
      </c>
      <c r="D2312" t="inlineStr">
        <is>
          <t>neg-4</t>
        </is>
      </c>
      <c r="E2312" t="n">
        <v>2</v>
      </c>
      <c r="F2312" t="inlineStr">
        <is>
          <t>search</t>
        </is>
      </c>
      <c r="G2312" t="inlineStr">
        <is>
          <t>{"query": "incident \"affecting\" refund-svc OR cdn-service OR upload-core OR metrics-gateway", "k": 30}</t>
        </is>
      </c>
      <c r="H2312" t="inlineStr">
        <is>
          <t>[chunk 489 | doc svc-upload-core | Service overview: upload-core]
Runtime dependencies: tax-gateway, refund-svc. Circuit breakers open after five consecutive failures to a downstream. Secrets are rotated automatically every ninety days. Logs are retained for thirty days in the central log store.
The availability SLO is 99.95%. Graceful shutdown waits for in flight requests to complete before exiting. The dashboard shows p50, p95 and p99 latency alongside error budgets. Backups are taken daily and verified weekly by restoring to a scratch cluster.
---
[chunk 100 | doc svc-refund-svc | Service overview: refund-svc]
# Service overview: refund-svc
refund-svc (also referred to internally as the Refund Platform) is a backend component. Pages go to Lucas Silva first. Backups are taken daily a</t>
        </is>
      </c>
    </row>
    <row r="2313">
      <c r="A2313" t="inlineStr">
        <is>
          <t>hard</t>
        </is>
      </c>
      <c r="B2313" t="inlineStr">
        <is>
          <t>vectorcontext_v1</t>
        </is>
      </c>
      <c r="C2313" t="n">
        <v>3</v>
      </c>
      <c r="D2313" t="inlineStr">
        <is>
          <t>neg-4</t>
        </is>
      </c>
      <c r="E2313" t="n">
        <v>2</v>
      </c>
      <c r="F2313" t="inlineStr">
        <is>
          <t>search</t>
        </is>
      </c>
      <c r="G2313" t="inlineStr">
        <is>
          <t>{"query": "incident \"affecting\" ranker-engine OR session-core OR feed-daemon OR recsys-worker", "k": 30}</t>
        </is>
      </c>
      <c r="H2313" t="inlineStr">
        <is>
          <t>[chunk 384 | doc svc-index-engine | Service overview: index-engine]
Runtime dependencies: cart-daemon, session-core, upload-core. Idempotency keys are required on all mutating endpoints. Engineers rotate through the support channel one week at a time. Garbage collection pauses are tracked as a leading indicator of memory pressure.
19 replicas are deployed to us-east-1. Alerts route through the paging system according to the escalation policy. Idempotency keys are required on all mutating endpoints. Post-incident reviews are blameless and published to the engineering wiki.
---
[chunk 506 | doc svc-ranker-engine | Service overview: ranker-engine]
# Service overview: ranker-engine
ranker-engine (also referred to internally as the Ranker System) is a backend component. The availability SLO</t>
        </is>
      </c>
    </row>
    <row r="2314">
      <c r="A2314" t="inlineStr">
        <is>
          <t>hard</t>
        </is>
      </c>
      <c r="B2314" t="inlineStr">
        <is>
          <t>vectorcontext_v1</t>
        </is>
      </c>
      <c r="C2314" t="n">
        <v>3</v>
      </c>
      <c r="D2314" t="inlineStr">
        <is>
          <t>neg-4</t>
        </is>
      </c>
      <c r="E2314" t="n">
        <v>2</v>
      </c>
      <c r="F2314" t="inlineStr">
        <is>
          <t>search</t>
        </is>
      </c>
      <c r="G2314" t="inlineStr">
        <is>
          <t>{"query": "incident \"affecting\" tax-gateway OR notify-svc OR profile-api OR geo-api", "k": 30}</t>
        </is>
      </c>
      <c r="H2314" t="inlineStr">
        <is>
          <t>[chunk 168 | doc svc-geo-api | Service overview: geo-api]
the Geo System listens on port 4703. Engineers rotate through the support channel one week at a time. Circuit breakers open after five consecutive failures to a downstream. Cost reports are reviewed monthly with the finance partner.
The Payments team maintains geo-api. Garbage collection pauses are tracked as a leading indicator of memory pressure. The dashboard shows p50, p95 and p99 latency alongside error budgets. Retries use exponential backoff with jitter to avoid thundering herds.
---
[chunk 37 | doc svc-profile-api | Service overview: profile-api]
The process for the Profile API exposes HTTP on :6952. Traffic is encrypted in transit with mutual TLS between services. Synthetic probes exercise the critical user journeys ever</t>
        </is>
      </c>
    </row>
    <row r="2315">
      <c r="A2315" t="inlineStr">
        <is>
          <t>hard</t>
        </is>
      </c>
      <c r="B2315" t="inlineStr">
        <is>
          <t>vectorcontext_v1</t>
        </is>
      </c>
      <c r="C2315" t="n">
        <v>3</v>
      </c>
      <c r="D2315" t="inlineStr">
        <is>
          <t>neg-4</t>
        </is>
      </c>
      <c r="E2315" t="n">
        <v>2</v>
      </c>
      <c r="F2315" t="inlineStr">
        <is>
          <t>search</t>
        </is>
      </c>
      <c r="G2315" t="inlineStr">
        <is>
          <t>{"query": "incident \"affecting\" payout-worker OR audit-gateway OR thumbnail-api", "k": 30}</t>
        </is>
      </c>
      <c r="H2315" t="inlineStr">
        <is>
          <t>[chunk 472 | doc svc-payout-worker | Service overview: payout-worker]
Aiko Mensah carries the pager for payout-worker. Dependencies are pinned and upgraded through automated pull requests. Synthetic probes exercise the critical user journeys every minute. Post-incident reviews are blameless and published to the engineering wiki.
7 replicas are deployed to us-east-1. Data retention follows the company wide policy for personal information. Configuration changes are peer reviewed and applied through the deployment tool. Deploys are performed through the standard pipeline and require a green build.
---
[chunk 469 | doc svc-payout-worker | Service overview: payout-worker]
# Service overview: payout-worker
payout-worker (also referred to internally as the Payout System) is a backend componen</t>
        </is>
      </c>
    </row>
    <row r="2316">
      <c r="A2316" t="inlineStr">
        <is>
          <t>hard</t>
        </is>
      </c>
      <c r="B2316" t="inlineStr">
        <is>
          <t>vectorcontext_v1</t>
        </is>
      </c>
      <c r="C2316" t="n">
        <v>3</v>
      </c>
      <c r="D2316" t="inlineStr">
        <is>
          <t>neg-5</t>
        </is>
      </c>
      <c r="E2316" t="n">
        <v>0</v>
      </c>
      <c r="F2316" t="inlineStr">
        <is>
          <t>search</t>
        </is>
      </c>
      <c r="G2316" t="inlineStr">
        <is>
          <t>{"query": "service overview region eu-west-1 on-call engineer", "k": 30}</t>
        </is>
      </c>
      <c r="H2316" t="inlineStr">
        <is>
          <t>[chunk 325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400 | doc svc-mailer-worker | Service overview: mailer-worker]
17 replicas are deployed to eu-west-1. Schema changes go through an expand and contract migration process. Deploys are performed through the standard pipeline</t>
        </is>
      </c>
    </row>
    <row r="2317">
      <c r="A2317" t="inlineStr">
        <is>
          <t>hard</t>
        </is>
      </c>
      <c r="B2317" t="inlineStr">
        <is>
          <t>vectorcontext_v1</t>
        </is>
      </c>
      <c r="C2317" t="n">
        <v>3</v>
      </c>
      <c r="D2317" t="inlineStr">
        <is>
          <t>neg-5</t>
        </is>
      </c>
      <c r="E2317" t="n">
        <v>0</v>
      </c>
      <c r="F2317" t="inlineStr">
        <is>
          <t>search</t>
        </is>
      </c>
      <c r="G2317" t="inlineStr">
        <is>
          <t>{"query": "\"eu-west-1\" \"On-call\" service", "k": 30}</t>
        </is>
      </c>
      <c r="H2317" t="inlineStr">
        <is>
          <t>[chunk 325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94 | doc svc-inventory-worker | Service overview: inventory-worker]
Deployment region is us-east-1; the deployment has 18 replicas. The dashboard shows p50, p95 and p99 latency alongside error budgets. The on-call handboo</t>
        </is>
      </c>
    </row>
    <row r="2318">
      <c r="A2318" t="inlineStr">
        <is>
          <t>hard</t>
        </is>
      </c>
      <c r="B2318" t="inlineStr">
        <is>
          <t>vectorcontext_v1</t>
        </is>
      </c>
      <c r="C2318" t="n">
        <v>3</v>
      </c>
      <c r="D2318" t="inlineStr">
        <is>
          <t>neg-5</t>
        </is>
      </c>
      <c r="E2318" t="n">
        <v>0</v>
      </c>
      <c r="F2318" t="inlineStr">
        <is>
          <t>search</t>
        </is>
      </c>
      <c r="G2318" t="inlineStr">
        <is>
          <t>{"query": "\"eu-west-1\" service overview", "k": 30}</t>
        </is>
      </c>
      <c r="H2318" t="inlineStr">
        <is>
          <t>[chunk 325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488 | doc svc-upload-core | Service overview: upload-core]
It is implemented in Java. Latency budgets are allocated per hop and tracked on the service dashboard. Error budgets are reviewed in the weekly reliability meetin</t>
        </is>
      </c>
    </row>
    <row r="2319">
      <c r="A2319" t="inlineStr">
        <is>
          <t>hard</t>
        </is>
      </c>
      <c r="B2319" t="inlineStr">
        <is>
          <t>vectorcontext_v1</t>
        </is>
      </c>
      <c r="C2319" t="n">
        <v>3</v>
      </c>
      <c r="D2319" t="inlineStr">
        <is>
          <t>neg-5</t>
        </is>
      </c>
      <c r="E2319" t="n">
        <v>1</v>
      </c>
      <c r="F2319" t="inlineStr">
        <is>
          <t>open_doc</t>
        </is>
      </c>
      <c r="G2319" t="inlineStr">
        <is>
          <t>{"doc_id": "svc-metrics-gateway"}</t>
        </is>
      </c>
      <c r="H2319"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2320">
      <c r="A2320" t="inlineStr">
        <is>
          <t>hard</t>
        </is>
      </c>
      <c r="B2320" t="inlineStr">
        <is>
          <t>vectorcontext_v1</t>
        </is>
      </c>
      <c r="C2320" t="n">
        <v>3</v>
      </c>
      <c r="D2320" t="inlineStr">
        <is>
          <t>neg-5</t>
        </is>
      </c>
      <c r="E2320" t="n">
        <v>1</v>
      </c>
      <c r="F2320" t="inlineStr">
        <is>
          <t>open_doc</t>
        </is>
      </c>
      <c r="G2320" t="inlineStr">
        <is>
          <t>{"doc_id": "svc-upload-core"}</t>
        </is>
      </c>
      <c r="H2320" t="inlineStr">
        <is>
          <t># Service overview: upload-core
upload-core (also referred to internally as the Upload System) is a backend component. Traffic to upload-core is bound to TCP port 4784. The dashboard shows p50, p95 and p99 latency alongside error budgets. Load tests run nightly against the staging environment. Feature flags are managed through the configuration service and rolled out gradually.
Ownership: Data. Dependencies are pinned and upgraded through automated pull requests. Container images are scanned for vulnerabilities before promotion. Graceful shutdown waits for in flight requests to complete before exiting.
Jonas Costa carries the pager for upload-core. Idempotency keys are required on all mutating endpoints. Health checks are performed on the readiness endpoint every ten seconds. Graceful s</t>
        </is>
      </c>
    </row>
    <row r="2321">
      <c r="A2321" t="inlineStr">
        <is>
          <t>hard</t>
        </is>
      </c>
      <c r="B2321" t="inlineStr">
        <is>
          <t>vectorcontext_v1</t>
        </is>
      </c>
      <c r="C2321" t="n">
        <v>3</v>
      </c>
      <c r="D2321" t="inlineStr">
        <is>
          <t>neg-5</t>
        </is>
      </c>
      <c r="E2321" t="n">
        <v>1</v>
      </c>
      <c r="F2321" t="inlineStr">
        <is>
          <t>open_doc</t>
        </is>
      </c>
      <c r="G2321" t="inlineStr">
        <is>
          <t>{"doc_id": "svc-refund-svc"}</t>
        </is>
      </c>
      <c r="H2321"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running jobs checkpoi</t>
        </is>
      </c>
    </row>
    <row r="2322">
      <c r="A2322" t="inlineStr">
        <is>
          <t>hard</t>
        </is>
      </c>
      <c r="B2322" t="inlineStr">
        <is>
          <t>vectorcontext_v1</t>
        </is>
      </c>
      <c r="C2322" t="n">
        <v>3</v>
      </c>
      <c r="D2322" t="inlineStr">
        <is>
          <t>neg-5</t>
        </is>
      </c>
      <c r="E2322" t="n">
        <v>1</v>
      </c>
      <c r="F2322" t="inlineStr">
        <is>
          <t>open_doc</t>
        </is>
      </c>
      <c r="G2322" t="inlineStr">
        <is>
          <t>{"doc_id": "svc-auth-core"}</t>
        </is>
      </c>
      <c r="H2322"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2323">
      <c r="A2323" t="inlineStr">
        <is>
          <t>hard</t>
        </is>
      </c>
      <c r="B2323" t="inlineStr">
        <is>
          <t>vectorcontext_v1</t>
        </is>
      </c>
      <c r="C2323" t="n">
        <v>3</v>
      </c>
      <c r="D2323" t="inlineStr">
        <is>
          <t>neg-5</t>
        </is>
      </c>
      <c r="E2323" t="n">
        <v>1</v>
      </c>
      <c r="F2323" t="inlineStr">
        <is>
          <t>open_doc</t>
        </is>
      </c>
      <c r="G2323" t="inlineStr">
        <is>
          <t>{"doc_id": "svc-risk-gateway"}</t>
        </is>
      </c>
      <c r="H2323" t="inlineStr">
        <is>
          <t>#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with the finance partner.
the Risk System is owned by the Growth team. Container images are scanned for vulnerabilities before promotion. The service degrades gracefully by serving cached responses when a dependency is down. Connection pools are sized according to the downstream capacity model.
The availability SLO is 99.95%. Graceful shutdown waits for in flight requests to complete before exiting. Logs are retained for thirty days in the cen</t>
        </is>
      </c>
    </row>
    <row r="2324">
      <c r="A2324" t="inlineStr">
        <is>
          <t>hard</t>
        </is>
      </c>
      <c r="B2324" t="inlineStr">
        <is>
          <t>vectorcontext_v1</t>
        </is>
      </c>
      <c r="C2324" t="n">
        <v>3</v>
      </c>
      <c r="D2324" t="inlineStr">
        <is>
          <t>neg-5</t>
        </is>
      </c>
      <c r="E2324" t="n">
        <v>1</v>
      </c>
      <c r="F2324" t="inlineStr">
        <is>
          <t>open_doc</t>
        </is>
      </c>
      <c r="G2324" t="inlineStr">
        <is>
          <t>{"doc_id": "svc-tax-gateway"}</t>
        </is>
      </c>
      <c r="H2324" t="inlineStr">
        <is>
          <t>#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reviewed quarterly by the owni</t>
        </is>
      </c>
    </row>
    <row r="2325">
      <c r="A2325" t="inlineStr">
        <is>
          <t>hard</t>
        </is>
      </c>
      <c r="B2325" t="inlineStr">
        <is>
          <t>vectorcontext_v1</t>
        </is>
      </c>
      <c r="C2325" t="n">
        <v>3</v>
      </c>
      <c r="D2325" t="inlineStr">
        <is>
          <t>neg-5</t>
        </is>
      </c>
      <c r="E2325" t="n">
        <v>1</v>
      </c>
      <c r="F2325" t="inlineStr">
        <is>
          <t>open_doc</t>
        </is>
      </c>
      <c r="G2325" t="inlineStr">
        <is>
          <t>{"doc_id": "svc-mailer-worker"}</t>
        </is>
      </c>
      <c r="H2325" t="inlineStr">
        <is>
          <t>#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Primary datastore: MySQL. The dashboard shows p50, p95 and p99 latency alongside error budgets. Capacity planning is revisited at the start of every qua</t>
        </is>
      </c>
    </row>
    <row r="2326">
      <c r="A2326" t="inlineStr">
        <is>
          <t>hard</t>
        </is>
      </c>
      <c r="B2326" t="inlineStr">
        <is>
          <t>vectorcontext_v1</t>
        </is>
      </c>
      <c r="C2326" t="n">
        <v>3</v>
      </c>
      <c r="D2326" t="inlineStr">
        <is>
          <t>neg-5</t>
        </is>
      </c>
      <c r="E2326" t="n">
        <v>1</v>
      </c>
      <c r="F2326" t="inlineStr">
        <is>
          <t>open_doc</t>
        </is>
      </c>
      <c r="G2326" t="inlineStr">
        <is>
          <t>{"doc_id": "svc-feed-daemon"}</t>
        </is>
      </c>
      <c r="H2326"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2327">
      <c r="A2327" t="inlineStr">
        <is>
          <t>hard</t>
        </is>
      </c>
      <c r="B2327" t="inlineStr">
        <is>
          <t>vectorcontext_v1</t>
        </is>
      </c>
      <c r="C2327" t="n">
        <v>3</v>
      </c>
      <c r="D2327" t="inlineStr">
        <is>
          <t>neg-5</t>
        </is>
      </c>
      <c r="E2327" t="n">
        <v>2</v>
      </c>
      <c r="F2327" t="inlineStr">
        <is>
          <t>search</t>
        </is>
      </c>
      <c r="G2327" t="inlineStr">
        <is>
          <t>{"query": "service overview \"eu-west-1\" \"On-call: unassigned\" OR \"no designated on-call\"", "k": 30}</t>
        </is>
      </c>
      <c r="H2327" t="inlineStr">
        <is>
          <t>[chunk 325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360 | doc svc-search-worker | Service overview: search-worker]
There is currently no designated on-call engineer; pages fall through to the team lead. Configuration changes are peer reviewed and applied through the deploy</t>
        </is>
      </c>
    </row>
    <row r="2328">
      <c r="A2328" t="inlineStr">
        <is>
          <t>hard</t>
        </is>
      </c>
      <c r="B2328" t="inlineStr">
        <is>
          <t>vectorcontext_v1</t>
        </is>
      </c>
      <c r="C2328" t="n">
        <v>3</v>
      </c>
      <c r="D2328" t="inlineStr">
        <is>
          <t>num-0</t>
        </is>
      </c>
      <c r="E2328" t="n">
        <v>0</v>
      </c>
      <c r="F2328" t="inlineStr">
        <is>
          <t>search</t>
        </is>
      </c>
      <c r="G2328" t="inlineStr">
        <is>
          <t>{"query": "SEV2 incident duration minutes severity 2", "k": 30}</t>
        </is>
      </c>
      <c r="H2328" t="inlineStr">
        <is>
          <t>[chunk 409 | doc inc-INC-2028 | Incident report INC-2028]
# Incident report INC-2028
Severity: SEV2
Date: 2025-07-04
---
[chunk 47 | doc inc-INC-2253 | Incident report INC-2253]
# Incident report INC-2253
Severity: SEV2
Date: 2025-12-11
---
[chunk 320 | doc inc-INC-2113 | Incident report INC-2113]
# Incident report INC-2113
Severity: SEV2
Date: 2025-10-07
---
[chunk 454 | doc inc-INC-2386 | Incident report INC-2386]
# Incident report INC-2386
Severity: SEV2
Date: 2025-04-08
---
[chunk 221 | doc inc-INC-2345 | Incident report INC-2345]
# Incident report INC-2345
Severity: SEV2
Date: 2025-10-03
---
[chunk 338 | doc inc-INC-2332 | Incident report INC-2332]
# Incident report INC-2332
Severity: SEV2
Date: 2025-08-05
---
[chunk 461 | doc inc-INC-2017 | Incident report INC-2017]</t>
        </is>
      </c>
    </row>
    <row r="2329">
      <c r="A2329" t="inlineStr">
        <is>
          <t>hard</t>
        </is>
      </c>
      <c r="B2329" t="inlineStr">
        <is>
          <t>vectorcontext_v1</t>
        </is>
      </c>
      <c r="C2329" t="n">
        <v>3</v>
      </c>
      <c r="D2329" t="inlineStr">
        <is>
          <t>num-0</t>
        </is>
      </c>
      <c r="E2329" t="n">
        <v>1</v>
      </c>
      <c r="F2329" t="inlineStr">
        <is>
          <t>open_doc</t>
        </is>
      </c>
      <c r="G2329" t="inlineStr">
        <is>
          <t>{"doc_id": "inc-INC-2028"}</t>
        </is>
      </c>
      <c r="H2329" t="inlineStr">
        <is>
          <t># Incident report INC-2028
Severity: SEV2
Date: 2025-07-04
Summary: Complete outage affecting the Mailer Service. The incident lasted 218 minutes before full recovery. Root cause was determined to be a database failover. This report was written by Keiko Haddad. Traffic is encrypted in transit with mutual TLS between services. The dashboard shows p50, p95 and p99 latency alongside error budgets. The runbook is reviewed quarterly by the owning team. Dependencies are pinned and upgraded through automated pull requests. Backups are taken daily and verified weekly by restoring to a scratch cluster. Data retention follows the company wide policy for personal information. Health checks are performed on the readiness endpoint every ten seconds. Configuration changes are peer reviewed and applied</t>
        </is>
      </c>
    </row>
    <row r="2330">
      <c r="A2330" t="inlineStr">
        <is>
          <t>hard</t>
        </is>
      </c>
      <c r="B2330" t="inlineStr">
        <is>
          <t>vectorcontext_v1</t>
        </is>
      </c>
      <c r="C2330" t="n">
        <v>3</v>
      </c>
      <c r="D2330" t="inlineStr">
        <is>
          <t>num-0</t>
        </is>
      </c>
      <c r="E2330" t="n">
        <v>1</v>
      </c>
      <c r="F2330" t="inlineStr">
        <is>
          <t>open_doc</t>
        </is>
      </c>
      <c r="G2330" t="inlineStr">
        <is>
          <t>{"doc_id": "inc-INC-2253"}</t>
        </is>
      </c>
      <c r="H2330" t="inlineStr">
        <is>
          <t># Incident report INC-2253
Severity: SEV2
Date: 2025-12-11
Summary: Partial outage affecting i18n-api. The incident lasted 233 minutes before full recovery. Root cause was determined to be a network partition. As a side effect, the Mailer Service also saw degraded latency for part of the window.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promotion. Health checks are performed on the rea</t>
        </is>
      </c>
    </row>
    <row r="2331">
      <c r="A2331" t="inlineStr">
        <is>
          <t>hard</t>
        </is>
      </c>
      <c r="B2331" t="inlineStr">
        <is>
          <t>vectorcontext_v1</t>
        </is>
      </c>
      <c r="C2331" t="n">
        <v>3</v>
      </c>
      <c r="D2331" t="inlineStr">
        <is>
          <t>num-0</t>
        </is>
      </c>
      <c r="E2331" t="n">
        <v>1</v>
      </c>
      <c r="F2331" t="inlineStr">
        <is>
          <t>open_doc</t>
        </is>
      </c>
      <c r="G2331" t="inlineStr">
        <is>
          <t>{"doc_id": "inc-INC-2113"}</t>
        </is>
      </c>
      <c r="H2331" t="inlineStr">
        <is>
          <t xml:space="preserve"># Incident report INC-2113
Severity: SEV2
Date: 2025-10-07
Summary: Partial outage affecting ranker-engine. The incident lasted 211 minutes before full recovery. Root cause was determined to be a certificate expiry. As a side effect, the Metrics Service also saw degraded latency for part of the window. This report was written by Jonas Nair. Metrics are exported to the shared observability stack every fifteen seconds. Synthetic probes exercise the critical user journeys every minute. Long running jobs checkpoint progress so they can resume after a restart. Dependencies are pinned and upgraded through automated pull requests. Container images are scanned for vulnerabilities before promotion. The runbook is reviewed quarterly by the owning team. The dashboard shows p50, p95 and p99 latency </t>
        </is>
      </c>
    </row>
    <row r="2332">
      <c r="A2332" t="inlineStr">
        <is>
          <t>hard</t>
        </is>
      </c>
      <c r="B2332" t="inlineStr">
        <is>
          <t>vectorcontext_v1</t>
        </is>
      </c>
      <c r="C2332" t="n">
        <v>3</v>
      </c>
      <c r="D2332" t="inlineStr">
        <is>
          <t>num-0</t>
        </is>
      </c>
      <c r="E2332" t="n">
        <v>1</v>
      </c>
      <c r="F2332" t="inlineStr">
        <is>
          <t>open_doc</t>
        </is>
      </c>
      <c r="G2332" t="inlineStr">
        <is>
          <t>{"doc_id": "inc-INC-2386"}</t>
        </is>
      </c>
      <c r="H2332" t="inlineStr">
        <is>
          <t># Incident report INC-2386
Severity: SEV2
Date: 2025-04-08
Summary: Complete outage affecting thumbnail-api. The incident lasted 51 minutes before full recovery. Root cause was determined to be a dependency outage. This report was written by Aiko Costa. Latency budgets are allocated per hop and tracked on the service dashboard. Error budgets are reviewed in the weekly reliability meeting. Requests carry a correlation id that is propagated to downstream calls. Metrics are exported to the shared observability stack every fifteen seconds. Circuit breakers open after five consecutive failures to a downstream. Long running jobs checkpoint progress so they can resume after a restart. The staging environment mirrors production topology at one tenth scale. Traffic is encrypted in transit with mu</t>
        </is>
      </c>
    </row>
    <row r="2333">
      <c r="A2333" t="inlineStr">
        <is>
          <t>hard</t>
        </is>
      </c>
      <c r="B2333" t="inlineStr">
        <is>
          <t>vectorcontext_v1</t>
        </is>
      </c>
      <c r="C2333" t="n">
        <v>3</v>
      </c>
      <c r="D2333" t="inlineStr">
        <is>
          <t>num-0</t>
        </is>
      </c>
      <c r="E2333" t="n">
        <v>1</v>
      </c>
      <c r="F2333" t="inlineStr">
        <is>
          <t>open_doc</t>
        </is>
      </c>
      <c r="G2333" t="inlineStr">
        <is>
          <t>{"doc_id": "inc-INC-2345"}</t>
        </is>
      </c>
      <c r="H2333" t="inlineStr">
        <is>
          <t># Incident report INC-2345
Severity: SEV2
Date: 2025-10-03
Summary: Complete outage affecting ledger-api. The incident lasted 96 minutes before full recovery. Root cause was determined to be a network partition. As a side effect, cart-daemon also saw degraded latency for part of the window. This report was written by Yusuf Haddad. Feature flags are managed through the configuration service and rolled out gradually. Health checks are performed on the readiness endpoint every ten seconds. Idempotency keys are required on all mutating endpoints. Container images are scanned for vulnerabilities before promotion. Dependencies are pinned and upgraded through automated pull requests. Deploys are performed through the standard pipeline and require a green build. Synthetic probes exercise the cri</t>
        </is>
      </c>
    </row>
    <row r="2334">
      <c r="A2334" t="inlineStr">
        <is>
          <t>hard</t>
        </is>
      </c>
      <c r="B2334" t="inlineStr">
        <is>
          <t>vectorcontext_v1</t>
        </is>
      </c>
      <c r="C2334" t="n">
        <v>3</v>
      </c>
      <c r="D2334" t="inlineStr">
        <is>
          <t>num-0</t>
        </is>
      </c>
      <c r="E2334" t="n">
        <v>1</v>
      </c>
      <c r="F2334" t="inlineStr">
        <is>
          <t>open_doc</t>
        </is>
      </c>
      <c r="G2334" t="inlineStr">
        <is>
          <t>{"doc_id": "inc-INC-2332"}</t>
        </is>
      </c>
      <c r="H2334" t="inlineStr">
        <is>
          <t># Incident report INC-2332
Severity: SEV2
Date: 2025-08-05
Summary: Partial outage affecting scheduler-engine. The incident lasted 212 minutes before full recovery. Root cause was determined to be a memory leak. As a side effect, geo-api also saw degraded latency for part of the window.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t>
        </is>
      </c>
    </row>
    <row r="2335">
      <c r="A2335" t="inlineStr">
        <is>
          <t>hard</t>
        </is>
      </c>
      <c r="B2335" t="inlineStr">
        <is>
          <t>vectorcontext_v1</t>
        </is>
      </c>
      <c r="C2335" t="n">
        <v>3</v>
      </c>
      <c r="D2335" t="inlineStr">
        <is>
          <t>num-0</t>
        </is>
      </c>
      <c r="E2335" t="n">
        <v>1</v>
      </c>
      <c r="F2335" t="inlineStr">
        <is>
          <t>open_doc</t>
        </is>
      </c>
      <c r="G2335" t="inlineStr">
        <is>
          <t>{"doc_id": "inc-INC-2017"}</t>
        </is>
      </c>
      <c r="H2335" t="inlineStr">
        <is>
          <t># Incident report INC-2017
Severity: SEV2
Date: 2025-01-16
Summary: Complete outage affecting the Recsys Platform. The incident lasted 44 minutes before full recovery. Root cause was determined to be a configuration error. This report was written by Leila Mensah. Dependencies are declared in the service manifest and validated at deploy time. Alerts route through the paging system according to the escalation policy. Cost reports are reviewed monthly with the finance partner. The dashboard shows p50, p95 and p99 latency alongside error budgets. Retries use exponential backoff with jitter to avoid thundering herds. Traffic is encrypted in transit with mutual TLS between services. Load tests run nightly against the staging environment. Capacity planning is revisited at the start of every qua</t>
        </is>
      </c>
    </row>
    <row r="2336">
      <c r="A2336" t="inlineStr">
        <is>
          <t>hard</t>
        </is>
      </c>
      <c r="B2336" t="inlineStr">
        <is>
          <t>vectorcontext_v1</t>
        </is>
      </c>
      <c r="C2336" t="n">
        <v>3</v>
      </c>
      <c r="D2336" t="inlineStr">
        <is>
          <t>num-0</t>
        </is>
      </c>
      <c r="E2336" t="n">
        <v>1</v>
      </c>
      <c r="F2336" t="inlineStr">
        <is>
          <t>open_doc</t>
        </is>
      </c>
      <c r="G2336" t="inlineStr">
        <is>
          <t>{"doc_id": "inc-INC-2042"}</t>
        </is>
      </c>
      <c r="H2336"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2337">
      <c r="A2337" t="inlineStr">
        <is>
          <t>hard</t>
        </is>
      </c>
      <c r="B2337" t="inlineStr">
        <is>
          <t>vectorcontext_v1</t>
        </is>
      </c>
      <c r="C2337" t="n">
        <v>3</v>
      </c>
      <c r="D2337" t="inlineStr">
        <is>
          <t>num-0</t>
        </is>
      </c>
      <c r="E2337" t="n">
        <v>1</v>
      </c>
      <c r="F2337" t="inlineStr">
        <is>
          <t>open_doc</t>
        </is>
      </c>
      <c r="G2337" t="inlineStr">
        <is>
          <t>{"doc_id": "inc-INC-2222"}</t>
        </is>
      </c>
      <c r="H2337" t="inlineStr">
        <is>
          <t># Incident report INC-2222
Severity: SEV2
Date: 2025-07-07
Summary: Complete outage affecting the Mailer Service. The incident lasted 178 minutes before full recovery. Root cause was determined to be a database failover. This report was written by Priya Ortega. Structured logs include the request path, status code and duration. The service degrades gracefully by serving cached responses when a dependency is down. Long running jobs checkpoint progress so they can resume after a restart. Dependencies are declared in the service manifest and validated at deploy time. Load tests run nightly against the staging environment. Backups are taken daily and verified weekly by restoring to a scratch cluster. The runbook is reviewed quarterly by the owning team. Rate limiting is enforced at the gatew</t>
        </is>
      </c>
    </row>
    <row r="2338">
      <c r="A2338" t="inlineStr">
        <is>
          <t>hard</t>
        </is>
      </c>
      <c r="B2338" t="inlineStr">
        <is>
          <t>vectorcontext_v1</t>
        </is>
      </c>
      <c r="C2338" t="n">
        <v>3</v>
      </c>
      <c r="D2338" t="inlineStr">
        <is>
          <t>num-0</t>
        </is>
      </c>
      <c r="E2338" t="n">
        <v>1</v>
      </c>
      <c r="F2338" t="inlineStr">
        <is>
          <t>open_doc</t>
        </is>
      </c>
      <c r="G2338" t="inlineStr">
        <is>
          <t>{"doc_id": "inc-INC-2393"}</t>
        </is>
      </c>
      <c r="H2338" t="inlineStr">
        <is>
          <t># Incident report INC-2393
Severity: SEV2
Date: 2025-05-08
Summary: Partial outage affecting inventory-worker. The incident lasted 105 minutes before full recovery. Root cause was determined to be a capacity exhaustion. Downstream, media-svc experienced elevated error rates while the incident was ongoing, but was not the source. This report was written by Yusuf Demir. Idempotency keys are required on all mutating endpoints. The dashboard shows p50, p95 and p99 latency alongside error budgets. Load tests run nightly against the staging environment. Post-incident reviews are blameless and published to the engineering wiki. Health checks are performed on the readiness endpoint every ten seconds. Metrics are exported to the shared observability stack every fifteen seconds. Requests carry a c</t>
        </is>
      </c>
    </row>
    <row r="2339">
      <c r="A2339" t="inlineStr">
        <is>
          <t>hard</t>
        </is>
      </c>
      <c r="B2339" t="inlineStr">
        <is>
          <t>vectorcontext_v1</t>
        </is>
      </c>
      <c r="C2339" t="n">
        <v>3</v>
      </c>
      <c r="D2339" t="inlineStr">
        <is>
          <t>num-0</t>
        </is>
      </c>
      <c r="E2339" t="n">
        <v>1</v>
      </c>
      <c r="F2339" t="inlineStr">
        <is>
          <t>open_doc</t>
        </is>
      </c>
      <c r="G2339" t="inlineStr">
        <is>
          <t>{"doc_id": "inc-INC-2301"}</t>
        </is>
      </c>
      <c r="H2339" t="inlineStr">
        <is>
          <t># Incident report INC-2301
Severity: SEV2
Date: 2025-02-26
Summary: Partial outage affecting catalog-gateway. The incident lasted 122 minutes before full recovery. Root cause was determined to be a configuration error. Downstream, recsys-worker experienced elevated error rates while the incident was ongoing, but was not the source. This report was written by Keiko Bell. Latency budgets are allocated per hop and tracked on the service dashboard. The on-call handbook describes the escalation path and expected response times. Error budgets are reviewed in the weekly reliability meeting. Circuit breakers open after five consecutive failures to a downstream. Structured logs include the request path, status code and duration. Garbage collection pauses are tracked as a leading indicator of memo</t>
        </is>
      </c>
    </row>
    <row r="2340">
      <c r="A2340" t="inlineStr">
        <is>
          <t>hard</t>
        </is>
      </c>
      <c r="B2340" t="inlineStr">
        <is>
          <t>vectorcontext_v1</t>
        </is>
      </c>
      <c r="C2340" t="n">
        <v>3</v>
      </c>
      <c r="D2340" t="inlineStr">
        <is>
          <t>num-0</t>
        </is>
      </c>
      <c r="E2340" t="n">
        <v>1</v>
      </c>
      <c r="F2340" t="inlineStr">
        <is>
          <t>open_doc</t>
        </is>
      </c>
      <c r="G2340" t="inlineStr">
        <is>
          <t>{"doc_id": "inc-INC-2133"}</t>
        </is>
      </c>
      <c r="H2340" t="inlineStr">
        <is>
          <t># Incident report INC-2133
Severity: SEV2
Date: 2025-07-21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t>
        </is>
      </c>
    </row>
    <row r="2341">
      <c r="A2341" t="inlineStr">
        <is>
          <t>hard</t>
        </is>
      </c>
      <c r="B2341" t="inlineStr">
        <is>
          <t>vectorcontext_v1</t>
        </is>
      </c>
      <c r="C2341" t="n">
        <v>3</v>
      </c>
      <c r="D2341" t="inlineStr">
        <is>
          <t>num-0</t>
        </is>
      </c>
      <c r="E2341" t="n">
        <v>1</v>
      </c>
      <c r="F2341" t="inlineStr">
        <is>
          <t>open_doc</t>
        </is>
      </c>
      <c r="G2341" t="inlineStr">
        <is>
          <t>{"doc_id": "inc-INC-2040"}</t>
        </is>
      </c>
      <c r="H2341"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2342">
      <c r="A2342" t="inlineStr">
        <is>
          <t>hard</t>
        </is>
      </c>
      <c r="B2342" t="inlineStr">
        <is>
          <t>vectorcontext_v1</t>
        </is>
      </c>
      <c r="C2342" t="n">
        <v>3</v>
      </c>
      <c r="D2342" t="inlineStr">
        <is>
          <t>num-0</t>
        </is>
      </c>
      <c r="E2342" t="n">
        <v>1</v>
      </c>
      <c r="F2342" t="inlineStr">
        <is>
          <t>open_doc</t>
        </is>
      </c>
      <c r="G2342" t="inlineStr">
        <is>
          <t>{"doc_id": "inc-INC-2232"}</t>
        </is>
      </c>
      <c r="H2342" t="inlineStr">
        <is>
          <t># Incident report INC-2232
Severity: SEV2
Date: 2025-05-04
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reviewed monthly with the finance partner. Traffic</t>
        </is>
      </c>
    </row>
    <row r="2343">
      <c r="A2343" t="inlineStr">
        <is>
          <t>hard</t>
        </is>
      </c>
      <c r="B2343" t="inlineStr">
        <is>
          <t>vectorcontext_v1</t>
        </is>
      </c>
      <c r="C2343" t="n">
        <v>3</v>
      </c>
      <c r="D2343" t="inlineStr">
        <is>
          <t>num-0</t>
        </is>
      </c>
      <c r="E2343" t="n">
        <v>1</v>
      </c>
      <c r="F2343" t="inlineStr">
        <is>
          <t>open_doc</t>
        </is>
      </c>
      <c r="G2343" t="inlineStr">
        <is>
          <t>{"doc_id": "inc-INC-2380"}</t>
        </is>
      </c>
      <c r="H2343" t="inlineStr">
        <is>
          <t># Incident report INC-2380
Severity: SEV2
Date: 2025-05-12
Summary: Partial outage affecting the Checkout Platform. The incident lasted 149 minutes before full recovery. Root cause was determined to be a certificate expiry. This report was written by Ingrid Novak. Retries use exponential backoff with jitter to avoid thundering herds. Structured logs include the request path, status code and duration. Long running jobs checkpoint progress so they can resume after a restart. Error budgets are reviewed in the weekly reliability meeting. The dashboard shows p50, p95 and p99 latency alongside error budgets. Cost reports are reviewed monthly with the finance partner. Data retention follows the company wide policy for personal information. Garbage collection pauses are tracked as a leading indi</t>
        </is>
      </c>
    </row>
    <row r="2344">
      <c r="A2344" t="inlineStr">
        <is>
          <t>hard</t>
        </is>
      </c>
      <c r="B2344" t="inlineStr">
        <is>
          <t>vectorcontext_v1</t>
        </is>
      </c>
      <c r="C2344" t="n">
        <v>3</v>
      </c>
      <c r="D2344" t="inlineStr">
        <is>
          <t>num-0</t>
        </is>
      </c>
      <c r="E2344" t="n">
        <v>1</v>
      </c>
      <c r="F2344" t="inlineStr">
        <is>
          <t>open_doc</t>
        </is>
      </c>
      <c r="G2344" t="inlineStr">
        <is>
          <t>{"doc_id": "inc-INC-2260"}</t>
        </is>
      </c>
      <c r="H2344" t="inlineStr">
        <is>
          <t># Incident report INC-2260
Severity: SEV2
Date: 2025-11-17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scanned for vulnerabilities before promotion. Rate limiting is enforced at the gateway with a token bucket per c</t>
        </is>
      </c>
    </row>
    <row r="2345">
      <c r="A2345" t="inlineStr">
        <is>
          <t>hard</t>
        </is>
      </c>
      <c r="B2345" t="inlineStr">
        <is>
          <t>vectorcontext_v1</t>
        </is>
      </c>
      <c r="C2345" t="n">
        <v>3</v>
      </c>
      <c r="D2345" t="inlineStr">
        <is>
          <t>num-0</t>
        </is>
      </c>
      <c r="E2345" t="n">
        <v>1</v>
      </c>
      <c r="F2345" t="inlineStr">
        <is>
          <t>open_doc</t>
        </is>
      </c>
      <c r="G2345" t="inlineStr">
        <is>
          <t>{"doc_id": "inc-INC-2151"}</t>
        </is>
      </c>
      <c r="H2345"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2346">
      <c r="A2346" t="inlineStr">
        <is>
          <t>hard</t>
        </is>
      </c>
      <c r="B2346" t="inlineStr">
        <is>
          <t>vectorcontext_v1</t>
        </is>
      </c>
      <c r="C2346" t="n">
        <v>3</v>
      </c>
      <c r="D2346" t="inlineStr">
        <is>
          <t>num-0</t>
        </is>
      </c>
      <c r="E2346" t="n">
        <v>1</v>
      </c>
      <c r="F2346" t="inlineStr">
        <is>
          <t>open_doc</t>
        </is>
      </c>
      <c r="G2346" t="inlineStr">
        <is>
          <t>{"doc_id": "inc-INC-2374"}</t>
        </is>
      </c>
      <c r="H2346" t="inlineStr">
        <is>
          <t xml:space="preserve"># Incident report INC-2374
Severity: SEV2
Date: 2025-09-28
Summary: Latency spike affecting index-engine. The incident lasted 195 minutes before full recovery. Root cause was determined to be a dependency outage. As a side effect, media-svc also saw degraded latency for part of the window. This report was written by Sven Farah. Structured logs include the request path, status code and duration. Error budgets are reviewed in the weekly reliability meeting. Feature flags are managed through the configuration service and rolled out gradually. Backups are taken daily and verified weekly by restoring to a scratch cluster. Cost reports are reviewed monthly with the finance partner. Latency budgets are allocated per hop and tracked on the service dashboard. Traffic is encrypted in transit with </t>
        </is>
      </c>
    </row>
    <row r="2347">
      <c r="A2347" t="inlineStr">
        <is>
          <t>hard</t>
        </is>
      </c>
      <c r="B2347" t="inlineStr">
        <is>
          <t>vectorcontext_v1</t>
        </is>
      </c>
      <c r="C2347" t="n">
        <v>3</v>
      </c>
      <c r="D2347" t="inlineStr">
        <is>
          <t>num-0</t>
        </is>
      </c>
      <c r="E2347" t="n">
        <v>1</v>
      </c>
      <c r="F2347" t="inlineStr">
        <is>
          <t>open_doc</t>
        </is>
      </c>
      <c r="G2347" t="inlineStr">
        <is>
          <t>{"doc_id": "inc-INC-2122"}</t>
        </is>
      </c>
      <c r="H2347"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2348">
      <c r="A2348" t="inlineStr">
        <is>
          <t>hard</t>
        </is>
      </c>
      <c r="B2348" t="inlineStr">
        <is>
          <t>vectorcontext_v1</t>
        </is>
      </c>
      <c r="C2348" t="n">
        <v>3</v>
      </c>
      <c r="D2348" t="inlineStr">
        <is>
          <t>num-0</t>
        </is>
      </c>
      <c r="E2348" t="n">
        <v>1</v>
      </c>
      <c r="F2348" t="inlineStr">
        <is>
          <t>open_doc</t>
        </is>
      </c>
      <c r="G2348" t="inlineStr">
        <is>
          <t>{"doc_id": "inc-INC-2193"}</t>
        </is>
      </c>
      <c r="H2348" t="inlineStr">
        <is>
          <t># Incident report INC-2193
Severity: SEV2
Date: 2025-06-21
Summary: Elevated error rates affecting audit-gateway. The incident lasted 75 minutes before full recovery. Root cause was determined to be a network partition. This report was written by Tariq Meyer. Connection pools are sized according to the downstream capacity model. Alerts route through the paging system according to the escalation policy. Synthetic probes exercise the critical user journeys every minute. Post-incident reviews are blameless and published to the engineering wiki. Graceful shutdown waits for in flight requests to complete before exiting. Access to production is granted just in time and audited. Feature flags are managed through the configuration service and rolled out gradually. Requests carry a correlation id</t>
        </is>
      </c>
    </row>
    <row r="2349">
      <c r="A2349" t="inlineStr">
        <is>
          <t>hard</t>
        </is>
      </c>
      <c r="B2349" t="inlineStr">
        <is>
          <t>vectorcontext_v1</t>
        </is>
      </c>
      <c r="C2349" t="n">
        <v>3</v>
      </c>
      <c r="D2349" t="inlineStr">
        <is>
          <t>num-0</t>
        </is>
      </c>
      <c r="E2349" t="n">
        <v>1</v>
      </c>
      <c r="F2349" t="inlineStr">
        <is>
          <t>open_doc</t>
        </is>
      </c>
      <c r="G2349" t="inlineStr">
        <is>
          <t>{"doc_id": "inc-INC-2409"}</t>
        </is>
      </c>
      <c r="H2349" t="inlineStr">
        <is>
          <t># Incident report INC-2409
Severity: SEV2
Date: 2025-05-08
Summary: Partial outage affecting the Config API. The incident lasted 228 minutes before full recovery. Root cause was determined to be a configuration error. This report was written by Tomasz Bell. Backups are taken daily and verified weekly by restoring to a scratch cluster. Metrics are exported to the shared observability stack every fifteen seconds. Capacity planning is revisited at the start of every quarter. Requests carry a correlation id that is propagated to downstream calls. Cost reports are reviewed monthly with the finance partner. Graceful shutdown waits for in flight requests to complete before exiting. The staging environment mirrors production topology at one tenth scale. Load tests run nightly against the staging</t>
        </is>
      </c>
    </row>
    <row r="2350">
      <c r="A2350" t="inlineStr">
        <is>
          <t>hard</t>
        </is>
      </c>
      <c r="B2350" t="inlineStr">
        <is>
          <t>vectorcontext_v1</t>
        </is>
      </c>
      <c r="C2350" t="n">
        <v>3</v>
      </c>
      <c r="D2350" t="inlineStr">
        <is>
          <t>num-0</t>
        </is>
      </c>
      <c r="E2350" t="n">
        <v>1</v>
      </c>
      <c r="F2350" t="inlineStr">
        <is>
          <t>open_doc</t>
        </is>
      </c>
      <c r="G2350" t="inlineStr">
        <is>
          <t>{"doc_id": "inc-INC-2281"}</t>
        </is>
      </c>
      <c r="H2350" t="inlineStr">
        <is>
          <t># Incident report INC-2281
Severity: SEV2
Date: 2025-05-27
Summary: Complete outage affecting the Webhook Service. The incident lasted 200 minutes before full recovery. Root cause was determined to be a database failover. This report was written by Rosa Rossi. Access to production is granted just in time and audited. Alerts route through the paging system according to the escalation policy. Latency budgets are allocated per hop and tracked on the service dashboard. The dashboard shows p50, p95 and p99 latency alongside error budgets. Data retention follows the company wide policy for personal information. Capacity planning is revisited at the start of every quarter. Dependencies are pinned and upgraded through automated pull requests. Deploys are performed through the standard pipeline a</t>
        </is>
      </c>
    </row>
    <row r="2351">
      <c r="A2351" t="inlineStr">
        <is>
          <t>hard</t>
        </is>
      </c>
      <c r="B2351" t="inlineStr">
        <is>
          <t>vectorcontext_v1</t>
        </is>
      </c>
      <c r="C2351" t="n">
        <v>3</v>
      </c>
      <c r="D2351" t="inlineStr">
        <is>
          <t>num-0</t>
        </is>
      </c>
      <c r="E2351" t="n">
        <v>1</v>
      </c>
      <c r="F2351" t="inlineStr">
        <is>
          <t>open_doc</t>
        </is>
      </c>
      <c r="G2351" t="inlineStr">
        <is>
          <t>{"doc_id": "inc-INC-2296"}</t>
        </is>
      </c>
      <c r="H2351" t="inlineStr">
        <is>
          <t># Incident report INC-2296
Severity: SEV2
Date: 2025-11-14
Summary: Elevated error rates affecting edge-service. The incident lasted 11 minutes before full recovery. Root cause was determined to be a network partition. This report was written by Lucas Ortega. Retries use exponential backoff with jitter to avoid thundering herds. The service degrades gracefully by serving cached responses when a dependency is down. The runbook is reviewed quarterly by the owning team. The dashboard shows p50, p95 and p99 latency alongside error budgets. Canary releases receive five percent of traffic for thirty minutes before promotion. Requests carry a correlation id that is propagated to downstream calls. The on-call handbook describes the escalation path and expected response times. Schema changes go t</t>
        </is>
      </c>
    </row>
    <row r="2352">
      <c r="A2352" t="inlineStr">
        <is>
          <t>hard</t>
        </is>
      </c>
      <c r="B2352" t="inlineStr">
        <is>
          <t>vectorcontext_v1</t>
        </is>
      </c>
      <c r="C2352" t="n">
        <v>3</v>
      </c>
      <c r="D2352" t="inlineStr">
        <is>
          <t>num-1</t>
        </is>
      </c>
      <c r="E2352" t="n">
        <v>0</v>
      </c>
      <c r="F2352" t="inlineStr">
        <is>
          <t>search</t>
        </is>
      </c>
      <c r="G2352" t="inlineStr">
        <is>
          <t>{"query": "service overview replicas region deployed replicas", "k": 30}</t>
        </is>
      </c>
      <c r="H2352" t="inlineStr">
        <is>
          <t>[chunk 10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335 | doc svc-session-core | Service overview: session-core]
Deployment region is us-west-2; the deployment has 4 replicas. Secrets are rotated automatically every ninety days. Capacity pl</t>
        </is>
      </c>
    </row>
    <row r="2353">
      <c r="A2353" t="inlineStr">
        <is>
          <t>hard</t>
        </is>
      </c>
      <c r="B2353" t="inlineStr">
        <is>
          <t>vectorcontext_v1</t>
        </is>
      </c>
      <c r="C2353" t="n">
        <v>3</v>
      </c>
      <c r="D2353" t="inlineStr">
        <is>
          <t>num-1</t>
        </is>
      </c>
      <c r="E2353" t="n">
        <v>1</v>
      </c>
      <c r="F2353" t="inlineStr">
        <is>
          <t>search</t>
        </is>
      </c>
      <c r="G2353" t="inlineStr">
        <is>
          <t>{"query": "site service overview deployment region us-east-1 replicas", "k": 30}</t>
        </is>
      </c>
      <c r="H2353" t="inlineStr">
        <is>
          <t>[chunk 94 | doc svc-inventory-worker | Service overview: inventory-worker]
Deployment region is us-east-1; the deployment has 18 replicas. The dashboard shows p50, p95 and p99 latency alongside error budgets. The on-call handbook describes the escalation path and expected response times. Backups are taken daily and verified weekly by restoring to a scratch cluster.
Runtime dependencies: fraud-core, feed-daemon. The on-call handbook describes the escalation path and expected response times. Connection pools are sized according to the downstream capacity model. Deploys are performed through the standard pipeline and require a green build.
---
[chunk 447 | doc svc-cart-daemon | Service overview: cart-daemon]
We commit to 99.9% availability. Requests carry a correlation id that is propagate</t>
        </is>
      </c>
    </row>
    <row r="2354">
      <c r="A2354" t="inlineStr">
        <is>
          <t>hard</t>
        </is>
      </c>
      <c r="B2354" t="inlineStr">
        <is>
          <t>vectorcontext_v1</t>
        </is>
      </c>
      <c r="C2354" t="n">
        <v>3</v>
      </c>
      <c r="D2354" t="inlineStr">
        <is>
          <t>num-1</t>
        </is>
      </c>
      <c r="E2354" t="n">
        <v>1</v>
      </c>
      <c r="F2354" t="inlineStr">
        <is>
          <t>search</t>
        </is>
      </c>
      <c r="G2354" t="inlineStr">
        <is>
          <t>{"query": "site service overview deployment region us-west-2 replicas", "k": 30}</t>
        </is>
      </c>
      <c r="H2354" t="inlineStr">
        <is>
          <t>[chunk 335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218 | doc svc-config-service | Service overview: config-service]
It runs in us-west-2 with 13 replicas. Capacity planning is revisited at the start of every quarter. Configuration changes</t>
        </is>
      </c>
    </row>
    <row r="2355">
      <c r="A2355" t="inlineStr">
        <is>
          <t>hard</t>
        </is>
      </c>
      <c r="B2355" t="inlineStr">
        <is>
          <t>vectorcontext_v1</t>
        </is>
      </c>
      <c r="C2355" t="n">
        <v>3</v>
      </c>
      <c r="D2355" t="inlineStr">
        <is>
          <t>num-1</t>
        </is>
      </c>
      <c r="E2355" t="n">
        <v>1</v>
      </c>
      <c r="F2355" t="inlineStr">
        <is>
          <t>search</t>
        </is>
      </c>
      <c r="G2355" t="inlineStr">
        <is>
          <t>{"query": "site service overview deployment region ap-southeast-2 replicas", "k": 30}</t>
        </is>
      </c>
      <c r="H2355" t="inlineStr">
        <is>
          <t>[chunk 10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499 | doc svc-tracing-service | Service overview: tracing-service]
We commit to 99.9% availability. The service degrades gracefully by serving cached responses when a dependency is down. R</t>
        </is>
      </c>
    </row>
    <row r="2356">
      <c r="A2356" t="inlineStr">
        <is>
          <t>hard</t>
        </is>
      </c>
      <c r="B2356" t="inlineStr">
        <is>
          <t>vectorcontext_v1</t>
        </is>
      </c>
      <c r="C2356" t="n">
        <v>3</v>
      </c>
      <c r="D2356" t="inlineStr">
        <is>
          <t>num-1</t>
        </is>
      </c>
      <c r="E2356" t="n">
        <v>1</v>
      </c>
      <c r="F2356" t="inlineStr">
        <is>
          <t>search</t>
        </is>
      </c>
      <c r="G2356" t="inlineStr">
        <is>
          <t>{"query": "site service overview deployment region eu-west-1 replicas", "k": 30}</t>
        </is>
      </c>
      <c r="H2356" t="inlineStr">
        <is>
          <t xml:space="preserve">[chunk 325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335 | doc svc-session-core | Service overview: session-core]
Deployment region is us-west-2; the deployment has 4 replicas. Secrets are rotated automatically every ninety days. Capacity planning is revisited at the start </t>
        </is>
      </c>
    </row>
    <row r="2357">
      <c r="A2357" t="inlineStr">
        <is>
          <t>hard</t>
        </is>
      </c>
      <c r="B2357" t="inlineStr">
        <is>
          <t>vectorcontext_v1</t>
        </is>
      </c>
      <c r="C2357" t="n">
        <v>3</v>
      </c>
      <c r="D2357" t="inlineStr">
        <is>
          <t>num-1</t>
        </is>
      </c>
      <c r="E2357" t="n">
        <v>2</v>
      </c>
      <c r="F2357" t="inlineStr">
        <is>
          <t>search</t>
        </is>
      </c>
      <c r="G2357" t="inlineStr">
        <is>
          <t>{"query": "\"replicas\" \"ap-southeast-2\"", "k": 30}</t>
        </is>
      </c>
      <c r="H2357" t="inlineStr">
        <is>
          <t>[chunk 240 | doc svc-kyc-api | Service overview: kyc-api]
Primary datastore: MySQL. Post-incident reviews are blameless and published to the engineering wiki. Idempotency keys are required on all mutating endpoints. Graceful shutdown waits for in flight requests to complete before exiting.
18 replicas are deployed to ap-southeast-2. Idempotency keys are required on all mutating endpoints. Schema changes go through an expand and contract migration process. Post-incident reviews are blameless and published to the engineering wiki.
---
[chunk 10 | doc svc-edge-service | Service overview: edge-service]
Deployment region is ap-southeast-2; the deployment has 19 replicas. Logs are retained for thirty days in the central log store. Latency budgets are allocated per hop and tracked on the servi</t>
        </is>
      </c>
    </row>
    <row r="2358">
      <c r="A2358" t="inlineStr">
        <is>
          <t>hard</t>
        </is>
      </c>
      <c r="B2358" t="inlineStr">
        <is>
          <t>vectorcontext_v1</t>
        </is>
      </c>
      <c r="C2358" t="n">
        <v>3</v>
      </c>
      <c r="D2358" t="inlineStr">
        <is>
          <t>num-1</t>
        </is>
      </c>
      <c r="E2358" t="n">
        <v>2</v>
      </c>
      <c r="F2358" t="inlineStr">
        <is>
          <t>search</t>
        </is>
      </c>
      <c r="G2358" t="inlineStr">
        <is>
          <t>{"query": "\"replicas\" \"us-east-1\"", "k": 30}</t>
        </is>
      </c>
      <c r="H2358" t="inlineStr">
        <is>
          <t>[chunk 384 | doc svc-index-engine | Service overview: index-engine]
Runtime dependencies: cart-daemon, session-core, upload-core. Idempotency keys are required on all mutating endpoints. Engineers rotate through the support channel one week at a time. Garbage collection pauses are tracked as a leading indicator of memory pressure.
19 replicas are deployed to us-east-1. Alerts route through the paging system according to the escalation policy. Idempotency keys are required on all mutating endpoints. Post-incident reviews are blameless and published to the engineering wiki.
---
[chunk 389 | doc svc-audit-gateway | Service overview: audit-gateway]
12 replicas are deployed to us-east-1. Graceful shutdown waits for in flight requests to complete before exiting. The dashboard shows p50, p95 a</t>
        </is>
      </c>
    </row>
    <row r="2359">
      <c r="A2359" t="inlineStr">
        <is>
          <t>hard</t>
        </is>
      </c>
      <c r="B2359" t="inlineStr">
        <is>
          <t>vectorcontext_v1</t>
        </is>
      </c>
      <c r="C2359" t="n">
        <v>3</v>
      </c>
      <c r="D2359" t="inlineStr">
        <is>
          <t>num-1</t>
        </is>
      </c>
      <c r="E2359" t="n">
        <v>2</v>
      </c>
      <c r="F2359" t="inlineStr">
        <is>
          <t>search</t>
        </is>
      </c>
      <c r="G2359" t="inlineStr">
        <is>
          <t>{"query": "\"replicas\" \"us-west-2\"", "k": 30}</t>
        </is>
      </c>
      <c r="H2359" t="inlineStr">
        <is>
          <t>[chunk 166 | doc svc-geo-api | Service overview: geo-api]
Primary datastore: MySQL. Secrets are rotated automatically every ninety days. Rate limiting is enforced at the gateway with a token bucket per client. Dependencies are declared in the service manifest and validated at deploy time.
13 replicas are deployed to us-west-2. The runbook is reviewed quarterly by the owning team. Schema changes go through an expand and contract migration process. Synthetic probes exercise the critical user journeys every minute.
---
[chunk 218 | doc svc-config-service | Service overview: config-service]
It runs in us-west-2 with 13 replicas. Capacity planning is revisited at the start of every quarter. Configuration changes are peer reviewed and applied through the deployment tool. The dashboard shows p</t>
        </is>
      </c>
    </row>
    <row r="2360">
      <c r="A2360" t="inlineStr">
        <is>
          <t>hard</t>
        </is>
      </c>
      <c r="B2360" t="inlineStr">
        <is>
          <t>vectorcontext_v1</t>
        </is>
      </c>
      <c r="C2360" t="n">
        <v>3</v>
      </c>
      <c r="D2360" t="inlineStr">
        <is>
          <t>num-1</t>
        </is>
      </c>
      <c r="E2360" t="n">
        <v>2</v>
      </c>
      <c r="F2360" t="inlineStr">
        <is>
          <t>search</t>
        </is>
      </c>
      <c r="G2360" t="inlineStr">
        <is>
          <t>{"query": "\"replicas\" \"eu-west-1\"", "k": 30}</t>
        </is>
      </c>
      <c r="H2360" t="inlineStr">
        <is>
          <t>[chunk 325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103 | doc svc-refund-svc | Service overview: refund-svc]
It runs in eu-west-1 with 6 replicas. Canary releases receive five percent of traffic for thirty minutes before promotion. Latency budgets are allocated per hop and</t>
        </is>
      </c>
    </row>
    <row r="2361">
      <c r="A2361" t="inlineStr">
        <is>
          <t>hard</t>
        </is>
      </c>
      <c r="B2361" t="inlineStr">
        <is>
          <t>vectorcontext_v1</t>
        </is>
      </c>
      <c r="C2361" t="n">
        <v>3</v>
      </c>
      <c r="D2361" t="inlineStr">
        <is>
          <t>num-2</t>
        </is>
      </c>
      <c r="E2361" t="n">
        <v>0</v>
      </c>
      <c r="F2361" t="inlineStr">
        <is>
          <t>search</t>
        </is>
      </c>
      <c r="G2361" t="inlineStr">
        <is>
          <t>{"query": "service overview owner team Messaging team incidents affected service", "k": 30}</t>
        </is>
      </c>
      <c r="H2361" t="inlineStr">
        <is>
          <t>[chunk 194 | doc team-messaging |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
[chunk 417 | doc svc-checkout-service | Service overview: checkout-service]
The Messaging team maintains the Checkout Platform. Engineers rotate through the support channel one week at a time. Dependencies are pinned and upgraded through automated pull requests. Metrics are exported to the shared observ</t>
        </is>
      </c>
    </row>
    <row r="2362">
      <c r="A2362" t="inlineStr">
        <is>
          <t>hard</t>
        </is>
      </c>
      <c r="B2362" t="inlineStr">
        <is>
          <t>vectorcontext_v1</t>
        </is>
      </c>
      <c r="C2362" t="n">
        <v>3</v>
      </c>
      <c r="D2362" t="inlineStr">
        <is>
          <t>num-2</t>
        </is>
      </c>
      <c r="E2362" t="n">
        <v>0</v>
      </c>
      <c r="F2362" t="inlineStr">
        <is>
          <t>search</t>
        </is>
      </c>
      <c r="G2362" t="inlineStr">
        <is>
          <t>{"query": "service overview owner team Commerce team incidents affected service", "k": 30}</t>
        </is>
      </c>
      <c r="H2362" t="inlineStr">
        <is>
          <t>[chunk 233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498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363">
      <c r="A2363" t="inlineStr">
        <is>
          <t>hard</t>
        </is>
      </c>
      <c r="B2363" t="inlineStr">
        <is>
          <t>vectorcontext_v1</t>
        </is>
      </c>
      <c r="C2363" t="n">
        <v>3</v>
      </c>
      <c r="D2363" t="inlineStr">
        <is>
          <t>num-2</t>
        </is>
      </c>
      <c r="E2363" t="n">
        <v>0</v>
      </c>
      <c r="F2363" t="inlineStr">
        <is>
          <t>search</t>
        </is>
      </c>
      <c r="G2363" t="inlineStr">
        <is>
          <t>{"query": "Messaging team service overview canonical service owner", "k": 30}</t>
        </is>
      </c>
      <c r="H2363" t="inlineStr">
        <is>
          <t>[chunk 194 | doc team-messaging |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
[chunk 417 | doc svc-checkout-service | Service overview: checkout-service]
The Messaging team maintains the Checkout Platform. Engineers rotate through the support channel one week at a time. Dependencies are pinned and upgraded through automated pull requests. Metrics are exported to the shared observ</t>
        </is>
      </c>
    </row>
    <row r="2364">
      <c r="A2364" t="inlineStr">
        <is>
          <t>hard</t>
        </is>
      </c>
      <c r="B2364" t="inlineStr">
        <is>
          <t>vectorcontext_v1</t>
        </is>
      </c>
      <c r="C2364" t="n">
        <v>3</v>
      </c>
      <c r="D2364" t="inlineStr">
        <is>
          <t>num-2</t>
        </is>
      </c>
      <c r="E2364" t="n">
        <v>0</v>
      </c>
      <c r="F2364" t="inlineStr">
        <is>
          <t>search</t>
        </is>
      </c>
      <c r="G2364" t="inlineStr">
        <is>
          <t>{"query": "Commerce team service overview canonical service owner", "k": 30}</t>
        </is>
      </c>
      <c r="H2364" t="inlineStr">
        <is>
          <t xml:space="preserve">[chunk 233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12 | doc svc-cdn-service | Service overview: cdn-service]
# Service overview: cdn-service
cdn-service (also referred to internally as the Cdn System) is a backend component. Ownership: Commerce. Load tests run nightly against the staging environment. Retries use exponential backoff with </t>
        </is>
      </c>
    </row>
    <row r="2365">
      <c r="A2365" t="inlineStr">
        <is>
          <t>hard</t>
        </is>
      </c>
      <c r="B2365" t="inlineStr">
        <is>
          <t>vectorcontext_v1</t>
        </is>
      </c>
      <c r="C2365" t="n">
        <v>3</v>
      </c>
      <c r="D2365" t="inlineStr">
        <is>
          <t>num-2</t>
        </is>
      </c>
      <c r="E2365" t="n">
        <v>1</v>
      </c>
      <c r="F2365" t="inlineStr">
        <is>
          <t>search</t>
        </is>
      </c>
      <c r="G2365" t="inlineStr">
        <is>
          <t>{"query": "Incident report Summary outage affecting service", "k": 30}</t>
        </is>
      </c>
      <c r="H2365" t="inlineStr">
        <is>
          <t>[chunk 205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2366">
      <c r="A2366" t="inlineStr">
        <is>
          <t>hard</t>
        </is>
      </c>
      <c r="B2366" t="inlineStr">
        <is>
          <t>vectorcontext_v1</t>
        </is>
      </c>
      <c r="C2366" t="n">
        <v>3</v>
      </c>
      <c r="D2366" t="inlineStr">
        <is>
          <t>num-2</t>
        </is>
      </c>
      <c r="E2366" t="n">
        <v>2</v>
      </c>
      <c r="F2366" t="inlineStr">
        <is>
          <t>search</t>
        </is>
      </c>
      <c r="G2366" t="inlineStr">
        <is>
          <t>{"query": "service overview auth-core owner team", "k": 10}</t>
        </is>
      </c>
      <c r="H2366" t="inlineStr">
        <is>
          <t xml:space="preserve">[chunk 39 | doc svc-auth-core | Service overview: auth-core]
auth-core listens on port 9061. The runbook is reviewed quarterly by the owning team. Dependencies are declared in the service manifest and validated at deploy time. Structured logs include the request path, status code and duration.
Runtime dependencies: gateway-engine, inventory-worker, fraud-core. Structured logs include the request path, status code and duration. Schema changes go through an expand and contract migration process. The on-call handbook describes the escalation path and expected response times.
---
[chunk 38 | doc svc-auth-core | Service overview: auth-core]
# Service overview: auth-core
auth-core (also referred to internally as the Auth Service) is a backend component. the Auth Service is a Python service. </t>
        </is>
      </c>
    </row>
    <row r="2367">
      <c r="A2367" t="inlineStr">
        <is>
          <t>hard</t>
        </is>
      </c>
      <c r="B2367" t="inlineStr">
        <is>
          <t>vectorcontext_v1</t>
        </is>
      </c>
      <c r="C2367" t="n">
        <v>3</v>
      </c>
      <c r="D2367" t="inlineStr">
        <is>
          <t>num-2</t>
        </is>
      </c>
      <c r="E2367" t="n">
        <v>2</v>
      </c>
      <c r="F2367" t="inlineStr">
        <is>
          <t>search</t>
        </is>
      </c>
      <c r="G2367" t="inlineStr">
        <is>
          <t>{"query": "service overview metrics-gateway owner team", "k": 10}</t>
        </is>
      </c>
      <c r="H2367" t="inlineStr">
        <is>
          <t xml:space="preserve">[chunk 280 | doc svc-metrics-gateway | Service overview: metrics-gateway]
#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
[chunk 281 | doc svc-metrics-gateway | Service overview: metrics-gateway]
Ownership: Search. </t>
        </is>
      </c>
    </row>
    <row r="2368">
      <c r="A2368" t="inlineStr">
        <is>
          <t>hard</t>
        </is>
      </c>
      <c r="B2368" t="inlineStr">
        <is>
          <t>vectorcontext_v1</t>
        </is>
      </c>
      <c r="C2368" t="n">
        <v>3</v>
      </c>
      <c r="D2368" t="inlineStr">
        <is>
          <t>num-2</t>
        </is>
      </c>
      <c r="E2368" t="n">
        <v>2</v>
      </c>
      <c r="F2368" t="inlineStr">
        <is>
          <t>search</t>
        </is>
      </c>
      <c r="G2368" t="inlineStr">
        <is>
          <t>{"query": "service overview ledger-api owner team", "k": 10}</t>
        </is>
      </c>
      <c r="H2368" t="inlineStr">
        <is>
          <t>[chunk 63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66 | doc svc-ledger-api | Service overview: ledger-api]
Traffic to the Ledger Service is bound to TCP</t>
        </is>
      </c>
    </row>
    <row r="2369">
      <c r="A2369" t="inlineStr">
        <is>
          <t>hard</t>
        </is>
      </c>
      <c r="B2369" t="inlineStr">
        <is>
          <t>vectorcontext_v1</t>
        </is>
      </c>
      <c r="C2369" t="n">
        <v>3</v>
      </c>
      <c r="D2369" t="inlineStr">
        <is>
          <t>num-2</t>
        </is>
      </c>
      <c r="E2369" t="n">
        <v>2</v>
      </c>
      <c r="F2369" t="inlineStr">
        <is>
          <t>search</t>
        </is>
      </c>
      <c r="G2369" t="inlineStr">
        <is>
          <t>{"query": "service overview recsys-worker owner team", "k": 10}</t>
        </is>
      </c>
      <c r="H2369" t="inlineStr">
        <is>
          <t>[chunk 361 | doc svc-recsys-worker | Service overview: 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
[chunk 363 | doc svc-recsys-worker | Service overview: recsys-worker]
recsys-worker is owned</t>
        </is>
      </c>
    </row>
    <row r="2370">
      <c r="A2370" t="inlineStr">
        <is>
          <t>hard</t>
        </is>
      </c>
      <c r="B2370" t="inlineStr">
        <is>
          <t>vectorcontext_v1</t>
        </is>
      </c>
      <c r="C2370" t="n">
        <v>3</v>
      </c>
      <c r="D2370" t="inlineStr">
        <is>
          <t>num-2</t>
        </is>
      </c>
      <c r="E2370" t="n">
        <v>2</v>
      </c>
      <c r="F2370" t="inlineStr">
        <is>
          <t>search</t>
        </is>
      </c>
      <c r="G2370" t="inlineStr">
        <is>
          <t>{"query": "service overview edge-service owner team", "k": 10}</t>
        </is>
      </c>
      <c r="H2370" t="inlineStr">
        <is>
          <t>[chunk 8 | doc svc-edge-service |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
[chunk 11 | doc svc-edge-service | Service overview: edge-service]
It is implemented i</t>
        </is>
      </c>
    </row>
    <row r="2371">
      <c r="A2371" t="inlineStr">
        <is>
          <t>hard</t>
        </is>
      </c>
      <c r="B2371" t="inlineStr">
        <is>
          <t>vectorcontext_v1</t>
        </is>
      </c>
      <c r="C2371" t="n">
        <v>3</v>
      </c>
      <c r="D2371" t="inlineStr">
        <is>
          <t>num-2</t>
        </is>
      </c>
      <c r="E2371" t="n">
        <v>2</v>
      </c>
      <c r="F2371" t="inlineStr">
        <is>
          <t>search</t>
        </is>
      </c>
      <c r="G2371" t="inlineStr">
        <is>
          <t>{"query": "service overview inventory-worker owner team", "k": 10}</t>
        </is>
      </c>
      <c r="H2371" t="inlineStr">
        <is>
          <t>[chunk 92 | doc svc-inventory-worker | Service overview: inventory-worker]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
[chunk 95 | doc svc-inventory-worker | Service overview: inventory</t>
        </is>
      </c>
    </row>
    <row r="2372">
      <c r="A2372" t="inlineStr">
        <is>
          <t>hard</t>
        </is>
      </c>
      <c r="B2372" t="inlineStr">
        <is>
          <t>vectorcontext_v1</t>
        </is>
      </c>
      <c r="C2372" t="n">
        <v>3</v>
      </c>
      <c r="D2372" t="inlineStr">
        <is>
          <t>num-2</t>
        </is>
      </c>
      <c r="E2372" t="n">
        <v>2</v>
      </c>
      <c r="F2372" t="inlineStr">
        <is>
          <t>search</t>
        </is>
      </c>
      <c r="G2372" t="inlineStr">
        <is>
          <t>{"query": "service overview gateway-engine owner team", "k": 10}</t>
        </is>
      </c>
      <c r="H2372" t="inlineStr">
        <is>
          <t>[chunk 525 | doc svc-gateway-engine | Service overview: gateway-engine]
# Service overview: gateway-engine
gateway-engine (also referred to internally as the Gateway API) is a backend component. 11 replicas are deployed to ap-southeast-2. The dashboard shows p50, p95 and p99 latency alongside error budgets. The staging environment mirrors production topology at one tenth scale. Long running jobs checkpoint progress so they can resume after a restart.
The availability SLO is 99.9%. Capacity planning is revisited at the start of every quarter. The runbook is reviewed quarterly by the owning team. Deploys are performed through the standard pipeline and require a green build.
---
[chunk 528 | doc svc-gateway-engine | Service overview: gateway-engine]
gateway-engine is owned by the Search t</t>
        </is>
      </c>
    </row>
    <row r="2373">
      <c r="A2373" t="inlineStr">
        <is>
          <t>hard</t>
        </is>
      </c>
      <c r="B2373" t="inlineStr">
        <is>
          <t>vectorcontext_v1</t>
        </is>
      </c>
      <c r="C2373" t="n">
        <v>3</v>
      </c>
      <c r="D2373" t="inlineStr">
        <is>
          <t>num-2</t>
        </is>
      </c>
      <c r="E2373" t="n">
        <v>2</v>
      </c>
      <c r="F2373" t="inlineStr">
        <is>
          <t>search</t>
        </is>
      </c>
      <c r="G2373" t="inlineStr">
        <is>
          <t>{"query": "service overview i18n-api owner team", "k": 10}</t>
        </is>
      </c>
      <c r="H2373" t="inlineStr">
        <is>
          <t>[chunk 245 | doc svc-i18n-api | Service overview: 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
[chunk 247 | doc svc-i18n-api | Service overview: i18n-api]
i18n-api is owned by the Payments team. Tr</t>
        </is>
      </c>
    </row>
    <row r="2374">
      <c r="A2374" t="inlineStr">
        <is>
          <t>hard</t>
        </is>
      </c>
      <c r="B2374" t="inlineStr">
        <is>
          <t>vectorcontext_v1</t>
        </is>
      </c>
      <c r="C2374" t="n">
        <v>3</v>
      </c>
      <c r="D2374" t="inlineStr">
        <is>
          <t>num-2</t>
        </is>
      </c>
      <c r="E2374" t="n">
        <v>2</v>
      </c>
      <c r="F2374" t="inlineStr">
        <is>
          <t>search</t>
        </is>
      </c>
      <c r="G2374" t="inlineStr">
        <is>
          <t>{"query": "service overview search-worker owner team", "k": 10}</t>
        </is>
      </c>
      <c r="H2374" t="inlineStr">
        <is>
          <t xml:space="preserve">[chunk 357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359 | doc svc-search-worker | Service overview: search-worker]
</t>
        </is>
      </c>
    </row>
    <row r="2375">
      <c r="A2375" t="inlineStr">
        <is>
          <t>hard</t>
        </is>
      </c>
      <c r="B2375" t="inlineStr">
        <is>
          <t>vectorcontext_v1</t>
        </is>
      </c>
      <c r="C2375" t="n">
        <v>3</v>
      </c>
      <c r="D2375" t="inlineStr">
        <is>
          <t>num-2</t>
        </is>
      </c>
      <c r="E2375" t="n">
        <v>2</v>
      </c>
      <c r="F2375" t="inlineStr">
        <is>
          <t>search</t>
        </is>
      </c>
      <c r="G2375" t="inlineStr">
        <is>
          <t>{"query": "service overview index-engine owner team", "k": 10}</t>
        </is>
      </c>
      <c r="H2375" t="inlineStr">
        <is>
          <t>[chunk 382 | doc svc-index-engine | Service overview: index-engine]
#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
[chunk 383 | doc svc-index-engine | Service overview: index-engine]
It is implemented in Go. Access to prod</t>
        </is>
      </c>
    </row>
    <row r="2376">
      <c r="A2376" t="inlineStr">
        <is>
          <t>hard</t>
        </is>
      </c>
      <c r="B2376" t="inlineStr">
        <is>
          <t>vectorcontext_v1</t>
        </is>
      </c>
      <c r="C2376" t="n">
        <v>3</v>
      </c>
      <c r="D2376" t="inlineStr">
        <is>
          <t>num-2</t>
        </is>
      </c>
      <c r="E2376" t="n">
        <v>2</v>
      </c>
      <c r="F2376" t="inlineStr">
        <is>
          <t>search</t>
        </is>
      </c>
      <c r="G2376" t="inlineStr">
        <is>
          <t>{"query": "service overview ranker-engine owner team", "k": 10}</t>
        </is>
      </c>
      <c r="H2376" t="inlineStr">
        <is>
          <t>[chunk 506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509 | doc svc-ranker-engine | Service overview: ranker-engine]
ranker-engine stores its data in a</t>
        </is>
      </c>
    </row>
    <row r="2377">
      <c r="A2377" t="inlineStr">
        <is>
          <t>hard</t>
        </is>
      </c>
      <c r="B2377" t="inlineStr">
        <is>
          <t>vectorcontext_v1</t>
        </is>
      </c>
      <c r="C2377" t="n">
        <v>3</v>
      </c>
      <c r="D2377" t="inlineStr">
        <is>
          <t>num-2</t>
        </is>
      </c>
      <c r="E2377" t="n">
        <v>2</v>
      </c>
      <c r="F2377" t="inlineStr">
        <is>
          <t>search</t>
        </is>
      </c>
      <c r="G2377" t="inlineStr">
        <is>
          <t>{"query": "service overview payout-worker owner team", "k": 10}</t>
        </is>
      </c>
      <c r="H2377" t="inlineStr">
        <is>
          <t>[chunk 469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471 | doc svc-payout-worker | Service overview: payout-worker]
payout-work</t>
        </is>
      </c>
    </row>
    <row r="2378">
      <c r="A2378" t="inlineStr">
        <is>
          <t>hard</t>
        </is>
      </c>
      <c r="B2378" t="inlineStr">
        <is>
          <t>vectorcontext_v1</t>
        </is>
      </c>
      <c r="C2378" t="n">
        <v>3</v>
      </c>
      <c r="D2378" t="inlineStr">
        <is>
          <t>num-3</t>
        </is>
      </c>
      <c r="E2378" t="n">
        <v>0</v>
      </c>
      <c r="F2378" t="inlineStr">
        <is>
          <t>search</t>
        </is>
      </c>
      <c r="G2378" t="inlineStr">
        <is>
          <t>{"query": "service overview runtime dependencies depends on dependency", "k": 30}</t>
        </is>
      </c>
      <c r="H2378" t="inlineStr">
        <is>
          <t>[chunk 446 | doc svc-cart-daemon | Service overview: cart-daemon]
Runtime dependencies: recsys-worker, feed-daemon, gateway-engine. Idempotency keys are required on all mutating endpoints. Capacity planning is revisited at the start of every quarter. The runbook is reviewed quarterly by the owning team.
Ownership: Platform. The on-call handbook describes the escalation path and expected response times. Connection pools are sized according to the downstream capacity model. Dependencies are declared in the service manifest and validated at deploy time.
---
[chunk 220 | doc svc-config-service | Service overview: config-service]
Ownership: Platform. Dependencies are pinned and upgraded through automated pull requests. Structured logs include the request path, status code and duration. The s</t>
        </is>
      </c>
    </row>
    <row r="2379">
      <c r="A2379" t="inlineStr">
        <is>
          <t>hard</t>
        </is>
      </c>
      <c r="B2379" t="inlineStr">
        <is>
          <t>vectorcontext_v1</t>
        </is>
      </c>
      <c r="C2379" t="n">
        <v>3</v>
      </c>
      <c r="D2379" t="inlineStr">
        <is>
          <t>num-3</t>
        </is>
      </c>
      <c r="E2379" t="n">
        <v>1</v>
      </c>
      <c r="F2379" t="inlineStr">
        <is>
          <t>search</t>
        </is>
      </c>
      <c r="G2379" t="inlineStr">
        <is>
          <t>{"query": "\"Runtime dependencies\" service overview availability SLO", "k": 30}</t>
        </is>
      </c>
      <c r="H2379" t="inlineStr">
        <is>
          <t>[chunk 337 | doc svc-session-core | Service overview: session-core]
The availability SLO is 99.95%. Access to production is granted just in time and audited. Load tests run nightly against the staging environment. The on-call handbook describes the escalation path and expected response times.
Runtime dependencies: kyc-api. Backups are taken daily and verified weekly by restoring to a scratch cluster. The runbook is reviewed quarterly by the owning team. Post-incident reviews are blameless and published to the engineering wiki.
---
[chunk 511 | doc svc-notify-svc | Service overview: notify-svc]
Runtime dependencies: gateway-engine. Alerts route through the paging system according to the escalation policy. Traffic is encrypted in transit with mutual TLS between services. Garbage collectio</t>
        </is>
      </c>
    </row>
    <row r="2380">
      <c r="A2380" t="inlineStr">
        <is>
          <t>hard</t>
        </is>
      </c>
      <c r="B2380" t="inlineStr">
        <is>
          <t>vectorcontext_v1</t>
        </is>
      </c>
      <c r="C2380" t="n">
        <v>3</v>
      </c>
      <c r="D2380" t="inlineStr">
        <is>
          <t>num-3</t>
        </is>
      </c>
      <c r="E2380" t="n">
        <v>1</v>
      </c>
      <c r="F2380" t="inlineStr">
        <is>
          <t>search</t>
        </is>
      </c>
      <c r="G2380" t="inlineStr">
        <is>
          <t>{"query": "\"Runtime dependencies\" service overview port language owner team", "k": 30}</t>
        </is>
      </c>
      <c r="H2380" t="inlineStr">
        <is>
          <t>[chunk 39 | doc svc-auth-core | Service overview: auth-core]
auth-core listens on port 9061. The runbook is reviewed quarterly by the owning team. Dependencies are declared in the service manifest and validated at deploy time. Structured logs include the request path, status code and duration.
Runtime dependencies: gateway-engine, inventory-worker, fraud-core. Structured logs include the request path, status code and duration. Schema changes go through an expand and contract migration process. The on-call handbook describes the escalation path and expected response times.
---
[chunk 446 | doc svc-cart-daemon | Service overview: cart-daemon]
Runtime dependencies: recsys-worker, feed-daemon, gateway-engine. Idempotency keys are required on all mutating endpoints. Capacity planning is revi</t>
        </is>
      </c>
    </row>
    <row r="2381">
      <c r="A2381" t="inlineStr">
        <is>
          <t>hard</t>
        </is>
      </c>
      <c r="B2381" t="inlineStr">
        <is>
          <t>vectorcontext_v1</t>
        </is>
      </c>
      <c r="C2381" t="n">
        <v>3</v>
      </c>
      <c r="D2381" t="inlineStr">
        <is>
          <t>num-3</t>
        </is>
      </c>
      <c r="E2381" t="n">
        <v>1</v>
      </c>
      <c r="F2381" t="inlineStr">
        <is>
          <t>search</t>
        </is>
      </c>
      <c r="G2381" t="inlineStr">
        <is>
          <t>{"query": "\"Runtime dependencies\" deployment region replicas datastore", "k": 30}</t>
        </is>
      </c>
      <c r="H2381" t="inlineStr">
        <is>
          <t>[chunk 10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94 | doc svc-inventory-worker | Service overview: inventory-worker]
Deployment region is us-east-1; the deployment has 18 replicas. The dashboard shows p50, p95 and p99 latency alongside e</t>
        </is>
      </c>
    </row>
    <row r="2382">
      <c r="A2382" t="inlineStr">
        <is>
          <t>hard</t>
        </is>
      </c>
      <c r="B2382" t="inlineStr">
        <is>
          <t>vectorcontext_v1</t>
        </is>
      </c>
      <c r="C2382" t="n">
        <v>3</v>
      </c>
      <c r="D2382" t="inlineStr">
        <is>
          <t>num-3</t>
        </is>
      </c>
      <c r="E2382" t="n">
        <v>1</v>
      </c>
      <c r="F2382" t="inlineStr">
        <is>
          <t>search</t>
        </is>
      </c>
      <c r="G2382" t="inlineStr">
        <is>
          <t>{"query": "\"Runtime dependencies\" dependencies declared manifest", "k": 30}</t>
        </is>
      </c>
      <c r="H2382" t="inlineStr">
        <is>
          <t>[chunk 70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The codebase is written in Kotlin. Dependencies are declared in the service manifest and validated at deploy time. Graceful shutdown waits for in flight requests to complete before exiting. Capacity planning is revisited at the start of every quarter.
---
[chunk 28 | doc runbook-24 | Runbook 24: rotating secrets]
Dependencies are pinned and upgraded through automated pull requests. Health checks are performed on the readiness endpoint every ten second</t>
        </is>
      </c>
    </row>
    <row r="2383">
      <c r="A2383" t="inlineStr">
        <is>
          <t>hard</t>
        </is>
      </c>
      <c r="B2383" t="inlineStr">
        <is>
          <t>vectorcontext_v1</t>
        </is>
      </c>
      <c r="C2383" t="n">
        <v>3</v>
      </c>
      <c r="D2383" t="inlineStr">
        <is>
          <t>num-3</t>
        </is>
      </c>
      <c r="E2383" t="n">
        <v>2</v>
      </c>
      <c r="F2383" t="inlineStr">
        <is>
          <t>search</t>
        </is>
      </c>
      <c r="G2383" t="inlineStr">
        <is>
          <t>{"query": "\"gateway-engine\" \"Runtime dependencies:\"", "k": 30}</t>
        </is>
      </c>
      <c r="H2383" t="inlineStr">
        <is>
          <t>[chunk 527 | doc svc-gateway-engine | Service overview: gateway-engine]
The process for gateway-engine exposes HTTP on :5555. Data retention follows the company wide policy for personal information. Metrics are exported to the shared observability stack every fifteen seconds. Engineers rotate through the support channel one week at a time.
Runtime dependencies: search-worker, auth-core. Secrets are rotated automatically every ninety days. Canary releases receive five percent of traffic for thirty minutes before promotion. Alerts route through the paging system according to the escalation policy.
---
[chunk 525 | doc svc-gateway-engine | Service overview: gateway-engine]
# Service overview: gateway-engine
gateway-engine (also referred to internally as the Gateway API) is a backend compo</t>
        </is>
      </c>
    </row>
    <row r="2384">
      <c r="A2384" t="inlineStr">
        <is>
          <t>hard</t>
        </is>
      </c>
      <c r="B2384" t="inlineStr">
        <is>
          <t>vectorcontext_v1</t>
        </is>
      </c>
      <c r="C2384" t="n">
        <v>3</v>
      </c>
      <c r="D2384" t="inlineStr">
        <is>
          <t>num-4</t>
        </is>
      </c>
      <c r="E2384" t="n">
        <v>0</v>
      </c>
      <c r="F2384" t="inlineStr">
        <is>
          <t>search</t>
        </is>
      </c>
      <c r="G2384" t="inlineStr">
        <is>
          <t>{"query": "service overview primary datastore MySQL", "k": 30}</t>
        </is>
      </c>
      <c r="H2384" t="inlineStr">
        <is>
          <t xml:space="preserve">[chunk 166 | doc svc-geo-api | Service overview: geo-api]
Primary datastore: MySQL. Secrets are rotated automatically every ninety days. Rate limiting is enforced at the gateway with a token bucket per client. Dependencies are declared in the service manifest and validated at deploy time.
13 replicas are deployed to us-west-2. The runbook is reviewed quarterly by the owning team. Schema changes go through an expand and contract migration process. Synthetic probes exercise the critical user journeys every minute.
---
[chunk 240 | doc svc-kyc-api | Service overview: kyc-api]
Primary datastore: MySQL. Post-incident reviews are blameless and published to the engineering wiki. Idempotency keys are required on all mutating endpoints. Graceful shutdown waits for in flight requests to complete </t>
        </is>
      </c>
    </row>
    <row r="2385">
      <c r="A2385" t="inlineStr">
        <is>
          <t>hard</t>
        </is>
      </c>
      <c r="B2385" t="inlineStr">
        <is>
          <t>vectorcontext_v1</t>
        </is>
      </c>
      <c r="C2385" t="n">
        <v>3</v>
      </c>
      <c r="D2385" t="inlineStr">
        <is>
          <t>num-4</t>
        </is>
      </c>
      <c r="E2385" t="n">
        <v>0</v>
      </c>
      <c r="F2385" t="inlineStr">
        <is>
          <t>search</t>
        </is>
      </c>
      <c r="G2385" t="inlineStr">
        <is>
          <t>{"query": "incident affected service duration root cause", "k": 30}</t>
        </is>
      </c>
      <c r="H2385" t="inlineStr">
        <is>
          <t>[chunk 244 | doc inc-INC-2374 | Incident report INC-2374]
Timeline:
- 20:06 alert fired
- 20:19 on-call acknowledged
- 20:36 mitigation started
- 21:01 traffic rerouted
- 21:09 root cause identified
---
[chunk 98 | doc inc-INC-2140 | Incident report INC-2140]
Timeline:
- 06:43 alert fired
- 07:01 on-call acknowledged
- 07:04 mitigation started
- 07:14 traffic rerouted
- 07:35 root cause identified
---
[chunk 21 | doc inc-INC-2211 | Incident report INC-2211]
Timeline:
- 08:23 alert fired
- 08:25 on-call acknowledged
- 08:40 mitigation started
- 08:53 traffic rerouted
- 08:56 root cause identified
---
[chunk 456 | doc inc-INC-2386 | Incident report INC-2386]
Timeline:
- 02:12 alert fired
- 02:24 on-call acknowledged
- 02:38 mitigation started
- 02:43 traffic rerouted
- 03:04 root cause</t>
        </is>
      </c>
    </row>
    <row r="2386">
      <c r="A2386" t="inlineStr">
        <is>
          <t>hard</t>
        </is>
      </c>
      <c r="B2386" t="inlineStr">
        <is>
          <t>vectorcontext_v1</t>
        </is>
      </c>
      <c r="C2386" t="n">
        <v>3</v>
      </c>
      <c r="D2386" t="inlineStr">
        <is>
          <t>num-4</t>
        </is>
      </c>
      <c r="E2386" t="n">
        <v>1</v>
      </c>
      <c r="F2386" t="inlineStr">
        <is>
          <t>search</t>
        </is>
      </c>
      <c r="G2386" t="inlineStr">
        <is>
          <t>{"query": "incident affecting geo-api duration minutes", "k": 30}</t>
        </is>
      </c>
      <c r="H2386" t="inlineStr">
        <is>
          <t>[chunk 168 | doc svc-geo-api | Service overview: geo-api]
the Geo System listens on port 4703. Engineers rotate through the support channel one week at a time. Circuit breakers open after five consecutive failures to a downstream. Cost reports are reviewed monthly with the finance partner.
The Payments team maintains geo-api. Garbage collection pauses are tracked as a leading indicator of memory pressure. The dashboard shows p50, p95 and p99 latency alongside error budgets. Retries use exponential backoff with jitter to avoid thundering herds.
---
[chunk 165 | doc svc-geo-api | Service overview: geo-api]
# Service overview: geo-api
geo-api (also referred to internally as the Geo System) is a backend component. There is currently no designated on-call engineer; pages fall through to the</t>
        </is>
      </c>
    </row>
    <row r="2387">
      <c r="A2387" t="inlineStr">
        <is>
          <t>hard</t>
        </is>
      </c>
      <c r="B2387" t="inlineStr">
        <is>
          <t>vectorcontext_v1</t>
        </is>
      </c>
      <c r="C2387" t="n">
        <v>3</v>
      </c>
      <c r="D2387" t="inlineStr">
        <is>
          <t>num-4</t>
        </is>
      </c>
      <c r="E2387" t="n">
        <v>1</v>
      </c>
      <c r="F2387" t="inlineStr">
        <is>
          <t>search</t>
        </is>
      </c>
      <c r="G2387" t="inlineStr">
        <is>
          <t>{"query": "incident affecting kyc-api duration minutes", "k": 30}</t>
        </is>
      </c>
      <c r="H2387" t="inlineStr">
        <is>
          <t>[chunk 265 | doc inc-INC-2203 | Incident report INC-2203]
Summary: Partial outage affecting kyc-api. The incident lasted 131 minutes before full recovery. Root cause was determined to be a dependency outage. Collateral impact was observed on media-svc, which recovered on its own once the primary issue was mitigated.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t>
        </is>
      </c>
    </row>
    <row r="2388">
      <c r="A2388" t="inlineStr">
        <is>
          <t>hard</t>
        </is>
      </c>
      <c r="B2388" t="inlineStr">
        <is>
          <t>vectorcontext_v1</t>
        </is>
      </c>
      <c r="C2388" t="n">
        <v>3</v>
      </c>
      <c r="D2388" t="inlineStr">
        <is>
          <t>num-4</t>
        </is>
      </c>
      <c r="E2388" t="n">
        <v>1</v>
      </c>
      <c r="F2388" t="inlineStr">
        <is>
          <t>search</t>
        </is>
      </c>
      <c r="G2388" t="inlineStr">
        <is>
          <t>{"query": "incident affecting mailer-worker duration minutes", "k": 30}</t>
        </is>
      </c>
      <c r="H2388" t="inlineStr">
        <is>
          <t>[chunk 398 | doc svc-mailer-worker | Service overview: 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
[chunk 108 | doc inc-INC-2319 | Incident report INC-2319]
Summary: Latency sp</t>
        </is>
      </c>
    </row>
    <row r="2389">
      <c r="A2389" t="inlineStr">
        <is>
          <t>hard</t>
        </is>
      </c>
      <c r="B2389" t="inlineStr">
        <is>
          <t>vectorcontext_v1</t>
        </is>
      </c>
      <c r="C2389" t="n">
        <v>3</v>
      </c>
      <c r="D2389" t="inlineStr">
        <is>
          <t>num-4</t>
        </is>
      </c>
      <c r="E2389" t="n">
        <v>1</v>
      </c>
      <c r="F2389" t="inlineStr">
        <is>
          <t>search</t>
        </is>
      </c>
      <c r="G2389" t="inlineStr">
        <is>
          <t>{"query": "incident affecting catalog-gateway duration minutes", "k": 30}</t>
        </is>
      </c>
      <c r="H2389" t="inlineStr">
        <is>
          <t xml:space="preserve">[chunk 208 | doc inc-INC-2301 | Incident report INC-2301]
Summary: Partial outage affecting catalog-gateway. The incident lasted 122 minutes before full recovery. Root cause was determined to be a configuration error. Downstream, recsys-worker experienced elevated error rates while the incident was ongoing, but was not the source. This report was written by Keiko Bell. Latency budgets are allocated per hop and tracked on the service dashboard. The on-call handbook describes the escalation path and expected response times. Error budgets are reviewed in the weekly reliability meeting. Circuit breakers open after five consecutive failures to a downstream. Structured logs include the request path, status code and duration. Garbage collection pauses are tracked as a leading indicator of memory </t>
        </is>
      </c>
    </row>
    <row r="2390">
      <c r="A2390" t="inlineStr">
        <is>
          <t>hard</t>
        </is>
      </c>
      <c r="B2390" t="inlineStr">
        <is>
          <t>vectorcontext_v1</t>
        </is>
      </c>
      <c r="C2390" t="n">
        <v>3</v>
      </c>
      <c r="D2390" t="inlineStr">
        <is>
          <t>num-4</t>
        </is>
      </c>
      <c r="E2390" t="n">
        <v>1</v>
      </c>
      <c r="F2390" t="inlineStr">
        <is>
          <t>search</t>
        </is>
      </c>
      <c r="G2390" t="inlineStr">
        <is>
          <t>{"query": "incident affecting profile-api duration minutes", "k": 30}</t>
        </is>
      </c>
      <c r="H2390" t="inlineStr">
        <is>
          <t>[chunk 37 | doc svc-profile-api | Service overview: profile-api]
The process for the Profile API exposes HTTP on :6952. Traffic is encrypted in transit with mutual TLS between services. Synthetic probes exercise the critical user journeys every minute. The dashboard shows p50, p95 and p99 latency alongside error budgets.
profile-api is a Go service. Connection pools are sized according to the downstream capacity model. Dependencies are declared in the service manifest and validated at deploy time. Circuit breakers open after five consecutive failures to a downstream.
---
[chunk 34 | doc svc-profile-api | Service overview: profile-api]
# Service overview: profile-api
profile-api (also referred to internally as the Profile API) is a backend component. It runs in us-east-1 with 10 replica</t>
        </is>
      </c>
    </row>
    <row r="2391">
      <c r="A2391" t="inlineStr">
        <is>
          <t>hard</t>
        </is>
      </c>
      <c r="B2391" t="inlineStr">
        <is>
          <t>vectorcontext_v1</t>
        </is>
      </c>
      <c r="C2391" t="n">
        <v>3</v>
      </c>
      <c r="D2391" t="inlineStr">
        <is>
          <t>num-4</t>
        </is>
      </c>
      <c r="E2391" t="n">
        <v>1</v>
      </c>
      <c r="F2391" t="inlineStr">
        <is>
          <t>search</t>
        </is>
      </c>
      <c r="G2391" t="inlineStr">
        <is>
          <t>{"query": "incident affecting export-worker duration minutes", "k": 30}</t>
        </is>
      </c>
      <c r="H2391" t="inlineStr">
        <is>
          <t>[chunk 17 | doc inc-INC-2336 | Incident report INC-2336]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 responses when</t>
        </is>
      </c>
    </row>
    <row r="2392">
      <c r="A2392" t="inlineStr">
        <is>
          <t>hard</t>
        </is>
      </c>
      <c r="B2392" t="inlineStr">
        <is>
          <t>vectorcontext_v1</t>
        </is>
      </c>
      <c r="C2392" t="n">
        <v>3</v>
      </c>
      <c r="D2392" t="inlineStr">
        <is>
          <t>num-5</t>
        </is>
      </c>
      <c r="E2392" t="n">
        <v>0</v>
      </c>
      <c r="F2392" t="inlineStr">
        <is>
          <t>search</t>
        </is>
      </c>
      <c r="G2392" t="inlineStr">
        <is>
          <t>{"query": "service overview owner Commerce team replica count", "k": 30}</t>
        </is>
      </c>
      <c r="H2392" t="inlineStr">
        <is>
          <t>[chunk 233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498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393">
      <c r="A2393" t="inlineStr">
        <is>
          <t>hard</t>
        </is>
      </c>
      <c r="B2393" t="inlineStr">
        <is>
          <t>vectorcontext_v1</t>
        </is>
      </c>
      <c r="C2393" t="n">
        <v>3</v>
      </c>
      <c r="D2393" t="inlineStr">
        <is>
          <t>num-5</t>
        </is>
      </c>
      <c r="E2393" t="n">
        <v>0</v>
      </c>
      <c r="F2393" t="inlineStr">
        <is>
          <t>search</t>
        </is>
      </c>
      <c r="G2393" t="inlineStr">
        <is>
          <t>{"query": "Commerce team services owned replicas", "k": 30}</t>
        </is>
      </c>
      <c r="H2393" t="inlineStr">
        <is>
          <t>[chunk 12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233 | doc team-commerce | Team page: Commerce]
# Team page: Commerce
The Commerce team is led by Marcus Moreau. F</t>
        </is>
      </c>
    </row>
    <row r="2394">
      <c r="A2394" t="inlineStr">
        <is>
          <t>hard</t>
        </is>
      </c>
      <c r="B2394" t="inlineStr">
        <is>
          <t>vectorcontext_v1</t>
        </is>
      </c>
      <c r="C2394" t="n">
        <v>3</v>
      </c>
      <c r="D2394" t="inlineStr">
        <is>
          <t>num-5</t>
        </is>
      </c>
      <c r="E2394" t="n">
        <v>1</v>
      </c>
      <c r="F2394" t="inlineStr">
        <is>
          <t>search</t>
        </is>
      </c>
      <c r="G2394" t="inlineStr">
        <is>
          <t>{"query": "\"Ownership: Commerce\" \"replicas\"", "k": 30}</t>
        </is>
      </c>
      <c r="H2394" t="inlineStr">
        <is>
          <t>[chunk 56 | doc svc-fraud-core | Service overview: fraud-core]
Ownership: Commerce. Metrics are exported to the shared observability stack every fifteen seconds. Synthetic probes exercise the critical user journeys every minute. Access to production is granted just in time and audited.
Primary datastore: MongoDB. Garbage collection pauses are tracked as a leading indicator of memory pressure. Load tests run nightly against the staging environment. Error budgets are reviewed in the weekly reliability meeting.
---
[chunk 12 | doc svc-cdn-service | Service overview: cdn-service]
# Service overview: cdn-service
cdn-service (also referred to internally as the Cdn System) is a backend component. Ownership: Commerce. Load tests run nightly against the staging environment. Retries use exponent</t>
        </is>
      </c>
    </row>
    <row r="2395">
      <c r="A2395" t="inlineStr">
        <is>
          <t>hard</t>
        </is>
      </c>
      <c r="B2395" t="inlineStr">
        <is>
          <t>vectorcontext_v1</t>
        </is>
      </c>
      <c r="C2395" t="n">
        <v>3</v>
      </c>
      <c r="D2395" t="inlineStr">
        <is>
          <t>num-5</t>
        </is>
      </c>
      <c r="E2395" t="n">
        <v>1</v>
      </c>
      <c r="F2395" t="inlineStr">
        <is>
          <t>search</t>
        </is>
      </c>
      <c r="G2395" t="inlineStr">
        <is>
          <t>{"query": "\"owned by the Commerce team\" replicas", "k": 30}</t>
        </is>
      </c>
      <c r="H2395" t="inlineStr">
        <is>
          <t xml:space="preserve">[chunk 233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12 | doc svc-cdn-service | Service overview: cdn-service]
# Service overview: cdn-service
cdn-service (also referred to internally as the Cdn System) is a backend component. Ownership: Commerce. Load tests run nightly against the staging environment. Retries use exponential backoff with </t>
        </is>
      </c>
    </row>
    <row r="2396">
      <c r="A2396" t="inlineStr">
        <is>
          <t>hard</t>
        </is>
      </c>
      <c r="B2396" t="inlineStr">
        <is>
          <t>vectorcontext_v1</t>
        </is>
      </c>
      <c r="C2396" t="n">
        <v>3</v>
      </c>
      <c r="D2396" t="inlineStr">
        <is>
          <t>num-5</t>
        </is>
      </c>
      <c r="E2396" t="n">
        <v>1</v>
      </c>
      <c r="F2396" t="inlineStr">
        <is>
          <t>search</t>
        </is>
      </c>
      <c r="G2396" t="inlineStr">
        <is>
          <t>{"query": "\"Commerce team maintains\" replicas", "k": 30}</t>
        </is>
      </c>
      <c r="H2396" t="inlineStr">
        <is>
          <t>[chunk 233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498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397">
      <c r="A2397" t="inlineStr">
        <is>
          <t>hard</t>
        </is>
      </c>
      <c r="B2397" t="inlineStr">
        <is>
          <t>vectorcontext_v1</t>
        </is>
      </c>
      <c r="C2397" t="n">
        <v>3</v>
      </c>
      <c r="D2397" t="inlineStr">
        <is>
          <t>num-5</t>
        </is>
      </c>
      <c r="E2397" t="n">
        <v>1</v>
      </c>
      <c r="F2397" t="inlineStr">
        <is>
          <t>search</t>
        </is>
      </c>
      <c r="G2397" t="inlineStr">
        <is>
          <t>{"query": "\"Commerce\" \"deployment has\" replicas service overview", "k": 30}</t>
        </is>
      </c>
      <c r="H2397" t="inlineStr">
        <is>
          <t>[chunk 12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10 | doc svc-edge-service | Service overview: edge-service]
Deployment region is ap-southeast-2; the deployment ha</t>
        </is>
      </c>
    </row>
    <row r="2398">
      <c r="A2398" t="inlineStr">
        <is>
          <t>hard</t>
        </is>
      </c>
      <c r="B2398" t="inlineStr">
        <is>
          <t>vectorcontext_v1</t>
        </is>
      </c>
      <c r="C2398" t="n">
        <v>3</v>
      </c>
      <c r="D2398" t="inlineStr">
        <is>
          <t>num-5</t>
        </is>
      </c>
      <c r="E2398" t="n">
        <v>2</v>
      </c>
      <c r="F2398" t="inlineStr">
        <is>
          <t>open_doc</t>
        </is>
      </c>
      <c r="G2398" t="inlineStr">
        <is>
          <t>{"doc_id": "svc-cdn-service"}</t>
        </is>
      </c>
      <c r="H2398"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2399">
      <c r="A2399" t="inlineStr">
        <is>
          <t>hard</t>
        </is>
      </c>
      <c r="B2399" t="inlineStr">
        <is>
          <t>vectorcontext_v1</t>
        </is>
      </c>
      <c r="C2399" t="n">
        <v>3</v>
      </c>
      <c r="D2399" t="inlineStr">
        <is>
          <t>num-5</t>
        </is>
      </c>
      <c r="E2399" t="n">
        <v>2</v>
      </c>
      <c r="F2399" t="inlineStr">
        <is>
          <t>open_doc</t>
        </is>
      </c>
      <c r="G2399" t="inlineStr">
        <is>
          <t>{"doc_id": "svc-fraud-core"}</t>
        </is>
      </c>
      <c r="H2399" t="inlineStr">
        <is>
          <t>#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exercise the critical user journeys every minute. Access</t>
        </is>
      </c>
    </row>
    <row r="2400">
      <c r="A2400" t="inlineStr">
        <is>
          <t>hard</t>
        </is>
      </c>
      <c r="B2400" t="inlineStr">
        <is>
          <t>vectorcontext_v1</t>
        </is>
      </c>
      <c r="C2400" t="n">
        <v>3</v>
      </c>
      <c r="D2400" t="inlineStr">
        <is>
          <t>num-5</t>
        </is>
      </c>
      <c r="E2400" t="n">
        <v>2</v>
      </c>
      <c r="F2400" t="inlineStr">
        <is>
          <t>open_doc</t>
        </is>
      </c>
      <c r="G2400" t="inlineStr">
        <is>
          <t>{"doc_id": "svc-feed-daemon"}</t>
        </is>
      </c>
      <c r="H2400"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2401">
      <c r="A2401" t="inlineStr">
        <is>
          <t>hard</t>
        </is>
      </c>
      <c r="B2401" t="inlineStr">
        <is>
          <t>vectorcontext_v1</t>
        </is>
      </c>
      <c r="C2401" t="n">
        <v>3</v>
      </c>
      <c r="D2401" t="inlineStr">
        <is>
          <t>num-5</t>
        </is>
      </c>
      <c r="E2401" t="n">
        <v>2</v>
      </c>
      <c r="F2401" t="inlineStr">
        <is>
          <t>open_doc</t>
        </is>
      </c>
      <c r="G2401" t="inlineStr">
        <is>
          <t>{"doc_id": "svc-refund-svc"}</t>
        </is>
      </c>
      <c r="H2401"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running jobs checkpoi</t>
        </is>
      </c>
    </row>
    <row r="2402">
      <c r="A2402" t="inlineStr">
        <is>
          <t>hard</t>
        </is>
      </c>
      <c r="B2402" t="inlineStr">
        <is>
          <t>vectorcontext_v1</t>
        </is>
      </c>
      <c r="C2402" t="n">
        <v>3</v>
      </c>
      <c r="D2402" t="inlineStr">
        <is>
          <t>num-5</t>
        </is>
      </c>
      <c r="E2402" t="n">
        <v>2</v>
      </c>
      <c r="F2402" t="inlineStr">
        <is>
          <t>open_doc</t>
        </is>
      </c>
      <c r="G2402" t="inlineStr">
        <is>
          <t>{"doc_id": "svc-tracing-service"}</t>
        </is>
      </c>
      <c r="H2402"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2403">
      <c r="A2403" t="inlineStr">
        <is>
          <t>hard</t>
        </is>
      </c>
      <c r="B2403" t="inlineStr">
        <is>
          <t>vectorcontext_v1</t>
        </is>
      </c>
      <c r="C2403" t="n">
        <v>3</v>
      </c>
      <c r="D2403" t="inlineStr">
        <is>
          <t>num-5</t>
        </is>
      </c>
      <c r="E2403" t="n">
        <v>2</v>
      </c>
      <c r="F2403" t="inlineStr">
        <is>
          <t>open_doc</t>
        </is>
      </c>
      <c r="G2403" t="inlineStr">
        <is>
          <t>{"doc_id": "svc-webhook-daemon"}</t>
        </is>
      </c>
      <c r="H2403"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2404">
      <c r="A2404" t="inlineStr">
        <is>
          <t>hard</t>
        </is>
      </c>
      <c r="B2404" t="inlineStr">
        <is>
          <t>vectorcontext_v1</t>
        </is>
      </c>
      <c r="C2404" t="n">
        <v>3</v>
      </c>
      <c r="D2404" t="inlineStr">
        <is>
          <t>num-5</t>
        </is>
      </c>
      <c r="E2404" t="n">
        <v>2</v>
      </c>
      <c r="F2404" t="inlineStr">
        <is>
          <t>open_doc</t>
        </is>
      </c>
      <c r="G2404" t="inlineStr">
        <is>
          <t>{"doc_id": "svc-media-svc"}</t>
        </is>
      </c>
      <c r="H2404" t="inlineStr">
        <is>
          <t>#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Ownership: Commerce. Feature flags are managed through the configuration service and rolled out gradually. Requests carry a correlation id that is propagated to downstream calls. Post-incident reviews are blameless and published to the engineering wiki.
The codebase is written in Rust. Idempotency keys are required on all mutating endpoints. Logs are retained for thirty days in the central log store. Connection pools are sized according to th</t>
        </is>
      </c>
    </row>
    <row r="2405">
      <c r="A2405" t="inlineStr">
        <is>
          <t>hard</t>
        </is>
      </c>
      <c r="B2405" t="inlineStr">
        <is>
          <t>vectorcontext_v1</t>
        </is>
      </c>
      <c r="C2405" t="n">
        <v>3</v>
      </c>
      <c r="D2405" t="inlineStr">
        <is>
          <t>prose-0</t>
        </is>
      </c>
      <c r="E2405" t="n">
        <v>0</v>
      </c>
      <c r="F2405" t="inlineStr">
        <is>
          <t>search</t>
        </is>
      </c>
      <c r="G2405" t="inlineStr">
        <is>
          <t>{"query": "INC-2268 timeline \"mitigation started\" time", "k": 5}</t>
        </is>
      </c>
      <c r="H2405" t="inlineStr">
        <is>
          <t>[chunk 199 | doc inc-INC-2268 | Incident report INC-2268]
Timeline:
- 16:00 alert fired
- 16:02 on-call acknowledged
- 16:18 mitigation started
- 16:32 traffic rerouted
- 16:47 root cause identified
- 16:55 fix deployed
---
[chunk 212 | doc inc-INC-2067 | Incident report INC-2067]
Timeline:
- 00:01 alert fired
- 00:05 on-call acknowledged
- 00:07 mitigation started
- 00:31 traffic rerouted
---
[chunk 545 | doc inc-INC-2296 | Incident report INC-2296]
Timeline:
- 10:16 alert fired
- 10:39 on-call acknowledged
- 10:47 mitigation started
- 11:12 traffic rerouted
---
[chunk 209 | doc inc-INC-2301 | Incident report INC-2301]
Timeline:
- 15:36 alert fired
- 15:38 on-call acknowledged
- 15:48 mitigation started
- 16:03 traffic rerouted
---
[chunk 260 | doc inc-INC-2023 | Incident report I</t>
        </is>
      </c>
    </row>
    <row r="2406">
      <c r="A2406" t="inlineStr">
        <is>
          <t>hard</t>
        </is>
      </c>
      <c r="B2406" t="inlineStr">
        <is>
          <t>vectorcontext_v1</t>
        </is>
      </c>
      <c r="C2406" t="n">
        <v>3</v>
      </c>
      <c r="D2406" t="inlineStr">
        <is>
          <t>prose-1</t>
        </is>
      </c>
      <c r="E2406" t="n">
        <v>0</v>
      </c>
      <c r="F2406" t="inlineStr">
        <is>
          <t>search</t>
        </is>
      </c>
      <c r="G2406" t="inlineStr">
        <is>
          <t>{"query": "INC-2351 timeline \"mitigation started\" time", "k": 5}</t>
        </is>
      </c>
      <c r="H2406" t="inlineStr">
        <is>
          <t>[chunk 209 | doc inc-INC-2301 | Incident report INC-2301]
Timeline:
- 15:36 alert fired
- 15:38 on-call acknowledged
- 15:48 mitigation started
- 16:03 traffic rerouted
---
[chunk 136 | doc inc-INC-2351 | Incident report INC-2351]
Timeline:
- 22:57 alert fired
- 23:16 on-call acknowledged
- 23:33 mitigation started
- 23:58 traffic rerouted
- 00:12 root cause identified
- 00:19 fix deployed
---
[chunk 260 | doc inc-INC-2023 | Incident report INC-2023]
Timeline:
- 19:47 alert fired
- 19:53 on-call acknowledged
- 20:01 mitigation started
- 20:21 traffic rerouted
---
[chunk 212 | doc inc-INC-2067 | Incident report INC-2067]
Timeline:
- 00:01 alert fired
- 00:05 on-call acknowledged
- 00:07 mitigation started
- 00:31 traffic rerouted
---
[chunk 237 | doc inc-INC-2199 | Incident report I</t>
        </is>
      </c>
    </row>
    <row r="2407">
      <c r="A2407" t="inlineStr">
        <is>
          <t>hard</t>
        </is>
      </c>
      <c r="B2407" t="inlineStr">
        <is>
          <t>vectorcontext_v1</t>
        </is>
      </c>
      <c r="C2407" t="n">
        <v>3</v>
      </c>
      <c r="D2407" t="inlineStr">
        <is>
          <t>prose-2</t>
        </is>
      </c>
      <c r="E2407" t="n">
        <v>0</v>
      </c>
      <c r="F2407" t="inlineStr">
        <is>
          <t>search</t>
        </is>
      </c>
      <c r="G2407" t="inlineStr">
        <is>
          <t>{"query": "INC-2239 alert firing fix deployed timestamps duration", "k": 5}</t>
        </is>
      </c>
      <c r="H2407" t="inlineStr">
        <is>
          <t>[chunk 367 | doc inc-INC-2239 | Incident report INC-2239]
Timeline:
- 18:14 alert fired
- 18:37 on-call acknowledged
- 18:42 mitigation started
- 18:52 traffic rerouted
- 19:12 root cause identified
- 19:32 fix deployed
---
[chunk 136 | doc inc-INC-2351 | Incident report INC-2351]
Timeline:
- 22:57 alert fired
- 23:16 on-call acknowledged
- 23:33 mitigation started
- 23:58 traffic rerouted
- 00:12 root cause identified
- 00:19 fix deployed
---
[chunk 199 | doc inc-INC-2268 | Incident report INC-2268]
Timeline:
- 16:00 alert fired
- 16:02 on-call acknowledged
- 16:18 mitigation started
- 16:32 traffic rerouted
- 16:47 root cause identified
- 16:55 fix deployed
---
[chunk 333 | doc inc-INC-2380 | Incident report INC-2380]
Timeline:
- 07:58 alert fired
- 08:09 on-call acknowledged
- 08:</t>
        </is>
      </c>
    </row>
    <row r="2408">
      <c r="A2408" t="inlineStr">
        <is>
          <t>hard</t>
        </is>
      </c>
      <c r="B2408" t="inlineStr">
        <is>
          <t>vectorcontext_v1</t>
        </is>
      </c>
      <c r="C2408" t="n">
        <v>3</v>
      </c>
      <c r="D2408" t="inlineStr">
        <is>
          <t>prose-3</t>
        </is>
      </c>
      <c r="E2408" t="n">
        <v>0</v>
      </c>
      <c r="F2408" t="inlineStr">
        <is>
          <t>search</t>
        </is>
      </c>
      <c r="G2408" t="inlineStr">
        <is>
          <t>{"query": "Search team weekly planning weekday schedule planning meeting", "k": 5}</t>
        </is>
      </c>
      <c r="H2408" t="inlineStr">
        <is>
          <t>[chunk 309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358 | doc svc-search-worker | Service overview: search-worker]
The codebase is written in TypeScript. Capacity planning is revisited at the start of every quarter. Health checks are performed on the readiness endpoint every ten seconds. Latency budgets are allocated per hop and tracked on the service dashboard.</t>
        </is>
      </c>
    </row>
    <row r="2409">
      <c r="A2409" t="inlineStr">
        <is>
          <t>hard</t>
        </is>
      </c>
      <c r="B2409" t="inlineStr">
        <is>
          <t>vectorcontext_v1</t>
        </is>
      </c>
      <c r="C2409" t="n">
        <v>3</v>
      </c>
      <c r="D2409" t="inlineStr">
        <is>
          <t>prose-4</t>
        </is>
      </c>
      <c r="E2409" t="n">
        <v>0</v>
      </c>
      <c r="F2409" t="inlineStr">
        <is>
          <t>search</t>
        </is>
      </c>
      <c r="G2409" t="inlineStr">
        <is>
          <t>{"query": "INC-2211 impact elevated error rates latency spike partial outage complete outage", "k": 5}</t>
        </is>
      </c>
      <c r="H2409" t="inlineStr">
        <is>
          <t xml:space="preserve">[chunk 208 | doc inc-INC-2301 | Incident report INC-2301]
Summary: Partial outage affecting catalog-gateway. The incident lasted 122 minutes before full recovery. Root cause was determined to be a configuration error. Downstream, recsys-worker experienced elevated error rates while the incident was ongoing, but was not the source. This report was written by Keiko Bell. Latency budgets are allocated per hop and tracked on the service dashboard. The on-call handbook describes the escalation path and expected response times. Error budgets are reviewed in the weekly reliability meeting. Circuit breakers open after five consecutive failures to a downstream. Structured logs include the request path, status code and duration. Garbage collection pauses are tracked as a leading indicator of memory </t>
        </is>
      </c>
    </row>
    <row r="2410">
      <c r="A2410" t="inlineStr">
        <is>
          <t>hard</t>
        </is>
      </c>
      <c r="B2410" t="inlineStr">
        <is>
          <t>vectorcontext_v1</t>
        </is>
      </c>
      <c r="C2410" t="n">
        <v>3</v>
      </c>
      <c r="D2410" t="inlineStr">
        <is>
          <t>prose-4</t>
        </is>
      </c>
      <c r="E2410" t="n">
        <v>1</v>
      </c>
      <c r="F2410" t="inlineStr">
        <is>
          <t>search</t>
        </is>
      </c>
      <c r="G2410" t="inlineStr">
        <is>
          <t>{"query": "\"INC-2211\"", "k": 10}</t>
        </is>
      </c>
      <c r="H2410" t="inlineStr">
        <is>
          <t xml:space="preserve">[chunk 19 | doc inc-INC-2211 | Incident report INC-2211]
# Incident report INC-2211
Severity: SEV3
Date: 2025-06-08
---
[chunk 159 | doc inc-INC-2324 | Incident report INC-2324]
# Incident report INC-2324
Severity: SEV1
Date: 2025-04-04
---
[chunk 310 | doc inc-INC-2122 | Incident report INC-2122]
# Incident report INC-2122
Severity: SEV2
Date: 2025-05-11
---
[chunk 264 | doc inc-INC-2203 | Incident report INC-2203]
# Incident report INC-2203
Severity: SEV1
Date: 2025-11-21
---
[chunk 47 | doc inc-INC-2253 | Incident report INC-2253]
# Incident report INC-2253
Severity: SEV2
Date: 2025-12-11
---
[chunk 145 | doc inc-INC-2260 | Incident report INC-2260]
# Incident report INC-2260
Severity: SEV2
Date: 2025-11-17
---
[chunk 439 | doc inc-INC-2011 | Incident report INC-2011]
</t>
        </is>
      </c>
    </row>
    <row r="2411">
      <c r="A2411" t="inlineStr">
        <is>
          <t>hard</t>
        </is>
      </c>
      <c r="B2411" t="inlineStr">
        <is>
          <t>vectorcontext_v1</t>
        </is>
      </c>
      <c r="C2411" t="n">
        <v>3</v>
      </c>
      <c r="D2411" t="inlineStr">
        <is>
          <t>prose-4</t>
        </is>
      </c>
      <c r="E2411" t="n">
        <v>2</v>
      </c>
      <c r="F2411" t="inlineStr">
        <is>
          <t>open_doc</t>
        </is>
      </c>
      <c r="G2411" t="inlineStr">
        <is>
          <t>{"doc_id": "inc-INC-2211"}</t>
        </is>
      </c>
      <c r="H2411"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t>
        </is>
      </c>
    </row>
    <row r="2412">
      <c r="A2412" t="inlineStr">
        <is>
          <t>hard</t>
        </is>
      </c>
      <c r="B2412" t="inlineStr">
        <is>
          <t>vectorcontext_v1</t>
        </is>
      </c>
      <c r="C2412" t="n">
        <v>3</v>
      </c>
      <c r="D2412" t="inlineStr">
        <is>
          <t>prose-5</t>
        </is>
      </c>
      <c r="E2412" t="n">
        <v>0</v>
      </c>
      <c r="F2412" t="inlineStr">
        <is>
          <t>search</t>
        </is>
      </c>
      <c r="G2412" t="inlineStr">
        <is>
          <t>{"query": "INC-2319 incident report timeline entries", "k": 5}</t>
        </is>
      </c>
      <c r="H2412" t="inlineStr">
        <is>
          <t>[chunk 107 | doc inc-INC-2319 | Incident report INC-2319]
# Incident report INC-2319
Severity: SEV1
Date: 2025-12-23
---
[chunk 207 | doc inc-INC-2301 | Incident report INC-2301]
# Incident report INC-2301
Severity: SEV2
Date: 2025-02-26
---
[chunk 109 | doc inc-INC-2319 | Incident report INC-2319]
Timeline:
- 02:36 alert fired
- 02:44 on-call acknowledged
- 02:59 mitigation started
- 03:23 traffic rerouted
---
[chunk 514 | doc inc-INC-2417 | Incident report INC-2417]
# Incident report INC-2417
Severity: SEV3
Date: 2025-06-17
---
[chunk 420 | doc inc-INC-2229 | Incident report INC-2229]
Timeline:
- 08:33 alert fired
- 08:57 on-call acknowledged
- 09:16 mitigation started
- 09:30 traffic rerouted</t>
        </is>
      </c>
    </row>
    <row r="2413">
      <c r="A2413" t="inlineStr">
        <is>
          <t>hard</t>
        </is>
      </c>
      <c r="B2413" t="inlineStr">
        <is>
          <t>vectorcontext_v1</t>
        </is>
      </c>
      <c r="C2413" t="n">
        <v>3</v>
      </c>
      <c r="D2413" t="inlineStr">
        <is>
          <t>temporal-0</t>
        </is>
      </c>
      <c r="E2413" t="n">
        <v>0</v>
      </c>
      <c r="F2413" t="inlineStr">
        <is>
          <t>search</t>
        </is>
      </c>
      <c r="G2413" t="inlineStr">
        <is>
          <t>{"query": "ledger-api service owner team current ownership", "k": 10}</t>
        </is>
      </c>
      <c r="H2413" t="inlineStr">
        <is>
          <t>[chunk 63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64 | doc svc-ledger-api | Service overview: ledger-api]
Primary datastore: Cassandra. Retries use exp</t>
        </is>
      </c>
    </row>
    <row r="2414">
      <c r="A2414" t="inlineStr">
        <is>
          <t>hard</t>
        </is>
      </c>
      <c r="B2414" t="inlineStr">
        <is>
          <t>vectorcontext_v1</t>
        </is>
      </c>
      <c r="C2414" t="n">
        <v>3</v>
      </c>
      <c r="D2414" t="inlineStr">
        <is>
          <t>temporal-0</t>
        </is>
      </c>
      <c r="E2414" t="n">
        <v>0</v>
      </c>
      <c r="F2414" t="inlineStr">
        <is>
          <t>search</t>
        </is>
      </c>
      <c r="G2414" t="inlineStr">
        <is>
          <t>{"query": "ledger-api ownership change transfer team changelog", "k": 10}</t>
        </is>
      </c>
      <c r="H2414" t="inlineStr">
        <is>
          <t>[chunk 355 | doc chg-CHG-314 | Change record CHG-314]
#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
[chunk 123 | doc chg-CHG-326 | Change record CHG-326]
# Change record CHG-326
Date: 2025-04-03
Effective 2025-04-03, ownershi</t>
        </is>
      </c>
    </row>
    <row r="2415">
      <c r="A2415" t="inlineStr">
        <is>
          <t>hard</t>
        </is>
      </c>
      <c r="B2415" t="inlineStr">
        <is>
          <t>vectorcontext_v1</t>
        </is>
      </c>
      <c r="C2415" t="n">
        <v>3</v>
      </c>
      <c r="D2415" t="inlineStr">
        <is>
          <t>temporal-0</t>
        </is>
      </c>
      <c r="E2415" t="n">
        <v>1</v>
      </c>
      <c r="F2415" t="inlineStr">
        <is>
          <t>search</t>
        </is>
      </c>
      <c r="G2415" t="inlineStr">
        <is>
          <t>{"query": "\"ledger-api\" OR \"Ledger Service\" ownership transferred belongs team change record", "k": 20}</t>
        </is>
      </c>
      <c r="H2415" t="inlineStr">
        <is>
          <t>[chunk 355 | doc chg-CHG-314 | Change record CHG-314]
#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
---
[chunk 63 | doc svc-ledger-api | Service overview: ledger-api]
# Service overview: ledger-api
ledger-api (also referred to int</t>
        </is>
      </c>
    </row>
    <row r="2416">
      <c r="A2416" t="inlineStr">
        <is>
          <t>hard</t>
        </is>
      </c>
      <c r="B2416" t="inlineStr">
        <is>
          <t>vectorcontext_v1</t>
        </is>
      </c>
      <c r="C2416" t="n">
        <v>3</v>
      </c>
      <c r="D2416" t="inlineStr">
        <is>
          <t>temporal-1</t>
        </is>
      </c>
      <c r="E2416" t="n">
        <v>0</v>
      </c>
      <c r="F2416" t="inlineStr">
        <is>
          <t>search</t>
        </is>
      </c>
      <c r="G2416" t="inlineStr">
        <is>
          <t>{"query": "Catalog API service owner team canonical service overview", "k": 10}</t>
        </is>
      </c>
      <c r="H2416" t="inlineStr">
        <is>
          <t>[chunk 482 | doc svc-catalog-gateway | Service overview: catalog-gateway]
#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
[chunk 484 | doc svc-catalog-gateway | Service overview: catalog-gateway]
catalog-gateway is a Rust service</t>
        </is>
      </c>
    </row>
    <row r="2417">
      <c r="A2417" t="inlineStr">
        <is>
          <t>hard</t>
        </is>
      </c>
      <c r="B2417" t="inlineStr">
        <is>
          <t>vectorcontext_v1</t>
        </is>
      </c>
      <c r="C2417" t="n">
        <v>3</v>
      </c>
      <c r="D2417" t="inlineStr">
        <is>
          <t>temporal-1</t>
        </is>
      </c>
      <c r="E2417" t="n">
        <v>0</v>
      </c>
      <c r="F2417" t="inlineStr">
        <is>
          <t>search</t>
        </is>
      </c>
      <c r="G2417" t="inlineStr">
        <is>
          <t>{"query": "Catalog API ownership transfer changed team changelog", "k": 10}</t>
        </is>
      </c>
      <c r="H2417" t="inlineStr">
        <is>
          <t>[chunk 271 | doc chg-CHG-300 | Change record CHG-300]
# Change record CHG-300
Date: 2025-10-09
the Catalog API now belongs to the Growth team (previously Messaging) as of 2025-10-09. The service overview page has not been updated to reflect this change. Backups are taken daily and verified weekly by restoring to a scratch cluster. Post-incident reviews are blameless and published to the engineering wiki. The runbook is reviewed quarterly by the owning team. Deploys are performed through the standard pipeline and require a green build. Container images are scanned for vulnerabilities before promotion. Access to production is granted just in time and audited.
---
[chunk 284 | doc chg-CHG-336 | Change record CHG-336]
# Change record CHG-336
Date: 2025-11-25
Effective 2025-11-25, ownersh</t>
        </is>
      </c>
    </row>
    <row r="2418">
      <c r="A2418" t="inlineStr">
        <is>
          <t>hard</t>
        </is>
      </c>
      <c r="B2418" t="inlineStr">
        <is>
          <t>vectorcontext_v1</t>
        </is>
      </c>
      <c r="C2418" t="n">
        <v>3</v>
      </c>
      <c r="D2418" t="inlineStr">
        <is>
          <t>temporal-1</t>
        </is>
      </c>
      <c r="E2418" t="n">
        <v>0</v>
      </c>
      <c r="F2418" t="inlineStr">
        <is>
          <t>search</t>
        </is>
      </c>
      <c r="G2418" t="inlineStr">
        <is>
          <t>{"query": "catalog-service owner team change record", "k": 10}</t>
        </is>
      </c>
      <c r="H2418" t="inlineStr">
        <is>
          <t>[chunk 284 | doc chg-CHG-336 | Change record CHG-336]
# Change record CHG-336
Date: 2025-11-25
Effective 2025-11-25, ownership of catalog-gateway transferred from the Growth team to the Commerce team. This record supersedes CHG-300. The service overview page has not been updated to reflect this change. Error budgets are reviewed in the weekly reliability meeting. Configuration changes are peer reviewed and applied through the deployment tool. Feature flags are managed through the configuration service and rolled out gradually. Secrets are rotated automatically every ninety days. Alerts route through the paging system according to the escalation policy. Canary releases receive five percent of traffic for thirty minutes before promotion.
---
[chunk 271 | doc chg-CHG-300 | Change record C</t>
        </is>
      </c>
    </row>
    <row r="2419">
      <c r="A2419" t="inlineStr">
        <is>
          <t>hard</t>
        </is>
      </c>
      <c r="B2419" t="inlineStr">
        <is>
          <t>vectorcontext_v1</t>
        </is>
      </c>
      <c r="C2419" t="n">
        <v>3</v>
      </c>
      <c r="D2419" t="inlineStr">
        <is>
          <t>temporal-2</t>
        </is>
      </c>
      <c r="E2419" t="n">
        <v>0</v>
      </c>
      <c r="F2419" t="inlineStr">
        <is>
          <t>search</t>
        </is>
      </c>
      <c r="G2419" t="inlineStr">
        <is>
          <t>{"query": "webhook-daemon service owner team current ownership", "k": 10}</t>
        </is>
      </c>
      <c r="H2419" t="inlineStr">
        <is>
          <t>[chunk 378 | doc svc-webhook-daemon | Service overview: 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
[chunk 381 | doc svc-webhook-daemon | Service overview: webhook-daemon]
Tr</t>
        </is>
      </c>
    </row>
    <row r="2420">
      <c r="A2420" t="inlineStr">
        <is>
          <t>hard</t>
        </is>
      </c>
      <c r="B2420" t="inlineStr">
        <is>
          <t>vectorcontext_v1</t>
        </is>
      </c>
      <c r="C2420" t="n">
        <v>3</v>
      </c>
      <c r="D2420" t="inlineStr">
        <is>
          <t>temporal-2</t>
        </is>
      </c>
      <c r="E2420" t="n">
        <v>0</v>
      </c>
      <c r="F2420" t="inlineStr">
        <is>
          <t>search</t>
        </is>
      </c>
      <c r="G2420" t="inlineStr">
        <is>
          <t>{"query": "webhook-daemon ownership team change transfer changelog", "k": 10}</t>
        </is>
      </c>
      <c r="H2420" t="inlineStr">
        <is>
          <t xml:space="preserve">[chunk 381 | doc svc-webhook-daemon | Service overview: webhook-daemon]
Traffic to webhook-daemon is bound to TCP port 9708. Secrets are rotated automatically every ninety days. Backups are taken daily and verified weekly by restoring to a scratch cluster. Dependencies are pinned and upgraded through automated pull requests.
webhook-daemon is a Kotlin service. Error budgets are reviewed in the weekly reliability meeting. Cost reports are reviewed monthly with the finance partner. Structured logs include the request path, status code and duration.
---
[chunk 378 | doc svc-webhook-daemon | Service overview: webhook-daemon]
# Service overview: webhook-daemon
webhook-daemon (also referred to internally as the Webhook Service) is a backend component. webhook-daemon is owned by the Commerce </t>
        </is>
      </c>
    </row>
    <row r="2421">
      <c r="A2421" t="inlineStr">
        <is>
          <t>hard</t>
        </is>
      </c>
      <c r="B2421" t="inlineStr">
        <is>
          <t>vectorcontext_v1</t>
        </is>
      </c>
      <c r="C2421" t="n">
        <v>3</v>
      </c>
      <c r="D2421" t="inlineStr">
        <is>
          <t>temporal-2</t>
        </is>
      </c>
      <c r="E2421" t="n">
        <v>1</v>
      </c>
      <c r="F2421" t="inlineStr">
        <is>
          <t>search</t>
        </is>
      </c>
      <c r="G2421" t="inlineStr">
        <is>
          <t>{"query": "\"webhook-daemon\" \"ownership\" \"transferred\" OR \"previously\" OR \"now belongs\"", "k": 20}</t>
        </is>
      </c>
      <c r="H2421" t="inlineStr">
        <is>
          <t>[chunk 378 | doc svc-webhook-daemon | Service overview: 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
[chunk 381 | doc svc-webhook-daemon | Service overview: webhook-daemon]
Tr</t>
        </is>
      </c>
    </row>
    <row r="2422">
      <c r="A2422" t="inlineStr">
        <is>
          <t>hard</t>
        </is>
      </c>
      <c r="B2422" t="inlineStr">
        <is>
          <t>vectorcontext_v1</t>
        </is>
      </c>
      <c r="C2422" t="n">
        <v>3</v>
      </c>
      <c r="D2422" t="inlineStr">
        <is>
          <t>temporal-3</t>
        </is>
      </c>
      <c r="E2422" t="n">
        <v>0</v>
      </c>
      <c r="F2422" t="inlineStr">
        <is>
          <t>search</t>
        </is>
      </c>
      <c r="G2422" t="inlineStr">
        <is>
          <t>{"query": "config-service service overview current on-call", "k": 5}</t>
        </is>
      </c>
      <c r="H2422" t="inlineStr">
        <is>
          <t>[chunk 217 | doc svc-config-service |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
[chunk 220 | doc svc-config-service | Service overview: config-service]
Ownership:</t>
        </is>
      </c>
    </row>
    <row r="2423">
      <c r="A2423" t="inlineStr">
        <is>
          <t>hard</t>
        </is>
      </c>
      <c r="B2423" t="inlineStr">
        <is>
          <t>vectorcontext_v1</t>
        </is>
      </c>
      <c r="C2423" t="n">
        <v>3</v>
      </c>
      <c r="D2423" t="inlineStr">
        <is>
          <t>temporal-4</t>
        </is>
      </c>
      <c r="E2423" t="n">
        <v>0</v>
      </c>
      <c r="F2423" t="inlineStr">
        <is>
          <t>search</t>
        </is>
      </c>
      <c r="G2423" t="inlineStr">
        <is>
          <t>{"query": "CHG-303 Config API pager before took effect on-call carried pager", "k": 10}</t>
        </is>
      </c>
      <c r="H2423" t="inlineStr">
        <is>
          <t>[chunk 99 | doc chg-CHG-341 | Change record CHG-341]
# Change record CHG-341
Date: 2025-12-09
Starting 2025-12-09, Sofia Berg takes over primary on-call for the Config API from Aiko Lin. This record supersedes CHG-303. The service overview page has not been updated to reflect this change. Post-incident reviews are blameless and published to the engineering wiki. Garbage collection pauses are tracked as a leading indicator of memory pressure. Cost reports are reviewed monthly with the finance partner. Capacity planning is revisited at the start of every quarter. Canary releases receive five percent of traffic for thirty minutes before promotion. Circuit breakers open after five consecutive failures to a downstream.
---
[chunk 550 | doc chg-CHG-308 | Change record CHG-308]
# Change recor</t>
        </is>
      </c>
    </row>
    <row r="2424">
      <c r="A2424" t="inlineStr">
        <is>
          <t>hard</t>
        </is>
      </c>
      <c r="B2424" t="inlineStr">
        <is>
          <t>vectorcontext_v1</t>
        </is>
      </c>
      <c r="C2424" t="n">
        <v>3</v>
      </c>
      <c r="D2424" t="inlineStr">
        <is>
          <t>temporal-5</t>
        </is>
      </c>
      <c r="E2424" t="n">
        <v>0</v>
      </c>
      <c r="F2424" t="inlineStr">
        <is>
          <t>search</t>
        </is>
      </c>
      <c r="G2424" t="inlineStr">
        <is>
          <t>{"query": "Growth team owns services owner team Growth service overview", "k": 10}</t>
        </is>
      </c>
      <c r="H2424"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425">
      <c r="A2425" t="inlineStr">
        <is>
          <t>hard</t>
        </is>
      </c>
      <c r="B2425" t="inlineStr">
        <is>
          <t>vectorcontext_v1</t>
        </is>
      </c>
      <c r="C2425" t="n">
        <v>3</v>
      </c>
      <c r="D2425" t="inlineStr">
        <is>
          <t>temporal-5</t>
        </is>
      </c>
      <c r="E2425" t="n">
        <v>0</v>
      </c>
      <c r="F2425" t="inlineStr">
        <is>
          <t>search</t>
        </is>
      </c>
      <c r="G2425" t="inlineStr">
        <is>
          <t>{"query": "change records Growth team ownership service owner changed", "k": 20}</t>
        </is>
      </c>
      <c r="H2425" t="inlineStr">
        <is>
          <t>[chunk 284 | doc chg-CHG-336 | Change record CHG-336]
# Change record CHG-336
Date: 2025-11-25
Effective 2025-11-25, ownership of catalog-gateway transferred from the Growth team to the Commerce team. This record supersedes CHG-300. The service overview page has not been updated to reflect this change. Error budgets are reviewed in the weekly reliability meeting. Configuration changes are peer reviewed and applied through the deployment tool. Feature flags are managed through the configuration service and rolled out gradually. Secrets are rotated automatically every ninety days. Alerts route through the paging system according to the escalation policy. Canary releases receive five percent of traffic for thirty minutes before promotion.
---
[chunk 271 | doc chg-CHG-300 | Change record C</t>
        </is>
      </c>
    </row>
    <row r="2426">
      <c r="A2426" t="inlineStr">
        <is>
          <t>hard</t>
        </is>
      </c>
      <c r="B2426" t="inlineStr">
        <is>
          <t>vectorcontext_v1</t>
        </is>
      </c>
      <c r="C2426" t="n">
        <v>3</v>
      </c>
      <c r="D2426" t="inlineStr">
        <is>
          <t>temporal-5</t>
        </is>
      </c>
      <c r="E2426" t="n">
        <v>0</v>
      </c>
      <c r="F2426" t="inlineStr">
        <is>
          <t>search</t>
        </is>
      </c>
      <c r="G2426" t="inlineStr">
        <is>
          <t>{"query": "team Growth owned services current", "k": 10}</t>
        </is>
      </c>
      <c r="H2426"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427">
      <c r="A2427" t="inlineStr">
        <is>
          <t>hard</t>
        </is>
      </c>
      <c r="B2427" t="inlineStr">
        <is>
          <t>vectorcontext_v1</t>
        </is>
      </c>
      <c r="C2427" t="n">
        <v>3</v>
      </c>
      <c r="D2427" t="inlineStr">
        <is>
          <t>temporal-5</t>
        </is>
      </c>
      <c r="E2427" t="n">
        <v>1</v>
      </c>
      <c r="F2427" t="inlineStr">
        <is>
          <t>search</t>
        </is>
      </c>
      <c r="G2427" t="inlineStr">
        <is>
          <t>{"query": "\"Growth team\" maintains owned service", "k": 30}</t>
        </is>
      </c>
      <c r="H2427"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428">
      <c r="A2428" t="inlineStr">
        <is>
          <t>hard</t>
        </is>
      </c>
      <c r="B2428" t="inlineStr">
        <is>
          <t>vectorcontext_v1</t>
        </is>
      </c>
      <c r="C2428" t="n">
        <v>3</v>
      </c>
      <c r="D2428" t="inlineStr">
        <is>
          <t>temporal-5</t>
        </is>
      </c>
      <c r="E2428" t="n">
        <v>1</v>
      </c>
      <c r="F2428" t="inlineStr">
        <is>
          <t>search</t>
        </is>
      </c>
      <c r="G2428" t="inlineStr">
        <is>
          <t>{"query": "owned by the Growth team", "k": 30}</t>
        </is>
      </c>
      <c r="H2428"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2429">
      <c r="A2429" t="inlineStr">
        <is>
          <t>hard</t>
        </is>
      </c>
      <c r="B2429" t="inlineStr">
        <is>
          <t>vectorcontext_v1</t>
        </is>
      </c>
      <c r="C2429" t="n">
        <v>3</v>
      </c>
      <c r="D2429" t="inlineStr">
        <is>
          <t>temporal-5</t>
        </is>
      </c>
      <c r="E2429" t="n">
        <v>1</v>
      </c>
      <c r="F2429" t="inlineStr">
        <is>
          <t>search</t>
        </is>
      </c>
      <c r="G2429" t="inlineStr">
        <is>
          <t>{"query": "Ownership: Growth", "k": 30}</t>
        </is>
      </c>
      <c r="H2429"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284 | doc chg-CHG-336 | Change record CHG-336]
# Change record CHG-336
Date: 2025-11-25
Effective 2025-11-25, ownership of catalog-gateway transferred from the Growth team to the Commerce team. This record supersedes CHG-300. The service overview page has not been updated to reflect this change. Error budget</t>
        </is>
      </c>
    </row>
    <row r="2430">
      <c r="A2430" t="inlineStr">
        <is>
          <t>hard</t>
        </is>
      </c>
      <c r="B2430" t="inlineStr">
        <is>
          <t>vectorcontext_v1</t>
        </is>
      </c>
      <c r="C2430" t="n">
        <v>3</v>
      </c>
      <c r="D2430" t="inlineStr">
        <is>
          <t>temporal-5</t>
        </is>
      </c>
      <c r="E2430" t="n">
        <v>1</v>
      </c>
      <c r="F2430" t="inlineStr">
        <is>
          <t>search</t>
        </is>
      </c>
      <c r="G2430" t="inlineStr">
        <is>
          <t>{"query": "Growth team ownership transferred to from", "k": 30}</t>
        </is>
      </c>
      <c r="H2430" t="inlineStr">
        <is>
          <t>[chunk 284 | doc chg-CHG-336 | Change record CHG-336]
# Change record CHG-336
Date: 2025-11-25
Effective 2025-11-25, ownership of catalog-gateway transferred from the Growth team to the Commerce team. This record supersedes CHG-300. The service overview page has not been updated to reflect this change. Error budgets are reviewed in the weekly reliability meeting. Configuration changes are peer reviewed and applied through the deployment tool. Feature flags are managed through the configuration service and rolled out gradually. Secrets are rotated automatically every ninety days. Alerts route through the paging system according to the escalation policy. Canary releases receive five percent of traffic for thirty minutes before promotion.
---
[chunk 542 | doc team-growth | Team page: Grow</t>
        </is>
      </c>
    </row>
    <row r="2431">
      <c r="A2431" t="inlineStr">
        <is>
          <t>hard</t>
        </is>
      </c>
      <c r="B2431" t="inlineStr">
        <is>
          <t>vectorcontext_v1</t>
        </is>
      </c>
      <c r="C2431" t="n">
        <v>3</v>
      </c>
      <c r="D2431" t="inlineStr">
        <is>
          <t>temporal-6</t>
        </is>
      </c>
      <c r="E2431" t="n">
        <v>0</v>
      </c>
      <c r="F2431" t="inlineStr">
        <is>
          <t>search</t>
        </is>
      </c>
      <c r="G2431" t="inlineStr">
        <is>
          <t>{"query": "INC-2151 affected service incident date owner team", "k": 5}</t>
        </is>
      </c>
      <c r="H2431" t="inlineStr">
        <is>
          <t>[chunk 466 | doc inc-INC-2151 | Incident report INC-2151]
# Incident report INC-2151
Severity: SEV2
Date: 2025-07-27
---
[chunk 320 | doc inc-INC-2113 | Incident report INC-2113]
# Incident report INC-2113
Severity: SEV2
Date: 2025-10-07
---
[chunk 47 | doc inc-INC-2253 | Incident report INC-2253]
# Incident report INC-2253
Severity: SEV2
Date: 2025-12-11
---
[chunk 539 | doc inc-INC-2102 | Incident report INC-2102]
# Incident report INC-2102
Severity: SEV1
Date: 2025-06-25
---
[chunk 255 | doc inc-INC-2157 | Incident report INC-2157]
# Incident report INC-2157
Severity: SEV1
Date: 2025-03-05</t>
        </is>
      </c>
    </row>
    <row r="2432">
      <c r="A2432" t="inlineStr">
        <is>
          <t>hard</t>
        </is>
      </c>
      <c r="B2432" t="inlineStr">
        <is>
          <t>vectorcontext_v1</t>
        </is>
      </c>
      <c r="C2432" t="n">
        <v>3</v>
      </c>
      <c r="D2432" t="inlineStr">
        <is>
          <t>temporal-6</t>
        </is>
      </c>
      <c r="E2432" t="n">
        <v>1</v>
      </c>
      <c r="F2432" t="inlineStr">
        <is>
          <t>open_doc</t>
        </is>
      </c>
      <c r="G2432" t="inlineStr">
        <is>
          <t>{"doc_id": "inc-INC-2151"}</t>
        </is>
      </c>
      <c r="H2432"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2433">
      <c r="A2433" t="inlineStr">
        <is>
          <t>hard</t>
        </is>
      </c>
      <c r="B2433" t="inlineStr">
        <is>
          <t>vectorcontext_v1</t>
        </is>
      </c>
      <c r="C2433" t="n">
        <v>3</v>
      </c>
      <c r="D2433" t="inlineStr">
        <is>
          <t>temporal-6</t>
        </is>
      </c>
      <c r="E2433" t="n">
        <v>2</v>
      </c>
      <c r="F2433" t="inlineStr">
        <is>
          <t>search</t>
        </is>
      </c>
      <c r="G2433" t="inlineStr">
        <is>
          <t>{"query": "Queue Platform service owner team canonical name", "k": 5}</t>
        </is>
      </c>
      <c r="H2433" t="inlineStr">
        <is>
          <t>[chunk 354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69 | doc svc-queue-svc | Service overview: queue-svc]
the Queue Platform listens on port 7051. Load tests run nightly against the staging environment. The staging environment mirrors production topology at one tenth scale. Garbage collection pauses are tracked as a leading indicat</t>
        </is>
      </c>
    </row>
    <row r="2434">
      <c r="A2434" t="inlineStr">
        <is>
          <t>hard</t>
        </is>
      </c>
      <c r="B2434" t="inlineStr">
        <is>
          <t>vectorcontext_v1</t>
        </is>
      </c>
      <c r="C2434" t="n">
        <v>3</v>
      </c>
      <c r="D2434" t="inlineStr">
        <is>
          <t>temporal-6</t>
        </is>
      </c>
      <c r="E2434" t="n">
        <v>3</v>
      </c>
      <c r="F2434" t="inlineStr">
        <is>
          <t>open_doc</t>
        </is>
      </c>
      <c r="G2434" t="inlineStr">
        <is>
          <t>{"doc_id": "svc-queue-svc"}</t>
        </is>
      </c>
      <c r="H2434" t="inlineStr">
        <is>
          <t>#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for vulnerabilities before promotion. Capacity plan</t>
        </is>
      </c>
    </row>
    <row r="2435">
      <c r="A2435" t="inlineStr">
        <is>
          <t>hard</t>
        </is>
      </c>
      <c r="B2435" t="inlineStr">
        <is>
          <t>vectorcontext_v1</t>
        </is>
      </c>
      <c r="C2435" t="n">
        <v>3</v>
      </c>
      <c r="D2435" t="inlineStr">
        <is>
          <t>temporal-7</t>
        </is>
      </c>
      <c r="E2435" t="n">
        <v>0</v>
      </c>
      <c r="F2435" t="inlineStr">
        <is>
          <t>search</t>
        </is>
      </c>
      <c r="G2435" t="inlineStr">
        <is>
          <t>{"query": "INC-2122 incident affected service date owner team", "k": 10}</t>
        </is>
      </c>
      <c r="H2435" t="inlineStr">
        <is>
          <t>[chunk 310 | doc inc-INC-2122 | Incident report INC-2122]
# Incident report INC-2122
Severity: SEV2
Date: 2025-05-11
---
[chunk 320 | doc inc-INC-2113 | Incident report INC-2113]
# Incident report INC-2113
Severity: SEV2
Date: 2025-10-07
---
[chunk 47 | doc inc-INC-2253 | Incident report INC-2253]
# Incident report INC-2253
Severity: SEV2
Date: 2025-12-11
---
[chunk 145 | doc inc-INC-2260 | Incident report INC-2260]
# Incident report INC-2260
Severity: SEV2
Date: 2025-11-17
---
[chunk 142 | doc inc-INC-2128 | Incident report INC-2128]
# Incident report INC-2128
Severity: SEV3
Date: 2025-11-17
---
[chunk 539 | doc inc-INC-2102 | Incident report INC-2102]
# Incident report INC-2102
Severity: SEV1
Date: 2025-06-25
---
[chunk 169 | doc inc-INC-2245 | Incident report INC-2245]</t>
        </is>
      </c>
    </row>
    <row r="2436">
      <c r="A2436" t="inlineStr">
        <is>
          <t>hard</t>
        </is>
      </c>
      <c r="B2436" t="inlineStr">
        <is>
          <t>vectorcontext_v1</t>
        </is>
      </c>
      <c r="C2436" t="n">
        <v>3</v>
      </c>
      <c r="D2436" t="inlineStr">
        <is>
          <t>temporal-7</t>
        </is>
      </c>
      <c r="E2436" t="n">
        <v>0</v>
      </c>
      <c r="F2436" t="inlineStr">
        <is>
          <t>search</t>
        </is>
      </c>
      <c r="G2436" t="inlineStr">
        <is>
          <t>{"query": "INC-2122", "k": 10}</t>
        </is>
      </c>
      <c r="H2436" t="inlineStr">
        <is>
          <t>[chunk 310 | doc inc-INC-2122 | Incident report INC-2122]
# Incident report INC-2122
Severity: SEV2
Date: 2025-05-11
---
[chunk 142 | doc inc-INC-2128 | Incident report INC-2128]
# Incident report INC-2128
Severity: SEV3
Date: 2025-11-17
---
[chunk 47 | doc inc-INC-2253 | Incident report INC-2253]
# Incident report INC-2253
Severity: SEV2
Date: 2025-12-11
---
[chunk 169 | doc inc-INC-2245 | Incident report INC-2245]
# Incident report INC-2245
Severity: SEV1
Date: 2025-03-14
---
[chunk 159 | doc inc-INC-2324 | Incident report INC-2324]
# Incident report INC-2324
Severity: SEV1
Date: 2025-04-04
---
[chunk 372 | doc inc-INC-2281 | Incident report INC-2281]
# Incident report INC-2281
Severity: SEV2
Date: 2025-05-27
---
[chunk 145 | doc inc-INC-2260 | Incident report INC-2260]</t>
        </is>
      </c>
    </row>
    <row r="2437">
      <c r="A2437" t="inlineStr">
        <is>
          <t>hard</t>
        </is>
      </c>
      <c r="B2437" t="inlineStr">
        <is>
          <t>vectorcontext_v1</t>
        </is>
      </c>
      <c r="C2437" t="n">
        <v>3</v>
      </c>
      <c r="D2437" t="inlineStr">
        <is>
          <t>temporal-7</t>
        </is>
      </c>
      <c r="E2437" t="n">
        <v>1</v>
      </c>
      <c r="F2437" t="inlineStr">
        <is>
          <t>open_doc</t>
        </is>
      </c>
      <c r="G2437" t="inlineStr">
        <is>
          <t>{"doc_id": "inc-INC-2122"}</t>
        </is>
      </c>
      <c r="H2437"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2438">
      <c r="A2438" t="inlineStr">
        <is>
          <t>hard</t>
        </is>
      </c>
      <c r="B2438" t="inlineStr">
        <is>
          <t>vectorcontext_v1</t>
        </is>
      </c>
      <c r="C2438" t="n">
        <v>3</v>
      </c>
      <c r="D2438" t="inlineStr">
        <is>
          <t>temporal-7</t>
        </is>
      </c>
      <c r="E2438" t="n">
        <v>2</v>
      </c>
      <c r="F2438" t="inlineStr">
        <is>
          <t>search</t>
        </is>
      </c>
      <c r="G2438" t="inlineStr">
        <is>
          <t>{"query": "payout-worker service owner team", "k": 10}</t>
        </is>
      </c>
      <c r="H2438" t="inlineStr">
        <is>
          <t>[chunk 469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471 | doc svc-payout-worker | Service overview: payout-worker]
payout-work</t>
        </is>
      </c>
    </row>
    <row r="2439">
      <c r="A2439" t="inlineStr">
        <is>
          <t>hard</t>
        </is>
      </c>
      <c r="B2439" t="inlineStr">
        <is>
          <t>vectorcontext_v1</t>
        </is>
      </c>
      <c r="C2439" t="n">
        <v>3</v>
      </c>
      <c r="D2439" t="inlineStr">
        <is>
          <t>temporal-7</t>
        </is>
      </c>
      <c r="E2439" t="n">
        <v>2</v>
      </c>
      <c r="F2439" t="inlineStr">
        <is>
          <t>search</t>
        </is>
      </c>
      <c r="G2439" t="inlineStr">
        <is>
          <t>{"query": "payout-worker ownership team 2025-05-11", "k": 10}</t>
        </is>
      </c>
      <c r="H2439" t="inlineStr">
        <is>
          <t>[chunk 469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123 | doc chg-CHG-326 | Change record CHG-326]
# Change record CHG-326
Da</t>
        </is>
      </c>
    </row>
    <row r="2440">
      <c r="A2440" t="inlineStr">
        <is>
          <t>hard</t>
        </is>
      </c>
      <c r="B2440" t="inlineStr">
        <is>
          <t>vectorcontext_v1</t>
        </is>
      </c>
      <c r="C2440" t="n">
        <v>3</v>
      </c>
      <c r="D2440" t="inlineStr">
        <is>
          <t>temporal-7</t>
        </is>
      </c>
      <c r="E2440" t="n">
        <v>2</v>
      </c>
      <c r="F2440" t="inlineStr">
        <is>
          <t>search</t>
        </is>
      </c>
      <c r="G2440" t="inlineStr">
        <is>
          <t>{"query": "service payout-worker owner", "k": 10}</t>
        </is>
      </c>
      <c r="H2440" t="inlineStr">
        <is>
          <t>[chunk 469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470 | doc svc-payout-worker | Service overview: payout-worker]
The process</t>
        </is>
      </c>
    </row>
    <row r="2441">
      <c r="A2441" t="inlineStr">
        <is>
          <t>hard</t>
        </is>
      </c>
      <c r="B2441" t="inlineStr">
        <is>
          <t>vectorcontext_v1</t>
        </is>
      </c>
      <c r="C2441" t="n">
        <v>3</v>
      </c>
      <c r="D2441" t="inlineStr">
        <is>
          <t>temporal-8</t>
        </is>
      </c>
      <c r="E2441" t="n">
        <v>0</v>
      </c>
      <c r="F2441" t="inlineStr">
        <is>
          <t>search</t>
        </is>
      </c>
      <c r="G2441" t="inlineStr">
        <is>
          <t>{"query": "cdn-service current deployed region service overview", "k": 5}</t>
        </is>
      </c>
      <c r="H2441" t="inlineStr">
        <is>
          <t>[chunk 12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13 | doc svc-cdn-service | Service overview: cdn-service]
cdn-service is a TypeScript service. Access to productio</t>
        </is>
      </c>
    </row>
    <row r="2442">
      <c r="A2442" t="inlineStr">
        <is>
          <t>base</t>
        </is>
      </c>
      <c r="B2442" t="inlineStr">
        <is>
          <t>vectorcontext_v1 [compact]</t>
        </is>
      </c>
      <c r="C2442" t="n">
        <v>3</v>
      </c>
      <c r="D2442" t="inlineStr">
        <is>
          <t>agg-0</t>
        </is>
      </c>
      <c r="E2442" t="n">
        <v>0</v>
      </c>
      <c r="F2442" t="inlineStr">
        <is>
          <t>search</t>
        </is>
      </c>
      <c r="G2442" t="inlineStr">
        <is>
          <t>{"query": "Commerce team owned services service overview owner team Commerce", "k": 30}</t>
        </is>
      </c>
      <c r="H2442" t="inlineStr">
        <is>
          <t>[chunk 218 | doc team-commerce | Team page: Commerce]
# Team page: Commerce
---
[chunk 219 | doc team-commerce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586 | doc svc-tracing-service | Service overview: tracing-service]
The Commerce team maintains the Tracing API. Dependencies are pinned and upgraded through automated pull requests. Access to production is granted just in time and</t>
        </is>
      </c>
    </row>
    <row r="2443">
      <c r="A2443" t="inlineStr">
        <is>
          <t>base</t>
        </is>
      </c>
      <c r="B2443" t="inlineStr">
        <is>
          <t>vectorcontext_v1 [compact]</t>
        </is>
      </c>
      <c r="C2443" t="n">
        <v>3</v>
      </c>
      <c r="D2443" t="inlineStr">
        <is>
          <t>agg-0</t>
        </is>
      </c>
      <c r="E2443" t="n">
        <v>0</v>
      </c>
      <c r="F2443" t="inlineStr">
        <is>
          <t>search</t>
        </is>
      </c>
      <c r="G2443" t="inlineStr">
        <is>
          <t>{"query": "SEV1 incident affected service severity SEV1", "k": 30}</t>
        </is>
      </c>
      <c r="H2443" t="inlineStr">
        <is>
          <t>[chunk 324 | doc inc-INC-2351 | Incident report INC-2351]
# Incident report INC-2351
Severity: SEV1
Date: 2025-11-02
---
[chunk 694 | doc inc-INC-2359 | Incident report INC-2359]
# Incident report INC-2359
Severity: SEV1
Date: 2025-02-03
---
[chunk 213 | doc inc-INC-2319 | Incident report INC-2319]
# Incident report INC-2319
Severity: SEV1
Date: 2025-12-23
---
[chunk 455 | doc inc-INC-2109 | Incident report INC-2109]
# Incident report INC-2109
Severity: SEV1
Date: 2025-03-11
---
[chunk 246 | doc inc-INC-2239 | Incident report INC-2239]
# Incident report INC-2239
Severity: SEV1
Date: 2025-11-02
---
[chunk 318 | doc inc-INC-2157 | Incident report INC-2157]
# Incident report INC-2157
Severity: SEV1
Date: 2025-03-05
---
[chunk 305 | doc inc-INC-2001 | Incident report INC-2001</t>
        </is>
      </c>
    </row>
    <row r="2444">
      <c r="A2444" t="inlineStr">
        <is>
          <t>base</t>
        </is>
      </c>
      <c r="B2444" t="inlineStr">
        <is>
          <t>vectorcontext_v1 [compact]</t>
        </is>
      </c>
      <c r="C2444" t="n">
        <v>3</v>
      </c>
      <c r="D2444" t="inlineStr">
        <is>
          <t>agg-0</t>
        </is>
      </c>
      <c r="E2444" t="n">
        <v>1</v>
      </c>
      <c r="F2444" t="inlineStr">
        <is>
          <t>open_doc</t>
        </is>
      </c>
      <c r="G2444" t="inlineStr">
        <is>
          <t>{"doc_id": "inc-INC-2351"}</t>
        </is>
      </c>
      <c r="H2444"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445">
      <c r="A2445" t="inlineStr">
        <is>
          <t>base</t>
        </is>
      </c>
      <c r="B2445" t="inlineStr">
        <is>
          <t>vectorcontext_v1 [compact]</t>
        </is>
      </c>
      <c r="C2445" t="n">
        <v>3</v>
      </c>
      <c r="D2445" t="inlineStr">
        <is>
          <t>agg-0</t>
        </is>
      </c>
      <c r="E2445" t="n">
        <v>1</v>
      </c>
      <c r="F2445" t="inlineStr">
        <is>
          <t>open_doc</t>
        </is>
      </c>
      <c r="G2445" t="inlineStr">
        <is>
          <t>{"doc_id": "inc-INC-2359"}</t>
        </is>
      </c>
      <c r="H2445"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446">
      <c r="A2446" t="inlineStr">
        <is>
          <t>base</t>
        </is>
      </c>
      <c r="B2446" t="inlineStr">
        <is>
          <t>vectorcontext_v1 [compact]</t>
        </is>
      </c>
      <c r="C2446" t="n">
        <v>3</v>
      </c>
      <c r="D2446" t="inlineStr">
        <is>
          <t>agg-0</t>
        </is>
      </c>
      <c r="E2446" t="n">
        <v>1</v>
      </c>
      <c r="F2446" t="inlineStr">
        <is>
          <t>open_doc</t>
        </is>
      </c>
      <c r="G2446" t="inlineStr">
        <is>
          <t>{"doc_id": "inc-INC-2319"}</t>
        </is>
      </c>
      <c r="H2446"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447">
      <c r="A2447" t="inlineStr">
        <is>
          <t>base</t>
        </is>
      </c>
      <c r="B2447" t="inlineStr">
        <is>
          <t>vectorcontext_v1 [compact]</t>
        </is>
      </c>
      <c r="C2447" t="n">
        <v>3</v>
      </c>
      <c r="D2447" t="inlineStr">
        <is>
          <t>agg-0</t>
        </is>
      </c>
      <c r="E2447" t="n">
        <v>1</v>
      </c>
      <c r="F2447" t="inlineStr">
        <is>
          <t>open_doc</t>
        </is>
      </c>
      <c r="G2447" t="inlineStr">
        <is>
          <t>{"doc_id": "inc-INC-2109"}</t>
        </is>
      </c>
      <c r="H2447"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448">
      <c r="A2448" t="inlineStr">
        <is>
          <t>base</t>
        </is>
      </c>
      <c r="B2448" t="inlineStr">
        <is>
          <t>vectorcontext_v1 [compact]</t>
        </is>
      </c>
      <c r="C2448" t="n">
        <v>3</v>
      </c>
      <c r="D2448" t="inlineStr">
        <is>
          <t>agg-0</t>
        </is>
      </c>
      <c r="E2448" t="n">
        <v>1</v>
      </c>
      <c r="F2448" t="inlineStr">
        <is>
          <t>open_doc</t>
        </is>
      </c>
      <c r="G2448" t="inlineStr">
        <is>
          <t>{"doc_id": "inc-INC-2239"}</t>
        </is>
      </c>
      <c r="H2448"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449">
      <c r="A2449" t="inlineStr">
        <is>
          <t>base</t>
        </is>
      </c>
      <c r="B2449" t="inlineStr">
        <is>
          <t>vectorcontext_v1 [compact]</t>
        </is>
      </c>
      <c r="C2449" t="n">
        <v>3</v>
      </c>
      <c r="D2449" t="inlineStr">
        <is>
          <t>agg-0</t>
        </is>
      </c>
      <c r="E2449" t="n">
        <v>1</v>
      </c>
      <c r="F2449" t="inlineStr">
        <is>
          <t>open_doc</t>
        </is>
      </c>
      <c r="G2449" t="inlineStr">
        <is>
          <t>{"doc_id": "inc-INC-2157"}</t>
        </is>
      </c>
      <c r="H2449"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450">
      <c r="A2450" t="inlineStr">
        <is>
          <t>base</t>
        </is>
      </c>
      <c r="B2450" t="inlineStr">
        <is>
          <t>vectorcontext_v1 [compact]</t>
        </is>
      </c>
      <c r="C2450" t="n">
        <v>3</v>
      </c>
      <c r="D2450" t="inlineStr">
        <is>
          <t>agg-0</t>
        </is>
      </c>
      <c r="E2450" t="n">
        <v>1</v>
      </c>
      <c r="F2450" t="inlineStr">
        <is>
          <t>open_doc</t>
        </is>
      </c>
      <c r="G2450" t="inlineStr">
        <is>
          <t>{"doc_id": "inc-INC-2001"}</t>
        </is>
      </c>
      <c r="H2450"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2451">
      <c r="A2451" t="inlineStr">
        <is>
          <t>base</t>
        </is>
      </c>
      <c r="B2451" t="inlineStr">
        <is>
          <t>vectorcontext_v1 [compact]</t>
        </is>
      </c>
      <c r="C2451" t="n">
        <v>3</v>
      </c>
      <c r="D2451" t="inlineStr">
        <is>
          <t>agg-0</t>
        </is>
      </c>
      <c r="E2451" t="n">
        <v>1</v>
      </c>
      <c r="F2451" t="inlineStr">
        <is>
          <t>open_doc</t>
        </is>
      </c>
      <c r="G2451" t="inlineStr">
        <is>
          <t>{"doc_id": "inc-INC-2365"}</t>
        </is>
      </c>
      <c r="H2451"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2452">
      <c r="A2452" t="inlineStr">
        <is>
          <t>base</t>
        </is>
      </c>
      <c r="B2452" t="inlineStr">
        <is>
          <t>vectorcontext_v1 [compact]</t>
        </is>
      </c>
      <c r="C2452" t="n">
        <v>3</v>
      </c>
      <c r="D2452" t="inlineStr">
        <is>
          <t>agg-0</t>
        </is>
      </c>
      <c r="E2452" t="n">
        <v>1</v>
      </c>
      <c r="F2452" t="inlineStr">
        <is>
          <t>open_doc</t>
        </is>
      </c>
      <c r="G2452" t="inlineStr">
        <is>
          <t>{"doc_id": "inc-INC-2186"}</t>
        </is>
      </c>
      <c r="H2452"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453">
      <c r="A2453" t="inlineStr">
        <is>
          <t>base</t>
        </is>
      </c>
      <c r="B2453" t="inlineStr">
        <is>
          <t>vectorcontext_v1 [compact]</t>
        </is>
      </c>
      <c r="C2453" t="n">
        <v>3</v>
      </c>
      <c r="D2453" t="inlineStr">
        <is>
          <t>agg-0</t>
        </is>
      </c>
      <c r="E2453" t="n">
        <v>1</v>
      </c>
      <c r="F2453" t="inlineStr">
        <is>
          <t>open_doc</t>
        </is>
      </c>
      <c r="G2453" t="inlineStr">
        <is>
          <t>{"doc_id": "inc-INC-2273"}</t>
        </is>
      </c>
      <c r="H2453"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454">
      <c r="A2454" t="inlineStr">
        <is>
          <t>base</t>
        </is>
      </c>
      <c r="B2454" t="inlineStr">
        <is>
          <t>vectorcontext_v1 [compact]</t>
        </is>
      </c>
      <c r="C2454" t="n">
        <v>3</v>
      </c>
      <c r="D2454" t="inlineStr">
        <is>
          <t>agg-0</t>
        </is>
      </c>
      <c r="E2454" t="n">
        <v>1</v>
      </c>
      <c r="F2454" t="inlineStr">
        <is>
          <t>open_doc</t>
        </is>
      </c>
      <c r="G2454" t="inlineStr">
        <is>
          <t>{"doc_id": "inc-INC-2245"}</t>
        </is>
      </c>
      <c r="H2454"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2455">
      <c r="A2455" t="inlineStr">
        <is>
          <t>base</t>
        </is>
      </c>
      <c r="B2455" t="inlineStr">
        <is>
          <t>vectorcontext_v1 [compact]</t>
        </is>
      </c>
      <c r="C2455" t="n">
        <v>3</v>
      </c>
      <c r="D2455" t="inlineStr">
        <is>
          <t>agg-0</t>
        </is>
      </c>
      <c r="E2455" t="n">
        <v>1</v>
      </c>
      <c r="F2455" t="inlineStr">
        <is>
          <t>open_doc</t>
        </is>
      </c>
      <c r="G2455" t="inlineStr">
        <is>
          <t>{"doc_id": "inc-INC-2404"}</t>
        </is>
      </c>
      <c r="H2455"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2456">
      <c r="A2456" t="inlineStr">
        <is>
          <t>base</t>
        </is>
      </c>
      <c r="B2456" t="inlineStr">
        <is>
          <t>vectorcontext_v1 [compact]</t>
        </is>
      </c>
      <c r="C2456" t="n">
        <v>3</v>
      </c>
      <c r="D2456" t="inlineStr">
        <is>
          <t>agg-0</t>
        </is>
      </c>
      <c r="E2456" t="n">
        <v>1</v>
      </c>
      <c r="F2456" t="inlineStr">
        <is>
          <t>open_doc</t>
        </is>
      </c>
      <c r="G2456" t="inlineStr">
        <is>
          <t>{"doc_id": "inc-INC-2203"}</t>
        </is>
      </c>
      <c r="H2456"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457">
      <c r="A2457" t="inlineStr">
        <is>
          <t>base</t>
        </is>
      </c>
      <c r="B2457" t="inlineStr">
        <is>
          <t>vectorcontext_v1 [compact]</t>
        </is>
      </c>
      <c r="C2457" t="n">
        <v>3</v>
      </c>
      <c r="D2457" t="inlineStr">
        <is>
          <t>agg-0</t>
        </is>
      </c>
      <c r="E2457" t="n">
        <v>1</v>
      </c>
      <c r="F2457" t="inlineStr">
        <is>
          <t>open_doc</t>
        </is>
      </c>
      <c r="G2457" t="inlineStr">
        <is>
          <t>{"doc_id": "inc-INC-2078"}</t>
        </is>
      </c>
      <c r="H2457"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458">
      <c r="A2458" t="inlineStr">
        <is>
          <t>base</t>
        </is>
      </c>
      <c r="B2458" t="inlineStr">
        <is>
          <t>vectorcontext_v1 [compact]</t>
        </is>
      </c>
      <c r="C2458" t="n">
        <v>3</v>
      </c>
      <c r="D2458" t="inlineStr">
        <is>
          <t>agg-0</t>
        </is>
      </c>
      <c r="E2458" t="n">
        <v>1</v>
      </c>
      <c r="F2458" t="inlineStr">
        <is>
          <t>open_doc</t>
        </is>
      </c>
      <c r="G2458" t="inlineStr">
        <is>
          <t>{"doc_id": "inc-INC-2140"}</t>
        </is>
      </c>
      <c r="H2458"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2459">
      <c r="A2459" t="inlineStr">
        <is>
          <t>base</t>
        </is>
      </c>
      <c r="B2459" t="inlineStr">
        <is>
          <t>vectorcontext_v1 [compact]</t>
        </is>
      </c>
      <c r="C2459" t="n">
        <v>3</v>
      </c>
      <c r="D2459" t="inlineStr">
        <is>
          <t>agg-0</t>
        </is>
      </c>
      <c r="E2459" t="n">
        <v>1</v>
      </c>
      <c r="F2459" t="inlineStr">
        <is>
          <t>open_doc</t>
        </is>
      </c>
      <c r="G2459" t="inlineStr">
        <is>
          <t>{"doc_id": "inc-INC-2102"}</t>
        </is>
      </c>
      <c r="H2459"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460">
      <c r="A2460" t="inlineStr">
        <is>
          <t>base</t>
        </is>
      </c>
      <c r="B2460" t="inlineStr">
        <is>
          <t>vectorcontext_v1 [compact]</t>
        </is>
      </c>
      <c r="C2460" t="n">
        <v>3</v>
      </c>
      <c r="D2460" t="inlineStr">
        <is>
          <t>agg-0</t>
        </is>
      </c>
      <c r="E2460" t="n">
        <v>1</v>
      </c>
      <c r="F2460" t="inlineStr">
        <is>
          <t>open_doc</t>
        </is>
      </c>
      <c r="G2460" t="inlineStr">
        <is>
          <t>{"doc_id": "inc-INC-2324"}</t>
        </is>
      </c>
      <c r="H2460"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2461">
      <c r="A2461" t="inlineStr">
        <is>
          <t>base</t>
        </is>
      </c>
      <c r="B2461" t="inlineStr">
        <is>
          <t>vectorcontext_v1 [compact]</t>
        </is>
      </c>
      <c r="C2461" t="n">
        <v>3</v>
      </c>
      <c r="D2461" t="inlineStr">
        <is>
          <t>agg-0</t>
        </is>
      </c>
      <c r="E2461" t="n">
        <v>1</v>
      </c>
      <c r="F2461" t="inlineStr">
        <is>
          <t>open_doc</t>
        </is>
      </c>
      <c r="G2461" t="inlineStr">
        <is>
          <t>{"doc_id": "inc-INC-2058"}</t>
        </is>
      </c>
      <c r="H2461"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2462">
      <c r="A2462" t="inlineStr">
        <is>
          <t>base</t>
        </is>
      </c>
      <c r="B2462" t="inlineStr">
        <is>
          <t>vectorcontext_v1 [compact]</t>
        </is>
      </c>
      <c r="C2462" t="n">
        <v>3</v>
      </c>
      <c r="D2462" t="inlineStr">
        <is>
          <t>agg-0</t>
        </is>
      </c>
      <c r="E2462" t="n">
        <v>2</v>
      </c>
      <c r="F2462" t="inlineStr">
        <is>
          <t>search</t>
        </is>
      </c>
      <c r="G2462" t="inlineStr">
        <is>
          <t>{"query": "service overview \"Ownership: Commerce\"", "k": 30}</t>
        </is>
      </c>
      <c r="H2462" t="inlineStr">
        <is>
          <t>[chunk 636 | doc svc-media-svc | Service overview: media-svc]
Ownership: Commerce. Feature flags are managed through the configuration service and rolled out gradually. Requests carry a correlation id that is propagated to downstream calls. Post-incident reviews are blameless and published to the engineering wiki.
---
[chunk 470 | doc svc-fraud-core | Service overview: fraud-core]
Ownership: Commerce. Metrics are exported to the shared observability stack every fifteen seconds. Synthetic probes exercise the critical user journeys every minute. Access to production is granted just in time and audited.
---
[chunk 207 | doc svc-feed-daemon | Service overview: feed-daemon]
Ownership: Commerce. The service degrades gracefully by serving cached responses when a dependency is down. Cost repor</t>
        </is>
      </c>
    </row>
    <row r="2463">
      <c r="A2463" t="inlineStr">
        <is>
          <t>base</t>
        </is>
      </c>
      <c r="B2463" t="inlineStr">
        <is>
          <t>vectorcontext_v1 [compact]</t>
        </is>
      </c>
      <c r="C2463" t="n">
        <v>3</v>
      </c>
      <c r="D2463" t="inlineStr">
        <is>
          <t>agg-0</t>
        </is>
      </c>
      <c r="E2463" t="n">
        <v>2</v>
      </c>
      <c r="F2463" t="inlineStr">
        <is>
          <t>search</t>
        </is>
      </c>
      <c r="G2463" t="inlineStr">
        <is>
          <t>{"query": "service overview \"owned by the Commerce team\"", "k": 30}</t>
        </is>
      </c>
      <c r="H2463" t="inlineStr">
        <is>
          <t>[chunk 219 | doc team-commerce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218 | doc team-commerce | Team page: Commerce]
# Team page: Commerce
---
[chunk 198 | doc svc-refund-svc | Service overview: refund-svc]
refund-svc is owned by the Commerce team. Graceful shutdown waits for in flight requests to complete before exiting. Canary releases receive five percent of traffic for thir</t>
        </is>
      </c>
    </row>
    <row r="2464">
      <c r="A2464" t="inlineStr">
        <is>
          <t>base</t>
        </is>
      </c>
      <c r="B2464" t="inlineStr">
        <is>
          <t>vectorcontext_v1 [compact]</t>
        </is>
      </c>
      <c r="C2464" t="n">
        <v>3</v>
      </c>
      <c r="D2464" t="inlineStr">
        <is>
          <t>agg-0</t>
        </is>
      </c>
      <c r="E2464" t="n">
        <v>2</v>
      </c>
      <c r="F2464" t="inlineStr">
        <is>
          <t>search</t>
        </is>
      </c>
      <c r="G2464" t="inlineStr">
        <is>
          <t>{"query": "SEV1 \"affecting\" \"media-svc\" OR \"Webhook Service\" OR \"refund-svc\" OR \"fraud-core\" OR \"feed-daemon\" OR \"cdn-service\" OR \"tracing-service\"", "k": 30}</t>
        </is>
      </c>
      <c r="H2464" t="inlineStr">
        <is>
          <t>[chunk 634 | doc svc-media-svc | Service overview: media-svc]
# Service overview: media-svc
---
[chunk 193 | doc svc-refund-svc | Service overview: refund-svc]
# Service overview: refund-svc
---
[chunk 635 | doc svc-media-svc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
[chunk 195 | doc svc-refund-svc | Service overview: refund-svc]
The process for refund-svc exposes HTTP on :7286. Load tests run nightly against the staging environment. Logs are retained for thirty days in the c</t>
        </is>
      </c>
    </row>
    <row r="2465">
      <c r="A2465" t="inlineStr">
        <is>
          <t>base</t>
        </is>
      </c>
      <c r="B2465" t="inlineStr">
        <is>
          <t>vectorcontext_v1 [compact]</t>
        </is>
      </c>
      <c r="C2465" t="n">
        <v>3</v>
      </c>
      <c r="D2465" t="inlineStr">
        <is>
          <t>agg-0</t>
        </is>
      </c>
      <c r="E2465" t="n">
        <v>3</v>
      </c>
      <c r="F2465" t="inlineStr">
        <is>
          <t>search</t>
        </is>
      </c>
      <c r="G2465" t="inlineStr">
        <is>
          <t>{"query": "SEV1 incident \"Tracing API\" OR \"Refund Platform\" OR \"Cdn System\" OR \"fraud-core\" OR \"feed-daemon\"", "k": 30}</t>
        </is>
      </c>
      <c r="H2465" t="inlineStr">
        <is>
          <t>[chunk 467 | doc svc-fraud-core | Service overview: fraud-core]
# Service overview: fraud-core
---
[chunk 468 | doc svc-fraud-core |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
[chunk 193 | doc svc-refund-svc | Service overview: refund-svc]
# Service overview: refund-svc
---
[chunk 318 | doc inc-INC-2157 | Incident report INC-2157]
# Incident report INC-2157
Severity: SEV1
Date: 2025-03-05
---
[chunk 246 | doc inc-INC-2239 | Incident report INC-2239]
# Inc</t>
        </is>
      </c>
    </row>
    <row r="2466">
      <c r="A2466" t="inlineStr">
        <is>
          <t>base</t>
        </is>
      </c>
      <c r="B2466" t="inlineStr">
        <is>
          <t>vectorcontext_v1 [compact]</t>
        </is>
      </c>
      <c r="C2466" t="n">
        <v>3</v>
      </c>
      <c r="D2466" t="inlineStr">
        <is>
          <t>agg-0</t>
        </is>
      </c>
      <c r="E2466" t="n">
        <v>3</v>
      </c>
      <c r="F2466" t="inlineStr">
        <is>
          <t>search</t>
        </is>
      </c>
      <c r="G2466" t="inlineStr">
        <is>
          <t>{"query": "SEV1 incident \"Media API\" OR \"Webhook Service\"", "k": 30}</t>
        </is>
      </c>
      <c r="H2466" t="inlineStr">
        <is>
          <t>[chunk 635 | doc svc-media-svc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
[chunk 638 | doc svc-media-svc | Service overview: media-svc]
Runtime dependencies: i18n-api, recsys-worker. Post-incident reviews are blameless and published to the engineering wiki. Idempotency keys are required on all mutating endpoints. Secrets are rotated automatically every ninety days.
---
[chunk 694 | doc inc-INC-2359 | Incident report INC-2359]
# Incident report INC-2359
Severity: SEV1
Date: 2025</t>
        </is>
      </c>
    </row>
    <row r="2467">
      <c r="A2467" t="inlineStr">
        <is>
          <t>base</t>
        </is>
      </c>
      <c r="B2467" t="inlineStr">
        <is>
          <t>vectorcontext_v1 [compact]</t>
        </is>
      </c>
      <c r="C2467" t="n">
        <v>3</v>
      </c>
      <c r="D2467" t="inlineStr">
        <is>
          <t>agg-0</t>
        </is>
      </c>
      <c r="E2467" t="n">
        <v>3</v>
      </c>
      <c r="F2467" t="inlineStr">
        <is>
          <t>search</t>
        </is>
      </c>
      <c r="G2467" t="inlineStr">
        <is>
          <t>{"query": "SEV1 incident \"Commerce\"", "k": 30}</t>
        </is>
      </c>
      <c r="H2467" t="inlineStr">
        <is>
          <t>[chunk 213 | doc inc-INC-2319 | Incident report INC-2319]
# Incident report INC-2319
Severity: SEV1
Date: 2025-12-23
---
[chunk 305 | doc inc-INC-2001 | Incident report INC-2001]
# Incident report INC-2001
Severity: SEV1
Date: 2025-12-17
---
[chunk 318 | doc inc-INC-2157 | Incident report INC-2157]
# Incident report INC-2157
Severity: SEV1
Date: 2025-03-05
---
[chunk 694 | doc inc-INC-2359 | Incident report INC-2359]
# Incident report INC-2359
Severity: SEV1
Date: 2025-02-03
---
[chunk 246 | doc inc-INC-2239 | Incident report INC-2239]
# Incident report INC-2239
Severity: SEV1
Date: 2025-11-02
---
[chunk 324 | doc inc-INC-2351 | Incident report INC-2351]
# Incident report INC-2351
Severity: SEV1
Date: 2025-11-02
---
[chunk 455 | doc inc-INC-2109 | Incident report INC-2109</t>
        </is>
      </c>
    </row>
    <row r="2468">
      <c r="A2468" t="inlineStr">
        <is>
          <t>base</t>
        </is>
      </c>
      <c r="B2468" t="inlineStr">
        <is>
          <t>vectorcontext_v1 [compact]</t>
        </is>
      </c>
      <c r="C2468" t="n">
        <v>3</v>
      </c>
      <c r="D2468" t="inlineStr">
        <is>
          <t>agg-0</t>
        </is>
      </c>
      <c r="E2468" t="n">
        <v>4</v>
      </c>
      <c r="F2468" t="inlineStr">
        <is>
          <t>open_doc</t>
        </is>
      </c>
      <c r="G2468" t="inlineStr">
        <is>
          <t>{"doc_id": "inc-INC-2281"}</t>
        </is>
      </c>
      <c r="H2468" t="inlineStr">
        <is>
          <t># Incident report INC-2281
Severity: SEV2
Date: 2025-05-27
Summary: Complete outage affecting the Webhook Service. The incident lasted 200 minutes before full recovery. Root cause was determined to be a database failover. This report was written by Rosa Rossi. Access to production is granted just in time and audited. Alerts route through the paging system according to the escalation policy. Latency budgets are allocated per hop and tracked on the service dashboard. The dashboard shows p50, p95 and p99 latency alongside error budgets. Data retention follows the company wide policy for personal information. Capacity planning is revisited at the start of every quarter. Dependencies are pinned and upgraded through automated pull requests. Deploys are performed through the standard pipeline a</t>
        </is>
      </c>
    </row>
    <row r="2469">
      <c r="A2469" t="inlineStr">
        <is>
          <t>base</t>
        </is>
      </c>
      <c r="B2469" t="inlineStr">
        <is>
          <t>vectorcontext_v1 [compact]</t>
        </is>
      </c>
      <c r="C2469" t="n">
        <v>3</v>
      </c>
      <c r="D2469" t="inlineStr">
        <is>
          <t>agg-0</t>
        </is>
      </c>
      <c r="E2469" t="n">
        <v>5</v>
      </c>
      <c r="F2469" t="inlineStr">
        <is>
          <t>search</t>
        </is>
      </c>
      <c r="G2469" t="inlineStr">
        <is>
          <t>{"query": "\"affecting fraud-core\" SEV1", "k": 10}</t>
        </is>
      </c>
      <c r="H2469" t="inlineStr">
        <is>
          <t>[chunk 467 | doc svc-fraud-core | Service overview: fraud-core]
# Service overview: fraud-core
---
[chunk 468 | doc svc-fraud-core |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
[chunk 475 | doc svc-fraud-core | Service overview: fraud-core]
Traffic to fraud-core is bound to TCP port 3766. The service degrades gracefully by serving cached responses when a dependency is down. Synthetic probes exercise the critical user journeys every minute. Dependencies are decl</t>
        </is>
      </c>
    </row>
    <row r="2470">
      <c r="A2470" t="inlineStr">
        <is>
          <t>base</t>
        </is>
      </c>
      <c r="B2470" t="inlineStr">
        <is>
          <t>vectorcontext_v1 [compact]</t>
        </is>
      </c>
      <c r="C2470" t="n">
        <v>3</v>
      </c>
      <c r="D2470" t="inlineStr">
        <is>
          <t>agg-0</t>
        </is>
      </c>
      <c r="E2470" t="n">
        <v>5</v>
      </c>
      <c r="F2470" t="inlineStr">
        <is>
          <t>search</t>
        </is>
      </c>
      <c r="G2470" t="inlineStr">
        <is>
          <t>{"query": "\"affecting feed-daemon\" SEV1", "k": 10}</t>
        </is>
      </c>
      <c r="H2470" t="inlineStr">
        <is>
          <t>[chunk 204 | doc svc-feed-daemon | Service overview: feed-daemon]
# Service overview: feed-daemon
---
[chunk 205 | doc svc-feed-daemon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
[chunk 206 | doc svc-feed-daemon | Service overview: feed-daemon]
Amara Tanaka carries the pager for feed-daemon. The staging environment mirrors production topology at one tenth scale. Schema changes go through an expand and contract migration process. Data retention fo</t>
        </is>
      </c>
    </row>
    <row r="2471">
      <c r="A2471" t="inlineStr">
        <is>
          <t>base</t>
        </is>
      </c>
      <c r="B2471" t="inlineStr">
        <is>
          <t>vectorcontext_v1 [compact]</t>
        </is>
      </c>
      <c r="C2471" t="n">
        <v>3</v>
      </c>
      <c r="D2471" t="inlineStr">
        <is>
          <t>agg-0</t>
        </is>
      </c>
      <c r="E2471" t="n">
        <v>5</v>
      </c>
      <c r="F2471" t="inlineStr">
        <is>
          <t>search</t>
        </is>
      </c>
      <c r="G2471" t="inlineStr">
        <is>
          <t>{"query": "\"affecting cdn-service\" SEV1", "k": 10}</t>
        </is>
      </c>
      <c r="H2471" t="inlineStr">
        <is>
          <t>[chunk 420 | doc svc-cdn-service | Service overview: cdn-service]
# Service overview: cdn-service
---
[chunk 421 | doc svc-cdn-service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
[chunk 426 | doc svc-cdn-service | Service overview: cdn-service]
Priya Fischer carries the pager for the Cdn System. Secrets are rotated automatically every ninety days. Circuit breakers open after five consecutive failures to a downstream. Cost reports are reviewed monthly with the finance partner.
---
[chunk 423 | doc svc-cdn-se</t>
        </is>
      </c>
    </row>
    <row r="2472">
      <c r="A2472" t="inlineStr">
        <is>
          <t>base</t>
        </is>
      </c>
      <c r="B2472" t="inlineStr">
        <is>
          <t>vectorcontext_v1 [compact]</t>
        </is>
      </c>
      <c r="C2472" t="n">
        <v>3</v>
      </c>
      <c r="D2472" t="inlineStr">
        <is>
          <t>agg-0</t>
        </is>
      </c>
      <c r="E2472" t="n">
        <v>5</v>
      </c>
      <c r="F2472" t="inlineStr">
        <is>
          <t>search</t>
        </is>
      </c>
      <c r="G2472" t="inlineStr">
        <is>
          <t>{"query": "\"affecting refund-svc\" SEV1", "k": 10}</t>
        </is>
      </c>
      <c r="H2472" t="inlineStr">
        <is>
          <t>[chunk 193 | doc svc-refund-svc | Service overview: refund-svc]
# Service overview: refund-svc
---
[chunk 195 | doc svc-refund-svc | Service overview: refund-svc]
The process for refund-svc exposes HTTP on :7286. Load tests run nightly against the staging environment. Logs are retained for thirty days in the central log store. Cost reports are reviewed monthly with the finance partner.
---
[chunk 194 | doc svc-refund-svc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is>
      </c>
    </row>
    <row r="2473">
      <c r="A2473" t="inlineStr">
        <is>
          <t>base</t>
        </is>
      </c>
      <c r="B2473" t="inlineStr">
        <is>
          <t>vectorcontext_v1 [compact]</t>
        </is>
      </c>
      <c r="C2473" t="n">
        <v>3</v>
      </c>
      <c r="D2473" t="inlineStr">
        <is>
          <t>agg-0</t>
        </is>
      </c>
      <c r="E2473" t="n">
        <v>5</v>
      </c>
      <c r="F2473" t="inlineStr">
        <is>
          <t>search</t>
        </is>
      </c>
      <c r="G2473" t="inlineStr">
        <is>
          <t>{"query": "\"affecting tracing-service\" SEV1", "k": 10}</t>
        </is>
      </c>
      <c r="H2473" t="inlineStr">
        <is>
          <t>[chunk 582 | doc svc-tracing-service | Service overview: tracing-service]
# Service overview: tracing-service
---
[chunk 584 | doc svc-tracing-service | Service overview: tracing-service]
tracing-service listens on port 3519. Idempotency keys are required on all mutating endpoints. Traffic is encrypted in transit with mutual TLS between services. Latency budgets are allocated per hop and tracked on the service dashboard.
---
[chunk 583 | doc svc-tracing-service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t>
        </is>
      </c>
    </row>
    <row r="2474">
      <c r="A2474" t="inlineStr">
        <is>
          <t>base</t>
        </is>
      </c>
      <c r="B2474" t="inlineStr">
        <is>
          <t>vectorcontext_v1 [compact]</t>
        </is>
      </c>
      <c r="C2474" t="n">
        <v>3</v>
      </c>
      <c r="D2474" t="inlineStr">
        <is>
          <t>agg-0</t>
        </is>
      </c>
      <c r="E2474" t="n">
        <v>5</v>
      </c>
      <c r="F2474" t="inlineStr">
        <is>
          <t>search</t>
        </is>
      </c>
      <c r="G2474" t="inlineStr">
        <is>
          <t>{"query": "\"affecting media-svc\" SEV1", "k": 10}</t>
        </is>
      </c>
      <c r="H2474" t="inlineStr">
        <is>
          <t xml:space="preserve">[chunk 634 | doc svc-media-svc | Service overview: media-svc]
# Service overview: media-svc
---
[chunk 635 | doc svc-media-svc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
[chunk 638 | doc svc-media-svc | Service overview: media-svc]
Runtime dependencies: i18n-api, recsys-worker. Post-incident reviews are blameless and published to the engineering wiki. Idempotency keys are required on all mutating endpoints. Secrets are rotated automatically every ninety days.
---
[chunk 639 | </t>
        </is>
      </c>
    </row>
    <row r="2475">
      <c r="A2475" t="inlineStr">
        <is>
          <t>base</t>
        </is>
      </c>
      <c r="B2475" t="inlineStr">
        <is>
          <t>vectorcontext_v1 [compact]</t>
        </is>
      </c>
      <c r="C2475" t="n">
        <v>3</v>
      </c>
      <c r="D2475" t="inlineStr">
        <is>
          <t>agg-0</t>
        </is>
      </c>
      <c r="E2475" t="n">
        <v>5</v>
      </c>
      <c r="F2475" t="inlineStr">
        <is>
          <t>search</t>
        </is>
      </c>
      <c r="G2475" t="inlineStr">
        <is>
          <t>{"query": "\"affecting webhook-daemon\" SEV1", "k": 10}</t>
        </is>
      </c>
      <c r="H2475" t="inlineStr">
        <is>
          <t>[chunk 402 | doc svc-webhook-daemon | Service overview: webhook-daemon]
# Service overview: webhook-daemon
---
[chunk 403 | doc svc-webhook-daemon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
[chunk 409 | doc svc-webhook-daemon | Service overview: webhook-daemon]
Traffic to webhook-daemon is bound to TCP port 9708. Secrets are rotated automatically every ninety days. Backups are taken daily and verified weekly by restoring to a scratch</t>
        </is>
      </c>
    </row>
    <row r="2476">
      <c r="A2476" t="inlineStr">
        <is>
          <t>base</t>
        </is>
      </c>
      <c r="B2476" t="inlineStr">
        <is>
          <t>vectorcontext_v1 [compact]</t>
        </is>
      </c>
      <c r="C2476" t="n">
        <v>3</v>
      </c>
      <c r="D2476" t="inlineStr">
        <is>
          <t>agg-1</t>
        </is>
      </c>
      <c r="E2476" t="n">
        <v>0</v>
      </c>
      <c r="F2476" t="inlineStr">
        <is>
          <t>search</t>
        </is>
      </c>
      <c r="G2476" t="inlineStr">
        <is>
          <t>{"query": "incidents affecting ranker-engine duration minutes", "k": 30}</t>
        </is>
      </c>
      <c r="H2476" t="inlineStr">
        <is>
          <t>[chunk 625 | doc svc-ranker-engine | Service overview: ranker-engine]
# Service overview: ranker-engine
---
[chunk 626 | doc svc-ranker-engine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
[chunk 630 | doc svc-ranker-engine | Service overview: ranker-engine]
ranker-engine listens on port 3498. Engineers rotate through the support channel one week at a time. Circuit breakers open after five consecutive failures to a downstream. Configuration changes are peer reviewed and a</t>
        </is>
      </c>
    </row>
    <row r="2477">
      <c r="A2477" t="inlineStr">
        <is>
          <t>base</t>
        </is>
      </c>
      <c r="B2477" t="inlineStr">
        <is>
          <t>vectorcontext_v1 [compact]</t>
        </is>
      </c>
      <c r="C2477" t="n">
        <v>3</v>
      </c>
      <c r="D2477" t="inlineStr">
        <is>
          <t>agg-1</t>
        </is>
      </c>
      <c r="E2477" t="n">
        <v>1</v>
      </c>
      <c r="F2477" t="inlineStr">
        <is>
          <t>search</t>
        </is>
      </c>
      <c r="G2477" t="inlineStr">
        <is>
          <t>{"query": "\"affecting ranker-engine\" incident", "k": 30}</t>
        </is>
      </c>
      <c r="H2477" t="inlineStr">
        <is>
          <t>[chunk 625 | doc svc-ranker-engine | Service overview: ranker-engine]
# Service overview: ranker-engine
---
[chunk 626 | doc svc-ranker-engine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
[chunk 630 | doc svc-ranker-engine | Service overview: ranker-engine]
ranker-engine listens on port 3498. Engineers rotate through the support channel one week at a time. Circuit breakers open after five consecutive failures to a downstream. Configuration changes are peer reviewed and a</t>
        </is>
      </c>
    </row>
    <row r="2478">
      <c r="A2478" t="inlineStr">
        <is>
          <t>base</t>
        </is>
      </c>
      <c r="B2478" t="inlineStr">
        <is>
          <t>vectorcontext_v1 [compact]</t>
        </is>
      </c>
      <c r="C2478" t="n">
        <v>3</v>
      </c>
      <c r="D2478" t="inlineStr">
        <is>
          <t>agg-1</t>
        </is>
      </c>
      <c r="E2478" t="n">
        <v>1</v>
      </c>
      <c r="F2478" t="inlineStr">
        <is>
          <t>search</t>
        </is>
      </c>
      <c r="G2478" t="inlineStr">
        <is>
          <t>{"query": "\"ranker-engine\" \"incident lasted\"", "k": 30}</t>
        </is>
      </c>
      <c r="H2478" t="inlineStr">
        <is>
          <t>[chunk 625 | doc svc-ranker-engine | Service overview: ranker-engine]
# Service overview: ranker-engine
---
[chunk 626 | doc svc-ranker-engine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
[chunk 630 | doc svc-ranker-engine | Service overview: ranker-engine]
ranker-engine listens on port 3498. Engineers rotate through the support channel one week at a time. Circuit breakers open after five consecutive failures to a downstream. Configuration changes are peer reviewed and a</t>
        </is>
      </c>
    </row>
    <row r="2479">
      <c r="A2479" t="inlineStr">
        <is>
          <t>base</t>
        </is>
      </c>
      <c r="B2479" t="inlineStr">
        <is>
          <t>vectorcontext_v1 [compact]</t>
        </is>
      </c>
      <c r="C2479" t="n">
        <v>3</v>
      </c>
      <c r="D2479" t="inlineStr">
        <is>
          <t>agg-1</t>
        </is>
      </c>
      <c r="E2479" t="n">
        <v>1</v>
      </c>
      <c r="F2479" t="inlineStr">
        <is>
          <t>search</t>
        </is>
      </c>
      <c r="G2479" t="inlineStr">
        <is>
          <t>{"query": "\"Ranker System\" incident duration", "k": 30}</t>
        </is>
      </c>
      <c r="H2479" t="inlineStr">
        <is>
          <t>[chunk 626 | doc svc-ranker-engine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
[chunk 627 | doc svc-ranker-engine | Service overview: ranker-engine]
the Ranker System is owned by the Platform team. Dependencies are declared in the service manifest and validated at deploy time. Long running jobs checkpoint progress so they can resume after a restart. The runbook is reviewed quarterly by the owning team.
---
[chunk 625 | doc svc-ranker-engine | Service overview: ranker-en</t>
        </is>
      </c>
    </row>
    <row r="2480">
      <c r="A2480" t="inlineStr">
        <is>
          <t>base</t>
        </is>
      </c>
      <c r="B2480" t="inlineStr">
        <is>
          <t>vectorcontext_v1 [compact]</t>
        </is>
      </c>
      <c r="C2480" t="n">
        <v>3</v>
      </c>
      <c r="D2480" t="inlineStr">
        <is>
          <t>agg-2</t>
        </is>
      </c>
      <c r="E2480" t="n">
        <v>0</v>
      </c>
      <c r="F2480" t="inlineStr">
        <is>
          <t>search</t>
        </is>
      </c>
      <c r="G2480" t="inlineStr">
        <is>
          <t>{"query": "incident report root cause \"configuration error\"", "k": 30}</t>
        </is>
      </c>
      <c r="H2480" t="inlineStr">
        <is>
          <t>[chunk 244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481">
      <c r="A2481" t="inlineStr">
        <is>
          <t>base</t>
        </is>
      </c>
      <c r="B2481" t="inlineStr">
        <is>
          <t>vectorcontext_v1 [compact]</t>
        </is>
      </c>
      <c r="C2481" t="n">
        <v>3</v>
      </c>
      <c r="D2481" t="inlineStr">
        <is>
          <t>agg-2</t>
        </is>
      </c>
      <c r="E2481" t="n">
        <v>1</v>
      </c>
      <c r="F2481" t="inlineStr">
        <is>
          <t>search</t>
        </is>
      </c>
      <c r="G2481" t="inlineStr">
        <is>
          <t>{"query": "\"configuration error\"", "k": 30}</t>
        </is>
      </c>
      <c r="H2481" t="inlineStr">
        <is>
          <t>[chunk 244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482">
      <c r="A2482" t="inlineStr">
        <is>
          <t>base</t>
        </is>
      </c>
      <c r="B2482" t="inlineStr">
        <is>
          <t>vectorcontext_v1 [compact]</t>
        </is>
      </c>
      <c r="C2482" t="n">
        <v>3</v>
      </c>
      <c r="D2482" t="inlineStr">
        <is>
          <t>agg-2</t>
        </is>
      </c>
      <c r="E2482" t="n">
        <v>1</v>
      </c>
      <c r="F2482" t="inlineStr">
        <is>
          <t>search</t>
        </is>
      </c>
      <c r="G2482" t="inlineStr">
        <is>
          <t>{"query": "root cause configuration misconfiguration incident report", "k": 30}</t>
        </is>
      </c>
      <c r="H2482" t="inlineStr">
        <is>
          <t>[chunk 757 | doc inc-INC-2211 | Incident report INC-2211]
Timeline:
- 08:23 alert fired
- 08:25 on-call acknowledged
- 08:40 mitigation started
- 08:53 traffic rerouted
- 08:56 root cause identified
---
[chunk 715 | doc inc-INC-2017 | Incident report INC-2017]
Timeline:
- 22:57 alert fired
- 23:02 on-call acknowledged
- 23:06 mitigation started
- 23:15 traffic rerouted
- 23:40 root cause identified
---
[chunk 8 | doc inc-INC-2374 | Incident report INC-2374]
Timeline:
- 20:06 alert fired
- 20:19 on-call acknowledged
- 20:36 mitigation started
- 21:01 traffic rerouted
- 21:09 root cause identified
---
[chunk 442 | doc inc-INC-2404 | Incident report INC-2404]
Timeline:
- 02:19 alert fired
- 02:41 on-call acknowledged
- 02:51 mitigation started
- 02:55 traffic rerouted
- 03:07 root cause</t>
        </is>
      </c>
    </row>
    <row r="2483">
      <c r="A2483" t="inlineStr">
        <is>
          <t>base</t>
        </is>
      </c>
      <c r="B2483" t="inlineStr">
        <is>
          <t>vectorcontext_v1 [compact]</t>
        </is>
      </c>
      <c r="C2483" t="n">
        <v>3</v>
      </c>
      <c r="D2483" t="inlineStr">
        <is>
          <t>agg-2</t>
        </is>
      </c>
      <c r="E2483" t="n">
        <v>1</v>
      </c>
      <c r="F2483" t="inlineStr">
        <is>
          <t>search</t>
        </is>
      </c>
      <c r="G2483" t="inlineStr">
        <is>
          <t>{"query": "Incident report Configuration error was root cause", "k": 30}</t>
        </is>
      </c>
      <c r="H2483" t="inlineStr">
        <is>
          <t>[chunk 244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484">
      <c r="A2484" t="inlineStr">
        <is>
          <t>base</t>
        </is>
      </c>
      <c r="B2484" t="inlineStr">
        <is>
          <t>vectorcontext_v1 [compact]</t>
        </is>
      </c>
      <c r="C2484" t="n">
        <v>3</v>
      </c>
      <c r="D2484" t="inlineStr">
        <is>
          <t>agg-3</t>
        </is>
      </c>
      <c r="E2484" t="n">
        <v>0</v>
      </c>
      <c r="F2484" t="inlineStr">
        <is>
          <t>search</t>
        </is>
      </c>
      <c r="G2484" t="inlineStr">
        <is>
          <t>{"query": "incident report affected service severity duration root cause", "k": 30}</t>
        </is>
      </c>
      <c r="H2484" t="inlineStr">
        <is>
          <t xml:space="preserve">[chunk 656 | doc inc-INC-2113 | Incident report INC-2113]
# Incident report INC-2113
Severity: SEV2
Date: 2025-10-07
---
[chunk 429 | doc inc-INC-2092 | Incident report INC-2092]
# Incident report INC-2092
Severity: SEV3
Date: 2025-04-17
---
[chunk 304 | doc inc-INC-2073 | Incident report INC-2073]
Timeline:
- 04:01 alert fired
- 04:04 on-call acknowledged
- 04:06 mitigation started
- 04:13 traffic rerouted
- 04:34 root cause identified
---
[chunk 8 | doc inc-INC-2374 | Incident report INC-2374]
Timeline:
- 20:06 alert fired
- 20:19 on-call acknowledged
- 20:36 mitigation started
- 21:01 traffic rerouted
- 21:09 root cause identified
---
[chunk 726 | doc inc-INC-2140 | Incident report INC-2140]
Timeline:
- 06:43 alert fired
- 07:01 on-call acknowledged
- 07:04 mitigation started
</t>
        </is>
      </c>
    </row>
    <row r="2485">
      <c r="A2485" t="inlineStr">
        <is>
          <t>base</t>
        </is>
      </c>
      <c r="B2485" t="inlineStr">
        <is>
          <t>vectorcontext_v1 [compact]</t>
        </is>
      </c>
      <c r="C2485" t="n">
        <v>3</v>
      </c>
      <c r="D2485" t="inlineStr">
        <is>
          <t>agg-3</t>
        </is>
      </c>
      <c r="E2485" t="n">
        <v>1</v>
      </c>
      <c r="F2485" t="inlineStr">
        <is>
          <t>search</t>
        </is>
      </c>
      <c r="G2485" t="inlineStr">
        <is>
          <t>{"query": "\"Affected service:\" incident", "k": 30}</t>
        </is>
      </c>
      <c r="H2485" t="inlineStr">
        <is>
          <t>[chunk 698 | doc inc-INC-2296 | Incident report INC-2296]
Summary: Elevated error rates affecting edge-service. The incident lasted 11 minutes before full recovery. Root cause was determined to be a network partition. This report was written by Lucas Ortega. Retries use exponential backoff with jitter to avoid thundering herds. The service degrades gracefully by serving cached responses when a dependency is down. The runbook is reviewed quarterly by the owning team. The dashboard shows p50, p95 and p99 latency alongside error budgets. Canary releases receive five percent of traffic for thirty minutes before promotion. Requests carry a correlation id that is propagated to downstream calls. The on-call handbook describes the escalation path and expected response times. Schema changes go thro</t>
        </is>
      </c>
    </row>
    <row r="2486">
      <c r="A2486" t="inlineStr">
        <is>
          <t>base</t>
        </is>
      </c>
      <c r="B2486" t="inlineStr">
        <is>
          <t>vectorcontext_v1 [compact]</t>
        </is>
      </c>
      <c r="C2486" t="n">
        <v>3</v>
      </c>
      <c r="D2486" t="inlineStr">
        <is>
          <t>agg-3</t>
        </is>
      </c>
      <c r="E2486" t="n">
        <v>2</v>
      </c>
      <c r="F2486" t="inlineStr">
        <is>
          <t>search</t>
        </is>
      </c>
      <c r="G2486" t="inlineStr">
        <is>
          <t>{"query": "Summary outage affecting incident lasted root cause", "k": 30}</t>
        </is>
      </c>
      <c r="H2486" t="inlineStr">
        <is>
          <t>[chunk 435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2487">
      <c r="A2487" t="inlineStr">
        <is>
          <t>base</t>
        </is>
      </c>
      <c r="B2487" t="inlineStr">
        <is>
          <t>vectorcontext_v1 [compact]</t>
        </is>
      </c>
      <c r="C2487" t="n">
        <v>3</v>
      </c>
      <c r="D2487" t="inlineStr">
        <is>
          <t>agg-3</t>
        </is>
      </c>
      <c r="E2487" t="n">
        <v>3</v>
      </c>
      <c r="F2487" t="inlineStr">
        <is>
          <t>search</t>
        </is>
      </c>
      <c r="G2487" t="inlineStr">
        <is>
          <t>{"query": "incident report Summary affecting outage service", "k": 30}</t>
        </is>
      </c>
      <c r="H2487" t="inlineStr">
        <is>
          <t>[chunk 435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2488">
      <c r="A2488" t="inlineStr">
        <is>
          <t>base</t>
        </is>
      </c>
      <c r="B2488" t="inlineStr">
        <is>
          <t>vectorcontext_v1 [compact]</t>
        </is>
      </c>
      <c r="C2488" t="n">
        <v>3</v>
      </c>
      <c r="D2488" t="inlineStr">
        <is>
          <t>agg-3</t>
        </is>
      </c>
      <c r="E2488" t="n">
        <v>4</v>
      </c>
      <c r="F2488" t="inlineStr">
        <is>
          <t>search</t>
        </is>
      </c>
      <c r="G2488" t="inlineStr">
        <is>
          <t>{"query": "\"affecting the Config API\"", "k": 30}</t>
        </is>
      </c>
      <c r="H2488" t="inlineStr">
        <is>
          <t xml:space="preserve">[chunk 512 | doc svc-config-service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
[chunk 516 | doc svc-config-service | Service overview: config-service]
Traffic to the Config API is bound to TCP port 7957. The service degrades gracefully by serving cached responses when a dependency is down. The dashboard shows p50, p95 and p99 latency alongside error budgets. Synthetic probes exercise the critical user journeys every minute.
---
[chunk 441 | </t>
        </is>
      </c>
    </row>
    <row r="2489">
      <c r="A2489" t="inlineStr">
        <is>
          <t>base</t>
        </is>
      </c>
      <c r="B2489" t="inlineStr">
        <is>
          <t>vectorcontext_v1 [compact]</t>
        </is>
      </c>
      <c r="C2489" t="n">
        <v>3</v>
      </c>
      <c r="D2489" t="inlineStr">
        <is>
          <t>agg-3</t>
        </is>
      </c>
      <c r="E2489" t="n">
        <v>4</v>
      </c>
      <c r="F2489" t="inlineStr">
        <is>
          <t>search</t>
        </is>
      </c>
      <c r="G2489" t="inlineStr">
        <is>
          <t>{"query": "\"affecting the Auth Service\"", "k": 30}</t>
        </is>
      </c>
      <c r="H2489" t="inlineStr">
        <is>
          <t>[chunk 35 | doc svc-auth-core | Service overview: auth-core]
# Service overview: auth-core
---
[chunk 36 | doc svc-auth-core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
[chunk 38 | doc svc-auth-core | Service overview: auth-core]
auth-core listens on port 9061. The runbook is reviewed quarterly by the owning team. Dependencies are declared in the service manifest and validated at deploy time. Structured logs include the request path, status code and durat</t>
        </is>
      </c>
    </row>
    <row r="2490">
      <c r="A2490" t="inlineStr">
        <is>
          <t>base</t>
        </is>
      </c>
      <c r="B2490" t="inlineStr">
        <is>
          <t>vectorcontext_v1 [compact]</t>
        </is>
      </c>
      <c r="C2490" t="n">
        <v>3</v>
      </c>
      <c r="D2490" t="inlineStr">
        <is>
          <t>agg-3</t>
        </is>
      </c>
      <c r="E2490" t="n">
        <v>4</v>
      </c>
      <c r="F2490" t="inlineStr">
        <is>
          <t>search</t>
        </is>
      </c>
      <c r="G2490" t="inlineStr">
        <is>
          <t>{"query": "\"affecting Metrics Service\"", "k": 30}</t>
        </is>
      </c>
      <c r="H2490" t="inlineStr">
        <is>
          <t>[chunk 148 | doc svc-metrics-gateway | Service overview: metrics-gateway]
# Service overview: metrics-gateway
---
[chunk 1 | doc inc-INC-2260 | Incident report INC-2260]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t>
        </is>
      </c>
    </row>
    <row r="2491">
      <c r="A2491" t="inlineStr">
        <is>
          <t>base</t>
        </is>
      </c>
      <c r="B2491" t="inlineStr">
        <is>
          <t>vectorcontext_v1 [compact]</t>
        </is>
      </c>
      <c r="C2491" t="n">
        <v>3</v>
      </c>
      <c r="D2491" t="inlineStr">
        <is>
          <t>agg-3</t>
        </is>
      </c>
      <c r="E2491" t="n">
        <v>4</v>
      </c>
      <c r="F2491" t="inlineStr">
        <is>
          <t>search</t>
        </is>
      </c>
      <c r="G2491" t="inlineStr">
        <is>
          <t>{"query": "\"affecting index-engine\"", "k": 30}</t>
        </is>
      </c>
      <c r="H2491" t="inlineStr">
        <is>
          <t>[chunk 89 | doc svc-index-engine | Service overview: index-engine]
# Service overview: index-engine
---
[chunk 90 | doc svc-index-engine |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
[chunk 94 | doc svc-index-engine | Service overview: index-engine]
The Search team maintains index-engine. Error budgets are reviewed in the weekly reliability meeting. Graceful shutdown waits for in flight requests to complete before exiting. Retries use exponential backoff with jitter to avoid t</t>
        </is>
      </c>
    </row>
    <row r="2492">
      <c r="A2492" t="inlineStr">
        <is>
          <t>base</t>
        </is>
      </c>
      <c r="B2492" t="inlineStr">
        <is>
          <t>vectorcontext_v1 [compact]</t>
        </is>
      </c>
      <c r="C2492" t="n">
        <v>3</v>
      </c>
      <c r="D2492" t="inlineStr">
        <is>
          <t>agg-3</t>
        </is>
      </c>
      <c r="E2492" t="n">
        <v>4</v>
      </c>
      <c r="F2492" t="inlineStr">
        <is>
          <t>search</t>
        </is>
      </c>
      <c r="G2492" t="inlineStr">
        <is>
          <t>{"query": "\"affecting thumbnail-api\"", "k": 30}</t>
        </is>
      </c>
      <c r="H2492" t="inlineStr">
        <is>
          <t>[chunk 683 | doc svc-thumbnail-api | Service overview: thumbnail-api]
# Service overview: thumbnail-api
---
[chunk 684 | doc svc-thumbnail-api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
[chunk 687 | doc svc-thumbnail-api | Service overview: thumbnail-api]
thumbnail-api is owned by the Messaging team. Health checks are performed on the readiness endpoint every ten seconds. Alerts route through the paging system according to the escalation po</t>
        </is>
      </c>
    </row>
    <row r="2493">
      <c r="A2493" t="inlineStr">
        <is>
          <t>base</t>
        </is>
      </c>
      <c r="B2493" t="inlineStr">
        <is>
          <t>vectorcontext_v1 [compact]</t>
        </is>
      </c>
      <c r="C2493" t="n">
        <v>3</v>
      </c>
      <c r="D2493" t="inlineStr">
        <is>
          <t>agg-4</t>
        </is>
      </c>
      <c r="E2493" t="n">
        <v>0</v>
      </c>
      <c r="F2493" t="inlineStr">
        <is>
          <t>search</t>
        </is>
      </c>
      <c r="G2493" t="inlineStr">
        <is>
          <t>{"query": "Payments team owned services service overview owner team Payments", "k": 20}</t>
        </is>
      </c>
      <c r="H2493" t="inlineStr">
        <is>
          <t>[chunk 71 | doc team-payments | Team page: Payments]
# Team page: Payments
---
[chunk 72 | doc team-payments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709 | doc svc-i18n-api | Service overview: i18n-api]
i18n-api is owned by the Payments team. Traffic is encrypted in transit with mutual TLS between services. Canary releases receive five percent of traffic for thirty minutes be</t>
        </is>
      </c>
    </row>
    <row r="2494">
      <c r="A2494" t="inlineStr">
        <is>
          <t>base</t>
        </is>
      </c>
      <c r="B2494" t="inlineStr">
        <is>
          <t>vectorcontext_v1 [compact]</t>
        </is>
      </c>
      <c r="C2494" t="n">
        <v>3</v>
      </c>
      <c r="D2494" t="inlineStr">
        <is>
          <t>agg-4</t>
        </is>
      </c>
      <c r="E2494" t="n">
        <v>0</v>
      </c>
      <c r="F2494" t="inlineStr">
        <is>
          <t>search</t>
        </is>
      </c>
      <c r="G2494" t="inlineStr">
        <is>
          <t>{"query": "SEV1 incident affected service Payments team", "k": 30}</t>
        </is>
      </c>
      <c r="H2494" t="inlineStr">
        <is>
          <t xml:space="preserve">[chunk 213 | doc inc-INC-2319 | Incident report INC-2319]
# Incident report INC-2319
Severity: SEV1
Date: 2025-12-23
---
[chunk 3 | doc inc-INC-2365 | Incident report INC-2365]
# Incident report INC-2365
Severity: SEV1
Date: 2025-12-15
---
[chunk 455 | doc inc-INC-2109 | Incident report INC-2109]
# Incident report INC-2109
Severity: SEV1
Date: 2025-03-11
---
[chunk 694 | doc inc-INC-2359 | Incident report INC-2359]
# Incident report INC-2359
Severity: SEV1
Date: 2025-02-03
---
[chunk 246 | doc inc-INC-2239 | Incident report INC-2239]
# Incident report INC-2239
Severity: SEV1
Date: 2025-11-02
---
[chunk 324 | doc inc-INC-2351 | Incident report INC-2351]
# Incident report INC-2351
Severity: SEV1
Date: 2025-11-02
---
[chunk 252 | doc inc-INC-2273 | Incident report INC-2273]
</t>
        </is>
      </c>
    </row>
    <row r="2495">
      <c r="A2495" t="inlineStr">
        <is>
          <t>base</t>
        </is>
      </c>
      <c r="B2495" t="inlineStr">
        <is>
          <t>vectorcontext_v1 [compact]</t>
        </is>
      </c>
      <c r="C2495" t="n">
        <v>3</v>
      </c>
      <c r="D2495" t="inlineStr">
        <is>
          <t>agg-4</t>
        </is>
      </c>
      <c r="E2495" t="n">
        <v>1</v>
      </c>
      <c r="F2495" t="inlineStr">
        <is>
          <t>search</t>
        </is>
      </c>
      <c r="G2495" t="inlineStr">
        <is>
          <t>{"query": "\"owned by the Payments team\"", "k": 30}</t>
        </is>
      </c>
      <c r="H2495" t="inlineStr">
        <is>
          <t>[chunk 71 | doc team-payments | Team page: Payments]
# Team page: Payments
---
[chunk 709 | doc svc-i18n-api | Service overview: i18n-api]
i18n-api is owned by the Payments team. Traffic is encrypted in transit with mutual TLS between services. Canary releases receive five percent of traffic for thirty minutes before promotion. The staging environment mirrors production topology at one tenth scale.
---
[chunk 72 | doc team-payments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t>
        </is>
      </c>
    </row>
    <row r="2496">
      <c r="A2496" t="inlineStr">
        <is>
          <t>base</t>
        </is>
      </c>
      <c r="B2496" t="inlineStr">
        <is>
          <t>vectorcontext_v1 [compact]</t>
        </is>
      </c>
      <c r="C2496" t="n">
        <v>3</v>
      </c>
      <c r="D2496" t="inlineStr">
        <is>
          <t>agg-4</t>
        </is>
      </c>
      <c r="E2496" t="n">
        <v>1</v>
      </c>
      <c r="F2496" t="inlineStr">
        <is>
          <t>search</t>
        </is>
      </c>
      <c r="G2496" t="inlineStr">
        <is>
          <t>{"query": "\"Payments team maintains\"", "k": 30}</t>
        </is>
      </c>
      <c r="H2496" t="inlineStr">
        <is>
          <t>[chunk 71 | doc team-payments | Team page: Payments]
# Team page: Payments
---
[chunk 72 | doc team-payments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709 | doc svc-i18n-api | Service overview: i18n-api]
i18n-api is owned by the Payments team. Traffic is encrypted in transit with mutual TLS between services. Canary releases receive five percent of traffic for thirty minutes be</t>
        </is>
      </c>
    </row>
    <row r="2497">
      <c r="A2497" t="inlineStr">
        <is>
          <t>base</t>
        </is>
      </c>
      <c r="B2497" t="inlineStr">
        <is>
          <t>vectorcontext_v1 [compact]</t>
        </is>
      </c>
      <c r="C2497" t="n">
        <v>3</v>
      </c>
      <c r="D2497" t="inlineStr">
        <is>
          <t>agg-4</t>
        </is>
      </c>
      <c r="E2497" t="n">
        <v>1</v>
      </c>
      <c r="F2497" t="inlineStr">
        <is>
          <t>search</t>
        </is>
      </c>
      <c r="G2497" t="inlineStr">
        <is>
          <t>{"query": "SEV1 \"i18n-api\"", "k": 30}</t>
        </is>
      </c>
      <c r="H2497" t="inlineStr">
        <is>
          <t>[chunk 704 | doc svc-i18n-api | Service overview: i18n-api]
# Service overview: i18n-api
---
[chunk 705 | doc svc-i18n-api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
[chunk 709 | doc svc-i18n-api | Service overview: i18n-api]
i18n-api is owned by the Payments team. Traffic is encrypted in transit with mutual TLS between services. Canary releases receive five percent of traffic for thirty minutes before promotion. The staging environment mirrors production topolog</t>
        </is>
      </c>
    </row>
    <row r="2498">
      <c r="A2498" t="inlineStr">
        <is>
          <t>base</t>
        </is>
      </c>
      <c r="B2498" t="inlineStr">
        <is>
          <t>vectorcontext_v1 [compact]</t>
        </is>
      </c>
      <c r="C2498" t="n">
        <v>3</v>
      </c>
      <c r="D2498" t="inlineStr">
        <is>
          <t>agg-4</t>
        </is>
      </c>
      <c r="E2498" t="n">
        <v>1</v>
      </c>
      <c r="F2498" t="inlineStr">
        <is>
          <t>search</t>
        </is>
      </c>
      <c r="G2498" t="inlineStr">
        <is>
          <t>{"query": "SEV1 \"geo-api\"", "k": 30}</t>
        </is>
      </c>
      <c r="H2498" t="inlineStr">
        <is>
          <t>[chunk 384 | doc svc-geo-api | Service overview: geo-api]
# Service overview: geo-api
---
[chunk 385 | doc svc-geo-api |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
[chunk 392 | doc svc-geo-api | Service overview: geo-api]
The Payments team maintains geo-api. Garbage collection pauses are tracked as a leading indicator of memory pressure. The dashboard shows p50, p95 and p99 latency alongside error budgets. Retries use expon</t>
        </is>
      </c>
    </row>
    <row r="2499">
      <c r="A2499" t="inlineStr">
        <is>
          <t>base</t>
        </is>
      </c>
      <c r="B2499" t="inlineStr">
        <is>
          <t>vectorcontext_v1 [compact]</t>
        </is>
      </c>
      <c r="C2499" t="n">
        <v>3</v>
      </c>
      <c r="D2499" t="inlineStr">
        <is>
          <t>agg-4</t>
        </is>
      </c>
      <c r="E2499" t="n">
        <v>1</v>
      </c>
      <c r="F2499" t="inlineStr">
        <is>
          <t>search</t>
        </is>
      </c>
      <c r="G2499" t="inlineStr">
        <is>
          <t>{"query": "SEV1 \"mailer-worker\"", "k": 30}</t>
        </is>
      </c>
      <c r="H2499" t="inlineStr">
        <is>
          <t>[chunk 609 | doc svc-mailer-worker | Service overview: mailer-worker]
# Service overview: mailer-worker
---
[chunk 610 | doc svc-mailer-worker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
[chunk 613 | doc svc-mailer-worker | Service overview: mailer-worker]
mailer-worker is a Go service. Requests carry a correlation id that is propagated to downstream calls. Alerts route through the paging system according to the escalation policy. The service degrades g</t>
        </is>
      </c>
    </row>
    <row r="2500">
      <c r="A2500" t="inlineStr">
        <is>
          <t>base</t>
        </is>
      </c>
      <c r="B2500" t="inlineStr">
        <is>
          <t>vectorcontext_v1 [compact]</t>
        </is>
      </c>
      <c r="C2500" t="n">
        <v>3</v>
      </c>
      <c r="D2500" t="inlineStr">
        <is>
          <t>agg-4</t>
        </is>
      </c>
      <c r="E2500" t="n">
        <v>1</v>
      </c>
      <c r="F2500" t="inlineStr">
        <is>
          <t>search</t>
        </is>
      </c>
      <c r="G2500" t="inlineStr">
        <is>
          <t>{"query": "SEV1 \"payout-worker\"", "k": 30}</t>
        </is>
      </c>
      <c r="H2500" t="inlineStr">
        <is>
          <t>[chunk 393 | doc svc-payout-worker | Service overview: payout-worker]
# Service overview: payout-worker
---
[chunk 394 | doc svc-payout-worker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
[chunk 400 | doc svc-payout-worker | Service overview: payout-worker]
Aiko Mensah carries the pager for payout-worker. Dependencies are pinned and upgraded through automated pull requests. Synthetic probes exercise the critical user journeys ev</t>
        </is>
      </c>
    </row>
    <row r="2501">
      <c r="A2501" t="inlineStr">
        <is>
          <t>base</t>
        </is>
      </c>
      <c r="B2501" t="inlineStr">
        <is>
          <t>vectorcontext_v1 [compact]</t>
        </is>
      </c>
      <c r="C2501" t="n">
        <v>3</v>
      </c>
      <c r="D2501" t="inlineStr">
        <is>
          <t>agg-4</t>
        </is>
      </c>
      <c r="E2501" t="n">
        <v>2</v>
      </c>
      <c r="F2501" t="inlineStr">
        <is>
          <t>search</t>
        </is>
      </c>
      <c r="G2501" t="inlineStr">
        <is>
          <t>{"query": "\"affecting geo-api\"", "k": 30}</t>
        </is>
      </c>
      <c r="H2501" t="inlineStr">
        <is>
          <t>[chunk 384 | doc svc-geo-api | Service overview: geo-api]
# Service overview: geo-api
---
[chunk 385 | doc svc-geo-api |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
[chunk 392 | doc svc-geo-api | Service overview: geo-api]
The Payments team maintains geo-api. Garbage collection pauses are tracked as a leading indicator of memory pressure. The dashboard shows p50, p95 and p99 latency alongside error budgets. Retries use expon</t>
        </is>
      </c>
    </row>
    <row r="2502">
      <c r="A2502" t="inlineStr">
        <is>
          <t>base</t>
        </is>
      </c>
      <c r="B2502" t="inlineStr">
        <is>
          <t>vectorcontext_v1 [compact]</t>
        </is>
      </c>
      <c r="C2502" t="n">
        <v>3</v>
      </c>
      <c r="D2502" t="inlineStr">
        <is>
          <t>agg-4</t>
        </is>
      </c>
      <c r="E2502" t="n">
        <v>2</v>
      </c>
      <c r="F2502" t="inlineStr">
        <is>
          <t>search</t>
        </is>
      </c>
      <c r="G2502" t="inlineStr">
        <is>
          <t>{"query": "\"affecting mailer-worker\"", "k": 30}</t>
        </is>
      </c>
      <c r="H2502" t="inlineStr">
        <is>
          <t>[chunk 609 | doc svc-mailer-worker | Service overview: mailer-worker]
# Service overview: mailer-worker
---
[chunk 610 | doc svc-mailer-worker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
[chunk 613 | doc svc-mailer-worker | Service overview: mailer-worker]
mailer-worker is a Go service. Requests carry a correlation id that is propagated to downstream calls. Alerts route through the paging system according to the escalation policy. The service degrades g</t>
        </is>
      </c>
    </row>
    <row r="2503">
      <c r="A2503" t="inlineStr">
        <is>
          <t>base</t>
        </is>
      </c>
      <c r="B2503" t="inlineStr">
        <is>
          <t>vectorcontext_v1 [compact]</t>
        </is>
      </c>
      <c r="C2503" t="n">
        <v>3</v>
      </c>
      <c r="D2503" t="inlineStr">
        <is>
          <t>agg-4</t>
        </is>
      </c>
      <c r="E2503" t="n">
        <v>2</v>
      </c>
      <c r="F2503" t="inlineStr">
        <is>
          <t>search</t>
        </is>
      </c>
      <c r="G2503" t="inlineStr">
        <is>
          <t>{"query": "\"affecting i18n-api\"", "k": 30}</t>
        </is>
      </c>
      <c r="H2503" t="inlineStr">
        <is>
          <t>[chunk 704 | doc svc-i18n-api | Service overview: i18n-api]
# Service overview: i18n-api
---
[chunk 705 | doc svc-i18n-api |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
[chunk 709 | doc svc-i18n-api | Service overview: i18n-api]
i18n-api is owned by the Payments team. Traffic is encrypted in transit with mutual TLS between services. Canary releases receive five percent of traffic for thirty minutes before promotion. The staging environment mirrors production topolog</t>
        </is>
      </c>
    </row>
    <row r="2504">
      <c r="A2504" t="inlineStr">
        <is>
          <t>base</t>
        </is>
      </c>
      <c r="B2504" t="inlineStr">
        <is>
          <t>vectorcontext_v1 [compact]</t>
        </is>
      </c>
      <c r="C2504" t="n">
        <v>3</v>
      </c>
      <c r="D2504" t="inlineStr">
        <is>
          <t>agg-4</t>
        </is>
      </c>
      <c r="E2504" t="n">
        <v>2</v>
      </c>
      <c r="F2504" t="inlineStr">
        <is>
          <t>search</t>
        </is>
      </c>
      <c r="G2504" t="inlineStr">
        <is>
          <t>{"query": "\"geo-api\" \"Severity: SEV1\"", "k": 30}</t>
        </is>
      </c>
      <c r="H2504" t="inlineStr">
        <is>
          <t>[chunk 384 | doc svc-geo-api | Service overview: geo-api]
# Service overview: geo-api
---
[chunk 392 | doc svc-geo-api | Service overview: geo-api]
The Payments team maintains geo-api. Garbage collection pauses are tracked as a leading indicator of memory pressure. The dashboard shows p50, p95 and p99 latency alongside error budgets. Retries use exponential backoff with jitter to avoid thundering herds.
---
[chunk 157 | doc inc-INC-2078 | Incident report INC-2078]
# Incident report INC-2078
Severity: SEV1
Date: 2025-06-10
---
[chunk 385 | doc svc-geo-api | Service overview: geo-api]
geo-api (also referred to internally as the Geo System) is a backend component. There is currently no designated on-call engineer; pages fall through to the team lead. Graceful shutdown waits for in flig</t>
        </is>
      </c>
    </row>
    <row r="2505">
      <c r="A2505" t="inlineStr">
        <is>
          <t>base</t>
        </is>
      </c>
      <c r="B2505" t="inlineStr">
        <is>
          <t>vectorcontext_v1 [compact]</t>
        </is>
      </c>
      <c r="C2505" t="n">
        <v>3</v>
      </c>
      <c r="D2505" t="inlineStr">
        <is>
          <t>agg-4</t>
        </is>
      </c>
      <c r="E2505" t="n">
        <v>3</v>
      </c>
      <c r="F2505" t="inlineStr">
        <is>
          <t>open_doc</t>
        </is>
      </c>
      <c r="G2505" t="inlineStr">
        <is>
          <t>{"doc_id": "inc-INC-2253"}</t>
        </is>
      </c>
      <c r="H2505" t="inlineStr">
        <is>
          <t># Incident report INC-2253
Severity: SEV2
Date: 2025-12-11
Summary: Partial outage affecting i18n-api. The incident lasted 233 minutes before full recovery. Root cause was determined to be a network partition. This report was written by Nadia Kowalski.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Container images are scanned for vulnerabilities before promotion. Health checks are performed on the readiness endpoint every ten seconds. Dependencies are declared in the service manifest an</t>
        </is>
      </c>
    </row>
    <row r="2506">
      <c r="A2506" t="inlineStr">
        <is>
          <t>base</t>
        </is>
      </c>
      <c r="B2506" t="inlineStr">
        <is>
          <t>vectorcontext_v1 [compact]</t>
        </is>
      </c>
      <c r="C2506" t="n">
        <v>3</v>
      </c>
      <c r="D2506" t="inlineStr">
        <is>
          <t>agg-4</t>
        </is>
      </c>
      <c r="E2506" t="n">
        <v>3</v>
      </c>
      <c r="F2506" t="inlineStr">
        <is>
          <t>open_doc</t>
        </is>
      </c>
      <c r="G2506" t="inlineStr">
        <is>
          <t>{"doc_id": "inc-INC-2319"}</t>
        </is>
      </c>
      <c r="H2506"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507">
      <c r="A2507" t="inlineStr">
        <is>
          <t>base</t>
        </is>
      </c>
      <c r="B2507" t="inlineStr">
        <is>
          <t>vectorcontext_v1 [compact]</t>
        </is>
      </c>
      <c r="C2507" t="n">
        <v>3</v>
      </c>
      <c r="D2507" t="inlineStr">
        <is>
          <t>agg-4</t>
        </is>
      </c>
      <c r="E2507" t="n">
        <v>3</v>
      </c>
      <c r="F2507" t="inlineStr">
        <is>
          <t>open_doc</t>
        </is>
      </c>
      <c r="G2507" t="inlineStr">
        <is>
          <t>{"doc_id": "inc-INC-2078"}</t>
        </is>
      </c>
      <c r="H2507"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508">
      <c r="A2508" t="inlineStr">
        <is>
          <t>base</t>
        </is>
      </c>
      <c r="B2508" t="inlineStr">
        <is>
          <t>vectorcontext_v1 [compact]</t>
        </is>
      </c>
      <c r="C2508" t="n">
        <v>3</v>
      </c>
      <c r="D2508" t="inlineStr">
        <is>
          <t>agg-4</t>
        </is>
      </c>
      <c r="E2508" t="n">
        <v>3</v>
      </c>
      <c r="F2508" t="inlineStr">
        <is>
          <t>open_doc</t>
        </is>
      </c>
      <c r="G2508" t="inlineStr">
        <is>
          <t>{"doc_id": "inc-INC-2273"}</t>
        </is>
      </c>
      <c r="H2508"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509">
      <c r="A2509" t="inlineStr">
        <is>
          <t>base</t>
        </is>
      </c>
      <c r="B2509" t="inlineStr">
        <is>
          <t>vectorcontext_v1 [compact]</t>
        </is>
      </c>
      <c r="C2509" t="n">
        <v>3</v>
      </c>
      <c r="D2509" t="inlineStr">
        <is>
          <t>agg-4</t>
        </is>
      </c>
      <c r="E2509" t="n">
        <v>3</v>
      </c>
      <c r="F2509" t="inlineStr">
        <is>
          <t>open_doc</t>
        </is>
      </c>
      <c r="G2509" t="inlineStr">
        <is>
          <t>{"doc_id": "inc-INC-2102"}</t>
        </is>
      </c>
      <c r="H2509"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510">
      <c r="A2510" t="inlineStr">
        <is>
          <t>base</t>
        </is>
      </c>
      <c r="B2510" t="inlineStr">
        <is>
          <t>vectorcontext_v1 [compact]</t>
        </is>
      </c>
      <c r="C2510" t="n">
        <v>3</v>
      </c>
      <c r="D2510" t="inlineStr">
        <is>
          <t>agg-4</t>
        </is>
      </c>
      <c r="E2510" t="n">
        <v>3</v>
      </c>
      <c r="F2510" t="inlineStr">
        <is>
          <t>open_doc</t>
        </is>
      </c>
      <c r="G2510" t="inlineStr">
        <is>
          <t>{"doc_id": "inc-INC-2157"}</t>
        </is>
      </c>
      <c r="H2510"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511">
      <c r="A2511" t="inlineStr">
        <is>
          <t>base</t>
        </is>
      </c>
      <c r="B2511" t="inlineStr">
        <is>
          <t>vectorcontext_v1 [compact]</t>
        </is>
      </c>
      <c r="C2511" t="n">
        <v>3</v>
      </c>
      <c r="D2511" t="inlineStr">
        <is>
          <t>agg-4</t>
        </is>
      </c>
      <c r="E2511" t="n">
        <v>3</v>
      </c>
      <c r="F2511" t="inlineStr">
        <is>
          <t>open_doc</t>
        </is>
      </c>
      <c r="G2511" t="inlineStr">
        <is>
          <t>{"doc_id": "inc-INC-2245"}</t>
        </is>
      </c>
      <c r="H2511"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2512">
      <c r="A2512" t="inlineStr">
        <is>
          <t>base</t>
        </is>
      </c>
      <c r="B2512" t="inlineStr">
        <is>
          <t>vectorcontext_v1 [compact]</t>
        </is>
      </c>
      <c r="C2512" t="n">
        <v>3</v>
      </c>
      <c r="D2512" t="inlineStr">
        <is>
          <t>agg-4</t>
        </is>
      </c>
      <c r="E2512" t="n">
        <v>3</v>
      </c>
      <c r="F2512" t="inlineStr">
        <is>
          <t>open_doc</t>
        </is>
      </c>
      <c r="G2512" t="inlineStr">
        <is>
          <t>{"doc_id": "inc-INC-2324"}</t>
        </is>
      </c>
      <c r="H2512"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2513">
      <c r="A2513" t="inlineStr">
        <is>
          <t>base</t>
        </is>
      </c>
      <c r="B2513" t="inlineStr">
        <is>
          <t>vectorcontext_v1 [compact]</t>
        </is>
      </c>
      <c r="C2513" t="n">
        <v>3</v>
      </c>
      <c r="D2513" t="inlineStr">
        <is>
          <t>agg-4</t>
        </is>
      </c>
      <c r="E2513" t="n">
        <v>3</v>
      </c>
      <c r="F2513" t="inlineStr">
        <is>
          <t>open_doc</t>
        </is>
      </c>
      <c r="G2513" t="inlineStr">
        <is>
          <t>{"doc_id": "inc-INC-2359"}</t>
        </is>
      </c>
      <c r="H2513"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514">
      <c r="A2514" t="inlineStr">
        <is>
          <t>base</t>
        </is>
      </c>
      <c r="B2514" t="inlineStr">
        <is>
          <t>vectorcontext_v1 [compact]</t>
        </is>
      </c>
      <c r="C2514" t="n">
        <v>3</v>
      </c>
      <c r="D2514" t="inlineStr">
        <is>
          <t>agg-4</t>
        </is>
      </c>
      <c r="E2514" t="n">
        <v>3</v>
      </c>
      <c r="F2514" t="inlineStr">
        <is>
          <t>open_doc</t>
        </is>
      </c>
      <c r="G2514" t="inlineStr">
        <is>
          <t>{"doc_id": "inc-INC-2203"}</t>
        </is>
      </c>
      <c r="H2514"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515">
      <c r="A2515" t="inlineStr">
        <is>
          <t>base</t>
        </is>
      </c>
      <c r="B2515" t="inlineStr">
        <is>
          <t>vectorcontext_v1 [compact]</t>
        </is>
      </c>
      <c r="C2515" t="n">
        <v>3</v>
      </c>
      <c r="D2515" t="inlineStr">
        <is>
          <t>agg-4</t>
        </is>
      </c>
      <c r="E2515" t="n">
        <v>4</v>
      </c>
      <c r="F2515" t="inlineStr">
        <is>
          <t>search</t>
        </is>
      </c>
      <c r="G2515" t="inlineStr">
        <is>
          <t>{"query": "\"Geo System\" incident outage latency error rates", "k": 30}</t>
        </is>
      </c>
      <c r="H2515" t="inlineStr">
        <is>
          <t>[chunk 385 | doc svc-geo-api |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
[chunk 456 | doc inc-INC-2109 | Incident report INC-2109]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t>
        </is>
      </c>
    </row>
    <row r="2516">
      <c r="A2516" t="inlineStr">
        <is>
          <t>base</t>
        </is>
      </c>
      <c r="B2516" t="inlineStr">
        <is>
          <t>vectorcontext_v1 [compact]</t>
        </is>
      </c>
      <c r="C2516" t="n">
        <v>3</v>
      </c>
      <c r="D2516" t="inlineStr">
        <is>
          <t>agg-4</t>
        </is>
      </c>
      <c r="E2516" t="n">
        <v>4</v>
      </c>
      <c r="F2516" t="inlineStr">
        <is>
          <t>search</t>
        </is>
      </c>
      <c r="G2516" t="inlineStr">
        <is>
          <t>{"query": "\"I18n Platform\" incident outage latency error rates", "k": 30}</t>
        </is>
      </c>
      <c r="H2516" t="inlineStr">
        <is>
          <t xml:space="preserve">[chunk 456 | doc inc-INC-2109 | Incident report INC-2109]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with </t>
        </is>
      </c>
    </row>
    <row r="2517">
      <c r="A2517" t="inlineStr">
        <is>
          <t>base</t>
        </is>
      </c>
      <c r="B2517" t="inlineStr">
        <is>
          <t>vectorcontext_v1 [compact]</t>
        </is>
      </c>
      <c r="C2517" t="n">
        <v>3</v>
      </c>
      <c r="D2517" t="inlineStr">
        <is>
          <t>agg-4</t>
        </is>
      </c>
      <c r="E2517" t="n">
        <v>4</v>
      </c>
      <c r="F2517" t="inlineStr">
        <is>
          <t>search</t>
        </is>
      </c>
      <c r="G2517" t="inlineStr">
        <is>
          <t>{"query": "\"Mailer Service\" SEV1 incident", "k": 30}</t>
        </is>
      </c>
      <c r="H2517" t="inlineStr">
        <is>
          <t>[chunk 609 | doc svc-mailer-worker | Service overview: mailer-worker]
# Service overview: mailer-worker
---
[chunk 610 | doc svc-mailer-worker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
[chunk 694 | doc inc-INC-2359 | Incident report INC-2359]
# Incident report INC-2359
Severity: SEV1
Date: 2025-02-03
---
[chunk 25 | doc inc-INC-2324 | Incident report INC-2324]
# Incident report INC-2324
Severity: SEV1
Date: 2025-04-04
---
[chunk 318 | doc inc-IN</t>
        </is>
      </c>
    </row>
    <row r="2518">
      <c r="A2518" t="inlineStr">
        <is>
          <t>base</t>
        </is>
      </c>
      <c r="B2518" t="inlineStr">
        <is>
          <t>vectorcontext_v1 [compact]</t>
        </is>
      </c>
      <c r="C2518" t="n">
        <v>3</v>
      </c>
      <c r="D2518" t="inlineStr">
        <is>
          <t>agg-4</t>
        </is>
      </c>
      <c r="E2518" t="n">
        <v>4</v>
      </c>
      <c r="F2518" t="inlineStr">
        <is>
          <t>search</t>
        </is>
      </c>
      <c r="G2518" t="inlineStr">
        <is>
          <t>{"query": "\"Payments team\" incident SEV1", "k": 30}</t>
        </is>
      </c>
      <c r="H2518" t="inlineStr">
        <is>
          <t>[chunk 71 | doc team-payments | Team page: Payments]
# Team page: Payments
---
[chunk 72 | doc team-payments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213 | doc inc-INC-2319 | Incident report INC-2319]
# Incident report INC-2319
Severity: SEV1
Date: 2025-12-23
---
[chunk 246 | doc inc-INC-2239 | Incident report INC-2239]
# Incident report INC-2239
Severity: SEV1
Date: 2025</t>
        </is>
      </c>
    </row>
    <row r="2519">
      <c r="A2519" t="inlineStr">
        <is>
          <t>base</t>
        </is>
      </c>
      <c r="B2519" t="inlineStr">
        <is>
          <t>vectorcontext_v1 [compact]</t>
        </is>
      </c>
      <c r="C2519" t="n">
        <v>3</v>
      </c>
      <c r="D2519" t="inlineStr">
        <is>
          <t>agg-4</t>
        </is>
      </c>
      <c r="E2519" t="n">
        <v>5</v>
      </c>
      <c r="F2519" t="inlineStr">
        <is>
          <t>open_doc</t>
        </is>
      </c>
      <c r="G2519" t="inlineStr">
        <is>
          <t>{"doc_id": "inc-INC-2028"}</t>
        </is>
      </c>
      <c r="H2519" t="inlineStr">
        <is>
          <t># Incident report INC-2028
Severity: SEV2
Date: 2025-07-04
Summary: Complete outage affecting the Mailer Service. The incident lasted 218 minutes before full recovery. Root cause was determined to be a database failover. This report was written by Keiko Haddad. Traffic is encrypted in transit with mutual TLS between services. The dashboard shows p50, p95 and p99 latency alongside error budgets. The runbook is reviewed quarterly by the owning team. Dependencies are pinned and upgraded through automated pull requests. Backups are taken daily and verified weekly by restoring to a scratch cluster. Data retention follows the company wide policy for personal information. Health checks are performed on the readiness endpoint every ten seconds. Configuration changes are peer reviewed and applied</t>
        </is>
      </c>
    </row>
    <row r="2520">
      <c r="A2520" t="inlineStr">
        <is>
          <t>base</t>
        </is>
      </c>
      <c r="B2520" t="inlineStr">
        <is>
          <t>vectorcontext_v1 [compact]</t>
        </is>
      </c>
      <c r="C2520" t="n">
        <v>3</v>
      </c>
      <c r="D2520" t="inlineStr">
        <is>
          <t>agg-4</t>
        </is>
      </c>
      <c r="E2520" t="n">
        <v>5</v>
      </c>
      <c r="F2520" t="inlineStr">
        <is>
          <t>open_doc</t>
        </is>
      </c>
      <c r="G2520" t="inlineStr">
        <is>
          <t>{"doc_id": "inc-INC-2222"}</t>
        </is>
      </c>
      <c r="H2520" t="inlineStr">
        <is>
          <t># Incident report INC-2222
Severity: SEV2
Date: 2025-07-07
Summary: Complete outage affecting the Mailer Service. The incident lasted 178 minutes before full recovery. Root cause was determined to be a database failover. This report was written by Priya Ortega. Structured logs include the request path, status code and duration. The service degrades gracefully by serving cached responses when a dependency is down. Long running jobs checkpoint progress so they can resume after a restart. Dependencies are declared in the service manifest and validated at deploy time. Load tests run nightly against the staging environment. Backups are taken daily and verified weekly by restoring to a scratch cluster. The runbook is reviewed quarterly by the owning team. Rate limiting is enforced at the gatew</t>
        </is>
      </c>
    </row>
    <row r="2521">
      <c r="A2521" t="inlineStr">
        <is>
          <t>base</t>
        </is>
      </c>
      <c r="B2521" t="inlineStr">
        <is>
          <t>vectorcontext_v1 [compact]</t>
        </is>
      </c>
      <c r="C2521" t="n">
        <v>3</v>
      </c>
      <c r="D2521" t="inlineStr">
        <is>
          <t>agg-4</t>
        </is>
      </c>
      <c r="E2521" t="n">
        <v>5</v>
      </c>
      <c r="F2521" t="inlineStr">
        <is>
          <t>search</t>
        </is>
      </c>
      <c r="G2521" t="inlineStr">
        <is>
          <t>{"query": "\"Geo System\" incident report", "k": 30}</t>
        </is>
      </c>
      <c r="H2521" t="inlineStr">
        <is>
          <t>[chunk 391 | doc svc-geo-api | Service overview: geo-api]
the Geo System listens on port 4703. Engineers rotate through the support channel one week at a time. Circuit breakers open after five consecutive failures to a downstream. Cost reports are reviewed monthly with the finance partner.
---
[chunk 429 | doc inc-INC-2092 | Incident report INC-2092]
# Incident report INC-2092
Severity: SEV3
Date: 2025-04-17
---
[chunk 131 | doc inc-INC-2042 | Incident report INC-2042]
# Incident report INC-2042
Severity: SEV2
Date: 2025-05-28
---
[chunk 321 | doc inc-INC-2011 | Incident report INC-2011]
# Incident report INC-2011
Severity: SEV3
Date: 2025-02-23
---
[chunk 56 | doc inc-INC-2040 | Incident report INC-2040]
# Incident report INC-2040
Severity: SEV2
Date: 2025-02-13
---
[chunk 3</t>
        </is>
      </c>
    </row>
    <row r="2522">
      <c r="A2522" t="inlineStr">
        <is>
          <t>base</t>
        </is>
      </c>
      <c r="B2522" t="inlineStr">
        <is>
          <t>vectorcontext_v1 [compact]</t>
        </is>
      </c>
      <c r="C2522" t="n">
        <v>3</v>
      </c>
      <c r="D2522" t="inlineStr">
        <is>
          <t>agg-4</t>
        </is>
      </c>
      <c r="E2522" t="n">
        <v>5</v>
      </c>
      <c r="F2522" t="inlineStr">
        <is>
          <t>search</t>
        </is>
      </c>
      <c r="G2522" t="inlineStr">
        <is>
          <t>{"query": "\"geo-api\" incident report", "k": 30}</t>
        </is>
      </c>
      <c r="H2522" t="inlineStr">
        <is>
          <t>[chunk 384 | doc svc-geo-api | Service overview: geo-api]
# Service overview: geo-api
---
[chunk 385 | doc svc-geo-api |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
[chunk 392 | doc svc-geo-api | Service overview: geo-api]
The Payments team maintains geo-api. Garbage collection pauses are tracked as a leading indicator of memory pressure. The dashboard shows p50, p95 and p99 latency alongside error budgets. Retries use expon</t>
        </is>
      </c>
    </row>
    <row r="2523">
      <c r="A2523" t="inlineStr">
        <is>
          <t>base</t>
        </is>
      </c>
      <c r="B2523" t="inlineStr">
        <is>
          <t>vectorcontext_v1 [compact]</t>
        </is>
      </c>
      <c r="C2523" t="n">
        <v>3</v>
      </c>
      <c r="D2523" t="inlineStr">
        <is>
          <t>agg-5</t>
        </is>
      </c>
      <c r="E2523" t="n">
        <v>0</v>
      </c>
      <c r="F2523" t="inlineStr">
        <is>
          <t>search</t>
        </is>
      </c>
      <c r="G2523" t="inlineStr">
        <is>
          <t>{"query": "incidents affecting scheduler-engine duration minutes affected service scheduler-engine", "k": 30}</t>
        </is>
      </c>
      <c r="H2523" t="inlineStr">
        <is>
          <t xml:space="preserve">[chunk 368 | doc svc-scheduler-engine | Service overview: scheduler-engine]
# Service overview: scheduler-engine
---
[chunk 369 | doc svc-scheduler-engine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
[chunk 370 | doc svc-scheduler-engine | Service overview: scheduler-engine]
It is implemented in Python. Structured logs include the request path, status code and duration. Configuration changes are peer reviewed and applied through the deployment </t>
        </is>
      </c>
    </row>
    <row r="2524">
      <c r="A2524" t="inlineStr">
        <is>
          <t>base</t>
        </is>
      </c>
      <c r="B2524" t="inlineStr">
        <is>
          <t>vectorcontext_v1 [compact]</t>
        </is>
      </c>
      <c r="C2524" t="n">
        <v>3</v>
      </c>
      <c r="D2524" t="inlineStr">
        <is>
          <t>agg-5</t>
        </is>
      </c>
      <c r="E2524" t="n">
        <v>1</v>
      </c>
      <c r="F2524" t="inlineStr">
        <is>
          <t>search</t>
        </is>
      </c>
      <c r="G2524" t="inlineStr">
        <is>
          <t>{"query": "\"affecting scheduler-engine\" \"incident lasted\"", "k": 30}</t>
        </is>
      </c>
      <c r="H2524" t="inlineStr">
        <is>
          <t>[chunk 319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525">
      <c r="A2525" t="inlineStr">
        <is>
          <t>base</t>
        </is>
      </c>
      <c r="B2525" t="inlineStr">
        <is>
          <t>vectorcontext_v1 [compact]</t>
        </is>
      </c>
      <c r="C2525" t="n">
        <v>3</v>
      </c>
      <c r="D2525" t="inlineStr">
        <is>
          <t>agg-5</t>
        </is>
      </c>
      <c r="E2525" t="n">
        <v>1</v>
      </c>
      <c r="F2525" t="inlineStr">
        <is>
          <t>search</t>
        </is>
      </c>
      <c r="G2525" t="inlineStr">
        <is>
          <t>{"query": "scheduler-engine incident duration outage latency memory leak capacity exhaustion", "k": 30}</t>
        </is>
      </c>
      <c r="H2525" t="inlineStr">
        <is>
          <t>[chunk 319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526">
      <c r="A2526" t="inlineStr">
        <is>
          <t>base</t>
        </is>
      </c>
      <c r="B2526" t="inlineStr">
        <is>
          <t>vectorcontext_v1 [compact]</t>
        </is>
      </c>
      <c r="C2526" t="n">
        <v>3</v>
      </c>
      <c r="D2526" t="inlineStr">
        <is>
          <t>agg-5</t>
        </is>
      </c>
      <c r="E2526" t="n">
        <v>1</v>
      </c>
      <c r="F2526" t="inlineStr">
        <is>
          <t>search</t>
        </is>
      </c>
      <c r="G2526" t="inlineStr">
        <is>
          <t>{"query": "\"Scheduler API\" incident lasted", "k": 30}</t>
        </is>
      </c>
      <c r="H2526" t="inlineStr">
        <is>
          <t>[chunk 371 | doc svc-scheduler-engine | Service overview: scheduler-engine]
the Scheduler API listens on port 9381. Alerts route through the paging system according to the escalation policy. Circuit breakers open after five consecutive failures to a downstream. Logs are retained for thirty days in the central log store.
---
[chunk 319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t>
        </is>
      </c>
    </row>
    <row r="2527">
      <c r="A2527" t="inlineStr">
        <is>
          <t>base</t>
        </is>
      </c>
      <c r="B2527" t="inlineStr">
        <is>
          <t>vectorcontext_v1 [compact]</t>
        </is>
      </c>
      <c r="C2527" t="n">
        <v>3</v>
      </c>
      <c r="D2527" t="inlineStr">
        <is>
          <t>agg-6</t>
        </is>
      </c>
      <c r="E2527" t="n">
        <v>0</v>
      </c>
      <c r="F2527" t="inlineStr">
        <is>
          <t>search</t>
        </is>
      </c>
      <c r="G2527" t="inlineStr">
        <is>
          <t>{"query": "incident report root cause \"bad deploy\"", "k": 30}</t>
        </is>
      </c>
      <c r="H2527" t="inlineStr">
        <is>
          <t>[chunk 303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528">
      <c r="A2528" t="inlineStr">
        <is>
          <t>base</t>
        </is>
      </c>
      <c r="B2528" t="inlineStr">
        <is>
          <t>vectorcontext_v1 [compact]</t>
        </is>
      </c>
      <c r="C2528" t="n">
        <v>3</v>
      </c>
      <c r="D2528" t="inlineStr">
        <is>
          <t>agg-6</t>
        </is>
      </c>
      <c r="E2528" t="n">
        <v>1</v>
      </c>
      <c r="F2528" t="inlineStr">
        <is>
          <t>search</t>
        </is>
      </c>
      <c r="G2528" t="inlineStr">
        <is>
          <t>{"query": "\"Root cause was determined to be a bad deploy\"", "k": 30}</t>
        </is>
      </c>
      <c r="H2528" t="inlineStr">
        <is>
          <t>[chunk 303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529">
      <c r="A2529" t="inlineStr">
        <is>
          <t>base</t>
        </is>
      </c>
      <c r="B2529" t="inlineStr">
        <is>
          <t>vectorcontext_v1 [compact]</t>
        </is>
      </c>
      <c r="C2529" t="n">
        <v>3</v>
      </c>
      <c r="D2529" t="inlineStr">
        <is>
          <t>agg-6</t>
        </is>
      </c>
      <c r="E2529" t="n">
        <v>1</v>
      </c>
      <c r="F2529" t="inlineStr">
        <is>
          <t>search</t>
        </is>
      </c>
      <c r="G2529" t="inlineStr">
        <is>
          <t>{"query": "incident root cause bad deployment", "k": 30}</t>
        </is>
      </c>
      <c r="H2529" t="inlineStr">
        <is>
          <t>[chunk 303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530">
      <c r="A2530" t="inlineStr">
        <is>
          <t>base</t>
        </is>
      </c>
      <c r="B2530" t="inlineStr">
        <is>
          <t>vectorcontext_v1 [compact]</t>
        </is>
      </c>
      <c r="C2530" t="n">
        <v>3</v>
      </c>
      <c r="D2530" t="inlineStr">
        <is>
          <t>agg-6</t>
        </is>
      </c>
      <c r="E2530" t="n">
        <v>1</v>
      </c>
      <c r="F2530" t="inlineStr">
        <is>
          <t>search</t>
        </is>
      </c>
      <c r="G2530" t="inlineStr">
        <is>
          <t>{"query": "bad deploy", "k": 30}</t>
        </is>
      </c>
      <c r="H2530" t="inlineStr">
        <is>
          <t>[chunk 107 | doc runbook-0 | Runbook 0: rolling back a deploy]
# Runbook
---
[chunk 9 | doc runbook-27 | Runbook 27: rolling back a deploy]
# Runbook
---
[chunk 732 | doc runbook-3 | Runbook 3: rolling back a deploy]
# Runbook
---
[chunk 160 | doc runbook-7 | Runbook 7: rolling back a deploy]
# Runbook
---
[chunk 13 | doc runbook-27 | Runbook 27: rolling back a deploy]
Dependencies are declared in the service manifest and validated at deploy time. Configuration changes are peer reviewed and applied through the deployment tool. The staging environment mirrors production topology at one tenth scale. Canary releases receive five percent of traffic for thirty minutes before promotion. Retries use exponential backoff with jitter to avoid thundering herds.
---
[chunk 303 | doc inc-INC-</t>
        </is>
      </c>
    </row>
    <row r="2531">
      <c r="A2531" t="inlineStr">
        <is>
          <t>base</t>
        </is>
      </c>
      <c r="B2531" t="inlineStr">
        <is>
          <t>vectorcontext_v1 [compact]</t>
        </is>
      </c>
      <c r="C2531" t="n">
        <v>3</v>
      </c>
      <c r="D2531" t="inlineStr">
        <is>
          <t>agg-7</t>
        </is>
      </c>
      <c r="E2531" t="n">
        <v>0</v>
      </c>
      <c r="F2531" t="inlineStr">
        <is>
          <t>search</t>
        </is>
      </c>
      <c r="G2531" t="inlineStr">
        <is>
          <t>{"query": "SEV1 incident affected service duration root cause", "k": 30}</t>
        </is>
      </c>
      <c r="H2531" t="inlineStr">
        <is>
          <t>[chunk 696 | doc inc-INC-2359 | Incident report INC-2359]
Timeline:
- 08:59 alert fired
- 09:19 on-call acknowledged
- 09:38 mitigation started
- 09:42 traffic rerouted
- 09:45 root cause identified
---
[chunk 546 | doc inc-INC-2166 | Incident report INC-2166]
Timeline:
- 01:02 alert fired
- 01:25 on-call acknowledged
- 01:28 mitigation started
- 01:51 traffic rerouted
- 02:16 root cause identified
---
[chunk 119 | doc inc-INC-2386 | Incident report INC-2386]
Timeline:
- 02:12 alert fired
- 02:24 on-call acknowledged
- 02:38 mitigation started
- 02:43 traffic rerouted
- 03:04 root cause identified
---
[chunk 694 | doc inc-INC-2359 | Incident report INC-2359]
# Incident report INC-2359
Severity: SEV1
Date: 2025-02-03
---
[chunk 436 | doc inc-INC-2133 | Incident report INC-2133]
Tim</t>
        </is>
      </c>
    </row>
    <row r="2532">
      <c r="A2532" t="inlineStr">
        <is>
          <t>base</t>
        </is>
      </c>
      <c r="B2532" t="inlineStr">
        <is>
          <t>vectorcontext_v1 [compact]</t>
        </is>
      </c>
      <c r="C2532" t="n">
        <v>3</v>
      </c>
      <c r="D2532" t="inlineStr">
        <is>
          <t>agg-7</t>
        </is>
      </c>
      <c r="E2532" t="n">
        <v>1</v>
      </c>
      <c r="F2532" t="inlineStr">
        <is>
          <t>search</t>
        </is>
      </c>
      <c r="G2532" t="inlineStr">
        <is>
          <t>{"query": "SEV1 affected service ap-southeast-2", "k": 30}</t>
        </is>
      </c>
      <c r="H2532" t="inlineStr">
        <is>
          <t>[chunk 588 | doc svc-tracing-service | Service overview: tracing-service]
Deployment region is ap-southeast-2; the deployment has 24 replicas. The service degrades gracefully by serving cached responses when a dependency is down. Secrets are rotated automatically every ninety days. Configuration changes are peer reviewed and applied through the deployment tool.
---
[chunk 664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
[chunk 642 | doc svc-media-svc | Service overview: media-svc]
It runs in ap-south</t>
        </is>
      </c>
    </row>
    <row r="2533">
      <c r="A2533" t="inlineStr">
        <is>
          <t>base</t>
        </is>
      </c>
      <c r="B2533" t="inlineStr">
        <is>
          <t>vectorcontext_v1 [compact]</t>
        </is>
      </c>
      <c r="C2533" t="n">
        <v>3</v>
      </c>
      <c r="D2533" t="inlineStr">
        <is>
          <t>agg-7</t>
        </is>
      </c>
      <c r="E2533" t="n">
        <v>2</v>
      </c>
      <c r="F2533" t="inlineStr">
        <is>
          <t>search</t>
        </is>
      </c>
      <c r="G2533" t="inlineStr">
        <is>
          <t>{"query": "Incident report Severity SEV1 Affected service", "k": 30}</t>
        </is>
      </c>
      <c r="H2533" t="inlineStr">
        <is>
          <t>[chunk 157 | doc inc-INC-2078 | Incident report INC-2078]
# Incident report INC-2078
Severity: SEV1
Date: 2025-06-10
---
[chunk 324 | doc inc-INC-2351 | Incident report INC-2351]
# Incident report INC-2351
Severity: SEV1
Date: 2025-11-02
---
[chunk 318 | doc inc-INC-2157 | Incident report INC-2157]
# Incident report INC-2157
Severity: SEV1
Date: 2025-03-05
---
[chunk 455 | doc inc-INC-2109 | Incident report INC-2109]
# Incident report INC-2109
Severity: SEV1
Date: 2025-03-11
---
[chunk 83 | doc inc-INC-2186 | Incident report INC-2186]
# Incident report INC-2186
Severity: SEV1
Date: 2025-04-26
---
[chunk 694 | doc inc-INC-2359 | Incident report INC-2359]
# Incident report INC-2359
Severity: SEV1
Date: 2025-02-03
---
[chunk 252 | doc inc-INC-2273 | Incident report INC-2273]</t>
        </is>
      </c>
    </row>
    <row r="2534">
      <c r="A2534" t="inlineStr">
        <is>
          <t>base</t>
        </is>
      </c>
      <c r="B2534" t="inlineStr">
        <is>
          <t>vectorcontext_v1 [compact]</t>
        </is>
      </c>
      <c r="C2534" t="n">
        <v>3</v>
      </c>
      <c r="D2534" t="inlineStr">
        <is>
          <t>agg-7</t>
        </is>
      </c>
      <c r="E2534" t="n">
        <v>3</v>
      </c>
      <c r="F2534" t="inlineStr">
        <is>
          <t>open_doc</t>
        </is>
      </c>
      <c r="G2534" t="inlineStr">
        <is>
          <t>{"doc_id": "inc-INC-2078"}</t>
        </is>
      </c>
      <c r="H2534"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535">
      <c r="A2535" t="inlineStr">
        <is>
          <t>base</t>
        </is>
      </c>
      <c r="B2535" t="inlineStr">
        <is>
          <t>vectorcontext_v1 [compact]</t>
        </is>
      </c>
      <c r="C2535" t="n">
        <v>3</v>
      </c>
      <c r="D2535" t="inlineStr">
        <is>
          <t>agg-7</t>
        </is>
      </c>
      <c r="E2535" t="n">
        <v>3</v>
      </c>
      <c r="F2535" t="inlineStr">
        <is>
          <t>open_doc</t>
        </is>
      </c>
      <c r="G2535" t="inlineStr">
        <is>
          <t>{"doc_id": "inc-INC-2351"}</t>
        </is>
      </c>
      <c r="H2535"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536">
      <c r="A2536" t="inlineStr">
        <is>
          <t>base</t>
        </is>
      </c>
      <c r="B2536" t="inlineStr">
        <is>
          <t>vectorcontext_v1 [compact]</t>
        </is>
      </c>
      <c r="C2536" t="n">
        <v>3</v>
      </c>
      <c r="D2536" t="inlineStr">
        <is>
          <t>agg-7</t>
        </is>
      </c>
      <c r="E2536" t="n">
        <v>3</v>
      </c>
      <c r="F2536" t="inlineStr">
        <is>
          <t>open_doc</t>
        </is>
      </c>
      <c r="G2536" t="inlineStr">
        <is>
          <t>{"doc_id": "inc-INC-2157"}</t>
        </is>
      </c>
      <c r="H2536"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537">
      <c r="A2537" t="inlineStr">
        <is>
          <t>base</t>
        </is>
      </c>
      <c r="B2537" t="inlineStr">
        <is>
          <t>vectorcontext_v1 [compact]</t>
        </is>
      </c>
      <c r="C2537" t="n">
        <v>3</v>
      </c>
      <c r="D2537" t="inlineStr">
        <is>
          <t>agg-7</t>
        </is>
      </c>
      <c r="E2537" t="n">
        <v>3</v>
      </c>
      <c r="F2537" t="inlineStr">
        <is>
          <t>open_doc</t>
        </is>
      </c>
      <c r="G2537" t="inlineStr">
        <is>
          <t>{"doc_id": "inc-INC-2109"}</t>
        </is>
      </c>
      <c r="H2537"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538">
      <c r="A2538" t="inlineStr">
        <is>
          <t>base</t>
        </is>
      </c>
      <c r="B2538" t="inlineStr">
        <is>
          <t>vectorcontext_v1 [compact]</t>
        </is>
      </c>
      <c r="C2538" t="n">
        <v>3</v>
      </c>
      <c r="D2538" t="inlineStr">
        <is>
          <t>agg-7</t>
        </is>
      </c>
      <c r="E2538" t="n">
        <v>3</v>
      </c>
      <c r="F2538" t="inlineStr">
        <is>
          <t>open_doc</t>
        </is>
      </c>
      <c r="G2538" t="inlineStr">
        <is>
          <t>{"doc_id": "inc-INC-2186"}</t>
        </is>
      </c>
      <c r="H2538"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539">
      <c r="A2539" t="inlineStr">
        <is>
          <t>base</t>
        </is>
      </c>
      <c r="B2539" t="inlineStr">
        <is>
          <t>vectorcontext_v1 [compact]</t>
        </is>
      </c>
      <c r="C2539" t="n">
        <v>3</v>
      </c>
      <c r="D2539" t="inlineStr">
        <is>
          <t>agg-7</t>
        </is>
      </c>
      <c r="E2539" t="n">
        <v>3</v>
      </c>
      <c r="F2539" t="inlineStr">
        <is>
          <t>open_doc</t>
        </is>
      </c>
      <c r="G2539" t="inlineStr">
        <is>
          <t>{"doc_id": "inc-INC-2359"}</t>
        </is>
      </c>
      <c r="H2539"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540">
      <c r="A2540" t="inlineStr">
        <is>
          <t>base</t>
        </is>
      </c>
      <c r="B2540" t="inlineStr">
        <is>
          <t>vectorcontext_v1 [compact]</t>
        </is>
      </c>
      <c r="C2540" t="n">
        <v>3</v>
      </c>
      <c r="D2540" t="inlineStr">
        <is>
          <t>agg-7</t>
        </is>
      </c>
      <c r="E2540" t="n">
        <v>3</v>
      </c>
      <c r="F2540" t="inlineStr">
        <is>
          <t>open_doc</t>
        </is>
      </c>
      <c r="G2540" t="inlineStr">
        <is>
          <t>{"doc_id": "inc-INC-2273"}</t>
        </is>
      </c>
      <c r="H2540"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541">
      <c r="A2541" t="inlineStr">
        <is>
          <t>base</t>
        </is>
      </c>
      <c r="B2541" t="inlineStr">
        <is>
          <t>vectorcontext_v1 [compact]</t>
        </is>
      </c>
      <c r="C2541" t="n">
        <v>3</v>
      </c>
      <c r="D2541" t="inlineStr">
        <is>
          <t>agg-7</t>
        </is>
      </c>
      <c r="E2541" t="n">
        <v>3</v>
      </c>
      <c r="F2541" t="inlineStr">
        <is>
          <t>open_doc</t>
        </is>
      </c>
      <c r="G2541" t="inlineStr">
        <is>
          <t>{"doc_id": "inc-INC-2058"}</t>
        </is>
      </c>
      <c r="H2541"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2542">
      <c r="A2542" t="inlineStr">
        <is>
          <t>base</t>
        </is>
      </c>
      <c r="B2542" t="inlineStr">
        <is>
          <t>vectorcontext_v1 [compact]</t>
        </is>
      </c>
      <c r="C2542" t="n">
        <v>3</v>
      </c>
      <c r="D2542" t="inlineStr">
        <is>
          <t>agg-7</t>
        </is>
      </c>
      <c r="E2542" t="n">
        <v>3</v>
      </c>
      <c r="F2542" t="inlineStr">
        <is>
          <t>open_doc</t>
        </is>
      </c>
      <c r="G2542" t="inlineStr">
        <is>
          <t>{"doc_id": "inc-INC-2203"}</t>
        </is>
      </c>
      <c r="H2542"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543">
      <c r="A2543" t="inlineStr">
        <is>
          <t>base</t>
        </is>
      </c>
      <c r="B2543" t="inlineStr">
        <is>
          <t>vectorcontext_v1 [compact]</t>
        </is>
      </c>
      <c r="C2543" t="n">
        <v>3</v>
      </c>
      <c r="D2543" t="inlineStr">
        <is>
          <t>agg-7</t>
        </is>
      </c>
      <c r="E2543" t="n">
        <v>3</v>
      </c>
      <c r="F2543" t="inlineStr">
        <is>
          <t>open_doc</t>
        </is>
      </c>
      <c r="G2543" t="inlineStr">
        <is>
          <t>{"doc_id": "inc-INC-2319"}</t>
        </is>
      </c>
      <c r="H2543"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544">
      <c r="A2544" t="inlineStr">
        <is>
          <t>base</t>
        </is>
      </c>
      <c r="B2544" t="inlineStr">
        <is>
          <t>vectorcontext_v1 [compact]</t>
        </is>
      </c>
      <c r="C2544" t="n">
        <v>3</v>
      </c>
      <c r="D2544" t="inlineStr">
        <is>
          <t>agg-7</t>
        </is>
      </c>
      <c r="E2544" t="n">
        <v>3</v>
      </c>
      <c r="F2544" t="inlineStr">
        <is>
          <t>open_doc</t>
        </is>
      </c>
      <c r="G2544" t="inlineStr">
        <is>
          <t>{"doc_id": "inc-INC-2102"}</t>
        </is>
      </c>
      <c r="H2544"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545">
      <c r="A2545" t="inlineStr">
        <is>
          <t>base</t>
        </is>
      </c>
      <c r="B2545" t="inlineStr">
        <is>
          <t>vectorcontext_v1 [compact]</t>
        </is>
      </c>
      <c r="C2545" t="n">
        <v>3</v>
      </c>
      <c r="D2545" t="inlineStr">
        <is>
          <t>agg-7</t>
        </is>
      </c>
      <c r="E2545" t="n">
        <v>3</v>
      </c>
      <c r="F2545" t="inlineStr">
        <is>
          <t>open_doc</t>
        </is>
      </c>
      <c r="G2545" t="inlineStr">
        <is>
          <t>{"doc_id": "inc-INC-2001"}</t>
        </is>
      </c>
      <c r="H2545"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2546">
      <c r="A2546" t="inlineStr">
        <is>
          <t>base</t>
        </is>
      </c>
      <c r="B2546" t="inlineStr">
        <is>
          <t>vectorcontext_v1 [compact]</t>
        </is>
      </c>
      <c r="C2546" t="n">
        <v>3</v>
      </c>
      <c r="D2546" t="inlineStr">
        <is>
          <t>agg-7</t>
        </is>
      </c>
      <c r="E2546" t="n">
        <v>3</v>
      </c>
      <c r="F2546" t="inlineStr">
        <is>
          <t>open_doc</t>
        </is>
      </c>
      <c r="G2546" t="inlineStr">
        <is>
          <t>{"doc_id": "inc-INC-2239"}</t>
        </is>
      </c>
      <c r="H2546"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547">
      <c r="A2547" t="inlineStr">
        <is>
          <t>base</t>
        </is>
      </c>
      <c r="B2547" t="inlineStr">
        <is>
          <t>vectorcontext_v1 [compact]</t>
        </is>
      </c>
      <c r="C2547" t="n">
        <v>3</v>
      </c>
      <c r="D2547" t="inlineStr">
        <is>
          <t>agg-7</t>
        </is>
      </c>
      <c r="E2547" t="n">
        <v>3</v>
      </c>
      <c r="F2547" t="inlineStr">
        <is>
          <t>open_doc</t>
        </is>
      </c>
      <c r="G2547" t="inlineStr">
        <is>
          <t>{"doc_id": "inc-INC-2365"}</t>
        </is>
      </c>
      <c r="H2547"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2548">
      <c r="A2548" t="inlineStr">
        <is>
          <t>base</t>
        </is>
      </c>
      <c r="B2548" t="inlineStr">
        <is>
          <t>vectorcontext_v1 [compact]</t>
        </is>
      </c>
      <c r="C2548" t="n">
        <v>3</v>
      </c>
      <c r="D2548" t="inlineStr">
        <is>
          <t>agg-7</t>
        </is>
      </c>
      <c r="E2548" t="n">
        <v>3</v>
      </c>
      <c r="F2548" t="inlineStr">
        <is>
          <t>open_doc</t>
        </is>
      </c>
      <c r="G2548" t="inlineStr">
        <is>
          <t>{"doc_id": "inc-INC-2245"}</t>
        </is>
      </c>
      <c r="H2548"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2549">
      <c r="A2549" t="inlineStr">
        <is>
          <t>base</t>
        </is>
      </c>
      <c r="B2549" t="inlineStr">
        <is>
          <t>vectorcontext_v1 [compact]</t>
        </is>
      </c>
      <c r="C2549" t="n">
        <v>3</v>
      </c>
      <c r="D2549" t="inlineStr">
        <is>
          <t>agg-7</t>
        </is>
      </c>
      <c r="E2549" t="n">
        <v>3</v>
      </c>
      <c r="F2549" t="inlineStr">
        <is>
          <t>open_doc</t>
        </is>
      </c>
      <c r="G2549" t="inlineStr">
        <is>
          <t>{"doc_id": "inc-INC-2404"}</t>
        </is>
      </c>
      <c r="H2549"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2550">
      <c r="A2550" t="inlineStr">
        <is>
          <t>base</t>
        </is>
      </c>
      <c r="B2550" t="inlineStr">
        <is>
          <t>vectorcontext_v1 [compact]</t>
        </is>
      </c>
      <c r="C2550" t="n">
        <v>3</v>
      </c>
      <c r="D2550" t="inlineStr">
        <is>
          <t>agg-7</t>
        </is>
      </c>
      <c r="E2550" t="n">
        <v>3</v>
      </c>
      <c r="F2550" t="inlineStr">
        <is>
          <t>open_doc</t>
        </is>
      </c>
      <c r="G2550" t="inlineStr">
        <is>
          <t>{"doc_id": "inc-INC-2324"}</t>
        </is>
      </c>
      <c r="H2550"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2551">
      <c r="A2551" t="inlineStr">
        <is>
          <t>base</t>
        </is>
      </c>
      <c r="B2551" t="inlineStr">
        <is>
          <t>vectorcontext_v1 [compact]</t>
        </is>
      </c>
      <c r="C2551" t="n">
        <v>3</v>
      </c>
      <c r="D2551" t="inlineStr">
        <is>
          <t>agg-7</t>
        </is>
      </c>
      <c r="E2551" t="n">
        <v>3</v>
      </c>
      <c r="F2551" t="inlineStr">
        <is>
          <t>open_doc</t>
        </is>
      </c>
      <c r="G2551" t="inlineStr">
        <is>
          <t>{"doc_id": "inc-INC-2140"}</t>
        </is>
      </c>
      <c r="H2551"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2552">
      <c r="A2552" t="inlineStr">
        <is>
          <t>base</t>
        </is>
      </c>
      <c r="B2552" t="inlineStr">
        <is>
          <t>vectorcontext_v1 [compact]</t>
        </is>
      </c>
      <c r="C2552" t="n">
        <v>3</v>
      </c>
      <c r="D2552" t="inlineStr">
        <is>
          <t>agg-7</t>
        </is>
      </c>
      <c r="E2552" t="n">
        <v>4</v>
      </c>
      <c r="F2552" t="inlineStr">
        <is>
          <t>search</t>
        </is>
      </c>
      <c r="G2552" t="inlineStr">
        <is>
          <t>{"query": "Webhook Service canonical name deployment region", "k": 5}</t>
        </is>
      </c>
      <c r="H2552" t="inlineStr">
        <is>
          <t>[chunk 406 | doc svc-webhook-daemon | Service overview: webhook-daemon]
Deployment region is us-west-2; the deployment has 19 replicas. Data retention follows the company wide policy for personal information. Capacity planning is revisited at the start of every quarter. Engineers rotate through the support channel one week at a time.
---
[chunk 402 | doc svc-webhook-daemon | Service overview: webhook-daemon]
# Service overview: webhook-daemon
---
[chunk 347 | doc svc-notify-svc | Service overview: notify-svc]
Deployment region is us-west-2; the deployment has 21 replicas. Idempotency keys are required on all mutating endpoints. Canary releases receive five percent of traffic for thirty minutes before promotion. Dependencies are declared in the service manifest and validated at deploy t</t>
        </is>
      </c>
    </row>
    <row r="2553">
      <c r="A2553" t="inlineStr">
        <is>
          <t>base</t>
        </is>
      </c>
      <c r="B2553" t="inlineStr">
        <is>
          <t>vectorcontext_v1 [compact]</t>
        </is>
      </c>
      <c r="C2553" t="n">
        <v>3</v>
      </c>
      <c r="D2553" t="inlineStr">
        <is>
          <t>agg-7</t>
        </is>
      </c>
      <c r="E2553" t="n">
        <v>4</v>
      </c>
      <c r="F2553" t="inlineStr">
        <is>
          <t>search</t>
        </is>
      </c>
      <c r="G2553" t="inlineStr">
        <is>
          <t>{"query": "Catalog API canonical name deployment region", "k": 5}</t>
        </is>
      </c>
      <c r="H2553" t="inlineStr">
        <is>
          <t>[chunk 711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
[chunk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588 | doc svc-tracing-service | Service overview: tracing-service]
Deployment region is ap-southeast-2; the d</t>
        </is>
      </c>
    </row>
    <row r="2554">
      <c r="A2554" t="inlineStr">
        <is>
          <t>base</t>
        </is>
      </c>
      <c r="B2554" t="inlineStr">
        <is>
          <t>vectorcontext_v1 [compact]</t>
        </is>
      </c>
      <c r="C2554" t="n">
        <v>3</v>
      </c>
      <c r="D2554" t="inlineStr">
        <is>
          <t>agg-7</t>
        </is>
      </c>
      <c r="E2554" t="n">
        <v>4</v>
      </c>
      <c r="F2554" t="inlineStr">
        <is>
          <t>search</t>
        </is>
      </c>
      <c r="G2554" t="inlineStr">
        <is>
          <t>{"query": "Index Platform canonical name deployment region", "k": 5}</t>
        </is>
      </c>
      <c r="H2554" t="inlineStr">
        <is>
          <t xml:space="preserve">[chunk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296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
[chunk 588 | doc svc-tracing-service | Service overview: tracing-service]
Deployment region is ap-southeast-2; the deployment has </t>
        </is>
      </c>
    </row>
    <row r="2555">
      <c r="A2555" t="inlineStr">
        <is>
          <t>base</t>
        </is>
      </c>
      <c r="B2555" t="inlineStr">
        <is>
          <t>vectorcontext_v1 [compact]</t>
        </is>
      </c>
      <c r="C2555" t="n">
        <v>3</v>
      </c>
      <c r="D2555" t="inlineStr">
        <is>
          <t>agg-7</t>
        </is>
      </c>
      <c r="E2555" t="n">
        <v>4</v>
      </c>
      <c r="F2555" t="inlineStr">
        <is>
          <t>search</t>
        </is>
      </c>
      <c r="G2555" t="inlineStr">
        <is>
          <t>{"query": "gateway-engine deployment region", "k": 5}</t>
        </is>
      </c>
      <c r="H2555" t="inlineStr">
        <is>
          <t>[chunk 647 | doc svc-gateway-engine | Service overview: gateway-engine]
# Service overview: gateway-engine
---
[chunk 372 | doc svc-scheduler-engine | Service overview: scheduler-engine]
Deployment region is ap-southeast-2; the deployment has 15 replicas. Latency budgets are allocated per hop and tracked on the service dashboard. Cost reports are reviewed monthly with the finance partner. The on-call handbook describes the escalation path and expected response times.
---
[chunk 296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t>
        </is>
      </c>
    </row>
    <row r="2556">
      <c r="A2556" t="inlineStr">
        <is>
          <t>base</t>
        </is>
      </c>
      <c r="B2556" t="inlineStr">
        <is>
          <t>vectorcontext_v1 [compact]</t>
        </is>
      </c>
      <c r="C2556" t="n">
        <v>3</v>
      </c>
      <c r="D2556" t="inlineStr">
        <is>
          <t>agg-7</t>
        </is>
      </c>
      <c r="E2556" t="n">
        <v>4</v>
      </c>
      <c r="F2556" t="inlineStr">
        <is>
          <t>search</t>
        </is>
      </c>
      <c r="G2556" t="inlineStr">
        <is>
          <t>{"query": "cart-daemon deployment region", "k": 5}</t>
        </is>
      </c>
      <c r="H2556" t="inlineStr">
        <is>
          <t>[chunk 187 | doc svc-cart-daemon | Service overview: cart-daemon]
Deployment region is us-east-1; the deployment has 18 replicas. Schema changes go through an expand and contract migration process. The runbook is reviewed quarterly by the owning team. Long running jobs checkpoint progress so they can resume after a restart.
---
[chunk 181 | doc svc-cart-daemon | Service overview: cart-daemon]
# Service overview: cart-daemon
---
[chunk 182 | doc svc-cart-daemon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t>
        </is>
      </c>
    </row>
    <row r="2557">
      <c r="A2557" t="inlineStr">
        <is>
          <t>base</t>
        </is>
      </c>
      <c r="B2557" t="inlineStr">
        <is>
          <t>vectorcontext_v1 [compact]</t>
        </is>
      </c>
      <c r="C2557" t="n">
        <v>3</v>
      </c>
      <c r="D2557" t="inlineStr">
        <is>
          <t>agg-7</t>
        </is>
      </c>
      <c r="E2557" t="n">
        <v>4</v>
      </c>
      <c r="F2557" t="inlineStr">
        <is>
          <t>search</t>
        </is>
      </c>
      <c r="G2557" t="inlineStr">
        <is>
          <t>{"query": "search-worker deployment region", "k": 5}</t>
        </is>
      </c>
      <c r="H2557" t="inlineStr">
        <is>
          <t>[chunk 98 | doc svc-search-worker | Service overview: search-worker]
# Service overview: search-worker
---
[chunk 260 | doc svc-export-worker | Service overview: export-worker]
Deployment region is us-east-1; the deployment has 6 replicas. Idempotency keys are required on all mutating endpoints. Long running jobs checkpoint progress so they can resume after a restart. Engineers rotate through the support channel one week at a time.
---
[chunk 99 | doc svc-search-worker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t>
        </is>
      </c>
    </row>
    <row r="2558">
      <c r="A2558" t="inlineStr">
        <is>
          <t>base</t>
        </is>
      </c>
      <c r="B2558" t="inlineStr">
        <is>
          <t>vectorcontext_v1 [compact]</t>
        </is>
      </c>
      <c r="C2558" t="n">
        <v>3</v>
      </c>
      <c r="D2558" t="inlineStr">
        <is>
          <t>agg-7</t>
        </is>
      </c>
      <c r="E2558" t="n">
        <v>4</v>
      </c>
      <c r="F2558" t="inlineStr">
        <is>
          <t>search</t>
        </is>
      </c>
      <c r="G2558" t="inlineStr">
        <is>
          <t>{"query": "media-svc deployment region", "k": 5}</t>
        </is>
      </c>
      <c r="H2558" t="inlineStr">
        <is>
          <t>[chunk 634 | doc svc-media-svc | Service overview: media-svc]
# Service overview: media-svc
---
[chunk 635 | doc svc-media-svc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
[chunk 347 | doc svc-notify-svc | Service overview: notify-svc]
Deployment region is us-west-2; the deployment has 21 replicas. Idempotency keys are required on all mutating endpoints. Canary releases receive five percent of traffic for thirty minutes before promotion. Dependencies are declared in the service ma</t>
        </is>
      </c>
    </row>
    <row r="2559">
      <c r="A2559" t="inlineStr">
        <is>
          <t>base</t>
        </is>
      </c>
      <c r="B2559" t="inlineStr">
        <is>
          <t>vectorcontext_v1 [compact]</t>
        </is>
      </c>
      <c r="C2559" t="n">
        <v>3</v>
      </c>
      <c r="D2559" t="inlineStr">
        <is>
          <t>agg-7</t>
        </is>
      </c>
      <c r="E2559" t="n">
        <v>4</v>
      </c>
      <c r="F2559" t="inlineStr">
        <is>
          <t>search</t>
        </is>
      </c>
      <c r="G2559" t="inlineStr">
        <is>
          <t>{"query": "kyc-api deployment region", "k": 5}</t>
        </is>
      </c>
      <c r="H2559" t="inlineStr">
        <is>
          <t>[chunk 560 | doc svc-kyc-api | Service overview: kyc-api]
# Service overview: kyc-api
---
[chunk 561 | doc svc-kyc-api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
[chunk 711 | doc svc-i18n-api | Service overview: i18n-api]
Deployment region is us-west-2; the deployment has 4 replicas. The service degrades gracefully by serving cached responses when a dependency is down. Circuit breakers open after five consecutive failures to a downstre</t>
        </is>
      </c>
    </row>
    <row r="2560">
      <c r="A2560" t="inlineStr">
        <is>
          <t>base</t>
        </is>
      </c>
      <c r="B2560" t="inlineStr">
        <is>
          <t>vectorcontext_v1 [compact]</t>
        </is>
      </c>
      <c r="C2560" t="n">
        <v>3</v>
      </c>
      <c r="D2560" t="inlineStr">
        <is>
          <t>agg-7</t>
        </is>
      </c>
      <c r="E2560" t="n">
        <v>4</v>
      </c>
      <c r="F2560" t="inlineStr">
        <is>
          <t>search</t>
        </is>
      </c>
      <c r="G2560" t="inlineStr">
        <is>
          <t>{"query": "mailer-worker deployment region", "k": 5}</t>
        </is>
      </c>
      <c r="H2560" t="inlineStr">
        <is>
          <t xml:space="preserve">[chunk 260 | doc svc-export-worker | Service overview: export-worker]
Deployment region is us-east-1; the deployment has 6 replicas. Idempotency keys are required on all mutating endpoints. Long running jobs checkpoint progress so they can resume after a restart. Engineers rotate through the support channel one week at a time.
---
[chunk 617 | doc svc-mailer-worker | Service overview: mailer-worker]
Runtime dependencies: pricing-worker, gateway-engine. Engineers rotate through the support channel one week at a time. Configuration changes are peer reviewed and applied through the deployment tool. Canary releases receive five percent of traffic for thirty minutes before promotion.
---
[chunk 609 | doc svc-mailer-worker | Service overview: mailer-worker]
# Service overview: mailer-worker
</t>
        </is>
      </c>
    </row>
    <row r="2561">
      <c r="A2561" t="inlineStr">
        <is>
          <t>base</t>
        </is>
      </c>
      <c r="B2561" t="inlineStr">
        <is>
          <t>vectorcontext_v1 [compact]</t>
        </is>
      </c>
      <c r="C2561" t="n">
        <v>3</v>
      </c>
      <c r="D2561" t="inlineStr">
        <is>
          <t>agg-7</t>
        </is>
      </c>
      <c r="E2561" t="n">
        <v>4</v>
      </c>
      <c r="F2561" t="inlineStr">
        <is>
          <t>search</t>
        </is>
      </c>
      <c r="G2561" t="inlineStr">
        <is>
          <t>{"query": "recsys-worker deployment region", "k": 5}</t>
        </is>
      </c>
      <c r="H2561" t="inlineStr">
        <is>
          <t>[chunk 136 | doc svc-recsys-worker | Service overview: recsys-worker]
# Service overview: recsys-worker
---
[chunk 260 | doc svc-export-worker | Service overview: export-worker]
Deployment region is us-east-1; the deployment has 6 replicas. Idempotency keys are required on all mutating endpoints. Long running jobs checkpoint progress so they can resume after a restart. Engineers rotate through the support channel one week at a time.
---
[chunk 137 | doc svc-recsys-worker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t>
        </is>
      </c>
    </row>
    <row r="2562">
      <c r="A2562" t="inlineStr">
        <is>
          <t>base</t>
        </is>
      </c>
      <c r="B2562" t="inlineStr">
        <is>
          <t>vectorcontext_v1 [compact]</t>
        </is>
      </c>
      <c r="C2562" t="n">
        <v>3</v>
      </c>
      <c r="D2562" t="inlineStr">
        <is>
          <t>agg-7</t>
        </is>
      </c>
      <c r="E2562" t="n">
        <v>4</v>
      </c>
      <c r="F2562" t="inlineStr">
        <is>
          <t>search</t>
        </is>
      </c>
      <c r="G2562" t="inlineStr">
        <is>
          <t>{"query": "Auth Service canonical name deployment region", "k": 5}</t>
        </is>
      </c>
      <c r="H2562" t="inlineStr">
        <is>
          <t xml:space="preserve">[chunk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422 | doc svc-cdn-service | Service overview: cdn-service]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35 | doc svc-auth-core | Service overview: auth-core]
# Service overview: auth-core
---
[chunk </t>
        </is>
      </c>
    </row>
    <row r="2563">
      <c r="A2563" t="inlineStr">
        <is>
          <t>base</t>
        </is>
      </c>
      <c r="B2563" t="inlineStr">
        <is>
          <t>vectorcontext_v1 [compact]</t>
        </is>
      </c>
      <c r="C2563" t="n">
        <v>3</v>
      </c>
      <c r="D2563" t="inlineStr">
        <is>
          <t>agg-7</t>
        </is>
      </c>
      <c r="E2563" t="n">
        <v>4</v>
      </c>
      <c r="F2563" t="inlineStr">
        <is>
          <t>search</t>
        </is>
      </c>
      <c r="G2563" t="inlineStr">
        <is>
          <t>{"query": "Upload System canonical name deployment region", "k": 5}</t>
        </is>
      </c>
      <c r="H2563" t="inlineStr">
        <is>
          <t>[chunk 772 | doc svc-upload-core | Service overview: upload-core]
# Service overview: upload-core
---
[chunk 776 | doc svc-upload-core | Service overview: upload-core]
the Upload System stores its data in a Postgres cluster. Access to production is granted just in time and audited. Data retention follows the company wide policy for personal information. Canary releases receive five percent of traffic for thirty minutes before promotion.
---
[chunk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296 |</t>
        </is>
      </c>
    </row>
    <row r="2564">
      <c r="A2564" t="inlineStr">
        <is>
          <t>base</t>
        </is>
      </c>
      <c r="B2564" t="inlineStr">
        <is>
          <t>vectorcontext_v1 [compact]</t>
        </is>
      </c>
      <c r="C2564" t="n">
        <v>3</v>
      </c>
      <c r="D2564" t="inlineStr">
        <is>
          <t>agg-7</t>
        </is>
      </c>
      <c r="E2564" t="n">
        <v>4</v>
      </c>
      <c r="F2564" t="inlineStr">
        <is>
          <t>search</t>
        </is>
      </c>
      <c r="G2564" t="inlineStr">
        <is>
          <t>{"query": "metrics-gateway deployment region", "k": 5}</t>
        </is>
      </c>
      <c r="H2564" t="inlineStr">
        <is>
          <t>[chunk 148 | doc svc-metrics-gateway | Service overview: metrics-gateway]
# Service overview: metrics-gateway
---
[chunk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296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
[chunk 422 | d</t>
        </is>
      </c>
    </row>
    <row r="2565">
      <c r="A2565" t="inlineStr">
        <is>
          <t>base</t>
        </is>
      </c>
      <c r="B2565" t="inlineStr">
        <is>
          <t>vectorcontext_v1 [compact]</t>
        </is>
      </c>
      <c r="C2565" t="n">
        <v>3</v>
      </c>
      <c r="D2565" t="inlineStr">
        <is>
          <t>agg-7</t>
        </is>
      </c>
      <c r="E2565" t="n">
        <v>4</v>
      </c>
      <c r="F2565" t="inlineStr">
        <is>
          <t>search</t>
        </is>
      </c>
      <c r="G2565" t="inlineStr">
        <is>
          <t>{"query": "catalog-gateway deployment region", "k": 5}</t>
        </is>
      </c>
      <c r="H2565" t="inlineStr">
        <is>
          <t>[chunk 229 | doc svc-catalog-gateway | Service overview: catalog-gateway]
# Service overview: catalog-gateway
---
[chunk 235 | doc svc-catalog-gateway | Service overview: catalog-gateway]
The Messaging team maintains catalog-gateway. Container images are scanned for vulnerabilities before promotion. Secrets are rotated automatically every ninety days. Configuration changes are peer reviewed and applied through the deployment tool.
---
[chunk 230 | doc svc-catalog-gateway |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t>
        </is>
      </c>
    </row>
    <row r="2566">
      <c r="A2566" t="inlineStr">
        <is>
          <t>base</t>
        </is>
      </c>
      <c r="B2566" t="inlineStr">
        <is>
          <t>vectorcontext_v1 [compact]</t>
        </is>
      </c>
      <c r="C2566" t="n">
        <v>3</v>
      </c>
      <c r="D2566" t="inlineStr">
        <is>
          <t>agg-7</t>
        </is>
      </c>
      <c r="E2566" t="n">
        <v>4</v>
      </c>
      <c r="F2566" t="inlineStr">
        <is>
          <t>search</t>
        </is>
      </c>
      <c r="G2566" t="inlineStr">
        <is>
          <t>{"query": "Config API canonical name deployment region", "k": 5}</t>
        </is>
      </c>
      <c r="H2566" t="inlineStr">
        <is>
          <t>[chunk 711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
[chunk 422 | doc svc-cdn-service | Service overview: cdn-service]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41 | doc svc-auth-core | Service overview: auth-core]
Deployment region is eu-west-1; the d</t>
        </is>
      </c>
    </row>
    <row r="2567">
      <c r="A2567" t="inlineStr">
        <is>
          <t>base</t>
        </is>
      </c>
      <c r="B2567" t="inlineStr">
        <is>
          <t>vectorcontext_v1 [compact]</t>
        </is>
      </c>
      <c r="C2567" t="n">
        <v>3</v>
      </c>
      <c r="D2567" t="inlineStr">
        <is>
          <t>agg-7</t>
        </is>
      </c>
      <c r="E2567" t="n">
        <v>4</v>
      </c>
      <c r="F2567" t="inlineStr">
        <is>
          <t>search</t>
        </is>
      </c>
      <c r="G2567" t="inlineStr">
        <is>
          <t>{"query": "Tax Platform canonical name deployment region", "k": 5}</t>
        </is>
      </c>
      <c r="H2567" t="inlineStr">
        <is>
          <t>[chunk 121 | doc svc-tax-gateway |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
[chunk 122 | doc svc-tax-gateway | Service overview: tax-gateway]
the Tax Platform stores its data in a Postgres cluster. Health checks are performed on the readiness endpoint every ten seconds. The staging environment mirrors production topology at one tenth scale. Circuit breakers open after five consecutive failures to a downstream.
---
[chunk 123 | doc svc-tax-gateway | Service overview: tax-gateway]
Traf</t>
        </is>
      </c>
    </row>
    <row r="2568">
      <c r="A2568" t="inlineStr">
        <is>
          <t>base</t>
        </is>
      </c>
      <c r="B2568" t="inlineStr">
        <is>
          <t>vectorcontext_v1 [compact]</t>
        </is>
      </c>
      <c r="C2568" t="n">
        <v>3</v>
      </c>
      <c r="D2568" t="inlineStr">
        <is>
          <t>agg-7</t>
        </is>
      </c>
      <c r="E2568" t="n">
        <v>4</v>
      </c>
      <c r="F2568" t="inlineStr">
        <is>
          <t>search</t>
        </is>
      </c>
      <c r="G2568" t="inlineStr">
        <is>
          <t>{"query": "Kyc Service canonical name deployment region", "k": 5}</t>
        </is>
      </c>
      <c r="H2568" t="inlineStr">
        <is>
          <t>[chunk 560 | doc svc-kyc-api | Service overview: kyc-api]
# Service overview: kyc-api
---
[chunk 422 | doc svc-cdn-service | Service overview: cdn-service]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588 |</t>
        </is>
      </c>
    </row>
    <row r="2569">
      <c r="A2569" t="inlineStr">
        <is>
          <t>base</t>
        </is>
      </c>
      <c r="B2569" t="inlineStr">
        <is>
          <t>vectorcontext_v1 [compact]</t>
        </is>
      </c>
      <c r="C2569" t="n">
        <v>3</v>
      </c>
      <c r="D2569" t="inlineStr">
        <is>
          <t>agg-7</t>
        </is>
      </c>
      <c r="E2569" t="n">
        <v>5</v>
      </c>
      <c r="F2569" t="inlineStr">
        <is>
          <t>open_doc</t>
        </is>
      </c>
      <c r="G2569" t="inlineStr">
        <is>
          <t>{"doc_id": "svc-scheduler-engine"}</t>
        </is>
      </c>
      <c r="H2569"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2570">
      <c r="A2570" t="inlineStr">
        <is>
          <t>base</t>
        </is>
      </c>
      <c r="B2570" t="inlineStr">
        <is>
          <t>vectorcontext_v1 [compact]</t>
        </is>
      </c>
      <c r="C2570" t="n">
        <v>3</v>
      </c>
      <c r="D2570" t="inlineStr">
        <is>
          <t>agg-7</t>
        </is>
      </c>
      <c r="E2570" t="n">
        <v>5</v>
      </c>
      <c r="F2570" t="inlineStr">
        <is>
          <t>open_doc</t>
        </is>
      </c>
      <c r="G2570" t="inlineStr">
        <is>
          <t>{"doc_id": "svc-media-svc"}</t>
        </is>
      </c>
      <c r="H2570" t="inlineStr">
        <is>
          <t>#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Ownership: Commerce. Feature flags are managed through the configuration service and rolled out gradually. Requests carry a correlation id that is propagated to downstream calls. Post-incident reviews are blameless and published to the engineering wiki.
The codebase is written in Rust. Idempotency keys are required on all mutating endpoints. Logs are retained for thirty days in the central log store. Connection pools are sized according to th</t>
        </is>
      </c>
    </row>
    <row r="2571">
      <c r="A2571" t="inlineStr">
        <is>
          <t>base</t>
        </is>
      </c>
      <c r="B2571" t="inlineStr">
        <is>
          <t>vectorcontext_v1 [compact]</t>
        </is>
      </c>
      <c r="C2571" t="n">
        <v>3</v>
      </c>
      <c r="D2571" t="inlineStr">
        <is>
          <t>agg-7</t>
        </is>
      </c>
      <c r="E2571" t="n">
        <v>5</v>
      </c>
      <c r="F2571" t="inlineStr">
        <is>
          <t>open_doc</t>
        </is>
      </c>
      <c r="G2571" t="inlineStr">
        <is>
          <t>{"doc_id": "svc-kyc-api"}</t>
        </is>
      </c>
      <c r="H2571"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2572">
      <c r="A2572" t="inlineStr">
        <is>
          <t>base</t>
        </is>
      </c>
      <c r="B2572" t="inlineStr">
        <is>
          <t>vectorcontext_v1 [compact]</t>
        </is>
      </c>
      <c r="C2572" t="n">
        <v>3</v>
      </c>
      <c r="D2572" t="inlineStr">
        <is>
          <t>agg-7</t>
        </is>
      </c>
      <c r="E2572" t="n">
        <v>5</v>
      </c>
      <c r="F2572" t="inlineStr">
        <is>
          <t>open_doc</t>
        </is>
      </c>
      <c r="G2572" t="inlineStr">
        <is>
          <t>{"doc_id": "svc-search-worker"}</t>
        </is>
      </c>
      <c r="H2572" t="inlineStr">
        <is>
          <t>#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start of every quarter. Health checks are performed on the readiness</t>
        </is>
      </c>
    </row>
    <row r="2573">
      <c r="A2573" t="inlineStr">
        <is>
          <t>base</t>
        </is>
      </c>
      <c r="B2573" t="inlineStr">
        <is>
          <t>vectorcontext_v1 [compact]</t>
        </is>
      </c>
      <c r="C2573" t="n">
        <v>3</v>
      </c>
      <c r="D2573" t="inlineStr">
        <is>
          <t>agg-7</t>
        </is>
      </c>
      <c r="E2573" t="n">
        <v>5</v>
      </c>
      <c r="F2573" t="inlineStr">
        <is>
          <t>open_doc</t>
        </is>
      </c>
      <c r="G2573" t="inlineStr">
        <is>
          <t>{"doc_id": "svc-gateway-engine"}</t>
        </is>
      </c>
      <c r="H2573" t="inlineStr">
        <is>
          <t># Service overview: gateway-engine
gateway-engine (also referred to internally as the Gateway API) is a backend component. 11 replicas are deployed to ap-southeast-2. The dashboard shows p50, p95 and p99 latency alongside error budgets. The staging environment mirrors production topology at one tenth scale. Long running jobs checkpoint progress so they can resume after a restart.
The availability SLO is 99.9%. Capacity planning is revisited at the start of every quarter. The runbook is reviewed quarterly by the owning team. Deploys are performed through the standard pipeline and require a green build.
It is implemented in Kotlin. Metrics are exported to the shared observability stack every fifteen seconds. Engineers rotate through the support channel one week at a time. Requests carry a</t>
        </is>
      </c>
    </row>
    <row r="2574">
      <c r="A2574" t="inlineStr">
        <is>
          <t>base</t>
        </is>
      </c>
      <c r="B2574" t="inlineStr">
        <is>
          <t>vectorcontext_v1 [compact]</t>
        </is>
      </c>
      <c r="C2574" t="n">
        <v>3</v>
      </c>
      <c r="D2574" t="inlineStr">
        <is>
          <t>agg-7</t>
        </is>
      </c>
      <c r="E2574" t="n">
        <v>5</v>
      </c>
      <c r="F2574" t="inlineStr">
        <is>
          <t>open_doc</t>
        </is>
      </c>
      <c r="G2574" t="inlineStr">
        <is>
          <t>{"doc_id": "svc-webhook-daemon"}</t>
        </is>
      </c>
      <c r="H2574"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2575">
      <c r="A2575" t="inlineStr">
        <is>
          <t>base</t>
        </is>
      </c>
      <c r="B2575" t="inlineStr">
        <is>
          <t>vectorcontext_v1 [compact]</t>
        </is>
      </c>
      <c r="C2575" t="n">
        <v>3</v>
      </c>
      <c r="D2575" t="inlineStr">
        <is>
          <t>agg-7</t>
        </is>
      </c>
      <c r="E2575" t="n">
        <v>5</v>
      </c>
      <c r="F2575" t="inlineStr">
        <is>
          <t>open_doc</t>
        </is>
      </c>
      <c r="G2575" t="inlineStr">
        <is>
          <t>{"doc_id": "svc-catalog-gateway"}</t>
        </is>
      </c>
      <c r="H2575"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2576">
      <c r="A2576" t="inlineStr">
        <is>
          <t>base</t>
        </is>
      </c>
      <c r="B2576" t="inlineStr">
        <is>
          <t>vectorcontext_v1 [compact]</t>
        </is>
      </c>
      <c r="C2576" t="n">
        <v>3</v>
      </c>
      <c r="D2576" t="inlineStr">
        <is>
          <t>agg-7</t>
        </is>
      </c>
      <c r="E2576" t="n">
        <v>5</v>
      </c>
      <c r="F2576" t="inlineStr">
        <is>
          <t>open_doc</t>
        </is>
      </c>
      <c r="G2576" t="inlineStr">
        <is>
          <t>{"doc_id": "svc-index-engine"}</t>
        </is>
      </c>
      <c r="H2576"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2577">
      <c r="A2577" t="inlineStr">
        <is>
          <t>base</t>
        </is>
      </c>
      <c r="B2577" t="inlineStr">
        <is>
          <t>vectorcontext_v1 [compact]</t>
        </is>
      </c>
      <c r="C2577" t="n">
        <v>3</v>
      </c>
      <c r="D2577" t="inlineStr">
        <is>
          <t>agg-7</t>
        </is>
      </c>
      <c r="E2577" t="n">
        <v>5</v>
      </c>
      <c r="F2577" t="inlineStr">
        <is>
          <t>open_doc</t>
        </is>
      </c>
      <c r="G2577" t="inlineStr">
        <is>
          <t>{"doc_id": "svc-upload-core"}</t>
        </is>
      </c>
      <c r="H2577" t="inlineStr">
        <is>
          <t># Service overview: upload-core
upload-core (also referred to internally as the Upload System) is a backend component. Traffic to upload-core is bound to TCP port 4784. The dashboard shows p50, p95 and p99 latency alongside error budgets. Load tests run nightly against the staging environment. Feature flags are managed through the configuration service and rolled out gradually.
Ownership: Data. Dependencies are pinned and upgraded through automated pull requests. Container images are scanned for vulnerabilities before promotion. Graceful shutdown waits for in flight requests to complete before exiting.
Jonas Costa carries the pager for upload-core. Idempotency keys are required on all mutating endpoints. Health checks are performed on the readiness endpoint every ten seconds. Graceful s</t>
        </is>
      </c>
    </row>
    <row r="2578">
      <c r="A2578" t="inlineStr">
        <is>
          <t>base</t>
        </is>
      </c>
      <c r="B2578" t="inlineStr">
        <is>
          <t>vectorcontext_v1 [compact]</t>
        </is>
      </c>
      <c r="C2578" t="n">
        <v>3</v>
      </c>
      <c r="D2578" t="inlineStr">
        <is>
          <t>agg-7</t>
        </is>
      </c>
      <c r="E2578" t="n">
        <v>5</v>
      </c>
      <c r="F2578" t="inlineStr">
        <is>
          <t>open_doc</t>
        </is>
      </c>
      <c r="G2578" t="inlineStr">
        <is>
          <t>{"doc_id": "svc-metrics-gateway"}</t>
        </is>
      </c>
      <c r="H2578"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2579">
      <c r="A2579" t="inlineStr">
        <is>
          <t>base</t>
        </is>
      </c>
      <c r="B2579" t="inlineStr">
        <is>
          <t>vectorcontext_v1 [compact]</t>
        </is>
      </c>
      <c r="C2579" t="n">
        <v>3</v>
      </c>
      <c r="D2579" t="inlineStr">
        <is>
          <t>agg-7</t>
        </is>
      </c>
      <c r="E2579" t="n">
        <v>5</v>
      </c>
      <c r="F2579" t="inlineStr">
        <is>
          <t>open_doc</t>
        </is>
      </c>
      <c r="G2579" t="inlineStr">
        <is>
          <t>{"doc_id": "svc-tax-gateway"}</t>
        </is>
      </c>
      <c r="H2579" t="inlineStr">
        <is>
          <t>#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reviewed quarterly by the owni</t>
        </is>
      </c>
    </row>
    <row r="2580">
      <c r="A2580" t="inlineStr">
        <is>
          <t>base</t>
        </is>
      </c>
      <c r="B2580" t="inlineStr">
        <is>
          <t>vectorcontext_v1 [compact]</t>
        </is>
      </c>
      <c r="C2580" t="n">
        <v>3</v>
      </c>
      <c r="D2580" t="inlineStr">
        <is>
          <t>agg-7</t>
        </is>
      </c>
      <c r="E2580" t="n">
        <v>5</v>
      </c>
      <c r="F2580" t="inlineStr">
        <is>
          <t>open_doc</t>
        </is>
      </c>
      <c r="G2580" t="inlineStr">
        <is>
          <t>{"doc_id": "svc-auth-core"}</t>
        </is>
      </c>
      <c r="H2580"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2581">
      <c r="A2581" t="inlineStr">
        <is>
          <t>base</t>
        </is>
      </c>
      <c r="B2581" t="inlineStr">
        <is>
          <t>vectorcontext_v1 [compact]</t>
        </is>
      </c>
      <c r="C2581" t="n">
        <v>3</v>
      </c>
      <c r="D2581" t="inlineStr">
        <is>
          <t>agg-7</t>
        </is>
      </c>
      <c r="E2581" t="n">
        <v>5</v>
      </c>
      <c r="F2581" t="inlineStr">
        <is>
          <t>open_doc</t>
        </is>
      </c>
      <c r="G2581" t="inlineStr">
        <is>
          <t>{"doc_id": "svc-recsys-worker"}</t>
        </is>
      </c>
      <c r="H2581" t="inlineStr">
        <is>
          <t xml:space="preserve">#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 error budgets. Access to production is granted just in time </t>
        </is>
      </c>
    </row>
    <row r="2582">
      <c r="A2582" t="inlineStr">
        <is>
          <t>base</t>
        </is>
      </c>
      <c r="B2582" t="inlineStr">
        <is>
          <t>vectorcontext_v1 [compact]</t>
        </is>
      </c>
      <c r="C2582" t="n">
        <v>3</v>
      </c>
      <c r="D2582" t="inlineStr">
        <is>
          <t>agg-7</t>
        </is>
      </c>
      <c r="E2582" t="n">
        <v>5</v>
      </c>
      <c r="F2582" t="inlineStr">
        <is>
          <t>open_doc</t>
        </is>
      </c>
      <c r="G2582" t="inlineStr">
        <is>
          <t>{"doc_id": "svc-cart-daemon"}</t>
        </is>
      </c>
      <c r="H2582"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2583">
      <c r="A2583" t="inlineStr">
        <is>
          <t>base</t>
        </is>
      </c>
      <c r="B2583" t="inlineStr">
        <is>
          <t>vectorcontext_v1 [compact]</t>
        </is>
      </c>
      <c r="C2583" t="n">
        <v>3</v>
      </c>
      <c r="D2583" t="inlineStr">
        <is>
          <t>agg-7</t>
        </is>
      </c>
      <c r="E2583" t="n">
        <v>5</v>
      </c>
      <c r="F2583" t="inlineStr">
        <is>
          <t>open_doc</t>
        </is>
      </c>
      <c r="G2583" t="inlineStr">
        <is>
          <t>{"doc_id": "svc-mailer-worker"}</t>
        </is>
      </c>
      <c r="H2583" t="inlineStr">
        <is>
          <t>#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Primary datastore: MySQL. The dashboard shows p50, p95 and p99 latency alongside error budgets. Capacity planning is revisited at the start of every qua</t>
        </is>
      </c>
    </row>
    <row r="2584">
      <c r="A2584" t="inlineStr">
        <is>
          <t>base</t>
        </is>
      </c>
      <c r="B2584" t="inlineStr">
        <is>
          <t>vectorcontext_v1 [compact]</t>
        </is>
      </c>
      <c r="C2584" t="n">
        <v>3</v>
      </c>
      <c r="D2584" t="inlineStr">
        <is>
          <t>agg-7</t>
        </is>
      </c>
      <c r="E2584" t="n">
        <v>5</v>
      </c>
      <c r="F2584" t="inlineStr">
        <is>
          <t>open_doc</t>
        </is>
      </c>
      <c r="G2584" t="inlineStr">
        <is>
          <t>{"doc_id": "svc-cdn-service"}</t>
        </is>
      </c>
      <c r="H2584"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2585">
      <c r="A2585" t="inlineStr">
        <is>
          <t>base</t>
        </is>
      </c>
      <c r="B2585" t="inlineStr">
        <is>
          <t>vectorcontext_v1 [compact]</t>
        </is>
      </c>
      <c r="C2585" t="n">
        <v>3</v>
      </c>
      <c r="D2585" t="inlineStr">
        <is>
          <t>agg-7</t>
        </is>
      </c>
      <c r="E2585" t="n">
        <v>5</v>
      </c>
      <c r="F2585" t="inlineStr">
        <is>
          <t>open_doc</t>
        </is>
      </c>
      <c r="G2585" t="inlineStr">
        <is>
          <t>{"doc_id": "svc-tracing-service"}</t>
        </is>
      </c>
      <c r="H2585"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2586">
      <c r="A2586" t="inlineStr">
        <is>
          <t>base</t>
        </is>
      </c>
      <c r="B2586" t="inlineStr">
        <is>
          <t>vectorcontext_v1 [compact]</t>
        </is>
      </c>
      <c r="C2586" t="n">
        <v>3</v>
      </c>
      <c r="D2586" t="inlineStr">
        <is>
          <t>agg-7</t>
        </is>
      </c>
      <c r="E2586" t="n">
        <v>6</v>
      </c>
      <c r="F2586" t="inlineStr">
        <is>
          <t>search</t>
        </is>
      </c>
      <c r="G2586" t="inlineStr">
        <is>
          <t>{"query": "Config API service overview deployment region config-api", "k": 10}</t>
        </is>
      </c>
      <c r="H2586" t="inlineStr">
        <is>
          <t xml:space="preserve">[chunk 511 | doc svc-config-service | Service overview: config-service]
# Service overview: config-service
---
[chunk 512 | doc svc-config-service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
[chunk 711 | doc svc-i18n-api | Service overview: i18n-api]
Deployment region is us-west-2; the deployment has 4 replicas. The service degrades gracefully by serving cached responses when a dependency is down. Circuit breakers open after five consecutive </t>
        </is>
      </c>
    </row>
    <row r="2587">
      <c r="A2587" t="inlineStr">
        <is>
          <t>base</t>
        </is>
      </c>
      <c r="B2587" t="inlineStr">
        <is>
          <t>vectorcontext_v1 [compact]</t>
        </is>
      </c>
      <c r="C2587" t="n">
        <v>3</v>
      </c>
      <c r="D2587" t="inlineStr">
        <is>
          <t>agg-8</t>
        </is>
      </c>
      <c r="E2587" t="n">
        <v>0</v>
      </c>
      <c r="F2587" t="inlineStr">
        <is>
          <t>search</t>
        </is>
      </c>
      <c r="G2587" t="inlineStr">
        <is>
          <t>{"query": "Identity team owned services owner team Identity service overview", "k": 20}</t>
        </is>
      </c>
      <c r="H2587" t="inlineStr">
        <is>
          <t>[chunk 701 | doc team-identity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700 | doc team-identity | Team page: Identity]
# Team page: Identity
---
[chunk 667 | doc svc-edge-service | Service overview: edge-service]
The Identity team maintains the Edge System. Structured logs include the request path, status code and duration. Health checks are performed on the readiness endp</t>
        </is>
      </c>
    </row>
    <row r="2588">
      <c r="A2588" t="inlineStr">
        <is>
          <t>base</t>
        </is>
      </c>
      <c r="B2588" t="inlineStr">
        <is>
          <t>vectorcontext_v1 [compact]</t>
        </is>
      </c>
      <c r="C2588" t="n">
        <v>3</v>
      </c>
      <c r="D2588" t="inlineStr">
        <is>
          <t>agg-8</t>
        </is>
      </c>
      <c r="E2588" t="n">
        <v>0</v>
      </c>
      <c r="F2588" t="inlineStr">
        <is>
          <t>search</t>
        </is>
      </c>
      <c r="G2588" t="inlineStr">
        <is>
          <t>{"query": "SEV1 incident affected service severity SEV1", "k": 30}</t>
        </is>
      </c>
      <c r="H2588" t="inlineStr">
        <is>
          <t>[chunk 324 | doc inc-INC-2351 | Incident report INC-2351]
# Incident report INC-2351
Severity: SEV1
Date: 2025-11-02
---
[chunk 694 | doc inc-INC-2359 | Incident report INC-2359]
# Incident report INC-2359
Severity: SEV1
Date: 2025-02-03
---
[chunk 213 | doc inc-INC-2319 | Incident report INC-2319]
# Incident report INC-2319
Severity: SEV1
Date: 2025-12-23
---
[chunk 455 | doc inc-INC-2109 | Incident report INC-2109]
# Incident report INC-2109
Severity: SEV1
Date: 2025-03-11
---
[chunk 246 | doc inc-INC-2239 | Incident report INC-2239]
# Incident report INC-2239
Severity: SEV1
Date: 2025-11-02
---
[chunk 318 | doc inc-INC-2157 | Incident report INC-2157]
# Incident report INC-2157
Severity: SEV1
Date: 2025-03-05
---
[chunk 305 | doc inc-INC-2001 | Incident report INC-2001</t>
        </is>
      </c>
    </row>
    <row r="2589">
      <c r="A2589" t="inlineStr">
        <is>
          <t>base</t>
        </is>
      </c>
      <c r="B2589" t="inlineStr">
        <is>
          <t>vectorcontext_v1 [compact]</t>
        </is>
      </c>
      <c r="C2589" t="n">
        <v>3</v>
      </c>
      <c r="D2589" t="inlineStr">
        <is>
          <t>agg-8</t>
        </is>
      </c>
      <c r="E2589" t="n">
        <v>0</v>
      </c>
      <c r="F2589" t="inlineStr">
        <is>
          <t>search</t>
        </is>
      </c>
      <c r="G2589" t="inlineStr">
        <is>
          <t>{"query": "team Identity services incidents", "k": 20}</t>
        </is>
      </c>
      <c r="H2589" t="inlineStr">
        <is>
          <t>[chunk 701 | doc team-identity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700 | doc team-identity | Team page: Identity]
# Team page: Identity
---
[chunk 667 | doc svc-edge-service | Service overview: edge-service]
The Identity team maintains the Edge System. Structured logs include the request path, status code and duration. Health checks are performed on the readiness endp</t>
        </is>
      </c>
    </row>
    <row r="2590">
      <c r="A2590" t="inlineStr">
        <is>
          <t>base</t>
        </is>
      </c>
      <c r="B2590" t="inlineStr">
        <is>
          <t>vectorcontext_v1 [compact]</t>
        </is>
      </c>
      <c r="C2590" t="n">
        <v>3</v>
      </c>
      <c r="D2590" t="inlineStr">
        <is>
          <t>agg-8</t>
        </is>
      </c>
      <c r="E2590" t="n">
        <v>1</v>
      </c>
      <c r="F2590" t="inlineStr">
        <is>
          <t>search</t>
        </is>
      </c>
      <c r="G2590" t="inlineStr">
        <is>
          <t>{"query": "\"owned by the Identity team\"", "k": 30}</t>
        </is>
      </c>
      <c r="H2590" t="inlineStr">
        <is>
          <t>[chunk 701 | doc team-identity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700 | doc team-identity | Team page: Identity]
# Team page: Identity
---
[chunk 295 | doc svc-session-core | Service overview: session-core]
session-core is owned by the Identity team. Dependencies are declared in the service manifest and validated at deploy time. Cost reports are reviewed monthly with</t>
        </is>
      </c>
    </row>
    <row r="2591">
      <c r="A2591" t="inlineStr">
        <is>
          <t>base</t>
        </is>
      </c>
      <c r="B2591" t="inlineStr">
        <is>
          <t>vectorcontext_v1 [compact]</t>
        </is>
      </c>
      <c r="C2591" t="n">
        <v>3</v>
      </c>
      <c r="D2591" t="inlineStr">
        <is>
          <t>agg-8</t>
        </is>
      </c>
      <c r="E2591" t="n">
        <v>1</v>
      </c>
      <c r="F2591" t="inlineStr">
        <is>
          <t>search</t>
        </is>
      </c>
      <c r="G2591" t="inlineStr">
        <is>
          <t>{"query": "\"Ownership: Identity\"", "k": 30}</t>
        </is>
      </c>
      <c r="H2591" t="inlineStr">
        <is>
          <t>[chunk 801 | doc svc-inventory-worker | Service overview: inventory-worker]
Ownership: Identity. Secrets are rotated automatically every ninety days. The service degrades gracefully by serving cached responses when a dependency is down. Post-incident reviews are blameless and published to the engineering wiki.
---
[chunk 700 | doc team-identity | Team page: Identity]
# Team page: Identity
---
[chunk 480 | doc svc-ledger-api | Service overview: ledger-api]
Ownership: Identity. Structured logs include the request path, status code and duration. Configuration changes are peer reviewed and applied through the deployment tool. Engineers rotate through the support channel one week at a time.
---
[chunk 701 | doc team-identity | Team page: Identity]
The Identity team is led by Elena Aziz. F</t>
        </is>
      </c>
    </row>
    <row r="2592">
      <c r="A2592" t="inlineStr">
        <is>
          <t>base</t>
        </is>
      </c>
      <c r="B2592" t="inlineStr">
        <is>
          <t>vectorcontext_v1 [compact]</t>
        </is>
      </c>
      <c r="C2592" t="n">
        <v>3</v>
      </c>
      <c r="D2592" t="inlineStr">
        <is>
          <t>agg-8</t>
        </is>
      </c>
      <c r="E2592" t="n">
        <v>1</v>
      </c>
      <c r="F2592" t="inlineStr">
        <is>
          <t>search</t>
        </is>
      </c>
      <c r="G2592" t="inlineStr">
        <is>
          <t>{"query": "\"The Identity team maintains\"", "k": 30}</t>
        </is>
      </c>
      <c r="H2592" t="inlineStr">
        <is>
          <t>[chunk 701 | doc team-identity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700 | doc team-identity | Team page: Identity]
# Team page: Identity
---
[chunk 667 | doc svc-edge-service | Service overview: edge-service]
The Identity team maintains the Edge System. Structured logs include the request path, status code and duration. Health checks are performed on the readiness endp</t>
        </is>
      </c>
    </row>
    <row r="2593">
      <c r="A2593" t="inlineStr">
        <is>
          <t>base</t>
        </is>
      </c>
      <c r="B2593" t="inlineStr">
        <is>
          <t>vectorcontext_v1 [compact]</t>
        </is>
      </c>
      <c r="C2593" t="n">
        <v>3</v>
      </c>
      <c r="D2593" t="inlineStr">
        <is>
          <t>agg-8</t>
        </is>
      </c>
      <c r="E2593" t="n">
        <v>2</v>
      </c>
      <c r="F2593" t="inlineStr">
        <is>
          <t>search</t>
        </is>
      </c>
      <c r="G2593" t="inlineStr">
        <is>
          <t>{"query": "SEV1 incident affecting edge-service", "k": 20}</t>
        </is>
      </c>
      <c r="H2593" t="inlineStr">
        <is>
          <t>[chunk 659 | doc svc-edge-service | Service overview: edge-service]
# Service overview: edge-service
---
[chunk 660 | doc svc-edge-service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
[chunk 213 | doc inc-INC-2319 | Incident report INC-2319]
# Incident report INC-2319
Severity: SEV1
Date: 2025-12-23
---
[chunk 455 | doc inc-INC-2109 | Incident report INC-2109]
# Incident report INC-2109
Severity: SEV1
Date: 2025-03-11
---
[chunk 324 | doc inc-INC-2351 | Incident r</t>
        </is>
      </c>
    </row>
    <row r="2594">
      <c r="A2594" t="inlineStr">
        <is>
          <t>base</t>
        </is>
      </c>
      <c r="B2594" t="inlineStr">
        <is>
          <t>vectorcontext_v1 [compact]</t>
        </is>
      </c>
      <c r="C2594" t="n">
        <v>3</v>
      </c>
      <c r="D2594" t="inlineStr">
        <is>
          <t>agg-8</t>
        </is>
      </c>
      <c r="E2594" t="n">
        <v>2</v>
      </c>
      <c r="F2594" t="inlineStr">
        <is>
          <t>search</t>
        </is>
      </c>
      <c r="G2594" t="inlineStr">
        <is>
          <t>{"query": "SEV1 incident affecting session-core", "k": 20}</t>
        </is>
      </c>
      <c r="H2594" t="inlineStr">
        <is>
          <t>[chunk 293 | doc svc-session-core | Service overview: session-core]
# Service overview: session-core
---
[chunk 324 | doc inc-INC-2351 | Incident report INC-2351]
# Incident report INC-2351
Severity: SEV1
Date: 2025-11-02
---
[chunk 297 | doc svc-session-core | Service overview: session-core]
the Session Platform is a Rust service. Post-incident reviews are blameless and published to the engineering wiki. Feature flags are managed through the configuration service and rolled out gradually. Data retention follows the company wide policy for personal information.
---
[chunk 694 | doc inc-INC-2359 | Incident report INC-2359]
# Incident report INC-2359
Severity: SEV1
Date: 2025-02-03
---
[chunk 246 | doc inc-INC-2239 | Incident report INC-2239]
# Incident report INC-2239
Severity: S</t>
        </is>
      </c>
    </row>
    <row r="2595">
      <c r="A2595" t="inlineStr">
        <is>
          <t>base</t>
        </is>
      </c>
      <c r="B2595" t="inlineStr">
        <is>
          <t>vectorcontext_v1 [compact]</t>
        </is>
      </c>
      <c r="C2595" t="n">
        <v>3</v>
      </c>
      <c r="D2595" t="inlineStr">
        <is>
          <t>agg-8</t>
        </is>
      </c>
      <c r="E2595" t="n">
        <v>2</v>
      </c>
      <c r="F2595" t="inlineStr">
        <is>
          <t>search</t>
        </is>
      </c>
      <c r="G2595" t="inlineStr">
        <is>
          <t>{"query": "SEV1 incident affecting inventory-worker", "k": 20}</t>
        </is>
      </c>
      <c r="H2595" t="inlineStr">
        <is>
          <t>[chunk 797 | doc svc-inventory-worker | Service overview: inventory-worker]
# Service overview: inventory-worker
---
[chunk 455 | doc inc-INC-2109 | Incident report INC-2109]
# Incident report INC-2109
Severity: SEV1
Date: 2025-03-11
---
[chunk 246 | doc inc-INC-2239 | Incident report INC-2239]
# Incident report INC-2239
Severity: SEV1
Date: 2025-11-02
---
[chunk 213 | doc inc-INC-2319 | Incident report INC-2319]
# Incident report INC-2319
Severity: SEV1
Date: 2025-12-23
---
[chunk 252 | doc inc-INC-2273 | Incident report INC-2273]
# Incident report INC-2273
Severity: SEV1
Date: 2025-06-14
---
[chunk 694 | doc inc-INC-2359 | Incident report INC-2359]
# Incident report INC-2359
Severity: SEV1
Date: 2025-02-03
---
[chunk 288 | doc inc-INC-2203 | Incident report INC-2203]
# I</t>
        </is>
      </c>
    </row>
    <row r="2596">
      <c r="A2596" t="inlineStr">
        <is>
          <t>base</t>
        </is>
      </c>
      <c r="B2596" t="inlineStr">
        <is>
          <t>vectorcontext_v1 [compact]</t>
        </is>
      </c>
      <c r="C2596" t="n">
        <v>3</v>
      </c>
      <c r="D2596" t="inlineStr">
        <is>
          <t>agg-8</t>
        </is>
      </c>
      <c r="E2596" t="n">
        <v>2</v>
      </c>
      <c r="F2596" t="inlineStr">
        <is>
          <t>search</t>
        </is>
      </c>
      <c r="G2596" t="inlineStr">
        <is>
          <t>{"query": "SEV1 incident affecting recsys-worker", "k": 20}</t>
        </is>
      </c>
      <c r="H2596" t="inlineStr">
        <is>
          <t>[chunk 136 | doc svc-recsys-worker | Service overview: recsys-worker]
# Service overview: recsys-worker
---
[chunk 455 | doc inc-INC-2109 | Incident report INC-2109]
# Incident report INC-2109
Severity: SEV1
Date: 2025-03-11
---
[chunk 83 | doc inc-INC-2186 | Incident report INC-2186]
# Incident report INC-2186
Severity: SEV1
Date: 2025-04-26
---
[chunk 157 | doc inc-INC-2078 | Incident report INC-2078]
# Incident report INC-2078
Severity: SEV1
Date: 2025-06-10
---
[chunk 25 | doc inc-INC-2324 | Incident report INC-2324]
# Incident report INC-2324
Severity: SEV1
Date: 2025-04-04
---
[chunk 318 | doc inc-INC-2157 | Incident report INC-2157]
# Incident report INC-2157
Severity: SEV1
Date: 2025-03-05
---
[chunk 694 | doc inc-INC-2359 | Incident report INC-2359]
# Incident rep</t>
        </is>
      </c>
    </row>
    <row r="2597">
      <c r="A2597" t="inlineStr">
        <is>
          <t>base</t>
        </is>
      </c>
      <c r="B2597" t="inlineStr">
        <is>
          <t>vectorcontext_v1 [compact]</t>
        </is>
      </c>
      <c r="C2597" t="n">
        <v>3</v>
      </c>
      <c r="D2597" t="inlineStr">
        <is>
          <t>agg-8</t>
        </is>
      </c>
      <c r="E2597" t="n">
        <v>2</v>
      </c>
      <c r="F2597" t="inlineStr">
        <is>
          <t>search</t>
        </is>
      </c>
      <c r="G2597" t="inlineStr">
        <is>
          <t>{"query": "SEV1 incident affecting ledger-api", "k": 20}</t>
        </is>
      </c>
      <c r="H2597" t="inlineStr">
        <is>
          <t>[chunk 476 | doc svc-ledger-api | Service overview: ledger-api]
# Service overview: ledger-api
---
[chunk 477 | doc svc-ledger-api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
[chunk 483 | doc svc-ledger-api | Service overview: ledger-api]
Traffic to the Ledger Service is bound to TCP port 4674. Idempotency keys are required on all mutating endpoints. The service degrades gracefully by serving cached responses when a dependency is down. Dependencies are pinned an</t>
        </is>
      </c>
    </row>
    <row r="2598">
      <c r="A2598" t="inlineStr">
        <is>
          <t>base</t>
        </is>
      </c>
      <c r="B2598" t="inlineStr">
        <is>
          <t>vectorcontext_v1 [compact]</t>
        </is>
      </c>
      <c r="C2598" t="n">
        <v>3</v>
      </c>
      <c r="D2598" t="inlineStr">
        <is>
          <t>agg-8</t>
        </is>
      </c>
      <c r="E2598" t="n">
        <v>2</v>
      </c>
      <c r="F2598" t="inlineStr">
        <is>
          <t>search</t>
        </is>
      </c>
      <c r="G2598" t="inlineStr">
        <is>
          <t>{"query": "SEV1 incident affecting scheduler-engine", "k": 20}</t>
        </is>
      </c>
      <c r="H2598" t="inlineStr">
        <is>
          <t xml:space="preserve">[chunk 368 | doc svc-scheduler-engine | Service overview: scheduler-engine]
# Service overview: scheduler-engine
---
[chunk 369 | doc svc-scheduler-engine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
[chunk 371 | doc svc-scheduler-engine | Service overview: scheduler-engine]
the Scheduler API listens on port 9381. Alerts route through the paging system according to the escalation policy. Circuit breakers open after five consecutive failures to </t>
        </is>
      </c>
    </row>
    <row r="2599">
      <c r="A2599" t="inlineStr">
        <is>
          <t>base</t>
        </is>
      </c>
      <c r="B2599" t="inlineStr">
        <is>
          <t>vectorcontext_v1 [compact]</t>
        </is>
      </c>
      <c r="C2599" t="n">
        <v>3</v>
      </c>
      <c r="D2599" t="inlineStr">
        <is>
          <t>agg-8</t>
        </is>
      </c>
      <c r="E2599" t="n">
        <v>3</v>
      </c>
      <c r="F2599" t="inlineStr">
        <is>
          <t>open_doc</t>
        </is>
      </c>
      <c r="G2599" t="inlineStr">
        <is>
          <t>{"doc_id": "inc-INC-2393"}</t>
        </is>
      </c>
      <c r="H2599" t="inlineStr">
        <is>
          <t xml:space="preserve"># Incident report INC-2393
Severity: SEV2
Date: 2025-05-08
Summary: Partial outage affecting inventory-worker. The incident lasted 105 minutes before full recovery. Root cause was determined to be a capacity exhaustion. This report was written by Yusuf Demir. Idempotency keys are required on all mutating endpoints. The dashboard shows p50, p95 and p99 latency alongside error budgets. Load tests run nightly against the staging environment. Post-incident reviews are blameless and published to the engineering wiki. Health checks are performed on the readiness endpoint every ten seconds. Metrics are exported to the shared observability stack every fifteen seconds. Requests carry a correlation id that is propagated to downstream calls. Engineers rotate through the support channel one week at </t>
        </is>
      </c>
    </row>
    <row r="2600">
      <c r="A2600" t="inlineStr">
        <is>
          <t>base</t>
        </is>
      </c>
      <c r="B2600" t="inlineStr">
        <is>
          <t>vectorcontext_v1 [compact]</t>
        </is>
      </c>
      <c r="C2600" t="n">
        <v>3</v>
      </c>
      <c r="D2600" t="inlineStr">
        <is>
          <t>agg-8</t>
        </is>
      </c>
      <c r="E2600" t="n">
        <v>3</v>
      </c>
      <c r="F2600" t="inlineStr">
        <is>
          <t>open_doc</t>
        </is>
      </c>
      <c r="G2600" t="inlineStr">
        <is>
          <t>{"doc_id": "inc-INC-2042"}</t>
        </is>
      </c>
      <c r="H2600"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2601">
      <c r="A2601" t="inlineStr">
        <is>
          <t>base</t>
        </is>
      </c>
      <c r="B2601" t="inlineStr">
        <is>
          <t>vectorcontext_v1 [compact]</t>
        </is>
      </c>
      <c r="C2601" t="n">
        <v>3</v>
      </c>
      <c r="D2601" t="inlineStr">
        <is>
          <t>agg-8</t>
        </is>
      </c>
      <c r="E2601" t="n">
        <v>3</v>
      </c>
      <c r="F2601" t="inlineStr">
        <is>
          <t>open_doc</t>
        </is>
      </c>
      <c r="G2601" t="inlineStr">
        <is>
          <t>{"doc_id": "inc-INC-2102"}</t>
        </is>
      </c>
      <c r="H2601"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602">
      <c r="A2602" t="inlineStr">
        <is>
          <t>base</t>
        </is>
      </c>
      <c r="B2602" t="inlineStr">
        <is>
          <t>vectorcontext_v1 [compact]</t>
        </is>
      </c>
      <c r="C2602" t="n">
        <v>3</v>
      </c>
      <c r="D2602" t="inlineStr">
        <is>
          <t>agg-8</t>
        </is>
      </c>
      <c r="E2602" t="n">
        <v>3</v>
      </c>
      <c r="F2602" t="inlineStr">
        <is>
          <t>open_doc</t>
        </is>
      </c>
      <c r="G2602" t="inlineStr">
        <is>
          <t>{"doc_id": "inc-INC-2332"}</t>
        </is>
      </c>
      <c r="H2602" t="inlineStr">
        <is>
          <t># Incident report INC-2332
Severity: SEV2
Date: 2025-08-05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ninety days. Error budgets are reviewed in the weekly r</t>
        </is>
      </c>
    </row>
    <row r="2603">
      <c r="A2603" t="inlineStr">
        <is>
          <t>base</t>
        </is>
      </c>
      <c r="B2603" t="inlineStr">
        <is>
          <t>vectorcontext_v1 [compact]</t>
        </is>
      </c>
      <c r="C2603" t="n">
        <v>3</v>
      </c>
      <c r="D2603" t="inlineStr">
        <is>
          <t>agg-8</t>
        </is>
      </c>
      <c r="E2603" t="n">
        <v>3</v>
      </c>
      <c r="F2603" t="inlineStr">
        <is>
          <t>open_doc</t>
        </is>
      </c>
      <c r="G2603" t="inlineStr">
        <is>
          <t>{"doc_id": "inc-INC-2157"}</t>
        </is>
      </c>
      <c r="H2603"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604">
      <c r="A2604" t="inlineStr">
        <is>
          <t>base</t>
        </is>
      </c>
      <c r="B2604" t="inlineStr">
        <is>
          <t>vectorcontext_v1 [compact]</t>
        </is>
      </c>
      <c r="C2604" t="n">
        <v>3</v>
      </c>
      <c r="D2604" t="inlineStr">
        <is>
          <t>agg-8</t>
        </is>
      </c>
      <c r="E2604" t="n">
        <v>3</v>
      </c>
      <c r="F2604" t="inlineStr">
        <is>
          <t>open_doc</t>
        </is>
      </c>
      <c r="G2604" t="inlineStr">
        <is>
          <t>{"doc_id": "inc-INC-2199"}</t>
        </is>
      </c>
      <c r="H2604" t="inlineStr">
        <is>
          <t># Incident report INC-2199
Severity: SEV3
Date: 2025-04-01
Summary: Complete outage affecting the Ledger Service. The incident lasted 144 minutes before full recovery. Root cause was determined to be a dependency outage. This report was written by Sofia Silva. Rate limiting is enforced at the gateway with a token bucket per client. Capacity planning is revisited at the start of every quarter. Garbage collection pauses are tracked as a leading indicator of memory pressure. Graceful shutdown waits for in flight requests to complete before exiting. Structured logs include the request path, status code and duration. Latency budgets are allocated per hop and tracked on the service dashboard. Error budgets are reviewed in the weekly reliability meeting. Idempotency keys are required on all mut</t>
        </is>
      </c>
    </row>
    <row r="2605">
      <c r="A2605" t="inlineStr">
        <is>
          <t>base</t>
        </is>
      </c>
      <c r="B2605" t="inlineStr">
        <is>
          <t>vectorcontext_v1 [compact]</t>
        </is>
      </c>
      <c r="C2605" t="n">
        <v>3</v>
      </c>
      <c r="D2605" t="inlineStr">
        <is>
          <t>agg-8</t>
        </is>
      </c>
      <c r="E2605" t="n">
        <v>3</v>
      </c>
      <c r="F2605" t="inlineStr">
        <is>
          <t>open_doc</t>
        </is>
      </c>
      <c r="G2605" t="inlineStr">
        <is>
          <t>{"doc_id": "inc-INC-2345"}</t>
        </is>
      </c>
      <c r="H2605" t="inlineStr">
        <is>
          <t># Incident report INC-2345
Severity: SEV2
Date: 2025-10-03
Summary: Complete outage affecting ledger-api. The incident lasted 96 minutes before full recovery. Root cause was determined to be a network partition. This report was written by Yusuf Haddad. Feature flags are managed through the configuration service and rolled out gradually. Health checks are performed on the readiness endpoint every ten seconds. Idempotency keys are required on all mutating endpoints. Container images are scanned for vulnerabilities before promotion. Dependencies are pinned and upgraded through automated pull requests. Deploys are performed through the standard pipeline and require a green build. Synthetic probes exercise the critical user journeys every minute. Graceful shutdown waits for in flight requests</t>
        </is>
      </c>
    </row>
    <row r="2606">
      <c r="A2606" t="inlineStr">
        <is>
          <t>base</t>
        </is>
      </c>
      <c r="B2606" t="inlineStr">
        <is>
          <t>vectorcontext_v1 [compact]</t>
        </is>
      </c>
      <c r="C2606" t="n">
        <v>3</v>
      </c>
      <c r="D2606" t="inlineStr">
        <is>
          <t>agg-8</t>
        </is>
      </c>
      <c r="E2606" t="n">
        <v>3</v>
      </c>
      <c r="F2606" t="inlineStr">
        <is>
          <t>open_doc</t>
        </is>
      </c>
      <c r="G2606" t="inlineStr">
        <is>
          <t>{"doc_id": "inc-INC-2296"}</t>
        </is>
      </c>
      <c r="H2606" t="inlineStr">
        <is>
          <t># Incident report INC-2296
Severity: SEV2
Date: 2025-11-14
Summary: Elevated error rates affecting edge-service. The incident lasted 11 minutes before full recovery. Root cause was determined to be a network partition. This report was written by Lucas Ortega. Retries use exponential backoff with jitter to avoid thundering herds. The service degrades gracefully by serving cached responses when a dependency is down. The runbook is reviewed quarterly by the owning team. The dashboard shows p50, p95 and p99 latency alongside error budgets. Canary releases receive five percent of traffic for thirty minutes before promotion. Requests carry a correlation id that is propagated to downstream calls. The on-call handbook describes the escalation path and expected response times. Schema changes go t</t>
        </is>
      </c>
    </row>
    <row r="2607">
      <c r="A2607" t="inlineStr">
        <is>
          <t>base</t>
        </is>
      </c>
      <c r="B2607" t="inlineStr">
        <is>
          <t>vectorcontext_v1 [compact]</t>
        </is>
      </c>
      <c r="C2607" t="n">
        <v>3</v>
      </c>
      <c r="D2607" t="inlineStr">
        <is>
          <t>agg-8</t>
        </is>
      </c>
      <c r="E2607" t="n">
        <v>4</v>
      </c>
      <c r="F2607" t="inlineStr">
        <is>
          <t>search</t>
        </is>
      </c>
      <c r="G2607" t="inlineStr">
        <is>
          <t>{"query": "\"Summary:\" \"affecting session-core\"", "k": 30}</t>
        </is>
      </c>
      <c r="H2607" t="inlineStr">
        <is>
          <t>[chunk 293 | doc svc-session-core | Service overview: session-core]
# Service overview: session-core
---
[chunk 294 | doc svc-session-core |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
[chunk 295 | doc svc-session-core | Service overview: session-core]
session-core is owned by the Identity team. Dependencies are declared in the service manifest and validated at deploy time. Cost reports are reviewed monthly with the finance partner. Garbage collection pauses are trac</t>
        </is>
      </c>
    </row>
    <row r="2608">
      <c r="A2608" t="inlineStr">
        <is>
          <t>base</t>
        </is>
      </c>
      <c r="B2608" t="inlineStr">
        <is>
          <t>vectorcontext_v1 [compact]</t>
        </is>
      </c>
      <c r="C2608" t="n">
        <v>3</v>
      </c>
      <c r="D2608" t="inlineStr">
        <is>
          <t>agg-8</t>
        </is>
      </c>
      <c r="E2608" t="n">
        <v>4</v>
      </c>
      <c r="F2608" t="inlineStr">
        <is>
          <t>search</t>
        </is>
      </c>
      <c r="G2608" t="inlineStr">
        <is>
          <t>{"query": "\"Summary:\" \"affecting recsys-worker\"", "k": 30}</t>
        </is>
      </c>
      <c r="H2608" t="inlineStr">
        <is>
          <t>[chunk 136 | doc svc-recsys-worker | Service overview: recsys-worker]
# Service overview: recsys-worker
---
[chunk 137 | doc svc-recsys-worker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
[chunk 141 | doc svc-recsys-worker | Service overview: recsys-worker]
recsys-worker is owned by the Identity team. Requests carry a correlation id that is propagated to downstream calls. Long running jobs checkpoint progress so they can resume after a restart</t>
        </is>
      </c>
    </row>
    <row r="2609">
      <c r="A2609" t="inlineStr">
        <is>
          <t>base</t>
        </is>
      </c>
      <c r="B2609" t="inlineStr">
        <is>
          <t>vectorcontext_v1 [compact]</t>
        </is>
      </c>
      <c r="C2609" t="n">
        <v>3</v>
      </c>
      <c r="D2609" t="inlineStr">
        <is>
          <t>agg-8</t>
        </is>
      </c>
      <c r="E2609" t="n">
        <v>4</v>
      </c>
      <c r="F2609" t="inlineStr">
        <is>
          <t>search</t>
        </is>
      </c>
      <c r="G2609" t="inlineStr">
        <is>
          <t>{"query": "\"Summary:\" \"affecting scheduler-engine\"", "k": 30}</t>
        </is>
      </c>
      <c r="H2609" t="inlineStr">
        <is>
          <t xml:space="preserve">[chunk 368 | doc svc-scheduler-engine | Service overview: scheduler-engine]
# Service overview: scheduler-engine
---
[chunk 369 | doc svc-scheduler-engine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
[chunk 371 | doc svc-scheduler-engine | Service overview: scheduler-engine]
the Scheduler API listens on port 9381. Alerts route through the paging system according to the escalation policy. Circuit breakers open after five consecutive failures to </t>
        </is>
      </c>
    </row>
    <row r="2610">
      <c r="A2610" t="inlineStr">
        <is>
          <t>base</t>
        </is>
      </c>
      <c r="B2610" t="inlineStr">
        <is>
          <t>vectorcontext_v1 [compact]</t>
        </is>
      </c>
      <c r="C2610" t="n">
        <v>3</v>
      </c>
      <c r="D2610" t="inlineStr">
        <is>
          <t>agg-8</t>
        </is>
      </c>
      <c r="E2610" t="n">
        <v>4</v>
      </c>
      <c r="F2610" t="inlineStr">
        <is>
          <t>search</t>
        </is>
      </c>
      <c r="G2610" t="inlineStr">
        <is>
          <t>{"query": "\"Summary:\" \"affecting edge-service\"", "k": 30}</t>
        </is>
      </c>
      <c r="H2610" t="inlineStr">
        <is>
          <t>[chunk 659 | doc svc-edge-service | Service overview: edge-service]
# Service overview: edge-service
---
[chunk 660 | doc svc-edge-service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
[chunk 667 | doc svc-edge-service | Service overview: edge-service]
The Identity team maintains the Edge System. Structured logs include the request path, status code and duration. Health checks are performed on the readiness endpoint every ten seconds. Access to production is granted just</t>
        </is>
      </c>
    </row>
    <row r="2611">
      <c r="A2611" t="inlineStr">
        <is>
          <t>base</t>
        </is>
      </c>
      <c r="B2611" t="inlineStr">
        <is>
          <t>vectorcontext_v1 [compact]</t>
        </is>
      </c>
      <c r="C2611" t="n">
        <v>3</v>
      </c>
      <c r="D2611" t="inlineStr">
        <is>
          <t>agg-8</t>
        </is>
      </c>
      <c r="E2611" t="n">
        <v>4</v>
      </c>
      <c r="F2611" t="inlineStr">
        <is>
          <t>search</t>
        </is>
      </c>
      <c r="G2611" t="inlineStr">
        <is>
          <t>{"query": "\"Summary:\" \"affecting ledger-api\"", "k": 30}</t>
        </is>
      </c>
      <c r="H2611" t="inlineStr">
        <is>
          <t>[chunk 476 | doc svc-ledger-api | Service overview: ledger-api]
# Service overview: ledger-api
---
[chunk 477 | doc svc-ledger-api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
[chunk 478 | doc svc-ledger-api | Service overview: ledger-api]
Fatima Wei carries the pager for the Ledger Service. The runbook is reviewed quarterly by the owning team. Access to production is granted just in time and audited. The service degrades gracefully by serving cached responses wh</t>
        </is>
      </c>
    </row>
    <row r="2612">
      <c r="A2612" t="inlineStr">
        <is>
          <t>base</t>
        </is>
      </c>
      <c r="B2612" t="inlineStr">
        <is>
          <t>vectorcontext_v1 [compact]</t>
        </is>
      </c>
      <c r="C2612" t="n">
        <v>3</v>
      </c>
      <c r="D2612" t="inlineStr">
        <is>
          <t>agg-8</t>
        </is>
      </c>
      <c r="E2612" t="n">
        <v>5</v>
      </c>
      <c r="F2612" t="inlineStr">
        <is>
          <t>open_doc</t>
        </is>
      </c>
      <c r="G2612" t="inlineStr">
        <is>
          <t>{"doc_id": "inc-INC-2128"}</t>
        </is>
      </c>
      <c r="H2612" t="inlineStr">
        <is>
          <t># Incident report INC-2128
Severity: SEV3
Date: 2025-11-17
Summary: Elevated error rates affecting the Recsys Platform. The incident lasted 36 minutes before full recovery. Root cause was determined to be a database failover. This report was written by Yusuf Volkov. Load tests run nightly against the staging environment. Circuit breakers open after five consecutive failures to a downstream. Feature flags are managed through the configuration service and rolled out gradually. The runbook is reviewed quarterly by the owning team. Long running jobs checkpoint progress so they can resume after a restart. Garbage collection pauses are tracked as a leading indicator of memory pressure. Backups are taken daily and verified weekly by restoring to a scratch cluster. Health checks are performed on</t>
        </is>
      </c>
    </row>
    <row r="2613">
      <c r="A2613" t="inlineStr">
        <is>
          <t>base</t>
        </is>
      </c>
      <c r="B2613" t="inlineStr">
        <is>
          <t>vectorcontext_v1 [compact]</t>
        </is>
      </c>
      <c r="C2613" t="n">
        <v>3</v>
      </c>
      <c r="D2613" t="inlineStr">
        <is>
          <t>agg-8</t>
        </is>
      </c>
      <c r="E2613" t="n">
        <v>5</v>
      </c>
      <c r="F2613" t="inlineStr">
        <is>
          <t>open_doc</t>
        </is>
      </c>
      <c r="G2613" t="inlineStr">
        <is>
          <t>{"doc_id": "inc-INC-2017"}</t>
        </is>
      </c>
      <c r="H2613" t="inlineStr">
        <is>
          <t># Incident report INC-2017
Severity: SEV2
Date: 2025-01-16
Summary: Complete outage affecting the Recsys Platform. The incident lasted 44 minutes before full recovery. Root cause was determined to be a configuration error. This report was written by Leila Mensah. Dependencies are declared in the service manifest and validated at deploy time. Alerts route through the paging system according to the escalation policy. Cost reports are reviewed monthly with the finance partner. The dashboard shows p50, p95 and p99 latency alongside error budgets. Retries use exponential backoff with jitter to avoid thundering herds. Traffic is encrypted in transit with mutual TLS between services. Load tests run nightly against the staging environment. Capacity planning is revisited at the start of every qua</t>
        </is>
      </c>
    </row>
    <row r="2614">
      <c r="A2614" t="inlineStr">
        <is>
          <t>base</t>
        </is>
      </c>
      <c r="B2614" t="inlineStr">
        <is>
          <t>vectorcontext_v1 [compact]</t>
        </is>
      </c>
      <c r="C2614" t="n">
        <v>3</v>
      </c>
      <c r="D2614" t="inlineStr">
        <is>
          <t>agg-8</t>
        </is>
      </c>
      <c r="E2614" t="n">
        <v>5</v>
      </c>
      <c r="F2614" t="inlineStr">
        <is>
          <t>open_doc</t>
        </is>
      </c>
      <c r="G2614" t="inlineStr">
        <is>
          <t>{"doc_id": "inc-INC-2417"}</t>
        </is>
      </c>
      <c r="H2614" t="inlineStr">
        <is>
          <t xml:space="preserve"># Incident report INC-2417
Severity: SEV3
Date: 2025-06-17
Summary: Elevated error rates affecting edge-service. The incident lasted 23 minutes before full recovery. Root cause was determined to be a dependency outage. This report was written by Ana Reyes. Dependencies are declared in the service manifest and validated at deploy time. Alerts route through the paging system according to the escalation policy. Garbage collection pauses are tracked as a leading indicator of memory pressure. Health checks are performed on the readiness endpoint every ten seconds. Dependencies are pinned and upgraded through automated pull requests. Graceful shutdown waits for in flight requests to complete before exiting. Backups are taken daily and verified weekly by restoring to a scratch cluster. Retries </t>
        </is>
      </c>
    </row>
    <row r="2615">
      <c r="A2615" t="inlineStr">
        <is>
          <t>base</t>
        </is>
      </c>
      <c r="B2615" t="inlineStr">
        <is>
          <t>vectorcontext_v1 [compact]</t>
        </is>
      </c>
      <c r="C2615" t="n">
        <v>3</v>
      </c>
      <c r="D2615" t="inlineStr">
        <is>
          <t>agg-8</t>
        </is>
      </c>
      <c r="E2615" t="n">
        <v>5</v>
      </c>
      <c r="F2615" t="inlineStr">
        <is>
          <t>open_doc</t>
        </is>
      </c>
      <c r="G2615" t="inlineStr">
        <is>
          <t>{"doc_id": "inc-INC-2232"}</t>
        </is>
      </c>
      <c r="H2615" t="inlineStr">
        <is>
          <t># Incident report INC-2232
Severity: SEV2
Date: 2025-05-04
Summary: Partial outage affecting the Edge System. The incident lasted 71 minutes before full recovery. Root cause was determined to be a dependency outage.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reviewed monthly with the finance partner. Traffic is encrypted in transit with mutual TLS between services. The on-call handbook describes the escalation path and expecte</t>
        </is>
      </c>
    </row>
    <row r="2616">
      <c r="A2616" t="inlineStr">
        <is>
          <t>base</t>
        </is>
      </c>
      <c r="B2616" t="inlineStr">
        <is>
          <t>vectorcontext_v1 [compact]</t>
        </is>
      </c>
      <c r="C2616" t="n">
        <v>3</v>
      </c>
      <c r="D2616" t="inlineStr">
        <is>
          <t>agg-9</t>
        </is>
      </c>
      <c r="E2616" t="n">
        <v>0</v>
      </c>
      <c r="F2616" t="inlineStr">
        <is>
          <t>search</t>
        </is>
      </c>
      <c r="G2616" t="inlineStr">
        <is>
          <t>{"query": "incidents affected service notify-svc duration minutes", "k": 30}</t>
        </is>
      </c>
      <c r="H2616" t="inlineStr">
        <is>
          <t>[chunk 345 | doc svc-notify-svc | Service overview: notify-svc]
# Service overview: notify-svc
---
[chunk 60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t>
        </is>
      </c>
    </row>
    <row r="2617">
      <c r="A2617" t="inlineStr">
        <is>
          <t>base</t>
        </is>
      </c>
      <c r="B2617" t="inlineStr">
        <is>
          <t>vectorcontext_v1 [compact]</t>
        </is>
      </c>
      <c r="C2617" t="n">
        <v>3</v>
      </c>
      <c r="D2617" t="inlineStr">
        <is>
          <t>agg-9</t>
        </is>
      </c>
      <c r="E2617" t="n">
        <v>1</v>
      </c>
      <c r="F2617" t="inlineStr">
        <is>
          <t>search</t>
        </is>
      </c>
      <c r="G2617" t="inlineStr">
        <is>
          <t>{"query": "\"affecting notify-svc\" incident lasted", "k": 30}</t>
        </is>
      </c>
      <c r="H2617" t="inlineStr">
        <is>
          <t>[chunk 60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618">
      <c r="A2618" t="inlineStr">
        <is>
          <t>base</t>
        </is>
      </c>
      <c r="B2618" t="inlineStr">
        <is>
          <t>vectorcontext_v1 [compact]</t>
        </is>
      </c>
      <c r="C2618" t="n">
        <v>3</v>
      </c>
      <c r="D2618" t="inlineStr">
        <is>
          <t>agg-9</t>
        </is>
      </c>
      <c r="E2618" t="n">
        <v>1</v>
      </c>
      <c r="F2618" t="inlineStr">
        <is>
          <t>search</t>
        </is>
      </c>
      <c r="G2618" t="inlineStr">
        <is>
          <t>{"query": "notify-svc incident report duration", "k": 30}</t>
        </is>
      </c>
      <c r="H2618" t="inlineStr">
        <is>
          <t>[chunk 345 | doc svc-notify-svc | Service overview: notify-svc]
# Service overview: notify-svc
---
[chunk 60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t>
        </is>
      </c>
    </row>
    <row r="2619">
      <c r="A2619" t="inlineStr">
        <is>
          <t>base</t>
        </is>
      </c>
      <c r="B2619" t="inlineStr">
        <is>
          <t>vectorcontext_v1 [compact]</t>
        </is>
      </c>
      <c r="C2619" t="n">
        <v>3</v>
      </c>
      <c r="D2619" t="inlineStr">
        <is>
          <t>agg-9</t>
        </is>
      </c>
      <c r="E2619" t="n">
        <v>1</v>
      </c>
      <c r="F2619" t="inlineStr">
        <is>
          <t>search</t>
        </is>
      </c>
      <c r="G2619" t="inlineStr">
        <is>
          <t>{"query": "affected service: notify-svc severity duration", "k": 30}</t>
        </is>
      </c>
      <c r="H2619" t="inlineStr">
        <is>
          <t xml:space="preserve">[chunk 345 | doc svc-notify-svc | Service overview: notify-svc]
# Service overview: notify-svc
---
[chunk 346 | doc svc-notify-svc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
[chunk 349 | doc svc-notify-svc | Service overview: notify-svc]
The availability SLO is 99.9%. Idempotency keys are required on all mutating endpoints. Retries use exponential backoff with jitter to avoid thundering herds. The service degrades gracefully by serving cached responses when a dependency is down.
</t>
        </is>
      </c>
    </row>
    <row r="2620">
      <c r="A2620" t="inlineStr">
        <is>
          <t>base</t>
        </is>
      </c>
      <c r="B2620" t="inlineStr">
        <is>
          <t>vectorcontext_v1 [compact]</t>
        </is>
      </c>
      <c r="C2620" t="n">
        <v>3</v>
      </c>
      <c r="D2620" t="inlineStr">
        <is>
          <t>agg-9</t>
        </is>
      </c>
      <c r="E2620" t="n">
        <v>2</v>
      </c>
      <c r="F2620" t="inlineStr">
        <is>
          <t>search</t>
        </is>
      </c>
      <c r="G2620" t="inlineStr">
        <is>
          <t>{"query": "incident affecting \"Notify Platform\" lasted minutes", "k": 30}</t>
        </is>
      </c>
      <c r="H2620" t="inlineStr">
        <is>
          <t>[chunk 350 | doc svc-notify-svc | Service overview: notify-svc]
The Platform team maintains the Notify Platform. Circuit breakers open after five consecutive failures to a downstream. Container images are scanned for vulnerabilities before promotion. Synthetic probes exercise the critical user journeys every minute.
---
[chunk 26 | doc inc-INC-2324 | Incident report INC-2324]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t>
        </is>
      </c>
    </row>
    <row r="2621">
      <c r="A2621" t="inlineStr">
        <is>
          <t>base</t>
        </is>
      </c>
      <c r="B2621" t="inlineStr">
        <is>
          <t>vectorcontext_v1 [compact]</t>
        </is>
      </c>
      <c r="C2621" t="n">
        <v>3</v>
      </c>
      <c r="D2621" t="inlineStr">
        <is>
          <t>agg-9</t>
        </is>
      </c>
      <c r="E2621" t="n">
        <v>2</v>
      </c>
      <c r="F2621" t="inlineStr">
        <is>
          <t>search</t>
        </is>
      </c>
      <c r="G2621" t="inlineStr">
        <is>
          <t>{"query": "incident affecting notify service lasted minutes notify-svc", "k": 30}</t>
        </is>
      </c>
      <c r="H2621" t="inlineStr">
        <is>
          <t>[chunk 345 | doc svc-notify-svc | Service overview: notify-svc]
# Service overview: notify-svc
---
[chunk 346 | doc svc-notify-svc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
[chunk 350 | doc svc-notify-svc | Service overview: notify-svc]
The Platform team maintains the Notify Platform. Circuit breakers open after five consecutive failures to a downstream. Container images are scanned for vulnerabilities before promotion. Synthetic probes exercise the critical user journeys every m</t>
        </is>
      </c>
    </row>
    <row r="2622">
      <c r="A2622" t="inlineStr">
        <is>
          <t>base</t>
        </is>
      </c>
      <c r="B2622" t="inlineStr">
        <is>
          <t>vectorcontext_v1 [compact]</t>
        </is>
      </c>
      <c r="C2622" t="n">
        <v>3</v>
      </c>
      <c r="D2622" t="inlineStr">
        <is>
          <t>agg-9</t>
        </is>
      </c>
      <c r="E2622" t="n">
        <v>2</v>
      </c>
      <c r="F2622" t="inlineStr">
        <is>
          <t>search</t>
        </is>
      </c>
      <c r="G2622" t="inlineStr">
        <is>
          <t>{"query": "notify-svc outage duration root cause incident", "k": 30}</t>
        </is>
      </c>
      <c r="H2622" t="inlineStr">
        <is>
          <t>[chunk 345 | doc svc-notify-svc | Service overview: notify-svc]
# Service overview: notify-svc
---
[chunk 60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t>
        </is>
      </c>
    </row>
    <row r="2623">
      <c r="A2623" t="inlineStr">
        <is>
          <t>base</t>
        </is>
      </c>
      <c r="B2623" t="inlineStr">
        <is>
          <t>vectorcontext_v1 [compact]</t>
        </is>
      </c>
      <c r="C2623" t="n">
        <v>3</v>
      </c>
      <c r="D2623" t="inlineStr">
        <is>
          <t>global-0</t>
        </is>
      </c>
      <c r="E2623" t="n">
        <v>0</v>
      </c>
      <c r="F2623" t="inlineStr">
        <is>
          <t>search</t>
        </is>
      </c>
      <c r="G2623" t="inlineStr">
        <is>
          <t>{"query": "service overview TypeScript deployed us-west-2 region language", "k": 30}</t>
        </is>
      </c>
      <c r="H2623" t="inlineStr">
        <is>
          <t>[chunk 711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
[chunk 296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
[chunk 347 | doc svc-notify-svc | Service overview: notify-svc]
Deployment region is us-west-2; the deployment has 21 replic</t>
        </is>
      </c>
    </row>
    <row r="2624">
      <c r="A2624" t="inlineStr">
        <is>
          <t>base</t>
        </is>
      </c>
      <c r="B2624" t="inlineStr">
        <is>
          <t>vectorcontext_v1 [compact]</t>
        </is>
      </c>
      <c r="C2624" t="n">
        <v>3</v>
      </c>
      <c r="D2624" t="inlineStr">
        <is>
          <t>global-0</t>
        </is>
      </c>
      <c r="E2624" t="n">
        <v>1</v>
      </c>
      <c r="F2624" t="inlineStr">
        <is>
          <t>search</t>
        </is>
      </c>
      <c r="G2624" t="inlineStr">
        <is>
          <t>{"query": "\"implemented in TypeScript\" service overview", "k": 30}</t>
        </is>
      </c>
      <c r="H2624" t="inlineStr">
        <is>
          <t>[chunk 390 | doc svc-geo-api | Service overview: geo-api]
It is implemented in TypeScript. Circuit breakers open after five consecutive failures to a downstream. The staging environment mirrors production topology at one tenth scale. Logs are retained for thirty days in the central log store.
---
[chunk 208 | doc svc-feed-daemon | Service overview: feed-daemon]
The codebase is written in TypeScript. Schema changes go through an expand and contract migration process. Connection pools are sized according to the downstream capacity model. Backups are taken daily and verified weekly by restoring to a scratch cluster.
---
[chunk 423 | doc svc-cdn-service | Service overview: cdn-service]
cdn-service is a TypeScript service. Access to production is granted just in time and audited. Logs are r</t>
        </is>
      </c>
    </row>
    <row r="2625">
      <c r="A2625" t="inlineStr">
        <is>
          <t>base</t>
        </is>
      </c>
      <c r="B2625" t="inlineStr">
        <is>
          <t>vectorcontext_v1 [compact]</t>
        </is>
      </c>
      <c r="C2625" t="n">
        <v>3</v>
      </c>
      <c r="D2625" t="inlineStr">
        <is>
          <t>global-0</t>
        </is>
      </c>
      <c r="E2625" t="n">
        <v>1</v>
      </c>
      <c r="F2625" t="inlineStr">
        <is>
          <t>search</t>
        </is>
      </c>
      <c r="G2625" t="inlineStr">
        <is>
          <t>{"query": "\"codebase is written in TypeScript\" service overview", "k": 30}</t>
        </is>
      </c>
      <c r="H2625" t="inlineStr">
        <is>
          <t>[chunk 208 | doc svc-feed-daemon | Service overview: feed-daemon]
The codebase is written in TypeScript. Schema changes go through an expand and contract migration process. Connection pools are sized according to the downstream capacity model. Backups are taken daily and verified weekly by restoring to a scratch cluster.
---
[chunk 101 | doc svc-search-worker | Service overview: search-worker]
The codebase is written in TypeScript. Capacity planning is revisited at the start of every quarter. Health checks are performed on the readiness endpoint every ten seconds. Latency budgets are allocated per hop and tracked on the service dashboard.
---
[chunk 64 | doc svc-checkout-service | Service overview: checkout-service]
The codebase is written in Kotlin. Dependencies are declared in the se</t>
        </is>
      </c>
    </row>
    <row r="2626">
      <c r="A2626" t="inlineStr">
        <is>
          <t>base</t>
        </is>
      </c>
      <c r="B2626" t="inlineStr">
        <is>
          <t>vectorcontext_v1 [compact]</t>
        </is>
      </c>
      <c r="C2626" t="n">
        <v>3</v>
      </c>
      <c r="D2626" t="inlineStr">
        <is>
          <t>global-0</t>
        </is>
      </c>
      <c r="E2626" t="n">
        <v>1</v>
      </c>
      <c r="F2626" t="inlineStr">
        <is>
          <t>search</t>
        </is>
      </c>
      <c r="G2626" t="inlineStr">
        <is>
          <t>{"query": "\"TypeScript service\" service overview", "k": 30}</t>
        </is>
      </c>
      <c r="H2626" t="inlineStr">
        <is>
          <t>[chunk 423 | doc svc-cdn-service | Service overview: cdn-service]
cdn-service is a TypeScript service. Access to production is granted just in time and audited. Logs are retained for thirty days in the central log store. Structured logs include the request path, status code and duration.
---
[chunk 208 | doc svc-feed-daemon | Service overview: feed-daemon]
The codebase is written in TypeScript. Schema changes go through an expand and contract migration process. Connection pools are sized according to the downstream capacity model. Backups are taken daily and verified weekly by restoring to a scratch cluster.
---
[chunk 101 | doc svc-search-worker | Service overview: search-worker]
The codebase is written in TypeScript. Capacity planning is revisited at the start of every quarter. Healt</t>
        </is>
      </c>
    </row>
    <row r="2627">
      <c r="A2627" t="inlineStr">
        <is>
          <t>base</t>
        </is>
      </c>
      <c r="B2627" t="inlineStr">
        <is>
          <t>vectorcontext_v1 [compact]</t>
        </is>
      </c>
      <c r="C2627" t="n">
        <v>3</v>
      </c>
      <c r="D2627" t="inlineStr">
        <is>
          <t>global-0</t>
        </is>
      </c>
      <c r="E2627" t="n">
        <v>1</v>
      </c>
      <c r="F2627" t="inlineStr">
        <is>
          <t>search</t>
        </is>
      </c>
      <c r="G2627" t="inlineStr">
        <is>
          <t>{"query": "us-west-2 TypeScript", "k": 30}</t>
        </is>
      </c>
      <c r="H2627" t="inlineStr">
        <is>
          <t>[chunk 296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
[chunk 388 | doc svc-geo-api | Service overview: geo-api]
13 replicas are deployed to us-west-2. The runbook is reviewed quarterly by the owning team. Schema changes go through an expand and contract migration process. Synthetic probes exercise the critical user journeys every minute.
---
[chunk 711 | doc svc-i18n-api | Service overview: i18n-api]
Deployment region is us-west-2; the deployment has 4 replicas. The service degrades gracefully by serving cached resp</t>
        </is>
      </c>
    </row>
    <row r="2628">
      <c r="A2628" t="inlineStr">
        <is>
          <t>base</t>
        </is>
      </c>
      <c r="B2628" t="inlineStr">
        <is>
          <t>vectorcontext_v1 [compact]</t>
        </is>
      </c>
      <c r="C2628" t="n">
        <v>3</v>
      </c>
      <c r="D2628" t="inlineStr">
        <is>
          <t>global-0</t>
        </is>
      </c>
      <c r="E2628" t="n">
        <v>2</v>
      </c>
      <c r="F2628" t="inlineStr">
        <is>
          <t>open_doc</t>
        </is>
      </c>
      <c r="G2628" t="inlineStr">
        <is>
          <t>{"doc_id": "svc-geo-api"}</t>
        </is>
      </c>
      <c r="H2628" t="inlineStr">
        <is>
          <t>#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We commit to 99.95% availability. Access to production is granted just in time and audited. Backups are taken daily and verified weekly by restoring to a scratch cluster. Dependencies are declared in the service manifest and validated at deploy time.
Primary datastore: MySQL. Secrets are rotated automatically every ninety days. Rate limiting is enforced at the gateway with a token buck</t>
        </is>
      </c>
    </row>
    <row r="2629">
      <c r="A2629" t="inlineStr">
        <is>
          <t>base</t>
        </is>
      </c>
      <c r="B2629" t="inlineStr">
        <is>
          <t>vectorcontext_v1 [compact]</t>
        </is>
      </c>
      <c r="C2629" t="n">
        <v>3</v>
      </c>
      <c r="D2629" t="inlineStr">
        <is>
          <t>global-0</t>
        </is>
      </c>
      <c r="E2629" t="n">
        <v>2</v>
      </c>
      <c r="F2629" t="inlineStr">
        <is>
          <t>open_doc</t>
        </is>
      </c>
      <c r="G2629" t="inlineStr">
        <is>
          <t>{"doc_id": "svc-search-worker"}</t>
        </is>
      </c>
      <c r="H2629" t="inlineStr">
        <is>
          <t>#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start of every quarter. Health checks are performed on the readiness</t>
        </is>
      </c>
    </row>
    <row r="2630">
      <c r="A2630" t="inlineStr">
        <is>
          <t>base</t>
        </is>
      </c>
      <c r="B2630" t="inlineStr">
        <is>
          <t>vectorcontext_v1 [compact]</t>
        </is>
      </c>
      <c r="C2630" t="n">
        <v>3</v>
      </c>
      <c r="D2630" t="inlineStr">
        <is>
          <t>global-0</t>
        </is>
      </c>
      <c r="E2630" t="n">
        <v>2</v>
      </c>
      <c r="F2630" t="inlineStr">
        <is>
          <t>open_doc</t>
        </is>
      </c>
      <c r="G2630" t="inlineStr">
        <is>
          <t>{"doc_id": "svc-feed-daemon"}</t>
        </is>
      </c>
      <c r="H2630"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2631">
      <c r="A2631" t="inlineStr">
        <is>
          <t>base</t>
        </is>
      </c>
      <c r="B2631" t="inlineStr">
        <is>
          <t>vectorcontext_v1 [compact]</t>
        </is>
      </c>
      <c r="C2631" t="n">
        <v>3</v>
      </c>
      <c r="D2631" t="inlineStr">
        <is>
          <t>global-0</t>
        </is>
      </c>
      <c r="E2631" t="n">
        <v>2</v>
      </c>
      <c r="F2631" t="inlineStr">
        <is>
          <t>open_doc</t>
        </is>
      </c>
      <c r="G2631" t="inlineStr">
        <is>
          <t>{"doc_id": "svc-cdn-service"}</t>
        </is>
      </c>
      <c r="H2631"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2632">
      <c r="A2632" t="inlineStr">
        <is>
          <t>base</t>
        </is>
      </c>
      <c r="B2632" t="inlineStr">
        <is>
          <t>vectorcontext_v1 [compact]</t>
        </is>
      </c>
      <c r="C2632" t="n">
        <v>3</v>
      </c>
      <c r="D2632" t="inlineStr">
        <is>
          <t>global-1</t>
        </is>
      </c>
      <c r="E2632" t="n">
        <v>0</v>
      </c>
      <c r="F2632" t="inlineStr">
        <is>
          <t>search</t>
        </is>
      </c>
      <c r="G2632" t="inlineStr">
        <is>
          <t>{"query": "service overview designated on-call engineer no on-call none N/A", "k": 30}</t>
        </is>
      </c>
      <c r="H2632" t="inlineStr">
        <is>
          <t>[chunk 640 | doc svc-media-svc | Service overview: media-svc]
There is currently no designated on-call engineer; pages fall through to the team lead. Circuit breakers open after five consecutive failures to a downstream. Logs are retained for thirty days in the central log store. Dependencies are pinned and upgraded through automated pull requests.
---
[chunk 24 | doc svc-billing-svc | Service overview: billing-svc]
There is currently no designated on-call engineer; pages fall through to the team lead. Feature flags are managed through the configuration service and rolled out gradually. Access to production is granted just in time and audited. Data retention follows the company wide policy for personal information.
---
[chunk 105 | doc svc-search-worker | Service overview: search-worke</t>
        </is>
      </c>
    </row>
    <row r="2633">
      <c r="A2633" t="inlineStr">
        <is>
          <t>base</t>
        </is>
      </c>
      <c r="B2633" t="inlineStr">
        <is>
          <t>vectorcontext_v1 [compact]</t>
        </is>
      </c>
      <c r="C2633" t="n">
        <v>3</v>
      </c>
      <c r="D2633" t="inlineStr">
        <is>
          <t>global-1</t>
        </is>
      </c>
      <c r="E2633" t="n">
        <v>0</v>
      </c>
      <c r="F2633" t="inlineStr">
        <is>
          <t>search</t>
        </is>
      </c>
      <c r="G2633" t="inlineStr">
        <is>
          <t>{"query": "service overview on-call: none", "k": 30}</t>
        </is>
      </c>
      <c r="H2633" t="inlineStr">
        <is>
          <t>[chunk 663 | doc svc-edge-service | Service overview: edge-service]
The primary on-call engineer is Ingrid Demir. Synthetic probes exercise the critical user journeys every minute. Load tests run nightly against the staging environment. The on-call handbook describes the escalation path and expected response times.
---
[chunk 156 | doc svc-metrics-gateway | Service overview: metrics-gateway]
On-call: unassigned (see team page). The dashboard shows p50, p95 and p99 latency alongside error budgets. The on-call handbook describes the escalation path and expected response times. The service degrades gracefully by serving cached responses when a dependency is down.
---
[chunk 105 | doc svc-search-worker | Service overview: search-worker]
There is currently no designated on-call engineer; pa</t>
        </is>
      </c>
    </row>
    <row r="2634">
      <c r="A2634" t="inlineStr">
        <is>
          <t>base</t>
        </is>
      </c>
      <c r="B2634" t="inlineStr">
        <is>
          <t>vectorcontext_v1 [compact]</t>
        </is>
      </c>
      <c r="C2634" t="n">
        <v>3</v>
      </c>
      <c r="D2634" t="inlineStr">
        <is>
          <t>global-1</t>
        </is>
      </c>
      <c r="E2634" t="n">
        <v>0</v>
      </c>
      <c r="F2634" t="inlineStr">
        <is>
          <t>search</t>
        </is>
      </c>
      <c r="G2634" t="inlineStr">
        <is>
          <t>{"query": "service overview on-call engineer not designated", "k": 30}</t>
        </is>
      </c>
      <c r="H2634" t="inlineStr">
        <is>
          <t>[chunk 24 | doc svc-billing-svc | Service overview: billing-svc]
There is currently no designated on-call engineer; pages fall through to the team lead. Feature flags are managed through the configuration service and rolled out gradually. Access to production is granted just in time and audited. Data retention follows the company wide policy for personal information.
---
[chunk 105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
[chunk 408 | doc sv</t>
        </is>
      </c>
    </row>
    <row r="2635">
      <c r="A2635" t="inlineStr">
        <is>
          <t>base</t>
        </is>
      </c>
      <c r="B2635" t="inlineStr">
        <is>
          <t>vectorcontext_v1 [compact]</t>
        </is>
      </c>
      <c r="C2635" t="n">
        <v>3</v>
      </c>
      <c r="D2635" t="inlineStr">
        <is>
          <t>global-2</t>
        </is>
      </c>
      <c r="E2635" t="n">
        <v>0</v>
      </c>
      <c r="F2635" t="inlineStr">
        <is>
          <t>search</t>
        </is>
      </c>
      <c r="G2635" t="inlineStr">
        <is>
          <t>{"query": "approved architecture decision migrate to MongoDB service", "k": 10}</t>
        </is>
      </c>
      <c r="H2635" t="inlineStr">
        <is>
          <t>[chunk 728 | doc adr-ADR-100 | Architecture decision ADR-100]
Decision: migrate cdn-service to MongoDB in Q3 2026. Approved by Sven Larsen. Capacity planning is revisited at the start of every quarter. Container images are scanned for vulnerabilities before promotion. Retries use exponential backoff with jitter to avoid thundering herds. Idempotency keys are required on all mutating endpoints. Connection pools are sized according to the downstream capacity model. Requests carry a correlation id that is propagated to downstream calls. Access to production is granted just in time and audited. The dashboard shows p50, p95 and p99 latency alongside error budgets. Traffic is encrypted in transit with mutual TLS between services.
---
[chunk 793 | doc adr-ADR-115 | Architecture decision ADR-115</t>
        </is>
      </c>
    </row>
    <row r="2636">
      <c r="A2636" t="inlineStr">
        <is>
          <t>base</t>
        </is>
      </c>
      <c r="B2636" t="inlineStr">
        <is>
          <t>vectorcontext_v1 [compact]</t>
        </is>
      </c>
      <c r="C2636" t="n">
        <v>3</v>
      </c>
      <c r="D2636" t="inlineStr">
        <is>
          <t>global-2</t>
        </is>
      </c>
      <c r="E2636" t="n">
        <v>1</v>
      </c>
      <c r="F2636" t="inlineStr">
        <is>
          <t>search</t>
        </is>
      </c>
      <c r="G2636" t="inlineStr">
        <is>
          <t>{"query": "Architecture decision Decision migrate to MongoDB Approved", "k": 30}</t>
        </is>
      </c>
      <c r="H2636" t="inlineStr">
        <is>
          <t>[chunk 793 | doc adr-ADR-115 | Architecture decision ADR-115]
Decision: migrate catalog-gateway to MongoDB in Q3 2026. Approved by Kwame Larsen. Cost reports are reviewed monthly with the finance partner. Graceful shutdown waits for in flight requests to complete before exiting. Logs are retained for thirty days in the central log store. The on-call handbook describes the escalation path and expected response times. Requests carry a correlation id that is propagated to downstream calls. Idempotency keys are required on all mutating endpoints. Secrets are rotated automatically every ninety days. Backups are taken daily and verified weekly by restoring to a scratch cluster. Garbage collection pauses are tracked as a leading indicator of memory pressure.
---
[chunk 728 | doc adr-ADR-100 | A</t>
        </is>
      </c>
    </row>
    <row r="2637">
      <c r="A2637" t="inlineStr">
        <is>
          <t>base</t>
        </is>
      </c>
      <c r="B2637" t="inlineStr">
        <is>
          <t>vectorcontext_v1 [compact]</t>
        </is>
      </c>
      <c r="C2637" t="n">
        <v>3</v>
      </c>
      <c r="D2637" t="inlineStr">
        <is>
          <t>global-3</t>
        </is>
      </c>
      <c r="E2637" t="n">
        <v>0</v>
      </c>
      <c r="F2637" t="inlineStr">
        <is>
          <t>search</t>
        </is>
      </c>
      <c r="G2637" t="inlineStr">
        <is>
          <t>{"query": "Search team owns services owner team Search team service overview", "k": 30}</t>
        </is>
      </c>
      <c r="H2637" t="inlineStr">
        <is>
          <t xml:space="preserve">[chunk 645 | doc team-search | Team page: Search]
# Team page: Search
---
[chunk 98 | doc svc-search-worker | Service overview: search-worker]
# Service overview: search-worker
---
[chunk 646 | doc team-search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103 | doc svc-search-worker | Service overview: search-worker]
search-worker is owned by the Platform team. Requests carry a correlation id that is </t>
        </is>
      </c>
    </row>
    <row r="2638">
      <c r="A2638" t="inlineStr">
        <is>
          <t>base</t>
        </is>
      </c>
      <c r="B2638" t="inlineStr">
        <is>
          <t>vectorcontext_v1 [compact]</t>
        </is>
      </c>
      <c r="C2638" t="n">
        <v>3</v>
      </c>
      <c r="D2638" t="inlineStr">
        <is>
          <t>global-3</t>
        </is>
      </c>
      <c r="E2638" t="n">
        <v>1</v>
      </c>
      <c r="F2638" t="inlineStr">
        <is>
          <t>search</t>
        </is>
      </c>
      <c r="G2638" t="inlineStr">
        <is>
          <t>{"query": "\"owned by the Search team\" service overview", "k": 30}</t>
        </is>
      </c>
      <c r="H2638" t="inlineStr">
        <is>
          <t>[chunk 103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herds.
---
[chunk 646 | doc team-search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64</t>
        </is>
      </c>
    </row>
    <row r="2639">
      <c r="A2639" t="inlineStr">
        <is>
          <t>base</t>
        </is>
      </c>
      <c r="B2639" t="inlineStr">
        <is>
          <t>vectorcontext_v1 [compact]</t>
        </is>
      </c>
      <c r="C2639" t="n">
        <v>3</v>
      </c>
      <c r="D2639" t="inlineStr">
        <is>
          <t>global-3</t>
        </is>
      </c>
      <c r="E2639" t="n">
        <v>1</v>
      </c>
      <c r="F2639" t="inlineStr">
        <is>
          <t>search</t>
        </is>
      </c>
      <c r="G2639" t="inlineStr">
        <is>
          <t>{"query": "\"The Search team maintains\" service overview", "k": 30}</t>
        </is>
      </c>
      <c r="H2639" t="inlineStr">
        <is>
          <t>[chunk 646 | doc team-search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94 | doc svc-index-engine | Service overview: index-engine]
The Search team maintains index-engine. Error budgets are reviewed in the weekly reliability meeting. Graceful shutdown waits for in flight requests to complete before exiting. Retries use exponential backoff with jitter to avoid thundering herds.
---
[chunk 645 | doc te</t>
        </is>
      </c>
    </row>
    <row r="2640">
      <c r="A2640" t="inlineStr">
        <is>
          <t>base</t>
        </is>
      </c>
      <c r="B2640" t="inlineStr">
        <is>
          <t>vectorcontext_v1 [compact]</t>
        </is>
      </c>
      <c r="C2640" t="n">
        <v>3</v>
      </c>
      <c r="D2640" t="inlineStr">
        <is>
          <t>global-3</t>
        </is>
      </c>
      <c r="E2640" t="n">
        <v>1</v>
      </c>
      <c r="F2640" t="inlineStr">
        <is>
          <t>search</t>
        </is>
      </c>
      <c r="G2640" t="inlineStr">
        <is>
          <t>{"query": "\"Ownership: Search\" service overview", "k": 30}</t>
        </is>
      </c>
      <c r="H2640" t="inlineStr">
        <is>
          <t>[chunk 98 | doc svc-search-worker | Service overview: search-worker]
# Service overview: search-worker
---
[chunk 151 | doc svc-metrics-gateway | Service overview: metrics-gateway]
Ownership: Search. Data retention follows the company wide policy for personal information. Feature flags are managed through the configuration service and rolled out gradually. Structured logs include the request path, status code and duration.
---
[chunk 645 | doc team-search | Team page: Search]
# Team page: Search
---
[chunk 399 | doc svc-payout-worker | Service overview: payout-worker]
Ownership: Search. Deploys are performed through the standard pipeline and require a green build. Health checks are performed on the readiness endpoint every ten seconds. Connection pools are sized according to the down</t>
        </is>
      </c>
    </row>
    <row r="2641">
      <c r="A2641" t="inlineStr">
        <is>
          <t>base</t>
        </is>
      </c>
      <c r="B2641" t="inlineStr">
        <is>
          <t>vectorcontext_v1 [compact]</t>
        </is>
      </c>
      <c r="C2641" t="n">
        <v>3</v>
      </c>
      <c r="D2641" t="inlineStr">
        <is>
          <t>global-3</t>
        </is>
      </c>
      <c r="E2641" t="n">
        <v>1</v>
      </c>
      <c r="F2641" t="inlineStr">
        <is>
          <t>search</t>
        </is>
      </c>
      <c r="G2641" t="inlineStr">
        <is>
          <t>{"query": "\"owned by Search\" service overview", "k": 30}</t>
        </is>
      </c>
      <c r="H2641" t="inlineStr">
        <is>
          <t>[chunk 103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herds.
---
[chunk 98 | doc svc-search-worker | Service overview: search-worker]
# Service overview: search-worker
---
[chunk 645 | doc team-search | Team page: Search]
# Team page: Search
---
[chunk 99 | doc svc-search-worker | Service overview: search-worker]
search-worker (also referred to internally as the Search System) is a backend component. 6 replicas are deployed to ap-southeast-2. Engineers rotate through the support channel one week at a time. Alerts route throu</t>
        </is>
      </c>
    </row>
    <row r="2642">
      <c r="A2642" t="inlineStr">
        <is>
          <t>base</t>
        </is>
      </c>
      <c r="B2642" t="inlineStr">
        <is>
          <t>vectorcontext_v1 [compact]</t>
        </is>
      </c>
      <c r="C2642" t="n">
        <v>3</v>
      </c>
      <c r="D2642" t="inlineStr">
        <is>
          <t>global-4</t>
        </is>
      </c>
      <c r="E2642" t="n">
        <v>0</v>
      </c>
      <c r="F2642" t="inlineStr">
        <is>
          <t>search</t>
        </is>
      </c>
      <c r="G2642" t="inlineStr">
        <is>
          <t>{"query": "service overview language Go region us-east-1 deployed", "k": 30}</t>
        </is>
      </c>
      <c r="H2642" t="inlineStr">
        <is>
          <t>[chunk 260 | doc svc-export-worker | Service overview: export-worker]
Deployment region is us-east-1; the deployment has 6 replicas. Idempotency keys are required on all mutating endpoints. Long running jobs checkpoint progress so they can resume after a restart. Engineers rotate through the support channel one week at a time.
---
[chunk 187 | doc svc-cart-daemon | Service overview: cart-daemon]
Deployment region is us-east-1; the deployment has 18 replicas. Schema changes go through an expand and contract migration process. The runbook is reviewed quarterly by the owning team. Long running jobs checkpoint progress so they can resume after a restart.
---
[chunk 711 | doc svc-i18n-api | Service overview: i18n-api]
Deployment region is us-west-2; the deployment has 4 replicas. The servic</t>
        </is>
      </c>
    </row>
    <row r="2643">
      <c r="A2643" t="inlineStr">
        <is>
          <t>base</t>
        </is>
      </c>
      <c r="B2643" t="inlineStr">
        <is>
          <t>vectorcontext_v1 [compact]</t>
        </is>
      </c>
      <c r="C2643" t="n">
        <v>3</v>
      </c>
      <c r="D2643" t="inlineStr">
        <is>
          <t>global-4</t>
        </is>
      </c>
      <c r="E2643" t="n">
        <v>1</v>
      </c>
      <c r="F2643" t="inlineStr">
        <is>
          <t>search</t>
        </is>
      </c>
      <c r="G2643" t="inlineStr">
        <is>
          <t>{"query": "\"Language: Go\" \"us-east-1\" service overview", "k": 30}</t>
        </is>
      </c>
      <c r="H2643" t="inlineStr">
        <is>
          <t>[chunk 232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
[chunk 388 | doc svc-geo-api | Service overview: geo-api]
13 replicas are deployed to us-west-2. The runbook is reviewed quarterly by the owning team. Schema changes go through an expand and contract migration process. Synthetic probes exercise the critical user journeys every minute.
---
[chunk 187 | doc svc-cart-daemon | Service overview: cart-daemon]
Deployment region is us-east-1; the deployment has 18 replicas. Schema changes go through an expand and cont</t>
        </is>
      </c>
    </row>
    <row r="2644">
      <c r="A2644" t="inlineStr">
        <is>
          <t>base</t>
        </is>
      </c>
      <c r="B2644" t="inlineStr">
        <is>
          <t>vectorcontext_v1 [compact]</t>
        </is>
      </c>
      <c r="C2644" t="n">
        <v>3</v>
      </c>
      <c r="D2644" t="inlineStr">
        <is>
          <t>global-4</t>
        </is>
      </c>
      <c r="E2644" t="n">
        <v>1</v>
      </c>
      <c r="F2644" t="inlineStr">
        <is>
          <t>search</t>
        </is>
      </c>
      <c r="G2644" t="inlineStr">
        <is>
          <t>{"query": "implemented in Go programming language service us-east-1", "k": 30}</t>
        </is>
      </c>
      <c r="H2644" t="inlineStr">
        <is>
          <t>[chunk 232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
[chunk 92 | doc svc-index-engine | Service overview: index-engine]
It is implemented in Go. Access to production is granted just in time and audited. The runbook is reviewed quarterly by the owning team. Graceful shutdown waits for in flight requests to complete before exiting.
---
[chunk 484 | doc svc-ledger-api | Service overview: ledger-api]
It runs in us-east-1 with 22 replicas. Garbage collection pauses are tracked as a leading indicator of memory pressur</t>
        </is>
      </c>
    </row>
    <row r="2645">
      <c r="A2645" t="inlineStr">
        <is>
          <t>base</t>
        </is>
      </c>
      <c r="B2645" t="inlineStr">
        <is>
          <t>vectorcontext_v1 [compact]</t>
        </is>
      </c>
      <c r="C2645" t="n">
        <v>3</v>
      </c>
      <c r="D2645" t="inlineStr">
        <is>
          <t>global-4</t>
        </is>
      </c>
      <c r="E2645" t="n">
        <v>1</v>
      </c>
      <c r="F2645" t="inlineStr">
        <is>
          <t>search</t>
        </is>
      </c>
      <c r="G2645" t="inlineStr">
        <is>
          <t>{"query": "Go us-east-1 deployment service", "k": 30}</t>
        </is>
      </c>
      <c r="H2645" t="inlineStr">
        <is>
          <t>[chunk 260 | doc svc-export-worker | Service overview: export-worker]
Deployment region is us-east-1; the deployment has 6 replicas. Idempotency keys are required on all mutating endpoints. Long running jobs checkpoint progress so they can resume after a restart. Engineers rotate through the support channel one week at a time.
---
[chunk 187 | doc svc-cart-daemon | Service overview: cart-daemon]
Deployment region is us-east-1; the deployment has 18 replicas. Schema changes go through an expand and contract migration process. The runbook is reviewed quarterly by the owning team. Long running jobs checkpoint progress so they can resume after a restart.
---
[chunk 401 | doc svc-payout-worker | Service overview: payout-worker]
7 replicas are deployed to us-east-1. Data retention follows th</t>
        </is>
      </c>
    </row>
    <row r="2646">
      <c r="A2646" t="inlineStr">
        <is>
          <t>base</t>
        </is>
      </c>
      <c r="B2646" t="inlineStr">
        <is>
          <t>vectorcontext_v1 [compact]</t>
        </is>
      </c>
      <c r="C2646" t="n">
        <v>3</v>
      </c>
      <c r="D2646" t="inlineStr">
        <is>
          <t>global-4</t>
        </is>
      </c>
      <c r="E2646" t="n">
        <v>2</v>
      </c>
      <c r="F2646" t="inlineStr">
        <is>
          <t>open_doc</t>
        </is>
      </c>
      <c r="G2646" t="inlineStr">
        <is>
          <t>{"doc_id": "svc-export-worker"}</t>
        </is>
      </c>
      <c r="H2646" t="inlineStr">
        <is>
          <t># Service overview: export-worker
export-worker (also referred to internally as the Export API) is a backend component. State is persisted in MySQL. Traffic is encrypted in transit with mutual TLS between services. Logs are retained for thirty days in the central log store. Idempotency keys are required on all mutating endpoints.
Deployment region is us-east-1; the deployment has 6 replicas. Idempotency keys are required on all mutating endpoints. Long running jobs checkpoint progress so they can resume after a restart. Engineers rotate through the support channel one week at a time.
Ownership: Data. Load tests run nightly against the staging environment. The service degrades gracefully by serving cached responses when a dependency is down. Logs are retained for thirty days in the centr</t>
        </is>
      </c>
    </row>
    <row r="2647">
      <c r="A2647" t="inlineStr">
        <is>
          <t>base</t>
        </is>
      </c>
      <c r="B2647" t="inlineStr">
        <is>
          <t>vectorcontext_v1 [compact]</t>
        </is>
      </c>
      <c r="C2647" t="n">
        <v>3</v>
      </c>
      <c r="D2647" t="inlineStr">
        <is>
          <t>global-4</t>
        </is>
      </c>
      <c r="E2647" t="n">
        <v>2</v>
      </c>
      <c r="F2647" t="inlineStr">
        <is>
          <t>open_doc</t>
        </is>
      </c>
      <c r="G2647" t="inlineStr">
        <is>
          <t>{"doc_id": "svc-cart-daemon"}</t>
        </is>
      </c>
      <c r="H2647"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2648">
      <c r="A2648" t="inlineStr">
        <is>
          <t>base</t>
        </is>
      </c>
      <c r="B2648" t="inlineStr">
        <is>
          <t>vectorcontext_v1 [compact]</t>
        </is>
      </c>
      <c r="C2648" t="n">
        <v>3</v>
      </c>
      <c r="D2648" t="inlineStr">
        <is>
          <t>global-4</t>
        </is>
      </c>
      <c r="E2648" t="n">
        <v>2</v>
      </c>
      <c r="F2648" t="inlineStr">
        <is>
          <t>open_doc</t>
        </is>
      </c>
      <c r="G2648" t="inlineStr">
        <is>
          <t>{"doc_id": "svc-audit-gateway"}</t>
        </is>
      </c>
      <c r="H2648" t="inlineStr">
        <is>
          <t>#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12 replicas are deployed to us-east-1. Graceful shutdown waits for in flight requests to complete before exiting. The dashboard shows p50, p95 and p99 latency alongside error budgets</t>
        </is>
      </c>
    </row>
    <row r="2649">
      <c r="A2649" t="inlineStr">
        <is>
          <t>base</t>
        </is>
      </c>
      <c r="B2649" t="inlineStr">
        <is>
          <t>vectorcontext_v1 [compact]</t>
        </is>
      </c>
      <c r="C2649" t="n">
        <v>3</v>
      </c>
      <c r="D2649" t="inlineStr">
        <is>
          <t>global-4</t>
        </is>
      </c>
      <c r="E2649" t="n">
        <v>2</v>
      </c>
      <c r="F2649" t="inlineStr">
        <is>
          <t>open_doc</t>
        </is>
      </c>
      <c r="G2649" t="inlineStr">
        <is>
          <t>{"doc_id": "svc-inventory-worker"}</t>
        </is>
      </c>
      <c r="H2649"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2650">
      <c r="A2650" t="inlineStr">
        <is>
          <t>base</t>
        </is>
      </c>
      <c r="B2650" t="inlineStr">
        <is>
          <t>vectorcontext_v1 [compact]</t>
        </is>
      </c>
      <c r="C2650" t="n">
        <v>3</v>
      </c>
      <c r="D2650" t="inlineStr">
        <is>
          <t>global-4</t>
        </is>
      </c>
      <c r="E2650" t="n">
        <v>2</v>
      </c>
      <c r="F2650" t="inlineStr">
        <is>
          <t>open_doc</t>
        </is>
      </c>
      <c r="G2650" t="inlineStr">
        <is>
          <t>{"doc_id": "svc-index-engine"}</t>
        </is>
      </c>
      <c r="H2650"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2651">
      <c r="A2651" t="inlineStr">
        <is>
          <t>base</t>
        </is>
      </c>
      <c r="B2651" t="inlineStr">
        <is>
          <t>vectorcontext_v1 [compact]</t>
        </is>
      </c>
      <c r="C2651" t="n">
        <v>3</v>
      </c>
      <c r="D2651" t="inlineStr">
        <is>
          <t>global-4</t>
        </is>
      </c>
      <c r="E2651" t="n">
        <v>2</v>
      </c>
      <c r="F2651" t="inlineStr">
        <is>
          <t>open_doc</t>
        </is>
      </c>
      <c r="G2651" t="inlineStr">
        <is>
          <t>{"doc_id": "svc-catalog-gateway"}</t>
        </is>
      </c>
      <c r="H2651"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2652">
      <c r="A2652" t="inlineStr">
        <is>
          <t>base</t>
        </is>
      </c>
      <c r="B2652" t="inlineStr">
        <is>
          <t>vectorcontext_v1 [compact]</t>
        </is>
      </c>
      <c r="C2652" t="n">
        <v>3</v>
      </c>
      <c r="D2652" t="inlineStr">
        <is>
          <t>global-4</t>
        </is>
      </c>
      <c r="E2652" t="n">
        <v>2</v>
      </c>
      <c r="F2652" t="inlineStr">
        <is>
          <t>open_doc</t>
        </is>
      </c>
      <c r="G2652" t="inlineStr">
        <is>
          <t>{"doc_id": "svc-payout-worker"}</t>
        </is>
      </c>
      <c r="H2652" t="inlineStr">
        <is>
          <t>#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The process for the Payout System exposes HTTP on :4798. Schema changes go through an expand and contract migration process. Metrics are exported to the sha</t>
        </is>
      </c>
    </row>
    <row r="2653">
      <c r="A2653" t="inlineStr">
        <is>
          <t>base</t>
        </is>
      </c>
      <c r="B2653" t="inlineStr">
        <is>
          <t>vectorcontext_v1 [compact]</t>
        </is>
      </c>
      <c r="C2653" t="n">
        <v>3</v>
      </c>
      <c r="D2653" t="inlineStr">
        <is>
          <t>global-4</t>
        </is>
      </c>
      <c r="E2653" t="n">
        <v>2</v>
      </c>
      <c r="F2653" t="inlineStr">
        <is>
          <t>open_doc</t>
        </is>
      </c>
      <c r="G2653" t="inlineStr">
        <is>
          <t>{"doc_id": "svc-ledger-api"}</t>
        </is>
      </c>
      <c r="H2653"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2654">
      <c r="A2654" t="inlineStr">
        <is>
          <t>base</t>
        </is>
      </c>
      <c r="B2654" t="inlineStr">
        <is>
          <t>vectorcontext_v1 [compact]</t>
        </is>
      </c>
      <c r="C2654" t="n">
        <v>3</v>
      </c>
      <c r="D2654" t="inlineStr">
        <is>
          <t>global-4</t>
        </is>
      </c>
      <c r="E2654" t="n">
        <v>2</v>
      </c>
      <c r="F2654" t="inlineStr">
        <is>
          <t>open_doc</t>
        </is>
      </c>
      <c r="G2654" t="inlineStr">
        <is>
          <t>{"doc_id": "svc-recsys-worker"}</t>
        </is>
      </c>
      <c r="H2654" t="inlineStr">
        <is>
          <t xml:space="preserve">#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 error budgets. Access to production is granted just in time </t>
        </is>
      </c>
    </row>
    <row r="2655">
      <c r="A2655" t="inlineStr">
        <is>
          <t>base</t>
        </is>
      </c>
      <c r="B2655" t="inlineStr">
        <is>
          <t>vectorcontext_v1 [compact]</t>
        </is>
      </c>
      <c r="C2655" t="n">
        <v>3</v>
      </c>
      <c r="D2655" t="inlineStr">
        <is>
          <t>global-4</t>
        </is>
      </c>
      <c r="E2655" t="n">
        <v>2</v>
      </c>
      <c r="F2655" t="inlineStr">
        <is>
          <t>open_doc</t>
        </is>
      </c>
      <c r="G2655" t="inlineStr">
        <is>
          <t>{"doc_id": "svc-profile-api"}</t>
        </is>
      </c>
      <c r="H2655"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2656">
      <c r="A2656" t="inlineStr">
        <is>
          <t>base</t>
        </is>
      </c>
      <c r="B2656" t="inlineStr">
        <is>
          <t>vectorcontext_v1 [compact]</t>
        </is>
      </c>
      <c r="C2656" t="n">
        <v>3</v>
      </c>
      <c r="D2656" t="inlineStr">
        <is>
          <t>global-4</t>
        </is>
      </c>
      <c r="E2656" t="n">
        <v>3</v>
      </c>
      <c r="F2656" t="inlineStr">
        <is>
          <t>search</t>
        </is>
      </c>
      <c r="G2656" t="inlineStr">
        <is>
          <t>{"query": "service overview \"Go service\"", "k": 30}</t>
        </is>
      </c>
      <c r="H2656" t="inlineStr">
        <is>
          <t>[chunk 189 | doc svc-cart-daemon | Service overview: cart-daemon]
the Cart Service is a Go service. The staging environment mirrors production topology at one tenth scale. Graceful shutdown waits for in flight requests to complete before exiting. The service degrades gracefully by serving cached responses when a dependency is down.
---
[chunk 351 | doc svc-notify-svc | Service overview: notify-svc]
It is implemented in Go. Schema changes go through an expand and contract migration process. Connection pools are sized according to the downstream capacity model. The dashboard shows p50, p95 and p99 latency alongside error budgets.
---
[chunk 659 | doc svc-edge-service | Service overview: edge-service]
# Service overview: edge-service
---
[chunk 62 | doc svc-checkout-service | Service ov</t>
        </is>
      </c>
    </row>
    <row r="2657">
      <c r="A2657" t="inlineStr">
        <is>
          <t>base</t>
        </is>
      </c>
      <c r="B2657" t="inlineStr">
        <is>
          <t>vectorcontext_v1 [compact]</t>
        </is>
      </c>
      <c r="C2657" t="n">
        <v>3</v>
      </c>
      <c r="D2657" t="inlineStr">
        <is>
          <t>global-4</t>
        </is>
      </c>
      <c r="E2657" t="n">
        <v>4</v>
      </c>
      <c r="F2657" t="inlineStr">
        <is>
          <t>search</t>
        </is>
      </c>
      <c r="G2657" t="inlineStr">
        <is>
          <t>{"query": "\"implemented in Go\" \"runs in us-east-1\"", "k": 30}</t>
        </is>
      </c>
      <c r="H2657" t="inlineStr">
        <is>
          <t>[chunk 232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
[chunk 484 | doc svc-ledger-api | Service overview: ledger-api]
It runs in us-east-1 with 22 replicas. Garbage collection pauses are tracked as a leading indicator of memory pressure. Alerts route through the paging system according to the escalation policy. Graceful shutdown waits for in flight requests to complete before exiting.
---
[chunk 502 | doc svc-audit-gateway | Service overview: audit-gateway]
12 replicas are deployed to us-east-1. Graceful shutdown</t>
        </is>
      </c>
    </row>
    <row r="2658">
      <c r="A2658" t="inlineStr">
        <is>
          <t>base</t>
        </is>
      </c>
      <c r="B2658" t="inlineStr">
        <is>
          <t>vectorcontext_v1 [compact]</t>
        </is>
      </c>
      <c r="C2658" t="n">
        <v>3</v>
      </c>
      <c r="D2658" t="inlineStr">
        <is>
          <t>global-4</t>
        </is>
      </c>
      <c r="E2658" t="n">
        <v>4</v>
      </c>
      <c r="F2658" t="inlineStr">
        <is>
          <t>search</t>
        </is>
      </c>
      <c r="G2658" t="inlineStr">
        <is>
          <t>{"query": "\"Go service\" \"deployed to us-east-1\"", "k": 30}</t>
        </is>
      </c>
      <c r="H2658" t="inlineStr">
        <is>
          <t>[chunk 260 | doc svc-export-worker | Service overview: export-worker]
Deployment region is us-east-1; the deployment has 6 replicas. Idempotency keys are required on all mutating endpoints. Long running jobs checkpoint progress so they can resume after a restart. Engineers rotate through the support channel one week at a time.
---
[chunk 187 | doc svc-cart-daemon | Service overview: cart-daemon]
Deployment region is us-east-1; the deployment has 18 replicas. Schema changes go through an expand and contract migration process. The runbook is reviewed quarterly by the owning team. Long running jobs checkpoint progress so they can resume after a restart.
---
[chunk 401 | doc svc-payout-worker | Service overview: payout-worker]
7 replicas are deployed to us-east-1. Data retention follows th</t>
        </is>
      </c>
    </row>
    <row r="2659">
      <c r="A2659" t="inlineStr">
        <is>
          <t>base</t>
        </is>
      </c>
      <c r="B2659" t="inlineStr">
        <is>
          <t>vectorcontext_v1 [compact]</t>
        </is>
      </c>
      <c r="C2659" t="n">
        <v>3</v>
      </c>
      <c r="D2659" t="inlineStr">
        <is>
          <t>global-4</t>
        </is>
      </c>
      <c r="E2659" t="n">
        <v>4</v>
      </c>
      <c r="F2659" t="inlineStr">
        <is>
          <t>search</t>
        </is>
      </c>
      <c r="G2659" t="inlineStr">
        <is>
          <t>{"query": "\"Go service\" \"us-east-1\"", "k": 30}</t>
        </is>
      </c>
      <c r="H2659" t="inlineStr">
        <is>
          <t>[chunk 232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
[chunk 187 | doc svc-cart-daemon | Service overview: cart-daemon]
Deployment region is us-east-1; the deployment has 18 replicas. Schema changes go through an expand and contract migration process. The runbook is reviewed quarterly by the owning team. Long running jobs checkpoint progress so they can resume after a restart.
---
[chunk 260 | doc svc-export-worker | Service overview: export-worker]
Deployment region is us-east-1; the deployment has 6 replicas. I</t>
        </is>
      </c>
    </row>
    <row r="2660">
      <c r="A2660" t="inlineStr">
        <is>
          <t>base</t>
        </is>
      </c>
      <c r="B2660" t="inlineStr">
        <is>
          <t>vectorcontext_v1 [compact]</t>
        </is>
      </c>
      <c r="C2660" t="n">
        <v>3</v>
      </c>
      <c r="D2660" t="inlineStr">
        <is>
          <t>global-5</t>
        </is>
      </c>
      <c r="E2660" t="n">
        <v>0</v>
      </c>
      <c r="F2660" t="inlineStr">
        <is>
          <t>search</t>
        </is>
      </c>
      <c r="G2660" t="inlineStr">
        <is>
          <t>{"query": "service overview primary datastore Redis", "k": 30}</t>
        </is>
      </c>
      <c r="H2660" t="inlineStr">
        <is>
          <t>[chunk 37 | doc svc-auth-core | Service overview: auth-core]
Primary datastore: Redis. Structured logs include the request path, status code and duration. Logs are retained for thirty days in the central log store. Capacity planning is revisited at the start of every quarter.
---
[chunk 651 | doc svc-gateway-engine | Service overview: gateway-engine]
Primary datastore: Redis. Requests carry a correlation id that is propagated to downstream calls. Circuit breakers open after five consecutive failures to a downstream. Engineers rotate through the support channel one week at a time.
---
[chunk 65 | doc svc-checkout-service | Service overview: checkout-service]
Primary datastore: Postgres. Synthetic probes exercise the critical user journeys every minute. Backups are taken daily and verifi</t>
        </is>
      </c>
    </row>
    <row r="2661">
      <c r="A2661" t="inlineStr">
        <is>
          <t>base</t>
        </is>
      </c>
      <c r="B2661" t="inlineStr">
        <is>
          <t>vectorcontext_v1 [compact]</t>
        </is>
      </c>
      <c r="C2661" t="n">
        <v>3</v>
      </c>
      <c r="D2661" t="inlineStr">
        <is>
          <t>global-5</t>
        </is>
      </c>
      <c r="E2661" t="n">
        <v>0</v>
      </c>
      <c r="F2661" t="inlineStr">
        <is>
          <t>search</t>
        </is>
      </c>
      <c r="G2661" t="inlineStr">
        <is>
          <t>{"query": "datastore: Redis", "k": 30}</t>
        </is>
      </c>
      <c r="H2661" t="inlineStr">
        <is>
          <t>[chunk 37 | doc svc-auth-core | Service overview: auth-core]
Primary datastore: Redis. Structured logs include the request path, status code and duration. Logs are retained for thirty days in the central log store. Capacity planning is revisited at the start of every quarter.
---
[chunk 424 | doc svc-cdn-service | Service overview: cdn-service]
cdn-service stores its data in a Redis cluster. Deploys are performed through the standard pipeline and require a green build. Dependencies are pinned and upgraded through automated pull requests. Data retention follows the company wide policy for personal information.
---
[chunk 144 | doc svc-recsys-worker | Service overview: recsys-worker]
State is persisted in Redis. Schema changes go through an expand and contract migration process. Rate lim</t>
        </is>
      </c>
    </row>
    <row r="2662">
      <c r="A2662" t="inlineStr">
        <is>
          <t>base</t>
        </is>
      </c>
      <c r="B2662" t="inlineStr">
        <is>
          <t>vectorcontext_v1 [compact]</t>
        </is>
      </c>
      <c r="C2662" t="n">
        <v>3</v>
      </c>
      <c r="D2662" t="inlineStr">
        <is>
          <t>global-5</t>
        </is>
      </c>
      <c r="E2662" t="n">
        <v>0</v>
      </c>
      <c r="F2662" t="inlineStr">
        <is>
          <t>search</t>
        </is>
      </c>
      <c r="G2662" t="inlineStr">
        <is>
          <t>{"query": "Redis primary data store service", "k": 30}</t>
        </is>
      </c>
      <c r="H2662" t="inlineStr">
        <is>
          <t>[chunk 37 | doc svc-auth-core | Service overview: auth-core]
Primary datastore: Redis. Structured logs include the request path, status code and duration. Logs are retained for thirty days in the central log store. Capacity planning is revisited at the start of every quarter.
---
[chunk 65 | doc svc-checkout-service | Service overview: checkout-service]
Primary datastore: Postgres. Synthetic probes exercise the critical user journeys every minute. Backups are taken daily and verified weekly by restoring to a scratch cluster. Feature flags are managed through the configuration service and rolled out gradually.
---
[chunk 517 | doc svc-config-service | Service overview: config-service]
Primary datastore: CockroachDB. Capacity planning is revisited at the start of every quarter. Retries u</t>
        </is>
      </c>
    </row>
    <row r="2663">
      <c r="A2663" t="inlineStr">
        <is>
          <t>base</t>
        </is>
      </c>
      <c r="B2663" t="inlineStr">
        <is>
          <t>vectorcontext_v1 [compact]</t>
        </is>
      </c>
      <c r="C2663" t="n">
        <v>3</v>
      </c>
      <c r="D2663" t="inlineStr">
        <is>
          <t>global-7</t>
        </is>
      </c>
      <c r="E2663" t="n">
        <v>0</v>
      </c>
      <c r="F2663" t="inlineStr">
        <is>
          <t>search</t>
        </is>
      </c>
      <c r="G2663" t="inlineStr">
        <is>
          <t>{"query": "Identity team owned services owner team Identity", "k": 10}</t>
        </is>
      </c>
      <c r="H2663" t="inlineStr">
        <is>
          <t>[chunk 701 | doc team-identity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700 | doc team-identity | Team page: Identity]
# Team page: Identity
---
[chunk 295 | doc svc-session-core | Service overview: session-core]
session-core is owned by the Identity team. Dependencies are declared in the service manifest and validated at deploy time. Cost reports are reviewed monthly with</t>
        </is>
      </c>
    </row>
    <row r="2664">
      <c r="A2664" t="inlineStr">
        <is>
          <t>base</t>
        </is>
      </c>
      <c r="B2664" t="inlineStr">
        <is>
          <t>vectorcontext_v1 [compact]</t>
        </is>
      </c>
      <c r="C2664" t="n">
        <v>3</v>
      </c>
      <c r="D2664" t="inlineStr">
        <is>
          <t>global-7</t>
        </is>
      </c>
      <c r="E2664" t="n">
        <v>1</v>
      </c>
      <c r="F2664" t="inlineStr">
        <is>
          <t>search</t>
        </is>
      </c>
      <c r="G2664" t="inlineStr">
        <is>
          <t>{"query": "site service overview owned by Identity team Ownership: Identity \"Identity team\"", "k": 30}</t>
        </is>
      </c>
      <c r="H2664" t="inlineStr">
        <is>
          <t>[chunk 701 | doc team-identity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700 | doc team-identity | Team page: Identity]
# Team page: Identity
---
[chunk 295 | doc svc-session-core | Service overview: session-core]
session-core is owned by the Identity team. Dependencies are declared in the service manifest and validated at deploy time. Cost reports are reviewed monthly with</t>
        </is>
      </c>
    </row>
    <row r="2665">
      <c r="A2665" t="inlineStr">
        <is>
          <t>base</t>
        </is>
      </c>
      <c r="B2665" t="inlineStr">
        <is>
          <t>vectorcontext_v1 [compact]</t>
        </is>
      </c>
      <c r="C2665" t="n">
        <v>3</v>
      </c>
      <c r="D2665" t="inlineStr">
        <is>
          <t>global-7</t>
        </is>
      </c>
      <c r="E2665" t="n">
        <v>2</v>
      </c>
      <c r="F2665" t="inlineStr">
        <is>
          <t>search</t>
        </is>
      </c>
      <c r="G2665" t="inlineStr">
        <is>
          <t>{"query": "\"Identity\" \"Ownership\" service overview", "k": 30}</t>
        </is>
      </c>
      <c r="H2665" t="inlineStr">
        <is>
          <t>[chunk 801 | doc svc-inventory-worker | Service overview: inventory-worker]
Ownership: Identity. Secrets are rotated automatically every ninety days. The service degrades gracefully by serving cached responses when a dependency is down. Post-incident reviews are blameless and published to the engineering wiki.
---
[chunk 480 | doc svc-ledger-api | Service overview: ledger-api]
Ownership: Identity. Structured logs include the request path, status code and duration. Configuration changes are peer reviewed and applied through the deployment tool. Engineers rotate through the support channel one week at a time.
---
[chunk 667 | doc svc-edge-service | Service overview: edge-service]
The Identity team maintains the Edge System. Structured logs include the request path, status code and durati</t>
        </is>
      </c>
    </row>
    <row r="2666">
      <c r="A2666" t="inlineStr">
        <is>
          <t>base</t>
        </is>
      </c>
      <c r="B2666" t="inlineStr">
        <is>
          <t>vectorcontext_v1 [compact]</t>
        </is>
      </c>
      <c r="C2666" t="n">
        <v>3</v>
      </c>
      <c r="D2666" t="inlineStr">
        <is>
          <t>global-7</t>
        </is>
      </c>
      <c r="E2666" t="n">
        <v>3</v>
      </c>
      <c r="F2666" t="inlineStr">
        <is>
          <t>open_doc</t>
        </is>
      </c>
      <c r="G2666" t="inlineStr">
        <is>
          <t>{"doc_id": "svc-auth-core"}</t>
        </is>
      </c>
      <c r="H2666"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2667">
      <c r="A2667" t="inlineStr">
        <is>
          <t>base</t>
        </is>
      </c>
      <c r="B2667" t="inlineStr">
        <is>
          <t>vectorcontext_v1 [compact]</t>
        </is>
      </c>
      <c r="C2667" t="n">
        <v>3</v>
      </c>
      <c r="D2667" t="inlineStr">
        <is>
          <t>global-7</t>
        </is>
      </c>
      <c r="E2667" t="n">
        <v>3</v>
      </c>
      <c r="F2667" t="inlineStr">
        <is>
          <t>open_doc</t>
        </is>
      </c>
      <c r="G2667" t="inlineStr">
        <is>
          <t>{"doc_id": "svc-edge-service"}</t>
        </is>
      </c>
      <c r="H2667" t="inlineStr">
        <is>
          <t>#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to producti</t>
        </is>
      </c>
    </row>
    <row r="2668">
      <c r="A2668" t="inlineStr">
        <is>
          <t>base</t>
        </is>
      </c>
      <c r="B2668" t="inlineStr">
        <is>
          <t>vectorcontext_v1 [compact]</t>
        </is>
      </c>
      <c r="C2668" t="n">
        <v>3</v>
      </c>
      <c r="D2668" t="inlineStr">
        <is>
          <t>global-7</t>
        </is>
      </c>
      <c r="E2668" t="n">
        <v>3</v>
      </c>
      <c r="F2668" t="inlineStr">
        <is>
          <t>open_doc</t>
        </is>
      </c>
      <c r="G2668" t="inlineStr">
        <is>
          <t>{"doc_id": "svc-session-core"}</t>
        </is>
      </c>
      <c r="H2668" t="inlineStr">
        <is>
          <t>#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session-core is owned by the Identity team. Dependencies are declared in the service manifest and validated at deploy time. Cost reports are reviewed monthly with the finance partner. Garbage collection pauses are tracked as a leading indicator of memory pressure.
Deployment region is us-west-2; the deployment has 4 replicas. Secrets are rotated automatically every ninety days. Capacity planning is revisited at the start of eve</t>
        </is>
      </c>
    </row>
    <row r="2669">
      <c r="A2669" t="inlineStr">
        <is>
          <t>base</t>
        </is>
      </c>
      <c r="B2669" t="inlineStr">
        <is>
          <t>vectorcontext_v1 [compact]</t>
        </is>
      </c>
      <c r="C2669" t="n">
        <v>3</v>
      </c>
      <c r="D2669" t="inlineStr">
        <is>
          <t>global-7</t>
        </is>
      </c>
      <c r="E2669" t="n">
        <v>3</v>
      </c>
      <c r="F2669" t="inlineStr">
        <is>
          <t>open_doc</t>
        </is>
      </c>
      <c r="G2669" t="inlineStr">
        <is>
          <t>{"doc_id": "svc-inventory-worker"}</t>
        </is>
      </c>
      <c r="H2669"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2670">
      <c r="A2670" t="inlineStr">
        <is>
          <t>base</t>
        </is>
      </c>
      <c r="B2670" t="inlineStr">
        <is>
          <t>vectorcontext_v1 [compact]</t>
        </is>
      </c>
      <c r="C2670" t="n">
        <v>3</v>
      </c>
      <c r="D2670" t="inlineStr">
        <is>
          <t>global-7</t>
        </is>
      </c>
      <c r="E2670" t="n">
        <v>3</v>
      </c>
      <c r="F2670" t="inlineStr">
        <is>
          <t>open_doc</t>
        </is>
      </c>
      <c r="G2670" t="inlineStr">
        <is>
          <t>{"doc_id": "svc-ledger-api"}</t>
        </is>
      </c>
      <c r="H2670"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2671">
      <c r="A2671" t="inlineStr">
        <is>
          <t>base</t>
        </is>
      </c>
      <c r="B2671" t="inlineStr">
        <is>
          <t>vectorcontext_v1 [compact]</t>
        </is>
      </c>
      <c r="C2671" t="n">
        <v>3</v>
      </c>
      <c r="D2671" t="inlineStr">
        <is>
          <t>global-7</t>
        </is>
      </c>
      <c r="E2671" t="n">
        <v>3</v>
      </c>
      <c r="F2671" t="inlineStr">
        <is>
          <t>open_doc</t>
        </is>
      </c>
      <c r="G2671" t="inlineStr">
        <is>
          <t>{"doc_id": "svc-recsys-worker"}</t>
        </is>
      </c>
      <c r="H2671" t="inlineStr">
        <is>
          <t xml:space="preserve">#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 error budgets. Access to production is granted just in time </t>
        </is>
      </c>
    </row>
    <row r="2672">
      <c r="A2672" t="inlineStr">
        <is>
          <t>base</t>
        </is>
      </c>
      <c r="B2672" t="inlineStr">
        <is>
          <t>vectorcontext_v1 [compact]</t>
        </is>
      </c>
      <c r="C2672" t="n">
        <v>3</v>
      </c>
      <c r="D2672" t="inlineStr">
        <is>
          <t>global-7</t>
        </is>
      </c>
      <c r="E2672" t="n">
        <v>3</v>
      </c>
      <c r="F2672" t="inlineStr">
        <is>
          <t>open_doc</t>
        </is>
      </c>
      <c r="G2672" t="inlineStr">
        <is>
          <t>{"doc_id": "svc-scheduler-engine"}</t>
        </is>
      </c>
      <c r="H2672"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2673">
      <c r="A2673" t="inlineStr">
        <is>
          <t>base</t>
        </is>
      </c>
      <c r="B2673" t="inlineStr">
        <is>
          <t>vectorcontext_v1 [compact]</t>
        </is>
      </c>
      <c r="C2673" t="n">
        <v>3</v>
      </c>
      <c r="D2673" t="inlineStr">
        <is>
          <t>global-8</t>
        </is>
      </c>
      <c r="E2673" t="n">
        <v>0</v>
      </c>
      <c r="F2673" t="inlineStr">
        <is>
          <t>search</t>
        </is>
      </c>
      <c r="G2673" t="inlineStr">
        <is>
          <t>{"query": "service overview language Python region eu-west-1 deployed services", "k": 30}</t>
        </is>
      </c>
      <c r="H2673" t="inlineStr">
        <is>
          <t>[chunk 41 | doc svc-auth-core | Service overview: auth-core]
Deployment region is eu-west-1; the deployment has 13 replicas. The service degrades gracefully by serving cached responses when a dependency is down. Synthetic probes exercise the critical user journeys every minute. The runbook is reviewed quarterly by the owning team.
---
[chunk 711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
[chunk 126 | doc svc-tax-gateway | Service overview: tax-gateway]
20 replicas are deployed to eu-west-1. Requests ca</t>
        </is>
      </c>
    </row>
    <row r="2674">
      <c r="A2674" t="inlineStr">
        <is>
          <t>base</t>
        </is>
      </c>
      <c r="B2674" t="inlineStr">
        <is>
          <t>vectorcontext_v1 [compact]</t>
        </is>
      </c>
      <c r="C2674" t="n">
        <v>3</v>
      </c>
      <c r="D2674" t="inlineStr">
        <is>
          <t>global-8</t>
        </is>
      </c>
      <c r="E2674" t="n">
        <v>1</v>
      </c>
      <c r="F2674" t="inlineStr">
        <is>
          <t>open_doc</t>
        </is>
      </c>
      <c r="G2674" t="inlineStr">
        <is>
          <t>{"doc_id": "svc-auth-core"}</t>
        </is>
      </c>
      <c r="H2674"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2675">
      <c r="A2675" t="inlineStr">
        <is>
          <t>base</t>
        </is>
      </c>
      <c r="B2675" t="inlineStr">
        <is>
          <t>vectorcontext_v1 [compact]</t>
        </is>
      </c>
      <c r="C2675" t="n">
        <v>3</v>
      </c>
      <c r="D2675" t="inlineStr">
        <is>
          <t>global-8</t>
        </is>
      </c>
      <c r="E2675" t="n">
        <v>1</v>
      </c>
      <c r="F2675" t="inlineStr">
        <is>
          <t>open_doc</t>
        </is>
      </c>
      <c r="G2675" t="inlineStr">
        <is>
          <t>{"doc_id": "svc-tax-gateway"}</t>
        </is>
      </c>
      <c r="H2675" t="inlineStr">
        <is>
          <t>#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reviewed quarterly by the owni</t>
        </is>
      </c>
    </row>
    <row r="2676">
      <c r="A2676" t="inlineStr">
        <is>
          <t>base</t>
        </is>
      </c>
      <c r="B2676" t="inlineStr">
        <is>
          <t>vectorcontext_v1 [compact]</t>
        </is>
      </c>
      <c r="C2676" t="n">
        <v>3</v>
      </c>
      <c r="D2676" t="inlineStr">
        <is>
          <t>global-8</t>
        </is>
      </c>
      <c r="E2676" t="n">
        <v>1</v>
      </c>
      <c r="F2676" t="inlineStr">
        <is>
          <t>open_doc</t>
        </is>
      </c>
      <c r="G2676" t="inlineStr">
        <is>
          <t>{"doc_id": "svc-upload-core"}</t>
        </is>
      </c>
      <c r="H2676" t="inlineStr">
        <is>
          <t># Service overview: upload-core
upload-core (also referred to internally as the Upload System) is a backend component. Traffic to upload-core is bound to TCP port 4784. The dashboard shows p50, p95 and p99 latency alongside error budgets. Load tests run nightly against the staging environment. Feature flags are managed through the configuration service and rolled out gradually.
Ownership: Data. Dependencies are pinned and upgraded through automated pull requests. Container images are scanned for vulnerabilities before promotion. Graceful shutdown waits for in flight requests to complete before exiting.
Jonas Costa carries the pager for upload-core. Idempotency keys are required on all mutating endpoints. Health checks are performed on the readiness endpoint every ten seconds. Graceful s</t>
        </is>
      </c>
    </row>
    <row r="2677">
      <c r="A2677" t="inlineStr">
        <is>
          <t>base</t>
        </is>
      </c>
      <c r="B2677" t="inlineStr">
        <is>
          <t>vectorcontext_v1 [compact]</t>
        </is>
      </c>
      <c r="C2677" t="n">
        <v>3</v>
      </c>
      <c r="D2677" t="inlineStr">
        <is>
          <t>global-8</t>
        </is>
      </c>
      <c r="E2677" t="n">
        <v>1</v>
      </c>
      <c r="F2677" t="inlineStr">
        <is>
          <t>open_doc</t>
        </is>
      </c>
      <c r="G2677" t="inlineStr">
        <is>
          <t>{"doc_id": "svc-mailer-worker"}</t>
        </is>
      </c>
      <c r="H2677" t="inlineStr">
        <is>
          <t>#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Primary datastore: MySQL. The dashboard shows p50, p95 and p99 latency alongside error budgets. Capacity planning is revisited at the start of every qua</t>
        </is>
      </c>
    </row>
    <row r="2678">
      <c r="A2678" t="inlineStr">
        <is>
          <t>base</t>
        </is>
      </c>
      <c r="B2678" t="inlineStr">
        <is>
          <t>vectorcontext_v1 [compact]</t>
        </is>
      </c>
      <c r="C2678" t="n">
        <v>3</v>
      </c>
      <c r="D2678" t="inlineStr">
        <is>
          <t>global-8</t>
        </is>
      </c>
      <c r="E2678" t="n">
        <v>1</v>
      </c>
      <c r="F2678" t="inlineStr">
        <is>
          <t>open_doc</t>
        </is>
      </c>
      <c r="G2678" t="inlineStr">
        <is>
          <t>{"doc_id": "svc-refund-svc"}</t>
        </is>
      </c>
      <c r="H2678"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running jobs checkpoi</t>
        </is>
      </c>
    </row>
    <row r="2679">
      <c r="A2679" t="inlineStr">
        <is>
          <t>base</t>
        </is>
      </c>
      <c r="B2679" t="inlineStr">
        <is>
          <t>vectorcontext_v1 [compact]</t>
        </is>
      </c>
      <c r="C2679" t="n">
        <v>3</v>
      </c>
      <c r="D2679" t="inlineStr">
        <is>
          <t>global-8</t>
        </is>
      </c>
      <c r="E2679" t="n">
        <v>1</v>
      </c>
      <c r="F2679" t="inlineStr">
        <is>
          <t>open_doc</t>
        </is>
      </c>
      <c r="G2679" t="inlineStr">
        <is>
          <t>{"doc_id": "svc-risk-gateway"}</t>
        </is>
      </c>
      <c r="H2679" t="inlineStr">
        <is>
          <t># Service overview: risk-gateway
risk-gateway (also referred to internally as the Risk System) is a backend component. Chen Haddad carries the pager for risk-gateway. Retries use exponential backoff with jitter to avoid thundering herds. Metrics are exported to the shared observability stack every fifteen seconds. Cost reports are reviewed monthly with the finance partner.
the Risk System is owned by the Growth team. Container images are scanned for vulnerabilities before promotion. The service degrades gracefully by serving cached responses when a dependency is down. Connection pools are sized according to the downstream capacity model.
The availability SLO is 99.95%. Graceful shutdown waits for in flight requests to complete before exiting. Logs are retained for thirty days in the cen</t>
        </is>
      </c>
    </row>
    <row r="2680">
      <c r="A2680" t="inlineStr">
        <is>
          <t>base</t>
        </is>
      </c>
      <c r="B2680" t="inlineStr">
        <is>
          <t>vectorcontext_v1 [compact]</t>
        </is>
      </c>
      <c r="C2680" t="n">
        <v>3</v>
      </c>
      <c r="D2680" t="inlineStr">
        <is>
          <t>global-8</t>
        </is>
      </c>
      <c r="E2680" t="n">
        <v>1</v>
      </c>
      <c r="F2680" t="inlineStr">
        <is>
          <t>open_doc</t>
        </is>
      </c>
      <c r="G2680" t="inlineStr">
        <is>
          <t>{"doc_id": "svc-metrics-gateway"}</t>
        </is>
      </c>
      <c r="H2680"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2681">
      <c r="A2681" t="inlineStr">
        <is>
          <t>base</t>
        </is>
      </c>
      <c r="B2681" t="inlineStr">
        <is>
          <t>vectorcontext_v1 [compact]</t>
        </is>
      </c>
      <c r="C2681" t="n">
        <v>3</v>
      </c>
      <c r="D2681" t="inlineStr">
        <is>
          <t>global-8</t>
        </is>
      </c>
      <c r="E2681" t="n">
        <v>1</v>
      </c>
      <c r="F2681" t="inlineStr">
        <is>
          <t>open_doc</t>
        </is>
      </c>
      <c r="G2681" t="inlineStr">
        <is>
          <t>{"doc_id": "svc-feed-daemon"}</t>
        </is>
      </c>
      <c r="H2681"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2682">
      <c r="A2682" t="inlineStr">
        <is>
          <t>base</t>
        </is>
      </c>
      <c r="B2682" t="inlineStr">
        <is>
          <t>vectorcontext_v1 [compact]</t>
        </is>
      </c>
      <c r="C2682" t="n">
        <v>3</v>
      </c>
      <c r="D2682" t="inlineStr">
        <is>
          <t>global-8</t>
        </is>
      </c>
      <c r="E2682" t="n">
        <v>2</v>
      </c>
      <c r="F2682" t="inlineStr">
        <is>
          <t>search</t>
        </is>
      </c>
      <c r="G2682" t="inlineStr">
        <is>
          <t>{"query": "\"It is implemented in Python\" \"eu-west-1\" service overview", "k": 30}</t>
        </is>
      </c>
      <c r="H2682" t="inlineStr">
        <is>
          <t>[chunk 712 | doc svc-i18n-api | Service overview: i18n-api]
It is implemented in Python. Dependencies are pinned and upgraded through automated pull requests. Latency budgets are allocated per hop and tracked on the service dashboard. Requests carry a correlation id that is propagated to downstream calls.
---
[chunk 666 | doc svc-edge-service | Service overview: edge-service]
It is implemented in Python. Alerts route through the paging system according to the escalation policy. Health checks are performed on the readiness endpoint every ten seconds. Capacity planning is revisited at the start of every quarter.
---
[chunk 22 | doc svc-billing-svc | Service overview: billing-svc]
It is implemented in Python. Metrics are exported to the shared observability stack every fifteen seconds. Co</t>
        </is>
      </c>
    </row>
    <row r="2683">
      <c r="A2683" t="inlineStr">
        <is>
          <t>base</t>
        </is>
      </c>
      <c r="B2683" t="inlineStr">
        <is>
          <t>vectorcontext_v1 [compact]</t>
        </is>
      </c>
      <c r="C2683" t="n">
        <v>3</v>
      </c>
      <c r="D2683" t="inlineStr">
        <is>
          <t>global-8</t>
        </is>
      </c>
      <c r="E2683" t="n">
        <v>3</v>
      </c>
      <c r="F2683" t="inlineStr">
        <is>
          <t>open_doc</t>
        </is>
      </c>
      <c r="G2683" t="inlineStr">
        <is>
          <t>{"doc_id": "svc-billing-svc"}</t>
        </is>
      </c>
      <c r="H2683" t="inlineStr">
        <is>
          <t>#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an expand and contract migration process. Container im</t>
        </is>
      </c>
    </row>
    <row r="2684">
      <c r="A2684" t="inlineStr">
        <is>
          <t>base</t>
        </is>
      </c>
      <c r="B2684" t="inlineStr">
        <is>
          <t>vectorcontext_v1 [compact]</t>
        </is>
      </c>
      <c r="C2684" t="n">
        <v>3</v>
      </c>
      <c r="D2684" t="inlineStr">
        <is>
          <t>global-8</t>
        </is>
      </c>
      <c r="E2684" t="n">
        <v>3</v>
      </c>
      <c r="F2684" t="inlineStr">
        <is>
          <t>open_doc</t>
        </is>
      </c>
      <c r="G2684" t="inlineStr">
        <is>
          <t>{"doc_id": "svc-scheduler-engine"}</t>
        </is>
      </c>
      <c r="H2684"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2685">
      <c r="A2685" t="inlineStr">
        <is>
          <t>base</t>
        </is>
      </c>
      <c r="B2685" t="inlineStr">
        <is>
          <t>vectorcontext_v1 [compact]</t>
        </is>
      </c>
      <c r="C2685" t="n">
        <v>3</v>
      </c>
      <c r="D2685" t="inlineStr">
        <is>
          <t>global-8</t>
        </is>
      </c>
      <c r="E2685" t="n">
        <v>3</v>
      </c>
      <c r="F2685" t="inlineStr">
        <is>
          <t>open_doc</t>
        </is>
      </c>
      <c r="G2685" t="inlineStr">
        <is>
          <t>{"doc_id": "svc-i18n-api"}</t>
        </is>
      </c>
      <c r="H2685" t="inlineStr">
        <is>
          <t>#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We commit to 99.99% availability. Garbage collection pauses are tracked as a leading indicator of memory pressure. Capacity planning is revisited at the start of every</t>
        </is>
      </c>
    </row>
    <row r="2686">
      <c r="A2686" t="inlineStr">
        <is>
          <t>base</t>
        </is>
      </c>
      <c r="B2686" t="inlineStr">
        <is>
          <t>vectorcontext_v1 [compact]</t>
        </is>
      </c>
      <c r="C2686" t="n">
        <v>3</v>
      </c>
      <c r="D2686" t="inlineStr">
        <is>
          <t>global-8</t>
        </is>
      </c>
      <c r="E2686" t="n">
        <v>3</v>
      </c>
      <c r="F2686" t="inlineStr">
        <is>
          <t>open_doc</t>
        </is>
      </c>
      <c r="G2686" t="inlineStr">
        <is>
          <t>{"doc_id": "svc-edge-service"}</t>
        </is>
      </c>
      <c r="H2686" t="inlineStr">
        <is>
          <t>#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to producti</t>
        </is>
      </c>
    </row>
    <row r="2687">
      <c r="A2687" t="inlineStr">
        <is>
          <t>base</t>
        </is>
      </c>
      <c r="B2687" t="inlineStr">
        <is>
          <t>vectorcontext_v1 [compact]</t>
        </is>
      </c>
      <c r="C2687" t="n">
        <v>3</v>
      </c>
      <c r="D2687" t="inlineStr">
        <is>
          <t>global-8</t>
        </is>
      </c>
      <c r="E2687" t="n">
        <v>3</v>
      </c>
      <c r="F2687" t="inlineStr">
        <is>
          <t>open_doc</t>
        </is>
      </c>
      <c r="G2687" t="inlineStr">
        <is>
          <t>{"doc_id": "svc-inventory-worker"}</t>
        </is>
      </c>
      <c r="H2687"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2688">
      <c r="A2688" t="inlineStr">
        <is>
          <t>base</t>
        </is>
      </c>
      <c r="B2688" t="inlineStr">
        <is>
          <t>vectorcontext_v1 [compact]</t>
        </is>
      </c>
      <c r="C2688" t="n">
        <v>3</v>
      </c>
      <c r="D2688" t="inlineStr">
        <is>
          <t>global-8</t>
        </is>
      </c>
      <c r="E2688" t="n">
        <v>3</v>
      </c>
      <c r="F2688" t="inlineStr">
        <is>
          <t>open_doc</t>
        </is>
      </c>
      <c r="G2688" t="inlineStr">
        <is>
          <t>{"doc_id": "svc-thumbnail-api"}</t>
        </is>
      </c>
      <c r="H2688" t="inlineStr">
        <is>
          <t>#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thumbnail-api is a Python service. Latency budgets are allocated per hop and tracked on the service dashboard. Logs are retained for thirty days in the centra</t>
        </is>
      </c>
    </row>
    <row r="2689">
      <c r="A2689" t="inlineStr">
        <is>
          <t>base</t>
        </is>
      </c>
      <c r="B2689" t="inlineStr">
        <is>
          <t>vectorcontext_v1 [compact]</t>
        </is>
      </c>
      <c r="C2689" t="n">
        <v>3</v>
      </c>
      <c r="D2689" t="inlineStr">
        <is>
          <t>global-8</t>
        </is>
      </c>
      <c r="E2689" t="n">
        <v>3</v>
      </c>
      <c r="F2689" t="inlineStr">
        <is>
          <t>open_doc</t>
        </is>
      </c>
      <c r="G2689" t="inlineStr">
        <is>
          <t>{"doc_id": "svc-invoice-engine"}</t>
        </is>
      </c>
      <c r="H2689" t="inlineStr">
        <is>
          <t>#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enforced at the gateway with a token bucket per client. Canary releases receive fiv</t>
        </is>
      </c>
    </row>
    <row r="2690">
      <c r="A2690" t="inlineStr">
        <is>
          <t>base</t>
        </is>
      </c>
      <c r="B2690" t="inlineStr">
        <is>
          <t>vectorcontext_v1 [compact]</t>
        </is>
      </c>
      <c r="C2690" t="n">
        <v>3</v>
      </c>
      <c r="D2690" t="inlineStr">
        <is>
          <t>global-8</t>
        </is>
      </c>
      <c r="E2690" t="n">
        <v>3</v>
      </c>
      <c r="F2690" t="inlineStr">
        <is>
          <t>open_doc</t>
        </is>
      </c>
      <c r="G2690" t="inlineStr">
        <is>
          <t>{"doc_id": "svc-export-worker"}</t>
        </is>
      </c>
      <c r="H2690" t="inlineStr">
        <is>
          <t># Service overview: export-worker
export-worker (also referred to internally as the Export API) is a backend component. State is persisted in MySQL. Traffic is encrypted in transit with mutual TLS between services. Logs are retained for thirty days in the central log store. Idempotency keys are required on all mutating endpoints.
Deployment region is us-east-1; the deployment has 6 replicas. Idempotency keys are required on all mutating endpoints. Long running jobs checkpoint progress so they can resume after a restart. Engineers rotate through the support channel one week at a time.
Ownership: Data. Load tests run nightly against the staging environment. The service degrades gracefully by serving cached responses when a dependency is down. Logs are retained for thirty days in the centr</t>
        </is>
      </c>
    </row>
    <row r="2691">
      <c r="A2691" t="inlineStr">
        <is>
          <t>base</t>
        </is>
      </c>
      <c r="B2691" t="inlineStr">
        <is>
          <t>vectorcontext_v1 [compact]</t>
        </is>
      </c>
      <c r="C2691" t="n">
        <v>3</v>
      </c>
      <c r="D2691" t="inlineStr">
        <is>
          <t>global-9</t>
        </is>
      </c>
      <c r="E2691" t="n">
        <v>0</v>
      </c>
      <c r="F2691" t="inlineStr">
        <is>
          <t>search</t>
        </is>
      </c>
      <c r="G2691" t="inlineStr">
        <is>
          <t>{"query": "services primary datastore Cassandra service overview", "k": 30}</t>
        </is>
      </c>
      <c r="H2691" t="inlineStr">
        <is>
          <t>[chunk 479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
[chunk 17 | doc svc-billing-svc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
[chunk 65 | doc svc-checkout-service | Service overview: checkout-service]
Primary dat</t>
        </is>
      </c>
    </row>
    <row r="2692">
      <c r="A2692" t="inlineStr">
        <is>
          <t>base</t>
        </is>
      </c>
      <c r="B2692" t="inlineStr">
        <is>
          <t>vectorcontext_v1 [compact]</t>
        </is>
      </c>
      <c r="C2692" t="n">
        <v>3</v>
      </c>
      <c r="D2692" t="inlineStr">
        <is>
          <t>global-9</t>
        </is>
      </c>
      <c r="E2692" t="n">
        <v>1</v>
      </c>
      <c r="F2692" t="inlineStr">
        <is>
          <t>search</t>
        </is>
      </c>
      <c r="G2692" t="inlineStr">
        <is>
          <t>{"query": "Cassandra", "k": 30}</t>
        </is>
      </c>
      <c r="H2692" t="inlineStr">
        <is>
          <t>[chunk 479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
[chunk 542 | doc svc-risk-gateway | Service overview: risk-gateway]
the Risk System stores its data in a Cassandra cluster. Long running jobs checkpoint progress so they can resume after a restart. Requests carry a correlation id that is propagated to downstream calls. Canary releases receive five percent of traffic for thirty minutes before promotion.
---
[chunk 708 | doc svc-i18n-api | Service overview: i18n-api]
i18n-api stores its data in a Cassandra cluster</t>
        </is>
      </c>
    </row>
    <row r="2693">
      <c r="A2693" t="inlineStr">
        <is>
          <t>base</t>
        </is>
      </c>
      <c r="B2693" t="inlineStr">
        <is>
          <t>vectorcontext_v1 [compact]</t>
        </is>
      </c>
      <c r="C2693" t="n">
        <v>3</v>
      </c>
      <c r="D2693" t="inlineStr">
        <is>
          <t>global-9</t>
        </is>
      </c>
      <c r="E2693" t="n">
        <v>2</v>
      </c>
      <c r="F2693" t="inlineStr">
        <is>
          <t>search</t>
        </is>
      </c>
      <c r="G2693" t="inlineStr">
        <is>
          <t>{"query": "\"Primary datastore: Cassandra\"", "k": 30}</t>
        </is>
      </c>
      <c r="H2693" t="inlineStr">
        <is>
          <t>[chunk 479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
[chunk 37 | doc svc-auth-core | Service overview: auth-core]
Primary datastore: Redis. Structured logs include the request path, status code and duration. Logs are retained for thirty days in the central log store. Capacity planning is revisited at the start of every quarter.
---
[chunk 375 | doc svc-scheduler-engine | Service overview: scheduler-engine]
Primary datastore: CockroachDB. Synthetic probes exercise the critical user journeys every minute. Health che</t>
        </is>
      </c>
    </row>
    <row r="2694">
      <c r="A2694" t="inlineStr">
        <is>
          <t>base</t>
        </is>
      </c>
      <c r="B2694" t="inlineStr">
        <is>
          <t>vectorcontext_v1 [compact]</t>
        </is>
      </c>
      <c r="C2694" t="n">
        <v>3</v>
      </c>
      <c r="D2694" t="inlineStr">
        <is>
          <t>multihop-0</t>
        </is>
      </c>
      <c r="E2694" t="n">
        <v>0</v>
      </c>
      <c r="F2694" t="inlineStr">
        <is>
          <t>search</t>
        </is>
      </c>
      <c r="G2694" t="inlineStr">
        <is>
          <t>{"query": "INC-2359 affected service root cause incident", "k": 5}</t>
        </is>
      </c>
      <c r="H2694" t="inlineStr">
        <is>
          <t>[chunk 694 | doc inc-INC-2359 | Incident report INC-2359]
# Incident report INC-2359
Severity: SEV1
Date: 2025-02-03
---
[chunk 696 | doc inc-INC-2359 | Incident report INC-2359]
Timeline:
- 08:59 alert fired
- 09:19 on-call acknowledged
- 09:38 mitigation started
- 09:42 traffic rerouted
- 09:45 root cause identified
---
[chunk 757 | doc inc-INC-2211 | Incident report INC-2211]
Timeline:
- 08:23 alert fired
- 08:25 on-call acknowledged
- 08:40 mitigation started
- 08:53 traffic rerouted
- 08:56 root cause identified
---
[chunk 119 | doc inc-INC-2386 | Incident report INC-2386]
Timeline:
- 02:12 alert fired
- 02:24 on-call acknowledged
- 02:38 mitigation started
- 02:43 traffic rerouted
- 03:04 root cause identified
---
[chunk 324 | doc inc-INC-2351 | Incident report INC-2351]
# I</t>
        </is>
      </c>
    </row>
    <row r="2695">
      <c r="A2695" t="inlineStr">
        <is>
          <t>base</t>
        </is>
      </c>
      <c r="B2695" t="inlineStr">
        <is>
          <t>vectorcontext_v1 [compact]</t>
        </is>
      </c>
      <c r="C2695" t="n">
        <v>3</v>
      </c>
      <c r="D2695" t="inlineStr">
        <is>
          <t>multihop-0</t>
        </is>
      </c>
      <c r="E2695" t="n">
        <v>1</v>
      </c>
      <c r="F2695" t="inlineStr">
        <is>
          <t>open_doc</t>
        </is>
      </c>
      <c r="G2695" t="inlineStr">
        <is>
          <t>{"doc_id": "inc-INC-2359"}</t>
        </is>
      </c>
      <c r="H2695"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696">
      <c r="A2696" t="inlineStr">
        <is>
          <t>base</t>
        </is>
      </c>
      <c r="B2696" t="inlineStr">
        <is>
          <t>vectorcontext_v1 [compact]</t>
        </is>
      </c>
      <c r="C2696" t="n">
        <v>3</v>
      </c>
      <c r="D2696" t="inlineStr">
        <is>
          <t>multihop-0</t>
        </is>
      </c>
      <c r="E2696" t="n">
        <v>2</v>
      </c>
      <c r="F2696" t="inlineStr">
        <is>
          <t>search</t>
        </is>
      </c>
      <c r="G2696" t="inlineStr">
        <is>
          <t>{"query": "cart-daemon service overview on-call engineer", "k": 5}</t>
        </is>
      </c>
      <c r="H2696" t="inlineStr">
        <is>
          <t>[chunk 182 | doc svc-cart-daemon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
[chunk 181 | doc svc-cart-daemon | Service overview: cart-daemon]
# Service overview: cart-daemon
---
[chunk 185 | doc svc-cart-daemon | Service overview: cart-daemon]
Ownership: Platform. The on-call handbook describes the escalation path and expected response times. Connection pools are sized according to the downstream capacity model. Dependencies are de</t>
        </is>
      </c>
    </row>
    <row r="2697">
      <c r="A2697" t="inlineStr">
        <is>
          <t>base</t>
        </is>
      </c>
      <c r="B2697" t="inlineStr">
        <is>
          <t>vectorcontext_v1 [compact]</t>
        </is>
      </c>
      <c r="C2697" t="n">
        <v>3</v>
      </c>
      <c r="D2697" t="inlineStr">
        <is>
          <t>multihop-1</t>
        </is>
      </c>
      <c r="E2697" t="n">
        <v>0</v>
      </c>
      <c r="F2697" t="inlineStr">
        <is>
          <t>search</t>
        </is>
      </c>
      <c r="G2697" t="inlineStr">
        <is>
          <t>{"query": "queue-svc service overview runtime dependencies kyc-api", "k": 5}</t>
        </is>
      </c>
      <c r="H2697" t="inlineStr">
        <is>
          <t>[chunk 790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
[chunk 560 | doc svc-kyc-api | Service overview: kyc-api]
# Service overview: kyc-api
---
[chunk 563 | doc svc-kyc-api | Service overview: kyc-api]
Runtime dependencies: fraud-core, webhook-daemon, ledger-api. Load tests run nightly against the staging environment. Idempotency keys are required on all mutating endpoints. Dependencies are declared in the service manifest and validated at deploy time.
---
[chunk 783 | doc svc-queue-svc | Service</t>
        </is>
      </c>
    </row>
    <row r="2698">
      <c r="A2698" t="inlineStr">
        <is>
          <t>base</t>
        </is>
      </c>
      <c r="B2698" t="inlineStr">
        <is>
          <t>vectorcontext_v1 [compact]</t>
        </is>
      </c>
      <c r="C2698" t="n">
        <v>3</v>
      </c>
      <c r="D2698" t="inlineStr">
        <is>
          <t>multihop-1</t>
        </is>
      </c>
      <c r="E2698" t="n">
        <v>0</v>
      </c>
      <c r="F2698" t="inlineStr">
        <is>
          <t>search</t>
        </is>
      </c>
      <c r="G2698" t="inlineStr">
        <is>
          <t>{"query": "kyc-api service overview owner team", "k": 5}</t>
        </is>
      </c>
      <c r="H2698" t="inlineStr">
        <is>
          <t>[chunk 560 | doc svc-kyc-api | Service overview: kyc-api]
# Service overview: kyc-api
---
[chunk 568 | doc svc-kyc-api | Service overview: kyc-api]
the Kyc Service is owned by the Messaging team. The runbook is reviewed quarterly by the owning team. Logs are retained for thirty days in the central log store. Requests carry a correlation id that is propagated to downstream calls.
---
[chunk 561 | doc svc-kyc-api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t>
        </is>
      </c>
    </row>
    <row r="2699">
      <c r="A2699" t="inlineStr">
        <is>
          <t>base</t>
        </is>
      </c>
      <c r="B2699" t="inlineStr">
        <is>
          <t>vectorcontext_v1 [compact]</t>
        </is>
      </c>
      <c r="C2699" t="n">
        <v>3</v>
      </c>
      <c r="D2699" t="inlineStr">
        <is>
          <t>multihop-1</t>
        </is>
      </c>
      <c r="E2699" t="n">
        <v>1</v>
      </c>
      <c r="F2699" t="inlineStr">
        <is>
          <t>search</t>
        </is>
      </c>
      <c r="G2699" t="inlineStr">
        <is>
          <t>{"query": "Messaging team Slack channel lead", "k": 5}</t>
        </is>
      </c>
      <c r="H2699" t="inlineStr">
        <is>
          <t>[chunk 739 | doc team-messaging | Team page: Messaging]
# Team page: Messaging
---
[chunk 740 | doc team-messaging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
[chunk 646 | doc team-search | Team page: Search]
The Search team is led by Oliver Bell. For urgent requests, page the team via Slack in #search-team. The team sits on floor 2 of the Berlin office. Weekly planning happens on Wednesday mornings</t>
        </is>
      </c>
    </row>
    <row r="2700">
      <c r="A2700" t="inlineStr">
        <is>
          <t>base</t>
        </is>
      </c>
      <c r="B2700" t="inlineStr">
        <is>
          <t>vectorcontext_v1 [compact]</t>
        </is>
      </c>
      <c r="C2700" t="n">
        <v>3</v>
      </c>
      <c r="D2700" t="inlineStr">
        <is>
          <t>multihop-2</t>
        </is>
      </c>
      <c r="E2700" t="n">
        <v>0</v>
      </c>
      <c r="F2700" t="inlineStr">
        <is>
          <t>search</t>
        </is>
      </c>
      <c r="G2700" t="inlineStr">
        <is>
          <t>{"query": "ADR-112 service migrated new datastore owning service team lead", "k": 8}</t>
        </is>
      </c>
      <c r="H2700" t="inlineStr">
        <is>
          <t>[chunk 517 | doc svc-config-service | Service overview: config-service]
Primary datastore: CockroachDB. Capacity planning is revisited at the start of every quarter. Retries use exponential backoff with jitter to avoid thundering herds. Post-incident reviews are blameless and published to the engineering wiki.
---
[chunk 461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t>
        </is>
      </c>
    </row>
    <row r="2701">
      <c r="A2701" t="inlineStr">
        <is>
          <t>base</t>
        </is>
      </c>
      <c r="B2701" t="inlineStr">
        <is>
          <t>vectorcontext_v1 [compact]</t>
        </is>
      </c>
      <c r="C2701" t="n">
        <v>3</v>
      </c>
      <c r="D2701" t="inlineStr">
        <is>
          <t>multihop-2</t>
        </is>
      </c>
      <c r="E2701" t="n">
        <v>1</v>
      </c>
      <c r="F2701" t="inlineStr">
        <is>
          <t>open_doc</t>
        </is>
      </c>
      <c r="G2701" t="inlineStr">
        <is>
          <t>{"doc_id": "adr-ADR-112"}</t>
        </is>
      </c>
      <c r="H2701" t="inlineStr">
        <is>
          <t>#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every quarter.</t>
        </is>
      </c>
    </row>
    <row r="2702">
      <c r="A2702" t="inlineStr">
        <is>
          <t>base</t>
        </is>
      </c>
      <c r="B2702" t="inlineStr">
        <is>
          <t>vectorcontext_v1 [compact]</t>
        </is>
      </c>
      <c r="C2702" t="n">
        <v>3</v>
      </c>
      <c r="D2702" t="inlineStr">
        <is>
          <t>multihop-2</t>
        </is>
      </c>
      <c r="E2702" t="n">
        <v>2</v>
      </c>
      <c r="F2702" t="inlineStr">
        <is>
          <t>search</t>
        </is>
      </c>
      <c r="G2702" t="inlineStr">
        <is>
          <t>{"query": "tracing-service owner team lead Slack channel service overview", "k": 6}</t>
        </is>
      </c>
      <c r="H2702" t="inlineStr">
        <is>
          <t>[chunk 582 | doc svc-tracing-service | Service overview: tracing-service]
# Service overview: tracing-service
---
[chunk 583 | doc svc-tracing-service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
[chunk 586 | doc svc-tracing-service | Service overview: tracing-service]
The Commerce team maintains the Tracing API. Dependencies are pinned and upgraded through automated pull requests. Access to production is granted just in</t>
        </is>
      </c>
    </row>
    <row r="2703">
      <c r="A2703" t="inlineStr">
        <is>
          <t>base</t>
        </is>
      </c>
      <c r="B2703" t="inlineStr">
        <is>
          <t>vectorcontext_v1 [compact]</t>
        </is>
      </c>
      <c r="C2703" t="n">
        <v>3</v>
      </c>
      <c r="D2703" t="inlineStr">
        <is>
          <t>multihop-2</t>
        </is>
      </c>
      <c r="E2703" t="n">
        <v>3</v>
      </c>
      <c r="F2703" t="inlineStr">
        <is>
          <t>open_doc</t>
        </is>
      </c>
      <c r="G2703" t="inlineStr">
        <is>
          <t>{"doc_id": "team-commerce"}</t>
        </is>
      </c>
      <c r="H2703" t="inlineStr">
        <is>
          <t>#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t>
        </is>
      </c>
    </row>
    <row r="2704">
      <c r="A2704" t="inlineStr">
        <is>
          <t>base</t>
        </is>
      </c>
      <c r="B2704" t="inlineStr">
        <is>
          <t>vectorcontext_v1 [compact]</t>
        </is>
      </c>
      <c r="C2704" t="n">
        <v>3</v>
      </c>
      <c r="D2704" t="inlineStr">
        <is>
          <t>multihop-3</t>
        </is>
      </c>
      <c r="E2704" t="n">
        <v>0</v>
      </c>
      <c r="F2704" t="inlineStr">
        <is>
          <t>search</t>
        </is>
      </c>
      <c r="G2704" t="inlineStr">
        <is>
          <t>{"query": "INC-2042 incident affected service on-call engineer", "k": 5}</t>
        </is>
      </c>
      <c r="H2704" t="inlineStr">
        <is>
          <t>[chunk 133 | doc inc-INC-2042 | Incident report INC-2042]
Timeline:
- 13:00 alert fired
- 13:24 on-call acknowledged
- 13:48 mitigation started
- 14:08 traffic rerouted
- 14:23 root cause identified
- 14:32 fix deployed
---
[chunk 131 | doc inc-INC-2042 | Incident report INC-2042]
# Incident report INC-2042
Severity: SEV2
Date: 2025-05-28
---
[chunk 251 | doc inc-INC-2102 | Incident report INC-2102]
Timeline:
- 22:23 alert fired
- 22:31 on-call acknowledged
- 22:43 mitigation started
- 22:49 traffic rerouted
- 23:07 root cause identified
---
[chunk 56 | doc inc-INC-2040 | Incident report INC-2040]
# Incident report INC-2040
Severity: SEV2
Date: 2025-02-13
---
[chunk 663 | doc svc-edge-service | Service overview: edge-service]
The primary on-call engineer is Ingrid Demir. Syntheti</t>
        </is>
      </c>
    </row>
    <row r="2705">
      <c r="A2705" t="inlineStr">
        <is>
          <t>base</t>
        </is>
      </c>
      <c r="B2705" t="inlineStr">
        <is>
          <t>vectorcontext_v1 [compact]</t>
        </is>
      </c>
      <c r="C2705" t="n">
        <v>3</v>
      </c>
      <c r="D2705" t="inlineStr">
        <is>
          <t>multihop-3</t>
        </is>
      </c>
      <c r="E2705" t="n">
        <v>1</v>
      </c>
      <c r="F2705" t="inlineStr">
        <is>
          <t>open_doc</t>
        </is>
      </c>
      <c r="G2705" t="inlineStr">
        <is>
          <t>{"doc_id": "inc-INC-2042"}</t>
        </is>
      </c>
      <c r="H2705"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2706">
      <c r="A2706" t="inlineStr">
        <is>
          <t>base</t>
        </is>
      </c>
      <c r="B2706" t="inlineStr">
        <is>
          <t>vectorcontext_v1 [compact]</t>
        </is>
      </c>
      <c r="C2706" t="n">
        <v>3</v>
      </c>
      <c r="D2706" t="inlineStr">
        <is>
          <t>multihop-3</t>
        </is>
      </c>
      <c r="E2706" t="n">
        <v>2</v>
      </c>
      <c r="F2706" t="inlineStr">
        <is>
          <t>search</t>
        </is>
      </c>
      <c r="G2706" t="inlineStr">
        <is>
          <t>{"query": "inventory-worker service overview primary on-call engineer", "k": 5}</t>
        </is>
      </c>
      <c r="H2706" t="inlineStr">
        <is>
          <t>[chunk 797 | doc svc-inventory-worker | Service overview: inventory-worker]
# Service overview: inventory-worker
---
[chunk 663 | doc svc-edge-service | Service overview: edge-service]
The primary on-call engineer is Ingrid Demir. Synthetic probes exercise the critical user journeys every minute. Load tests run nightly against the staging environment. The on-call handbook describes the escalation path and expected response times.
---
[chunk 655 | doc svc-gateway-engine | Service overview: gateway-engine]
The primary on-call engineer is Daniel Haddad. Secrets are rotated automatically every ninety days. Long running jobs checkpoint progress so they can resume after a restart. Access to production is granted just in time and audited.
---
[chunk 513 | doc svc-config-service | Service ov</t>
        </is>
      </c>
    </row>
    <row r="2707">
      <c r="A2707" t="inlineStr">
        <is>
          <t>base</t>
        </is>
      </c>
      <c r="B2707" t="inlineStr">
        <is>
          <t>vectorcontext_v1 [compact]</t>
        </is>
      </c>
      <c r="C2707" t="n">
        <v>3</v>
      </c>
      <c r="D2707" t="inlineStr">
        <is>
          <t>multihop-3</t>
        </is>
      </c>
      <c r="E2707" t="n">
        <v>3</v>
      </c>
      <c r="F2707" t="inlineStr">
        <is>
          <t>open_doc</t>
        </is>
      </c>
      <c r="G2707" t="inlineStr">
        <is>
          <t>{"doc_id": "svc-inventory-worker"}</t>
        </is>
      </c>
      <c r="H2707"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2708">
      <c r="A2708" t="inlineStr">
        <is>
          <t>base</t>
        </is>
      </c>
      <c r="B2708" t="inlineStr">
        <is>
          <t>vectorcontext_v1 [compact]</t>
        </is>
      </c>
      <c r="C2708" t="n">
        <v>3</v>
      </c>
      <c r="D2708" t="inlineStr">
        <is>
          <t>multihop-4</t>
        </is>
      </c>
      <c r="E2708" t="n">
        <v>0</v>
      </c>
      <c r="F2708" t="inlineStr">
        <is>
          <t>search</t>
        </is>
      </c>
      <c r="G2708" t="inlineStr">
        <is>
          <t>{"query": "pricing-worker service overview runtime dependencies first listed dependency", "k": 5}</t>
        </is>
      </c>
      <c r="H2708" t="inlineStr">
        <is>
          <t>[chunk 592 | doc svc-pricing-worker | Service overview: pricing-worker]
pricing-worker (also referred to internally as the Pricing Platform) is a backend component. Jonas Tanaka carries the pager for pricing-worker. Access to production is granted just in time and audited. Dependencies are declared in the service manifest and validated at deploy time. Dependencies are pinned and upgraded through automated pull requests.
---
[chunk 595 | doc svc-pricing-worker | Service overview: pricing-worker]
Runtime dependencies: search-worker, session-core. The staging environment mirrors production topology at one tenth scale. Backups are taken daily and verified weekly by restoring to a scratch cluster. Graceful shutdown waits for in flight requests to complete before exiting.
---
[chunk 591 | do</t>
        </is>
      </c>
    </row>
    <row r="2709">
      <c r="A2709" t="inlineStr">
        <is>
          <t>base</t>
        </is>
      </c>
      <c r="B2709" t="inlineStr">
        <is>
          <t>vectorcontext_v1 [compact]</t>
        </is>
      </c>
      <c r="C2709" t="n">
        <v>3</v>
      </c>
      <c r="D2709" t="inlineStr">
        <is>
          <t>multihop-4</t>
        </is>
      </c>
      <c r="E2709" t="n">
        <v>0</v>
      </c>
      <c r="F2709" t="inlineStr">
        <is>
          <t>search</t>
        </is>
      </c>
      <c r="G2709" t="inlineStr">
        <is>
          <t>{"query": "search-worker service overview owner team Slack channel", "k": 5}</t>
        </is>
      </c>
      <c r="H2709" t="inlineStr">
        <is>
          <t>[chunk 98 | doc svc-search-worker | Service overview: search-worker]
# Service overview: search-worker
---
[chunk 99 | doc svc-search-worker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
[chunk 646 | doc team-search | Team page: Search]
The Search team is led by Oliver Bell. For urgent requests, page the team via Slack in #search-team. The team sits on floor 2 of the Berlin office. Weekly planning happens on Wednesday mornings. Configuration changes a</t>
        </is>
      </c>
    </row>
    <row r="2710">
      <c r="A2710" t="inlineStr">
        <is>
          <t>base</t>
        </is>
      </c>
      <c r="B2710" t="inlineStr">
        <is>
          <t>vectorcontext_v1 [compact]</t>
        </is>
      </c>
      <c r="C2710" t="n">
        <v>3</v>
      </c>
      <c r="D2710" t="inlineStr">
        <is>
          <t>multihop-4</t>
        </is>
      </c>
      <c r="E2710" t="n">
        <v>1</v>
      </c>
      <c r="F2710" t="inlineStr">
        <is>
          <t>search</t>
        </is>
      </c>
      <c r="G2710" t="inlineStr">
        <is>
          <t>{"query": "Platform team Slack channel team page", "k": 5}</t>
        </is>
      </c>
      <c r="H2710" t="inlineStr">
        <is>
          <t>[chunk 533 | doc team-platform | Team page: Platform]
# Team page: Platform
---
[chunk 739 | doc team-messaging | Team page: Messaging]
# Team page: Messaging
---
[chunk 534 | doc team-platform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646 | doc team-search | Team page: Search]
The Search team is led by Oliver Bell. For urgent requests, page the team via Slack in #search</t>
        </is>
      </c>
    </row>
    <row r="2711">
      <c r="A2711" t="inlineStr">
        <is>
          <t>base</t>
        </is>
      </c>
      <c r="B2711" t="inlineStr">
        <is>
          <t>vectorcontext_v1 [compact]</t>
        </is>
      </c>
      <c r="C2711" t="n">
        <v>3</v>
      </c>
      <c r="D2711" t="inlineStr">
        <is>
          <t>multihop-5</t>
        </is>
      </c>
      <c r="E2711" t="n">
        <v>0</v>
      </c>
      <c r="F2711" t="inlineStr">
        <is>
          <t>search</t>
        </is>
      </c>
      <c r="G2711" t="inlineStr">
        <is>
          <t>{"query": "ADR-104 service migrated new datastore owner team lead", "k": 5}</t>
        </is>
      </c>
      <c r="H2711" t="inlineStr">
        <is>
          <t>[chunk 461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2712">
      <c r="A2712" t="inlineStr">
        <is>
          <t>base</t>
        </is>
      </c>
      <c r="B2712" t="inlineStr">
        <is>
          <t>vectorcontext_v1 [compact]</t>
        </is>
      </c>
      <c r="C2712" t="n">
        <v>3</v>
      </c>
      <c r="D2712" t="inlineStr">
        <is>
          <t>multihop-5</t>
        </is>
      </c>
      <c r="E2712" t="n">
        <v>1</v>
      </c>
      <c r="F2712" t="inlineStr">
        <is>
          <t>open_doc</t>
        </is>
      </c>
      <c r="G2712" t="inlineStr">
        <is>
          <t>{"doc_id": "adr-ADR-104"}</t>
        </is>
      </c>
      <c r="H2712" t="inlineStr">
        <is>
          <t># Architecture decision ADR-104
Decision: migrate ranker-engine to Redis in Q3 2026. Approved by Daniel Malik. Idempotency keys are required on all mutating endpoints. Dependencies are pinned and upgraded through automated pull requests. Logs are retained for thirty days in the central log store. Capacity planning is revisited at the start of every quarter. Feature flags are managed through the configuration service and rolled out gradually. Garbage collection pauses are tracked as a leading indicator of memory pressure. Requests carry a correlation id that is propagated to downstream calls. Alerts route through the paging system according to the escalation policy. Rate limiting is enforced at the gateway with a token bucket per client.</t>
        </is>
      </c>
    </row>
    <row r="2713">
      <c r="A2713" t="inlineStr">
        <is>
          <t>base</t>
        </is>
      </c>
      <c r="B2713" t="inlineStr">
        <is>
          <t>vectorcontext_v1 [compact]</t>
        </is>
      </c>
      <c r="C2713" t="n">
        <v>3</v>
      </c>
      <c r="D2713" t="inlineStr">
        <is>
          <t>multihop-5</t>
        </is>
      </c>
      <c r="E2713" t="n">
        <v>2</v>
      </c>
      <c r="F2713" t="inlineStr">
        <is>
          <t>search</t>
        </is>
      </c>
      <c r="G2713" t="inlineStr">
        <is>
          <t>{"query": "ranker-engine service overview owner team", "k": 5}</t>
        </is>
      </c>
      <c r="H2713" t="inlineStr">
        <is>
          <t>[chunk 625 | doc svc-ranker-engine | Service overview: ranker-engine]
# Service overview: ranker-engine
---
[chunk 627 | doc svc-ranker-engine | Service overview: ranker-engine]
the Ranker System is owned by the Platform team. Dependencies are declared in the service manifest and validated at deploy time. Long running jobs checkpoint progress so they can resume after a restart. The runbook is reviewed quarterly by the owning team.
---
[chunk 626 | doc svc-ranker-engine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t>
        </is>
      </c>
    </row>
    <row r="2714">
      <c r="A2714" t="inlineStr">
        <is>
          <t>base</t>
        </is>
      </c>
      <c r="B2714" t="inlineStr">
        <is>
          <t>vectorcontext_v1 [compact]</t>
        </is>
      </c>
      <c r="C2714" t="n">
        <v>3</v>
      </c>
      <c r="D2714" t="inlineStr">
        <is>
          <t>multihop-5</t>
        </is>
      </c>
      <c r="E2714" t="n">
        <v>3</v>
      </c>
      <c r="F2714" t="inlineStr">
        <is>
          <t>open_doc</t>
        </is>
      </c>
      <c r="G2714" t="inlineStr">
        <is>
          <t>{"doc_id": "team-platform"}</t>
        </is>
      </c>
      <c r="H2714" t="inlineStr">
        <is>
          <t>#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t>
        </is>
      </c>
    </row>
    <row r="2715">
      <c r="A2715" t="inlineStr">
        <is>
          <t>base</t>
        </is>
      </c>
      <c r="B2715" t="inlineStr">
        <is>
          <t>vectorcontext_v1 [compact]</t>
        </is>
      </c>
      <c r="C2715" t="n">
        <v>3</v>
      </c>
      <c r="D2715" t="inlineStr">
        <is>
          <t>multihop-6</t>
        </is>
      </c>
      <c r="E2715" t="n">
        <v>0</v>
      </c>
      <c r="F2715" t="inlineStr">
        <is>
          <t>search</t>
        </is>
      </c>
      <c r="G2715" t="inlineStr">
        <is>
          <t>{"query": "INC-2157 affected service on-call engineer", "k": 5}</t>
        </is>
      </c>
      <c r="H2715" t="inlineStr">
        <is>
          <t>[chunk 663 | doc svc-edge-service | Service overview: edge-service]
The primary on-call engineer is Ingrid Demir. Synthetic probes exercise the critical user journeys every minute. Load tests run nightly against the staging environment. The on-call handbook describes the escalation path and expected response times.
---
[chunk 318 | doc inc-INC-2157 | Incident report INC-2157]
# Incident report INC-2157
Severity: SEV1
Date: 2025-03-05
---
[chunk 320 | doc inc-INC-2157 | Incident report INC-2157]
Timeline:
- 21:48 alert fired
- 22:08 on-call acknowledged
- 22:17 mitigation started
- 22:24 traffic rerouted
- 22:47 root cause identified
- 22:51 fix deployed
- 23:06 monitoring confirmed recovery
---
[chunk 640 | doc svc-media-svc | Service overview: media-svc]
There is currently no desig</t>
        </is>
      </c>
    </row>
    <row r="2716">
      <c r="A2716" t="inlineStr">
        <is>
          <t>base</t>
        </is>
      </c>
      <c r="B2716" t="inlineStr">
        <is>
          <t>vectorcontext_v1 [compact]</t>
        </is>
      </c>
      <c r="C2716" t="n">
        <v>3</v>
      </c>
      <c r="D2716" t="inlineStr">
        <is>
          <t>multihop-6</t>
        </is>
      </c>
      <c r="E2716" t="n">
        <v>1</v>
      </c>
      <c r="F2716" t="inlineStr">
        <is>
          <t>open_doc</t>
        </is>
      </c>
      <c r="G2716" t="inlineStr">
        <is>
          <t>{"doc_id": "inc-INC-2157"}</t>
        </is>
      </c>
      <c r="H2716"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717">
      <c r="A2717" t="inlineStr">
        <is>
          <t>base</t>
        </is>
      </c>
      <c r="B2717" t="inlineStr">
        <is>
          <t>vectorcontext_v1 [compact]</t>
        </is>
      </c>
      <c r="C2717" t="n">
        <v>3</v>
      </c>
      <c r="D2717" t="inlineStr">
        <is>
          <t>multihop-6</t>
        </is>
      </c>
      <c r="E2717" t="n">
        <v>2</v>
      </c>
      <c r="F2717" t="inlineStr">
        <is>
          <t>search</t>
        </is>
      </c>
      <c r="G2717" t="inlineStr">
        <is>
          <t>{"query": "scheduler-engine service overview primary on-call engineer", "k": 5}</t>
        </is>
      </c>
      <c r="H2717" t="inlineStr">
        <is>
          <t>[chunk 368 | doc svc-scheduler-engine | Service overview: scheduler-engine]
# Service overview: scheduler-engine
---
[chunk 655 | doc svc-gateway-engine | Service overview: gateway-engine]
The primary on-call engineer is Daniel Haddad. Secrets are rotated automatically every ninety days. Long running jobs checkpoint progress so they can resume after a restart. Access to production is granted just in time and audited.
---
[chunk 628 | doc svc-ranker-engine | Service overview: ranker-engine]
The primary on-call engineer is Tariq Tanaka. Schema changes go through an expand and contract migration process. Long running jobs checkpoint progress so they can resume after a restart. Synthetic probes exercise the critical user journeys every minute.
---
[chunk 663 | doc svc-edge-service | Serv</t>
        </is>
      </c>
    </row>
    <row r="2718">
      <c r="A2718" t="inlineStr">
        <is>
          <t>base</t>
        </is>
      </c>
      <c r="B2718" t="inlineStr">
        <is>
          <t>vectorcontext_v1 [compact]</t>
        </is>
      </c>
      <c r="C2718" t="n">
        <v>3</v>
      </c>
      <c r="D2718" t="inlineStr">
        <is>
          <t>multihop-6</t>
        </is>
      </c>
      <c r="E2718" t="n">
        <v>3</v>
      </c>
      <c r="F2718" t="inlineStr">
        <is>
          <t>open_doc</t>
        </is>
      </c>
      <c r="G2718" t="inlineStr">
        <is>
          <t>{"doc_id": "svc-scheduler-engine"}</t>
        </is>
      </c>
      <c r="H2718"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2719">
      <c r="A2719" t="inlineStr">
        <is>
          <t>base</t>
        </is>
      </c>
      <c r="B2719" t="inlineStr">
        <is>
          <t>vectorcontext_v1 [compact]</t>
        </is>
      </c>
      <c r="C2719" t="n">
        <v>3</v>
      </c>
      <c r="D2719" t="inlineStr">
        <is>
          <t>multihop-7</t>
        </is>
      </c>
      <c r="E2719" t="n">
        <v>0</v>
      </c>
      <c r="F2719" t="inlineStr">
        <is>
          <t>search</t>
        </is>
      </c>
      <c r="G2719" t="inlineStr">
        <is>
          <t>{"query": "invoice-engine service overview runtime dependencies feed-daemon first listed dependency", "k": 6}</t>
        </is>
      </c>
      <c r="H2719" t="inlineStr">
        <is>
          <t>[chunk 445 | doc svc-invoice-engine | Service overview: invoice-engine]
Runtime dependencies: feed-daemon, notify-svc. Backups are taken daily and verified weekly by restoring to a scratch cluster. Structured logs include the request path, status code and duration. Synthetic probes exercise the critical user journeys every minute.
---
[chunk 184 | doc svc-cart-daemon | Service overview: cart-daemon]
Runtime dependencies: recsys-worker, feed-daemon, gateway-engine. Idempotency keys are required on all mutating endpoints. Capacity planning is revisited at the start of every quarter. The runbook is reviewed quarterly by the owning team.
---
[chunk 204 | doc svc-feed-daemon | Service overview: feed-daemon]
# Service overview: feed-daemon
---
[chunk 207 | doc svc-feed-daemon | Service ove</t>
        </is>
      </c>
    </row>
    <row r="2720">
      <c r="A2720" t="inlineStr">
        <is>
          <t>base</t>
        </is>
      </c>
      <c r="B2720" t="inlineStr">
        <is>
          <t>vectorcontext_v1 [compact]</t>
        </is>
      </c>
      <c r="C2720" t="n">
        <v>3</v>
      </c>
      <c r="D2720" t="inlineStr">
        <is>
          <t>multihop-7</t>
        </is>
      </c>
      <c r="E2720" t="n">
        <v>0</v>
      </c>
      <c r="F2720" t="inlineStr">
        <is>
          <t>search</t>
        </is>
      </c>
      <c r="G2720" t="inlineStr">
        <is>
          <t>{"query": "feed-daemon service overview owner team", "k": 6}</t>
        </is>
      </c>
      <c r="H2720" t="inlineStr">
        <is>
          <t>[chunk 204 | doc svc-feed-daemon | Service overview: feed-daemon]
# Service overview: feed-daemon
---
[chunk 205 | doc svc-feed-daemon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
[chunk 206 | doc svc-feed-daemon | Service overview: feed-daemon]
Amara Tanaka carries the pager for feed-daemon. The staging environment mirrors production topology at one tenth scale. Schema changes go through an expand and contract migration process. Data retention fo</t>
        </is>
      </c>
    </row>
    <row r="2721">
      <c r="A2721" t="inlineStr">
        <is>
          <t>base</t>
        </is>
      </c>
      <c r="B2721" t="inlineStr">
        <is>
          <t>vectorcontext_v1 [compact]</t>
        </is>
      </c>
      <c r="C2721" t="n">
        <v>3</v>
      </c>
      <c r="D2721" t="inlineStr">
        <is>
          <t>multihop-7</t>
        </is>
      </c>
      <c r="E2721" t="n">
        <v>1</v>
      </c>
      <c r="F2721" t="inlineStr">
        <is>
          <t>search</t>
        </is>
      </c>
      <c r="G2721" t="inlineStr">
        <is>
          <t>{"query": "team Commerce Slack channel lead", "k": 6}</t>
        </is>
      </c>
      <c r="H2721" t="inlineStr">
        <is>
          <t>[chunk 219 | doc team-commerce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218 | doc team-commerce | Team page: Commerce]
# Team page: Commerce
---
[chunk 646 | doc team-search | Team page: Search]
The Search team is led by Oliver Bell. For urgent requests, page the team via Slack in #search-team. The team sits on floor 2 of the Berlin office. Weekly planning happens on Wednesday mo</t>
        </is>
      </c>
    </row>
    <row r="2722">
      <c r="A2722" t="inlineStr">
        <is>
          <t>base</t>
        </is>
      </c>
      <c r="B2722" t="inlineStr">
        <is>
          <t>vectorcontext_v1 [compact]</t>
        </is>
      </c>
      <c r="C2722" t="n">
        <v>3</v>
      </c>
      <c r="D2722" t="inlineStr">
        <is>
          <t>multihop-8</t>
        </is>
      </c>
      <c r="E2722" t="n">
        <v>0</v>
      </c>
      <c r="F2722" t="inlineStr">
        <is>
          <t>search</t>
        </is>
      </c>
      <c r="G2722" t="inlineStr">
        <is>
          <t>{"query": "ADR-111 service migrated new datastore owning service team lead", "k": 5}</t>
        </is>
      </c>
      <c r="H2722" t="inlineStr">
        <is>
          <t>[chunk 461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2723">
      <c r="A2723" t="inlineStr">
        <is>
          <t>base</t>
        </is>
      </c>
      <c r="B2723" t="inlineStr">
        <is>
          <t>vectorcontext_v1 [compact]</t>
        </is>
      </c>
      <c r="C2723" t="n">
        <v>3</v>
      </c>
      <c r="D2723" t="inlineStr">
        <is>
          <t>multihop-8</t>
        </is>
      </c>
      <c r="E2723" t="n">
        <v>1</v>
      </c>
      <c r="F2723" t="inlineStr">
        <is>
          <t>open_doc</t>
        </is>
      </c>
      <c r="G2723" t="inlineStr">
        <is>
          <t>{"doc_id": "adr-ADR-111"}</t>
        </is>
      </c>
      <c r="H2723" t="inlineStr">
        <is>
          <t>#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t>
        </is>
      </c>
    </row>
    <row r="2724">
      <c r="A2724" t="inlineStr">
        <is>
          <t>base</t>
        </is>
      </c>
      <c r="B2724" t="inlineStr">
        <is>
          <t>vectorcontext_v1 [compact]</t>
        </is>
      </c>
      <c r="C2724" t="n">
        <v>3</v>
      </c>
      <c r="D2724" t="inlineStr">
        <is>
          <t>multihop-8</t>
        </is>
      </c>
      <c r="E2724" t="n">
        <v>2</v>
      </c>
      <c r="F2724" t="inlineStr">
        <is>
          <t>search</t>
        </is>
      </c>
      <c r="G2724" t="inlineStr">
        <is>
          <t>{"query": "profile-api service overview owner team lead Slack", "k": 5}</t>
        </is>
      </c>
      <c r="H2724" t="inlineStr">
        <is>
          <t xml:space="preserve">[chunk 44 | doc svc-profile-api | Service overview: profile-api]
# Service overview: profile-api
---
[chunk 45 | doc svc-profile-api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
[chunk 48 | doc svc-profile-api | Service overview: profile-api]
Ownership: Data. Engineers rotate through the support channel one week at a time. Idempotency keys are required on all mutating endpoints. Backups are taken daily and verified weekly by restoring to a scratch cluster.
---
[chunk 47 | doc </t>
        </is>
      </c>
    </row>
    <row r="2725">
      <c r="A2725" t="inlineStr">
        <is>
          <t>base</t>
        </is>
      </c>
      <c r="B2725" t="inlineStr">
        <is>
          <t>vectorcontext_v1 [compact]</t>
        </is>
      </c>
      <c r="C2725" t="n">
        <v>3</v>
      </c>
      <c r="D2725" t="inlineStr">
        <is>
          <t>multihop-8</t>
        </is>
      </c>
      <c r="E2725" t="n">
        <v>3</v>
      </c>
      <c r="F2725" t="inlineStr">
        <is>
          <t>search</t>
        </is>
      </c>
      <c r="G2725" t="inlineStr">
        <is>
          <t>{"query": "team Data lead team-Data profile-api", "k": 5}</t>
        </is>
      </c>
      <c r="H2725" t="inlineStr">
        <is>
          <t>[chunk 678 | doc team-data | Team page: Data]
# Team page: Data
---
[chunk 679 | doc team-data | Team page: Data]
The Data team is led by Tariq Hart. For urgent requests, page the team via Slack in #data-eng. The team sits on floor 5 of the Berlin office. Weekly planning happens on Wednesday mornings. Traffic is encrypted in transit with mutual TLS between services. Access to production is granted just in time and audited. Data retention follows the company wide policy for personal information.
---
[chunk 44 | doc svc-profile-api | Service overview: profile-api]
# Service overview: profile-api
---
[chunk 48 | doc svc-profile-api | Service overview: profile-api]
Ownership: Data. Engineers rotate through the support channel one week at a time. Idempotency keys are required on all mutat</t>
        </is>
      </c>
    </row>
    <row r="2726">
      <c r="A2726" t="inlineStr">
        <is>
          <t>base</t>
        </is>
      </c>
      <c r="B2726" t="inlineStr">
        <is>
          <t>vectorcontext_v1 [compact]</t>
        </is>
      </c>
      <c r="C2726" t="n">
        <v>3</v>
      </c>
      <c r="D2726" t="inlineStr">
        <is>
          <t>multihop-9</t>
        </is>
      </c>
      <c r="E2726" t="n">
        <v>0</v>
      </c>
      <c r="F2726" t="inlineStr">
        <is>
          <t>search</t>
        </is>
      </c>
      <c r="G2726" t="inlineStr">
        <is>
          <t>{"query": "INC-2040 affected service root cause incident", "k": 5}</t>
        </is>
      </c>
      <c r="H2726" t="inlineStr">
        <is>
          <t>[chunk 56 | doc inc-INC-2040 | Incident report INC-2040]
# Incident report INC-2040
Severity: SEV2
Date: 2025-02-13
---
[chunk 304 | doc inc-INC-2073 | Incident report INC-2073]
Timeline:
- 04:01 alert fired
- 04:04 on-call acknowledged
- 04:06 mitigation started
- 04:13 traffic rerouted
- 04:34 root cause identified
---
[chunk 442 | doc inc-INC-2404 | Incident report INC-2404]
Timeline:
- 02:19 alert fired
- 02:41 on-call acknowledged
- 02:51 mitigation started
- 02:55 traffic rerouted
- 03:07 root cause identified
---
[chunk 58 | doc inc-INC-2040 | Incident report INC-2040]
Timeline:
- 06:56 alert fired
- 07:20 on-call acknowledged
- 07:27 mitigation started
- 07:46 traffic rerouted
- 08:09 root cause identified
- 08:18 fix deployed
- 08:40 monitoring confirmed recovery
---
[chu</t>
        </is>
      </c>
    </row>
    <row r="2727">
      <c r="A2727" t="inlineStr">
        <is>
          <t>base</t>
        </is>
      </c>
      <c r="B2727" t="inlineStr">
        <is>
          <t>vectorcontext_v1 [compact]</t>
        </is>
      </c>
      <c r="C2727" t="n">
        <v>3</v>
      </c>
      <c r="D2727" t="inlineStr">
        <is>
          <t>multihop-9</t>
        </is>
      </c>
      <c r="E2727" t="n">
        <v>1</v>
      </c>
      <c r="F2727" t="inlineStr">
        <is>
          <t>open_doc</t>
        </is>
      </c>
      <c r="G2727" t="inlineStr">
        <is>
          <t>{"doc_id": "inc-INC-2040"}</t>
        </is>
      </c>
      <c r="H2727"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2728">
      <c r="A2728" t="inlineStr">
        <is>
          <t>base</t>
        </is>
      </c>
      <c r="B2728" t="inlineStr">
        <is>
          <t>vectorcontext_v1 [compact]</t>
        </is>
      </c>
      <c r="C2728" t="n">
        <v>3</v>
      </c>
      <c r="D2728" t="inlineStr">
        <is>
          <t>multihop-9</t>
        </is>
      </c>
      <c r="E2728" t="n">
        <v>2</v>
      </c>
      <c r="F2728" t="inlineStr">
        <is>
          <t>open_doc</t>
        </is>
      </c>
      <c r="G2728" t="inlineStr">
        <is>
          <t>{"doc_id": "svc-audit-gateway"}</t>
        </is>
      </c>
      <c r="H2728" t="inlineStr">
        <is>
          <t>#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12 replicas are deployed to us-east-1. Graceful shutdown waits for in flight requests to complete before exiting. The dashboard shows p50, p95 and p99 latency alongside error budgets</t>
        </is>
      </c>
    </row>
    <row r="2729">
      <c r="A2729" t="inlineStr">
        <is>
          <t>base</t>
        </is>
      </c>
      <c r="B2729" t="inlineStr">
        <is>
          <t>vectorcontext_v1 [compact]</t>
        </is>
      </c>
      <c r="C2729" t="n">
        <v>3</v>
      </c>
      <c r="D2729" t="inlineStr">
        <is>
          <t>needle-0</t>
        </is>
      </c>
      <c r="E2729" t="n">
        <v>0</v>
      </c>
      <c r="F2729" t="inlineStr">
        <is>
          <t>search</t>
        </is>
      </c>
      <c r="G2729" t="inlineStr">
        <is>
          <t>{"query": "webhook-daemon service overview deployed region", "k": 5}</t>
        </is>
      </c>
      <c r="H2729" t="inlineStr">
        <is>
          <t xml:space="preserve">[chunk 402 | doc svc-webhook-daemon | Service overview: webhook-daemon]
# Service overview: webhook-daemon
---
[chunk 403 | doc svc-webhook-daemon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
[chunk 406 | doc svc-webhook-daemon | Service overview: webhook-daemon]
Deployment region is us-west-2; the deployment has 19 replicas. Data retention follows the company wide policy for personal information. Capacity planning is revisited at the </t>
        </is>
      </c>
    </row>
    <row r="2730">
      <c r="A2730" t="inlineStr">
        <is>
          <t>base</t>
        </is>
      </c>
      <c r="B2730" t="inlineStr">
        <is>
          <t>vectorcontext_v1 [compact]</t>
        </is>
      </c>
      <c r="C2730" t="n">
        <v>3</v>
      </c>
      <c r="D2730" t="inlineStr">
        <is>
          <t>needle-1</t>
        </is>
      </c>
      <c r="E2730" t="n">
        <v>0</v>
      </c>
      <c r="F2730" t="inlineStr">
        <is>
          <t>search</t>
        </is>
      </c>
      <c r="G2730" t="inlineStr">
        <is>
          <t>{"query": "Kyc Service language canonical service overview", "k": 5}</t>
        </is>
      </c>
      <c r="H2730" t="inlineStr">
        <is>
          <t>[chunk 560 | doc svc-kyc-api | Service overview: kyc-api]
# Service overview: kyc-api
---
[chunk 568 | doc svc-kyc-api | Service overview: kyc-api]
the Kyc Service is owned by the Messaging team. The runbook is reviewed quarterly by the owning team. Logs are retained for thirty days in the central log store. Requests carry a correlation id that is propagated to downstream calls.
---
[chunk 561 | doc svc-kyc-api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t>
        </is>
      </c>
    </row>
    <row r="2731">
      <c r="A2731" t="inlineStr">
        <is>
          <t>base</t>
        </is>
      </c>
      <c r="B2731" t="inlineStr">
        <is>
          <t>vectorcontext_v1 [compact]</t>
        </is>
      </c>
      <c r="C2731" t="n">
        <v>3</v>
      </c>
      <c r="D2731" t="inlineStr">
        <is>
          <t>needle-2</t>
        </is>
      </c>
      <c r="E2731" t="n">
        <v>0</v>
      </c>
      <c r="F2731" t="inlineStr">
        <is>
          <t>search</t>
        </is>
      </c>
      <c r="G2731" t="inlineStr">
        <is>
          <t>{"query": "payout-worker service overview port listens on canonical name alias", "k": 5}</t>
        </is>
      </c>
      <c r="H2731" t="inlineStr">
        <is>
          <t>[chunk 393 | doc svc-payout-worker | Service overview: payout-worker]
# Service overview: payout-worker
---
[chunk 394 | doc svc-payout-worker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
[chunk 398 | doc svc-payout-worker | Service overview: payout-worker]
payout-worker is a Kotlin service. Traffic is encrypted in transit with mutual TLS between services. Dependencies are declared in the service manifest and validated at deploy</t>
        </is>
      </c>
    </row>
    <row r="2732">
      <c r="A2732" t="inlineStr">
        <is>
          <t>base</t>
        </is>
      </c>
      <c r="B2732" t="inlineStr">
        <is>
          <t>vectorcontext_v1 [compact]</t>
        </is>
      </c>
      <c r="C2732" t="n">
        <v>3</v>
      </c>
      <c r="D2732" t="inlineStr">
        <is>
          <t>needle-3</t>
        </is>
      </c>
      <c r="E2732" t="n">
        <v>0</v>
      </c>
      <c r="F2732" t="inlineStr">
        <is>
          <t>search</t>
        </is>
      </c>
      <c r="G2732" t="inlineStr">
        <is>
          <t>{"query": "Billing Service canonical billing-service port listens on service overview", "k": 5}</t>
        </is>
      </c>
      <c r="H2732" t="inlineStr">
        <is>
          <t xml:space="preserve">[chunk 16 | doc svc-billing-svc | Service overview: billing-svc]
# Service overview: billing-svc
---
[chunk 19 | doc svc-billing-svc | Service overview: billing-svc]
The process for the Billing Service exposes HTTP on :4518. Load tests run nightly against the staging environment. Schema changes go through an expand and contract migration process. Container images are scanned for vulnerabilities before promotion.
---
[chunk 17 | doc svc-billing-svc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t>
        </is>
      </c>
    </row>
    <row r="2733">
      <c r="A2733" t="inlineStr">
        <is>
          <t>base</t>
        </is>
      </c>
      <c r="B2733" t="inlineStr">
        <is>
          <t>vectorcontext_v1 [compact]</t>
        </is>
      </c>
      <c r="C2733" t="n">
        <v>3</v>
      </c>
      <c r="D2733" t="inlineStr">
        <is>
          <t>needle-4</t>
        </is>
      </c>
      <c r="E2733" t="n">
        <v>0</v>
      </c>
      <c r="F2733" t="inlineStr">
        <is>
          <t>search</t>
        </is>
      </c>
      <c r="G2733" t="inlineStr">
        <is>
          <t>{"query": "ledger-api service overview region deployed canonical service", "k": 5}</t>
        </is>
      </c>
      <c r="H2733" t="inlineStr">
        <is>
          <t>[chunk 476 | doc svc-ledger-api | Service overview: ledger-api]
# Service overview: ledger-api
---
[chunk 711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
[chunk 484 | doc svc-ledger-api | Service overview: ledger-api]
It runs in us-east-1 with 22 replicas. Garbage collection pauses are tracked as a leading indicator of memory pressure. Alerts route through the paging system according to the escalation policy. Graceful shutdown waits for in flight requests to complete before exiting.
---
[chunk 482 | d</t>
        </is>
      </c>
    </row>
    <row r="2734">
      <c r="A2734" t="inlineStr">
        <is>
          <t>base</t>
        </is>
      </c>
      <c r="B2734" t="inlineStr">
        <is>
          <t>vectorcontext_v1 [compact]</t>
        </is>
      </c>
      <c r="C2734" t="n">
        <v>3</v>
      </c>
      <c r="D2734" t="inlineStr">
        <is>
          <t>needle-5</t>
        </is>
      </c>
      <c r="E2734" t="n">
        <v>0</v>
      </c>
      <c r="F2734" t="inlineStr">
        <is>
          <t>search</t>
        </is>
      </c>
      <c r="G2734" t="inlineStr">
        <is>
          <t>{"query": "Invoice Service region deployed service overview canonical name alias", "k": 5}</t>
        </is>
      </c>
      <c r="H2734" t="inlineStr">
        <is>
          <t>[chunk 422 | doc svc-cdn-service | Service overview: cdn-service]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588 | doc svc-tracing-service | Service overview: tracing-service]
Deployment region is ap-southeast-2; the deployment has 24 replicas. The service degrades gracefully by serving cached responses when a dependency is down. Secrets are rotated automatically every ninety days. Configuration changes are peer reviewed and applied through the deployment tool.
---
[chunk 347 | doc svc-notify-svc | Service overview: notify-svc]
Deploymen</t>
        </is>
      </c>
    </row>
    <row r="2735">
      <c r="A2735" t="inlineStr">
        <is>
          <t>base</t>
        </is>
      </c>
      <c r="B2735" t="inlineStr">
        <is>
          <t>vectorcontext_v1 [compact]</t>
        </is>
      </c>
      <c r="C2735" t="n">
        <v>3</v>
      </c>
      <c r="D2735" t="inlineStr">
        <is>
          <t>needle-5</t>
        </is>
      </c>
      <c r="E2735" t="n">
        <v>1</v>
      </c>
      <c r="F2735" t="inlineStr">
        <is>
          <t>search</t>
        </is>
      </c>
      <c r="G2735" t="inlineStr">
        <is>
          <t>{"query": "svc-invoice-service Invoice Service invoice-service deployment region", "k": 10}</t>
        </is>
      </c>
      <c r="H2735" t="inlineStr">
        <is>
          <t>[chunk 443 | doc svc-invoice-engine | Service overview: invoice-engine]
# Service overview: invoice-engine
---
[chunk 444 | doc svc-invoice-engine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
[chunk 449 | doc svc-invoice-engine | Service overview: invoice-engine]
The Messaging team maintains invoice-engine. Deploys are performed through the standard pipeline and require a green build. The on-call handbook describes the escalation path an</t>
        </is>
      </c>
    </row>
    <row r="2736">
      <c r="A2736" t="inlineStr">
        <is>
          <t>base</t>
        </is>
      </c>
      <c r="B2736" t="inlineStr">
        <is>
          <t>vectorcontext_v1 [compact]</t>
        </is>
      </c>
      <c r="C2736" t="n">
        <v>3</v>
      </c>
      <c r="D2736" t="inlineStr">
        <is>
          <t>needle-6</t>
        </is>
      </c>
      <c r="E2736" t="n">
        <v>0</v>
      </c>
      <c r="F2736" t="inlineStr">
        <is>
          <t>search</t>
        </is>
      </c>
      <c r="G2736" t="inlineStr">
        <is>
          <t>{"query": "refund-svc service overview language canonical name alias", "k": 5}</t>
        </is>
      </c>
      <c r="H2736" t="inlineStr">
        <is>
          <t>[chunk 193 | doc svc-refund-svc | Service overview: refund-svc]
# Service overview: refund-svc
---
[chunk 195 | doc svc-refund-svc | Service overview: refund-svc]
The process for refund-svc exposes HTTP on :7286. Load tests run nightly against the staging environment. Logs are retained for thirty days in the central log store. Cost reports are reviewed monthly with the finance partner.
---
[chunk 194 | doc svc-refund-svc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is>
      </c>
    </row>
    <row r="2737">
      <c r="A2737" t="inlineStr">
        <is>
          <t>base</t>
        </is>
      </c>
      <c r="B2737" t="inlineStr">
        <is>
          <t>vectorcontext_v1 [compact]</t>
        </is>
      </c>
      <c r="C2737" t="n">
        <v>3</v>
      </c>
      <c r="D2737" t="inlineStr">
        <is>
          <t>needle-6</t>
        </is>
      </c>
      <c r="E2737" t="n">
        <v>1</v>
      </c>
      <c r="F2737" t="inlineStr">
        <is>
          <t>open_doc</t>
        </is>
      </c>
      <c r="G2737" t="inlineStr">
        <is>
          <t>{"doc_id": "svc-refund-svc"}</t>
        </is>
      </c>
      <c r="H2737" t="inlineStr">
        <is>
          <t>#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running jobs checkpoi</t>
        </is>
      </c>
    </row>
    <row r="2738">
      <c r="A2738" t="inlineStr">
        <is>
          <t>base</t>
        </is>
      </c>
      <c r="B2738" t="inlineStr">
        <is>
          <t>vectorcontext_v1 [compact]</t>
        </is>
      </c>
      <c r="C2738" t="n">
        <v>3</v>
      </c>
      <c r="D2738" t="inlineStr">
        <is>
          <t>needle-7</t>
        </is>
      </c>
      <c r="E2738" t="n">
        <v>0</v>
      </c>
      <c r="F2738" t="inlineStr">
        <is>
          <t>search</t>
        </is>
      </c>
      <c r="G2738" t="inlineStr">
        <is>
          <t>{"query": "Tracing API service overview region deployed canonical service name alias", "k": 5}</t>
        </is>
      </c>
      <c r="H2738" t="inlineStr">
        <is>
          <t>[chunk 582 | doc svc-tracing-service | Service overview: tracing-service]
# Service overview: tracing-service
---
[chunk 583 | doc svc-tracing-service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
[chunk 588 | doc svc-tracing-service | Service overview: tracing-service]
Deployment region is ap-southeast-2; the deployment has 24 replicas. The service degrades gracefully by serving cached responses when a dependency is down</t>
        </is>
      </c>
    </row>
    <row r="2739">
      <c r="A2739" t="inlineStr">
        <is>
          <t>base</t>
        </is>
      </c>
      <c r="B2739" t="inlineStr">
        <is>
          <t>vectorcontext_v1 [compact]</t>
        </is>
      </c>
      <c r="C2739" t="n">
        <v>3</v>
      </c>
      <c r="D2739" t="inlineStr">
        <is>
          <t>needle-8</t>
        </is>
      </c>
      <c r="E2739" t="n">
        <v>0</v>
      </c>
      <c r="F2739" t="inlineStr">
        <is>
          <t>search</t>
        </is>
      </c>
      <c r="G2739" t="inlineStr">
        <is>
          <t>{"query": "cdn-service service overview region deployed canonical name alias", "k": 5}</t>
        </is>
      </c>
      <c r="H2739" t="inlineStr">
        <is>
          <t>[chunk 420 | doc svc-cdn-service | Service overview: cdn-service]
# Service overview: cdn-service
---
[chunk 422 | doc svc-cdn-service | Service overview: cdn-service]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421 | doc svc-cdn-service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
        </is>
      </c>
    </row>
    <row r="2740">
      <c r="A2740" t="inlineStr">
        <is>
          <t>base</t>
        </is>
      </c>
      <c r="B2740" t="inlineStr">
        <is>
          <t>vectorcontext_v1 [compact]</t>
        </is>
      </c>
      <c r="C2740" t="n">
        <v>3</v>
      </c>
      <c r="D2740" t="inlineStr">
        <is>
          <t>needle-9</t>
        </is>
      </c>
      <c r="E2740" t="n">
        <v>0</v>
      </c>
      <c r="F2740" t="inlineStr">
        <is>
          <t>search</t>
        </is>
      </c>
      <c r="G2740" t="inlineStr">
        <is>
          <t>{"query": "Thumbnail API service overview language canonical service name alias", "k": 5}</t>
        </is>
      </c>
      <c r="H2740" t="inlineStr">
        <is>
          <t>[chunk 683 | doc svc-thumbnail-api | Service overview: thumbnail-api]
# Service overview: thumbnail-api
---
[chunk 684 | doc svc-thumbnail-api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
[chunk 686 | doc svc-thumbnail-api | Service overview: thumbnail-api]
thumbnail-api is a Python service. Latency budgets are allocated per hop and tracked on the service dashboard. Logs are retained for thirty days in the central log store. Access to product</t>
        </is>
      </c>
    </row>
    <row r="2741">
      <c r="A2741" t="inlineStr">
        <is>
          <t>base</t>
        </is>
      </c>
      <c r="B2741" t="inlineStr">
        <is>
          <t>vectorcontext_v1 [mask]</t>
        </is>
      </c>
      <c r="C2741" t="n">
        <v>3</v>
      </c>
      <c r="D2741" t="inlineStr">
        <is>
          <t>agg-0</t>
        </is>
      </c>
      <c r="E2741" t="n">
        <v>0</v>
      </c>
      <c r="F2741" t="inlineStr">
        <is>
          <t>search</t>
        </is>
      </c>
      <c r="G2741" t="inlineStr">
        <is>
          <t>{"query": "Commerce team services owned by Commerce owner team service overview", "k": 10}</t>
        </is>
      </c>
      <c r="H2741"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742">
      <c r="A2742" t="inlineStr">
        <is>
          <t>base</t>
        </is>
      </c>
      <c r="B2742" t="inlineStr">
        <is>
          <t>vectorcontext_v1 [mask]</t>
        </is>
      </c>
      <c r="C2742" t="n">
        <v>3</v>
      </c>
      <c r="D2742" t="inlineStr">
        <is>
          <t>agg-0</t>
        </is>
      </c>
      <c r="E2742" t="n">
        <v>0</v>
      </c>
      <c r="F2742" t="inlineStr">
        <is>
          <t>search</t>
        </is>
      </c>
      <c r="G2742" t="inlineStr">
        <is>
          <t>{"query": "SEV1 incident affected service Commerce", "k": 30}</t>
        </is>
      </c>
      <c r="H2742" t="inlineStr">
        <is>
          <t>[chunk 299 | doc inc-INC-2109 | Incident report INC-2109]
# Incident report INC-2109
Severity: SEV1
Date: 2025-03-11
---
[chunk 161 | doc inc-INC-2239 | Incident report INC-2239]
# Incident report INC-2239
Severity: SEV1
Date: 2025-11-02
---
[chunk 449 | doc inc-INC-2359 | Incident report INC-2359]
# Incident report INC-2359
Severity: SEV1
Date: 2025-02-03
---
[chunk 201 | doc inc-INC-2001 | Incident report INC-2001]
# Incident report INC-2001
Severity: SEV1
Date: 2025-12-17
---
[chunk 136 | doc inc-INC-2319 | Incident report INC-2319]
# Incident report INC-2319
Severity: SEV1
Date: 2025-12-23
---
[chunk 216 | doc inc-INC-2351 | Incident report INC-2351]
# Incident report INC-2351
Severity: SEV1
Date: 2025-11-02
---
[chunk 190 | doc inc-INC-2203 | Incident report INC-2203</t>
        </is>
      </c>
    </row>
    <row r="2743">
      <c r="A2743" t="inlineStr">
        <is>
          <t>base</t>
        </is>
      </c>
      <c r="B2743" t="inlineStr">
        <is>
          <t>vectorcontext_v1 [mask]</t>
        </is>
      </c>
      <c r="C2743" t="n">
        <v>3</v>
      </c>
      <c r="D2743" t="inlineStr">
        <is>
          <t>agg-0</t>
        </is>
      </c>
      <c r="E2743" t="n">
        <v>0</v>
      </c>
      <c r="F2743" t="inlineStr">
        <is>
          <t>search</t>
        </is>
      </c>
      <c r="G2743" t="inlineStr">
        <is>
          <t>{"query": "team Commerce lead Slack channel", "k": 5}</t>
        </is>
      </c>
      <c r="H2743"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t>
        </is>
      </c>
    </row>
    <row r="2744">
      <c r="A2744" t="inlineStr">
        <is>
          <t>base</t>
        </is>
      </c>
      <c r="B2744" t="inlineStr">
        <is>
          <t>vectorcontext_v1 [mask]</t>
        </is>
      </c>
      <c r="C2744" t="n">
        <v>3</v>
      </c>
      <c r="D2744" t="inlineStr">
        <is>
          <t>agg-0</t>
        </is>
      </c>
      <c r="E2744" t="n">
        <v>1</v>
      </c>
      <c r="F2744" t="inlineStr">
        <is>
          <t>search</t>
        </is>
      </c>
      <c r="G2744" t="inlineStr">
        <is>
          <t>{"query": "\"Owner team: Commerce\"", "k": 30}</t>
        </is>
      </c>
      <c r="H2744"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745">
      <c r="A2745" t="inlineStr">
        <is>
          <t>base</t>
        </is>
      </c>
      <c r="B2745" t="inlineStr">
        <is>
          <t>vectorcontext_v1 [mask]</t>
        </is>
      </c>
      <c r="C2745" t="n">
        <v>3</v>
      </c>
      <c r="D2745" t="inlineStr">
        <is>
          <t>agg-0</t>
        </is>
      </c>
      <c r="E2745" t="n">
        <v>2</v>
      </c>
      <c r="F2745" t="inlineStr">
        <is>
          <t>search</t>
        </is>
      </c>
      <c r="G2745" t="inlineStr">
        <is>
          <t>{"query": "incident report severity SEV1 fraud-core", "k": 30}</t>
        </is>
      </c>
      <c r="H2745" t="inlineStr">
        <is>
          <t>[chunk 210 | doc inc-INC-2157 | Incident report INC-2157]
# Incident report INC-2157
Severity: SEV1
Date: 2025-03-05
---
[chunk 102 | doc inc-INC-2078 | Incident report INC-2078]
# Incident report INC-2078
Severity: SEV1
Date: 2025-06-10
---
[chunk 161 | doc inc-INC-2239 | Incident report INC-2239]
# Incident report INC-2239
Severity: SEV1
Date: 2025-11-02
---
[chunk 56 | doc inc-INC-2186 | Incident report INC-2186]
# Incident report INC-2186
Severity: SEV1
Date: 2025-04-26
---
[chunk 167 | doc inc-INC-2273 | Incident report INC-2273]
# Incident report INC-2273
Severity: SEV1
Date: 2025-06-14
---
[chunk 190 | doc inc-INC-2203 | Incident report INC-2203]
# Incident report INC-2203
Severity: SEV1
Date: 2025-11-21
---
[chunk 123 | doc inc-INC-2199 | Incident report INC-2199]</t>
        </is>
      </c>
    </row>
    <row r="2746">
      <c r="A2746" t="inlineStr">
        <is>
          <t>base</t>
        </is>
      </c>
      <c r="B2746" t="inlineStr">
        <is>
          <t>vectorcontext_v1 [mask]</t>
        </is>
      </c>
      <c r="C2746" t="n">
        <v>3</v>
      </c>
      <c r="D2746" t="inlineStr">
        <is>
          <t>agg-0</t>
        </is>
      </c>
      <c r="E2746" t="n">
        <v>2</v>
      </c>
      <c r="F2746" t="inlineStr">
        <is>
          <t>search</t>
        </is>
      </c>
      <c r="G2746" t="inlineStr">
        <is>
          <t>{"query": "incident report severity SEV1 feed-daemon", "k": 30}</t>
        </is>
      </c>
      <c r="H2746" t="inlineStr">
        <is>
          <t xml:space="preserve">[chunk 167 | doc inc-INC-2273 | Incident report INC-2273]
# Incident report INC-2273
Severity: SEV1
Date: 2025-06-14
---
[chunk 210 | doc inc-INC-2157 | Incident report INC-2157]
# Incident report INC-2157
Severity: SEV1
Date: 2025-03-05
---
[chunk 18 | doc inc-INC-2324 | Incident report INC-2324]
# Incident report INC-2324
Severity: SEV1
Date: 2025-04-04
---
[chunk 216 | doc inc-INC-2351 | Incident report INC-2351]
# Incident report INC-2351
Severity: SEV1
Date: 2025-11-02
---
[chunk 56 | doc inc-INC-2186 | Incident report INC-2186]
# Incident report INC-2186
Severity: SEV1
Date: 2025-04-26
---
[chunk 164 | doc inc-INC-2102 | Incident report INC-2102]
# Incident report INC-2102
Severity: SEV1
Date: 2025-06-25
---
[chunk 449 | doc inc-INC-2359 | Incident report INC-2359]
</t>
        </is>
      </c>
    </row>
    <row r="2747">
      <c r="A2747" t="inlineStr">
        <is>
          <t>base</t>
        </is>
      </c>
      <c r="B2747" t="inlineStr">
        <is>
          <t>vectorcontext_v1 [mask]</t>
        </is>
      </c>
      <c r="C2747" t="n">
        <v>3</v>
      </c>
      <c r="D2747" t="inlineStr">
        <is>
          <t>agg-0</t>
        </is>
      </c>
      <c r="E2747" t="n">
        <v>2</v>
      </c>
      <c r="F2747" t="inlineStr">
        <is>
          <t>search</t>
        </is>
      </c>
      <c r="G2747" t="inlineStr">
        <is>
          <t>{"query": "incident report severity SEV1 cdn-service", "k": 30}</t>
        </is>
      </c>
      <c r="H2747" t="inlineStr">
        <is>
          <t>[chunk 167 | doc inc-INC-2273 | Incident report INC-2273]
# Incident report INC-2273
Severity: SEV1
Date: 2025-06-14
---
[chunk 164 | doc inc-INC-2102 | Incident report INC-2102]
# Incident report INC-2102
Severity: SEV1
Date: 2025-06-25
---
[chunk 102 | doc inc-INC-2078 | Incident report INC-2078]
# Incident report INC-2078
Severity: SEV1
Date: 2025-06-10
---
[chunk 210 | doc inc-INC-2157 | Incident report INC-2157]
# Incident report INC-2157
Severity: SEV1
Date: 2025-03-05
---
[chunk 216 | doc inc-INC-2351 | Incident report INC-2351]
# Incident report INC-2351
Severity: SEV1
Date: 2025-11-02
---
[chunk 201 | doc inc-INC-2001 | Incident report INC-2001]
# Incident report INC-2001
Severity: SEV1
Date: 2025-12-17
---
[chunk 136 | doc inc-INC-2319 | Incident report INC-2319</t>
        </is>
      </c>
    </row>
    <row r="2748">
      <c r="A2748" t="inlineStr">
        <is>
          <t>base</t>
        </is>
      </c>
      <c r="B2748" t="inlineStr">
        <is>
          <t>vectorcontext_v1 [mask]</t>
        </is>
      </c>
      <c r="C2748" t="n">
        <v>3</v>
      </c>
      <c r="D2748" t="inlineStr">
        <is>
          <t>agg-0</t>
        </is>
      </c>
      <c r="E2748" t="n">
        <v>2</v>
      </c>
      <c r="F2748" t="inlineStr">
        <is>
          <t>search</t>
        </is>
      </c>
      <c r="G2748" t="inlineStr">
        <is>
          <t>{"query": "incident report severity SEV1 tracing-service refund-svc webhook-daemon media-svc", "k": 30}</t>
        </is>
      </c>
      <c r="H2748" t="inlineStr">
        <is>
          <t xml:space="preserve">[chunk 167 | doc inc-INC-2273 | Incident report INC-2273]
# Incident report INC-2273
Severity: SEV1
Date: 2025-06-14
---
[chunk 210 | doc inc-INC-2157 | Incident report INC-2157]
# Incident report INC-2157
Severity: SEV1
Date: 2025-03-05
---
[chunk 56 | doc inc-INC-2186 | Incident report INC-2186]
# Incident report INC-2186
Severity: SEV1
Date: 2025-04-26
---
[chunk 18 | doc inc-INC-2324 | Incident report INC-2324]
# Incident report INC-2324
Severity: SEV1
Date: 2025-04-04
---
[chunk 473 | doc inc-INC-2140 | Incident report INC-2140]
# Incident report INC-2140
Severity: SEV1
Date: 2025-12-25
---
[chunk 299 | doc inc-INC-2109 | Incident report INC-2109]
# Incident report INC-2109
Severity: SEV1
Date: 2025-03-11
---
[chunk 164 | doc inc-INC-2102 | Incident report INC-2102]
</t>
        </is>
      </c>
    </row>
    <row r="2749">
      <c r="A2749" t="inlineStr">
        <is>
          <t>base</t>
        </is>
      </c>
      <c r="B2749" t="inlineStr">
        <is>
          <t>vectorcontext_v1 [mask]</t>
        </is>
      </c>
      <c r="C2749" t="n">
        <v>3</v>
      </c>
      <c r="D2749" t="inlineStr">
        <is>
          <t>agg-0</t>
        </is>
      </c>
      <c r="E2749" t="n">
        <v>3</v>
      </c>
      <c r="F2749" t="inlineStr">
        <is>
          <t>search</t>
        </is>
      </c>
      <c r="G2749" t="inlineStr">
        <is>
          <t>{"query": "\"Ownership: Commerce\"", "k": 30}</t>
        </is>
      </c>
      <c r="H2749" t="inlineStr">
        <is>
          <t>[chunk 312 | doc svc-fraud-core | Service overview: fraud-core]
Ownership: Commerce. Metrics are exported to the shared observability stack every fifteen seconds. Synthetic probes exercise the critical user journeys every minute. Access to production is granted just in time and audited.
Primary datastore: MongoDB. Garbage collection pauses are tracked as a leading indicator of memory pressure. Load tests run nightly against the staging environment. Error budgets are reviewed in the weekly reliability meeting.
---
[chunk 141 | doc team-commerce | Team page: Commerce]
# Team page: Commerce
The Commerce team is led by Marcus Moreau. For urgent requests, page the team via Slack in #commerce-eng. The team sits on floor 4 of the Berlin office. Weekly planning happens on Monday mornings. Grac</t>
        </is>
      </c>
    </row>
    <row r="2750">
      <c r="A2750" t="inlineStr">
        <is>
          <t>base</t>
        </is>
      </c>
      <c r="B2750" t="inlineStr">
        <is>
          <t>vectorcontext_v1 [mask]</t>
        </is>
      </c>
      <c r="C2750" t="n">
        <v>3</v>
      </c>
      <c r="D2750" t="inlineStr">
        <is>
          <t>agg-0</t>
        </is>
      </c>
      <c r="E2750" t="n">
        <v>3</v>
      </c>
      <c r="F2750" t="inlineStr">
        <is>
          <t>search</t>
        </is>
      </c>
      <c r="G2750" t="inlineStr">
        <is>
          <t>{"query": "\"owned by the Commerce team\"", "k": 30}</t>
        </is>
      </c>
      <c r="H2750"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751">
      <c r="A2751" t="inlineStr">
        <is>
          <t>base</t>
        </is>
      </c>
      <c r="B2751" t="inlineStr">
        <is>
          <t>vectorcontext_v1 [mask]</t>
        </is>
      </c>
      <c r="C2751" t="n">
        <v>3</v>
      </c>
      <c r="D2751" t="inlineStr">
        <is>
          <t>agg-0</t>
        </is>
      </c>
      <c r="E2751" t="n">
        <v>3</v>
      </c>
      <c r="F2751" t="inlineStr">
        <is>
          <t>search</t>
        </is>
      </c>
      <c r="G2751" t="inlineStr">
        <is>
          <t>{"query": "\"Affected service:\" \"Severity: SEV1\"", "k": 30}</t>
        </is>
      </c>
      <c r="H2751" t="inlineStr">
        <is>
          <t>[chunk 102 | doc inc-INC-2078 | Incident report INC-2078]
# Incident report INC-2078
Severity: SEV1
Date: 2025-06-10
---
[chunk 167 | doc inc-INC-2273 | Incident report INC-2273]
# Incident report INC-2273
Severity: SEV1
Date: 2025-06-14
---
[chunk 467 | doc inc-INC-2058 | Incident report INC-2058]
# Incident report INC-2058
Severity: SEV1
Date: 2025-07-01
---
[chunk 161 | doc inc-INC-2239 | Incident report INC-2239]
# Incident report INC-2239
Severity: SEV1
Date: 2025-11-02
---
[chunk 210 | doc inc-INC-2157 | Incident report INC-2157]
# Incident report INC-2157
Severity: SEV1
Date: 2025-03-05
---
[chunk 299 | doc inc-INC-2109 | Incident report INC-2109]
# Incident report INC-2109
Severity: SEV1
Date: 2025-03-11
---
[chunk 164 | doc inc-INC-2102 | Incident report INC-2102</t>
        </is>
      </c>
    </row>
    <row r="2752">
      <c r="A2752" t="inlineStr">
        <is>
          <t>base</t>
        </is>
      </c>
      <c r="B2752" t="inlineStr">
        <is>
          <t>vectorcontext_v1 [mask]</t>
        </is>
      </c>
      <c r="C2752" t="n">
        <v>3</v>
      </c>
      <c r="D2752" t="inlineStr">
        <is>
          <t>agg-0</t>
        </is>
      </c>
      <c r="E2752" t="n">
        <v>4</v>
      </c>
      <c r="F2752" t="inlineStr">
        <is>
          <t>search</t>
        </is>
      </c>
      <c r="G2752" t="inlineStr">
        <is>
          <t>{"query": "Commerce service owner team datastore region dependencies", "k": 30}</t>
        </is>
      </c>
      <c r="H2752" t="inlineStr">
        <is>
          <t xml:space="preserve">[chunk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141 | doc team-commerce | Team page: Commerce]
# Team page: Commerce
The Commerce team is led by Marcus Moreau. </t>
        </is>
      </c>
    </row>
    <row r="2753">
      <c r="A2753" t="inlineStr">
        <is>
          <t>base</t>
        </is>
      </c>
      <c r="B2753" t="inlineStr">
        <is>
          <t>vectorcontext_v1 [mask]</t>
        </is>
      </c>
      <c r="C2753" t="n">
        <v>3</v>
      </c>
      <c r="D2753" t="inlineStr">
        <is>
          <t>agg-0</t>
        </is>
      </c>
      <c r="E2753" t="n">
        <v>5</v>
      </c>
      <c r="F2753" t="inlineStr">
        <is>
          <t>search</t>
        </is>
      </c>
      <c r="G2753" t="inlineStr">
        <is>
          <t>{"query": "\"Affected service: cdn-service\" \"SEV1\"", "k": 30}</t>
        </is>
      </c>
      <c r="H2753"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275 | doc svc-cdn-service | Service overview: cdn-service]
cdn-service is a TypeScript service. Access to product</t>
        </is>
      </c>
    </row>
    <row r="2754">
      <c r="A2754" t="inlineStr">
        <is>
          <t>base</t>
        </is>
      </c>
      <c r="B2754" t="inlineStr">
        <is>
          <t>vectorcontext_v1 [mask]</t>
        </is>
      </c>
      <c r="C2754" t="n">
        <v>3</v>
      </c>
      <c r="D2754" t="inlineStr">
        <is>
          <t>agg-0</t>
        </is>
      </c>
      <c r="E2754" t="n">
        <v>5</v>
      </c>
      <c r="F2754" t="inlineStr">
        <is>
          <t>search</t>
        </is>
      </c>
      <c r="G2754" t="inlineStr">
        <is>
          <t>{"query": "\"Affected service: feed-daemon\" \"SEV1\"", "k": 30}</t>
        </is>
      </c>
      <c r="H2754"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133 | doc svc-feed-daemon | Service overview: feed-daemon]
Ownership: Com</t>
        </is>
      </c>
    </row>
    <row r="2755">
      <c r="A2755" t="inlineStr">
        <is>
          <t>base</t>
        </is>
      </c>
      <c r="B2755" t="inlineStr">
        <is>
          <t>vectorcontext_v1 [mask]</t>
        </is>
      </c>
      <c r="C2755" t="n">
        <v>3</v>
      </c>
      <c r="D2755" t="inlineStr">
        <is>
          <t>agg-0</t>
        </is>
      </c>
      <c r="E2755" t="n">
        <v>5</v>
      </c>
      <c r="F2755" t="inlineStr">
        <is>
          <t>search</t>
        </is>
      </c>
      <c r="G2755" t="inlineStr">
        <is>
          <t>{"query": "\"Affected service: fraud-core\" \"SEV1\"", "k": 30}</t>
        </is>
      </c>
      <c r="H2755" t="inlineStr">
        <is>
          <t>[chunk 311 | doc svc-fraud-core | Service overview: fraud-core]
#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
[chunk 314 | doc svc-fraud-core | Service overview: fraud-core]
On-call: unassigned (see team page). Co</t>
        </is>
      </c>
    </row>
    <row r="2756">
      <c r="A2756" t="inlineStr">
        <is>
          <t>base</t>
        </is>
      </c>
      <c r="B2756" t="inlineStr">
        <is>
          <t>vectorcontext_v1 [mask]</t>
        </is>
      </c>
      <c r="C2756" t="n">
        <v>3</v>
      </c>
      <c r="D2756" t="inlineStr">
        <is>
          <t>agg-0</t>
        </is>
      </c>
      <c r="E2756" t="n">
        <v>5</v>
      </c>
      <c r="F2756" t="inlineStr">
        <is>
          <t>search</t>
        </is>
      </c>
      <c r="G2756" t="inlineStr">
        <is>
          <t>{"query": "\"Affected service: tracing-service\" \"SEV1\"", "k": 30}</t>
        </is>
      </c>
      <c r="H2756"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386 | doc svc-tracing-service | Service overview: tracing-serv</t>
        </is>
      </c>
    </row>
    <row r="2757">
      <c r="A2757" t="inlineStr">
        <is>
          <t>base</t>
        </is>
      </c>
      <c r="B2757" t="inlineStr">
        <is>
          <t>vectorcontext_v1 [mask]</t>
        </is>
      </c>
      <c r="C2757" t="n">
        <v>3</v>
      </c>
      <c r="D2757" t="inlineStr">
        <is>
          <t>agg-0</t>
        </is>
      </c>
      <c r="E2757" t="n">
        <v>6</v>
      </c>
      <c r="F2757" t="inlineStr">
        <is>
          <t>search</t>
        </is>
      </c>
      <c r="G2757" t="inlineStr">
        <is>
          <t>{"query": "\"The Commerce team maintains\"", "k": 30}</t>
        </is>
      </c>
      <c r="H2757"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758">
      <c r="A2758" t="inlineStr">
        <is>
          <t>base</t>
        </is>
      </c>
      <c r="B2758" t="inlineStr">
        <is>
          <t>vectorcontext_v1 [mask]</t>
        </is>
      </c>
      <c r="C2758" t="n">
        <v>3</v>
      </c>
      <c r="D2758" t="inlineStr">
        <is>
          <t>agg-0</t>
        </is>
      </c>
      <c r="E2758" t="n">
        <v>6</v>
      </c>
      <c r="F2758" t="inlineStr">
        <is>
          <t>search</t>
        </is>
      </c>
      <c r="G2758" t="inlineStr">
        <is>
          <t>{"query": "\"Commerce team owns\" service", "k": 30}</t>
        </is>
      </c>
      <c r="H2758"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
        </is>
      </c>
    </row>
    <row r="2759">
      <c r="A2759" t="inlineStr">
        <is>
          <t>base</t>
        </is>
      </c>
      <c r="B2759" t="inlineStr">
        <is>
          <t>vectorcontext_v1 [mask]</t>
        </is>
      </c>
      <c r="C2759" t="n">
        <v>3</v>
      </c>
      <c r="D2759" t="inlineStr">
        <is>
          <t>agg-0</t>
        </is>
      </c>
      <c r="E2759" t="n">
        <v>6</v>
      </c>
      <c r="F2759" t="inlineStr">
        <is>
          <t>search</t>
        </is>
      </c>
      <c r="G2759" t="inlineStr">
        <is>
          <t>{"query": "\"Owner: Commerce\" service", "k": 30}</t>
        </is>
      </c>
      <c r="H2759"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312 | doc svc-fraud-core | Service overview: fraud-core]
Ownership: Commerce. Metrics are exported to the shared observability stack every fifteen seconds. Synthetic probes exercise the critical user journeys every minute. Access to production is granted just in time and audited.
Primary</t>
        </is>
      </c>
    </row>
    <row r="2760">
      <c r="A2760" t="inlineStr">
        <is>
          <t>base</t>
        </is>
      </c>
      <c r="B2760" t="inlineStr">
        <is>
          <t>vectorcontext_v1 [mask]</t>
        </is>
      </c>
      <c r="C2760" t="n">
        <v>3</v>
      </c>
      <c r="D2760" t="inlineStr">
        <is>
          <t>agg-0</t>
        </is>
      </c>
      <c r="E2760" t="n">
        <v>6</v>
      </c>
      <c r="F2760" t="inlineStr">
        <is>
          <t>search</t>
        </is>
      </c>
      <c r="G2760" t="inlineStr">
        <is>
          <t>{"query": "\"Affected service\" \"Severity: SEV1\" Commerce", "k": 30}</t>
        </is>
      </c>
      <c r="H2760" t="inlineStr">
        <is>
          <t xml:space="preserve">[chunk 210 | doc inc-INC-2157 | Incident report INC-2157]
# Incident report INC-2157
Severity: SEV1
Date: 2025-03-05
---
[chunk 102 | doc inc-INC-2078 | Incident report INC-2078]
# Incident report INC-2078
Severity: SEV1
Date: 2025-06-10
---
[chunk 167 | doc inc-INC-2273 | Incident report INC-2273]
# Incident report INC-2273
Severity: SEV1
Date: 2025-06-14
---
[chunk 386 | doc svc-tracing-service | Service overview: tracing-service]
Pages go to Sven Meyer first. Metrics are exported to the shared observability stack every fifteen seconds. Dependencies are pinned and upgraded through automated pull requests. Secrets are rotated automatically every ninety days.
The Commerce team maintains the Tracing API. Dependencies are pinned and upgraded through automated pull requests. Access </t>
        </is>
      </c>
    </row>
    <row r="2761">
      <c r="A2761" t="inlineStr">
        <is>
          <t>base</t>
        </is>
      </c>
      <c r="B2761" t="inlineStr">
        <is>
          <t>vectorcontext_v1 [mask]</t>
        </is>
      </c>
      <c r="C2761" t="n">
        <v>3</v>
      </c>
      <c r="D2761" t="inlineStr">
        <is>
          <t>agg-0</t>
        </is>
      </c>
      <c r="E2761" t="n">
        <v>7</v>
      </c>
      <c r="F2761" t="inlineStr">
        <is>
          <t>search</t>
        </is>
      </c>
      <c r="G2761" t="inlineStr">
        <is>
          <t>{"query": "\"Affected service: tracing-service\"", "k": 30}</t>
        </is>
      </c>
      <c r="H2761"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386 | doc svc-tracing-service | Service overview: tracing-serv</t>
        </is>
      </c>
    </row>
    <row r="2762">
      <c r="A2762" t="inlineStr">
        <is>
          <t>base</t>
        </is>
      </c>
      <c r="B2762" t="inlineStr">
        <is>
          <t>vectorcontext_v1 [mask]</t>
        </is>
      </c>
      <c r="C2762" t="n">
        <v>3</v>
      </c>
      <c r="D2762" t="inlineStr">
        <is>
          <t>agg-0</t>
        </is>
      </c>
      <c r="E2762" t="n">
        <v>7</v>
      </c>
      <c r="F2762" t="inlineStr">
        <is>
          <t>search</t>
        </is>
      </c>
      <c r="G2762" t="inlineStr">
        <is>
          <t>{"query": "\"Affected service: media-svc\"", "k": 30}</t>
        </is>
      </c>
      <c r="H2762" t="inlineStr">
        <is>
          <t>[chunk 414 | doc svc-media-svc | Service overview: 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Ownership: Commerce. Feature flags are managed through the configuration service and rolled out gradually. Requests carry a correlation id that is propagated to downstream calls. Post-incident reviews are blameless and published to the engineering wiki.
---
[chunk 416 | doc svc-media-svc | Service overview: media-svc]
the Media API listens on port 7530. Retries use exponential bac</t>
        </is>
      </c>
    </row>
    <row r="2763">
      <c r="A2763" t="inlineStr">
        <is>
          <t>base</t>
        </is>
      </c>
      <c r="B2763" t="inlineStr">
        <is>
          <t>vectorcontext_v1 [mask]</t>
        </is>
      </c>
      <c r="C2763" t="n">
        <v>3</v>
      </c>
      <c r="D2763" t="inlineStr">
        <is>
          <t>agg-0</t>
        </is>
      </c>
      <c r="E2763" t="n">
        <v>7</v>
      </c>
      <c r="F2763" t="inlineStr">
        <is>
          <t>search</t>
        </is>
      </c>
      <c r="G2763" t="inlineStr">
        <is>
          <t>{"query": "\"Affected service: feed-daemon\"", "k": 30}</t>
        </is>
      </c>
      <c r="H2763"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135 | doc svc-feed-daemon | Service overview: feed-daemon]
Primary datast</t>
        </is>
      </c>
    </row>
    <row r="2764">
      <c r="A2764" t="inlineStr">
        <is>
          <t>base</t>
        </is>
      </c>
      <c r="B2764" t="inlineStr">
        <is>
          <t>vectorcontext_v1 [mask]</t>
        </is>
      </c>
      <c r="C2764" t="n">
        <v>3</v>
      </c>
      <c r="D2764" t="inlineStr">
        <is>
          <t>agg-0</t>
        </is>
      </c>
      <c r="E2764" t="n">
        <v>7</v>
      </c>
      <c r="F2764" t="inlineStr">
        <is>
          <t>search</t>
        </is>
      </c>
      <c r="G2764" t="inlineStr">
        <is>
          <t>{"query": "\"Affected service: cdn-service\"", "k": 30}</t>
        </is>
      </c>
      <c r="H2764"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275 | doc svc-cdn-service | Service overview: cdn-service]
cdn-service is a TypeScript service. Access to product</t>
        </is>
      </c>
    </row>
    <row r="2765">
      <c r="A2765" t="inlineStr">
        <is>
          <t>base</t>
        </is>
      </c>
      <c r="B2765" t="inlineStr">
        <is>
          <t>vectorcontext_v1 [mask]</t>
        </is>
      </c>
      <c r="C2765" t="n">
        <v>3</v>
      </c>
      <c r="D2765" t="inlineStr">
        <is>
          <t>agg-0</t>
        </is>
      </c>
      <c r="E2765" t="n">
        <v>8</v>
      </c>
      <c r="F2765" t="inlineStr">
        <is>
          <t>search</t>
        </is>
      </c>
      <c r="G2765" t="inlineStr">
        <is>
          <t>{"query": "cdn-service incident SEV1 outage root cause", "k": 30}</t>
        </is>
      </c>
      <c r="H2765" t="inlineStr">
        <is>
          <t>[chunk 161 | doc inc-INC-2239 | Incident report INC-2239]
# Incident report INC-2239
Severity: SEV1
Date: 2025-11-02
---
[chunk 299 | doc inc-INC-2109 | Incident report INC-2109]
# Incident report INC-2109
Severity: SEV1
Date: 2025-03-11
---
[chunk 167 | doc inc-INC-2273 | Incident report INC-2273]
# Incident report INC-2273
Severity: SEV1
Date: 2025-06-14
---
[chunk 201 | doc inc-INC-2001 | Incident report INC-2001]
# Incident report INC-2001
Severity: SEV1
Date: 2025-12-17
---
[chunk 449 | doc inc-INC-2359 | Incident report INC-2359]
# Incident report INC-2359
Severity: SEV1
Date: 2025-02-03
---
[chunk 473 | doc inc-INC-2140 | Incident report INC-2140]
# Incident report INC-2140
Severity: SEV1
Date: 2025-12-25
---
[chunk 190 | doc inc-INC-2203 | Incident report INC-2203</t>
        </is>
      </c>
    </row>
    <row r="2766">
      <c r="A2766" t="inlineStr">
        <is>
          <t>base</t>
        </is>
      </c>
      <c r="B2766" t="inlineStr">
        <is>
          <t>vectorcontext_v1 [mask]</t>
        </is>
      </c>
      <c r="C2766" t="n">
        <v>3</v>
      </c>
      <c r="D2766" t="inlineStr">
        <is>
          <t>agg-0</t>
        </is>
      </c>
      <c r="E2766" t="n">
        <v>8</v>
      </c>
      <c r="F2766" t="inlineStr">
        <is>
          <t>search</t>
        </is>
      </c>
      <c r="G2766" t="inlineStr">
        <is>
          <t>{"query": "media-svc incident SEV1 outage root cause", "k": 30}</t>
        </is>
      </c>
      <c r="H2766" t="inlineStr">
        <is>
          <t>[chunk 468 | doc inc-INC-2058 | Incident report INC-2058]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res</t>
        </is>
      </c>
    </row>
    <row r="2767">
      <c r="A2767" t="inlineStr">
        <is>
          <t>base</t>
        </is>
      </c>
      <c r="B2767" t="inlineStr">
        <is>
          <t>vectorcontext_v1 [mask]</t>
        </is>
      </c>
      <c r="C2767" t="n">
        <v>3</v>
      </c>
      <c r="D2767" t="inlineStr">
        <is>
          <t>agg-0</t>
        </is>
      </c>
      <c r="E2767" t="n">
        <v>8</v>
      </c>
      <c r="F2767" t="inlineStr">
        <is>
          <t>search</t>
        </is>
      </c>
      <c r="G2767" t="inlineStr">
        <is>
          <t>{"query": "feed-daemon incident SEV1 outage root cause", "k": 30}</t>
        </is>
      </c>
      <c r="H2767"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450 | doc inc-INC-2359 | Incident report INC-2359]
Summary: Complete outa</t>
        </is>
      </c>
    </row>
    <row r="2768">
      <c r="A2768" t="inlineStr">
        <is>
          <t>base</t>
        </is>
      </c>
      <c r="B2768" t="inlineStr">
        <is>
          <t>vectorcontext_v1 [mask]</t>
        </is>
      </c>
      <c r="C2768" t="n">
        <v>3</v>
      </c>
      <c r="D2768" t="inlineStr">
        <is>
          <t>agg-1</t>
        </is>
      </c>
      <c r="E2768" t="n">
        <v>0</v>
      </c>
      <c r="F2768" t="inlineStr">
        <is>
          <t>search</t>
        </is>
      </c>
      <c r="G2768" t="inlineStr">
        <is>
          <t>{"query": "incidents affecting ranker-engine duration minutes affected service ranker-engine", "k": 30}</t>
        </is>
      </c>
      <c r="H2768"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2769">
      <c r="A2769" t="inlineStr">
        <is>
          <t>base</t>
        </is>
      </c>
      <c r="B2769" t="inlineStr">
        <is>
          <t>vectorcontext_v1 [mask]</t>
        </is>
      </c>
      <c r="C2769" t="n">
        <v>3</v>
      </c>
      <c r="D2769" t="inlineStr">
        <is>
          <t>agg-1</t>
        </is>
      </c>
      <c r="E2769" t="n">
        <v>1</v>
      </c>
      <c r="F2769" t="inlineStr">
        <is>
          <t>search</t>
        </is>
      </c>
      <c r="G2769" t="inlineStr">
        <is>
          <t>{"query": "\"affecting ranker-engine\"", "k": 30}</t>
        </is>
      </c>
      <c r="H2769"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412 | doc svc-ranker-engine | Service overview: ranker-engine]
ranker-engine listens on port 3498</t>
        </is>
      </c>
    </row>
    <row r="2770">
      <c r="A2770" t="inlineStr">
        <is>
          <t>base</t>
        </is>
      </c>
      <c r="B2770" t="inlineStr">
        <is>
          <t>vectorcontext_v1 [mask]</t>
        </is>
      </c>
      <c r="C2770" t="n">
        <v>3</v>
      </c>
      <c r="D2770" t="inlineStr">
        <is>
          <t>agg-1</t>
        </is>
      </c>
      <c r="E2770" t="n">
        <v>1</v>
      </c>
      <c r="F2770" t="inlineStr">
        <is>
          <t>search</t>
        </is>
      </c>
      <c r="G2770" t="inlineStr">
        <is>
          <t>{"query": "ranker-engine incident lasted", "k": 30}</t>
        </is>
      </c>
      <c r="H2770"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1">
      <c r="A2771" t="inlineStr">
        <is>
          <t>base</t>
        </is>
      </c>
      <c r="B2771" t="inlineStr">
        <is>
          <t>vectorcontext_v1 [mask]</t>
        </is>
      </c>
      <c r="C2771" t="n">
        <v>3</v>
      </c>
      <c r="D2771" t="inlineStr">
        <is>
          <t>agg-1</t>
        </is>
      </c>
      <c r="E2771" t="n">
        <v>1</v>
      </c>
      <c r="F2771" t="inlineStr">
        <is>
          <t>search</t>
        </is>
      </c>
      <c r="G2771" t="inlineStr">
        <is>
          <t>{"query": "Summary ranker-engine outage latency spike errors", "k": 30}</t>
        </is>
      </c>
      <c r="H2771"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2">
      <c r="A2772" t="inlineStr">
        <is>
          <t>base</t>
        </is>
      </c>
      <c r="B2772" t="inlineStr">
        <is>
          <t>vectorcontext_v1 [mask]</t>
        </is>
      </c>
      <c r="C2772" t="n">
        <v>3</v>
      </c>
      <c r="D2772" t="inlineStr">
        <is>
          <t>agg-1</t>
        </is>
      </c>
      <c r="E2772" t="n">
        <v>2</v>
      </c>
      <c r="F2772" t="inlineStr">
        <is>
          <t>search</t>
        </is>
      </c>
      <c r="G2772" t="inlineStr">
        <is>
          <t>{"query": "Summary incident affecting ranker-engine", "k": 30}</t>
        </is>
      </c>
      <c r="H2772"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2773">
      <c r="A2773" t="inlineStr">
        <is>
          <t>base</t>
        </is>
      </c>
      <c r="B2773" t="inlineStr">
        <is>
          <t>vectorcontext_v1 [mask]</t>
        </is>
      </c>
      <c r="C2773" t="n">
        <v>3</v>
      </c>
      <c r="D2773" t="inlineStr">
        <is>
          <t>agg-1</t>
        </is>
      </c>
      <c r="E2773" t="n">
        <v>2</v>
      </c>
      <c r="F2773" t="inlineStr">
        <is>
          <t>search</t>
        </is>
      </c>
      <c r="G2773" t="inlineStr">
        <is>
          <t>{"query": "\"affecting ranker-engine\" \"incident lasted\"", "k": 30}</t>
        </is>
      </c>
      <c r="H2773"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4">
      <c r="A2774" t="inlineStr">
        <is>
          <t>base</t>
        </is>
      </c>
      <c r="B2774" t="inlineStr">
        <is>
          <t>vectorcontext_v1 [mask]</t>
        </is>
      </c>
      <c r="C2774" t="n">
        <v>3</v>
      </c>
      <c r="D2774" t="inlineStr">
        <is>
          <t>agg-1</t>
        </is>
      </c>
      <c r="E2774" t="n">
        <v>2</v>
      </c>
      <c r="F2774" t="inlineStr">
        <is>
          <t>search</t>
        </is>
      </c>
      <c r="G2774" t="inlineStr">
        <is>
          <t>{"query": "ranker-engine \"minutes before full recovery\"", "k": 30}</t>
        </is>
      </c>
      <c r="H2774" t="inlineStr">
        <is>
          <t>[chunk 426 | doc inc-INC-2113 | Incident report INC-2113]
Summary: Partial outage affecting ranker-engine. The incident lasted 211 minutes before full recovery. Root cause was determined to be a certificate expiry. This report was written by Jonas Nair. Metrics are exported to the shared observability stack every fifteen seconds. Synthetic probes exercise the critical user journeys every minute. Long running jobs checkpoint progress so they can resume after a restart. Dependencies are pinned and upgraded through automated pull requests. Container images are scanned for vulnerabilities before promotion. The runbook is reviewed quarterly by the owning team. The dashboard shows p50, p95 and p99 latency alongside error budgets. Cost reports are reviewed monthly with the finance partner. The st</t>
        </is>
      </c>
    </row>
    <row r="2775">
      <c r="A2775" t="inlineStr">
        <is>
          <t>base</t>
        </is>
      </c>
      <c r="B2775" t="inlineStr">
        <is>
          <t>vectorcontext_v1 [mask]</t>
        </is>
      </c>
      <c r="C2775" t="n">
        <v>3</v>
      </c>
      <c r="D2775" t="inlineStr">
        <is>
          <t>agg-1</t>
        </is>
      </c>
      <c r="E2775" t="n">
        <v>3</v>
      </c>
      <c r="F2775" t="inlineStr">
        <is>
          <t>search</t>
        </is>
      </c>
      <c r="G2775" t="inlineStr">
        <is>
          <t>{"query": "\"affecting ranker-engine\" incident", "k": 30}</t>
        </is>
      </c>
      <c r="H2775"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6">
      <c r="A2776" t="inlineStr">
        <is>
          <t>base</t>
        </is>
      </c>
      <c r="B2776" t="inlineStr">
        <is>
          <t>vectorcontext_v1 [mask]</t>
        </is>
      </c>
      <c r="C2776" t="n">
        <v>3</v>
      </c>
      <c r="D2776" t="inlineStr">
        <is>
          <t>agg-1</t>
        </is>
      </c>
      <c r="E2776" t="n">
        <v>3</v>
      </c>
      <c r="F2776" t="inlineStr">
        <is>
          <t>search</t>
        </is>
      </c>
      <c r="G2776" t="inlineStr">
        <is>
          <t>{"query": "\"affecting the Ranker System\" incident", "k": 30}</t>
        </is>
      </c>
      <c r="H2776"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7">
      <c r="A2777" t="inlineStr">
        <is>
          <t>base</t>
        </is>
      </c>
      <c r="B2777" t="inlineStr">
        <is>
          <t>vectorcontext_v1 [mask]</t>
        </is>
      </c>
      <c r="C2777" t="n">
        <v>3</v>
      </c>
      <c r="D2777" t="inlineStr">
        <is>
          <t>agg-1</t>
        </is>
      </c>
      <c r="E2777" t="n">
        <v>3</v>
      </c>
      <c r="F2777" t="inlineStr">
        <is>
          <t>search</t>
        </is>
      </c>
      <c r="G2777" t="inlineStr">
        <is>
          <t>{"query": "\"affecting Ranker System\" incident", "k": 30}</t>
        </is>
      </c>
      <c r="H2777"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8">
      <c r="A2778" t="inlineStr">
        <is>
          <t>base</t>
        </is>
      </c>
      <c r="B2778" t="inlineStr">
        <is>
          <t>vectorcontext_v1 [mask]</t>
        </is>
      </c>
      <c r="C2778" t="n">
        <v>3</v>
      </c>
      <c r="D2778" t="inlineStr">
        <is>
          <t>agg-1</t>
        </is>
      </c>
      <c r="E2778" t="n">
        <v>3</v>
      </c>
      <c r="F2778" t="inlineStr">
        <is>
          <t>search</t>
        </is>
      </c>
      <c r="G2778" t="inlineStr">
        <is>
          <t>{"query": "ranker-engine \"incident lasted\"", "k": 30}</t>
        </is>
      </c>
      <c r="H2778"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79">
      <c r="A2779" t="inlineStr">
        <is>
          <t>base</t>
        </is>
      </c>
      <c r="B2779" t="inlineStr">
        <is>
          <t>vectorcontext_v1 [mask]</t>
        </is>
      </c>
      <c r="C2779" t="n">
        <v>3</v>
      </c>
      <c r="D2779" t="inlineStr">
        <is>
          <t>agg-1</t>
        </is>
      </c>
      <c r="E2779" t="n">
        <v>4</v>
      </c>
      <c r="F2779" t="inlineStr">
        <is>
          <t>search</t>
        </is>
      </c>
      <c r="G2779" t="inlineStr">
        <is>
          <t>{"query": "\"ranker-engine\" \"Summary:\" \"incident lasted\"", "k": 30}</t>
        </is>
      </c>
      <c r="H2779"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80">
      <c r="A2780" t="inlineStr">
        <is>
          <t>base</t>
        </is>
      </c>
      <c r="B2780" t="inlineStr">
        <is>
          <t>vectorcontext_v1 [mask]</t>
        </is>
      </c>
      <c r="C2780" t="n">
        <v>3</v>
      </c>
      <c r="D2780" t="inlineStr">
        <is>
          <t>agg-1</t>
        </is>
      </c>
      <c r="E2780" t="n">
        <v>4</v>
      </c>
      <c r="F2780" t="inlineStr">
        <is>
          <t>search</t>
        </is>
      </c>
      <c r="G2780" t="inlineStr">
        <is>
          <t>{"query": "\"Ranker System\" \"incident lasted\"", "k": 30}</t>
        </is>
      </c>
      <c r="H2780"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81">
      <c r="A2781" t="inlineStr">
        <is>
          <t>base</t>
        </is>
      </c>
      <c r="B2781" t="inlineStr">
        <is>
          <t>vectorcontext_v1 [mask]</t>
        </is>
      </c>
      <c r="C2781" t="n">
        <v>3</v>
      </c>
      <c r="D2781" t="inlineStr">
        <is>
          <t>agg-1</t>
        </is>
      </c>
      <c r="E2781" t="n">
        <v>4</v>
      </c>
      <c r="F2781" t="inlineStr">
        <is>
          <t>search</t>
        </is>
      </c>
      <c r="G2781" t="inlineStr">
        <is>
          <t>{"query": "\"affecting ranker-engine\" \"minutes\"", "k": 30}</t>
        </is>
      </c>
      <c r="H2781"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412 | doc svc-ranker-engine | Service overview: ranker-engine]
ranker-engine listens on port 3498</t>
        </is>
      </c>
    </row>
    <row r="2782">
      <c r="A2782" t="inlineStr">
        <is>
          <t>base</t>
        </is>
      </c>
      <c r="B2782" t="inlineStr">
        <is>
          <t>vectorcontext_v1 [mask]</t>
        </is>
      </c>
      <c r="C2782" t="n">
        <v>3</v>
      </c>
      <c r="D2782" t="inlineStr">
        <is>
          <t>agg-1</t>
        </is>
      </c>
      <c r="E2782" t="n">
        <v>5</v>
      </c>
      <c r="F2782" t="inlineStr">
        <is>
          <t>search</t>
        </is>
      </c>
      <c r="G2782" t="inlineStr">
        <is>
          <t>{"query": "\"Summary:\" \"affecting ranker-engine\"", "k": 30}</t>
        </is>
      </c>
      <c r="H2782"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83">
      <c r="A2783" t="inlineStr">
        <is>
          <t>base</t>
        </is>
      </c>
      <c r="B2783" t="inlineStr">
        <is>
          <t>vectorcontext_v1 [mask]</t>
        </is>
      </c>
      <c r="C2783" t="n">
        <v>3</v>
      </c>
      <c r="D2783" t="inlineStr">
        <is>
          <t>agg-1</t>
        </is>
      </c>
      <c r="E2783" t="n">
        <v>5</v>
      </c>
      <c r="F2783" t="inlineStr">
        <is>
          <t>search</t>
        </is>
      </c>
      <c r="G2783" t="inlineStr">
        <is>
          <t>{"query": "\"Summary:\" \"affecting the Ranker System\"", "k": 30}</t>
        </is>
      </c>
      <c r="H2783"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84">
      <c r="A2784" t="inlineStr">
        <is>
          <t>base</t>
        </is>
      </c>
      <c r="B2784" t="inlineStr">
        <is>
          <t>vectorcontext_v1 [mask]</t>
        </is>
      </c>
      <c r="C2784" t="n">
        <v>3</v>
      </c>
      <c r="D2784" t="inlineStr">
        <is>
          <t>agg-1</t>
        </is>
      </c>
      <c r="E2784" t="n">
        <v>5</v>
      </c>
      <c r="F2784" t="inlineStr">
        <is>
          <t>search</t>
        </is>
      </c>
      <c r="G2784" t="inlineStr">
        <is>
          <t>{"query": "ranker-engine \"incident lasted\"", "k": 30}</t>
        </is>
      </c>
      <c r="H2784"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426 | doc inc-INC-2113 | Incident report INC-2113]
Summary: Partial outage affecting ranker-engin</t>
        </is>
      </c>
    </row>
    <row r="2785">
      <c r="A2785" t="inlineStr">
        <is>
          <t>base</t>
        </is>
      </c>
      <c r="B2785" t="inlineStr">
        <is>
          <t>vectorcontext_v1 [mask]</t>
        </is>
      </c>
      <c r="C2785" t="n">
        <v>3</v>
      </c>
      <c r="D2785" t="inlineStr">
        <is>
          <t>agg-2</t>
        </is>
      </c>
      <c r="E2785" t="n">
        <v>0</v>
      </c>
      <c r="F2785" t="inlineStr">
        <is>
          <t>search</t>
        </is>
      </c>
      <c r="G2785" t="inlineStr">
        <is>
          <t>{"query": "incident report root cause \"configuration error\"", "k": 30}</t>
        </is>
      </c>
      <c r="H2785"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786">
      <c r="A2786" t="inlineStr">
        <is>
          <t>base</t>
        </is>
      </c>
      <c r="B2786" t="inlineStr">
        <is>
          <t>vectorcontext_v1 [mask]</t>
        </is>
      </c>
      <c r="C2786" t="n">
        <v>3</v>
      </c>
      <c r="D2786" t="inlineStr">
        <is>
          <t>agg-2</t>
        </is>
      </c>
      <c r="E2786" t="n">
        <v>1</v>
      </c>
      <c r="F2786" t="inlineStr">
        <is>
          <t>search</t>
        </is>
      </c>
      <c r="G2786" t="inlineStr">
        <is>
          <t>{"query": "\"Root cause was determined to be a configuration error\"", "k": 30}</t>
        </is>
      </c>
      <c r="H2786"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787">
      <c r="A2787" t="inlineStr">
        <is>
          <t>base</t>
        </is>
      </c>
      <c r="B2787" t="inlineStr">
        <is>
          <t>vectorcontext_v1 [mask]</t>
        </is>
      </c>
      <c r="C2787" t="n">
        <v>3</v>
      </c>
      <c r="D2787" t="inlineStr">
        <is>
          <t>agg-2</t>
        </is>
      </c>
      <c r="E2787" t="n">
        <v>2</v>
      </c>
      <c r="F2787" t="inlineStr">
        <is>
          <t>search</t>
        </is>
      </c>
      <c r="G2787" t="inlineStr">
        <is>
          <t>{"query": "incident reports root cause configuration error \"Root cause was determined\"", "k": 30}</t>
        </is>
      </c>
      <c r="H2787"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788">
      <c r="A2788" t="inlineStr">
        <is>
          <t>base</t>
        </is>
      </c>
      <c r="B2788" t="inlineStr">
        <is>
          <t>vectorcontext_v1 [mask]</t>
        </is>
      </c>
      <c r="C2788" t="n">
        <v>3</v>
      </c>
      <c r="D2788" t="inlineStr">
        <is>
          <t>agg-2</t>
        </is>
      </c>
      <c r="E2788" t="n">
        <v>3</v>
      </c>
      <c r="F2788" t="inlineStr">
        <is>
          <t>search</t>
        </is>
      </c>
      <c r="G2788" t="inlineStr">
        <is>
          <t>{"query": "\"configuration error\" root cause incident report", "k": 30}</t>
        </is>
      </c>
      <c r="H2788" t="inlineStr">
        <is>
          <t xml:space="preserve">[chunk 496 | doc inc-INC-2211 | Incident report INC-2211]
Timeline:
- 08:23 alert fired
- 08:25 on-call acknowledged
- 08:40 mitigation started
- 08:53 traffic rerouted
- 08:56 root cause identified
---
[chunk 8 | doc inc-INC-2374 | Incident report INC-2374]
Timeline:
- 20:06 alert fired
- 20:19 on-call acknowledged
- 20:36 mitigation started
- 21:01 traffic rerouted
- 21:09 root cause identified
---
[chunk 200 | doc inc-INC-2073 | Incident report INC-2073]
Timeline:
- 04:01 alert fired
- 04:04 on-call acknowledged
- 04:06 mitigation started
- 04:13 traffic rerouted
- 04:34 root cause identified
---
[chunk 80 | doc inc-INC-2386 | Incident report INC-2386]
Timeline:
- 02:12 alert fired
- 02:24 on-call acknowledged
- 02:38 mitigation started
- 02:43 traffic rerouted
- 03:04 root cause </t>
        </is>
      </c>
    </row>
    <row r="2789">
      <c r="A2789" t="inlineStr">
        <is>
          <t>base</t>
        </is>
      </c>
      <c r="B2789" t="inlineStr">
        <is>
          <t>vectorcontext_v1 [mask]</t>
        </is>
      </c>
      <c r="C2789" t="n">
        <v>3</v>
      </c>
      <c r="D2789" t="inlineStr">
        <is>
          <t>agg-2</t>
        </is>
      </c>
      <c r="E2789" t="n">
        <v>3</v>
      </c>
      <c r="F2789" t="inlineStr">
        <is>
          <t>search</t>
        </is>
      </c>
      <c r="G2789" t="inlineStr">
        <is>
          <t>{"query": "\"Root cause\" \"configuration\" incident", "k": 30}</t>
        </is>
      </c>
      <c r="H2789" t="inlineStr">
        <is>
          <t>[chunk 80 | doc inc-INC-2386 | Incident report INC-2386]
Timeline:
- 02:12 alert fired
- 02:24 on-call acknowledged
- 02:38 mitigation started
- 02:43 traffic rerouted
- 03:04 root cause identified
---
[chunk 475 | doc inc-INC-2140 | Incident report INC-2140]
Timeline:
- 06:43 alert fired
- 07:01 on-call acknowledged
- 07:04 mitigation started
- 07:14 traffic rerouted
- 07:35 root cause identified
---
[chunk 464 | doc inc-INC-2017 | Incident report INC-2017]
Timeline:
- 22:57 alert fired
- 23:02 on-call acknowledged
- 23:06 mitigation started
- 23:15 traffic rerouted
- 23:40 root cause identified
---
[chunk 496 | doc inc-INC-2211 | Incident report INC-2211]
Timeline:
- 08:23 alert fired
- 08:25 on-call acknowledged
- 08:40 mitigation started
- 08:53 traffic rerouted
- 08:56 root caus</t>
        </is>
      </c>
    </row>
    <row r="2790">
      <c r="A2790" t="inlineStr">
        <is>
          <t>base</t>
        </is>
      </c>
      <c r="B2790" t="inlineStr">
        <is>
          <t>vectorcontext_v1 [mask]</t>
        </is>
      </c>
      <c r="C2790" t="n">
        <v>3</v>
      </c>
      <c r="D2790" t="inlineStr">
        <is>
          <t>agg-2</t>
        </is>
      </c>
      <c r="E2790" t="n">
        <v>3</v>
      </c>
      <c r="F2790" t="inlineStr">
        <is>
          <t>search</t>
        </is>
      </c>
      <c r="G2790" t="inlineStr">
        <is>
          <t>{"query": "incident report configuration misconfiguration root cause", "k": 30}</t>
        </is>
      </c>
      <c r="H2790" t="inlineStr">
        <is>
          <t>[chunk 80 | doc inc-INC-2386 | Incident report INC-2386]
Timeline:
- 02:12 alert fired
- 02:24 on-call acknowledged
- 02:38 mitigation started
- 02:43 traffic rerouted
- 03:04 root cause identified
---
[chunk 475 | doc inc-INC-2140 | Incident report INC-2140]
Timeline:
- 06:43 alert fired
- 07:01 on-call acknowledged
- 07:04 mitigation started
- 07:14 traffic rerouted
- 07:35 root cause identified
---
[chunk 464 | doc inc-INC-2017 | Incident report INC-2017]
Timeline:
- 22:57 alert fired
- 23:02 on-call acknowledged
- 23:06 mitigation started
- 23:15 traffic rerouted
- 23:40 root cause identified
---
[chunk 61 | doc inc-INC-2281 | Incident report INC-2281]
Timeline:
- 17:58 alert fired
- 18:09 on-call acknowledged
- 18:13 mitigation started
- 18:15 traffic rerouted
- 18:38 root cause</t>
        </is>
      </c>
    </row>
    <row r="2791">
      <c r="A2791" t="inlineStr">
        <is>
          <t>base</t>
        </is>
      </c>
      <c r="B2791" t="inlineStr">
        <is>
          <t>vectorcontext_v1 [mask]</t>
        </is>
      </c>
      <c r="C2791" t="n">
        <v>3</v>
      </c>
      <c r="D2791" t="inlineStr">
        <is>
          <t>agg-2</t>
        </is>
      </c>
      <c r="E2791" t="n">
        <v>4</v>
      </c>
      <c r="F2791" t="inlineStr">
        <is>
          <t>search</t>
        </is>
      </c>
      <c r="G2791" t="inlineStr">
        <is>
          <t>{"query": "\"configuration error\"", "k": 30}</t>
        </is>
      </c>
      <c r="H2791"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792">
      <c r="A2792" t="inlineStr">
        <is>
          <t>base</t>
        </is>
      </c>
      <c r="B2792" t="inlineStr">
        <is>
          <t>vectorcontext_v1 [mask]</t>
        </is>
      </c>
      <c r="C2792" t="n">
        <v>3</v>
      </c>
      <c r="D2792" t="inlineStr">
        <is>
          <t>agg-2</t>
        </is>
      </c>
      <c r="E2792" t="n">
        <v>4</v>
      </c>
      <c r="F2792" t="inlineStr">
        <is>
          <t>search</t>
        </is>
      </c>
      <c r="G2792" t="inlineStr">
        <is>
          <t>{"query": "root cause: configuration error", "k": 30}</t>
        </is>
      </c>
      <c r="H2792" t="inlineStr">
        <is>
          <t xml:space="preserve">[chunk 200 | doc inc-INC-2073 | Incident report INC-2073]
Timeline:
- 04:01 alert fired
- 04:04 on-call acknowledged
- 04:06 mitigation started
- 04:13 traffic rerouted
- 04:34 root cause identified
---
[chunk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t>
        </is>
      </c>
    </row>
    <row r="2793">
      <c r="A2793" t="inlineStr">
        <is>
          <t>base</t>
        </is>
      </c>
      <c r="B2793" t="inlineStr">
        <is>
          <t>vectorcontext_v1 [mask]</t>
        </is>
      </c>
      <c r="C2793" t="n">
        <v>3</v>
      </c>
      <c r="D2793" t="inlineStr">
        <is>
          <t>agg-2</t>
        </is>
      </c>
      <c r="E2793" t="n">
        <v>4</v>
      </c>
      <c r="F2793" t="inlineStr">
        <is>
          <t>search</t>
        </is>
      </c>
      <c r="G2793" t="inlineStr">
        <is>
          <t>{"query": "Root cause configuration error", "k": 30}</t>
        </is>
      </c>
      <c r="H2793" t="inlineStr">
        <is>
          <t>[chunk 159 | doc inc-INC-2169 | Incident report INC-2169]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revie</t>
        </is>
      </c>
    </row>
    <row r="2794">
      <c r="A2794" t="inlineStr">
        <is>
          <t>base</t>
        </is>
      </c>
      <c r="B2794" t="inlineStr">
        <is>
          <t>vectorcontext_v1 [mask]</t>
        </is>
      </c>
      <c r="C2794" t="n">
        <v>3</v>
      </c>
      <c r="D2794" t="inlineStr">
        <is>
          <t>agg-3</t>
        </is>
      </c>
      <c r="E2794" t="n">
        <v>0</v>
      </c>
      <c r="F2794" t="inlineStr">
        <is>
          <t>search</t>
        </is>
      </c>
      <c r="G2794" t="inlineStr">
        <is>
          <t>{"query": "incident report affected service severity duration root cause", "k": 30}</t>
        </is>
      </c>
      <c r="H2794" t="inlineStr">
        <is>
          <t xml:space="preserve">[chunk 475 | doc inc-INC-2140 | Incident report INC-2140]
Timeline:
- 06:43 alert fired
- 07:01 on-call acknowledged
- 07:04 mitigation started
- 07:14 traffic rerouted
- 07:35 root cause identified
---
[chunk 80 | doc inc-INC-2386 | Incident report INC-2386]
Timeline:
- 02:12 alert fired
- 02:24 on-call acknowledged
- 02:38 mitigation started
- 02:43 traffic rerouted
- 03:04 root cause identified
---
[chunk 8 | doc inc-INC-2374 | Incident report INC-2374]
Timeline:
- 20:06 alert fired
- 20:19 on-call acknowledged
- 20:36 mitigation started
- 21:01 traffic rerouted
- 21:09 root cause identified
---
[chunk 472 | doc inc-INC-2193 | Incident report INC-2193]
Timeline:
- 13:40 alert fired
- 13:46 on-call acknowledged
- 14:11 mitigation started
- 14:30 traffic rerouted
- 14:55 root cause </t>
        </is>
      </c>
    </row>
    <row r="2795">
      <c r="A2795" t="inlineStr">
        <is>
          <t>base</t>
        </is>
      </c>
      <c r="B2795" t="inlineStr">
        <is>
          <t>vectorcontext_v1 [mask]</t>
        </is>
      </c>
      <c r="C2795" t="n">
        <v>3</v>
      </c>
      <c r="D2795" t="inlineStr">
        <is>
          <t>agg-3</t>
        </is>
      </c>
      <c r="E2795" t="n">
        <v>1</v>
      </c>
      <c r="F2795" t="inlineStr">
        <is>
          <t>search</t>
        </is>
      </c>
      <c r="G2795" t="inlineStr">
        <is>
          <t>{"query": "Incident report Affected service:", "k": 30}</t>
        </is>
      </c>
      <c r="H2795" t="inlineStr">
        <is>
          <t>[chunk 167 | doc inc-INC-2273 | Incident report INC-2273]
# Incident report INC-2273
Severity: SEV1
Date: 2025-06-14
---
[chunk 452 | doc inc-INC-2296 | Incident report INC-2296]
# Incident report INC-2296
Severity: SEV2
Date: 2025-11-14
---
[chunk 470 | doc inc-INC-2193 | Incident report INC-2193]
# Incident report INC-2193
Severity: SEV2
Date: 2025-06-21
---
[chunk 473 | doc inc-INC-2140 | Incident report INC-2140]
# Incident report INC-2140
Severity: SEV1
Date: 2025-12-25
---
[chunk 425 | doc inc-INC-2113 | Incident report INC-2113]
# Incident report INC-2113
Severity: SEV2
Date: 2025-10-07
---
[chunk 349 | doc inc-INC-2380 | Incident report INC-2380]
# Incident report INC-2380
Severity: SEV2
Date: 2025-05-12
---
[chunk 462 | doc inc-INC-2017 | Incident report INC-2017</t>
        </is>
      </c>
    </row>
    <row r="2796">
      <c r="A2796" t="inlineStr">
        <is>
          <t>base</t>
        </is>
      </c>
      <c r="B2796" t="inlineStr">
        <is>
          <t>vectorcontext_v1 [mask]</t>
        </is>
      </c>
      <c r="C2796" t="n">
        <v>3</v>
      </c>
      <c r="D2796" t="inlineStr">
        <is>
          <t>agg-3</t>
        </is>
      </c>
      <c r="E2796" t="n">
        <v>1</v>
      </c>
      <c r="F2796" t="inlineStr">
        <is>
          <t>search</t>
        </is>
      </c>
      <c r="G2796" t="inlineStr">
        <is>
          <t>{"query": "incident report affected service outage", "k": 30}</t>
        </is>
      </c>
      <c r="H2796" t="inlineStr">
        <is>
          <t>[chunk 284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2797">
      <c r="A2797" t="inlineStr">
        <is>
          <t>base</t>
        </is>
      </c>
      <c r="B2797" t="inlineStr">
        <is>
          <t>vectorcontext_v1 [mask]</t>
        </is>
      </c>
      <c r="C2797" t="n">
        <v>3</v>
      </c>
      <c r="D2797" t="inlineStr">
        <is>
          <t>agg-3</t>
        </is>
      </c>
      <c r="E2797" t="n">
        <v>1</v>
      </c>
      <c r="F2797" t="inlineStr">
        <is>
          <t>search</t>
        </is>
      </c>
      <c r="G2797" t="inlineStr">
        <is>
          <t>{"query": "\"Affected service\"", "k": 30}</t>
        </is>
      </c>
      <c r="H2797" t="inlineStr">
        <is>
          <t>[chunk 337 | doc svc-config-service |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
[chunk 385 | doc svc-tracing-service | Service overview: tracing-service]
# Servic</t>
        </is>
      </c>
    </row>
    <row r="2798">
      <c r="A2798" t="inlineStr">
        <is>
          <t>base</t>
        </is>
      </c>
      <c r="B2798" t="inlineStr">
        <is>
          <t>vectorcontext_v1 [mask]</t>
        </is>
      </c>
      <c r="C2798" t="n">
        <v>3</v>
      </c>
      <c r="D2798" t="inlineStr">
        <is>
          <t>agg-3</t>
        </is>
      </c>
      <c r="E2798" t="n">
        <v>2</v>
      </c>
      <c r="F2798" t="inlineStr">
        <is>
          <t>search</t>
        </is>
      </c>
      <c r="G2798" t="inlineStr">
        <is>
          <t>{"query": "# Incident report INC-", "k": 30}</t>
        </is>
      </c>
      <c r="H2798" t="inlineStr">
        <is>
          <t>[chunk 462 | doc inc-INC-2017 | Incident report INC-2017]
# Incident report INC-2017
Severity: SEV2
Date: 2025-01-16
---
[chunk 164 | doc inc-INC-2102 | Incident report INC-2102]
# Incident report INC-2102
Severity: SEV1
Date: 2025-06-25
---
[chunk 467 | doc inc-INC-2058 | Incident report INC-2058]
# Incident report INC-2058
Severity: SEV1
Date: 2025-07-01
---
[chunk 497 | doc inc-INC-2122 | Incident report INC-2122]
# Incident report INC-2122
Severity: SEV2
Date: 2025-05-11
---
[chunk 440 | doc inc-INC-2301 | Incident report INC-2301]
# Incident report INC-2301
Severity: SEV2
Date: 2025-02-26
---
[chunk 190 | doc inc-INC-2203 | Incident report INC-2203]
# Incident report INC-2203
Severity: SEV1
Date: 2025-11-21
---
[chunk 436 | doc inc-INC-2128 | Incident report INC-2128</t>
        </is>
      </c>
    </row>
    <row r="2799">
      <c r="A2799" t="inlineStr">
        <is>
          <t>base</t>
        </is>
      </c>
      <c r="B2799" t="inlineStr">
        <is>
          <t>vectorcontext_v1 [mask]</t>
        </is>
      </c>
      <c r="C2799" t="n">
        <v>3</v>
      </c>
      <c r="D2799" t="inlineStr">
        <is>
          <t>agg-3</t>
        </is>
      </c>
      <c r="E2799" t="n">
        <v>2</v>
      </c>
      <c r="F2799" t="inlineStr">
        <is>
          <t>search</t>
        </is>
      </c>
      <c r="G2799" t="inlineStr">
        <is>
          <t>{"query": "Summary: Elevated error rates affecting", "k": 30}</t>
        </is>
      </c>
      <c r="H2799" t="inlineStr">
        <is>
          <t>[chunk 168 | doc inc-INC-2273 | Incident report INC-2273]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granted</t>
        </is>
      </c>
    </row>
    <row r="2800">
      <c r="A2800" t="inlineStr">
        <is>
          <t>base</t>
        </is>
      </c>
      <c r="B2800" t="inlineStr">
        <is>
          <t>vectorcontext_v1 [mask]</t>
        </is>
      </c>
      <c r="C2800" t="n">
        <v>3</v>
      </c>
      <c r="D2800" t="inlineStr">
        <is>
          <t>agg-3</t>
        </is>
      </c>
      <c r="E2800" t="n">
        <v>2</v>
      </c>
      <c r="F2800" t="inlineStr">
        <is>
          <t>search</t>
        </is>
      </c>
      <c r="G2800" t="inlineStr">
        <is>
          <t>{"query": "Summary: outage affecting incident lasted", "k": 30}</t>
        </is>
      </c>
      <c r="H2800" t="inlineStr">
        <is>
          <t>[chunk 284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2801">
      <c r="A2801" t="inlineStr">
        <is>
          <t>base</t>
        </is>
      </c>
      <c r="B2801" t="inlineStr">
        <is>
          <t>vectorcontext_v1 [mask]</t>
        </is>
      </c>
      <c r="C2801" t="n">
        <v>3</v>
      </c>
      <c r="D2801" t="inlineStr">
        <is>
          <t>agg-3</t>
        </is>
      </c>
      <c r="E2801" t="n">
        <v>2</v>
      </c>
      <c r="F2801" t="inlineStr">
        <is>
          <t>search</t>
        </is>
      </c>
      <c r="G2801" t="inlineStr">
        <is>
          <t>{"query": "Root cause was determined to be incident", "k": 30}</t>
        </is>
      </c>
      <c r="H2801" t="inlineStr">
        <is>
          <t>[chunk 80 | doc inc-INC-2386 | Incident report INC-2386]
Timeline:
- 02:12 alert fired
- 02:24 on-call acknowledged
- 02:38 mitigation started
- 02:43 traffic rerouted
- 03:04 root cause identified
---
[chunk 475 | doc inc-INC-2140 | Incident report INC-2140]
Timeline:
- 06:43 alert fired
- 07:01 on-call acknowledged
- 07:04 mitigation started
- 07:14 traffic rerouted
- 07:35 root cause identified
---
[chunk 359 | doc inc-INC-2166 | Incident report INC-2166]
Timeline:
- 01:02 alert fired
- 01:25 on-call acknowledged
- 01:28 mitigation started
- 01:51 traffic rerouted
- 02:16 root cause identified
---
[chunk 200 | doc inc-INC-2073 | Incident report INC-2073]
Timeline:
- 04:01 alert fired
- 04:04 on-call acknowledged
- 04:06 mitigation started
- 04:13 traffic rerouted
- 04:34 root caus</t>
        </is>
      </c>
    </row>
    <row r="2802">
      <c r="A2802" t="inlineStr">
        <is>
          <t>base</t>
        </is>
      </c>
      <c r="B2802" t="inlineStr">
        <is>
          <t>vectorcontext_v1 [mask]</t>
        </is>
      </c>
      <c r="C2802" t="n">
        <v>3</v>
      </c>
      <c r="D2802" t="inlineStr">
        <is>
          <t>agg-3</t>
        </is>
      </c>
      <c r="E2802" t="n">
        <v>3</v>
      </c>
      <c r="F2802" t="inlineStr">
        <is>
          <t>search</t>
        </is>
      </c>
      <c r="G2802" t="inlineStr">
        <is>
          <t>{"query": "service overview canonical name alias port owner team datastore", "k": 30}</t>
        </is>
      </c>
      <c r="H2802" t="inlineStr">
        <is>
          <t xml:space="preserve">[chunk 516 | doc svc-queue-svc | Service overview: queue-svc]
the Queue Platform listens on port 7051. Load tests run nightly against the staging environment. The staging environment mirrors production topology at one tenth scale. Garbage collection pauses are tracked as a leading indicator of memory pressure.
Primary datastore: Postgres. Canary releases receive five percent of traffic for thirty minutes before promotion. The dashboard shows p50, p95 and p99 latency alongside error budgets. Backups are taken daily and verified weekly by restoring to a scratch cluster.
---
[chunk 135 | doc svc-feed-daemon | Service overview: feed-daemon]
Primary datastore: Postgres. Backups are taken daily and verified weekly by restoring to a scratch cluster. Connection pools are sized according to the </t>
        </is>
      </c>
    </row>
    <row r="2803">
      <c r="A2803" t="inlineStr">
        <is>
          <t>base</t>
        </is>
      </c>
      <c r="B2803" t="inlineStr">
        <is>
          <t>vectorcontext_v1 [mask]</t>
        </is>
      </c>
      <c r="C2803" t="n">
        <v>3</v>
      </c>
      <c r="D2803" t="inlineStr">
        <is>
          <t>agg-3</t>
        </is>
      </c>
      <c r="E2803" t="n">
        <v>3</v>
      </c>
      <c r="F2803" t="inlineStr">
        <is>
          <t>search</t>
        </is>
      </c>
      <c r="G2803" t="inlineStr">
        <is>
          <t>{"query": "service overview incident affected service", "k": 30}</t>
        </is>
      </c>
      <c r="H2803" t="inlineStr">
        <is>
          <t>[chunk 414 | doc svc-media-svc | Service overview: media-svc]
# Service overview: media-svc
media-svc (also referred to internally as the Media API) is a backend component. We commit to 99.9% availability. The dashboard shows p50, p95 and p99 latency alongside error budgets. Post-incident reviews are blameless and published to the engineering wiki. Error budgets are reviewed in the weekly reliability meeting.
Ownership: Commerce. Feature flags are managed through the configuration service and rolled out gradually. Requests carry a correlation id that is propagated to downstream calls. Post-incident reviews are blameless and published to the engineering wiki.
---
[chunk 202 | doc inc-INC-2001 | Incident report INC-2001]
Summary: Partial outage affecting the Auth Service. The incident la</t>
        </is>
      </c>
    </row>
    <row r="2804">
      <c r="A2804" t="inlineStr">
        <is>
          <t>base</t>
        </is>
      </c>
      <c r="B2804" t="inlineStr">
        <is>
          <t>vectorcontext_v1 [mask]</t>
        </is>
      </c>
      <c r="C2804" t="n">
        <v>3</v>
      </c>
      <c r="D2804" t="inlineStr">
        <is>
          <t>agg-3</t>
        </is>
      </c>
      <c r="E2804" t="n">
        <v>3</v>
      </c>
      <c r="F2804" t="inlineStr">
        <is>
          <t>search</t>
        </is>
      </c>
      <c r="G2804" t="inlineStr">
        <is>
          <t>{"query": "Affected service: billing-service", "k": 30}</t>
        </is>
      </c>
      <c r="H2804" t="inlineStr">
        <is>
          <t>[chunk 14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15 | doc svc-billing-svc | Service overview: billing-svc]
The process for the Billing Service exposes HTTP on :4518. L</t>
        </is>
      </c>
    </row>
    <row r="2805">
      <c r="A2805" t="inlineStr">
        <is>
          <t>base</t>
        </is>
      </c>
      <c r="B2805" t="inlineStr">
        <is>
          <t>vectorcontext_v1 [mask]</t>
        </is>
      </c>
      <c r="C2805" t="n">
        <v>3</v>
      </c>
      <c r="D2805" t="inlineStr">
        <is>
          <t>agg-3</t>
        </is>
      </c>
      <c r="E2805" t="n">
        <v>3</v>
      </c>
      <c r="F2805" t="inlineStr">
        <is>
          <t>search</t>
        </is>
      </c>
      <c r="G2805" t="inlineStr">
        <is>
          <t>{"query": "Affected service:", "k": 30}</t>
        </is>
      </c>
      <c r="H2805" t="inlineStr">
        <is>
          <t xml:space="preserve">[chunk 428 | doc svc-edge-service |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
[chunk 385 | doc svc-tracing-service | Service overview: tracing-service]
# Service </t>
        </is>
      </c>
    </row>
    <row r="2806">
      <c r="A2806" t="inlineStr">
        <is>
          <t>base</t>
        </is>
      </c>
      <c r="B2806" t="inlineStr">
        <is>
          <t>vectorcontext_v1 [mask]</t>
        </is>
      </c>
      <c r="C2806" t="n">
        <v>3</v>
      </c>
      <c r="D2806" t="inlineStr">
        <is>
          <t>agg-3</t>
        </is>
      </c>
      <c r="E2806" t="n">
        <v>4</v>
      </c>
      <c r="F2806" t="inlineStr">
        <is>
          <t>search</t>
        </is>
      </c>
      <c r="G2806" t="inlineStr">
        <is>
          <t>{"query": "SEV-1 incident", "k": 30}</t>
        </is>
      </c>
      <c r="H2806" t="inlineStr">
        <is>
          <t>[chunk 136 | doc inc-INC-2319 | Incident report INC-2319]
# Incident report INC-2319
Severity: SEV1
Date: 2025-12-23
---
[chunk 161 | doc inc-INC-2239 | Incident report INC-2239]
# Incident report INC-2239
Severity: SEV1
Date: 2025-11-02
---
[chunk 449 | doc inc-INC-2359 | Incident report INC-2359]
# Incident report INC-2359
Severity: SEV1
Date: 2025-02-03
---
[chunk 462 | doc inc-INC-2017 | Incident report INC-2017]
# Incident report INC-2017
Severity: SEV2
Date: 2025-01-16
---
[chunk 216 | doc inc-INC-2351 | Incident report INC-2351]
# Incident report INC-2351
Severity: SEV1
Date: 2025-11-02
---
[chunk 299 | doc inc-INC-2109 | Incident report INC-2109]
# Incident report INC-2109
Severity: SEV1
Date: 2025-03-11
---
[chunk 102 | doc inc-INC-2078 | Incident report INC-2078</t>
        </is>
      </c>
    </row>
    <row r="2807">
      <c r="A2807" t="inlineStr">
        <is>
          <t>base</t>
        </is>
      </c>
      <c r="B2807" t="inlineStr">
        <is>
          <t>vectorcontext_v1 [mask]</t>
        </is>
      </c>
      <c r="C2807" t="n">
        <v>3</v>
      </c>
      <c r="D2807" t="inlineStr">
        <is>
          <t>agg-3</t>
        </is>
      </c>
      <c r="E2807" t="n">
        <v>4</v>
      </c>
      <c r="F2807" t="inlineStr">
        <is>
          <t>search</t>
        </is>
      </c>
      <c r="G2807" t="inlineStr">
        <is>
          <t>{"query": "SEV-2 incident", "k": 30}</t>
        </is>
      </c>
      <c r="H2807" t="inlineStr">
        <is>
          <t>[chunk 497 | doc inc-INC-2122 | Incident report INC-2122]
# Incident report INC-2122
Severity: SEV2
Date: 2025-05-11
---
[chunk 440 | doc inc-INC-2301 | Incident report INC-2301]
# Incident report INC-2301
Severity: SEV2
Date: 2025-02-26
---
[chunk 78 | doc inc-INC-2386 | Incident report INC-2386]
# Incident report INC-2386
Severity: SEV2
Date: 2025-04-08
---
[chunk 155 | doc inc-INC-2332 | Incident report INC-2332]
# Incident report INC-2332
Severity: SEV2
Date: 2025-08-05
---
[chunk 308 | doc inc-INC-2345 | Incident report INC-2345]
# Incident report INC-2345
Severity: SEV2
Date: 2025-10-03
---
[chunk 452 | doc inc-INC-2296 | Incident report INC-2296]
# Incident report INC-2296
Severity: SEV2
Date: 2025-11-14
---
[chunk 283 | doc inc-INC-2133 | Incident report INC-2133]</t>
        </is>
      </c>
    </row>
    <row r="2808">
      <c r="A2808" t="inlineStr">
        <is>
          <t>base</t>
        </is>
      </c>
      <c r="B2808" t="inlineStr">
        <is>
          <t>vectorcontext_v1 [mask]</t>
        </is>
      </c>
      <c r="C2808" t="n">
        <v>3</v>
      </c>
      <c r="D2808" t="inlineStr">
        <is>
          <t>agg-3</t>
        </is>
      </c>
      <c r="E2808" t="n">
        <v>4</v>
      </c>
      <c r="F2808" t="inlineStr">
        <is>
          <t>search</t>
        </is>
      </c>
      <c r="G2808" t="inlineStr">
        <is>
          <t>{"query": "SEV-3 incident", "k": 30}</t>
        </is>
      </c>
      <c r="H2808" t="inlineStr">
        <is>
          <t>[chunk 95 | doc inc-INC-2336 | Incident report INC-2336]
# Incident report INC-2336
Severity: SEV3
Date: 2025-12-25
---
[chunk 155 | doc inc-INC-2332 | Incident report INC-2332]
# Incident report INC-2332
Severity: SEV2
Date: 2025-08-05
---
[chunk 158 | doc inc-INC-2169 | Incident report INC-2169]
# Incident report INC-2169
Severity: SEV3
Date: 2025-12-10
---
[chunk 449 | doc inc-INC-2359 | Incident report INC-2359]
# Incident report INC-2359
Severity: SEV1
Date: 2025-02-03
---
[chunk 436 | doc inc-INC-2128 | Incident report INC-2128]
# Incident report INC-2128
Severity: SEV3
Date: 2025-11-17
---
[chunk 363 | doc inc-INC-2179 | Incident report INC-2179]
# Incident report INC-2179
Severity: SEV3
Date: 2025-02-04
---
[chunk 357 | doc inc-INC-2166 | Incident report INC-2166]</t>
        </is>
      </c>
    </row>
    <row r="2809">
      <c r="A2809" t="inlineStr">
        <is>
          <t>base</t>
        </is>
      </c>
      <c r="B2809" t="inlineStr">
        <is>
          <t>vectorcontext_v1 [mask]</t>
        </is>
      </c>
      <c r="C2809" t="n">
        <v>3</v>
      </c>
      <c r="D2809" t="inlineStr">
        <is>
          <t>agg-3</t>
        </is>
      </c>
      <c r="E2809" t="n">
        <v>4</v>
      </c>
      <c r="F2809" t="inlineStr">
        <is>
          <t>search</t>
        </is>
      </c>
      <c r="G2809" t="inlineStr">
        <is>
          <t>{"query": "Duration: incident", "k": 30}</t>
        </is>
      </c>
      <c r="H2809" t="inlineStr">
        <is>
          <t>[chunk 462 | doc inc-INC-2017 | Incident report INC-2017]
# Incident report INC-2017
Severity: SEV2
Date: 2025-01-16
---
[chunk 363 | doc inc-INC-2179 | Incident report INC-2179]
# Incident report INC-2179
Severity: SEV3
Date: 2025-02-04
---
[chunk 382 | doc inc-INC-2309 | Incident report INC-2309]
# Incident report INC-2309
Severity: SEV3
Date: 2025-10-11
---
[chunk 167 | doc inc-INC-2273 | Incident report INC-2273]
# Incident report INC-2273
Severity: SEV1
Date: 2025-06-14
---
[chunk 102 | doc inc-INC-2078 | Incident report INC-2078]
# Incident report INC-2078
Severity: SEV1
Date: 2025-06-10
---
[chunk 216 | doc inc-INC-2351 | Incident report INC-2351]
# Incident report INC-2351
Severity: SEV1
Date: 2025-11-02
---
[chunk 283 | doc inc-INC-2133 | Incident report INC-2133</t>
        </is>
      </c>
    </row>
    <row r="2810">
      <c r="A2810" t="inlineStr">
        <is>
          <t>base</t>
        </is>
      </c>
      <c r="B2810" t="inlineStr">
        <is>
          <t>vectorcontext_v1 [mask]</t>
        </is>
      </c>
      <c r="C2810" t="n">
        <v>3</v>
      </c>
      <c r="D2810" t="inlineStr">
        <is>
          <t>agg-3</t>
        </is>
      </c>
      <c r="E2810" t="n">
        <v>4</v>
      </c>
      <c r="F2810" t="inlineStr">
        <is>
          <t>search</t>
        </is>
      </c>
      <c r="G2810" t="inlineStr">
        <is>
          <t>{"query": "Root cause:", "k": 30}</t>
        </is>
      </c>
      <c r="H2810" t="inlineStr">
        <is>
          <t>[chunk 200 | doc inc-INC-2073 | Incident report INC-2073]
Timeline:
- 04:01 alert fired
- 04:04 on-call acknowledged
- 04:06 mitigation started
- 04:13 traffic rerouted
- 04:34 root cause identified
---
[chunk 359 | doc inc-INC-2166 | Incident report INC-2166]
Timeline:
- 01:02 alert fired
- 01:25 on-call acknowledged
- 01:28 mitigation started
- 01:51 traffic rerouted
- 02:16 root cause identified
---
[chunk 160 | doc inc-INC-2169 | Incident report INC-2169]
Timeline:
- 12:07 alert fired
- 12:13 on-call acknowledged
- 12:36 mitigation started
- 12:58 traffic rerouted
- 13:13 root cause identified
---
[chunk 472 | doc inc-INC-2193 | Incident report INC-2193]
Timeline:
- 13:40 alert fired
- 13:46 on-call acknowledged
- 14:11 mitigation started
- 14:30 traffic rerouted
- 14:55 root cau</t>
        </is>
      </c>
    </row>
    <row r="2811">
      <c r="A2811" t="inlineStr">
        <is>
          <t>base</t>
        </is>
      </c>
      <c r="B2811" t="inlineStr">
        <is>
          <t>vectorcontext_v1 [mask]</t>
        </is>
      </c>
      <c r="C2811" t="n">
        <v>3</v>
      </c>
      <c r="D2811" t="inlineStr">
        <is>
          <t>agg-3</t>
        </is>
      </c>
      <c r="E2811" t="n">
        <v>5</v>
      </c>
      <c r="F2811" t="inlineStr">
        <is>
          <t>open_doc</t>
        </is>
      </c>
      <c r="G2811" t="inlineStr">
        <is>
          <t>{"doc_id": "inc-INC-2073"}</t>
        </is>
      </c>
      <c r="H2811" t="inlineStr">
        <is>
          <t># Incident report INC-2073
Severity: SEV3
Date: 2025-05-16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is>
      </c>
    </row>
    <row r="2812">
      <c r="A2812" t="inlineStr">
        <is>
          <t>base</t>
        </is>
      </c>
      <c r="B2812" t="inlineStr">
        <is>
          <t>vectorcontext_v1 [mask]</t>
        </is>
      </c>
      <c r="C2812" t="n">
        <v>3</v>
      </c>
      <c r="D2812" t="inlineStr">
        <is>
          <t>agg-3</t>
        </is>
      </c>
      <c r="E2812" t="n">
        <v>5</v>
      </c>
      <c r="F2812" t="inlineStr">
        <is>
          <t>open_doc</t>
        </is>
      </c>
      <c r="G2812" t="inlineStr">
        <is>
          <t>{"doc_id": "inc-INC-2166"}</t>
        </is>
      </c>
      <c r="H2812" t="inlineStr">
        <is>
          <t># Incident report INC-2166
Severity: SEV3
Date: 2025-09-25
Summary: Elevated error rates affecting search-worker. The incident lasted 25 minutes before full recovery. Root cause was determined to be a network partition. This report was written by Marcus Nair. Metrics are exported to the shared observability stack every fifteen seconds. Retries use exponential backoff with jitter to avoid thundering herds. Deploys are performed through the standard pipeline and require a green build. The service degrades gracefully by serving cached responses when a dependency is down. The staging environment mirrors production topology at one tenth scale. Schema changes go through an expand and contract migration process. Cost reports are reviewed monthly with the finance partner. Access to production is</t>
        </is>
      </c>
    </row>
    <row r="2813">
      <c r="A2813" t="inlineStr">
        <is>
          <t>base</t>
        </is>
      </c>
      <c r="B2813" t="inlineStr">
        <is>
          <t>vectorcontext_v1 [mask]</t>
        </is>
      </c>
      <c r="C2813" t="n">
        <v>3</v>
      </c>
      <c r="D2813" t="inlineStr">
        <is>
          <t>agg-3</t>
        </is>
      </c>
      <c r="E2813" t="n">
        <v>5</v>
      </c>
      <c r="F2813" t="inlineStr">
        <is>
          <t>open_doc</t>
        </is>
      </c>
      <c r="G2813" t="inlineStr">
        <is>
          <t>{"doc_id": "inc-INC-2169"}</t>
        </is>
      </c>
      <c r="H2813" t="inlineStr">
        <is>
          <t># Incident report INC-2169
Severity: SEV3
Date: 2025-12-10
Summary: Elevated error rates affecting the Index Platform. The incident lasted 169 minutes before full recovery. Root cause was determined to be a configuration error. This report was written by Aiko Volkov. The runbook is reviewed quarterly by the owning team. Long running jobs checkpoint progress so they can resume after a restart. Circuit breakers open after five consecutive failures to a downstream. The dashboard shows p50, p95 and p99 latency alongside error budgets. Graceful shutdown waits for in flight requests to complete before exiting. Garbage collection pauses are tracked as a leading indicator of memory pressure. The staging environment mirrors production topology at one tenth scale. Configuration changes are peer re</t>
        </is>
      </c>
    </row>
    <row r="2814">
      <c r="A2814" t="inlineStr">
        <is>
          <t>base</t>
        </is>
      </c>
      <c r="B2814" t="inlineStr">
        <is>
          <t>vectorcontext_v1 [mask]</t>
        </is>
      </c>
      <c r="C2814" t="n">
        <v>3</v>
      </c>
      <c r="D2814" t="inlineStr">
        <is>
          <t>agg-3</t>
        </is>
      </c>
      <c r="E2814" t="n">
        <v>5</v>
      </c>
      <c r="F2814" t="inlineStr">
        <is>
          <t>open_doc</t>
        </is>
      </c>
      <c r="G2814" t="inlineStr">
        <is>
          <t>{"doc_id": "inc-INC-2193"}</t>
        </is>
      </c>
      <c r="H2814" t="inlineStr">
        <is>
          <t># Incident report INC-2193
Severity: SEV2
Date: 2025-06-21
Summary: Elevated error rates affecting audit-gateway. The incident lasted 75 minutes before full recovery. Root cause was determined to be a network partition. This report was written by Tariq Meyer. Connection pools are sized according to the downstream capacity model. Alerts route through the paging system according to the escalation policy. Synthetic probes exercise the critical user journeys every minute. Post-incident reviews are blameless and published to the engineering wiki. Graceful shutdown waits for in flight requests to complete before exiting. Access to production is granted just in time and audited. Feature flags are managed through the configuration service and rolled out gradually. Requests carry a correlation id</t>
        </is>
      </c>
    </row>
    <row r="2815">
      <c r="A2815" t="inlineStr">
        <is>
          <t>base</t>
        </is>
      </c>
      <c r="B2815" t="inlineStr">
        <is>
          <t>vectorcontext_v1 [mask]</t>
        </is>
      </c>
      <c r="C2815" t="n">
        <v>3</v>
      </c>
      <c r="D2815" t="inlineStr">
        <is>
          <t>agg-3</t>
        </is>
      </c>
      <c r="E2815" t="n">
        <v>5</v>
      </c>
      <c r="F2815" t="inlineStr">
        <is>
          <t>open_doc</t>
        </is>
      </c>
      <c r="G2815" t="inlineStr">
        <is>
          <t>{"doc_id": "inc-INC-2109"}</t>
        </is>
      </c>
      <c r="H2815"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816">
      <c r="A2816" t="inlineStr">
        <is>
          <t>base</t>
        </is>
      </c>
      <c r="B2816" t="inlineStr">
        <is>
          <t>vectorcontext_v1 [mask]</t>
        </is>
      </c>
      <c r="C2816" t="n">
        <v>3</v>
      </c>
      <c r="D2816" t="inlineStr">
        <is>
          <t>agg-3</t>
        </is>
      </c>
      <c r="E2816" t="n">
        <v>5</v>
      </c>
      <c r="F2816" t="inlineStr">
        <is>
          <t>open_doc</t>
        </is>
      </c>
      <c r="G2816" t="inlineStr">
        <is>
          <t>{"doc_id": "inc-INC-2102"}</t>
        </is>
      </c>
      <c r="H2816"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817">
      <c r="A2817" t="inlineStr">
        <is>
          <t>base</t>
        </is>
      </c>
      <c r="B2817" t="inlineStr">
        <is>
          <t>vectorcontext_v1 [mask]</t>
        </is>
      </c>
      <c r="C2817" t="n">
        <v>3</v>
      </c>
      <c r="D2817" t="inlineStr">
        <is>
          <t>agg-3</t>
        </is>
      </c>
      <c r="E2817" t="n">
        <v>5</v>
      </c>
      <c r="F2817" t="inlineStr">
        <is>
          <t>open_doc</t>
        </is>
      </c>
      <c r="G2817" t="inlineStr">
        <is>
          <t>{"doc_id": "inc-INC-2140"}</t>
        </is>
      </c>
      <c r="H2817"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2818">
      <c r="A2818" t="inlineStr">
        <is>
          <t>base</t>
        </is>
      </c>
      <c r="B2818" t="inlineStr">
        <is>
          <t>vectorcontext_v1 [mask]</t>
        </is>
      </c>
      <c r="C2818" t="n">
        <v>3</v>
      </c>
      <c r="D2818" t="inlineStr">
        <is>
          <t>agg-3</t>
        </is>
      </c>
      <c r="E2818" t="n">
        <v>5</v>
      </c>
      <c r="F2818" t="inlineStr">
        <is>
          <t>open_doc</t>
        </is>
      </c>
      <c r="G2818" t="inlineStr">
        <is>
          <t>{"doc_id": "inc-INC-2211"}</t>
        </is>
      </c>
      <c r="H2818"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t>
        </is>
      </c>
    </row>
    <row r="2819">
      <c r="A2819" t="inlineStr">
        <is>
          <t>base</t>
        </is>
      </c>
      <c r="B2819" t="inlineStr">
        <is>
          <t>vectorcontext_v1 [mask]</t>
        </is>
      </c>
      <c r="C2819" t="n">
        <v>3</v>
      </c>
      <c r="D2819" t="inlineStr">
        <is>
          <t>agg-3</t>
        </is>
      </c>
      <c r="E2819" t="n">
        <v>5</v>
      </c>
      <c r="F2819" t="inlineStr">
        <is>
          <t>open_doc</t>
        </is>
      </c>
      <c r="G2819" t="inlineStr">
        <is>
          <t>{"doc_id": "inc-INC-2386"}</t>
        </is>
      </c>
      <c r="H2819" t="inlineStr">
        <is>
          <t># Incident report INC-2386
Severity: SEV2
Date: 2025-04-08
Summary: Complete outage affecting thumbnail-api. The incident lasted 51 minutes before full recovery. Root cause was determined to be a dependency outage. This report was written by Aiko Costa. Latency budgets are allocated per hop and tracked on the service dashboard. Error budgets are reviewed in the weekly reliability meeting. Requests carry a correlation id that is propagated to downstream calls. Metrics are exported to the shared observability stack every fifteen seconds. Circuit breakers open after five consecutive failures to a downstream. Long running jobs checkpoint progress so they can resume after a restart. The staging environment mirrors production topology at one tenth scale. Traffic is encrypted in transit with mu</t>
        </is>
      </c>
    </row>
    <row r="2820">
      <c r="A2820" t="inlineStr">
        <is>
          <t>base</t>
        </is>
      </c>
      <c r="B2820" t="inlineStr">
        <is>
          <t>vectorcontext_v1 [mask]</t>
        </is>
      </c>
      <c r="C2820" t="n">
        <v>3</v>
      </c>
      <c r="D2820" t="inlineStr">
        <is>
          <t>agg-3</t>
        </is>
      </c>
      <c r="E2820" t="n">
        <v>5</v>
      </c>
      <c r="F2820" t="inlineStr">
        <is>
          <t>open_doc</t>
        </is>
      </c>
      <c r="G2820" t="inlineStr">
        <is>
          <t>{"doc_id": "inc-INC-2374"}</t>
        </is>
      </c>
      <c r="H2820" t="inlineStr">
        <is>
          <t># Incident report INC-2374
Severity: SEV2
Date: 2025-09-28
Summary: Latency spike affecting index-engine. The incident lasted 195 minutes before full recovery. Root cause was determined to be a dependency outage. This report was written by Sven Farah. Structured logs include the request path, status code and duration. Error budgets are reviewed in the weekly reliability meeting. Feature flags are managed through the configuration service and rolled out gradually. Backups are taken daily and verified weekly by restoring to a scratch cluster. Cost reports are reviewed monthly with the finance partner. Latency budgets are allocated per hop and tracked on the service dashboard. Traffic is encrypted in transit with mutual TLS between services. Configuration changes are peer reviewed and appli</t>
        </is>
      </c>
    </row>
    <row r="2821">
      <c r="A2821" t="inlineStr">
        <is>
          <t>base</t>
        </is>
      </c>
      <c r="B2821" t="inlineStr">
        <is>
          <t>vectorcontext_v1 [mask]</t>
        </is>
      </c>
      <c r="C2821" t="n">
        <v>3</v>
      </c>
      <c r="D2821" t="inlineStr">
        <is>
          <t>agg-3</t>
        </is>
      </c>
      <c r="E2821" t="n">
        <v>5</v>
      </c>
      <c r="F2821" t="inlineStr">
        <is>
          <t>open_doc</t>
        </is>
      </c>
      <c r="G2821" t="inlineStr">
        <is>
          <t>{"doc_id": "inc-INC-2359"}</t>
        </is>
      </c>
      <c r="H2821"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822">
      <c r="A2822" t="inlineStr">
        <is>
          <t>base</t>
        </is>
      </c>
      <c r="B2822" t="inlineStr">
        <is>
          <t>vectorcontext_v1 [mask]</t>
        </is>
      </c>
      <c r="C2822" t="n">
        <v>3</v>
      </c>
      <c r="D2822" t="inlineStr">
        <is>
          <t>agg-3</t>
        </is>
      </c>
      <c r="E2822" t="n">
        <v>5</v>
      </c>
      <c r="F2822" t="inlineStr">
        <is>
          <t>open_doc</t>
        </is>
      </c>
      <c r="G2822" t="inlineStr">
        <is>
          <t>{"doc_id": "inc-INC-2281"}</t>
        </is>
      </c>
      <c r="H2822" t="inlineStr">
        <is>
          <t># Incident report INC-2281
Severity: SEV2
Date: 2025-05-27
Summary: Complete outage affecting the Webhook Service. The incident lasted 200 minutes before full recovery. Root cause was determined to be a database failover. This report was written by Rosa Rossi. Access to production is granted just in time and audited. Alerts route through the paging system according to the escalation policy. Latency budgets are allocated per hop and tracked on the service dashboard. The dashboard shows p50, p95 and p99 latency alongside error budgets. Data retention follows the company wide policy for personal information. Capacity planning is revisited at the start of every quarter. Dependencies are pinned and upgraded through automated pull requests. Deploys are performed through the standard pipeline a</t>
        </is>
      </c>
    </row>
    <row r="2823">
      <c r="A2823" t="inlineStr">
        <is>
          <t>base</t>
        </is>
      </c>
      <c r="B2823" t="inlineStr">
        <is>
          <t>vectorcontext_v1 [mask]</t>
        </is>
      </c>
      <c r="C2823" t="n">
        <v>3</v>
      </c>
      <c r="D2823" t="inlineStr">
        <is>
          <t>agg-3</t>
        </is>
      </c>
      <c r="E2823" t="n">
        <v>5</v>
      </c>
      <c r="F2823" t="inlineStr">
        <is>
          <t>open_doc</t>
        </is>
      </c>
      <c r="G2823" t="inlineStr">
        <is>
          <t>{"doc_id": "inc-INC-2133"}</t>
        </is>
      </c>
      <c r="H2823" t="inlineStr">
        <is>
          <t># Incident report INC-2133
Severity: SEV2
Date: 2025-07-21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t>
        </is>
      </c>
    </row>
    <row r="2824">
      <c r="A2824" t="inlineStr">
        <is>
          <t>base</t>
        </is>
      </c>
      <c r="B2824" t="inlineStr">
        <is>
          <t>vectorcontext_v1 [mask]</t>
        </is>
      </c>
      <c r="C2824" t="n">
        <v>3</v>
      </c>
      <c r="D2824" t="inlineStr">
        <is>
          <t>agg-3</t>
        </is>
      </c>
      <c r="E2824" t="n">
        <v>5</v>
      </c>
      <c r="F2824" t="inlineStr">
        <is>
          <t>open_doc</t>
        </is>
      </c>
      <c r="G2824" t="inlineStr">
        <is>
          <t>{"doc_id": "inc-INC-2260"}</t>
        </is>
      </c>
      <c r="H2824" t="inlineStr">
        <is>
          <t># Incident report INC-2260
Severity: SEV2
Date: 2025-11-17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scanned for vulnerabilities before promotion. Rate limiting is enforced at the gateway with a token bucket per c</t>
        </is>
      </c>
    </row>
    <row r="2825">
      <c r="A2825" t="inlineStr">
        <is>
          <t>base</t>
        </is>
      </c>
      <c r="B2825" t="inlineStr">
        <is>
          <t>vectorcontext_v1 [mask]</t>
        </is>
      </c>
      <c r="C2825" t="n">
        <v>3</v>
      </c>
      <c r="D2825" t="inlineStr">
        <is>
          <t>agg-3</t>
        </is>
      </c>
      <c r="E2825" t="n">
        <v>5</v>
      </c>
      <c r="F2825" t="inlineStr">
        <is>
          <t>open_doc</t>
        </is>
      </c>
      <c r="G2825" t="inlineStr">
        <is>
          <t>{"doc_id": "inc-INC-2404"}</t>
        </is>
      </c>
      <c r="H2825"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2826">
      <c r="A2826" t="inlineStr">
        <is>
          <t>base</t>
        </is>
      </c>
      <c r="B2826" t="inlineStr">
        <is>
          <t>vectorcontext_v1 [mask]</t>
        </is>
      </c>
      <c r="C2826" t="n">
        <v>3</v>
      </c>
      <c r="D2826" t="inlineStr">
        <is>
          <t>agg-3</t>
        </is>
      </c>
      <c r="E2826" t="n">
        <v>5</v>
      </c>
      <c r="F2826" t="inlineStr">
        <is>
          <t>open_doc</t>
        </is>
      </c>
      <c r="G2826" t="inlineStr">
        <is>
          <t>{"doc_id": "inc-INC-2028"}</t>
        </is>
      </c>
      <c r="H2826" t="inlineStr">
        <is>
          <t># Incident report INC-2028
Severity: SEV2
Date: 2025-07-04
Summary: Complete outage affecting the Mailer Service. The incident lasted 218 minutes before full recovery. Root cause was determined to be a database failover. This report was written by Keiko Haddad. Traffic is encrypted in transit with mutual TLS between services. The dashboard shows p50, p95 and p99 latency alongside error budgets. The runbook is reviewed quarterly by the owning team. Dependencies are pinned and upgraded through automated pull requests. Backups are taken daily and verified weekly by restoring to a scratch cluster. Data retention follows the company wide policy for personal information. Health checks are performed on the readiness endpoint every ten seconds. Configuration changes are peer reviewed and applied</t>
        </is>
      </c>
    </row>
    <row r="2827">
      <c r="A2827" t="inlineStr">
        <is>
          <t>base</t>
        </is>
      </c>
      <c r="B2827" t="inlineStr">
        <is>
          <t>vectorcontext_v1 [mask]</t>
        </is>
      </c>
      <c r="C2827" t="n">
        <v>3</v>
      </c>
      <c r="D2827" t="inlineStr">
        <is>
          <t>agg-3</t>
        </is>
      </c>
      <c r="E2827" t="n">
        <v>5</v>
      </c>
      <c r="F2827" t="inlineStr">
        <is>
          <t>open_doc</t>
        </is>
      </c>
      <c r="G2827" t="inlineStr">
        <is>
          <t>{"doc_id": "inc-INC-2017"}</t>
        </is>
      </c>
      <c r="H2827" t="inlineStr">
        <is>
          <t># Incident report INC-2017
Severity: SEV2
Date: 2025-01-16
Summary: Complete outage affecting the Recsys Platform. The incident lasted 44 minutes before full recovery. Root cause was determined to be a configuration error. This report was written by Leila Mensah. Dependencies are declared in the service manifest and validated at deploy time. Alerts route through the paging system according to the escalation policy. Cost reports are reviewed monthly with the finance partner. The dashboard shows p50, p95 and p99 latency alongside error budgets. Retries use exponential backoff with jitter to avoid thundering herds. Traffic is encrypted in transit with mutual TLS between services. Load tests run nightly against the staging environment. Capacity planning is revisited at the start of every qua</t>
        </is>
      </c>
    </row>
    <row r="2828">
      <c r="A2828" t="inlineStr">
        <is>
          <t>base</t>
        </is>
      </c>
      <c r="B2828" t="inlineStr">
        <is>
          <t>vectorcontext_v1 [mask]</t>
        </is>
      </c>
      <c r="C2828" t="n">
        <v>3</v>
      </c>
      <c r="D2828" t="inlineStr">
        <is>
          <t>agg-3</t>
        </is>
      </c>
      <c r="E2828" t="n">
        <v>5</v>
      </c>
      <c r="F2828" t="inlineStr">
        <is>
          <t>open_doc</t>
        </is>
      </c>
      <c r="G2828" t="inlineStr">
        <is>
          <t>{"doc_id": "inc-INC-2122"}</t>
        </is>
      </c>
      <c r="H2828"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2829">
      <c r="A2829" t="inlineStr">
        <is>
          <t>base</t>
        </is>
      </c>
      <c r="B2829" t="inlineStr">
        <is>
          <t>vectorcontext_v1 [mask]</t>
        </is>
      </c>
      <c r="C2829" t="n">
        <v>3</v>
      </c>
      <c r="D2829" t="inlineStr">
        <is>
          <t>agg-3</t>
        </is>
      </c>
      <c r="E2829" t="n">
        <v>5</v>
      </c>
      <c r="F2829" t="inlineStr">
        <is>
          <t>open_doc</t>
        </is>
      </c>
      <c r="G2829" t="inlineStr">
        <is>
          <t>{"doc_id": "inc-INC-2042"}</t>
        </is>
      </c>
      <c r="H2829"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2830">
      <c r="A2830" t="inlineStr">
        <is>
          <t>base</t>
        </is>
      </c>
      <c r="B2830" t="inlineStr">
        <is>
          <t>vectorcontext_v1 [mask]</t>
        </is>
      </c>
      <c r="C2830" t="n">
        <v>3</v>
      </c>
      <c r="D2830" t="inlineStr">
        <is>
          <t>agg-3</t>
        </is>
      </c>
      <c r="E2830" t="n">
        <v>5</v>
      </c>
      <c r="F2830" t="inlineStr">
        <is>
          <t>open_doc</t>
        </is>
      </c>
      <c r="G2830" t="inlineStr">
        <is>
          <t>{"doc_id": "inc-INC-2058"}</t>
        </is>
      </c>
      <c r="H2830"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2831">
      <c r="A2831" t="inlineStr">
        <is>
          <t>base</t>
        </is>
      </c>
      <c r="B2831" t="inlineStr">
        <is>
          <t>vectorcontext_v1 [mask]</t>
        </is>
      </c>
      <c r="C2831" t="n">
        <v>3</v>
      </c>
      <c r="D2831" t="inlineStr">
        <is>
          <t>agg-3</t>
        </is>
      </c>
      <c r="E2831" t="n">
        <v>5</v>
      </c>
      <c r="F2831" t="inlineStr">
        <is>
          <t>open_doc</t>
        </is>
      </c>
      <c r="G2831" t="inlineStr">
        <is>
          <t>{"doc_id": "inc-INC-2011"}</t>
        </is>
      </c>
      <c r="H2831" t="inlineStr">
        <is>
          <t># Incident report INC-2011
Severity: SEV3
Date: 2025-02-23
Summary: Partial outage affecting index-engine. The incident lasted 231 minutes before full recovery. Root cause was determined to be a certificate expiry. This report was written by Amara Moreau. Traffic is encrypted in transit with mutual TLS between services. Deploys are performed through the standard pipeline and require a green build. Metrics are exported to the shared observability stack every fifteen seconds. Graceful shutdown waits for in flight requests to complete before exiting. Connection pools are sized according to the downstream capacity model. Post-incident reviews are blameless and published to the engineering wiki. Container images are scanned for vulnerabilities before promotion. Synthetic probes exercise the c</t>
        </is>
      </c>
    </row>
    <row r="2832">
      <c r="A2832" t="inlineStr">
        <is>
          <t>base</t>
        </is>
      </c>
      <c r="B2832" t="inlineStr">
        <is>
          <t>vectorcontext_v1 [mask]</t>
        </is>
      </c>
      <c r="C2832" t="n">
        <v>3</v>
      </c>
      <c r="D2832" t="inlineStr">
        <is>
          <t>agg-3</t>
        </is>
      </c>
      <c r="E2832" t="n">
        <v>5</v>
      </c>
      <c r="F2832" t="inlineStr">
        <is>
          <t>open_doc</t>
        </is>
      </c>
      <c r="G2832" t="inlineStr">
        <is>
          <t>{"doc_id": "inc-INC-2336"}</t>
        </is>
      </c>
      <c r="H2832" t="inlineStr">
        <is>
          <t xml:space="preserve"># Incident report INC-2336
Severity: SEV3
Date: 2025-12-25
Summary: Latency spike affecting export-worker. The incident lasted 214 minutes before full recovery. Root cause was determined to be a certificate expiry. This report was written by Aiko Malik. Connection pools are sized according to the downstream capacity model. Configuration changes are peer reviewed and applied through the deployment tool. Secrets are rotated automatically every ninety days. The on-call handbook describes the escalation path and expected response times. Metrics are exported to the shared observability stack every fifteen seconds. Engineers rotate through the support channel one week at a time. Load tests run nightly against the staging environment. The service degrades gracefully by serving cached responses </t>
        </is>
      </c>
    </row>
    <row r="2833">
      <c r="A2833" t="inlineStr">
        <is>
          <t>base</t>
        </is>
      </c>
      <c r="B2833" t="inlineStr">
        <is>
          <t>vectorcontext_v1 [mask]</t>
        </is>
      </c>
      <c r="C2833" t="n">
        <v>3</v>
      </c>
      <c r="D2833" t="inlineStr">
        <is>
          <t>agg-3</t>
        </is>
      </c>
      <c r="E2833" t="n">
        <v>5</v>
      </c>
      <c r="F2833" t="inlineStr">
        <is>
          <t>open_doc</t>
        </is>
      </c>
      <c r="G2833" t="inlineStr">
        <is>
          <t>{"doc_id": "inc-INC-2268"}</t>
        </is>
      </c>
      <c r="H2833" t="inlineStr">
        <is>
          <t>#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t>
        </is>
      </c>
    </row>
    <row r="2834">
      <c r="A2834" t="inlineStr">
        <is>
          <t>base</t>
        </is>
      </c>
      <c r="B2834" t="inlineStr">
        <is>
          <t>vectorcontext_v1 [mask]</t>
        </is>
      </c>
      <c r="C2834" t="n">
        <v>3</v>
      </c>
      <c r="D2834" t="inlineStr">
        <is>
          <t>agg-3</t>
        </is>
      </c>
      <c r="E2834" t="n">
        <v>5</v>
      </c>
      <c r="F2834" t="inlineStr">
        <is>
          <t>open_doc</t>
        </is>
      </c>
      <c r="G2834" t="inlineStr">
        <is>
          <t>{"doc_id": "inc-INC-2380"}</t>
        </is>
      </c>
      <c r="H2834" t="inlineStr">
        <is>
          <t># Incident report INC-2380
Severity: SEV2
Date: 2025-05-12
Summary: Partial outage affecting the Checkout Platform. The incident lasted 149 minutes before full recovery. Root cause was determined to be a certificate expiry. This report was written by Ingrid Novak. Retries use exponential backoff with jitter to avoid thundering herds. Structured logs include the request path, status code and duration. Long running jobs checkpoint progress so they can resume after a restart. Error budgets are reviewed in the weekly reliability meeting. The dashboard shows p50, p95 and p99 latency alongside error budgets. Cost reports are reviewed monthly with the finance partner. Data retention follows the company wide policy for personal information. Garbage collection pauses are tracked as a leading indi</t>
        </is>
      </c>
    </row>
    <row r="2835">
      <c r="A2835" t="inlineStr">
        <is>
          <t>base</t>
        </is>
      </c>
      <c r="B2835" t="inlineStr">
        <is>
          <t>vectorcontext_v1 [mask]</t>
        </is>
      </c>
      <c r="C2835" t="n">
        <v>3</v>
      </c>
      <c r="D2835" t="inlineStr">
        <is>
          <t>agg-3</t>
        </is>
      </c>
      <c r="E2835" t="n">
        <v>5</v>
      </c>
      <c r="F2835" t="inlineStr">
        <is>
          <t>open_doc</t>
        </is>
      </c>
      <c r="G2835" t="inlineStr">
        <is>
          <t>{"doc_id": "inc-INC-2273"}</t>
        </is>
      </c>
      <c r="H2835"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836">
      <c r="A2836" t="inlineStr">
        <is>
          <t>base</t>
        </is>
      </c>
      <c r="B2836" t="inlineStr">
        <is>
          <t>vectorcontext_v1 [mask]</t>
        </is>
      </c>
      <c r="C2836" t="n">
        <v>3</v>
      </c>
      <c r="D2836" t="inlineStr">
        <is>
          <t>agg-3</t>
        </is>
      </c>
      <c r="E2836" t="n">
        <v>5</v>
      </c>
      <c r="F2836" t="inlineStr">
        <is>
          <t>open_doc</t>
        </is>
      </c>
      <c r="G2836" t="inlineStr">
        <is>
          <t>{"doc_id": "inc-INC-2417"}</t>
        </is>
      </c>
      <c r="H2836" t="inlineStr">
        <is>
          <t xml:space="preserve"># Incident report INC-2417
Severity: SEV3
Date: 2025-06-17
Summary: Elevated error rates affecting edge-service. The incident lasted 23 minutes before full recovery. Root cause was determined to be a dependency outage. This report was written by Ana Reyes. Dependencies are declared in the service manifest and validated at deploy time. Alerts route through the paging system according to the escalation policy. Garbage collection pauses are tracked as a leading indicator of memory pressure. Health checks are performed on the readiness endpoint every ten seconds. Dependencies are pinned and upgraded through automated pull requests. Graceful shutdown waits for in flight requests to complete before exiting. Backups are taken daily and verified weekly by restoring to a scratch cluster. Retries </t>
        </is>
      </c>
    </row>
    <row r="2837">
      <c r="A2837" t="inlineStr">
        <is>
          <t>base</t>
        </is>
      </c>
      <c r="B2837" t="inlineStr">
        <is>
          <t>vectorcontext_v1 [mask]</t>
        </is>
      </c>
      <c r="C2837" t="n">
        <v>3</v>
      </c>
      <c r="D2837" t="inlineStr">
        <is>
          <t>agg-3</t>
        </is>
      </c>
      <c r="E2837" t="n">
        <v>5</v>
      </c>
      <c r="F2837" t="inlineStr">
        <is>
          <t>open_doc</t>
        </is>
      </c>
      <c r="G2837" t="inlineStr">
        <is>
          <t>{"doc_id": "inc-INC-2351"}</t>
        </is>
      </c>
      <c r="H2837"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838">
      <c r="A2838" t="inlineStr">
        <is>
          <t>base</t>
        </is>
      </c>
      <c r="B2838" t="inlineStr">
        <is>
          <t>vectorcontext_v1 [mask]</t>
        </is>
      </c>
      <c r="C2838" t="n">
        <v>3</v>
      </c>
      <c r="D2838" t="inlineStr">
        <is>
          <t>agg-3</t>
        </is>
      </c>
      <c r="E2838" t="n">
        <v>5</v>
      </c>
      <c r="F2838" t="inlineStr">
        <is>
          <t>open_doc</t>
        </is>
      </c>
      <c r="G2838" t="inlineStr">
        <is>
          <t>{"doc_id": "inc-INC-2345"}</t>
        </is>
      </c>
      <c r="H2838" t="inlineStr">
        <is>
          <t># Incident report INC-2345
Severity: SEV2
Date: 2025-10-03
Summary: Complete outage affecting ledger-api. The incident lasted 96 minutes before full recovery. Root cause was determined to be a network partition. This report was written by Yusuf Haddad. Feature flags are managed through the configuration service and rolled out gradually. Health checks are performed on the readiness endpoint every ten seconds. Idempotency keys are required on all mutating endpoints. Container images are scanned for vulnerabilities before promotion. Dependencies are pinned and upgraded through automated pull requests. Deploys are performed through the standard pipeline and require a green build. Synthetic probes exercise the critical user journeys every minute. Graceful shutdown waits for in flight requests</t>
        </is>
      </c>
    </row>
    <row r="2839">
      <c r="A2839" t="inlineStr">
        <is>
          <t>base</t>
        </is>
      </c>
      <c r="B2839" t="inlineStr">
        <is>
          <t>vectorcontext_v1 [mask]</t>
        </is>
      </c>
      <c r="C2839" t="n">
        <v>3</v>
      </c>
      <c r="D2839" t="inlineStr">
        <is>
          <t>agg-3</t>
        </is>
      </c>
      <c r="E2839" t="n">
        <v>5</v>
      </c>
      <c r="F2839" t="inlineStr">
        <is>
          <t>open_doc</t>
        </is>
      </c>
      <c r="G2839" t="inlineStr">
        <is>
          <t>{"doc_id": "inc-INC-2128"}</t>
        </is>
      </c>
      <c r="H2839" t="inlineStr">
        <is>
          <t># Incident report INC-2128
Severity: SEV3
Date: 2025-11-17
Summary: Elevated error rates affecting the Recsys Platform. The incident lasted 36 minutes before full recovery. Root cause was determined to be a database failover. This report was written by Yusuf Volkov. Load tests run nightly against the staging environment. Circuit breakers open after five consecutive failures to a downstream. Feature flags are managed through the configuration service and rolled out gradually. The runbook is reviewed quarterly by the owning team. Long running jobs checkpoint progress so they can resume after a restart. Garbage collection pauses are tracked as a leading indicator of memory pressure. Backups are taken daily and verified weekly by restoring to a scratch cluster. Health checks are performed on</t>
        </is>
      </c>
    </row>
    <row r="2840">
      <c r="A2840" t="inlineStr">
        <is>
          <t>base</t>
        </is>
      </c>
      <c r="B2840" t="inlineStr">
        <is>
          <t>vectorcontext_v1 [mask]</t>
        </is>
      </c>
      <c r="C2840" t="n">
        <v>3</v>
      </c>
      <c r="D2840" t="inlineStr">
        <is>
          <t>agg-3</t>
        </is>
      </c>
      <c r="E2840" t="n">
        <v>5</v>
      </c>
      <c r="F2840" t="inlineStr">
        <is>
          <t>open_doc</t>
        </is>
      </c>
      <c r="G2840" t="inlineStr">
        <is>
          <t>{"doc_id": "inc-INC-2151"}</t>
        </is>
      </c>
      <c r="H2840" t="inlineStr">
        <is>
          <t># Incident report INC-2151
Severity: SEV2
Date: 2025-07-27
Summary: Partial outage affecting the Queue Platform. The incident lasted 22 minutes before full recovery. Root cause was determined to be a configuration error.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Idempotency keys are required on all mutating endpoints. Garbage collection pauses are tracked as a leading indicator of m</t>
        </is>
      </c>
    </row>
    <row r="2841">
      <c r="A2841" t="inlineStr">
        <is>
          <t>base</t>
        </is>
      </c>
      <c r="B2841" t="inlineStr">
        <is>
          <t>vectorcontext_v1 [mask]</t>
        </is>
      </c>
      <c r="C2841" t="n">
        <v>3</v>
      </c>
      <c r="D2841" t="inlineStr">
        <is>
          <t>agg-3</t>
        </is>
      </c>
      <c r="E2841" t="n">
        <v>6</v>
      </c>
      <c r="F2841" t="inlineStr">
        <is>
          <t>search</t>
        </is>
      </c>
      <c r="G2841" t="inlineStr">
        <is>
          <t>{"query": "incident report affected service Queue Platform", "k": 10}</t>
        </is>
      </c>
      <c r="H2841" t="inlineStr">
        <is>
          <t>[chunk 514 | doc svc-queue-svc | Service overview: 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
[chunk 322 | doc inc-INC-2151 | Incident report INC-2151]</t>
        </is>
      </c>
    </row>
    <row r="2842">
      <c r="A2842" t="inlineStr">
        <is>
          <t>base</t>
        </is>
      </c>
      <c r="B2842" t="inlineStr">
        <is>
          <t>vectorcontext_v1 [mask]</t>
        </is>
      </c>
      <c r="C2842" t="n">
        <v>3</v>
      </c>
      <c r="D2842" t="inlineStr">
        <is>
          <t>agg-3</t>
        </is>
      </c>
      <c r="E2842" t="n">
        <v>7</v>
      </c>
      <c r="F2842" t="inlineStr">
        <is>
          <t>search</t>
        </is>
      </c>
      <c r="G2842" t="inlineStr">
        <is>
          <t>{"query": "Summary: Complete outage affecting the", "k": 30}</t>
        </is>
      </c>
      <c r="H2842" t="inlineStr">
        <is>
          <t>[chunk 284 | doc inc-INC-2133 | Incident report INC-2133]
Summary: Complete outage affecting the Auth Service. The incident lasted 102 minutes before full recovery. Root cause was determined to be a dependency outage. This report was written by Kwame Rossi. The runbook is reviewed quarterly by the owning team. Engineers rotate through the support channel one week at a time. Configuration changes are peer reviewed and applied through the deployment tool. Graceful shutdown waits for in flight requests to complete before exiting. Access to production is granted just in time and audited. Synthetic probes exercise the critical user journeys every minute. Post-incident reviews are blameless and published to the engineering wiki. Schema changes go through an expand and contract migration process.</t>
        </is>
      </c>
    </row>
    <row r="2843">
      <c r="A2843" t="inlineStr">
        <is>
          <t>base</t>
        </is>
      </c>
      <c r="B2843" t="inlineStr">
        <is>
          <t>vectorcontext_v1 [mask]</t>
        </is>
      </c>
      <c r="C2843" t="n">
        <v>3</v>
      </c>
      <c r="D2843" t="inlineStr">
        <is>
          <t>agg-3</t>
        </is>
      </c>
      <c r="E2843" t="n">
        <v>7</v>
      </c>
      <c r="F2843" t="inlineStr">
        <is>
          <t>search</t>
        </is>
      </c>
      <c r="G2843" t="inlineStr">
        <is>
          <t>{"query": "Summary: Partial outage affecting the", "k": 30}</t>
        </is>
      </c>
      <c r="H2843" t="inlineStr">
        <is>
          <t>[chunk 290 | doc inc-INC-2404 | Incident report INC-2404]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grace</t>
        </is>
      </c>
    </row>
    <row r="2844">
      <c r="A2844" t="inlineStr">
        <is>
          <t>base</t>
        </is>
      </c>
      <c r="B2844" t="inlineStr">
        <is>
          <t>vectorcontext_v1 [mask]</t>
        </is>
      </c>
      <c r="C2844" t="n">
        <v>3</v>
      </c>
      <c r="D2844" t="inlineStr">
        <is>
          <t>agg-3</t>
        </is>
      </c>
      <c r="E2844" t="n">
        <v>7</v>
      </c>
      <c r="F2844" t="inlineStr">
        <is>
          <t>search</t>
        </is>
      </c>
      <c r="G2844" t="inlineStr">
        <is>
          <t>{"query": "Summary: Elevated error rates affecting the", "k": 30}</t>
        </is>
      </c>
      <c r="H2844" t="inlineStr">
        <is>
          <t>[chunk 168 | doc inc-INC-2273 | Incident report INC-2273]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granted</t>
        </is>
      </c>
    </row>
    <row r="2845">
      <c r="A2845" t="inlineStr">
        <is>
          <t>base</t>
        </is>
      </c>
      <c r="B2845" t="inlineStr">
        <is>
          <t>vectorcontext_v1 [mask]</t>
        </is>
      </c>
      <c r="C2845" t="n">
        <v>3</v>
      </c>
      <c r="D2845" t="inlineStr">
        <is>
          <t>agg-3</t>
        </is>
      </c>
      <c r="E2845" t="n">
        <v>7</v>
      </c>
      <c r="F2845" t="inlineStr">
        <is>
          <t>search</t>
        </is>
      </c>
      <c r="G2845" t="inlineStr">
        <is>
          <t>{"query": "incident lasted minutes before full recovery", "k": 30}</t>
        </is>
      </c>
      <c r="H2845" t="inlineStr">
        <is>
          <t>[chunk 450 | doc inc-INC-2359 | Incident report INC-2359]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the</t>
        </is>
      </c>
    </row>
    <row r="2846">
      <c r="A2846" t="inlineStr">
        <is>
          <t>base</t>
        </is>
      </c>
      <c r="B2846" t="inlineStr">
        <is>
          <t>vectorcontext_v1 [mask]</t>
        </is>
      </c>
      <c r="C2846" t="n">
        <v>3</v>
      </c>
      <c r="D2846" t="inlineStr">
        <is>
          <t>agg-3</t>
        </is>
      </c>
      <c r="E2846" t="n">
        <v>8</v>
      </c>
      <c r="F2846" t="inlineStr">
        <is>
          <t>search</t>
        </is>
      </c>
      <c r="G2846" t="inlineStr">
        <is>
          <t>{"query": "\"Thumbnail API\" incident", "k": 30}</t>
        </is>
      </c>
      <c r="H2846" t="inlineStr">
        <is>
          <t>[chunk 443 | doc svc-thumbnail-api | Service overview: 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
[chunk 444 | doc svc-thumbnail-api | Service overview: thumbnail-api]
thumbnail-api</t>
        </is>
      </c>
    </row>
    <row r="2847">
      <c r="A2847" t="inlineStr">
        <is>
          <t>base</t>
        </is>
      </c>
      <c r="B2847" t="inlineStr">
        <is>
          <t>vectorcontext_v1 [mask]</t>
        </is>
      </c>
      <c r="C2847" t="n">
        <v>3</v>
      </c>
      <c r="D2847" t="inlineStr">
        <is>
          <t>agg-3</t>
        </is>
      </c>
      <c r="E2847" t="n">
        <v>8</v>
      </c>
      <c r="F2847" t="inlineStr">
        <is>
          <t>search</t>
        </is>
      </c>
      <c r="G2847" t="inlineStr">
        <is>
          <t>{"query": "\"Config API\" incident", "k": 30}</t>
        </is>
      </c>
      <c r="H2847" t="inlineStr">
        <is>
          <t xml:space="preserve">[chunk 337 | doc svc-config-service | Service overview: config-service]
#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
[chunk 290 | doc inc-INC-2404 | Incident report INC-2404]
Summary: Partial outage </t>
        </is>
      </c>
    </row>
    <row r="2848">
      <c r="A2848" t="inlineStr">
        <is>
          <t>base</t>
        </is>
      </c>
      <c r="B2848" t="inlineStr">
        <is>
          <t>vectorcontext_v1 [mask]</t>
        </is>
      </c>
      <c r="C2848" t="n">
        <v>3</v>
      </c>
      <c r="D2848" t="inlineStr">
        <is>
          <t>agg-3</t>
        </is>
      </c>
      <c r="E2848" t="n">
        <v>8</v>
      </c>
      <c r="F2848" t="inlineStr">
        <is>
          <t>search</t>
        </is>
      </c>
      <c r="G2848" t="inlineStr">
        <is>
          <t>{"query": "\"Checkout Platform\" incident", "k": 30}</t>
        </is>
      </c>
      <c r="H2848" t="inlineStr">
        <is>
          <t>[chunk 42 | doc svc-checkout-service | Service overview: checkout-service]
# Service overview: checkout-service
checkout-service (also referred to internally as the Checkout Platform) is a backend component. 4 replicas are deployed to us-west-2. Configuration changes are peer reviewed and applied through the deployment tool. Feature flags are managed through the configuration service and rolled out gradually. Capacity planning is revisited at the start of every quarter.
The codebase is written in Kotlin. Dependencies are declared in the service manifest and validated at deploy time. Data retention follows the company wide policy for personal information. Access to production is granted just in time and audited.
---
[chunk 350 | doc inc-INC-2380 | Incident report INC-2380]
Summary: Part</t>
        </is>
      </c>
    </row>
    <row r="2849">
      <c r="A2849" t="inlineStr">
        <is>
          <t>base</t>
        </is>
      </c>
      <c r="B2849" t="inlineStr">
        <is>
          <t>vectorcontext_v1 [mask]</t>
        </is>
      </c>
      <c r="C2849" t="n">
        <v>3</v>
      </c>
      <c r="D2849" t="inlineStr">
        <is>
          <t>agg-3</t>
        </is>
      </c>
      <c r="E2849" t="n">
        <v>8</v>
      </c>
      <c r="F2849" t="inlineStr">
        <is>
          <t>search</t>
        </is>
      </c>
      <c r="G2849" t="inlineStr">
        <is>
          <t>{"query": "\"Billing API\" incident", "k": 30}</t>
        </is>
      </c>
      <c r="H2849" t="inlineStr">
        <is>
          <t>[chunk 14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15 | doc svc-billing-svc | Service overview: billing-svc]
The process for the Billing Service exposes HTTP on :4518. L</t>
        </is>
      </c>
    </row>
    <row r="2850">
      <c r="A2850" t="inlineStr">
        <is>
          <t>base</t>
        </is>
      </c>
      <c r="B2850" t="inlineStr">
        <is>
          <t>vectorcontext_v1 [mask]</t>
        </is>
      </c>
      <c r="C2850" t="n">
        <v>3</v>
      </c>
      <c r="D2850" t="inlineStr">
        <is>
          <t>agg-3</t>
        </is>
      </c>
      <c r="E2850" t="n">
        <v>8</v>
      </c>
      <c r="F2850" t="inlineStr">
        <is>
          <t>search</t>
        </is>
      </c>
      <c r="G2850" t="inlineStr">
        <is>
          <t>{"query": "\"Auth Service\" incident", "k": 30}</t>
        </is>
      </c>
      <c r="H2850" t="inlineStr">
        <is>
          <t>[chunk 25 | doc svc-auth-core |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
[chunk 202 | doc inc-INC-2001 | Incident report INC-2001]
Summary: Partial outage affecting the Auth Service. The incident lasted 40 minute</t>
        </is>
      </c>
    </row>
    <row r="2851">
      <c r="A2851" t="inlineStr">
        <is>
          <t>base</t>
        </is>
      </c>
      <c r="B2851" t="inlineStr">
        <is>
          <t>vectorcontext_v1 [mask]</t>
        </is>
      </c>
      <c r="C2851" t="n">
        <v>3</v>
      </c>
      <c r="D2851" t="inlineStr">
        <is>
          <t>agg-3</t>
        </is>
      </c>
      <c r="E2851" t="n">
        <v>8</v>
      </c>
      <c r="F2851" t="inlineStr">
        <is>
          <t>search</t>
        </is>
      </c>
      <c r="G2851" t="inlineStr">
        <is>
          <t>{"query": "\"Edge System\" incident", "k": 30}</t>
        </is>
      </c>
      <c r="H2851" t="inlineStr">
        <is>
          <t xml:space="preserve">[chunk 431 | doc svc-edge-service | Service overview: edge-service]
It is implemented in Python. Alerts route through the paging system according to the escalation policy. Health checks are performed on the readiness endpoint every ten seconds. Capacity planning is revisited at the start of every quarter.
The Identity team maintains the Edge System. Structured logs include the request path, status code and duration. Health checks are performed on the readiness endpoint every ten seconds. Access to production is granted just in time and audited.
---
[chunk 171 | doc inc-INC-2232 | Incident report INC-2232]
Summary: Partial outage affecting the Edge System. The incident lasted 71 minutes before full recovery. Root cause was determined to be a dependency outage. This report was written by </t>
        </is>
      </c>
    </row>
    <row r="2852">
      <c r="A2852" t="inlineStr">
        <is>
          <t>base</t>
        </is>
      </c>
      <c r="B2852" t="inlineStr">
        <is>
          <t>vectorcontext_v1 [mask]</t>
        </is>
      </c>
      <c r="C2852" t="n">
        <v>3</v>
      </c>
      <c r="D2852" t="inlineStr">
        <is>
          <t>agg-4</t>
        </is>
      </c>
      <c r="E2852" t="n">
        <v>0</v>
      </c>
      <c r="F2852" t="inlineStr">
        <is>
          <t>search</t>
        </is>
      </c>
      <c r="G2852" t="inlineStr">
        <is>
          <t>{"query": "Payments team owned services service overview owner team Payments", "k": 10}</t>
        </is>
      </c>
      <c r="H2852"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399 | doc svc-mailer-worker | Service overview: mailer-worker]
# Service overview: mailer-worker
mailer-worker (also referred to internally as the Mailer Service) is a backend component. the Mailer Service is owned by the Payments team. Retries use exponential backoff with jitter to a</t>
        </is>
      </c>
    </row>
    <row r="2853">
      <c r="A2853" t="inlineStr">
        <is>
          <t>base</t>
        </is>
      </c>
      <c r="B2853" t="inlineStr">
        <is>
          <t>vectorcontext_v1 [mask]</t>
        </is>
      </c>
      <c r="C2853" t="n">
        <v>3</v>
      </c>
      <c r="D2853" t="inlineStr">
        <is>
          <t>agg-4</t>
        </is>
      </c>
      <c r="E2853" t="n">
        <v>0</v>
      </c>
      <c r="F2853" t="inlineStr">
        <is>
          <t>search</t>
        </is>
      </c>
      <c r="G2853" t="inlineStr">
        <is>
          <t>{"query": "SEV1 incident affected service severity root cause", "k": 30}</t>
        </is>
      </c>
      <c r="H2853" t="inlineStr">
        <is>
          <t xml:space="preserve">[chunk 216 | doc inc-INC-2351 | Incident report INC-2351]
# Incident report INC-2351
Severity: SEV1
Date: 2025-11-02
---
[chunk 210 | doc inc-INC-2157 | Incident report INC-2157]
# Incident report INC-2157
Severity: SEV1
Date: 2025-03-05
---
[chunk 449 | doc inc-INC-2359 | Incident report INC-2359]
# Incident report INC-2359
Severity: SEV1
Date: 2025-02-03
---
[chunk 167 | doc inc-INC-2273 | Incident report INC-2273]
# Incident report INC-2273
Severity: SEV1
Date: 2025-06-14
---
[chunk 161 | doc inc-INC-2239 | Incident report INC-2239]
# Incident report INC-2239
Severity: SEV1
Date: 2025-11-02
---
[chunk 3 | doc inc-INC-2365 | Incident report INC-2365]
# Incident report INC-2365
Severity: SEV1
Date: 2025-12-15
---
[chunk 136 | doc inc-INC-2319 | Incident report INC-2319]
</t>
        </is>
      </c>
    </row>
    <row r="2854">
      <c r="A2854" t="inlineStr">
        <is>
          <t>base</t>
        </is>
      </c>
      <c r="B2854" t="inlineStr">
        <is>
          <t>vectorcontext_v1 [mask]</t>
        </is>
      </c>
      <c r="C2854" t="n">
        <v>3</v>
      </c>
      <c r="D2854" t="inlineStr">
        <is>
          <t>agg-4</t>
        </is>
      </c>
      <c r="E2854" t="n">
        <v>1</v>
      </c>
      <c r="F2854" t="inlineStr">
        <is>
          <t>search</t>
        </is>
      </c>
      <c r="G2854" t="inlineStr">
        <is>
          <t>{"query": "team Payments owner services payment billing checkout ledger", "k": 20}</t>
        </is>
      </c>
      <c r="H2854" t="inlineStr">
        <is>
          <t xml:space="preserve">[chunk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44 | doc svc-checkout-service | Service overview: checkout-service]
Traffic to checkout-service is bound to TCP port 6944. Error budgets are reviewed in the weekly reliability meeting. Garbage collection pauses are tracked as a leading indicator of memory pressure. Latency budgets are </t>
        </is>
      </c>
    </row>
    <row r="2855">
      <c r="A2855" t="inlineStr">
        <is>
          <t>base</t>
        </is>
      </c>
      <c r="B2855" t="inlineStr">
        <is>
          <t>vectorcontext_v1 [mask]</t>
        </is>
      </c>
      <c r="C2855" t="n">
        <v>3</v>
      </c>
      <c r="D2855" t="inlineStr">
        <is>
          <t>agg-4</t>
        </is>
      </c>
      <c r="E2855" t="n">
        <v>1</v>
      </c>
      <c r="F2855" t="inlineStr">
        <is>
          <t>search</t>
        </is>
      </c>
      <c r="G2855" t="inlineStr">
        <is>
          <t>{"query": "SEV1 affected service Payments billing payment checkout ledger", "k": 30}</t>
        </is>
      </c>
      <c r="H2855" t="inlineStr">
        <is>
          <t>[chunk 44 | doc svc-checkout-service | Service overview: checkout-service]
Traffic to checkout-service is bound to TCP port 6944. Error budgets are reviewed in the weekly reliability meeting. Garbage collection pauses are tracked as a leading indicator of memory pressure. Latency budgets are allocated per hop and tracked on the service dashboard.
Runtime dependencies: ledger-api, metrics-gateway. Structured logs include the request path, status code and duration. Backups are taken daily and verified weekly by restoring to a scratch cluster. Idempotency keys are required on all mutating endpoints.
---
[chunk 14 | doc svc-billing-svc | Service overview: billing-svc]
# Service overview: billing-svc
billing-svc (also referred to internally as the Billing Service) is a backend component. Pr</t>
        </is>
      </c>
    </row>
    <row r="2856">
      <c r="A2856" t="inlineStr">
        <is>
          <t>base</t>
        </is>
      </c>
      <c r="B2856" t="inlineStr">
        <is>
          <t>vectorcontext_v1 [mask]</t>
        </is>
      </c>
      <c r="C2856" t="n">
        <v>3</v>
      </c>
      <c r="D2856" t="inlineStr">
        <is>
          <t>agg-4</t>
        </is>
      </c>
      <c r="E2856" t="n">
        <v>1</v>
      </c>
      <c r="F2856" t="inlineStr">
        <is>
          <t>search</t>
        </is>
      </c>
      <c r="G2856" t="inlineStr">
        <is>
          <t>{"query": "\"Owner team: Payments\"", "k": 20}</t>
        </is>
      </c>
      <c r="H2856"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439 | doc team-data | Team page: Data]
# Team page: Data
The Data team is led by Tariq Hart. For urgent requests, page the team via Slack in #data-eng. The team sits on floor 5 of the Berlin office. Weekly planning happens on Wednesday mornings. Traffic is encrypted in transit with mu</t>
        </is>
      </c>
    </row>
    <row r="2857">
      <c r="A2857" t="inlineStr">
        <is>
          <t>base</t>
        </is>
      </c>
      <c r="B2857" t="inlineStr">
        <is>
          <t>vectorcontext_v1 [mask]</t>
        </is>
      </c>
      <c r="C2857" t="n">
        <v>3</v>
      </c>
      <c r="D2857" t="inlineStr">
        <is>
          <t>agg-4</t>
        </is>
      </c>
      <c r="E2857" t="n">
        <v>2</v>
      </c>
      <c r="F2857" t="inlineStr">
        <is>
          <t>search</t>
        </is>
      </c>
      <c r="G2857" t="inlineStr">
        <is>
          <t>{"query": "service is owned by the Payments team", "k": 30}</t>
        </is>
      </c>
      <c r="H2857"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460 | doc svc-i18n-api | Service overview: i18n-api]
i18n-api is owned by the Payments team. Traffic is encrypted in transit with mutual TLS between services. Canary releases receive five percent of traffic for thirty minutes before promotion. The staging environment mirrors production</t>
        </is>
      </c>
    </row>
    <row r="2858">
      <c r="A2858" t="inlineStr">
        <is>
          <t>base</t>
        </is>
      </c>
      <c r="B2858" t="inlineStr">
        <is>
          <t>vectorcontext_v1 [mask]</t>
        </is>
      </c>
      <c r="C2858" t="n">
        <v>3</v>
      </c>
      <c r="D2858" t="inlineStr">
        <is>
          <t>agg-4</t>
        </is>
      </c>
      <c r="E2858" t="n">
        <v>2</v>
      </c>
      <c r="F2858" t="inlineStr">
        <is>
          <t>search</t>
        </is>
      </c>
      <c r="G2858" t="inlineStr">
        <is>
          <t>{"query": "Payments team maintains service", "k": 30}</t>
        </is>
      </c>
      <c r="H2858"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82 | doc svc-tax-gateway | Service overview: tax-gateway]
Traffic to the Tax Platform is bound to TCP port 4301. Backups are taken daily and verified weekly by restoring to a scratch cluster. The runbook is reviewed quarterly by the owning team. Feature flags are managed through the co</t>
        </is>
      </c>
    </row>
    <row r="2859">
      <c r="A2859" t="inlineStr">
        <is>
          <t>base</t>
        </is>
      </c>
      <c r="B2859" t="inlineStr">
        <is>
          <t>vectorcontext_v1 [mask]</t>
        </is>
      </c>
      <c r="C2859" t="n">
        <v>3</v>
      </c>
      <c r="D2859" t="inlineStr">
        <is>
          <t>agg-4</t>
        </is>
      </c>
      <c r="E2859" t="n">
        <v>2</v>
      </c>
      <c r="F2859" t="inlineStr">
        <is>
          <t>search</t>
        </is>
      </c>
      <c r="G2859" t="inlineStr">
        <is>
          <t>{"query": "SEV1", "k": 30}</t>
        </is>
      </c>
      <c r="H2859" t="inlineStr">
        <is>
          <t>[chunk 216 | doc inc-INC-2351 | Incident report INC-2351]
# Incident report INC-2351
Severity: SEV1
Date: 2025-11-02
---
[chunk 449 | doc inc-INC-2359 | Incident report INC-2359]
# Incident report INC-2359
Severity: SEV1
Date: 2025-02-03
---
[chunk 299 | doc inc-INC-2109 | Incident report INC-2109]
# Incident report INC-2109
Severity: SEV1
Date: 2025-03-11
---
[chunk 201 | doc inc-INC-2001 | Incident report INC-2001]
# Incident report INC-2001
Severity: SEV1
Date: 2025-12-17
---
[chunk 161 | doc inc-INC-2239 | Incident report INC-2239]
# Incident report INC-2239
Severity: SEV1
Date: 2025-11-02
---
[chunk 18 | doc inc-INC-2324 | Incident report INC-2324]
# Incident report INC-2324
Severity: SEV1
Date: 2025-04-04
---
[chunk 167 | doc inc-INC-2273 | Incident report INC-2273]</t>
        </is>
      </c>
    </row>
    <row r="2860">
      <c r="A2860" t="inlineStr">
        <is>
          <t>base</t>
        </is>
      </c>
      <c r="B2860" t="inlineStr">
        <is>
          <t>vectorcontext_v1 [mask]</t>
        </is>
      </c>
      <c r="C2860" t="n">
        <v>3</v>
      </c>
      <c r="D2860" t="inlineStr">
        <is>
          <t>agg-4</t>
        </is>
      </c>
      <c r="E2860" t="n">
        <v>3</v>
      </c>
      <c r="F2860" t="inlineStr">
        <is>
          <t>search</t>
        </is>
      </c>
      <c r="G2860" t="inlineStr">
        <is>
          <t>{"query": "Payments team service overview owner", "k": 30}</t>
        </is>
      </c>
      <c r="H2860"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399 | doc svc-mailer-worker | Service overview: mailer-worker]
# Service overview: mailer-worker
mailer-worker (also referred to internally as the Mailer Service) is a backend component. the Mailer Service is owned by the Payments team. Retries use exponential backoff with jitter to a</t>
        </is>
      </c>
    </row>
    <row r="2861">
      <c r="A2861" t="inlineStr">
        <is>
          <t>base</t>
        </is>
      </c>
      <c r="B2861" t="inlineStr">
        <is>
          <t>vectorcontext_v1 [mask]</t>
        </is>
      </c>
      <c r="C2861" t="n">
        <v>3</v>
      </c>
      <c r="D2861" t="inlineStr">
        <is>
          <t>agg-4</t>
        </is>
      </c>
      <c r="E2861" t="n">
        <v>3</v>
      </c>
      <c r="F2861" t="inlineStr">
        <is>
          <t>search</t>
        </is>
      </c>
      <c r="G2861" t="inlineStr">
        <is>
          <t>{"query": "Payments Team Slack lead services", "k": 10}</t>
        </is>
      </c>
      <c r="H2861"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439 | doc team-data | Team page: Data]
# Team page: Data
The Data team is led by Tariq Hart. For urgent requests, page the team via Slack in #data-eng. The team sits on floor 5 of the Berlin office. Weekly planning happens on Wednesday mornings. Traffic is encrypted in transit with mu</t>
        </is>
      </c>
    </row>
    <row r="2862">
      <c r="A2862" t="inlineStr">
        <is>
          <t>base</t>
        </is>
      </c>
      <c r="B2862" t="inlineStr">
        <is>
          <t>vectorcontext_v1 [mask]</t>
        </is>
      </c>
      <c r="C2862" t="n">
        <v>3</v>
      </c>
      <c r="D2862" t="inlineStr">
        <is>
          <t>agg-4</t>
        </is>
      </c>
      <c r="E2862" t="n">
        <v>3</v>
      </c>
      <c r="F2862" t="inlineStr">
        <is>
          <t>search</t>
        </is>
      </c>
      <c r="G2862" t="inlineStr">
        <is>
          <t>{"query": "incident report SEV1 affected service", "k": 30}</t>
        </is>
      </c>
      <c r="H2862" t="inlineStr">
        <is>
          <t>[chunk 216 | doc inc-INC-2351 | Incident report INC-2351]
# Incident report INC-2351
Severity: SEV1
Date: 2025-11-02
---
[chunk 299 | doc inc-INC-2109 | Incident report INC-2109]
# Incident report INC-2109
Severity: SEV1
Date: 2025-03-11
---
[chunk 161 | doc inc-INC-2239 | Incident report INC-2239]
# Incident report INC-2239
Severity: SEV1
Date: 2025-11-02
---
[chunk 449 | doc inc-INC-2359 | Incident report INC-2359]
# Incident report INC-2359
Severity: SEV1
Date: 2025-02-03
---
[chunk 136 | doc inc-INC-2319 | Incident report INC-2319]
# Incident report INC-2319
Severity: SEV1
Date: 2025-12-23
---
[chunk 102 | doc inc-INC-2078 | Incident report INC-2078]
# Incident report INC-2078
Severity: SEV1
Date: 2025-06-10
---
[chunk 210 | doc inc-INC-2157 | Incident report INC-2157</t>
        </is>
      </c>
    </row>
    <row r="2863">
      <c r="A2863" t="inlineStr">
        <is>
          <t>base</t>
        </is>
      </c>
      <c r="B2863" t="inlineStr">
        <is>
          <t>vectorcontext_v1 [mask]</t>
        </is>
      </c>
      <c r="C2863" t="n">
        <v>3</v>
      </c>
      <c r="D2863" t="inlineStr">
        <is>
          <t>agg-4</t>
        </is>
      </c>
      <c r="E2863" t="n">
        <v>4</v>
      </c>
      <c r="F2863" t="inlineStr">
        <is>
          <t>open_doc</t>
        </is>
      </c>
      <c r="G2863" t="inlineStr">
        <is>
          <t>{"doc_id": "team-payments"}</t>
        </is>
      </c>
      <c r="H2863" t="inlineStr">
        <is>
          <t>#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t>
        </is>
      </c>
    </row>
    <row r="2864">
      <c r="A2864" t="inlineStr">
        <is>
          <t>base</t>
        </is>
      </c>
      <c r="B2864" t="inlineStr">
        <is>
          <t>vectorcontext_v1 [mask]</t>
        </is>
      </c>
      <c r="C2864" t="n">
        <v>3</v>
      </c>
      <c r="D2864" t="inlineStr">
        <is>
          <t>agg-4</t>
        </is>
      </c>
      <c r="E2864" t="n">
        <v>4</v>
      </c>
      <c r="F2864" t="inlineStr">
        <is>
          <t>open_doc</t>
        </is>
      </c>
      <c r="G2864" t="inlineStr">
        <is>
          <t>{"doc_id": "inc-INC-2351"}</t>
        </is>
      </c>
      <c r="H2864"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865">
      <c r="A2865" t="inlineStr">
        <is>
          <t>base</t>
        </is>
      </c>
      <c r="B2865" t="inlineStr">
        <is>
          <t>vectorcontext_v1 [mask]</t>
        </is>
      </c>
      <c r="C2865" t="n">
        <v>3</v>
      </c>
      <c r="D2865" t="inlineStr">
        <is>
          <t>agg-4</t>
        </is>
      </c>
      <c r="E2865" t="n">
        <v>4</v>
      </c>
      <c r="F2865" t="inlineStr">
        <is>
          <t>open_doc</t>
        </is>
      </c>
      <c r="G2865" t="inlineStr">
        <is>
          <t>{"doc_id": "inc-INC-2109"}</t>
        </is>
      </c>
      <c r="H2865"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866">
      <c r="A2866" t="inlineStr">
        <is>
          <t>base</t>
        </is>
      </c>
      <c r="B2866" t="inlineStr">
        <is>
          <t>vectorcontext_v1 [mask]</t>
        </is>
      </c>
      <c r="C2866" t="n">
        <v>3</v>
      </c>
      <c r="D2866" t="inlineStr">
        <is>
          <t>agg-4</t>
        </is>
      </c>
      <c r="E2866" t="n">
        <v>4</v>
      </c>
      <c r="F2866" t="inlineStr">
        <is>
          <t>open_doc</t>
        </is>
      </c>
      <c r="G2866" t="inlineStr">
        <is>
          <t>{"doc_id": "inc-INC-2239"}</t>
        </is>
      </c>
      <c r="H2866"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867">
      <c r="A2867" t="inlineStr">
        <is>
          <t>base</t>
        </is>
      </c>
      <c r="B2867" t="inlineStr">
        <is>
          <t>vectorcontext_v1 [mask]</t>
        </is>
      </c>
      <c r="C2867" t="n">
        <v>3</v>
      </c>
      <c r="D2867" t="inlineStr">
        <is>
          <t>agg-4</t>
        </is>
      </c>
      <c r="E2867" t="n">
        <v>4</v>
      </c>
      <c r="F2867" t="inlineStr">
        <is>
          <t>open_doc</t>
        </is>
      </c>
      <c r="G2867" t="inlineStr">
        <is>
          <t>{"doc_id": "inc-INC-2359"}</t>
        </is>
      </c>
      <c r="H2867"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868">
      <c r="A2868" t="inlineStr">
        <is>
          <t>base</t>
        </is>
      </c>
      <c r="B2868" t="inlineStr">
        <is>
          <t>vectorcontext_v1 [mask]</t>
        </is>
      </c>
      <c r="C2868" t="n">
        <v>3</v>
      </c>
      <c r="D2868" t="inlineStr">
        <is>
          <t>agg-4</t>
        </is>
      </c>
      <c r="E2868" t="n">
        <v>4</v>
      </c>
      <c r="F2868" t="inlineStr">
        <is>
          <t>open_doc</t>
        </is>
      </c>
      <c r="G2868" t="inlineStr">
        <is>
          <t>{"doc_id": "inc-INC-2319"}</t>
        </is>
      </c>
      <c r="H2868"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869">
      <c r="A2869" t="inlineStr">
        <is>
          <t>base</t>
        </is>
      </c>
      <c r="B2869" t="inlineStr">
        <is>
          <t>vectorcontext_v1 [mask]</t>
        </is>
      </c>
      <c r="C2869" t="n">
        <v>3</v>
      </c>
      <c r="D2869" t="inlineStr">
        <is>
          <t>agg-4</t>
        </is>
      </c>
      <c r="E2869" t="n">
        <v>4</v>
      </c>
      <c r="F2869" t="inlineStr">
        <is>
          <t>open_doc</t>
        </is>
      </c>
      <c r="G2869" t="inlineStr">
        <is>
          <t>{"doc_id": "inc-INC-2078"}</t>
        </is>
      </c>
      <c r="H2869"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870">
      <c r="A2870" t="inlineStr">
        <is>
          <t>base</t>
        </is>
      </c>
      <c r="B2870" t="inlineStr">
        <is>
          <t>vectorcontext_v1 [mask]</t>
        </is>
      </c>
      <c r="C2870" t="n">
        <v>3</v>
      </c>
      <c r="D2870" t="inlineStr">
        <is>
          <t>agg-4</t>
        </is>
      </c>
      <c r="E2870" t="n">
        <v>4</v>
      </c>
      <c r="F2870" t="inlineStr">
        <is>
          <t>open_doc</t>
        </is>
      </c>
      <c r="G2870" t="inlineStr">
        <is>
          <t>{"doc_id": "inc-INC-2157"}</t>
        </is>
      </c>
      <c r="H2870"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871">
      <c r="A2871" t="inlineStr">
        <is>
          <t>base</t>
        </is>
      </c>
      <c r="B2871" t="inlineStr">
        <is>
          <t>vectorcontext_v1 [mask]</t>
        </is>
      </c>
      <c r="C2871" t="n">
        <v>3</v>
      </c>
      <c r="D2871" t="inlineStr">
        <is>
          <t>agg-4</t>
        </is>
      </c>
      <c r="E2871" t="n">
        <v>5</v>
      </c>
      <c r="F2871" t="inlineStr">
        <is>
          <t>search</t>
        </is>
      </c>
      <c r="G2871" t="inlineStr">
        <is>
          <t>{"query": "Payments team owned services billing-service payment-service", "k": 30}</t>
        </is>
      </c>
      <c r="H2871" t="inlineStr">
        <is>
          <t>[chunk 14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16 | doc svc-billing-svc | Service overview: billing-svc]
The Platform team maintains the Billing Service. Container i</t>
        </is>
      </c>
    </row>
    <row r="2872">
      <c r="A2872" t="inlineStr">
        <is>
          <t>base</t>
        </is>
      </c>
      <c r="B2872" t="inlineStr">
        <is>
          <t>vectorcontext_v1 [mask]</t>
        </is>
      </c>
      <c r="C2872" t="n">
        <v>3</v>
      </c>
      <c r="D2872" t="inlineStr">
        <is>
          <t>agg-4</t>
        </is>
      </c>
      <c r="E2872" t="n">
        <v>6</v>
      </c>
      <c r="F2872" t="inlineStr">
        <is>
          <t>search</t>
        </is>
      </c>
      <c r="G2872" t="inlineStr">
        <is>
          <t>{"query": "SEV1 i18n-api incident", "k": 30}</t>
        </is>
      </c>
      <c r="H2872" t="inlineStr">
        <is>
          <t>[chunk 449 | doc inc-INC-2359 | Incident report INC-2359]
# Incident report INC-2359
Severity: SEV1
Date: 2025-02-03
---
[chunk 299 | doc inc-INC-2109 | Incident report INC-2109]
# Incident report INC-2109
Severity: SEV1
Date: 2025-03-11
---
[chunk 161 | doc inc-INC-2239 | Incident report INC-2239]
# Incident report INC-2239
Severity: SEV1
Date: 2025-11-02
---
[chunk 201 | doc inc-INC-2001 | Incident report INC-2001]
# Incident report INC-2001
Severity: SEV1
Date: 2025-12-17
---
[chunk 18 | doc inc-INC-2324 | Incident report INC-2324]
# Incident report INC-2324
Severity: SEV1
Date: 2025-04-04
---
[chunk 216 | doc inc-INC-2351 | Incident report INC-2351]
# Incident report INC-2351
Severity: SEV1
Date: 2025-11-02
---
[chunk 167 | doc inc-INC-2273 | Incident report INC-2273]</t>
        </is>
      </c>
    </row>
    <row r="2873">
      <c r="A2873" t="inlineStr">
        <is>
          <t>base</t>
        </is>
      </c>
      <c r="B2873" t="inlineStr">
        <is>
          <t>vectorcontext_v1 [mask]</t>
        </is>
      </c>
      <c r="C2873" t="n">
        <v>3</v>
      </c>
      <c r="D2873" t="inlineStr">
        <is>
          <t>agg-4</t>
        </is>
      </c>
      <c r="E2873" t="n">
        <v>6</v>
      </c>
      <c r="F2873" t="inlineStr">
        <is>
          <t>search</t>
        </is>
      </c>
      <c r="G2873" t="inlineStr">
        <is>
          <t>{"query": "SEV1 mailer-worker incident", "k": 30}</t>
        </is>
      </c>
      <c r="H2873" t="inlineStr">
        <is>
          <t>[chunk 401 | doc svc-mailer-worker | Service overview: mailer-worker]
17 replicas are deployed to eu-west-1. Schema changes go through an expand and contract migration process. Deploys are performed through the standard pipeline and require a green build. Structured logs include the request path, status code and duration.
Sven Reyes carries the pager for the Mailer Service. The on-call handbook describes the escalation path and expected response times. Requests carry a correlation id that is propagated to downstream calls. The runbook is reviewed quarterly by the owning team.
---
[chunk 399 | doc svc-mailer-worker | Service overview: mailer-worker]
# Service overview: mailer-worker
mailer-worker (also referred to internally as the Mailer Service) is a backend component. the Mailer Serv</t>
        </is>
      </c>
    </row>
    <row r="2874">
      <c r="A2874" t="inlineStr">
        <is>
          <t>base</t>
        </is>
      </c>
      <c r="B2874" t="inlineStr">
        <is>
          <t>vectorcontext_v1 [mask]</t>
        </is>
      </c>
      <c r="C2874" t="n">
        <v>3</v>
      </c>
      <c r="D2874" t="inlineStr">
        <is>
          <t>agg-4</t>
        </is>
      </c>
      <c r="E2874" t="n">
        <v>6</v>
      </c>
      <c r="F2874" t="inlineStr">
        <is>
          <t>search</t>
        </is>
      </c>
      <c r="G2874" t="inlineStr">
        <is>
          <t>{"query": "SEV1 geo-api incident", "k": 30}</t>
        </is>
      </c>
      <c r="H2874" t="inlineStr">
        <is>
          <t xml:space="preserve">[chunk 449 | doc inc-INC-2359 | Incident report INC-2359]
# Incident report INC-2359
Severity: SEV1
Date: 2025-02-03
---
[chunk 259 | doc svc-geo-api | Service overview: geo-api]
the Geo System listens on port 4703. Engineers rotate through the support channel one week at a time. Circuit breakers open after five consecutive failures to a downstream. Cost reports are reviewed monthly with the finance partner.
The Payments team maintains geo-api. Garbage collection pauses are tracked as a leading indicator of memory pressure. The dashboard shows p50, p95 and p99 latency alongside error budgets. Retries use exponential backoff with jitter to avoid thundering herds.
---
[chunk 102 | doc inc-INC-2078 | Incident report INC-2078]
# Incident report INC-2078
Severity: SEV1
Date: 2025-06-10
</t>
        </is>
      </c>
    </row>
    <row r="2875">
      <c r="A2875" t="inlineStr">
        <is>
          <t>base</t>
        </is>
      </c>
      <c r="B2875" t="inlineStr">
        <is>
          <t>vectorcontext_v1 [mask]</t>
        </is>
      </c>
      <c r="C2875" t="n">
        <v>3</v>
      </c>
      <c r="D2875" t="inlineStr">
        <is>
          <t>agg-4</t>
        </is>
      </c>
      <c r="E2875" t="n">
        <v>6</v>
      </c>
      <c r="F2875" t="inlineStr">
        <is>
          <t>search</t>
        </is>
      </c>
      <c r="G2875" t="inlineStr">
        <is>
          <t>{"query": "severity SEV1 affected service i18n-api mailer-worker geo-api", "k": 30}</t>
        </is>
      </c>
      <c r="H2875" t="inlineStr">
        <is>
          <t>[chunk 258 | doc svc-geo-api | Service overview: geo-api]
Runtime dependencies: mailer-worker, media-svc. Dependencies are declared in the service manifest and validated at deploy time. Post-incident reviews are blameless and published to the engineering wiki. Error budgets are reviewed in the weekly reliability meeting.
It is implemented in TypeScript. Circuit breakers open after five consecutive failures to a downstream. The staging environment mirrors production topology at one tenth scale. Logs are retained for thirty days in the central log store.
---
[chunk 460 | doc svc-i18n-api | Service overview: i18n-api]
i18n-api is owned by the Payments team. Traffic is encrypted in transit with mutual TLS between services. Canary releases receive five percent of traffic for thirty minutes b</t>
        </is>
      </c>
    </row>
    <row r="2876">
      <c r="A2876" t="inlineStr">
        <is>
          <t>base</t>
        </is>
      </c>
      <c r="B2876" t="inlineStr">
        <is>
          <t>vectorcontext_v1 [mask]</t>
        </is>
      </c>
      <c r="C2876" t="n">
        <v>3</v>
      </c>
      <c r="D2876" t="inlineStr">
        <is>
          <t>agg-4</t>
        </is>
      </c>
      <c r="E2876" t="n">
        <v>7</v>
      </c>
      <c r="F2876" t="inlineStr">
        <is>
          <t>search</t>
        </is>
      </c>
      <c r="G2876" t="inlineStr">
        <is>
          <t>{"query": "incident affected i18n-api Severity SEV1", "k": 30}</t>
        </is>
      </c>
      <c r="H2876" t="inlineStr">
        <is>
          <t xml:space="preserve">[chunk 449 | doc inc-INC-2359 | Incident report INC-2359]
# Incident report INC-2359
Severity: SEV1
Date: 2025-02-03
---
[chunk 18 | doc inc-INC-2324 | Incident report INC-2324]
# Incident report INC-2324
Severity: SEV1
Date: 2025-04-04
---
[chunk 161 | doc inc-INC-2239 | Incident report INC-2239]
# Incident report INC-2239
Severity: SEV1
Date: 2025-11-02
---
[chunk 167 | doc inc-INC-2273 | Incident report INC-2273]
# Incident report INC-2273
Severity: SEV1
Date: 2025-06-14
---
[chunk 56 | doc inc-INC-2186 | Incident report INC-2186]
# Incident report INC-2186
Severity: SEV1
Date: 2025-04-26
---
[chunk 210 | doc inc-INC-2157 | Incident report INC-2157]
# Incident report INC-2157
Severity: SEV1
Date: 2025-03-05
---
[chunk 297 | doc inc-INC-2253 | Incident report INC-2253]
</t>
        </is>
      </c>
    </row>
    <row r="2877">
      <c r="A2877" t="inlineStr">
        <is>
          <t>base</t>
        </is>
      </c>
      <c r="B2877" t="inlineStr">
        <is>
          <t>vectorcontext_v1 [mask]</t>
        </is>
      </c>
      <c r="C2877" t="n">
        <v>3</v>
      </c>
      <c r="D2877" t="inlineStr">
        <is>
          <t>agg-4</t>
        </is>
      </c>
      <c r="E2877" t="n">
        <v>7</v>
      </c>
      <c r="F2877" t="inlineStr">
        <is>
          <t>search</t>
        </is>
      </c>
      <c r="G2877" t="inlineStr">
        <is>
          <t>{"query": "incident affected geo-api Severity SEV1", "k": 30}</t>
        </is>
      </c>
      <c r="H2877" t="inlineStr">
        <is>
          <t>[chunk 449 | doc inc-INC-2359 | Incident report INC-2359]
# Incident report INC-2359
Severity: SEV1
Date: 2025-02-03
---
[chunk 102 | doc inc-INC-2078 | Incident report INC-2078]
# Incident report INC-2078
Severity: SEV1
Date: 2025-06-10
---
[chunk 167 | doc inc-INC-2273 | Incident report INC-2273]
# Incident report INC-2273
Severity: SEV1
Date: 2025-06-14
---
[chunk 210 | doc inc-INC-2157 | Incident report INC-2157]
# Incident report INC-2157
Severity: SEV1
Date: 2025-03-05
---
[chunk 299 | doc inc-INC-2109 | Incident report INC-2109]
# Incident report INC-2109
Severity: SEV1
Date: 2025-03-11
---
[chunk 56 | doc inc-INC-2186 | Incident report INC-2186]
# Incident report INC-2186
Severity: SEV1
Date: 2025-04-26
---
[chunk 164 | doc inc-INC-2102 | Incident report INC-2102]</t>
        </is>
      </c>
    </row>
    <row r="2878">
      <c r="A2878" t="inlineStr">
        <is>
          <t>base</t>
        </is>
      </c>
      <c r="B2878" t="inlineStr">
        <is>
          <t>vectorcontext_v1 [mask]</t>
        </is>
      </c>
      <c r="C2878" t="n">
        <v>3</v>
      </c>
      <c r="D2878" t="inlineStr">
        <is>
          <t>agg-4</t>
        </is>
      </c>
      <c r="E2878" t="n">
        <v>7</v>
      </c>
      <c r="F2878" t="inlineStr">
        <is>
          <t>search</t>
        </is>
      </c>
      <c r="G2878" t="inlineStr">
        <is>
          <t>{"query": "incident affected mailer-worker Severity SEV1", "k": 30}</t>
        </is>
      </c>
      <c r="H2878" t="inlineStr">
        <is>
          <t>[chunk 399 | doc svc-mailer-worker | Service overview: mailer-worker]
#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
[chunk 299 | doc inc-INC-2109 | Incident report INC-2109]
# Incident report I</t>
        </is>
      </c>
    </row>
    <row r="2879">
      <c r="A2879" t="inlineStr">
        <is>
          <t>base</t>
        </is>
      </c>
      <c r="B2879" t="inlineStr">
        <is>
          <t>vectorcontext_v1 [mask]</t>
        </is>
      </c>
      <c r="C2879" t="n">
        <v>3</v>
      </c>
      <c r="D2879" t="inlineStr">
        <is>
          <t>agg-4</t>
        </is>
      </c>
      <c r="E2879" t="n">
        <v>8</v>
      </c>
      <c r="F2879" t="inlineStr">
        <is>
          <t>search</t>
        </is>
      </c>
      <c r="G2879" t="inlineStr">
        <is>
          <t>{"query": "\"owned by the Payments team\"", "k": 30}</t>
        </is>
      </c>
      <c r="H2879"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460 | doc svc-i18n-api | Service overview: i18n-api]
i18n-api is owned by the Payments team. Traffic is encrypted in transit with mutual TLS between services. Canary releases receive five percent of traffic for thirty minutes before promotion. The staging environment mirrors production</t>
        </is>
      </c>
    </row>
    <row r="2880">
      <c r="A2880" t="inlineStr">
        <is>
          <t>base</t>
        </is>
      </c>
      <c r="B2880" t="inlineStr">
        <is>
          <t>vectorcontext_v1 [mask]</t>
        </is>
      </c>
      <c r="C2880" t="n">
        <v>3</v>
      </c>
      <c r="D2880" t="inlineStr">
        <is>
          <t>agg-4</t>
        </is>
      </c>
      <c r="E2880" t="n">
        <v>8</v>
      </c>
      <c r="F2880" t="inlineStr">
        <is>
          <t>search</t>
        </is>
      </c>
      <c r="G2880" t="inlineStr">
        <is>
          <t>{"query": "\"owned by Payments\" service", "k": 30}</t>
        </is>
      </c>
      <c r="H2880"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460 | doc svc-i18n-api | Service overview: i18n-api]
i18n-api is owned by the Payments team. Traffic is encrypted in transit with mutual TLS between services. Canary releases receive five percent of traffic for thirty minutes before promotion. The staging environment mirrors production</t>
        </is>
      </c>
    </row>
    <row r="2881">
      <c r="A2881" t="inlineStr">
        <is>
          <t>base</t>
        </is>
      </c>
      <c r="B2881" t="inlineStr">
        <is>
          <t>vectorcontext_v1 [mask]</t>
        </is>
      </c>
      <c r="C2881" t="n">
        <v>3</v>
      </c>
      <c r="D2881" t="inlineStr">
        <is>
          <t>agg-4</t>
        </is>
      </c>
      <c r="E2881" t="n">
        <v>8</v>
      </c>
      <c r="F2881" t="inlineStr">
        <is>
          <t>search</t>
        </is>
      </c>
      <c r="G2881" t="inlineStr">
        <is>
          <t>{"query": "\"Payments team\" \"Service overview\"", "k": 30}</t>
        </is>
      </c>
      <c r="H2881" t="inlineStr">
        <is>
          <t>[chunk 46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
[chunk 399 | doc svc-mailer-worker | Service overview: mailer-worker]
# Service overview: mailer-worker
mailer-worker (also referred to internally as the Mailer Service) is a backend component. the Mailer Service is owned by the Payments team. Retries use exponential backoff with jitter to a</t>
        </is>
      </c>
    </row>
    <row r="2882">
      <c r="A2882" t="inlineStr">
        <is>
          <t>base</t>
        </is>
      </c>
      <c r="B2882" t="inlineStr">
        <is>
          <t>vectorcontext_v1 [mask]</t>
        </is>
      </c>
      <c r="C2882" t="n">
        <v>3</v>
      </c>
      <c r="D2882" t="inlineStr">
        <is>
          <t>agg-5</t>
        </is>
      </c>
      <c r="E2882" t="n">
        <v>0</v>
      </c>
      <c r="F2882" t="inlineStr">
        <is>
          <t>search</t>
        </is>
      </c>
      <c r="G2882" t="inlineStr">
        <is>
          <t>{"query": "incidents affecting scheduler-engine duration minutes", "k": 30}</t>
        </is>
      </c>
      <c r="H2882"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883">
      <c r="A2883" t="inlineStr">
        <is>
          <t>base</t>
        </is>
      </c>
      <c r="B2883" t="inlineStr">
        <is>
          <t>vectorcontext_v1 [mask]</t>
        </is>
      </c>
      <c r="C2883" t="n">
        <v>3</v>
      </c>
      <c r="D2883" t="inlineStr">
        <is>
          <t>agg-5</t>
        </is>
      </c>
      <c r="E2883" t="n">
        <v>1</v>
      </c>
      <c r="F2883" t="inlineStr">
        <is>
          <t>search</t>
        </is>
      </c>
      <c r="G2883" t="inlineStr">
        <is>
          <t>{"query": "\"affecting scheduler-engine\" incident lasted", "k": 30}</t>
        </is>
      </c>
      <c r="H2883"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884">
      <c r="A2884" t="inlineStr">
        <is>
          <t>base</t>
        </is>
      </c>
      <c r="B2884" t="inlineStr">
        <is>
          <t>vectorcontext_v1 [mask]</t>
        </is>
      </c>
      <c r="C2884" t="n">
        <v>3</v>
      </c>
      <c r="D2884" t="inlineStr">
        <is>
          <t>agg-5</t>
        </is>
      </c>
      <c r="E2884" t="n">
        <v>2</v>
      </c>
      <c r="F2884" t="inlineStr">
        <is>
          <t>search</t>
        </is>
      </c>
      <c r="G2884" t="inlineStr">
        <is>
          <t>{"query": "scheduler-engine incident report \"incident lasted\"", "k": 30}</t>
        </is>
      </c>
      <c r="H2884" t="inlineStr">
        <is>
          <t>[chunk 156 | doc inc-INC-2332 | Incident report INC-2332]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ninety days. Error budgets are reviewed in the weekly reli</t>
        </is>
      </c>
    </row>
    <row r="2885">
      <c r="A2885" t="inlineStr">
        <is>
          <t>base</t>
        </is>
      </c>
      <c r="B2885" t="inlineStr">
        <is>
          <t>vectorcontext_v1 [mask]</t>
        </is>
      </c>
      <c r="C2885" t="n">
        <v>3</v>
      </c>
      <c r="D2885" t="inlineStr">
        <is>
          <t>agg-5</t>
        </is>
      </c>
      <c r="E2885" t="n">
        <v>3</v>
      </c>
      <c r="F2885" t="inlineStr">
        <is>
          <t>search</t>
        </is>
      </c>
      <c r="G2885" t="inlineStr">
        <is>
          <t>{"query": "\"affecting scheduler-engine\" OR \"affected service: scheduler-engine\"", "k": 30}</t>
        </is>
      </c>
      <c r="H2885" t="inlineStr">
        <is>
          <t>[chunk 247 | doc svc-scheduler-engine | Service overview: 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
[chunk 248 | doc svc-scheduler-engine | Service overview: scheduler-engine]
the Sched</t>
        </is>
      </c>
    </row>
    <row r="2886">
      <c r="A2886" t="inlineStr">
        <is>
          <t>base</t>
        </is>
      </c>
      <c r="B2886" t="inlineStr">
        <is>
          <t>vectorcontext_v1 [mask]</t>
        </is>
      </c>
      <c r="C2886" t="n">
        <v>3</v>
      </c>
      <c r="D2886" t="inlineStr">
        <is>
          <t>agg-5</t>
        </is>
      </c>
      <c r="E2886" t="n">
        <v>4</v>
      </c>
      <c r="F2886" t="inlineStr">
        <is>
          <t>search</t>
        </is>
      </c>
      <c r="G2886" t="inlineStr">
        <is>
          <t>{"query": "\"scheduler-engine\" \"incident lasted\"", "k": 30}</t>
        </is>
      </c>
      <c r="H2886"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887">
      <c r="A2887" t="inlineStr">
        <is>
          <t>base</t>
        </is>
      </c>
      <c r="B2887" t="inlineStr">
        <is>
          <t>vectorcontext_v1 [mask]</t>
        </is>
      </c>
      <c r="C2887" t="n">
        <v>3</v>
      </c>
      <c r="D2887" t="inlineStr">
        <is>
          <t>agg-5</t>
        </is>
      </c>
      <c r="E2887" t="n">
        <v>5</v>
      </c>
      <c r="F2887" t="inlineStr">
        <is>
          <t>search</t>
        </is>
      </c>
      <c r="G2887" t="inlineStr">
        <is>
          <t>{"query": "\"scheduler-engine\" incident \"minutes before full recovery\"", "k": 30}</t>
        </is>
      </c>
      <c r="H2887" t="inlineStr">
        <is>
          <t>[chunk 211 | doc inc-INC-2157 | Incident report INC-2157]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Gar</t>
        </is>
      </c>
    </row>
    <row r="2888">
      <c r="A2888" t="inlineStr">
        <is>
          <t>base</t>
        </is>
      </c>
      <c r="B2888" t="inlineStr">
        <is>
          <t>vectorcontext_v1 [mask]</t>
        </is>
      </c>
      <c r="C2888" t="n">
        <v>3</v>
      </c>
      <c r="D2888" t="inlineStr">
        <is>
          <t>agg-5</t>
        </is>
      </c>
      <c r="E2888" t="n">
        <v>6</v>
      </c>
      <c r="F2888" t="inlineStr">
        <is>
          <t>search</t>
        </is>
      </c>
      <c r="G2888" t="inlineStr">
        <is>
          <t>{"query": "scheduler-engine outage latency spike partial outage complete outage elevated error rates", "k": 30}</t>
        </is>
      </c>
      <c r="H2888" t="inlineStr">
        <is>
          <t>[chunk 156 | doc inc-INC-2332 | Incident report INC-2332]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ninety days. Error budgets are reviewed in the weekly reli</t>
        </is>
      </c>
    </row>
    <row r="2889">
      <c r="A2889" t="inlineStr">
        <is>
          <t>base</t>
        </is>
      </c>
      <c r="B2889" t="inlineStr">
        <is>
          <t>vectorcontext_v1 [mask]</t>
        </is>
      </c>
      <c r="C2889" t="n">
        <v>3</v>
      </c>
      <c r="D2889" t="inlineStr">
        <is>
          <t>agg-5</t>
        </is>
      </c>
      <c r="E2889" t="n">
        <v>6</v>
      </c>
      <c r="F2889" t="inlineStr">
        <is>
          <t>search</t>
        </is>
      </c>
      <c r="G2889" t="inlineStr">
        <is>
          <t>{"query": "\"scheduler-engine\" \"lasted\" \"minutes\"", "k": 30}</t>
        </is>
      </c>
      <c r="H2889" t="inlineStr">
        <is>
          <t>[chunk 247 | doc svc-scheduler-engine | Service overview: 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
[chunk 211 | doc inc-INC-2157 | Incident report INC-2157]
Summary: Latency spike affe</t>
        </is>
      </c>
    </row>
    <row r="2890">
      <c r="A2890" t="inlineStr">
        <is>
          <t>base</t>
        </is>
      </c>
      <c r="B2890" t="inlineStr">
        <is>
          <t>vectorcontext_v1 [mask]</t>
        </is>
      </c>
      <c r="C2890" t="n">
        <v>3</v>
      </c>
      <c r="D2890" t="inlineStr">
        <is>
          <t>agg-5</t>
        </is>
      </c>
      <c r="E2890" t="n">
        <v>6</v>
      </c>
      <c r="F2890" t="inlineStr">
        <is>
          <t>search</t>
        </is>
      </c>
      <c r="G2890" t="inlineStr">
        <is>
          <t>{"query": "affected service scheduler-engine incident report root cause duration", "k": 30}</t>
        </is>
      </c>
      <c r="H2890" t="inlineStr">
        <is>
          <t>[chunk 156 | doc inc-INC-2332 | Incident report INC-2332]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ninety days. Error budgets are reviewed in the weekly reli</t>
        </is>
      </c>
    </row>
    <row r="2891">
      <c r="A2891" t="inlineStr">
        <is>
          <t>base</t>
        </is>
      </c>
      <c r="B2891" t="inlineStr">
        <is>
          <t>vectorcontext_v1 [mask]</t>
        </is>
      </c>
      <c r="C2891" t="n">
        <v>3</v>
      </c>
      <c r="D2891" t="inlineStr">
        <is>
          <t>agg-6</t>
        </is>
      </c>
      <c r="E2891" t="n">
        <v>0</v>
      </c>
      <c r="F2891" t="inlineStr">
        <is>
          <t>search</t>
        </is>
      </c>
      <c r="G2891" t="inlineStr">
        <is>
          <t>{"query": "incident report root cause \"bad deploy\"", "k": 30}</t>
        </is>
      </c>
      <c r="H2891"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2">
      <c r="A2892" t="inlineStr">
        <is>
          <t>base</t>
        </is>
      </c>
      <c r="B2892" t="inlineStr">
        <is>
          <t>vectorcontext_v1 [mask]</t>
        </is>
      </c>
      <c r="C2892" t="n">
        <v>3</v>
      </c>
      <c r="D2892" t="inlineStr">
        <is>
          <t>agg-6</t>
        </is>
      </c>
      <c r="E2892" t="n">
        <v>1</v>
      </c>
      <c r="F2892" t="inlineStr">
        <is>
          <t>search</t>
        </is>
      </c>
      <c r="G2892" t="inlineStr">
        <is>
          <t>{"query": "\"Root cause was determined to be a bad deploy\"", "k": 30}</t>
        </is>
      </c>
      <c r="H2892"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3">
      <c r="A2893" t="inlineStr">
        <is>
          <t>base</t>
        </is>
      </c>
      <c r="B2893" t="inlineStr">
        <is>
          <t>vectorcontext_v1 [mask]</t>
        </is>
      </c>
      <c r="C2893" t="n">
        <v>3</v>
      </c>
      <c r="D2893" t="inlineStr">
        <is>
          <t>agg-6</t>
        </is>
      </c>
      <c r="E2893" t="n">
        <v>2</v>
      </c>
      <c r="F2893" t="inlineStr">
        <is>
          <t>search</t>
        </is>
      </c>
      <c r="G2893" t="inlineStr">
        <is>
          <t>{"query": "\"Root cause was determined to be a bad deploy\" incident", "k": 30}</t>
        </is>
      </c>
      <c r="H2893"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4">
      <c r="A2894" t="inlineStr">
        <is>
          <t>base</t>
        </is>
      </c>
      <c r="B2894" t="inlineStr">
        <is>
          <t>vectorcontext_v1 [mask]</t>
        </is>
      </c>
      <c r="C2894" t="n">
        <v>3</v>
      </c>
      <c r="D2894" t="inlineStr">
        <is>
          <t>agg-6</t>
        </is>
      </c>
      <c r="E2894" t="n">
        <v>2</v>
      </c>
      <c r="F2894" t="inlineStr">
        <is>
          <t>search</t>
        </is>
      </c>
      <c r="G2894" t="inlineStr">
        <is>
          <t>{"query": "incident root cause bad deployment", "k": 30}</t>
        </is>
      </c>
      <c r="H2894"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5">
      <c r="A2895" t="inlineStr">
        <is>
          <t>base</t>
        </is>
      </c>
      <c r="B2895" t="inlineStr">
        <is>
          <t>vectorcontext_v1 [mask]</t>
        </is>
      </c>
      <c r="C2895" t="n">
        <v>3</v>
      </c>
      <c r="D2895" t="inlineStr">
        <is>
          <t>agg-6</t>
        </is>
      </c>
      <c r="E2895" t="n">
        <v>2</v>
      </c>
      <c r="F2895" t="inlineStr">
        <is>
          <t>search</t>
        </is>
      </c>
      <c r="G2895" t="inlineStr">
        <is>
          <t>{"query": "\"bad deploy\"", "k": 30}</t>
        </is>
      </c>
      <c r="H2895" t="inlineStr">
        <is>
          <t>[chunk 11 | doc runbook-27 | Runbook 27: rolling back a deploy]
Dependencies are declared in the service manifest and validated at deploy time. Configuration changes are peer reviewed and applied through the deployment tool. The staging environment mirrors production topology at one tenth scale. Canary releases receive five percent of traffic for thirty minutes before promotion. Retries use exponential backoff with jitter to avoid thundering herds.
---
[chunk 106 | doc runbook-7 | Runbook 7: rolling back a deploy]
Requests carry a correlation id that is propagated to downstream calls. Secrets are rotated automatically every ninety days. Graceful shutdown waits for in flight requests to complete before exiting. Synthetic probes exercise the critical user journeys every minute. Configurati</t>
        </is>
      </c>
    </row>
    <row r="2896">
      <c r="A2896" t="inlineStr">
        <is>
          <t>base</t>
        </is>
      </c>
      <c r="B2896" t="inlineStr">
        <is>
          <t>vectorcontext_v1 [mask]</t>
        </is>
      </c>
      <c r="C2896" t="n">
        <v>3</v>
      </c>
      <c r="D2896" t="inlineStr">
        <is>
          <t>agg-6</t>
        </is>
      </c>
      <c r="E2896" t="n">
        <v>3</v>
      </c>
      <c r="F2896" t="inlineStr">
        <is>
          <t>search</t>
        </is>
      </c>
      <c r="G2896" t="inlineStr">
        <is>
          <t>{"query": "\"Root cause was determined to be a bad deploy\"", "k": 30}</t>
        </is>
      </c>
      <c r="H2896"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7">
      <c r="A2897" t="inlineStr">
        <is>
          <t>base</t>
        </is>
      </c>
      <c r="B2897" t="inlineStr">
        <is>
          <t>vectorcontext_v1 [mask]</t>
        </is>
      </c>
      <c r="C2897" t="n">
        <v>3</v>
      </c>
      <c r="D2897" t="inlineStr">
        <is>
          <t>agg-6</t>
        </is>
      </c>
      <c r="E2897" t="n">
        <v>3</v>
      </c>
      <c r="F2897" t="inlineStr">
        <is>
          <t>search</t>
        </is>
      </c>
      <c r="G2897" t="inlineStr">
        <is>
          <t>{"query": "incident report \"bad deploy\" root cause", "k": 30}</t>
        </is>
      </c>
      <c r="H2897"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8">
      <c r="A2898" t="inlineStr">
        <is>
          <t>base</t>
        </is>
      </c>
      <c r="B2898" t="inlineStr">
        <is>
          <t>vectorcontext_v1 [mask]</t>
        </is>
      </c>
      <c r="C2898" t="n">
        <v>3</v>
      </c>
      <c r="D2898" t="inlineStr">
        <is>
          <t>agg-6</t>
        </is>
      </c>
      <c r="E2898" t="n">
        <v>3</v>
      </c>
      <c r="F2898" t="inlineStr">
        <is>
          <t>search</t>
        </is>
      </c>
      <c r="G2898" t="inlineStr">
        <is>
          <t>{"query": "\"Root cause\" \"bad deploy\"", "k": 30}</t>
        </is>
      </c>
      <c r="H2898" t="inlineStr">
        <is>
          <t>[chunk 199 | doc inc-INC-2073 | Incident report INC-2073]
Summary: Elevated error rates affecting payout-worker. The incident lasted 168 minutes before full recovery. Root cause was determined to be a bad deploy. This report was written by Marcus Sato. Garbage collection pauses are tracked as a leading indicator of memory pressure. Engineers rotate through the support channel one week at a time. Feature flags are managed through the configuration service and rolled out gradually. The runbook is reviewed quarterly by the owning team. Retries use exponential backoff with jitter to avoid thundering herds. Health checks are performed on the readiness endpoint every ten seconds. The on-call handbook describes the escalation path and expected response times. Structured logs include the request p</t>
        </is>
      </c>
    </row>
    <row r="2899">
      <c r="A2899" t="inlineStr">
        <is>
          <t>base</t>
        </is>
      </c>
      <c r="B2899" t="inlineStr">
        <is>
          <t>vectorcontext_v1 [mask]</t>
        </is>
      </c>
      <c r="C2899" t="n">
        <v>3</v>
      </c>
      <c r="D2899" t="inlineStr">
        <is>
          <t>agg-7</t>
        </is>
      </c>
      <c r="E2899" t="n">
        <v>0</v>
      </c>
      <c r="F2899" t="inlineStr">
        <is>
          <t>search</t>
        </is>
      </c>
      <c r="G2899" t="inlineStr">
        <is>
          <t>{"query": "SEV1 incident affected service", "k": 30}</t>
        </is>
      </c>
      <c r="H2899" t="inlineStr">
        <is>
          <t>[chunk 216 | doc inc-INC-2351 | Incident report INC-2351]
# Incident report INC-2351
Severity: SEV1
Date: 2025-11-02
---
[chunk 161 | doc inc-INC-2239 | Incident report INC-2239]
# Incident report INC-2239
Severity: SEV1
Date: 2025-11-02
---
[chunk 449 | doc inc-INC-2359 | Incident report INC-2359]
# Incident report INC-2359
Severity: SEV1
Date: 2025-02-03
---
[chunk 299 | doc inc-INC-2109 | Incident report INC-2109]
# Incident report INC-2109
Severity: SEV1
Date: 2025-03-11
---
[chunk 136 | doc inc-INC-2319 | Incident report INC-2319]
# Incident report INC-2319
Severity: SEV1
Date: 2025-12-23
---
[chunk 201 | doc inc-INC-2001 | Incident report INC-2001]
# Incident report INC-2001
Severity: SEV1
Date: 2025-12-17
---
[chunk 210 | doc inc-INC-2157 | Incident report INC-2157</t>
        </is>
      </c>
    </row>
    <row r="2900">
      <c r="A2900" t="inlineStr">
        <is>
          <t>base</t>
        </is>
      </c>
      <c r="B2900" t="inlineStr">
        <is>
          <t>vectorcontext_v1 [mask]</t>
        </is>
      </c>
      <c r="C2900" t="n">
        <v>3</v>
      </c>
      <c r="D2900" t="inlineStr">
        <is>
          <t>agg-7</t>
        </is>
      </c>
      <c r="E2900" t="n">
        <v>0</v>
      </c>
      <c r="F2900" t="inlineStr">
        <is>
          <t>search</t>
        </is>
      </c>
      <c r="G2900" t="inlineStr">
        <is>
          <t>{"query": "ap-southeast-2 service deployed region", "k": 30}</t>
        </is>
      </c>
      <c r="H2900" t="inlineStr">
        <is>
          <t xml:space="preserve">[chunk 430 | doc svc-edge-service | Service overview: edge-service]
Deployment region is ap-southeast-2; the deployment has 19 replicas. Logs are retained for thirty days in the central log store. Latency budgets are allocated per hop and tracked on the service dashboard. Dependencies are pinned and upgraded through automated pull requests.
Primary datastore: CockroachDB. Alerts route through the paging system according to the escalation policy. The dashboard shows p50, p95 and p99 latency alongside error budgets. Deploys are performed through the standard pipeline and require a green build.
---
[chunk 387 | doc svc-tracing-service | Service overview: tracing-service]
We commit to 99.9% availability. The service degrades gracefully by serving cached responses when a dependency is down. </t>
        </is>
      </c>
    </row>
    <row r="2901">
      <c r="A2901" t="inlineStr">
        <is>
          <t>base</t>
        </is>
      </c>
      <c r="B2901" t="inlineStr">
        <is>
          <t>vectorcontext_v1 [mask]</t>
        </is>
      </c>
      <c r="C2901" t="n">
        <v>3</v>
      </c>
      <c r="D2901" t="inlineStr">
        <is>
          <t>agg-7</t>
        </is>
      </c>
      <c r="E2901" t="n">
        <v>0</v>
      </c>
      <c r="F2901" t="inlineStr">
        <is>
          <t>search</t>
        </is>
      </c>
      <c r="G2901" t="inlineStr">
        <is>
          <t>{"query": "severity SEV1", "k": 30}</t>
        </is>
      </c>
      <c r="H2901" t="inlineStr">
        <is>
          <t>[chunk 449 | doc inc-INC-2359 | Incident report INC-2359]
# Incident report INC-2359
Severity: SEV1
Date: 2025-02-03
---
[chunk 167 | doc inc-INC-2273 | Incident report INC-2273]
# Incident report INC-2273
Severity: SEV1
Date: 2025-06-14
---
[chunk 18 | doc inc-INC-2324 | Incident report INC-2324]
# Incident report INC-2324
Severity: SEV1
Date: 2025-04-04
---
[chunk 161 | doc inc-INC-2239 | Incident report INC-2239]
# Incident report INC-2239
Severity: SEV1
Date: 2025-11-02
---
[chunk 216 | doc inc-INC-2351 | Incident report INC-2351]
# Incident report INC-2351
Severity: SEV1
Date: 2025-11-02
---
[chunk 210 | doc inc-INC-2157 | Incident report INC-2157]
# Incident report INC-2157
Severity: SEV1
Date: 2025-03-05
---
[chunk 299 | doc inc-INC-2109 | Incident report INC-2109]</t>
        </is>
      </c>
    </row>
    <row r="2902">
      <c r="A2902" t="inlineStr">
        <is>
          <t>base</t>
        </is>
      </c>
      <c r="B2902" t="inlineStr">
        <is>
          <t>vectorcontext_v1 [mask]</t>
        </is>
      </c>
      <c r="C2902" t="n">
        <v>3</v>
      </c>
      <c r="D2902" t="inlineStr">
        <is>
          <t>agg-7</t>
        </is>
      </c>
      <c r="E2902" t="n">
        <v>1</v>
      </c>
      <c r="F2902" t="inlineStr">
        <is>
          <t>search</t>
        </is>
      </c>
      <c r="G2902" t="inlineStr">
        <is>
          <t>{"query": "SEV1 ap-southeast-2 incident affected service", "k": 30}</t>
        </is>
      </c>
      <c r="H2902" t="inlineStr">
        <is>
          <t>[chunk 216 | doc inc-INC-2351 | Incident report INC-2351]
# Incident report INC-2351
Severity: SEV1
Date: 2025-11-02
---
[chunk 449 | doc inc-INC-2359 | Incident report INC-2359]
# Incident report INC-2359
Severity: SEV1
Date: 2025-02-03
---
[chunk 136 | doc inc-INC-2319 | Incident report INC-2319]
# Incident report INC-2319
Severity: SEV1
Date: 2025-12-23
---
[chunk 102 | doc inc-INC-2078 | Incident report INC-2078]
# Incident report INC-2078
Severity: SEV1
Date: 2025-06-10
---
[chunk 161 | doc inc-INC-2239 | Incident report INC-2239]
# Incident report INC-2239
Severity: SEV1
Date: 2025-11-02
---
[chunk 299 | doc inc-INC-2109 | Incident report INC-2109]
# Incident report INC-2109
Severity: SEV1
Date: 2025-03-11
---
[chunk 289 | doc inc-INC-2404 | Incident report INC-2404</t>
        </is>
      </c>
    </row>
    <row r="2903">
      <c r="A2903" t="inlineStr">
        <is>
          <t>base</t>
        </is>
      </c>
      <c r="B2903" t="inlineStr">
        <is>
          <t>vectorcontext_v1 [mask]</t>
        </is>
      </c>
      <c r="C2903" t="n">
        <v>3</v>
      </c>
      <c r="D2903" t="inlineStr">
        <is>
          <t>agg-7</t>
        </is>
      </c>
      <c r="E2903" t="n">
        <v>1</v>
      </c>
      <c r="F2903" t="inlineStr">
        <is>
          <t>search</t>
        </is>
      </c>
      <c r="G2903" t="inlineStr">
        <is>
          <t>{"query": "Incident report affected service SEV1", "k": 30}</t>
        </is>
      </c>
      <c r="H2903" t="inlineStr">
        <is>
          <t>[chunk 216 | doc inc-INC-2351 | Incident report INC-2351]
# Incident report INC-2351
Severity: SEV1
Date: 2025-11-02
---
[chunk 299 | doc inc-INC-2109 | Incident report INC-2109]
# Incident report INC-2109
Severity: SEV1
Date: 2025-03-11
---
[chunk 161 | doc inc-INC-2239 | Incident report INC-2239]
# Incident report INC-2239
Severity: SEV1
Date: 2025-11-02
---
[chunk 136 | doc inc-INC-2319 | Incident report INC-2319]
# Incident report INC-2319
Severity: SEV1
Date: 2025-12-23
---
[chunk 56 | doc inc-INC-2186 | Incident report INC-2186]
# Incident report INC-2186
Severity: SEV1
Date: 2025-04-26
---
[chunk 449 | doc inc-INC-2359 | Incident report INC-2359]
# Incident report INC-2359
Severity: SEV1
Date: 2025-02-03
---
[chunk 210 | doc inc-INC-2157 | Incident report INC-2157]</t>
        </is>
      </c>
    </row>
    <row r="2904">
      <c r="A2904" t="inlineStr">
        <is>
          <t>base</t>
        </is>
      </c>
      <c r="B2904" t="inlineStr">
        <is>
          <t>vectorcontext_v1 [mask]</t>
        </is>
      </c>
      <c r="C2904" t="n">
        <v>3</v>
      </c>
      <c r="D2904" t="inlineStr">
        <is>
          <t>agg-7</t>
        </is>
      </c>
      <c r="E2904" t="n">
        <v>2</v>
      </c>
      <c r="F2904" t="inlineStr">
        <is>
          <t>open_doc</t>
        </is>
      </c>
      <c r="G2904" t="inlineStr">
        <is>
          <t>{"doc_id": "inc-INC-2351"}</t>
        </is>
      </c>
      <c r="H2904"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905">
      <c r="A2905" t="inlineStr">
        <is>
          <t>base</t>
        </is>
      </c>
      <c r="B2905" t="inlineStr">
        <is>
          <t>vectorcontext_v1 [mask]</t>
        </is>
      </c>
      <c r="C2905" t="n">
        <v>3</v>
      </c>
      <c r="D2905" t="inlineStr">
        <is>
          <t>agg-7</t>
        </is>
      </c>
      <c r="E2905" t="n">
        <v>2</v>
      </c>
      <c r="F2905" t="inlineStr">
        <is>
          <t>open_doc</t>
        </is>
      </c>
      <c r="G2905" t="inlineStr">
        <is>
          <t>{"doc_id": "inc-INC-2109"}</t>
        </is>
      </c>
      <c r="H2905"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906">
      <c r="A2906" t="inlineStr">
        <is>
          <t>base</t>
        </is>
      </c>
      <c r="B2906" t="inlineStr">
        <is>
          <t>vectorcontext_v1 [mask]</t>
        </is>
      </c>
      <c r="C2906" t="n">
        <v>3</v>
      </c>
      <c r="D2906" t="inlineStr">
        <is>
          <t>agg-7</t>
        </is>
      </c>
      <c r="E2906" t="n">
        <v>2</v>
      </c>
      <c r="F2906" t="inlineStr">
        <is>
          <t>open_doc</t>
        </is>
      </c>
      <c r="G2906" t="inlineStr">
        <is>
          <t>{"doc_id": "inc-INC-2239"}</t>
        </is>
      </c>
      <c r="H2906"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907">
      <c r="A2907" t="inlineStr">
        <is>
          <t>base</t>
        </is>
      </c>
      <c r="B2907" t="inlineStr">
        <is>
          <t>vectorcontext_v1 [mask]</t>
        </is>
      </c>
      <c r="C2907" t="n">
        <v>3</v>
      </c>
      <c r="D2907" t="inlineStr">
        <is>
          <t>agg-7</t>
        </is>
      </c>
      <c r="E2907" t="n">
        <v>2</v>
      </c>
      <c r="F2907" t="inlineStr">
        <is>
          <t>open_doc</t>
        </is>
      </c>
      <c r="G2907" t="inlineStr">
        <is>
          <t>{"doc_id": "inc-INC-2319"}</t>
        </is>
      </c>
      <c r="H2907"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908">
      <c r="A2908" t="inlineStr">
        <is>
          <t>base</t>
        </is>
      </c>
      <c r="B2908" t="inlineStr">
        <is>
          <t>vectorcontext_v1 [mask]</t>
        </is>
      </c>
      <c r="C2908" t="n">
        <v>3</v>
      </c>
      <c r="D2908" t="inlineStr">
        <is>
          <t>agg-7</t>
        </is>
      </c>
      <c r="E2908" t="n">
        <v>2</v>
      </c>
      <c r="F2908" t="inlineStr">
        <is>
          <t>open_doc</t>
        </is>
      </c>
      <c r="G2908" t="inlineStr">
        <is>
          <t>{"doc_id": "inc-INC-2186"}</t>
        </is>
      </c>
      <c r="H2908"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909">
      <c r="A2909" t="inlineStr">
        <is>
          <t>base</t>
        </is>
      </c>
      <c r="B2909" t="inlineStr">
        <is>
          <t>vectorcontext_v1 [mask]</t>
        </is>
      </c>
      <c r="C2909" t="n">
        <v>3</v>
      </c>
      <c r="D2909" t="inlineStr">
        <is>
          <t>agg-7</t>
        </is>
      </c>
      <c r="E2909" t="n">
        <v>2</v>
      </c>
      <c r="F2909" t="inlineStr">
        <is>
          <t>open_doc</t>
        </is>
      </c>
      <c r="G2909" t="inlineStr">
        <is>
          <t>{"doc_id": "inc-INC-2359"}</t>
        </is>
      </c>
      <c r="H2909"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910">
      <c r="A2910" t="inlineStr">
        <is>
          <t>base</t>
        </is>
      </c>
      <c r="B2910" t="inlineStr">
        <is>
          <t>vectorcontext_v1 [mask]</t>
        </is>
      </c>
      <c r="C2910" t="n">
        <v>3</v>
      </c>
      <c r="D2910" t="inlineStr">
        <is>
          <t>agg-7</t>
        </is>
      </c>
      <c r="E2910" t="n">
        <v>2</v>
      </c>
      <c r="F2910" t="inlineStr">
        <is>
          <t>open_doc</t>
        </is>
      </c>
      <c r="G2910" t="inlineStr">
        <is>
          <t>{"doc_id": "inc-INC-2157"}</t>
        </is>
      </c>
      <c r="H2910"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911">
      <c r="A2911" t="inlineStr">
        <is>
          <t>base</t>
        </is>
      </c>
      <c r="B2911" t="inlineStr">
        <is>
          <t>vectorcontext_v1 [mask]</t>
        </is>
      </c>
      <c r="C2911" t="n">
        <v>3</v>
      </c>
      <c r="D2911" t="inlineStr">
        <is>
          <t>agg-7</t>
        </is>
      </c>
      <c r="E2911" t="n">
        <v>2</v>
      </c>
      <c r="F2911" t="inlineStr">
        <is>
          <t>open_doc</t>
        </is>
      </c>
      <c r="G2911" t="inlineStr">
        <is>
          <t>{"doc_id": "inc-INC-2273"}</t>
        </is>
      </c>
      <c r="H2911"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912">
      <c r="A2912" t="inlineStr">
        <is>
          <t>base</t>
        </is>
      </c>
      <c r="B2912" t="inlineStr">
        <is>
          <t>vectorcontext_v1 [mask]</t>
        </is>
      </c>
      <c r="C2912" t="n">
        <v>3</v>
      </c>
      <c r="D2912" t="inlineStr">
        <is>
          <t>agg-7</t>
        </is>
      </c>
      <c r="E2912" t="n">
        <v>3</v>
      </c>
      <c r="F2912" t="inlineStr">
        <is>
          <t>search</t>
        </is>
      </c>
      <c r="G2912" t="inlineStr">
        <is>
          <t>{"query": "\"Severity: SEV1\"", "k": 30}</t>
        </is>
      </c>
      <c r="H2912" t="inlineStr">
        <is>
          <t>[chunk 167 | doc inc-INC-2273 | Incident report INC-2273]
# Incident report INC-2273
Severity: SEV1
Date: 2025-06-14
---
[chunk 164 | doc inc-INC-2102 | Incident report INC-2102]
# Incident report INC-2102
Severity: SEV1
Date: 2025-06-25
---
[chunk 102 | doc inc-INC-2078 | Incident report INC-2078]
# Incident report INC-2078
Severity: SEV1
Date: 2025-06-10
---
[chunk 201 | doc inc-INC-2001 | Incident report INC-2001]
# Incident report INC-2001
Severity: SEV1
Date: 2025-12-17
---
[chunk 210 | doc inc-INC-2157 | Incident report INC-2157]
# Incident report INC-2157
Severity: SEV1
Date: 2025-03-05
---
[chunk 216 | doc inc-INC-2351 | Incident report INC-2351]
# Incident report INC-2351
Severity: SEV1
Date: 2025-11-02
---
[chunk 56 | doc inc-INC-2186 | Incident report INC-2186]</t>
        </is>
      </c>
    </row>
    <row r="2913">
      <c r="A2913" t="inlineStr">
        <is>
          <t>base</t>
        </is>
      </c>
      <c r="B2913" t="inlineStr">
        <is>
          <t>vectorcontext_v1 [mask]</t>
        </is>
      </c>
      <c r="C2913" t="n">
        <v>3</v>
      </c>
      <c r="D2913" t="inlineStr">
        <is>
          <t>agg-7</t>
        </is>
      </c>
      <c r="E2913" t="n">
        <v>4</v>
      </c>
      <c r="F2913" t="inlineStr">
        <is>
          <t>open_doc</t>
        </is>
      </c>
      <c r="G2913" t="inlineStr">
        <is>
          <t>{"doc_id": "inc-INC-2273"}</t>
        </is>
      </c>
      <c r="H2913"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914">
      <c r="A2914" t="inlineStr">
        <is>
          <t>base</t>
        </is>
      </c>
      <c r="B2914" t="inlineStr">
        <is>
          <t>vectorcontext_v1 [mask]</t>
        </is>
      </c>
      <c r="C2914" t="n">
        <v>3</v>
      </c>
      <c r="D2914" t="inlineStr">
        <is>
          <t>agg-7</t>
        </is>
      </c>
      <c r="E2914" t="n">
        <v>4</v>
      </c>
      <c r="F2914" t="inlineStr">
        <is>
          <t>open_doc</t>
        </is>
      </c>
      <c r="G2914" t="inlineStr">
        <is>
          <t>{"doc_id": "inc-INC-2102"}</t>
        </is>
      </c>
      <c r="H2914"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915">
      <c r="A2915" t="inlineStr">
        <is>
          <t>base</t>
        </is>
      </c>
      <c r="B2915" t="inlineStr">
        <is>
          <t>vectorcontext_v1 [mask]</t>
        </is>
      </c>
      <c r="C2915" t="n">
        <v>3</v>
      </c>
      <c r="D2915" t="inlineStr">
        <is>
          <t>agg-7</t>
        </is>
      </c>
      <c r="E2915" t="n">
        <v>4</v>
      </c>
      <c r="F2915" t="inlineStr">
        <is>
          <t>open_doc</t>
        </is>
      </c>
      <c r="G2915" t="inlineStr">
        <is>
          <t>{"doc_id": "inc-INC-2078"}</t>
        </is>
      </c>
      <c r="H2915"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916">
      <c r="A2916" t="inlineStr">
        <is>
          <t>base</t>
        </is>
      </c>
      <c r="B2916" t="inlineStr">
        <is>
          <t>vectorcontext_v1 [mask]</t>
        </is>
      </c>
      <c r="C2916" t="n">
        <v>3</v>
      </c>
      <c r="D2916" t="inlineStr">
        <is>
          <t>agg-7</t>
        </is>
      </c>
      <c r="E2916" t="n">
        <v>4</v>
      </c>
      <c r="F2916" t="inlineStr">
        <is>
          <t>open_doc</t>
        </is>
      </c>
      <c r="G2916" t="inlineStr">
        <is>
          <t>{"doc_id": "inc-INC-2001"}</t>
        </is>
      </c>
      <c r="H2916"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2917">
      <c r="A2917" t="inlineStr">
        <is>
          <t>base</t>
        </is>
      </c>
      <c r="B2917" t="inlineStr">
        <is>
          <t>vectorcontext_v1 [mask]</t>
        </is>
      </c>
      <c r="C2917" t="n">
        <v>3</v>
      </c>
      <c r="D2917" t="inlineStr">
        <is>
          <t>agg-7</t>
        </is>
      </c>
      <c r="E2917" t="n">
        <v>4</v>
      </c>
      <c r="F2917" t="inlineStr">
        <is>
          <t>open_doc</t>
        </is>
      </c>
      <c r="G2917" t="inlineStr">
        <is>
          <t>{"doc_id": "inc-INC-2157"}</t>
        </is>
      </c>
      <c r="H2917"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918">
      <c r="A2918" t="inlineStr">
        <is>
          <t>base</t>
        </is>
      </c>
      <c r="B2918" t="inlineStr">
        <is>
          <t>vectorcontext_v1 [mask]</t>
        </is>
      </c>
      <c r="C2918" t="n">
        <v>3</v>
      </c>
      <c r="D2918" t="inlineStr">
        <is>
          <t>agg-7</t>
        </is>
      </c>
      <c r="E2918" t="n">
        <v>4</v>
      </c>
      <c r="F2918" t="inlineStr">
        <is>
          <t>open_doc</t>
        </is>
      </c>
      <c r="G2918" t="inlineStr">
        <is>
          <t>{"doc_id": "inc-INC-2351"}</t>
        </is>
      </c>
      <c r="H2918"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919">
      <c r="A2919" t="inlineStr">
        <is>
          <t>base</t>
        </is>
      </c>
      <c r="B2919" t="inlineStr">
        <is>
          <t>vectorcontext_v1 [mask]</t>
        </is>
      </c>
      <c r="C2919" t="n">
        <v>3</v>
      </c>
      <c r="D2919" t="inlineStr">
        <is>
          <t>agg-7</t>
        </is>
      </c>
      <c r="E2919" t="n">
        <v>4</v>
      </c>
      <c r="F2919" t="inlineStr">
        <is>
          <t>open_doc</t>
        </is>
      </c>
      <c r="G2919" t="inlineStr">
        <is>
          <t>{"doc_id": "inc-INC-2186"}</t>
        </is>
      </c>
      <c r="H2919"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920">
      <c r="A2920" t="inlineStr">
        <is>
          <t>base</t>
        </is>
      </c>
      <c r="B2920" t="inlineStr">
        <is>
          <t>vectorcontext_v1 [mask]</t>
        </is>
      </c>
      <c r="C2920" t="n">
        <v>3</v>
      </c>
      <c r="D2920" t="inlineStr">
        <is>
          <t>agg-7</t>
        </is>
      </c>
      <c r="E2920" t="n">
        <v>4</v>
      </c>
      <c r="F2920" t="inlineStr">
        <is>
          <t>open_doc</t>
        </is>
      </c>
      <c r="G2920" t="inlineStr">
        <is>
          <t>{"doc_id": "inc-INC-2359"}</t>
        </is>
      </c>
      <c r="H2920"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921">
      <c r="A2921" t="inlineStr">
        <is>
          <t>base</t>
        </is>
      </c>
      <c r="B2921" t="inlineStr">
        <is>
          <t>vectorcontext_v1 [mask]</t>
        </is>
      </c>
      <c r="C2921" t="n">
        <v>3</v>
      </c>
      <c r="D2921" t="inlineStr">
        <is>
          <t>agg-7</t>
        </is>
      </c>
      <c r="E2921" t="n">
        <v>4</v>
      </c>
      <c r="F2921" t="inlineStr">
        <is>
          <t>open_doc</t>
        </is>
      </c>
      <c r="G2921" t="inlineStr">
        <is>
          <t>{"doc_id": "inc-INC-2239"}</t>
        </is>
      </c>
      <c r="H2921"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922">
      <c r="A2922" t="inlineStr">
        <is>
          <t>base</t>
        </is>
      </c>
      <c r="B2922" t="inlineStr">
        <is>
          <t>vectorcontext_v1 [mask]</t>
        </is>
      </c>
      <c r="C2922" t="n">
        <v>3</v>
      </c>
      <c r="D2922" t="inlineStr">
        <is>
          <t>agg-7</t>
        </is>
      </c>
      <c r="E2922" t="n">
        <v>4</v>
      </c>
      <c r="F2922" t="inlineStr">
        <is>
          <t>open_doc</t>
        </is>
      </c>
      <c r="G2922" t="inlineStr">
        <is>
          <t>{"doc_id": "inc-INC-2203"}</t>
        </is>
      </c>
      <c r="H2922"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923">
      <c r="A2923" t="inlineStr">
        <is>
          <t>base</t>
        </is>
      </c>
      <c r="B2923" t="inlineStr">
        <is>
          <t>vectorcontext_v1 [mask]</t>
        </is>
      </c>
      <c r="C2923" t="n">
        <v>3</v>
      </c>
      <c r="D2923" t="inlineStr">
        <is>
          <t>agg-7</t>
        </is>
      </c>
      <c r="E2923" t="n">
        <v>5</v>
      </c>
      <c r="F2923" t="inlineStr">
        <is>
          <t>search</t>
        </is>
      </c>
      <c r="G2923" t="inlineStr">
        <is>
          <t>{"query": "SEV1 kyc-api ap-southeast-2", "k": 30}</t>
        </is>
      </c>
      <c r="H2923" t="inlineStr">
        <is>
          <t>[chunk 372 | doc svc-kyc-api | Service overview: kyc-api]
Primary datastore: MySQL. Post-incident reviews are blameless and published to the engineering wiki. Idempotency keys are required on all mutating endpoints. Graceful shutdown waits for in flight requests to complete before exiting.
18 replicas are deployed to ap-southeast-2. Idempotency keys are required on all mutating endpoints. Schema changes go through an expand and contract migration process. Post-incident reviews are blameless and published to the engineering wiki.
---
[chunk 370 | doc svc-kyc-api | Service overview: kyc-api]
# Service overview: kyc-api
kyc-api (also referred to internally as the Kyc Service) is a backend component. Fatima Aziz carries the pager for the Kyc Service. The service degrades gracefully by serv</t>
        </is>
      </c>
    </row>
    <row r="2924">
      <c r="A2924" t="inlineStr">
        <is>
          <t>base</t>
        </is>
      </c>
      <c r="B2924" t="inlineStr">
        <is>
          <t>vectorcontext_v1 [mask]</t>
        </is>
      </c>
      <c r="C2924" t="n">
        <v>3</v>
      </c>
      <c r="D2924" t="inlineStr">
        <is>
          <t>agg-7</t>
        </is>
      </c>
      <c r="E2924" t="n">
        <v>6</v>
      </c>
      <c r="F2924" t="inlineStr">
        <is>
          <t>search</t>
        </is>
      </c>
      <c r="G2924" t="inlineStr">
        <is>
          <t>{"query": "SEV1 \"Affected service:\"", "k": 30}</t>
        </is>
      </c>
      <c r="H2924" t="inlineStr">
        <is>
          <t>[chunk 216 | doc inc-INC-2351 | Incident report INC-2351]
# Incident report INC-2351
Severity: SEV1
Date: 2025-11-02
---
[chunk 167 | doc inc-INC-2273 | Incident report INC-2273]
# Incident report INC-2273
Severity: SEV1
Date: 2025-06-14
---
[chunk 299 | doc inc-INC-2109 | Incident report INC-2109]
# Incident report INC-2109
Severity: SEV1
Date: 2025-03-11
---
[chunk 449 | doc inc-INC-2359 | Incident report INC-2359]
# Incident report INC-2359
Severity: SEV1
Date: 2025-02-03
---
[chunk 102 | doc inc-INC-2078 | Incident report INC-2078]
# Incident report INC-2078
Severity: SEV1
Date: 2025-06-10
---
[chunk 210 | doc inc-INC-2157 | Incident report INC-2157]
# Incident report INC-2157
Severity: SEV1
Date: 2025-03-05
---
[chunk 190 | doc inc-INC-2203 | Incident report INC-2203</t>
        </is>
      </c>
    </row>
    <row r="2925">
      <c r="A2925" t="inlineStr">
        <is>
          <t>base</t>
        </is>
      </c>
      <c r="B2925" t="inlineStr">
        <is>
          <t>vectorcontext_v1 [mask]</t>
        </is>
      </c>
      <c r="C2925" t="n">
        <v>3</v>
      </c>
      <c r="D2925" t="inlineStr">
        <is>
          <t>agg-7</t>
        </is>
      </c>
      <c r="E2925" t="n">
        <v>7</v>
      </c>
      <c r="F2925" t="inlineStr">
        <is>
          <t>open_doc</t>
        </is>
      </c>
      <c r="G2925" t="inlineStr">
        <is>
          <t>{"doc_id": "inc-INC-2351"}</t>
        </is>
      </c>
      <c r="H2925"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926">
      <c r="A2926" t="inlineStr">
        <is>
          <t>base</t>
        </is>
      </c>
      <c r="B2926" t="inlineStr">
        <is>
          <t>vectorcontext_v1 [mask]</t>
        </is>
      </c>
      <c r="C2926" t="n">
        <v>3</v>
      </c>
      <c r="D2926" t="inlineStr">
        <is>
          <t>agg-7</t>
        </is>
      </c>
      <c r="E2926" t="n">
        <v>7</v>
      </c>
      <c r="F2926" t="inlineStr">
        <is>
          <t>open_doc</t>
        </is>
      </c>
      <c r="G2926" t="inlineStr">
        <is>
          <t>{"doc_id": "inc-INC-2273"}</t>
        </is>
      </c>
      <c r="H2926"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927">
      <c r="A2927" t="inlineStr">
        <is>
          <t>base</t>
        </is>
      </c>
      <c r="B2927" t="inlineStr">
        <is>
          <t>vectorcontext_v1 [mask]</t>
        </is>
      </c>
      <c r="C2927" t="n">
        <v>3</v>
      </c>
      <c r="D2927" t="inlineStr">
        <is>
          <t>agg-7</t>
        </is>
      </c>
      <c r="E2927" t="n">
        <v>7</v>
      </c>
      <c r="F2927" t="inlineStr">
        <is>
          <t>open_doc</t>
        </is>
      </c>
      <c r="G2927" t="inlineStr">
        <is>
          <t>{"doc_id": "inc-INC-2109"}</t>
        </is>
      </c>
      <c r="H2927"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928">
      <c r="A2928" t="inlineStr">
        <is>
          <t>base</t>
        </is>
      </c>
      <c r="B2928" t="inlineStr">
        <is>
          <t>vectorcontext_v1 [mask]</t>
        </is>
      </c>
      <c r="C2928" t="n">
        <v>3</v>
      </c>
      <c r="D2928" t="inlineStr">
        <is>
          <t>agg-7</t>
        </is>
      </c>
      <c r="E2928" t="n">
        <v>7</v>
      </c>
      <c r="F2928" t="inlineStr">
        <is>
          <t>open_doc</t>
        </is>
      </c>
      <c r="G2928" t="inlineStr">
        <is>
          <t>{"doc_id": "inc-INC-2359"}</t>
        </is>
      </c>
      <c r="H2928"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929">
      <c r="A2929" t="inlineStr">
        <is>
          <t>base</t>
        </is>
      </c>
      <c r="B2929" t="inlineStr">
        <is>
          <t>vectorcontext_v1 [mask]</t>
        </is>
      </c>
      <c r="C2929" t="n">
        <v>3</v>
      </c>
      <c r="D2929" t="inlineStr">
        <is>
          <t>agg-7</t>
        </is>
      </c>
      <c r="E2929" t="n">
        <v>7</v>
      </c>
      <c r="F2929" t="inlineStr">
        <is>
          <t>open_doc</t>
        </is>
      </c>
      <c r="G2929" t="inlineStr">
        <is>
          <t>{"doc_id": "inc-INC-2078"}</t>
        </is>
      </c>
      <c r="H2929"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930">
      <c r="A2930" t="inlineStr">
        <is>
          <t>base</t>
        </is>
      </c>
      <c r="B2930" t="inlineStr">
        <is>
          <t>vectorcontext_v1 [mask]</t>
        </is>
      </c>
      <c r="C2930" t="n">
        <v>3</v>
      </c>
      <c r="D2930" t="inlineStr">
        <is>
          <t>agg-7</t>
        </is>
      </c>
      <c r="E2930" t="n">
        <v>7</v>
      </c>
      <c r="F2930" t="inlineStr">
        <is>
          <t>open_doc</t>
        </is>
      </c>
      <c r="G2930" t="inlineStr">
        <is>
          <t>{"doc_id": "inc-INC-2157"}</t>
        </is>
      </c>
      <c r="H2930"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931">
      <c r="A2931" t="inlineStr">
        <is>
          <t>base</t>
        </is>
      </c>
      <c r="B2931" t="inlineStr">
        <is>
          <t>vectorcontext_v1 [mask]</t>
        </is>
      </c>
      <c r="C2931" t="n">
        <v>3</v>
      </c>
      <c r="D2931" t="inlineStr">
        <is>
          <t>agg-7</t>
        </is>
      </c>
      <c r="E2931" t="n">
        <v>7</v>
      </c>
      <c r="F2931" t="inlineStr">
        <is>
          <t>open_doc</t>
        </is>
      </c>
      <c r="G2931" t="inlineStr">
        <is>
          <t>{"doc_id": "inc-INC-2203"}</t>
        </is>
      </c>
      <c r="H2931"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932">
      <c r="A2932" t="inlineStr">
        <is>
          <t>base</t>
        </is>
      </c>
      <c r="B2932" t="inlineStr">
        <is>
          <t>vectorcontext_v1 [mask]</t>
        </is>
      </c>
      <c r="C2932" t="n">
        <v>3</v>
      </c>
      <c r="D2932" t="inlineStr">
        <is>
          <t>agg-7</t>
        </is>
      </c>
      <c r="E2932" t="n">
        <v>7</v>
      </c>
      <c r="F2932" t="inlineStr">
        <is>
          <t>open_doc</t>
        </is>
      </c>
      <c r="G2932" t="inlineStr">
        <is>
          <t>{"doc_id": "inc-INC-2319"}</t>
        </is>
      </c>
      <c r="H2932"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933">
      <c r="A2933" t="inlineStr">
        <is>
          <t>base</t>
        </is>
      </c>
      <c r="B2933" t="inlineStr">
        <is>
          <t>vectorcontext_v1 [mask]</t>
        </is>
      </c>
      <c r="C2933" t="n">
        <v>3</v>
      </c>
      <c r="D2933" t="inlineStr">
        <is>
          <t>agg-7</t>
        </is>
      </c>
      <c r="E2933" t="n">
        <v>7</v>
      </c>
      <c r="F2933" t="inlineStr">
        <is>
          <t>open_doc</t>
        </is>
      </c>
      <c r="G2933" t="inlineStr">
        <is>
          <t>{"doc_id": "inc-INC-2239"}</t>
        </is>
      </c>
      <c r="H2933"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934">
      <c r="A2934" t="inlineStr">
        <is>
          <t>base</t>
        </is>
      </c>
      <c r="B2934" t="inlineStr">
        <is>
          <t>vectorcontext_v1 [mask]</t>
        </is>
      </c>
      <c r="C2934" t="n">
        <v>3</v>
      </c>
      <c r="D2934" t="inlineStr">
        <is>
          <t>agg-7</t>
        </is>
      </c>
      <c r="E2934" t="n">
        <v>8</v>
      </c>
      <c r="F2934" t="inlineStr">
        <is>
          <t>search</t>
        </is>
      </c>
      <c r="G2934" t="inlineStr">
        <is>
          <t>{"query": "ap-southeast-2 SEV1", "k": 30}</t>
        </is>
      </c>
      <c r="H2934" t="inlineStr">
        <is>
          <t>[chunk 18 | doc inc-INC-2324 | Incident report INC-2324]
# Incident report INC-2324
Severity: SEV1
Date: 2025-04-04
---
[chunk 289 | doc inc-INC-2404 | Incident report INC-2404]
# Incident report INC-2404
Severity: SEV1
Date: 2025-02-01
---
[chunk 167 | doc inc-INC-2273 | Incident report INC-2273]
# Incident report INC-2273
Severity: SEV1
Date: 2025-06-14
---
[chunk 449 | doc inc-INC-2359 | Incident report INC-2359]
# Incident report INC-2359
Severity: SEV1
Date: 2025-02-03
---
[chunk 372 | doc svc-kyc-api | Service overview: kyc-api]
Primary datastore: MySQL. Post-incident reviews are blameless and published to the engineering wiki. Idempotency keys are required on all mutating endpoints. Graceful shutdown waits for in flight requests to complete before exiting.
18 replicas a</t>
        </is>
      </c>
    </row>
    <row r="2935">
      <c r="A2935" t="inlineStr">
        <is>
          <t>base</t>
        </is>
      </c>
      <c r="B2935" t="inlineStr">
        <is>
          <t>vectorcontext_v1 [mask]</t>
        </is>
      </c>
      <c r="C2935" t="n">
        <v>3</v>
      </c>
      <c r="D2935" t="inlineStr">
        <is>
          <t>agg-8</t>
        </is>
      </c>
      <c r="E2935" t="n">
        <v>0</v>
      </c>
      <c r="F2935" t="inlineStr">
        <is>
          <t>search</t>
        </is>
      </c>
      <c r="G2935" t="inlineStr">
        <is>
          <t>{"query": "Identity team owned services service overview owner team Identity", "k": 20}</t>
        </is>
      </c>
      <c r="H2935"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936">
      <c r="A2936" t="inlineStr">
        <is>
          <t>base</t>
        </is>
      </c>
      <c r="B2936" t="inlineStr">
        <is>
          <t>vectorcontext_v1 [mask]</t>
        </is>
      </c>
      <c r="C2936" t="n">
        <v>3</v>
      </c>
      <c r="D2936" t="inlineStr">
        <is>
          <t>agg-8</t>
        </is>
      </c>
      <c r="E2936" t="n">
        <v>0</v>
      </c>
      <c r="F2936" t="inlineStr">
        <is>
          <t>search</t>
        </is>
      </c>
      <c r="G2936" t="inlineStr">
        <is>
          <t>{"query": "SEV1 incident affected service severity Identity", "k": 30}</t>
        </is>
      </c>
      <c r="H2936" t="inlineStr">
        <is>
          <t xml:space="preserve">[chunk 161 | doc inc-INC-2239 | Incident report INC-2239]
# Incident report INC-2239
Severity: SEV1
Date: 2025-11-02
---
[chunk 167 | doc inc-INC-2273 | Incident report INC-2273]
# Incident report INC-2273
Severity: SEV1
Date: 2025-06-14
---
[chunk 216 | doc inc-INC-2351 | Incident report INC-2351]
# Incident report INC-2351
Severity: SEV1
Date: 2025-11-02
---
[chunk 449 | doc inc-INC-2359 | Incident report INC-2359]
# Incident report INC-2359
Severity: SEV1
Date: 2025-02-03
---
[chunk 136 | doc inc-INC-2319 | Incident report INC-2319]
# Incident report INC-2319
Severity: SEV1
Date: 2025-12-23
---
[chunk 3 | doc inc-INC-2365 | Incident report INC-2365]
# Incident report INC-2365
Severity: SEV1
Date: 2025-12-15
---
[chunk 452 | doc inc-INC-2296 | Incident report INC-2296]
</t>
        </is>
      </c>
    </row>
    <row r="2937">
      <c r="A2937" t="inlineStr">
        <is>
          <t>base</t>
        </is>
      </c>
      <c r="B2937" t="inlineStr">
        <is>
          <t>vectorcontext_v1 [mask]</t>
        </is>
      </c>
      <c r="C2937" t="n">
        <v>3</v>
      </c>
      <c r="D2937" t="inlineStr">
        <is>
          <t>agg-8</t>
        </is>
      </c>
      <c r="E2937" t="n">
        <v>0</v>
      </c>
      <c r="F2937" t="inlineStr">
        <is>
          <t>search</t>
        </is>
      </c>
      <c r="G2937" t="inlineStr">
        <is>
          <t>{"query": "team Identity services owned", "k": 10}</t>
        </is>
      </c>
      <c r="H2937"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938">
      <c r="A2938" t="inlineStr">
        <is>
          <t>base</t>
        </is>
      </c>
      <c r="B2938" t="inlineStr">
        <is>
          <t>vectorcontext_v1 [mask]</t>
        </is>
      </c>
      <c r="C2938" t="n">
        <v>3</v>
      </c>
      <c r="D2938" t="inlineStr">
        <is>
          <t>agg-8</t>
        </is>
      </c>
      <c r="E2938" t="n">
        <v>1</v>
      </c>
      <c r="F2938" t="inlineStr">
        <is>
          <t>search</t>
        </is>
      </c>
      <c r="G2938" t="inlineStr">
        <is>
          <t>{"query": "SEV1 incident recsys-worker", "k": 20}</t>
        </is>
      </c>
      <c r="H2938" t="inlineStr">
        <is>
          <t xml:space="preserve">[chunk 299 | doc inc-INC-2109 | Incident report INC-2109]
# Incident report INC-2109
Severity: SEV1
Date: 2025-03-11
---
[chunk 449 | doc inc-INC-2359 | Incident report INC-2359]
# Incident report INC-2359
Severity: SEV1
Date: 2025-02-03
---
[chunk 56 | doc inc-INC-2186 | Incident report INC-2186]
# Incident report INC-2186
Severity: SEV1
Date: 2025-04-26
---
[chunk 102 | doc inc-INC-2078 | Incident report INC-2078]
# Incident report INC-2078
Severity: SEV1
Date: 2025-06-10
---
[chunk 210 | doc inc-INC-2157 | Incident report INC-2157]
# Incident report INC-2157
Severity: SEV1
Date: 2025-03-05
---
[chunk 167 | doc inc-INC-2273 | Incident report INC-2273]
# Incident report INC-2273
Severity: SEV1
Date: 2025-06-14
---
[chunk 18 | doc inc-INC-2324 | Incident report INC-2324]
</t>
        </is>
      </c>
    </row>
    <row r="2939">
      <c r="A2939" t="inlineStr">
        <is>
          <t>base</t>
        </is>
      </c>
      <c r="B2939" t="inlineStr">
        <is>
          <t>vectorcontext_v1 [mask]</t>
        </is>
      </c>
      <c r="C2939" t="n">
        <v>3</v>
      </c>
      <c r="D2939" t="inlineStr">
        <is>
          <t>agg-8</t>
        </is>
      </c>
      <c r="E2939" t="n">
        <v>1</v>
      </c>
      <c r="F2939" t="inlineStr">
        <is>
          <t>search</t>
        </is>
      </c>
      <c r="G2939" t="inlineStr">
        <is>
          <t>{"query": "SEV1 incident session-core", "k": 20}</t>
        </is>
      </c>
      <c r="H2939" t="inlineStr">
        <is>
          <t>[chunk 449 | doc inc-INC-2359 | Incident report INC-2359]
# Incident report INC-2359
Severity: SEV1
Date: 2025-02-03
---
[chunk 161 | doc inc-INC-2239 | Incident report INC-2239]
# Incident report INC-2239
Severity: SEV1
Date: 2025-11-02
---
[chunk 216 | doc inc-INC-2351 | Incident report INC-2351]
# Incident report INC-2351
Severity: SEV1
Date: 2025-11-02
---
[chunk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t>
        </is>
      </c>
    </row>
    <row r="2940">
      <c r="A2940" t="inlineStr">
        <is>
          <t>base</t>
        </is>
      </c>
      <c r="B2940" t="inlineStr">
        <is>
          <t>vectorcontext_v1 [mask]</t>
        </is>
      </c>
      <c r="C2940" t="n">
        <v>3</v>
      </c>
      <c r="D2940" t="inlineStr">
        <is>
          <t>agg-8</t>
        </is>
      </c>
      <c r="E2940" t="n">
        <v>1</v>
      </c>
      <c r="F2940" t="inlineStr">
        <is>
          <t>search</t>
        </is>
      </c>
      <c r="G2940" t="inlineStr">
        <is>
          <t>{"query": "SEV1 incident ledger-api", "k": 20}</t>
        </is>
      </c>
      <c r="H2940" t="inlineStr">
        <is>
          <t>[chunk 449 | doc inc-INC-2359 | Incident report INC-2359]
# Incident report INC-2359
Severity: SEV1
Date: 2025-02-03
---
[chunk 299 | doc inc-INC-2109 | Incident report INC-2109]
# Incident report INC-2109
Severity: SEV1
Date: 2025-03-11
---
[chunk 161 | doc inc-INC-2239 | Incident report INC-2239]
# Incident report INC-2239
Severity: SEV1
Date: 2025-11-02
---
[chunk 167 | doc inc-INC-2273 | Incident report INC-2273]
# Incident report INC-2273
Severity: SEV1
Date: 2025-06-14
---
[chunk 315 | doc svc-ledger-api | Service overview: ledger-api]
# Service overview: ledger-api
ledger-api (also referred to internally as the Ledger Service) is a backend component. The availability SLO is 99.95%. Data retention follows the company wide policy for personal information. Circuit breakers</t>
        </is>
      </c>
    </row>
    <row r="2941">
      <c r="A2941" t="inlineStr">
        <is>
          <t>base</t>
        </is>
      </c>
      <c r="B2941" t="inlineStr">
        <is>
          <t>vectorcontext_v1 [mask]</t>
        </is>
      </c>
      <c r="C2941" t="n">
        <v>3</v>
      </c>
      <c r="D2941" t="inlineStr">
        <is>
          <t>agg-8</t>
        </is>
      </c>
      <c r="E2941" t="n">
        <v>1</v>
      </c>
      <c r="F2941" t="inlineStr">
        <is>
          <t>search</t>
        </is>
      </c>
      <c r="G2941" t="inlineStr">
        <is>
          <t>{"query": "SEV1 incident inventory-worker", "k": 20}</t>
        </is>
      </c>
      <c r="H2941" t="inlineStr">
        <is>
          <t>[chunk 299 | doc inc-INC-2109 | Incident report INC-2109]
# Incident report INC-2109
Severity: SEV1
Date: 2025-03-11
---
[chunk 164 | doc inc-INC-2102 | Incident report INC-2102]
# Incident report INC-2102
Severity: SEV1
Date: 2025-06-25
---
[chunk 216 | doc inc-INC-2351 | Incident report INC-2351]
# Incident report INC-2351
Severity: SEV1
Date: 2025-11-02
---
[chunk 449 | doc inc-INC-2359 | Incident report INC-2359]
# Incident report INC-2359
Severity: SEV1
Date: 2025-02-03
---
[chunk 102 | doc inc-INC-2078 | Incident report INC-2078]
# Incident report INC-2078
Severity: SEV1
Date: 2025-06-10
---
[chunk 201 | doc inc-INC-2001 | Incident report INC-2001]
# Incident report INC-2001
Severity: SEV1
Date: 2025-12-17
---
[chunk 167 | doc inc-INC-2273 | Incident report INC-2273</t>
        </is>
      </c>
    </row>
    <row r="2942">
      <c r="A2942" t="inlineStr">
        <is>
          <t>base</t>
        </is>
      </c>
      <c r="B2942" t="inlineStr">
        <is>
          <t>vectorcontext_v1 [mask]</t>
        </is>
      </c>
      <c r="C2942" t="n">
        <v>3</v>
      </c>
      <c r="D2942" t="inlineStr">
        <is>
          <t>agg-8</t>
        </is>
      </c>
      <c r="E2942" t="n">
        <v>1</v>
      </c>
      <c r="F2942" t="inlineStr">
        <is>
          <t>search</t>
        </is>
      </c>
      <c r="G2942" t="inlineStr">
        <is>
          <t>{"query": "SEV1 incident scheduler-engine", "k": 20}</t>
        </is>
      </c>
      <c r="H2942" t="inlineStr">
        <is>
          <t>[chunk 248 | doc svc-scheduler-engine | Service overview: scheduler-engine]
the Scheduler API listens on port 9381. Alerts route through the paging system according to the escalation policy. Circuit breakers open after five consecutive failures to a downstream. Logs are retained for thirty days in the central log store.
Deployment region is ap-southeast-2; the deployment has 15 replicas. Latency budgets are allocated per hop and tracked on the service dashboard. Cost reports are reviewed monthly with the finance partner. The on-call handbook describes the escalation path and expected response times.
---
[chunk 247 | doc svc-scheduler-engine | Service overview: scheduler-engine]
# Service overview: scheduler-engine
scheduler-engine (also referred to internally as the Scheduler API) is a</t>
        </is>
      </c>
    </row>
    <row r="2943">
      <c r="A2943" t="inlineStr">
        <is>
          <t>base</t>
        </is>
      </c>
      <c r="B2943" t="inlineStr">
        <is>
          <t>vectorcontext_v1 [mask]</t>
        </is>
      </c>
      <c r="C2943" t="n">
        <v>3</v>
      </c>
      <c r="D2943" t="inlineStr">
        <is>
          <t>agg-8</t>
        </is>
      </c>
      <c r="E2943" t="n">
        <v>1</v>
      </c>
      <c r="F2943" t="inlineStr">
        <is>
          <t>search</t>
        </is>
      </c>
      <c r="G2943" t="inlineStr">
        <is>
          <t>{"query": "SEV1 incident edge-service", "k": 20}</t>
        </is>
      </c>
      <c r="H2943" t="inlineStr">
        <is>
          <t>[chunk 428 | doc svc-edge-service | Service overview: edge-service]
#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
[chunk 431 | doc svc-edge-service | Service overview: edge-service]
It is implemente</t>
        </is>
      </c>
    </row>
    <row r="2944">
      <c r="A2944" t="inlineStr">
        <is>
          <t>base</t>
        </is>
      </c>
      <c r="B2944" t="inlineStr">
        <is>
          <t>vectorcontext_v1 [mask]</t>
        </is>
      </c>
      <c r="C2944" t="n">
        <v>3</v>
      </c>
      <c r="D2944" t="inlineStr">
        <is>
          <t>agg-8</t>
        </is>
      </c>
      <c r="E2944" t="n">
        <v>2</v>
      </c>
      <c r="F2944" t="inlineStr">
        <is>
          <t>search</t>
        </is>
      </c>
      <c r="G2944" t="inlineStr">
        <is>
          <t>{"query": "\"Identity team\" \"owner team\" service", "k": 30}</t>
        </is>
      </c>
      <c r="H2944"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945">
      <c r="A2945" t="inlineStr">
        <is>
          <t>base</t>
        </is>
      </c>
      <c r="B2945" t="inlineStr">
        <is>
          <t>vectorcontext_v1 [mask]</t>
        </is>
      </c>
      <c r="C2945" t="n">
        <v>3</v>
      </c>
      <c r="D2945" t="inlineStr">
        <is>
          <t>agg-8</t>
        </is>
      </c>
      <c r="E2945" t="n">
        <v>3</v>
      </c>
      <c r="F2945" t="inlineStr">
        <is>
          <t>search</t>
        </is>
      </c>
      <c r="G2945" t="inlineStr">
        <is>
          <t>{"query": "recsys-worker severity SEV1 affected service incident", "k": 10}</t>
        </is>
      </c>
      <c r="H2945" t="inlineStr">
        <is>
          <t xml:space="preserve">[chunk 56 | doc inc-INC-2186 | Incident report INC-2186]
# Incident report INC-2186
Severity: SEV1
Date: 2025-04-26
---
[chunk 167 | doc inc-INC-2273 | Incident report INC-2273]
# Incident report INC-2273
Severity: SEV1
Date: 2025-06-14
---
[chunk 299 | doc inc-INC-2109 | Incident report INC-2109]
# Incident report INC-2109
Severity: SEV1
Date: 2025-03-11
---
[chunk 201 | doc inc-INC-2001 | Incident report INC-2001]
# Incident report INC-2001
Severity: SEV1
Date: 2025-12-17
---
[chunk 210 | doc inc-INC-2157 | Incident report INC-2157]
# Incident report INC-2157
Severity: SEV1
Date: 2025-03-05
---
[chunk 18 | doc inc-INC-2324 | Incident report INC-2324]
# Incident report INC-2324
Severity: SEV1
Date: 2025-04-04
---
[chunk 102 | doc inc-INC-2078 | Incident report INC-2078]
</t>
        </is>
      </c>
    </row>
    <row r="2946">
      <c r="A2946" t="inlineStr">
        <is>
          <t>base</t>
        </is>
      </c>
      <c r="B2946" t="inlineStr">
        <is>
          <t>vectorcontext_v1 [mask]</t>
        </is>
      </c>
      <c r="C2946" t="n">
        <v>3</v>
      </c>
      <c r="D2946" t="inlineStr">
        <is>
          <t>agg-8</t>
        </is>
      </c>
      <c r="E2946" t="n">
        <v>3</v>
      </c>
      <c r="F2946" t="inlineStr">
        <is>
          <t>search</t>
        </is>
      </c>
      <c r="G2946" t="inlineStr">
        <is>
          <t>{"query": "session-core severity SEV1 affected service incident", "k": 10}</t>
        </is>
      </c>
      <c r="H2946" t="inlineStr">
        <is>
          <t>[chunk 167 | doc inc-INC-2273 | Incident report INC-2273]
# Incident report INC-2273
Severity: SEV1
Date: 2025-06-14
---
[chunk 210 | doc inc-INC-2157 | Incident report INC-2157]
# Incident report INC-2157
Severity: SEV1
Date: 2025-03-05
---
[chunk 161 | doc inc-INC-2239 | Incident report INC-2239]
# Incident report INC-2239
Severity: SEV1
Date: 2025-11-02
---
[chunk 449 | doc inc-INC-2359 | Incident report INC-2359]
# Incident report INC-2359
Severity: SEV1
Date: 2025-02-03
---
[chunk 102 | doc inc-INC-2078 | Incident report INC-2078]
# Incident report INC-2078
Severity: SEV1
Date: 2025-06-10
---
[chunk 56 | doc inc-INC-2186 | Incident report INC-2186]
# Incident report INC-2186
Severity: SEV1
Date: 2025-04-26
---
[chunk 299 | doc inc-INC-2109 | Incident report INC-2109]</t>
        </is>
      </c>
    </row>
    <row r="2947">
      <c r="A2947" t="inlineStr">
        <is>
          <t>base</t>
        </is>
      </c>
      <c r="B2947" t="inlineStr">
        <is>
          <t>vectorcontext_v1 [mask]</t>
        </is>
      </c>
      <c r="C2947" t="n">
        <v>3</v>
      </c>
      <c r="D2947" t="inlineStr">
        <is>
          <t>agg-8</t>
        </is>
      </c>
      <c r="E2947" t="n">
        <v>3</v>
      </c>
      <c r="F2947" t="inlineStr">
        <is>
          <t>search</t>
        </is>
      </c>
      <c r="G2947" t="inlineStr">
        <is>
          <t>{"query": "ledger-api severity SEV1 affected service incident", "k": 10}</t>
        </is>
      </c>
      <c r="H2947" t="inlineStr">
        <is>
          <t xml:space="preserve">[chunk 167 | doc inc-INC-2273 | Incident report INC-2273]
# Incident report INC-2273
Severity: SEV1
Date: 2025-06-14
---
[chunk 449 | doc inc-INC-2359 | Incident report INC-2359]
# Incident report INC-2359
Severity: SEV1
Date: 2025-02-03
---
[chunk 210 | doc inc-INC-2157 | Incident report INC-2157]
# Incident report INC-2157
Severity: SEV1
Date: 2025-03-05
---
[chunk 216 | doc inc-INC-2351 | Incident report INC-2351]
# Incident report INC-2351
Severity: SEV1
Date: 2025-11-02
---
[chunk 18 | doc inc-INC-2324 | Incident report INC-2324]
# Incident report INC-2324
Severity: SEV1
Date: 2025-04-04
---
[chunk 161 | doc inc-INC-2239 | Incident report INC-2239]
# Incident report INC-2239
Severity: SEV1
Date: 2025-11-02
---
[chunk 33 | doc inc-INC-2245 | Incident report INC-2245]
</t>
        </is>
      </c>
    </row>
    <row r="2948">
      <c r="A2948" t="inlineStr">
        <is>
          <t>base</t>
        </is>
      </c>
      <c r="B2948" t="inlineStr">
        <is>
          <t>vectorcontext_v1 [mask]</t>
        </is>
      </c>
      <c r="C2948" t="n">
        <v>3</v>
      </c>
      <c r="D2948" t="inlineStr">
        <is>
          <t>agg-8</t>
        </is>
      </c>
      <c r="E2948" t="n">
        <v>3</v>
      </c>
      <c r="F2948" t="inlineStr">
        <is>
          <t>search</t>
        </is>
      </c>
      <c r="G2948" t="inlineStr">
        <is>
          <t>{"query": "inventory-worker severity SEV1 affected service incident", "k": 10}</t>
        </is>
      </c>
      <c r="H2948" t="inlineStr">
        <is>
          <t>[chunk 18 | doc inc-INC-2324 | Incident report INC-2324]
# Incident report INC-2324
Severity: SEV1
Date: 2025-04-04
---
[chunk 167 | doc inc-INC-2273 | Incident report INC-2273]
# Incident report INC-2273
Severity: SEV1
Date: 2025-06-14
---
[chunk 449 | doc inc-INC-2359 | Incident report INC-2359]
# Incident report INC-2359
Severity: SEV1
Date: 2025-02-03
---
[chunk 299 | doc inc-INC-2109 | Incident report INC-2109]
# Incident report INC-2109
Severity: SEV1
Date: 2025-03-11
---
[chunk 289 | doc inc-INC-2404 | Incident report INC-2404]
# Incident report INC-2404
Severity: SEV1
Date: 2025-02-01
---
[chunk 210 | doc inc-INC-2157 | Incident report INC-2157]
# Incident report INC-2157
Severity: SEV1
Date: 2025-03-05
---
[chunk 216 | doc inc-INC-2351 | Incident report INC-2351]</t>
        </is>
      </c>
    </row>
    <row r="2949">
      <c r="A2949" t="inlineStr">
        <is>
          <t>base</t>
        </is>
      </c>
      <c r="B2949" t="inlineStr">
        <is>
          <t>vectorcontext_v1 [mask]</t>
        </is>
      </c>
      <c r="C2949" t="n">
        <v>3</v>
      </c>
      <c r="D2949" t="inlineStr">
        <is>
          <t>agg-8</t>
        </is>
      </c>
      <c r="E2949" t="n">
        <v>3</v>
      </c>
      <c r="F2949" t="inlineStr">
        <is>
          <t>search</t>
        </is>
      </c>
      <c r="G2949" t="inlineStr">
        <is>
          <t>{"query": "scheduler-engine severity SEV1 affected service incident", "k": 10}</t>
        </is>
      </c>
      <c r="H2949" t="inlineStr">
        <is>
          <t>[chunk 449 | doc inc-INC-2359 | Incident report INC-2359]
# Incident report INC-2359
Severity: SEV1
Date: 2025-02-03
---
[chunk 299 | doc inc-INC-2109 | Incident report INC-2109]
# Incident report INC-2109
Severity: SEV1
Date: 2025-03-11
---
[chunk 167 | doc inc-INC-2273 | Incident report INC-2273]
# Incident report INC-2273
Severity: SEV1
Date: 2025-06-14
---
[chunk 216 | doc inc-INC-2351 | Incident report INC-2351]
# Incident report INC-2351
Severity: SEV1
Date: 2025-11-02
---
[chunk 210 | doc inc-INC-2157 | Incident report INC-2157]
# Incident report INC-2157
Severity: SEV1
Date: 2025-03-05
---
[chunk 161 | doc inc-INC-2239 | Incident report INC-2239]
# Incident report INC-2239
Severity: SEV1
Date: 2025-11-02
---
[chunk 102 | doc inc-INC-2078 | Incident report INC-2078</t>
        </is>
      </c>
    </row>
    <row r="2950">
      <c r="A2950" t="inlineStr">
        <is>
          <t>base</t>
        </is>
      </c>
      <c r="B2950" t="inlineStr">
        <is>
          <t>vectorcontext_v1 [mask]</t>
        </is>
      </c>
      <c r="C2950" t="n">
        <v>3</v>
      </c>
      <c r="D2950" t="inlineStr">
        <is>
          <t>agg-8</t>
        </is>
      </c>
      <c r="E2950" t="n">
        <v>3</v>
      </c>
      <c r="F2950" t="inlineStr">
        <is>
          <t>search</t>
        </is>
      </c>
      <c r="G2950" t="inlineStr">
        <is>
          <t>{"query": "edge-service severity SEV1 affected service incident", "k": 10}</t>
        </is>
      </c>
      <c r="H2950" t="inlineStr">
        <is>
          <t xml:space="preserve">[chunk 449 | doc inc-INC-2359 | Incident report INC-2359]
# Incident report INC-2359
Severity: SEV1
Date: 2025-02-03
---
[chunk 210 | doc inc-INC-2157 | Incident report INC-2157]
# Incident report INC-2157
Severity: SEV1
Date: 2025-03-05
---
[chunk 216 | doc inc-INC-2351 | Incident report INC-2351]
# Incident report INC-2351
Severity: SEV1
Date: 2025-11-02
---
[chunk 136 | doc inc-INC-2319 | Incident report INC-2319]
# Incident report INC-2319
Severity: SEV1
Date: 2025-12-23
---
[chunk 167 | doc inc-INC-2273 | Incident report INC-2273]
# Incident report INC-2273
Severity: SEV1
Date: 2025-06-14
---
[chunk 299 | doc inc-INC-2109 | Incident report INC-2109]
# Incident report INC-2109
Severity: SEV1
Date: 2025-03-11
---
[chunk 3 | doc inc-INC-2365 | Incident report INC-2365]
</t>
        </is>
      </c>
    </row>
    <row r="2951">
      <c r="A2951" t="inlineStr">
        <is>
          <t>base</t>
        </is>
      </c>
      <c r="B2951" t="inlineStr">
        <is>
          <t>vectorcontext_v1 [mask]</t>
        </is>
      </c>
      <c r="C2951" t="n">
        <v>3</v>
      </c>
      <c r="D2951" t="inlineStr">
        <is>
          <t>agg-8</t>
        </is>
      </c>
      <c r="E2951" t="n">
        <v>4</v>
      </c>
      <c r="F2951" t="inlineStr">
        <is>
          <t>search</t>
        </is>
      </c>
      <c r="G2951" t="inlineStr">
        <is>
          <t>{"query": "Identity owner team service overview", "k": 30}</t>
        </is>
      </c>
      <c r="H2951"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952">
      <c r="A2952" t="inlineStr">
        <is>
          <t>base</t>
        </is>
      </c>
      <c r="B2952" t="inlineStr">
        <is>
          <t>vectorcontext_v1 [mask]</t>
        </is>
      </c>
      <c r="C2952" t="n">
        <v>3</v>
      </c>
      <c r="D2952" t="inlineStr">
        <is>
          <t>agg-8</t>
        </is>
      </c>
      <c r="E2952" t="n">
        <v>4</v>
      </c>
      <c r="F2952" t="inlineStr">
        <is>
          <t>search</t>
        </is>
      </c>
      <c r="G2952" t="inlineStr">
        <is>
          <t>{"query": "Identity team owns", "k": 30}</t>
        </is>
      </c>
      <c r="H2952"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439 | doc team-data | Team page: Data]
# Team page: Data
The Data team is led by Tariq Hart. For urgent requests, page the team via Slack in #data-eng. The team sits on floor 5 of the Berlin office. Weekly planning happens on Wednesday mornings. Traffic is encrypted in transit wit</t>
        </is>
      </c>
    </row>
    <row r="2953">
      <c r="A2953" t="inlineStr">
        <is>
          <t>base</t>
        </is>
      </c>
      <c r="B2953" t="inlineStr">
        <is>
          <t>vectorcontext_v1 [mask]</t>
        </is>
      </c>
      <c r="C2953" t="n">
        <v>3</v>
      </c>
      <c r="D2953" t="inlineStr">
        <is>
          <t>agg-8</t>
        </is>
      </c>
      <c r="E2953" t="n">
        <v>4</v>
      </c>
      <c r="F2953" t="inlineStr">
        <is>
          <t>search</t>
        </is>
      </c>
      <c r="G2953" t="inlineStr">
        <is>
          <t>{"query": "Affected service identity authentication login token", "k": 30}</t>
        </is>
      </c>
      <c r="H2953"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455 | doc team-identity | Team page: Identity]
# Team page: Identity
The Identity team is led by Elena Aziz. For urgent requests, page the team via Slack in #identity-eng. The team sits on floor 7 of the Berlin office. Weekl</t>
        </is>
      </c>
    </row>
    <row r="2954">
      <c r="A2954" t="inlineStr">
        <is>
          <t>base</t>
        </is>
      </c>
      <c r="B2954" t="inlineStr">
        <is>
          <t>vectorcontext_v1 [mask]</t>
        </is>
      </c>
      <c r="C2954" t="n">
        <v>3</v>
      </c>
      <c r="D2954" t="inlineStr">
        <is>
          <t>agg-8</t>
        </is>
      </c>
      <c r="E2954" t="n">
        <v>4</v>
      </c>
      <c r="F2954" t="inlineStr">
        <is>
          <t>search</t>
        </is>
      </c>
      <c r="G2954" t="inlineStr">
        <is>
          <t>{"query": "Severity SEV1 affected service", "k": 30}</t>
        </is>
      </c>
      <c r="H2954" t="inlineStr">
        <is>
          <t>[chunk 167 | doc inc-INC-2273 | Incident report INC-2273]
# Incident report INC-2273
Severity: SEV1
Date: 2025-06-14
---
[chunk 102 | doc inc-INC-2078 | Incident report INC-2078]
# Incident report INC-2078
Severity: SEV1
Date: 2025-06-10
---
[chunk 299 | doc inc-INC-2109 | Incident report INC-2109]
# Incident report INC-2109
Severity: SEV1
Date: 2025-03-11
---
[chunk 18 | doc inc-INC-2324 | Incident report INC-2324]
# Incident report INC-2324
Severity: SEV1
Date: 2025-04-04
---
[chunk 449 | doc inc-INC-2359 | Incident report INC-2359]
# Incident report INC-2359
Severity: SEV1
Date: 2025-02-03
---
[chunk 161 | doc inc-INC-2239 | Incident report INC-2239]
# Incident report INC-2239
Severity: SEV1
Date: 2025-11-02
---
[chunk 210 | doc inc-INC-2157 | Incident report INC-2157]</t>
        </is>
      </c>
    </row>
    <row r="2955">
      <c r="A2955" t="inlineStr">
        <is>
          <t>base</t>
        </is>
      </c>
      <c r="B2955" t="inlineStr">
        <is>
          <t>vectorcontext_v1 [mask]</t>
        </is>
      </c>
      <c r="C2955" t="n">
        <v>3</v>
      </c>
      <c r="D2955" t="inlineStr">
        <is>
          <t>agg-8</t>
        </is>
      </c>
      <c r="E2955" t="n">
        <v>5</v>
      </c>
      <c r="F2955" t="inlineStr">
        <is>
          <t>search</t>
        </is>
      </c>
      <c r="G2955" t="inlineStr">
        <is>
          <t>{"query": "team page Identity lead Slack", "k": 10}</t>
        </is>
      </c>
      <c r="H2955"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420 | doc team-search | Team page: Search]
# Team page: Search
The Search team is led by Oliver Bell. For urgent requests, page the team via Slack in #search-team. The team sits on floor 2 of the Berlin office. Weekly planning happens on Wednesday mornings. Configuration changes a</t>
        </is>
      </c>
    </row>
    <row r="2956">
      <c r="A2956" t="inlineStr">
        <is>
          <t>base</t>
        </is>
      </c>
      <c r="B2956" t="inlineStr">
        <is>
          <t>vectorcontext_v1 [mask]</t>
        </is>
      </c>
      <c r="C2956" t="n">
        <v>3</v>
      </c>
      <c r="D2956" t="inlineStr">
        <is>
          <t>agg-8</t>
        </is>
      </c>
      <c r="E2956" t="n">
        <v>6</v>
      </c>
      <c r="F2956" t="inlineStr">
        <is>
          <t>search</t>
        </is>
      </c>
      <c r="G2956" t="inlineStr">
        <is>
          <t>{"query": "\"Ownership: Identity\"", "k": 30}</t>
        </is>
      </c>
      <c r="H2956"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316 | doc svc-ledger-api | Service overview: ledger-api]
Primary datastore: Cassandra. Retries use exponential backoff with jitter to avoid thundering herds. Graceful shutdown waits for in flight requests to complete before exiting. Feature flags are managed through the configurati</t>
        </is>
      </c>
    </row>
    <row r="2957">
      <c r="A2957" t="inlineStr">
        <is>
          <t>base</t>
        </is>
      </c>
      <c r="B2957" t="inlineStr">
        <is>
          <t>vectorcontext_v1 [mask]</t>
        </is>
      </c>
      <c r="C2957" t="n">
        <v>3</v>
      </c>
      <c r="D2957" t="inlineStr">
        <is>
          <t>agg-8</t>
        </is>
      </c>
      <c r="E2957" t="n">
        <v>6</v>
      </c>
      <c r="F2957" t="inlineStr">
        <is>
          <t>search</t>
        </is>
      </c>
      <c r="G2957" t="inlineStr">
        <is>
          <t>{"query": "\"owned by the Identity team\"", "k": 30}</t>
        </is>
      </c>
      <c r="H2957"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958">
      <c r="A2958" t="inlineStr">
        <is>
          <t>base</t>
        </is>
      </c>
      <c r="B2958" t="inlineStr">
        <is>
          <t>vectorcontext_v1 [mask]</t>
        </is>
      </c>
      <c r="C2958" t="n">
        <v>3</v>
      </c>
      <c r="D2958" t="inlineStr">
        <is>
          <t>agg-8</t>
        </is>
      </c>
      <c r="E2958" t="n">
        <v>6</v>
      </c>
      <c r="F2958" t="inlineStr">
        <is>
          <t>search</t>
        </is>
      </c>
      <c r="G2958" t="inlineStr">
        <is>
          <t>{"query": "\"Owner: Identity\" service", "k": 30}</t>
        </is>
      </c>
      <c r="H2958"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316 | doc svc-ledger-api | Service overview: ledger-api]
Primary datastore: Cassandra. Retries use exponential backoff with jitter to avoid thundering herds. Graceful shutdown waits for in flight requests to complete before exiting. Feature flags are managed through the configurati</t>
        </is>
      </c>
    </row>
    <row r="2959">
      <c r="A2959" t="inlineStr">
        <is>
          <t>base</t>
        </is>
      </c>
      <c r="B2959" t="inlineStr">
        <is>
          <t>vectorcontext_v1 [mask]</t>
        </is>
      </c>
      <c r="C2959" t="n">
        <v>3</v>
      </c>
      <c r="D2959" t="inlineStr">
        <is>
          <t>agg-8</t>
        </is>
      </c>
      <c r="E2959" t="n">
        <v>6</v>
      </c>
      <c r="F2959" t="inlineStr">
        <is>
          <t>search</t>
        </is>
      </c>
      <c r="G2959" t="inlineStr">
        <is>
          <t>{"query": "\"Identity\" \"Service overview:\"", "k": 30}</t>
        </is>
      </c>
      <c r="H2959"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316 | doc svc-ledger-api | Service overview: ledger-api]
Primary datastore: Cassandra. Retries use exponential backoff with jitter to avoid thundering herds. Graceful shutdown waits for in flight requests to complete before exiting. Feature flags are managed through the configurati</t>
        </is>
      </c>
    </row>
    <row r="2960">
      <c r="A2960" t="inlineStr">
        <is>
          <t>base</t>
        </is>
      </c>
      <c r="B2960" t="inlineStr">
        <is>
          <t>vectorcontext_v1 [mask]</t>
        </is>
      </c>
      <c r="C2960" t="n">
        <v>3</v>
      </c>
      <c r="D2960" t="inlineStr">
        <is>
          <t>agg-8</t>
        </is>
      </c>
      <c r="E2960" t="n">
        <v>6</v>
      </c>
      <c r="F2960" t="inlineStr">
        <is>
          <t>search</t>
        </is>
      </c>
      <c r="G2960" t="inlineStr">
        <is>
          <t>{"query": "\"Severity: SEV1\" \"Affected service:\"", "k": 30}</t>
        </is>
      </c>
      <c r="H2960" t="inlineStr">
        <is>
          <t>[chunk 102 | doc inc-INC-2078 | Incident report INC-2078]
# Incident report INC-2078
Severity: SEV1
Date: 2025-06-10
---
[chunk 167 | doc inc-INC-2273 | Incident report INC-2273]
# Incident report INC-2273
Severity: SEV1
Date: 2025-06-14
---
[chunk 164 | doc inc-INC-2102 | Incident report INC-2102]
# Incident report INC-2102
Severity: SEV1
Date: 2025-06-25
---
[chunk 299 | doc inc-INC-2109 | Incident report INC-2109]
# Incident report INC-2109
Severity: SEV1
Date: 2025-03-11
---
[chunk 161 | doc inc-INC-2239 | Incident report INC-2239]
# Incident report INC-2239
Severity: SEV1
Date: 2025-11-02
---
[chunk 210 | doc inc-INC-2157 | Incident report INC-2157]
# Incident report INC-2157
Severity: SEV1
Date: 2025-03-05
---
[chunk 467 | doc inc-INC-2058 | Incident report INC-2058</t>
        </is>
      </c>
    </row>
    <row r="2961">
      <c r="A2961" t="inlineStr">
        <is>
          <t>base</t>
        </is>
      </c>
      <c r="B2961" t="inlineStr">
        <is>
          <t>vectorcontext_v1 [mask]</t>
        </is>
      </c>
      <c r="C2961" t="n">
        <v>3</v>
      </c>
      <c r="D2961" t="inlineStr">
        <is>
          <t>agg-8</t>
        </is>
      </c>
      <c r="E2961" t="n">
        <v>7</v>
      </c>
      <c r="F2961" t="inlineStr">
        <is>
          <t>search</t>
        </is>
      </c>
      <c r="G2961" t="inlineStr">
        <is>
          <t>{"query": "Identity authentication authorization service owner", "k": 20}</t>
        </is>
      </c>
      <c r="H2961"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316 | doc svc-ledger-api | Service overview: ledger-api]
Primary datastore: Cassandra. Retries use exponential backoff with jitter to avoid thundering herds. Graceful shutdown waits for in flight requests to complete before exiting. Feature flags are managed through the configurati</t>
        </is>
      </c>
    </row>
    <row r="2962">
      <c r="A2962" t="inlineStr">
        <is>
          <t>base</t>
        </is>
      </c>
      <c r="B2962" t="inlineStr">
        <is>
          <t>vectorcontext_v1 [mask]</t>
        </is>
      </c>
      <c r="C2962" t="n">
        <v>3</v>
      </c>
      <c r="D2962" t="inlineStr">
        <is>
          <t>agg-8</t>
        </is>
      </c>
      <c r="E2962" t="n">
        <v>7</v>
      </c>
      <c r="F2962" t="inlineStr">
        <is>
          <t>search</t>
        </is>
      </c>
      <c r="G2962" t="inlineStr">
        <is>
          <t>{"query": "identity-service", "k": 20}</t>
        </is>
      </c>
      <c r="H2962"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2963">
      <c r="A2963" t="inlineStr">
        <is>
          <t>base</t>
        </is>
      </c>
      <c r="B2963" t="inlineStr">
        <is>
          <t>vectorcontext_v1 [mask]</t>
        </is>
      </c>
      <c r="C2963" t="n">
        <v>3</v>
      </c>
      <c r="D2963" t="inlineStr">
        <is>
          <t>agg-8</t>
        </is>
      </c>
      <c r="E2963" t="n">
        <v>7</v>
      </c>
      <c r="F2963" t="inlineStr">
        <is>
          <t>search</t>
        </is>
      </c>
      <c r="G2963" t="inlineStr">
        <is>
          <t>{"query": "auth-service owner team", "k": 20}</t>
        </is>
      </c>
      <c r="H2963" t="inlineStr">
        <is>
          <t xml:space="preserve">[chunk 26 | doc svc-auth-core | Service overview: auth-core]
auth-core listens on port 9061. The runbook is reviewed quarterly by the owning team. Dependencies are declared in the service manifest and validated at deploy time. Structured logs include the request path, status code and duration.
Runtime dependencies: gateway-engine, inventory-worker, fraud-core. Structured logs include the request path, status code and duration. Schema changes go through an expand and contract migration process. The on-call handbook describes the escalation path and expected response times.
---
[chunk 25 | doc svc-auth-core | Service overview: auth-core]
# Service overview: auth-core
auth-core (also referred to internally as the Auth Service) is a backend component. the Auth Service is a Python service. </t>
        </is>
      </c>
    </row>
    <row r="2964">
      <c r="A2964" t="inlineStr">
        <is>
          <t>base</t>
        </is>
      </c>
      <c r="B2964" t="inlineStr">
        <is>
          <t>vectorcontext_v1 [mask]</t>
        </is>
      </c>
      <c r="C2964" t="n">
        <v>3</v>
      </c>
      <c r="D2964" t="inlineStr">
        <is>
          <t>agg-8</t>
        </is>
      </c>
      <c r="E2964" t="n">
        <v>7</v>
      </c>
      <c r="F2964" t="inlineStr">
        <is>
          <t>search</t>
        </is>
      </c>
      <c r="G2964" t="inlineStr">
        <is>
          <t>{"query": "SEV1 authentication authorization token login", "k": 30}</t>
        </is>
      </c>
      <c r="H2964" t="inlineStr">
        <is>
          <t>[chunk 161 | doc inc-INC-2239 | Incident report INC-2239]
# Incident report INC-2239
Severity: SEV1
Date: 2025-11-02
---
[chunk 18 | doc inc-INC-2324 | Incident report INC-2324]
# Incident report INC-2324
Severity: SEV1
Date: 2025-04-04
---
[chunk 190 | doc inc-INC-2203 | Incident report INC-2203]
# Incident report INC-2203
Severity: SEV1
Date: 2025-11-21
---
[chunk 216 | doc inc-INC-2351 | Incident report INC-2351]
# Incident report INC-2351
Severity: SEV1
Date: 2025-11-02
---
[chunk 449 | doc inc-INC-2359 | Incident report INC-2359]
# Incident report INC-2359
Severity: SEV1
Date: 2025-02-03
---
[chunk 136 | doc inc-INC-2319 | Incident report INC-2319]
# Incident report INC-2319
Severity: SEV1
Date: 2025-12-23
---
[chunk 167 | doc inc-INC-2273 | Incident report INC-2273]</t>
        </is>
      </c>
    </row>
    <row r="2965">
      <c r="A2965" t="inlineStr">
        <is>
          <t>base</t>
        </is>
      </c>
      <c r="B2965" t="inlineStr">
        <is>
          <t>vectorcontext_v1 [mask]</t>
        </is>
      </c>
      <c r="C2965" t="n">
        <v>3</v>
      </c>
      <c r="D2965" t="inlineStr">
        <is>
          <t>agg-8</t>
        </is>
      </c>
      <c r="E2965" t="n">
        <v>8</v>
      </c>
      <c r="F2965" t="inlineStr">
        <is>
          <t>open_doc</t>
        </is>
      </c>
      <c r="G2965" t="inlineStr">
        <is>
          <t>{"doc_id": "inc-INC-2239"}</t>
        </is>
      </c>
      <c r="H2965" t="inlineStr">
        <is>
          <t># Incident report INC-2239
Severity: SEV1
Date: 2025-11-02
Summary: Latency spike affecting the Upload System. The incident lasted 110 minutes before full recovery. Root cause was determined to be a network partition.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traffic for thirty minutes before promotion. The staging environment mirrors production</t>
        </is>
      </c>
    </row>
    <row r="2966">
      <c r="A2966" t="inlineStr">
        <is>
          <t>base</t>
        </is>
      </c>
      <c r="B2966" t="inlineStr">
        <is>
          <t>vectorcontext_v1 [mask]</t>
        </is>
      </c>
      <c r="C2966" t="n">
        <v>3</v>
      </c>
      <c r="D2966" t="inlineStr">
        <is>
          <t>agg-8</t>
        </is>
      </c>
      <c r="E2966" t="n">
        <v>8</v>
      </c>
      <c r="F2966" t="inlineStr">
        <is>
          <t>open_doc</t>
        </is>
      </c>
      <c r="G2966" t="inlineStr">
        <is>
          <t>{"doc_id": "inc-INC-2324"}</t>
        </is>
      </c>
      <c r="H2966" t="inlineStr">
        <is>
          <t># Incident report INC-2324
Severity: SEV1
Date: 2025-04-04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t>
        </is>
      </c>
    </row>
    <row r="2967">
      <c r="A2967" t="inlineStr">
        <is>
          <t>base</t>
        </is>
      </c>
      <c r="B2967" t="inlineStr">
        <is>
          <t>vectorcontext_v1 [mask]</t>
        </is>
      </c>
      <c r="C2967" t="n">
        <v>3</v>
      </c>
      <c r="D2967" t="inlineStr">
        <is>
          <t>agg-8</t>
        </is>
      </c>
      <c r="E2967" t="n">
        <v>8</v>
      </c>
      <c r="F2967" t="inlineStr">
        <is>
          <t>open_doc</t>
        </is>
      </c>
      <c r="G2967" t="inlineStr">
        <is>
          <t>{"doc_id": "inc-INC-2203"}</t>
        </is>
      </c>
      <c r="H2967"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2968">
      <c r="A2968" t="inlineStr">
        <is>
          <t>base</t>
        </is>
      </c>
      <c r="B2968" t="inlineStr">
        <is>
          <t>vectorcontext_v1 [mask]</t>
        </is>
      </c>
      <c r="C2968" t="n">
        <v>3</v>
      </c>
      <c r="D2968" t="inlineStr">
        <is>
          <t>agg-8</t>
        </is>
      </c>
      <c r="E2968" t="n">
        <v>8</v>
      </c>
      <c r="F2968" t="inlineStr">
        <is>
          <t>open_doc</t>
        </is>
      </c>
      <c r="G2968" t="inlineStr">
        <is>
          <t>{"doc_id": "inc-INC-2351"}</t>
        </is>
      </c>
      <c r="H2968"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2969">
      <c r="A2969" t="inlineStr">
        <is>
          <t>base</t>
        </is>
      </c>
      <c r="B2969" t="inlineStr">
        <is>
          <t>vectorcontext_v1 [mask]</t>
        </is>
      </c>
      <c r="C2969" t="n">
        <v>3</v>
      </c>
      <c r="D2969" t="inlineStr">
        <is>
          <t>agg-8</t>
        </is>
      </c>
      <c r="E2969" t="n">
        <v>8</v>
      </c>
      <c r="F2969" t="inlineStr">
        <is>
          <t>open_doc</t>
        </is>
      </c>
      <c r="G2969" t="inlineStr">
        <is>
          <t>{"doc_id": "inc-INC-2359"}</t>
        </is>
      </c>
      <c r="H2969"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2970">
      <c r="A2970" t="inlineStr">
        <is>
          <t>base</t>
        </is>
      </c>
      <c r="B2970" t="inlineStr">
        <is>
          <t>vectorcontext_v1 [mask]</t>
        </is>
      </c>
      <c r="C2970" t="n">
        <v>3</v>
      </c>
      <c r="D2970" t="inlineStr">
        <is>
          <t>agg-8</t>
        </is>
      </c>
      <c r="E2970" t="n">
        <v>8</v>
      </c>
      <c r="F2970" t="inlineStr">
        <is>
          <t>open_doc</t>
        </is>
      </c>
      <c r="G2970" t="inlineStr">
        <is>
          <t>{"doc_id": "inc-INC-2319"}</t>
        </is>
      </c>
      <c r="H2970"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2971">
      <c r="A2971" t="inlineStr">
        <is>
          <t>base</t>
        </is>
      </c>
      <c r="B2971" t="inlineStr">
        <is>
          <t>vectorcontext_v1 [mask]</t>
        </is>
      </c>
      <c r="C2971" t="n">
        <v>3</v>
      </c>
      <c r="D2971" t="inlineStr">
        <is>
          <t>agg-8</t>
        </is>
      </c>
      <c r="E2971" t="n">
        <v>8</v>
      </c>
      <c r="F2971" t="inlineStr">
        <is>
          <t>open_doc</t>
        </is>
      </c>
      <c r="G2971" t="inlineStr">
        <is>
          <t>{"doc_id": "inc-INC-2273"}</t>
        </is>
      </c>
      <c r="H2971"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2972">
      <c r="A2972" t="inlineStr">
        <is>
          <t>base</t>
        </is>
      </c>
      <c r="B2972" t="inlineStr">
        <is>
          <t>vectorcontext_v1 [mask]</t>
        </is>
      </c>
      <c r="C2972" t="n">
        <v>3</v>
      </c>
      <c r="D2972" t="inlineStr">
        <is>
          <t>agg-8</t>
        </is>
      </c>
      <c r="E2972" t="n">
        <v>8</v>
      </c>
      <c r="F2972" t="inlineStr">
        <is>
          <t>open_doc</t>
        </is>
      </c>
      <c r="G2972" t="inlineStr">
        <is>
          <t>{"doc_id": "inc-INC-2365"}</t>
        </is>
      </c>
      <c r="H2972" t="inlineStr">
        <is>
          <t>#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t>
        </is>
      </c>
    </row>
    <row r="2973">
      <c r="A2973" t="inlineStr">
        <is>
          <t>base</t>
        </is>
      </c>
      <c r="B2973" t="inlineStr">
        <is>
          <t>vectorcontext_v1 [mask]</t>
        </is>
      </c>
      <c r="C2973" t="n">
        <v>3</v>
      </c>
      <c r="D2973" t="inlineStr">
        <is>
          <t>agg-8</t>
        </is>
      </c>
      <c r="E2973" t="n">
        <v>8</v>
      </c>
      <c r="F2973" t="inlineStr">
        <is>
          <t>open_doc</t>
        </is>
      </c>
      <c r="G2973" t="inlineStr">
        <is>
          <t>{"doc_id": "inc-INC-2078"}</t>
        </is>
      </c>
      <c r="H2973" t="inlineStr">
        <is>
          <t># Incident report INC-2078
Severity: SEV1
Date: 2025-06-10
Summary: Latency spike affecting the Webhook Service. The incident lasted 110 minutes before full recovery. Root cause was determined to be a network partition. This report was written by Rafael Lindqvist. Access to production is granted just in time and audited. Retries use exponential backoff with jitter to avoid thundering herds. Canary releases receive five percent of traffic for thirty minutes before promotion. Schema changes go through an expand and contract migration process. Secrets are rotated automatically every ninety days. Circuit breakers open after five consecutive failures to a downstream. Idempotency keys are required on all mutating endpoints. Metrics are exported to the shared observability stack every fifteen s</t>
        </is>
      </c>
    </row>
    <row r="2974">
      <c r="A2974" t="inlineStr">
        <is>
          <t>base</t>
        </is>
      </c>
      <c r="B2974" t="inlineStr">
        <is>
          <t>vectorcontext_v1 [mask]</t>
        </is>
      </c>
      <c r="C2974" t="n">
        <v>3</v>
      </c>
      <c r="D2974" t="inlineStr">
        <is>
          <t>agg-8</t>
        </is>
      </c>
      <c r="E2974" t="n">
        <v>8</v>
      </c>
      <c r="F2974" t="inlineStr">
        <is>
          <t>open_doc</t>
        </is>
      </c>
      <c r="G2974" t="inlineStr">
        <is>
          <t>{"doc_id": "inc-INC-2109"}</t>
        </is>
      </c>
      <c r="H2974" t="inlineStr">
        <is>
          <t># Incident report INC-2109
Severity: SEV1
Date: 2025-03-11
Summary: Elevated error rates affecting the Index Platform. The incident lasted 27 minutes before full recovery. Root cause was determined to be a dependency outage. This report was written by Mei Petrova. Garbage collection pauses are tracked as a leading indicator of memory pressure. Schema changes go through an expand and contract migration process. Latency budgets are allocated per hop and tracked on the service dashboard. Logs are retained for thirty days in the central log store. Traffic is encrypted in transit with mutual TLS between services. The dashboard shows p50, p95 and p99 latency alongside error budgets. Metrics are exported to the shared observability stack every fifteen seconds. Retries use exponential backoff wi</t>
        </is>
      </c>
    </row>
    <row r="2975">
      <c r="A2975" t="inlineStr">
        <is>
          <t>base</t>
        </is>
      </c>
      <c r="B2975" t="inlineStr">
        <is>
          <t>vectorcontext_v1 [mask]</t>
        </is>
      </c>
      <c r="C2975" t="n">
        <v>3</v>
      </c>
      <c r="D2975" t="inlineStr">
        <is>
          <t>agg-8</t>
        </is>
      </c>
      <c r="E2975" t="n">
        <v>8</v>
      </c>
      <c r="F2975" t="inlineStr">
        <is>
          <t>open_doc</t>
        </is>
      </c>
      <c r="G2975" t="inlineStr">
        <is>
          <t>{"doc_id": "inc-INC-2058"}</t>
        </is>
      </c>
      <c r="H2975"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2976">
      <c r="A2976" t="inlineStr">
        <is>
          <t>base</t>
        </is>
      </c>
      <c r="B2976" t="inlineStr">
        <is>
          <t>vectorcontext_v1 [mask]</t>
        </is>
      </c>
      <c r="C2976" t="n">
        <v>3</v>
      </c>
      <c r="D2976" t="inlineStr">
        <is>
          <t>agg-8</t>
        </is>
      </c>
      <c r="E2976" t="n">
        <v>8</v>
      </c>
      <c r="F2976" t="inlineStr">
        <is>
          <t>open_doc</t>
        </is>
      </c>
      <c r="G2976" t="inlineStr">
        <is>
          <t>{"doc_id": "inc-INC-2157"}</t>
        </is>
      </c>
      <c r="H2976"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2977">
      <c r="A2977" t="inlineStr">
        <is>
          <t>base</t>
        </is>
      </c>
      <c r="B2977" t="inlineStr">
        <is>
          <t>vectorcontext_v1 [mask]</t>
        </is>
      </c>
      <c r="C2977" t="n">
        <v>3</v>
      </c>
      <c r="D2977" t="inlineStr">
        <is>
          <t>agg-8</t>
        </is>
      </c>
      <c r="E2977" t="n">
        <v>8</v>
      </c>
      <c r="F2977" t="inlineStr">
        <is>
          <t>open_doc</t>
        </is>
      </c>
      <c r="G2977" t="inlineStr">
        <is>
          <t>{"doc_id": "inc-INC-2245"}</t>
        </is>
      </c>
      <c r="H2977" t="inlineStr">
        <is>
          <t># Incident report INC-2245
Severity: SEV1
Date: 2025-03-14
Summary: Latency spike affecting catalog-gateway. The incident lasted 156 minutes before full recovery. Root cause was determined to be a configuration error. This report was written by Marcus Silva. Feature flags are managed through the configuration service and rolled out gradually. Logs are retained for thirty days in the central log store. The dashboard shows p50, p95 and p99 latency alongside error budgets. Traffic is encrypted in transit with mutual TLS between services. Secrets are rotated automatically every ninety days. Idempotency keys are required on all mutating endpoints. Retries use exponential backoff with jitter to avoid thundering herds. Access to production is granted just in time and audited. The service degrad</t>
        </is>
      </c>
    </row>
    <row r="2978">
      <c r="A2978" t="inlineStr">
        <is>
          <t>base</t>
        </is>
      </c>
      <c r="B2978" t="inlineStr">
        <is>
          <t>vectorcontext_v1 [mask]</t>
        </is>
      </c>
      <c r="C2978" t="n">
        <v>3</v>
      </c>
      <c r="D2978" t="inlineStr">
        <is>
          <t>agg-8</t>
        </is>
      </c>
      <c r="E2978" t="n">
        <v>8</v>
      </c>
      <c r="F2978" t="inlineStr">
        <is>
          <t>open_doc</t>
        </is>
      </c>
      <c r="G2978" t="inlineStr">
        <is>
          <t>{"doc_id": "inc-INC-2001"}</t>
        </is>
      </c>
      <c r="H2978" t="inlineStr">
        <is>
          <t xml:space="preserve"># Incident report INC-2001
Severity: SEV1
Date: 2025-12-17
Summary: Partial outage affecting the Auth Service. The incident lasted 40 minutes before full recovery. Root cause was determined to be a capacity exhaustion. This report was written by Ingrid Okafor. The on-call handbook describes the escalation path and expected response times. Health checks are performed on the readiness endpoint every ten seconds. Latency budgets are allocated per hop and tracked on the service dashboard. Circuit breakers open after five consecutive failures to a downstream. Metrics are exported to the shared observability stack every fifteen seconds. Engineers rotate through the support channel one week at a time. Cost reports are reviewed monthly with the finance partner. Feature flags are managed through </t>
        </is>
      </c>
    </row>
    <row r="2979">
      <c r="A2979" t="inlineStr">
        <is>
          <t>base</t>
        </is>
      </c>
      <c r="B2979" t="inlineStr">
        <is>
          <t>vectorcontext_v1 [mask]</t>
        </is>
      </c>
      <c r="C2979" t="n">
        <v>3</v>
      </c>
      <c r="D2979" t="inlineStr">
        <is>
          <t>agg-8</t>
        </is>
      </c>
      <c r="E2979" t="n">
        <v>8</v>
      </c>
      <c r="F2979" t="inlineStr">
        <is>
          <t>open_doc</t>
        </is>
      </c>
      <c r="G2979" t="inlineStr">
        <is>
          <t>{"doc_id": "inc-INC-2186"}</t>
        </is>
      </c>
      <c r="H2979"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2980">
      <c r="A2980" t="inlineStr">
        <is>
          <t>base</t>
        </is>
      </c>
      <c r="B2980" t="inlineStr">
        <is>
          <t>vectorcontext_v1 [mask]</t>
        </is>
      </c>
      <c r="C2980" t="n">
        <v>3</v>
      </c>
      <c r="D2980" t="inlineStr">
        <is>
          <t>agg-8</t>
        </is>
      </c>
      <c r="E2980" t="n">
        <v>8</v>
      </c>
      <c r="F2980" t="inlineStr">
        <is>
          <t>open_doc</t>
        </is>
      </c>
      <c r="G2980" t="inlineStr">
        <is>
          <t>{"doc_id": "inc-INC-2404"}</t>
        </is>
      </c>
      <c r="H2980" t="inlineStr">
        <is>
          <t># Incident report INC-2404
Severity: SEV1
Date: 2025-02-01
Summary: Partial outage affecting the Config API. The incident lasted 13 minutes before full recovery. Root cause was determined to be a network partition. This report was written by Hannah Meyer. The dashboard shows p50, p95 and p99 latency alongside error budgets. Secrets are rotated automatically every ninety days. Synthetic probes exercise the critical user journeys every minute. Connection pools are sized according to the downstream capacity model. Cost reports are reviewed monthly with the finance partner. Schema changes go through an expand and contract migration process. Structured logs include the request path, status code and duration. Error budgets are reviewed in the weekly reliability meeting. The service degrades gr</t>
        </is>
      </c>
    </row>
    <row r="2981">
      <c r="A2981" t="inlineStr">
        <is>
          <t>base</t>
        </is>
      </c>
      <c r="B2981" t="inlineStr">
        <is>
          <t>vectorcontext_v1 [mask]</t>
        </is>
      </c>
      <c r="C2981" t="n">
        <v>3</v>
      </c>
      <c r="D2981" t="inlineStr">
        <is>
          <t>agg-8</t>
        </is>
      </c>
      <c r="E2981" t="n">
        <v>8</v>
      </c>
      <c r="F2981" t="inlineStr">
        <is>
          <t>open_doc</t>
        </is>
      </c>
      <c r="G2981" t="inlineStr">
        <is>
          <t>{"doc_id": "inc-INC-2102"}</t>
        </is>
      </c>
      <c r="H2981"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2982">
      <c r="A2982" t="inlineStr">
        <is>
          <t>base</t>
        </is>
      </c>
      <c r="B2982" t="inlineStr">
        <is>
          <t>vectorcontext_v1 [mask]</t>
        </is>
      </c>
      <c r="C2982" t="n">
        <v>3</v>
      </c>
      <c r="D2982" t="inlineStr">
        <is>
          <t>agg-8</t>
        </is>
      </c>
      <c r="E2982" t="n">
        <v>8</v>
      </c>
      <c r="F2982" t="inlineStr">
        <is>
          <t>open_doc</t>
        </is>
      </c>
      <c r="G2982" t="inlineStr">
        <is>
          <t>{"doc_id": "inc-INC-2140"}</t>
        </is>
      </c>
      <c r="H2982"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2983">
      <c r="A2983" t="inlineStr">
        <is>
          <t>base</t>
        </is>
      </c>
      <c r="B2983" t="inlineStr">
        <is>
          <t>vectorcontext_v1 [mask]</t>
        </is>
      </c>
      <c r="C2983" t="n">
        <v>3</v>
      </c>
      <c r="D2983" t="inlineStr">
        <is>
          <t>agg-9</t>
        </is>
      </c>
      <c r="E2983" t="n">
        <v>0</v>
      </c>
      <c r="F2983" t="inlineStr">
        <is>
          <t>search</t>
        </is>
      </c>
      <c r="G2983" t="inlineStr">
        <is>
          <t>{"query": "incidents affecting notify-svc duration minutes", "k": 30}</t>
        </is>
      </c>
      <c r="H2983"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984">
      <c r="A2984" t="inlineStr">
        <is>
          <t>base</t>
        </is>
      </c>
      <c r="B2984" t="inlineStr">
        <is>
          <t>vectorcontext_v1 [mask]</t>
        </is>
      </c>
      <c r="C2984" t="n">
        <v>3</v>
      </c>
      <c r="D2984" t="inlineStr">
        <is>
          <t>agg-9</t>
        </is>
      </c>
      <c r="E2984" t="n">
        <v>1</v>
      </c>
      <c r="F2984" t="inlineStr">
        <is>
          <t>search</t>
        </is>
      </c>
      <c r="G2984" t="inlineStr">
        <is>
          <t>{"query": "\"affecting notify-svc\" incident lasted", "k": 30}</t>
        </is>
      </c>
      <c r="H2984"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985">
      <c r="A2985" t="inlineStr">
        <is>
          <t>base</t>
        </is>
      </c>
      <c r="B2985" t="inlineStr">
        <is>
          <t>vectorcontext_v1 [mask]</t>
        </is>
      </c>
      <c r="C2985" t="n">
        <v>3</v>
      </c>
      <c r="D2985" t="inlineStr">
        <is>
          <t>agg-9</t>
        </is>
      </c>
      <c r="E2985" t="n">
        <v>1</v>
      </c>
      <c r="F2985" t="inlineStr">
        <is>
          <t>search</t>
        </is>
      </c>
      <c r="G2985" t="inlineStr">
        <is>
          <t>{"query": "notify-svc outage incident duration", "k": 30}</t>
        </is>
      </c>
      <c r="H2985"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986">
      <c r="A2986" t="inlineStr">
        <is>
          <t>base</t>
        </is>
      </c>
      <c r="B2986" t="inlineStr">
        <is>
          <t>vectorcontext_v1 [mask]</t>
        </is>
      </c>
      <c r="C2986" t="n">
        <v>3</v>
      </c>
      <c r="D2986" t="inlineStr">
        <is>
          <t>agg-9</t>
        </is>
      </c>
      <c r="E2986" t="n">
        <v>1</v>
      </c>
      <c r="F2986" t="inlineStr">
        <is>
          <t>search</t>
        </is>
      </c>
      <c r="G2986" t="inlineStr">
        <is>
          <t>{"query": "notify-svc latency spike incident lasted", "k": 30}</t>
        </is>
      </c>
      <c r="H2986"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987">
      <c r="A2987" t="inlineStr">
        <is>
          <t>base</t>
        </is>
      </c>
      <c r="B2987" t="inlineStr">
        <is>
          <t>vectorcontext_v1 [mask]</t>
        </is>
      </c>
      <c r="C2987" t="n">
        <v>3</v>
      </c>
      <c r="D2987" t="inlineStr">
        <is>
          <t>agg-9</t>
        </is>
      </c>
      <c r="E2987" t="n">
        <v>1</v>
      </c>
      <c r="F2987" t="inlineStr">
        <is>
          <t>search</t>
        </is>
      </c>
      <c r="G2987" t="inlineStr">
        <is>
          <t>{"query": "notify-svc elevated error rates incident lasted", "k": 30}</t>
        </is>
      </c>
      <c r="H2987" t="inlineStr">
        <is>
          <t>[chunk 453 | doc inc-INC-2296 | Incident report INC-2296]
Summary: Elevated error rates affecting edge-service. The incident lasted 11 minutes before full recovery. Root cause was determined to be a network partition. This report was written by Lucas Ortega. Retries use exponential backoff with jitter to avoid thundering herds. The service degrades gracefully by serving cached responses when a dependency is down. The runbook is reviewed quarterly by the owning team. The dashboard shows p50, p95 and p99 latency alongside error budgets. Canary releases receive five percent of traffic for thirty minutes before promotion. Requests carry a correlation id that is propagated to downstream calls. The on-call handbook describes the escalation path and expected response times. Schema changes go thro</t>
        </is>
      </c>
    </row>
    <row r="2988">
      <c r="A2988" t="inlineStr">
        <is>
          <t>base</t>
        </is>
      </c>
      <c r="B2988" t="inlineStr">
        <is>
          <t>vectorcontext_v1 [mask]</t>
        </is>
      </c>
      <c r="C2988" t="n">
        <v>3</v>
      </c>
      <c r="D2988" t="inlineStr">
        <is>
          <t>agg-9</t>
        </is>
      </c>
      <c r="E2988" t="n">
        <v>2</v>
      </c>
      <c r="F2988" t="inlineStr">
        <is>
          <t>search</t>
        </is>
      </c>
      <c r="G2988" t="inlineStr">
        <is>
          <t>{"query": "notify-svc", "k": 30}</t>
        </is>
      </c>
      <c r="H2988"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234 | doc svc-notify-svc | Service overview: notify-svc]
Jonas Farah carries the pager</t>
        </is>
      </c>
    </row>
    <row r="2989">
      <c r="A2989" t="inlineStr">
        <is>
          <t>base</t>
        </is>
      </c>
      <c r="B2989" t="inlineStr">
        <is>
          <t>vectorcontext_v1 [mask]</t>
        </is>
      </c>
      <c r="C2989" t="n">
        <v>3</v>
      </c>
      <c r="D2989" t="inlineStr">
        <is>
          <t>agg-9</t>
        </is>
      </c>
      <c r="E2989" t="n">
        <v>2</v>
      </c>
      <c r="F2989" t="inlineStr">
        <is>
          <t>search</t>
        </is>
      </c>
      <c r="G2989" t="inlineStr">
        <is>
          <t>{"query": "\"Notify Platform\" incident", "k": 30}</t>
        </is>
      </c>
      <c r="H2989" t="inlineStr">
        <is>
          <t>[chunk 233 | doc svc-notify-svc | Service overview: notify-svc]
The Platform team maintains the Notify Platform. Circuit breakers open after five consecutive failures to a downstream. Container images are scanned for vulnerabilities before promotion. Synthetic probes exercise the critical user journeys every minute.
It is implemented in Go. Schema changes go through an expand and contract migration process. Connection pools are sized according to the downstream capacity model. The dashboard shows p50, p95 and p99 latency alongside error budgets.
---
[chunk 374 | doc inc-INC-2028 | Incident report INC-2028]
# Incident report INC-2028
Severity: SEV2
Date: 2025-07-04
---
[chunk 102 | doc inc-INC-2078 | Incident report INC-2078]
# Incident report INC-2078
Severity: SEV1
Date: 2025-06-10</t>
        </is>
      </c>
    </row>
    <row r="2990">
      <c r="A2990" t="inlineStr">
        <is>
          <t>base</t>
        </is>
      </c>
      <c r="B2990" t="inlineStr">
        <is>
          <t>vectorcontext_v1 [mask]</t>
        </is>
      </c>
      <c r="C2990" t="n">
        <v>3</v>
      </c>
      <c r="D2990" t="inlineStr">
        <is>
          <t>agg-9</t>
        </is>
      </c>
      <c r="E2990" t="n">
        <v>2</v>
      </c>
      <c r="F2990" t="inlineStr">
        <is>
          <t>search</t>
        </is>
      </c>
      <c r="G2990" t="inlineStr">
        <is>
          <t>{"query": "Summary incident affecting notify", "k": 30}</t>
        </is>
      </c>
      <c r="H2990"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991">
      <c r="A2991" t="inlineStr">
        <is>
          <t>base</t>
        </is>
      </c>
      <c r="B2991" t="inlineStr">
        <is>
          <t>vectorcontext_v1 [mask]</t>
        </is>
      </c>
      <c r="C2991" t="n">
        <v>3</v>
      </c>
      <c r="D2991" t="inlineStr">
        <is>
          <t>agg-9</t>
        </is>
      </c>
      <c r="E2991" t="n">
        <v>2</v>
      </c>
      <c r="F2991" t="inlineStr">
        <is>
          <t>search</t>
        </is>
      </c>
      <c r="G2991" t="inlineStr">
        <is>
          <t>{"query": "notify service partial outage complete outage latency spike elevated error rates", "k": 30}</t>
        </is>
      </c>
      <c r="H2991" t="inlineStr">
        <is>
          <t>[chunk 498 | doc inc-INC-2122 | Incident report INC-2122]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prop</t>
        </is>
      </c>
    </row>
    <row r="2992">
      <c r="A2992" t="inlineStr">
        <is>
          <t>base</t>
        </is>
      </c>
      <c r="B2992" t="inlineStr">
        <is>
          <t>vectorcontext_v1 [mask]</t>
        </is>
      </c>
      <c r="C2992" t="n">
        <v>3</v>
      </c>
      <c r="D2992" t="inlineStr">
        <is>
          <t>agg-9</t>
        </is>
      </c>
      <c r="E2992" t="n">
        <v>3</v>
      </c>
      <c r="F2992" t="inlineStr">
        <is>
          <t>search</t>
        </is>
      </c>
      <c r="G2992" t="inlineStr">
        <is>
          <t>{"query": "svc-notify-svc service overview alias", "k": 10}</t>
        </is>
      </c>
      <c r="H2992"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2993">
      <c r="A2993" t="inlineStr">
        <is>
          <t>base</t>
        </is>
      </c>
      <c r="B2993" t="inlineStr">
        <is>
          <t>vectorcontext_v1 [mask]</t>
        </is>
      </c>
      <c r="C2993" t="n">
        <v>3</v>
      </c>
      <c r="D2993" t="inlineStr">
        <is>
          <t>agg-9</t>
        </is>
      </c>
      <c r="E2993" t="n">
        <v>4</v>
      </c>
      <c r="F2993" t="inlineStr">
        <is>
          <t>search</t>
        </is>
      </c>
      <c r="G2993" t="inlineStr">
        <is>
          <t>{"query": "notify-svc severity duration root cause", "k": 30}</t>
        </is>
      </c>
      <c r="H2993"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2994">
      <c r="A2994" t="inlineStr">
        <is>
          <t>base</t>
        </is>
      </c>
      <c r="B2994" t="inlineStr">
        <is>
          <t>vectorcontext_v1 [mask]</t>
        </is>
      </c>
      <c r="C2994" t="n">
        <v>3</v>
      </c>
      <c r="D2994" t="inlineStr">
        <is>
          <t>agg-9</t>
        </is>
      </c>
      <c r="E2994" t="n">
        <v>4</v>
      </c>
      <c r="F2994" t="inlineStr">
        <is>
          <t>search</t>
        </is>
      </c>
      <c r="G2994" t="inlineStr">
        <is>
          <t>{"query": "Notify Platform severity duration root cause", "k": 30}</t>
        </is>
      </c>
      <c r="H2994" t="inlineStr">
        <is>
          <t>[chunk 19 | doc inc-INC-2324 | Incident report INC-2324]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shared ob</t>
        </is>
      </c>
    </row>
    <row r="2995">
      <c r="A2995" t="inlineStr">
        <is>
          <t>base</t>
        </is>
      </c>
      <c r="B2995" t="inlineStr">
        <is>
          <t>vectorcontext_v1 [mask]</t>
        </is>
      </c>
      <c r="C2995" t="n">
        <v>3</v>
      </c>
      <c r="D2995" t="inlineStr">
        <is>
          <t>agg-9</t>
        </is>
      </c>
      <c r="E2995" t="n">
        <v>4</v>
      </c>
      <c r="F2995" t="inlineStr">
        <is>
          <t>search</t>
        </is>
      </c>
      <c r="G2995" t="inlineStr">
        <is>
          <t>{"query": "affected service: notify-svc", "k": 30}</t>
        </is>
      </c>
      <c r="H2995"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2996">
      <c r="A2996" t="inlineStr">
        <is>
          <t>base</t>
        </is>
      </c>
      <c r="B2996" t="inlineStr">
        <is>
          <t>vectorcontext_v1 [mask]</t>
        </is>
      </c>
      <c r="C2996" t="n">
        <v>3</v>
      </c>
      <c r="D2996" t="inlineStr">
        <is>
          <t>agg-9</t>
        </is>
      </c>
      <c r="E2996" t="n">
        <v>4</v>
      </c>
      <c r="F2996" t="inlineStr">
        <is>
          <t>search</t>
        </is>
      </c>
      <c r="G2996" t="inlineStr">
        <is>
          <t>{"query": "Affected service notify-svc", "k": 30}</t>
        </is>
      </c>
      <c r="H2996"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2997">
      <c r="A2997" t="inlineStr">
        <is>
          <t>base</t>
        </is>
      </c>
      <c r="B2997" t="inlineStr">
        <is>
          <t>vectorcontext_v1 [mask]</t>
        </is>
      </c>
      <c r="C2997" t="n">
        <v>3</v>
      </c>
      <c r="D2997" t="inlineStr">
        <is>
          <t>agg-9</t>
        </is>
      </c>
      <c r="E2997" t="n">
        <v>5</v>
      </c>
      <c r="F2997" t="inlineStr">
        <is>
          <t>search</t>
        </is>
      </c>
      <c r="G2997" t="inlineStr">
        <is>
          <t>{"query": "\"notify-svc\" \"incident lasted\"", "k": 30}</t>
        </is>
      </c>
      <c r="H2997"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40 | doc inc-INC-2268 | Incident report INC-2268]
Summary: Partial outage affecting no</t>
        </is>
      </c>
    </row>
    <row r="2998">
      <c r="A2998" t="inlineStr">
        <is>
          <t>base</t>
        </is>
      </c>
      <c r="B2998" t="inlineStr">
        <is>
          <t>vectorcontext_v1 [mask]</t>
        </is>
      </c>
      <c r="C2998" t="n">
        <v>3</v>
      </c>
      <c r="D2998" t="inlineStr">
        <is>
          <t>agg-9</t>
        </is>
      </c>
      <c r="E2998" t="n">
        <v>5</v>
      </c>
      <c r="F2998" t="inlineStr">
        <is>
          <t>search</t>
        </is>
      </c>
      <c r="G2998" t="inlineStr">
        <is>
          <t>{"query": "\"notify-svc\" \"minutes\" \"Root cause\"", "k": 30}</t>
        </is>
      </c>
      <c r="H2998"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40 | doc inc-INC-2268 | Incident report INC-2268]
Summary: Partial outage affecting no</t>
        </is>
      </c>
    </row>
    <row r="2999">
      <c r="A2999" t="inlineStr">
        <is>
          <t>base</t>
        </is>
      </c>
      <c r="B2999" t="inlineStr">
        <is>
          <t>vectorcontext_v1 [mask]</t>
        </is>
      </c>
      <c r="C2999" t="n">
        <v>3</v>
      </c>
      <c r="D2999" t="inlineStr">
        <is>
          <t>agg-9</t>
        </is>
      </c>
      <c r="E2999" t="n">
        <v>5</v>
      </c>
      <c r="F2999" t="inlineStr">
        <is>
          <t>search</t>
        </is>
      </c>
      <c r="G2999" t="inlineStr">
        <is>
          <t>{"query": "\"Notify Platform\" \"incident lasted\"", "k": 30}</t>
        </is>
      </c>
      <c r="H2999" t="inlineStr">
        <is>
          <t>[chunk 19 | doc inc-INC-2324 | Incident report INC-2324]
Summary: Latency spike affecting the Tax Platform. The incident lasted 10 minutes before full recovery. Root cause was determined to be a capacity exhaustion. This report was written by Hannah Silva. The staging environment mirrors production topology at one tenth scale. Canary releases receive five percent of traffic for thirty minutes before promotion. Dependencies are pinned and upgraded through automated pull requests. Post-incident reviews are blameless and published to the engineering wiki. Synthetic probes exercise the critical user journeys every minute. The dashboard shows p50, p95 and p99 latency alongside error budgets. Container images are scanned for vulnerabilities before promotion. Metrics are exported to the shared ob</t>
        </is>
      </c>
    </row>
    <row r="3000">
      <c r="A3000" t="inlineStr">
        <is>
          <t>base</t>
        </is>
      </c>
      <c r="B3000" t="inlineStr">
        <is>
          <t>vectorcontext_v1 [mask]</t>
        </is>
      </c>
      <c r="C3000" t="n">
        <v>3</v>
      </c>
      <c r="D3000" t="inlineStr">
        <is>
          <t>agg-9</t>
        </is>
      </c>
      <c r="E3000" t="n">
        <v>5</v>
      </c>
      <c r="F3000" t="inlineStr">
        <is>
          <t>search</t>
        </is>
      </c>
      <c r="G3000" t="inlineStr">
        <is>
          <t>{"query": "\"affecting notify-svc\"", "k": 30}</t>
        </is>
      </c>
      <c r="H3000"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3001">
      <c r="A3001" t="inlineStr">
        <is>
          <t>base</t>
        </is>
      </c>
      <c r="B3001" t="inlineStr">
        <is>
          <t>vectorcontext_v1 [mask]</t>
        </is>
      </c>
      <c r="C3001" t="n">
        <v>3</v>
      </c>
      <c r="D3001" t="inlineStr">
        <is>
          <t>agg-9</t>
        </is>
      </c>
      <c r="E3001" t="n">
        <v>6</v>
      </c>
      <c r="F3001" t="inlineStr">
        <is>
          <t>search</t>
        </is>
      </c>
      <c r="G3001" t="inlineStr">
        <is>
          <t>{"query": "\"affecting notify-svc\"", "k": 30}</t>
        </is>
      </c>
      <c r="H3001"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3002">
      <c r="A3002" t="inlineStr">
        <is>
          <t>base</t>
        </is>
      </c>
      <c r="B3002" t="inlineStr">
        <is>
          <t>vectorcontext_v1 [mask]</t>
        </is>
      </c>
      <c r="C3002" t="n">
        <v>3</v>
      </c>
      <c r="D3002" t="inlineStr">
        <is>
          <t>agg-9</t>
        </is>
      </c>
      <c r="E3002" t="n">
        <v>6</v>
      </c>
      <c r="F3002" t="inlineStr">
        <is>
          <t>search</t>
        </is>
      </c>
      <c r="G3002" t="inlineStr">
        <is>
          <t>{"query": "\"notify-svc\" \"outage\"", "k": 30}</t>
        </is>
      </c>
      <c r="H3002"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3003">
      <c r="A3003" t="inlineStr">
        <is>
          <t>base</t>
        </is>
      </c>
      <c r="B3003" t="inlineStr">
        <is>
          <t>vectorcontext_v1 [mask]</t>
        </is>
      </c>
      <c r="C3003" t="n">
        <v>3</v>
      </c>
      <c r="D3003" t="inlineStr">
        <is>
          <t>agg-9</t>
        </is>
      </c>
      <c r="E3003" t="n">
        <v>6</v>
      </c>
      <c r="F3003" t="inlineStr">
        <is>
          <t>search</t>
        </is>
      </c>
      <c r="G3003" t="inlineStr">
        <is>
          <t>{"query": "\"notify-svc\" \"incident lasted\"", "k": 30}</t>
        </is>
      </c>
      <c r="H3003"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40 | doc inc-INC-2268 | Incident report INC-2268]
Summary: Partial outage affecting no</t>
        </is>
      </c>
    </row>
    <row r="3004">
      <c r="A3004" t="inlineStr">
        <is>
          <t>base</t>
        </is>
      </c>
      <c r="B3004" t="inlineStr">
        <is>
          <t>vectorcontext_v1 [mask]</t>
        </is>
      </c>
      <c r="C3004" t="n">
        <v>3</v>
      </c>
      <c r="D3004" t="inlineStr">
        <is>
          <t>agg-9</t>
        </is>
      </c>
      <c r="E3004" t="n">
        <v>6</v>
      </c>
      <c r="F3004" t="inlineStr">
        <is>
          <t>search</t>
        </is>
      </c>
      <c r="G3004" t="inlineStr">
        <is>
          <t>{"query": "\"notify-svc\" \"duration\"", "k": 30}</t>
        </is>
      </c>
      <c r="H3004"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3005">
      <c r="A3005" t="inlineStr">
        <is>
          <t>base</t>
        </is>
      </c>
      <c r="B3005" t="inlineStr">
        <is>
          <t>vectorcontext_v1 [mask]</t>
        </is>
      </c>
      <c r="C3005" t="n">
        <v>3</v>
      </c>
      <c r="D3005" t="inlineStr">
        <is>
          <t>agg-9</t>
        </is>
      </c>
      <c r="E3005" t="n">
        <v>7</v>
      </c>
      <c r="F3005" t="inlineStr">
        <is>
          <t>search</t>
        </is>
      </c>
      <c r="G3005" t="inlineStr">
        <is>
          <t>{"query": "\"Partial outage affecting notify-svc\"", "k": 30}</t>
        </is>
      </c>
      <c r="H3005"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3006">
      <c r="A3006" t="inlineStr">
        <is>
          <t>base</t>
        </is>
      </c>
      <c r="B3006" t="inlineStr">
        <is>
          <t>vectorcontext_v1 [mask]</t>
        </is>
      </c>
      <c r="C3006" t="n">
        <v>3</v>
      </c>
      <c r="D3006" t="inlineStr">
        <is>
          <t>agg-9</t>
        </is>
      </c>
      <c r="E3006" t="n">
        <v>7</v>
      </c>
      <c r="F3006" t="inlineStr">
        <is>
          <t>search</t>
        </is>
      </c>
      <c r="G3006" t="inlineStr">
        <is>
          <t>{"query": "\"Complete outage affecting notify-svc\"", "k": 30}</t>
        </is>
      </c>
      <c r="H3006"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40 | doc inc-INC-2268 | Incident report INC-2268]
Summary: Partial outage affecting no</t>
        </is>
      </c>
    </row>
    <row r="3007">
      <c r="A3007" t="inlineStr">
        <is>
          <t>base</t>
        </is>
      </c>
      <c r="B3007" t="inlineStr">
        <is>
          <t>vectorcontext_v1 [mask]</t>
        </is>
      </c>
      <c r="C3007" t="n">
        <v>3</v>
      </c>
      <c r="D3007" t="inlineStr">
        <is>
          <t>agg-9</t>
        </is>
      </c>
      <c r="E3007" t="n">
        <v>7</v>
      </c>
      <c r="F3007" t="inlineStr">
        <is>
          <t>search</t>
        </is>
      </c>
      <c r="G3007" t="inlineStr">
        <is>
          <t>{"query": "\"Degraded performance affecting notify-svc\"", "k": 30}</t>
        </is>
      </c>
      <c r="H3007"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3008">
      <c r="A3008" t="inlineStr">
        <is>
          <t>base</t>
        </is>
      </c>
      <c r="B3008" t="inlineStr">
        <is>
          <t>vectorcontext_v1 [mask]</t>
        </is>
      </c>
      <c r="C3008" t="n">
        <v>3</v>
      </c>
      <c r="D3008" t="inlineStr">
        <is>
          <t>agg-9</t>
        </is>
      </c>
      <c r="E3008" t="n">
        <v>7</v>
      </c>
      <c r="F3008" t="inlineStr">
        <is>
          <t>search</t>
        </is>
      </c>
      <c r="G3008" t="inlineStr">
        <is>
          <t>{"query": "\"Incident report\" \"notify-svc\"", "k": 30}</t>
        </is>
      </c>
      <c r="H3008" t="inlineStr">
        <is>
          <t>[chunk 363 | doc inc-INC-2179 | Incident report INC-2179]
# Incident report INC-2179
Severity: SEV3
Date: 2025-02-04
---
[chunk 467 | doc inc-INC-2058 | Incident report INC-2058]
# Incident report INC-2058
Severity: SEV1
Date: 2025-07-01
---
[chunk 425 | doc inc-INC-2113 | Incident report INC-2113]
# Incident report INC-2113
Severity: SEV2
Date: 2025-10-07
---
[chunk 374 | doc inc-INC-2028 | Incident report INC-2028]
# Incident report INC-2028
Severity: SEV2
Date: 2025-07-04
---
[chunk 349 | doc inc-INC-2380 | Incident report INC-2380]
# Incident report INC-2380
Severity: SEV2
Date: 2025-05-12
---
[chunk 231 | doc svc-notify-svc | Service overview: notify-svc]
# Service overview: notify-svc
notify-svc (also referred to internally as the Notify Platform) is a backend compone</t>
        </is>
      </c>
    </row>
    <row r="3009">
      <c r="A3009" t="inlineStr">
        <is>
          <t>base</t>
        </is>
      </c>
      <c r="B3009" t="inlineStr">
        <is>
          <t>vectorcontext_v1 [mask]</t>
        </is>
      </c>
      <c r="C3009" t="n">
        <v>3</v>
      </c>
      <c r="D3009" t="inlineStr">
        <is>
          <t>agg-9</t>
        </is>
      </c>
      <c r="E3009" t="n">
        <v>8</v>
      </c>
      <c r="F3009" t="inlineStr">
        <is>
          <t>search</t>
        </is>
      </c>
      <c r="G3009" t="inlineStr">
        <is>
          <t>{"query": "notify-svc incident Summary lasted recovery", "k": 30}</t>
        </is>
      </c>
      <c r="H3009"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3010">
      <c r="A3010" t="inlineStr">
        <is>
          <t>base</t>
        </is>
      </c>
      <c r="B3010" t="inlineStr">
        <is>
          <t>vectorcontext_v1 [mask]</t>
        </is>
      </c>
      <c r="C3010" t="n">
        <v>3</v>
      </c>
      <c r="D3010" t="inlineStr">
        <is>
          <t>agg-9</t>
        </is>
      </c>
      <c r="E3010" t="n">
        <v>8</v>
      </c>
      <c r="F3010" t="inlineStr">
        <is>
          <t>search</t>
        </is>
      </c>
      <c r="G3010" t="inlineStr">
        <is>
          <t>{"query": "Notify Platform incident lasted recovery", "k": 30}</t>
        </is>
      </c>
      <c r="H3010" t="inlineStr">
        <is>
          <t>[chunk 322 | doc inc-INC-2151 | Incident report INC-2151]
Summary: Partial outage affecting the Queue Platform. The incident lasted 22 minutes before full recovery. Root cause was determined to be a configuration error.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Idempotency keys are required on all mutating endpoints. Garbage collection pauses are tracked as a leading indicator of memo</t>
        </is>
      </c>
    </row>
    <row r="3011">
      <c r="A3011" t="inlineStr">
        <is>
          <t>base</t>
        </is>
      </c>
      <c r="B3011" t="inlineStr">
        <is>
          <t>vectorcontext_v1 [mask]</t>
        </is>
      </c>
      <c r="C3011" t="n">
        <v>3</v>
      </c>
      <c r="D3011" t="inlineStr">
        <is>
          <t>agg-9</t>
        </is>
      </c>
      <c r="E3011" t="n">
        <v>8</v>
      </c>
      <c r="F3011" t="inlineStr">
        <is>
          <t>search</t>
        </is>
      </c>
      <c r="G3011" t="inlineStr">
        <is>
          <t>{"query": "notify-svc root cause memory leak timeout queue", "k": 30}</t>
        </is>
      </c>
      <c r="H3011" t="inlineStr">
        <is>
          <t>[chunk 40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He</t>
        </is>
      </c>
    </row>
    <row r="3012">
      <c r="A3012" t="inlineStr">
        <is>
          <t>base</t>
        </is>
      </c>
      <c r="B3012" t="inlineStr">
        <is>
          <t>vectorcontext_v1 [mask]</t>
        </is>
      </c>
      <c r="C3012" t="n">
        <v>3</v>
      </c>
      <c r="D3012" t="inlineStr">
        <is>
          <t>agg-9</t>
        </is>
      </c>
      <c r="E3012" t="n">
        <v>8</v>
      </c>
      <c r="F3012" t="inlineStr">
        <is>
          <t>search</t>
        </is>
      </c>
      <c r="G3012" t="inlineStr">
        <is>
          <t>{"query": "notify-svc affected service duration", "k": 30}</t>
        </is>
      </c>
      <c r="H3012" t="inlineStr">
        <is>
          <t>[chunk 231 | doc svc-notify-svc | Service overview: notify-svc]
#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
[chunk 233 | doc svc-notify-svc | Service overview: notify-svc]
The Platform team maintains t</t>
        </is>
      </c>
    </row>
    <row r="3013">
      <c r="A3013" t="inlineStr">
        <is>
          <t>base</t>
        </is>
      </c>
      <c r="B3013" t="inlineStr">
        <is>
          <t>vectorcontext_v1 [mask]</t>
        </is>
      </c>
      <c r="C3013" t="n">
        <v>3</v>
      </c>
      <c r="D3013" t="inlineStr">
        <is>
          <t>global-0</t>
        </is>
      </c>
      <c r="E3013" t="n">
        <v>0</v>
      </c>
      <c r="F3013" t="inlineStr">
        <is>
          <t>search</t>
        </is>
      </c>
      <c r="G3013" t="inlineStr">
        <is>
          <t>{"query": "service overview TypeScript deployed region us-west-2 language TypeScript", "k": 30}</t>
        </is>
      </c>
      <c r="H3013"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461 | doc svc-i18n-api | Service overview: i18n-api]
Deployment region is us-west-2; the deployment has 4 replicas. The service degrades gracefully by serving cached responses when a depe</t>
        </is>
      </c>
    </row>
    <row r="3014">
      <c r="A3014" t="inlineStr">
        <is>
          <t>base</t>
        </is>
      </c>
      <c r="B3014" t="inlineStr">
        <is>
          <t>vectorcontext_v1 [mask]</t>
        </is>
      </c>
      <c r="C3014" t="n">
        <v>3</v>
      </c>
      <c r="D3014" t="inlineStr">
        <is>
          <t>global-0</t>
        </is>
      </c>
      <c r="E3014" t="n">
        <v>1</v>
      </c>
      <c r="F3014" t="inlineStr">
        <is>
          <t>search</t>
        </is>
      </c>
      <c r="G3014" t="inlineStr">
        <is>
          <t>{"query": "\"It is implemented in TypeScript\" \"us-west-2\" service overview", "k": 30}</t>
        </is>
      </c>
      <c r="H3014" t="inlineStr">
        <is>
          <t>[chunk 258 | doc svc-geo-api | Service overview: geo-api]
Runtime dependencies: mailer-worker, media-svc. Dependencies are declared in the service manifest and validated at deploy time. Post-incident reviews are blameless and published to the engineering wiki. Error budgets are reviewed in the weekly reliability meeting.
It is implemented in TypeScript. Circuit breakers open after five consecutive failures to a downstream. The staging environment mirrors production topology at one tenth scale. Logs are retained for thirty days in the central log store.
---
[chunk 338 | doc svc-config-service | Service overview: config-service]
It runs in us-west-2 with 13 replicas. Capacity planning is revisited at the start of every quarter. Configuration changes are peer reviewed and applied through t</t>
        </is>
      </c>
    </row>
    <row r="3015">
      <c r="A3015" t="inlineStr">
        <is>
          <t>base</t>
        </is>
      </c>
      <c r="B3015" t="inlineStr">
        <is>
          <t>vectorcontext_v1 [mask]</t>
        </is>
      </c>
      <c r="C3015" t="n">
        <v>3</v>
      </c>
      <c r="D3015" t="inlineStr">
        <is>
          <t>global-0</t>
        </is>
      </c>
      <c r="E3015" t="n">
        <v>1</v>
      </c>
      <c r="F3015" t="inlineStr">
        <is>
          <t>search</t>
        </is>
      </c>
      <c r="G3015" t="inlineStr">
        <is>
          <t>{"query": "\"codebase is written in TypeScript\" \"us-west-2\"", "k": 30}</t>
        </is>
      </c>
      <c r="H3015" t="inlineStr">
        <is>
          <t>[chunk 42 | doc svc-checkout-service | Service overview: checkout-service]
# Service overview: checkout-service
checkout-service (also referred to internally as the Checkout Platform) is a backend component. 4 replicas are deployed to us-west-2. Configuration changes are peer reviewed and applied through the deployment tool. Feature flags are managed through the configuration service and rolled out gradually. Capacity planning is revisited at the start of every quarter.
The codebase is written in Kotlin. Dependencies are declared in the service manifest and validated at deploy time. Data retention follows the company wide policy for personal information. Access to production is granted just in time and audited.
---
[chunk 67 | doc svc-search-worker | Service overview: search-worker]
Th</t>
        </is>
      </c>
    </row>
    <row r="3016">
      <c r="A3016" t="inlineStr">
        <is>
          <t>base</t>
        </is>
      </c>
      <c r="B3016" t="inlineStr">
        <is>
          <t>vectorcontext_v1 [mask]</t>
        </is>
      </c>
      <c r="C3016" t="n">
        <v>3</v>
      </c>
      <c r="D3016" t="inlineStr">
        <is>
          <t>global-0</t>
        </is>
      </c>
      <c r="E3016" t="n">
        <v>1</v>
      </c>
      <c r="F3016" t="inlineStr">
        <is>
          <t>search</t>
        </is>
      </c>
      <c r="G3016" t="inlineStr">
        <is>
          <t>{"query": "\"TypeScript service\" \"Deployment region is us-west-2\"", "k": 30}</t>
        </is>
      </c>
      <c r="H3016"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461 | doc svc-i18n-api | Service overview: i18n-api]
Deployment region is us-west-2; the deployment has 4 replicas. The service degrades gracefully by serving cached responses when a depe</t>
        </is>
      </c>
    </row>
    <row r="3017">
      <c r="A3017" t="inlineStr">
        <is>
          <t>base</t>
        </is>
      </c>
      <c r="B3017" t="inlineStr">
        <is>
          <t>vectorcontext_v1 [mask]</t>
        </is>
      </c>
      <c r="C3017" t="n">
        <v>3</v>
      </c>
      <c r="D3017" t="inlineStr">
        <is>
          <t>global-0</t>
        </is>
      </c>
      <c r="E3017" t="n">
        <v>1</v>
      </c>
      <c r="F3017" t="inlineStr">
        <is>
          <t>search</t>
        </is>
      </c>
      <c r="G3017" t="inlineStr">
        <is>
          <t>{"query": "\"TypeScript\" \"replicas are deployed to us-west-2\"", "k": 30}</t>
        </is>
      </c>
      <c r="H3017" t="inlineStr">
        <is>
          <t>[chunk 338 | doc svc-config-service | Service overview: config-service]
It runs in us-west-2 with 13 replicas. Capacity planning is revisited at the start of every quarter. Configuration changes are peer reviewed and applied through the deployment tool. The dashboard shows p50, p95 and p99 latency alongside error budgets.
We commit to 99.95% availability. Schema changes go through an expand and contract migration process. The runbook is reviewed quarterly by the owning team. Metrics are exported to the shared observability stack every fifteen seconds.
---
[chunk 195 | doc svc-session-core | Service overview: session-core]
Deployment region is us-west-2; the deployment has 4 replicas. Secrets are rotated automatically every ninety days. Capacity planning is revisited at the start of ever</t>
        </is>
      </c>
    </row>
    <row r="3018">
      <c r="A3018" t="inlineStr">
        <is>
          <t>base</t>
        </is>
      </c>
      <c r="B3018" t="inlineStr">
        <is>
          <t>vectorcontext_v1 [mask]</t>
        </is>
      </c>
      <c r="C3018" t="n">
        <v>3</v>
      </c>
      <c r="D3018" t="inlineStr">
        <is>
          <t>global-0</t>
        </is>
      </c>
      <c r="E3018" t="n">
        <v>2</v>
      </c>
      <c r="F3018" t="inlineStr">
        <is>
          <t>search</t>
        </is>
      </c>
      <c r="G3018" t="inlineStr">
        <is>
          <t>{"query": "service overview TypeScript us-west-2", "k": 30}</t>
        </is>
      </c>
      <c r="H3018"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338 | doc svc-config-service | Service overview: config-service]
It runs in us-west-2 with 13 replicas. Capacity planning is revisited at the start of every quarter. Configuration changes</t>
        </is>
      </c>
    </row>
    <row r="3019">
      <c r="A3019" t="inlineStr">
        <is>
          <t>base</t>
        </is>
      </c>
      <c r="B3019" t="inlineStr">
        <is>
          <t>vectorcontext_v1 [mask]</t>
        </is>
      </c>
      <c r="C3019" t="n">
        <v>3</v>
      </c>
      <c r="D3019" t="inlineStr">
        <is>
          <t>global-0</t>
        </is>
      </c>
      <c r="E3019" t="n">
        <v>2</v>
      </c>
      <c r="F3019" t="inlineStr">
        <is>
          <t>search</t>
        </is>
      </c>
      <c r="G3019" t="inlineStr">
        <is>
          <t>{"query": "implemented in TypeScript deployed to us-west-2", "k": 30}</t>
        </is>
      </c>
      <c r="H3019" t="inlineStr">
        <is>
          <t>[chunk 258 | doc svc-geo-api | Service overview: geo-api]
Runtime dependencies: mailer-worker, media-svc. Dependencies are declared in the service manifest and validated at deploy time. Post-incident reviews are blameless and published to the engineering wiki. Error budgets are reviewed in the weekly reliability meeting.
It is implemented in TypeScript. Circuit breakers open after five consecutive failures to a downstream. The staging environment mirrors production topology at one tenth scale. Logs are retained for thirty days in the central log store.
---
[chunk 461 | doc svc-i18n-api | Service overview: i18n-api]
Deployment region is us-west-2; the deployment has 4 replicas. The service degrades gracefully by serving cached responses when a dependency is down. Circuit breakers open af</t>
        </is>
      </c>
    </row>
    <row r="3020">
      <c r="A3020" t="inlineStr">
        <is>
          <t>base</t>
        </is>
      </c>
      <c r="B3020" t="inlineStr">
        <is>
          <t>vectorcontext_v1 [mask]</t>
        </is>
      </c>
      <c r="C3020" t="n">
        <v>3</v>
      </c>
      <c r="D3020" t="inlineStr">
        <is>
          <t>global-0</t>
        </is>
      </c>
      <c r="E3020" t="n">
        <v>2</v>
      </c>
      <c r="F3020" t="inlineStr">
        <is>
          <t>search</t>
        </is>
      </c>
      <c r="G3020" t="inlineStr">
        <is>
          <t>{"query": "is a TypeScript service runs in us-west-2", "k": 30}</t>
        </is>
      </c>
      <c r="H3020" t="inlineStr">
        <is>
          <t>[chunk 338 | doc svc-config-service | Service overview: config-service]
It runs in us-west-2 with 13 replicas. Capacity planning is revisited at the start of every quarter. Configuration changes are peer reviewed and applied through the deployment tool. The dashboard shows p50, p95 and p99 latency alongside error budgets.
We commit to 99.95% availability. Schema changes go through an expand and contract migration process. The runbook is reviewed quarterly by the owning team. Metrics are exported to the shared observability stack every fifteen seconds.
---
[chunk 461 | doc svc-i18n-api | Service overview: i18n-api]
Deployment region is us-west-2; the deployment has 4 replicas. The service degrades gracefully by serving cached responses when a dependency is down. Circuit breakers open aft</t>
        </is>
      </c>
    </row>
    <row r="3021">
      <c r="A3021" t="inlineStr">
        <is>
          <t>base</t>
        </is>
      </c>
      <c r="B3021" t="inlineStr">
        <is>
          <t>vectorcontext_v1 [mask]</t>
        </is>
      </c>
      <c r="C3021" t="n">
        <v>3</v>
      </c>
      <c r="D3021" t="inlineStr">
        <is>
          <t>global-0</t>
        </is>
      </c>
      <c r="E3021" t="n">
        <v>2</v>
      </c>
      <c r="F3021" t="inlineStr">
        <is>
          <t>search</t>
        </is>
      </c>
      <c r="G3021" t="inlineStr">
        <is>
          <t>{"query": "codebase written in TypeScript deployment region us-west-2", "k": 30}</t>
        </is>
      </c>
      <c r="H3021"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42 | doc svc-checkout-service | Service overview: checkout-service]
# Service overview: checkout-service
checkout-service (also referred to internally as the Checkout Platform) is a back</t>
        </is>
      </c>
    </row>
    <row r="3022">
      <c r="A3022" t="inlineStr">
        <is>
          <t>base</t>
        </is>
      </c>
      <c r="B3022" t="inlineStr">
        <is>
          <t>vectorcontext_v1 [mask]</t>
        </is>
      </c>
      <c r="C3022" t="n">
        <v>3</v>
      </c>
      <c r="D3022" t="inlineStr">
        <is>
          <t>global-0</t>
        </is>
      </c>
      <c r="E3022" t="n">
        <v>3</v>
      </c>
      <c r="F3022" t="inlineStr">
        <is>
          <t>search</t>
        </is>
      </c>
      <c r="G3022" t="inlineStr">
        <is>
          <t>{"query": "\"The codebase is written in TypeScript\"", "k": 30}</t>
        </is>
      </c>
      <c r="H3022" t="inlineStr">
        <is>
          <t xml:space="preserve">[chunk 67 | doc svc-search-worker | Service overview: search-worker]
The codebase is written in TypeScript. Capacity planning is revisited at the start of every quarter. Health checks are performed on the readiness endpoint every ten seconds. Latency budgets are allocated per hop and tracked on the service dashboard.
The process for search-worker exposes HTTP on :6432. Synthetic probes exercise the critical user journeys every minute. Backups are taken daily and verified weekly by restoring to a scratch cluster. Feature flags are managed through the configuration service and rolled out gradually.
---
[chunk 415 | doc svc-media-svc | Service overview: media-svc]
The codebase is written in Rust. Idempotency keys are required on all mutating endpoints. Logs are retained for thirty days in </t>
        </is>
      </c>
    </row>
    <row r="3023">
      <c r="A3023" t="inlineStr">
        <is>
          <t>base</t>
        </is>
      </c>
      <c r="B3023" t="inlineStr">
        <is>
          <t>vectorcontext_v1 [mask]</t>
        </is>
      </c>
      <c r="C3023" t="n">
        <v>3</v>
      </c>
      <c r="D3023" t="inlineStr">
        <is>
          <t>global-0</t>
        </is>
      </c>
      <c r="E3023" t="n">
        <v>4</v>
      </c>
      <c r="F3023" t="inlineStr">
        <is>
          <t>search</t>
        </is>
      </c>
      <c r="G3023" t="inlineStr">
        <is>
          <t>{"query": "svc-search-worker deployment region", "k": 10}</t>
        </is>
      </c>
      <c r="H3023" t="inlineStr">
        <is>
          <t>[chunk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68 | doc svc-search-worker | Service overview: search-worker]
se</t>
        </is>
      </c>
    </row>
    <row r="3024">
      <c r="A3024" t="inlineStr">
        <is>
          <t>base</t>
        </is>
      </c>
      <c r="B3024" t="inlineStr">
        <is>
          <t>vectorcontext_v1 [mask]</t>
        </is>
      </c>
      <c r="C3024" t="n">
        <v>3</v>
      </c>
      <c r="D3024" t="inlineStr">
        <is>
          <t>global-0</t>
        </is>
      </c>
      <c r="E3024" t="n">
        <v>4</v>
      </c>
      <c r="F3024" t="inlineStr">
        <is>
          <t>search</t>
        </is>
      </c>
      <c r="G3024" t="inlineStr">
        <is>
          <t>{"query": "svc-feed-daemon deployment region", "k": 10}</t>
        </is>
      </c>
      <c r="H3024"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134 | doc svc-feed-daemon | Service overview: feed-daemon]
We commit to 9</t>
        </is>
      </c>
    </row>
    <row r="3025">
      <c r="A3025" t="inlineStr">
        <is>
          <t>base</t>
        </is>
      </c>
      <c r="B3025" t="inlineStr">
        <is>
          <t>vectorcontext_v1 [mask]</t>
        </is>
      </c>
      <c r="C3025" t="n">
        <v>3</v>
      </c>
      <c r="D3025" t="inlineStr">
        <is>
          <t>global-0</t>
        </is>
      </c>
      <c r="E3025" t="n">
        <v>4</v>
      </c>
      <c r="F3025" t="inlineStr">
        <is>
          <t>search</t>
        </is>
      </c>
      <c r="G3025" t="inlineStr">
        <is>
          <t>{"query": "svc-geo-api deployment region", "k": 10}</t>
        </is>
      </c>
      <c r="H3025" t="inlineStr">
        <is>
          <t>[chunk 256 | doc svc-geo-api | Service overview: geo-api]
#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We commit to 99.95% availability. Access to production is granted just in time and audited. Backups are taken daily and verified weekly by restoring to a scratch cluster. Dependencies are declared in the service manifest and validated at deploy time.
---
[chunk 259 | doc svc-geo-api | Service overview: geo-api]
the Geo System l</t>
        </is>
      </c>
    </row>
    <row r="3026">
      <c r="A3026" t="inlineStr">
        <is>
          <t>base</t>
        </is>
      </c>
      <c r="B3026" t="inlineStr">
        <is>
          <t>vectorcontext_v1 [mask]</t>
        </is>
      </c>
      <c r="C3026" t="n">
        <v>3</v>
      </c>
      <c r="D3026" t="inlineStr">
        <is>
          <t>global-0</t>
        </is>
      </c>
      <c r="E3026" t="n">
        <v>4</v>
      </c>
      <c r="F3026" t="inlineStr">
        <is>
          <t>search</t>
        </is>
      </c>
      <c r="G3026" t="inlineStr">
        <is>
          <t>{"query": "svc-cdn-service deployment region", "k": 10}</t>
        </is>
      </c>
      <c r="H3026"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275 | doc svc-cdn-service | Service overview: cdn-service]
cdn-service is a TypeScript service. Access to product</t>
        </is>
      </c>
    </row>
    <row r="3027">
      <c r="A3027" t="inlineStr">
        <is>
          <t>base</t>
        </is>
      </c>
      <c r="B3027" t="inlineStr">
        <is>
          <t>vectorcontext_v1 [mask]</t>
        </is>
      </c>
      <c r="C3027" t="n">
        <v>3</v>
      </c>
      <c r="D3027" t="inlineStr">
        <is>
          <t>global-0</t>
        </is>
      </c>
      <c r="E3027" t="n">
        <v>4</v>
      </c>
      <c r="F3027" t="inlineStr">
        <is>
          <t>search</t>
        </is>
      </c>
      <c r="G3027" t="inlineStr">
        <is>
          <t>{"query": "\"TypeScript\" \"us-west-2\"", "k": 30}</t>
        </is>
      </c>
      <c r="H3027"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338 | doc svc-config-service | Service overview: config-service]
It runs in us-west-2 with 13 replicas. Capacity planning is revisited at the start of every quarter. Configuration changes</t>
        </is>
      </c>
    </row>
    <row r="3028">
      <c r="A3028" t="inlineStr">
        <is>
          <t>base</t>
        </is>
      </c>
      <c r="B3028" t="inlineStr">
        <is>
          <t>vectorcontext_v1 [mask]</t>
        </is>
      </c>
      <c r="C3028" t="n">
        <v>3</v>
      </c>
      <c r="D3028" t="inlineStr">
        <is>
          <t>global-0</t>
        </is>
      </c>
      <c r="E3028" t="n">
        <v>5</v>
      </c>
      <c r="F3028" t="inlineStr">
        <is>
          <t>open_doc</t>
        </is>
      </c>
      <c r="G3028" t="inlineStr">
        <is>
          <t>{"doc_id": "svc-cdn-service"}</t>
        </is>
      </c>
      <c r="H3028" t="inlineStr">
        <is>
          <t xml:space="preserve">#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cdn-service is a TypeScript service. Access to production is granted just in time and audited. Logs are retained for thirty days in the central log store. Structured logs include the request </t>
        </is>
      </c>
    </row>
    <row r="3029">
      <c r="A3029" t="inlineStr">
        <is>
          <t>base</t>
        </is>
      </c>
      <c r="B3029" t="inlineStr">
        <is>
          <t>vectorcontext_v1 [mask]</t>
        </is>
      </c>
      <c r="C3029" t="n">
        <v>3</v>
      </c>
      <c r="D3029" t="inlineStr">
        <is>
          <t>global-0</t>
        </is>
      </c>
      <c r="E3029" t="n">
        <v>5</v>
      </c>
      <c r="F3029" t="inlineStr">
        <is>
          <t>open_doc</t>
        </is>
      </c>
      <c r="G3029" t="inlineStr">
        <is>
          <t>{"doc_id": "svc-geo-api"}</t>
        </is>
      </c>
      <c r="H3029" t="inlineStr">
        <is>
          <t># Service overview: geo-api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We commit to 99.95% availability. Access to production is granted just in time and audited. Backups are taken daily and verified weekly by restoring to a scratch cluster. Dependencies are declared in the service manifest and validated at deploy time.
Primary datastore: MySQL. Secrets are rotated automatically every ninety days. Rate limiting is enforced at the gateway with a token buck</t>
        </is>
      </c>
    </row>
    <row r="3030">
      <c r="A3030" t="inlineStr">
        <is>
          <t>base</t>
        </is>
      </c>
      <c r="B3030" t="inlineStr">
        <is>
          <t>vectorcontext_v1 [mask]</t>
        </is>
      </c>
      <c r="C3030" t="n">
        <v>3</v>
      </c>
      <c r="D3030" t="inlineStr">
        <is>
          <t>global-0</t>
        </is>
      </c>
      <c r="E3030" t="n">
        <v>5</v>
      </c>
      <c r="F3030" t="inlineStr">
        <is>
          <t>open_doc</t>
        </is>
      </c>
      <c r="G3030" t="inlineStr">
        <is>
          <t>{"doc_id": "svc-search-worker"}</t>
        </is>
      </c>
      <c r="H3030" t="inlineStr">
        <is>
          <t>#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start of every quarter. Health checks are performed on the readiness</t>
        </is>
      </c>
    </row>
    <row r="3031">
      <c r="A3031" t="inlineStr">
        <is>
          <t>base</t>
        </is>
      </c>
      <c r="B3031" t="inlineStr">
        <is>
          <t>vectorcontext_v1 [mask]</t>
        </is>
      </c>
      <c r="C3031" t="n">
        <v>3</v>
      </c>
      <c r="D3031" t="inlineStr">
        <is>
          <t>global-0</t>
        </is>
      </c>
      <c r="E3031" t="n">
        <v>5</v>
      </c>
      <c r="F3031" t="inlineStr">
        <is>
          <t>open_doc</t>
        </is>
      </c>
      <c r="G3031" t="inlineStr">
        <is>
          <t>{"doc_id": "svc-webhook-daemon"}</t>
        </is>
      </c>
      <c r="H3031"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3032">
      <c r="A3032" t="inlineStr">
        <is>
          <t>base</t>
        </is>
      </c>
      <c r="B3032" t="inlineStr">
        <is>
          <t>vectorcontext_v1 [mask]</t>
        </is>
      </c>
      <c r="C3032" t="n">
        <v>3</v>
      </c>
      <c r="D3032" t="inlineStr">
        <is>
          <t>global-0</t>
        </is>
      </c>
      <c r="E3032" t="n">
        <v>5</v>
      </c>
      <c r="F3032" t="inlineStr">
        <is>
          <t>open_doc</t>
        </is>
      </c>
      <c r="G3032" t="inlineStr">
        <is>
          <t>{"doc_id": "svc-fraud-core"}</t>
        </is>
      </c>
      <c r="H3032" t="inlineStr">
        <is>
          <t>#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exercise the critical user journeys every minute. Access</t>
        </is>
      </c>
    </row>
    <row r="3033">
      <c r="A3033" t="inlineStr">
        <is>
          <t>base</t>
        </is>
      </c>
      <c r="B3033" t="inlineStr">
        <is>
          <t>vectorcontext_v1 [mask]</t>
        </is>
      </c>
      <c r="C3033" t="n">
        <v>3</v>
      </c>
      <c r="D3033" t="inlineStr">
        <is>
          <t>global-0</t>
        </is>
      </c>
      <c r="E3033" t="n">
        <v>5</v>
      </c>
      <c r="F3033" t="inlineStr">
        <is>
          <t>open_doc</t>
        </is>
      </c>
      <c r="G3033" t="inlineStr">
        <is>
          <t>{"doc_id": "svc-notify-svc"}</t>
        </is>
      </c>
      <c r="H3033" t="inlineStr">
        <is>
          <t>#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Runtime dependencies: gateway-engine. Alerts route through the paging system according to the escalation policy. Traffic is encrypted in transit with mutual TLS b</t>
        </is>
      </c>
    </row>
    <row r="3034">
      <c r="A3034" t="inlineStr">
        <is>
          <t>base</t>
        </is>
      </c>
      <c r="B3034" t="inlineStr">
        <is>
          <t>vectorcontext_v1 [mask]</t>
        </is>
      </c>
      <c r="C3034" t="n">
        <v>3</v>
      </c>
      <c r="D3034" t="inlineStr">
        <is>
          <t>global-0</t>
        </is>
      </c>
      <c r="E3034" t="n">
        <v>6</v>
      </c>
      <c r="F3034" t="inlineStr">
        <is>
          <t>search</t>
        </is>
      </c>
      <c r="G3034" t="inlineStr">
        <is>
          <t>{"query": "TypeScript us-west-2", "k": 10}</t>
        </is>
      </c>
      <c r="H3034"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338 | doc svc-config-service | Service overview: config-service]
It runs in us-west-2 with 13 replicas. Capacity planning is revisited at the start of every quarter. Configuration changes</t>
        </is>
      </c>
    </row>
    <row r="3035">
      <c r="A3035" t="inlineStr">
        <is>
          <t>base</t>
        </is>
      </c>
      <c r="B3035" t="inlineStr">
        <is>
          <t>vectorcontext_v1 [mask]</t>
        </is>
      </c>
      <c r="C3035" t="n">
        <v>3</v>
      </c>
      <c r="D3035" t="inlineStr">
        <is>
          <t>global-0</t>
        </is>
      </c>
      <c r="E3035" t="n">
        <v>7</v>
      </c>
      <c r="F3035" t="inlineStr">
        <is>
          <t>search</t>
        </is>
      </c>
      <c r="G3035" t="inlineStr">
        <is>
          <t>{"query": "TypeScript service overview", "k": 30}</t>
        </is>
      </c>
      <c r="H3035" t="inlineStr">
        <is>
          <t>[chunk 275 | doc svc-cdn-service | Service overview: cdn-service]
cdn-service is a TypeScript service. Access to production is granted just in time and audited. Logs are retained for thirty days in the central log store. Structured logs include the request path, status code and duration.
cdn-service stores its data in a Redis cluster. Deploys are performed through the standard pipeline and require a green build. Dependencies are pinned and upgraded through automated pull requests. Data retention follows the company wide policy for personal information.
---
[chunk 258 | doc svc-geo-api | Service overview: geo-api]
Runtime dependencies: mailer-worker, media-svc. Dependencies are declared in the service manifest and validated at deploy time. Post-incident reviews are blameless and publishe</t>
        </is>
      </c>
    </row>
    <row r="3036">
      <c r="A3036" t="inlineStr">
        <is>
          <t>base</t>
        </is>
      </c>
      <c r="B3036" t="inlineStr">
        <is>
          <t>vectorcontext_v1 [mask]</t>
        </is>
      </c>
      <c r="C3036" t="n">
        <v>3</v>
      </c>
      <c r="D3036" t="inlineStr">
        <is>
          <t>global-0</t>
        </is>
      </c>
      <c r="E3036" t="n">
        <v>8</v>
      </c>
      <c r="F3036" t="inlineStr">
        <is>
          <t>search</t>
        </is>
      </c>
      <c r="G3036" t="inlineStr">
        <is>
          <t>{"query": "\"runs in us-west-2\" \"TypeScript\"", "k": 30}</t>
        </is>
      </c>
      <c r="H3036" t="inlineStr">
        <is>
          <t>[chunk 338 | doc svc-config-service | Service overview: config-service]
It runs in us-west-2 with 13 replicas. Capacity planning is revisited at the start of every quarter. Configuration changes are peer reviewed and applied through the deployment tool. The dashboard shows p50, p95 and p99 latency alongside error budgets.
We commit to 99.95% availability. Schema changes go through an expand and contract migration process. The runbook is reviewed quarterly by the owning team. Metrics are exported to the shared observability stack every fifteen seconds.
---
[chunk 195 | doc svc-session-core | Service overview: session-core]
Deployment region is us-west-2; the deployment has 4 replicas. Secrets are rotated automatically every ninety days. Capacity planning is revisited at the start of ever</t>
        </is>
      </c>
    </row>
    <row r="3037">
      <c r="A3037" t="inlineStr">
        <is>
          <t>base</t>
        </is>
      </c>
      <c r="B3037" t="inlineStr">
        <is>
          <t>vectorcontext_v1 [mask]</t>
        </is>
      </c>
      <c r="C3037" t="n">
        <v>3</v>
      </c>
      <c r="D3037" t="inlineStr">
        <is>
          <t>global-0</t>
        </is>
      </c>
      <c r="E3037" t="n">
        <v>8</v>
      </c>
      <c r="F3037" t="inlineStr">
        <is>
          <t>search</t>
        </is>
      </c>
      <c r="G3037" t="inlineStr">
        <is>
          <t>{"query": "\"deployed in us-west-2\" \"TypeScript\"", "k": 30}</t>
        </is>
      </c>
      <c r="H3037" t="inlineStr">
        <is>
          <t xml:space="preserve">[chunk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265 | doc svc-webhook-daemon | Service overview: webhook-daemon]
Runtime dependencies: scheduler-engine, checkout-service. Health checks are performed on the readiness endpoint every ten </t>
        </is>
      </c>
    </row>
    <row r="3038">
      <c r="A3038" t="inlineStr">
        <is>
          <t>base</t>
        </is>
      </c>
      <c r="B3038" t="inlineStr">
        <is>
          <t>vectorcontext_v1 [mask]</t>
        </is>
      </c>
      <c r="C3038" t="n">
        <v>3</v>
      </c>
      <c r="D3038" t="inlineStr">
        <is>
          <t>global-0</t>
        </is>
      </c>
      <c r="E3038" t="n">
        <v>8</v>
      </c>
      <c r="F3038" t="inlineStr">
        <is>
          <t>search</t>
        </is>
      </c>
      <c r="G3038" t="inlineStr">
        <is>
          <t>{"query": "\"Deployment region is us-west-2\" \"TypeScript\"", "k": 30}</t>
        </is>
      </c>
      <c r="H3038"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461 | doc svc-i18n-api | Service overview: i18n-api]
Deployment region is us-west-2; the deployment has 4 replicas. The service degrades gracefully by serving cached responses when a depe</t>
        </is>
      </c>
    </row>
    <row r="3039">
      <c r="A3039" t="inlineStr">
        <is>
          <t>base</t>
        </is>
      </c>
      <c r="B3039" t="inlineStr">
        <is>
          <t>vectorcontext_v1 [mask]</t>
        </is>
      </c>
      <c r="C3039" t="n">
        <v>3</v>
      </c>
      <c r="D3039" t="inlineStr">
        <is>
          <t>global-0</t>
        </is>
      </c>
      <c r="E3039" t="n">
        <v>8</v>
      </c>
      <c r="F3039" t="inlineStr">
        <is>
          <t>search</t>
        </is>
      </c>
      <c r="G3039" t="inlineStr">
        <is>
          <t>{"query": "\"replicas are deployed to us-west-2\" \"TypeScript\"", "k": 30}</t>
        </is>
      </c>
      <c r="H3039" t="inlineStr">
        <is>
          <t>[chunk 195 | doc svc-session-core | Service overview: session-core]
Deployment region is us-west-2; the deployment has 4 replicas. Secrets are rotated automatically every ninety days. Capacity planning is revisited at the start of every quarter. Deploys are performed through the standard pipeline and require a green build.
the Session Platform is a Rust service. Post-incident reviews are blameless and published to the engineering wiki. Feature flags are managed through the configuration service and rolled out gradually. Data retention follows the company wide policy for personal information.
---
[chunk 338 | doc svc-config-service | Service overview: config-service]
It runs in us-west-2 with 13 replicas. Capacity planning is revisited at the start of every quarter. Configuration changes</t>
        </is>
      </c>
    </row>
    <row r="3040">
      <c r="A3040" t="inlineStr">
        <is>
          <t>base</t>
        </is>
      </c>
      <c r="B3040" t="inlineStr">
        <is>
          <t>vectorcontext_v1 [mask]</t>
        </is>
      </c>
      <c r="C3040" t="n">
        <v>3</v>
      </c>
      <c r="D3040" t="inlineStr">
        <is>
          <t>global-0</t>
        </is>
      </c>
      <c r="E3040" t="n">
        <v>8</v>
      </c>
      <c r="F3040" t="inlineStr">
        <is>
          <t>search</t>
        </is>
      </c>
      <c r="G3040" t="inlineStr">
        <is>
          <t>{"query": "\"us-west-2\" service overview", "k": 30}</t>
        </is>
      </c>
      <c r="H3040" t="inlineStr">
        <is>
          <t>[chunk 338 | doc svc-config-service | Service overview: config-service]
It runs in us-west-2 with 13 replicas. Capacity planning is revisited at the start of every quarter. Configuration changes are peer reviewed and applied through the deployment tool. The dashboard shows p50, p95 and p99 latency alongside error budgets.
We commit to 99.95% availability. Schema changes go through an expand and contract migration process. The runbook is reviewed quarterly by the owning team. Metrics are exported to the shared observability stack every fifteen seconds.
---
[chunk 195 | doc svc-session-core | Service overview: session-core]
Deployment region is us-west-2; the deployment has 4 replicas. Secrets are rotated automatically every ninety days. Capacity planning is revisited at the start of ever</t>
        </is>
      </c>
    </row>
    <row r="3041">
      <c r="A3041" t="inlineStr">
        <is>
          <t>base</t>
        </is>
      </c>
      <c r="B3041" t="inlineStr">
        <is>
          <t>vectorcontext_v1 [mask]</t>
        </is>
      </c>
      <c r="C3041" t="n">
        <v>3</v>
      </c>
      <c r="D3041" t="inlineStr">
        <is>
          <t>global-1</t>
        </is>
      </c>
      <c r="E3041" t="n">
        <v>0</v>
      </c>
      <c r="F3041" t="inlineStr">
        <is>
          <t>search</t>
        </is>
      </c>
      <c r="G3041" t="inlineStr">
        <is>
          <t>{"query": "service overview designated on-call engineer on-call: none no on-call", "k": 30}</t>
        </is>
      </c>
      <c r="H3041"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83 | doc svc-tax-gateway | Service overview: tax-gateway]
The primary on-call engineer is Elena Novak. Health checks are performed on the r</t>
        </is>
      </c>
    </row>
    <row r="3042">
      <c r="A3042" t="inlineStr">
        <is>
          <t>base</t>
        </is>
      </c>
      <c r="B3042" t="inlineStr">
        <is>
          <t>vectorcontext_v1 [mask]</t>
        </is>
      </c>
      <c r="C3042" t="n">
        <v>3</v>
      </c>
      <c r="D3042" t="inlineStr">
        <is>
          <t>global-1</t>
        </is>
      </c>
      <c r="E3042" t="n">
        <v>1</v>
      </c>
      <c r="F3042" t="inlineStr">
        <is>
          <t>search</t>
        </is>
      </c>
      <c r="G3042" t="inlineStr">
        <is>
          <t>{"query": "service overview \"no designated on-call\"", "k": 30}</t>
        </is>
      </c>
      <c r="H3042"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17 | doc svc-billing-svc | Service overview: billing-svc]
Runtime dependencies: pricing-worker, media-svc. Rate limiting is enforced at the</t>
        </is>
      </c>
    </row>
    <row r="3043">
      <c r="A3043" t="inlineStr">
        <is>
          <t>base</t>
        </is>
      </c>
      <c r="B3043" t="inlineStr">
        <is>
          <t>vectorcontext_v1 [mask]</t>
        </is>
      </c>
      <c r="C3043" t="n">
        <v>3</v>
      </c>
      <c r="D3043" t="inlineStr">
        <is>
          <t>global-1</t>
        </is>
      </c>
      <c r="E3043" t="n">
        <v>1</v>
      </c>
      <c r="F3043" t="inlineStr">
        <is>
          <t>search</t>
        </is>
      </c>
      <c r="G3043" t="inlineStr">
        <is>
          <t>{"query": "service overview \"on-call: unassigned\"", "k": 30}</t>
        </is>
      </c>
      <c r="H3043"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196 | doc svc-session-core | Service overview: session-core]
Traffic to session-core is bound to TCP port 6998. Load tests run nightly agai</t>
        </is>
      </c>
    </row>
    <row r="3044">
      <c r="A3044" t="inlineStr">
        <is>
          <t>base</t>
        </is>
      </c>
      <c r="B3044" t="inlineStr">
        <is>
          <t>vectorcontext_v1 [mask]</t>
        </is>
      </c>
      <c r="C3044" t="n">
        <v>3</v>
      </c>
      <c r="D3044" t="inlineStr">
        <is>
          <t>global-1</t>
        </is>
      </c>
      <c r="E3044" t="n">
        <v>1</v>
      </c>
      <c r="F3044" t="inlineStr">
        <is>
          <t>search</t>
        </is>
      </c>
      <c r="G3044" t="inlineStr">
        <is>
          <t>{"query": "service overview \"on call\" unassigned OR none OR missing", "k": 30}</t>
        </is>
      </c>
      <c r="H3044"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197 | doc svc-session-core | Service overview: session-core]
The availability SLO is 99.95%. Access to production is granted just in time a</t>
        </is>
      </c>
    </row>
    <row r="3045">
      <c r="A3045" t="inlineStr">
        <is>
          <t>base</t>
        </is>
      </c>
      <c r="B3045" t="inlineStr">
        <is>
          <t>vectorcontext_v1 [mask]</t>
        </is>
      </c>
      <c r="C3045" t="n">
        <v>3</v>
      </c>
      <c r="D3045" t="inlineStr">
        <is>
          <t>global-1</t>
        </is>
      </c>
      <c r="E3045" t="n">
        <v>2</v>
      </c>
      <c r="F3045" t="inlineStr">
        <is>
          <t>search</t>
        </is>
      </c>
      <c r="G3045" t="inlineStr">
        <is>
          <t>{"query": "\"On-call: unassigned\"", "k": 30}</t>
        </is>
      </c>
      <c r="H3045" t="inlineStr">
        <is>
          <t>[chunk 442 | doc inc-INC-2301 | Incident report INC-2301]
Timeline:
- 15:36 alert fired
- 15:38 on-call acknowledged
- 15:48 mitigation started
- 16:03 traffic rerouted
---
[chunk 172 | doc inc-INC-2232 | Incident report INC-2232]
Timeline:
- 15:33 alert fired
- 15:46 on-call acknowledged
- 16:08 mitigation started
- 16:25 traffic rerouted
---
[chunk 454 | doc inc-INC-2296 | Incident report INC-2296]
Timeline:
- 10:16 alert fired
- 10:39 on-call acknowledged
- 10:47 mitigation started
- 11:12 traffic rerouted
---
[chunk 409 | doc inc-INC-2229 | Incident report INC-2229]
Timeline:
- 08:33 alert fired
- 08:57 on-call acknowledged
- 09:16 mitigation started
- 09:30 traffic rerouted
---
[chunk 336 | doc inc-INC-2287 | Incident report INC-2287]
Timeline:
- 09:08 alert fired
- 09:25 on-c</t>
        </is>
      </c>
    </row>
    <row r="3046">
      <c r="A3046" t="inlineStr">
        <is>
          <t>base</t>
        </is>
      </c>
      <c r="B3046" t="inlineStr">
        <is>
          <t>vectorcontext_v1 [mask]</t>
        </is>
      </c>
      <c r="C3046" t="n">
        <v>3</v>
      </c>
      <c r="D3046" t="inlineStr">
        <is>
          <t>global-1</t>
        </is>
      </c>
      <c r="E3046" t="n">
        <v>2</v>
      </c>
      <c r="F3046" t="inlineStr">
        <is>
          <t>search</t>
        </is>
      </c>
      <c r="G3046" t="inlineStr">
        <is>
          <t>{"query": "\"There is currently no designated on-call engineer\"", "k": 30}</t>
        </is>
      </c>
      <c r="H3046"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83 | doc svc-tax-gateway | Service overview: tax-gateway]
The primary on-call engineer is Elena Novak. Health checks are performed on the r</t>
        </is>
      </c>
    </row>
    <row r="3047">
      <c r="A3047" t="inlineStr">
        <is>
          <t>base</t>
        </is>
      </c>
      <c r="B3047" t="inlineStr">
        <is>
          <t>vectorcontext_v1 [mask]</t>
        </is>
      </c>
      <c r="C3047" t="n">
        <v>3</v>
      </c>
      <c r="D3047" t="inlineStr">
        <is>
          <t>global-1</t>
        </is>
      </c>
      <c r="E3047" t="n">
        <v>2</v>
      </c>
      <c r="F3047" t="inlineStr">
        <is>
          <t>search</t>
        </is>
      </c>
      <c r="G3047" t="inlineStr">
        <is>
          <t>{"query": "service overview \"on-call engineer\" \"team lead\"", "k": 30}</t>
        </is>
      </c>
      <c r="H3047" t="inlineStr">
        <is>
          <t>[chunk 69 | doc svc-search-worker | Service overview: search-worker]
There is currently no designated on-call engineer; pages fall through to the team lead. Configuration changes are peer reviewed and applied through the deployment tool. Health checks are performed on the readiness endpoint every ten seconds. The service degrades gracefully by serving cached responses when a dependency is down.
The availability SLO is 99.95%. Feature flags are managed through the configuration service and rolled out gradually. Access to production is granted just in time and audited. Health checks are performed on the readiness endpoint every ten seconds.
---
[chunk 17 | doc svc-billing-svc | Service overview: billing-svc]
Runtime dependencies: pricing-worker, media-svc. Rate limiting is enforced at the</t>
        </is>
      </c>
    </row>
    <row r="3048">
      <c r="A3048" t="inlineStr">
        <is>
          <t>base</t>
        </is>
      </c>
      <c r="B3048" t="inlineStr">
        <is>
          <t>vectorcontext_v1 [mask]</t>
        </is>
      </c>
      <c r="C3048" t="n">
        <v>3</v>
      </c>
      <c r="D3048" t="inlineStr">
        <is>
          <t>global-2</t>
        </is>
      </c>
      <c r="E3048" t="n">
        <v>0</v>
      </c>
      <c r="F3048" t="inlineStr">
        <is>
          <t>search</t>
        </is>
      </c>
      <c r="G3048" t="inlineStr">
        <is>
          <t>{"query": "approved architecture decision migrate to MongoDB service", "k": 20}</t>
        </is>
      </c>
      <c r="H3048" t="inlineStr">
        <is>
          <t>[chunk 477 | doc adr-ADR-100 | Architecture decision ADR-100]
Decision: migrate cdn-service to MongoDB in Q3 2026. Approved by Sven Larsen. Capacity planning is revisited at the start of every quarter. Container images are scanned for vulnerabilities before promotion. Retries use exponential backoff with jitter to avoid thundering herds. Idempotency keys are required on all mutating endpoints. Connection pools are sized according to the downstream capacity model. Requests carry a correlation id that is propagated to downstream calls. Access to production is granted just in time and audited. The dashboard shows p50, p95 and p99 latency alongside error budgets. Traffic is encrypted in transit with mutual TLS between services.
---
[chunk 519 | doc adr-ADR-115 | Architecture decision ADR-115</t>
        </is>
      </c>
    </row>
    <row r="3049">
      <c r="A3049" t="inlineStr">
        <is>
          <t>base</t>
        </is>
      </c>
      <c r="B3049" t="inlineStr">
        <is>
          <t>vectorcontext_v1 [mask]</t>
        </is>
      </c>
      <c r="C3049" t="n">
        <v>3</v>
      </c>
      <c r="D3049" t="inlineStr">
        <is>
          <t>global-2</t>
        </is>
      </c>
      <c r="E3049" t="n">
        <v>1</v>
      </c>
      <c r="F3049" t="inlineStr">
        <is>
          <t>search</t>
        </is>
      </c>
      <c r="G3049" t="inlineStr">
        <is>
          <t>{"query": "\"Decision: migrate\" \"to MongoDB\" \"Approved\"", "k": 30}</t>
        </is>
      </c>
      <c r="H3049" t="inlineStr">
        <is>
          <t>[chunk 519 | doc adr-ADR-115 | Architecture decision ADR-115]
Decision: migrate catalog-gateway to MongoDB in Q3 2026. Approved by Kwame Larsen. Cost reports are reviewed monthly with the finance partner. Graceful shutdown waits for in flight requests to complete before exiting. Logs are retained for thirty days in the central log store. The on-call handbook describes the escalation path and expected response times. Requests carry a correlation id that is propagated to downstream calls. Idempotency keys are required on all mutating endpoints. Secrets are rotated automatically every ninety days. Backups are taken daily and verified weekly by restoring to a scratch cluster. Garbage collection pauses are tracked as a leading indicator of memory pressure.
---
[chunk 477 | doc adr-ADR-100 | A</t>
        </is>
      </c>
    </row>
    <row r="3050">
      <c r="A3050" t="inlineStr">
        <is>
          <t>base</t>
        </is>
      </c>
      <c r="B3050" t="inlineStr">
        <is>
          <t>vectorcontext_v1 [mask]</t>
        </is>
      </c>
      <c r="C3050" t="n">
        <v>3</v>
      </c>
      <c r="D3050" t="inlineStr">
        <is>
          <t>global-3</t>
        </is>
      </c>
      <c r="E3050" t="n">
        <v>0</v>
      </c>
      <c r="F3050" t="inlineStr">
        <is>
          <t>search</t>
        </is>
      </c>
      <c r="G3050" t="inlineStr">
        <is>
          <t>{"query": "Search team services owned owner team Search", "k": 20}</t>
        </is>
      </c>
      <c r="H3050"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3051">
      <c r="A3051" t="inlineStr">
        <is>
          <t>base</t>
        </is>
      </c>
      <c r="B3051" t="inlineStr">
        <is>
          <t>vectorcontext_v1 [mask]</t>
        </is>
      </c>
      <c r="C3051" t="n">
        <v>3</v>
      </c>
      <c r="D3051" t="inlineStr">
        <is>
          <t>global-3</t>
        </is>
      </c>
      <c r="E3051" t="n">
        <v>1</v>
      </c>
      <c r="F3051" t="inlineStr">
        <is>
          <t>search</t>
        </is>
      </c>
      <c r="G3051" t="inlineStr">
        <is>
          <t>{"query": "service overview \"owned by the Search team\" OR \"The Search team maintains\" OR \"Ownership: Search\"", "k": 30}</t>
        </is>
      </c>
      <c r="H3051"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t>
        </is>
      </c>
    </row>
    <row r="3052">
      <c r="A3052" t="inlineStr">
        <is>
          <t>base</t>
        </is>
      </c>
      <c r="B3052" t="inlineStr">
        <is>
          <t>vectorcontext_v1 [mask]</t>
        </is>
      </c>
      <c r="C3052" t="n">
        <v>3</v>
      </c>
      <c r="D3052" t="inlineStr">
        <is>
          <t>global-3</t>
        </is>
      </c>
      <c r="E3052" t="n">
        <v>2</v>
      </c>
      <c r="F3052" t="inlineStr">
        <is>
          <t>search</t>
        </is>
      </c>
      <c r="G3052" t="inlineStr">
        <is>
          <t>{"query": "\"Search team\" owns service overview", "k": 30}</t>
        </is>
      </c>
      <c r="H3052"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t>
        </is>
      </c>
    </row>
    <row r="3053">
      <c r="A3053" t="inlineStr">
        <is>
          <t>base</t>
        </is>
      </c>
      <c r="B3053" t="inlineStr">
        <is>
          <t>vectorcontext_v1 [mask]</t>
        </is>
      </c>
      <c r="C3053" t="n">
        <v>3</v>
      </c>
      <c r="D3053" t="inlineStr">
        <is>
          <t>global-3</t>
        </is>
      </c>
      <c r="E3053" t="n">
        <v>2</v>
      </c>
      <c r="F3053" t="inlineStr">
        <is>
          <t>search</t>
        </is>
      </c>
      <c r="G3053" t="inlineStr">
        <is>
          <t>{"query": "\"Ownership: Search\" service overview", "k": 30}</t>
        </is>
      </c>
      <c r="H3053" t="inlineStr">
        <is>
          <t>[chunk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68 | doc svc-search-worker | Service overview: search-worker]
se</t>
        </is>
      </c>
    </row>
    <row r="3054">
      <c r="A3054" t="inlineStr">
        <is>
          <t>base</t>
        </is>
      </c>
      <c r="B3054" t="inlineStr">
        <is>
          <t>vectorcontext_v1 [mask]</t>
        </is>
      </c>
      <c r="C3054" t="n">
        <v>3</v>
      </c>
      <c r="D3054" t="inlineStr">
        <is>
          <t>global-3</t>
        </is>
      </c>
      <c r="E3054" t="n">
        <v>2</v>
      </c>
      <c r="F3054" t="inlineStr">
        <is>
          <t>search</t>
        </is>
      </c>
      <c r="G3054" t="inlineStr">
        <is>
          <t>{"query": "\"owned by the Search team\" service", "k": 30}</t>
        </is>
      </c>
      <c r="H3054" t="inlineStr">
        <is>
          <t>[chunk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herds.
State is persisted in Redis. Load tests run nightly against the staging environment. Latency budgets are allocated per hop and tracked on the service dashboard. Schema changes go through an expand and contract migration process.
---
[chunk 420 | doc team-search | Team page: Search]
# Team page: Search
The Search team is led by Oliver Bell. For urgent requests, page the team via Slack in #search-team. The team sits on floor 2 of the Berlin office. Weekly planning happe</t>
        </is>
      </c>
    </row>
    <row r="3055">
      <c r="A3055" t="inlineStr">
        <is>
          <t>base</t>
        </is>
      </c>
      <c r="B3055" t="inlineStr">
        <is>
          <t>vectorcontext_v1 [mask]</t>
        </is>
      </c>
      <c r="C3055" t="n">
        <v>3</v>
      </c>
      <c r="D3055" t="inlineStr">
        <is>
          <t>global-3</t>
        </is>
      </c>
      <c r="E3055" t="n">
        <v>2</v>
      </c>
      <c r="F3055" t="inlineStr">
        <is>
          <t>search</t>
        </is>
      </c>
      <c r="G3055" t="inlineStr">
        <is>
          <t>{"query": "\"The Search team maintains\" service", "k": 30}</t>
        </is>
      </c>
      <c r="H3055"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3056">
      <c r="A3056" t="inlineStr">
        <is>
          <t>base</t>
        </is>
      </c>
      <c r="B3056" t="inlineStr">
        <is>
          <t>vectorcontext_v1 [mask]</t>
        </is>
      </c>
      <c r="C3056" t="n">
        <v>3</v>
      </c>
      <c r="D3056" t="inlineStr">
        <is>
          <t>global-3</t>
        </is>
      </c>
      <c r="E3056" t="n">
        <v>3</v>
      </c>
      <c r="F3056" t="inlineStr">
        <is>
          <t>search</t>
        </is>
      </c>
      <c r="G3056" t="inlineStr">
        <is>
          <t>{"query": "service overview Search team maintains OR owned by Search team OR Search team owns", "k": 30}</t>
        </is>
      </c>
      <c r="H3056"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3057">
      <c r="A3057" t="inlineStr">
        <is>
          <t>base</t>
        </is>
      </c>
      <c r="B3057" t="inlineStr">
        <is>
          <t>vectorcontext_v1 [mask]</t>
        </is>
      </c>
      <c r="C3057" t="n">
        <v>3</v>
      </c>
      <c r="D3057" t="inlineStr">
        <is>
          <t>global-3</t>
        </is>
      </c>
      <c r="E3057" t="n">
        <v>4</v>
      </c>
      <c r="F3057" t="inlineStr">
        <is>
          <t>search</t>
        </is>
      </c>
      <c r="G3057" t="inlineStr">
        <is>
          <t>{"query": "\"Search team\" OR \"Ownership: Search\" OR \"owned by the Search\" OR \"maintains\" service overview", "k": 30}</t>
        </is>
      </c>
      <c r="H3057"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t>
        </is>
      </c>
    </row>
    <row r="3058">
      <c r="A3058" t="inlineStr">
        <is>
          <t>base</t>
        </is>
      </c>
      <c r="B3058" t="inlineStr">
        <is>
          <t>vectorcontext_v1 [mask]</t>
        </is>
      </c>
      <c r="C3058" t="n">
        <v>3</v>
      </c>
      <c r="D3058" t="inlineStr">
        <is>
          <t>global-4</t>
        </is>
      </c>
      <c r="E3058" t="n">
        <v>0</v>
      </c>
      <c r="F3058" t="inlineStr">
        <is>
          <t>search</t>
        </is>
      </c>
      <c r="G3058" t="inlineStr">
        <is>
          <t>{"query": "service overview language Go region us-east-1 canonical service name port owner", "k": 30}</t>
        </is>
      </c>
      <c r="H3058"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231 | doc svc-notify-svc | Service overview: notify-svc]
# Service overview: notify-svc
notify-svc (also referred to internally as the Notify Platform) is a backend component. Traff</t>
        </is>
      </c>
    </row>
    <row r="3059">
      <c r="A3059" t="inlineStr">
        <is>
          <t>base</t>
        </is>
      </c>
      <c r="B3059" t="inlineStr">
        <is>
          <t>vectorcontext_v1 [mask]</t>
        </is>
      </c>
      <c r="C3059" t="n">
        <v>3</v>
      </c>
      <c r="D3059" t="inlineStr">
        <is>
          <t>global-4</t>
        </is>
      </c>
      <c r="E3059" t="n">
        <v>1</v>
      </c>
      <c r="F3059" t="inlineStr">
        <is>
          <t>search</t>
        </is>
      </c>
      <c r="G3059" t="inlineStr">
        <is>
          <t>{"query": "\"It is implemented in Go\" \"us-east-1\"", "k": 30}</t>
        </is>
      </c>
      <c r="H3059"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510 | doc svc-upload-core | Service overview: upload-core]
It is implemented in Java. Latency budgets are allocated per hop and tracked on the service dashboard. Error budgets are re</t>
        </is>
      </c>
    </row>
    <row r="3060">
      <c r="A3060" t="inlineStr">
        <is>
          <t>base</t>
        </is>
      </c>
      <c r="B3060" t="inlineStr">
        <is>
          <t>vectorcontext_v1 [mask]</t>
        </is>
      </c>
      <c r="C3060" t="n">
        <v>3</v>
      </c>
      <c r="D3060" t="inlineStr">
        <is>
          <t>global-4</t>
        </is>
      </c>
      <c r="E3060" t="n">
        <v>1</v>
      </c>
      <c r="F3060" t="inlineStr">
        <is>
          <t>search</t>
        </is>
      </c>
      <c r="G3060" t="inlineStr">
        <is>
          <t>{"query": "\"Go service\" \"us-east-1\" service overview", "k": 30}</t>
        </is>
      </c>
      <c r="H3060"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257 | doc svc-geo-api | Service overview: geo-api]
Primary datastore: MySQL. Secrets are rotated automatically every ninety days. Rate limiting is enforced at the gateway with a toke</t>
        </is>
      </c>
    </row>
    <row r="3061">
      <c r="A3061" t="inlineStr">
        <is>
          <t>base</t>
        </is>
      </c>
      <c r="B3061" t="inlineStr">
        <is>
          <t>vectorcontext_v1 [mask]</t>
        </is>
      </c>
      <c r="C3061" t="n">
        <v>3</v>
      </c>
      <c r="D3061" t="inlineStr">
        <is>
          <t>global-4</t>
        </is>
      </c>
      <c r="E3061" t="n">
        <v>1</v>
      </c>
      <c r="F3061" t="inlineStr">
        <is>
          <t>search</t>
        </is>
      </c>
      <c r="G3061" t="inlineStr">
        <is>
          <t>{"query": "language: Go deployment region: us-east-1", "k": 30}</t>
        </is>
      </c>
      <c r="H3061" t="inlineStr">
        <is>
          <t>[chunk 525 | doc svc-inventory-worker | Service overview: inventory-worker]
Deployment region is us-east-1; the deployment has 18 replicas. The dashboard shows p50, p95 and p99 latency alongside error budgets. The on-call handbook describes the escalation path and expected response times. Backups are taken daily and verified weekly by restoring to a scratch cluster.
Runtime dependencies: fraud-core, feed-daemon. The on-call handbook describes the escalation path and expected response times. Connection pools are sized according to the downstream capacity model. Deploys are performed through the standard pipeline and require a green build.
---
[chunk 150 | doc svc-catalog-gateway | Service overview: catalog-gateway]
It runs in us-east-1 with 5 replicas. Dependencies are declared in the se</t>
        </is>
      </c>
    </row>
    <row r="3062">
      <c r="A3062" t="inlineStr">
        <is>
          <t>base</t>
        </is>
      </c>
      <c r="B3062" t="inlineStr">
        <is>
          <t>vectorcontext_v1 [mask]</t>
        </is>
      </c>
      <c r="C3062" t="n">
        <v>3</v>
      </c>
      <c r="D3062" t="inlineStr">
        <is>
          <t>global-4</t>
        </is>
      </c>
      <c r="E3062" t="n">
        <v>2</v>
      </c>
      <c r="F3062" t="inlineStr">
        <is>
          <t>search</t>
        </is>
      </c>
      <c r="G3062" t="inlineStr">
        <is>
          <t>{"query": "\"implemented in Go\"", "k": 30}</t>
        </is>
      </c>
      <c r="H3062" t="inlineStr">
        <is>
          <t>[chunk 371 | doc svc-kyc-api | Service overview: kyc-api]
Runtime dependencies: fraud-core, webhook-daemon, ledger-api. Load tests run nightly against the staging environment. Idempotency keys are required on all mutating endpoints. Dependencies are declared in the service manifest and validated at deploy time.
It is implemented in Go. Health checks are performed on the readiness endpoint every ten seconds. Schema changes go through an expand and contract migration process. Graceful shutdown waits for in flight requests to complete before exiting.
---
[chunk 63 | doc svc-index-engine | Service overview: index-engine]
It is implemented in Go. Access to production is granted just in time and audited. The runbook is reviewed quarterly by the owning team. Graceful shutdown waits for in flig</t>
        </is>
      </c>
    </row>
    <row r="3063">
      <c r="A3063" t="inlineStr">
        <is>
          <t>base</t>
        </is>
      </c>
      <c r="B3063" t="inlineStr">
        <is>
          <t>vectorcontext_v1 [mask]</t>
        </is>
      </c>
      <c r="C3063" t="n">
        <v>3</v>
      </c>
      <c r="D3063" t="inlineStr">
        <is>
          <t>global-4</t>
        </is>
      </c>
      <c r="E3063" t="n">
        <v>2</v>
      </c>
      <c r="F3063" t="inlineStr">
        <is>
          <t>search</t>
        </is>
      </c>
      <c r="G3063" t="inlineStr">
        <is>
          <t>{"query": "\"written in Go\"", "k": 30}</t>
        </is>
      </c>
      <c r="H3063" t="inlineStr">
        <is>
          <t>[chunk 371 | doc svc-kyc-api | Service overview: kyc-api]
Runtime dependencies: fraud-core, webhook-daemon, ledger-api. Load tests run nightly against the staging environment. Idempotency keys are required on all mutating endpoints. Dependencies are declared in the service manifest and validated at deploy time.
It is implemented in Go. Health checks are performed on the readiness endpoint every ten seconds. Schema changes go through an expand and contract migration process. Graceful shutdown waits for in flight requests to complete before exiting.
---
[chunk 63 | doc svc-index-engine | Service overview: index-engine]
It is implemented in Go. Access to production is granted just in time and audited. The runbook is reviewed quarterly by the owning team. Graceful shutdown waits for in flig</t>
        </is>
      </c>
    </row>
    <row r="3064">
      <c r="A3064" t="inlineStr">
        <is>
          <t>base</t>
        </is>
      </c>
      <c r="B3064" t="inlineStr">
        <is>
          <t>vectorcontext_v1 [mask]</t>
        </is>
      </c>
      <c r="C3064" t="n">
        <v>3</v>
      </c>
      <c r="D3064" t="inlineStr">
        <is>
          <t>global-4</t>
        </is>
      </c>
      <c r="E3064" t="n">
        <v>2</v>
      </c>
      <c r="F3064" t="inlineStr">
        <is>
          <t>search</t>
        </is>
      </c>
      <c r="G3064" t="inlineStr">
        <is>
          <t>{"query": "\"Go service\"", "k": 30}</t>
        </is>
      </c>
      <c r="H3064" t="inlineStr">
        <is>
          <t>[chunk 122 | doc svc-cart-daemon | Service overview: cart-daemon]
State is persisted in MongoDB. Traffic is encrypted in transit with mutual TLS between services. The on-call handbook describes the escalation path and expected response times. Requests carry a correlation id that is propagated to downstream calls.
the Cart Service is a Go service. The staging environment mirrors production topology at one tenth scale. Graceful shutdown waits for in flight requests to complete before exiting. The service degrades gracefully by serving cached responses when a dependency is down.
---
[chunk 126 | doc svc-refund-svc | Service overview: refund-svc]
# Service overview: refund-svc
refund-svc (also referred to internally as the Refund Platform) is a backend component. Pages go to Lucas Silva fi</t>
        </is>
      </c>
    </row>
    <row r="3065">
      <c r="A3065" t="inlineStr">
        <is>
          <t>base</t>
        </is>
      </c>
      <c r="B3065" t="inlineStr">
        <is>
          <t>vectorcontext_v1 [mask]</t>
        </is>
      </c>
      <c r="C3065" t="n">
        <v>3</v>
      </c>
      <c r="D3065" t="inlineStr">
        <is>
          <t>global-4</t>
        </is>
      </c>
      <c r="E3065" t="n">
        <v>3</v>
      </c>
      <c r="F3065" t="inlineStr">
        <is>
          <t>search</t>
        </is>
      </c>
      <c r="G3065" t="inlineStr">
        <is>
          <t>{"query": "service overview language Go", "k": 30}</t>
        </is>
      </c>
      <c r="H3065" t="inlineStr">
        <is>
          <t>[chunk 126 | doc svc-refund-svc | Service overview: 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
[chunk 122 | doc svc-cart-daemon | Service overview: cart-daemon]
State is persisted in MongoDB. Traffic is encrypted i</t>
        </is>
      </c>
    </row>
    <row r="3066">
      <c r="A3066" t="inlineStr">
        <is>
          <t>base</t>
        </is>
      </c>
      <c r="B3066" t="inlineStr">
        <is>
          <t>vectorcontext_v1 [mask]</t>
        </is>
      </c>
      <c r="C3066" t="n">
        <v>3</v>
      </c>
      <c r="D3066" t="inlineStr">
        <is>
          <t>global-4</t>
        </is>
      </c>
      <c r="E3066" t="n">
        <v>3</v>
      </c>
      <c r="F3066" t="inlineStr">
        <is>
          <t>search</t>
        </is>
      </c>
      <c r="G3066" t="inlineStr">
        <is>
          <t>{"query": "service overview deployed to us-east-1", "k": 30}</t>
        </is>
      </c>
      <c r="H3066" t="inlineStr">
        <is>
          <t>[chunk 64 | doc svc-index-engine | Service overview: index-engine]
Runtime dependencies: cart-daemon, session-core, upload-core. Idempotency keys are required on all mutating endpoints. Engineers rotate through the support channel one week at a time. Garbage collection pauses are tracked as a leading indicator of memory pressure.
19 replicas are deployed to us-east-1. Alerts route through the paging system according to the escalation policy. Idempotency keys are required on all mutating endpoints. Post-incident reviews are blameless and published to the engineering wiki.
---
[chunk 331 | doc svc-audit-gateway | Service overview: audit-gateway]
12 replicas are deployed to us-east-1. Graceful shutdown waits for in flight requests to complete before exiting. The dashboard shows p50, p95 an</t>
        </is>
      </c>
    </row>
    <row r="3067">
      <c r="A3067" t="inlineStr">
        <is>
          <t>base</t>
        </is>
      </c>
      <c r="B3067" t="inlineStr">
        <is>
          <t>vectorcontext_v1 [mask]</t>
        </is>
      </c>
      <c r="C3067" t="n">
        <v>3</v>
      </c>
      <c r="D3067" t="inlineStr">
        <is>
          <t>global-4</t>
        </is>
      </c>
      <c r="E3067" t="n">
        <v>3</v>
      </c>
      <c r="F3067" t="inlineStr">
        <is>
          <t>search</t>
        </is>
      </c>
      <c r="G3067" t="inlineStr">
        <is>
          <t>{"query": "service overview runs in us-east-1", "k": 30}</t>
        </is>
      </c>
      <c r="H3067"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331 | doc svc-audit-gateway | Service overview: audit-gateway]
12 replicas are deployed to us-east-1. Graceful shutdown waits for in flight requests to complete before exiting. The d</t>
        </is>
      </c>
    </row>
    <row r="3068">
      <c r="A3068" t="inlineStr">
        <is>
          <t>base</t>
        </is>
      </c>
      <c r="B3068" t="inlineStr">
        <is>
          <t>vectorcontext_v1 [mask]</t>
        </is>
      </c>
      <c r="C3068" t="n">
        <v>3</v>
      </c>
      <c r="D3068" t="inlineStr">
        <is>
          <t>global-4</t>
        </is>
      </c>
      <c r="E3068" t="n">
        <v>4</v>
      </c>
      <c r="F3068" t="inlineStr">
        <is>
          <t>search</t>
        </is>
      </c>
      <c r="G3068" t="inlineStr">
        <is>
          <t>{"query": "\"It is implemented in Go\"", "k": 30}</t>
        </is>
      </c>
      <c r="H3068" t="inlineStr">
        <is>
          <t>[chunk 371 | doc svc-kyc-api | Service overview: kyc-api]
Runtime dependencies: fraud-core, webhook-daemon, ledger-api. Load tests run nightly against the staging environment. Idempotency keys are required on all mutating endpoints. Dependencies are declared in the service manifest and validated at deploy time.
It is implemented in Go. Health checks are performed on the readiness endpoint every ten seconds. Schema changes go through an expand and contract migration process. Graceful shutdown waits for in flight requests to complete before exiting.
---
[chunk 63 | doc svc-index-engine | Service overview: index-engine]
It is implemented in Go. Access to production is granted just in time and audited. The runbook is reviewed quarterly by the owning team. Graceful shutdown waits for in flig</t>
        </is>
      </c>
    </row>
    <row r="3069">
      <c r="A3069" t="inlineStr">
        <is>
          <t>base</t>
        </is>
      </c>
      <c r="B3069" t="inlineStr">
        <is>
          <t>vectorcontext_v1 [mask]</t>
        </is>
      </c>
      <c r="C3069" t="n">
        <v>3</v>
      </c>
      <c r="D3069" t="inlineStr">
        <is>
          <t>global-4</t>
        </is>
      </c>
      <c r="E3069" t="n">
        <v>4</v>
      </c>
      <c r="F3069" t="inlineStr">
        <is>
          <t>search</t>
        </is>
      </c>
      <c r="G3069" t="inlineStr">
        <is>
          <t>{"query": "\"codebase is written in Go\"", "k": 30}</t>
        </is>
      </c>
      <c r="H3069" t="inlineStr">
        <is>
          <t>[chunk 413 | doc svc-ranker-engine | Service overview: ranker-engine]
ranker-engine stores its data in a Cassandra cluster. Access to production is granted just in time and audited. Feature flags are managed through the configuration service and rolled out gradually. Secrets are rotated automatically every ninety days.
The codebase is written in Kotlin. Retries use exponential backoff with jitter to avoid thundering herds. Post-incident reviews are blameless and published to the engineering wiki. The dashboard shows p50, p95 and p99 latency alongside error budgets.
---
[chunk 415 | doc svc-media-svc | Service overview: media-svc]
The codebase is written in Rust. Idempotency keys are required on all mutating endpoints. Logs are retained for thirty days in the central log store. Connectio</t>
        </is>
      </c>
    </row>
    <row r="3070">
      <c r="A3070" t="inlineStr">
        <is>
          <t>base</t>
        </is>
      </c>
      <c r="B3070" t="inlineStr">
        <is>
          <t>vectorcontext_v1 [mask]</t>
        </is>
      </c>
      <c r="C3070" t="n">
        <v>3</v>
      </c>
      <c r="D3070" t="inlineStr">
        <is>
          <t>global-4</t>
        </is>
      </c>
      <c r="E3070" t="n">
        <v>4</v>
      </c>
      <c r="F3070" t="inlineStr">
        <is>
          <t>search</t>
        </is>
      </c>
      <c r="G3070" t="inlineStr">
        <is>
          <t>{"query": "\"Go\" \"Primary datastore\" \"Service overview\"", "k": 30}</t>
        </is>
      </c>
      <c r="H3070" t="inlineStr">
        <is>
          <t>[chunk 257 | doc svc-geo-api | Service overview: geo-api]
Primary datastore: MySQL. Secrets are rotated automatically every ninety days. Rate limiting is enforced at the gateway with a token bucket per client. Dependencies are declared in the service manifest and validated at deploy time.
13 replicas are deployed to us-west-2. The runbook is reviewed quarterly by the owning team. Schema changes go through an expand and contract migration process. Synthetic probes exercise the critical user journeys every minute.
---
[chunk 43 | doc svc-checkout-service | Service overview: checkout-service]
Primary datastore: Postgres. Synthetic probes exercise the critical user journeys every minute. Backups are taken daily and verified weekly by restoring to a scratch cluster. Feature flags are managed</t>
        </is>
      </c>
    </row>
    <row r="3071">
      <c r="A3071" t="inlineStr">
        <is>
          <t>base</t>
        </is>
      </c>
      <c r="B3071" t="inlineStr">
        <is>
          <t>vectorcontext_v1 [mask]</t>
        </is>
      </c>
      <c r="C3071" t="n">
        <v>3</v>
      </c>
      <c r="D3071" t="inlineStr">
        <is>
          <t>global-4</t>
        </is>
      </c>
      <c r="E3071" t="n">
        <v>4</v>
      </c>
      <c r="F3071" t="inlineStr">
        <is>
          <t>search</t>
        </is>
      </c>
      <c r="G3071" t="inlineStr">
        <is>
          <t>{"query": "\"language: Go\"", "k": 30}</t>
        </is>
      </c>
      <c r="H3071" t="inlineStr">
        <is>
          <t>[chunk 371 | doc svc-kyc-api | Service overview: kyc-api]
Runtime dependencies: fraud-core, webhook-daemon, ledger-api. Load tests run nightly against the staging environment. Idempotency keys are required on all mutating endpoints. Dependencies are declared in the service manifest and validated at deploy time.
It is implemented in Go. Health checks are performed on the readiness endpoint every ten seconds. Schema changes go through an expand and contract migration process. Graceful shutdown waits for in flight requests to complete before exiting.
---
[chunk 70 | doc runbook-0 | Runbook 0: rolling back a deploy]
# Runbook
Feature flags are managed through the configuration service and rolled out gradually. Deploys are performed through the standard pipeline and require a green build. I</t>
        </is>
      </c>
    </row>
    <row r="3072">
      <c r="A3072" t="inlineStr">
        <is>
          <t>base</t>
        </is>
      </c>
      <c r="B3072" t="inlineStr">
        <is>
          <t>vectorcontext_v1 [mask]</t>
        </is>
      </c>
      <c r="C3072" t="n">
        <v>3</v>
      </c>
      <c r="D3072" t="inlineStr">
        <is>
          <t>global-4</t>
        </is>
      </c>
      <c r="E3072" t="n">
        <v>5</v>
      </c>
      <c r="F3072" t="inlineStr">
        <is>
          <t>open_doc</t>
        </is>
      </c>
      <c r="G3072" t="inlineStr">
        <is>
          <t>{"doc_id": "svc-kyc-api"}</t>
        </is>
      </c>
      <c r="H3072"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3073">
      <c r="A3073" t="inlineStr">
        <is>
          <t>base</t>
        </is>
      </c>
      <c r="B3073" t="inlineStr">
        <is>
          <t>vectorcontext_v1 [mask]</t>
        </is>
      </c>
      <c r="C3073" t="n">
        <v>3</v>
      </c>
      <c r="D3073" t="inlineStr">
        <is>
          <t>global-4</t>
        </is>
      </c>
      <c r="E3073" t="n">
        <v>5</v>
      </c>
      <c r="F3073" t="inlineStr">
        <is>
          <t>open_doc</t>
        </is>
      </c>
      <c r="G3073" t="inlineStr">
        <is>
          <t>{"doc_id": "svc-profile-api"}</t>
        </is>
      </c>
      <c r="H3073"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3074">
      <c r="A3074" t="inlineStr">
        <is>
          <t>base</t>
        </is>
      </c>
      <c r="B3074" t="inlineStr">
        <is>
          <t>vectorcontext_v1 [mask]</t>
        </is>
      </c>
      <c r="C3074" t="n">
        <v>3</v>
      </c>
      <c r="D3074" t="inlineStr">
        <is>
          <t>global-4</t>
        </is>
      </c>
      <c r="E3074" t="n">
        <v>5</v>
      </c>
      <c r="F3074" t="inlineStr">
        <is>
          <t>open_doc</t>
        </is>
      </c>
      <c r="G3074" t="inlineStr">
        <is>
          <t>{"doc_id": "svc-cart-daemon"}</t>
        </is>
      </c>
      <c r="H3074"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3075">
      <c r="A3075" t="inlineStr">
        <is>
          <t>base</t>
        </is>
      </c>
      <c r="B3075" t="inlineStr">
        <is>
          <t>vectorcontext_v1 [mask]</t>
        </is>
      </c>
      <c r="C3075" t="n">
        <v>3</v>
      </c>
      <c r="D3075" t="inlineStr">
        <is>
          <t>global-4</t>
        </is>
      </c>
      <c r="E3075" t="n">
        <v>5</v>
      </c>
      <c r="F3075" t="inlineStr">
        <is>
          <t>open_doc</t>
        </is>
      </c>
      <c r="G3075" t="inlineStr">
        <is>
          <t>{"doc_id": "svc-index-engine"}</t>
        </is>
      </c>
      <c r="H3075"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3076">
      <c r="A3076" t="inlineStr">
        <is>
          <t>base</t>
        </is>
      </c>
      <c r="B3076" t="inlineStr">
        <is>
          <t>vectorcontext_v1 [mask]</t>
        </is>
      </c>
      <c r="C3076" t="n">
        <v>3</v>
      </c>
      <c r="D3076" t="inlineStr">
        <is>
          <t>global-4</t>
        </is>
      </c>
      <c r="E3076" t="n">
        <v>5</v>
      </c>
      <c r="F3076" t="inlineStr">
        <is>
          <t>open_doc</t>
        </is>
      </c>
      <c r="G3076" t="inlineStr">
        <is>
          <t>{"doc_id": "svc-notify-svc"}</t>
        </is>
      </c>
      <c r="H3076" t="inlineStr">
        <is>
          <t># Service overview: notify-svc
notify-svc (also referred to internally as the Notify Platform) is a backend component. Traffic to notify-svc is bound to TCP port 5842. Access to production is granted just in time and audited. Traffic is encrypted in transit with mutual TLS between services. Idempotency keys are required on all mutating endpoints.
Deployment region is us-west-2; the deployment has 21 replicas. Idempotency keys are required on all mutating endpoints. Canary releases receive five percent of traffic for thirty minutes before promotion. Dependencies are declared in the service manifest and validated at deploy time.
Runtime dependencies: gateway-engine. Alerts route through the paging system according to the escalation policy. Traffic is encrypted in transit with mutual TLS b</t>
        </is>
      </c>
    </row>
    <row r="3077">
      <c r="A3077" t="inlineStr">
        <is>
          <t>base</t>
        </is>
      </c>
      <c r="B3077" t="inlineStr">
        <is>
          <t>vectorcontext_v1 [mask]</t>
        </is>
      </c>
      <c r="C3077" t="n">
        <v>3</v>
      </c>
      <c r="D3077" t="inlineStr">
        <is>
          <t>global-4</t>
        </is>
      </c>
      <c r="E3077" t="n">
        <v>5</v>
      </c>
      <c r="F3077" t="inlineStr">
        <is>
          <t>open_doc</t>
        </is>
      </c>
      <c r="G3077" t="inlineStr">
        <is>
          <t>{"doc_id": "svc-mailer-worker"}</t>
        </is>
      </c>
      <c r="H3077" t="inlineStr">
        <is>
          <t># Service overview: mailer-worker
mailer-worker (also referred to internally as the Mailer Service) is a backend component. the Mailer Service is owned by the Payments team. Retries use exponential backoff with jitter to avoid thundering herds. Structured logs include the request path, status code and duration. Engineers rotate through the support channel one week at a time.
The process for the Mailer Service exposes HTTP on :7985. The runbook is reviewed quarterly by the owning team. Alerts route through the paging system according to the escalation policy. Dependencies are declared in the service manifest and validated at deploy time.
Primary datastore: MySQL. The dashboard shows p50, p95 and p99 latency alongside error budgets. Capacity planning is revisited at the start of every qua</t>
        </is>
      </c>
    </row>
    <row r="3078">
      <c r="A3078" t="inlineStr">
        <is>
          <t>base</t>
        </is>
      </c>
      <c r="B3078" t="inlineStr">
        <is>
          <t>vectorcontext_v1 [mask]</t>
        </is>
      </c>
      <c r="C3078" t="n">
        <v>3</v>
      </c>
      <c r="D3078" t="inlineStr">
        <is>
          <t>global-4</t>
        </is>
      </c>
      <c r="E3078" t="n">
        <v>6</v>
      </c>
      <c r="F3078" t="inlineStr">
        <is>
          <t>search</t>
        </is>
      </c>
      <c r="G3078" t="inlineStr">
        <is>
          <t>{"query": "Go us-east-1", "k": 30}</t>
        </is>
      </c>
      <c r="H3078"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331 | doc svc-audit-gateway | Service overview: audit-gateway]
12 replicas are deployed to us-east-1. Graceful shutdown waits for in flight requests to complete before exiting. The d</t>
        </is>
      </c>
    </row>
    <row r="3079">
      <c r="A3079" t="inlineStr">
        <is>
          <t>base</t>
        </is>
      </c>
      <c r="B3079" t="inlineStr">
        <is>
          <t>vectorcontext_v1 [mask]</t>
        </is>
      </c>
      <c r="C3079" t="n">
        <v>3</v>
      </c>
      <c r="D3079" t="inlineStr">
        <is>
          <t>global-4</t>
        </is>
      </c>
      <c r="E3079" t="n">
        <v>6</v>
      </c>
      <c r="F3079" t="inlineStr">
        <is>
          <t>search</t>
        </is>
      </c>
      <c r="G3079" t="inlineStr">
        <is>
          <t>{"query": "Go deployed us-east-1", "k": 30}</t>
        </is>
      </c>
      <c r="H3079" t="inlineStr">
        <is>
          <t>[chunk 64 | doc svc-index-engine | Service overview: index-engine]
Runtime dependencies: cart-daemon, session-core, upload-core. Idempotency keys are required on all mutating endpoints. Engineers rotate through the support channel one week at a time. Garbage collection pauses are tracked as a leading indicator of memory pressure.
19 replicas are deployed to us-east-1. Alerts route through the paging system according to the escalation policy. Idempotency keys are required on all mutating endpoints. Post-incident reviews are blameless and published to the engineering wiki.
---
[chunk 331 | doc svc-audit-gateway | Service overview: audit-gateway]
12 replicas are deployed to us-east-1. Graceful shutdown waits for in flight requests to complete before exiting. The dashboard shows p50, p95 an</t>
        </is>
      </c>
    </row>
    <row r="3080">
      <c r="A3080" t="inlineStr">
        <is>
          <t>base</t>
        </is>
      </c>
      <c r="B3080" t="inlineStr">
        <is>
          <t>vectorcontext_v1 [mask]</t>
        </is>
      </c>
      <c r="C3080" t="n">
        <v>3</v>
      </c>
      <c r="D3080" t="inlineStr">
        <is>
          <t>global-4</t>
        </is>
      </c>
      <c r="E3080" t="n">
        <v>6</v>
      </c>
      <c r="F3080" t="inlineStr">
        <is>
          <t>search</t>
        </is>
      </c>
      <c r="G3080" t="inlineStr">
        <is>
          <t>{"query": "Go replicas us-east-1", "k": 30}</t>
        </is>
      </c>
      <c r="H3080" t="inlineStr">
        <is>
          <t>[chunk 331 | doc svc-audit-gateway | Service overview: audit-gateway]
12 replicas are deployed to us-east-1. Graceful shutdown waits for in flight requests to complete before exiting. The dashboard shows p50, p95 and p99 latency alongside error budgets. Feature flags are managed through the configuration service and rolled out gradually.
Runtime dependencies: recsys-worker. Data retention follows the company wide policy for personal information. Load tests run nightly against the staging environment. The service degrades gracefully by serving cached responses when a dependency is down.
---
[chunk 150 | doc svc-catalog-gateway | Service overview: catalog-gateway]
It runs in us-east-1 with 5 replicas. Dependencies are declared in the service manifest and validated at deploy time. The dash</t>
        </is>
      </c>
    </row>
    <row r="3081">
      <c r="A3081" t="inlineStr">
        <is>
          <t>base</t>
        </is>
      </c>
      <c r="B3081" t="inlineStr">
        <is>
          <t>vectorcontext_v1 [mask]</t>
        </is>
      </c>
      <c r="C3081" t="n">
        <v>3</v>
      </c>
      <c r="D3081" t="inlineStr">
        <is>
          <t>global-4</t>
        </is>
      </c>
      <c r="E3081" t="n">
        <v>7</v>
      </c>
      <c r="F3081" t="inlineStr">
        <is>
          <t>search</t>
        </is>
      </c>
      <c r="G3081" t="inlineStr">
        <is>
          <t>{"query": "audit-gateway Go", "k": 5}</t>
        </is>
      </c>
      <c r="H3081" t="inlineStr">
        <is>
          <t xml:space="preserve">[chunk 330 | doc svc-audit-gateway | Service overview: audit-gateway]
#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
[chunk 333 | doc svc-audit-gateway | Service overview: audit-gateway]
Traffic to audit-gateway is bound to </t>
        </is>
      </c>
    </row>
    <row r="3082">
      <c r="A3082" t="inlineStr">
        <is>
          <t>base</t>
        </is>
      </c>
      <c r="B3082" t="inlineStr">
        <is>
          <t>vectorcontext_v1 [mask]</t>
        </is>
      </c>
      <c r="C3082" t="n">
        <v>3</v>
      </c>
      <c r="D3082" t="inlineStr">
        <is>
          <t>global-4</t>
        </is>
      </c>
      <c r="E3082" t="n">
        <v>7</v>
      </c>
      <c r="F3082" t="inlineStr">
        <is>
          <t>search</t>
        </is>
      </c>
      <c r="G3082" t="inlineStr">
        <is>
          <t>{"query": "catalog-gateway Go", "k": 5}</t>
        </is>
      </c>
      <c r="H3082" t="inlineStr">
        <is>
          <t>[chunk 149 | doc svc-catalog-gateway | Service overview: catalog-gateway]
#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
[chunk 151 | doc svc-catalog-gateway | Service overview: catalog-gateway]
catalog-gateway is a Rust service</t>
        </is>
      </c>
    </row>
    <row r="3083">
      <c r="A3083" t="inlineStr">
        <is>
          <t>base</t>
        </is>
      </c>
      <c r="B3083" t="inlineStr">
        <is>
          <t>vectorcontext_v1 [mask]</t>
        </is>
      </c>
      <c r="C3083" t="n">
        <v>3</v>
      </c>
      <c r="D3083" t="inlineStr">
        <is>
          <t>global-4</t>
        </is>
      </c>
      <c r="E3083" t="n">
        <v>7</v>
      </c>
      <c r="F3083" t="inlineStr">
        <is>
          <t>search</t>
        </is>
      </c>
      <c r="G3083" t="inlineStr">
        <is>
          <t>{"query": "index-engine Go", "k": 5}</t>
        </is>
      </c>
      <c r="H3083" t="inlineStr">
        <is>
          <t>[chunk 63 | doc svc-index-engine | Service overview: index-engine]
It is implemented in Go. Access to production is granted just in time and audited. The runbook is reviewed quarterly by the owning team. Graceful shutdown waits for in flight requests to complete before exiting.
index-engine stores its data in a Postgres cluster. The runbook is reviewed quarterly by the owning team. Load tests run nightly against the staging environment. Traffic is encrypted in transit with mutual TLS between services.
The Search team maintains index-engine. Error budgets are reviewed in the weekly reliability meeting. Graceful shutdown waits for in flight requests to complete before exiting. Retries use exponential backoff with jitter to avoid thundering herds.
---
[chunk 62 | doc svc-index-engine | Se</t>
        </is>
      </c>
    </row>
    <row r="3084">
      <c r="A3084" t="inlineStr">
        <is>
          <t>base</t>
        </is>
      </c>
      <c r="B3084" t="inlineStr">
        <is>
          <t>vectorcontext_v1 [mask]</t>
        </is>
      </c>
      <c r="C3084" t="n">
        <v>3</v>
      </c>
      <c r="D3084" t="inlineStr">
        <is>
          <t>global-4</t>
        </is>
      </c>
      <c r="E3084" t="n">
        <v>7</v>
      </c>
      <c r="F3084" t="inlineStr">
        <is>
          <t>search</t>
        </is>
      </c>
      <c r="G3084" t="inlineStr">
        <is>
          <t>{"query": "cart-daemon Go", "k": 5}</t>
        </is>
      </c>
      <c r="H3084" t="inlineStr">
        <is>
          <t>[chunk 119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122 | doc svc-cart-daemon | Service overview: cart-daemon]
S</t>
        </is>
      </c>
    </row>
    <row r="3085">
      <c r="A3085" t="inlineStr">
        <is>
          <t>base</t>
        </is>
      </c>
      <c r="B3085" t="inlineStr">
        <is>
          <t>vectorcontext_v1 [mask]</t>
        </is>
      </c>
      <c r="C3085" t="n">
        <v>3</v>
      </c>
      <c r="D3085" t="inlineStr">
        <is>
          <t>global-4</t>
        </is>
      </c>
      <c r="E3085" t="n">
        <v>7</v>
      </c>
      <c r="F3085" t="inlineStr">
        <is>
          <t>search</t>
        </is>
      </c>
      <c r="G3085" t="inlineStr">
        <is>
          <t>{"query": "inventory-worker Go", "k": 5}</t>
        </is>
      </c>
      <c r="H3085" t="inlineStr">
        <is>
          <t>[chunk 523 | doc svc-inventory-worker | Service overview: inventory-worker]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
[chunk 526 | doc svc-inventory-worker | Service overview: invento</t>
        </is>
      </c>
    </row>
    <row r="3086">
      <c r="A3086" t="inlineStr">
        <is>
          <t>base</t>
        </is>
      </c>
      <c r="B3086" t="inlineStr">
        <is>
          <t>vectorcontext_v1 [mask]</t>
        </is>
      </c>
      <c r="C3086" t="n">
        <v>3</v>
      </c>
      <c r="D3086" t="inlineStr">
        <is>
          <t>global-4</t>
        </is>
      </c>
      <c r="E3086" t="n">
        <v>7</v>
      </c>
      <c r="F3086" t="inlineStr">
        <is>
          <t>search</t>
        </is>
      </c>
      <c r="G3086" t="inlineStr">
        <is>
          <t>{"query": "recsys-worker Go", "k": 5}</t>
        </is>
      </c>
      <c r="H3086" t="inlineStr">
        <is>
          <t>[chunk 91 | doc svc-recsys-worker | Service overview: recsys-worker]
#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
[chunk 93 | doc svc-recsys-worker | Service overview: recsys-worker]
recsys-worker is owned b</t>
        </is>
      </c>
    </row>
    <row r="3087">
      <c r="A3087" t="inlineStr">
        <is>
          <t>base</t>
        </is>
      </c>
      <c r="B3087" t="inlineStr">
        <is>
          <t>vectorcontext_v1 [mask]</t>
        </is>
      </c>
      <c r="C3087" t="n">
        <v>3</v>
      </c>
      <c r="D3087" t="inlineStr">
        <is>
          <t>global-4</t>
        </is>
      </c>
      <c r="E3087" t="n">
        <v>7</v>
      </c>
      <c r="F3087" t="inlineStr">
        <is>
          <t>search</t>
        </is>
      </c>
      <c r="G3087" t="inlineStr">
        <is>
          <t>{"query": "export-worker Go", "k": 5}</t>
        </is>
      </c>
      <c r="H3087" t="inlineStr">
        <is>
          <t>[chunk 173 | doc svc-export-worker | Service overview: export-worker]
# Service overview: export-worker
export-worker (also referred to internally as the Export API) is a backend component. State is persisted in MySQL. Traffic is encrypted in transit with mutual TLS between services. Logs are retained for thirty days in the central log store. Idempotency keys are required on all mutating endpoints.
Deployment region is us-east-1; the deployment has 6 replicas. Idempotency keys are required on all mutating endpoints. Long running jobs checkpoint progress so they can resume after a restart. Engineers rotate through the support channel one week at a time.
---
[chunk 176 | doc svc-export-worker | Service overview: export-worker]
Runtime dependencies: geo-api, notify-svc, gateway-engine. Co</t>
        </is>
      </c>
    </row>
    <row r="3088">
      <c r="A3088" t="inlineStr">
        <is>
          <t>base</t>
        </is>
      </c>
      <c r="B3088" t="inlineStr">
        <is>
          <t>vectorcontext_v1 [mask]</t>
        </is>
      </c>
      <c r="C3088" t="n">
        <v>3</v>
      </c>
      <c r="D3088" t="inlineStr">
        <is>
          <t>global-4</t>
        </is>
      </c>
      <c r="E3088" t="n">
        <v>7</v>
      </c>
      <c r="F3088" t="inlineStr">
        <is>
          <t>search</t>
        </is>
      </c>
      <c r="G3088" t="inlineStr">
        <is>
          <t>{"query": "ledger-api Go", "k": 5}</t>
        </is>
      </c>
      <c r="H3088" t="inlineStr">
        <is>
          <t>[chunk 315 | doc svc-ledger-api | Service overview: ledger-api]
#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
[chunk 371 | doc svc-kyc-api | Service overview: kyc-api]
Runtime dependencies: fraud-core, webhook-daemon,</t>
        </is>
      </c>
    </row>
    <row r="3089">
      <c r="A3089" t="inlineStr">
        <is>
          <t>base</t>
        </is>
      </c>
      <c r="B3089" t="inlineStr">
        <is>
          <t>vectorcontext_v1 [mask]</t>
        </is>
      </c>
      <c r="C3089" t="n">
        <v>3</v>
      </c>
      <c r="D3089" t="inlineStr">
        <is>
          <t>global-4</t>
        </is>
      </c>
      <c r="E3089" t="n">
        <v>7</v>
      </c>
      <c r="F3089" t="inlineStr">
        <is>
          <t>search</t>
        </is>
      </c>
      <c r="G3089" t="inlineStr">
        <is>
          <t>{"query": "profile-api Go", "k": 5}</t>
        </is>
      </c>
      <c r="H3089" t="inlineStr">
        <is>
          <t>[chunk 32 | doc svc-profile-api | Service overview: profile-api]
The process for the Profile API exposes HTTP on :6952. Traffic is encrypted in transit with mutual TLS between services. Synthetic probes exercise the critical user journeys every minute. The dashboard shows p50, p95 and p99 latency alongside error budgets.
profile-api is a Go service. Connection pools are sized according to the downstream capacity model. Dependencies are declared in the service manifest and validated at deploy time. Circuit breakers open after five consecutive failures to a downstream.
---
[chunk 29 | doc svc-profile-api | Service overview: profile-api]
# Service overview: profile-api
profile-api (also referred to internally as the Profile API) is a backend component. It runs in us-east-1 with 10 replica</t>
        </is>
      </c>
    </row>
    <row r="3090">
      <c r="A3090" t="inlineStr">
        <is>
          <t>base</t>
        </is>
      </c>
      <c r="B3090" t="inlineStr">
        <is>
          <t>vectorcontext_v1 [mask]</t>
        </is>
      </c>
      <c r="C3090" t="n">
        <v>3</v>
      </c>
      <c r="D3090" t="inlineStr">
        <is>
          <t>global-4</t>
        </is>
      </c>
      <c r="E3090" t="n">
        <v>8</v>
      </c>
      <c r="F3090" t="inlineStr">
        <is>
          <t>search</t>
        </is>
      </c>
      <c r="G3090" t="inlineStr">
        <is>
          <t>{"query": "\"runs in us-east-1\" \"Go service\"", "k": 30}</t>
        </is>
      </c>
      <c r="H3090"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331 | doc svc-audit-gateway | Service overview: audit-gateway]
12 replicas are deployed to us-east-1. Graceful shutdown waits for in flight requests to complete before exiting. The d</t>
        </is>
      </c>
    </row>
    <row r="3091">
      <c r="A3091" t="inlineStr">
        <is>
          <t>base</t>
        </is>
      </c>
      <c r="B3091" t="inlineStr">
        <is>
          <t>vectorcontext_v1 [mask]</t>
        </is>
      </c>
      <c r="C3091" t="n">
        <v>3</v>
      </c>
      <c r="D3091" t="inlineStr">
        <is>
          <t>global-4</t>
        </is>
      </c>
      <c r="E3091" t="n">
        <v>8</v>
      </c>
      <c r="F3091" t="inlineStr">
        <is>
          <t>search</t>
        </is>
      </c>
      <c r="G3091" t="inlineStr">
        <is>
          <t>{"query": "\"runs in us-east-1\" \"implemented in Go\"", "k": 30}</t>
        </is>
      </c>
      <c r="H3091"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510 | doc svc-upload-core | Service overview: upload-core]
It is implemented in Java. Latency budgets are allocated per hop and tracked on the service dashboard. Error budgets are re</t>
        </is>
      </c>
    </row>
    <row r="3092">
      <c r="A3092" t="inlineStr">
        <is>
          <t>base</t>
        </is>
      </c>
      <c r="B3092" t="inlineStr">
        <is>
          <t>vectorcontext_v1 [mask]</t>
        </is>
      </c>
      <c r="C3092" t="n">
        <v>3</v>
      </c>
      <c r="D3092" t="inlineStr">
        <is>
          <t>global-4</t>
        </is>
      </c>
      <c r="E3092" t="n">
        <v>8</v>
      </c>
      <c r="F3092" t="inlineStr">
        <is>
          <t>search</t>
        </is>
      </c>
      <c r="G3092" t="inlineStr">
        <is>
          <t>{"query": "\"us-east-1 with\" \"Go service\"", "k": 30}</t>
        </is>
      </c>
      <c r="H3092"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331 | doc svc-audit-gateway | Service overview: audit-gateway]
12 replicas are deployed to us-east-1. Graceful shutdown waits for in flight requests to complete before exiting. The d</t>
        </is>
      </c>
    </row>
    <row r="3093">
      <c r="A3093" t="inlineStr">
        <is>
          <t>base</t>
        </is>
      </c>
      <c r="B3093" t="inlineStr">
        <is>
          <t>vectorcontext_v1 [mask]</t>
        </is>
      </c>
      <c r="C3093" t="n">
        <v>3</v>
      </c>
      <c r="D3093" t="inlineStr">
        <is>
          <t>global-4</t>
        </is>
      </c>
      <c r="E3093" t="n">
        <v>8</v>
      </c>
      <c r="F3093" t="inlineStr">
        <is>
          <t>search</t>
        </is>
      </c>
      <c r="G3093" t="inlineStr">
        <is>
          <t>{"query": "\"us-east-1 with\" \"implemented in Go\"", "k": 30}</t>
        </is>
      </c>
      <c r="H3093" t="inlineStr">
        <is>
          <t>[chunk 150 | doc svc-catalog-gateway | Service overview: catalog-gateway]
It runs in us-east-1 with 5 replicas. Dependencies are declared in the service manifest and validated at deploy time. The dashboard shows p50, p95 and p99 latency alongside error budgets. Traffic is encrypted in transit with mutual TLS between services.
Pages go to Elena Farah first. Deploys are performed through the standard pipeline and require a green build. Canary releases receive five percent of traffic for thirty minutes before promotion. Garbage collection pauses are tracked as a leading indicator of memory pressure.
---
[chunk 64 | doc svc-index-engine | Service overview: index-engine]
Runtime dependencies: cart-daemon, session-core, upload-core. Idempotency keys are required on all mutating endpoints. Eng</t>
        </is>
      </c>
    </row>
    <row r="3094">
      <c r="A3094" t="inlineStr">
        <is>
          <t>base</t>
        </is>
      </c>
      <c r="B3094" t="inlineStr">
        <is>
          <t>vectorcontext_v1 [mask]</t>
        </is>
      </c>
      <c r="C3094" t="n">
        <v>3</v>
      </c>
      <c r="D3094" t="inlineStr">
        <is>
          <t>global-5</t>
        </is>
      </c>
      <c r="E3094" t="n">
        <v>0</v>
      </c>
      <c r="F3094" t="inlineStr">
        <is>
          <t>search</t>
        </is>
      </c>
      <c r="G3094" t="inlineStr">
        <is>
          <t>{"query": "service overview primary datastore Redis datastore", "k": 30}</t>
        </is>
      </c>
      <c r="H3094" t="inlineStr">
        <is>
          <t>[chunk 43 | doc svc-checkout-service | Service overview: checkout-service]
Primary datastore: Postgres. Synthetic probes exercise the critical user journeys every minute. Backups are taken daily and verified weekly by restoring to a scratch cluster. Feature flags are managed through the configuration service and rolled out gradually.
We commit to 99.9% availability. Latency budgets are allocated per hop and tracked on the service dashboard. Traffic is encrypted in transit with mutual TLS between services. Engineers rotate through the support channel one week at a time.
---
[chunk 316 | doc svc-ledger-api | Service overview: ledger-api]
Primary datastore: Cassandra. Retries use exponential backoff with jitter to avoid thundering herds. Graceful shutdown waits for in flight requests to co</t>
        </is>
      </c>
    </row>
    <row r="3095">
      <c r="A3095" t="inlineStr">
        <is>
          <t>base</t>
        </is>
      </c>
      <c r="B3095" t="inlineStr">
        <is>
          <t>vectorcontext_v1 [mask]</t>
        </is>
      </c>
      <c r="C3095" t="n">
        <v>3</v>
      </c>
      <c r="D3095" t="inlineStr">
        <is>
          <t>global-5</t>
        </is>
      </c>
      <c r="E3095" t="n">
        <v>1</v>
      </c>
      <c r="F3095" t="inlineStr">
        <is>
          <t>search</t>
        </is>
      </c>
      <c r="G3095" t="inlineStr">
        <is>
          <t>{"query": "\"Primary datastore: Redis\" service overview", "k": 30}</t>
        </is>
      </c>
      <c r="H3095" t="inlineStr">
        <is>
          <t>[chunk 25 | doc svc-auth-core | Service overview: auth-core]
#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
[chunk 43 | doc svc-checkout-service | Service overview: checkout-service]
Primary datastore: Postgres. Synthetic probes exercise the criti</t>
        </is>
      </c>
    </row>
    <row r="3096">
      <c r="A3096" t="inlineStr">
        <is>
          <t>base</t>
        </is>
      </c>
      <c r="B3096" t="inlineStr">
        <is>
          <t>vectorcontext_v1 [mask]</t>
        </is>
      </c>
      <c r="C3096" t="n">
        <v>3</v>
      </c>
      <c r="D3096" t="inlineStr">
        <is>
          <t>global-5</t>
        </is>
      </c>
      <c r="E3096" t="n">
        <v>1</v>
      </c>
      <c r="F3096" t="inlineStr">
        <is>
          <t>search</t>
        </is>
      </c>
      <c r="G3096" t="inlineStr">
        <is>
          <t>{"query": "service overview \"State is persisted in Redis\"", "k": 30}</t>
        </is>
      </c>
      <c r="H3096" t="inlineStr">
        <is>
          <t>[chunk 417 | doc svc-media-svc | Service overview: media-svc]
State is persisted in Redis. Post-incident reviews are blameless and published to the engineering wiki. Graceful shutdown waits for in flight requests to complete before exiting. Health checks are performed on the readiness endpoint every ten seconds.
It runs in ap-southeast-2 with 3 replicas. Data retention follows the company wide policy for personal information. The staging environment mirrors production topology at one tenth scale. Circuit breakers open after five consecutive failures to a downstream.
---
[chunk 94 | doc svc-recsys-worker | Service overview: recsys-worker]
Runtime dependencies: audit-gateway. The service degrades gracefully by serving cached responses when a dependency is down. Post-incident reviews are b</t>
        </is>
      </c>
    </row>
    <row r="3097">
      <c r="A3097" t="inlineStr">
        <is>
          <t>base</t>
        </is>
      </c>
      <c r="B3097" t="inlineStr">
        <is>
          <t>vectorcontext_v1 [mask]</t>
        </is>
      </c>
      <c r="C3097" t="n">
        <v>3</v>
      </c>
      <c r="D3097" t="inlineStr">
        <is>
          <t>global-5</t>
        </is>
      </c>
      <c r="E3097" t="n">
        <v>1</v>
      </c>
      <c r="F3097" t="inlineStr">
        <is>
          <t>search</t>
        </is>
      </c>
      <c r="G3097" t="inlineStr">
        <is>
          <t>{"query": "service overview \"stores its data in a Redis cluster\" OR \"stores its data in Redis\"", "k": 30}</t>
        </is>
      </c>
      <c r="H3097" t="inlineStr">
        <is>
          <t>[chunk 413 | doc svc-ranker-engine | Service overview: ranker-engine]
ranker-engine stores its data in a Cassandra cluster. Access to production is granted just in time and audited. Feature flags are managed through the configuration service and rolled out gradually. Secrets are rotated automatically every ninety days.
The codebase is written in Kotlin. Retries use exponential backoff with jitter to avoid thundering herds. Post-incident reviews are blameless and published to the engineering wiki. The dashboard shows p50, p95 and p99 latency alongside error budgets.
---
[chunk 385 | doc svc-tracing-service | Service overview: tracing-service]
# Service overview: tracing-service
tracing-service (also referred to internally as the Tracing API) is a backend component. the Tracing API store</t>
        </is>
      </c>
    </row>
    <row r="3098">
      <c r="A3098" t="inlineStr">
        <is>
          <t>base</t>
        </is>
      </c>
      <c r="B3098" t="inlineStr">
        <is>
          <t>vectorcontext_v1 [mask]</t>
        </is>
      </c>
      <c r="C3098" t="n">
        <v>3</v>
      </c>
      <c r="D3098" t="inlineStr">
        <is>
          <t>global-5</t>
        </is>
      </c>
      <c r="E3098" t="n">
        <v>1</v>
      </c>
      <c r="F3098" t="inlineStr">
        <is>
          <t>search</t>
        </is>
      </c>
      <c r="G3098" t="inlineStr">
        <is>
          <t>{"query": "service overview Redis primary datastore", "k": 30}</t>
        </is>
      </c>
      <c r="H3098" t="inlineStr">
        <is>
          <t>[chunk 43 | doc svc-checkout-service | Service overview: checkout-service]
Primary datastore: Postgres. Synthetic probes exercise the critical user journeys every minute. Backups are taken daily and verified weekly by restoring to a scratch cluster. Feature flags are managed through the configuration service and rolled out gradually.
We commit to 99.9% availability. Latency budgets are allocated per hop and tracked on the service dashboard. Traffic is encrypted in transit with mutual TLS between services. Engineers rotate through the support channel one week at a time.
---
[chunk 316 | doc svc-ledger-api | Service overview: ledger-api]
Primary datastore: Cassandra. Retries use exponential backoff with jitter to avoid thundering herds. Graceful shutdown waits for in flight requests to co</t>
        </is>
      </c>
    </row>
    <row r="3099">
      <c r="A3099" t="inlineStr">
        <is>
          <t>base</t>
        </is>
      </c>
      <c r="B3099" t="inlineStr">
        <is>
          <t>vectorcontext_v1 [mask]</t>
        </is>
      </c>
      <c r="C3099" t="n">
        <v>3</v>
      </c>
      <c r="D3099" t="inlineStr">
        <is>
          <t>global-7</t>
        </is>
      </c>
      <c r="E3099" t="n">
        <v>0</v>
      </c>
      <c r="F3099" t="inlineStr">
        <is>
          <t>search</t>
        </is>
      </c>
      <c r="G3099" t="inlineStr">
        <is>
          <t>{"query": "Identity team services owned owner team Identity list service overviews", "k": 10}</t>
        </is>
      </c>
      <c r="H3099"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0">
      <c r="A3100" t="inlineStr">
        <is>
          <t>base</t>
        </is>
      </c>
      <c r="B3100" t="inlineStr">
        <is>
          <t>vectorcontext_v1 [mask]</t>
        </is>
      </c>
      <c r="C3100" t="n">
        <v>3</v>
      </c>
      <c r="D3100" t="inlineStr">
        <is>
          <t>global-7</t>
        </is>
      </c>
      <c r="E3100" t="n">
        <v>1</v>
      </c>
      <c r="F3100" t="inlineStr">
        <is>
          <t>search</t>
        </is>
      </c>
      <c r="G3100" t="inlineStr">
        <is>
          <t>{"query": "service overview owned by Identity team Ownership: Identity Identity team owns", "k": 30}</t>
        </is>
      </c>
      <c r="H3100"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1">
      <c r="A3101" t="inlineStr">
        <is>
          <t>base</t>
        </is>
      </c>
      <c r="B3101" t="inlineStr">
        <is>
          <t>vectorcontext_v1 [mask]</t>
        </is>
      </c>
      <c r="C3101" t="n">
        <v>3</v>
      </c>
      <c r="D3101" t="inlineStr">
        <is>
          <t>global-7</t>
        </is>
      </c>
      <c r="E3101" t="n">
        <v>2</v>
      </c>
      <c r="F3101" t="inlineStr">
        <is>
          <t>search</t>
        </is>
      </c>
      <c r="G3101" t="inlineStr">
        <is>
          <t>{"query": "\"owned by the Identity team\" service overview", "k": 30}</t>
        </is>
      </c>
      <c r="H3101"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2">
      <c r="A3102" t="inlineStr">
        <is>
          <t>base</t>
        </is>
      </c>
      <c r="B3102" t="inlineStr">
        <is>
          <t>vectorcontext_v1 [mask]</t>
        </is>
      </c>
      <c r="C3102" t="n">
        <v>3</v>
      </c>
      <c r="D3102" t="inlineStr">
        <is>
          <t>global-7</t>
        </is>
      </c>
      <c r="E3102" t="n">
        <v>3</v>
      </c>
      <c r="F3102" t="inlineStr">
        <is>
          <t>search</t>
        </is>
      </c>
      <c r="G3102" t="inlineStr">
        <is>
          <t>{"query": "\"Identity team\" \"owned\" service OR \"maintains\" service", "k": 30}</t>
        </is>
      </c>
      <c r="H3102"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3">
      <c r="A3103" t="inlineStr">
        <is>
          <t>base</t>
        </is>
      </c>
      <c r="B3103" t="inlineStr">
        <is>
          <t>vectorcontext_v1 [mask]</t>
        </is>
      </c>
      <c r="C3103" t="n">
        <v>3</v>
      </c>
      <c r="D3103" t="inlineStr">
        <is>
          <t>global-7</t>
        </is>
      </c>
      <c r="E3103" t="n">
        <v>4</v>
      </c>
      <c r="F3103" t="inlineStr">
        <is>
          <t>search</t>
        </is>
      </c>
      <c r="G3103" t="inlineStr">
        <is>
          <t>{"query": "\"owned by the Identity team\"", "k": 30}</t>
        </is>
      </c>
      <c r="H3103"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4">
      <c r="A3104" t="inlineStr">
        <is>
          <t>base</t>
        </is>
      </c>
      <c r="B3104" t="inlineStr">
        <is>
          <t>vectorcontext_v1 [mask]</t>
        </is>
      </c>
      <c r="C3104" t="n">
        <v>3</v>
      </c>
      <c r="D3104" t="inlineStr">
        <is>
          <t>global-7</t>
        </is>
      </c>
      <c r="E3104" t="n">
        <v>4</v>
      </c>
      <c r="F3104" t="inlineStr">
        <is>
          <t>search</t>
        </is>
      </c>
      <c r="G3104" t="inlineStr">
        <is>
          <t>{"query": "\"Ownership: Identity\"", "k": 30}</t>
        </is>
      </c>
      <c r="H3104"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316 | doc svc-ledger-api | Service overview: ledger-api]
Primary datastore: Cassandra. Retries use exponential backoff with jitter to avoid thundering herds. Graceful shutdown waits for in flight requests to complete before exiting. Feature flags are managed through the configurati</t>
        </is>
      </c>
    </row>
    <row r="3105">
      <c r="A3105" t="inlineStr">
        <is>
          <t>base</t>
        </is>
      </c>
      <c r="B3105" t="inlineStr">
        <is>
          <t>vectorcontext_v1 [mask]</t>
        </is>
      </c>
      <c r="C3105" t="n">
        <v>3</v>
      </c>
      <c r="D3105" t="inlineStr">
        <is>
          <t>global-7</t>
        </is>
      </c>
      <c r="E3105" t="n">
        <v>4</v>
      </c>
      <c r="F3105" t="inlineStr">
        <is>
          <t>search</t>
        </is>
      </c>
      <c r="G3105" t="inlineStr">
        <is>
          <t>{"query": "\"Identity team maintains\"", "k": 30}</t>
        </is>
      </c>
      <c r="H3105"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6">
      <c r="A3106" t="inlineStr">
        <is>
          <t>base</t>
        </is>
      </c>
      <c r="B3106" t="inlineStr">
        <is>
          <t>vectorcontext_v1 [mask]</t>
        </is>
      </c>
      <c r="C3106" t="n">
        <v>3</v>
      </c>
      <c r="D3106" t="inlineStr">
        <is>
          <t>global-7</t>
        </is>
      </c>
      <c r="E3106" t="n">
        <v>4</v>
      </c>
      <c r="F3106" t="inlineStr">
        <is>
          <t>search</t>
        </is>
      </c>
      <c r="G3106" t="inlineStr">
        <is>
          <t>{"query": "\"owned by Identity\"", "k": 30}</t>
        </is>
      </c>
      <c r="H3106"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7">
      <c r="A3107" t="inlineStr">
        <is>
          <t>base</t>
        </is>
      </c>
      <c r="B3107" t="inlineStr">
        <is>
          <t>vectorcontext_v1 [mask]</t>
        </is>
      </c>
      <c r="C3107" t="n">
        <v>3</v>
      </c>
      <c r="D3107" t="inlineStr">
        <is>
          <t>global-7</t>
        </is>
      </c>
      <c r="E3107" t="n">
        <v>5</v>
      </c>
      <c r="F3107" t="inlineStr">
        <is>
          <t>search</t>
        </is>
      </c>
      <c r="G3107" t="inlineStr">
        <is>
          <t>{"query": "\"Identity team\" \"owned\" service overview", "k": 30}</t>
        </is>
      </c>
      <c r="H3107"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08">
      <c r="A3108" t="inlineStr">
        <is>
          <t>base</t>
        </is>
      </c>
      <c r="B3108" t="inlineStr">
        <is>
          <t>vectorcontext_v1 [mask]</t>
        </is>
      </c>
      <c r="C3108" t="n">
        <v>3</v>
      </c>
      <c r="D3108" t="inlineStr">
        <is>
          <t>global-7</t>
        </is>
      </c>
      <c r="E3108" t="n">
        <v>5</v>
      </c>
      <c r="F3108" t="inlineStr">
        <is>
          <t>search</t>
        </is>
      </c>
      <c r="G3108" t="inlineStr">
        <is>
          <t>{"query": "\"Ownership: Identity\" service overview", "k": 30}</t>
        </is>
      </c>
      <c r="H3108"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455 | doc team-identity | Team page: Identity]
# Team page: Identity
The Identity team is led by Elena Aziz. For urgent requests, page the team via Slack in #identity-eng. The team sits on floor 7 of the Berlin office. Weekl</t>
        </is>
      </c>
    </row>
    <row r="3109">
      <c r="A3109" t="inlineStr">
        <is>
          <t>base</t>
        </is>
      </c>
      <c r="B3109" t="inlineStr">
        <is>
          <t>vectorcontext_v1 [mask]</t>
        </is>
      </c>
      <c r="C3109" t="n">
        <v>3</v>
      </c>
      <c r="D3109" t="inlineStr">
        <is>
          <t>global-7</t>
        </is>
      </c>
      <c r="E3109" t="n">
        <v>5</v>
      </c>
      <c r="F3109" t="inlineStr">
        <is>
          <t>search</t>
        </is>
      </c>
      <c r="G3109" t="inlineStr">
        <is>
          <t>{"query": "\"is owned by the Identity team\"", "k": 30}</t>
        </is>
      </c>
      <c r="H3109"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93 | doc svc-recsys-worker | Service overview: recsys-worker]
recsys-worker is owned by the Identity team. Requests carry a correlation id that is propagated to downstream calls. Long running jobs checkpoint progress so they can resume after a restart. Feature flags are managed thr</t>
        </is>
      </c>
    </row>
    <row r="3110">
      <c r="A3110" t="inlineStr">
        <is>
          <t>base</t>
        </is>
      </c>
      <c r="B3110" t="inlineStr">
        <is>
          <t>vectorcontext_v1 [mask]</t>
        </is>
      </c>
      <c r="C3110" t="n">
        <v>3</v>
      </c>
      <c r="D3110" t="inlineStr">
        <is>
          <t>global-7</t>
        </is>
      </c>
      <c r="E3110" t="n">
        <v>5</v>
      </c>
      <c r="F3110" t="inlineStr">
        <is>
          <t>search</t>
        </is>
      </c>
      <c r="G3110" t="inlineStr">
        <is>
          <t>{"query": "\"the Identity team\" \"maintains\"", "k": 30}</t>
        </is>
      </c>
      <c r="H3110"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27 | doc svc-auth-core | Service overview: auth-core]
The Growth team maintains auth-core. Error budgets are reviewed in the weekly reliability meeting. Long running jobs checkpoint progress so they can resume after a restart. Garbage collection pauses are tracked as a leading indi</t>
        </is>
      </c>
    </row>
    <row r="3111">
      <c r="A3111" t="inlineStr">
        <is>
          <t>base</t>
        </is>
      </c>
      <c r="B3111" t="inlineStr">
        <is>
          <t>vectorcontext_v1 [mask]</t>
        </is>
      </c>
      <c r="C3111" t="n">
        <v>3</v>
      </c>
      <c r="D3111" t="inlineStr">
        <is>
          <t>global-8</t>
        </is>
      </c>
      <c r="E3111" t="n">
        <v>0</v>
      </c>
      <c r="F3111" t="inlineStr">
        <is>
          <t>search</t>
        </is>
      </c>
      <c r="G3111" t="inlineStr">
        <is>
          <t>{"query": "service overview Python deployed eu-west-1 language region", "k": 30}</t>
        </is>
      </c>
      <c r="H3111"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3112">
      <c r="A3112" t="inlineStr">
        <is>
          <t>base</t>
        </is>
      </c>
      <c r="B3112" t="inlineStr">
        <is>
          <t>vectorcontext_v1 [mask]</t>
        </is>
      </c>
      <c r="C3112" t="n">
        <v>3</v>
      </c>
      <c r="D3112" t="inlineStr">
        <is>
          <t>global-8</t>
        </is>
      </c>
      <c r="E3112" t="n">
        <v>1</v>
      </c>
      <c r="F3112" t="inlineStr">
        <is>
          <t>search</t>
        </is>
      </c>
      <c r="G3112" t="inlineStr">
        <is>
          <t>{"query": "\"implemented in Python\" \"eu-west-1\"", "k": 30}</t>
        </is>
      </c>
      <c r="H3112"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510 | doc svc-upload-core | Service overview: upload-core]
It is implemented in Java. Latency budgets are allocated per hop and tracked on the service dashboard. Error budgets are reviewed in the week</t>
        </is>
      </c>
    </row>
    <row r="3113">
      <c r="A3113" t="inlineStr">
        <is>
          <t>base</t>
        </is>
      </c>
      <c r="B3113" t="inlineStr">
        <is>
          <t>vectorcontext_v1 [mask]</t>
        </is>
      </c>
      <c r="C3113" t="n">
        <v>3</v>
      </c>
      <c r="D3113" t="inlineStr">
        <is>
          <t>global-8</t>
        </is>
      </c>
      <c r="E3113" t="n">
        <v>1</v>
      </c>
      <c r="F3113" t="inlineStr">
        <is>
          <t>search</t>
        </is>
      </c>
      <c r="G3113" t="inlineStr">
        <is>
          <t>{"query": "\"codebase is written in Python\" \"eu-west-1\"", "k": 30}</t>
        </is>
      </c>
      <c r="H3113"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510 | doc svc-upload-core | Service overview: upload-core]
It is implemented in Java. Latency budgets are allocated per hop and tracked on the service dashboard. Error budgets are reviewed in the weekly reliability meeting</t>
        </is>
      </c>
    </row>
    <row r="3114">
      <c r="A3114" t="inlineStr">
        <is>
          <t>base</t>
        </is>
      </c>
      <c r="B3114" t="inlineStr">
        <is>
          <t>vectorcontext_v1 [mask]</t>
        </is>
      </c>
      <c r="C3114" t="n">
        <v>3</v>
      </c>
      <c r="D3114" t="inlineStr">
        <is>
          <t>global-8</t>
        </is>
      </c>
      <c r="E3114" t="n">
        <v>1</v>
      </c>
      <c r="F3114" t="inlineStr">
        <is>
          <t>search</t>
        </is>
      </c>
      <c r="G3114" t="inlineStr">
        <is>
          <t>{"query": "\"Python service\" \"eu-west-1\"", "k": 30}</t>
        </is>
      </c>
      <c r="H3114"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3115">
      <c r="A3115" t="inlineStr">
        <is>
          <t>base</t>
        </is>
      </c>
      <c r="B3115" t="inlineStr">
        <is>
          <t>vectorcontext_v1 [mask]</t>
        </is>
      </c>
      <c r="C3115" t="n">
        <v>3</v>
      </c>
      <c r="D3115" t="inlineStr">
        <is>
          <t>global-8</t>
        </is>
      </c>
      <c r="E3115" t="n">
        <v>2</v>
      </c>
      <c r="F3115" t="inlineStr">
        <is>
          <t>search</t>
        </is>
      </c>
      <c r="G3115" t="inlineStr">
        <is>
          <t>{"query": "service overview Python eu-west-1 replicas", "k": 30}</t>
        </is>
      </c>
      <c r="H3115" t="inlineStr">
        <is>
          <t xml:space="preserve">[chunk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129 | doc svc-refund-svc | Service overview: refund-svc]
It runs in eu-west-1 with 6 replicas. Canary releases receive five percent of traffic for thirty minutes before promotion. Latency budgets are allocated per hop and </t>
        </is>
      </c>
    </row>
    <row r="3116">
      <c r="A3116" t="inlineStr">
        <is>
          <t>base</t>
        </is>
      </c>
      <c r="B3116" t="inlineStr">
        <is>
          <t>vectorcontext_v1 [mask]</t>
        </is>
      </c>
      <c r="C3116" t="n">
        <v>3</v>
      </c>
      <c r="D3116" t="inlineStr">
        <is>
          <t>global-8</t>
        </is>
      </c>
      <c r="E3116" t="n">
        <v>2</v>
      </c>
      <c r="F3116" t="inlineStr">
        <is>
          <t>search</t>
        </is>
      </c>
      <c r="G3116" t="inlineStr">
        <is>
          <t>{"query": "\"It is implemented in Python\" \"eu-west-1\" replicas", "k": 30}</t>
        </is>
      </c>
      <c r="H3116"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510 | doc svc-upload-core | Service overview: upload-core]
It is implemented in Java. Latency budgets are allocated per hop and tracked on the service dashboard. Error budgets are reviewed in the week</t>
        </is>
      </c>
    </row>
    <row r="3117">
      <c r="A3117" t="inlineStr">
        <is>
          <t>base</t>
        </is>
      </c>
      <c r="B3117" t="inlineStr">
        <is>
          <t>vectorcontext_v1 [mask]</t>
        </is>
      </c>
      <c r="C3117" t="n">
        <v>3</v>
      </c>
      <c r="D3117" t="inlineStr">
        <is>
          <t>global-8</t>
        </is>
      </c>
      <c r="E3117" t="n">
        <v>2</v>
      </c>
      <c r="F3117" t="inlineStr">
        <is>
          <t>search</t>
        </is>
      </c>
      <c r="G3117" t="inlineStr">
        <is>
          <t>{"query": "\"is a Python service\" \"eu-west-1\" replicas", "k": 30}</t>
        </is>
      </c>
      <c r="H3117" t="inlineStr">
        <is>
          <t xml:space="preserve">[chunk 129 | doc svc-refund-svc | Service overview: refund-svc]
It runs in eu-west-1 with 6 replicas. Canary releases receive five percent of traffic for thirty minutes before promotion. Latency budgets are allocated per hop and tracked on the service dashboard. Container images are scanned for vulnerabilities before promotion.
Runtime dependencies: ledger-api, auth-core. Idempotency keys are required on all mutating endpoints. The runbook is reviewed quarterly by the owning team. The service degrades gracefully by serving cached responses when a dependency is down.
---
[chunk 83 | doc svc-tax-gateway | Service overview: tax-gateway]
The primary on-call engineer is Elena Novak. Health checks are performed on the readiness endpoint every ten seconds. Dependencies are pinned and upgraded </t>
        </is>
      </c>
    </row>
    <row r="3118">
      <c r="A3118" t="inlineStr">
        <is>
          <t>base</t>
        </is>
      </c>
      <c r="B3118" t="inlineStr">
        <is>
          <t>vectorcontext_v1 [mask]</t>
        </is>
      </c>
      <c r="C3118" t="n">
        <v>3</v>
      </c>
      <c r="D3118" t="inlineStr">
        <is>
          <t>global-8</t>
        </is>
      </c>
      <c r="E3118" t="n">
        <v>2</v>
      </c>
      <c r="F3118" t="inlineStr">
        <is>
          <t>search</t>
        </is>
      </c>
      <c r="G3118" t="inlineStr">
        <is>
          <t>{"query": "\"codebase is written in Python\" \"eu-west-1\" replicas", "k": 30}</t>
        </is>
      </c>
      <c r="H3118"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3119">
      <c r="A3119" t="inlineStr">
        <is>
          <t>base</t>
        </is>
      </c>
      <c r="B3119" t="inlineStr">
        <is>
          <t>vectorcontext_v1 [mask]</t>
        </is>
      </c>
      <c r="C3119" t="n">
        <v>3</v>
      </c>
      <c r="D3119" t="inlineStr">
        <is>
          <t>global-8</t>
        </is>
      </c>
      <c r="E3119" t="n">
        <v>3</v>
      </c>
      <c r="F3119" t="inlineStr">
        <is>
          <t>search</t>
        </is>
      </c>
      <c r="G3119" t="inlineStr">
        <is>
          <t>{"query": "\"The codebase is written in Python\"", "k": 30}</t>
        </is>
      </c>
      <c r="H3119" t="inlineStr">
        <is>
          <t>[chunk 413 | doc svc-ranker-engine | Service overview: ranker-engine]
ranker-engine stores its data in a Cassandra cluster. Access to production is granted just in time and audited. Feature flags are managed through the configuration service and rolled out gradually. Secrets are rotated automatically every ninety days.
The codebase is written in Kotlin. Retries use exponential backoff with jitter to avoid thundering herds. Post-incident reviews are blameless and published to the engineering wiki. The dashboard shows p50, p95 and p99 latency alongside error budgets.
---
[chunk 415 | doc svc-media-svc | Service overview: media-svc]
The codebase is written in Rust. Idempotency keys are required on all mutating endpoints. Logs are retained for thirty days in the central log store. Connectio</t>
        </is>
      </c>
    </row>
    <row r="3120">
      <c r="A3120" t="inlineStr">
        <is>
          <t>base</t>
        </is>
      </c>
      <c r="B3120" t="inlineStr">
        <is>
          <t>vectorcontext_v1 [mask]</t>
        </is>
      </c>
      <c r="C3120" t="n">
        <v>3</v>
      </c>
      <c r="D3120" t="inlineStr">
        <is>
          <t>global-8</t>
        </is>
      </c>
      <c r="E3120" t="n">
        <v>3</v>
      </c>
      <c r="F3120" t="inlineStr">
        <is>
          <t>search</t>
        </is>
      </c>
      <c r="G3120" t="inlineStr">
        <is>
          <t>{"query": "\"It is implemented in Python\"", "k": 30}</t>
        </is>
      </c>
      <c r="H3120" t="inlineStr">
        <is>
          <t>[chunk 524 | doc svc-inventory-worker | Service overview: inventory-worker]
It is implemented in Python. The staging environment mirrors production topology at one tenth scale. The dashboard shows p50, p95 and p99 latency alongside error budgets. Error budgets are reviewed in the weekly reliability meeting.
Ownership: Identity. Secrets are rotated automatically every ninety days. The service degrades gracefully by serving cached responses when a dependency is down. Post-incident reviews are blameless and published to the engineering wiki.
---
[chunk 461 | doc svc-i18n-api | Service overview: i18n-api]
Deployment region is us-west-2; the deployment has 4 replicas. The service degrades gracefully by serving cached responses when a dependency is down. Circuit breakers open after five conse</t>
        </is>
      </c>
    </row>
    <row r="3121">
      <c r="A3121" t="inlineStr">
        <is>
          <t>base</t>
        </is>
      </c>
      <c r="B3121" t="inlineStr">
        <is>
          <t>vectorcontext_v1 [mask]</t>
        </is>
      </c>
      <c r="C3121" t="n">
        <v>3</v>
      </c>
      <c r="D3121" t="inlineStr">
        <is>
          <t>global-8</t>
        </is>
      </c>
      <c r="E3121" t="n">
        <v>3</v>
      </c>
      <c r="F3121" t="inlineStr">
        <is>
          <t>search</t>
        </is>
      </c>
      <c r="G3121" t="inlineStr">
        <is>
          <t>{"query": "\"Python service\"", "k": 30}</t>
        </is>
      </c>
      <c r="H3121" t="inlineStr">
        <is>
          <t>[chunk 174 | doc svc-export-worker | Service overview: export-worker]
Ownership: Data. Load tests run nightly against the staging environment. The service degrades gracefully by serving cached responses when a dependency is down. Logs are retained for thirty days in the central log store.
export-worker is a Python service. Traffic is encrypted in transit with mutual TLS between services. Container images are scanned for vulnerabilities before promotion. Metrics are exported to the shared observability stack every fifteen seconds.
---
[chunk 444 | doc svc-thumbnail-api | Service overview: thumbnail-api]
thumbnail-api is a Python service. Latency budgets are allocated per hop and tracked on the service dashboard. Logs are retained for thirty days in the central log store. Access to produc</t>
        </is>
      </c>
    </row>
    <row r="3122">
      <c r="A3122" t="inlineStr">
        <is>
          <t>base</t>
        </is>
      </c>
      <c r="B3122" t="inlineStr">
        <is>
          <t>vectorcontext_v1 [mask]</t>
        </is>
      </c>
      <c r="C3122" t="n">
        <v>3</v>
      </c>
      <c r="D3122" t="inlineStr">
        <is>
          <t>global-8</t>
        </is>
      </c>
      <c r="E3122" t="n">
        <v>3</v>
      </c>
      <c r="F3122" t="inlineStr">
        <is>
          <t>search</t>
        </is>
      </c>
      <c r="G3122" t="inlineStr">
        <is>
          <t>{"query": "\"written in Python\"", "k": 30}</t>
        </is>
      </c>
      <c r="H3122" t="inlineStr">
        <is>
          <t>[chunk 524 | doc svc-inventory-worker | Service overview: inventory-worker]
It is implemented in Python. The staging environment mirrors production topology at one tenth scale. The dashboard shows p50, p95 and p99 latency alongside error budgets. Error budgets are reviewed in the weekly reliability meeting.
Ownership: Identity. Secrets are rotated automatically every ninety days. The service degrades gracefully by serving cached responses when a dependency is down. Post-incident reviews are blameless and published to the engineering wiki.
---
[chunk 100 | doc svc-metrics-gateway | Service overview: metrics-gateway]
Runtime dependencies: billing-svc, notify-svc. Canary releases receive five percent of traffic for thirty minutes before promotion. Graceful shutdown waits for in flight requ</t>
        </is>
      </c>
    </row>
    <row r="3123">
      <c r="A3123" t="inlineStr">
        <is>
          <t>base</t>
        </is>
      </c>
      <c r="B3123" t="inlineStr">
        <is>
          <t>vectorcontext_v1 [mask]</t>
        </is>
      </c>
      <c r="C3123" t="n">
        <v>3</v>
      </c>
      <c r="D3123" t="inlineStr">
        <is>
          <t>global-8</t>
        </is>
      </c>
      <c r="E3123" t="n">
        <v>4</v>
      </c>
      <c r="F3123" t="inlineStr">
        <is>
          <t>open_doc</t>
        </is>
      </c>
      <c r="G3123" t="inlineStr">
        <is>
          <t>{"doc_id": "svc-inventory-worker"}</t>
        </is>
      </c>
      <c r="H3123"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3124">
      <c r="A3124" t="inlineStr">
        <is>
          <t>base</t>
        </is>
      </c>
      <c r="B3124" t="inlineStr">
        <is>
          <t>vectorcontext_v1 [mask]</t>
        </is>
      </c>
      <c r="C3124" t="n">
        <v>3</v>
      </c>
      <c r="D3124" t="inlineStr">
        <is>
          <t>global-8</t>
        </is>
      </c>
      <c r="E3124" t="n">
        <v>4</v>
      </c>
      <c r="F3124" t="inlineStr">
        <is>
          <t>open_doc</t>
        </is>
      </c>
      <c r="G3124" t="inlineStr">
        <is>
          <t>{"doc_id": "svc-metrics-gateway"}</t>
        </is>
      </c>
      <c r="H3124"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3125">
      <c r="A3125" t="inlineStr">
        <is>
          <t>base</t>
        </is>
      </c>
      <c r="B3125" t="inlineStr">
        <is>
          <t>vectorcontext_v1 [mask]</t>
        </is>
      </c>
      <c r="C3125" t="n">
        <v>3</v>
      </c>
      <c r="D3125" t="inlineStr">
        <is>
          <t>global-8</t>
        </is>
      </c>
      <c r="E3125" t="n">
        <v>4</v>
      </c>
      <c r="F3125" t="inlineStr">
        <is>
          <t>open_doc</t>
        </is>
      </c>
      <c r="G3125" t="inlineStr">
        <is>
          <t>{"doc_id": "svc-i18n-api"}</t>
        </is>
      </c>
      <c r="H3125" t="inlineStr">
        <is>
          <t># Service overview: i18n-api
i18n-api (also referred to internally as the I18n Platform) is a backend component. The process for the I18n Platform exposes HTTP on :9048. Structured logs include the request path, status code and duration. Rate limiting is enforced at the gateway with a token bucket per client. Load tests run nightly against the staging environment.
The primary on-call engineer is Rafael Tanaka. Long running jobs checkpoint progress so they can resume after a restart. Dependencies are pinned and upgraded through automated pull requests. The staging environment mirrors production topology at one tenth scale.
We commit to 99.99% availability. Garbage collection pauses are tracked as a leading indicator of memory pressure. Capacity planning is revisited at the start of every</t>
        </is>
      </c>
    </row>
    <row r="3126">
      <c r="A3126" t="inlineStr">
        <is>
          <t>base</t>
        </is>
      </c>
      <c r="B3126" t="inlineStr">
        <is>
          <t>vectorcontext_v1 [mask]</t>
        </is>
      </c>
      <c r="C3126" t="n">
        <v>3</v>
      </c>
      <c r="D3126" t="inlineStr">
        <is>
          <t>global-8</t>
        </is>
      </c>
      <c r="E3126" t="n">
        <v>4</v>
      </c>
      <c r="F3126" t="inlineStr">
        <is>
          <t>open_doc</t>
        </is>
      </c>
      <c r="G3126" t="inlineStr">
        <is>
          <t>{"doc_id": "svc-tax-gateway"}</t>
        </is>
      </c>
      <c r="H3126" t="inlineStr">
        <is>
          <t># Service overview: tax-gateway
tax-gateway (also referred to internally as the Tax Platform) is a backend component. It is implemented in Python. Load tests run nightly against the staging environment. Synthetic probes exercise the critical user journeys every minute. Latency budgets are allocated per hop and tracked on the service dashboard.
the Tax Platform stores its data in a Postgres cluster. Health checks are performed on the readiness endpoint every ten seconds. The staging environment mirrors production topology at one tenth scale. Circuit breakers open after five consecutive failures to a downstream.
Traffic to the Tax Platform is bound to TCP port 4301. Backups are taken daily and verified weekly by restoring to a scratch cluster. The runbook is reviewed quarterly by the owni</t>
        </is>
      </c>
    </row>
    <row r="3127">
      <c r="A3127" t="inlineStr">
        <is>
          <t>base</t>
        </is>
      </c>
      <c r="B3127" t="inlineStr">
        <is>
          <t>vectorcontext_v1 [mask]</t>
        </is>
      </c>
      <c r="C3127" t="n">
        <v>3</v>
      </c>
      <c r="D3127" t="inlineStr">
        <is>
          <t>global-8</t>
        </is>
      </c>
      <c r="E3127" t="n">
        <v>4</v>
      </c>
      <c r="F3127" t="inlineStr">
        <is>
          <t>open_doc</t>
        </is>
      </c>
      <c r="G3127" t="inlineStr">
        <is>
          <t>{"doc_id": "svc-thumbnail-api"}</t>
        </is>
      </c>
      <c r="H3127" t="inlineStr">
        <is>
          <t>#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thumbnail-api is a Python service. Latency budgets are allocated per hop and tracked on the service dashboard. Logs are retained for thirty days in the centra</t>
        </is>
      </c>
    </row>
    <row r="3128">
      <c r="A3128" t="inlineStr">
        <is>
          <t>base</t>
        </is>
      </c>
      <c r="B3128" t="inlineStr">
        <is>
          <t>vectorcontext_v1 [mask]</t>
        </is>
      </c>
      <c r="C3128" t="n">
        <v>3</v>
      </c>
      <c r="D3128" t="inlineStr">
        <is>
          <t>global-8</t>
        </is>
      </c>
      <c r="E3128" t="n">
        <v>4</v>
      </c>
      <c r="F3128" t="inlineStr">
        <is>
          <t>open_doc</t>
        </is>
      </c>
      <c r="G3128" t="inlineStr">
        <is>
          <t>{"doc_id": "svc-invoice-engine"}</t>
        </is>
      </c>
      <c r="H3128" t="inlineStr">
        <is>
          <t>#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enforced at the gateway with a token bucket per client. Canary releases receive fiv</t>
        </is>
      </c>
    </row>
    <row r="3129">
      <c r="A3129" t="inlineStr">
        <is>
          <t>base</t>
        </is>
      </c>
      <c r="B3129" t="inlineStr">
        <is>
          <t>vectorcontext_v1 [mask]</t>
        </is>
      </c>
      <c r="C3129" t="n">
        <v>3</v>
      </c>
      <c r="D3129" t="inlineStr">
        <is>
          <t>global-8</t>
        </is>
      </c>
      <c r="E3129" t="n">
        <v>4</v>
      </c>
      <c r="F3129" t="inlineStr">
        <is>
          <t>open_doc</t>
        </is>
      </c>
      <c r="G3129" t="inlineStr">
        <is>
          <t>{"doc_id": "svc-export-worker"}</t>
        </is>
      </c>
      <c r="H3129" t="inlineStr">
        <is>
          <t># Service overview: export-worker
export-worker (also referred to internally as the Export API) is a backend component. State is persisted in MySQL. Traffic is encrypted in transit with mutual TLS between services. Logs are retained for thirty days in the central log store. Idempotency keys are required on all mutating endpoints.
Deployment region is us-east-1; the deployment has 6 replicas. Idempotency keys are required on all mutating endpoints. Long running jobs checkpoint progress so they can resume after a restart. Engineers rotate through the support channel one week at a time.
Ownership: Data. Load tests run nightly against the staging environment. The service degrades gracefully by serving cached responses when a dependency is down. Logs are retained for thirty days in the centr</t>
        </is>
      </c>
    </row>
    <row r="3130">
      <c r="A3130" t="inlineStr">
        <is>
          <t>base</t>
        </is>
      </c>
      <c r="B3130" t="inlineStr">
        <is>
          <t>vectorcontext_v1 [mask]</t>
        </is>
      </c>
      <c r="C3130" t="n">
        <v>3</v>
      </c>
      <c r="D3130" t="inlineStr">
        <is>
          <t>global-8</t>
        </is>
      </c>
      <c r="E3130" t="n">
        <v>4</v>
      </c>
      <c r="F3130" t="inlineStr">
        <is>
          <t>open_doc</t>
        </is>
      </c>
      <c r="G3130" t="inlineStr">
        <is>
          <t>{"doc_id": "svc-edge-service"}</t>
        </is>
      </c>
      <c r="H3130" t="inlineStr">
        <is>
          <t># Service overview: edge-service
edge-service (also referred to internally as the Edge System) is a backend component. We commit to 99.9% availability. Rate limiting is enforced at the gateway with a token bucket per client. Traffic is encrypted in transit with mutual TLS between services. Connection pools are sized according to the downstream capacity model.
Runtime dependencies: cdn-service, gateway-engine, index-engine. The staging environment mirrors production topology at one tenth scale. Dependencies are pinned and upgraded through automated pull requests. Retries use exponential backoff with jitter to avoid thundering herds.
Traffic to the Edge System is bound to TCP port 6004. Canary releases receive five percent of traffic for thirty minutes before promotion. Access to producti</t>
        </is>
      </c>
    </row>
    <row r="3131">
      <c r="A3131" t="inlineStr">
        <is>
          <t>base</t>
        </is>
      </c>
      <c r="B3131" t="inlineStr">
        <is>
          <t>vectorcontext_v1 [mask]</t>
        </is>
      </c>
      <c r="C3131" t="n">
        <v>3</v>
      </c>
      <c r="D3131" t="inlineStr">
        <is>
          <t>global-8</t>
        </is>
      </c>
      <c r="E3131" t="n">
        <v>4</v>
      </c>
      <c r="F3131" t="inlineStr">
        <is>
          <t>open_doc</t>
        </is>
      </c>
      <c r="G3131" t="inlineStr">
        <is>
          <t>{"doc_id": "svc-billing-svc"}</t>
        </is>
      </c>
      <c r="H3131" t="inlineStr">
        <is>
          <t>#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an expand and contract migration process. Container im</t>
        </is>
      </c>
    </row>
    <row r="3132">
      <c r="A3132" t="inlineStr">
        <is>
          <t>base</t>
        </is>
      </c>
      <c r="B3132" t="inlineStr">
        <is>
          <t>vectorcontext_v1 [mask]</t>
        </is>
      </c>
      <c r="C3132" t="n">
        <v>3</v>
      </c>
      <c r="D3132" t="inlineStr">
        <is>
          <t>global-8</t>
        </is>
      </c>
      <c r="E3132" t="n">
        <v>4</v>
      </c>
      <c r="F3132" t="inlineStr">
        <is>
          <t>open_doc</t>
        </is>
      </c>
      <c r="G3132" t="inlineStr">
        <is>
          <t>{"doc_id": "svc-scheduler-engine"}</t>
        </is>
      </c>
      <c r="H3132"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3133">
      <c r="A3133" t="inlineStr">
        <is>
          <t>base</t>
        </is>
      </c>
      <c r="B3133" t="inlineStr">
        <is>
          <t>vectorcontext_v1 [mask]</t>
        </is>
      </c>
      <c r="C3133" t="n">
        <v>3</v>
      </c>
      <c r="D3133" t="inlineStr">
        <is>
          <t>global-8</t>
        </is>
      </c>
      <c r="E3133" t="n">
        <v>4</v>
      </c>
      <c r="F3133" t="inlineStr">
        <is>
          <t>open_doc</t>
        </is>
      </c>
      <c r="G3133" t="inlineStr">
        <is>
          <t>{"doc_id": "svc-auth-core"}</t>
        </is>
      </c>
      <c r="H3133" t="inlineStr">
        <is>
          <t># Service overview: auth-core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Primary datastore: Redis. Structured logs include the request path, status code and duration. Logs are retained for thirty days in the central log store. Capacity planning is revisited at the start of every quarter.
auth-core listens on port 9061. The runbook is reviewed quarterly by the owning team. Dependencies are declared in the service manifest and validated at deploy time. Structured logs include the request pat</t>
        </is>
      </c>
    </row>
    <row r="3134">
      <c r="A3134" t="inlineStr">
        <is>
          <t>base</t>
        </is>
      </c>
      <c r="B3134" t="inlineStr">
        <is>
          <t>vectorcontext_v1 [mask]</t>
        </is>
      </c>
      <c r="C3134" t="n">
        <v>3</v>
      </c>
      <c r="D3134" t="inlineStr">
        <is>
          <t>global-8</t>
        </is>
      </c>
      <c r="E3134" t="n">
        <v>5</v>
      </c>
      <c r="F3134" t="inlineStr">
        <is>
          <t>search</t>
        </is>
      </c>
      <c r="G3134" t="inlineStr">
        <is>
          <t>{"query": "\"Deployment region is eu-west-1\" \"Python service\"", "k": 30}</t>
        </is>
      </c>
      <c r="H3134"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27 | doc svc-auth-core | Service overview: auth-core]
The Growth team maintains auth-core. Error budgets are reviewed in the weekly reliability meeting. Long running jobs checkpoint progress so they c</t>
        </is>
      </c>
    </row>
    <row r="3135">
      <c r="A3135" t="inlineStr">
        <is>
          <t>base</t>
        </is>
      </c>
      <c r="B3135" t="inlineStr">
        <is>
          <t>vectorcontext_v1 [mask]</t>
        </is>
      </c>
      <c r="C3135" t="n">
        <v>3</v>
      </c>
      <c r="D3135" t="inlineStr">
        <is>
          <t>global-8</t>
        </is>
      </c>
      <c r="E3135" t="n">
        <v>5</v>
      </c>
      <c r="F3135" t="inlineStr">
        <is>
          <t>search</t>
        </is>
      </c>
      <c r="G3135" t="inlineStr">
        <is>
          <t>{"query": "\"Deployment region is eu-west-1\" Python", "k": 30}</t>
        </is>
      </c>
      <c r="H3135"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27 | doc svc-auth-core | Service overview: auth-core]
The Growth team maintains auth-core. Error budgets are reviewed in the weekly reliability meeting. Long running jobs checkpoint progress so they c</t>
        </is>
      </c>
    </row>
    <row r="3136">
      <c r="A3136" t="inlineStr">
        <is>
          <t>base</t>
        </is>
      </c>
      <c r="B3136" t="inlineStr">
        <is>
          <t>vectorcontext_v1 [mask]</t>
        </is>
      </c>
      <c r="C3136" t="n">
        <v>3</v>
      </c>
      <c r="D3136" t="inlineStr">
        <is>
          <t>global-8</t>
        </is>
      </c>
      <c r="E3136" t="n">
        <v>5</v>
      </c>
      <c r="F3136" t="inlineStr">
        <is>
          <t>search</t>
        </is>
      </c>
      <c r="G3136" t="inlineStr">
        <is>
          <t>{"query": "\"eu-west-1\" \"Python service\"", "k": 30}</t>
        </is>
      </c>
      <c r="H3136"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3137">
      <c r="A3137" t="inlineStr">
        <is>
          <t>base</t>
        </is>
      </c>
      <c r="B3137" t="inlineStr">
        <is>
          <t>vectorcontext_v1 [mask]</t>
        </is>
      </c>
      <c r="C3137" t="n">
        <v>3</v>
      </c>
      <c r="D3137" t="inlineStr">
        <is>
          <t>global-8</t>
        </is>
      </c>
      <c r="E3137" t="n">
        <v>6</v>
      </c>
      <c r="F3137" t="inlineStr">
        <is>
          <t>search</t>
        </is>
      </c>
      <c r="G3137" t="inlineStr">
        <is>
          <t>{"query": "\"eu-west-1\" \"implemented in Python\" service overview", "k": 30}</t>
        </is>
      </c>
      <c r="H3137"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510 | doc svc-upload-core | Service overview: upload-core]
It is implemented in Java. Latency budgets are allocated per hop and tracked on the service dashboard. Error budgets are reviewed in the week</t>
        </is>
      </c>
    </row>
    <row r="3138">
      <c r="A3138" t="inlineStr">
        <is>
          <t>base</t>
        </is>
      </c>
      <c r="B3138" t="inlineStr">
        <is>
          <t>vectorcontext_v1 [mask]</t>
        </is>
      </c>
      <c r="C3138" t="n">
        <v>3</v>
      </c>
      <c r="D3138" t="inlineStr">
        <is>
          <t>global-8</t>
        </is>
      </c>
      <c r="E3138" t="n">
        <v>6</v>
      </c>
      <c r="F3138" t="inlineStr">
        <is>
          <t>search</t>
        </is>
      </c>
      <c r="G3138" t="inlineStr">
        <is>
          <t>{"query": "\"eu-west-1\" \"Python service\" service overview", "k": 30}</t>
        </is>
      </c>
      <c r="H3138"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25 | doc svc-auth-core | Service overview: auth-core]
# Service overview: auth-core
auth-core (also referred to internally as the Auth Service) is a backend component. the Auth Service is a Python se</t>
        </is>
      </c>
    </row>
    <row r="3139">
      <c r="A3139" t="inlineStr">
        <is>
          <t>base</t>
        </is>
      </c>
      <c r="B3139" t="inlineStr">
        <is>
          <t>vectorcontext_v1 [mask]</t>
        </is>
      </c>
      <c r="C3139" t="n">
        <v>3</v>
      </c>
      <c r="D3139" t="inlineStr">
        <is>
          <t>global-8</t>
        </is>
      </c>
      <c r="E3139" t="n">
        <v>6</v>
      </c>
      <c r="F3139" t="inlineStr">
        <is>
          <t>search</t>
        </is>
      </c>
      <c r="G3139" t="inlineStr">
        <is>
          <t>{"query": "\"eu-west-1\" \"codebase is written in Python\" service overview", "k": 30}</t>
        </is>
      </c>
      <c r="H3139"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42 | doc svc-checkout-service | Service overview: checkout-service]
# Service overview: checkout-service
checkout-service (also referred to internally as the Checkout Platform) is a backend component</t>
        </is>
      </c>
    </row>
    <row r="3140">
      <c r="A3140" t="inlineStr">
        <is>
          <t>base</t>
        </is>
      </c>
      <c r="B3140" t="inlineStr">
        <is>
          <t>vectorcontext_v1 [mask]</t>
        </is>
      </c>
      <c r="C3140" t="n">
        <v>3</v>
      </c>
      <c r="D3140" t="inlineStr">
        <is>
          <t>global-8</t>
        </is>
      </c>
      <c r="E3140" t="n">
        <v>6</v>
      </c>
      <c r="F3140" t="inlineStr">
        <is>
          <t>search</t>
        </is>
      </c>
      <c r="G3140" t="inlineStr">
        <is>
          <t>{"query": "\"Deployment region is eu-west-1\" \"Python\" service overview", "k": 30}</t>
        </is>
      </c>
      <c r="H3140" t="inlineStr">
        <is>
          <t>[chunk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27 | doc svc-auth-core | Service overview: auth-core]
The Growth team maintains auth-core. Error budgets are reviewed in the weekly reliability meeting. Long running jobs checkpoint progress so they c</t>
        </is>
      </c>
    </row>
    <row r="3141">
      <c r="A3141" t="inlineStr">
        <is>
          <t>base</t>
        </is>
      </c>
      <c r="B3141" t="inlineStr">
        <is>
          <t>vectorcontext_v1 [mask]</t>
        </is>
      </c>
      <c r="C3141" t="n">
        <v>3</v>
      </c>
      <c r="D3141" t="inlineStr">
        <is>
          <t>global-8</t>
        </is>
      </c>
      <c r="E3141" t="n">
        <v>7</v>
      </c>
      <c r="F3141" t="inlineStr">
        <is>
          <t>search</t>
        </is>
      </c>
      <c r="G3141" t="inlineStr">
        <is>
          <t>{"query": "Python", "k": 30}</t>
        </is>
      </c>
      <c r="H3141" t="inlineStr">
        <is>
          <t xml:space="preserve">[chunk 524 | doc svc-inventory-worker | Service overview: inventory-worker]
It is implemented in Python. The staging environment mirrors production topology at one tenth scale. The dashboard shows p50, p95 and p99 latency alongside error budgets. Error budgets are reviewed in the weekly reliability meeting.
Ownership: Identity. Secrets are rotated automatically every ninety days. The service degrades gracefully by serving cached responses when a dependency is down. Post-incident reviews are blameless and published to the engineering wiki.
---
[chunk 174 | doc svc-export-worker | Service overview: export-worker]
Ownership: Data. Load tests run nightly against the staging environment. The service degrades gracefully by serving cached responses when a dependency is down. Logs are retained </t>
        </is>
      </c>
    </row>
    <row r="3142">
      <c r="A3142" t="inlineStr">
        <is>
          <t>base</t>
        </is>
      </c>
      <c r="B3142" t="inlineStr">
        <is>
          <t>vectorcontext_v1 [mask]</t>
        </is>
      </c>
      <c r="C3142" t="n">
        <v>3</v>
      </c>
      <c r="D3142" t="inlineStr">
        <is>
          <t>global-8</t>
        </is>
      </c>
      <c r="E3142" t="n">
        <v>7</v>
      </c>
      <c r="F3142" t="inlineStr">
        <is>
          <t>search</t>
        </is>
      </c>
      <c r="G3142" t="inlineStr">
        <is>
          <t>{"query": "eu-west-1", "k": 30}</t>
        </is>
      </c>
      <c r="H3142"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27 | doc svc-auth-core | Service overview: auth-core]
The Growth team maintains auth-core. Error budgets are reviewed in the weekly reliability meeting. Long running jobs checkpoint progress so they can resume after a rest</t>
        </is>
      </c>
    </row>
    <row r="3143">
      <c r="A3143" t="inlineStr">
        <is>
          <t>base</t>
        </is>
      </c>
      <c r="B3143" t="inlineStr">
        <is>
          <t>vectorcontext_v1 [mask]</t>
        </is>
      </c>
      <c r="C3143" t="n">
        <v>3</v>
      </c>
      <c r="D3143" t="inlineStr">
        <is>
          <t>global-8</t>
        </is>
      </c>
      <c r="E3143" t="n">
        <v>8</v>
      </c>
      <c r="F3143" t="inlineStr">
        <is>
          <t>search</t>
        </is>
      </c>
      <c r="G3143" t="inlineStr">
        <is>
          <t>{"query": "service overview language Python", "k": 30}</t>
        </is>
      </c>
      <c r="H3143" t="inlineStr">
        <is>
          <t>[chunk 524 | doc svc-inventory-worker | Service overview: inventory-worker]
It is implemented in Python. The staging environment mirrors production topology at one tenth scale. The dashboard shows p50, p95 and p99 latency alongside error budgets. Error budgets are reviewed in the weekly reliability meeting.
Ownership: Identity. Secrets are rotated automatically every ninety days. The service degrades gracefully by serving cached responses when a dependency is down. Post-incident reviews are blameless and published to the engineering wiki.
---
[chunk 461 | doc svc-i18n-api | Service overview: i18n-api]
Deployment region is us-west-2; the deployment has 4 replicas. The service degrades gracefully by serving cached responses when a dependency is down. Circuit breakers open after five conse</t>
        </is>
      </c>
    </row>
    <row r="3144">
      <c r="A3144" t="inlineStr">
        <is>
          <t>base</t>
        </is>
      </c>
      <c r="B3144" t="inlineStr">
        <is>
          <t>vectorcontext_v1 [mask]</t>
        </is>
      </c>
      <c r="C3144" t="n">
        <v>3</v>
      </c>
      <c r="D3144" t="inlineStr">
        <is>
          <t>global-8</t>
        </is>
      </c>
      <c r="E3144" t="n">
        <v>8</v>
      </c>
      <c r="F3144" t="inlineStr">
        <is>
          <t>search</t>
        </is>
      </c>
      <c r="G3144" t="inlineStr">
        <is>
          <t>{"query": "service overview runtime Python", "k": 30}</t>
        </is>
      </c>
      <c r="H3144" t="inlineStr">
        <is>
          <t>[chunk 100 | doc svc-metrics-gateway | Service overview: metrics-gateway]
Runtime dependencies: billing-svc, notify-svc. Canary releases receive five percent of traffic for thirty minutes before promotion. Graceful shutdown waits for in flight requests to complete before exiting. Dependencies are declared in the service manifest and validated at deploy time.
The codebase is written in Python. Connection pools are sized according to the downstream capacity model. Garbage collection pauses are tracked as a leading indicator of memory pressure. Capacity planning is revisited at the start of every quarter.
---
[chunk 524 | doc svc-inventory-worker | Service overview: inventory-worker]
It is implemented in Python. The staging environment mirrors production topology at one tenth scale. The da</t>
        </is>
      </c>
    </row>
    <row r="3145">
      <c r="A3145" t="inlineStr">
        <is>
          <t>base</t>
        </is>
      </c>
      <c r="B3145" t="inlineStr">
        <is>
          <t>vectorcontext_v1 [mask]</t>
        </is>
      </c>
      <c r="C3145" t="n">
        <v>3</v>
      </c>
      <c r="D3145" t="inlineStr">
        <is>
          <t>global-8</t>
        </is>
      </c>
      <c r="E3145" t="n">
        <v>8</v>
      </c>
      <c r="F3145" t="inlineStr">
        <is>
          <t>search</t>
        </is>
      </c>
      <c r="G3145" t="inlineStr">
        <is>
          <t>{"query": "\"Python\" \"replicas are deployed to eu-west-1\"", "k": 30}</t>
        </is>
      </c>
      <c r="H3145" t="inlineStr">
        <is>
          <t>[chunk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461 | doc svc-i18n-api | Service overview: i18n-api]
Deployment region is us-west-2; the deployment has 4 replicas. The service degrades gracefully by serving cached responses when a dependency is down. Circuit breakers op</t>
        </is>
      </c>
    </row>
    <row r="3146">
      <c r="A3146" t="inlineStr">
        <is>
          <t>base</t>
        </is>
      </c>
      <c r="B3146" t="inlineStr">
        <is>
          <t>vectorcontext_v1 [mask]</t>
        </is>
      </c>
      <c r="C3146" t="n">
        <v>3</v>
      </c>
      <c r="D3146" t="inlineStr">
        <is>
          <t>global-8</t>
        </is>
      </c>
      <c r="E3146" t="n">
        <v>8</v>
      </c>
      <c r="F3146" t="inlineStr">
        <is>
          <t>search</t>
        </is>
      </c>
      <c r="G3146" t="inlineStr">
        <is>
          <t>{"query": "\"Python\" \"runs in eu-west-1\"", "k": 30}</t>
        </is>
      </c>
      <c r="H3146" t="inlineStr">
        <is>
          <t xml:space="preserve">[chunk 83 | doc svc-tax-gateway | Service overview: tax-gateway]
The primary on-call engineer is Elena Novak. Health checks are performed on the readiness endpoint every ten seconds. Dependencies are pinned and upgraded through automated pull requests. Error budgets are reviewed in the weekly reliability meeting.
20 replicas are deployed to eu-west-1. Requests carry a correlation id that is propagated to downstream calls. Configuration changes are peer reviewed and applied through the deployment tool. Idempotency keys are required on all mutating endpoints.
---
[chunk 129 | doc svc-refund-svc | Service overview: refund-svc]
It runs in eu-west-1 with 6 replicas. Canary releases receive five percent of traffic for thirty minutes before promotion. Latency budgets are allocated per hop and </t>
        </is>
      </c>
    </row>
    <row r="3147">
      <c r="A3147" t="inlineStr">
        <is>
          <t>base</t>
        </is>
      </c>
      <c r="B3147" t="inlineStr">
        <is>
          <t>vectorcontext_v1 [mask]</t>
        </is>
      </c>
      <c r="C3147" t="n">
        <v>3</v>
      </c>
      <c r="D3147" t="inlineStr">
        <is>
          <t>global-8</t>
        </is>
      </c>
      <c r="E3147" t="n">
        <v>8</v>
      </c>
      <c r="F3147" t="inlineStr">
        <is>
          <t>search</t>
        </is>
      </c>
      <c r="G3147" t="inlineStr">
        <is>
          <t>{"query": "\"Python\" \"Deployment region is eu-west-1\"", "k": 30}</t>
        </is>
      </c>
      <c r="H3147" t="inlineStr">
        <is>
          <t xml:space="preserve">[chunk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83 | doc svc-tax-gateway | Service overview: tax-gateway]
The primary on-call engineer is Elena Novak. Health checks are performed on the readiness endpoint every ten seconds. Dependencies are pinned </t>
        </is>
      </c>
    </row>
    <row r="3148">
      <c r="A3148" t="inlineStr">
        <is>
          <t>base</t>
        </is>
      </c>
      <c r="B3148" t="inlineStr">
        <is>
          <t>vectorcontext_v1 [mask]</t>
        </is>
      </c>
      <c r="C3148" t="n">
        <v>3</v>
      </c>
      <c r="D3148" t="inlineStr">
        <is>
          <t>global-9</t>
        </is>
      </c>
      <c r="E3148" t="n">
        <v>0</v>
      </c>
      <c r="F3148" t="inlineStr">
        <is>
          <t>search</t>
        </is>
      </c>
      <c r="G3148" t="inlineStr">
        <is>
          <t>{"query": "Cassandra primary datastore service overview datastore", "k": 30}</t>
        </is>
      </c>
      <c r="H3148" t="inlineStr">
        <is>
          <t xml:space="preserve">[chunk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14 | doc svc-billing-svc | Service overview: billing-svc]
# Service overview: billing-svc
billing-svc (also referred to internally as the Billing Service) is a backend component. Primary datastore: Cassandra. Schema changes </t>
        </is>
      </c>
    </row>
    <row r="3149">
      <c r="A3149" t="inlineStr">
        <is>
          <t>base</t>
        </is>
      </c>
      <c r="B3149" t="inlineStr">
        <is>
          <t>vectorcontext_v1 [mask]</t>
        </is>
      </c>
      <c r="C3149" t="n">
        <v>3</v>
      </c>
      <c r="D3149" t="inlineStr">
        <is>
          <t>global-9</t>
        </is>
      </c>
      <c r="E3149" t="n">
        <v>1</v>
      </c>
      <c r="F3149" t="inlineStr">
        <is>
          <t>search</t>
        </is>
      </c>
      <c r="G3149" t="inlineStr">
        <is>
          <t>{"query": "\"Primary datastore: Cassandra\"", "k": 30}</t>
        </is>
      </c>
      <c r="H3149"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372 | doc svc-kyc-api | Service overview: kyc-api]
Primary datastore: MySQL. Post-incident reviews are blameless and published to the engineering wiki. Idempotency keys are required on all mutating endpoints. Graceful shutdow</t>
        </is>
      </c>
    </row>
    <row r="3150">
      <c r="A3150" t="inlineStr">
        <is>
          <t>base</t>
        </is>
      </c>
      <c r="B3150" t="inlineStr">
        <is>
          <t>vectorcontext_v1 [mask]</t>
        </is>
      </c>
      <c r="C3150" t="n">
        <v>3</v>
      </c>
      <c r="D3150" t="inlineStr">
        <is>
          <t>global-9</t>
        </is>
      </c>
      <c r="E3150" t="n">
        <v>1</v>
      </c>
      <c r="F3150" t="inlineStr">
        <is>
          <t>search</t>
        </is>
      </c>
      <c r="G3150" t="inlineStr">
        <is>
          <t>{"query": "\"stores its data in a Cassandra cluster\" service overview", "k": 30}</t>
        </is>
      </c>
      <c r="H3150" t="inlineStr">
        <is>
          <t>[chunk 356 | doc svc-risk-gateway | Service overview: risk-gateway]
the Risk System stores its data in a Cassandra cluster. Long running jobs checkpoint progress so they can resume after a restart. Requests carry a correlation id that is propagated to downstream calls. Canary releases receive five percent of traffic for thirty minutes before promotion.
Runtime dependencies: edge-service, kyc-api, metrics-gateway. Health checks are performed on the readiness endpoint every ten seconds. Retries use exponential backoff with jitter to avoid thundering herds. Logs are retained for thirty days in the central log store.
---
[chunk 413 | doc svc-ranker-engine | Service overview: ranker-engine]
ranker-engine stores its data in a Cassandra cluster. Access to production is granted just in time and</t>
        </is>
      </c>
    </row>
    <row r="3151">
      <c r="A3151" t="inlineStr">
        <is>
          <t>base</t>
        </is>
      </c>
      <c r="B3151" t="inlineStr">
        <is>
          <t>vectorcontext_v1 [mask]</t>
        </is>
      </c>
      <c r="C3151" t="n">
        <v>3</v>
      </c>
      <c r="D3151" t="inlineStr">
        <is>
          <t>global-9</t>
        </is>
      </c>
      <c r="E3151" t="n">
        <v>1</v>
      </c>
      <c r="F3151" t="inlineStr">
        <is>
          <t>search</t>
        </is>
      </c>
      <c r="G3151" t="inlineStr">
        <is>
          <t>{"query": "\"State is persisted in Cassandra\" service overview", "k": 30}</t>
        </is>
      </c>
      <c r="H3151" t="inlineStr">
        <is>
          <t>[chunk 194 | doc svc-session-core | Service overview: session-core]
# Service overview: session-core
session-core (also referred to internally as the Session Platform) is a backend component. State is persisted in Cassandra. Capacity planning is revisited at the start of every quarter. Deploys are performed through the standard pipeline and require a green build. Schema changes go through an expand and contract migration process.
session-core is owned by the Identity team. Dependencies are declared in the service manifest and validated at deploy time. Cost reports are reviewed monthly with the finance partner. Garbage collection pauses are tracked as a leading indicator of memory pressure.
---
[chunk 122 | doc svc-cart-daemon | Service overview: cart-daemon]
State is persisted in Mongo</t>
        </is>
      </c>
    </row>
    <row r="3152">
      <c r="A3152" t="inlineStr">
        <is>
          <t>base</t>
        </is>
      </c>
      <c r="B3152" t="inlineStr">
        <is>
          <t>vectorcontext_v1 [mask]</t>
        </is>
      </c>
      <c r="C3152" t="n">
        <v>3</v>
      </c>
      <c r="D3152" t="inlineStr">
        <is>
          <t>global-9</t>
        </is>
      </c>
      <c r="E3152" t="n">
        <v>1</v>
      </c>
      <c r="F3152" t="inlineStr">
        <is>
          <t>search</t>
        </is>
      </c>
      <c r="G3152" t="inlineStr">
        <is>
          <t>{"query": "Cassandra service overview primary datastore", "k": 30}</t>
        </is>
      </c>
      <c r="H3152"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43 | doc svc-checkout-service | Service overview: checkout-service]
Primary datastore: Postgres. Synthetic probes exercise the critical user journeys every minute. Backups are taken daily and verified weekly by restoring to a</t>
        </is>
      </c>
    </row>
    <row r="3153">
      <c r="A3153" t="inlineStr">
        <is>
          <t>base</t>
        </is>
      </c>
      <c r="B3153" t="inlineStr">
        <is>
          <t>vectorcontext_v1 [mask]</t>
        </is>
      </c>
      <c r="C3153" t="n">
        <v>3</v>
      </c>
      <c r="D3153" t="inlineStr">
        <is>
          <t>multihop-0</t>
        </is>
      </c>
      <c r="E3153" t="n">
        <v>0</v>
      </c>
      <c r="F3153" t="inlineStr">
        <is>
          <t>search</t>
        </is>
      </c>
      <c r="G3153" t="inlineStr">
        <is>
          <t>{"query": "INC-2359 incident affected service", "k": 5}</t>
        </is>
      </c>
      <c r="H3153" t="inlineStr">
        <is>
          <t>[chunk 449 | doc inc-INC-2359 | Incident report INC-2359]
# Incident report INC-2359
Severity: SEV1
Date: 2025-02-03
---
[chunk 155 | doc inc-INC-2332 | Incident report INC-2332]
# Incident report INC-2332
Severity: SEV2
Date: 2025-08-05
---
[chunk 136 | doc inc-INC-2319 | Incident report INC-2319]
# Incident report INC-2319
Severity: SEV1
Date: 2025-12-23
---
[chunk 452 | doc inc-INC-2296 | Incident report INC-2296]
# Incident report INC-2296
Severity: SEV2
Date: 2025-11-14
---
[chunk 216 | doc inc-INC-2351 | Incident report INC-2351]
# Incident report INC-2351
Severity: SEV1
Date: 2025-11-02</t>
        </is>
      </c>
    </row>
    <row r="3154">
      <c r="A3154" t="inlineStr">
        <is>
          <t>base</t>
        </is>
      </c>
      <c r="B3154" t="inlineStr">
        <is>
          <t>vectorcontext_v1 [mask]</t>
        </is>
      </c>
      <c r="C3154" t="n">
        <v>3</v>
      </c>
      <c r="D3154" t="inlineStr">
        <is>
          <t>multihop-0</t>
        </is>
      </c>
      <c r="E3154" t="n">
        <v>1</v>
      </c>
      <c r="F3154" t="inlineStr">
        <is>
          <t>open_doc</t>
        </is>
      </c>
      <c r="G3154" t="inlineStr">
        <is>
          <t>{"doc_id": "inc-INC-2359"}</t>
        </is>
      </c>
      <c r="H3154"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3155">
      <c r="A3155" t="inlineStr">
        <is>
          <t>base</t>
        </is>
      </c>
      <c r="B3155" t="inlineStr">
        <is>
          <t>vectorcontext_v1 [mask]</t>
        </is>
      </c>
      <c r="C3155" t="n">
        <v>3</v>
      </c>
      <c r="D3155" t="inlineStr">
        <is>
          <t>multihop-0</t>
        </is>
      </c>
      <c r="E3155" t="n">
        <v>2</v>
      </c>
      <c r="F3155" t="inlineStr">
        <is>
          <t>open_doc</t>
        </is>
      </c>
      <c r="G3155" t="inlineStr">
        <is>
          <t>{"doc_id": "svc-cart-daemon"}</t>
        </is>
      </c>
      <c r="H3155"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3156">
      <c r="A3156" t="inlineStr">
        <is>
          <t>base</t>
        </is>
      </c>
      <c r="B3156" t="inlineStr">
        <is>
          <t>vectorcontext_v1 [mask]</t>
        </is>
      </c>
      <c r="C3156" t="n">
        <v>3</v>
      </c>
      <c r="D3156" t="inlineStr">
        <is>
          <t>multihop-0</t>
        </is>
      </c>
      <c r="E3156" t="n">
        <v>3</v>
      </c>
      <c r="F3156" t="inlineStr">
        <is>
          <t>search</t>
        </is>
      </c>
      <c r="G3156" t="inlineStr">
        <is>
          <t>{"query": "INC-2359 cart-daemon affected service", "k": 5}</t>
        </is>
      </c>
      <c r="H3156" t="inlineStr">
        <is>
          <t xml:space="preserve">[chunk 119 | doc svc-cart-daemon | Service overview: cart-daemon]
#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
[chunk 450 | doc inc-INC-2359 | Incident report INC-2359]
Summary: </t>
        </is>
      </c>
    </row>
    <row r="3157">
      <c r="A3157" t="inlineStr">
        <is>
          <t>base</t>
        </is>
      </c>
      <c r="B3157" t="inlineStr">
        <is>
          <t>vectorcontext_v1 [mask]</t>
        </is>
      </c>
      <c r="C3157" t="n">
        <v>3</v>
      </c>
      <c r="D3157" t="inlineStr">
        <is>
          <t>multihop-1</t>
        </is>
      </c>
      <c r="E3157" t="n">
        <v>0</v>
      </c>
      <c r="F3157" t="inlineStr">
        <is>
          <t>search</t>
        </is>
      </c>
      <c r="G3157" t="inlineStr">
        <is>
          <t>{"query": "queue-svc service overview runtime dependencies first kyc-api owner team", "k": 5}</t>
        </is>
      </c>
      <c r="H3157" t="inlineStr">
        <is>
          <t xml:space="preserve">[chunk 517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The codebase is written in Kotlin. Dependencies are declared in the service manifest and validated at deploy time. Graceful shutdown waits for in flight requests to complete before exiting. Capacity planning is revisited at the start of every quarter.
---
[chunk 373 | doc svc-kyc-api | Service overview: kyc-api]
Traffic to kyc-api is bound to TCP port 4728. Garbage collection pauses are tracked as a leading indicator of memory pressure. Dependencies </t>
        </is>
      </c>
    </row>
    <row r="3158">
      <c r="A3158" t="inlineStr">
        <is>
          <t>base</t>
        </is>
      </c>
      <c r="B3158" t="inlineStr">
        <is>
          <t>vectorcontext_v1 [mask]</t>
        </is>
      </c>
      <c r="C3158" t="n">
        <v>3</v>
      </c>
      <c r="D3158" t="inlineStr">
        <is>
          <t>multihop-1</t>
        </is>
      </c>
      <c r="E3158" t="n">
        <v>0</v>
      </c>
      <c r="F3158" t="inlineStr">
        <is>
          <t>search</t>
        </is>
      </c>
      <c r="G3158" t="inlineStr">
        <is>
          <t>{"query": "kyc-api service overview owner team Slack channel", "k": 5}</t>
        </is>
      </c>
      <c r="H3158" t="inlineStr">
        <is>
          <t>[chunk 373 | doc svc-kyc-api | Service overview: kyc-api]
Traffic to kyc-api is bound to TCP port 4728. Garbage collection pauses are tracked as a leading indicator of memory pressure. Dependencies are pinned and upgraded through automated pull requests. Metrics are exported to the shared observability stack every fifteen seconds.
the Kyc Service is owned by the Messaging team. The runbook is reviewed quarterly by the owning team. Logs are retained for thirty days in the central log store. Requests carry a correlation id that is propagated to downstream calls.
---
[chunk 370 | doc svc-kyc-api | Service overview: kyc-api]
# Service overview: kyc-api
kyc-api (also referred to internally as the Kyc Service) is a backend component. Fatima Aziz carries the pager for the Kyc Service. The ser</t>
        </is>
      </c>
    </row>
    <row r="3159">
      <c r="A3159" t="inlineStr">
        <is>
          <t>base</t>
        </is>
      </c>
      <c r="B3159" t="inlineStr">
        <is>
          <t>vectorcontext_v1 [mask]</t>
        </is>
      </c>
      <c r="C3159" t="n">
        <v>3</v>
      </c>
      <c r="D3159" t="inlineStr">
        <is>
          <t>multihop-1</t>
        </is>
      </c>
      <c r="E3159" t="n">
        <v>1</v>
      </c>
      <c r="F3159" t="inlineStr">
        <is>
          <t>search</t>
        </is>
      </c>
      <c r="G3159" t="inlineStr">
        <is>
          <t>{"query": "# Service overview: queue-svc Runtime dependencies kyc-api", "k": 10}</t>
        </is>
      </c>
      <c r="H3159" t="inlineStr">
        <is>
          <t xml:space="preserve">[chunk 517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The codebase is written in Kotlin. Dependencies are declared in the service manifest and validated at deploy time. Graceful shutdown waits for in flight requests to complete before exiting. Capacity planning is revisited at the start of every quarter.
---
[chunk 370 | doc svc-kyc-api | Service overview: kyc-api]
# Service overview: kyc-api
kyc-api (also referred to internally as the Kyc Service) is a backend component. Fatima Aziz carries the pager </t>
        </is>
      </c>
    </row>
    <row r="3160">
      <c r="A3160" t="inlineStr">
        <is>
          <t>base</t>
        </is>
      </c>
      <c r="B3160" t="inlineStr">
        <is>
          <t>vectorcontext_v1 [mask]</t>
        </is>
      </c>
      <c r="C3160" t="n">
        <v>3</v>
      </c>
      <c r="D3160" t="inlineStr">
        <is>
          <t>multihop-1</t>
        </is>
      </c>
      <c r="E3160" t="n">
        <v>2</v>
      </c>
      <c r="F3160" t="inlineStr">
        <is>
          <t>search</t>
        </is>
      </c>
      <c r="G3160" t="inlineStr">
        <is>
          <t>{"query": "team Messaging Slack channel lead", "k": 5}</t>
        </is>
      </c>
      <c r="H3160" t="inlineStr">
        <is>
          <t>[chunk 485 | doc team-messaging | Team page: Messaging]
#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t>
        </is>
      </c>
    </row>
    <row r="3161">
      <c r="A3161" t="inlineStr">
        <is>
          <t>base</t>
        </is>
      </c>
      <c r="B3161" t="inlineStr">
        <is>
          <t>vectorcontext_v1 [mask]</t>
        </is>
      </c>
      <c r="C3161" t="n">
        <v>3</v>
      </c>
      <c r="D3161" t="inlineStr">
        <is>
          <t>multihop-1</t>
        </is>
      </c>
      <c r="E3161" t="n">
        <v>3</v>
      </c>
      <c r="F3161" t="inlineStr">
        <is>
          <t>search</t>
        </is>
      </c>
      <c r="G3161" t="inlineStr">
        <is>
          <t>{"query": "queue-svc", "k": 10}</t>
        </is>
      </c>
      <c r="H3161" t="inlineStr">
        <is>
          <t>[chunk 514 | doc svc-queue-svc | Service overview: queue-svc]
#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
[chunk 515 | doc svc-queue-svc | Service overview: queue-</t>
        </is>
      </c>
    </row>
    <row r="3162">
      <c r="A3162" t="inlineStr">
        <is>
          <t>base</t>
        </is>
      </c>
      <c r="B3162" t="inlineStr">
        <is>
          <t>vectorcontext_v1 [mask]</t>
        </is>
      </c>
      <c r="C3162" t="n">
        <v>3</v>
      </c>
      <c r="D3162" t="inlineStr">
        <is>
          <t>multihop-1</t>
        </is>
      </c>
      <c r="E3162" t="n">
        <v>3</v>
      </c>
      <c r="F3162" t="inlineStr">
        <is>
          <t>search</t>
        </is>
      </c>
      <c r="G3162" t="inlineStr">
        <is>
          <t>{"query": "kyc-api", "k": 10}</t>
        </is>
      </c>
      <c r="H3162"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373 | doc svc-kyc-api | Service overview: kyc-api]
Traffic to kyc-api is bound t</t>
        </is>
      </c>
    </row>
    <row r="3163">
      <c r="A3163" t="inlineStr">
        <is>
          <t>base</t>
        </is>
      </c>
      <c r="B3163" t="inlineStr">
        <is>
          <t>vectorcontext_v1 [mask]</t>
        </is>
      </c>
      <c r="C3163" t="n">
        <v>3</v>
      </c>
      <c r="D3163" t="inlineStr">
        <is>
          <t>multihop-1</t>
        </is>
      </c>
      <c r="E3163" t="n">
        <v>4</v>
      </c>
      <c r="F3163" t="inlineStr">
        <is>
          <t>open_doc</t>
        </is>
      </c>
      <c r="G3163" t="inlineStr">
        <is>
          <t>{"doc_id": "team-messaging"}</t>
        </is>
      </c>
      <c r="H3163" t="inlineStr">
        <is>
          <t>#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t>
        </is>
      </c>
    </row>
    <row r="3164">
      <c r="A3164" t="inlineStr">
        <is>
          <t>base</t>
        </is>
      </c>
      <c r="B3164" t="inlineStr">
        <is>
          <t>vectorcontext_v1 [mask]</t>
        </is>
      </c>
      <c r="C3164" t="n">
        <v>3</v>
      </c>
      <c r="D3164" t="inlineStr">
        <is>
          <t>multihop-1</t>
        </is>
      </c>
      <c r="E3164" t="n">
        <v>5</v>
      </c>
      <c r="F3164" t="inlineStr">
        <is>
          <t>open_doc</t>
        </is>
      </c>
      <c r="G3164" t="inlineStr">
        <is>
          <t>{"doc_id": "svc-queue-svc"}</t>
        </is>
      </c>
      <c r="H3164" t="inlineStr">
        <is>
          <t>#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for vulnerabilities before promotion. Capacity plan</t>
        </is>
      </c>
    </row>
    <row r="3165">
      <c r="A3165" t="inlineStr">
        <is>
          <t>base</t>
        </is>
      </c>
      <c r="B3165" t="inlineStr">
        <is>
          <t>vectorcontext_v1 [mask]</t>
        </is>
      </c>
      <c r="C3165" t="n">
        <v>3</v>
      </c>
      <c r="D3165" t="inlineStr">
        <is>
          <t>multihop-1</t>
        </is>
      </c>
      <c r="E3165" t="n">
        <v>5</v>
      </c>
      <c r="F3165" t="inlineStr">
        <is>
          <t>open_doc</t>
        </is>
      </c>
      <c r="G3165" t="inlineStr">
        <is>
          <t>{"doc_id": "svc-kyc-api"}</t>
        </is>
      </c>
      <c r="H3165"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3166">
      <c r="A3166" t="inlineStr">
        <is>
          <t>base</t>
        </is>
      </c>
      <c r="B3166" t="inlineStr">
        <is>
          <t>vectorcontext_v1 [mask]</t>
        </is>
      </c>
      <c r="C3166" t="n">
        <v>3</v>
      </c>
      <c r="D3166" t="inlineStr">
        <is>
          <t>multihop-1</t>
        </is>
      </c>
      <c r="E3166" t="n">
        <v>6</v>
      </c>
      <c r="F3166" t="inlineStr">
        <is>
          <t>open_doc</t>
        </is>
      </c>
      <c r="G3166" t="inlineStr">
        <is>
          <t>{"doc_id": "team-messaging"}</t>
        </is>
      </c>
      <c r="H3166" t="inlineStr">
        <is>
          <t># Team page: Messaging
The Messaging team is led by Ivan Volkov. For urgent requests, page the team via Slack in #messaging-eng. The team sits on floor 8 of the Berlin office. Weekly planning happens on Monday mornings. Rate limiting is enforced at the gateway with a token bucket per client. Secrets are rotated automatically every ninety days. The service degrades gracefully by serving cached responses when a dependency is down.</t>
        </is>
      </c>
    </row>
    <row r="3167">
      <c r="A3167" t="inlineStr">
        <is>
          <t>base</t>
        </is>
      </c>
      <c r="B3167" t="inlineStr">
        <is>
          <t>vectorcontext_v1 [mask]</t>
        </is>
      </c>
      <c r="C3167" t="n">
        <v>3</v>
      </c>
      <c r="D3167" t="inlineStr">
        <is>
          <t>multihop-2</t>
        </is>
      </c>
      <c r="E3167" t="n">
        <v>0</v>
      </c>
      <c r="F3167" t="inlineStr">
        <is>
          <t>search</t>
        </is>
      </c>
      <c r="G3167" t="inlineStr">
        <is>
          <t>{"query": "ADR-112 service migrated new datastore owner team lead", "k": 5}</t>
        </is>
      </c>
      <c r="H3167" t="inlineStr">
        <is>
          <t>[chunk 305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3168">
      <c r="A3168" t="inlineStr">
        <is>
          <t>base</t>
        </is>
      </c>
      <c r="B3168" t="inlineStr">
        <is>
          <t>vectorcontext_v1 [mask]</t>
        </is>
      </c>
      <c r="C3168" t="n">
        <v>3</v>
      </c>
      <c r="D3168" t="inlineStr">
        <is>
          <t>multihop-2</t>
        </is>
      </c>
      <c r="E3168" t="n">
        <v>1</v>
      </c>
      <c r="F3168" t="inlineStr">
        <is>
          <t>open_doc</t>
        </is>
      </c>
      <c r="G3168" t="inlineStr">
        <is>
          <t>{"doc_id": "adr-ADR-112"}</t>
        </is>
      </c>
      <c r="H3168" t="inlineStr">
        <is>
          <t>#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every quarter.</t>
        </is>
      </c>
    </row>
    <row r="3169">
      <c r="A3169" t="inlineStr">
        <is>
          <t>base</t>
        </is>
      </c>
      <c r="B3169" t="inlineStr">
        <is>
          <t>vectorcontext_v1 [mask]</t>
        </is>
      </c>
      <c r="C3169" t="n">
        <v>3</v>
      </c>
      <c r="D3169" t="inlineStr">
        <is>
          <t>multihop-2</t>
        </is>
      </c>
      <c r="E3169" t="n">
        <v>2</v>
      </c>
      <c r="F3169" t="inlineStr">
        <is>
          <t>open_doc</t>
        </is>
      </c>
      <c r="G3169" t="inlineStr">
        <is>
          <t>{"doc_id": "svc-tracing-service"}</t>
        </is>
      </c>
      <c r="H3169"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3170">
      <c r="A3170" t="inlineStr">
        <is>
          <t>base</t>
        </is>
      </c>
      <c r="B3170" t="inlineStr">
        <is>
          <t>vectorcontext_v1 [mask]</t>
        </is>
      </c>
      <c r="C3170" t="n">
        <v>3</v>
      </c>
      <c r="D3170" t="inlineStr">
        <is>
          <t>multihop-2</t>
        </is>
      </c>
      <c r="E3170" t="n">
        <v>3</v>
      </c>
      <c r="F3170" t="inlineStr">
        <is>
          <t>search</t>
        </is>
      </c>
      <c r="G3170" t="inlineStr">
        <is>
          <t>{"query": "Commerce team lead Slack channel team page", "k": 5}</t>
        </is>
      </c>
      <c r="H3170"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t>
        </is>
      </c>
    </row>
    <row r="3171">
      <c r="A3171" t="inlineStr">
        <is>
          <t>base</t>
        </is>
      </c>
      <c r="B3171" t="inlineStr">
        <is>
          <t>vectorcontext_v1 [mask]</t>
        </is>
      </c>
      <c r="C3171" t="n">
        <v>3</v>
      </c>
      <c r="D3171" t="inlineStr">
        <is>
          <t>multihop-2</t>
        </is>
      </c>
      <c r="E3171" t="n">
        <v>4</v>
      </c>
      <c r="F3171" t="inlineStr">
        <is>
          <t>open_doc</t>
        </is>
      </c>
      <c r="G3171" t="inlineStr">
        <is>
          <t>{"doc_id": "adr-ADR-112"}</t>
        </is>
      </c>
      <c r="H3171" t="inlineStr">
        <is>
          <t>#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every quarter.</t>
        </is>
      </c>
    </row>
    <row r="3172">
      <c r="A3172" t="inlineStr">
        <is>
          <t>base</t>
        </is>
      </c>
      <c r="B3172" t="inlineStr">
        <is>
          <t>vectorcontext_v1 [mask]</t>
        </is>
      </c>
      <c r="C3172" t="n">
        <v>3</v>
      </c>
      <c r="D3172" t="inlineStr">
        <is>
          <t>multihop-2</t>
        </is>
      </c>
      <c r="E3172" t="n">
        <v>4</v>
      </c>
      <c r="F3172" t="inlineStr">
        <is>
          <t>search</t>
        </is>
      </c>
      <c r="G3172" t="inlineStr">
        <is>
          <t>{"query": "ADR-112 datastore migration affected service owner team", "k": 10}</t>
        </is>
      </c>
      <c r="H3172" t="inlineStr">
        <is>
          <t>[chunk 305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3173">
      <c r="A3173" t="inlineStr">
        <is>
          <t>base</t>
        </is>
      </c>
      <c r="B3173" t="inlineStr">
        <is>
          <t>vectorcontext_v1 [mask]</t>
        </is>
      </c>
      <c r="C3173" t="n">
        <v>3</v>
      </c>
      <c r="D3173" t="inlineStr">
        <is>
          <t>multihop-2</t>
        </is>
      </c>
      <c r="E3173" t="n">
        <v>5</v>
      </c>
      <c r="F3173" t="inlineStr">
        <is>
          <t>open_doc</t>
        </is>
      </c>
      <c r="G3173" t="inlineStr">
        <is>
          <t>{"doc_id": "svc-tracing-service"}</t>
        </is>
      </c>
      <c r="H3173"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3174">
      <c r="A3174" t="inlineStr">
        <is>
          <t>base</t>
        </is>
      </c>
      <c r="B3174" t="inlineStr">
        <is>
          <t>vectorcontext_v1 [mask]</t>
        </is>
      </c>
      <c r="C3174" t="n">
        <v>3</v>
      </c>
      <c r="D3174" t="inlineStr">
        <is>
          <t>multihop-2</t>
        </is>
      </c>
      <c r="E3174" t="n">
        <v>6</v>
      </c>
      <c r="F3174" t="inlineStr">
        <is>
          <t>search</t>
        </is>
      </c>
      <c r="G3174" t="inlineStr">
        <is>
          <t>{"query": "Commerce team team lead", "k": 10}</t>
        </is>
      </c>
      <c r="H3174"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t>
        </is>
      </c>
    </row>
    <row r="3175">
      <c r="A3175" t="inlineStr">
        <is>
          <t>base</t>
        </is>
      </c>
      <c r="B3175" t="inlineStr">
        <is>
          <t>vectorcontext_v1 [mask]</t>
        </is>
      </c>
      <c r="C3175" t="n">
        <v>3</v>
      </c>
      <c r="D3175" t="inlineStr">
        <is>
          <t>multihop-3</t>
        </is>
      </c>
      <c r="E3175" t="n">
        <v>0</v>
      </c>
      <c r="F3175" t="inlineStr">
        <is>
          <t>search</t>
        </is>
      </c>
      <c r="G3175" t="inlineStr">
        <is>
          <t>{"query": "INC-2042 incident affected service", "k": 5}</t>
        </is>
      </c>
      <c r="H3175" t="inlineStr">
        <is>
          <t>[chunk 87 | doc inc-INC-2042 | Incident report INC-2042]
# Incident report INC-2042
Severity: SEV2
Date: 2025-05-28
---
[chunk 497 | doc inc-INC-2122 | Incident report INC-2122]
# Incident report INC-2122
Severity: SEV2
Date: 2025-05-11
---
[chunk 278 | doc inc-INC-2092 | Incident report INC-2092]
# Incident report INC-2092
Severity: SEV3
Date: 2025-04-17
---
[chunk 36 | doc inc-INC-2040 | Incident report INC-2040]
# Incident report INC-2040
Severity: SEV2
Date: 2025-02-13
---
[chunk 89 | doc inc-INC-2042 | Incident report INC-2042]
Timeline:
- 13:00 alert fired
- 13:24 on-call acknowledged
- 13:48 mitigation started
- 14:08 traffic rerouted
- 14:23 root cause identified
- 14:32 fix deployed</t>
        </is>
      </c>
    </row>
    <row r="3176">
      <c r="A3176" t="inlineStr">
        <is>
          <t>base</t>
        </is>
      </c>
      <c r="B3176" t="inlineStr">
        <is>
          <t>vectorcontext_v1 [mask]</t>
        </is>
      </c>
      <c r="C3176" t="n">
        <v>3</v>
      </c>
      <c r="D3176" t="inlineStr">
        <is>
          <t>multihop-3</t>
        </is>
      </c>
      <c r="E3176" t="n">
        <v>1</v>
      </c>
      <c r="F3176" t="inlineStr">
        <is>
          <t>open_doc</t>
        </is>
      </c>
      <c r="G3176" t="inlineStr">
        <is>
          <t>{"doc_id": "inc-INC-2042"}</t>
        </is>
      </c>
      <c r="H3176"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3177">
      <c r="A3177" t="inlineStr">
        <is>
          <t>base</t>
        </is>
      </c>
      <c r="B3177" t="inlineStr">
        <is>
          <t>vectorcontext_v1 [mask]</t>
        </is>
      </c>
      <c r="C3177" t="n">
        <v>3</v>
      </c>
      <c r="D3177" t="inlineStr">
        <is>
          <t>multihop-3</t>
        </is>
      </c>
      <c r="E3177" t="n">
        <v>2</v>
      </c>
      <c r="F3177" t="inlineStr">
        <is>
          <t>open_doc</t>
        </is>
      </c>
      <c r="G3177" t="inlineStr">
        <is>
          <t>{"doc_id": "svc-inventory-worker"}</t>
        </is>
      </c>
      <c r="H3177"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3178">
      <c r="A3178" t="inlineStr">
        <is>
          <t>base</t>
        </is>
      </c>
      <c r="B3178" t="inlineStr">
        <is>
          <t>vectorcontext_v1 [mask]</t>
        </is>
      </c>
      <c r="C3178" t="n">
        <v>3</v>
      </c>
      <c r="D3178" t="inlineStr">
        <is>
          <t>multihop-4</t>
        </is>
      </c>
      <c r="E3178" t="n">
        <v>0</v>
      </c>
      <c r="F3178" t="inlineStr">
        <is>
          <t>search</t>
        </is>
      </c>
      <c r="G3178" t="inlineStr">
        <is>
          <t>{"query": "pricing-worker service overview runtime dependencies first listed dependency", "k": 5}</t>
        </is>
      </c>
      <c r="H3178" t="inlineStr">
        <is>
          <t>[chunk 389 | doc svc-pricing-worker | Service overview: pricing-worker]
# Service overview: pricing-worker
pricing-worker (also referred to internally as the Pricing Platform) is a backend component. Jonas Tanaka carries the pager for pricing-worker. Access to production is granted just in time and audited. Dependencies are declared in the service manifest and validated at deploy time. Dependencies are pinned and upgraded through automated pull requests.
13 replicas are deployed to ap-southeast-2. Schema changes go through an expand and contract migration process. Configuration changes are peer reviewed and applied through the deployment tool. Capacity planning is revisited at the start of every quarter.
---
[chunk 390 | doc svc-pricing-worker | Service overview: pricing-worker]
the Pr</t>
        </is>
      </c>
    </row>
    <row r="3179">
      <c r="A3179" t="inlineStr">
        <is>
          <t>base</t>
        </is>
      </c>
      <c r="B3179" t="inlineStr">
        <is>
          <t>vectorcontext_v1 [mask]</t>
        </is>
      </c>
      <c r="C3179" t="n">
        <v>3</v>
      </c>
      <c r="D3179" t="inlineStr">
        <is>
          <t>multihop-4</t>
        </is>
      </c>
      <c r="E3179" t="n">
        <v>0</v>
      </c>
      <c r="F3179" t="inlineStr">
        <is>
          <t>search</t>
        </is>
      </c>
      <c r="G3179" t="inlineStr">
        <is>
          <t>{"query": "search-worker service overview owner team", "k": 5}</t>
        </is>
      </c>
      <c r="H3179" t="inlineStr">
        <is>
          <t>[chunk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68 | doc svc-search-worker | Service overview: search-worker]
se</t>
        </is>
      </c>
    </row>
    <row r="3180">
      <c r="A3180" t="inlineStr">
        <is>
          <t>base</t>
        </is>
      </c>
      <c r="B3180" t="inlineStr">
        <is>
          <t>vectorcontext_v1 [mask]</t>
        </is>
      </c>
      <c r="C3180" t="n">
        <v>3</v>
      </c>
      <c r="D3180" t="inlineStr">
        <is>
          <t>multihop-4</t>
        </is>
      </c>
      <c r="E3180" t="n">
        <v>1</v>
      </c>
      <c r="F3180" t="inlineStr">
        <is>
          <t>search</t>
        </is>
      </c>
      <c r="G3180" t="inlineStr">
        <is>
          <t>{"query": "svc-pricing-worker pricing-worker Runtime dependencies", "k": 10}</t>
        </is>
      </c>
      <c r="H3180" t="inlineStr">
        <is>
          <t>[chunk 389 | doc svc-pricing-worker | Service overview: pricing-worker]
# Service overview: pricing-worker
pricing-worker (also referred to internally as the Pricing Platform) is a backend component. Jonas Tanaka carries the pager for pricing-worker. Access to production is granted just in time and audited. Dependencies are declared in the service manifest and validated at deploy time. Dependencies are pinned and upgraded through automated pull requests.
13 replicas are deployed to ap-southeast-2. Schema changes go through an expand and contract migration process. Configuration changes are peer reviewed and applied through the deployment tool. Capacity planning is revisited at the start of every quarter.
---
[chunk 390 | doc svc-pricing-worker | Service overview: pricing-worker]
the Pr</t>
        </is>
      </c>
    </row>
    <row r="3181">
      <c r="A3181" t="inlineStr">
        <is>
          <t>base</t>
        </is>
      </c>
      <c r="B3181" t="inlineStr">
        <is>
          <t>vectorcontext_v1 [mask]</t>
        </is>
      </c>
      <c r="C3181" t="n">
        <v>3</v>
      </c>
      <c r="D3181" t="inlineStr">
        <is>
          <t>multihop-4</t>
        </is>
      </c>
      <c r="E3181" t="n">
        <v>1</v>
      </c>
      <c r="F3181" t="inlineStr">
        <is>
          <t>search</t>
        </is>
      </c>
      <c r="G3181" t="inlineStr">
        <is>
          <t>{"query": "team Platform Slack channel lead", "k": 10}</t>
        </is>
      </c>
      <c r="H3181" t="inlineStr">
        <is>
          <t>[chunk 352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485 | doc team-messaging | Team page: Messaging]
# Team page: Messaging
The Messaging team is led by Ivan Volkov. For urgent requests, page the team via Slack in #messaging-eng. The team sits on floor 8 of the Berlin office. Weekly planning happens on Monday mornings. Rate limiti</t>
        </is>
      </c>
    </row>
    <row r="3182">
      <c r="A3182" t="inlineStr">
        <is>
          <t>base</t>
        </is>
      </c>
      <c r="B3182" t="inlineStr">
        <is>
          <t>vectorcontext_v1 [mask]</t>
        </is>
      </c>
      <c r="C3182" t="n">
        <v>3</v>
      </c>
      <c r="D3182" t="inlineStr">
        <is>
          <t>multihop-4</t>
        </is>
      </c>
      <c r="E3182" t="n">
        <v>1</v>
      </c>
      <c r="F3182" t="inlineStr">
        <is>
          <t>search</t>
        </is>
      </c>
      <c r="G3182" t="inlineStr">
        <is>
          <t>{"query": "search-worker owner team Platform team Slack", "k": 10}</t>
        </is>
      </c>
      <c r="H3182"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3183">
      <c r="A3183" t="inlineStr">
        <is>
          <t>base</t>
        </is>
      </c>
      <c r="B3183" t="inlineStr">
        <is>
          <t>vectorcontext_v1 [mask]</t>
        </is>
      </c>
      <c r="C3183" t="n">
        <v>3</v>
      </c>
      <c r="D3183" t="inlineStr">
        <is>
          <t>multihop-5</t>
        </is>
      </c>
      <c r="E3183" t="n">
        <v>0</v>
      </c>
      <c r="F3183" t="inlineStr">
        <is>
          <t>search</t>
        </is>
      </c>
      <c r="G3183" t="inlineStr">
        <is>
          <t>{"query": "ADR-104 service migrated new datastore owner team", "k": 5}</t>
        </is>
      </c>
      <c r="H3183" t="inlineStr">
        <is>
          <t>[chunk 316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140 | doc adr-ADR-127 | Architecture decision ADR-127]
Decision: migrate checkout-service to DynamoDB in Q2 2026. Approved by Nadia Aziz. Feature flags are managed through the configuration service and rolled out gradually. I</t>
        </is>
      </c>
    </row>
    <row r="3184">
      <c r="A3184" t="inlineStr">
        <is>
          <t>base</t>
        </is>
      </c>
      <c r="B3184" t="inlineStr">
        <is>
          <t>vectorcontext_v1 [mask]</t>
        </is>
      </c>
      <c r="C3184" t="n">
        <v>3</v>
      </c>
      <c r="D3184" t="inlineStr">
        <is>
          <t>multihop-5</t>
        </is>
      </c>
      <c r="E3184" t="n">
        <v>1</v>
      </c>
      <c r="F3184" t="inlineStr">
        <is>
          <t>search</t>
        </is>
      </c>
      <c r="G3184" t="inlineStr">
        <is>
          <t>{"query": "ranker-engine service overview owner team lead Slack", "k": 5}</t>
        </is>
      </c>
      <c r="H3184"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3185">
      <c r="A3185" t="inlineStr">
        <is>
          <t>base</t>
        </is>
      </c>
      <c r="B3185" t="inlineStr">
        <is>
          <t>vectorcontext_v1 [mask]</t>
        </is>
      </c>
      <c r="C3185" t="n">
        <v>3</v>
      </c>
      <c r="D3185" t="inlineStr">
        <is>
          <t>multihop-5</t>
        </is>
      </c>
      <c r="E3185" t="n">
        <v>1</v>
      </c>
      <c r="F3185" t="inlineStr">
        <is>
          <t>search</t>
        </is>
      </c>
      <c r="G3185" t="inlineStr">
        <is>
          <t>{"query": "team owns ranker-engine lead", "k": 5}</t>
        </is>
      </c>
      <c r="H3185"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3186">
      <c r="A3186" t="inlineStr">
        <is>
          <t>base</t>
        </is>
      </c>
      <c r="B3186" t="inlineStr">
        <is>
          <t>vectorcontext_v1 [mask]</t>
        </is>
      </c>
      <c r="C3186" t="n">
        <v>3</v>
      </c>
      <c r="D3186" t="inlineStr">
        <is>
          <t>multihop-5</t>
        </is>
      </c>
      <c r="E3186" t="n">
        <v>2</v>
      </c>
      <c r="F3186" t="inlineStr">
        <is>
          <t>search</t>
        </is>
      </c>
      <c r="G3186" t="inlineStr">
        <is>
          <t>{"query": "team-Platform Platform team lead", "k": 5}</t>
        </is>
      </c>
      <c r="H3186" t="inlineStr">
        <is>
          <t>[chunk 352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233 | doc svc-notify-svc | Service overview: notify-svc]
The Platform team maintains the Notify Platform. Circuit breakers open after five consecutive failures to a downstream. Container images are scanned for vulnerabilities before promotion. Synthetic probes exercise the critica</t>
        </is>
      </c>
    </row>
    <row r="3187">
      <c r="A3187" t="inlineStr">
        <is>
          <t>base</t>
        </is>
      </c>
      <c r="B3187" t="inlineStr">
        <is>
          <t>vectorcontext_v1 [mask]</t>
        </is>
      </c>
      <c r="C3187" t="n">
        <v>3</v>
      </c>
      <c r="D3187" t="inlineStr">
        <is>
          <t>multihop-5</t>
        </is>
      </c>
      <c r="E3187" t="n">
        <v>3</v>
      </c>
      <c r="F3187" t="inlineStr">
        <is>
          <t>search</t>
        </is>
      </c>
      <c r="G3187" t="inlineStr">
        <is>
          <t>{"query": "ADR-104", "k": 10}</t>
        </is>
      </c>
      <c r="H3187" t="inlineStr">
        <is>
          <t xml:space="preserve">[chunk 219 | doc adr-ADR-104 | Architecture decision ADR-104]
# Architecture decision ADR-104
---
[chunk 476 | doc adr-ADR-100 | Architecture decision ADR-100]
# Architecture decision ADR-100
---
[chunk 328 | doc adr-ADR-106 | Architecture decision ADR-106]
# Architecture decision ADR-106
---
[chunk 512 | doc adr-ADR-114 | Architecture decision ADR-114]
# Architecture decision ADR-114
---
[chunk 418 | doc adr-ADR-120 | Architecture decision ADR-120]
# Architecture decision ADR-120
---
[chunk 504 | doc adr-ADR-103 | Architecture decision ADR-103]
# Architecture decision ADR-103
---
[chunk 518 | doc adr-ADR-115 | Architecture decision ADR-115]
# Architecture decision ADR-115
---
[chunk 465 | doc adr-ADR-113 | Architecture decision ADR-113]
# Architecture decision ADR-113
---
</t>
        </is>
      </c>
    </row>
    <row r="3188">
      <c r="A3188" t="inlineStr">
        <is>
          <t>base</t>
        </is>
      </c>
      <c r="B3188" t="inlineStr">
        <is>
          <t>vectorcontext_v1 [mask]</t>
        </is>
      </c>
      <c r="C3188" t="n">
        <v>3</v>
      </c>
      <c r="D3188" t="inlineStr">
        <is>
          <t>multihop-5</t>
        </is>
      </c>
      <c r="E3188" t="n">
        <v>4</v>
      </c>
      <c r="F3188" t="inlineStr">
        <is>
          <t>open_doc</t>
        </is>
      </c>
      <c r="G3188" t="inlineStr">
        <is>
          <t>{"doc_id": "adr-ADR-104"}</t>
        </is>
      </c>
      <c r="H3188" t="inlineStr">
        <is>
          <t># Architecture decision ADR-104
Decision: migrate ranker-engine to Redis in Q3 2026. Approved by Daniel Malik. Idempotency keys are required on all mutating endpoints. Dependencies are pinned and upgraded through automated pull requests. Logs are retained for thirty days in the central log store. Capacity planning is revisited at the start of every quarter. Feature flags are managed through the configuration service and rolled out gradually. Garbage collection pauses are tracked as a leading indicator of memory pressure. Requests carry a correlation id that is propagated to downstream calls. Alerts route through the paging system according to the escalation policy. Rate limiting is enforced at the gateway with a token bucket per client.</t>
        </is>
      </c>
    </row>
    <row r="3189">
      <c r="A3189" t="inlineStr">
        <is>
          <t>base</t>
        </is>
      </c>
      <c r="B3189" t="inlineStr">
        <is>
          <t>vectorcontext_v1 [mask]</t>
        </is>
      </c>
      <c r="C3189" t="n">
        <v>3</v>
      </c>
      <c r="D3189" t="inlineStr">
        <is>
          <t>multihop-5</t>
        </is>
      </c>
      <c r="E3189" t="n">
        <v>5</v>
      </c>
      <c r="F3189" t="inlineStr">
        <is>
          <t>open_doc</t>
        </is>
      </c>
      <c r="G3189" t="inlineStr">
        <is>
          <t>{"doc_id": "svc-ranker-engine"}</t>
        </is>
      </c>
      <c r="H3189" t="inlineStr">
        <is>
          <t xml:space="preserve">#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The primary on-call engineer is Tariq Tanaka. Schema changes go through an expand and contract migration process. Long running jobs checkpoint progress so they can resume after a </t>
        </is>
      </c>
    </row>
    <row r="3190">
      <c r="A3190" t="inlineStr">
        <is>
          <t>base</t>
        </is>
      </c>
      <c r="B3190" t="inlineStr">
        <is>
          <t>vectorcontext_v1 [mask]</t>
        </is>
      </c>
      <c r="C3190" t="n">
        <v>3</v>
      </c>
      <c r="D3190" t="inlineStr">
        <is>
          <t>multihop-5</t>
        </is>
      </c>
      <c r="E3190" t="n">
        <v>6</v>
      </c>
      <c r="F3190" t="inlineStr">
        <is>
          <t>search</t>
        </is>
      </c>
      <c r="G3190" t="inlineStr">
        <is>
          <t>{"query": "Platform team lead owner ranker-engine", "k": 10}</t>
        </is>
      </c>
      <c r="H3190"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412 | doc svc-ranker-engine | Service overview: ranker-engine]
ranker-engine listens on port 3498</t>
        </is>
      </c>
    </row>
    <row r="3191">
      <c r="A3191" t="inlineStr">
        <is>
          <t>base</t>
        </is>
      </c>
      <c r="B3191" t="inlineStr">
        <is>
          <t>vectorcontext_v1 [mask]</t>
        </is>
      </c>
      <c r="C3191" t="n">
        <v>3</v>
      </c>
      <c r="D3191" t="inlineStr">
        <is>
          <t>multihop-6</t>
        </is>
      </c>
      <c r="E3191" t="n">
        <v>0</v>
      </c>
      <c r="F3191" t="inlineStr">
        <is>
          <t>search</t>
        </is>
      </c>
      <c r="G3191" t="inlineStr">
        <is>
          <t>{"query": "INC-2157 affected service incident report", "k": 5}</t>
        </is>
      </c>
      <c r="H3191" t="inlineStr">
        <is>
          <t>[chunk 210 | doc inc-INC-2157 | Incident report INC-2157]
# Incident report INC-2157
Severity: SEV1
Date: 2025-03-05
---
[chunk 167 | doc inc-INC-2273 | Incident report INC-2273]
# Incident report INC-2273
Severity: SEV1
Date: 2025-06-14
---
[chunk 321 | doc inc-INC-2151 | Incident report INC-2151]
# Incident report INC-2151
Severity: SEV2
Date: 2025-07-27
---
[chunk 212 | doc inc-INC-2157 | Incident report INC-2157]
Timeline:
- 21:48 alert fired
- 22:08 on-call acknowledged
- 22:17 mitigation started
- 22:24 traffic rerouted
- 22:47 root cause identified
- 22:51 fix deployed
- 23:06 monitoring confirmed recovery
---
[chunk 56 | doc inc-INC-2186 | Incident report INC-2186]
# Incident report INC-2186
Severity: SEV1
Date: 2025-04-26</t>
        </is>
      </c>
    </row>
    <row r="3192">
      <c r="A3192" t="inlineStr">
        <is>
          <t>base</t>
        </is>
      </c>
      <c r="B3192" t="inlineStr">
        <is>
          <t>vectorcontext_v1 [mask]</t>
        </is>
      </c>
      <c r="C3192" t="n">
        <v>3</v>
      </c>
      <c r="D3192" t="inlineStr">
        <is>
          <t>multihop-6</t>
        </is>
      </c>
      <c r="E3192" t="n">
        <v>1</v>
      </c>
      <c r="F3192" t="inlineStr">
        <is>
          <t>open_doc</t>
        </is>
      </c>
      <c r="G3192" t="inlineStr">
        <is>
          <t>{"doc_id": "inc-INC-2157"}</t>
        </is>
      </c>
      <c r="H3192"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3193">
      <c r="A3193" t="inlineStr">
        <is>
          <t>base</t>
        </is>
      </c>
      <c r="B3193" t="inlineStr">
        <is>
          <t>vectorcontext_v1 [mask]</t>
        </is>
      </c>
      <c r="C3193" t="n">
        <v>3</v>
      </c>
      <c r="D3193" t="inlineStr">
        <is>
          <t>multihop-6</t>
        </is>
      </c>
      <c r="E3193" t="n">
        <v>2</v>
      </c>
      <c r="F3193" t="inlineStr">
        <is>
          <t>open_doc</t>
        </is>
      </c>
      <c r="G3193" t="inlineStr">
        <is>
          <t>{"doc_id": "svc-scheduler-engine"}</t>
        </is>
      </c>
      <c r="H3193"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3194">
      <c r="A3194" t="inlineStr">
        <is>
          <t>base</t>
        </is>
      </c>
      <c r="B3194" t="inlineStr">
        <is>
          <t>vectorcontext_v1 [mask]</t>
        </is>
      </c>
      <c r="C3194" t="n">
        <v>3</v>
      </c>
      <c r="D3194" t="inlineStr">
        <is>
          <t>multihop-6</t>
        </is>
      </c>
      <c r="E3194" t="n">
        <v>3</v>
      </c>
      <c r="F3194" t="inlineStr">
        <is>
          <t>open_doc</t>
        </is>
      </c>
      <c r="G3194" t="inlineStr">
        <is>
          <t>{"doc_id": "team-identity"}</t>
        </is>
      </c>
      <c r="H3194" t="inlineStr">
        <is>
          <t>#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t>
        </is>
      </c>
    </row>
    <row r="3195">
      <c r="A3195" t="inlineStr">
        <is>
          <t>base</t>
        </is>
      </c>
      <c r="B3195" t="inlineStr">
        <is>
          <t>vectorcontext_v1 [mask]</t>
        </is>
      </c>
      <c r="C3195" t="n">
        <v>3</v>
      </c>
      <c r="D3195" t="inlineStr">
        <is>
          <t>multihop-6</t>
        </is>
      </c>
      <c r="E3195" t="n">
        <v>4</v>
      </c>
      <c r="F3195" t="inlineStr">
        <is>
          <t>search</t>
        </is>
      </c>
      <c r="G3195" t="inlineStr">
        <is>
          <t>{"query": "INC-2157 incident affected service", "k": 10}</t>
        </is>
      </c>
      <c r="H3195" t="inlineStr">
        <is>
          <t>[chunk 210 | doc inc-INC-2157 | Incident report INC-2157]
# Incident report INC-2157
Severity: SEV1
Date: 2025-03-05
---
[chunk 167 | doc inc-INC-2273 | Incident report INC-2273]
# Incident report INC-2273
Severity: SEV1
Date: 2025-06-14
---
[chunk 473 | doc inc-INC-2140 | Incident report INC-2140]
# Incident report INC-2140
Severity: SEV1
Date: 2025-12-25
---
[chunk 467 | doc inc-INC-2058 | Incident report INC-2058]
# Incident report INC-2058
Severity: SEV1
Date: 2025-07-01
---
[chunk 158 | doc inc-INC-2169 | Incident report INC-2169]
# Incident report INC-2169
Severity: SEV3
Date: 2025-12-10
---
[chunk 164 | doc inc-INC-2102 | Incident report INC-2102]
# Incident report INC-2102
Severity: SEV1
Date: 2025-06-25
---
[chunk 449 | doc inc-INC-2359 | Incident report INC-2359</t>
        </is>
      </c>
    </row>
    <row r="3196">
      <c r="A3196" t="inlineStr">
        <is>
          <t>base</t>
        </is>
      </c>
      <c r="B3196" t="inlineStr">
        <is>
          <t>vectorcontext_v1 [mask]</t>
        </is>
      </c>
      <c r="C3196" t="n">
        <v>3</v>
      </c>
      <c r="D3196" t="inlineStr">
        <is>
          <t>multihop-6</t>
        </is>
      </c>
      <c r="E3196" t="n">
        <v>5</v>
      </c>
      <c r="F3196" t="inlineStr">
        <is>
          <t>open_doc</t>
        </is>
      </c>
      <c r="G3196" t="inlineStr">
        <is>
          <t>{"doc_id": "inc-INC-2157"}</t>
        </is>
      </c>
      <c r="H3196"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3197">
      <c r="A3197" t="inlineStr">
        <is>
          <t>base</t>
        </is>
      </c>
      <c r="B3197" t="inlineStr">
        <is>
          <t>vectorcontext_v1 [mask]</t>
        </is>
      </c>
      <c r="C3197" t="n">
        <v>3</v>
      </c>
      <c r="D3197" t="inlineStr">
        <is>
          <t>multihop-6</t>
        </is>
      </c>
      <c r="E3197" t="n">
        <v>5</v>
      </c>
      <c r="F3197" t="inlineStr">
        <is>
          <t>open_doc</t>
        </is>
      </c>
      <c r="G3197" t="inlineStr">
        <is>
          <t>{"doc_id": "svc-scheduler-engine"}</t>
        </is>
      </c>
      <c r="H3197"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3198">
      <c r="A3198" t="inlineStr">
        <is>
          <t>base</t>
        </is>
      </c>
      <c r="B3198" t="inlineStr">
        <is>
          <t>vectorcontext_v1 [mask]</t>
        </is>
      </c>
      <c r="C3198" t="n">
        <v>3</v>
      </c>
      <c r="D3198" t="inlineStr">
        <is>
          <t>multihop-6</t>
        </is>
      </c>
      <c r="E3198" t="n">
        <v>6</v>
      </c>
      <c r="F3198" t="inlineStr">
        <is>
          <t>open_doc</t>
        </is>
      </c>
      <c r="G3198" t="inlineStr">
        <is>
          <t>{"doc_id": "team-identity"}</t>
        </is>
      </c>
      <c r="H3198" t="inlineStr">
        <is>
          <t>#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t>
        </is>
      </c>
    </row>
    <row r="3199">
      <c r="A3199" t="inlineStr">
        <is>
          <t>base</t>
        </is>
      </c>
      <c r="B3199" t="inlineStr">
        <is>
          <t>vectorcontext_v1 [mask]</t>
        </is>
      </c>
      <c r="C3199" t="n">
        <v>3</v>
      </c>
      <c r="D3199" t="inlineStr">
        <is>
          <t>multihop-6</t>
        </is>
      </c>
      <c r="E3199" t="n">
        <v>7</v>
      </c>
      <c r="F3199" t="inlineStr">
        <is>
          <t>search</t>
        </is>
      </c>
      <c r="G3199" t="inlineStr">
        <is>
          <t>{"query": "scheduler-engine service overview on-call engineer affected by INC-2157", "k": 10}</t>
        </is>
      </c>
      <c r="H3199" t="inlineStr">
        <is>
          <t>[chunk 247 | doc svc-scheduler-engine | Service overview: scheduler-engine]
#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
[chunk 248 | doc svc-scheduler-engine | Service overview: scheduler-engine]
the Sched</t>
        </is>
      </c>
    </row>
    <row r="3200">
      <c r="A3200" t="inlineStr">
        <is>
          <t>base</t>
        </is>
      </c>
      <c r="B3200" t="inlineStr">
        <is>
          <t>vectorcontext_v1 [mask]</t>
        </is>
      </c>
      <c r="C3200" t="n">
        <v>3</v>
      </c>
      <c r="D3200" t="inlineStr">
        <is>
          <t>multihop-7</t>
        </is>
      </c>
      <c r="E3200" t="n">
        <v>0</v>
      </c>
      <c r="F3200" t="inlineStr">
        <is>
          <t>search</t>
        </is>
      </c>
      <c r="G3200" t="inlineStr">
        <is>
          <t>{"query": "invoice-engine service overview runtime dependencies first listed dependency", "k": 5}</t>
        </is>
      </c>
      <c r="H3200" t="inlineStr">
        <is>
          <t>[chunk 292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294 | doc svc-invoice-engine | Service overview: invoice-</t>
        </is>
      </c>
    </row>
    <row r="3201">
      <c r="A3201" t="inlineStr">
        <is>
          <t>base</t>
        </is>
      </c>
      <c r="B3201" t="inlineStr">
        <is>
          <t>vectorcontext_v1 [mask]</t>
        </is>
      </c>
      <c r="C3201" t="n">
        <v>3</v>
      </c>
      <c r="D3201" t="inlineStr">
        <is>
          <t>multihop-7</t>
        </is>
      </c>
      <c r="E3201" t="n">
        <v>0</v>
      </c>
      <c r="F3201" t="inlineStr">
        <is>
          <t>search</t>
        </is>
      </c>
      <c r="G3201" t="inlineStr">
        <is>
          <t>{"query": "feed-daemon service overview owner team Slack channel", "k": 5}</t>
        </is>
      </c>
      <c r="H3201"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120 | doc svc-cart-daemon | Service overview: cart-daemon]
Runtime depend</t>
        </is>
      </c>
    </row>
    <row r="3202">
      <c r="A3202" t="inlineStr">
        <is>
          <t>base</t>
        </is>
      </c>
      <c r="B3202" t="inlineStr">
        <is>
          <t>vectorcontext_v1 [mask]</t>
        </is>
      </c>
      <c r="C3202" t="n">
        <v>3</v>
      </c>
      <c r="D3202" t="inlineStr">
        <is>
          <t>multihop-7</t>
        </is>
      </c>
      <c r="E3202" t="n">
        <v>1</v>
      </c>
      <c r="F3202" t="inlineStr">
        <is>
          <t>open_doc</t>
        </is>
      </c>
      <c r="G3202" t="inlineStr">
        <is>
          <t>{"doc_id": "svc-invoice-engine"}</t>
        </is>
      </c>
      <c r="H3202" t="inlineStr">
        <is>
          <t>#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enforced at the gateway with a token bucket per client. Canary releases receive fiv</t>
        </is>
      </c>
    </row>
    <row r="3203">
      <c r="A3203" t="inlineStr">
        <is>
          <t>base</t>
        </is>
      </c>
      <c r="B3203" t="inlineStr">
        <is>
          <t>vectorcontext_v1 [mask]</t>
        </is>
      </c>
      <c r="C3203" t="n">
        <v>3</v>
      </c>
      <c r="D3203" t="inlineStr">
        <is>
          <t>multihop-7</t>
        </is>
      </c>
      <c r="E3203" t="n">
        <v>1</v>
      </c>
      <c r="F3203" t="inlineStr">
        <is>
          <t>open_doc</t>
        </is>
      </c>
      <c r="G3203" t="inlineStr">
        <is>
          <t>{"doc_id": "svc-feed-daemon"}</t>
        </is>
      </c>
      <c r="H3203"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3204">
      <c r="A3204" t="inlineStr">
        <is>
          <t>base</t>
        </is>
      </c>
      <c r="B3204" t="inlineStr">
        <is>
          <t>vectorcontext_v1 [mask]</t>
        </is>
      </c>
      <c r="C3204" t="n">
        <v>3</v>
      </c>
      <c r="D3204" t="inlineStr">
        <is>
          <t>multihop-7</t>
        </is>
      </c>
      <c r="E3204" t="n">
        <v>1</v>
      </c>
      <c r="F3204" t="inlineStr">
        <is>
          <t>search</t>
        </is>
      </c>
      <c r="G3204" t="inlineStr">
        <is>
          <t>{"query": "team Commerce Slack channel lead", "k": 10}</t>
        </is>
      </c>
      <c r="H3204" t="inlineStr">
        <is>
          <t>[chunk 141 | doc team-commerce | Team page: Commerce]
#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
[chunk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t>
        </is>
      </c>
    </row>
    <row r="3205">
      <c r="A3205" t="inlineStr">
        <is>
          <t>base</t>
        </is>
      </c>
      <c r="B3205" t="inlineStr">
        <is>
          <t>vectorcontext_v1 [mask]</t>
        </is>
      </c>
      <c r="C3205" t="n">
        <v>3</v>
      </c>
      <c r="D3205" t="inlineStr">
        <is>
          <t>multihop-7</t>
        </is>
      </c>
      <c r="E3205" t="n">
        <v>2</v>
      </c>
      <c r="F3205" t="inlineStr">
        <is>
          <t>open_doc</t>
        </is>
      </c>
      <c r="G3205" t="inlineStr">
        <is>
          <t>{"doc_id": "svc-invoice-engine"}</t>
        </is>
      </c>
      <c r="H3205" t="inlineStr">
        <is>
          <t>#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enforced at the gateway with a token bucket per client. Canary releases receive fiv</t>
        </is>
      </c>
    </row>
    <row r="3206">
      <c r="A3206" t="inlineStr">
        <is>
          <t>base</t>
        </is>
      </c>
      <c r="B3206" t="inlineStr">
        <is>
          <t>vectorcontext_v1 [mask]</t>
        </is>
      </c>
      <c r="C3206" t="n">
        <v>3</v>
      </c>
      <c r="D3206" t="inlineStr">
        <is>
          <t>multihop-7</t>
        </is>
      </c>
      <c r="E3206" t="n">
        <v>2</v>
      </c>
      <c r="F3206" t="inlineStr">
        <is>
          <t>open_doc</t>
        </is>
      </c>
      <c r="G3206" t="inlineStr">
        <is>
          <t>{"doc_id": "svc-feed-daemon"}</t>
        </is>
      </c>
      <c r="H3206"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3207">
      <c r="A3207" t="inlineStr">
        <is>
          <t>base</t>
        </is>
      </c>
      <c r="B3207" t="inlineStr">
        <is>
          <t>vectorcontext_v1 [mask]</t>
        </is>
      </c>
      <c r="C3207" t="n">
        <v>3</v>
      </c>
      <c r="D3207" t="inlineStr">
        <is>
          <t>multihop-7</t>
        </is>
      </c>
      <c r="E3207" t="n">
        <v>3</v>
      </c>
      <c r="F3207" t="inlineStr">
        <is>
          <t>open_doc</t>
        </is>
      </c>
      <c r="G3207" t="inlineStr">
        <is>
          <t>{"doc_id": "team-commerce"}</t>
        </is>
      </c>
      <c r="H3207" t="inlineStr">
        <is>
          <t>#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t>
        </is>
      </c>
    </row>
    <row r="3208">
      <c r="A3208" t="inlineStr">
        <is>
          <t>base</t>
        </is>
      </c>
      <c r="B3208" t="inlineStr">
        <is>
          <t>vectorcontext_v1 [mask]</t>
        </is>
      </c>
      <c r="C3208" t="n">
        <v>3</v>
      </c>
      <c r="D3208" t="inlineStr">
        <is>
          <t>multihop-7</t>
        </is>
      </c>
      <c r="E3208" t="n">
        <v>4</v>
      </c>
      <c r="F3208" t="inlineStr">
        <is>
          <t>open_doc</t>
        </is>
      </c>
      <c r="G3208" t="inlineStr">
        <is>
          <t>{"doc_id": "svc-invoice-engine"}</t>
        </is>
      </c>
      <c r="H3208" t="inlineStr">
        <is>
          <t>#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enforced at the gateway with a token bucket per client. Canary releases receive fiv</t>
        </is>
      </c>
    </row>
    <row r="3209">
      <c r="A3209" t="inlineStr">
        <is>
          <t>base</t>
        </is>
      </c>
      <c r="B3209" t="inlineStr">
        <is>
          <t>vectorcontext_v1 [mask]</t>
        </is>
      </c>
      <c r="C3209" t="n">
        <v>3</v>
      </c>
      <c r="D3209" t="inlineStr">
        <is>
          <t>multihop-7</t>
        </is>
      </c>
      <c r="E3209" t="n">
        <v>5</v>
      </c>
      <c r="F3209" t="inlineStr">
        <is>
          <t>open_doc</t>
        </is>
      </c>
      <c r="G3209" t="inlineStr">
        <is>
          <t>{"doc_id": "svc-feed-daemon"}</t>
        </is>
      </c>
      <c r="H3209" t="inlineStr">
        <is>
          <t xml:space="preserve">#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Ownership: Commerce. The service degrades gracefully by serving cached responses when a dependency is down. Cost reports are reviewed monthly with the </t>
        </is>
      </c>
    </row>
    <row r="3210">
      <c r="A3210" t="inlineStr">
        <is>
          <t>base</t>
        </is>
      </c>
      <c r="B3210" t="inlineStr">
        <is>
          <t>vectorcontext_v1 [mask]</t>
        </is>
      </c>
      <c r="C3210" t="n">
        <v>3</v>
      </c>
      <c r="D3210" t="inlineStr">
        <is>
          <t>multihop-7</t>
        </is>
      </c>
      <c r="E3210" t="n">
        <v>6</v>
      </c>
      <c r="F3210" t="inlineStr">
        <is>
          <t>search</t>
        </is>
      </c>
      <c r="G3210" t="inlineStr">
        <is>
          <t>{"query": "Commerce team Slack channel feed-daemon owner", "k": 10}</t>
        </is>
      </c>
      <c r="H3210" t="inlineStr">
        <is>
          <t xml:space="preserve">[chunk 133 | doc svc-feed-daemon | Service overview: feed-daemon]
Ownership: Commerce. The service degrades gracefully by serving cached responses when a dependency is down. Cost reports are reviewed monthly with the finance partner. Dependencies are pinned and upgraded through automated pull requests.
The codebase is written in TypeScript. Schema changes go through an expand and contract migration process. Connection pools are sized according to the downstream capacity model. Backups are taken daily and verified weekly by restoring to a scratch cluster.
---
[chunk 132 | doc svc-feed-daemon | Service overview: feed-daemon]
# Service overview: feed-daemon
feed-daemon (also referred to internally as the Feed Service) is a backend component. 22 replicas are deployed to eu-west-1. Feature </t>
        </is>
      </c>
    </row>
    <row r="3211">
      <c r="A3211" t="inlineStr">
        <is>
          <t>base</t>
        </is>
      </c>
      <c r="B3211" t="inlineStr">
        <is>
          <t>vectorcontext_v1 [mask]</t>
        </is>
      </c>
      <c r="C3211" t="n">
        <v>3</v>
      </c>
      <c r="D3211" t="inlineStr">
        <is>
          <t>multihop-8</t>
        </is>
      </c>
      <c r="E3211" t="n">
        <v>0</v>
      </c>
      <c r="F3211" t="inlineStr">
        <is>
          <t>search</t>
        </is>
      </c>
      <c r="G3211" t="inlineStr">
        <is>
          <t>{"query": "ADR-111 service migrated new datastore owning service team lead", "k": 5}</t>
        </is>
      </c>
      <c r="H3211" t="inlineStr">
        <is>
          <t>[chunk 305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3212">
      <c r="A3212" t="inlineStr">
        <is>
          <t>base</t>
        </is>
      </c>
      <c r="B3212" t="inlineStr">
        <is>
          <t>vectorcontext_v1 [mask]</t>
        </is>
      </c>
      <c r="C3212" t="n">
        <v>3</v>
      </c>
      <c r="D3212" t="inlineStr">
        <is>
          <t>multihop-8</t>
        </is>
      </c>
      <c r="E3212" t="n">
        <v>1</v>
      </c>
      <c r="F3212" t="inlineStr">
        <is>
          <t>open_doc</t>
        </is>
      </c>
      <c r="G3212" t="inlineStr">
        <is>
          <t>{"doc_id": "adr-ADR-111"}</t>
        </is>
      </c>
      <c r="H3212" t="inlineStr">
        <is>
          <t>#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t>
        </is>
      </c>
    </row>
    <row r="3213">
      <c r="A3213" t="inlineStr">
        <is>
          <t>base</t>
        </is>
      </c>
      <c r="B3213" t="inlineStr">
        <is>
          <t>vectorcontext_v1 [mask]</t>
        </is>
      </c>
      <c r="C3213" t="n">
        <v>3</v>
      </c>
      <c r="D3213" t="inlineStr">
        <is>
          <t>multihop-8</t>
        </is>
      </c>
      <c r="E3213" t="n">
        <v>2</v>
      </c>
      <c r="F3213" t="inlineStr">
        <is>
          <t>search</t>
        </is>
      </c>
      <c r="G3213" t="inlineStr">
        <is>
          <t>{"query": "profile-api service owner team lead Slack", "k": 5}</t>
        </is>
      </c>
      <c r="H3213" t="inlineStr">
        <is>
          <t>[chunk 29 | doc svc-profile-api | Service overview: 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
[chunk 485 | doc team-messaging | Team page: Messaging]
# Team page: Messaging
The Messaging team is led by Ivan Volkov. For urg</t>
        </is>
      </c>
    </row>
    <row r="3214">
      <c r="A3214" t="inlineStr">
        <is>
          <t>base</t>
        </is>
      </c>
      <c r="B3214" t="inlineStr">
        <is>
          <t>vectorcontext_v1 [mask]</t>
        </is>
      </c>
      <c r="C3214" t="n">
        <v>3</v>
      </c>
      <c r="D3214" t="inlineStr">
        <is>
          <t>multihop-8</t>
        </is>
      </c>
      <c r="E3214" t="n">
        <v>3</v>
      </c>
      <c r="F3214" t="inlineStr">
        <is>
          <t>search</t>
        </is>
      </c>
      <c r="G3214" t="inlineStr">
        <is>
          <t>{"query": "ADR-111 datastore migration", "k": 10}</t>
        </is>
      </c>
      <c r="H3214" t="inlineStr">
        <is>
          <t xml:space="preserve">[chunk 447 | doc adr-ADR-111 | Architecture decision ADR-111]
# Architecture decision ADR-111
---
[chunk 306 | doc adr-ADR-121 | Architecture decision ADR-121]
# Architecture decision ADR-121
---
[chunk 512 | doc adr-ADR-114 | Architecture decision ADR-114]
# Architecture decision ADR-114
---
[chunk 397 | doc adr-ADR-102 | Architecture decision ADR-102]
# Architecture decision ADR-102
---
[chunk 403 | doc adr-ADR-112 | Architecture decision ADR-112]
# Architecture decision ADR-112
---
[chunk 219 | doc adr-ADR-104 | Architecture decision ADR-104]
# Architecture decision ADR-104
---
[chunk 476 | doc adr-ADR-100 | Architecture decision ADR-100]
# Architecture decision ADR-100
---
[chunk 418 | doc adr-ADR-120 | Architecture decision ADR-120]
# Architecture decision ADR-120
---
</t>
        </is>
      </c>
    </row>
    <row r="3215">
      <c r="A3215" t="inlineStr">
        <is>
          <t>base</t>
        </is>
      </c>
      <c r="B3215" t="inlineStr">
        <is>
          <t>vectorcontext_v1 [mask]</t>
        </is>
      </c>
      <c r="C3215" t="n">
        <v>3</v>
      </c>
      <c r="D3215" t="inlineStr">
        <is>
          <t>multihop-8</t>
        </is>
      </c>
      <c r="E3215" t="n">
        <v>4</v>
      </c>
      <c r="F3215" t="inlineStr">
        <is>
          <t>open_doc</t>
        </is>
      </c>
      <c r="G3215" t="inlineStr">
        <is>
          <t>{"doc_id": "adr-ADR-111"}</t>
        </is>
      </c>
      <c r="H3215" t="inlineStr">
        <is>
          <t>#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t>
        </is>
      </c>
    </row>
    <row r="3216">
      <c r="A3216" t="inlineStr">
        <is>
          <t>base</t>
        </is>
      </c>
      <c r="B3216" t="inlineStr">
        <is>
          <t>vectorcontext_v1 [mask]</t>
        </is>
      </c>
      <c r="C3216" t="n">
        <v>3</v>
      </c>
      <c r="D3216" t="inlineStr">
        <is>
          <t>multihop-8</t>
        </is>
      </c>
      <c r="E3216" t="n">
        <v>5</v>
      </c>
      <c r="F3216" t="inlineStr">
        <is>
          <t>open_doc</t>
        </is>
      </c>
      <c r="G3216" t="inlineStr">
        <is>
          <t>{"doc_id": "svc-profile-api"}</t>
        </is>
      </c>
      <c r="H3216"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3217">
      <c r="A3217" t="inlineStr">
        <is>
          <t>base</t>
        </is>
      </c>
      <c r="B3217" t="inlineStr">
        <is>
          <t>vectorcontext_v1 [mask]</t>
        </is>
      </c>
      <c r="C3217" t="n">
        <v>3</v>
      </c>
      <c r="D3217" t="inlineStr">
        <is>
          <t>multihop-8</t>
        </is>
      </c>
      <c r="E3217" t="n">
        <v>5</v>
      </c>
      <c r="F3217" t="inlineStr">
        <is>
          <t>search</t>
        </is>
      </c>
      <c r="G3217" t="inlineStr">
        <is>
          <t>{"query": "profile-api owner team lead", "k": 10}</t>
        </is>
      </c>
      <c r="H3217" t="inlineStr">
        <is>
          <t>[chunk 29 | doc svc-profile-api | Service overview: 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
[chunk 30 | doc svc-profile-api | Service overview: profile-api]
State is persisted in MySQL. Dependencies are pinned and upgrade</t>
        </is>
      </c>
    </row>
    <row r="3218">
      <c r="A3218" t="inlineStr">
        <is>
          <t>base</t>
        </is>
      </c>
      <c r="B3218" t="inlineStr">
        <is>
          <t>vectorcontext_v1 [mask]</t>
        </is>
      </c>
      <c r="C3218" t="n">
        <v>3</v>
      </c>
      <c r="D3218" t="inlineStr">
        <is>
          <t>multihop-8</t>
        </is>
      </c>
      <c r="E3218" t="n">
        <v>6</v>
      </c>
      <c r="F3218" t="inlineStr">
        <is>
          <t>search</t>
        </is>
      </c>
      <c r="G3218" t="inlineStr">
        <is>
          <t>{"query": "Team page Data led by", "k": 5}</t>
        </is>
      </c>
      <c r="H3218" t="inlineStr">
        <is>
          <t>[chunk 439 | doc team-data | Team page: Data]
# Team page: Data
The Data team is led by Tariq Hart. For urgent requests, page the team via Slack in #data-eng. The team sits on floor 5 of the Berlin office. Weekly planning happens on Wednesday mornings. Traffic is encrypted in transit with mutual TLS between services. Access to production is granted just in time and audited. Data retention follows the company wide policy for personal information.
---
[chunk 352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
        </is>
      </c>
    </row>
    <row r="3219">
      <c r="A3219" t="inlineStr">
        <is>
          <t>base</t>
        </is>
      </c>
      <c r="B3219" t="inlineStr">
        <is>
          <t>vectorcontext_v1 [mask]</t>
        </is>
      </c>
      <c r="C3219" t="n">
        <v>3</v>
      </c>
      <c r="D3219" t="inlineStr">
        <is>
          <t>multihop-8</t>
        </is>
      </c>
      <c r="E3219" t="n">
        <v>7</v>
      </c>
      <c r="F3219" t="inlineStr">
        <is>
          <t>search</t>
        </is>
      </c>
      <c r="G3219" t="inlineStr">
        <is>
          <t>{"query": "\"ADR-111\"", "k": 10}</t>
        </is>
      </c>
      <c r="H3219" t="inlineStr">
        <is>
          <t xml:space="preserve">[chunk 447 | doc adr-ADR-111 | Architecture decision ADR-111]
# Architecture decision ADR-111
---
[chunk 476 | doc adr-ADR-100 | Architecture decision ADR-100]
# Architecture decision ADR-100
---
[chunk 465 | doc adr-ADR-113 | Architecture decision ADR-113]
# Architecture decision ADR-113
---
[chunk 512 | doc adr-ADR-114 | Architecture decision ADR-114]
# Architecture decision ADR-114
---
[chunk 306 | doc adr-ADR-121 | Architecture decision ADR-121]
# Architecture decision ADR-121
---
[chunk 418 | doc adr-ADR-120 | Architecture decision ADR-120]
# Architecture decision ADR-120
---
[chunk 219 | doc adr-ADR-104 | Architecture decision ADR-104]
# Architecture decision ADR-104
---
[chunk 139 | doc adr-ADR-127 | Architecture decision ADR-127]
# Architecture decision ADR-127
---
</t>
        </is>
      </c>
    </row>
    <row r="3220">
      <c r="A3220" t="inlineStr">
        <is>
          <t>base</t>
        </is>
      </c>
      <c r="B3220" t="inlineStr">
        <is>
          <t>vectorcontext_v1 [mask]</t>
        </is>
      </c>
      <c r="C3220" t="n">
        <v>3</v>
      </c>
      <c r="D3220" t="inlineStr">
        <is>
          <t>multihop-8</t>
        </is>
      </c>
      <c r="E3220" t="n">
        <v>8</v>
      </c>
      <c r="F3220" t="inlineStr">
        <is>
          <t>open_doc</t>
        </is>
      </c>
      <c r="G3220" t="inlineStr">
        <is>
          <t>{"doc_id": "adr-ADR-111"}</t>
        </is>
      </c>
      <c r="H3220" t="inlineStr">
        <is>
          <t>#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t>
        </is>
      </c>
    </row>
    <row r="3221">
      <c r="A3221" t="inlineStr">
        <is>
          <t>base</t>
        </is>
      </c>
      <c r="B3221" t="inlineStr">
        <is>
          <t>vectorcontext_v1 [mask]</t>
        </is>
      </c>
      <c r="C3221" t="n">
        <v>3</v>
      </c>
      <c r="D3221" t="inlineStr">
        <is>
          <t>multihop-9</t>
        </is>
      </c>
      <c r="E3221" t="n">
        <v>0</v>
      </c>
      <c r="F3221" t="inlineStr">
        <is>
          <t>search</t>
        </is>
      </c>
      <c r="G3221" t="inlineStr">
        <is>
          <t>{"query": "INC-2040 incident affected service on-call engineer", "k": 5}</t>
        </is>
      </c>
      <c r="H3221" t="inlineStr">
        <is>
          <t>[chunk 38 | doc inc-INC-2040 | Incident report INC-2040]
Timeline:
- 06:56 alert fired
- 07:20 on-call acknowledged
- 07:27 mitigation started
- 07:46 traffic rerouted
- 08:09 root cause identified
- 08:18 fix deployed
- 08:40 monitoring confirmed recovery
---
[chunk 89 | doc inc-INC-2042 | Incident report INC-2042]
Timeline:
- 13:00 alert fired
- 13:24 on-call acknowledged
- 13:48 mitigation started
- 14:08 traffic rerouted
- 14:23 root cause identified
- 14:32 fix deployed
---
[chunk 36 | doc inc-INC-2040 | Incident report INC-2040]
# Incident report INC-2040
Severity: SEV2
Date: 2025-02-13
---
[chunk 166 | doc inc-INC-2102 | Incident report INC-2102]
Timeline:
- 22:23 alert fired
- 22:31 on-call acknowledged
- 22:43 mitigation started
- 22:49 traffic rerouted
- 23:07 root cause i</t>
        </is>
      </c>
    </row>
    <row r="3222">
      <c r="A3222" t="inlineStr">
        <is>
          <t>base</t>
        </is>
      </c>
      <c r="B3222" t="inlineStr">
        <is>
          <t>vectorcontext_v1 [mask]</t>
        </is>
      </c>
      <c r="C3222" t="n">
        <v>3</v>
      </c>
      <c r="D3222" t="inlineStr">
        <is>
          <t>multihop-9</t>
        </is>
      </c>
      <c r="E3222" t="n">
        <v>1</v>
      </c>
      <c r="F3222" t="inlineStr">
        <is>
          <t>open_doc</t>
        </is>
      </c>
      <c r="G3222" t="inlineStr">
        <is>
          <t>{"doc_id": "inc-INC-2040"}</t>
        </is>
      </c>
      <c r="H3222"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3223">
      <c r="A3223" t="inlineStr">
        <is>
          <t>base</t>
        </is>
      </c>
      <c r="B3223" t="inlineStr">
        <is>
          <t>vectorcontext_v1 [mask]</t>
        </is>
      </c>
      <c r="C3223" t="n">
        <v>3</v>
      </c>
      <c r="D3223" t="inlineStr">
        <is>
          <t>multihop-9</t>
        </is>
      </c>
      <c r="E3223" t="n">
        <v>2</v>
      </c>
      <c r="F3223" t="inlineStr">
        <is>
          <t>search</t>
        </is>
      </c>
      <c r="G3223" t="inlineStr">
        <is>
          <t>{"query": "audit-gateway service overview on-call engineer", "k": 5}</t>
        </is>
      </c>
      <c r="H3223" t="inlineStr">
        <is>
          <t xml:space="preserve">[chunk 330 | doc svc-audit-gateway | Service overview: audit-gateway]
#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
[chunk 332 | doc svc-audit-gateway | Service overview: audit-gateway]
It is implemented in Kotlin. Latency </t>
        </is>
      </c>
    </row>
    <row r="3224">
      <c r="A3224" t="inlineStr">
        <is>
          <t>base</t>
        </is>
      </c>
      <c r="B3224" t="inlineStr">
        <is>
          <t>vectorcontext_v1 [mask]</t>
        </is>
      </c>
      <c r="C3224" t="n">
        <v>3</v>
      </c>
      <c r="D3224" t="inlineStr">
        <is>
          <t>multihop-9</t>
        </is>
      </c>
      <c r="E3224" t="n">
        <v>3</v>
      </c>
      <c r="F3224" t="inlineStr">
        <is>
          <t>open_doc</t>
        </is>
      </c>
      <c r="G3224" t="inlineStr">
        <is>
          <t>{"doc_id": "inc-INC-2040"}</t>
        </is>
      </c>
      <c r="H3224"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3225">
      <c r="A3225" t="inlineStr">
        <is>
          <t>base</t>
        </is>
      </c>
      <c r="B3225" t="inlineStr">
        <is>
          <t>vectorcontext_v1 [mask]</t>
        </is>
      </c>
      <c r="C3225" t="n">
        <v>3</v>
      </c>
      <c r="D3225" t="inlineStr">
        <is>
          <t>multihop-9</t>
        </is>
      </c>
      <c r="E3225" t="n">
        <v>4</v>
      </c>
      <c r="F3225" t="inlineStr">
        <is>
          <t>search</t>
        </is>
      </c>
      <c r="G3225" t="inlineStr">
        <is>
          <t>{"query": "audit-gateway canonical service overview on-call", "k": 10}</t>
        </is>
      </c>
      <c r="H3225" t="inlineStr">
        <is>
          <t xml:space="preserve">[chunk 330 | doc svc-audit-gateway | Service overview: audit-gateway]
#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
[chunk 333 | doc svc-audit-gateway | Service overview: audit-gateway]
Traffic to audit-gateway is bound to </t>
        </is>
      </c>
    </row>
    <row r="3226">
      <c r="A3226" t="inlineStr">
        <is>
          <t>base</t>
        </is>
      </c>
      <c r="B3226" t="inlineStr">
        <is>
          <t>vectorcontext_v1 [mask]</t>
        </is>
      </c>
      <c r="C3226" t="n">
        <v>3</v>
      </c>
      <c r="D3226" t="inlineStr">
        <is>
          <t>needle-0</t>
        </is>
      </c>
      <c r="E3226" t="n">
        <v>0</v>
      </c>
      <c r="F3226" t="inlineStr">
        <is>
          <t>search</t>
        </is>
      </c>
      <c r="G3226" t="inlineStr">
        <is>
          <t>{"query": "webhook-daemon service overview region deployed", "k": 5}</t>
        </is>
      </c>
      <c r="H3226" t="inlineStr">
        <is>
          <t>[chunk 264 | doc svc-webhook-daemon | Service overview: 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
[chunk 265 | doc svc-webhook-daemon | Service overview: webhook-daemon]
Ru</t>
        </is>
      </c>
    </row>
    <row r="3227">
      <c r="A3227" t="inlineStr">
        <is>
          <t>base</t>
        </is>
      </c>
      <c r="B3227" t="inlineStr">
        <is>
          <t>vectorcontext_v1 [mask]</t>
        </is>
      </c>
      <c r="C3227" t="n">
        <v>3</v>
      </c>
      <c r="D3227" t="inlineStr">
        <is>
          <t>needle-1</t>
        </is>
      </c>
      <c r="E3227" t="n">
        <v>0</v>
      </c>
      <c r="F3227" t="inlineStr">
        <is>
          <t>search</t>
        </is>
      </c>
      <c r="G3227" t="inlineStr">
        <is>
          <t>{"query": "Kyc Service service overview language canonical name alias", "k": 5}</t>
        </is>
      </c>
      <c r="H3227"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373 | doc svc-kyc-api | Service overview: kyc-api]
Traffic to kyc-api is bound t</t>
        </is>
      </c>
    </row>
    <row r="3228">
      <c r="A3228" t="inlineStr">
        <is>
          <t>base</t>
        </is>
      </c>
      <c r="B3228" t="inlineStr">
        <is>
          <t>vectorcontext_v1 [mask]</t>
        </is>
      </c>
      <c r="C3228" t="n">
        <v>3</v>
      </c>
      <c r="D3228" t="inlineStr">
        <is>
          <t>needle-2</t>
        </is>
      </c>
      <c r="E3228" t="n">
        <v>0</v>
      </c>
      <c r="F3228" t="inlineStr">
        <is>
          <t>search</t>
        </is>
      </c>
      <c r="G3228" t="inlineStr">
        <is>
          <t>{"query": "payout-worker service overview port listen port canonical name alias", "k": 4}</t>
        </is>
      </c>
      <c r="H3228" t="inlineStr">
        <is>
          <t>[chunk 260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262 | doc svc-payout-worker | Service overview: payout-worker]
payout-work</t>
        </is>
      </c>
    </row>
    <row r="3229">
      <c r="A3229" t="inlineStr">
        <is>
          <t>base</t>
        </is>
      </c>
      <c r="B3229" t="inlineStr">
        <is>
          <t>vectorcontext_v1 [mask]</t>
        </is>
      </c>
      <c r="C3229" t="n">
        <v>3</v>
      </c>
      <c r="D3229" t="inlineStr">
        <is>
          <t>needle-2</t>
        </is>
      </c>
      <c r="E3229" t="n">
        <v>1</v>
      </c>
      <c r="F3229" t="inlineStr">
        <is>
          <t>open_doc</t>
        </is>
      </c>
      <c r="G3229" t="inlineStr">
        <is>
          <t>{"doc_id": "svc-payout-worker"}</t>
        </is>
      </c>
      <c r="H3229" t="inlineStr">
        <is>
          <t>#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The process for the Payout System exposes HTTP on :4798. Schema changes go through an expand and contract migration process. Metrics are exported to the sha</t>
        </is>
      </c>
    </row>
    <row r="3230">
      <c r="A3230" t="inlineStr">
        <is>
          <t>base</t>
        </is>
      </c>
      <c r="B3230" t="inlineStr">
        <is>
          <t>vectorcontext_v1 [mask]</t>
        </is>
      </c>
      <c r="C3230" t="n">
        <v>3</v>
      </c>
      <c r="D3230" t="inlineStr">
        <is>
          <t>needle-3</t>
        </is>
      </c>
      <c r="E3230" t="n">
        <v>0</v>
      </c>
      <c r="F3230" t="inlineStr">
        <is>
          <t>search</t>
        </is>
      </c>
      <c r="G3230" t="inlineStr">
        <is>
          <t>{"query": "Billing Service canonical service overview port listen port alias Billing API", "k": 5}</t>
        </is>
      </c>
      <c r="H3230" t="inlineStr">
        <is>
          <t>[chunk 14 | doc svc-billing-svc |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
[chunk 15 | doc svc-billing-svc | Service overview: billing-svc]
The process for the Billing Service exposes HTTP on :4518. L</t>
        </is>
      </c>
    </row>
    <row r="3231">
      <c r="A3231" t="inlineStr">
        <is>
          <t>base</t>
        </is>
      </c>
      <c r="B3231" t="inlineStr">
        <is>
          <t>vectorcontext_v1 [mask]</t>
        </is>
      </c>
      <c r="C3231" t="n">
        <v>3</v>
      </c>
      <c r="D3231" t="inlineStr">
        <is>
          <t>needle-4</t>
        </is>
      </c>
      <c r="E3231" t="n">
        <v>0</v>
      </c>
      <c r="F3231" t="inlineStr">
        <is>
          <t>search</t>
        </is>
      </c>
      <c r="G3231" t="inlineStr">
        <is>
          <t>{"query": "ledger-api service overview deployment region canonical service alias", "k": 5}</t>
        </is>
      </c>
      <c r="H3231" t="inlineStr">
        <is>
          <t xml:space="preserve">[chunk 461 | doc svc-i18n-api | Service overview: i18n-api]
Deployment region is us-west-2; the deployment has 4 replicas. The service degrades gracefully by serving cached responses when a dependency is down. Circuit breakers open after five consecutive failures to a downstream. Access to production is granted just in time and audited.
It is implemented in Python. Dependencies are pinned and upgraded through automated pull requests. Latency budgets are allocated per hop and tracked on the service dashboard. Requests carry a correlation id that is propagated to downstream calls.
---
[chunk 315 | doc svc-ledger-api | Service overview: ledger-api]
# Service overview: ledger-api
ledger-api (also referred to internally as the Ledger Service) is a backend component. The availability SLO is </t>
        </is>
      </c>
    </row>
    <row r="3232">
      <c r="A3232" t="inlineStr">
        <is>
          <t>base</t>
        </is>
      </c>
      <c r="B3232" t="inlineStr">
        <is>
          <t>vectorcontext_v1 [mask]</t>
        </is>
      </c>
      <c r="C3232" t="n">
        <v>3</v>
      </c>
      <c r="D3232" t="inlineStr">
        <is>
          <t>needle-5</t>
        </is>
      </c>
      <c r="E3232" t="n">
        <v>0</v>
      </c>
      <c r="F3232" t="inlineStr">
        <is>
          <t>search</t>
        </is>
      </c>
      <c r="G3232" t="inlineStr">
        <is>
          <t>{"query": "Invoice Service canonical service name region deployed service overview", "k": 5}</t>
        </is>
      </c>
      <c r="H3232" t="inlineStr">
        <is>
          <t>[chunk 292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274 | doc svc-cdn-service | Service overview: cdn-service</t>
        </is>
      </c>
    </row>
    <row r="3233">
      <c r="A3233" t="inlineStr">
        <is>
          <t>base</t>
        </is>
      </c>
      <c r="B3233" t="inlineStr">
        <is>
          <t>vectorcontext_v1 [mask]</t>
        </is>
      </c>
      <c r="C3233" t="n">
        <v>3</v>
      </c>
      <c r="D3233" t="inlineStr">
        <is>
          <t>needle-5</t>
        </is>
      </c>
      <c r="E3233" t="n">
        <v>1</v>
      </c>
      <c r="F3233" t="inlineStr">
        <is>
          <t>open_doc</t>
        </is>
      </c>
      <c r="G3233" t="inlineStr">
        <is>
          <t>{"doc_id": "svc-invoice-engine"}</t>
        </is>
      </c>
      <c r="H3233" t="inlineStr">
        <is>
          <t>#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the Invoice Service is a Python service. Rate limiting is enforced at the gateway with a token bucket per client. Canary releases receive fiv</t>
        </is>
      </c>
    </row>
    <row r="3234">
      <c r="A3234" t="inlineStr">
        <is>
          <t>base</t>
        </is>
      </c>
      <c r="B3234" t="inlineStr">
        <is>
          <t>vectorcontext_v1 [mask]</t>
        </is>
      </c>
      <c r="C3234" t="n">
        <v>3</v>
      </c>
      <c r="D3234" t="inlineStr">
        <is>
          <t>needle-6</t>
        </is>
      </c>
      <c r="E3234" t="n">
        <v>0</v>
      </c>
      <c r="F3234" t="inlineStr">
        <is>
          <t>search</t>
        </is>
      </c>
      <c r="G3234" t="inlineStr">
        <is>
          <t>{"query": "refund-svc service overview language canonical name alias", "k": 5}</t>
        </is>
      </c>
      <c r="H3234" t="inlineStr">
        <is>
          <t>[chunk 126 | doc svc-refund-svc | Service overview: 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
[chunk 128 | doc svc-refund-svc | Service overview: refund-svc]
refund-svc is owned by the Commerce team. Graceful shut</t>
        </is>
      </c>
    </row>
    <row r="3235">
      <c r="A3235" t="inlineStr">
        <is>
          <t>base</t>
        </is>
      </c>
      <c r="B3235" t="inlineStr">
        <is>
          <t>vectorcontext_v1 [mask]</t>
        </is>
      </c>
      <c r="C3235" t="n">
        <v>3</v>
      </c>
      <c r="D3235" t="inlineStr">
        <is>
          <t>needle-7</t>
        </is>
      </c>
      <c r="E3235" t="n">
        <v>0</v>
      </c>
      <c r="F3235" t="inlineStr">
        <is>
          <t>search</t>
        </is>
      </c>
      <c r="G3235" t="inlineStr">
        <is>
          <t>{"query": "Tracing API service overview region deployed canonical service name alias", "k": 5}</t>
        </is>
      </c>
      <c r="H3235"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387 | doc svc-tracing-service | Service overview: tracing-serv</t>
        </is>
      </c>
    </row>
    <row r="3236">
      <c r="A3236" t="inlineStr">
        <is>
          <t>base</t>
        </is>
      </c>
      <c r="B3236" t="inlineStr">
        <is>
          <t>vectorcontext_v1 [mask]</t>
        </is>
      </c>
      <c r="C3236" t="n">
        <v>3</v>
      </c>
      <c r="D3236" t="inlineStr">
        <is>
          <t>needle-8</t>
        </is>
      </c>
      <c r="E3236" t="n">
        <v>0</v>
      </c>
      <c r="F3236" t="inlineStr">
        <is>
          <t>search</t>
        </is>
      </c>
      <c r="G3236" t="inlineStr">
        <is>
          <t>{"query": "cdn-service service overview region deployed canonical name alias", "k": 5}</t>
        </is>
      </c>
      <c r="H3236"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275 | doc svc-cdn-service | Service overview: cdn-service]
cdn-service is a TypeScript service. Access to product</t>
        </is>
      </c>
    </row>
    <row r="3237">
      <c r="A3237" t="inlineStr">
        <is>
          <t>base</t>
        </is>
      </c>
      <c r="B3237" t="inlineStr">
        <is>
          <t>vectorcontext_v1 [mask]</t>
        </is>
      </c>
      <c r="C3237" t="n">
        <v>3</v>
      </c>
      <c r="D3237" t="inlineStr">
        <is>
          <t>needle-9</t>
        </is>
      </c>
      <c r="E3237" t="n">
        <v>0</v>
      </c>
      <c r="F3237" t="inlineStr">
        <is>
          <t>search</t>
        </is>
      </c>
      <c r="G3237" t="inlineStr">
        <is>
          <t>{"query": "Thumbnail API service overview language canonical service name alias", "k": 5}</t>
        </is>
      </c>
      <c r="H3237" t="inlineStr">
        <is>
          <t>[chunk 443 | doc svc-thumbnail-api | Service overview: 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
[chunk 444 | doc svc-thumbnail-api | Service overview: thumbnail-api]
thumbnail-api</t>
        </is>
      </c>
    </row>
    <row r="3238">
      <c r="A3238" t="inlineStr">
        <is>
          <t>base</t>
        </is>
      </c>
      <c r="B3238" t="inlineStr">
        <is>
          <t>vectorcontext_v3</t>
        </is>
      </c>
      <c r="C3238" t="n">
        <v>3</v>
      </c>
      <c r="D3238" t="inlineStr">
        <is>
          <t>agg-0</t>
        </is>
      </c>
      <c r="E3238" t="n">
        <v>0</v>
      </c>
      <c r="F3238" t="inlineStr">
        <is>
          <t>python</t>
        </is>
      </c>
      <c r="G3238" t="inlineStr">
        <is>
          <t>{"code": "# Inspect available documents and relevant titles\n[(d['id'], d['type'], d['title']) for d in docs if 'Commerce' in d.get('title','') or 'commerce' in d.get('text','')[:500]][:50]"}</t>
        </is>
      </c>
      <c r="H3238" t="inlineStr">
        <is>
          <t xml:space="preserve">[('team-commerce', 'team', 'Team page: Commerce')]
</t>
        </is>
      </c>
    </row>
    <row r="3239">
      <c r="A3239" t="inlineStr">
        <is>
          <t>base</t>
        </is>
      </c>
      <c r="B3239" t="inlineStr">
        <is>
          <t>vectorcontext_v3</t>
        </is>
      </c>
      <c r="C3239" t="n">
        <v>3</v>
      </c>
      <c r="D3239" t="inlineStr">
        <is>
          <t>agg-0</t>
        </is>
      </c>
      <c r="E3239" t="n">
        <v>1</v>
      </c>
      <c r="F3239" t="inlineStr">
        <is>
          <t>python</t>
        </is>
      </c>
      <c r="G3239" t="inlineStr">
        <is>
          <t>{"code": "incs=[d for d in docs if d['type']=='incident']\nsvcs=[d for d in docs if d['type']=='service']\nlen(incs), len(svcs), [(d['id'],d['title']) for d in incs[:5]], [(d['id'],d['title']) for d in svcs[:5]]"}</t>
        </is>
      </c>
      <c r="H3239" t="inlineStr">
        <is>
          <t xml:space="preserve">(60, 40, [('inc-INC-2260', 'Incident report INC-2260'), ('inc-INC-2365', 'Incident report INC-2365'), ('inc-INC-2374', 'Incident report INC-2374'), ('inc-INC-2324', 'Incident report INC-2324'), ('inc-INC-2245', 'Incident report INC-2245')], [('svc-billing-svc', 'Service overview: billing-svc'), ('svc-auth-core', 'Service overview: auth-core'), ('svc-profile-api', 'Service overview: profile-api'), ('svc-checkout-service', 'Service overview: checkout-service'), ('svc-index-engine', 'Service overview: index-engine')])
</t>
        </is>
      </c>
    </row>
    <row r="3240">
      <c r="A3240" t="inlineStr">
        <is>
          <t>base</t>
        </is>
      </c>
      <c r="B3240" t="inlineStr">
        <is>
          <t>vectorcontext_v3</t>
        </is>
      </c>
      <c r="C3240" t="n">
        <v>3</v>
      </c>
      <c r="D3240" t="inlineStr">
        <is>
          <t>agg-0</t>
        </is>
      </c>
      <c r="E3240" t="n">
        <v>2</v>
      </c>
      <c r="F3240" t="inlineStr">
        <is>
          <t>python</t>
        </is>
      </c>
      <c r="G3240" t="inlineStr">
        <is>
          <t>{"code": "print(open_doc('team-commerce'))"}</t>
        </is>
      </c>
      <c r="H3240" t="inlineStr">
        <is>
          <t xml:space="preserve">#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
</t>
        </is>
      </c>
    </row>
    <row r="3241">
      <c r="A3241" t="inlineStr">
        <is>
          <t>base</t>
        </is>
      </c>
      <c r="B3241" t="inlineStr">
        <is>
          <t>vectorcontext_v3</t>
        </is>
      </c>
      <c r="C3241" t="n">
        <v>3</v>
      </c>
      <c r="D3241" t="inlineStr">
        <is>
          <t>agg-0</t>
        </is>
      </c>
      <c r="E3241" t="n">
        <v>3</v>
      </c>
      <c r="F3241" t="inlineStr">
        <is>
          <t>python</t>
        </is>
      </c>
      <c r="G3241" t="inlineStr">
        <is>
          <t>{"code": "for d in svcs:\n    print('\\n',d['id'], '\\n', d['text'][:700].replace('\\n',' '))"}</t>
        </is>
      </c>
      <c r="H3241" t="inlineStr">
        <is>
          <t xml:space="preserve">
 svc-billing-svc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
 svc-auth-core 
 # Service overview: auth-core  auth-core (also referred to in</t>
        </is>
      </c>
    </row>
    <row r="3242">
      <c r="A3242" t="inlineStr">
        <is>
          <t>base</t>
        </is>
      </c>
      <c r="B3242" t="inlineStr">
        <is>
          <t>vectorcontext_v3</t>
        </is>
      </c>
      <c r="C3242" t="n">
        <v>3</v>
      </c>
      <c r="D3242" t="inlineStr">
        <is>
          <t>agg-0</t>
        </is>
      </c>
      <c r="E3242" t="n">
        <v>4</v>
      </c>
      <c r="F3242" t="inlineStr">
        <is>
          <t>python</t>
        </is>
      </c>
      <c r="G3242" t="inlineStr">
        <is>
          <t>{"code": "import re\nfor d in svcs:\n    if re.search(r'Commerce', d['text'], re.I):\n        print(d['id'], d['text'])\n"}</t>
        </is>
      </c>
      <c r="H3242" t="inlineStr">
        <is>
          <t>svc-refund-svc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Primary datastore: CockroachDB. Schema changes go through an expand and contract migration process. Capacity planning is revisited at the start of every quarter. Long runnin</t>
        </is>
      </c>
    </row>
    <row r="3243">
      <c r="A3243" t="inlineStr">
        <is>
          <t>base</t>
        </is>
      </c>
      <c r="B3243" t="inlineStr">
        <is>
          <t>vectorcontext_v3</t>
        </is>
      </c>
      <c r="C3243" t="n">
        <v>3</v>
      </c>
      <c r="D3243" t="inlineStr">
        <is>
          <t>agg-0</t>
        </is>
      </c>
      <c r="E3243" t="n">
        <v>5</v>
      </c>
      <c r="F3243" t="inlineStr">
        <is>
          <t>python</t>
        </is>
      </c>
      <c r="G3243" t="inlineStr">
        <is>
          <t>{"code": "commerce=[]\nfor d in svcs:\n    if re.search(r'(owned by the Commerce team|Ownership: Commerce|owned by Commerce)', d['text'], re.I): commerce.append(d['id'].removeprefix('svc-'))\ncommerce"}</t>
        </is>
      </c>
      <c r="H3243" t="inlineStr">
        <is>
          <t xml:space="preserve">['refund-svc', 'feed-daemon', 'webhook-daemon', 'cdn-service', 'fraud-core', 'media-svc']
</t>
        </is>
      </c>
    </row>
    <row r="3244">
      <c r="A3244" t="inlineStr">
        <is>
          <t>base</t>
        </is>
      </c>
      <c r="B3244" t="inlineStr">
        <is>
          <t>vectorcontext_v3</t>
        </is>
      </c>
      <c r="C3244" t="n">
        <v>3</v>
      </c>
      <c r="D3244" t="inlineStr">
        <is>
          <t>agg-0</t>
        </is>
      </c>
      <c r="E3244" t="n">
        <v>6</v>
      </c>
      <c r="F3244" t="inlineStr">
        <is>
          <t>python</t>
        </is>
      </c>
      <c r="G3244" t="inlineStr">
        <is>
          <t>{"code": "for d in incs:\n    if re.search(r'SEV1', d['text'], re.I) and any(re.search(rf'\\b{re.escape(s)}\\b', d['text'], re.I) for s in commerce):\n        print(d['id'], d['text'][:500].replace('\\n',' '))"}</t>
        </is>
      </c>
      <c r="H3244" t="inlineStr">
        <is>
          <t xml:space="preserve">inc-INC-2058 #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
</t>
        </is>
      </c>
    </row>
    <row r="3245">
      <c r="A3245" t="inlineStr">
        <is>
          <t>base</t>
        </is>
      </c>
      <c r="B3245" t="inlineStr">
        <is>
          <t>vectorcontext_v3</t>
        </is>
      </c>
      <c r="C3245" t="n">
        <v>3</v>
      </c>
      <c r="D3245" t="inlineStr">
        <is>
          <t>agg-0</t>
        </is>
      </c>
      <c r="E3245" t="n">
        <v>7</v>
      </c>
      <c r="F3245" t="inlineStr">
        <is>
          <t>python</t>
        </is>
      </c>
      <c r="G3245" t="inlineStr">
        <is>
          <t>{"code": "for d in incs:\n    if 'Severity: SEV1' in d['text']:\n        print(d['id'], '\\n', '\\n'.join(d['text'].splitlines()[:6]))"}</t>
        </is>
      </c>
      <c r="H3245" t="inlineStr">
        <is>
          <t xml:space="preserve">inc-INC-2365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t>
        </is>
      </c>
    </row>
    <row r="3246">
      <c r="A3246" t="inlineStr">
        <is>
          <t>base</t>
        </is>
      </c>
      <c r="B3246" t="inlineStr">
        <is>
          <t>vectorcontext_v3</t>
        </is>
      </c>
      <c r="C3246" t="n">
        <v>3</v>
      </c>
      <c r="D3246" t="inlineStr">
        <is>
          <t>agg-0</t>
        </is>
      </c>
      <c r="E3246" t="n">
        <v>8</v>
      </c>
      <c r="F3246" t="inlineStr">
        <is>
          <t>python</t>
        </is>
      </c>
      <c r="G3246" t="inlineStr">
        <is>
          <t>{"code": "# print ownership services with first lines and aliases\nfor d in svcs:\n if d['id'].removeprefix('svc-') in commerce:\n  print(d['id'], '\\n', '\\n'.join(d['text'].splitlines()[:5]))\nprint('SEV1 summaries:')\nfor d in incs:\n if 'Severity: SEV1' in d['text']:\n  print(d['id'], [x for x in d['text'].splitlines() if x.startswith('Summary:')][0])"}</t>
        </is>
      </c>
      <c r="H3246" t="inlineStr">
        <is>
          <t>svc-refund-svc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svc-feed-daemon 
 # Service overview: feed-daemon
feed-daemon (also referred to internally as the Feed Service) is a backend component. 22 replicas are deployed to eu-west</t>
        </is>
      </c>
    </row>
    <row r="3247">
      <c r="A3247" t="inlineStr">
        <is>
          <t>base</t>
        </is>
      </c>
      <c r="B3247" t="inlineStr">
        <is>
          <t>vectorcontext_v3</t>
        </is>
      </c>
      <c r="C3247" t="n">
        <v>3</v>
      </c>
      <c r="D3247" t="inlineStr">
        <is>
          <t>agg-1</t>
        </is>
      </c>
      <c r="E3247" t="n">
        <v>0</v>
      </c>
      <c r="F3247" t="inlineStr">
        <is>
          <t>python</t>
        </is>
      </c>
      <c r="G3247" t="inlineStr">
        <is>
          <t>{"code": "incs = [d for d in docs if d.get('type') == 'incident']\n[(d['id'], d['title']) for d in incs]"}</t>
        </is>
      </c>
      <c r="H3247" t="inlineStr">
        <is>
          <t xml:space="preserve">[('inc-INC-2260', 'Incident report INC-2260'), ('inc-INC-2365', 'Incident report INC-2365'), ('inc-INC-2374', 'Incident report INC-2374'), ('inc-INC-2324', 'Incident report INC-2324'), ('inc-INC-2245', 'Incident report INC-2245'), ('inc-INC-2040', 'Incident report INC-2040'), ('inc-INC-2268', 'Incident report INC-2268'), ('inc-INC-2417', 'Incident report INC-2417'), ('inc-INC-2186', 'Incident report INC-2186'), ('inc-INC-2281', 'Incident report INC-2281'), ('inc-INC-2393', 'Incident report INC-2393'), ('inc-INC-2386', 'Incident report INC-2386'), ('inc-INC-2042', 'Incident report INC-2042'), ('inc-INC-2336', 'Incident report INC-2336'), ('inc-INC-2078', 'Incident report INC-2078'), ('inc-INC-2199', 'Incident report INC-2199'), ('inc-INC-2319', 'Incident report INC-2319'), ('inc-INC-2332', </t>
        </is>
      </c>
    </row>
    <row r="3248">
      <c r="A3248" t="inlineStr">
        <is>
          <t>base</t>
        </is>
      </c>
      <c r="B3248" t="inlineStr">
        <is>
          <t>vectorcontext_v3</t>
        </is>
      </c>
      <c r="C3248" t="n">
        <v>3</v>
      </c>
      <c r="D3248" t="inlineStr">
        <is>
          <t>agg-1</t>
        </is>
      </c>
      <c r="E3248" t="n">
        <v>1</v>
      </c>
      <c r="F3248" t="inlineStr">
        <is>
          <t>python</t>
        </is>
      </c>
      <c r="G3248" t="inlineStr">
        <is>
          <t>{"code": "import re\nhits=[]\nfor d in docs:\n    if d.get('type')=='incident' and 'ranker-engine' in d.get('text','').lower():\n        text=d['text']\n        m=re.search(r'Duration\\s*:\\s*([^\\n]+)', text, re.I)\n        hits.append((d['id'], m.group(1).strip() if m else None, text[:500]))\nprint(hits)\nprint('count',len(hits))"}</t>
        </is>
      </c>
      <c r="H3248" t="inlineStr">
        <is>
          <t xml:space="preserve">[('inc-INC-2113', None, '# Incident report INC-2113\n\nSeverity: SEV2\nDate: 2025-10-07\n\nSummary: Partial outage affecting ranker-engine. The incident lasted 211 minutes before full recovery. Root cause was determined to be a certificate expiry. This report was written by Jonas Nair. Metrics are exported to the shared observability stack every fifteen seconds. Synthetic probes exercise the critical user journeys every minute. Long running jobs checkpoint progress so they can resume after a restart. Dependencies are pinned ')]
count 1
</t>
        </is>
      </c>
    </row>
    <row r="3249">
      <c r="A3249" t="inlineStr">
        <is>
          <t>base</t>
        </is>
      </c>
      <c r="B3249" t="inlineStr">
        <is>
          <t>vectorcontext_v3</t>
        </is>
      </c>
      <c r="C3249" t="n">
        <v>3</v>
      </c>
      <c r="D3249" t="inlineStr">
        <is>
          <t>agg-1</t>
        </is>
      </c>
      <c r="E3249" t="n">
        <v>2</v>
      </c>
      <c r="F3249" t="inlineStr">
        <is>
          <t>python</t>
        </is>
      </c>
      <c r="G3249" t="inlineStr">
        <is>
          <t>{"code": "for d in docs:\n    if d.get('type')=='incident' and 'ranker' in d.get('text','').lower():\n        print(d['id'], d['text'][:350].replace('\\n',' | '))"}</t>
        </is>
      </c>
      <c r="H3249" t="inlineStr">
        <is>
          <t xml:space="preserve">inc-INC-2113 # Incident report INC-2113 |  | Severity: SEV2 | Date: 2025-10-07 |  | Summary: Partial outage affecting ranker-engine. The incident lasted 211 minutes before full recovery. Root cause was determined to be a certificate expiry. This report was written by Jonas Nair. Metrics are exported to the shared observability stack every fifteen seconds. Synthetic probe
</t>
        </is>
      </c>
    </row>
    <row r="3250">
      <c r="A3250" t="inlineStr">
        <is>
          <t>base</t>
        </is>
      </c>
      <c r="B3250" t="inlineStr">
        <is>
          <t>vectorcontext_v3</t>
        </is>
      </c>
      <c r="C3250" t="n">
        <v>3</v>
      </c>
      <c r="D3250" t="inlineStr">
        <is>
          <t>agg-2</t>
        </is>
      </c>
      <c r="E3250" t="n">
        <v>0</v>
      </c>
      <c r="F3250" t="inlineStr">
        <is>
          <t>python</t>
        </is>
      </c>
      <c r="G3250" t="inlineStr">
        <is>
          <t>{"code": "import re\nincs=[d for d in docs if d.get('type')=='incident']\nmatched=[]\nfor d in incs:\n    text=d.get('text','')\n    if re.search(r'root cause\\s*[:\\-]\\s*configuration error|root cause.{0,100}configuration error', text, re.I|re.S):\n        matched.append(d['id'])\nprint('incident docs',len(incs))\nprint('matched',len(matched),matched)\n# print snippets for validation\nfor d in incs:\n    if d['id'] in matched:\n        m=re.search(r'.{0,80}configuration error.{0,80}',d['text']</t>
        </is>
      </c>
      <c r="H3250" t="inlineStr">
        <is>
          <t xml:space="preserve">incident docs 60
matched 7 ['inc-INC-2245', 'inc-INC-2169', 'inc-INC-2151', 'inc-INC-2301', 'inc-INC-2017', 'inc-INC-2140', 'inc-INC-2409']
inc-INC-2245 'dent lasted 156 minutes before full recovery. Root cause was determined to be a configuration error. This report was written by Marcus Silva. Feature flags are managed through the'
inc-INC-2169 'dent lasted 169 minutes before full recovery. Root cause was determined to be a configuration error. This report was written by Aiko Volkov. The runbook is reviewed quarterly by t'
inc-INC-2151 'ident lasted 22 minutes before full recovery. Root cause was determined to be a configuration error. This report was written by Yusuf Duarte. The runbook is reviewed quarterly by '
inc-INC-2301 'dent lasted 122 minutes before full recovery. Root cause was </t>
        </is>
      </c>
    </row>
    <row r="3251">
      <c r="A3251" t="inlineStr">
        <is>
          <t>base</t>
        </is>
      </c>
      <c r="B3251" t="inlineStr">
        <is>
          <t>vectorcontext_v3</t>
        </is>
      </c>
      <c r="C3251" t="n">
        <v>3</v>
      </c>
      <c r="D3251" t="inlineStr">
        <is>
          <t>agg-3</t>
        </is>
      </c>
      <c r="E3251" t="n">
        <v>0</v>
      </c>
      <c r="F3251" t="inlineStr">
        <is>
          <t>python</t>
        </is>
      </c>
      <c r="G3251" t="inlineStr">
        <is>
          <t>{"code": "from collections import Counter\nincs=[d for d in docs if d.get('type')=='incident']\nprint('incident docs',len(incs))\nfor d in incs[:2]: print(d['id'], d['text'][:500])\n"}</t>
        </is>
      </c>
      <c r="H3251" t="inlineStr">
        <is>
          <t>incident docs 60
inc-INC-2260 # Incident report INC-2260
Severity: SEV2
Date: 2025-11-17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
inc-INC-2365 # Incident report INC-2365
Severity: SEV1
Date: 2025-12-15
Summary: Latency spike affecting metrics-gateway. The incident lasted 131 minutes before full recovery. Root cause was determined to be a memory leak. This report was written by Daniel Moreau. De</t>
        </is>
      </c>
    </row>
    <row r="3252">
      <c r="A3252" t="inlineStr">
        <is>
          <t>base</t>
        </is>
      </c>
      <c r="B3252" t="inlineStr">
        <is>
          <t>vectorcontext_v3</t>
        </is>
      </c>
      <c r="C3252" t="n">
        <v>3</v>
      </c>
      <c r="D3252" t="inlineStr">
        <is>
          <t>agg-3</t>
        </is>
      </c>
      <c r="E3252" t="n">
        <v>1</v>
      </c>
      <c r="F3252" t="inlineStr">
        <is>
          <t>python</t>
        </is>
      </c>
      <c r="G3252" t="inlineStr">
        <is>
          <t>{"code": "import re\nc=Counter()\nexamples={}\nfor d in incs:\n    t=d['text']\n    m=re.search(r'(?:affecting|Affected service:)\\s+([^\\.\\n]+)',t,re.I)\n    if m:\n        s=m.group(1).strip()\n        c[s]+=1; examples.setdefault(s,[]).append(d['id'])\nprint(c)\nprint(examples)\n"}</t>
        </is>
      </c>
      <c r="H3252" t="inlineStr">
        <is>
          <t>Counter({'thumbnail-api': 3, 'search-worker': 3, 'the Catalog API': 3, 'the Metrics Service': 2, 'index-engine': 2, 'catalog-gateway': 2, 'audit-gateway': 2, 'edge-service': 2, 'the Webhook Service': 2, 'inventory-worker': 2, 'scheduler-engine': 2, 'the Index Platform': 2, 'payout-worker': 2, 'the Auth Service': 2, 'the Config API': 2, 'the Mailer Service': 2, 'the Thumbnail API': 2, 'the Recsys Platform': 2, 'metrics-gateway': 1, 'the Tax Platform': 1, 'notify-svc': 1, 'gateway-engine': 1, 'export-worker': 1, 'the Ledger Service': 1, 'mailer-worker': 1, 'the Upload System': 1, 'recsys-worker': 1, 'the Edge System': 1, 'kyc-api': 1, 'checkout-service': 1, 'i18n-api': 1, 'ledger-api': 1, 'the Queue Platform': 1, 'the Checkout Platform': 1, 'the Feed Service': 1, 'ranker-engine': 1, 'cart-da</t>
        </is>
      </c>
    </row>
    <row r="3253">
      <c r="A3253" t="inlineStr">
        <is>
          <t>base</t>
        </is>
      </c>
      <c r="B3253" t="inlineStr">
        <is>
          <t>vectorcontext_v3</t>
        </is>
      </c>
      <c r="C3253" t="n">
        <v>3</v>
      </c>
      <c r="D3253" t="inlineStr">
        <is>
          <t>agg-3</t>
        </is>
      </c>
      <c r="E3253" t="n">
        <v>2</v>
      </c>
      <c r="F3253" t="inlineStr">
        <is>
          <t>python</t>
        </is>
      </c>
      <c r="G3253" t="inlineStr">
        <is>
          <t>{"code": "svcs=[d for d in docs if d.get('type')=='service']\nfor d in svcs:\n    if any(x in d['text'] for x in ['thumbnail-api','search-worker','Catalog API','the Catalog API']): print(d['id'],d['text'][:500])\n"}</t>
        </is>
      </c>
      <c r="H3253" t="inlineStr">
        <is>
          <t>svc-search-worker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
svc-catalog-gateway # Service overview: catalog-gateway
catalog-gateway (also referred to internally as the Catalog API) is a backend component. Runtime dependencies: queue-svc. Cost reports are reviewed monthly with the finance partner. Engineers rotate through the support chann</t>
        </is>
      </c>
    </row>
    <row r="3254">
      <c r="A3254" t="inlineStr">
        <is>
          <t>base</t>
        </is>
      </c>
      <c r="B3254" t="inlineStr">
        <is>
          <t>vectorcontext_v3</t>
        </is>
      </c>
      <c r="C3254" t="n">
        <v>3</v>
      </c>
      <c r="D3254" t="inlineStr">
        <is>
          <t>agg-3</t>
        </is>
      </c>
      <c r="E3254" t="n">
        <v>3</v>
      </c>
      <c r="F3254" t="inlineStr">
        <is>
          <t>python</t>
        </is>
      </c>
      <c r="G3254" t="inlineStr">
        <is>
          <t xml:space="preserve">{"code": "import re\naliases=[]\nfor d in svcs:\n    first=d['text'].splitlines()[1] if len(d['text'].splitlines())&gt;1 else ''\n    m=re.match(r'([^ ]+) \\(also referred to internally as the ([^)]+)\\)', first)\n    if m: aliases.append((d['id'][4:],m.group(1).lower(),m.group(2).lower()))\ncounts=Counter(); ids={}\nfor d in incs:\n    t=d['text'].lower()\n    hits=[]\n    for canon,alias1,alias2 in aliases:\n        if re.search(r'(?&lt;![\\w-])'+re.escape(canon)+r'(?![\\w-])',t) or alias2 in t:\n  </t>
        </is>
      </c>
      <c r="H3254" t="inlineStr">
        <is>
          <t xml:space="preserve">[]
</t>
        </is>
      </c>
    </row>
    <row r="3255">
      <c r="A3255" t="inlineStr">
        <is>
          <t>base</t>
        </is>
      </c>
      <c r="B3255" t="inlineStr">
        <is>
          <t>vectorcontext_v3</t>
        </is>
      </c>
      <c r="C3255" t="n">
        <v>3</v>
      </c>
      <c r="D3255" t="inlineStr">
        <is>
          <t>agg-3</t>
        </is>
      </c>
      <c r="E3255" t="n">
        <v>4</v>
      </c>
      <c r="F3255" t="inlineStr">
        <is>
          <t>python</t>
        </is>
      </c>
      <c r="G3255" t="inlineStr">
        <is>
          <t>{"code": "print(svcs[0]['text'][:250]); print(incs[0]['text'][:250])"}</t>
        </is>
      </c>
      <c r="H3255" t="inlineStr">
        <is>
          <t xml:space="preserve"># Service overview: billing-svc
billing-svc (also referred to internally as the Billing Service) is a backend component. Primary datastore: Cassandra. Schema changes go through an expand and contract migration process. Secrets are rotated automatica
# Incident report INC-2260
Severity: SEV2
Date: 2025-11-17
Summary: Partial outage affecting the Metrics Service. The incident lasted 51 minutes before full recovery. Root cause was determined to be a dependency outage. This report was written by N
</t>
        </is>
      </c>
    </row>
    <row r="3256">
      <c r="A3256" t="inlineStr">
        <is>
          <t>base</t>
        </is>
      </c>
      <c r="B3256" t="inlineStr">
        <is>
          <t>vectorcontext_v3</t>
        </is>
      </c>
      <c r="C3256" t="n">
        <v>3</v>
      </c>
      <c r="D3256" t="inlineStr">
        <is>
          <t>agg-3</t>
        </is>
      </c>
      <c r="E3256" t="n">
        <v>5</v>
      </c>
      <c r="F3256" t="inlineStr">
        <is>
          <t>python</t>
        </is>
      </c>
      <c r="G3256" t="inlineStr">
        <is>
          <t xml:space="preserve">{"code": "aliases=[]\nfor d in svcs:\n    line=next((x for x in d['text'].splitlines() if '(also referred to internally as' in x),'')\n    m=re.match(r'([^ ]+) \\(also referred to internally as the ([^)]+)\\)', line)\n    if m: aliases.append((m.group(1).lower(),m.group(2).lower()))\nprint(len(aliases),aliases[:3])\ncounts=Counter(); ids={}\nfor d in incs:\n    head=d['text'][:500].lower()\n    for canon,alias in aliases:\n        if re.search(r'(?&lt;![\\w-])'+re.escape(canon)+r'(?![\\w-])',head) </t>
        </is>
      </c>
      <c r="H3256" t="inlineStr">
        <is>
          <t xml:space="preserve">40 [('billing-svc', 'billing service'), ('auth-core', 'auth service'), ('profile-api', 'profile api')]
[('catalog-gateway', 5), ('thumbnail-api', 5), ('index-engine', 4), ('metrics-gateway', 3), ('edge-service', 3), ('mailer-worker', 3), ('recsys-worker', 3), ('search-worker', 3), ('audit-gateway', 2), ('webhook-daemon', 2), ('inventory-worker', 2), ('ledger-api', 2), ('scheduler-engine', 2), ('kyc-api', 2), ('payout-worker', 2), ('auth-core', 2), ('checkout-service', 2), ('config-service', 2), ('tax-gateway', 1), ('notify-svc', 1), ('gateway-engine', 1), ('export-worker', 1), ('upload-core', 1), ('i18n-api', 1), ('queue-svc', 1), ('feed-daemon', 1), ('ranker-engine', 1), ('cart-daemon', 1), ('media-svc', 1)]
</t>
        </is>
      </c>
    </row>
    <row r="3257">
      <c r="A3257" t="inlineStr">
        <is>
          <t>base</t>
        </is>
      </c>
      <c r="B3257" t="inlineStr">
        <is>
          <t>vectorcontext_v3</t>
        </is>
      </c>
      <c r="C3257" t="n">
        <v>3</v>
      </c>
      <c r="D3257" t="inlineStr">
        <is>
          <t>agg-4</t>
        </is>
      </c>
      <c r="E3257" t="n">
        <v>0</v>
      </c>
      <c r="F3257" t="inlineStr">
        <is>
          <t>python</t>
        </is>
      </c>
      <c r="G3257" t="inlineStr">
        <is>
          <t>{"code": "# Inspect document types and find Payments team/service docs and SEV1 incident records\nfrom collections import Counter\nprint(Counter(d['type'] for d in docs))\nfor d in docs:\n    if 'payment' in (d['id']+' '+d['title']+' '+d['text']).lower() and d['type'] in ('team','service','incident'):\n        print('\\nID',d['id'],'TYPE',d['type'],'TITLE',d['title'])\n        print(d['text'][:1200])"}</t>
        </is>
      </c>
      <c r="H3257" t="inlineStr">
        <is>
          <t>Counter({'incident': 60, 'service': 40, 'runbook': 30, 'adr': 30, 'team': 8})
ID team-payments TYPE team TITLE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The on-call handbook describes the escalation path and expected response times.
ID svc-geo-api TYPE service TITLE Service overview: geo-api
# Service overview: geo-api
geo-api (also referred to internally as the Geo System) is a backend component. There is currently no designated on-call engineer;</t>
        </is>
      </c>
    </row>
    <row r="3258">
      <c r="A3258" t="inlineStr">
        <is>
          <t>base</t>
        </is>
      </c>
      <c r="B3258" t="inlineStr">
        <is>
          <t>vectorcontext_v3</t>
        </is>
      </c>
      <c r="C3258" t="n">
        <v>3</v>
      </c>
      <c r="D3258" t="inlineStr">
        <is>
          <t>agg-4</t>
        </is>
      </c>
      <c r="E3258" t="n">
        <v>1</v>
      </c>
      <c r="F3258" t="inlineStr">
        <is>
          <t>python</t>
        </is>
      </c>
      <c r="G3258" t="inlineStr">
        <is>
          <t>{"code": "import re\nservices=[]\nfor d in docs:\n    if d['type']=='service' and re.search(r'owned by the Payments team|owner team:\\s*Payments|owning team:\\s*Payments',d['text'],re.I):\n        services.append(d['id'].removeprefix('svc-'))\n        print(d['id'], d['title'])\nprint('services',services)\n# print all incidents with SEV1 and affected service fields / payment service mentions\nhits=[]\nfor d in docs:\n    if d['type']=='incident' and re.search(r'SEV1',d['text'],re.I):\n        pr</t>
        </is>
      </c>
      <c r="H3258" t="inlineStr">
        <is>
          <t>svc-mailer-worker Service overview: mailer-worker
svc-i18n-api Service overview: i18n-api
services ['mailer-worker', 'i18n-api']
 inc-INC-2365 Incident report INC-2365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t>
        </is>
      </c>
    </row>
    <row r="3259">
      <c r="A3259" t="inlineStr">
        <is>
          <t>base</t>
        </is>
      </c>
      <c r="B3259" t="inlineStr">
        <is>
          <t>vectorcontext_v3</t>
        </is>
      </c>
      <c r="C3259" t="n">
        <v>3</v>
      </c>
      <c r="D3259" t="inlineStr">
        <is>
          <t>agg-4</t>
        </is>
      </c>
      <c r="E3259" t="n">
        <v>2</v>
      </c>
      <c r="F3259" t="inlineStr">
        <is>
          <t>python</t>
        </is>
      </c>
      <c r="G3259" t="inlineStr">
        <is>
          <t>{"code": "import re\nowned=['mailer-worker','i18n-api']\nfor d in docs:\n    if d['type']=='incident' and re.search(r'Severity:\\s*SEV1',d['text'],re.I):\n        head=' '.join(d['text'].splitlines()[:8])\n        print(d['id'], head[:500])"}</t>
        </is>
      </c>
      <c r="H3259" t="inlineStr">
        <is>
          <t xml:space="preserve">inc-INC-2365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
inc-INC-2324 # Incident report INC-2324  Severity: SEV1 Date: 2025-04-04  Summary: Latency spike affecting the Tax Platform. The incident lasted 10 minutes before full recovery. Root cause was determined to be a capacity exhaustion. This report was written by Hannah Silva. The staging </t>
        </is>
      </c>
    </row>
    <row r="3260">
      <c r="A3260" t="inlineStr">
        <is>
          <t>base</t>
        </is>
      </c>
      <c r="B3260" t="inlineStr">
        <is>
          <t>vectorcontext_v3</t>
        </is>
      </c>
      <c r="C3260" t="n">
        <v>3</v>
      </c>
      <c r="D3260" t="inlineStr">
        <is>
          <t>agg-4</t>
        </is>
      </c>
      <c r="E3260" t="n">
        <v>3</v>
      </c>
      <c r="F3260" t="inlineStr">
        <is>
          <t>python</t>
        </is>
      </c>
      <c r="G3260" t="inlineStr">
        <is>
          <t>{"code": "for d in docs:\n    if d['type']=='incident' and re.search(r'Severity:\\s*SEV1',d['text'],re.I) and re.search(r'mailer-worker|Mailer Service|i18n-api|I18n|international',d['text'],re.I):\n        print(d['id'], d['text'][:500].replace('\\n',' '))"}</t>
        </is>
      </c>
      <c r="H3260" t="inlineStr">
        <is>
          <t xml:space="preserve">inc-INC-2319 #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t>
        </is>
      </c>
    </row>
    <row r="3261">
      <c r="A3261" t="inlineStr">
        <is>
          <t>base</t>
        </is>
      </c>
      <c r="B3261" t="inlineStr">
        <is>
          <t>vectorcontext_v3</t>
        </is>
      </c>
      <c r="C3261" t="n">
        <v>3</v>
      </c>
      <c r="D3261" t="inlineStr">
        <is>
          <t>agg-5</t>
        </is>
      </c>
      <c r="E3261" t="n">
        <v>0</v>
      </c>
      <c r="F3261" t="inlineStr">
        <is>
          <t>python</t>
        </is>
      </c>
      <c r="G3261" t="inlineStr">
        <is>
          <t>{"code": "incs = [d for d in docs if d.get('type') == 'incident']\nprint(len(incs))\nfor d in incs:\n    if 'scheduler-engine' in d.get('text','').lower():\n        print(d['id'], d['title'], d['text'][:1000].replace('\\n',' | '))"}</t>
        </is>
      </c>
      <c r="H3261" t="inlineStr">
        <is>
          <t>60
inc-INC-2332 Incident report INC-2332 # Incident report INC-2332 |  | Severity: SEV2 | Date: 2025-08-05 |  | Summary: Partial outage affecting scheduler-engine. The incident lasted 212 minutes before full recovery. Root cause was determined to be a memory leak.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
        </is>
      </c>
    </row>
    <row r="3262">
      <c r="A3262" t="inlineStr">
        <is>
          <t>base</t>
        </is>
      </c>
      <c r="B3262" t="inlineStr">
        <is>
          <t>vectorcontext_v3</t>
        </is>
      </c>
      <c r="C3262" t="n">
        <v>3</v>
      </c>
      <c r="D3262" t="inlineStr">
        <is>
          <t>agg-5</t>
        </is>
      </c>
      <c r="E3262" t="n">
        <v>1</v>
      </c>
      <c r="F3262" t="inlineStr">
        <is>
          <t>python</t>
        </is>
      </c>
      <c r="G3262" t="inlineStr">
        <is>
          <t>{"code": "import re\nrows=[]\nfor d in docs:\n    if d.get('type')=='incident' and re.search(r'affecting\\s+scheduler-engine', d.get('text',''), re.I):\n        m=re.search(r'incident lasted\\s+(\\d+) minutes', d['text'], re.I)\n        rows.append((d['id'], int(m.group(1)) if m else None))\nprint(rows, sum(x[1] for x in rows if x[1] is not None))"}</t>
        </is>
      </c>
      <c r="H3262" t="inlineStr">
        <is>
          <t xml:space="preserve">[('inc-INC-2332', 212), ('inc-INC-2157', 61)] 273
</t>
        </is>
      </c>
    </row>
    <row r="3263">
      <c r="A3263" t="inlineStr">
        <is>
          <t>base</t>
        </is>
      </c>
      <c r="B3263" t="inlineStr">
        <is>
          <t>vectorcontext_v3</t>
        </is>
      </c>
      <c r="C3263" t="n">
        <v>3</v>
      </c>
      <c r="D3263" t="inlineStr">
        <is>
          <t>agg-6</t>
        </is>
      </c>
      <c r="E3263" t="n">
        <v>0</v>
      </c>
      <c r="F3263" t="inlineStr">
        <is>
          <t>python</t>
        </is>
      </c>
      <c r="G3263" t="inlineStr">
        <is>
          <t>{"code": "incs = [d for d in docs if d.get('type') == 'incident']\n# inspect types/titles and count root cause phrase\nmatches=[]\nfor d in incs:\n    text=d.get('text','')\n    if 'bad deploy' in text.lower():\n        matches.append(d['id'])\nprint('incident docs', len(incs))\nprint('matches', len(matches), matches)"}</t>
        </is>
      </c>
      <c r="H3263" t="inlineStr">
        <is>
          <t xml:space="preserve">incident docs 60
matches 3 ['inc-INC-2073', 'inc-INC-2092', 'inc-INC-2023']
</t>
        </is>
      </c>
    </row>
    <row r="3264">
      <c r="A3264" t="inlineStr">
        <is>
          <t>base</t>
        </is>
      </c>
      <c r="B3264" t="inlineStr">
        <is>
          <t>vectorcontext_v3</t>
        </is>
      </c>
      <c r="C3264" t="n">
        <v>3</v>
      </c>
      <c r="D3264" t="inlineStr">
        <is>
          <t>agg-7</t>
        </is>
      </c>
      <c r="E3264" t="n">
        <v>0</v>
      </c>
      <c r="F3264" t="inlineStr">
        <is>
          <t>python</t>
        </is>
      </c>
      <c r="G3264" t="inlineStr">
        <is>
          <t>{"code": "# Inspect available document metadata and likely service/incident fields\nprint(len(docs))\nprint([(d['id'], d['type'], d['title']) for d in docs[:10]])\nprint('types', sorted(set(d['type'] for d in docs)))"}</t>
        </is>
      </c>
      <c r="H3264" t="inlineStr">
        <is>
          <t xml:space="preserve">168
[('inc-INC-2260', 'incident', 'Incident report INC-2260'), ('inc-INC-2365', 'incident', 'Incident report INC-2365'), ('inc-INC-2374', 'incident', 'Incident report INC-2374'), ('runbook-27', 'runbook', 'Runbook 27: rolling back a deploy'), ('svc-billing-svc', 'service', 'Service overview: billing-svc'), ('inc-INC-2324', 'incident', 'Incident report INC-2324'), ('runbook-22', 'runbook', 'Runbook 22: rotating secrets'), ('svc-auth-core', 'service', 'Service overview: auth-core'), ('svc-profile-api', 'service', 'Service overview: profile-api'), ('inc-INC-2245', 'incident', 'Incident report INC-2245')]
types ['adr', 'incident', 'runbook', 'service', 'team']
</t>
        </is>
      </c>
    </row>
    <row r="3265">
      <c r="A3265" t="inlineStr">
        <is>
          <t>base</t>
        </is>
      </c>
      <c r="B3265" t="inlineStr">
        <is>
          <t>vectorcontext_v3</t>
        </is>
      </c>
      <c r="C3265" t="n">
        <v>3</v>
      </c>
      <c r="D3265" t="inlineStr">
        <is>
          <t>agg-7</t>
        </is>
      </c>
      <c r="E3265" t="n">
        <v>1</v>
      </c>
      <c r="F3265" t="inlineStr">
        <is>
          <t>python</t>
        </is>
      </c>
      <c r="G3265" t="inlineStr">
        <is>
          <t>{"code": "services=[d for d in docs if d['type']=='service']\nincs=[d for d in docs if d['type']=='incident']\nprint('services',len(services),'incs',len(incs))\nfor d in services[:3]: print('\\n',d['id'],d['text'][:1000])\nfor d in incs[:3]: print('\\n',d['id'],d['text'][:1000])"}</t>
        </is>
      </c>
      <c r="H3265" t="inlineStr">
        <is>
          <t>services 40 incs 60
 svc-billing-svc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Feature flags are managed through the configuration service and rolled out gradually.
The process for the Billing Service exposes HTTP on :4518. Load tests run nightly against the staging environment. Schema changes go through an expand and co</t>
        </is>
      </c>
    </row>
    <row r="3266">
      <c r="A3266" t="inlineStr">
        <is>
          <t>base</t>
        </is>
      </c>
      <c r="B3266" t="inlineStr">
        <is>
          <t>vectorcontext_v3</t>
        </is>
      </c>
      <c r="C3266" t="n">
        <v>3</v>
      </c>
      <c r="D3266" t="inlineStr">
        <is>
          <t>agg-7</t>
        </is>
      </c>
      <c r="E3266" t="n">
        <v>2</v>
      </c>
      <c r="F3266" t="inlineStr">
        <is>
          <t>python</t>
        </is>
      </c>
      <c r="G3266" t="inlineStr">
        <is>
          <t>{"code": "for d in incs[:8]:\n print('\\n---',d['id'],'---\\n',d['text'][:1800])"}</t>
        </is>
      </c>
      <c r="H3266" t="inlineStr">
        <is>
          <t xml:space="preserve">
--- inc-INC-2260 ---
 # Incident report INC-2260
Severity: SEV2
Date: 2025-11-17
Summary: Partial outage affecting the Metrics Service. The incident lasted 51 minutes before full recovery. Root cause was determined to be a dependency outage. This report was written by Nadia Mensah. Secrets are rotated automatically every ninety days. Error budgets are reviewed in the weekly reliability meeting. Metrics are exported to the shared observability stack every fifteen seconds. Logs are retained for thirty days in the central log store. Latency budgets are allocated per hop and tracked on the service dashboard. Alerts route through the paging system according to the escalation policy. Container images are scanned for vulnerabilities before promotion. Rate limiting is enforced at the gateway wi</t>
        </is>
      </c>
    </row>
    <row r="3267">
      <c r="A3267" t="inlineStr">
        <is>
          <t>base</t>
        </is>
      </c>
      <c r="B3267" t="inlineStr">
        <is>
          <t>vectorcontext_v3</t>
        </is>
      </c>
      <c r="C3267" t="n">
        <v>3</v>
      </c>
      <c r="D3267" t="inlineStr">
        <is>
          <t>agg-7</t>
        </is>
      </c>
      <c r="E3267" t="n">
        <v>3</v>
      </c>
      <c r="F3267" t="inlineStr">
        <is>
          <t>python</t>
        </is>
      </c>
      <c r="G3267" t="inlineStr">
        <is>
          <t>{"code": "import re\nsev1=[]\nfor d in incs:\n m=re.search(r'Severity:\\s*(SEV\\d)',d['text'])\n if m and m.group(1)=='SEV1':\n  s=re.search(r'affecting ([^.]+)',d['text'])\n  sev1.append((d['id'],s.group(1).strip() if s else '?'))\nprint(len(sev1)); print('\\n'.join(map(str,sev1)))\nprint('\\nservices regions:')\nfor d in services:\n m=re.search(r'\\b(in|deployed in|runs in)\\s+([a-z]{2}-[a-z]+-\\d)',d['text'],re.I)\n if m: print(d['id'],m.group(2))"}</t>
        </is>
      </c>
      <c r="H3267" t="inlineStr">
        <is>
          <t>18
('inc-INC-2365', 'metrics-gateway')
('inc-INC-2324', 'the Tax Platform')
('inc-INC-2245', 'catalog-gateway')
('inc-INC-2186', 'gateway-engine')
('inc-INC-2078', 'the Webhook Service')
('inc-INC-2319', 'mailer-worker')
('inc-INC-2239', 'the Upload System')
('inc-INC-2102', 'recsys-worker')
('inc-INC-2273', 'search-worker')
('inc-INC-2203', 'kyc-api')
('inc-INC-2001', 'the Auth Service')
('inc-INC-2157', 'scheduler-engine')
('inc-INC-2351', 'the Catalog API')
('inc-INC-2404', 'the Config API')
('inc-INC-2109', 'the Index Platform')
('inc-INC-2359', 'cart-daemon')
('inc-INC-2058', 'media-svc')
('inc-INC-2140', 'the Kyc Service')
services regions:
svc-billing-svc ap-southeast-2
svc-profile-api us-east-1
svc-refund-svc eu-west-1
svc-catalog-gateway us-east-1
svc-invoice-engine ap-southeast-</t>
        </is>
      </c>
    </row>
    <row r="3268">
      <c r="A3268" t="inlineStr">
        <is>
          <t>base</t>
        </is>
      </c>
      <c r="B3268" t="inlineStr">
        <is>
          <t>vectorcontext_v3</t>
        </is>
      </c>
      <c r="C3268" t="n">
        <v>3</v>
      </c>
      <c r="D3268" t="inlineStr">
        <is>
          <t>agg-7</t>
        </is>
      </c>
      <c r="E3268" t="n">
        <v>4</v>
      </c>
      <c r="F3268" t="inlineStr">
        <is>
          <t>python</t>
        </is>
      </c>
      <c r="G3268" t="inlineStr">
        <is>
          <t>{"code": "# Extract first paragraphs / all identifying lines from services\nfor d in services:\n txt=d['text']\n lines=[x.strip() for x in txt.splitlines() if x.strip()]\n print(d['id'], ' :: ', ' | '.join(lines[:5]))"}</t>
        </is>
      </c>
      <c r="H3268" t="inlineStr">
        <is>
          <t>svc-billing-svc  ::  # Service overview: billing-svc |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 It runs in ap-southeast-2 with 10 replicas. Rate limiting is enforced at the gateway with a token bucket per client. Load tests run nightly against the staging environment. Feature flags are managed through the configuration service and rolled out gradually. | The process for the Billing Service exposes HTTP on :4518. Load tests run nightly against the staging environment. Schema changes go through an expand and contract migrati</t>
        </is>
      </c>
    </row>
    <row r="3269">
      <c r="A3269" t="inlineStr">
        <is>
          <t>base</t>
        </is>
      </c>
      <c r="B3269" t="inlineStr">
        <is>
          <t>vectorcontext_v3</t>
        </is>
      </c>
      <c r="C3269" t="n">
        <v>3</v>
      </c>
      <c r="D3269" t="inlineStr">
        <is>
          <t>agg-7</t>
        </is>
      </c>
      <c r="E3269" t="n">
        <v>5</v>
      </c>
      <c r="F3269" t="inlineStr">
        <is>
          <t>python</t>
        </is>
      </c>
      <c r="G3269" t="inlineStr">
        <is>
          <t>{"code": "for d in services:\n txt=d['text']; region=re.search(r'\\b(?:in|runs in|deployed in)\\s+(\\w+-\\w+-\\d)',txt,re.I)\n aliases=re.findall(r'\\((?:also referred to internally as|also known as)[^)]+\\)',txt,re.I)\n print(d['id'].replace('svc-',''), region.group(1) if region else '?', aliases[:2])"}</t>
        </is>
      </c>
      <c r="H3269" t="inlineStr">
        <is>
          <t>billing-svc ap-southeast-2 ['(also referred to internally as the Billing Service)']
auth-core ? ['(also referred to internally as the Auth Service)']
profile-api us-east-1 ['(also referred to internally as the Profile API)']
checkout-service ? ['(also referred to internally as the Checkout Platform)']
index-engine ? ['(also referred to internally as the Index Platform)']
search-worker ? ['(also referred to internally as the Search System)']
tax-gateway ? ['(also referred to internally as the Tax Platform)']
recsys-worker ? ['(also referred to internally as the Recsys Platform)']
metrics-gateway ? ['(also referred to internally as the Metrics Service)']
cart-daemon ? ['(also referred to internally as the Cart Service)']
refund-svc eu-west-1 ['(also referred to internally as the Refund Platf</t>
        </is>
      </c>
    </row>
    <row r="3270">
      <c r="A3270" t="inlineStr">
        <is>
          <t>base</t>
        </is>
      </c>
      <c r="B3270" t="inlineStr">
        <is>
          <t>vectorcontext_v3</t>
        </is>
      </c>
      <c r="C3270" t="n">
        <v>3</v>
      </c>
      <c r="D3270" t="inlineStr">
        <is>
          <t>agg-7</t>
        </is>
      </c>
      <c r="E3270" t="n">
        <v>6</v>
      </c>
      <c r="F3270" t="inlineStr">
        <is>
          <t>python</t>
        </is>
      </c>
      <c r="G3270" t="inlineStr">
        <is>
          <t>{"code": "for d in services:\n hits=[line.strip() for line in d['text'].splitlines() if 'ap-southeast-2' in line]\n if hits: print(d['id'], hits)\n"}</t>
        </is>
      </c>
      <c r="H3270" t="inlineStr">
        <is>
          <t>svc-billing-svc ['It runs in ap-southeast-2 with 10 replicas. Rate limiting is enforced at the gateway with a token bucket per client. Load tests run nightly against the staging environment. Feature flags are managed through the configuration service and rolled out gradually.']
svc-search-worker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svc-scheduler-engine ['Deployment region is ap-southeast-2; the deployment has 15 replicas. Latency budgets are allocated per hop and tracked on the se</t>
        </is>
      </c>
    </row>
    <row r="3271">
      <c r="A3271" t="inlineStr">
        <is>
          <t>base</t>
        </is>
      </c>
      <c r="B3271" t="inlineStr">
        <is>
          <t>vectorcontext_v3</t>
        </is>
      </c>
      <c r="C3271" t="n">
        <v>3</v>
      </c>
      <c r="D3271" t="inlineStr">
        <is>
          <t>agg-7</t>
        </is>
      </c>
      <c r="E3271" t="n">
        <v>7</v>
      </c>
      <c r="F3271" t="inlineStr">
        <is>
          <t>python</t>
        </is>
      </c>
      <c r="G3271" t="inlineStr">
        <is>
          <t xml:space="preserve">{"code": "names=['metrics-gateway','tax-gateway','catalog-gateway','gateway-engine','webhook-daemon','mailer-worker','upload-core','recsys-worker','search-worker','kyc-api','auth-core','scheduler-engine','config-service','index-engine','cart-daemon','media-svc']\nfor n in names:\n d=next(x for x in services if x['id']=='svc-'+n)\n reg=[line.strip() for line in d['text'].splitlines() if any(r in line for r in ['ap-southeast-2','us-east-1','us-west-2','eu-west-1','europe','region','deployed'])]\n </t>
        </is>
      </c>
      <c r="H3271" t="inlineStr">
        <is>
          <t xml:space="preserve">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tax-gateway 20 replicas are deployed to eu-west-1. Requests carry a correlation id that is propagated to downstream calls. Configuration changes are peer reviewed and applied through the deployment tool. Idempotency keys are required on all mutating endpoints.
catalog-gateway It runs in us-east-1 with 5 replicas. Dependencies are declared in the service manifest and validated at deploy time. The dashboard shows p50, p95 and </t>
        </is>
      </c>
    </row>
    <row r="3272">
      <c r="A3272" t="inlineStr">
        <is>
          <t>base</t>
        </is>
      </c>
      <c r="B3272" t="inlineStr">
        <is>
          <t>vectorcontext_v3</t>
        </is>
      </c>
      <c r="C3272" t="n">
        <v>3</v>
      </c>
      <c r="D3272" t="inlineStr">
        <is>
          <t>agg-8</t>
        </is>
      </c>
      <c r="E3272" t="n">
        <v>0</v>
      </c>
      <c r="F3272" t="inlineStr">
        <is>
          <t>python</t>
        </is>
      </c>
      <c r="G3272" t="inlineStr">
        <is>
          <t>{"code": "# Inspect relevant document metadata/titles and snippets for Identity, incidents, services\nmatches=[d for d in docs if 'identity' in (d.get('title','')+' '+d.get('id','')).lower()]\nprint('\\n'.join(f\"{d['id']} | {d['type']} | {d['title']}\" for d in matches))\nprint('total incidents', sum(1 for d in docs if d.get('type')=='incident'))"}</t>
        </is>
      </c>
      <c r="H3272" t="inlineStr">
        <is>
          <t xml:space="preserve">team-identity | team | Team page: Identity
total incidents 60
</t>
        </is>
      </c>
    </row>
    <row r="3273">
      <c r="A3273" t="inlineStr">
        <is>
          <t>base</t>
        </is>
      </c>
      <c r="B3273" t="inlineStr">
        <is>
          <t>vectorcontext_v3</t>
        </is>
      </c>
      <c r="C3273" t="n">
        <v>3</v>
      </c>
      <c r="D3273" t="inlineStr">
        <is>
          <t>agg-8</t>
        </is>
      </c>
      <c r="E3273" t="n">
        <v>1</v>
      </c>
      <c r="F3273" t="inlineStr">
        <is>
          <t>python</t>
        </is>
      </c>
      <c r="G3273" t="inlineStr">
        <is>
          <t>{"code": "import re\nservices=[]\nfor d in docs:\n    if d.get('type')=='service' and re.search(r'owner team\\s*[:\\-]\\s*Identity\\b|owned by\\s+Identity\\b|team\\s*[:\\-]\\s*Identity\\b', d.get('text',''), re.I):\n        services.append(d)\nprint('services:', [(d['id'],d['title']) for d in services])\n# print identity service docs if matching failed\nfor d in docs:\n    if d['id'].startswith('svc-') and 'identity' in d['id'].lower(): print('\\n',d['id'],d['text'][:1500])"}</t>
        </is>
      </c>
      <c r="H3273" t="inlineStr">
        <is>
          <t xml:space="preserve">services: []
</t>
        </is>
      </c>
    </row>
    <row r="3274">
      <c r="A3274" t="inlineStr">
        <is>
          <t>base</t>
        </is>
      </c>
      <c r="B3274" t="inlineStr">
        <is>
          <t>vectorcontext_v3</t>
        </is>
      </c>
      <c r="C3274" t="n">
        <v>3</v>
      </c>
      <c r="D3274" t="inlineStr">
        <is>
          <t>agg-8</t>
        </is>
      </c>
      <c r="E3274" t="n">
        <v>2</v>
      </c>
      <c r="F3274" t="inlineStr">
        <is>
          <t>open_doc</t>
        </is>
      </c>
      <c r="G3274" t="inlineStr">
        <is>
          <t>{"doc_id": "team-identity"}</t>
        </is>
      </c>
      <c r="H3274" t="inlineStr">
        <is>
          <t>#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t>
        </is>
      </c>
    </row>
    <row r="3275">
      <c r="A3275" t="inlineStr">
        <is>
          <t>base</t>
        </is>
      </c>
      <c r="B3275" t="inlineStr">
        <is>
          <t>vectorcontext_v3</t>
        </is>
      </c>
      <c r="C3275" t="n">
        <v>3</v>
      </c>
      <c r="D3275" t="inlineStr">
        <is>
          <t>agg-8</t>
        </is>
      </c>
      <c r="E3275" t="n">
        <v>3</v>
      </c>
      <c r="F3275" t="inlineStr">
        <is>
          <t>search</t>
        </is>
      </c>
      <c r="G3275" t="inlineStr">
        <is>
          <t>{"query": "\"Identity team\" service owner datastore dependencies", "k": 10}</t>
        </is>
      </c>
      <c r="H3275" t="inlineStr">
        <is>
          <t>[chunk 455 | doc team-identity | Team page: Identity]
# Team page: Identity
The Identity team is led by Elena Aziz. For urgent requests, page the team via Slack in #identity-eng. The team sits on floor 7 of the Berlin office. Weekly planning happens on Tuesday mornings. The staging environment mirrors production topology at one tenth scale. Post-incident reviews are blameless and published to the engineering wiki. Feature flags are managed through the configuration service and rolled out gradually.
---
[chunk 194 | doc svc-session-core | Service overview: session-core]
# Service overview: session-core
session-core (also referred to internally as the Session Platform) is a backend component. State is persisted in Cassandra. Capacity planning is revisited at the start of every quarter. D</t>
        </is>
      </c>
    </row>
    <row r="3276">
      <c r="A3276" t="inlineStr">
        <is>
          <t>base</t>
        </is>
      </c>
      <c r="B3276" t="inlineStr">
        <is>
          <t>vectorcontext_v3</t>
        </is>
      </c>
      <c r="C3276" t="n">
        <v>3</v>
      </c>
      <c r="D3276" t="inlineStr">
        <is>
          <t>agg-8</t>
        </is>
      </c>
      <c r="E3276" t="n">
        <v>4</v>
      </c>
      <c r="F3276" t="inlineStr">
        <is>
          <t>python</t>
        </is>
      </c>
      <c r="G3276" t="inlineStr">
        <is>
          <t>{"code": "import re\nids=[]\nfor d in docs:\n    if d.get('type')=='service' and re.search(r'identity',d.get('text',''),re.I):\n        print('\\n###',d['id'],d['title'])\n        print('\\n'.join([ln for ln in d['text'].splitlines() if re.search('identity|owner|ownership',ln,re.I)]))\n        ids.append(d['id'])\nprint('N',len(ids))"}</t>
        </is>
      </c>
      <c r="H3276" t="inlineStr">
        <is>
          <t xml:space="preserve">
### svc-recsys-worker Service overview: recsys-worker
recsys-worker is owned by the Identity team. Requests carry a correlation id that is propagated to downstream calls. Long running jobs checkpoint progress so they can resume after a restart. Feature flags are managed through the configuration service and rolled out gradually.
### svc-session-core Service overview: session-core
session-core is owned by the Identity team. Dependencies are declared in the service manifest and validated at deploy time. Cost reports are reviewed monthly with the finance partner. Garbage collection pauses are tracked as a leading indicator of memory pressure.
### svc-scheduler-engine Service overview: scheduler-engine
Ownership: Identity. Canary releases receive five percent of traffic for thirty minutes b</t>
        </is>
      </c>
    </row>
    <row r="3277">
      <c r="A3277" t="inlineStr">
        <is>
          <t>base</t>
        </is>
      </c>
      <c r="B3277" t="inlineStr">
        <is>
          <t>vectorcontext_v3</t>
        </is>
      </c>
      <c r="C3277" t="n">
        <v>3</v>
      </c>
      <c r="D3277" t="inlineStr">
        <is>
          <t>agg-8</t>
        </is>
      </c>
      <c r="E3277" t="n">
        <v>5</v>
      </c>
      <c r="F3277" t="inlineStr">
        <is>
          <t>python</t>
        </is>
      </c>
      <c r="G3277" t="inlineStr">
        <is>
          <t>{"code": "owned=set(['recsys-worker','session-core','scheduler-engine','ledger-api','edge-service','inventory-worker'])\nfor d in docs:\n    if d.get('type')=='incident':\n        text=d['text']\n        if re.search(r'SEV1|Severity\\s*[:\\-]\\s*1',text,re.I):\n            print('\\n###',d['id'],d['title'])\n            print(text[:1200])"}</t>
        </is>
      </c>
      <c r="H3277" t="inlineStr">
        <is>
          <t xml:space="preserve">
### inc-INC-2365 Incident report INC-2365
# Incident report INC-2365
Severity: SEV1
Date: 2025-12-15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t>
        </is>
      </c>
    </row>
    <row r="3278">
      <c r="A3278" t="inlineStr">
        <is>
          <t>base</t>
        </is>
      </c>
      <c r="B3278" t="inlineStr">
        <is>
          <t>vectorcontext_v3</t>
        </is>
      </c>
      <c r="C3278" t="n">
        <v>3</v>
      </c>
      <c r="D3278" t="inlineStr">
        <is>
          <t>agg-8</t>
        </is>
      </c>
      <c r="E3278" t="n">
        <v>6</v>
      </c>
      <c r="F3278" t="inlineStr">
        <is>
          <t>python</t>
        </is>
      </c>
      <c r="G3278" t="inlineStr">
        <is>
          <t>{"code": "for d in docs:\n    if d.get('type')=='incident' and re.search(r'Severity:\\s*SEV1\\b',d.get('text','')):\n        lines=[ln for ln in d['text'].splitlines() if re.search(r'Severity:|Summary:',ln)]\n        print(d['id'],' | '.join(lines))"}</t>
        </is>
      </c>
      <c r="H3278" t="inlineStr">
        <is>
          <t xml:space="preserve">inc-INC-2365 Severity: SEV1 |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 between services. The runbook </t>
        </is>
      </c>
    </row>
    <row r="3279">
      <c r="A3279" t="inlineStr">
        <is>
          <t>base</t>
        </is>
      </c>
      <c r="B3279" t="inlineStr">
        <is>
          <t>vectorcontext_v3</t>
        </is>
      </c>
      <c r="C3279" t="n">
        <v>3</v>
      </c>
      <c r="D3279" t="inlineStr">
        <is>
          <t>agg-8</t>
        </is>
      </c>
      <c r="E3279" t="n">
        <v>7</v>
      </c>
      <c r="F3279" t="inlineStr">
        <is>
          <t>python</t>
        </is>
      </c>
      <c r="G3279" t="inlineStr">
        <is>
          <t>{"code": "for d in docs:\n    if d.get('type')=='incident' and re.search(r'Severity:\\s*SEV1\\b',d.get('text','')):\n        t=d['text']\n        # print lines containing affected/service/platform and title\n        ls=[ln.strip() for ln in t.splitlines() if re.search(r'affect|service|platform',ln,re.I)]\n        print(d['id'], ' || '.join(ls[:5]))"}</t>
        </is>
      </c>
      <c r="H3279" t="inlineStr">
        <is>
          <t>inc-INC-2365 Summary: Latency spike affecting metrics-gateway. The incident lasted 131 minutes before full recovery. Root cause was determined to be a memory leak. This report was written by Daniel Moreau. Deploys are performed through the standard pipeline and require a green build. Alerts route through the paging system according to the escalation policy. Synthetic probes exercise the critical user journeys every minute. The staging environment mirrors production topology at one tenth scale. Capacity planning is revisited at the start of every quarter. Retries use exponential backoff with jitter to avoid thundering herds. Rate limiting is enforced at the gateway with a token bucket per client. Traffic is encrypted in transit with mutual TLS between services. The runbook is reviewed quart</t>
        </is>
      </c>
    </row>
    <row r="3280">
      <c r="A3280" t="inlineStr">
        <is>
          <t>base</t>
        </is>
      </c>
      <c r="B3280" t="inlineStr">
        <is>
          <t>vectorcontext_v3</t>
        </is>
      </c>
      <c r="C3280" t="n">
        <v>3</v>
      </c>
      <c r="D3280" t="inlineStr">
        <is>
          <t>agg-8</t>
        </is>
      </c>
      <c r="E3280" t="n">
        <v>8</v>
      </c>
      <c r="F3280" t="inlineStr">
        <is>
          <t>python</t>
        </is>
      </c>
      <c r="G3280" t="inlineStr">
        <is>
          <t>{"code": "for d in docs:\n    if d.get('type')=='incident' and 'Severity: SEV1' in d.get('text',''):\n        m=re.search(r'Summary:\\s*(.*?)\\.',d['text'])\n        print(d['id'], '=&gt;', m.group(1) if m else '?')"}</t>
        </is>
      </c>
      <c r="H3280" t="inlineStr">
        <is>
          <t>inc-INC-2365 =&gt; Latency spike affecting metrics-gateway
inc-INC-2324 =&gt; Latency spike affecting the Tax Platform
inc-INC-2245 =&gt; Latency spike affecting catalog-gateway
inc-INC-2186 =&gt; Complete outage affecting gateway-engine
inc-INC-2078 =&gt; Latency spike affecting the Webhook Service
inc-INC-2319 =&gt; Latency spike affecting mailer-worker
inc-INC-2239 =&gt; Latency spike affecting the Upload System
inc-INC-2102 =&gt; Partial outage affecting recsys-worker
inc-INC-2273 =&gt; Elevated error rates affecting search-worker
inc-INC-2203 =&gt; Partial outage affecting kyc-api
inc-INC-2001 =&gt; Partial outage affecting the Auth Service
inc-INC-2157 =&gt; Latency spike affecting scheduler-engine
inc-INC-2351 =&gt; Partial outage affecting the Catalog API
inc-INC-2404 =&gt; Partial outage affecting the Config API
inc-INC-2</t>
        </is>
      </c>
    </row>
    <row r="3281">
      <c r="A3281" t="inlineStr">
        <is>
          <t>base</t>
        </is>
      </c>
      <c r="B3281" t="inlineStr">
        <is>
          <t>vectorcontext_v3</t>
        </is>
      </c>
      <c r="C3281" t="n">
        <v>3</v>
      </c>
      <c r="D3281" t="inlineStr">
        <is>
          <t>agg-9</t>
        </is>
      </c>
      <c r="E3281" t="n">
        <v>0</v>
      </c>
      <c r="F3281" t="inlineStr">
        <is>
          <t>python</t>
        </is>
      </c>
      <c r="G3281" t="inlineStr">
        <is>
          <t>{"code": "import re\nincs=[d for d in docs if d.get('type')=='incident' and ('notify-svc' in d.get('text','').lower() or 'notify' in d.get('text','').lower())]\nprint(len(incs))\nfor d in incs:\n    print('\\n',d['id'],d['title'])\n    print(d['text'][:1200])"}</t>
        </is>
      </c>
      <c r="H3281" t="inlineStr">
        <is>
          <t>1
 inc-INC-2268 Incident report INC-2268
#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t>
        </is>
      </c>
    </row>
    <row r="3282">
      <c r="A3282" t="inlineStr">
        <is>
          <t>base</t>
        </is>
      </c>
      <c r="B3282" t="inlineStr">
        <is>
          <t>vectorcontext_v3</t>
        </is>
      </c>
      <c r="C3282" t="n">
        <v>3</v>
      </c>
      <c r="D3282" t="inlineStr">
        <is>
          <t>global-0</t>
        </is>
      </c>
      <c r="E3282" t="n">
        <v>0</v>
      </c>
      <c r="F3282" t="inlineStr">
        <is>
          <t>python</t>
        </is>
      </c>
      <c r="G3282" t="inlineStr">
        <is>
          <t>{"code": "services=[d for d in docs if d.get('type')=='service']\nprint(len(services))\nfor d in services:\n    t=d.get('text','')\n    if 'TypeScript' in t and 'us-west-2' in t:\n        print(d['id'], d['title'])\n        print(t[:1200].replace('\\n',' | '))"}</t>
        </is>
      </c>
      <c r="H3282" t="inlineStr">
        <is>
          <t xml:space="preserve">40
svc-geo-api Service overview: geo-api
# Service overview: geo-api |  | geo-api (also referred to internally as the Geo System) is a backend component. There is currently no designated on-call engineer; pages fall through to the team lead. Graceful shutdown waits for in flight requests to complete before exiting. Error budgets are reviewed in the weekly reliability meeting. Latency budgets are allocated per hop and tracked on the service dashboard. |  | We commit to 99.95% availability. Access to production is granted just in time and audited. Backups are taken daily and verified weekly by restoring to a scratch cluster. Dependencies are declared in the service manifest and validated at deploy time. |  | Primary datastore: MySQL. Secrets are rotated automatically every ninety days. Rate </t>
        </is>
      </c>
    </row>
    <row r="3283">
      <c r="A3283" t="inlineStr">
        <is>
          <t>base</t>
        </is>
      </c>
      <c r="B3283" t="inlineStr">
        <is>
          <t>vectorcontext_v3</t>
        </is>
      </c>
      <c r="C3283" t="n">
        <v>3</v>
      </c>
      <c r="D3283" t="inlineStr">
        <is>
          <t>global-0</t>
        </is>
      </c>
      <c r="E3283" t="n">
        <v>1</v>
      </c>
      <c r="F3283" t="inlineStr">
        <is>
          <t>python</t>
        </is>
      </c>
      <c r="G3283" t="inlineStr">
        <is>
          <t>{"code": "for d in docs:\n    if d.get('type')=='service':\n        t=d.get('text','')\n        if 'TypeScript' in t and 'us-west-2' in t:\n            lines=[x.strip() for x in t.splitlines() if any(q in x for q in ['TypeScript','us-west-2'])]\n            print(d['id'], ' :: ', ' || '.join(lines))"}</t>
        </is>
      </c>
      <c r="H3283" t="inlineStr">
        <is>
          <t xml:space="preserve">svc-geo-api  ::  13 replicas are deployed to us-west-2. The runbook is reviewed quarterly by the owning team. Schema changes go through an expand and contract migration process. Synthetic probes exercise the critical user journeys every minute. || It is implemented in TypeScript. Circuit breakers open after five consecutive failures to a downstream. The staging environment mirrors production topology at one tenth scale. Logs are retained for thirty days in the central log store.
</t>
        </is>
      </c>
    </row>
    <row r="3284">
      <c r="A3284" t="inlineStr">
        <is>
          <t>base</t>
        </is>
      </c>
      <c r="B3284" t="inlineStr">
        <is>
          <t>vectorcontext_v3</t>
        </is>
      </c>
      <c r="C3284" t="n">
        <v>3</v>
      </c>
      <c r="D3284" t="inlineStr">
        <is>
          <t>global-1</t>
        </is>
      </c>
      <c r="E3284" t="n">
        <v>0</v>
      </c>
      <c r="F3284" t="inlineStr">
        <is>
          <t>python</t>
        </is>
      </c>
      <c r="G3284" t="inlineStr">
        <is>
          <t>{"code": "from collections import Counter\nservices=[d for d in docs if d.get('type')=='service']\nprint(len(services))\nprint([(d['id'],d['title']) for d in services[:5]])\nprint(services[0]['text'][:1200] if services else 'none')"}</t>
        </is>
      </c>
      <c r="H3284" t="inlineStr">
        <is>
          <t xml:space="preserve">40
[('svc-billing-svc', 'Service overview: billing-svc'), ('svc-auth-core', 'Service overview: auth-core'), ('svc-profile-api', 'Service overview: profile-api'), ('svc-checkout-service', 'Service overview: checkout-service'), ('svc-index-engine', 'Service overview: index-engine')]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staging environment. </t>
        </is>
      </c>
    </row>
    <row r="3285">
      <c r="A3285" t="inlineStr">
        <is>
          <t>base</t>
        </is>
      </c>
      <c r="B3285" t="inlineStr">
        <is>
          <t>vectorcontext_v3</t>
        </is>
      </c>
      <c r="C3285" t="n">
        <v>3</v>
      </c>
      <c r="D3285" t="inlineStr">
        <is>
          <t>global-1</t>
        </is>
      </c>
      <c r="E3285" t="n">
        <v>1</v>
      </c>
      <c r="F3285" t="inlineStr">
        <is>
          <t>python</t>
        </is>
      </c>
      <c r="G3285" t="inlineStr">
        <is>
          <t>{"code": "import re\nfor d in services[:2]: print('\\n',d['id'], d['text'][-800:])"}</t>
        </is>
      </c>
      <c r="H3285" t="inlineStr">
        <is>
          <t xml:space="preserve">
 svc-billing-svc on process.
It is implemented in Python. Metrics are exported to the shared observability stack every fifteen seconds. Container images are scanned for vulnerabilities before promotion. Rate limiting is enforced at the gateway with a token bucket per client.
Runtime dependencies: pricing-worker, media-svc. Rate limiting is enforced at the gateway with a token bucket per client. Access to production is granted just in time and audited. The runbook is reviewed quarterly by the owning team.
There is currently no designated on-call engineer; pages fall through to the team lead. Feature flags are managed through the configuration service and rolled out gradually. Access to production is granted just in time and audited. Data retention follows the company wide policy for per</t>
        </is>
      </c>
    </row>
    <row r="3286">
      <c r="A3286" t="inlineStr">
        <is>
          <t>base</t>
        </is>
      </c>
      <c r="B3286" t="inlineStr">
        <is>
          <t>vectorcontext_v3</t>
        </is>
      </c>
      <c r="C3286" t="n">
        <v>3</v>
      </c>
      <c r="D3286" t="inlineStr">
        <is>
          <t>global-1</t>
        </is>
      </c>
      <c r="E3286" t="n">
        <v>2</v>
      </c>
      <c r="F3286" t="inlineStr">
        <is>
          <t>python</t>
        </is>
      </c>
      <c r="G3286" t="inlineStr">
        <is>
          <t>{"code": "patterns=['no designated on-call','no designated on call','no on-call','no on call','on-call engineer','on call engineer']\nfor p in patterns:\n print(p, sum(p.lower() in d['text'].lower() for d in services))\nmissing=[]\nfor d in services:\n t=d['text'].lower()\n if ('no designated on-call' in t or 'no designated on call' in t or 'no on-call engineer' in t or 'no on call engineer' in t): missing.append(d['id'])\nprint('matching',len(missing),missing)\n# print snippets of all occurrenc</t>
        </is>
      </c>
      <c r="H3286" t="inlineStr">
        <is>
          <t xml:space="preserve">no designated on-call 5
no designated on call 0
no on-call 0
no on call 0
on-call engineer 14
on call engineer 0
matching 5 ['svc-billing-svc', 'svc-search-worker', 'svc-geo-api', 'svc-webhook-daemon', 'svc-media-svc']
svc-billing-svc ['There is currently no designated on-call engineer; pages fall through to the team lead. Feature flags are managed through the configuration service and rolled out gradually. Access to produc']
svc-auth-core [', status code and duration. Schema changes go through an expand and contract migration process. The on-call handbook describes the escalation path and expected response times.', 'Tariq Fischer carries the pager for auth-core. Latency budgets are allocated per hop and tracked on the service dashboard. Configuration changes are peer reviewed and applied </t>
        </is>
      </c>
    </row>
    <row r="3287">
      <c r="A3287" t="inlineStr">
        <is>
          <t>base</t>
        </is>
      </c>
      <c r="B3287" t="inlineStr">
        <is>
          <t>vectorcontext_v3</t>
        </is>
      </c>
      <c r="C3287" t="n">
        <v>3</v>
      </c>
      <c r="D3287" t="inlineStr">
        <is>
          <t>global-1</t>
        </is>
      </c>
      <c r="E3287" t="n">
        <v>3</v>
      </c>
      <c r="F3287" t="inlineStr">
        <is>
          <t>python</t>
        </is>
      </c>
      <c r="G3287" t="inlineStr">
        <is>
          <t>{"code": "for d in services:\n t=d['text']\n vals=[]\n for line in t.splitlines():\n  if re.search(r'(?i)on.?call|pager',line): vals.append(line.strip())\n print(d['id'], ' || '.join(vals[:4]))"}</t>
        </is>
      </c>
      <c r="H3287" t="inlineStr">
        <is>
          <t>svc-billing-svc There is currently no designated on-call engineer; pages fall through to the team lead. Feature flags are managed through the configuration service and rolled out gradually. Access to production is granted just in time and audited. Data retention follows the company wide policy for personal information.
svc-auth-core Runtime dependencies: gateway-engine, inventory-worker, fraud-core. Structured logs include the request path, status code and duration. Schema changes go through an expand and contract migration process. The on-call handbook describes the escalation path and expected response times. || Tariq Fischer carries the pager for auth-core. Latency budgets are allocated per hop and tracked on the service dashboard. Configuration changes are peer reviewed and applied thr</t>
        </is>
      </c>
    </row>
    <row r="3288">
      <c r="A3288" t="inlineStr">
        <is>
          <t>base</t>
        </is>
      </c>
      <c r="B3288" t="inlineStr">
        <is>
          <t>vectorcontext_v3</t>
        </is>
      </c>
      <c r="C3288" t="n">
        <v>3</v>
      </c>
      <c r="D3288" t="inlineStr">
        <is>
          <t>global-1</t>
        </is>
      </c>
      <c r="E3288" t="n">
        <v>4</v>
      </c>
      <c r="F3288" t="inlineStr">
        <is>
          <t>python</t>
        </is>
      </c>
      <c r="G3288" t="inlineStr">
        <is>
          <t>{"code": "for d in services:\n t=d['text'].lower()\n if 'unassigned' in t or 'no designated' in t or 'on-call:' in t:\n  print(d['id'], [line.strip() for line in d['text'].splitlines() if any(x in line.lower() for x in ['unassigned','no designated','on-call:'])])"}</t>
        </is>
      </c>
      <c r="H3288" t="inlineStr">
        <is>
          <t>svc-billing-svc ['There is currently no designated on-call engineer; pages fall through to the team lead. Feature flags are managed through the configuration service and rolled out gradually. Access to production is granted just in time and audited. Data retention follows the company wide policy for personal information.']
svc-index-engine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svc-search-worker ['There is currently no designated on-call engineer; pages fall through to the team lead. Configuration changes a</t>
        </is>
      </c>
    </row>
    <row r="3289">
      <c r="A3289" t="inlineStr">
        <is>
          <t>base</t>
        </is>
      </c>
      <c r="B3289" t="inlineStr">
        <is>
          <t>vectorcontext_v3</t>
        </is>
      </c>
      <c r="C3289" t="n">
        <v>3</v>
      </c>
      <c r="D3289" t="inlineStr">
        <is>
          <t>global-2</t>
        </is>
      </c>
      <c r="E3289" t="n">
        <v>0</v>
      </c>
      <c r="F3289" t="inlineStr">
        <is>
          <t>list_docs</t>
        </is>
      </c>
      <c r="G3289" t="inlineStr">
        <is>
          <t>{"type": "adr"}</t>
        </is>
      </c>
      <c r="H3289" t="inlineStr">
        <is>
          <t>adr-ADR-128 | Architecture decision ADR-128
adr-ADR-123 | Architecture decision ADR-123
adr-ADR-127 | Architecture decision ADR-127
adr-ADR-108 | Architecture decision ADR-108
adr-ADR-107 | Architecture decision ADR-107
adr-ADR-122 | Architecture decision ADR-122
adr-ADR-104 | Architecture decision ADR-104
adr-ADR-105 | Architecture decision ADR-105
adr-ADR-125 | Architecture decision ADR-125
adr-ADR-110 | Architecture decision ADR-110
adr-ADR-126 | Architecture decision ADR-126
adr-ADR-124 | Architecture decision ADR-124
adr-ADR-121 | Architecture decision ADR-121
adr-ADR-116 | Architecture decision ADR-116
adr-ADR-106 | Architecture decision ADR-106
adr-ADR-102 | Architecture decision ADR-102
adr-ADR-112 | Architecture decision ADR-112
adr-ADR-119 | Architecture decision ADR-119
adr-ADR-</t>
        </is>
      </c>
    </row>
    <row r="3290">
      <c r="A3290" t="inlineStr">
        <is>
          <t>base</t>
        </is>
      </c>
      <c r="B3290" t="inlineStr">
        <is>
          <t>vectorcontext_v3</t>
        </is>
      </c>
      <c r="C3290" t="n">
        <v>3</v>
      </c>
      <c r="D3290" t="inlineStr">
        <is>
          <t>global-2</t>
        </is>
      </c>
      <c r="E3290" t="n">
        <v>1</v>
      </c>
      <c r="F3290" t="inlineStr">
        <is>
          <t>search</t>
        </is>
      </c>
      <c r="G3290" t="inlineStr">
        <is>
          <t>{"query": "approved architecture decision migrate to MongoDB service", "k": 10}</t>
        </is>
      </c>
      <c r="H3290" t="inlineStr">
        <is>
          <t>[chunk 477 | doc adr-ADR-100 | Architecture decision ADR-100]
Decision: migrate cdn-service to MongoDB in Q3 2026. Approved by Sven Larsen. Capacity planning is revisited at the start of every quarter. Container images are scanned for vulnerabilities before promotion. Retries use exponential backoff with jitter to avoid thundering herds. Idempotency keys are required on all mutating endpoints. Connection pools are sized according to the downstream capacity model. Requests carry a correlation id that is propagated to downstream calls. Access to production is granted just in time and audited. The dashboard shows p50, p95 and p99 latency alongside error budgets. Traffic is encrypted in transit with mutual TLS between services.
---
[chunk 519 | doc adr-ADR-115 | Architecture decision ADR-115</t>
        </is>
      </c>
    </row>
    <row r="3291">
      <c r="A3291" t="inlineStr">
        <is>
          <t>base</t>
        </is>
      </c>
      <c r="B3291" t="inlineStr">
        <is>
          <t>vectorcontext_v3</t>
        </is>
      </c>
      <c r="C3291" t="n">
        <v>3</v>
      </c>
      <c r="D3291" t="inlineStr">
        <is>
          <t>global-2</t>
        </is>
      </c>
      <c r="E3291" t="n">
        <v>2</v>
      </c>
      <c r="F3291" t="inlineStr">
        <is>
          <t>search</t>
        </is>
      </c>
      <c r="G3291" t="inlineStr">
        <is>
          <t>{"query": "\"migrate\" \"MongoDB\" \"Approved\"", "k": 20}</t>
        </is>
      </c>
      <c r="H3291" t="inlineStr">
        <is>
          <t>[chunk 519 | doc adr-ADR-115 | Architecture decision ADR-115]
Decision: migrate catalog-gateway to MongoDB in Q3 2026. Approved by Kwame Larsen. Cost reports are reviewed monthly with the finance partner. Graceful shutdown waits for in flight requests to complete before exiting. Logs are retained for thirty days in the central log store. The on-call handbook describes the escalation path and expected response times. Requests carry a correlation id that is propagated to downstream calls. Idempotency keys are required on all mutating endpoints. Secrets are rotated automatically every ninety days. Backups are taken daily and verified weekly by restoring to a scratch cluster. Garbage collection pauses are tracked as a leading indicator of memory pressure.
---
[chunk 477 | doc adr-ADR-100 | A</t>
        </is>
      </c>
    </row>
    <row r="3292">
      <c r="A3292" t="inlineStr">
        <is>
          <t>base</t>
        </is>
      </c>
      <c r="B3292" t="inlineStr">
        <is>
          <t>vectorcontext_v3</t>
        </is>
      </c>
      <c r="C3292" t="n">
        <v>3</v>
      </c>
      <c r="D3292" t="inlineStr">
        <is>
          <t>global-3</t>
        </is>
      </c>
      <c r="E3292" t="n">
        <v>0</v>
      </c>
      <c r="F3292" t="inlineStr">
        <is>
          <t>python</t>
        </is>
      </c>
      <c r="G3292" t="inlineStr">
        <is>
          <t>{"code": "services=[d for d in docs if d['type']=='service']\nmatched=[]\nfor d in services:\n    t=d['text'].lower()\n    if 'search team' in t or 'owner team: search' in t or 'owner: search' in t:\n        matched.append((d['id'],d['title']))\nprint(len(services), matched, len(matched))"}</t>
        </is>
      </c>
      <c r="H3292" t="inlineStr">
        <is>
          <t xml:space="preserve">40 [('svc-index-engine', 'Service overview: index-engine'), ('svc-gateway-engine', 'Service overview: gateway-engine'), ('svc-queue-svc', 'Service overview: queue-svc')] 3
</t>
        </is>
      </c>
    </row>
    <row r="3293">
      <c r="A3293" t="inlineStr">
        <is>
          <t>base</t>
        </is>
      </c>
      <c r="B3293" t="inlineStr">
        <is>
          <t>vectorcontext_v3</t>
        </is>
      </c>
      <c r="C3293" t="n">
        <v>3</v>
      </c>
      <c r="D3293" t="inlineStr">
        <is>
          <t>global-4</t>
        </is>
      </c>
      <c r="E3293" t="n">
        <v>0</v>
      </c>
      <c r="F3293" t="inlineStr">
        <is>
          <t>list_docs</t>
        </is>
      </c>
      <c r="G3293" t="inlineStr">
        <is>
          <t>{"type": "service"}</t>
        </is>
      </c>
      <c r="H3293" t="inlineStr">
        <is>
          <t>svc-billing-svc | Service overview: billing-svc
svc-auth-core | Service overview: auth-core
svc-profile-api | Service overview: profile-api
svc-checkout-service | Service overview: checkout-service
svc-index-engine | Service overview: index-engine
svc-search-worker | Service overview: search-worker
svc-tax-gateway | Service overview: tax-gateway
svc-recsys-worker | Service overview: recsys-worker
svc-metrics-gateway | Service overview: metrics-gateway
svc-cart-daemon | Service overview: cart-daemon
svc-refund-svc | Service overview: refund-svc
svc-feed-daemon | Service overview: feed-daemon
svc-catalog-gateway | Service overview: catalog-gateway
svc-export-worker | Service overview: export-worker
svc-session-core | Service overview: session-core
svc-notify-svc | Service overview: notify-sv</t>
        </is>
      </c>
    </row>
    <row r="3294">
      <c r="A3294" t="inlineStr">
        <is>
          <t>base</t>
        </is>
      </c>
      <c r="B3294" t="inlineStr">
        <is>
          <t>vectorcontext_v3</t>
        </is>
      </c>
      <c r="C3294" t="n">
        <v>3</v>
      </c>
      <c r="D3294" t="inlineStr">
        <is>
          <t>global-4</t>
        </is>
      </c>
      <c r="E3294" t="n">
        <v>1</v>
      </c>
      <c r="F3294" t="inlineStr">
        <is>
          <t>python</t>
        </is>
      </c>
      <c r="G3294" t="inlineStr">
        <is>
          <t>{"code": "import re\nmatches=[]\nfor d in docs:\n    if d['type']=='service':\n        t=d['text']\n        if re.search(r'(?im)^\\s*(?:language|programming language)\\s*:\\s*Go\\s*$',t) and re.search(r'(?im)^\\s*region\\s*:\\s*us-east-1\\s*$',t):\n            matches.append((d['id'], d['title']))\nprint(matches)\n# show candidate service docs whose text contains both terms, to account formatting\nfor d in docs:\n    if d['type']=='service' and re.search('Go',d['text'],re.I) and 'us-east-1' in d</t>
        </is>
      </c>
      <c r="H3294" t="inlineStr">
        <is>
          <t>[]
 svc-profile-api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
 svc-index-engine # Service overview: index-engine
index-engine (also referred to internally as the Index Platform) is a backend component. On-call: unassigned (see team page). Secrets are rotated automatically every ninety days. Connection pools are sized according to the do</t>
        </is>
      </c>
    </row>
    <row r="3295">
      <c r="A3295" t="inlineStr">
        <is>
          <t>base</t>
        </is>
      </c>
      <c r="B3295" t="inlineStr">
        <is>
          <t>vectorcontext_v3</t>
        </is>
      </c>
      <c r="C3295" t="n">
        <v>3</v>
      </c>
      <c r="D3295" t="inlineStr">
        <is>
          <t>global-4</t>
        </is>
      </c>
      <c r="E3295" t="n">
        <v>2</v>
      </c>
      <c r="F3295" t="inlineStr">
        <is>
          <t>python</t>
        </is>
      </c>
      <c r="G3295" t="inlineStr">
        <is>
          <t>{"code": "import re\nfor d in docs:\n if d['type']=='service' and ('us-east-1' in d['text'] and re.search(r'\\bGo\\b',d['text'])):\n  print('\\n---',d['id'],'---')\n  for line in d['text'].splitlines():\n   if 'us-east-1' in line or re.search(r'\\bGo\\b',line): print(line)\n"}</t>
        </is>
      </c>
      <c r="H3295" t="inlineStr">
        <is>
          <t xml:space="preserve">
--- svc-profile-api ---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profile-api is a Go service. Connection pools are sized according to the downstream capacity model. Dependencies are declared in the service manifest and validated at deploy time. Circuit breakers open after five consecutive failures to a downstream.
--- svc-index-engine ---
It is implemented in Go. Access to production is granted just in time and audited. The runbook is reviewed quarterly by the owning team. Graceful shutdown waits for in flight re</t>
        </is>
      </c>
    </row>
    <row r="3296">
      <c r="A3296" t="inlineStr">
        <is>
          <t>base</t>
        </is>
      </c>
      <c r="B3296" t="inlineStr">
        <is>
          <t>vectorcontext_v3</t>
        </is>
      </c>
      <c r="C3296" t="n">
        <v>3</v>
      </c>
      <c r="D3296" t="inlineStr">
        <is>
          <t>global-5</t>
        </is>
      </c>
      <c r="E3296" t="n">
        <v>0</v>
      </c>
      <c r="F3296" t="inlineStr">
        <is>
          <t>python</t>
        </is>
      </c>
      <c r="G3296" t="inlineStr">
        <is>
          <t>{"code": "services=[d for d in docs if d.get('type')=='service']\nprint(len(services))\nfor d in services:\n    txt=d.get('text','')\n    if 'Redis' in txt or 'redis' in txt:\n        print(d['id'], d['title'], '\\n', txt[:1000].replace('\\n',' | '))"}</t>
        </is>
      </c>
      <c r="H3296" t="inlineStr">
        <is>
          <t>40
svc-auth-core Service overview: auth-core 
 # Service overview: auth-core |  | auth-core (also referred to internally as the Auth Service) is a backend component. the Auth Service is a Python service. Structured logs include the request path, status code and duration. Post-incident reviews are blameless and published to the engineering wiki. Garbage collection pauses are tracked as a leading indicator of memory pressure. |  | Primary datastore: Redis. Structured logs include the request path, status code and duration. Logs are retained for thirty days in the central log store. Capacity planning is revisited at the start of every quarter. |  | auth-core listens on port 9061. The runbook is reviewed quarterly by the owning team. Dependencies are declared in the service manifest and valida</t>
        </is>
      </c>
    </row>
    <row r="3297">
      <c r="A3297" t="inlineStr">
        <is>
          <t>base</t>
        </is>
      </c>
      <c r="B3297" t="inlineStr">
        <is>
          <t>vectorcontext_v3</t>
        </is>
      </c>
      <c r="C3297" t="n">
        <v>3</v>
      </c>
      <c r="D3297" t="inlineStr">
        <is>
          <t>global-5</t>
        </is>
      </c>
      <c r="E3297" t="n">
        <v>1</v>
      </c>
      <c r="F3297" t="inlineStr">
        <is>
          <t>python</t>
        </is>
      </c>
      <c r="G3297" t="inlineStr">
        <is>
          <t>{"code": "import re\nmatches=[]\nfor d in docs:\n    if d.get('type')!='service': continue\n    t=d.get('text','')\n    if re.search(r'Primary datastore\\s*:\\s*Redis\\b', t, re.I): matches.append(d['id'])\nprint(matches)\nprint(len(matches))"}</t>
        </is>
      </c>
      <c r="H3297" t="inlineStr">
        <is>
          <t xml:space="preserve">['svc-auth-core', 'svc-gateway-engine']
2
</t>
        </is>
      </c>
    </row>
    <row r="3298">
      <c r="A3298" t="inlineStr">
        <is>
          <t>base</t>
        </is>
      </c>
      <c r="B3298" t="inlineStr">
        <is>
          <t>vectorcontext_v3</t>
        </is>
      </c>
      <c r="C3298" t="n">
        <v>3</v>
      </c>
      <c r="D3298" t="inlineStr">
        <is>
          <t>global-7</t>
        </is>
      </c>
      <c r="E3298" t="n">
        <v>0</v>
      </c>
      <c r="F3298" t="inlineStr">
        <is>
          <t>python</t>
        </is>
      </c>
      <c r="G3298" t="inlineStr">
        <is>
          <t>{"code": "services=[d for d in docs if d.get('type')=='service']\n[(d['id'], d['title']) for d in services[:10]], len(services)"}</t>
        </is>
      </c>
      <c r="H3298" t="inlineStr">
        <is>
          <t xml:space="preserve">([('svc-billing-svc', 'Service overview: billing-svc'), ('svc-auth-core', 'Service overview: auth-core'), ('svc-profile-api', 'Service overview: profile-api'), ('svc-checkout-service', 'Service overview: checkout-service'), ('svc-index-engine', 'Service overview: index-engine'), ('svc-search-worker', 'Service overview: search-worker'), ('svc-tax-gateway', 'Service overview: tax-gateway'), ('svc-recsys-worker', 'Service overview: recsys-worker'), ('svc-metrics-gateway', 'Service overview: metrics-gateway'), ('svc-cart-daemon', 'Service overview: cart-daemon')], 40)
</t>
        </is>
      </c>
    </row>
    <row r="3299">
      <c r="A3299" t="inlineStr">
        <is>
          <t>base</t>
        </is>
      </c>
      <c r="B3299" t="inlineStr">
        <is>
          <t>vectorcontext_v3</t>
        </is>
      </c>
      <c r="C3299" t="n">
        <v>3</v>
      </c>
      <c r="D3299" t="inlineStr">
        <is>
          <t>global-7</t>
        </is>
      </c>
      <c r="E3299" t="n">
        <v>1</v>
      </c>
      <c r="F3299" t="inlineStr">
        <is>
          <t>python</t>
        </is>
      </c>
      <c r="G3299" t="inlineStr">
        <is>
          <t>{"code": "[(d['id'], d['text'][:1000]) for d in docs if d.get('type')=='service' and 'Identity' in d.get('text','')]"}</t>
        </is>
      </c>
      <c r="H3299" t="inlineStr">
        <is>
          <t>[('svc-recsys-worker', '# Service overview: recsys-worker\n\nrecsys-worker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pressure.\n\nIt is implemented in Java. Long running jobs checkpoint progress so they can resume after a restart. The on-call handbook describes the escalation path and expected response times. Cost reports are reviewed monthly with the finance partner.\n\nTraffic to recsys-worker is bound to TCP port 3725. The dashboard shows p50, p95 and p99 latency alongside error budgets. Access to produ</t>
        </is>
      </c>
    </row>
    <row r="3300">
      <c r="A3300" t="inlineStr">
        <is>
          <t>base</t>
        </is>
      </c>
      <c r="B3300" t="inlineStr">
        <is>
          <t>vectorcontext_v3</t>
        </is>
      </c>
      <c r="C3300" t="n">
        <v>3</v>
      </c>
      <c r="D3300" t="inlineStr">
        <is>
          <t>global-7</t>
        </is>
      </c>
      <c r="E3300" t="n">
        <v>2</v>
      </c>
      <c r="F3300" t="inlineStr">
        <is>
          <t>python</t>
        </is>
      </c>
      <c r="G3300" t="inlineStr">
        <is>
          <t>{"code": "import re\nowned=[]\nfor d in docs:\n if d.get('type')=='service' and re.search(r'owned by the Identity team', d.get('text',''), re.I): owned.append(d['id'])\nowned, len(owned)"}</t>
        </is>
      </c>
      <c r="H3300" t="inlineStr">
        <is>
          <t xml:space="preserve">(['svc-recsys-worker', 'svc-session-core'], 2)
</t>
        </is>
      </c>
    </row>
    <row r="3301">
      <c r="A3301" t="inlineStr">
        <is>
          <t>base</t>
        </is>
      </c>
      <c r="B3301" t="inlineStr">
        <is>
          <t>vectorcontext_v3</t>
        </is>
      </c>
      <c r="C3301" t="n">
        <v>3</v>
      </c>
      <c r="D3301" t="inlineStr">
        <is>
          <t>global-8</t>
        </is>
      </c>
      <c r="E3301" t="n">
        <v>0</v>
      </c>
      <c r="F3301" t="inlineStr">
        <is>
          <t>list_docs</t>
        </is>
      </c>
      <c r="G3301" t="inlineStr">
        <is>
          <t>{"type": "service"}</t>
        </is>
      </c>
      <c r="H3301" t="inlineStr">
        <is>
          <t>svc-billing-svc | Service overview: billing-svc
svc-auth-core | Service overview: auth-core
svc-profile-api | Service overview: profile-api
svc-checkout-service | Service overview: checkout-service
svc-index-engine | Service overview: index-engine
svc-search-worker | Service overview: search-worker
svc-tax-gateway | Service overview: tax-gateway
svc-recsys-worker | Service overview: recsys-worker
svc-metrics-gateway | Service overview: metrics-gateway
svc-cart-daemon | Service overview: cart-daemon
svc-refund-svc | Service overview: refund-svc
svc-feed-daemon | Service overview: feed-daemon
svc-catalog-gateway | Service overview: catalog-gateway
svc-export-worker | Service overview: export-worker
svc-session-core | Service overview: session-core
svc-notify-svc | Service overview: notify-sv</t>
        </is>
      </c>
    </row>
    <row r="3302">
      <c r="A3302" t="inlineStr">
        <is>
          <t>base</t>
        </is>
      </c>
      <c r="B3302" t="inlineStr">
        <is>
          <t>vectorcontext_v3</t>
        </is>
      </c>
      <c r="C3302" t="n">
        <v>3</v>
      </c>
      <c r="D3302" t="inlineStr">
        <is>
          <t>global-8</t>
        </is>
      </c>
      <c r="E3302" t="n">
        <v>1</v>
      </c>
      <c r="F3302" t="inlineStr">
        <is>
          <t>python</t>
        </is>
      </c>
      <c r="G3302" t="inlineStr">
        <is>
          <t>{"code": "[(d['id'], d['title']) for d in docs if d['type']=='service' and 'Python' in d['text'] and 'eu-west-1' in d['text']]"}</t>
        </is>
      </c>
      <c r="H3302" t="inlineStr">
        <is>
          <t xml:space="preserve">[('svc-auth-core', 'Service overview: auth-core'), ('svc-tax-gateway', 'Service overview: tax-gateway'), ('svc-metrics-gateway', 'Service overview: metrics-gateway')]
</t>
        </is>
      </c>
    </row>
    <row r="3303">
      <c r="A3303" t="inlineStr">
        <is>
          <t>base</t>
        </is>
      </c>
      <c r="B3303" t="inlineStr">
        <is>
          <t>vectorcontext_v3</t>
        </is>
      </c>
      <c r="C3303" t="n">
        <v>3</v>
      </c>
      <c r="D3303" t="inlineStr">
        <is>
          <t>global-9</t>
        </is>
      </c>
      <c r="E3303" t="n">
        <v>0</v>
      </c>
      <c r="F3303" t="inlineStr">
        <is>
          <t>python</t>
        </is>
      </c>
      <c r="G3303" t="inlineStr">
        <is>
          <t>{"code": "services = [d for d in docs if d.get('type') == 'service']\nprint(len(services))\nfor d in services[:3]:\n    print(d['id'], d['title'], d['text'][:500])"}</t>
        </is>
      </c>
      <c r="H3303" t="inlineStr">
        <is>
          <t>40
svc-billing-svc Service overview: billing-svc # Service overview: billing-svc
billing-svc (also referred to internally as the Billing Service) is a backend component. Primary datastore: Cassandra. Schema changes go through an expand and contract migration process. Secrets are rotated automatically every ninety days. Retries use exponential backoff with jitter to avoid thundering herds.
It runs in ap-southeast-2 with 10 replicas. Rate limiting is enforced at the gateway with a token bucket per client. Load tests run nightly against the sta
svc-auth-core Service overview: auth-core # Service overview: auth-core
auth-core (also referred to internally as the Auth Service) is a backend component. the Auth Service is a Python service. Structured logs include the request path, status code a</t>
        </is>
      </c>
    </row>
    <row r="3304">
      <c r="A3304" t="inlineStr">
        <is>
          <t>base</t>
        </is>
      </c>
      <c r="B3304" t="inlineStr">
        <is>
          <t>vectorcontext_v3</t>
        </is>
      </c>
      <c r="C3304" t="n">
        <v>3</v>
      </c>
      <c r="D3304" t="inlineStr">
        <is>
          <t>global-9</t>
        </is>
      </c>
      <c r="E3304" t="n">
        <v>1</v>
      </c>
      <c r="F3304" t="inlineStr">
        <is>
          <t>python</t>
        </is>
      </c>
      <c r="G3304" t="inlineStr">
        <is>
          <t>{"code": "import re\nmatches=[]\nfor d in services:\n    text=d['text']\n    # primary datastore field, allowing formatting/case\n    m=re.search(r'Primary datastore\\s*:\\s*([^\\.\\n]+)', text, re.I)\n    if m and 'cassandra' in m.group(1).lower():\n        matches.append((d['id'], m.group(1).strip()))\nprint(len(matches))\nprint(matches)"}</t>
        </is>
      </c>
      <c r="H3304" t="inlineStr">
        <is>
          <t xml:space="preserve">2
[('svc-billing-svc', 'Cassandra'), ('svc-ledger-api', 'Cassandra')]
</t>
        </is>
      </c>
    </row>
    <row r="3305">
      <c r="A3305" t="inlineStr">
        <is>
          <t>base</t>
        </is>
      </c>
      <c r="B3305" t="inlineStr">
        <is>
          <t>vectorcontext_v3</t>
        </is>
      </c>
      <c r="C3305" t="n">
        <v>3</v>
      </c>
      <c r="D3305" t="inlineStr">
        <is>
          <t>multihop-0</t>
        </is>
      </c>
      <c r="E3305" t="n">
        <v>0</v>
      </c>
      <c r="F3305" t="inlineStr">
        <is>
          <t>search</t>
        </is>
      </c>
      <c r="G3305" t="inlineStr">
        <is>
          <t>{"query": "INC-2359 affected service incident", "k": 5}</t>
        </is>
      </c>
      <c r="H3305" t="inlineStr">
        <is>
          <t>[chunk 449 | doc inc-INC-2359 | Incident report INC-2359]
# Incident report INC-2359
Severity: SEV1
Date: 2025-02-03
---
[chunk 155 | doc inc-INC-2332 | Incident report INC-2332]
# Incident report INC-2332
Severity: SEV2
Date: 2025-08-05
---
[chunk 136 | doc inc-INC-2319 | Incident report INC-2319]
# Incident report INC-2319
Severity: SEV1
Date: 2025-12-23
---
[chunk 216 | doc inc-INC-2351 | Incident report INC-2351]
# Incident report INC-2351
Severity: SEV1
Date: 2025-11-02
---
[chunk 451 | doc inc-INC-2359 | Incident report INC-2359]
Timeline:
- 08:59 alert fired
- 09:19 on-call acknowledged
- 09:38 mitigation started
- 09:42 traffic rerouted
- 09:45 root cause identified</t>
        </is>
      </c>
    </row>
    <row r="3306">
      <c r="A3306" t="inlineStr">
        <is>
          <t>base</t>
        </is>
      </c>
      <c r="B3306" t="inlineStr">
        <is>
          <t>vectorcontext_v3</t>
        </is>
      </c>
      <c r="C3306" t="n">
        <v>3</v>
      </c>
      <c r="D3306" t="inlineStr">
        <is>
          <t>multihop-0</t>
        </is>
      </c>
      <c r="E3306" t="n">
        <v>0</v>
      </c>
      <c r="F3306" t="inlineStr">
        <is>
          <t>open_doc</t>
        </is>
      </c>
      <c r="G3306" t="inlineStr">
        <is>
          <t>{"doc_id": "inc-INC-2359"}</t>
        </is>
      </c>
      <c r="H3306"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3307">
      <c r="A3307" t="inlineStr">
        <is>
          <t>base</t>
        </is>
      </c>
      <c r="B3307" t="inlineStr">
        <is>
          <t>vectorcontext_v3</t>
        </is>
      </c>
      <c r="C3307" t="n">
        <v>3</v>
      </c>
      <c r="D3307" t="inlineStr">
        <is>
          <t>multihop-0</t>
        </is>
      </c>
      <c r="E3307" t="n">
        <v>1</v>
      </c>
      <c r="F3307" t="inlineStr">
        <is>
          <t>open_doc</t>
        </is>
      </c>
      <c r="G3307" t="inlineStr">
        <is>
          <t>{"doc_id": "svc-cart-daemon"}</t>
        </is>
      </c>
      <c r="H3307"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3308">
      <c r="A3308" t="inlineStr">
        <is>
          <t>base</t>
        </is>
      </c>
      <c r="B3308" t="inlineStr">
        <is>
          <t>vectorcontext_v3</t>
        </is>
      </c>
      <c r="C3308" t="n">
        <v>3</v>
      </c>
      <c r="D3308" t="inlineStr">
        <is>
          <t>multihop-1</t>
        </is>
      </c>
      <c r="E3308" t="n">
        <v>0</v>
      </c>
      <c r="F3308" t="inlineStr">
        <is>
          <t>search</t>
        </is>
      </c>
      <c r="G3308" t="inlineStr">
        <is>
          <t>{"query": "queue-svc service overview first listed runtime dependency kyc-api", "k": 5}</t>
        </is>
      </c>
      <c r="H3308" t="inlineStr">
        <is>
          <t xml:space="preserve">[chunk 517 | doc svc-queue-svc | Service overview: queue-svc]
Runtime dependencies: kyc-api, inventory-worker. Garbage collection pauses are tracked as a leading indicator of memory pressure. Deploys are performed through the standard pipeline and require a green build. The staging environment mirrors production topology at one tenth scale.
The codebase is written in Kotlin. Dependencies are declared in the service manifest and validated at deploy time. Graceful shutdown waits for in flight requests to complete before exiting. Capacity planning is revisited at the start of every quarter.
---
[chunk 370 | doc svc-kyc-api | Service overview: kyc-api]
# Service overview: kyc-api
kyc-api (also referred to internally as the Kyc Service) is a backend component. Fatima Aziz carries the pager </t>
        </is>
      </c>
    </row>
    <row r="3309">
      <c r="A3309" t="inlineStr">
        <is>
          <t>base</t>
        </is>
      </c>
      <c r="B3309" t="inlineStr">
        <is>
          <t>vectorcontext_v3</t>
        </is>
      </c>
      <c r="C3309" t="n">
        <v>3</v>
      </c>
      <c r="D3309" t="inlineStr">
        <is>
          <t>multihop-1</t>
        </is>
      </c>
      <c r="E3309" t="n">
        <v>0</v>
      </c>
      <c r="F3309" t="inlineStr">
        <is>
          <t>search</t>
        </is>
      </c>
      <c r="G3309" t="inlineStr">
        <is>
          <t>{"query": "kyc-api service overview owner team Slack channel", "k": 5}</t>
        </is>
      </c>
      <c r="H3309" t="inlineStr">
        <is>
          <t>[chunk 373 | doc svc-kyc-api | Service overview: kyc-api]
Traffic to kyc-api is bound to TCP port 4728. Garbage collection pauses are tracked as a leading indicator of memory pressure. Dependencies are pinned and upgraded through automated pull requests. Metrics are exported to the shared observability stack every fifteen seconds.
the Kyc Service is owned by the Messaging team. The runbook is reviewed quarterly by the owning team. Logs are retained for thirty days in the central log store. Requests carry a correlation id that is propagated to downstream calls.
---
[chunk 370 | doc svc-kyc-api | Service overview: kyc-api]
# Service overview: kyc-api
kyc-api (also referred to internally as the Kyc Service) is a backend component. Fatima Aziz carries the pager for the Kyc Service. The ser</t>
        </is>
      </c>
    </row>
    <row r="3310">
      <c r="A3310" t="inlineStr">
        <is>
          <t>base</t>
        </is>
      </c>
      <c r="B3310" t="inlineStr">
        <is>
          <t>vectorcontext_v3</t>
        </is>
      </c>
      <c r="C3310" t="n">
        <v>3</v>
      </c>
      <c r="D3310" t="inlineStr">
        <is>
          <t>multihop-2</t>
        </is>
      </c>
      <c r="E3310" t="n">
        <v>0</v>
      </c>
      <c r="F3310" t="inlineStr">
        <is>
          <t>search</t>
        </is>
      </c>
      <c r="G3310" t="inlineStr">
        <is>
          <t>{"query": "ADR-112 service migrated new datastore owning service team", "k": 5}</t>
        </is>
      </c>
      <c r="H3310" t="inlineStr">
        <is>
          <t>[chunk 86 | doc adr-ADR-128 | Architecture decision ADR-128]
Decision: migrate edge-service to Postgres in Q1 2026. Approved by Leila Aziz. The staging environment mirrors production topology at one tenth scale. Retries use exponential backoff with jitter to avoid thundering herds. The runbook is reviewed quarterly by the owning team. Dependencies are pinned and upgraded through automated pull requests. Secrets are rotated automatically every ninety days. Rate limiting is enforced at the gateway with a token bucket per client. Backups are taken daily and verified weekly by restoring to a scratch cluster. Structured logs include the request path, status code and duration. Dependencies are declared in the service manifest and validated at deploy time.
---
[chunk 305 | doc adr-ADR-124 | Arc</t>
        </is>
      </c>
    </row>
    <row r="3311">
      <c r="A3311" t="inlineStr">
        <is>
          <t>base</t>
        </is>
      </c>
      <c r="B3311" t="inlineStr">
        <is>
          <t>vectorcontext_v3</t>
        </is>
      </c>
      <c r="C3311" t="n">
        <v>3</v>
      </c>
      <c r="D3311" t="inlineStr">
        <is>
          <t>multihop-2</t>
        </is>
      </c>
      <c r="E3311" t="n">
        <v>1</v>
      </c>
      <c r="F3311" t="inlineStr">
        <is>
          <t>open_doc</t>
        </is>
      </c>
      <c r="G3311" t="inlineStr">
        <is>
          <t>{"doc_id": "adr-ADR-112"}</t>
        </is>
      </c>
      <c r="H3311" t="inlineStr">
        <is>
          <t>#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every quarter.</t>
        </is>
      </c>
    </row>
    <row r="3312">
      <c r="A3312" t="inlineStr">
        <is>
          <t>base</t>
        </is>
      </c>
      <c r="B3312" t="inlineStr">
        <is>
          <t>vectorcontext_v3</t>
        </is>
      </c>
      <c r="C3312" t="n">
        <v>3</v>
      </c>
      <c r="D3312" t="inlineStr">
        <is>
          <t>multihop-2</t>
        </is>
      </c>
      <c r="E3312" t="n">
        <v>2</v>
      </c>
      <c r="F3312" t="inlineStr">
        <is>
          <t>open_doc</t>
        </is>
      </c>
      <c r="G3312" t="inlineStr">
        <is>
          <t>{"doc_id": "svc-tracing-service"}</t>
        </is>
      </c>
      <c r="H3312"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3313">
      <c r="A3313" t="inlineStr">
        <is>
          <t>base</t>
        </is>
      </c>
      <c r="B3313" t="inlineStr">
        <is>
          <t>vectorcontext_v3</t>
        </is>
      </c>
      <c r="C3313" t="n">
        <v>3</v>
      </c>
      <c r="D3313" t="inlineStr">
        <is>
          <t>multihop-2</t>
        </is>
      </c>
      <c r="E3313" t="n">
        <v>3</v>
      </c>
      <c r="F3313" t="inlineStr">
        <is>
          <t>open_doc</t>
        </is>
      </c>
      <c r="G3313" t="inlineStr">
        <is>
          <t>{"doc_id": "team-commerce"}</t>
        </is>
      </c>
      <c r="H3313" t="inlineStr">
        <is>
          <t># Team page: Commerce
The Commerce team is led by Marcus Moreau. For urgent requests, page the team via Slack in #commerce-eng. The team sits on floor 4 of the Berlin office. Weekly planning happens on Monday mornings. Graceful shutdown waits for in flight requests to complete before exiting. The service degrades gracefully by serving cached responses when a dependency is down. Capacity planning is revisited at the start of every quarter.</t>
        </is>
      </c>
    </row>
    <row r="3314">
      <c r="A3314" t="inlineStr">
        <is>
          <t>base</t>
        </is>
      </c>
      <c r="B3314" t="inlineStr">
        <is>
          <t>vectorcontext_v3</t>
        </is>
      </c>
      <c r="C3314" t="n">
        <v>3</v>
      </c>
      <c r="D3314" t="inlineStr">
        <is>
          <t>multihop-3</t>
        </is>
      </c>
      <c r="E3314" t="n">
        <v>0</v>
      </c>
      <c r="F3314" t="inlineStr">
        <is>
          <t>search</t>
        </is>
      </c>
      <c r="G3314" t="inlineStr">
        <is>
          <t>{"query": "INC-2042 affected service root cause incident", "k": 5}</t>
        </is>
      </c>
      <c r="H3314" t="inlineStr">
        <is>
          <t>[chunk 89 | doc inc-INC-2042 | Incident report INC-2042]
Timeline:
- 13:00 alert fired
- 13:24 on-call acknowledged
- 13:48 mitigation started
- 14:08 traffic rerouted
- 14:23 root cause identified
- 14:32 fix deployed
---
[chunk 87 | doc inc-INC-2042 | Incident report INC-2042]
# Incident report INC-2042
Severity: SEV2
Date: 2025-05-28
---
[chunk 285 | doc inc-INC-2133 | Incident report INC-2133]
Timeline:
- 02:05 alert fired
- 02:14 on-call acknowledged
- 02:16 mitigation started
- 02:41 traffic rerouted
- 02:54 root cause identified
---
[chunk 200 | doc inc-INC-2073 | Incident report INC-2073]
Timeline:
- 04:01 alert fired
- 04:04 on-call acknowledged
- 04:06 mitigation started
- 04:13 traffic rerouted
- 04:34 root cause identified
---
[chunk 496 | doc inc-INC-2211 | Incident r</t>
        </is>
      </c>
    </row>
    <row r="3315">
      <c r="A3315" t="inlineStr">
        <is>
          <t>base</t>
        </is>
      </c>
      <c r="B3315" t="inlineStr">
        <is>
          <t>vectorcontext_v3</t>
        </is>
      </c>
      <c r="C3315" t="n">
        <v>3</v>
      </c>
      <c r="D3315" t="inlineStr">
        <is>
          <t>multihop-3</t>
        </is>
      </c>
      <c r="E3315" t="n">
        <v>1</v>
      </c>
      <c r="F3315" t="inlineStr">
        <is>
          <t>open_doc</t>
        </is>
      </c>
      <c r="G3315" t="inlineStr">
        <is>
          <t>{"doc_id": "inc-INC-2042"}</t>
        </is>
      </c>
      <c r="H3315" t="inlineStr">
        <is>
          <t xml:space="preserve"># Incident report INC-2042
Severity: SEV2
Date: 2025-05-28
Summary: Latency spike affecting inventory-worker. The incident lasted 197 minutes before full recovery. Root cause was determined to be a memory leak. This report was written by Marcus Lindqvist. Metrics are exported to the shared observability stack every fifteen seconds. Error budgets are reviewed in the weekly reliability meeting. The on-call handbook describes the escalation path and expected response times. Long running jobs checkpoint progress so they can resume after a restart. Structured logs include the request path, status code and duration. The runbook is reviewed quarterly by the owning team. The dashboard shows p50, p95 and p99 latency alongside error budgets. Deploys are performed through the standard pipeline and </t>
        </is>
      </c>
    </row>
    <row r="3316">
      <c r="A3316" t="inlineStr">
        <is>
          <t>base</t>
        </is>
      </c>
      <c r="B3316" t="inlineStr">
        <is>
          <t>vectorcontext_v3</t>
        </is>
      </c>
      <c r="C3316" t="n">
        <v>3</v>
      </c>
      <c r="D3316" t="inlineStr">
        <is>
          <t>multihop-3</t>
        </is>
      </c>
      <c r="E3316" t="n">
        <v>2</v>
      </c>
      <c r="F3316" t="inlineStr">
        <is>
          <t>search</t>
        </is>
      </c>
      <c r="G3316" t="inlineStr">
        <is>
          <t>{"query": "svc-inventory-worker inventory-worker on-call engineer", "k": 5}</t>
        </is>
      </c>
      <c r="H3316" t="inlineStr">
        <is>
          <t>[chunk 523 | doc svc-inventory-worker | Service overview: inventory-worker]
#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
[chunk 525 | doc svc-inventory-worker | Service overview: invento</t>
        </is>
      </c>
    </row>
    <row r="3317">
      <c r="A3317" t="inlineStr">
        <is>
          <t>base</t>
        </is>
      </c>
      <c r="B3317" t="inlineStr">
        <is>
          <t>vectorcontext_v3</t>
        </is>
      </c>
      <c r="C3317" t="n">
        <v>3</v>
      </c>
      <c r="D3317" t="inlineStr">
        <is>
          <t>multihop-4</t>
        </is>
      </c>
      <c r="E3317" t="n">
        <v>0</v>
      </c>
      <c r="F3317" t="inlineStr">
        <is>
          <t>search</t>
        </is>
      </c>
      <c r="G3317" t="inlineStr">
        <is>
          <t>{"query": "pricing-worker service overview runtime dependencies first dependency search-worker", "k": 5}</t>
        </is>
      </c>
      <c r="H3317" t="inlineStr">
        <is>
          <t>[chunk 66 | doc svc-search-worker | Service overview: search-worker]
#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
[chunk 390 | doc svc-pricing-worker | Service overview: pricing-worker]</t>
        </is>
      </c>
    </row>
    <row r="3318">
      <c r="A3318" t="inlineStr">
        <is>
          <t>base</t>
        </is>
      </c>
      <c r="B3318" t="inlineStr">
        <is>
          <t>vectorcontext_v3</t>
        </is>
      </c>
      <c r="C3318" t="n">
        <v>3</v>
      </c>
      <c r="D3318" t="inlineStr">
        <is>
          <t>multihop-4</t>
        </is>
      </c>
      <c r="E3318" t="n">
        <v>0</v>
      </c>
      <c r="F3318" t="inlineStr">
        <is>
          <t>search</t>
        </is>
      </c>
      <c r="G3318" t="inlineStr">
        <is>
          <t>{"query": "search-worker service owner team Slack channel", "k": 5}</t>
        </is>
      </c>
      <c r="H3318" t="inlineStr">
        <is>
          <t>[chunk 420 | doc team-search | Team page: Search]
# Team page: Search
The Search team is led by Oliver Bell. For urgent requests, page the team via Slack in #search-team. The team sits on floor 2 of the Berlin office. Weekly planning happens on Wednesday mornings. Configuration changes are peer reviewed and applied through the deployment tool. Access to production is granted just in time and audited. Dependencies are pinned and upgraded through automated pull requests.
---
[chunk 68 | doc svc-search-worker | Service overview: search-worker]
search-worker is owned by the Platform team. Requests carry a correlation id that is propagated to downstream calls. Container images are scanned for vulnerabilities before promotion. Retries use exponential backoff with jitter to avoid thundering he</t>
        </is>
      </c>
    </row>
    <row r="3319">
      <c r="A3319" t="inlineStr">
        <is>
          <t>base</t>
        </is>
      </c>
      <c r="B3319" t="inlineStr">
        <is>
          <t>vectorcontext_v3</t>
        </is>
      </c>
      <c r="C3319" t="n">
        <v>3</v>
      </c>
      <c r="D3319" t="inlineStr">
        <is>
          <t>multihop-4</t>
        </is>
      </c>
      <c r="E3319" t="n">
        <v>1</v>
      </c>
      <c r="F3319" t="inlineStr">
        <is>
          <t>open_doc</t>
        </is>
      </c>
      <c r="G3319" t="inlineStr">
        <is>
          <t>{"doc_id": "svc-search-worker"}</t>
        </is>
      </c>
      <c r="H3319" t="inlineStr">
        <is>
          <t>#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start of every quarter. Health checks are performed on the readiness</t>
        </is>
      </c>
    </row>
    <row r="3320">
      <c r="A3320" t="inlineStr">
        <is>
          <t>base</t>
        </is>
      </c>
      <c r="B3320" t="inlineStr">
        <is>
          <t>vectorcontext_v3</t>
        </is>
      </c>
      <c r="C3320" t="n">
        <v>3</v>
      </c>
      <c r="D3320" t="inlineStr">
        <is>
          <t>multihop-4</t>
        </is>
      </c>
      <c r="E3320" t="n">
        <v>1</v>
      </c>
      <c r="F3320" t="inlineStr">
        <is>
          <t>search</t>
        </is>
      </c>
      <c r="G3320" t="inlineStr">
        <is>
          <t>{"query": "Platform team Slack channel team page", "k": 5}</t>
        </is>
      </c>
      <c r="H3320" t="inlineStr">
        <is>
          <t xml:space="preserve">[chunk 352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420 | doc team-search | Team page: Search]
# Team page: Search
The Search team is led by Oliver Bell. For urgent requests, page the team via Slack in #search-team. The team sits on floor 2 of the Berlin office. Weekly planning happens on Wednesday mornings. Configuration changes </t>
        </is>
      </c>
    </row>
    <row r="3321">
      <c r="A3321" t="inlineStr">
        <is>
          <t>base</t>
        </is>
      </c>
      <c r="B3321" t="inlineStr">
        <is>
          <t>vectorcontext_v3</t>
        </is>
      </c>
      <c r="C3321" t="n">
        <v>3</v>
      </c>
      <c r="D3321" t="inlineStr">
        <is>
          <t>multihop-5</t>
        </is>
      </c>
      <c r="E3321" t="n">
        <v>0</v>
      </c>
      <c r="F3321" t="inlineStr">
        <is>
          <t>search</t>
        </is>
      </c>
      <c r="G3321" t="inlineStr">
        <is>
          <t>{"query": "ADR-104 service migrated new datastore owner team lead", "k": 5}</t>
        </is>
      </c>
      <c r="H3321" t="inlineStr">
        <is>
          <t>[chunk 305 | doc adr-ADR-124 | Architecture decision ADR-124]
Decision: migrate config-service to Redis in Q4 2026. Approved by Zara Duarte. Retries use exponential backoff with jitter to avoid thundering herds. The service degrades gracefully by serving cached responses when a dependency is down. Garbage collection pauses are tracked as a leading indicator of memory pressure. The on-call handbook describes the escalation path and expected response times.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t>
        </is>
      </c>
    </row>
    <row r="3322">
      <c r="A3322" t="inlineStr">
        <is>
          <t>base</t>
        </is>
      </c>
      <c r="B3322" t="inlineStr">
        <is>
          <t>vectorcontext_v3</t>
        </is>
      </c>
      <c r="C3322" t="n">
        <v>3</v>
      </c>
      <c r="D3322" t="inlineStr">
        <is>
          <t>multihop-5</t>
        </is>
      </c>
      <c r="E3322" t="n">
        <v>1</v>
      </c>
      <c r="F3322" t="inlineStr">
        <is>
          <t>open_doc</t>
        </is>
      </c>
      <c r="G3322" t="inlineStr">
        <is>
          <t>{"doc_id": "adr-ADR-104"}</t>
        </is>
      </c>
      <c r="H3322" t="inlineStr">
        <is>
          <t># Architecture decision ADR-104
Decision: migrate ranker-engine to Redis in Q3 2026. Approved by Daniel Malik. Idempotency keys are required on all mutating endpoints. Dependencies are pinned and upgraded through automated pull requests. Logs are retained for thirty days in the central log store. Capacity planning is revisited at the start of every quarter. Feature flags are managed through the configuration service and rolled out gradually. Garbage collection pauses are tracked as a leading indicator of memory pressure. Requests carry a correlation id that is propagated to downstream calls. Alerts route through the paging system according to the escalation policy. Rate limiting is enforced at the gateway with a token bucket per client.</t>
        </is>
      </c>
    </row>
    <row r="3323">
      <c r="A3323" t="inlineStr">
        <is>
          <t>base</t>
        </is>
      </c>
      <c r="B3323" t="inlineStr">
        <is>
          <t>vectorcontext_v3</t>
        </is>
      </c>
      <c r="C3323" t="n">
        <v>3</v>
      </c>
      <c r="D3323" t="inlineStr">
        <is>
          <t>multihop-5</t>
        </is>
      </c>
      <c r="E3323" t="n">
        <v>2</v>
      </c>
      <c r="F3323" t="inlineStr">
        <is>
          <t>open_doc</t>
        </is>
      </c>
      <c r="G3323" t="inlineStr">
        <is>
          <t>{"doc_id": "svc-ranker-engine"}</t>
        </is>
      </c>
      <c r="H3323" t="inlineStr">
        <is>
          <t xml:space="preserve">#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The primary on-call engineer is Tariq Tanaka. Schema changes go through an expand and contract migration process. Long running jobs checkpoint progress so they can resume after a </t>
        </is>
      </c>
    </row>
    <row r="3324">
      <c r="A3324" t="inlineStr">
        <is>
          <t>base</t>
        </is>
      </c>
      <c r="B3324" t="inlineStr">
        <is>
          <t>vectorcontext_v3</t>
        </is>
      </c>
      <c r="C3324" t="n">
        <v>3</v>
      </c>
      <c r="D3324" t="inlineStr">
        <is>
          <t>multihop-5</t>
        </is>
      </c>
      <c r="E3324" t="n">
        <v>2</v>
      </c>
      <c r="F3324" t="inlineStr">
        <is>
          <t>search</t>
        </is>
      </c>
      <c r="G3324" t="inlineStr">
        <is>
          <t>{"query": "ranker-engine owner team service overview", "k": 5}</t>
        </is>
      </c>
      <c r="H3324" t="inlineStr">
        <is>
          <t>[chunk 410 | doc svc-ranker-engine | Service overview: ranker-engine]
# Service overview: ranker-engine
ranker-engine (also referred to internally as the Ranker System) is a backend component. The availability SLO is 99.99%. Access to production is granted just in time and audited. Metrics are exported to the shared observability stack every fifteen seconds. The dashboard shows p50, p95 and p99 latency alongside error budgets.
the Ranker System is owned by the Platform team. Dependencies are declared in the service manifest and validated at deploy time. Long running jobs checkpoint progress so they can resume after a restart. The runbook is reviewed quarterly by the owning team.
---
[chunk 413 | doc svc-ranker-engine | Service overview: ranker-engine]
ranker-engine stores its data in a</t>
        </is>
      </c>
    </row>
    <row r="3325">
      <c r="A3325" t="inlineStr">
        <is>
          <t>base</t>
        </is>
      </c>
      <c r="B3325" t="inlineStr">
        <is>
          <t>vectorcontext_v3</t>
        </is>
      </c>
      <c r="C3325" t="n">
        <v>3</v>
      </c>
      <c r="D3325" t="inlineStr">
        <is>
          <t>multihop-5</t>
        </is>
      </c>
      <c r="E3325" t="n">
        <v>3</v>
      </c>
      <c r="F3325" t="inlineStr">
        <is>
          <t>open_doc</t>
        </is>
      </c>
      <c r="G3325" t="inlineStr">
        <is>
          <t>{"doc_id": "team-platform"}</t>
        </is>
      </c>
      <c r="H3325" t="inlineStr">
        <is>
          <t>#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t>
        </is>
      </c>
    </row>
    <row r="3326">
      <c r="A3326" t="inlineStr">
        <is>
          <t>base</t>
        </is>
      </c>
      <c r="B3326" t="inlineStr">
        <is>
          <t>vectorcontext_v3</t>
        </is>
      </c>
      <c r="C3326" t="n">
        <v>3</v>
      </c>
      <c r="D3326" t="inlineStr">
        <is>
          <t>multihop-6</t>
        </is>
      </c>
      <c r="E3326" t="n">
        <v>0</v>
      </c>
      <c r="F3326" t="inlineStr">
        <is>
          <t>search</t>
        </is>
      </c>
      <c r="G3326" t="inlineStr">
        <is>
          <t>{"query": "INC-2157 affected service root cause incident", "k": 5}</t>
        </is>
      </c>
      <c r="H3326" t="inlineStr">
        <is>
          <t>[chunk 210 | doc inc-INC-2157 | Incident report INC-2157]
# Incident report INC-2157
Severity: SEV1
Date: 2025-03-05
---
[chunk 285 | doc inc-INC-2133 | Incident report INC-2133]
Timeline:
- 02:05 alert fired
- 02:14 on-call acknowledged
- 02:16 mitigation started
- 02:41 traffic rerouted
- 02:54 root cause identified
---
[chunk 496 | doc inc-INC-2211 | Incident report INC-2211]
Timeline:
- 08:23 alert fired
- 08:25 on-call acknowledged
- 08:40 mitigation started
- 08:53 traffic rerouted
- 08:56 root cause identified
---
[chunk 166 | doc inc-INC-2102 | Incident report INC-2102]
Timeline:
- 22:23 alert fired
- 22:31 on-call acknowledged
- 22:43 mitigation started
- 22:49 traffic rerouted
- 23:07 root cause identified
---
[chunk 160 | doc inc-INC-2169 | Incident report INC-2169]
Tim</t>
        </is>
      </c>
    </row>
    <row r="3327">
      <c r="A3327" t="inlineStr">
        <is>
          <t>base</t>
        </is>
      </c>
      <c r="B3327" t="inlineStr">
        <is>
          <t>vectorcontext_v3</t>
        </is>
      </c>
      <c r="C3327" t="n">
        <v>3</v>
      </c>
      <c r="D3327" t="inlineStr">
        <is>
          <t>multihop-6</t>
        </is>
      </c>
      <c r="E3327" t="n">
        <v>1</v>
      </c>
      <c r="F3327" t="inlineStr">
        <is>
          <t>open_doc</t>
        </is>
      </c>
      <c r="G3327" t="inlineStr">
        <is>
          <t>{"doc_id": "inc-INC-2157"}</t>
        </is>
      </c>
      <c r="H3327"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3328">
      <c r="A3328" t="inlineStr">
        <is>
          <t>base</t>
        </is>
      </c>
      <c r="B3328" t="inlineStr">
        <is>
          <t>vectorcontext_v3</t>
        </is>
      </c>
      <c r="C3328" t="n">
        <v>3</v>
      </c>
      <c r="D3328" t="inlineStr">
        <is>
          <t>multihop-6</t>
        </is>
      </c>
      <c r="E3328" t="n">
        <v>2</v>
      </c>
      <c r="F3328" t="inlineStr">
        <is>
          <t>open_doc</t>
        </is>
      </c>
      <c r="G3328" t="inlineStr">
        <is>
          <t>{"doc_id": "svc-scheduler-engine"}</t>
        </is>
      </c>
      <c r="H3328"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3329">
      <c r="A3329" t="inlineStr">
        <is>
          <t>base</t>
        </is>
      </c>
      <c r="B3329" t="inlineStr">
        <is>
          <t>vectorcontext_v3</t>
        </is>
      </c>
      <c r="C3329" t="n">
        <v>3</v>
      </c>
      <c r="D3329" t="inlineStr">
        <is>
          <t>multihop-7</t>
        </is>
      </c>
      <c r="E3329" t="n">
        <v>0</v>
      </c>
      <c r="F3329" t="inlineStr">
        <is>
          <t>search</t>
        </is>
      </c>
      <c r="G3329" t="inlineStr">
        <is>
          <t>{"query": "invoice-engine service overview runtime dependencies feed-daemon", "k": 6}</t>
        </is>
      </c>
      <c r="H3329" t="inlineStr">
        <is>
          <t>[chunk 292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132 | doc svc-feed-daemon | Service overview: feed-daemon</t>
        </is>
      </c>
    </row>
    <row r="3330">
      <c r="A3330" t="inlineStr">
        <is>
          <t>base</t>
        </is>
      </c>
      <c r="B3330" t="inlineStr">
        <is>
          <t>vectorcontext_v3</t>
        </is>
      </c>
      <c r="C3330" t="n">
        <v>3</v>
      </c>
      <c r="D3330" t="inlineStr">
        <is>
          <t>multihop-7</t>
        </is>
      </c>
      <c r="E3330" t="n">
        <v>0</v>
      </c>
      <c r="F3330" t="inlineStr">
        <is>
          <t>search</t>
        </is>
      </c>
      <c r="G3330" t="inlineStr">
        <is>
          <t>{"query": "feed-daemon service overview owner team", "k": 6}</t>
        </is>
      </c>
      <c r="H3330" t="inlineStr">
        <is>
          <t>[chunk 132 | doc svc-feed-daemon | Service overview: feed-daemon]
# Service overview: feed-daemon
feed-daemon (also referred to internally as the Feed Service) is a backend component. 22 replicas are deployed to eu-west-1. Feature flags are managed through the configuration service and rolled out gradually. Idempotency keys are required on all mutating endpoints. Canary releases receive five percent of traffic for thirty minutes before promotion.
Amara Tanaka carries the pager for feed-daemon. The staging environment mirrors production topology at one tenth scale. Schema changes go through an expand and contract migration process. Data retention follows the company wide policy for personal information.
---
[chunk 135 | doc svc-feed-daemon | Service overview: feed-daemon]
Primary datast</t>
        </is>
      </c>
    </row>
    <row r="3331">
      <c r="A3331" t="inlineStr">
        <is>
          <t>base</t>
        </is>
      </c>
      <c r="B3331" t="inlineStr">
        <is>
          <t>vectorcontext_v3</t>
        </is>
      </c>
      <c r="C3331" t="n">
        <v>3</v>
      </c>
      <c r="D3331" t="inlineStr">
        <is>
          <t>multihop-7</t>
        </is>
      </c>
      <c r="E3331" t="n">
        <v>1</v>
      </c>
      <c r="F3331" t="inlineStr">
        <is>
          <t>search</t>
        </is>
      </c>
      <c r="G3331" t="inlineStr">
        <is>
          <t>{"query": "Commerce team Slack channel feed-daemon owner", "k": 6}</t>
        </is>
      </c>
      <c r="H3331" t="inlineStr">
        <is>
          <t xml:space="preserve">[chunk 133 | doc svc-feed-daemon | Service overview: feed-daemon]
Ownership: Commerce. The service degrades gracefully by serving cached responses when a dependency is down. Cost reports are reviewed monthly with the finance partner. Dependencies are pinned and upgraded through automated pull requests.
The codebase is written in TypeScript. Schema changes go through an expand and contract migration process. Connection pools are sized according to the downstream capacity model. Backups are taken daily and verified weekly by restoring to a scratch cluster.
---
[chunk 132 | doc svc-feed-daemon | Service overview: feed-daemon]
# Service overview: feed-daemon
feed-daemon (also referred to internally as the Feed Service) is a backend component. 22 replicas are deployed to eu-west-1. Feature </t>
        </is>
      </c>
    </row>
    <row r="3332">
      <c r="A3332" t="inlineStr">
        <is>
          <t>base</t>
        </is>
      </c>
      <c r="B3332" t="inlineStr">
        <is>
          <t>vectorcontext_v3</t>
        </is>
      </c>
      <c r="C3332" t="n">
        <v>3</v>
      </c>
      <c r="D3332" t="inlineStr">
        <is>
          <t>multihop-8</t>
        </is>
      </c>
      <c r="E3332" t="n">
        <v>0</v>
      </c>
      <c r="F3332" t="inlineStr">
        <is>
          <t>search</t>
        </is>
      </c>
      <c r="G3332" t="inlineStr">
        <is>
          <t>{"query": "ADR-111 service migrated new datastore owner team", "k": 5}</t>
        </is>
      </c>
      <c r="H3332" t="inlineStr">
        <is>
          <t xml:space="preserve">[chunk 448 | doc adr-ADR-111 | Architecture decision ADR-111]
Decision: migrate profile-api to Redis in Q4 2026. Approved by Priya Duarte. Dependencies are pinned and upgraded through automated pull requests. Metrics are exported to the shared observability stack every fifteen seconds. Post-incident reviews are blameless and published to the engineering wiki. Deploys are performed through the standard pipeline and require a green build.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Synthetic probes exercise the critical user journeys every minute.
</t>
        </is>
      </c>
    </row>
    <row r="3333">
      <c r="A3333" t="inlineStr">
        <is>
          <t>base</t>
        </is>
      </c>
      <c r="B3333" t="inlineStr">
        <is>
          <t>vectorcontext_v3</t>
        </is>
      </c>
      <c r="C3333" t="n">
        <v>3</v>
      </c>
      <c r="D3333" t="inlineStr">
        <is>
          <t>multihop-8</t>
        </is>
      </c>
      <c r="E3333" t="n">
        <v>1</v>
      </c>
      <c r="F3333" t="inlineStr">
        <is>
          <t>open_doc</t>
        </is>
      </c>
      <c r="G3333" t="inlineStr">
        <is>
          <t>{"doc_id": "svc-profile-api"}</t>
        </is>
      </c>
      <c r="H3333"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3334">
      <c r="A3334" t="inlineStr">
        <is>
          <t>base</t>
        </is>
      </c>
      <c r="B3334" t="inlineStr">
        <is>
          <t>vectorcontext_v3</t>
        </is>
      </c>
      <c r="C3334" t="n">
        <v>3</v>
      </c>
      <c r="D3334" t="inlineStr">
        <is>
          <t>multihop-8</t>
        </is>
      </c>
      <c r="E3334" t="n">
        <v>1</v>
      </c>
      <c r="F3334" t="inlineStr">
        <is>
          <t>search</t>
        </is>
      </c>
      <c r="G3334" t="inlineStr">
        <is>
          <t>{"query": "team owning profile-api owner Identity profile service team lead Slack", "k": 5}</t>
        </is>
      </c>
      <c r="H3334" t="inlineStr">
        <is>
          <t>[chunk 29 | doc svc-profile-api | Service overview: profile-api]
#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
[chunk 455 | doc team-identity | Team page: Identity]
# Team page: Identity
The Identity team is led by Elena Aziz. For urgent r</t>
        </is>
      </c>
    </row>
    <row r="3335">
      <c r="A3335" t="inlineStr">
        <is>
          <t>base</t>
        </is>
      </c>
      <c r="B3335" t="inlineStr">
        <is>
          <t>vectorcontext_v3</t>
        </is>
      </c>
      <c r="C3335" t="n">
        <v>3</v>
      </c>
      <c r="D3335" t="inlineStr">
        <is>
          <t>multihop-8</t>
        </is>
      </c>
      <c r="E3335" t="n">
        <v>2</v>
      </c>
      <c r="F3335" t="inlineStr">
        <is>
          <t>open_doc</t>
        </is>
      </c>
      <c r="G3335" t="inlineStr">
        <is>
          <t>{"doc_id": "team-data"}</t>
        </is>
      </c>
      <c r="H3335" t="inlineStr">
        <is>
          <t># Team page: Data
The Data team is led by Tariq Hart. For urgent requests, page the team via Slack in #data-eng. The team sits on floor 5 of the Berlin office. Weekly planning happens on Wednesday mornings. Traffic is encrypted in transit with mutual TLS between services. Access to production is granted just in time and audited. Data retention follows the company wide policy for personal information.</t>
        </is>
      </c>
    </row>
    <row r="3336">
      <c r="A3336" t="inlineStr">
        <is>
          <t>base</t>
        </is>
      </c>
      <c r="B3336" t="inlineStr">
        <is>
          <t>vectorcontext_v3</t>
        </is>
      </c>
      <c r="C3336" t="n">
        <v>3</v>
      </c>
      <c r="D3336" t="inlineStr">
        <is>
          <t>multihop-9</t>
        </is>
      </c>
      <c r="E3336" t="n">
        <v>0</v>
      </c>
      <c r="F3336" t="inlineStr">
        <is>
          <t>search</t>
        </is>
      </c>
      <c r="G3336" t="inlineStr">
        <is>
          <t>{"query": "INC-2040 affected service incident report", "k": 5}</t>
        </is>
      </c>
      <c r="H3336" t="inlineStr">
        <is>
          <t>[chunk 36 | doc inc-INC-2040 | Incident report INC-2040]
# Incident report INC-2040
Severity: SEV2
Date: 2025-02-13
---
[chunk 467 | doc inc-INC-2058 | Incident report INC-2058]
# Incident report INC-2058
Severity: SEV1
Date: 2025-07-01
---
[chunk 87 | doc inc-INC-2042 | Incident report INC-2042]
# Incident report INC-2042
Severity: SEV2
Date: 2025-05-28
---
[chunk 38 | doc inc-INC-2040 | Incident report INC-2040]
Timeline:
- 06:56 alert fired
- 07:20 on-call acknowledged
- 07:27 mitigation started
- 07:46 traffic rerouted
- 08:09 root cause identified
- 08:18 fix deployed
- 08:40 monitoring confirmed recovery
---
[chunk 346 | doc inc-INC-2049 | Incident report INC-2049]
# Incident report INC-2049
Severity: SEV3
Date: 2025-03-08</t>
        </is>
      </c>
    </row>
    <row r="3337">
      <c r="A3337" t="inlineStr">
        <is>
          <t>base</t>
        </is>
      </c>
      <c r="B3337" t="inlineStr">
        <is>
          <t>vectorcontext_v3</t>
        </is>
      </c>
      <c r="C3337" t="n">
        <v>3</v>
      </c>
      <c r="D3337" t="inlineStr">
        <is>
          <t>multihop-9</t>
        </is>
      </c>
      <c r="E3337" t="n">
        <v>1</v>
      </c>
      <c r="F3337" t="inlineStr">
        <is>
          <t>open_doc</t>
        </is>
      </c>
      <c r="G3337" t="inlineStr">
        <is>
          <t>{"doc_id": "inc-INC-2040"}</t>
        </is>
      </c>
      <c r="H3337"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3338">
      <c r="A3338" t="inlineStr">
        <is>
          <t>base</t>
        </is>
      </c>
      <c r="B3338" t="inlineStr">
        <is>
          <t>vectorcontext_v3</t>
        </is>
      </c>
      <c r="C3338" t="n">
        <v>3</v>
      </c>
      <c r="D3338" t="inlineStr">
        <is>
          <t>multihop-9</t>
        </is>
      </c>
      <c r="E3338" t="n">
        <v>2</v>
      </c>
      <c r="F3338" t="inlineStr">
        <is>
          <t>open_doc</t>
        </is>
      </c>
      <c r="G3338" t="inlineStr">
        <is>
          <t>{"doc_id": "svc-audit-gateway"}</t>
        </is>
      </c>
      <c r="H3338" t="inlineStr">
        <is>
          <t># Service overview: audit-gateway
audit-gateway (also referred to internally as the Audit Service) is a backend component. Primary datastore: CockroachDB. The runbook is reviewed quarterly by the owning team. Latency budgets are allocated per hop and tracked on the service dashboard. Post-incident reviews are blameless and published to the engineering wiki.
The Data team maintains audit-gateway. Logs are retained for thirty days in the central log store. Retries use exponential backoff with jitter to avoid thundering herds. Canary releases receive five percent of traffic for thirty minutes before promotion.
12 replicas are deployed to us-east-1. Graceful shutdown waits for in flight requests to complete before exiting. The dashboard shows p50, p95 and p99 latency alongside error budgets</t>
        </is>
      </c>
    </row>
    <row r="3339">
      <c r="A3339" t="inlineStr">
        <is>
          <t>base</t>
        </is>
      </c>
      <c r="B3339" t="inlineStr">
        <is>
          <t>vectorcontext_v3</t>
        </is>
      </c>
      <c r="C3339" t="n">
        <v>3</v>
      </c>
      <c r="D3339" t="inlineStr">
        <is>
          <t>needle-0</t>
        </is>
      </c>
      <c r="E3339" t="n">
        <v>0</v>
      </c>
      <c r="F3339" t="inlineStr">
        <is>
          <t>search</t>
        </is>
      </c>
      <c r="G3339" t="inlineStr">
        <is>
          <t>{"query": "webhook-daemon service overview region deployed", "k": 5}</t>
        </is>
      </c>
      <c r="H3339" t="inlineStr">
        <is>
          <t>[chunk 264 | doc svc-webhook-daemon | Service overview: webhook-daemon]
#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
[chunk 265 | doc svc-webhook-daemon | Service overview: webhook-daemon]
Ru</t>
        </is>
      </c>
    </row>
    <row r="3340">
      <c r="A3340" t="inlineStr">
        <is>
          <t>base</t>
        </is>
      </c>
      <c r="B3340" t="inlineStr">
        <is>
          <t>vectorcontext_v3</t>
        </is>
      </c>
      <c r="C3340" t="n">
        <v>3</v>
      </c>
      <c r="D3340" t="inlineStr">
        <is>
          <t>needle-1</t>
        </is>
      </c>
      <c r="E3340" t="n">
        <v>0</v>
      </c>
      <c r="F3340" t="inlineStr">
        <is>
          <t>search</t>
        </is>
      </c>
      <c r="G3340" t="inlineStr">
        <is>
          <t>{"query": "Kyc Service language implementation service overview canonical name alias", "k": 5}</t>
        </is>
      </c>
      <c r="H3340" t="inlineStr">
        <is>
          <t>[chunk 370 | doc svc-kyc-api | Service overview: kyc-api]
#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
[chunk 373 | doc svc-kyc-api | Service overview: kyc-api]
Traffic to kyc-api is bound t</t>
        </is>
      </c>
    </row>
    <row r="3341">
      <c r="A3341" t="inlineStr">
        <is>
          <t>base</t>
        </is>
      </c>
      <c r="B3341" t="inlineStr">
        <is>
          <t>vectorcontext_v3</t>
        </is>
      </c>
      <c r="C3341" t="n">
        <v>3</v>
      </c>
      <c r="D3341" t="inlineStr">
        <is>
          <t>needle-2</t>
        </is>
      </c>
      <c r="E3341" t="n">
        <v>0</v>
      </c>
      <c r="F3341" t="inlineStr">
        <is>
          <t>search</t>
        </is>
      </c>
      <c r="G3341" t="inlineStr">
        <is>
          <t>{"query": "payout-worker service overview port listens on", "k": 5}</t>
        </is>
      </c>
      <c r="H3341" t="inlineStr">
        <is>
          <t>[chunk 260 | doc svc-payout-worker | Service overview: payout-worker]
#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
[chunk 261 | doc svc-payout-worker | Service overview: payout-worker]
The process</t>
        </is>
      </c>
    </row>
    <row r="3342">
      <c r="A3342" t="inlineStr">
        <is>
          <t>base</t>
        </is>
      </c>
      <c r="B3342" t="inlineStr">
        <is>
          <t>vectorcontext_v3</t>
        </is>
      </c>
      <c r="C3342" t="n">
        <v>3</v>
      </c>
      <c r="D3342" t="inlineStr">
        <is>
          <t>needle-3</t>
        </is>
      </c>
      <c r="E3342" t="n">
        <v>0</v>
      </c>
      <c r="F3342" t="inlineStr">
        <is>
          <t>search</t>
        </is>
      </c>
      <c r="G3342" t="inlineStr">
        <is>
          <t>{"query": "billing-service Billing Service listening port service overview", "k": 5}</t>
        </is>
      </c>
      <c r="H3342" t="inlineStr">
        <is>
          <t>[chunk 15 | doc svc-billing-svc | Service overview: billing-svc]
The process for the Billing Service exposes HTTP on :4518. Load tests run nightly against the staging environment. Schema changes go through an expand and contract migration process. Container images are scanned for vulnerabilities before promotion.
We commit to 99.5% availability. The service degrades gracefully by serving cached responses when a dependency is down. Metrics are exported to the shared observability stack every fifteen seconds. Synthetic probes exercise the critical user journeys every minute.
---
[chunk 14 | doc svc-billing-svc | Service overview: billing-svc]
# Service overview: billing-svc
billing-svc (also referred to internally as the Billing Service) is a backend component. Primary datastore: Cassand</t>
        </is>
      </c>
    </row>
    <row r="3343">
      <c r="A3343" t="inlineStr">
        <is>
          <t>base</t>
        </is>
      </c>
      <c r="B3343" t="inlineStr">
        <is>
          <t>vectorcontext_v3</t>
        </is>
      </c>
      <c r="C3343" t="n">
        <v>3</v>
      </c>
      <c r="D3343" t="inlineStr">
        <is>
          <t>needle-4</t>
        </is>
      </c>
      <c r="E3343" t="n">
        <v>0</v>
      </c>
      <c r="F3343" t="inlineStr">
        <is>
          <t>search</t>
        </is>
      </c>
      <c r="G3343" t="inlineStr">
        <is>
          <t>{"query": "ledger-api service overview region deployed in", "k": 5}</t>
        </is>
      </c>
      <c r="H3343" t="inlineStr">
        <is>
          <t xml:space="preserve">[chunk 318 | doc svc-ledger-api | Service overview: ledger-api]
Traffic to the Ledger Service is bound to TCP port 4674. Idempotency keys are required on all mutating endpoints. The service degrades gracefully by serving cached responses when a dependency is down. Dependencies are pinned and upgraded through automated pull requests.
It runs in us-east-1 with 22 replicas. Garbage collection pauses are tracked as a leading indicator of memory pressure. Alerts route through the paging system according to the escalation policy. Graceful shutdown waits for in flight requests to complete before exiting.
---
[chunk 461 | doc svc-i18n-api | Service overview: i18n-api]
Deployment region is us-west-2; the deployment has 4 replicas. The service degrades gracefully by serving cached responses when </t>
        </is>
      </c>
    </row>
    <row r="3344">
      <c r="A3344" t="inlineStr">
        <is>
          <t>base</t>
        </is>
      </c>
      <c r="B3344" t="inlineStr">
        <is>
          <t>vectorcontext_v3</t>
        </is>
      </c>
      <c r="C3344" t="n">
        <v>3</v>
      </c>
      <c r="D3344" t="inlineStr">
        <is>
          <t>needle-5</t>
        </is>
      </c>
      <c r="E3344" t="n">
        <v>0</v>
      </c>
      <c r="F3344" t="inlineStr">
        <is>
          <t>search</t>
        </is>
      </c>
      <c r="G3344" t="inlineStr">
        <is>
          <t>{"query": "Invoice Service region deployed canonical service invoice-service region", "k": 5}</t>
        </is>
      </c>
      <c r="H3344" t="inlineStr">
        <is>
          <t>[chunk 292 | doc svc-invoice-engine | Service overview: invoice-engine]
# Service overview: invoice-engine
invoice-engine (also referred to internally as the Invoice Service) is a backend component. The process for invoice-engine exposes HTTP on :6451. Canary releases receive five percent of traffic for thirty minutes before promotion. Alerts route through the paging system according to the escalation policy. The runbook is reviewed quarterly by the owning team.
Runtime dependencies: feed-daemon, notify-svc. Backups are taken daily and verified weekly by restoring to a scratch cluster. Structured logs include the request path, status code and duration. Synthetic probes exercise the critical user journeys every minute.
---
[chunk 293 | doc svc-invoice-engine | Service overview: invoice-</t>
        </is>
      </c>
    </row>
    <row r="3345">
      <c r="A3345" t="inlineStr">
        <is>
          <t>base</t>
        </is>
      </c>
      <c r="B3345" t="inlineStr">
        <is>
          <t>vectorcontext_v3</t>
        </is>
      </c>
      <c r="C3345" t="n">
        <v>3</v>
      </c>
      <c r="D3345" t="inlineStr">
        <is>
          <t>needle-6</t>
        </is>
      </c>
      <c r="E3345" t="n">
        <v>0</v>
      </c>
      <c r="F3345" t="inlineStr">
        <is>
          <t>search</t>
        </is>
      </c>
      <c r="G3345" t="inlineStr">
        <is>
          <t>{"query": "refund-svc service overview language canonical name alias", "k": 5}</t>
        </is>
      </c>
      <c r="H3345" t="inlineStr">
        <is>
          <t>[chunk 126 | doc svc-refund-svc | Service overview: refund-svc]
# Service overview: refund-svc
refund-svc (also referred to internally as the Refund Platform) is a backend component. Pages go to Lucas Silva first. Backups are taken daily and verified weekly by restoring to a scratch cluster. Schema changes go through an expand and contract migration process. Feature flags are managed through the configuration service and rolled out gradually.
The process for refund-svc exposes HTTP on :7286. Load tests run nightly against the staging environment. Logs are retained for thirty days in the central log store. Cost reports are reviewed monthly with the finance partner.
---
[chunk 128 | doc svc-refund-svc | Service overview: refund-svc]
refund-svc is owned by the Commerce team. Graceful shut</t>
        </is>
      </c>
    </row>
    <row r="3346">
      <c r="A3346" t="inlineStr">
        <is>
          <t>base</t>
        </is>
      </c>
      <c r="B3346" t="inlineStr">
        <is>
          <t>vectorcontext_v3</t>
        </is>
      </c>
      <c r="C3346" t="n">
        <v>3</v>
      </c>
      <c r="D3346" t="inlineStr">
        <is>
          <t>needle-7</t>
        </is>
      </c>
      <c r="E3346" t="n">
        <v>0</v>
      </c>
      <c r="F3346" t="inlineStr">
        <is>
          <t>search</t>
        </is>
      </c>
      <c r="G3346" t="inlineStr">
        <is>
          <t>{"query": "Tracing API service overview region deployed canonical service alias", "k": 5}</t>
        </is>
      </c>
      <c r="H3346" t="inlineStr">
        <is>
          <t>[chunk 385 | doc svc-tracing-service | Service overview: tracing-service]
#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
[chunk 387 | doc svc-tracing-service | Service overview: tracing-serv</t>
        </is>
      </c>
    </row>
    <row r="3347">
      <c r="A3347" t="inlineStr">
        <is>
          <t>base</t>
        </is>
      </c>
      <c r="B3347" t="inlineStr">
        <is>
          <t>vectorcontext_v3</t>
        </is>
      </c>
      <c r="C3347" t="n">
        <v>3</v>
      </c>
      <c r="D3347" t="inlineStr">
        <is>
          <t>needle-8</t>
        </is>
      </c>
      <c r="E3347" t="n">
        <v>0</v>
      </c>
      <c r="F3347" t="inlineStr">
        <is>
          <t>search</t>
        </is>
      </c>
      <c r="G3347" t="inlineStr">
        <is>
          <t>{"query": "cdn-service region deployed service overview", "k": 5}</t>
        </is>
      </c>
      <c r="H3347" t="inlineStr">
        <is>
          <t>[chunk 274 | doc svc-cdn-service | Service overview: cdn-service]
# Service overview: cdn-service
cdn-service (also referred to internally as the Cdn System) is a backend component. Ownership: Commerce. Load tests run nightly against the staging environment. Retries use exponential backoff with jitter to avoid thundering herds. Idempotency keys are required on all mutating endpoints.
Deployment region is ap-southeast-2; the deployment has 5 replicas. Retries use exponential backoff with jitter to avoid thundering herds. Cost reports are reviewed monthly with the finance partner. Feature flags are managed through the configuration service and rolled out gradually.
---
[chunk 275 | doc svc-cdn-service | Service overview: cdn-service]
cdn-service is a TypeScript service. Access to product</t>
        </is>
      </c>
    </row>
    <row r="3348">
      <c r="A3348" t="inlineStr">
        <is>
          <t>base</t>
        </is>
      </c>
      <c r="B3348" t="inlineStr">
        <is>
          <t>vectorcontext_v3</t>
        </is>
      </c>
      <c r="C3348" t="n">
        <v>3</v>
      </c>
      <c r="D3348" t="inlineStr">
        <is>
          <t>needle-9</t>
        </is>
      </c>
      <c r="E3348" t="n">
        <v>0</v>
      </c>
      <c r="F3348" t="inlineStr">
        <is>
          <t>search</t>
        </is>
      </c>
      <c r="G3348" t="inlineStr">
        <is>
          <t>{"query": "Thumbnail API service overview language implementation language alias", "k": 5}</t>
        </is>
      </c>
      <c r="H3348" t="inlineStr">
        <is>
          <t>[chunk 443 | doc svc-thumbnail-api | Service overview: thumbnail-api]
# Service overview: thumbnail-api
thumbnail-api (also referred to internally as the Thumbnail API) is a backend component. The process for thumbnail-api exposes HTTP on :6916. Access to production is granted just in time and audited. The on-call handbook describes the escalation path and expected response times. Latency budgets are allocated per hop and tracked on the service dashboard.
State is persisted in CockroachDB. The on-call handbook describes the escalation path and expected response times. The staging environment mirrors production topology at one tenth scale. Error budgets are reviewed in the weekly reliability meeting.
---
[chunk 444 | doc svc-thumbnail-api | Service overview: thumbnail-api]
thumbnail-api</t>
        </is>
      </c>
    </row>
    <row r="3349">
      <c r="A3349" t="inlineStr">
        <is>
          <t>base</t>
        </is>
      </c>
      <c r="B3349" t="inlineStr">
        <is>
          <t>vectorcontext_v4</t>
        </is>
      </c>
      <c r="C3349" t="n">
        <v>3</v>
      </c>
      <c r="D3349" t="inlineStr">
        <is>
          <t>agg-0</t>
        </is>
      </c>
      <c r="E3349" t="n">
        <v>0</v>
      </c>
      <c r="F3349" t="inlineStr">
        <is>
          <t>python</t>
        </is>
      </c>
      <c r="G3349" t="inlineStr">
        <is>
          <t>{"code": "# inspect incident and service/team cards\nincs=[x for x in facts if x.get('type')=='incident']\nsvcs=[x for x in facts if x.get('type')=='service']\nteams=[x for x in facts if x.get('type')=='team']\nprint(len(incs), len(svcs), len(teams))\nprint(incs[:2])\nprint(svcs[:3])\nprint(teams[:3])"}</t>
        </is>
      </c>
      <c r="H3349" t="inlineStr">
        <is>
          <t xml:space="preserve">60 40 8
[{'doc_id': 'inc-INC-2260', 'type': 'incident', 'title': 'Incident report INC-2260', 'subject': 'Metrics Service', 'aliases': [], 'incident_id': 'INC-2260', 'severity': 'SEV2', 'date': '2025-11-17', 'impact': 'partial_outage', 'duration_minutes': 51, 'recovery_status': 'full_recovery', 'root_cause': 'dependency_outage', 'report_author': 'Nadia Mensah', 'timeline': [{'time': '15:42', 'event': 'alert_fired'}, {'time': '16:03', 'event': 'on_call_acknowledged'}, {'time': '16:05', 'event': 'mitigation_started'}, {'time': '16:22', 'event': 'traffic_rerouted'}, {'time': '16:29', 'event': 'root_cause_identified'}]}, {'doc_id': 'inc-INC-2365', 'type': 'incident', 'title': 'Incident report INC-2365', 'subject': 'metrics-gateway', 'aliases': [], 'incident_id': 'INC-2365', 'severity': 'SEV1', </t>
        </is>
      </c>
    </row>
    <row r="3350">
      <c r="A3350" t="inlineStr">
        <is>
          <t>base</t>
        </is>
      </c>
      <c r="B3350" t="inlineStr">
        <is>
          <t>vectorcontext_v4</t>
        </is>
      </c>
      <c r="C3350" t="n">
        <v>3</v>
      </c>
      <c r="D3350" t="inlineStr">
        <is>
          <t>agg-0</t>
        </is>
      </c>
      <c r="E3350" t="n">
        <v>1</v>
      </c>
      <c r="F3350" t="inlineStr">
        <is>
          <t>python</t>
        </is>
      </c>
      <c r="G3350" t="inlineStr">
        <is>
          <t>{"code": "print([t for t in teams if 'Commerce' in str(t)])\ncommerce_svcs=[s for s in svcs if s.get('maintaining_team','').lower()=='commerce']\nprint('commerce services',[(s.get('subject'),s.get('aliases'),s.get('doc_id')) for s in commerce_svcs])\nsev1=[i for i in incs if i.get('severity')=='SEV1']\nprint('sev1',len(sev1),[(i.get('incident_id'),i.get('subject'),i.get('affected_service'),i.get('aliases')) for i in sev1])"}</t>
        </is>
      </c>
      <c r="H3350" t="inlineStr">
        <is>
          <t>[{'doc_id': 'team-commerce', 'type': 'team', 'title': 'Team page: Commerce', 'subject': 'Commerce', 'aliases': [], 'leader': 'Marcus Moreau', 'urgent_request_channel': '#commerce-eng', 'office_city': 'Berlin', 'office_floor': 4, 'planning_day': 'Monday', 'planning_time': ['morning', 'start of every quarter'], 'graceful_shutdown_behavior': 'waits for in-flight requests to complete before exiting', 'dependency_failure_behavior': 'serves cached responses', 'planning_frequency': 'quarterly'}]
commerce services []
sev1 18 [('INC-2365', 'metrics-gateway', None, []), ('INC-2324', 'Tax Platform', None, []), ('INC-2245', ['catalog-gateway', 'Latency spike affecting catalog-gateway'], None, []), ('INC-2186', 'gateway-engine', None, []), ('INC-2078', 'INC-2078', 'Webhook Service', ['Incident INC-2078</t>
        </is>
      </c>
    </row>
    <row r="3351">
      <c r="A3351" t="inlineStr">
        <is>
          <t>base</t>
        </is>
      </c>
      <c r="B3351" t="inlineStr">
        <is>
          <t>vectorcontext_v4</t>
        </is>
      </c>
      <c r="C3351" t="n">
        <v>3</v>
      </c>
      <c r="D3351" t="inlineStr">
        <is>
          <t>agg-0</t>
        </is>
      </c>
      <c r="E3351" t="n">
        <v>2</v>
      </c>
      <c r="F3351" t="inlineStr">
        <is>
          <t>python</t>
        </is>
      </c>
      <c r="G3351" t="inlineStr">
        <is>
          <t>{"code": "for s in svcs: print(s.get('subject'), s.get('aliases'), s.get('maintaining_team'), s.get('owner'), s.get('team'))"}</t>
        </is>
      </c>
      <c r="H3351" t="inlineStr">
        <is>
          <t>billing-svc ['Billing Service'] Platform None None
auth-core ['Auth Service'] Growth None None
profile-api ['Profile API'] None None None
checkout-service ['Checkout Platform'] Messaging None None
index-engine ['Index Platform'] Search None None
search-worker ['Search System'] None Platform team None
tax-gateway ['Tax Platform'] None None None
recsys-worker ['Recsys Platform'] None None None
metrics-gateway ['Metrics Service'] None Search None
cart-daemon ['Cart Service'] None Platform None
refund-svc ['Refund Platform'] None Commerce team None
feed-daemon ['Feed Service'] None None None
catalog-gateway ['Catalog API'] Messaging None None
export-worker ['Export API'] None Data None
session-core ['Session Platform'] None None None
notify-svc ['Notify Platform'] Platform team None None
sched</t>
        </is>
      </c>
    </row>
    <row r="3352">
      <c r="A3352" t="inlineStr">
        <is>
          <t>base</t>
        </is>
      </c>
      <c r="B3352" t="inlineStr">
        <is>
          <t>vectorcontext_v4</t>
        </is>
      </c>
      <c r="C3352" t="n">
        <v>3</v>
      </c>
      <c r="D3352" t="inlineStr">
        <is>
          <t>agg-0</t>
        </is>
      </c>
      <c r="E3352" t="n">
        <v>3</v>
      </c>
      <c r="F3352" t="inlineStr">
        <is>
          <t>python</t>
        </is>
      </c>
      <c r="G3352" t="inlineStr">
        <is>
          <t>{"code": "owned=[]\nfor s in svcs:\n mt=str(s.get('maintaining_team','')).lower()\n if mt in ('commerce','commerce team'):\n  names={str(s.get('subject','')).lower(),*(str(a).lower() for a in s.get('aliases',[]))}\n  owned.append((s,names))\nprint('owned',[(s.get('subject'),s.get('aliases'),s.get('maintaining_team')) for s,_ in owned])\nfor i in sev1:\n vals=[]\n for key in ('subject','affected_service','aliases'):\n  v=i.get(key)\n  vals += v if isinstance(v,list) else ([v] if v else [])\n low=</t>
        </is>
      </c>
      <c r="H3352" t="inlineStr">
        <is>
          <t xml:space="preserve">owned []
</t>
        </is>
      </c>
    </row>
    <row r="3353">
      <c r="A3353" t="inlineStr">
        <is>
          <t>base</t>
        </is>
      </c>
      <c r="B3353" t="inlineStr">
        <is>
          <t>vectorcontext_v4</t>
        </is>
      </c>
      <c r="C3353" t="n">
        <v>3</v>
      </c>
      <c r="D3353" t="inlineStr">
        <is>
          <t>agg-0</t>
        </is>
      </c>
      <c r="E3353" t="n">
        <v>4</v>
      </c>
      <c r="F3353" t="inlineStr">
        <is>
          <t>python</t>
        </is>
      </c>
      <c r="G3353" t="inlineStr">
        <is>
          <t>{"code": "owned=[]\nfor s in svcs:\n owner=str(s.get('owner','')).lower()\n if owner in ('commerce','commerce team'):\n  names={str(s.get('subject','')).lower(),*(str(a).lower() for a in s.get('aliases',[]))}\n  owned.append((s,names))\nprint([(s.get('subject'),s.get('aliases'),s.get('owner')) for s,_ in owned])\nfor i in sev1:\n vals=[]\n for key in ('subject','affected_service','aliases'):\n  v=i.get(key); vals += v if isinstance(v,list) else ([v] if v else [])\n low=' '.join(map(str,vals)).lo</t>
        </is>
      </c>
      <c r="H3353" t="inlineStr">
        <is>
          <t>[('refund-svc', ['Refund Platform'], 'Commerce team'), ('webhook-daemon', ['Webhook Service'], 'Commerce team'), ('cdn-service', ['Cdn System'], 'Commerce'), ('fraud-core', ['Fraud Platform'], 'Commerce')]
INC-2365 ['metrics-gateway'] ['refund-svc', 'webhook-daemon', 'cdn-service', 'fraud-core']
INC-2324 ['Tax Platform'] ['refund-svc', 'webhook-daemon', 'cdn-service', 'fraud-core']
INC-2245 ['catalog-gateway', 'Latency spike affecting catalog-gateway'] ['refund-svc', 'webhook-daemon', 'cdn-service', 'fraud-core']
INC-2186 ['gateway-engine'] ['refund-svc', 'webhook-daemon', 'cdn-service', 'fraud-core']
INC-2078 ['INC-2078', 'Webhook Service', 'Incident INC-2078', 'Webhook Service'] ['refund-svc', 'webhook-daemon', 'cdn-service', 'fraud-core']
None ['INC-2319', 'latency spike', 'mailer-worke</t>
        </is>
      </c>
    </row>
    <row r="3354">
      <c r="A3354" t="inlineStr">
        <is>
          <t>base</t>
        </is>
      </c>
      <c r="B3354" t="inlineStr">
        <is>
          <t>vectorcontext_v4</t>
        </is>
      </c>
      <c r="C3354" t="n">
        <v>3</v>
      </c>
      <c r="D3354" t="inlineStr">
        <is>
          <t>agg-0</t>
        </is>
      </c>
      <c r="E3354" t="n">
        <v>5</v>
      </c>
      <c r="F3354" t="inlineStr">
        <is>
          <t>python</t>
        </is>
      </c>
      <c r="G3354" t="inlineStr">
        <is>
          <t>{"code": "owned=[]\nfor s in svcs:\n if str(s.get('owner',s.get('maintaining_team',''))).lower() in ('commerce','commerce team'):\n  names={str(s.get('subject','')).lower(),*(str(a).lower() for a in s.get('aliases',[]))}; names.discard('')\n  owned.append((s,names))\nmatched=[]\nfor i in sev1:\n vals=[]\n for key in ('subject','affected_service','aliases'):\n  v=i.get(key); vals += v if isinstance(v,list) else ([v] if v else [])\n text=' '.join(map(str,vals)).lower()\n hits=[s.get('subject') for</t>
        </is>
      </c>
      <c r="H3354" t="inlineStr">
        <is>
          <t xml:space="preserve">[('INC-2078', ['INC-2078', 'Webhook Service', 'Incident INC-2078', 'Webhook Service'], ['webhook-daemon'])] 1
</t>
        </is>
      </c>
    </row>
    <row r="3355">
      <c r="A3355" t="inlineStr">
        <is>
          <t>base</t>
        </is>
      </c>
      <c r="B3355" t="inlineStr">
        <is>
          <t>vectorcontext_v4</t>
        </is>
      </c>
      <c r="C3355" t="n">
        <v>3</v>
      </c>
      <c r="D3355" t="inlineStr">
        <is>
          <t>agg-1</t>
        </is>
      </c>
      <c r="E3355" t="n">
        <v>0</v>
      </c>
      <c r="F3355" t="inlineStr">
        <is>
          <t>search</t>
        </is>
      </c>
      <c r="G3355" t="inlineStr">
        <is>
          <t>{"query": "incidents affecting ranker-engine duration minutes", "k": 40}</t>
        </is>
      </c>
      <c r="H3355" t="inlineStr">
        <is>
          <t>- doc inc-INC-2113: [Incident report INC-2113] subject: ranker-engine; aliases: []; incident_id: INC-2113; severity: SEV2; date: 2025-10-07; outage_type: partial_outage; duration_minutes: 211; root_cause: certificate_expiry; report_author: Jonas Nair; timeline: ["07:25 alert fired", "07:47 on-call acknowledged", "07:51 mitigation started", "08:13 traffic rerouted"]
- doc svc-ranker-engine: [Service overview: ranker-engine] subject: ranker-engine; aliases: ["Ranker System"]; component_type: backend_component; availability_slo_percent: 99.99; owner: Platform; primary_oncall: Tariq Tanaka; metrics_export_interval_seconds: 15; observability_stack: shared observability stack; dashboard_latency_percentiles: ["p50", "p95", "p99"]; synthetic_probe_interval_seconds: 60; deployment_region: ap-southe</t>
        </is>
      </c>
    </row>
    <row r="3356">
      <c r="A3356" t="inlineStr">
        <is>
          <t>base</t>
        </is>
      </c>
      <c r="B3356" t="inlineStr">
        <is>
          <t>vectorcontext_v4</t>
        </is>
      </c>
      <c r="C3356" t="n">
        <v>3</v>
      </c>
      <c r="D3356" t="inlineStr">
        <is>
          <t>agg-1</t>
        </is>
      </c>
      <c r="E3356" t="n">
        <v>1</v>
      </c>
      <c r="F3356" t="inlineStr">
        <is>
          <t>python</t>
        </is>
      </c>
      <c r="G3356" t="inlineStr">
        <is>
          <t>{"code": "[(d['doc_id'], d.get('subject'), d.get('affected_service'), d.get('duration_minutes')) for d in facts if d.get('type')=='incident' and ('ranker-engine' in str(d.get('subject','')).lower() or 'ranker-engine' in str(d.get('affected_service','')).lower() or 'ranker-engine' in str(d.get('aliases','')).lower())]"}</t>
        </is>
      </c>
      <c r="H3356" t="inlineStr">
        <is>
          <t xml:space="preserve">[('inc-INC-2113', 'ranker-engine', None, 211)]
</t>
        </is>
      </c>
    </row>
    <row r="3357">
      <c r="A3357" t="inlineStr">
        <is>
          <t>base</t>
        </is>
      </c>
      <c r="B3357" t="inlineStr">
        <is>
          <t>vectorcontext_v4</t>
        </is>
      </c>
      <c r="C3357" t="n">
        <v>3</v>
      </c>
      <c r="D3357" t="inlineStr">
        <is>
          <t>agg-2</t>
        </is>
      </c>
      <c r="E3357" t="n">
        <v>0</v>
      </c>
      <c r="F3357" t="inlineStr">
        <is>
          <t>python</t>
        </is>
      </c>
      <c r="G3357" t="inlineStr">
        <is>
          <t>{"code": "incs = [f for f in facts if f.get('type')=='incident']\n[(f.get('doc_id'), f.get('root_cause')) for f in incs if f.get('root_cause') and 'configuration error' in str(f.get('root_cause')).lower()]"}</t>
        </is>
      </c>
      <c r="H3357" t="inlineStr">
        <is>
          <t xml:space="preserve">[('inc-INC-2245', 'configuration error'), ('inc-INC-2169', 'configuration error'), ('inc-INC-2151', 'Configuration error'), ('inc-INC-2301', 'configuration error'), ('inc-INC-2017', 'configuration error'), ('inc-INC-2140', 'configuration error')]
</t>
        </is>
      </c>
    </row>
    <row r="3358">
      <c r="A3358" t="inlineStr">
        <is>
          <t>base</t>
        </is>
      </c>
      <c r="B3358" t="inlineStr">
        <is>
          <t>vectorcontext_v4</t>
        </is>
      </c>
      <c r="C3358" t="n">
        <v>3</v>
      </c>
      <c r="D3358" t="inlineStr">
        <is>
          <t>agg-3</t>
        </is>
      </c>
      <c r="E3358" t="n">
        <v>0</v>
      </c>
      <c r="F3358" t="inlineStr">
        <is>
          <t>python</t>
        </is>
      </c>
      <c r="G3358" t="inlineStr">
        <is>
          <t>{"code": "incs=[f for f in facts if f.get('type')=='incident']; len(incs), incs[:3]"}</t>
        </is>
      </c>
      <c r="H3358" t="inlineStr">
        <is>
          <t>(60, [{'doc_id': 'inc-INC-2260', 'type': 'incident', 'title': 'Incident report INC-2260', 'subject': 'Metrics Service', 'aliases': [], 'incident_id': 'INC-2260', 'severity': 'SEV2', 'date': '2025-11-17', 'impact': 'partial_outage', 'duration_minutes': 51, 'recovery_status': 'full_recovery', 'root_cause': 'dependency_outage', 'report_author': 'Nadia Mensah', 'timeline': [{'time': '15:42', 'event': 'alert_fired'}, {'time': '16:03', 'event': 'on_call_acknowledged'}, {'time': '16:05', 'event': 'mitigation_started'}, {'time': '16:22', 'event': 'traffic_rerouted'}, {'time': '16:29', 'event': 'root_cause_identified'}]}, {'doc_id': 'inc-INC-2365', 'type': 'incident', 'title': 'Incident report INC-2365', 'subject': 'metrics-gateway', 'aliases': [], 'incident_id': 'INC-2365', 'severity': 'SEV1', 'da</t>
        </is>
      </c>
    </row>
    <row r="3359">
      <c r="A3359" t="inlineStr">
        <is>
          <t>base</t>
        </is>
      </c>
      <c r="B3359" t="inlineStr">
        <is>
          <t>vectorcontext_v4</t>
        </is>
      </c>
      <c r="C3359" t="n">
        <v>3</v>
      </c>
      <c r="D3359" t="inlineStr">
        <is>
          <t>agg-3</t>
        </is>
      </c>
      <c r="E3359" t="n">
        <v>1</v>
      </c>
      <c r="F3359" t="inlineStr">
        <is>
          <t>python</t>
        </is>
      </c>
      <c r="G3359" t="inlineStr">
        <is>
          <t>{"code": "svcs=[f for f in facts if f.get('type')=='service']; [(f['doc_id'],f.get('aliases')) for f in svcs]"}</t>
        </is>
      </c>
      <c r="H3359" t="inlineStr">
        <is>
          <t>[('svc-billing-svc', ['Billing Service']), ('svc-auth-core', ['Auth Service']), ('svc-profile-api', ['Profile API']), ('svc-checkout-service', ['Checkout Platform']), ('svc-index-engine', ['Index Platform']), ('svc-search-worker', ['Search System']), ('svc-tax-gateway', ['Tax Platform']), ('svc-recsys-worker', ['Recsys Platform']), ('svc-metrics-gateway', ['Metrics Service']), ('svc-cart-daemon', ['Cart Service']), ('svc-refund-svc', ['Refund Platform']), ('svc-feed-daemon', ['Feed Service']), ('svc-catalog-gateway', ['Catalog API']), ('svc-export-worker', ['Export API']), ('svc-session-core', ['Session Platform']), ('svc-notify-svc', ['Notify Platform']), ('svc-scheduler-engine', ['Scheduler API']), ('svc-geo-api', ['Geo System']), ('svc-payout-worker', ['Payout System']), ('svc-webhook-d</t>
        </is>
      </c>
    </row>
    <row r="3360">
      <c r="A3360" t="inlineStr">
        <is>
          <t>base</t>
        </is>
      </c>
      <c r="B3360" t="inlineStr">
        <is>
          <t>vectorcontext_v4</t>
        </is>
      </c>
      <c r="C3360" t="n">
        <v>3</v>
      </c>
      <c r="D3360" t="inlineStr">
        <is>
          <t>agg-3</t>
        </is>
      </c>
      <c r="E3360" t="n">
        <v>2</v>
      </c>
      <c r="F3360" t="inlineStr">
        <is>
          <t>python</t>
        </is>
      </c>
      <c r="G3360" t="inlineStr">
        <is>
          <t>{"code": "for f in incs: print(f['doc_id'], repr(f.get('subject')), repr(f.get('affected_service')))"}</t>
        </is>
      </c>
      <c r="H3360" t="inlineStr">
        <is>
          <t>inc-INC-2260 'Metrics Service' None
inc-INC-2365 'metrics-gateway' None
inc-INC-2374 ['INC-2374', 'Latency spike affecting index-engine'] 'index-engine'
inc-INC-2324 'Tax Platform' None
inc-INC-2245 ['catalog-gateway', 'Latency spike affecting catalog-gateway'] None
inc-INC-2040 'audit-gateway' None
inc-INC-2268 'notify-svc' None
inc-INC-2417 ['edge-service', 'elevated error rates'] None
inc-INC-2186 'gateway-engine' None
inc-INC-2281 'Webhook Service' None
inc-INC-2393 'INC-2393' 'inventory-worker'
inc-INC-2386 'thumbnail-api' None
inc-INC-2042 'INC-2042' 'inventory-worker'
inc-INC-2336 'export-worker' None
inc-INC-2078 'INC-2078' 'Webhook Service'
inc-INC-2199 'Ledger Service' None
inc-INC-2319 ['INC-2319', 'latency spike'] 'mailer-worker'
inc-INC-2332 'scheduler-engine' None
inc-INC-216</t>
        </is>
      </c>
    </row>
    <row r="3361">
      <c r="A3361" t="inlineStr">
        <is>
          <t>base</t>
        </is>
      </c>
      <c r="B3361" t="inlineStr">
        <is>
          <t>vectorcontext_v4</t>
        </is>
      </c>
      <c r="C3361" t="n">
        <v>3</v>
      </c>
      <c r="D3361" t="inlineStr">
        <is>
          <t>agg-3</t>
        </is>
      </c>
      <c r="E3361" t="n">
        <v>3</v>
      </c>
      <c r="F3361" t="inlineStr">
        <is>
          <t>python</t>
        </is>
      </c>
      <c r="G3361" t="inlineStr">
        <is>
          <t>{"code": "import re, collections\n# Build variants from canonical doc_id service name and alias, also normalized service canonical\nvariants={}\nfor s in svcs:\n    canon=s['doc_id'][4:] # likely svc-\n    vals=[canon]+(s.get('aliases') or [])\n    for v in vals: variants[re.sub(r'[^a-z0-9]','',v.lower())]=canon\ncounts=collections.Counter(); unmatched=[]\nfor f in incs:\n    vals=[]\n    for key in ('affected_service','subject'):\n        x=f.get(key)\n        vals += x if isinstance(x,list) el</t>
        </is>
      </c>
      <c r="H3361" t="inlineStr">
        <is>
          <t xml:space="preserve">([('thumbnail-api', 5), ('index-engine', 4), ('catalog-gateway', 4), ('metrics-gateway', 3), ('edge-service', 3), ('mailer-worker', 3), ('recsys-worker', 3), ('search-worker', 3), ('audit-gateway', 2), ('webhook-daemon', 2), ('inventory-worker', 2), ('ledger-api', 2), ('scheduler-engine', 2), ('kyc-api', 2), ('payout-worker', 2), ('auth-core', 2), ('checkout-service', 2), ('config-service', 2), ('tax-gateway', 1), ('notify-svc', 1), ('gateway-engine', 1), ('export-worker', 1), ('upload-core', 1), ('i18n-api', 1), ('feed-daemon', 1), ('ranker-engine', 1), ('cart-daemon', 1), ('media-svc', 1)], [('inc-INC-2351', ['INC-2351']), ('inc-INC-2151', ['INC-2151'])])
</t>
        </is>
      </c>
    </row>
    <row r="3362">
      <c r="A3362" t="inlineStr">
        <is>
          <t>base</t>
        </is>
      </c>
      <c r="B3362" t="inlineStr">
        <is>
          <t>vectorcontext_v4</t>
        </is>
      </c>
      <c r="C3362" t="n">
        <v>3</v>
      </c>
      <c r="D3362" t="inlineStr">
        <is>
          <t>agg-4</t>
        </is>
      </c>
      <c r="E3362" t="n">
        <v>0</v>
      </c>
      <c r="F3362" t="inlineStr">
        <is>
          <t>python</t>
        </is>
      </c>
      <c r="G3362" t="inlineStr">
        <is>
          <t>{"code": "from collections import Counter\n# inspect relevant cards\nprint([f for f in facts if f.get('type') in ('team','service','incident')][:8])"}</t>
        </is>
      </c>
      <c r="H3362" t="inlineStr">
        <is>
          <t xml:space="preserve">[{'doc_id': 'inc-INC-2260', 'type': 'incident', 'title': 'Incident report INC-2260', 'subject': 'Metrics Service', 'aliases': [], 'incident_id': 'INC-2260', 'severity': 'SEV2', 'date': '2025-11-17', 'impact': 'partial_outage', 'duration_minutes': 51, 'recovery_status': 'full_recovery', 'root_cause': 'dependency_outage', 'report_author': 'Nadia Mensah', 'timeline': [{'time': '15:42', 'event': 'alert_fired'}, {'time': '16:03', 'event': 'on_call_acknowledged'}, {'time': '16:05', 'event': 'mitigation_started'}, {'time': '16:22', 'event': 'traffic_rerouted'}, {'time': '16:29', 'event': 'root_cause_identified'}]}, {'doc_id': 'inc-INC-2365', 'type': 'incident', 'title': 'Incident report INC-2365', 'subject': 'metrics-gateway', 'aliases': [], 'incident_id': 'INC-2365', 'severity': 'SEV1', 'date': </t>
        </is>
      </c>
    </row>
    <row r="3363">
      <c r="A3363" t="inlineStr">
        <is>
          <t>base</t>
        </is>
      </c>
      <c r="B3363" t="inlineStr">
        <is>
          <t>vectorcontext_v4</t>
        </is>
      </c>
      <c r="C3363" t="n">
        <v>3</v>
      </c>
      <c r="D3363" t="inlineStr">
        <is>
          <t>agg-4</t>
        </is>
      </c>
      <c r="E3363" t="n">
        <v>1</v>
      </c>
      <c r="F3363" t="inlineStr">
        <is>
          <t>python</t>
        </is>
      </c>
      <c r="G3363" t="inlineStr">
        <is>
          <t>{"code": "for f in facts:\n    if f.get('type')=='team' and ('payment' in str(f).lower()): print(f)\nfor f in facts:\n    if f.get('type')=='service' and ('payment' in str(f).lower()): print(f)"}</t>
        </is>
      </c>
      <c r="H3363" t="inlineStr">
        <is>
          <t>{'doc_id': 'team-payments', 'type': 'team', 'title': 'Team page: Payments', 'subject': 'Payments', 'aliases': [], 'leader': 'Chen Tanaka', 'urgent_request_channel': ['#payments-dev', 'Slack'], 'office_city': 'Berlin', 'office_floor': 2, 'planning_frequency': 'weekly', 'planning_day': 'Tuesday', 'planning_time': 'morning', 'dashboard_metrics': ['p50 latency', 'p95 latency', 'p99 latency', 'error budgets']}
{'doc_id': 'svc-geo-api', 'type': 'service', 'title': 'Service overview: geo-api', 'subject': 'geo-api', 'aliases': ['Geo System'], 'component_type': 'backend', 'on_call_engineer': None, 'page_escalation': 'team lead', 'graceful_shutdown': 'waits for in_flight_requests', 'availability_slo': 99.95, 'production_access': 'just_in_time_and_audited', 'primary_datastore': 'MySQL', 'secret_rotat</t>
        </is>
      </c>
    </row>
    <row r="3364">
      <c r="A3364" t="inlineStr">
        <is>
          <t>base</t>
        </is>
      </c>
      <c r="B3364" t="inlineStr">
        <is>
          <t>vectorcontext_v4</t>
        </is>
      </c>
      <c r="C3364" t="n">
        <v>3</v>
      </c>
      <c r="D3364" t="inlineStr">
        <is>
          <t>agg-4</t>
        </is>
      </c>
      <c r="E3364" t="n">
        <v>2</v>
      </c>
      <c r="F3364" t="inlineStr">
        <is>
          <t>python</t>
        </is>
      </c>
      <c r="G3364" t="inlineStr">
        <is>
          <t>{"code": "svcs=[f for f in facts if f.get('type')=='service']\nfor f in svcs:\n    s=str(f).lower()\n    if 'payments' in s or 'payment' in s: print(f['doc_id'], f.get('subject'), {k:v for k,v in f.items() if 'team' in k or 'owner' in k or 'maintain' in k})"}</t>
        </is>
      </c>
      <c r="H3364" t="inlineStr">
        <is>
          <t xml:space="preserve">svc-geo-api geo-api {'maintaining_team': 'Payments team'}
svc-mailer-worker mailer-worker {'owner_team': 'Payments'}
svc-i18n-api i18n-api {'owning_team': 'Payments'}
</t>
        </is>
      </c>
    </row>
    <row r="3365">
      <c r="A3365" t="inlineStr">
        <is>
          <t>base</t>
        </is>
      </c>
      <c r="B3365" t="inlineStr">
        <is>
          <t>vectorcontext_v4</t>
        </is>
      </c>
      <c r="C3365" t="n">
        <v>3</v>
      </c>
      <c r="D3365" t="inlineStr">
        <is>
          <t>agg-4</t>
        </is>
      </c>
      <c r="E3365" t="n">
        <v>3</v>
      </c>
      <c r="F3365" t="inlineStr">
        <is>
          <t>python</t>
        </is>
      </c>
      <c r="G3365" t="inlineStr">
        <is>
          <t>{"code": "owned=[f for f in svcs if 'payments' in str(f).lower()]\nterms=[]\nfor s in owned: terms += [s.get('subject','')]+s.get('aliases',[])\nprint(terms)\nfor i in facts:\n if i.get('type')=='incident' and i.get('severity')=='SEV1':\n  txt=str(i.get('subject',''))+' '+str(i.get('affected_service',''))+' '+str(i.get('aliases',''))\n  if any(t and t.lower() in txt.lower() for t in terms): print(i['doc_id'],txt)\n# list all sev1 for manual\nprint('all sev1')\nfor i in facts:\n if i.get('type')=</t>
        </is>
      </c>
      <c r="H3365" t="inlineStr">
        <is>
          <t>['geo-api', 'Geo System', 'mailer-worker', 'Mailer Service', 'i18n-api', 'I18n Platform']
inc-INC-2319 ['INC-2319', 'latency spike'] mailer-worker []
all sev1
inc-INC-2365 metrics-gateway None
inc-INC-2324 Tax Platform None
inc-INC-2245 ['catalog-gateway', 'Latency spike affecting catalog-gateway'] None
inc-INC-2186 gateway-engine None
inc-INC-2078 INC-2078 Webhook Service
inc-INC-2319 ['INC-2319', 'latency spike'] mailer-worker
inc-INC-2239 INC-2239 Upload System
inc-INC-2102 INC-2102 recsys-worker
inc-INC-2273 INC-2273 search-worker
inc-INC-2203 kyc-api None
inc-INC-2001 Auth Service None
inc-INC-2157 scheduler-engine None
inc-INC-2351 INC-2351 None
inc-INC-2404 INC-2404 Config API
inc-INC-2109 ['Index Platform', 'Elevated error rates affecting the Index Platform'] None
inc-INC-2359 cart</t>
        </is>
      </c>
    </row>
    <row r="3366">
      <c r="A3366" t="inlineStr">
        <is>
          <t>base</t>
        </is>
      </c>
      <c r="B3366" t="inlineStr">
        <is>
          <t>vectorcontext_v4</t>
        </is>
      </c>
      <c r="C3366" t="n">
        <v>3</v>
      </c>
      <c r="D3366" t="inlineStr">
        <is>
          <t>agg-5</t>
        </is>
      </c>
      <c r="E3366" t="n">
        <v>0</v>
      </c>
      <c r="F3366" t="inlineStr">
        <is>
          <t>python</t>
        </is>
      </c>
      <c r="G3366" t="inlineStr">
        <is>
          <t>{"code": "incs=[f for f in facts if f.get('type')=='incident']\n[(f.get('doc_id'),f.get('subject'),f.get('affected_service'),f.get('duration_minutes'),f.get('aliases')) for f in incs[:5]]"}</t>
        </is>
      </c>
      <c r="H3366" t="inlineStr">
        <is>
          <t xml:space="preserve">[('inc-INC-2260', 'Metrics Service', None, 51, []), ('inc-INC-2365', 'metrics-gateway', None, 131, []), ('inc-INC-2374', ['INC-2374', 'Latency spike affecting index-engine'], 'index-engine', 195, []), ('inc-INC-2324', 'Tax Platform', None, 10, []), ('inc-INC-2245', ['catalog-gateway', 'Latency spike affecting catalog-gateway'], None, 156, [])]
</t>
        </is>
      </c>
    </row>
    <row r="3367">
      <c r="A3367" t="inlineStr">
        <is>
          <t>base</t>
        </is>
      </c>
      <c r="B3367" t="inlineStr">
        <is>
          <t>vectorcontext_v4</t>
        </is>
      </c>
      <c r="C3367" t="n">
        <v>3</v>
      </c>
      <c r="D3367" t="inlineStr">
        <is>
          <t>agg-5</t>
        </is>
      </c>
      <c r="E3367" t="n">
        <v>1</v>
      </c>
      <c r="F3367" t="inlineStr">
        <is>
          <t>python</t>
        </is>
      </c>
      <c r="G3367" t="inlineStr">
        <is>
          <t>{"code": "matches=[]\nfor f in facts:\n if f.get('type')=='incident':\n  s=' '.join(str(f.get(k,'')) for k in ['subject','affected_service','aliases']).lower()\n  if 'scheduler-engine' in s or 'scheduler engine' in s: matches.append((f['doc_id'],f.get('subject'),f.get('affected_service'),f.get('duration_minutes')))\nprint(matches, sum(x[3] or 0 for x in matches))"}</t>
        </is>
      </c>
      <c r="H3367" t="inlineStr">
        <is>
          <t xml:space="preserve">[('inc-INC-2332', 'scheduler-engine', None, 212), ('inc-INC-2157', 'scheduler-engine', None, 61)] 273
</t>
        </is>
      </c>
    </row>
    <row r="3368">
      <c r="A3368" t="inlineStr">
        <is>
          <t>base</t>
        </is>
      </c>
      <c r="B3368" t="inlineStr">
        <is>
          <t>vectorcontext_v4</t>
        </is>
      </c>
      <c r="C3368" t="n">
        <v>3</v>
      </c>
      <c r="D3368" t="inlineStr">
        <is>
          <t>agg-6</t>
        </is>
      </c>
      <c r="E3368" t="n">
        <v>0</v>
      </c>
      <c r="F3368" t="inlineStr">
        <is>
          <t>python</t>
        </is>
      </c>
      <c r="G3368" t="inlineStr">
        <is>
          <t>{"code": "incs=[f for f in facts if f.get('type')=='incident']\n[(f.get('doc_id'), f.get('root_cause')) for f in incs if 'bad deploy' in str(f.get('root_cause','')).lower()]"}</t>
        </is>
      </c>
      <c r="H3368" t="inlineStr">
        <is>
          <t xml:space="preserve">[('inc-INC-2073', 'bad deploy'), ('inc-INC-2092', 'bad deploy'), ('inc-INC-2023', 'Bad deploy')]
</t>
        </is>
      </c>
    </row>
    <row r="3369">
      <c r="A3369" t="inlineStr">
        <is>
          <t>base</t>
        </is>
      </c>
      <c r="B3369" t="inlineStr">
        <is>
          <t>vectorcontext_v4</t>
        </is>
      </c>
      <c r="C3369" t="n">
        <v>3</v>
      </c>
      <c r="D3369" t="inlineStr">
        <is>
          <t>agg-7</t>
        </is>
      </c>
      <c r="E3369" t="n">
        <v>0</v>
      </c>
      <c r="F3369" t="inlineStr">
        <is>
          <t>search</t>
        </is>
      </c>
      <c r="G3369" t="inlineStr">
        <is>
          <t>{"query": "SEV1 incidents affected service outage severity", "k": 20}</t>
        </is>
      </c>
      <c r="H3369" t="inlineStr">
        <is>
          <t>- doc inc-INC-2001: [Incident report INC-2001] subject: Auth Service; aliases: []; incident_id: INC-2001; severity: SEV1; date: 2025-12-17; impact: partial outage; duration_minutes: 40; root_cause: capacity exhaustion; report_author: Ingrid Okafor; alert_fired_at: 01:34; on_call_acknowledged_at: 01:58; mitigation_started_at: 02:09; traffic_rerouted_at: 02:14; root_cause_identified_at: 02:32; fix_deployed_at: 02:36; recovery_confirmed_at: 02:39; recovery_status: fully recovered
- doc inc-INC-2102: [Incident report INC-2102] subject: INC-2102; aliases: []; incident_id: INC-2102; severity: SEV1; date: 2025-06-25; affected_service: recsys-worker; impact: partial outage; duration_minutes: 236; recovery_status: full recovery; root_cause: network partition; report_author: Kwame Rossi; timeline: [</t>
        </is>
      </c>
    </row>
    <row r="3370">
      <c r="A3370" t="inlineStr">
        <is>
          <t>base</t>
        </is>
      </c>
      <c r="B3370" t="inlineStr">
        <is>
          <t>vectorcontext_v4</t>
        </is>
      </c>
      <c r="C3370" t="n">
        <v>3</v>
      </c>
      <c r="D3370" t="inlineStr">
        <is>
          <t>agg-7</t>
        </is>
      </c>
      <c r="E3370" t="n">
        <v>0</v>
      </c>
      <c r="F3370" t="inlineStr">
        <is>
          <t>search</t>
        </is>
      </c>
      <c r="G3370" t="inlineStr">
        <is>
          <t>{"query": "services deployed in ap-southeast-2 region", "k": 20}</t>
        </is>
      </c>
      <c r="H3370" t="inlineStr">
        <is>
          <t>- doc svc-edge-service: [Service overview: edge-service] subject: edge-service; aliases: ["Edge System"]; service_type: backend component; availability_percent: 99.9; rate_limit_enforced_at: gateway; rate_limit_algorithm: token bucket; rate_limit_scope: per client; transport_security: mutual TLS between services; connection_pool_sizing: downstream capacity model; runtime_dependencies: ["cdn-service", "gateway-engine", "index-engine"]; staging_scale_ratio: 0.1; retry_strategy: exponential backoff with jitter; port: 6004; canary_traffic_percent: 5; canary_duration_minutes: 30; production_access: just in time and audite
- doc svc-cdn-service: [Service overview: cdn-service] subject: cdn-service; aliases: ["Cdn System"]; component_type: backend_component; owner: Commerce; language: TypeScript;</t>
        </is>
      </c>
    </row>
    <row r="3371">
      <c r="A3371" t="inlineStr">
        <is>
          <t>base</t>
        </is>
      </c>
      <c r="B3371" t="inlineStr">
        <is>
          <t>vectorcontext_v4</t>
        </is>
      </c>
      <c r="C3371" t="n">
        <v>3</v>
      </c>
      <c r="D3371" t="inlineStr">
        <is>
          <t>agg-7</t>
        </is>
      </c>
      <c r="E3371" t="n">
        <v>1</v>
      </c>
      <c r="F3371" t="inlineStr">
        <is>
          <t>python</t>
        </is>
      </c>
      <c r="G3371" t="inlineStr">
        <is>
          <t>{"code": "incs=[f for f in facts if f.get('type')=='incident' and str(f.get('severity','')).upper()=='SEV1']\nsvcs=[f for f in facts if f.get('type')=='service']\nprint(len(incs), len(svcs))\nprint(incs[:2])\nprint(svcs[:2])"}</t>
        </is>
      </c>
      <c r="H3371" t="inlineStr">
        <is>
          <t>18 40
[{'doc_id': 'inc-INC-2365', 'type': 'incident', 'title': 'Incident report INC-2365', 'subject': 'metrics-gateway', 'aliases': [], 'incident_id': 'INC-2365', 'severity': 'SEV1', 'date': '2025-12-15', 'impact': 'latency spike', 'duration_minutes': 131, 'root_cause': 'memory leak', 'report_author': 'Daniel Moreau', 'alert_fired_at': '11:27', 'on_call_acknowledged_at': '11:49', 'mitigation_started_at': '11:51', 'traffic_rerouted_at': '12:03'}, {'doc_id': 'inc-INC-2324', 'type': 'incident', 'title': 'Incident report INC-2324', 'subject': 'Tax Platform', 'aliases': [], 'incident_id': 'INC-2324', 'severity': 'SEV1', 'date': '2025-04-04', 'impact': 'latency spike', 'duration_minutes': 10, 'root_cause': 'capacity exhaustion', 'report_author': 'Hannah Silva', 'alert_fired_at': '16:10', 'on_cal</t>
        </is>
      </c>
    </row>
    <row r="3372">
      <c r="A3372" t="inlineStr">
        <is>
          <t>base</t>
        </is>
      </c>
      <c r="B3372" t="inlineStr">
        <is>
          <t>vectorcontext_v4</t>
        </is>
      </c>
      <c r="C3372" t="n">
        <v>3</v>
      </c>
      <c r="D3372" t="inlineStr">
        <is>
          <t>agg-7</t>
        </is>
      </c>
      <c r="E3372" t="n">
        <v>2</v>
      </c>
      <c r="F3372" t="inlineStr">
        <is>
          <t>python</t>
        </is>
      </c>
      <c r="G3372" t="inlineStr">
        <is>
          <t>{"code": "def norm(x): return str(x).strip().lower().replace(' service','-service')\n# map service subject and aliases, perhaps aliases exact\nby={}\nfor s in svcs:\n for n in [s.get('subject')]+(s.get('aliases') or []):\n  by[norm(n)]=s\nmatches=[]\nfor i in incs:\n names=[]\n for key in ('affected_service','subject'):\n  v=i.get(key)\n  if isinstance(v,list): names += v\n  elif v: names.append(v)\n found=None\n for n in names:\n  if norm(n) in by: found=by[norm(n)]; break\n if found and (found</t>
        </is>
      </c>
      <c r="H3372" t="inlineStr">
        <is>
          <t xml:space="preserve">[('inc-INC-2186', ['gateway-engine'], 'gateway-engine'), ('inc-INC-2273', ['search-worker', 'INC-2273'], 'search-worker'), ('inc-INC-2203', ['kyc-api'], 'kyc-api'), ('inc-INC-2157', ['scheduler-engine'], 'scheduler-engine'), ('inc-INC-2058', ['media-svc'], 'media-svc'), ('inc-INC-2140', ['Kyc Service'], 'kyc-api')] 6
unmatched [('inc-INC-2245', None, ['catalog-gateway', 'Latency spike affecting catalog-gateway']), ('inc-INC-2351', None, 'INC-2351'), ('inc-INC-2109', None, ['Index Platform', 'Elevated error rates affecting the Index Platform'])]
</t>
        </is>
      </c>
    </row>
    <row r="3373">
      <c r="A3373" t="inlineStr">
        <is>
          <t>base</t>
        </is>
      </c>
      <c r="B3373" t="inlineStr">
        <is>
          <t>vectorcontext_v4</t>
        </is>
      </c>
      <c r="C3373" t="n">
        <v>3</v>
      </c>
      <c r="D3373" t="inlineStr">
        <is>
          <t>agg-7</t>
        </is>
      </c>
      <c r="E3373" t="n">
        <v>3</v>
      </c>
      <c r="F3373" t="inlineStr">
        <is>
          <t>python</t>
        </is>
      </c>
      <c r="G3373" t="inlineStr">
        <is>
          <t>{"code": "for i in incs:\n print(i['doc_id'],i.get('affected_service'),i.get('subject'))\nprint('regions relevant')\nfor name in ['catalog-gateway','index-engine','metrics-gateway','tax-platform']:\n print(name,[(s['subject'],s.get('region'),s.get('deployment_region'),s.get('aliases')) for s in svcs if s['subject']==name or name in [str(a).lower() for a in s.get('aliases',[])]] )"}</t>
        </is>
      </c>
      <c r="H3373" t="inlineStr">
        <is>
          <t>inc-INC-2365 None metrics-gateway
inc-INC-2324 None Tax Platform
inc-INC-2245 None ['catalog-gateway', 'Latency spike affecting catalog-gateway']
inc-INC-2186 None gateway-engine
inc-INC-2078 Webhook Service INC-2078
inc-INC-2319 mailer-worker ['INC-2319', 'latency spike']
inc-INC-2239 Upload System INC-2239
inc-INC-2102 recsys-worker INC-2102
inc-INC-2273 search-worker INC-2273
inc-INC-2203 None kyc-api
inc-INC-2001 None Auth Service
inc-INC-2157 None scheduler-engine
inc-INC-2351 None INC-2351
inc-INC-2404 Config API INC-2404
inc-INC-2109 None ['Index Platform', 'Elevated error rates affecting the Index Platform']
inc-INC-2359 None cart-daemon
inc-INC-2058 None media-svc
inc-INC-2140 None Kyc Service
regions relevant
catalog-gateway [('catalog-gateway', 'us-east-1', None, ['Catalog API']</t>
        </is>
      </c>
    </row>
    <row r="3374">
      <c r="A3374" t="inlineStr">
        <is>
          <t>base</t>
        </is>
      </c>
      <c r="B3374" t="inlineStr">
        <is>
          <t>vectorcontext_v4</t>
        </is>
      </c>
      <c r="C3374" t="n">
        <v>3</v>
      </c>
      <c r="D3374" t="inlineStr">
        <is>
          <t>agg-7</t>
        </is>
      </c>
      <c r="E3374" t="n">
        <v>4</v>
      </c>
      <c r="F3374" t="inlineStr">
        <is>
          <t>python</t>
        </is>
      </c>
      <c r="G3374" t="inlineStr">
        <is>
          <t>{"code": "ap=[]\nfor s in svcs:\n if s.get('region')=='ap-southeast-2' or s.get('deployment_region')=='ap-southeast-2': ap.append((s['subject'],s.get('aliases')))\nprint(ap)\nprint('matched details')\nfor x in matches: print(x)"}</t>
        </is>
      </c>
      <c r="H3374" t="inlineStr">
        <is>
          <t>[('billing-svc', ['Billing Service']), ('search-worker', ['Search System']), ('scheduler-engine', ['Scheduler API']), ('cdn-service', ['Cdn System']), ('invoice-engine', ['Invoice Service']), ('kyc-api', ['Kyc Service']), ('tracing-service', ['Tracing API']), ('pricing-worker', ['Pricing Platform']), ('ranker-engine', ['Ranker System']), ('media-svc', ['Media API']), ('gateway-engine', ['Gateway API']), ('edge-service', ['Edge System']), ('queue-svc', ['Queue Platform'])]
matched details
('inc-INC-2186', ['gateway-engine'], 'gateway-engine')
('inc-INC-2273', ['search-worker', 'INC-2273'], 'search-worker')
('inc-INC-2203', ['kyc-api'], 'kyc-api')
('inc-INC-2157', ['scheduler-engine'], 'scheduler-engine')
('inc-INC-2058', ['media-svc'], 'media-svc')
('inc-INC-2140', ['Kyc Service'], 'kyc-api</t>
        </is>
      </c>
    </row>
    <row r="3375">
      <c r="A3375" t="inlineStr">
        <is>
          <t>base</t>
        </is>
      </c>
      <c r="B3375" t="inlineStr">
        <is>
          <t>vectorcontext_v4</t>
        </is>
      </c>
      <c r="C3375" t="n">
        <v>3</v>
      </c>
      <c r="D3375" t="inlineStr">
        <is>
          <t>agg-8</t>
        </is>
      </c>
      <c r="E3375" t="n">
        <v>0</v>
      </c>
      <c r="F3375" t="inlineStr">
        <is>
          <t>python</t>
        </is>
      </c>
      <c r="G3375" t="inlineStr">
        <is>
          <t>{"code": "[(x['doc_id'], x['type'], x['title'], {k:x.get(k) for k in ['aliases','leader','affected_service','subject','severity','incident_id'] if k in x}) for x in facts if x['type'] in ('team','service','incident')][:20]"}</t>
        </is>
      </c>
      <c r="H3375" t="inlineStr">
        <is>
          <t>[('inc-INC-2260', 'incident', 'Incident report INC-2260', {'aliases': [], 'subject': 'Metrics Service', 'severity': 'SEV2', 'incident_id': 'INC-2260'}), ('inc-INC-2365', 'incident', 'Incident report INC-2365', {'aliases': [], 'subject': 'metrics-gateway', 'severity': 'SEV1', 'incident_id': 'INC-2365'}), ('inc-INC-2374', 'incident', 'Incident report INC-2374', {'aliases': [], 'affected_service': 'index-engine', 'subject': ['INC-2374', 'Latency spike affecting index-engine'], 'severity': 'SEV2', 'incident_id': 'INC-2374'}), ('inc-INC-2324', 'incident', 'Incident report INC-2324', {'aliases': [], 'subject': 'Tax Platform', 'severity': 'SEV1', 'incident_id': 'INC-2324'}), ('inc-INC-2245', 'incident', 'Incident report INC-2245', {'aliases': [], 'subject': ['catalog-gateway', 'Latency spike affe</t>
        </is>
      </c>
    </row>
    <row r="3376">
      <c r="A3376" t="inlineStr">
        <is>
          <t>base</t>
        </is>
      </c>
      <c r="B3376" t="inlineStr">
        <is>
          <t>vectorcontext_v4</t>
        </is>
      </c>
      <c r="C3376" t="n">
        <v>3</v>
      </c>
      <c r="D3376" t="inlineStr">
        <is>
          <t>agg-8</t>
        </is>
      </c>
      <c r="E3376" t="n">
        <v>1</v>
      </c>
      <c r="F3376" t="inlineStr">
        <is>
          <t>python</t>
        </is>
      </c>
      <c r="G3376" t="inlineStr">
        <is>
          <t>{"code": "for typ in ['team','service']:\n print('\\n',typ)\n for x in [x for x in facts if x['type']==typ]: print(x['doc_id'],x['title'], {k:v for k,v in x.items() if k in ['aliases','leader','availability_slo','code_language','owner','team']})"}</t>
        </is>
      </c>
      <c r="H3376" t="inlineStr">
        <is>
          <t xml:space="preserve">
 team
team-payments Team page: Payments {'aliases': [], 'leader': 'Chen Tanaka'}
team-growth Team page: Growth {'aliases': [], 'leader': 'Elena Rossi'}
team-commerce Team page: Commerce {'aliases': [], 'leader': 'Marcus Moreau'}
team-platform Team page: Platform {'aliases': [], 'leader': 'Lucas Petrova'}
team-search Team page: Search {'aliases': [], 'leader': 'Oliver Bell'}
team-data Team page: Data {'aliases': ['Data'], 'leader': 'Tariq Hart'}
team-identity Team page: Identity {'aliases': ['Identity team'], 'leader': 'Elena Aziz'}
team-messaging Team page: Messaging {'aliases': [], 'leader': 'Ivan Volkov'}
 service
svc-billing-svc Service overview: billing-svc {'aliases': ['Billing Service']}
svc-auth-core Service overview: auth-core {'aliases': ['Auth Service']}
svc-profile-api Service</t>
        </is>
      </c>
    </row>
    <row r="3377">
      <c r="A3377" t="inlineStr">
        <is>
          <t>base</t>
        </is>
      </c>
      <c r="B3377" t="inlineStr">
        <is>
          <t>vectorcontext_v4</t>
        </is>
      </c>
      <c r="C3377" t="n">
        <v>3</v>
      </c>
      <c r="D3377" t="inlineStr">
        <is>
          <t>agg-8</t>
        </is>
      </c>
      <c r="E3377" t="n">
        <v>2</v>
      </c>
      <c r="F3377" t="inlineStr">
        <is>
          <t>python</t>
        </is>
      </c>
      <c r="G3377" t="inlineStr">
        <is>
          <t>{"code": "svcs=[x for x in facts if x['type']=='service']; print(len(svcs));\nfor x in svcs:\n if any('identity' in str(v).lower() for v in x.values()): print(x['doc_id'],x)\n"}</t>
        </is>
      </c>
      <c r="H3377" t="inlineStr">
        <is>
          <t>40
svc-recsys-worker {'doc_id': 'svc-recsys-worker', 'type': 'service', 'title': 'Service overview: recsys-worker', 'subject': 'recsys-worker', 'aliases': ['Recsys Platform'], 'component_type': 'backend component', 'pager_owner': 'Priya Volkov', 'owning_team': 'Identity team', 'implementation_language': 'Java', 'port': 3725, 'protocol': 'TCP', 'replicas': 4, 'region': 'us-east-1', 'availability_slo': 99.9, 'runtime_dependencies': ['audit-gateway'], 'state_store': 'Redis', 'rate_limit_algorithm': 'token bucket', 'rate_limit_scope': 'per client', 'rate_limit_enforcement': 'gateway', 'job_checkpointing': True, 'checkpoint_resume_after_restart': True, 'graceful_degradation': 'serves cached responses when a dependency is down', 'retry_strategy': 'exponential backoff with jitter', 'correlation_i</t>
        </is>
      </c>
    </row>
    <row r="3378">
      <c r="A3378" t="inlineStr">
        <is>
          <t>base</t>
        </is>
      </c>
      <c r="B3378" t="inlineStr">
        <is>
          <t>vectorcontext_v4</t>
        </is>
      </c>
      <c r="C3378" t="n">
        <v>3</v>
      </c>
      <c r="D3378" t="inlineStr">
        <is>
          <t>agg-8</t>
        </is>
      </c>
      <c r="E3378" t="n">
        <v>3</v>
      </c>
      <c r="F3378" t="inlineStr">
        <is>
          <t>python</t>
        </is>
      </c>
      <c r="G3378" t="inlineStr">
        <is>
          <t xml:space="preserve">{"code": "identity=[]\nfor s in svcs:\n owner=' '.join(str(s.get(k,'')) for k in ['owner','owning_team','owner_team'])\n if 'identity' in owner.lower(): identity.append((s['subject'],s.get('aliases'),owner))\nprint(identity)\nincs=[x for x in facts if x['type']=='incident' and str(x.get('severity','')).upper()=='SEV1']\nfor i in incs:\n name=i.get('affected_service') or i.get('subject')\n if isinstance(name,list): name=' '.join(name)\n if any(name and (name.lower()==n.lower() or name.lower() in </t>
        </is>
      </c>
      <c r="H3378" t="inlineStr">
        <is>
          <t xml:space="preserve">[('recsys-worker', ['Recsys Platform'], ' Identity team '), ('session-core', ['Session Platform'], '  Identity'), ('scheduler-engine', ['Scheduler API'], 'Identity  '), ('inventory-worker', ['Inventory API'], 'Identity  ')]
inc-INC-2102 recsys-worker
inc-INC-2157 scheduler-engine
SEV1 18
</t>
        </is>
      </c>
    </row>
    <row r="3379">
      <c r="A3379" t="inlineStr">
        <is>
          <t>base</t>
        </is>
      </c>
      <c r="B3379" t="inlineStr">
        <is>
          <t>vectorcontext_v4</t>
        </is>
      </c>
      <c r="C3379" t="n">
        <v>3</v>
      </c>
      <c r="D3379" t="inlineStr">
        <is>
          <t>agg-8</t>
        </is>
      </c>
      <c r="E3379" t="n">
        <v>4</v>
      </c>
      <c r="F3379" t="inlineStr">
        <is>
          <t>python</t>
        </is>
      </c>
      <c r="G3379" t="inlineStr">
        <is>
          <t>{"code": "for i in incs:\n print(i['doc_id'], 'affected=',i.get('affected_service'),'subject=',i.get('subject'))"}</t>
        </is>
      </c>
      <c r="H3379" t="inlineStr">
        <is>
          <t xml:space="preserve">inc-INC-2365 affected= None subject= metrics-gateway
inc-INC-2324 affected= None subject= Tax Platform
inc-INC-2245 affected= None subject= ['catalog-gateway', 'Latency spike affecting catalog-gateway']
inc-INC-2186 affected= None subject= gateway-engine
inc-INC-2078 affected= Webhook Service subject= INC-2078
inc-INC-2319 affected= mailer-worker subject= ['INC-2319', 'latency spike']
inc-INC-2239 affected= Upload System subject= INC-2239
inc-INC-2102 affected= recsys-worker subject= INC-2102
inc-INC-2273 affected= search-worker subject= INC-2273
inc-INC-2203 affected= None subject= kyc-api
inc-INC-2001 affected= None subject= Auth Service
inc-INC-2157 affected= None subject= scheduler-engine
inc-INC-2351 affected= None subject= INC-2351
inc-INC-2404 affected= Config API subject= INC-2404
</t>
        </is>
      </c>
    </row>
    <row r="3380">
      <c r="A3380" t="inlineStr">
        <is>
          <t>base</t>
        </is>
      </c>
      <c r="B3380" t="inlineStr">
        <is>
          <t>vectorcontext_v4</t>
        </is>
      </c>
      <c r="C3380" t="n">
        <v>3</v>
      </c>
      <c r="D3380" t="inlineStr">
        <is>
          <t>agg-9</t>
        </is>
      </c>
      <c r="E3380" t="n">
        <v>0</v>
      </c>
      <c r="F3380" t="inlineStr">
        <is>
          <t>python</t>
        </is>
      </c>
      <c r="G3380" t="inlineStr">
        <is>
          <t>{"code": "incs=[f for f in facts if f.get('type')=='incident']; len(incs), incs[:2]"}</t>
        </is>
      </c>
      <c r="H3380" t="inlineStr">
        <is>
          <t>(60, [{'doc_id': 'inc-INC-2260', 'type': 'incident', 'title': 'Incident report INC-2260', 'subject': 'Metrics Service', 'aliases': [], 'incident_id': 'INC-2260', 'severity': 'SEV2', 'date': '2025-11-17', 'impact': 'partial_outage', 'duration_minutes': 51, 'recovery_status': 'full_recovery', 'root_cause': 'dependency_outage', 'report_author': 'Nadia Mensah', 'timeline': [{'time': '15:42', 'event': 'alert_fired'}, {'time': '16:03', 'event': 'on_call_acknowledged'}, {'time': '16:05', 'event': 'mitigation_started'}, {'time': '16:22', 'event': 'traffic_rerouted'}, {'time': '16:29', 'event': 'root_cause_identified'}]}, {'doc_id': 'inc-INC-2365', 'type': 'incident', 'title': 'Incident report INC-2365', 'subject': 'metrics-gateway', 'aliases': [], 'incident_id': 'INC-2365', 'severity': 'SEV1', 'da</t>
        </is>
      </c>
    </row>
    <row r="3381">
      <c r="A3381" t="inlineStr">
        <is>
          <t>base</t>
        </is>
      </c>
      <c r="B3381" t="inlineStr">
        <is>
          <t>vectorcontext_v4</t>
        </is>
      </c>
      <c r="C3381" t="n">
        <v>3</v>
      </c>
      <c r="D3381" t="inlineStr">
        <is>
          <t>agg-9</t>
        </is>
      </c>
      <c r="E3381" t="n">
        <v>1</v>
      </c>
      <c r="F3381" t="inlineStr">
        <is>
          <t>python</t>
        </is>
      </c>
      <c r="G3381" t="inlineStr">
        <is>
          <t>{"code": "[(f['doc_id'],f.get('subject'),f.get('affected_service'),f.get('aliases'),f.get('duration_minutes')) for f in facts if f.get('type')=='incident' and ('notify' in str(f).lower())]"}</t>
        </is>
      </c>
      <c r="H3381" t="inlineStr">
        <is>
          <t xml:space="preserve">[('inc-INC-2268', 'notify-svc', None, [], 218)]
</t>
        </is>
      </c>
    </row>
    <row r="3382">
      <c r="A3382" t="inlineStr">
        <is>
          <t>hard</t>
        </is>
      </c>
      <c r="B3382" t="inlineStr">
        <is>
          <t>vectorcontext_v4</t>
        </is>
      </c>
      <c r="C3382" t="n">
        <v>3</v>
      </c>
      <c r="D3382" t="inlineStr">
        <is>
          <t>conv-0/t1</t>
        </is>
      </c>
      <c r="E3382" t="n">
        <v>0</v>
      </c>
      <c r="F3382" t="inlineStr">
        <is>
          <t>search</t>
        </is>
      </c>
      <c r="G3382" t="inlineStr">
        <is>
          <t>{"query": "index-engine primary datastore database storage", "k": 5}</t>
        </is>
      </c>
      <c r="H3382"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svc-gateway-engine: [Service overview: gateway-engine] subject: gateway-engine; aliases: ["Gateway API"]; service_type: backend component; implementation_language: Kotlin; primary_datastore: Redis; owner_team: Search; on_call_engineer: Daniel Haddad; deployment_region: ap-southeast-2; replica_c</t>
        </is>
      </c>
    </row>
    <row r="3383">
      <c r="A3383" t="inlineStr">
        <is>
          <t>hard</t>
        </is>
      </c>
      <c r="B3383" t="inlineStr">
        <is>
          <t>vectorcontext_v4</t>
        </is>
      </c>
      <c r="C3383" t="n">
        <v>3</v>
      </c>
      <c r="D3383" t="inlineStr">
        <is>
          <t>conv-0/t2</t>
        </is>
      </c>
      <c r="E3383" t="n">
        <v>0</v>
      </c>
      <c r="F3383" t="inlineStr">
        <is>
          <t>search</t>
        </is>
      </c>
      <c r="G3383" t="inlineStr">
        <is>
          <t>{"query": "index-engine owner team service ownership", "k": 5}</t>
        </is>
      </c>
      <c r="H3383"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svc-scheduler-engine: [Service overview: scheduler-engine] subject: scheduler-engine; aliases: ["Scheduler API"]; service_type: backend component; implementation_language: Python; primary_datastore: CockroachDB; owner_team: Identity; on_call_engineer: Marcus Meyer; deployment_region: ap-southea</t>
        </is>
      </c>
    </row>
    <row r="3384">
      <c r="A3384" t="inlineStr">
        <is>
          <t>hard</t>
        </is>
      </c>
      <c r="B3384" t="inlineStr">
        <is>
          <t>vectorcontext_v4</t>
        </is>
      </c>
      <c r="C3384" t="n">
        <v>3</v>
      </c>
      <c r="D3384" t="inlineStr">
        <is>
          <t>conv-0/t3</t>
        </is>
      </c>
      <c r="E3384" t="n">
        <v>0</v>
      </c>
      <c r="F3384" t="inlineStr">
        <is>
          <t>search</t>
        </is>
      </c>
      <c r="G3384" t="inlineStr">
        <is>
          <t>{"query": "Search team team lead owner index-engine", "k": 5}</t>
        </is>
      </c>
      <c r="H3384"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team-search: [Team page: Search] subject: Search; aliases: null; team_lead: Oliver Bell; urgent_contact_channel: #search-team; office_location: Berlin; office_floor: 2; weekly_planning_schedule: Wednesday mornings; resilience_policies: null; capacity_planning_schedule: null; security_controls: </t>
        </is>
      </c>
    </row>
    <row r="3385">
      <c r="A3385" t="inlineStr">
        <is>
          <t>hard</t>
        </is>
      </c>
      <c r="B3385" t="inlineStr">
        <is>
          <t>vectorcontext_v4</t>
        </is>
      </c>
      <c r="C3385" t="n">
        <v>3</v>
      </c>
      <c r="D3385" t="inlineStr">
        <is>
          <t>conv-0/t4</t>
        </is>
      </c>
      <c r="E3385" t="n">
        <v>0</v>
      </c>
      <c r="F3385" t="inlineStr">
        <is>
          <t>python</t>
        </is>
      </c>
      <c r="G3385" t="inlineStr">
        <is>
          <t>{"code": "[(f['doc_id'], f.get('subject'), f.get('severity'), f.get('affected_service')) for f in facts if f.get('type')=='incident' and f.get('severity')=='SEV1']"}</t>
        </is>
      </c>
      <c r="H3385" t="inlineStr">
        <is>
          <t xml:space="preserve">[('inc-INC-2140', 'Complete outage affecting the Kyc Service', 'SEV1', 'kyc-api'), ('inc-INC-2319', 'Latency spike affecting mailer-worker', 'SEV1', 'mailer-worker'), ('inc-INC-2351', 'Partial outage affecting the Catalog API', 'SEV1', 'catalog-gateway'), ('inc-INC-2324', 'Latency spike affecting the Tax Platform', 'SEV1', 'tax-gateway'), ('inc-INC-2058', 'Complete outage affecting media-svc', 'SEV1', 'media-svc'), ('inc-INC-2245', 'Latency spike affecting catalog-gateway', 'SEV1', 'catalog-gateway'), ('inc-INC-2359', 'Complete outage affecting cart-daemon', 'SEV1', 'cart-daemon'), ('inc-INC-2109', 'Elevated error rates affecting the Index Platform', 'SEV1', 'index-engine'), ('inc-INC-2157', 'Latency spike affecting scheduler-engine', 'SEV1', 'scheduler-engine'), ('inc-INC-2203', 'Partial </t>
        </is>
      </c>
    </row>
    <row r="3386">
      <c r="A3386" t="inlineStr">
        <is>
          <t>hard</t>
        </is>
      </c>
      <c r="B3386" t="inlineStr">
        <is>
          <t>vectorcontext_v4</t>
        </is>
      </c>
      <c r="C3386" t="n">
        <v>3</v>
      </c>
      <c r="D3386" t="inlineStr">
        <is>
          <t>conv-0/t4</t>
        </is>
      </c>
      <c r="E3386" t="n">
        <v>1</v>
      </c>
      <c r="F3386" t="inlineStr">
        <is>
          <t>python</t>
        </is>
      </c>
      <c r="G3386" t="inlineStr">
        <is>
          <t>{"code": "services={f.get('subject'):f for f in facts if f.get('type')=='service' and f.get('owner_team')=='Search'}\n[(k,v.get('aliases')) for k,v in services.items()], [(f['doc_id'],f.get('affected_service'),f.get('subject')) for f in facts if f.get('type')=='incident' and f.get('severity')=='SEV1' and f.get('affected_service') in services]"}</t>
        </is>
      </c>
      <c r="H3386" t="inlineStr">
        <is>
          <t xml:space="preserve">([('queue-svc', ['Queue Platform']), ('metrics-gateway', ['Metrics Service']), ('index-engine', ['Index Platform']), ('payout-worker', ['Payout System']), ('gateway-engine', ['Gateway API'])], [('inc-INC-2109', 'index-engine', 'Elevated error rates affecting the Index Platform'), ('inc-INC-2186', 'gateway-engine', 'Complete outage affecting gateway-engine'), ('inc-INC-2365', 'metrics-gateway', 'Latency spike affecting metrics-gateway')])
</t>
        </is>
      </c>
    </row>
    <row r="3387">
      <c r="A3387" t="inlineStr">
        <is>
          <t>hard</t>
        </is>
      </c>
      <c r="B3387" t="inlineStr">
        <is>
          <t>vectorcontext_v4</t>
        </is>
      </c>
      <c r="C3387" t="n">
        <v>3</v>
      </c>
      <c r="D3387" t="inlineStr">
        <is>
          <t>conv-1/t1</t>
        </is>
      </c>
      <c r="E3387" t="n">
        <v>0</v>
      </c>
      <c r="F3387" t="inlineStr">
        <is>
          <t>search</t>
        </is>
      </c>
      <c r="G3387" t="inlineStr">
        <is>
          <t>{"query": "INC-2268 primary affected service affected_service", "k": 5}</t>
        </is>
      </c>
      <c r="H3387"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inc-INC-2092: [Incident report INC-2092] subject: Latency spike affecting checkout-service; aliases: null; incident_id: INC-2092; severity: SEV3; incident_date: 2025-04-17; affected_service: checkout-service; impact_type: Latency spike; incident_duration_minutes: 23; root_cause: bad deploy; secondary_affected_s</t>
        </is>
      </c>
    </row>
    <row r="3388">
      <c r="A3388" t="inlineStr">
        <is>
          <t>hard</t>
        </is>
      </c>
      <c r="B3388" t="inlineStr">
        <is>
          <t>vectorcontext_v4</t>
        </is>
      </c>
      <c r="C3388" t="n">
        <v>3</v>
      </c>
      <c r="D3388" t="inlineStr">
        <is>
          <t>conv-1/t3</t>
        </is>
      </c>
      <c r="E3388" t="n">
        <v>0</v>
      </c>
      <c r="F3388" t="inlineStr">
        <is>
          <t>python</t>
        </is>
      </c>
      <c r="G3388" t="inlineStr">
        <is>
          <t>{"code": "incs=[f for f in facts if f.get('type')=='incident']\n[(f.get('doc_id'), f.get('incident_id'), f.get('root_cause')) for f in incs if f.get('root_cause')=='memory leak']"}</t>
        </is>
      </c>
      <c r="H3388" t="inlineStr">
        <is>
          <t xml:space="preserve">[('inc-INC-2211', 'INC-2211', 'memory leak'), ('inc-INC-2351', 'INC-2351', 'memory leak'), ('inc-INC-2359', 'INC-2359', 'memory leak'), ('inc-INC-2268', 'INC-2268', 'memory leak'), ('inc-INC-2042', 'INC-2042', 'memory leak'), ('inc-INC-2186', 'INC-2186', 'memory leak'), ('inc-INC-2332', 'INC-2332', 'memory leak'), ('inc-INC-2365', 'INC-2365', 'memory leak'), ('inc-INC-2179', 'INC-2179', 'memory leak')]
</t>
        </is>
      </c>
    </row>
    <row r="3389">
      <c r="A3389" t="inlineStr">
        <is>
          <t>hard</t>
        </is>
      </c>
      <c r="B3389" t="inlineStr">
        <is>
          <t>vectorcontext_v4</t>
        </is>
      </c>
      <c r="C3389" t="n">
        <v>3</v>
      </c>
      <c r="D3389" t="inlineStr">
        <is>
          <t>conv-1/t4</t>
        </is>
      </c>
      <c r="E3389" t="n">
        <v>0</v>
      </c>
      <c r="F3389" t="inlineStr">
        <is>
          <t>python</t>
        </is>
      </c>
      <c r="G3389" t="inlineStr">
        <is>
          <t>{"code": "rows=[f for f in facts if f.get('type')=='incident' and f.get('root_cause')=='memory leak' and f.get('incident_id')!='INC-2268']\n[(f.get('incident_id'), f.get('incident_duration_minutes')) for f in rows]"}</t>
        </is>
      </c>
      <c r="H3389" t="inlineStr">
        <is>
          <t xml:space="preserve">[('INC-2211', 240), ('INC-2351', 20), ('INC-2359', 230), ('INC-2042', 197), ('INC-2186', 70), ('INC-2332', 212), ('INC-2365', 131), ('INC-2179', 182)]
</t>
        </is>
      </c>
    </row>
    <row r="3390">
      <c r="A3390" t="inlineStr">
        <is>
          <t>hard</t>
        </is>
      </c>
      <c r="B3390" t="inlineStr">
        <is>
          <t>vectorcontext_v4</t>
        </is>
      </c>
      <c r="C3390" t="n">
        <v>3</v>
      </c>
      <c r="D3390" t="inlineStr">
        <is>
          <t>conv-2/t1</t>
        </is>
      </c>
      <c r="E3390" t="n">
        <v>0</v>
      </c>
      <c r="F3390" t="inlineStr">
        <is>
          <t>python</t>
        </is>
      </c>
      <c r="G3390" t="inlineStr">
        <is>
          <t>{"code": "services = [f for f in facts if f.get('type')=='service']\n[(f.get('subject'), f.get('deployment_region')) for f in services]"}</t>
        </is>
      </c>
      <c r="H3390" t="inlineStr">
        <is>
          <t>[('edge-service', 'ap-southeast-2'), ('cdn-service', 'ap-southeast-2'), ('profile-api', 'us-east-1'), ('auth-core', 'eu-west-1'), ('fraud-core', 'us-west-2'), ('export-worker', 'us-east-1'), ('ledger-api', 'us-east-1'), ('queue-svc', 'ap-southeast-2'), ('feed-daemon', 'eu-west-1'), ('inventory-worker', 'us-east-1'), ('refund-svc', 'eu-west-1'), ('geo-api', 'us-west-2'), ('risk-gateway', 'eu-west-1'), ('config-service', 'us-west-2'), ('kyc-api', 'ap-southeast-2'), ('i18n-api', 'us-west-2'), ('invoice-engine', 'ap-southeast-2'), ('metrics-gateway', 'eu-west-1'), ('thumbnail-api', 'us-west-2'), ('billing-svc', 'ap-southeast-2'), ('tax-gateway', 'eu-west-1'), ('session-core', 'us-west-2'), ('scheduler-engine', 'ap-southeast-2'), ('search-worker', 'ap-southeast-2'), ('recsys-worker', 'us-east-1</t>
        </is>
      </c>
    </row>
    <row r="3391">
      <c r="A3391" t="inlineStr">
        <is>
          <t>hard</t>
        </is>
      </c>
      <c r="B3391" t="inlineStr">
        <is>
          <t>vectorcontext_v4</t>
        </is>
      </c>
      <c r="C3391" t="n">
        <v>3</v>
      </c>
      <c r="D3391" t="inlineStr">
        <is>
          <t>conv-2/t2</t>
        </is>
      </c>
      <c r="E3391" t="n">
        <v>0</v>
      </c>
      <c r="F3391" t="inlineStr">
        <is>
          <t>python</t>
        </is>
      </c>
      <c r="G3391" t="inlineStr">
        <is>
          <t>{"code": "[(f.get('subject'), f.get('implementation_language')) for f in facts if f.get('type')=='service' and f.get('deployment_region')=='ap-southeast-2']"}</t>
        </is>
      </c>
      <c r="H3391" t="inlineStr">
        <is>
          <t xml:space="preserve">[('edge-service', 'Python'), ('cdn-service', 'TypeScript'), ('queue-svc', 'Kotlin'), ('kyc-api', 'Go'), ('invoice-engine', 'Python'), ('billing-svc', 'Python'), ('scheduler-engine', 'Python'), ('search-worker', 'TypeScript'), ('media-svc', 'Rust'), ('pricing-worker', 'Rust'), ('tracing-service', 'Rust'), ('ranker-engine', 'Kotlin'), ('gateway-engine', 'Kotlin')]
</t>
        </is>
      </c>
    </row>
    <row r="3392">
      <c r="A3392" t="inlineStr">
        <is>
          <t>hard</t>
        </is>
      </c>
      <c r="B3392" t="inlineStr">
        <is>
          <t>vectorcontext_v4</t>
        </is>
      </c>
      <c r="C3392" t="n">
        <v>3</v>
      </c>
      <c r="D3392" t="inlineStr">
        <is>
          <t>conv-2/t4</t>
        </is>
      </c>
      <c r="E3392" t="n">
        <v>0</v>
      </c>
      <c r="F3392" t="inlineStr">
        <is>
          <t>python</t>
        </is>
      </c>
      <c r="G3392" t="inlineStr">
        <is>
          <t>{"code": "[(f.get('subject'), f.get('replica_count')) for f in facts if f.get('type')=='service' and f.get('subject') in {'edge-service','invoice-engine','billing-svc','scheduler-engine'}]"}</t>
        </is>
      </c>
      <c r="H3392" t="inlineStr">
        <is>
          <t xml:space="preserve">[('edge-service', 19), ('invoice-engine', 13), ('billing-svc', 10), ('scheduler-engine', 15)]
</t>
        </is>
      </c>
    </row>
    <row r="3393">
      <c r="A3393" t="inlineStr">
        <is>
          <t>hard</t>
        </is>
      </c>
      <c r="B3393" t="inlineStr">
        <is>
          <t>vectorcontext_v4</t>
        </is>
      </c>
      <c r="C3393" t="n">
        <v>3</v>
      </c>
      <c r="D3393" t="inlineStr">
        <is>
          <t>conv-3/t1</t>
        </is>
      </c>
      <c r="E3393" t="n">
        <v>0</v>
      </c>
      <c r="F3393" t="inlineStr">
        <is>
          <t>search</t>
        </is>
      </c>
      <c r="G3393" t="inlineStr">
        <is>
          <t>{"query": "service overview ledger-api owner team", "k": 5}</t>
        </is>
      </c>
      <c r="H3393"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 doc chg-CHG-314: [Change record CHG-314] subject: ledger-api; aliases: null; change_id: CHG-314; change_date: 2025-03-20; owner_team: Messaging; previous_owner_team: Identity; primary_on_call: null; previous_primary_on_call: null; on_call_status: null; page_contact: null; previous_page_</t>
        </is>
      </c>
    </row>
    <row r="3394">
      <c r="A3394" t="inlineStr">
        <is>
          <t>hard</t>
        </is>
      </c>
      <c r="B3394" t="inlineStr">
        <is>
          <t>vectorcontext_v4</t>
        </is>
      </c>
      <c r="C3394" t="n">
        <v>3</v>
      </c>
      <c r="D3394" t="inlineStr">
        <is>
          <t>conv-3/t4</t>
        </is>
      </c>
      <c r="E3394" t="n">
        <v>0</v>
      </c>
      <c r="F3394" t="inlineStr">
        <is>
          <t>search</t>
        </is>
      </c>
      <c r="G3394" t="inlineStr">
        <is>
          <t>{"query": "Messaging team urgent contact Slack channel reaches team", "k": 10}</t>
        </is>
      </c>
      <c r="H3394"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3395">
      <c r="A3395" t="inlineStr">
        <is>
          <t>hard</t>
        </is>
      </c>
      <c r="B3395" t="inlineStr">
        <is>
          <t>vectorcontext_v4</t>
        </is>
      </c>
      <c r="C3395" t="n">
        <v>3</v>
      </c>
      <c r="D3395" t="inlineStr">
        <is>
          <t>conv-4/t1</t>
        </is>
      </c>
      <c r="E3395" t="n">
        <v>0</v>
      </c>
      <c r="F3395" t="inlineStr">
        <is>
          <t>search</t>
        </is>
      </c>
      <c r="G3395" t="inlineStr">
        <is>
          <t>{"query": "Inventory API network port listening port", "k": 5}</t>
        </is>
      </c>
      <c r="H3395"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3396">
      <c r="A3396" t="inlineStr">
        <is>
          <t>hard</t>
        </is>
      </c>
      <c r="B3396" t="inlineStr">
        <is>
          <t>vectorcontext_v4</t>
        </is>
      </c>
      <c r="C3396" t="n">
        <v>3</v>
      </c>
      <c r="D3396" t="inlineStr">
        <is>
          <t>conv-4/t2</t>
        </is>
      </c>
      <c r="E3396" t="n">
        <v>0</v>
      </c>
      <c r="F3396" t="inlineStr">
        <is>
          <t>search</t>
        </is>
      </c>
      <c r="G3396" t="inlineStr">
        <is>
          <t>{"query": "Inventory API inventory-worker runtime dependencies", "k": 5}</t>
        </is>
      </c>
      <c r="H3396"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inc-INC-2042: [Incident report INC-2042] subject: Latency spike affecting inventory-worker; aliases: null; incident_id: INC-2042; severity: SEV2; incident_date: 2025-05-28; affected_service: inventory-worker; impact_type: Latency spike; incident_duration_minutes: 197; root_cause: me</t>
        </is>
      </c>
    </row>
    <row r="3397">
      <c r="A3397" t="inlineStr">
        <is>
          <t>hard</t>
        </is>
      </c>
      <c r="B3397" t="inlineStr">
        <is>
          <t>vectorcontext_v4</t>
        </is>
      </c>
      <c r="C3397" t="n">
        <v>3</v>
      </c>
      <c r="D3397" t="inlineStr">
        <is>
          <t>conv-4/t3</t>
        </is>
      </c>
      <c r="E3397" t="n">
        <v>0</v>
      </c>
      <c r="F3397" t="inlineStr">
        <is>
          <t>search</t>
        </is>
      </c>
      <c r="G3397" t="inlineStr">
        <is>
          <t>{"query": "service overview fraud-core owner team", "k": 5}</t>
        </is>
      </c>
      <c r="H3397"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3398">
      <c r="A3398" t="inlineStr">
        <is>
          <t>hard</t>
        </is>
      </c>
      <c r="B3398" t="inlineStr">
        <is>
          <t>vectorcontext_v4</t>
        </is>
      </c>
      <c r="C3398" t="n">
        <v>3</v>
      </c>
      <c r="D3398" t="inlineStr">
        <is>
          <t>conv-4/t4</t>
        </is>
      </c>
      <c r="E3398" t="n">
        <v>0</v>
      </c>
      <c r="F3398" t="inlineStr">
        <is>
          <t>search</t>
        </is>
      </c>
      <c r="G3398" t="inlineStr">
        <is>
          <t>{"query": "fraud-core service overview on-call engineer", "k": 3}</t>
        </is>
      </c>
      <c r="H3398"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3399">
      <c r="A3399" t="inlineStr">
        <is>
          <t>hard</t>
        </is>
      </c>
      <c r="B3399" t="inlineStr">
        <is>
          <t>vectorcontext_v4</t>
        </is>
      </c>
      <c r="C3399" t="n">
        <v>3</v>
      </c>
      <c r="D3399" t="inlineStr">
        <is>
          <t>conv-5/t1</t>
        </is>
      </c>
      <c r="E3399" t="n">
        <v>0</v>
      </c>
      <c r="F3399" t="inlineStr">
        <is>
          <t>python</t>
        </is>
      </c>
      <c r="G3399" t="inlineStr">
        <is>
          <t>{"code": "incs=[f for f in facts if f.get('type')=='incident']\nlen(incs), incs[:2]"}</t>
        </is>
      </c>
      <c r="H3399"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3400">
      <c r="A3400" t="inlineStr">
        <is>
          <t>hard</t>
        </is>
      </c>
      <c r="B3400" t="inlineStr">
        <is>
          <t>vectorcontext_v4</t>
        </is>
      </c>
      <c r="C3400" t="n">
        <v>3</v>
      </c>
      <c r="D3400" t="inlineStr">
        <is>
          <t>conv-5/t1</t>
        </is>
      </c>
      <c r="E3400" t="n">
        <v>1</v>
      </c>
      <c r="F3400" t="inlineStr">
        <is>
          <t>python</t>
        </is>
      </c>
      <c r="G3400" t="inlineStr">
        <is>
          <t>{"code": "from collections import Counter\nsvcs=[f for f in facts if f.get('type')=='service']\n[(s['subject'],s.get('aliases')) for s in svcs], Counter(i.get('affected_service') for i in incs)"}</t>
        </is>
      </c>
      <c r="H3400" t="inlineStr">
        <is>
          <t>([('edge-service', ['Edge System']), ('cdn-service', ['Cdn System']), ('profile-api', ['Profile API']), ('auth-core', ['Auth Service']), ('fraud-core', ['Fraud Platform']), ('export-worker', ['Export API']), ('ledger-api', ['Ledger Service']), ('queue-svc', ['Queue Platform']), ('feed-daemon', ['Feed Service']), ('inventory-worker', ['Inventory API']), ('refund-svc', ['Refund Platform']), ('geo-api', ['Geo System']), ('risk-gateway', ['Risk System']), ('config-service', ['Config API']), ('kyc-api', ['Kyc Service']), ('i18n-api', ['I18n Platform']), ('invoice-engine', ['Invoice Service']), ('metrics-gateway', ['Metrics Service']), ('thumbnail-api', ['Thumbnail API']), ('billing-svc', ['Billing Service']), ('tax-gateway', ['Tax Platform']), ('session-core', ['Session Platform']), ('scheduler</t>
        </is>
      </c>
    </row>
    <row r="3401">
      <c r="A3401" t="inlineStr">
        <is>
          <t>hard</t>
        </is>
      </c>
      <c r="B3401" t="inlineStr">
        <is>
          <t>vectorcontext_v4</t>
        </is>
      </c>
      <c r="C3401" t="n">
        <v>3</v>
      </c>
      <c r="D3401" t="inlineStr">
        <is>
          <t>conv-5/t2</t>
        </is>
      </c>
      <c r="E3401" t="n">
        <v>0</v>
      </c>
      <c r="F3401" t="inlineStr">
        <is>
          <t>python</t>
        </is>
      </c>
      <c r="G3401" t="inlineStr">
        <is>
          <t>{"code": "sum(i.get('incident_duration_minutes') or 0 for i in facts if i.get('type')=='incident' and i.get('affected_service')=='catalog-gateway'), [(i.get('incident_id'),i.get('incident_duration_minutes')) for i in facts if i.get('type')=='incident' and i.get('affected_service')=='catalog-gateway']"}</t>
        </is>
      </c>
      <c r="H3401" t="inlineStr">
        <is>
          <t xml:space="preserve">(596, [('INC-2351', 20), ('INC-2245', 156), ('INC-2301', 122), ('INC-2067', 188), ('INC-2023', 110)])
</t>
        </is>
      </c>
    </row>
    <row r="3402">
      <c r="A3402" t="inlineStr">
        <is>
          <t>hard</t>
        </is>
      </c>
      <c r="B3402" t="inlineStr">
        <is>
          <t>vectorcontext_v4</t>
        </is>
      </c>
      <c r="C3402" t="n">
        <v>3</v>
      </c>
      <c r="D3402" t="inlineStr">
        <is>
          <t>conv-5/t3</t>
        </is>
      </c>
      <c r="E3402" t="n">
        <v>0</v>
      </c>
      <c r="F3402" t="inlineStr">
        <is>
          <t>search</t>
        </is>
      </c>
      <c r="G3402" t="inlineStr">
        <is>
          <t>{"query": "catalog-gateway service overview deployment region", "k": 5}</t>
        </is>
      </c>
      <c r="H3402"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t>
        </is>
      </c>
    </row>
    <row r="3403">
      <c r="A3403" t="inlineStr">
        <is>
          <t>hard</t>
        </is>
      </c>
      <c r="B3403" t="inlineStr">
        <is>
          <t>vectorcontext_v4</t>
        </is>
      </c>
      <c r="C3403" t="n">
        <v>3</v>
      </c>
      <c r="D3403" t="inlineStr">
        <is>
          <t>conv-5/t4</t>
        </is>
      </c>
      <c r="E3403" t="n">
        <v>0</v>
      </c>
      <c r="F3403" t="inlineStr">
        <is>
          <t>search</t>
        </is>
      </c>
      <c r="G3403" t="inlineStr">
        <is>
          <t>{"query": "catalog-gateway service overview owner team", "k": 3}</t>
        </is>
      </c>
      <c r="H3403"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t>
        </is>
      </c>
    </row>
    <row r="3404">
      <c r="A3404" t="inlineStr">
        <is>
          <t>hard</t>
        </is>
      </c>
      <c r="B3404" t="inlineStr">
        <is>
          <t>vectorcontext_v4</t>
        </is>
      </c>
      <c r="C3404" t="n">
        <v>3</v>
      </c>
      <c r="D3404" t="inlineStr">
        <is>
          <t>distract-0</t>
        </is>
      </c>
      <c r="E3404" t="n">
        <v>0</v>
      </c>
      <c r="F3404" t="inlineStr">
        <is>
          <t>python</t>
        </is>
      </c>
      <c r="G3404" t="inlineStr">
        <is>
          <t>{"code": "incs=[f for f in facts if f.get('type')=='incident']; print(len(incs)); print([(f.get('doc_id'),f.get('affected_service'),f.get('subject')) for f in incs if 'cart-daemon' in str(f.get('affected_service','')).lower() or 'cart-daemon' in str(f.get('subject','')).lower()])"}</t>
        </is>
      </c>
      <c r="H3404" t="inlineStr">
        <is>
          <t xml:space="preserve">60
[('inc-INC-2359', 'cart-daemon', 'Complete outage affecting cart-daemon')]
</t>
        </is>
      </c>
    </row>
    <row r="3405">
      <c r="A3405" t="inlineStr">
        <is>
          <t>hard</t>
        </is>
      </c>
      <c r="B3405" t="inlineStr">
        <is>
          <t>vectorcontext_v4</t>
        </is>
      </c>
      <c r="C3405" t="n">
        <v>3</v>
      </c>
      <c r="D3405" t="inlineStr">
        <is>
          <t>distract-1</t>
        </is>
      </c>
      <c r="E3405" t="n">
        <v>0</v>
      </c>
      <c r="F3405" t="inlineStr">
        <is>
          <t>python</t>
        </is>
      </c>
      <c r="G3405" t="inlineStr">
        <is>
          <t>{"code": "incs=[f for f in facts if f.get('type')=='incident']\nlen(incs), incs[:2]"}</t>
        </is>
      </c>
      <c r="H3405"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3406">
      <c r="A3406" t="inlineStr">
        <is>
          <t>hard</t>
        </is>
      </c>
      <c r="B3406" t="inlineStr">
        <is>
          <t>vectorcontext_v4</t>
        </is>
      </c>
      <c r="C3406" t="n">
        <v>3</v>
      </c>
      <c r="D3406" t="inlineStr">
        <is>
          <t>distract-1</t>
        </is>
      </c>
      <c r="E3406" t="n">
        <v>1</v>
      </c>
      <c r="F3406" t="inlineStr">
        <is>
          <t>search</t>
        </is>
      </c>
      <c r="G3406" t="inlineStr">
        <is>
          <t>{"query": "I18n Platform service canonical name aliases", "k": 10}</t>
        </is>
      </c>
      <c r="H3406" t="inlineStr">
        <is>
          <t>- doc svc-i18n-api: [Service overview: i18n-api] subject: i18n-api; aliases: ["I18n Platform"]; service_type: backend component; implementation_language: Python; primary_datastore: Cassandra; owner_team: Payments; on_call_engineer: Rafael Tanaka; deployment_region: us-west-2; replica_count: 4; network_port: 9048; availability_slo: 99.99%; runtime_dependencies: ["search-worker"]; log_retention_days: null; data_retention_policy: null; metrics_export_interval_seconds: null
-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t>
        </is>
      </c>
    </row>
    <row r="3407">
      <c r="A3407" t="inlineStr">
        <is>
          <t>hard</t>
        </is>
      </c>
      <c r="B3407" t="inlineStr">
        <is>
          <t>vectorcontext_v4</t>
        </is>
      </c>
      <c r="C3407" t="n">
        <v>3</v>
      </c>
      <c r="D3407" t="inlineStr">
        <is>
          <t>distract-1</t>
        </is>
      </c>
      <c r="E3407" t="n">
        <v>1</v>
      </c>
      <c r="F3407" t="inlineStr">
        <is>
          <t>search</t>
        </is>
      </c>
      <c r="G3407" t="inlineStr">
        <is>
          <t>{"query": "incident primary affected service I18n Platform", "k": 20}</t>
        </is>
      </c>
      <c r="H3407" t="inlineStr">
        <is>
          <t>- doc svc-i18n-api: [Service overview: i18n-api] subject: i18n-api; aliases: ["I18n Platform"]; service_type: backend component; implementation_language: Python; primary_datastore: Cassandra; owner_team: Payments; on_call_engineer: Rafael Tanaka; deployment_region: us-west-2; replica_count: 4; network_port: 9048; availability_slo: 99.99%; runtime_dependencies: ["search-worker"]; log_retention_days: null; data_retention_policy: null; metrics_export_interval_seconds: null
-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t>
        </is>
      </c>
    </row>
    <row r="3408">
      <c r="A3408" t="inlineStr">
        <is>
          <t>hard</t>
        </is>
      </c>
      <c r="B3408" t="inlineStr">
        <is>
          <t>vectorcontext_v4</t>
        </is>
      </c>
      <c r="C3408" t="n">
        <v>3</v>
      </c>
      <c r="D3408" t="inlineStr">
        <is>
          <t>distract-1</t>
        </is>
      </c>
      <c r="E3408" t="n">
        <v>2</v>
      </c>
      <c r="F3408" t="inlineStr">
        <is>
          <t>python</t>
        </is>
      </c>
      <c r="G3408" t="inlineStr">
        <is>
          <t>{"code": "matches=[f for f in facts if f.get('type')=='incident' and f.get('affected_service')=='i18n-api']\n[(f.get('incident_id'),f.get('subject'),f.get('affected_service')) for f in matches]"}</t>
        </is>
      </c>
      <c r="H3408" t="inlineStr">
        <is>
          <t xml:space="preserve">[('INC-2253', 'Partial outage affecting i18n-api', 'i18n-api')]
</t>
        </is>
      </c>
    </row>
    <row r="3409">
      <c r="A3409" t="inlineStr">
        <is>
          <t>hard</t>
        </is>
      </c>
      <c r="B3409" t="inlineStr">
        <is>
          <t>vectorcontext_v4</t>
        </is>
      </c>
      <c r="C3409" t="n">
        <v>3</v>
      </c>
      <c r="D3409" t="inlineStr">
        <is>
          <t>distract-2</t>
        </is>
      </c>
      <c r="E3409" t="n">
        <v>0</v>
      </c>
      <c r="F3409" t="inlineStr">
        <is>
          <t>python</t>
        </is>
      </c>
      <c r="G3409" t="inlineStr">
        <is>
          <t>{"code": "incs=[f for f in facts if f.get('type')=='incident']\nlen(incs), incs[:2]"}</t>
        </is>
      </c>
      <c r="H3409"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3410">
      <c r="A3410" t="inlineStr">
        <is>
          <t>hard</t>
        </is>
      </c>
      <c r="B3410" t="inlineStr">
        <is>
          <t>vectorcontext_v4</t>
        </is>
      </c>
      <c r="C3410" t="n">
        <v>3</v>
      </c>
      <c r="D3410" t="inlineStr">
        <is>
          <t>distract-2</t>
        </is>
      </c>
      <c r="E3410" t="n">
        <v>1</v>
      </c>
      <c r="F3410" t="inlineStr">
        <is>
          <t>python</t>
        </is>
      </c>
      <c r="G3410" t="inlineStr">
        <is>
          <t>{"code": "[(f['incident_id'],f.get('affected_service'),f.get('secondary_affected_services'),f.get('subject')) for f in incs if 'recsys-worker' in str(f.get('secondary_affected_services')).lower() or 'recsys-worker' in str(f.get('affected_service')).lower() or 'recsys-worker' in str(f.get('subject')).lower()]"}</t>
        </is>
      </c>
      <c r="H3410" t="inlineStr">
        <is>
          <t xml:space="preserve">[('INC-2087', 'thumbnail-api', ['recsys-worker'], 'Partial outage affecting thumbnail-api'), ('INC-2128', 'recsys-worker', None, 'Elevated error rates affecting the Recsys Platform'), ('INC-2301', 'catalog-gateway', ['recsys-worker'], 'Partial outage affecting catalog-gateway'), ('INC-2017', 'recsys-worker', None, 'Complete outage affecting the Recsys Platform'), ('INC-2102', 'recsys-worker', ['audit-gateway'], 'Partial outage affecting recsys-worker')]
</t>
        </is>
      </c>
    </row>
    <row r="3411">
      <c r="A3411" t="inlineStr">
        <is>
          <t>hard</t>
        </is>
      </c>
      <c r="B3411" t="inlineStr">
        <is>
          <t>vectorcontext_v4</t>
        </is>
      </c>
      <c r="C3411" t="n">
        <v>3</v>
      </c>
      <c r="D3411" t="inlineStr">
        <is>
          <t>distract-3</t>
        </is>
      </c>
      <c r="E3411" t="n">
        <v>0</v>
      </c>
      <c r="F3411" t="inlineStr">
        <is>
          <t>search</t>
        </is>
      </c>
      <c r="G3411" t="inlineStr">
        <is>
          <t>{"query": "INC-2232 primary affected service affected_service", "k": 5}</t>
        </is>
      </c>
      <c r="H3411" t="inlineStr">
        <is>
          <t>- doc inc-INC-2232: [Incident report INC-2232] subject: Partial outage affecting the Edge System; aliases: null; incident_id: INC-2232; severity: SEV2; incident_date: 2025-05-04; affected_service: edge-service; impact_type: Partial outage; incident_duration_minutes: 71; root_cause: dependency outage; secondary_affected_services: ["session-core"]; report_author: Zara Berg; recovery_status: full recovery; recovery_confirmed: null; mitigation_performed: true; traffic_rerouted: true; fix_deployed: null
- doc inc-INC-2296: [Incident report INC-2296] subject: Elevated error rates affecting edge-service; aliases: null; incident_id: INC-2296; severity: SEV2; incident_date: 2025-11-14; affected_service: edge-service; impact_type: Elevated error rates; incident_duration_minutes: 11; root_cause: netw</t>
        </is>
      </c>
    </row>
    <row r="3412">
      <c r="A3412" t="inlineStr">
        <is>
          <t>hard</t>
        </is>
      </c>
      <c r="B3412" t="inlineStr">
        <is>
          <t>vectorcontext_v4</t>
        </is>
      </c>
      <c r="C3412" t="n">
        <v>3</v>
      </c>
      <c r="D3412" t="inlineStr">
        <is>
          <t>distract-4</t>
        </is>
      </c>
      <c r="E3412" t="n">
        <v>0</v>
      </c>
      <c r="F3412" t="inlineStr">
        <is>
          <t>python</t>
        </is>
      </c>
      <c r="G3412" t="inlineStr">
        <is>
          <t>{"code": "[(f['doc_id'], f.get('subject'), f.get('affected_service'), f.get('incident_duration_minutes'), f.get('secondary_affected_services')) for f in facts if f.get('type')=='incident' and ('I18n' in str(f.get('affected_service')) or 'i18n' in str(f.get('affected_service','')).lower() or 'I18n' in str(f.get('subject')))]"}</t>
        </is>
      </c>
      <c r="H3412" t="inlineStr">
        <is>
          <t xml:space="preserve">[('inc-INC-2253', 'Partial outage affecting i18n-api', 'i18n-api', 233, ['mailer-worker'])]
</t>
        </is>
      </c>
    </row>
    <row r="3413">
      <c r="A3413" t="inlineStr">
        <is>
          <t>hard</t>
        </is>
      </c>
      <c r="B3413" t="inlineStr">
        <is>
          <t>vectorcontext_v4</t>
        </is>
      </c>
      <c r="C3413" t="n">
        <v>3</v>
      </c>
      <c r="D3413" t="inlineStr">
        <is>
          <t>distract-4</t>
        </is>
      </c>
      <c r="E3413" t="n">
        <v>1</v>
      </c>
      <c r="F3413" t="inlineStr">
        <is>
          <t>search</t>
        </is>
      </c>
      <c r="G3413" t="inlineStr">
        <is>
          <t>{"query": "incidents where I18n Platform is the primary affected service duration minutes affected service i18n-api collateral secondary", "k": 10}</t>
        </is>
      </c>
      <c r="H3413"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3414">
      <c r="A3414" t="inlineStr">
        <is>
          <t>hard</t>
        </is>
      </c>
      <c r="B3414" t="inlineStr">
        <is>
          <t>vectorcontext_v4</t>
        </is>
      </c>
      <c r="C3414" t="n">
        <v>3</v>
      </c>
      <c r="D3414" t="inlineStr">
        <is>
          <t>distract-5</t>
        </is>
      </c>
      <c r="E3414" t="n">
        <v>0</v>
      </c>
      <c r="F3414" t="inlineStr">
        <is>
          <t>python</t>
        </is>
      </c>
      <c r="G3414" t="inlineStr">
        <is>
          <t>{"code": "incs=[f for f in facts if f.get('type')=='incident' and 'memory leak' in str(f.get('root_cause','')).lower()]\n[(f.get('doc_id'),f.get('subject'),f.get('affected_service'),f.get('secondary_affected_services'),f.get('root_cause')) for f in incs]"}</t>
        </is>
      </c>
      <c r="H3414" t="inlineStr">
        <is>
          <t xml:space="preserve">[('inc-INC-2211', 'Partial outage affecting the Thumbnail API', 'thumbnail-api', None, 'memory leak'), ('inc-INC-2351', 'Partial outage affecting the Catalog API', 'catalog-gateway', None, 'memory leak'), ('inc-INC-2359', 'Complete outage affecting cart-daemon', 'cart-daemon', None, 'memory leak'), ('inc-INC-2268', 'Partial outage affecting notify-svc', 'notify-svc', None, 'memory leak'), ('inc-INC-2042', 'Latency spike affecting inventory-worker', 'inventory-worker', None, 'memory leak'), ('inc-INC-2186', 'Complete outage affecting gateway-engine', 'gateway-engine', None, 'memory leak'), ('inc-INC-2332', 'Partial outage affecting scheduler-engine', 'scheduler-engine', ['geo-api'], 'memory leak'), ('inc-INC-2365', 'Latency spike affecting metrics-gateway', 'metrics-gateway', None, 'memory </t>
        </is>
      </c>
    </row>
    <row r="3415">
      <c r="A3415" t="inlineStr">
        <is>
          <t>base</t>
        </is>
      </c>
      <c r="B3415" t="inlineStr">
        <is>
          <t>vectorcontext_v4</t>
        </is>
      </c>
      <c r="C3415" t="n">
        <v>3</v>
      </c>
      <c r="D3415" t="inlineStr">
        <is>
          <t>global-0</t>
        </is>
      </c>
      <c r="E3415" t="n">
        <v>0</v>
      </c>
      <c r="F3415" t="inlineStr">
        <is>
          <t>python</t>
        </is>
      </c>
      <c r="G3415" t="inlineStr">
        <is>
          <t>{"code": "services=[f for f in facts if f.get('type')=='service']; print(len(services)); print(services[:2])"}</t>
        </is>
      </c>
      <c r="H3415" t="inlineStr">
        <is>
          <t>40
[{'doc_id': 'svc-billing-svc', 'type': 'service', 'title': 'Service overview: billing-svc', 'subject': 'billing-svc', 'aliases': ['Billing Service'], 'component_type': 'backend', 'primary_datastore': 'Cassandra', 'schema_migration': 'expand_and_contract', 'secret_rotation_days': 90, 'retry_strategy': 'exponential_backoff_with_jitter', 'region': 'ap-southeast-2', 'replicas': 10, 'http_port': 4518, 'rate_limit_algorithm': 'token_bucket', 'rate_limit_scope': 'per_client', 'load_test_schedule': 'nightly', 'load_test_environment': 'staging', 'feature_flag_management': 'configuration_service', 'feature_flag_rollout': 'gradual', 'availability_target_percent': 99.5, 'dependency_failure_behavior': 'serve_cached_responses', 'metrics_export_interval_seconds': 15, 'synthetic_probe_interval_seconds'</t>
        </is>
      </c>
    </row>
    <row r="3416">
      <c r="A3416" t="inlineStr">
        <is>
          <t>base</t>
        </is>
      </c>
      <c r="B3416" t="inlineStr">
        <is>
          <t>vectorcontext_v4</t>
        </is>
      </c>
      <c r="C3416" t="n">
        <v>3</v>
      </c>
      <c r="D3416" t="inlineStr">
        <is>
          <t>global-0</t>
        </is>
      </c>
      <c r="E3416" t="n">
        <v>1</v>
      </c>
      <c r="F3416" t="inlineStr">
        <is>
          <t>python</t>
        </is>
      </c>
      <c r="G3416" t="inlineStr">
        <is>
          <t>{"code": "for f in facts:\n if f.get('type')=='service':\n  lang=f.get('implementation_language',f.get('language',f.get('code_language')))\n  reg=f.get('deployment_region',f.get('region'))\n  if lang and ('TypeScript' in str(lang) or 'typescript' in str(lang).lower()) or reg and 'us-west-2' in str(reg): print(f['subject'],lang,reg,f['doc_id'])"}</t>
        </is>
      </c>
      <c r="H3416" t="inlineStr">
        <is>
          <t xml:space="preserve">checkout-service Kotlin us-west-2 svc-checkout-service
session-core Rust us-west-2 svc-session-core
notify-svc Go us-west-2 svc-notify-svc
geo-api TypeScript us-west-2 svc-geo-api
webhook-daemon Kotlin us-west-2 svc-webhook-daemon
cdn-service TypeScript ap-southeast-2 svc-cdn-service
fraud-core Java us-west-2 svc-fraud-core
config-service Java us-west-2 svc-config-service
thumbnail-api Python us-west-2 svc-thumbnail-api
i18n-api Python us-west-2 svc-i18n-api
</t>
        </is>
      </c>
    </row>
    <row r="3417">
      <c r="A3417" t="inlineStr">
        <is>
          <t>base</t>
        </is>
      </c>
      <c r="B3417" t="inlineStr">
        <is>
          <t>vectorcontext_v4</t>
        </is>
      </c>
      <c r="C3417" t="n">
        <v>3</v>
      </c>
      <c r="D3417" t="inlineStr">
        <is>
          <t>global-0</t>
        </is>
      </c>
      <c r="E3417" t="n">
        <v>2</v>
      </c>
      <c r="F3417" t="inlineStr">
        <is>
          <t>python</t>
        </is>
      </c>
      <c r="G3417" t="inlineStr">
        <is>
          <t>{"code": "for f in facts:\n if f.get('type')=='service':\n  lang=f.get('implementation_language',f.get('language',f.get('code_language'))); reg=f.get('deployment_region',f.get('region'))\n  print(f['subject'], '|',lang,'|',reg)"}</t>
        </is>
      </c>
      <c r="H3417" t="inlineStr">
        <is>
          <t>billing-svc | Python | ap-southeast-2
auth-core | Python | eu-west-1
profile-api | Go | us-east-1
checkout-service | Kotlin | us-west-2
index-engine | Go | us-east-1
search-worker | None | ap-southeast-2
tax-gateway | Python | eu-west-1
recsys-worker | Java | us-east-1
metrics-gateway | Python | eu-west-1
cart-daemon | Go | us-east-1
refund-svc | Java | eu-west-1
feed-daemon | None | eu-west-1
catalog-gateway | Rust | us-east-1
export-worker | Python | us-east-1
session-core | Rust | us-west-2
notify-svc | Go | us-west-2
scheduler-engine | Python | ap-southeast-2
geo-api | TypeScript | us-west-2
payout-worker | Kotlin | us-east-1
webhook-daemon | Kotlin | us-west-2
cdn-service | TypeScript | ap-southeast-2
invoice-engine | None | ap-southeast-2
fraud-core | Java | us-west-2
ledger-api | Ru</t>
        </is>
      </c>
    </row>
    <row r="3418">
      <c r="A3418" t="inlineStr">
        <is>
          <t>base</t>
        </is>
      </c>
      <c r="B3418" t="inlineStr">
        <is>
          <t>vectorcontext_v4</t>
        </is>
      </c>
      <c r="C3418" t="n">
        <v>3</v>
      </c>
      <c r="D3418" t="inlineStr">
        <is>
          <t>global-1</t>
        </is>
      </c>
      <c r="E3418" t="n">
        <v>0</v>
      </c>
      <c r="F3418" t="inlineStr">
        <is>
          <t>search</t>
        </is>
      </c>
      <c r="G3418" t="inlineStr">
        <is>
          <t>{"query": "services designated on-call engineer on-call owner rotation service owner", "k": 10}</t>
        </is>
      </c>
      <c r="H3418" t="inlineStr">
        <is>
          <t>- doc svc-geo-api: [Service overview: geo-api] subject: geo-api; aliases: ["Geo System"]; component_type: backend; on_call_engineer: null; page_escalation: team lead; graceful_shutdown: waits for in_flight_requests; availability_slo: 99.95; production_access: just_in_time_and_audited; primary_datastore: MySQL; secret_rotation_days: 90; rate_limiting: token_bucket_per_client_at_gateway; replica_count: 13; deployment_region: us-west-2; runbook_review: quarterly; schema_migration: expand_and_contract; synthetic_probe_interval_minutes: 1; runtime_dependencies: ["mailer-worker", "media-svc"]; implementation_language:
- doc svc-inventory-worker: [Service overview: inventory-worker] subject: inventory-worker; aliases: ["Inventory API"]; availability_slo_percent: 99.99; idempotency_keys_required_o</t>
        </is>
      </c>
    </row>
    <row r="3419">
      <c r="A3419" t="inlineStr">
        <is>
          <t>base</t>
        </is>
      </c>
      <c r="B3419" t="inlineStr">
        <is>
          <t>vectorcontext_v4</t>
        </is>
      </c>
      <c r="C3419" t="n">
        <v>3</v>
      </c>
      <c r="D3419" t="inlineStr">
        <is>
          <t>global-1</t>
        </is>
      </c>
      <c r="E3419" t="n">
        <v>1</v>
      </c>
      <c r="F3419" t="inlineStr">
        <is>
          <t>python</t>
        </is>
      </c>
      <c r="G3419" t="inlineStr">
        <is>
          <t>{"code": "services=[f for f in facts if f.get('type')=='service']\nlen(services), services[0]"}</t>
        </is>
      </c>
      <c r="H3419" t="inlineStr">
        <is>
          <t>(40, {'doc_id': 'svc-billing-svc', 'type': 'service', 'title': 'Service overview: billing-svc', 'subject': 'billing-svc', 'aliases': ['Billing Service'], 'component_type': 'backend', 'primary_datastore': 'Cassandra', 'schema_migration': 'expand_and_contract', 'secret_rotation_days': 90, 'retry_strategy': 'exponential_backoff_with_jitter', 'region': 'ap-southeast-2', 'replicas': 10, 'http_port': 4518, 'rate_limit_algorithm': 'token_bucket', 'rate_limit_scope': 'per_client', 'load_test_schedule': 'nightly', 'load_test_environment': 'staging', 'feature_flag_management': 'configuration_service', 'feature_flag_rollout': 'gradual', 'availability_target_percent': 99.5, 'dependency_failure_behavior': 'serve_cached_responses', 'metrics_export_interval_seconds': 15, 'synthetic_probe_interval_seconds</t>
        </is>
      </c>
    </row>
    <row r="3420">
      <c r="A3420" t="inlineStr">
        <is>
          <t>base</t>
        </is>
      </c>
      <c r="B3420" t="inlineStr">
        <is>
          <t>vectorcontext_v4</t>
        </is>
      </c>
      <c r="C3420" t="n">
        <v>3</v>
      </c>
      <c r="D3420" t="inlineStr">
        <is>
          <t>global-1</t>
        </is>
      </c>
      <c r="E3420" t="n">
        <v>2</v>
      </c>
      <c r="F3420" t="inlineStr">
        <is>
          <t>python</t>
        </is>
      </c>
      <c r="G3420" t="inlineStr">
        <is>
          <t>{"code": "[(f.get('subject'), f.get('on_call_engineer_designated'), f.get('on_call_engineer'), f.get('primary_oncall')) for f in services]"}</t>
        </is>
      </c>
      <c r="H3420" t="inlineStr">
        <is>
          <t xml:space="preserve">[('billing-svc', False, None, None), ('auth-core', None, None, None), ('profile-api', None, None, None), ('checkout-service', None, None, None), ('index-engine', None, None, None), ('search-worker', False, None, None), ('tax-gateway', None, None, None), ('recsys-worker', None, None, None), ('metrics-gateway', None, None, None), ('cart-daemon', None, None, None), ('refund-svc', None, None, None), ('feed-daemon', None, None, None), ('catalog-gateway', None, None, None), ('export-worker', None, None, None), ('session-core', None, None, None), ('notify-svc', None, None, None), ('scheduler-engine', None, None, None), ('geo-api', None, None, None), ('payout-worker', None, None, None), ('webhook-daemon', False, None, None), ('cdn-service', None, None, None), ('invoice-engine', None, None, None), </t>
        </is>
      </c>
    </row>
    <row r="3421">
      <c r="A3421" t="inlineStr">
        <is>
          <t>base</t>
        </is>
      </c>
      <c r="B3421" t="inlineStr">
        <is>
          <t>vectorcontext_v4</t>
        </is>
      </c>
      <c r="C3421" t="n">
        <v>3</v>
      </c>
      <c r="D3421" t="inlineStr">
        <is>
          <t>global-2</t>
        </is>
      </c>
      <c r="E3421" t="n">
        <v>0</v>
      </c>
      <c r="F3421" t="inlineStr">
        <is>
          <t>search</t>
        </is>
      </c>
      <c r="G3421" t="inlineStr">
        <is>
          <t>{"query": "approved architecture decision migrate to MongoDB service database migration", "k": 40}</t>
        </is>
      </c>
      <c r="H3421" t="inlineStr">
        <is>
          <t>- doc adr-ADR-106: [Architecture decision ADR-106] subject: recsys-worker; aliases: []; decision: migrate to MongoDB; migration_target: MongoDB; migration_quarter: Q4 2026; approved_by: Elena Rossi; readiness_endpoint: readiness; health_check_interval_seconds: 10; canary_traffic_percent: 5; canary_duration_minutes: 30; circuit_breaker_failure_threshold: 5
- doc adr-ADR-100: [Architecture decision ADR-100] subject: cdn-service; aliases: []; adr_id: ADR-100; decision: migrate to MongoDB; decision_quarter: Q3; decision_year: 2026; approved_by: Sven Larsen; capacity_planning: revisited at the start of every quarter; container_image_scanning: before promotion; retry_strategy: exponential backoff with jitter; idempotency_keys: required on all mutating endpoints; connection_pool_sizing: according</t>
        </is>
      </c>
    </row>
    <row r="3422">
      <c r="A3422" t="inlineStr">
        <is>
          <t>base</t>
        </is>
      </c>
      <c r="B3422" t="inlineStr">
        <is>
          <t>vectorcontext_v4</t>
        </is>
      </c>
      <c r="C3422" t="n">
        <v>3</v>
      </c>
      <c r="D3422" t="inlineStr">
        <is>
          <t>global-2</t>
        </is>
      </c>
      <c r="E3422" t="n">
        <v>1</v>
      </c>
      <c r="F3422" t="inlineStr">
        <is>
          <t>python</t>
        </is>
      </c>
      <c r="G3422" t="inlineStr">
        <is>
          <t>{"code": "[(f.get('subject'), f.get('adr_id'), f.get('decision'), f.get('approved_by')) for f in facts if f.get('type')=='adr' and 'mongodb' in str(f.get('decision','')).lower() or (f.get('type')=='adr' and 'mongodb' in str(f).lower() and 'migrate' in str(f).lower())]"}</t>
        </is>
      </c>
      <c r="H3422" t="inlineStr">
        <is>
          <t xml:space="preserve">[('recsys-worker', None, 'migrate to MongoDB', 'Elena Rossi'), ('cdn-service', 'ADR-100', 'migrate to MongoDB', 'Sven Larsen'), ('catalog-gateway', None, 'migrate to MongoDB', 'Kwame Larsen')]
</t>
        </is>
      </c>
    </row>
    <row r="3423">
      <c r="A3423" t="inlineStr">
        <is>
          <t>base</t>
        </is>
      </c>
      <c r="B3423" t="inlineStr">
        <is>
          <t>vectorcontext_v4</t>
        </is>
      </c>
      <c r="C3423" t="n">
        <v>3</v>
      </c>
      <c r="D3423" t="inlineStr">
        <is>
          <t>global-3</t>
        </is>
      </c>
      <c r="E3423" t="n">
        <v>0</v>
      </c>
      <c r="F3423" t="inlineStr">
        <is>
          <t>search</t>
        </is>
      </c>
      <c r="G3423" t="inlineStr">
        <is>
          <t>{"query": "Search team owns services service ownership team", "k": 10}</t>
        </is>
      </c>
      <c r="H3423" t="inlineStr">
        <is>
          <t>- doc svc-search-worker: [Service overview: search-worker] subject: search-worker; aliases: ["Search System"]; service_type: backend_component; replicas: 6; region: ap-southeast-2; support_rotation_days: 7; dependencies: ["fraud-core", "ranker-engine"]; health_endpoint: readiness; health_check_interval_seconds: 10; latency_metrics: ["p50", "p95", "p99"]; latency_budget_scope: per_hop; metrics_export_interval_seconds: 15; programming_language: TypeScript; http_port: 6432; synthetic_probe_interval_seconds: 60; owner: Platform team; correlation_id_propagated: true; retry_backoff: exponential; retry_jitter: true; state_st
- doc team-search: [Team page: Search] subject: Search; aliases: []; leader: Oliver Bell; urgent_request_channel: #search-team; office_city: Berlin; office_floor: 2; planning</t>
        </is>
      </c>
    </row>
    <row r="3424">
      <c r="A3424" t="inlineStr">
        <is>
          <t>base</t>
        </is>
      </c>
      <c r="B3424" t="inlineStr">
        <is>
          <t>vectorcontext_v4</t>
        </is>
      </c>
      <c r="C3424" t="n">
        <v>3</v>
      </c>
      <c r="D3424" t="inlineStr">
        <is>
          <t>global-3</t>
        </is>
      </c>
      <c r="E3424" t="n">
        <v>1</v>
      </c>
      <c r="F3424" t="inlineStr">
        <is>
          <t>python</t>
        </is>
      </c>
      <c r="G3424" t="inlineStr">
        <is>
          <t>{"code": "[(f['doc_id'], f.get('subject'), {k:v for k,v in f.items() if 'owner' in k or 'maintain' in k or 'team' in k}) for f in facts if f.get('type')=='service']"}</t>
        </is>
      </c>
      <c r="H3424" t="inlineStr">
        <is>
          <t>[('svc-billing-svc', 'billing-svc', {'maintaining_team': 'Platform'}), ('svc-auth-core', 'auth-core', {'maintaining_team': 'Growth'}), ('svc-profile-api', 'profile-api', {'ownership': 'Data'}), ('svc-checkout-service', 'checkout-service', {'maintaining_team': 'Messaging'}), ('svc-index-engine', 'index-engine', {'maintaining_team': 'Search'}), ('svc-search-worker', 'search-worker', {'owner': 'Platform team'}), ('svc-tax-gateway', 'tax-gateway', {'owning_team': 'Messaging team'}), ('svc-recsys-worker', 'recsys-worker', {'pager_owner': 'Priya Volkov', 'owning_team': 'Identity team'}), ('svc-metrics-gateway', 'metrics-gateway', {'owner': 'Search'}), ('svc-cart-daemon', 'cart-daemon', {'owner': 'Platform'}), ('svc-refund-svc', 'refund-svc', {'owner': 'Commerce team'}), ('svc-feed-daemon', 'feed</t>
        </is>
      </c>
    </row>
    <row r="3425">
      <c r="A3425" t="inlineStr">
        <is>
          <t>base</t>
        </is>
      </c>
      <c r="B3425" t="inlineStr">
        <is>
          <t>vectorcontext_v4</t>
        </is>
      </c>
      <c r="C3425" t="n">
        <v>3</v>
      </c>
      <c r="D3425" t="inlineStr">
        <is>
          <t>global-4</t>
        </is>
      </c>
      <c r="E3425" t="n">
        <v>0</v>
      </c>
      <c r="F3425" t="inlineStr">
        <is>
          <t>search</t>
        </is>
      </c>
      <c r="G3425" t="inlineStr">
        <is>
          <t>{"query": "service written in Go deployed in us-east-1 region", "k": 40}</t>
        </is>
      </c>
      <c r="H3425" t="inlineStr">
        <is>
          <t>- doc svc-index-engine: [Service overview: index-engine] subject: index-engine; aliases: ["Index Platform"]; component_type: backend component; on_call: unassigned; secret_rotation_days: 90; connection_pool_sizing: downstream capacity model; rate_limit_algorithm: token bucket; rate_limit_scope: per client; http_port: 7921; language: Go; production_access: just in time and audited; shutdown_behavior: waits for in-flight requests to complete; database: Postgres cluster; load_test_frequency: nightly; load_test_environment: staging; transport_security: mutual TLS between services; maintaining_team: Search; error_budget_r
- doc svc-cart-daemon: [Service overview: cart-daemon] subject: cart-daemon; aliases: ["Cart Service"]; service_type: backend; implementation_language: Go; owner: Platform; pa</t>
        </is>
      </c>
    </row>
    <row r="3426">
      <c r="A3426" t="inlineStr">
        <is>
          <t>base</t>
        </is>
      </c>
      <c r="B3426" t="inlineStr">
        <is>
          <t>vectorcontext_v4</t>
        </is>
      </c>
      <c r="C3426" t="n">
        <v>3</v>
      </c>
      <c r="D3426" t="inlineStr">
        <is>
          <t>global-4</t>
        </is>
      </c>
      <c r="E3426" t="n">
        <v>1</v>
      </c>
      <c r="F3426" t="inlineStr">
        <is>
          <t>python</t>
        </is>
      </c>
      <c r="G3426" t="inlineStr">
        <is>
          <t>{"code": "services=[f for f in facts if f.get('type')=='service']\nlen(services), services[0]"}</t>
        </is>
      </c>
      <c r="H3426" t="inlineStr">
        <is>
          <t>(40, {'doc_id': 'svc-billing-svc', 'type': 'service', 'title': 'Service overview: billing-svc', 'subject': 'billing-svc', 'aliases': ['Billing Service'], 'component_type': 'backend', 'primary_datastore': 'Cassandra', 'schema_migration': 'expand_and_contract', 'secret_rotation_days': 90, 'retry_strategy': 'exponential_backoff_with_jitter', 'region': 'ap-southeast-2', 'replicas': 10, 'http_port': 4518, 'rate_limit_algorithm': 'token_bucket', 'rate_limit_scope': 'per_client', 'load_test_schedule': 'nightly', 'load_test_environment': 'staging', 'feature_flag_management': 'configuration_service', 'feature_flag_rollout': 'gradual', 'availability_target_percent': 99.5, 'dependency_failure_behavior': 'serve_cached_responses', 'metrics_export_interval_seconds': 15, 'synthetic_probe_interval_seconds</t>
        </is>
      </c>
    </row>
    <row r="3427">
      <c r="A3427" t="inlineStr">
        <is>
          <t>base</t>
        </is>
      </c>
      <c r="B3427" t="inlineStr">
        <is>
          <t>vectorcontext_v4</t>
        </is>
      </c>
      <c r="C3427" t="n">
        <v>3</v>
      </c>
      <c r="D3427" t="inlineStr">
        <is>
          <t>global-4</t>
        </is>
      </c>
      <c r="E3427" t="n">
        <v>2</v>
      </c>
      <c r="F3427" t="inlineStr">
        <is>
          <t>python</t>
        </is>
      </c>
      <c r="G3427" t="inlineStr">
        <is>
          <t>{"code": "for f in services:\n  vals=' '.join(str(f.get(k,'')) for k in ['language','implementation_language','code_language','programming_language','codebase_language','runtime'])\n  reg=' '.join(str(f.get(k,'')) for k in ['region','deployment_region'])\n  if 'east-1' in reg.lower() or 'go' in vals.lower(): print(f['subject'], vals, reg)"}</t>
        </is>
      </c>
      <c r="H3427" t="inlineStr">
        <is>
          <t xml:space="preserve">profile-api Go      us-east-1 
index-engine Go      us-east-1 
recsys-worker  Java     us-east-1 
cart-daemon  Go      us-east-1
catalog-gateway Rust      us-east-1 
export-worker Python       us-east-1
notify-svc  Go      us-west-2
payout-worker Kotlin       us-east-1
ledger-api  Rust     us-east-1 
audit-gateway  Kotlin      us-east-1
kyc-api  Go      ap-southeast-2
mailer-worker Go       eu-west-1
inventory-worker  Python      us-east-1
</t>
        </is>
      </c>
    </row>
    <row r="3428">
      <c r="A3428" t="inlineStr">
        <is>
          <t>base</t>
        </is>
      </c>
      <c r="B3428" t="inlineStr">
        <is>
          <t>vectorcontext_v4</t>
        </is>
      </c>
      <c r="C3428" t="n">
        <v>3</v>
      </c>
      <c r="D3428" t="inlineStr">
        <is>
          <t>global-5</t>
        </is>
      </c>
      <c r="E3428" t="n">
        <v>0</v>
      </c>
      <c r="F3428" t="inlineStr">
        <is>
          <t>search</t>
        </is>
      </c>
      <c r="G3428" t="inlineStr">
        <is>
          <t>{"query": "services primary datastore Redis database", "k": 10}</t>
        </is>
      </c>
      <c r="H3428" t="inlineStr">
        <is>
          <t>- doc adr-ADR-111: [Architecture decision ADR-111] subject: profile-api; aliases: []; adr_id: ADR-111; decision: migrate to Redis; target_system: Redis; migration_quarter: Q4; migration_year: 2026; approved_by: Priya Duarte
- doc svc-auth-core: [Service overview: auth-core] subject: auth-core; aliases: ["Auth Service"]; component_type: backend component; language: Python; primary_datastore: Redis; listens_on_port: 9061; structured_log_fields: ["request_path", "status_code", "duration"]; post_incident_review_style: blameless; post_incident_review_location: engineering wiki; garbage_collection_pauses_indicator: memory pressure; runtime_dependencies: ["gateway-engine", "inventory-worker", "fraud-core"]; maintaining_team: Growth; deployment_region: eu-west-1; replica_count: 13; dependency_fail</t>
        </is>
      </c>
    </row>
    <row r="3429">
      <c r="A3429" t="inlineStr">
        <is>
          <t>base</t>
        </is>
      </c>
      <c r="B3429" t="inlineStr">
        <is>
          <t>vectorcontext_v4</t>
        </is>
      </c>
      <c r="C3429" t="n">
        <v>3</v>
      </c>
      <c r="D3429" t="inlineStr">
        <is>
          <t>global-5</t>
        </is>
      </c>
      <c r="E3429" t="n">
        <v>1</v>
      </c>
      <c r="F3429" t="inlineStr">
        <is>
          <t>python</t>
        </is>
      </c>
      <c r="G3429" t="inlineStr">
        <is>
          <t>{"code": "[(f.get('doc_id'), f.get('subject'), f.get('primary_datastore')) for f in facts if f.get('type')=='service' and str(f.get('primary_datastore','')).lower()=='redis']"}</t>
        </is>
      </c>
      <c r="H3429" t="inlineStr">
        <is>
          <t xml:space="preserve">[('svc-auth-core', 'auth-core', 'Redis'), ('svc-gateway-engine', 'gateway-engine', 'Redis')]
</t>
        </is>
      </c>
    </row>
    <row r="3430">
      <c r="A3430" t="inlineStr">
        <is>
          <t>base</t>
        </is>
      </c>
      <c r="B3430" t="inlineStr">
        <is>
          <t>vectorcontext_v4</t>
        </is>
      </c>
      <c r="C3430" t="n">
        <v>3</v>
      </c>
      <c r="D3430" t="inlineStr">
        <is>
          <t>global-7</t>
        </is>
      </c>
      <c r="E3430" t="n">
        <v>0</v>
      </c>
      <c r="F3430" t="inlineStr">
        <is>
          <t>search</t>
        </is>
      </c>
      <c r="G3430" t="inlineStr">
        <is>
          <t>{"query": "Identity team owned services service ownership team Identity", "k": 10}</t>
        </is>
      </c>
      <c r="H3430" t="inlineStr">
        <is>
          <t>- doc team-identity: [Team page: Identity] subject: Identity; aliases: ["Identity team"]; leader: Elena Aziz; urgent_request_channel: Slack #identity-eng; office_floor: 7; office_city: Berlin; planning_frequency: weekly; planning_day: Tuesday; planning_time: morning; staging_topology: production; staging_scale: 0.1; incident_reviews: blameless; incident_review_publication: engineering wiki; feature_flag_management: configuration service; feature_flag_rollout: gradual
- doc svc-session-core: [Service overview: session-core] subject: session-core; aliases: ["Session Platform"]; component_type: backend component; state_store: Cassandra; owner_team: Identity; deployment_region: us-west-2; replica_count: 4; language: Rust; port: 6998; secret_rotation_days: 90; feature_flag_system: configuration</t>
        </is>
      </c>
    </row>
    <row r="3431">
      <c r="A3431" t="inlineStr">
        <is>
          <t>base</t>
        </is>
      </c>
      <c r="B3431" t="inlineStr">
        <is>
          <t>vectorcontext_v4</t>
        </is>
      </c>
      <c r="C3431" t="n">
        <v>3</v>
      </c>
      <c r="D3431" t="inlineStr">
        <is>
          <t>global-7</t>
        </is>
      </c>
      <c r="E3431" t="n">
        <v>1</v>
      </c>
      <c r="F3431" t="inlineStr">
        <is>
          <t>python</t>
        </is>
      </c>
      <c r="G3431" t="inlineStr">
        <is>
          <t>{"code": "[(f['doc_id'], f.get('owner_team'), f.get('owning_team'), f.get('subject')) for f in facts if f.get('type')=='service' and ('identity' in str(f.get('owner_team','')).lower() or 'identity' in str(f.get('owning_team','')).lower())]"}</t>
        </is>
      </c>
      <c r="H3431" t="inlineStr">
        <is>
          <t xml:space="preserve">[('svc-recsys-worker', None, 'Identity team', 'recsys-worker'), ('svc-session-core', 'Identity', None, 'session-core')]
</t>
        </is>
      </c>
    </row>
    <row r="3432">
      <c r="A3432" t="inlineStr">
        <is>
          <t>base</t>
        </is>
      </c>
      <c r="B3432" t="inlineStr">
        <is>
          <t>vectorcontext_v4</t>
        </is>
      </c>
      <c r="C3432" t="n">
        <v>3</v>
      </c>
      <c r="D3432" t="inlineStr">
        <is>
          <t>global-8</t>
        </is>
      </c>
      <c r="E3432" t="n">
        <v>0</v>
      </c>
      <c r="F3432" t="inlineStr">
        <is>
          <t>python</t>
        </is>
      </c>
      <c r="G3432" t="inlineStr">
        <is>
          <t>{"code": "services=[f for f in facts if f.get('type')=='service']; print(len(services)); print(services[:3])"}</t>
        </is>
      </c>
      <c r="H3432" t="inlineStr">
        <is>
          <t>40
[{'doc_id': 'svc-billing-svc', 'type': 'service', 'title': 'Service overview: billing-svc', 'subject': 'billing-svc', 'aliases': ['Billing Service'], 'component_type': 'backend', 'primary_datastore': 'Cassandra', 'schema_migration': 'expand_and_contract', 'secret_rotation_days': 90, 'retry_strategy': 'exponential_backoff_with_jitter', 'region': 'ap-southeast-2', 'replicas': 10, 'http_port': 4518, 'rate_limit_algorithm': 'token_bucket', 'rate_limit_scope': 'per_client', 'load_test_schedule': 'nightly', 'load_test_environment': 'staging', 'feature_flag_management': 'configuration_service', 'feature_flag_rollout': 'gradual', 'availability_target_percent': 99.5, 'dependency_failure_behavior': 'serve_cached_responses', 'metrics_export_interval_seconds': 15, 'synthetic_probe_interval_seconds'</t>
        </is>
      </c>
    </row>
    <row r="3433">
      <c r="A3433" t="inlineStr">
        <is>
          <t>base</t>
        </is>
      </c>
      <c r="B3433" t="inlineStr">
        <is>
          <t>vectorcontext_v4</t>
        </is>
      </c>
      <c r="C3433" t="n">
        <v>3</v>
      </c>
      <c r="D3433" t="inlineStr">
        <is>
          <t>global-8</t>
        </is>
      </c>
      <c r="E3433" t="n">
        <v>1</v>
      </c>
      <c r="F3433" t="inlineStr">
        <is>
          <t>python</t>
        </is>
      </c>
      <c r="G3433" t="inlineStr">
        <is>
          <t>{"code": "for f in services:\n lang=f.get('implementation_language',f.get('language',f.get('code_language')))\n reg=f.get('deployment_region',f.get('region'))\n if lang and reg=='eu-west-1': print(f['subject'],lang,reg)\n"}</t>
        </is>
      </c>
      <c r="H3433" t="inlineStr">
        <is>
          <t xml:space="preserve">auth-core Python eu-west-1
tax-gateway Python eu-west-1
metrics-gateway Python eu-west-1
refund-svc Java eu-west-1
risk-gateway Kotlin eu-west-1
mailer-worker Go eu-west-1
upload-core Java eu-west-1
</t>
        </is>
      </c>
    </row>
    <row r="3434">
      <c r="A3434" t="inlineStr">
        <is>
          <t>base</t>
        </is>
      </c>
      <c r="B3434" t="inlineStr">
        <is>
          <t>vectorcontext_v4</t>
        </is>
      </c>
      <c r="C3434" t="n">
        <v>3</v>
      </c>
      <c r="D3434" t="inlineStr">
        <is>
          <t>global-9</t>
        </is>
      </c>
      <c r="E3434" t="n">
        <v>0</v>
      </c>
      <c r="F3434" t="inlineStr">
        <is>
          <t>search</t>
        </is>
      </c>
      <c r="G3434" t="inlineStr">
        <is>
          <t>{"query": "services primary datastore Cassandra database", "k": 40}</t>
        </is>
      </c>
      <c r="H3434" t="inlineStr">
        <is>
          <t>- doc adr-ADR-125: [Architecture decision ADR-125] subject: edge-service; aliases: []; adr_id: ADR-125; decision: migrate to Cassandra; target_database: Cassandra; migration_quarter: Q2 2026; approved_by: Oliver Haddad; circuit_breaker_threshold: 5; circuit_breaker_unit: consecutive downstream failures; idempotency_keys_required: true; idempotency_scope: all mutating endpoints; latency_percentiles: ["p50", "p95", "p99"]; error_budgets_displayed: true; metrics_export_interval_seconds: 15; metrics_destination: shared observability stack
- doc adr-ADR-122: [Architecture decision ADR-122] subject: queue-svc; aliases: []; adr_id: ADR-122; decision: migrate to Cassandra; migration_target: Cassandra; migration_time: Q1 2026; approved_by: Zara Sato
- doc svc-billing-svc: [Service overview: billing</t>
        </is>
      </c>
    </row>
    <row r="3435">
      <c r="A3435" t="inlineStr">
        <is>
          <t>base</t>
        </is>
      </c>
      <c r="B3435" t="inlineStr">
        <is>
          <t>vectorcontext_v4</t>
        </is>
      </c>
      <c r="C3435" t="n">
        <v>3</v>
      </c>
      <c r="D3435" t="inlineStr">
        <is>
          <t>global-9</t>
        </is>
      </c>
      <c r="E3435" t="n">
        <v>1</v>
      </c>
      <c r="F3435" t="inlineStr">
        <is>
          <t>python</t>
        </is>
      </c>
      <c r="G3435" t="inlineStr">
        <is>
          <t>{"code": "[(f['doc_id'], f.get('subject'), f.get('primary_datastore'), f.get('state_store'), f.get('data_store'), f.get('database')) for f in facts if f.get('type')=='service' and any(str(f.get(k,'')).lower()=='cassandra' or 'cassandra' in str(f.get(k,'')).lower() for k in ['primary_datastore','state_store','data_store','database'])]"}</t>
        </is>
      </c>
      <c r="H3435" t="inlineStr">
        <is>
          <t xml:space="preserve">[('svc-billing-svc', 'billing-svc', 'Cassandra', None, None, None), ('svc-session-core', 'session-core', None, 'Cassandra', None, None), ('svc-payout-worker', 'payout-worker', None, 'Cassandra', None, None), ('svc-ledger-api', 'ledger-api', 'Cassandra', None, None, None), ('svc-risk-gateway', 'risk-gateway', None, None, 'Cassandra cluster', None), ('svc-i18n-api', 'i18n-api', None, None, 'Cassandra', None)]
</t>
        </is>
      </c>
    </row>
    <row r="3436">
      <c r="A3436" t="inlineStr">
        <is>
          <t>base</t>
        </is>
      </c>
      <c r="B3436" t="inlineStr">
        <is>
          <t>vectorcontext_v4</t>
        </is>
      </c>
      <c r="C3436" t="n">
        <v>3</v>
      </c>
      <c r="D3436" t="inlineStr">
        <is>
          <t>multihop-0</t>
        </is>
      </c>
      <c r="E3436" t="n">
        <v>0</v>
      </c>
      <c r="F3436" t="inlineStr">
        <is>
          <t>search</t>
        </is>
      </c>
      <c r="G3436" t="inlineStr">
        <is>
          <t>{"query": "INC-2359 affected service subject incident", "k": 5}</t>
        </is>
      </c>
      <c r="H3436" t="inlineStr">
        <is>
          <t>- doc inc-INC-2296: [Incident report INC-2296] subject: INC-2296; aliases: []; severity: SEV2; date: 2025-11-14; affected_service: edge-service; impact: elevated error rates; duration_minutes: 11; recovery_status: full recovery; root_cause: network partition; report_author: Lucas Ortega; alert_fired_at: 10:16; on_call_acknowledged_at: 10:39; mitigation_started_at: 10:47; traffic_rerouted_at: 11:12
- doc inc-INC-2301: [Incident report INC-2301] subject: INC-2301; aliases: []; incident_id: INC-2301; severity: SEV2; date: 2025-02-26; affected_service: catalog-gateway; impact: partial outage; duration_minutes: 122; root_cause: configuration error; report_author: Keiko Bell; timeline: [{"time": "15:36", "event": "alert fired"}, {"time": "15:38", "event": "on-call acknowledged"}, {"time": "15:48</t>
        </is>
      </c>
    </row>
    <row r="3437">
      <c r="A3437" t="inlineStr">
        <is>
          <t>base</t>
        </is>
      </c>
      <c r="B3437" t="inlineStr">
        <is>
          <t>vectorcontext_v4</t>
        </is>
      </c>
      <c r="C3437" t="n">
        <v>3</v>
      </c>
      <c r="D3437" t="inlineStr">
        <is>
          <t>multihop-0</t>
        </is>
      </c>
      <c r="E3437" t="n">
        <v>1</v>
      </c>
      <c r="F3437" t="inlineStr">
        <is>
          <t>search</t>
        </is>
      </c>
      <c r="G3437" t="inlineStr">
        <is>
          <t>{"query": "INC-2359 incident affected_service", "k": 10}</t>
        </is>
      </c>
      <c r="H3437" t="inlineStr">
        <is>
          <t>- doc inc-INC-2296: [Incident report INC-2296] subject: INC-2296; aliases: []; severity: SEV2; date: 2025-11-14; affected_service: edge-service; impact: elevated error rates; duration_minutes: 11; recovery_status: full recovery; root_cause: network partition; report_author: Lucas Ortega; alert_fired_at: 10:16; on_call_acknowledged_at: 10:39; mitigation_started_at: 10:47; traffic_rerouted_at: 11:12
- doc inc-INC-2122: [Incident report INC-2122] subject: INC-2122; aliases: []; incident_id: INC-2122; severity: SEV2; date: 2025-05-11; affected_service: payout-worker; impact: elevated error rates; duration_minutes: 100; root_cause: dependency outage; report_author: Sven Bell; alert_fired_at: 19:18; on_call_acknowledged_at: 19:33; mitigation_started_at: 19:37; traffic_rerouted_at: 19:58; root_ca</t>
        </is>
      </c>
    </row>
    <row r="3438">
      <c r="A3438" t="inlineStr">
        <is>
          <t>base</t>
        </is>
      </c>
      <c r="B3438" t="inlineStr">
        <is>
          <t>vectorcontext_v4</t>
        </is>
      </c>
      <c r="C3438" t="n">
        <v>3</v>
      </c>
      <c r="D3438" t="inlineStr">
        <is>
          <t>multihop-0</t>
        </is>
      </c>
      <c r="E3438" t="n">
        <v>2</v>
      </c>
      <c r="F3438" t="inlineStr">
        <is>
          <t>python</t>
        </is>
      </c>
      <c r="G3438" t="inlineStr">
        <is>
          <t>{"code": "[(f['doc_id'], f.get('title'), {k:v for k,v in f.items() if '2359' in str(v) or 'incident' in k}) for f in facts if '2359' in str(f)]"}</t>
        </is>
      </c>
      <c r="H3438" t="inlineStr">
        <is>
          <t xml:space="preserve">[('inc-INC-2359', 'Incident report INC-2359', {'doc_id': 'inc-INC-2359', 'title': 'Incident report INC-2359', 'incident_id': 'INC-2359'})]
</t>
        </is>
      </c>
    </row>
    <row r="3439">
      <c r="A3439" t="inlineStr">
        <is>
          <t>base</t>
        </is>
      </c>
      <c r="B3439" t="inlineStr">
        <is>
          <t>vectorcontext_v4</t>
        </is>
      </c>
      <c r="C3439" t="n">
        <v>3</v>
      </c>
      <c r="D3439" t="inlineStr">
        <is>
          <t>multihop-0</t>
        </is>
      </c>
      <c r="E3439" t="n">
        <v>3</v>
      </c>
      <c r="F3439" t="inlineStr">
        <is>
          <t>open_doc</t>
        </is>
      </c>
      <c r="G3439" t="inlineStr">
        <is>
          <t>{"doc_id": "inc-INC-2359"}</t>
        </is>
      </c>
      <c r="H3439" t="inlineStr">
        <is>
          <t xml:space="preserve"># Incident report INC-2359
Severity: SEV1
Date: 2025-02-03
Summary: Complete outage affecting cart-daemon. The incident lasted 230 minutes before full recovery. Root cause was determined to be a memory leak. This report was written by Ingrid Malik.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Connection pools are sized according to the downstream capacity model. Post-incident reviews are blameless and published to </t>
        </is>
      </c>
    </row>
    <row r="3440">
      <c r="A3440" t="inlineStr">
        <is>
          <t>base</t>
        </is>
      </c>
      <c r="B3440" t="inlineStr">
        <is>
          <t>vectorcontext_v4</t>
        </is>
      </c>
      <c r="C3440" t="n">
        <v>3</v>
      </c>
      <c r="D3440" t="inlineStr">
        <is>
          <t>multihop-0</t>
        </is>
      </c>
      <c r="E3440" t="n">
        <v>4</v>
      </c>
      <c r="F3440" t="inlineStr">
        <is>
          <t>search</t>
        </is>
      </c>
      <c r="G3440" t="inlineStr">
        <is>
          <t>{"query": "cart-daemon on-call engineer owner", "k": 10}</t>
        </is>
      </c>
      <c r="H3440" t="inlineStr">
        <is>
          <t>- doc svc-cart-daemon: [Service overview: cart-daemon] subject: cart-daemon; aliases: ["Cart Service"]; service_type: backend; implementation_language: Go; owner: Platform; pager_contact: Priya Lindqvist; support_rotation_weeks: 1; http_port: 3302; synthetic_probe_interval_minutes: 1; staging_topology_scale: 0.1; runtime_dependencies: ["recsys-worker", "feed-daemon", "gateway-engine"]; idempotency_keys_required: true; availability_target_percent: 99.9; deployment_region: us-east-1; replicas: 18; schema_migration_strategy: expand and contract; state_store: MongoDB; mutual_tls: true; correlation_id_propagated: true; r
- doc inc-INC-2359: [Incident report INC-2359] subject: cart-daemon; aliases: []; incident_id: INC-2359; severity: SEV1; date: 2025-02-03; impact: complete outage; duration_min</t>
        </is>
      </c>
    </row>
    <row r="3441">
      <c r="A3441" t="inlineStr">
        <is>
          <t>base</t>
        </is>
      </c>
      <c r="B3441" t="inlineStr">
        <is>
          <t>vectorcontext_v4</t>
        </is>
      </c>
      <c r="C3441" t="n">
        <v>3</v>
      </c>
      <c r="D3441" t="inlineStr">
        <is>
          <t>multihop-0</t>
        </is>
      </c>
      <c r="E3441" t="n">
        <v>5</v>
      </c>
      <c r="F3441" t="inlineStr">
        <is>
          <t>open_doc</t>
        </is>
      </c>
      <c r="G3441" t="inlineStr">
        <is>
          <t>{"doc_id": "svc-cart-daemon"}</t>
        </is>
      </c>
      <c r="H3441" t="inlineStr">
        <is>
          <t># Service overview: cart-daemon
cart-daemon (also referred to internally as the Cart Service) is a backend component. Priya Lindqvist carries the pager for the Cart Service. Engineers rotate through the support channel one week at a time. Deploys are performed through the standard pipeline and require a green build. Configuration changes are peer reviewed and applied through the deployment tool.
The process for cart-daemon exposes HTTP on :3302. Synthetic probes exercise the critical user journeys every minute. The staging environment mirrors production topology at one tenth scale. Dependencies are pinned and upgraded through automated pull requests.
Runtime dependencies: recsys-worker, feed-daemon, gateway-engine. Idempotency keys are required on all mutating endpoints. Capacity planni</t>
        </is>
      </c>
    </row>
    <row r="3442">
      <c r="A3442" t="inlineStr">
        <is>
          <t>base</t>
        </is>
      </c>
      <c r="B3442" t="inlineStr">
        <is>
          <t>vectorcontext_v4</t>
        </is>
      </c>
      <c r="C3442" t="n">
        <v>3</v>
      </c>
      <c r="D3442" t="inlineStr">
        <is>
          <t>multihop-1</t>
        </is>
      </c>
      <c r="E3442" t="n">
        <v>0</v>
      </c>
      <c r="F3442" t="inlineStr">
        <is>
          <t>search</t>
        </is>
      </c>
      <c r="G3442" t="inlineStr">
        <is>
          <t>{"query": "queue-svc runtime dependencies first dependency kyc-api owning team Slack channel", "k": 8}</t>
        </is>
      </c>
      <c r="H3442" t="inlineStr">
        <is>
          <t>- doc svc-queue-svc: [Service overview: queue-svc] subject: queue-svc; aliases: ["Queue Platform"]; service_type: backend component; deployment_region: ap-southeast-2; replicas: 3; health_check_endpoint: readiness endpoint; health_check_interval_seconds: 10; schema_migration_strategy: expand and contract; latency_budget_scope: per hop; latency_budget_dashboard: true; availability_slo_percent: 99.95; correlation_id_propagated: true; gc_pauses_indicator: memory pressure; dependency_failure_response: cached responses; pager: Yusuf Hart; staging_scale: 0.1; maintaining_team: Search team; graceful_shutdown_waits_for_in
- doc svc-kyc-api: [Service overview: kyc-api] subject: kyc-api; aliases: ["Kyc Service"]; component_type: backend component; pager_owner: Fatima Aziz; availability_target: 99.95</t>
        </is>
      </c>
    </row>
    <row r="3443">
      <c r="A3443" t="inlineStr">
        <is>
          <t>base</t>
        </is>
      </c>
      <c r="B3443" t="inlineStr">
        <is>
          <t>vectorcontext_v4</t>
        </is>
      </c>
      <c r="C3443" t="n">
        <v>3</v>
      </c>
      <c r="D3443" t="inlineStr">
        <is>
          <t>multihop-1</t>
        </is>
      </c>
      <c r="E3443" t="n">
        <v>1</v>
      </c>
      <c r="F3443" t="inlineStr">
        <is>
          <t>search</t>
        </is>
      </c>
      <c r="G3443" t="inlineStr">
        <is>
          <t>{"query": "kyc-api owning team team owner", "k": 10}</t>
        </is>
      </c>
      <c r="H3443" t="inlineStr">
        <is>
          <t>- doc svc-kyc-api: [Service overview: kyc-api] subject: kyc-api; aliases: ["Kyc Service"]; component_type: backend component; pager_owner: Fatima Aziz; availability_target: 99.95; dependency_failure_behavior: serves cached responses; gc_pause_indicator: memory pressure; synthetic_probe_interval_seconds: 60; synthetic_probe_scope: critical user journeys; graceful_shutdown: waits for in-flight requests to complete; rate_limiting_location: gateway; rate_limiting_algorithm: token bucket; rate_limit_scope: per client; runtime_dependencies: ["fraud-core", "webhook-daemon", "ledger-api"]; load_test_frequency: nightly; 
- doc inc-INC-2203: [Incident report INC-2203] subject: kyc-api; aliases: []; incident_id: INC-2203; severity: SEV1; date: 2025-11-21; outage_type: partial outage; duration_minutes</t>
        </is>
      </c>
    </row>
    <row r="3444">
      <c r="A3444" t="inlineStr">
        <is>
          <t>base</t>
        </is>
      </c>
      <c r="B3444" t="inlineStr">
        <is>
          <t>vectorcontext_v4</t>
        </is>
      </c>
      <c r="C3444" t="n">
        <v>3</v>
      </c>
      <c r="D3444" t="inlineStr">
        <is>
          <t>multihop-1</t>
        </is>
      </c>
      <c r="E3444" t="n">
        <v>1</v>
      </c>
      <c r="F3444" t="inlineStr">
        <is>
          <t>search</t>
        </is>
      </c>
      <c r="G3444" t="inlineStr">
        <is>
          <t>{"query": "team owning kyc-api Slack channel", "k": 10}</t>
        </is>
      </c>
      <c r="H3444" t="inlineStr">
        <is>
          <t>- doc svc-kyc-api: [Service overview: kyc-api] subject: kyc-api; aliases: ["Kyc Service"]; component_type: backend component; pager_owner: Fatima Aziz; availability_target: 99.95; dependency_failure_behavior: serves cached responses; gc_pause_indicator: memory pressure; synthetic_probe_interval_seconds: 60; synthetic_probe_scope: critical user journeys; graceful_shutdown: waits for in-flight requests to complete; rate_limiting_location: gateway; rate_limiting_algorithm: token bucket; rate_limit_scope: per client; runtime_dependencies: ["fraud-core", "webhook-daemon", "ledger-api"]; load_test_frequency: nightly; 
- doc inc-INC-2203: [Incident report INC-2203] subject: kyc-api; aliases: []; incident_id: INC-2203; severity: SEV1; date: 2025-11-21; outage_type: partial outage; duration_minutes</t>
        </is>
      </c>
    </row>
    <row r="3445">
      <c r="A3445" t="inlineStr">
        <is>
          <t>base</t>
        </is>
      </c>
      <c r="B3445" t="inlineStr">
        <is>
          <t>vectorcontext_v4</t>
        </is>
      </c>
      <c r="C3445" t="n">
        <v>3</v>
      </c>
      <c r="D3445" t="inlineStr">
        <is>
          <t>multihop-1</t>
        </is>
      </c>
      <c r="E3445" t="n">
        <v>1</v>
      </c>
      <c r="F3445" t="inlineStr">
        <is>
          <t>search</t>
        </is>
      </c>
      <c r="G3445" t="inlineStr">
        <is>
          <t>{"query": "Kyc Service team Slack channel", "k": 10}</t>
        </is>
      </c>
      <c r="H3445" t="inlineStr">
        <is>
          <t>- doc svc-kyc-api: [Service overview: kyc-api] subject: kyc-api; aliases: ["Kyc Service"]; component_type: backend component; pager_owner: Fatima Aziz; availability_target: 99.95; dependency_failure_behavior: serves cached responses; gc_pause_indicator: memory pressure; synthetic_probe_interval_seconds: 60; synthetic_probe_scope: critical user journeys; graceful_shutdown: waits for in-flight requests to complete; rate_limiting_location: gateway; rate_limiting_algorithm: token bucket; rate_limit_scope: per client; runtime_dependencies: ["fraud-core", "webhook-daemon", "ledger-api"]; load_test_frequency: nightly; 
- doc team-messaging: [Team page: Messaging] subject: Messaging team; aliases: []; leader: Ivan Volkov; urgent_request_channel: #messaging-eng; office_city: Berlin; office_floor: 8</t>
        </is>
      </c>
    </row>
    <row r="3446">
      <c r="A3446" t="inlineStr">
        <is>
          <t>base</t>
        </is>
      </c>
      <c r="B3446" t="inlineStr">
        <is>
          <t>vectorcontext_v4</t>
        </is>
      </c>
      <c r="C3446" t="n">
        <v>3</v>
      </c>
      <c r="D3446" t="inlineStr">
        <is>
          <t>multihop-1</t>
        </is>
      </c>
      <c r="E3446" t="n">
        <v>2</v>
      </c>
      <c r="F3446" t="inlineStr">
        <is>
          <t>open_doc</t>
        </is>
      </c>
      <c r="G3446" t="inlineStr">
        <is>
          <t>{"doc_id": "svc-kyc-api"}</t>
        </is>
      </c>
      <c r="H3446"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3447">
      <c r="A3447" t="inlineStr">
        <is>
          <t>base</t>
        </is>
      </c>
      <c r="B3447" t="inlineStr">
        <is>
          <t>vectorcontext_v4</t>
        </is>
      </c>
      <c r="C3447" t="n">
        <v>3</v>
      </c>
      <c r="D3447" t="inlineStr">
        <is>
          <t>multihop-2</t>
        </is>
      </c>
      <c r="E3447" t="n">
        <v>0</v>
      </c>
      <c r="F3447" t="inlineStr">
        <is>
          <t>search</t>
        </is>
      </c>
      <c r="G3447" t="inlineStr">
        <is>
          <t>{"query": "ADR-112 service migrated new datastore service owner team leader", "k": 5}</t>
        </is>
      </c>
      <c r="H3447" t="inlineStr">
        <is>
          <t>- doc adr-ADR-127: [Architecture decision ADR-127] subject: checkout-service; aliases: []; adr_id: ADR-127; decision: migrate to DynamoDB; migration_target: DynamoDB; migration_quarter: Q2 2026; approved_by: Nadia Aziz; feature_flag_manager: configuration service; feature_flag_rollout: gradual; idempotency_keys_required: true; latency_budget_scope: per hop; latency_tracking: service dashboard; schema_migration_strategy: expand and contract; metrics_export_interval_seconds: 15; metrics_destination: shared observability stack
- doc adr-ADR-112: [Architecture decision ADR-112] subject: tracing-service; aliases: []; adr_id: ADR-112; decision: migrate to CockroachDB; target_database: CockroachDB; migration_quarter: Q2 2026; approved_by: Noah Novak
- doc adr-ADR-120: [Architecture decision ADR-1</t>
        </is>
      </c>
    </row>
    <row r="3448">
      <c r="A3448" t="inlineStr">
        <is>
          <t>base</t>
        </is>
      </c>
      <c r="B3448" t="inlineStr">
        <is>
          <t>vectorcontext_v4</t>
        </is>
      </c>
      <c r="C3448" t="n">
        <v>3</v>
      </c>
      <c r="D3448" t="inlineStr">
        <is>
          <t>multihop-2</t>
        </is>
      </c>
      <c r="E3448" t="n">
        <v>1</v>
      </c>
      <c r="F3448" t="inlineStr">
        <is>
          <t>search</t>
        </is>
      </c>
      <c r="G3448" t="inlineStr">
        <is>
          <t>{"query": "tracing-service owning team owner team", "k": 10}</t>
        </is>
      </c>
      <c r="H3448" t="inlineStr">
        <is>
          <t xml:space="preserve">- doc svc-tracing-service: [Service overview: tracing-service] subject: tracing-service; aliases: ["Tracing API"]; component_type: backend component; data_store: Redis cluster; port: 3519; idempotency_keys_required_on_mutating_endpoints: true; mutual_tls: true; primary_on_call: Sven Meyer; metrics_export_interval_seconds: 15; owner_team: Commerce; availability_target_percent: 99.9; cached_responses_on_dependency_failure: true; correlation_id_propagated_downstream: true; deployment_region: ap-southeast-2; replica_count: 24; codebase_language: Rust; circuit_breaker_failure_threshold: 5; runtime_dependencies: ["recsys-work
- doc adr-ADR-102: [Architecture decision ADR-102] subject: tracing-service; aliases: []; adr_id: ADR-102; decision: migrate tracing-service to DynamoDB; migration_target: </t>
        </is>
      </c>
    </row>
    <row r="3449">
      <c r="A3449" t="inlineStr">
        <is>
          <t>base</t>
        </is>
      </c>
      <c r="B3449" t="inlineStr">
        <is>
          <t>vectorcontext_v4</t>
        </is>
      </c>
      <c r="C3449" t="n">
        <v>3</v>
      </c>
      <c r="D3449" t="inlineStr">
        <is>
          <t>multihop-2</t>
        </is>
      </c>
      <c r="E3449" t="n">
        <v>1</v>
      </c>
      <c r="F3449" t="inlineStr">
        <is>
          <t>search</t>
        </is>
      </c>
      <c r="G3449" t="inlineStr">
        <is>
          <t>{"query": "team owns tracing service leader", "k": 10}</t>
        </is>
      </c>
      <c r="H3449" t="inlineStr">
        <is>
          <t xml:space="preserve">- doc svc-tracing-service: [Service overview: tracing-service] subject: tracing-service; aliases: ["Tracing API"]; component_type: backend component; data_store: Redis cluster; port: 3519; idempotency_keys_required_on_mutating_endpoints: true; mutual_tls: true; primary_on_call: Sven Meyer; metrics_export_interval_seconds: 15; owner_team: Commerce; availability_target_percent: 99.9; cached_responses_on_dependency_failure: true; correlation_id_propagated_downstream: true; deployment_region: ap-southeast-2; replica_count: 24; codebase_language: Rust; circuit_breaker_failure_threshold: 5; runtime_dependencies: ["recsys-work
- doc adr-ADR-102: [Architecture decision ADR-102] subject: tracing-service; aliases: []; adr_id: ADR-102; decision: migrate tracing-service to DynamoDB; migration_target: </t>
        </is>
      </c>
    </row>
    <row r="3450">
      <c r="A3450" t="inlineStr">
        <is>
          <t>base</t>
        </is>
      </c>
      <c r="B3450" t="inlineStr">
        <is>
          <t>vectorcontext_v4</t>
        </is>
      </c>
      <c r="C3450" t="n">
        <v>3</v>
      </c>
      <c r="D3450" t="inlineStr">
        <is>
          <t>multihop-2</t>
        </is>
      </c>
      <c r="E3450" t="n">
        <v>2</v>
      </c>
      <c r="F3450" t="inlineStr">
        <is>
          <t>search</t>
        </is>
      </c>
      <c r="G3450" t="inlineStr">
        <is>
          <t>{"query": "Commerce team leader team page", "k": 10}</t>
        </is>
      </c>
      <c r="H3450" t="inlineStr">
        <is>
          <t>- doc team-commerce: [Team page: Commerce] subject: Commerce; aliases: []; leader: Marcus Moreau; urgent_request_channel: #commerce-eng; office_city: Berlin; office_floor: 4; planning_day: Monday; planning_time: ["morning", "start of every quarter"]; graceful_shutdown_behavior: waits for in-flight requests to complete before exiting; dependency_failure_behavior: serves cached responses; planning_frequency: quarterly
- doc team-payments: [Team page: Payments] subject: Payments; aliases: []; leader: Chen Tanaka; urgent_request_channel: ["#payments-dev", "Slack"]; office_city: Berlin; office_floor: 2; planning_frequency: weekly; planning_day: Tuesday; planning_time: morning; dashboard_metrics: ["p50 latency", "p95 latency", "p99 latency", "error budgets"]
- doc team-data: [Team page: Data] su</t>
        </is>
      </c>
    </row>
    <row r="3451">
      <c r="A3451" t="inlineStr">
        <is>
          <t>base</t>
        </is>
      </c>
      <c r="B3451" t="inlineStr">
        <is>
          <t>vectorcontext_v4</t>
        </is>
      </c>
      <c r="C3451" t="n">
        <v>3</v>
      </c>
      <c r="D3451" t="inlineStr">
        <is>
          <t>multihop-3</t>
        </is>
      </c>
      <c r="E3451" t="n">
        <v>0</v>
      </c>
      <c r="F3451" t="inlineStr">
        <is>
          <t>search</t>
        </is>
      </c>
      <c r="G3451" t="inlineStr">
        <is>
          <t>{"query": "INC-2042 affected service on-call engineer", "k": 5}</t>
        </is>
      </c>
      <c r="H3451" t="inlineStr">
        <is>
          <t>- doc inc-INC-2296: [Incident report INC-2296] subject: INC-2296; aliases: []; severity: SEV2; date: 2025-11-14; affected_service: edge-service; impact: elevated error rates; duration_minutes: 11; recovery_status: full recovery; root_cause: network partition; report_author: Lucas Ortega; alert_fired_at: 10:16; on_call_acknowledged_at: 10:39; mitigation_started_at: 10:47; traffic_rerouted_at: 11:12
- doc inc-INC-2042: [Incident report INC-2042] subject: INC-2042; aliases: ["inventory-worker"]; severity: SEV2; date: 2025-05-28; affected_service: inventory-worker; duration_minutes: 197; recovery_status: full recovery; root_cause: memory leak; report_author: Marcus Lindqvist; timeline: [{"time": "13:00", "event": "alert fired"}, {"time": "13:24", "event": "on-call acknowledged"}, {"time": "13:</t>
        </is>
      </c>
    </row>
    <row r="3452">
      <c r="A3452" t="inlineStr">
        <is>
          <t>base</t>
        </is>
      </c>
      <c r="B3452" t="inlineStr">
        <is>
          <t>vectorcontext_v4</t>
        </is>
      </c>
      <c r="C3452" t="n">
        <v>3</v>
      </c>
      <c r="D3452" t="inlineStr">
        <is>
          <t>multihop-3</t>
        </is>
      </c>
      <c r="E3452" t="n">
        <v>1</v>
      </c>
      <c r="F3452" t="inlineStr">
        <is>
          <t>search</t>
        </is>
      </c>
      <c r="G3452" t="inlineStr">
        <is>
          <t>{"query": "inventory-worker service team on-call engineer leader", "k": 10}</t>
        </is>
      </c>
      <c r="H3452" t="inlineStr">
        <is>
          <t>- doc svc-inventory-worker: [Service overview: inventory-worker] subject: inventory-worker; aliases: ["Inventory API"]; availability_slo_percent: 99.99; idempotency_keys_required_on_mutating_endpoints: true; garbage_collection_pauses_indicator: memory pressure; port: 6528; alerts_route_via: paging system; alerts_follow: escalation policy; post_incident_reviews: blameless; post_incident_reviews_published_to: engineering wiki; correlation_id_propagated_downstream: true; implementation_language: Python; staging_production_topology_scale: 0.1; dashboard_latency_percentiles: ["p50", "p95", "p99"]; error_budgets_on_dashboard: 
- doc svc-search-worker: [Service overview: search-worker] subject: search-worker; aliases: ["Search System"]; service_type: backend_component; replicas: 6; region: ap-sou</t>
        </is>
      </c>
    </row>
    <row r="3453">
      <c r="A3453" t="inlineStr">
        <is>
          <t>base</t>
        </is>
      </c>
      <c r="B3453" t="inlineStr">
        <is>
          <t>vectorcontext_v4</t>
        </is>
      </c>
      <c r="C3453" t="n">
        <v>3</v>
      </c>
      <c r="D3453" t="inlineStr">
        <is>
          <t>multihop-3</t>
        </is>
      </c>
      <c r="E3453" t="n">
        <v>2</v>
      </c>
      <c r="F3453" t="inlineStr">
        <is>
          <t>open_doc</t>
        </is>
      </c>
      <c r="G3453" t="inlineStr">
        <is>
          <t>{"doc_id": "svc-inventory-worker"}</t>
        </is>
      </c>
      <c r="H3453" t="inlineStr">
        <is>
          <t xml:space="preserve"># Service overview: inventory-worker
inventory-worker (also referred to internally as the Inventory API) is a backend component. The availability SLO is 99.99%. Idempotency keys are required on all mutating endpoints. Garbage collection pauses are tracked as a leading indicator of memory pressure. Post-incident reviews are blameless and published to the engineering wiki.
Traffic to inventory-worker is bound to TCP port 6528. Alerts route through the paging system according to the escalation policy. Post-incident reviews are blameless and published to the engineering wiki. Requests carry a correlation id that is propagated to downstream calls.
It is implemented in Python. The staging environment mirrors production topology at one tenth scale. The dashboard shows p50, p95 and p99 latency </t>
        </is>
      </c>
    </row>
    <row r="3454">
      <c r="A3454" t="inlineStr">
        <is>
          <t>base</t>
        </is>
      </c>
      <c r="B3454" t="inlineStr">
        <is>
          <t>vectorcontext_v4</t>
        </is>
      </c>
      <c r="C3454" t="n">
        <v>3</v>
      </c>
      <c r="D3454" t="inlineStr">
        <is>
          <t>multihop-4</t>
        </is>
      </c>
      <c r="E3454" t="n">
        <v>0</v>
      </c>
      <c r="F3454" t="inlineStr">
        <is>
          <t>search</t>
        </is>
      </c>
      <c r="G3454" t="inlineStr">
        <is>
          <t>{"query": "pricing-worker runtime dependencies first listed dependency search-worker owner team", "k": 5}</t>
        </is>
      </c>
      <c r="H3454" t="inlineStr">
        <is>
          <t>- doc svc-pricing-worker: [Service overview: pricing-worker] subject: pricing-worker; aliases: ["Pricing Platform"]; component_type: backend component; pager_owner: Jonas Tanaka; owner_team: Messaging team; production_access: just in time; production_access_audited: true; replica_count: 13; region: ap-southeast-2; data_store: MongoDB cluster; staging_scale_ratio: 0.1; runtime_dependencies: ["search-worker", "session-core"]; tcp_port: 9711; feature_flag_service: configuration service; feature_flag_rollout: gradual; correlation_id_propagated: true; circuit_breaker_failure_threshold: 5; rate_limit_location: gateway; rate_
- doc svc-search-worker: [Service overview: search-worker] subject: search-worker; aliases: ["Search System"]; service_type: backend_component; replicas: 6; region: ap-south</t>
        </is>
      </c>
    </row>
    <row r="3455">
      <c r="A3455" t="inlineStr">
        <is>
          <t>base</t>
        </is>
      </c>
      <c r="B3455" t="inlineStr">
        <is>
          <t>vectorcontext_v4</t>
        </is>
      </c>
      <c r="C3455" t="n">
        <v>3</v>
      </c>
      <c r="D3455" t="inlineStr">
        <is>
          <t>multihop-4</t>
        </is>
      </c>
      <c r="E3455" t="n">
        <v>0</v>
      </c>
      <c r="F3455" t="inlineStr">
        <is>
          <t>search</t>
        </is>
      </c>
      <c r="G3455" t="inlineStr">
        <is>
          <t>{"query": "search-worker owning team Slack channel", "k": 5}</t>
        </is>
      </c>
      <c r="H3455" t="inlineStr">
        <is>
          <t>- doc team-search: [Team page: Search] subject: Search; aliases: []; leader: Oliver Bell; urgent_request_channel: #search-team; office_city: Berlin; office_floor: 2; planning_day: Wednesday; planning_time: morning
- doc svc-search-worker: [Service overview: search-worker] subject: search-worker; aliases: ["Search System"]; service_type: backend_component; replicas: 6; region: ap-southeast-2; support_rotation_days: 7; dependencies: ["fraud-core", "ranker-engine"]; health_endpoint: readiness; health_check_interval_seconds: 10; latency_metrics: ["p50", "p95", "p99"]; latency_budget_scope: per_hop; metrics_export_interval_seconds: 15; programming_language: TypeScript; http_port: 6432; synthetic_probe_interval_seconds: 60; owner: Platform team; correlation_id_propagated: true; retry_backoff: ex</t>
        </is>
      </c>
    </row>
    <row r="3456">
      <c r="A3456" t="inlineStr">
        <is>
          <t>base</t>
        </is>
      </c>
      <c r="B3456" t="inlineStr">
        <is>
          <t>vectorcontext_v4</t>
        </is>
      </c>
      <c r="C3456" t="n">
        <v>3</v>
      </c>
      <c r="D3456" t="inlineStr">
        <is>
          <t>multihop-4</t>
        </is>
      </c>
      <c r="E3456" t="n">
        <v>1</v>
      </c>
      <c r="F3456" t="inlineStr">
        <is>
          <t>search</t>
        </is>
      </c>
      <c r="G3456" t="inlineStr">
        <is>
          <t>{"query": "Platform team urgent request Slack channel owns search-worker", "k": 5}</t>
        </is>
      </c>
      <c r="H3456" t="inlineStr">
        <is>
          <t>- doc team-search: [Team page: Search] subject: Search; aliases: []; leader: Oliver Bell; urgent_request_channel: #search-team; office_city: Berlin; office_floor: 2; planning_day: Wednesday; planning_time: morning
- doc team-platform: [Team page: Platform] subject: Platform; aliases: []; leader: Lucas Petrova; urgent_request_channel: #platform-dev; office_city: Berlin; office_floor: 2; planning_schedule: Monday mornings; graceful_shutdown_behavior: waits for in-flight requests to complete before exiting; dependency_failure_behavior: serves cached responses; dependency_management: dependencies are pinned and upgraded through automated pull requests
- doc team-payments: [Team page: Payments] subject: Payments; aliases: []; leader: Chen Tanaka; urgent_request_channel: ["#payments-dev", "Slack</t>
        </is>
      </c>
    </row>
    <row r="3457">
      <c r="A3457" t="inlineStr">
        <is>
          <t>base</t>
        </is>
      </c>
      <c r="B3457" t="inlineStr">
        <is>
          <t>vectorcontext_v4</t>
        </is>
      </c>
      <c r="C3457" t="n">
        <v>3</v>
      </c>
      <c r="D3457" t="inlineStr">
        <is>
          <t>multihop-4</t>
        </is>
      </c>
      <c r="E3457" t="n">
        <v>1</v>
      </c>
      <c r="F3457" t="inlineStr">
        <is>
          <t>search</t>
        </is>
      </c>
      <c r="G3457" t="inlineStr">
        <is>
          <t>{"query": "search-worker owner Platform team team page urgent_request_channel", "k": 5}</t>
        </is>
      </c>
      <c r="H3457" t="inlineStr">
        <is>
          <t xml:space="preserve">- doc team-search: [Team page: Search] subject: Search; aliases: []; leader: Oliver Bell; urgent_request_channel: #search-team; office_city: Berlin; office_floor: 2; planning_day: Wednesday; planning_time: morning
- doc team-platform: [Team page: Platform] subject: Platform; aliases: []; leader: Lucas Petrova; urgent_request_channel: #platform-dev; office_city: Berlin; office_floor: 2; planning_schedule: Monday mornings; graceful_shutdown_behavior: waits for in-flight requests to complete before exiting; dependency_failure_behavior: serves cached responses; dependency_management: dependencies are pinned and upgraded through automated pull requests
- doc svc-search-worker: [Service overview: search-worker] subject: search-worker; aliases: ["Search System"]; service_type: backend_component; </t>
        </is>
      </c>
    </row>
    <row r="3458">
      <c r="A3458" t="inlineStr">
        <is>
          <t>base</t>
        </is>
      </c>
      <c r="B3458" t="inlineStr">
        <is>
          <t>vectorcontext_v4</t>
        </is>
      </c>
      <c r="C3458" t="n">
        <v>3</v>
      </c>
      <c r="D3458" t="inlineStr">
        <is>
          <t>multihop-4</t>
        </is>
      </c>
      <c r="E3458" t="n">
        <v>1</v>
      </c>
      <c r="F3458" t="inlineStr">
        <is>
          <t>open_doc</t>
        </is>
      </c>
      <c r="G3458" t="inlineStr">
        <is>
          <t>{"doc_id": "svc-search-worker"}</t>
        </is>
      </c>
      <c r="H3458" t="inlineStr">
        <is>
          <t># Service overview: search-worker
search-worker (also referred to internally as the Search System) is a backend component. 6 replicas are deployed to ap-southeast-2. Engineers rotate through the support channel one week at a time. Alerts route through the paging system according to the escalation policy. Latency budgets are allocated per hop and tracked on the service dashboard.
Runtime dependencies: fraud-core, ranker-engine. Health checks are performed on the readiness endpoint every ten seconds. The dashboard shows p50, p95 and p99 latency alongside error budgets. Metrics are exported to the shared observability stack every fifteen seconds.
The codebase is written in TypeScript. Capacity planning is revisited at the start of every quarter. Health checks are performed on the readiness</t>
        </is>
      </c>
    </row>
    <row r="3459">
      <c r="A3459" t="inlineStr">
        <is>
          <t>base</t>
        </is>
      </c>
      <c r="B3459" t="inlineStr">
        <is>
          <t>vectorcontext_v4</t>
        </is>
      </c>
      <c r="C3459" t="n">
        <v>3</v>
      </c>
      <c r="D3459" t="inlineStr">
        <is>
          <t>multihop-5</t>
        </is>
      </c>
      <c r="E3459" t="n">
        <v>0</v>
      </c>
      <c r="F3459" t="inlineStr">
        <is>
          <t>search</t>
        </is>
      </c>
      <c r="G3459" t="inlineStr">
        <is>
          <t>{"query": "ADR-104 service migrated new datastore owning team", "k": 5}</t>
        </is>
      </c>
      <c r="H3459" t="inlineStr">
        <is>
          <t>- doc adr-ADR-104: [Architecture decision ADR-104] subject: ranker-engine; aliases: []; adr_id: ADR-104; decision: migrate; migration_target: Redis; migration_quarter: Q3; migration_year: 2026; approved_by: Daniel Malik; idempotency_keys_required: true; correlation_id_propagated: true; rate_limiting: gateway token bucket per client; gc_pauses_tracked_as: leading indicator of memory pressure
- doc adr-ADR-127: [Architecture decision ADR-127] subject: checkout-service; aliases: []; adr_id: ADR-127; decision: migrate to DynamoDB; migration_target: DynamoDB; migration_quarter: Q2 2026; approved_by: Nadia Aziz; feature_flag_manager: configuration service; feature_flag_rollout: gradual; idempotency_keys_required: true; latency_budget_scope: per hop; latency_tracking: service dashboard; schema_mi</t>
        </is>
      </c>
    </row>
    <row r="3460">
      <c r="A3460" t="inlineStr">
        <is>
          <t>base</t>
        </is>
      </c>
      <c r="B3460" t="inlineStr">
        <is>
          <t>vectorcontext_v4</t>
        </is>
      </c>
      <c r="C3460" t="n">
        <v>3</v>
      </c>
      <c r="D3460" t="inlineStr">
        <is>
          <t>multihop-5</t>
        </is>
      </c>
      <c r="E3460" t="n">
        <v>0</v>
      </c>
      <c r="F3460" t="inlineStr">
        <is>
          <t>search</t>
        </is>
      </c>
      <c r="G3460" t="inlineStr">
        <is>
          <t>{"query": "ADR-104 datastore migration service", "k": 5}</t>
        </is>
      </c>
      <c r="H3460" t="inlineStr">
        <is>
          <t>- doc adr-ADR-127: [Architecture decision ADR-127] subject: checkout-service; aliases: []; adr_id: ADR-127; decision: migrate to DynamoDB; migration_target: DynamoDB; migration_quarter: Q2 2026; approved_by: Nadia Aziz; feature_flag_manager: configuration service; feature_flag_rollout: gradual; idempotency_keys_required: true; latency_budget_scope: per hop; latency_tracking: service dashboard; schema_migration_strategy: expand and contract; metrics_export_interval_seconds: 15; metrics_destination: shared observability stack
- doc adr-ADR-104: [Architecture decision ADR-104] subject: ranker-engine; aliases: []; adr_id: ADR-104; decision: migrate; migration_target: Redis; migration_quarter: Q3; migration_year: 2026; approved_by: Daniel Malik; idempotency_keys_required: true; correlation_id_p</t>
        </is>
      </c>
    </row>
    <row r="3461">
      <c r="A3461" t="inlineStr">
        <is>
          <t>base</t>
        </is>
      </c>
      <c r="B3461" t="inlineStr">
        <is>
          <t>vectorcontext_v4</t>
        </is>
      </c>
      <c r="C3461" t="n">
        <v>3</v>
      </c>
      <c r="D3461" t="inlineStr">
        <is>
          <t>multihop-5</t>
        </is>
      </c>
      <c r="E3461" t="n">
        <v>1</v>
      </c>
      <c r="F3461" t="inlineStr">
        <is>
          <t>search</t>
        </is>
      </c>
      <c r="G3461" t="inlineStr">
        <is>
          <t>{"query": "ranker-engine owning team team leader", "k": 10}</t>
        </is>
      </c>
      <c r="H3461" t="inlineStr">
        <is>
          <t>- doc svc-ranker-engine: [Service overview: ranker-engine] subject: ranker-engine; aliases: ["Ranker System"]; component_type: backend_component; availability_slo_percent: 99.99; owner: Platform; primary_oncall: Tariq Tanaka; metrics_export_interval_seconds: 15; observability_stack: shared observability stack; dashboard_latency_percentiles: ["p50", "p95", "p99"]; synthetic_probe_interval_seconds: 60; deployment_region: ap-southeast-2; replica_count: 18; port: 3498; support_rotation_days: 7; circuit_breaker_failure_threshold: 5; runtime_dependencies: ["thumbnail-api", "audit-gateway"]; idempotency_keys_required: true; 
- doc inc-INC-2113: [Incident report INC-2113] subject: ranker-engine; aliases: []; incident_id: INC-2113; severity: SEV2; date: 2025-10-07; outage_type: partial_outage; dura</t>
        </is>
      </c>
    </row>
    <row r="3462">
      <c r="A3462" t="inlineStr">
        <is>
          <t>base</t>
        </is>
      </c>
      <c r="B3462" t="inlineStr">
        <is>
          <t>vectorcontext_v4</t>
        </is>
      </c>
      <c r="C3462" t="n">
        <v>3</v>
      </c>
      <c r="D3462" t="inlineStr">
        <is>
          <t>multihop-5</t>
        </is>
      </c>
      <c r="E3462" t="n">
        <v>1</v>
      </c>
      <c r="F3462" t="inlineStr">
        <is>
          <t>search</t>
        </is>
      </c>
      <c r="G3462" t="inlineStr">
        <is>
          <t>{"query": "team owns ranker-engine leader", "k": 10}</t>
        </is>
      </c>
      <c r="H3462" t="inlineStr">
        <is>
          <t>- doc svc-ranker-engine: [Service overview: ranker-engine] subject: ranker-engine; aliases: ["Ranker System"]; component_type: backend_component; availability_slo_percent: 99.99; owner: Platform; primary_oncall: Tariq Tanaka; metrics_export_interval_seconds: 15; observability_stack: shared observability stack; dashboard_latency_percentiles: ["p50", "p95", "p99"]; synthetic_probe_interval_seconds: 60; deployment_region: ap-southeast-2; replica_count: 18; port: 3498; support_rotation_days: 7; circuit_breaker_failure_threshold: 5; runtime_dependencies: ["thumbnail-api", "audit-gateway"]; idempotency_keys_required: true; 
- doc adr-ADR-104: [Architecture decision ADR-104] subject: ranker-engine; aliases: []; adr_id: ADR-104; decision: migrate; migration_target: Redis; migration_quarter: Q3; mi</t>
        </is>
      </c>
    </row>
    <row r="3463">
      <c r="A3463" t="inlineStr">
        <is>
          <t>base</t>
        </is>
      </c>
      <c r="B3463" t="inlineStr">
        <is>
          <t>vectorcontext_v4</t>
        </is>
      </c>
      <c r="C3463" t="n">
        <v>3</v>
      </c>
      <c r="D3463" t="inlineStr">
        <is>
          <t>multihop-5</t>
        </is>
      </c>
      <c r="E3463" t="n">
        <v>1</v>
      </c>
      <c r="F3463" t="inlineStr">
        <is>
          <t>search</t>
        </is>
      </c>
      <c r="G3463" t="inlineStr">
        <is>
          <t>{"query": "ranker engine service owner team", "k": 10}</t>
        </is>
      </c>
      <c r="H3463" t="inlineStr">
        <is>
          <t>- doc svc-ranker-engine: [Service overview: ranker-engine] subject: ranker-engine; aliases: ["Ranker System"]; component_type: backend_component; availability_slo_percent: 99.99; owner: Platform; primary_oncall: Tariq Tanaka; metrics_export_interval_seconds: 15; observability_stack: shared observability stack; dashboard_latency_percentiles: ["p50", "p95", "p99"]; synthetic_probe_interval_seconds: 60; deployment_region: ap-southeast-2; replica_count: 18; port: 3498; support_rotation_days: 7; circuit_breaker_failure_threshold: 5; runtime_dependencies: ["thumbnail-api", "audit-gateway"]; idempotency_keys_required: true; 
- doc adr-ADR-129: [Architecture decision ADR-129] subject: ranker-engine; aliases: []; decision: migrate to Postgres; target_database: Postgres; decision_timing: Q4 2026; ap</t>
        </is>
      </c>
    </row>
    <row r="3464">
      <c r="A3464" t="inlineStr">
        <is>
          <t>base</t>
        </is>
      </c>
      <c r="B3464" t="inlineStr">
        <is>
          <t>vectorcontext_v4</t>
        </is>
      </c>
      <c r="C3464" t="n">
        <v>3</v>
      </c>
      <c r="D3464" t="inlineStr">
        <is>
          <t>multihop-6</t>
        </is>
      </c>
      <c r="E3464" t="n">
        <v>0</v>
      </c>
      <c r="F3464" t="inlineStr">
        <is>
          <t>search</t>
        </is>
      </c>
      <c r="G3464" t="inlineStr">
        <is>
          <t>{"query": "INC-2157 affected service incident", "k": 5}</t>
        </is>
      </c>
      <c r="H3464" t="inlineStr">
        <is>
          <t>- doc inc-INC-2296: [Incident report INC-2296] subject: INC-2296; aliases: []; severity: SEV2; date: 2025-11-14; affected_service: edge-service; impact: elevated error rates; duration_minutes: 11; recovery_status: full recovery; root_cause: network partition; report_author: Lucas Ortega; alert_fired_at: 10:16; on_call_acknowledged_at: 10:39; mitigation_started_at: 10:47; traffic_rerouted_at: 11:12
- doc inc-INC-2092: [Incident report INC-2092] subject: INC-2092; aliases: []; incident_id: INC-2092; severity: SEV3; date: 2025-04-17; affected_service: checkout-service; impact: latency spike; duration_minutes: 23; root_cause: bad deploy; report_author: Jonas Ortega; timeline: [{"time": "09:39", "event": "alert fired"}, {"time": "09:52", "event": "on-call acknowledged"}, {"time": "10:15", "even</t>
        </is>
      </c>
    </row>
    <row r="3465">
      <c r="A3465" t="inlineStr">
        <is>
          <t>base</t>
        </is>
      </c>
      <c r="B3465" t="inlineStr">
        <is>
          <t>vectorcontext_v4</t>
        </is>
      </c>
      <c r="C3465" t="n">
        <v>3</v>
      </c>
      <c r="D3465" t="inlineStr">
        <is>
          <t>multihop-6</t>
        </is>
      </c>
      <c r="E3465" t="n">
        <v>0</v>
      </c>
      <c r="F3465" t="inlineStr">
        <is>
          <t>search</t>
        </is>
      </c>
      <c r="G3465" t="inlineStr">
        <is>
          <t>{"query": "INC-2157 on-call engineer", "k": 5}</t>
        </is>
      </c>
      <c r="H3465" t="inlineStr">
        <is>
          <t>- doc inc-INC-2157: [Incident report INC-2157] subject: scheduler-engine; aliases: []; incident_id: INC-2157; severity: SEV1; date: 2025-03-05; duration_minutes: 61; root_cause: capacity exhaustion; report_author: Yusuf Farah; alert_fired_at: 21:48; on_call_acknowledged_at: 22:08; mitigation_started_at: 22:17; traffic_rerouted_at: 22:24; root_cause_identified_at: 22:47; fix_deployed_at: 22:51; recovery_confirmed_at: 23:06
- doc inc-INC-2049: [Incident report INC-2049] subject: INC-2049; aliases: []; severity: SEV3; date: 2025-03-08; outage_type: partial_outage; affected_service: search-worker; duration_minutes: 166; recovery_status: fully_recovered; root_cause: certificate_expiry; report_author: Ingrid Rossi; alert_fired_at: 14:13; on_call_acknowledged_at: 14:20; mitigation_started_at: 14:</t>
        </is>
      </c>
    </row>
    <row r="3466">
      <c r="A3466" t="inlineStr">
        <is>
          <t>base</t>
        </is>
      </c>
      <c r="B3466" t="inlineStr">
        <is>
          <t>vectorcontext_v4</t>
        </is>
      </c>
      <c r="C3466" t="n">
        <v>3</v>
      </c>
      <c r="D3466" t="inlineStr">
        <is>
          <t>multihop-6</t>
        </is>
      </c>
      <c r="E3466" t="n">
        <v>1</v>
      </c>
      <c r="F3466" t="inlineStr">
        <is>
          <t>search</t>
        </is>
      </c>
      <c r="G3466" t="inlineStr">
        <is>
          <t>{"query": "scheduler-engine primary on-call engineer designated on call", "k": 10}</t>
        </is>
      </c>
      <c r="H3466" t="inlineStr">
        <is>
          <t>- doc svc-scheduler-engine: [Service overview: scheduler-engine] subject: scheduler-engine; aliases: ["Scheduler API"]; component_type: backend_component; owner: Identity; implementation_language: Python; initial_paging_contact: Marcus Meyer; port: 9381; readiness_endpoint_check_interval_seconds: 10; structured_log_fields: ["request_path", "status_code", "duration"]; circuit_breaker_threshold_failures: 5; deployment_region: ap-southeast-2; replica_count: 15; availability_target_percent: 99.9; schema_migration_strategy: expand_and_contract; metrics_export_interval_seconds: 15; canary_traffic_percent: 5; canary_duration_mi
- doc inc-INC-2157: [Incident report INC-2157] subject: scheduler-engine; aliases: []; incident_id: INC-2157; severity: SEV1; date: 2025-03-05; duration_minutes: 61; root_</t>
        </is>
      </c>
    </row>
    <row r="3467">
      <c r="A3467" t="inlineStr">
        <is>
          <t>base</t>
        </is>
      </c>
      <c r="B3467" t="inlineStr">
        <is>
          <t>vectorcontext_v4</t>
        </is>
      </c>
      <c r="C3467" t="n">
        <v>3</v>
      </c>
      <c r="D3467" t="inlineStr">
        <is>
          <t>multihop-6</t>
        </is>
      </c>
      <c r="E3467" t="n">
        <v>2</v>
      </c>
      <c r="F3467" t="inlineStr">
        <is>
          <t>open_doc</t>
        </is>
      </c>
      <c r="G3467" t="inlineStr">
        <is>
          <t>{"doc_id": "svc-scheduler-engine"}</t>
        </is>
      </c>
      <c r="H3467"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3468">
      <c r="A3468" t="inlineStr">
        <is>
          <t>base</t>
        </is>
      </c>
      <c r="B3468" t="inlineStr">
        <is>
          <t>vectorcontext_v4</t>
        </is>
      </c>
      <c r="C3468" t="n">
        <v>3</v>
      </c>
      <c r="D3468" t="inlineStr">
        <is>
          <t>multihop-7</t>
        </is>
      </c>
      <c r="E3468" t="n">
        <v>0</v>
      </c>
      <c r="F3468" t="inlineStr">
        <is>
          <t>search</t>
        </is>
      </c>
      <c r="G3468" t="inlineStr">
        <is>
          <t>{"query": "invoice-engine runtime dependencies first listed dependency feed-daemon", "k": 5}</t>
        </is>
      </c>
      <c r="H3468" t="inlineStr">
        <is>
          <t>- doc svc-invoice-engine: [Service overview: invoice-engine] subject: invoice-engine; aliases: ["Invoice Service"]; service_type: backend_component; http_port: 6451; runtime: Python; runtime_dependencies: ["feed-daemon", "notify-svc"]; region: ap-southeast-2; replicas: 13; maintaining_team: Messaging; primary_on_call: Noah Wei; canary_traffic_percent: 5; canary_duration_minutes: 30; availability_target_percent: 99.5; data_store: DynamoDB cluster; rate_limit_location: gateway; rate_limit_algorithm: token bucket; rate_limit_scope: per client; retry_strategy: exponential backoff with jitter; health_endpoint: readiness end
- doc svc-feed-daemon: [Service overview: feed-daemon] subject: feed-daemon; aliases: ["Feed Service"]; component_type: backend_component; replica_count: 22; region: eu-west</t>
        </is>
      </c>
    </row>
    <row r="3469">
      <c r="A3469" t="inlineStr">
        <is>
          <t>base</t>
        </is>
      </c>
      <c r="B3469" t="inlineStr">
        <is>
          <t>vectorcontext_v4</t>
        </is>
      </c>
      <c r="C3469" t="n">
        <v>3</v>
      </c>
      <c r="D3469" t="inlineStr">
        <is>
          <t>multihop-7</t>
        </is>
      </c>
      <c r="E3469" t="n">
        <v>0</v>
      </c>
      <c r="F3469" t="inlineStr">
        <is>
          <t>search</t>
        </is>
      </c>
      <c r="G3469" t="inlineStr">
        <is>
          <t>{"query": "feed-daemon owning team Slack channel", "k": 5}</t>
        </is>
      </c>
      <c r="H3469" t="inlineStr">
        <is>
          <t>- doc svc-feed-daemon: [Service overview: feed-daemon] subject: feed-daemon; aliases: ["Feed Service"]; component_type: backend_component; replica_count: 22; region: eu-west-1; ownership: Commerce; pager_contact: Amara Tanaka; codebase_language: TypeScript; feature_flag_service: configuration service; feature_flag_rollout: gradual; idempotency_keys_required: true; canary_traffic_percent: 5; canary_duration_minutes: 30; staging_scale_factor: 0.1; graceful_degradation: cached responses; availability_commitment_percent: 99.5; runtime_dependencies: ["risk-gateway", "i18n-api"]; primary_datastore: Postgres; metrics_expor
- doc adr-ADR-119: [Architecture decision ADR-119] subject: feed-daemon; aliases: []; decision: migrate to DynamoDB; migration_timing: Q2 2026; approved_by: Keiko Petrova; grac</t>
        </is>
      </c>
    </row>
    <row r="3470">
      <c r="A3470" t="inlineStr">
        <is>
          <t>base</t>
        </is>
      </c>
      <c r="B3470" t="inlineStr">
        <is>
          <t>vectorcontext_v4</t>
        </is>
      </c>
      <c r="C3470" t="n">
        <v>3</v>
      </c>
      <c r="D3470" t="inlineStr">
        <is>
          <t>multihop-7</t>
        </is>
      </c>
      <c r="E3470" t="n">
        <v>0</v>
      </c>
      <c r="F3470" t="inlineStr">
        <is>
          <t>search</t>
        </is>
      </c>
      <c r="G3470" t="inlineStr">
        <is>
          <t>{"query": "team owns feed-daemon Slack channel", "k": 5}</t>
        </is>
      </c>
      <c r="H3470" t="inlineStr">
        <is>
          <t>- doc svc-feed-daemon: [Service overview: feed-daemon] subject: feed-daemon; aliases: ["Feed Service"]; component_type: backend_component; replica_count: 22; region: eu-west-1; ownership: Commerce; pager_contact: Amara Tanaka; codebase_language: TypeScript; feature_flag_service: configuration service; feature_flag_rollout: gradual; idempotency_keys_required: true; canary_traffic_percent: 5; canary_duration_minutes: 30; staging_scale_factor: 0.1; graceful_degradation: cached responses; availability_commitment_percent: 99.5; runtime_dependencies: ["risk-gateway", "i18n-api"]; primary_datastore: Postgres; metrics_expor
- doc adr-ADR-119: [Architecture decision ADR-119] subject: feed-daemon; aliases: []; decision: migrate to DynamoDB; migration_timing: Q2 2026; approved_by: Keiko Petrova; grac</t>
        </is>
      </c>
    </row>
    <row r="3471">
      <c r="A3471" t="inlineStr">
        <is>
          <t>base</t>
        </is>
      </c>
      <c r="B3471" t="inlineStr">
        <is>
          <t>vectorcontext_v4</t>
        </is>
      </c>
      <c r="C3471" t="n">
        <v>3</v>
      </c>
      <c r="D3471" t="inlineStr">
        <is>
          <t>multihop-7</t>
        </is>
      </c>
      <c r="E3471" t="n">
        <v>1</v>
      </c>
      <c r="F3471" t="inlineStr">
        <is>
          <t>search</t>
        </is>
      </c>
      <c r="G3471" t="inlineStr">
        <is>
          <t>{"query": "Commerce team urgent request Slack channel", "k": 10}</t>
        </is>
      </c>
      <c r="H3471" t="inlineStr">
        <is>
          <t>- doc team-commerce: [Team page: Commerce] subject: Commerce; aliases: []; leader: Marcus Moreau; urgent_request_channel: #commerce-eng; office_city: Berlin; office_floor: 4; planning_day: Monday; planning_time: ["morning", "start of every quarter"]; graceful_shutdown_behavior: waits for in-flight requests to complete before exiting; dependency_failure_behavior: serves cached responses; planning_frequency: quarterly
- doc team-payments: [Team page: Payments] subject: Payments; aliases: []; leader: Chen Tanaka; urgent_request_channel: ["#payments-dev", "Slack"]; office_city: Berlin; office_floor: 2; planning_frequency: weekly; planning_day: Tuesday; planning_time: morning; dashboard_metrics: ["p50 latency", "p95 latency", "p99 latency", "error budgets"]
- doc team-data: [Team page: Data] su</t>
        </is>
      </c>
    </row>
    <row r="3472">
      <c r="A3472" t="inlineStr">
        <is>
          <t>base</t>
        </is>
      </c>
      <c r="B3472" t="inlineStr">
        <is>
          <t>vectorcontext_v4</t>
        </is>
      </c>
      <c r="C3472" t="n">
        <v>3</v>
      </c>
      <c r="D3472" t="inlineStr">
        <is>
          <t>multihop-8</t>
        </is>
      </c>
      <c r="E3472" t="n">
        <v>0</v>
      </c>
      <c r="F3472" t="inlineStr">
        <is>
          <t>search</t>
        </is>
      </c>
      <c r="G3472" t="inlineStr">
        <is>
          <t>{"query": "ADR-111 service migrated new datastore owning team", "k": 5}</t>
        </is>
      </c>
      <c r="H3472" t="inlineStr">
        <is>
          <t>- doc adr-ADR-111: [Architecture decision ADR-111] subject: profile-api; aliases: []; adr_id: ADR-111; decision: migrate to Redis; target_system: Redis; migration_quarter: Q4; migration_year: 2026; approved_by: Priya Duarte
- doc adr-ADR-127: [Architecture decision ADR-127] subject: checkout-service; aliases: []; adr_id: ADR-127; decision: migrate to DynamoDB; migration_target: DynamoDB; migration_quarter: Q2 2026; approved_by: Nadia Aziz; feature_flag_manager: configuration service; feature_flag_rollout: gradual; idempotency_keys_required: true; latency_budget_scope: per hop; latency_tracking: service dashboard; schema_migration_strategy: expand and contract; metrics_export_interval_seconds: 15; metrics_destination: shared observability stack
- doc adr-ADR-102: [Architecture decision ADR-</t>
        </is>
      </c>
    </row>
    <row r="3473">
      <c r="A3473" t="inlineStr">
        <is>
          <t>base</t>
        </is>
      </c>
      <c r="B3473" t="inlineStr">
        <is>
          <t>vectorcontext_v4</t>
        </is>
      </c>
      <c r="C3473" t="n">
        <v>3</v>
      </c>
      <c r="D3473" t="inlineStr">
        <is>
          <t>multihop-8</t>
        </is>
      </c>
      <c r="E3473" t="n">
        <v>0</v>
      </c>
      <c r="F3473" t="inlineStr">
        <is>
          <t>search</t>
        </is>
      </c>
      <c r="G3473" t="inlineStr">
        <is>
          <t>{"query": "ADR-111 datastore migration", "k": 5}</t>
        </is>
      </c>
      <c r="H3473" t="inlineStr">
        <is>
          <t>- doc adr-ADR-111: [Architecture decision ADR-111] subject: profile-api; aliases: []; adr_id: ADR-111; decision: migrate to Redis; target_system: Redis; migration_quarter: Q4; migration_year: 2026; approved_by: Priya Duarte
- doc adr-ADR-104: [Architecture decision ADR-104] subject: ranker-engine; aliases: []; adr_id: ADR-104; decision: migrate; migration_target: Redis; migration_quarter: Q3; migration_year: 2026; approved_by: Daniel Malik; idempotency_keys_required: true; correlation_id_propagated: true; rate_limiting: gateway token bucket per client; gc_pauses_tracked_as: leading indicator of memory pressure
- doc adr-ADR-127: [Architecture decision ADR-127] subject: checkout-service; aliases: []; adr_id: ADR-127; decision: migrate to DynamoDB; migration_target: DynamoDB; migration_quart</t>
        </is>
      </c>
    </row>
    <row r="3474">
      <c r="A3474" t="inlineStr">
        <is>
          <t>base</t>
        </is>
      </c>
      <c r="B3474" t="inlineStr">
        <is>
          <t>vectorcontext_v4</t>
        </is>
      </c>
      <c r="C3474" t="n">
        <v>3</v>
      </c>
      <c r="D3474" t="inlineStr">
        <is>
          <t>multihop-8</t>
        </is>
      </c>
      <c r="E3474" t="n">
        <v>1</v>
      </c>
      <c r="F3474" t="inlineStr">
        <is>
          <t>search</t>
        </is>
      </c>
      <c r="G3474" t="inlineStr">
        <is>
          <t>{"query": "profile-api owning team leader", "k": 10}</t>
        </is>
      </c>
      <c r="H3474" t="inlineStr">
        <is>
          <t>- doc svc-profile-api: [Service overview: profile-api] subject: profile-api; aliases: ["Profile API"]; component_type: backend component; region: us-east-1; replica_count: 10; container_images_scanned_before_promotion: true; schema_migration_strategy: expand and contract; error_budget_review_frequency: weekly; error_budget_review_forum: weekly reliability meeting; availability_slo_percent: 99.9; structured_log_fields: ["request path", "status code", "duration"]; dependencies_declared_in: service manifest; dependency_validation: deploy time; transit_encryption: mutual TLS between services; state_store: MySQL; depende
- doc team-data: [Team page: Data] subject: Data team; aliases: ["Data"]; leader: Tariq Hart; urgent_request_channel: #data-eng; office_city: Berlin; office_floor: 5; planning_</t>
        </is>
      </c>
    </row>
    <row r="3475">
      <c r="A3475" t="inlineStr">
        <is>
          <t>base</t>
        </is>
      </c>
      <c r="B3475" t="inlineStr">
        <is>
          <t>vectorcontext_v4</t>
        </is>
      </c>
      <c r="C3475" t="n">
        <v>3</v>
      </c>
      <c r="D3475" t="inlineStr">
        <is>
          <t>multihop-8</t>
        </is>
      </c>
      <c r="E3475" t="n">
        <v>1</v>
      </c>
      <c r="F3475" t="inlineStr">
        <is>
          <t>search</t>
        </is>
      </c>
      <c r="G3475" t="inlineStr">
        <is>
          <t>{"query": "team owns profile API", "k": 10}</t>
        </is>
      </c>
      <c r="H3475" t="inlineStr">
        <is>
          <t xml:space="preserve">- doc svc-profile-api: [Service overview: profile-api] subject: profile-api; aliases: ["Profile API"]; component_type: backend component; region: us-east-1; replica_count: 10; container_images_scanned_before_promotion: true; schema_migration_strategy: expand and contract; error_budget_review_frequency: weekly; error_budget_review_forum: weekly reliability meeting; availability_slo_percent: 99.9; structured_log_fields: ["request path", "status code", "duration"]; dependencies_declared_in: service manifest; dependency_validation: deploy time; transit_encryption: mutual TLS between services; state_store: MySQL; depende
- doc adr-ADR-111: [Architecture decision ADR-111] subject: profile-api; aliases: []; adr_id: ADR-111; decision: migrate to Redis; target_system: Redis; migration_quarter: Q4; </t>
        </is>
      </c>
    </row>
    <row r="3476">
      <c r="A3476" t="inlineStr">
        <is>
          <t>base</t>
        </is>
      </c>
      <c r="B3476" t="inlineStr">
        <is>
          <t>vectorcontext_v4</t>
        </is>
      </c>
      <c r="C3476" t="n">
        <v>3</v>
      </c>
      <c r="D3476" t="inlineStr">
        <is>
          <t>multihop-8</t>
        </is>
      </c>
      <c r="E3476" t="n">
        <v>1</v>
      </c>
      <c r="F3476" t="inlineStr">
        <is>
          <t>search</t>
        </is>
      </c>
      <c r="G3476" t="inlineStr">
        <is>
          <t>{"query": "profile-api service team", "k": 10}</t>
        </is>
      </c>
      <c r="H3476" t="inlineStr">
        <is>
          <t>- doc svc-profile-api: [Service overview: profile-api] subject: profile-api; aliases: ["Profile API"]; component_type: backend component; region: us-east-1; replica_count: 10; container_images_scanned_before_promotion: true; schema_migration_strategy: expand and contract; error_budget_review_frequency: weekly; error_budget_review_forum: weekly reliability meeting; availability_slo_percent: 99.9; structured_log_fields: ["request path", "status code", "duration"]; dependencies_declared_in: service manifest; dependency_validation: deploy time; transit_encryption: mutual TLS between services; state_store: MySQL; depende
- doc svc-kyc-api: [Service overview: kyc-api] subject: kyc-api; aliases: ["Kyc Service"]; component_type: backend component; pager_owner: Fatima Aziz; availability_target: 99.</t>
        </is>
      </c>
    </row>
    <row r="3477">
      <c r="A3477" t="inlineStr">
        <is>
          <t>base</t>
        </is>
      </c>
      <c r="B3477" t="inlineStr">
        <is>
          <t>vectorcontext_v4</t>
        </is>
      </c>
      <c r="C3477" t="n">
        <v>3</v>
      </c>
      <c r="D3477" t="inlineStr">
        <is>
          <t>multihop-8</t>
        </is>
      </c>
      <c r="E3477" t="n">
        <v>2</v>
      </c>
      <c r="F3477" t="inlineStr">
        <is>
          <t>open_doc</t>
        </is>
      </c>
      <c r="G3477" t="inlineStr">
        <is>
          <t>{"doc_id": "svc-profile-api"}</t>
        </is>
      </c>
      <c r="H3477" t="inlineStr">
        <is>
          <t># Service overview: profile-api
profile-api (also referred to internally as the Profile API) is a backend component. It runs in us-east-1 with 10 replicas. Container images are scanned for vulnerabilities before promotion. Schema changes go through an expand and contract migration process. Error budgets are reviewed in the weekly reliability meeting.
The availability SLO is 99.9%. Structured logs include the request path, status code and duration. Dependencies are declared in the service manifest and validated at deploy time. Traffic is encrypted in transit with mutual TLS between services.
State is persisted in MySQL. Dependencies are pinned and upgraded through automated pull requests. Metrics are exported to the shared observability stack every fifteen seconds. Load tests run nightly</t>
        </is>
      </c>
    </row>
    <row r="3478">
      <c r="A3478" t="inlineStr">
        <is>
          <t>base</t>
        </is>
      </c>
      <c r="B3478" t="inlineStr">
        <is>
          <t>vectorcontext_v4</t>
        </is>
      </c>
      <c r="C3478" t="n">
        <v>3</v>
      </c>
      <c r="D3478" t="inlineStr">
        <is>
          <t>multihop-8</t>
        </is>
      </c>
      <c r="E3478" t="n">
        <v>3</v>
      </c>
      <c r="F3478" t="inlineStr">
        <is>
          <t>search</t>
        </is>
      </c>
      <c r="G3478" t="inlineStr">
        <is>
          <t>{"query": "Data team leader profile-api ownership", "k": 5}</t>
        </is>
      </c>
      <c r="H3478" t="inlineStr">
        <is>
          <t>- doc svc-profile-api: [Service overview: profile-api] subject: profile-api; aliases: ["Profile API"]; component_type: backend component; region: us-east-1; replica_count: 10; container_images_scanned_before_promotion: true; schema_migration_strategy: expand and contract; error_budget_review_frequency: weekly; error_budget_review_forum: weekly reliability meeting; availability_slo_percent: 99.9; structured_log_fields: ["request path", "status code", "duration"]; dependencies_declared_in: service manifest; dependency_validation: deploy time; transit_encryption: mutual TLS between services; state_store: MySQL; depende
- doc team-data: [Team page: Data] subject: Data team; aliases: ["Data"]; leader: Tariq Hart; urgent_request_channel: #data-eng; office_city: Berlin; office_floor: 5; planning_</t>
        </is>
      </c>
    </row>
    <row r="3479">
      <c r="A3479" t="inlineStr">
        <is>
          <t>base</t>
        </is>
      </c>
      <c r="B3479" t="inlineStr">
        <is>
          <t>vectorcontext_v4</t>
        </is>
      </c>
      <c r="C3479" t="n">
        <v>3</v>
      </c>
      <c r="D3479" t="inlineStr">
        <is>
          <t>multihop-9</t>
        </is>
      </c>
      <c r="E3479" t="n">
        <v>0</v>
      </c>
      <c r="F3479" t="inlineStr">
        <is>
          <t>search</t>
        </is>
      </c>
      <c r="G3479" t="inlineStr">
        <is>
          <t>{"query": "INC-2040 affected service on-call engineer", "k": 5}</t>
        </is>
      </c>
      <c r="H3479" t="inlineStr">
        <is>
          <t>- doc inc-INC-2296: [Incident report INC-2296] subject: INC-2296; aliases: []; severity: SEV2; date: 2025-11-14; affected_service: edge-service; impact: elevated error rates; duration_minutes: 11; recovery_status: full recovery; root_cause: network partition; report_author: Lucas Ortega; alert_fired_at: 10:16; on_call_acknowledged_at: 10:39; mitigation_started_at: 10:47; traffic_rerouted_at: 11:12
- doc inc-INC-2073: [Incident report INC-2073] subject: INC-2073; aliases: []; incident_id: INC-2073; severity: SEV3; date: 2025-05-16; affected_service: payout-worker; impact: elevated error rates; duration_minutes: 168; root_cause: bad deploy; report_author: Marcus Sato; timeline: [{"time": "04:01", "event": "alert fired"}, {"time": "04:04", "event": "on-call acknowledged"}, {"time": "04:06", "</t>
        </is>
      </c>
    </row>
    <row r="3480">
      <c r="A3480" t="inlineStr">
        <is>
          <t>base</t>
        </is>
      </c>
      <c r="B3480" t="inlineStr">
        <is>
          <t>vectorcontext_v4</t>
        </is>
      </c>
      <c r="C3480" t="n">
        <v>3</v>
      </c>
      <c r="D3480" t="inlineStr">
        <is>
          <t>multihop-9</t>
        </is>
      </c>
      <c r="E3480" t="n">
        <v>1</v>
      </c>
      <c r="F3480" t="inlineStr">
        <is>
          <t>open_doc</t>
        </is>
      </c>
      <c r="G3480" t="inlineStr">
        <is>
          <t>{"doc_id": "inc-INC-2040"}</t>
        </is>
      </c>
      <c r="H3480" t="inlineStr">
        <is>
          <t># Incident report INC-2040
Severity: SEV2
Date: 2025-02-13
Summary: Elevated error rates affecting audit-gateway. The incident lasted 99 minutes before full recovery. Root cause was determined to be a certificate expiry. This report was written by Noah Duarte. Access to production is granted just in time and audited. Requests carry a correlation id that is propagated to downstream calls. Synthetic probes exercise the critical user journeys every minute. Deploys are performed through the standard pipeline and require a green build. Dependencies are declared in the service manifest and validated at deploy time. Backups are taken daily and verified weekly by restoring to a scratch cluster. Error budgets are reviewed in the weekly reliability meeting. Container images are scanned for vulnera</t>
        </is>
      </c>
    </row>
    <row r="3481">
      <c r="A3481" t="inlineStr">
        <is>
          <t>base</t>
        </is>
      </c>
      <c r="B3481" t="inlineStr">
        <is>
          <t>vectorcontext_v4</t>
        </is>
      </c>
      <c r="C3481" t="n">
        <v>3</v>
      </c>
      <c r="D3481" t="inlineStr">
        <is>
          <t>multihop-9</t>
        </is>
      </c>
      <c r="E3481" t="n">
        <v>1</v>
      </c>
      <c r="F3481" t="inlineStr">
        <is>
          <t>search</t>
        </is>
      </c>
      <c r="G3481" t="inlineStr">
        <is>
          <t>{"query": "service on-call engineer primary owner", "k": 10}</t>
        </is>
      </c>
      <c r="H3481" t="inlineStr">
        <is>
          <t>- doc svc-geo-api: [Service overview: geo-api] subject: geo-api; aliases: ["Geo System"]; component_type: backend; on_call_engineer: null; page_escalation: team lead; graceful_shutdown: waits for in_flight_requests; availability_slo: 99.95; production_access: just_in_time_and_audited; primary_datastore: MySQL; secret_rotation_days: 90; rate_limiting: token_bucket_per_client_at_gateway; replica_count: 13; deployment_region: us-west-2; runbook_review: quarterly; schema_migration: expand_and_contract; synthetic_probe_interval_minutes: 1; runtime_dependencies: ["mailer-worker", "media-svc"]; implementation_language:
- doc svc-inventory-worker: [Service overview: inventory-worker] subject: inventory-worker; aliases: ["Inventory API"]; availability_slo_percent: 99.99; idempotency_keys_required_o</t>
        </is>
      </c>
    </row>
    <row r="3482">
      <c r="A3482" t="inlineStr">
        <is>
          <t>base</t>
        </is>
      </c>
      <c r="B3482" t="inlineStr">
        <is>
          <t>vectorcontext_v4</t>
        </is>
      </c>
      <c r="C3482" t="n">
        <v>3</v>
      </c>
      <c r="D3482" t="inlineStr">
        <is>
          <t>multihop-9</t>
        </is>
      </c>
      <c r="E3482" t="n">
        <v>2</v>
      </c>
      <c r="F3482" t="inlineStr">
        <is>
          <t>search</t>
        </is>
      </c>
      <c r="G3482" t="inlineStr">
        <is>
          <t>{"query": "audit-gateway primary on-call on_call engineer", "k": 10}</t>
        </is>
      </c>
      <c r="H3482" t="inlineStr">
        <is>
          <t>- doc svc-audit-gateway: [Service overview: audit-gateway] subject: audit-gateway; aliases: ["Audit Service"]; maintaining_team: Data; primary_datastore: CockroachDB; implementation_language: Kotlin; runtime_dependencies: ["recsys-worker"]; replica_count: 12; deployment_region: us-east-1; primary_on_call_engineer: Hannah Rossi; production_tcp_port: 3321; availability_target_percent: 99.95; latency_budget_scope: per_hop; latency_budget_tracking: service_dashboard; latency_percentiles: ["p50", "p95", "p99"]; fallback_behavior: serves_cached_responses_when_dependency_is_down; metrics_export_interval_seconds: 15
- doc inc-INC-2040: [Incident report INC-2040] subject: audit-gateway; aliases: []; incident_id: INC-2040; severity: SEV2; date: 2025-02-13; error_rates: elevated; duration_minutes: 99</t>
        </is>
      </c>
    </row>
    <row r="3483">
      <c r="A3483" t="inlineStr">
        <is>
          <t>base</t>
        </is>
      </c>
      <c r="B3483" t="inlineStr">
        <is>
          <t>vectorcontext_v4</t>
        </is>
      </c>
      <c r="C3483" t="n">
        <v>3</v>
      </c>
      <c r="D3483" t="inlineStr">
        <is>
          <t>multihop-9</t>
        </is>
      </c>
      <c r="E3483" t="n">
        <v>2</v>
      </c>
      <c r="F3483" t="inlineStr">
        <is>
          <t>search</t>
        </is>
      </c>
      <c r="G3483" t="inlineStr">
        <is>
          <t>{"query": "audit gateway service overview owner pager", "k": 10}</t>
        </is>
      </c>
      <c r="H3483" t="inlineStr">
        <is>
          <t>- doc svc-risk-gateway: [Service overview: risk-gateway] subject: risk-gateway; aliases: ["Risk System"]; pager_owner: Chen Haddad; owner: Growth team; language: Kotlin; availability_slo: 0.9995; port: 9818; protocol: TCP; replica_count: 3; region: eu-west-1; data_store: Cassandra cluster; runtime_dependencies: ["edge-service", "kyc-api", "metrics-gateway"]; retry_strategy: exponential backoff with jitter; metrics_export_interval_seconds: 15; fallback_behavior: serves cached responses when a dependency is down; connection_pool_sizing: downstream capacity model; shutdown_behavior: waits for in-flight requests to compl
- doc svc-audit-gateway: [Service overview: audit-gateway] subject: audit-gateway; aliases: ["Audit Service"]; maintaining_team: Data; primary_datastore: CockroachDB; implemen</t>
        </is>
      </c>
    </row>
    <row r="3484">
      <c r="A3484" t="inlineStr">
        <is>
          <t>base</t>
        </is>
      </c>
      <c r="B3484" t="inlineStr">
        <is>
          <t>vectorcontext_v4</t>
        </is>
      </c>
      <c r="C3484" t="n">
        <v>3</v>
      </c>
      <c r="D3484" t="inlineStr">
        <is>
          <t>needle-0</t>
        </is>
      </c>
      <c r="E3484" t="n">
        <v>0</v>
      </c>
      <c r="F3484" t="inlineStr">
        <is>
          <t>search</t>
        </is>
      </c>
      <c r="G3484" t="inlineStr">
        <is>
          <t>{"query": "webhook-daemon deployment region deployed region", "k": 5}</t>
        </is>
      </c>
      <c r="H3484" t="inlineStr">
        <is>
          <t>- doc svc-webhook-daemon: [Service overview: webhook-daemon] subject: webhook-daemon; aliases: ["Webhook Service"]; component_type: backend component; owner: Commerce team; rate_limiting: gateway token bucket per client; gc_pause_indicator: leading indicator of memory pressure; latency_percentiles: ["p50", "p95", "p99"]; state_store: MongoDB; alert_routing: paging system according to escalation policy; runtime_dependencies: ["scheduler-engine", "checkout-service"]; health_check_endpoint: readiness endpoint; health_check_interval_seconds: 10; feature_flag_manager: configuration service; feature_flag_rollout: gradual; gr
- doc svc-feed-daemon: [Service overview: feed-daemon] subject: feed-daemon; aliases: ["Feed Service"]; component_type: backend_component; replica_count: 22; region: eu-west</t>
        </is>
      </c>
    </row>
    <row r="3485">
      <c r="A3485" t="inlineStr">
        <is>
          <t>base</t>
        </is>
      </c>
      <c r="B3485" t="inlineStr">
        <is>
          <t>vectorcontext_v4</t>
        </is>
      </c>
      <c r="C3485" t="n">
        <v>3</v>
      </c>
      <c r="D3485" t="inlineStr">
        <is>
          <t>needle-0</t>
        </is>
      </c>
      <c r="E3485" t="n">
        <v>1</v>
      </c>
      <c r="F3485" t="inlineStr">
        <is>
          <t>open_doc</t>
        </is>
      </c>
      <c r="G3485" t="inlineStr">
        <is>
          <t>{"doc_id": "svc-webhook-daemon"}</t>
        </is>
      </c>
      <c r="H3485"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3486">
      <c r="A3486" t="inlineStr">
        <is>
          <t>base</t>
        </is>
      </c>
      <c r="B3486" t="inlineStr">
        <is>
          <t>vectorcontext_v4</t>
        </is>
      </c>
      <c r="C3486" t="n">
        <v>3</v>
      </c>
      <c r="D3486" t="inlineStr">
        <is>
          <t>needle-1</t>
        </is>
      </c>
      <c r="E3486" t="n">
        <v>0</v>
      </c>
      <c r="F3486" t="inlineStr">
        <is>
          <t>search</t>
        </is>
      </c>
      <c r="G3486" t="inlineStr">
        <is>
          <t>{"query": "Kyc Service programming language code language", "k": 5}</t>
        </is>
      </c>
      <c r="H3486" t="inlineStr">
        <is>
          <t>- doc svc-kyc-api: [Service overview: kyc-api] subject: kyc-api; aliases: ["Kyc Service"]; component_type: backend component; pager_owner: Fatima Aziz; availability_target: 99.95; dependency_failure_behavior: serves cached responses; gc_pause_indicator: memory pressure; synthetic_probe_interval_seconds: 60; synthetic_probe_scope: critical user journeys; graceful_shutdown: waits for in-flight requests to complete; rate_limiting_location: gateway; rate_limiting_algorithm: token bucket; rate_limit_scope: per client; runtime_dependencies: ["fraud-core", "webhook-daemon", "ledger-api"]; load_test_frequency: nightly; 
- doc svc-session-core: [Service overview: session-core] subject: session-core; aliases: ["Session Platform"]; component_type: backend component; state_store: Cassandra; owner_team</t>
        </is>
      </c>
    </row>
    <row r="3487">
      <c r="A3487" t="inlineStr">
        <is>
          <t>base</t>
        </is>
      </c>
      <c r="B3487" t="inlineStr">
        <is>
          <t>vectorcontext_v4</t>
        </is>
      </c>
      <c r="C3487" t="n">
        <v>3</v>
      </c>
      <c r="D3487" t="inlineStr">
        <is>
          <t>needle-1</t>
        </is>
      </c>
      <c r="E3487" t="n">
        <v>1</v>
      </c>
      <c r="F3487" t="inlineStr">
        <is>
          <t>open_doc</t>
        </is>
      </c>
      <c r="G3487" t="inlineStr">
        <is>
          <t>{"doc_id": "svc-kyc-api"}</t>
        </is>
      </c>
      <c r="H3487" t="inlineStr">
        <is>
          <t># Service overview: kyc-api
kyc-api (also referred to internally as the Kyc Service) is a backend component. Fatima Aziz carries the pager for the Kyc Service. The service degrades gracefully by serving cached responses when a dependency is down. Garbage collection pauses are tracked as a leading indicator of memory pressure. Synthetic probes exercise the critical user journeys every minute.
We commit to 99.95% availability. Graceful shutdown waits for in flight requests to complete before exiting. Rate limiting is enforced at the gateway with a token bucket per client. Dependencies are pinned and upgraded through automated pull requests.
Runtime dependencies: fraud-core, webhook-daemon, ledger-api. Load tests run nightly against the staging environment. Idempotency keys are required on</t>
        </is>
      </c>
    </row>
    <row r="3488">
      <c r="A3488" t="inlineStr">
        <is>
          <t>base</t>
        </is>
      </c>
      <c r="B3488" t="inlineStr">
        <is>
          <t>vectorcontext_v4</t>
        </is>
      </c>
      <c r="C3488" t="n">
        <v>3</v>
      </c>
      <c r="D3488" t="inlineStr">
        <is>
          <t>needle-2</t>
        </is>
      </c>
      <c r="E3488" t="n">
        <v>0</v>
      </c>
      <c r="F3488" t="inlineStr">
        <is>
          <t>search</t>
        </is>
      </c>
      <c r="G3488" t="inlineStr">
        <is>
          <t>{"query": "payout-worker listening port network port", "k": 5}</t>
        </is>
      </c>
      <c r="H3488" t="inlineStr">
        <is>
          <t>- doc svc-payout-worker: [Service overview: payout-worker] subject: payout-worker; aliases: ["Payout System"]; service_type: backend_component; language: Kotlin; runtime_dependencies: ["refund-svc", "pricing-worker"]; canary_traffic_percent: 5; canary_duration_minutes: 30; state_store: Cassandra; mutual_tls: true; idempotency_keys_required: true; http_port: 4798; schema_migration_strategy: expand_and_contract; metrics_interval_seconds: 15; availability_target_percent: 99.99; retry_strategy: exponential_backoff_with_jitter; ownership_team: Search; health_check_interval_seconds: 10; pager_owner: Aiko Mensah; support_rot
- doc adr-ADR-110: [Architecture decision ADR-110] subject: payout-worker; aliases: []; adr_id: ADR-110; decision: migrate payout-worker to Postgres in Q3 2026; migration_tar</t>
        </is>
      </c>
    </row>
    <row r="3489">
      <c r="A3489" t="inlineStr">
        <is>
          <t>base</t>
        </is>
      </c>
      <c r="B3489" t="inlineStr">
        <is>
          <t>vectorcontext_v4</t>
        </is>
      </c>
      <c r="C3489" t="n">
        <v>3</v>
      </c>
      <c r="D3489" t="inlineStr">
        <is>
          <t>needle-3</t>
        </is>
      </c>
      <c r="E3489" t="n">
        <v>0</v>
      </c>
      <c r="F3489" t="inlineStr">
        <is>
          <t>search</t>
        </is>
      </c>
      <c r="G3489" t="inlineStr">
        <is>
          <t>{"query": "Billing Service listening port network port configuration", "k": 5}</t>
        </is>
      </c>
      <c r="H3489" t="inlineStr">
        <is>
          <t>- doc svc-billing-svc: [Service overview: billing-svc] subject: billing-svc; aliases: ["Billing Service"]; component_type: backend; primary_datastore: Cassandra; schema_migration: expand_and_contract; secret_rotation_days: 90; retry_strategy: exponential_backoff_with_jitter; region: ap-southeast-2; replicas: 10; http_port: 4518; rate_limit_algorithm: token_bucket; rate_limit_scope: per_client; load_test_schedule: nightly; load_test_environment: staging; feature_flag_management: configuration_service; feature_flag_rollout: gradual; availability_target_percent: 99.5; dependency_failure_behavior: serve_cached_responses
- doc svc-config-service: [Service overview: config-service] subject: config-service; aliases: ["Config API"]; implementation_language: Java; primary_on_call: Fatima Silva; dep</t>
        </is>
      </c>
    </row>
    <row r="3490">
      <c r="A3490" t="inlineStr">
        <is>
          <t>base</t>
        </is>
      </c>
      <c r="B3490" t="inlineStr">
        <is>
          <t>vectorcontext_v4</t>
        </is>
      </c>
      <c r="C3490" t="n">
        <v>3</v>
      </c>
      <c r="D3490" t="inlineStr">
        <is>
          <t>needle-4</t>
        </is>
      </c>
      <c r="E3490" t="n">
        <v>0</v>
      </c>
      <c r="F3490" t="inlineStr">
        <is>
          <t>search</t>
        </is>
      </c>
      <c r="G3490" t="inlineStr">
        <is>
          <t>{"query": "ledger-api deployment region deployed region", "k": 5}</t>
        </is>
      </c>
      <c r="H3490" t="inlineStr">
        <is>
          <t>- doc svc-ledger-api: [Service overview: ledger-api] subject: ledger-api; aliases: ["Ledger Service"]; service_type: backend component; availability_slo_percent: 99.95; data_retention_policy: company wide policy for personal information; circuit_breaker_failure_threshold: 5; graceful_shutdown_behavior: waits for in-flight requests to complete before exiting; pager_owner: Fatima Wei; runbook_review_frequency: quarterly; production_access: just in time and audited; dependency_failure_behavior: serves cached responses; primary_datastore: Cassandra; retry_strategy: exponential backoff with jitter; feature_flag_manageme
- doc svc-i18n-api: [Service overview: i18n-api] subject: i18n-api; aliases: ["I18n Platform"]; component_type: backend component; http_port: 9048; structured_log_fields: ["requ</t>
        </is>
      </c>
    </row>
    <row r="3491">
      <c r="A3491" t="inlineStr">
        <is>
          <t>base</t>
        </is>
      </c>
      <c r="B3491" t="inlineStr">
        <is>
          <t>vectorcontext_v4</t>
        </is>
      </c>
      <c r="C3491" t="n">
        <v>3</v>
      </c>
      <c r="D3491" t="inlineStr">
        <is>
          <t>needle-4</t>
        </is>
      </c>
      <c r="E3491" t="n">
        <v>1</v>
      </c>
      <c r="F3491" t="inlineStr">
        <is>
          <t>open_doc</t>
        </is>
      </c>
      <c r="G3491" t="inlineStr">
        <is>
          <t>{"doc_id": "svc-ledger-api"}</t>
        </is>
      </c>
      <c r="H3491"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3492">
      <c r="A3492" t="inlineStr">
        <is>
          <t>base</t>
        </is>
      </c>
      <c r="B3492" t="inlineStr">
        <is>
          <t>vectorcontext_v4</t>
        </is>
      </c>
      <c r="C3492" t="n">
        <v>3</v>
      </c>
      <c r="D3492" t="inlineStr">
        <is>
          <t>needle-5</t>
        </is>
      </c>
      <c r="E3492" t="n">
        <v>0</v>
      </c>
      <c r="F3492" t="inlineStr">
        <is>
          <t>search</t>
        </is>
      </c>
      <c r="G3492" t="inlineStr">
        <is>
          <t>{"query": "Invoice Service deployed region deployment region geographic region", "k": 10}</t>
        </is>
      </c>
      <c r="H3492" t="inlineStr">
        <is>
          <t>- doc svc-invoice-engine: [Service overview: invoice-engine] subject: invoice-engine; aliases: ["Invoice Service"]; service_type: backend_component; http_port: 6451; runtime: Python; runtime_dependencies: ["feed-daemon", "notify-svc"]; region: ap-southeast-2; replicas: 13; maintaining_team: Messaging; primary_on_call: Noah Wei; canary_traffic_percent: 5; canary_duration_minutes: 30; availability_target_percent: 99.5; data_store: DynamoDB cluster; rate_limit_location: gateway; rate_limit_algorithm: token bucket; rate_limit_scope: per client; retry_strategy: exponential backoff with jitter; health_endpoint: readiness end
- doc svc-cdn-service: [Service overview: cdn-service] subject: cdn-service; aliases: ["Cdn System"]; component_type: backend_component; owner: Commerce; language: TypeScrip</t>
        </is>
      </c>
    </row>
    <row r="3493">
      <c r="A3493" t="inlineStr">
        <is>
          <t>base</t>
        </is>
      </c>
      <c r="B3493" t="inlineStr">
        <is>
          <t>vectorcontext_v4</t>
        </is>
      </c>
      <c r="C3493" t="n">
        <v>3</v>
      </c>
      <c r="D3493" t="inlineStr">
        <is>
          <t>needle-6</t>
        </is>
      </c>
      <c r="E3493" t="n">
        <v>0</v>
      </c>
      <c r="F3493" t="inlineStr">
        <is>
          <t>search</t>
        </is>
      </c>
      <c r="G3493" t="inlineStr">
        <is>
          <t>{"query": "refund-svc programming language code language implementation", "k": 5}</t>
        </is>
      </c>
      <c r="H3493" t="inlineStr">
        <is>
          <t>- doc svc-refund-svc: [Service overview: refund-svc] subject: refund-svc; aliases: ["Refund Platform"]; component_type: backend component; primary_pager: Lucas Silva; http_port: 7286; load_test_schedule: nightly; load_test_environment: staging; primary_datastore: CockroachDB; availability_percent: 99.99; owner: Commerce team; deployment_region: eu-west-1; replica_count: 6; runtime_dependencies: ["ledger-api", "auth-core"]; implementation_language: Java; canary_traffic_percent: 5; canary_duration_minutes: 30; idempotency_keys_required_on_mutating_endpoints: true; fallback_behavior: serves cached responses when a dep
- doc svc-queue-svc: [Service overview: queue-svc] subject: queue-svc; aliases: ["Queue Platform"]; service_type: backend component; deployment_region: ap-southeast-2; replicas:</t>
        </is>
      </c>
    </row>
    <row r="3494">
      <c r="A3494" t="inlineStr">
        <is>
          <t>base</t>
        </is>
      </c>
      <c r="B3494" t="inlineStr">
        <is>
          <t>vectorcontext_v4</t>
        </is>
      </c>
      <c r="C3494" t="n">
        <v>3</v>
      </c>
      <c r="D3494" t="inlineStr">
        <is>
          <t>needle-7</t>
        </is>
      </c>
      <c r="E3494" t="n">
        <v>0</v>
      </c>
      <c r="F3494" t="inlineStr">
        <is>
          <t>search</t>
        </is>
      </c>
      <c r="G3494" t="inlineStr">
        <is>
          <t>{"query": "Tracing API deployment region deployed region location", "k": 5}</t>
        </is>
      </c>
      <c r="H3494" t="inlineStr">
        <is>
          <t xml:space="preserve">- doc svc-tracing-service: [Service overview: tracing-service] subject: tracing-service; aliases: ["Tracing API"]; component_type: backend component; data_store: Redis cluster; port: 3519; idempotency_keys_required_on_mutating_endpoints: true; mutual_tls: true; primary_on_call: Sven Meyer; metrics_export_interval_seconds: 15; owner_team: Commerce; availability_target_percent: 99.9; cached_responses_on_dependency_failure: true; correlation_id_propagated_downstream: true; deployment_region: ap-southeast-2; replica_count: 24; codebase_language: Rust; circuit_breaker_failure_threshold: 5; runtime_dependencies: ["recsys-work
- doc adr-ADR-102: [Architecture decision ADR-102] subject: tracing-service; aliases: []; adr_id: ADR-102; decision: migrate tracing-service to DynamoDB; migration_target: </t>
        </is>
      </c>
    </row>
    <row r="3495">
      <c r="A3495" t="inlineStr">
        <is>
          <t>base</t>
        </is>
      </c>
      <c r="B3495" t="inlineStr">
        <is>
          <t>vectorcontext_v4</t>
        </is>
      </c>
      <c r="C3495" t="n">
        <v>3</v>
      </c>
      <c r="D3495" t="inlineStr">
        <is>
          <t>needle-8</t>
        </is>
      </c>
      <c r="E3495" t="n">
        <v>0</v>
      </c>
      <c r="F3495" t="inlineStr">
        <is>
          <t>search</t>
        </is>
      </c>
      <c r="G3495" t="inlineStr">
        <is>
          <t>{"query": "cdn-service deployment region deployed in region geography", "k": 5}</t>
        </is>
      </c>
      <c r="H3495" t="inlineStr">
        <is>
          <t>- doc svc-cdn-service: [Service overview: cdn-service] subject: cdn-service; aliases: ["Cdn System"]; component_type: backend_component; owner: Commerce; language: TypeScript; deployment_region: ap-southeast-2; replica_count: 5; load_test_schedule: nightly; load_test_environment: staging; retry_strategy: exponential_backoff_with_jitter; idempotency_keys_required: true; idempotency_key_scope: mutating_endpoints; cost_report_review_frequency: monthly; cost_report_partner: finance partner; feature_flag_manager: configuration service; feature_flag_rollout: gradual; production_access: just_in_time; production_access_audi
- doc svc-edge-service: [Service overview: edge-service] subject: edge-service; aliases: ["Edge System"]; service_type: backend component; availability_percent: 99.9; rate_limi</t>
        </is>
      </c>
    </row>
    <row r="3496">
      <c r="A3496" t="inlineStr">
        <is>
          <t>base</t>
        </is>
      </c>
      <c r="B3496" t="inlineStr">
        <is>
          <t>vectorcontext_v4</t>
        </is>
      </c>
      <c r="C3496" t="n">
        <v>3</v>
      </c>
      <c r="D3496" t="inlineStr">
        <is>
          <t>needle-9</t>
        </is>
      </c>
      <c r="E3496" t="n">
        <v>0</v>
      </c>
      <c r="F3496" t="inlineStr">
        <is>
          <t>search</t>
        </is>
      </c>
      <c r="G3496" t="inlineStr">
        <is>
          <t>{"query": "Thumbnail API implementation programming language code language", "k": 5}</t>
        </is>
      </c>
      <c r="H3496" t="inlineStr">
        <is>
          <t>- doc svc-thumbnail-api: [Service overview: thumbnail-api] subject: thumbnail-api; aliases: ["Thumbnail API"]; component_type: backend component; protocol: HTTP; listen_port: 6916; language: Python; state_store: CockroachDB; owner: Messaging team; readiness_endpoint: readiness endpoint; health_check_interval_seconds: 10; staging_topology_scale: 0.1; runtime_dependencies: ["refund-svc"]; cache_fallback_on_dependency_failure: true; circuit_breaker_failure_threshold: 5; availability_target_percent: 99.95; on_call_primary: Sven Haddad; replica_count: 4; region: us-west-2; rate_limit_algorithm: token bucket; rate_limit_sco
- doc inc-INC-2179: [Incident report INC-2179] subject: ["thumbnail-api", "Elevated error rates affecting thumbnail-api"]; aliases: []; incident_id: INC-2179; severity: SEV3;</t>
        </is>
      </c>
    </row>
    <row r="3497">
      <c r="A3497" t="inlineStr">
        <is>
          <t>hard</t>
        </is>
      </c>
      <c r="B3497" t="inlineStr">
        <is>
          <t>vectorcontext_v4</t>
        </is>
      </c>
      <c r="C3497" t="n">
        <v>3</v>
      </c>
      <c r="D3497" t="inlineStr">
        <is>
          <t>neg-0</t>
        </is>
      </c>
      <c r="E3497" t="n">
        <v>0</v>
      </c>
      <c r="F3497" t="inlineStr">
        <is>
          <t>python</t>
        </is>
      </c>
      <c r="G3497" t="inlineStr">
        <is>
          <t>{"code": "services=[f for f in facts if f.get('type')=='service']; incidents=[f for f in facts if f.get('type')=='incident']; print(len(services), len(incidents)); print(services[:2]); print(incidents[:2])"}</t>
        </is>
      </c>
      <c r="H3497"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3498">
      <c r="A3498" t="inlineStr">
        <is>
          <t>hard</t>
        </is>
      </c>
      <c r="B3498" t="inlineStr">
        <is>
          <t>vectorcontext_v4</t>
        </is>
      </c>
      <c r="C3498" t="n">
        <v>3</v>
      </c>
      <c r="D3498" t="inlineStr">
        <is>
          <t>neg-0</t>
        </is>
      </c>
      <c r="E3498" t="n">
        <v>1</v>
      </c>
      <c r="F3498" t="inlineStr">
        <is>
          <t>python</t>
        </is>
      </c>
      <c r="G3498" t="inlineStr">
        <is>
          <t>{"code": "growth=[s for s in services if str(s.get('owner_team','')).lower()=='growth']; affected={str(i.get('affected_service','')).lower() for i in incidents}; print([(s['subject'],s.get('aliases')) for s in growth]); print('affected',affected); print([s['subject'] for s in growth if s['subject'].lower() not in affected])"}</t>
        </is>
      </c>
      <c r="H3498" t="inlineStr">
        <is>
          <t xml:space="preserve">[('auth-core', ['Auth Service']), ('risk-gateway', ['Risk System'])]
affected {'cart-daemon', 'export-worker', 'ledger-api', 'scheduler-engine', 'inventory-worker', 'payout-worker', 'kyc-api', 'index-engine', 'media-svc', 'gateway-engine', 'auth-core', 'search-worker', 'metrics-gateway', 'mailer-worker', 'audit-gateway', 'thumbnail-api', 'recsys-worker', 'checkout-service', 'queue-svc', 'catalog-gateway', 'i18n-api', 'upload-core', 'ranker-engine', 'config-service', 'feed-daemon', 'webhook-daemon', 'tax-gateway', 'edge-service', 'notify-svc'}
['risk-gateway']
</t>
        </is>
      </c>
    </row>
    <row r="3499">
      <c r="A3499" t="inlineStr">
        <is>
          <t>hard</t>
        </is>
      </c>
      <c r="B3499" t="inlineStr">
        <is>
          <t>vectorcontext_v4</t>
        </is>
      </c>
      <c r="C3499" t="n">
        <v>3</v>
      </c>
      <c r="D3499" t="inlineStr">
        <is>
          <t>neg-1</t>
        </is>
      </c>
      <c r="E3499" t="n">
        <v>0</v>
      </c>
      <c r="F3499" t="inlineStr">
        <is>
          <t>python</t>
        </is>
      </c>
      <c r="G3499" t="inlineStr">
        <is>
          <t>{"code": "services=[f for f in facts if f.get('type')=='service']\nlen(services), services[:3]"}</t>
        </is>
      </c>
      <c r="H3499"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500">
      <c r="A3500" t="inlineStr">
        <is>
          <t>hard</t>
        </is>
      </c>
      <c r="B3500" t="inlineStr">
        <is>
          <t>vectorcontext_v4</t>
        </is>
      </c>
      <c r="C3500" t="n">
        <v>3</v>
      </c>
      <c r="D3500" t="inlineStr">
        <is>
          <t>neg-1</t>
        </is>
      </c>
      <c r="E3500" t="n">
        <v>1</v>
      </c>
      <c r="F3500" t="inlineStr">
        <is>
          <t>python</t>
        </is>
      </c>
      <c r="G3500" t="inlineStr">
        <is>
          <t>{"code": "from collections import defaultdict\nby=defaultdict(list)\nfor s in services: by[s['owner_team']].append((s['subject'],s['implementation_language']))\nby"}</t>
        </is>
      </c>
      <c r="H3500" t="inlineStr">
        <is>
          <t>defaultdict(&lt;class 'list'&gt;, {'Identity': [('edge-service', 'Python'), ('ledger-api', 'Rust'), ('inventory-worker', 'Python'), ('session-core', 'Rust'), ('scheduler-engine', 'Python'), ('recsys-worker', 'Java')], 'Commerce': [('cdn-service', 'TypeScript'), ('fraud-core', 'Java'), ('feed-daemon', 'TypeScript'), ('refund-svc', 'Java'), ('webhook-daemon', 'Kotlin'), ('media-svc', 'Rust'), ('tracing-service', 'Rust')], 'Data': [('profile-api', 'Go'), ('export-worker', 'Python'), ('audit-gateway', 'Kotlin'), ('upload-core', 'Java')], 'Growth': [('auth-core', 'Python'), ('risk-gateway', 'Kotlin')], 'Search': [('queue-svc', 'Kotlin'), ('metrics-gateway', 'Python'), ('index-engine', 'Go'), ('payout-worker', 'Kotlin'), ('gateway-engine', 'Kotlin')], 'Payments': [('geo-api', 'TypeScript'), ('i18n-api</t>
        </is>
      </c>
    </row>
    <row r="3501">
      <c r="A3501" t="inlineStr">
        <is>
          <t>hard</t>
        </is>
      </c>
      <c r="B3501" t="inlineStr">
        <is>
          <t>vectorcontext_v4</t>
        </is>
      </c>
      <c r="C3501" t="n">
        <v>3</v>
      </c>
      <c r="D3501" t="inlineStr">
        <is>
          <t>neg-2</t>
        </is>
      </c>
      <c r="E3501" t="n">
        <v>0</v>
      </c>
      <c r="F3501" t="inlineStr">
        <is>
          <t>python</t>
        </is>
      </c>
      <c r="G3501" t="inlineStr">
        <is>
          <t>{"code": "services=[f for f in facts if f.get('type')=='service']; len(services), services[:3]"}</t>
        </is>
      </c>
      <c r="H3501"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502">
      <c r="A3502" t="inlineStr">
        <is>
          <t>hard</t>
        </is>
      </c>
      <c r="B3502" t="inlineStr">
        <is>
          <t>vectorcontext_v4</t>
        </is>
      </c>
      <c r="C3502" t="n">
        <v>3</v>
      </c>
      <c r="D3502" t="inlineStr">
        <is>
          <t>neg-2</t>
        </is>
      </c>
      <c r="E3502" t="n">
        <v>1</v>
      </c>
      <c r="F3502" t="inlineStr">
        <is>
          <t>python</t>
        </is>
      </c>
      <c r="G3502" t="inlineStr">
        <is>
          <t>{"code": "names={s['subject'] for s in services}; deps=[]\nfor s in services: deps += s.get('runtime_dependencies') or []\nprint('names',len(names)); print('unresolved',sorted(set(deps)-names)); print('deps',len(deps), 'unique',len(set(deps)))\nprint(sorted(names-set(deps)))"}</t>
        </is>
      </c>
      <c r="H3502" t="inlineStr">
        <is>
          <t xml:space="preserve">names 40
unresolved []
deps 81 unique 34
['config-service', 'export-worker', 'invoice-engine', 'payout-worker', 'profile-api', 'tracing-service']
</t>
        </is>
      </c>
    </row>
    <row r="3503">
      <c r="A3503" t="inlineStr">
        <is>
          <t>hard</t>
        </is>
      </c>
      <c r="B3503" t="inlineStr">
        <is>
          <t>vectorcontext_v4</t>
        </is>
      </c>
      <c r="C3503" t="n">
        <v>3</v>
      </c>
      <c r="D3503" t="inlineStr">
        <is>
          <t>neg-3</t>
        </is>
      </c>
      <c r="E3503" t="n">
        <v>0</v>
      </c>
      <c r="F3503" t="inlineStr">
        <is>
          <t>python</t>
        </is>
      </c>
      <c r="G3503" t="inlineStr">
        <is>
          <t>{"code": "services=[f for f in facts if f.get('type')=='service']\nincs=[f for f in facts if f.get('type')=='incident']\nprint(len(services),len(incs))\nprint(services[:2])\nprint(incs[:2])"}</t>
        </is>
      </c>
      <c r="H3503"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3504">
      <c r="A3504" t="inlineStr">
        <is>
          <t>hard</t>
        </is>
      </c>
      <c r="B3504" t="inlineStr">
        <is>
          <t>vectorcontext_v4</t>
        </is>
      </c>
      <c r="C3504" t="n">
        <v>3</v>
      </c>
      <c r="D3504" t="inlineStr">
        <is>
          <t>neg-3</t>
        </is>
      </c>
      <c r="E3504" t="n">
        <v>1</v>
      </c>
      <c r="F3504" t="inlineStr">
        <is>
          <t>python</t>
        </is>
      </c>
      <c r="G3504" t="inlineStr">
        <is>
          <t>{"code": "cass=[f for f in services if str(f.get('primary_datastore','')).lower()=='cassandra']\nprim={str(i.get('affected_service','')).lower() for i in incs if i.get('affected_service')}\nprint([(f['subject'],f.get('aliases')) for f in cass])\nprint('primary',sorted(prim))\nprint('answer',[f['subject'] for f in cass if f['subject'].lower() not in prim and not any(a and a.lower() in prim for a in (f.get('aliases') or []))])"}</t>
        </is>
      </c>
      <c r="H3504" t="inlineStr">
        <is>
          <t xml:space="preserve">[('ledger-api', ['Ledger Service']), ('risk-gateway', ['Risk System']), ('i18n-api', ['I18n Platform']), ('billing-svc', ['Billing Service']), ('session-core', ['Session Platform']), ('payout-worker', ['Payout System']), ('ranker-engine', ['Ranker System'])]
primary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answer ['risk-gateway', 'billing-svc', 'session-core']
</t>
        </is>
      </c>
    </row>
    <row r="3505">
      <c r="A3505" t="inlineStr">
        <is>
          <t>hard</t>
        </is>
      </c>
      <c r="B3505" t="inlineStr">
        <is>
          <t>vectorcontext_v4</t>
        </is>
      </c>
      <c r="C3505" t="n">
        <v>3</v>
      </c>
      <c r="D3505" t="inlineStr">
        <is>
          <t>neg-4</t>
        </is>
      </c>
      <c r="E3505" t="n">
        <v>0</v>
      </c>
      <c r="F3505" t="inlineStr">
        <is>
          <t>python</t>
        </is>
      </c>
      <c r="G3505" t="inlineStr">
        <is>
          <t>{"code": "from collections import Counter\nprint(len(facts))\nprint(Counter(x['type'] for x in facts))\nfor x in facts:\n    if x['type']=='adr':\n        print(x); break\nfor x in facts:\n    if x['type']=='service':\n        print(x); break\nfor x in facts:\n    if x['type']=='incident':\n        print(x); break"}</t>
        </is>
      </c>
      <c r="H3505" t="inlineStr">
        <is>
          <t xml:space="preserve">184
Counter({'incident': 60, 'service': 40, 'runbook': 30, 'adr': 30, 'changelog': 16, 'team': 8})
{'doc_id': 'adr-ADR-101', 'type': 'adr', 'title': 'Architecture decision ADR-101', 'subject': 'audit-gateway', 'aliases': None, 'decision_id': 'ADR-101', 'migration_database': 'Postgres', 'migration_quarter': 'Q3 2026', 'approved_by': 'Fatima Bell', 'security_controls': ['Secrets are rotated automatically every ninety days'], 'resilience_controls': ['Retries use exponential backoff with jitter to avoid thundering herds'], 'observability_controls': ['Dashboard shows p50, p95 and p99 latency alongside error budgets', 'Garbage collection pauses are tracked as a leading indicator of memory pressure'], 'data_management_controls': None, 'operational_controls': ['Post-incident reviews are blameless </t>
        </is>
      </c>
    </row>
    <row r="3506">
      <c r="A3506" t="inlineStr">
        <is>
          <t>hard</t>
        </is>
      </c>
      <c r="B3506" t="inlineStr">
        <is>
          <t>vectorcontext_v4</t>
        </is>
      </c>
      <c r="C3506" t="n">
        <v>3</v>
      </c>
      <c r="D3506" t="inlineStr">
        <is>
          <t>neg-4</t>
        </is>
      </c>
      <c r="E3506" t="n">
        <v>1</v>
      </c>
      <c r="F3506" t="inlineStr">
        <is>
          <t>python</t>
        </is>
      </c>
      <c r="G3506" t="inlineStr">
        <is>
          <t>{"code": "adrs=[x for x in facts if x['type']=='adr']\nfor x in adrs:\n    if x.get('migration_database') and x.get('approved_by'):\n        print(x['subject'], x['decision_id'], x['migration_database'], x['approved_by'])\nprint('eligible',sum(bool(x.get('migration_database') and x.get('approved_by')) for x in adrs))"}</t>
        </is>
      </c>
      <c r="H3506" t="inlineStr">
        <is>
          <t>audit-gateway ADR-101 Postgres Fatima Bell
session-core ADR-116 MySQL Marcus Lin
payout-worker ADR-110 Postgres Nadia Hart
edge-service ADR-128 Postgres Leila Aziz
kyc-api ADR-105 Postgres Marcus Ortega
feed-daemon ADR-119 DynamoDB Keiko Petrova
ranker-engine ADR-104 Redis Daniel Malik
cdn-service ADR-100 MongoDB Sven Larsen
session-core ADR-114 Redis Tariq Petrova
config-service ADR-124 Redis Zara Duarte
upload-core ADR-118 Cassandra Aiko Okafor
queue-svc ADR-122 Cassandra Zara Sato
recsys-worker ADR-106 MongoDB Elena Rossi
catalog-gateway ADR-113 DynamoDB Sofia Meyer
search-worker ADR-120 Cassandra Sven Ortega
thumbnail-api ADR-103 Postgres Tariq Nair
edge-service ADR-121 DynamoDB Tariq Bell
catalog-gateway ADR-115 MongoDB Kwame Larsen
search-worker ADR-107 Cassandra Ivan Lin
profile-api</t>
        </is>
      </c>
    </row>
    <row r="3507">
      <c r="A3507" t="inlineStr">
        <is>
          <t>hard</t>
        </is>
      </c>
      <c r="B3507" t="inlineStr">
        <is>
          <t>vectorcontext_v4</t>
        </is>
      </c>
      <c r="C3507" t="n">
        <v>3</v>
      </c>
      <c r="D3507" t="inlineStr">
        <is>
          <t>neg-4</t>
        </is>
      </c>
      <c r="E3507" t="n">
        <v>2</v>
      </c>
      <c r="F3507" t="inlineStr">
        <is>
          <t>python</t>
        </is>
      </c>
      <c r="G3507" t="inlineStr">
        <is>
          <t>{"code": "eligible_services={x['subject'] for x in facts if x['type']=='adr' and x.get('migration_database') and x.get('approved_by')}\nincident_primary={x.get('affected_service') for x in facts if x['type']=='incident' and x.get('affected_service')}\nprint('eligible services',len(eligible_services),sorted(eligible_services))\nprint('incident primary intersection',len(eligible_services&amp;incident_primary),sorted(eligible_services&amp;incident_primary))\nprint('answer',len(eligible_services-incident_pr</t>
        </is>
      </c>
      <c r="H3507" t="inlineStr">
        <is>
          <t xml:space="preserve">eligible services 23 ['audit-gateway', 'catalog-gateway', 'cdn-service', 'checkout-service', 'config-service', 'edge-service', 'feed-daemon', 'geo-api', 'kyc-api', 'metrics-gateway', 'notify-svc', 'payout-worker', 'profile-api', 'queue-svc', 'ranker-engine', 'recsys-worker', 'refund-svc', 'search-worker', 'session-core', 'tax-gateway', 'thumbnail-api', 'tracing-service', 'upload-core']
incident primary intersection 17 ['audit-gateway', 'catalog-gateway', 'checkout-service', 'config-service', 'edge-service', 'feed-daemon', 'kyc-api', 'metrics-gateway', 'notify-svc', 'payout-worker', 'queue-svc', 'ranker-engine', 'recsys-worker', 'search-worker', 'tax-gateway', 'thumbnail-api', 'upload-core']
answer 6 ['cdn-service', 'geo-api', 'profile-api', 'refund-svc', 'session-core', 'tracing-service']
</t>
        </is>
      </c>
    </row>
    <row r="3508">
      <c r="A3508" t="inlineStr">
        <is>
          <t>hard</t>
        </is>
      </c>
      <c r="B3508" t="inlineStr">
        <is>
          <t>vectorcontext_v4</t>
        </is>
      </c>
      <c r="C3508" t="n">
        <v>3</v>
      </c>
      <c r="D3508" t="inlineStr">
        <is>
          <t>neg-5</t>
        </is>
      </c>
      <c r="E3508" t="n">
        <v>0</v>
      </c>
      <c r="F3508" t="inlineStr">
        <is>
          <t>python</t>
        </is>
      </c>
      <c r="G3508" t="inlineStr">
        <is>
          <t>{"code": "services=[f for f in facts if f.get('type')=='service']\n[(f.get('subject'), f.get('deployment_region'), f.get('on_call_engineer'), f.get('aliases')) for f in services if f.get('deployment_region')=='eu-west-1']"}</t>
        </is>
      </c>
      <c r="H3508" t="inlineStr">
        <is>
          <t xml:space="preserve">[('auth-core', 'eu-west-1', 'Tariq Fischer', ['Auth Service']), ('feed-daemon', 'eu-west-1', 'Amara Tanaka', ['Feed Service']), ('refund-svc', 'eu-west-1', 'Lucas Silva', ['Refund Platform']), ('risk-gateway', 'eu-west-1', 'Chen Haddad', ['Risk System']), ('metrics-gateway', 'eu-west-1', None, ['Metrics Service']), ('tax-gateway', 'eu-west-1', 'Elena Novak', ['Tax Platform']), ('mailer-worker', 'eu-west-1', 'Sven Reyes', ['Mailer Service']), ('upload-core', 'eu-west-1', 'Jonas Costa', ['Upload System'])]
</t>
        </is>
      </c>
    </row>
    <row r="3509">
      <c r="A3509" t="inlineStr">
        <is>
          <t>hard</t>
        </is>
      </c>
      <c r="B3509" t="inlineStr">
        <is>
          <t>vectorcontext_v4</t>
        </is>
      </c>
      <c r="C3509" t="n">
        <v>3</v>
      </c>
      <c r="D3509" t="inlineStr">
        <is>
          <t>num-0</t>
        </is>
      </c>
      <c r="E3509" t="n">
        <v>0</v>
      </c>
      <c r="F3509" t="inlineStr">
        <is>
          <t>python</t>
        </is>
      </c>
      <c r="G3509" t="inlineStr">
        <is>
          <t>{"code": "incs=[f for f in facts if f.get('type')=='incident']; print(len(incs)); print(incs[:3])"}</t>
        </is>
      </c>
      <c r="H3509"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t>
        </is>
      </c>
    </row>
    <row r="3510">
      <c r="A3510" t="inlineStr">
        <is>
          <t>hard</t>
        </is>
      </c>
      <c r="B3510" t="inlineStr">
        <is>
          <t>vectorcontext_v4</t>
        </is>
      </c>
      <c r="C3510" t="n">
        <v>3</v>
      </c>
      <c r="D3510" t="inlineStr">
        <is>
          <t>num-0</t>
        </is>
      </c>
      <c r="E3510" t="n">
        <v>1</v>
      </c>
      <c r="F3510" t="inlineStr">
        <is>
          <t>python</t>
        </is>
      </c>
      <c r="G3510" t="inlineStr">
        <is>
          <t>{"code": "xs=[f['incident_duration_minutes'] for f in facts if f.get('type')=='incident' and str(f.get('severity')).upper()=='SEV2' and f.get('incident_duration_minutes') is not None]; print(xs, len(xs), sum(xs)/len(xs), round(sum(xs)/len(xs)))"}</t>
        </is>
      </c>
      <c r="H3510" t="inlineStr">
        <is>
          <t xml:space="preserve">[233, 105, 75, 51, 99, 102, 122, 96, 195, 197, 100, 211, 149, 212, 200, 218, 178, 51, 44, 22, 71, 11, 228] 23 129.1304347826087 129
</t>
        </is>
      </c>
    </row>
    <row r="3511">
      <c r="A3511" t="inlineStr">
        <is>
          <t>hard</t>
        </is>
      </c>
      <c r="B3511" t="inlineStr">
        <is>
          <t>vectorcontext_v4</t>
        </is>
      </c>
      <c r="C3511" t="n">
        <v>3</v>
      </c>
      <c r="D3511" t="inlineStr">
        <is>
          <t>num-1</t>
        </is>
      </c>
      <c r="E3511" t="n">
        <v>0</v>
      </c>
      <c r="F3511" t="inlineStr">
        <is>
          <t>python</t>
        </is>
      </c>
      <c r="G3511" t="inlineStr">
        <is>
          <t>{"code": "services=[f for f in facts if f.get('type')=='service']\nlen(services), services[:3]"}</t>
        </is>
      </c>
      <c r="H3511"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512">
      <c r="A3512" t="inlineStr">
        <is>
          <t>hard</t>
        </is>
      </c>
      <c r="B3512" t="inlineStr">
        <is>
          <t>vectorcontext_v4</t>
        </is>
      </c>
      <c r="C3512" t="n">
        <v>3</v>
      </c>
      <c r="D3512" t="inlineStr">
        <is>
          <t>num-1</t>
        </is>
      </c>
      <c r="E3512" t="n">
        <v>1</v>
      </c>
      <c r="F3512" t="inlineStr">
        <is>
          <t>python</t>
        </is>
      </c>
      <c r="G3512" t="inlineStr">
        <is>
          <t>{"code": "from collections import defaultdict\ns=defaultdict(int); n=defaultdict(int)\nfor f in services:\n r=f.get('deployment_region'); rc=f.get('replica_count')\n if r is not None and isinstance(rc,(int,float)): s[r]+=rc; n[r]+=1\nsorted(s.items(),key=lambda x:x[1],reverse=True), dict(n)"}</t>
        </is>
      </c>
      <c r="H3512" t="inlineStr">
        <is>
          <t xml:space="preserve">([('ap-southeast-2', 158), ('us-east-1', 121), ('eu-west-1', 115), ('us-west-2', 85)], {'ap-southeast-2': 13, 'us-east-1': 10, 'eu-west-1': 8, 'us-west-2': 9})
</t>
        </is>
      </c>
    </row>
    <row r="3513">
      <c r="A3513" t="inlineStr">
        <is>
          <t>hard</t>
        </is>
      </c>
      <c r="B3513" t="inlineStr">
        <is>
          <t>vectorcontext_v4</t>
        </is>
      </c>
      <c r="C3513" t="n">
        <v>3</v>
      </c>
      <c r="D3513" t="inlineStr">
        <is>
          <t>num-2</t>
        </is>
      </c>
      <c r="E3513" t="n">
        <v>0</v>
      </c>
      <c r="F3513" t="inlineStr">
        <is>
          <t>python</t>
        </is>
      </c>
      <c r="G3513" t="inlineStr">
        <is>
          <t>{"code": "services=[f for f in facts if f.get('type')=='service']\ninc=[f for f in facts if f.get('type')=='incident']\nprint(len(services), len(inc))\nprint(services[:3])\nprint(inc[:3])"}</t>
        </is>
      </c>
      <c r="H3513"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3514">
      <c r="A3514" t="inlineStr">
        <is>
          <t>hard</t>
        </is>
      </c>
      <c r="B3514" t="inlineStr">
        <is>
          <t>vectorcontext_v4</t>
        </is>
      </c>
      <c r="C3514" t="n">
        <v>3</v>
      </c>
      <c r="D3514" t="inlineStr">
        <is>
          <t>num-2</t>
        </is>
      </c>
      <c r="E3514" t="n">
        <v>1</v>
      </c>
      <c r="F3514" t="inlineStr">
        <is>
          <t>python</t>
        </is>
      </c>
      <c r="G3514" t="inlineStr">
        <is>
          <t>{"code": "from collections import Counter,defaultdict\nsvcmap={s['subject']:s.get('owner_team') for s in services}\n# normalize aliases\naliasmap={}\nfor s in services:\n for a in (s.get('aliases') or []): aliasmap[a]=s['subject']\nrows=[]; unmatched=[]\nfor i in inc:\n a=i.get('affected_service')\n canon=a if a in svcmap else aliasmap.get(a)\n if not canon: unmatched.append(a)\n rows.append((i['doc_id'],a,canon,svcmap.get(canon)))\nprint('unmatched',unmatched)\nprint(Counter(x[3] for x in rows)</t>
        </is>
      </c>
      <c r="H3514" t="inlineStr">
        <is>
          <t>unmatched []
Counter({'Messaging': 15, 'Identity': 12, 'Search': 11, 'Platform': 8, 'Data': 4, 'Payments': 4, 'Commerce': 4, 'Growth': 2})
Messaging 15 Commerce 4
[('inc-INC-2211', 'thumbnail-api', 'thumbnail-api', 'Messaging'), ('inc-INC-2087', 'thumbnail-api', 'thumbnail-api', 'Messaging'), ('inc-INC-2140', 'kyc-api', 'kyc-api', 'Messaging'), ('inc-INC-2351', 'catalog-gateway', 'catalog-gateway', 'Messaging'), ('inc-INC-2324', 'tax-gateway', 'tax-gateway', 'Messaging'), ('inc-INC-2058', 'media-svc', 'media-svc', 'Commerce'), ('inc-INC-2245', 'catalog-gateway', 'catalog-gateway', 'Messaging'), ('inc-INC-2301', 'catalog-gateway', 'catalog-gateway', 'Messaging'), ('inc-INC-2067', 'catalog-gateway', 'catalog-gateway', 'Messaging'), ('inc-INC-2309', 'thumbnail-api', 'thumbnail-api', 'Messagin</t>
        </is>
      </c>
    </row>
    <row r="3515">
      <c r="A3515" t="inlineStr">
        <is>
          <t>hard</t>
        </is>
      </c>
      <c r="B3515" t="inlineStr">
        <is>
          <t>vectorcontext_v4</t>
        </is>
      </c>
      <c r="C3515" t="n">
        <v>3</v>
      </c>
      <c r="D3515" t="inlineStr">
        <is>
          <t>num-3</t>
        </is>
      </c>
      <c r="E3515" t="n">
        <v>0</v>
      </c>
      <c r="F3515" t="inlineStr">
        <is>
          <t>python</t>
        </is>
      </c>
      <c r="G3515" t="inlineStr">
        <is>
          <t>{"code": "services=[f for f in facts if f.get('type')=='service']\nlen(services), services[:2]"}</t>
        </is>
      </c>
      <c r="H3515"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516">
      <c r="A3516" t="inlineStr">
        <is>
          <t>hard</t>
        </is>
      </c>
      <c r="B3516" t="inlineStr">
        <is>
          <t>vectorcontext_v4</t>
        </is>
      </c>
      <c r="C3516" t="n">
        <v>3</v>
      </c>
      <c r="D3516" t="inlineStr">
        <is>
          <t>num-3</t>
        </is>
      </c>
      <c r="E3516" t="n">
        <v>1</v>
      </c>
      <c r="F3516" t="inlineStr">
        <is>
          <t>python</t>
        </is>
      </c>
      <c r="G3516" t="inlineStr">
        <is>
          <t>{"code": "from collections import Counter\nc=Counter(d for s in services for d in (s.get('runtime_dependencies') or []))\nc.most_common()"}</t>
        </is>
      </c>
      <c r="H3516" t="inlineStr">
        <is>
          <t xml:space="preserve">[('gateway-engine',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t>
        </is>
      </c>
    </row>
    <row r="3517">
      <c r="A3517" t="inlineStr">
        <is>
          <t>hard</t>
        </is>
      </c>
      <c r="B3517" t="inlineStr">
        <is>
          <t>vectorcontext_v4</t>
        </is>
      </c>
      <c r="C3517" t="n">
        <v>3</v>
      </c>
      <c r="D3517" t="inlineStr">
        <is>
          <t>num-4</t>
        </is>
      </c>
      <c r="E3517" t="n">
        <v>0</v>
      </c>
      <c r="F3517" t="inlineStr">
        <is>
          <t>python</t>
        </is>
      </c>
      <c r="G3517" t="inlineStr">
        <is>
          <t>{"code": "[(f['doc_id'], f['subject'], f.get('primary_datastore'), f.get('aliases')) for f in facts if f.get('type')=='service'][:10]"}</t>
        </is>
      </c>
      <c r="H3517" t="inlineStr">
        <is>
          <t xml:space="preserve">[('svc-edge-service', 'edge-service', 'CockroachDB', ['Edge System']), ('svc-cdn-service', 'cdn-service', 'Redis', ['Cdn System']), ('svc-profile-api', 'profile-api', 'MySQL', ['Profile API']), ('svc-auth-core', 'auth-core', 'Redis', ['Auth Service']), ('svc-fraud-core', 'fraud-core', 'MongoDB', ['Fraud Platform']), ('svc-export-worker', 'export-worker', 'MySQL', ['Export API']), ('svc-ledger-api', 'ledger-api', 'Cassandra', ['Ledger Service']), ('svc-queue-svc', 'queue-svc', 'Postgres', ['Queue Platform']), ('svc-feed-daemon', 'feed-daemon', 'Postgres', ['Feed Service']), ('svc-inventory-worker', 'inventory-worker', 'Postgres', ['Inventory API'])]
</t>
        </is>
      </c>
    </row>
    <row r="3518">
      <c r="A3518" t="inlineStr">
        <is>
          <t>hard</t>
        </is>
      </c>
      <c r="B3518" t="inlineStr">
        <is>
          <t>vectorcontext_v4</t>
        </is>
      </c>
      <c r="C3518" t="n">
        <v>3</v>
      </c>
      <c r="D3518" t="inlineStr">
        <is>
          <t>num-4</t>
        </is>
      </c>
      <c r="E3518" t="n">
        <v>1</v>
      </c>
      <c r="F3518" t="inlineStr">
        <is>
          <t>python</t>
        </is>
      </c>
      <c r="G3518" t="inlineStr">
        <is>
          <t>{"code": "mysql=[f for f in facts if f.get('type')=='service' and str(f.get('primary_datastore','')).lower()=='mysql']; print([(x['subject'],x.get('aliases')) for x in mysql]); print('inc sample',[(f['subject'],f.get('affected_service'),f.get('incident_duration_minutes')) for f in facts if f.get('type')=='incident'][:8])"}</t>
        </is>
      </c>
      <c r="H3518" t="inlineStr">
        <is>
          <t xml:space="preserve">[('profile-api', ['Profile API']), ('export-worker', ['Export API']), ('geo-api', ['Geo System']), ('kyc-api', ['Kyc Service']), ('mailer-worker', ['Mailer Service']), ('catalog-gateway', ['Catalog API'])]
inc sample [('Latency spike affecting export-worker', 'export-worker', 214), ('Partial outage affecting the Thumbnail API', 'thumbnail-api', 240), ('Partial outage affecting thumbnail-api', 'thumbnail-api', 81), ('Elevated error rates affecting search-worker', 'search-worker', 25), ('Partial outage affecting i18n-api', 'i18n-api', 233), ('Elevated error rates affecting payout-worker', 'payout-worker', 168), ('Complete outage affecting the Kyc Service', 'kyc-api', 112), ('Partial outage affecting inventory-worker', 'inventory-worker', 105)]
</t>
        </is>
      </c>
    </row>
    <row r="3519">
      <c r="A3519" t="inlineStr">
        <is>
          <t>hard</t>
        </is>
      </c>
      <c r="B3519" t="inlineStr">
        <is>
          <t>vectorcontext_v4</t>
        </is>
      </c>
      <c r="C3519" t="n">
        <v>3</v>
      </c>
      <c r="D3519" t="inlineStr">
        <is>
          <t>num-4</t>
        </is>
      </c>
      <c r="E3519" t="n">
        <v>2</v>
      </c>
      <c r="F3519" t="inlineStr">
        <is>
          <t>python</t>
        </is>
      </c>
      <c r="G3519" t="inlineStr">
        <is>
          <t>{"code": "from collections import defaultdict\ncanon=set(); aliasmap={}\nfor s in mysql:\n for n in [s.get('subject')]+(s.get('aliases') or []): aliasmap[str(n).lower()]=s['subject']\nrows=[]\nfor i in facts:\n if i.get('type')!='incident': continue\n names=[i.get('affected_service'),i.get('subject')]\n # only affected_service primarily; subject may contain affected canonical/alias\n hit=None\n for n in names:\n  if n and str(n).lower() in aliasmap: hit=aliasmap[str(n).lower()]\n if hit: rows.ap</t>
        </is>
      </c>
      <c r="H3519" t="inlineStr">
        <is>
          <t>[(218, 'inc-INC-2028', 'mailer-worker', 'mailer-worker', 'Complete outage affecting the Mailer Service'), (214, 'inc-INC-2336', 'export-worker', 'export-worker', 'Latency spike affecting export-worker'), (195, 'inc-INC-2319', 'mailer-worker', 'mailer-worker', 'Latency spike affecting mailer-worker'), (188, 'inc-INC-2067', 'catalog-gateway', 'catalog-gateway', 'Elevated error rates affecting the Catalog API'), (178, 'inc-INC-2222', 'mailer-worker', 'mailer-worker', 'Complete outage affecting the Mailer Service'), (156, 'inc-INC-2245', 'catalog-gateway', 'catalog-gateway', 'Latency spike affecting catalog-gateway'), (131, 'inc-INC-2203', 'kyc-api', 'kyc-api', 'Partial outage affecting kyc-api'), (122, 'inc-INC-2301', 'catalog-gateway', 'catalog-gateway', 'Partial outage affecting catalog-gat</t>
        </is>
      </c>
    </row>
    <row r="3520">
      <c r="A3520" t="inlineStr">
        <is>
          <t>hard</t>
        </is>
      </c>
      <c r="B3520" t="inlineStr">
        <is>
          <t>vectorcontext_v4</t>
        </is>
      </c>
      <c r="C3520" t="n">
        <v>3</v>
      </c>
      <c r="D3520" t="inlineStr">
        <is>
          <t>num-5</t>
        </is>
      </c>
      <c r="E3520" t="n">
        <v>0</v>
      </c>
      <c r="F3520" t="inlineStr">
        <is>
          <t>python</t>
        </is>
      </c>
      <c r="G3520" t="inlineStr">
        <is>
          <t>{"code": "services=[f for f in facts if f.get('type')=='service']\nlen(services), services[:3]"}</t>
        </is>
      </c>
      <c r="H3520"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521">
      <c r="A3521" t="inlineStr">
        <is>
          <t>hard</t>
        </is>
      </c>
      <c r="B3521" t="inlineStr">
        <is>
          <t>vectorcontext_v4</t>
        </is>
      </c>
      <c r="C3521" t="n">
        <v>3</v>
      </c>
      <c r="D3521" t="inlineStr">
        <is>
          <t>num-5</t>
        </is>
      </c>
      <c r="E3521" t="n">
        <v>1</v>
      </c>
      <c r="F3521" t="inlineStr">
        <is>
          <t>python</t>
        </is>
      </c>
      <c r="G3521" t="inlineStr">
        <is>
          <t>{"code": "rows=[(f['subject'],f.get('replica_count')) for f in facts if f.get('type')=='service' and str(f.get('owner_team','')).lower()=='commerce']\nrows, sum(r for _,r in rows)"}</t>
        </is>
      </c>
      <c r="H3521" t="inlineStr">
        <is>
          <t xml:space="preserve">([('cdn-service', 5), ('fraud-core', 3), ('feed-daemon', 22), ('refund-svc', 6), ('webhook-daemon', 19), ('media-svc', 3), ('tracing-service', 24)], 82)
</t>
        </is>
      </c>
    </row>
    <row r="3522">
      <c r="A3522" t="inlineStr">
        <is>
          <t>hard</t>
        </is>
      </c>
      <c r="B3522" t="inlineStr">
        <is>
          <t>vectorcontext_v4</t>
        </is>
      </c>
      <c r="C3522" t="n">
        <v>3</v>
      </c>
      <c r="D3522" t="inlineStr">
        <is>
          <t>prose-0</t>
        </is>
      </c>
      <c r="E3522" t="n">
        <v>0</v>
      </c>
      <c r="F3522" t="inlineStr">
        <is>
          <t>search</t>
        </is>
      </c>
      <c r="G3522" t="inlineStr">
        <is>
          <t>{"query": "INC-2268 mitigation started timeline time", "k": 5}</t>
        </is>
      </c>
      <c r="H3522" t="inlineStr">
        <is>
          <t>- doc inc-INC-2092: [Incident report INC-2092] subject: Latency spike affecting checkout-service; aliases: null; incident_id: INC-2092; severity: SEV3; incident_date: 2025-04-17; affected_service: checkout-service; impact_type: Latency spike; incident_duration_minutes: 23; root_cause: bad deploy; secondary_affected_services: null; report_author: Jonas Ortega; recovery_status: full recovery; recovery_confirmed: true; mitigation_performed: true; traffic_rerouted: true; fix_deployed: true
- doc inc-INC-2268: [Incident report INC-2268] subject: Partial outage affecting notify-svc; aliases: null; incident_id: INC-2268; severity: SEV3; incident_date: 2025-06-11; affected_service: notify-svc; impact_type: Partial outage; incident_duration_minutes: 218; root_cause: memory leak; secondary_affected_</t>
        </is>
      </c>
    </row>
    <row r="3523">
      <c r="A3523" t="inlineStr">
        <is>
          <t>hard</t>
        </is>
      </c>
      <c r="B3523" t="inlineStr">
        <is>
          <t>vectorcontext_v4</t>
        </is>
      </c>
      <c r="C3523" t="n">
        <v>3</v>
      </c>
      <c r="D3523" t="inlineStr">
        <is>
          <t>prose-0</t>
        </is>
      </c>
      <c r="E3523" t="n">
        <v>1</v>
      </c>
      <c r="F3523" t="inlineStr">
        <is>
          <t>open_doc</t>
        </is>
      </c>
      <c r="G3523" t="inlineStr">
        <is>
          <t>{"doc_id": "inc-INC-2268"}</t>
        </is>
      </c>
      <c r="H3523" t="inlineStr">
        <is>
          <t>#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t>
        </is>
      </c>
    </row>
    <row r="3524">
      <c r="A3524" t="inlineStr">
        <is>
          <t>hard</t>
        </is>
      </c>
      <c r="B3524" t="inlineStr">
        <is>
          <t>vectorcontext_v4</t>
        </is>
      </c>
      <c r="C3524" t="n">
        <v>3</v>
      </c>
      <c r="D3524" t="inlineStr">
        <is>
          <t>prose-1</t>
        </is>
      </c>
      <c r="E3524" t="n">
        <v>0</v>
      </c>
      <c r="F3524" t="inlineStr">
        <is>
          <t>search</t>
        </is>
      </c>
      <c r="G3524" t="inlineStr">
        <is>
          <t>{"query": "INC-2351 mitigation started timeline time HH:MM", "k": 5}</t>
        </is>
      </c>
      <c r="H3524" t="inlineStr">
        <is>
          <t>- doc inc-INC-2092: [Incident report INC-2092] subject: Latency spike affecting checkout-service; aliases: null; incident_id: INC-2092; severity: SEV3; incident_date: 2025-04-17; affected_service: checkout-service; impact_type: Latency spike; incident_duration_minutes: 23; root_cause: bad deploy; secondary_affected_services: null; report_author: Jonas Ortega; recovery_status: full recovery; recovery_confirmed: true; mitigation_performed: true; traffic_rerouted: true; fix_deployed: true
- doc inc-INC-2157: [Incident report INC-2157] subject: Latency spike affecting scheduler-engine; aliases: null; incident_id: INC-2157; severity: SEV1; incident_date: 2025-03-05; affected_service: scheduler-engine; impact_type: Latency spike; incident_duration_minutes: 61; root_cause: capacity exhaustion; se</t>
        </is>
      </c>
    </row>
    <row r="3525">
      <c r="A3525" t="inlineStr">
        <is>
          <t>hard</t>
        </is>
      </c>
      <c r="B3525" t="inlineStr">
        <is>
          <t>vectorcontext_v4</t>
        </is>
      </c>
      <c r="C3525" t="n">
        <v>3</v>
      </c>
      <c r="D3525" t="inlineStr">
        <is>
          <t>prose-1</t>
        </is>
      </c>
      <c r="E3525" t="n">
        <v>1</v>
      </c>
      <c r="F3525" t="inlineStr">
        <is>
          <t>open_doc</t>
        </is>
      </c>
      <c r="G3525" t="inlineStr">
        <is>
          <t>{"doc_id": "inc-INC-2351"}</t>
        </is>
      </c>
      <c r="H3525"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3526">
      <c r="A3526" t="inlineStr">
        <is>
          <t>hard</t>
        </is>
      </c>
      <c r="B3526" t="inlineStr">
        <is>
          <t>vectorcontext_v4</t>
        </is>
      </c>
      <c r="C3526" t="n">
        <v>3</v>
      </c>
      <c r="D3526" t="inlineStr">
        <is>
          <t>prose-2</t>
        </is>
      </c>
      <c r="E3526" t="n">
        <v>0</v>
      </c>
      <c r="F3526" t="inlineStr">
        <is>
          <t>search</t>
        </is>
      </c>
      <c r="G3526" t="inlineStr">
        <is>
          <t>{"query": "INC-2239 alert fired fix deployed minutes incident timeline", "k": 5}</t>
        </is>
      </c>
      <c r="H3526" t="inlineStr">
        <is>
          <t>- doc inc-INC-2239: [Incident report INC-2239] subject: Latency spike affecting the Upload System; aliases: null; incident_id: INC-2239; severity: SEV1; incident_date: 2025-11-02; affected_service: upload-core; impact_type: Latency spike; incident_duration_minutes: 110; root_cause: network partition; secondary_affected_services: ["edge-service"]; report_author: Zara Tanaka; recovery_status: full recovery; recovery_confirmed: null; mitigation_performed: true; traffic_rerouted: true; fix_deployed: true
- doc inc-INC-2268: [Incident report INC-2268] subject: Partial outage affecting notify-svc; aliases: null; incident_id: INC-2268; severity: SEV3; incident_date: 2025-06-11; affected_service: notify-svc; impact_type: Partial outage; incident_duration_minutes: 218; root_cause: memory leak; seco</t>
        </is>
      </c>
    </row>
    <row r="3527">
      <c r="A3527" t="inlineStr">
        <is>
          <t>hard</t>
        </is>
      </c>
      <c r="B3527" t="inlineStr">
        <is>
          <t>vectorcontext_v4</t>
        </is>
      </c>
      <c r="C3527" t="n">
        <v>3</v>
      </c>
      <c r="D3527" t="inlineStr">
        <is>
          <t>prose-2</t>
        </is>
      </c>
      <c r="E3527" t="n">
        <v>1</v>
      </c>
      <c r="F3527" t="inlineStr">
        <is>
          <t>open_doc</t>
        </is>
      </c>
      <c r="G3527" t="inlineStr">
        <is>
          <t>{"doc_id": "inc-INC-2239"}</t>
        </is>
      </c>
      <c r="H3527" t="inlineStr">
        <is>
          <t>#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t>
        </is>
      </c>
    </row>
    <row r="3528">
      <c r="A3528" t="inlineStr">
        <is>
          <t>hard</t>
        </is>
      </c>
      <c r="B3528" t="inlineStr">
        <is>
          <t>vectorcontext_v4</t>
        </is>
      </c>
      <c r="C3528" t="n">
        <v>3</v>
      </c>
      <c r="D3528" t="inlineStr">
        <is>
          <t>prose-3</t>
        </is>
      </c>
      <c r="E3528" t="n">
        <v>0</v>
      </c>
      <c r="F3528" t="inlineStr">
        <is>
          <t>search</t>
        </is>
      </c>
      <c r="G3528" t="inlineStr">
        <is>
          <t>{"query": "Search team weekly planning schedule weekday", "k": 5}</t>
        </is>
      </c>
      <c r="H3528"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3529">
      <c r="A3529" t="inlineStr">
        <is>
          <t>hard</t>
        </is>
      </c>
      <c r="B3529" t="inlineStr">
        <is>
          <t>vectorcontext_v4</t>
        </is>
      </c>
      <c r="C3529" t="n">
        <v>3</v>
      </c>
      <c r="D3529" t="inlineStr">
        <is>
          <t>prose-4</t>
        </is>
      </c>
      <c r="E3529" t="n">
        <v>0</v>
      </c>
      <c r="F3529" t="inlineStr">
        <is>
          <t>search</t>
        </is>
      </c>
      <c r="G3529" t="inlineStr">
        <is>
          <t>{"query": "INC-2211 impact type elevated error rates latency spike partial outage complete outage", "k": 5}</t>
        </is>
      </c>
      <c r="H3529" t="inlineStr">
        <is>
          <t>- doc inc-INC-2417: [Incident report INC-2417] subject: Elevated error rates affecting edge-service; aliases: null; incident_id: INC-2417; severity: SEV3; incident_date: 2025-06-17; affected_service: edge-service; impact_type: Elevated error rates; incident_duration_minutes: 23; root_cause: dependency outage; secondary_affected_services: null; report_author: Ana Reyes; recovery_status: full recovery; recovery_confirmed: null; mitigation_performed: true; traffic_rerouted: true; fix_deployed: true
- doc inc-INC-2109: [Incident report INC-2109] subject: Elevated error rates affecting the Index Platform; aliases: null; incident_id: INC-2109; severity: SEV1; incident_date: 2025-03-11; affected_service: index-engine; impact_type: Elevated error rates; incident_duration_minutes: 27; root_cause: d</t>
        </is>
      </c>
    </row>
    <row r="3530">
      <c r="A3530" t="inlineStr">
        <is>
          <t>hard</t>
        </is>
      </c>
      <c r="B3530" t="inlineStr">
        <is>
          <t>vectorcontext_v4</t>
        </is>
      </c>
      <c r="C3530" t="n">
        <v>3</v>
      </c>
      <c r="D3530" t="inlineStr">
        <is>
          <t>prose-4</t>
        </is>
      </c>
      <c r="E3530" t="n">
        <v>1</v>
      </c>
      <c r="F3530" t="inlineStr">
        <is>
          <t>search</t>
        </is>
      </c>
      <c r="G3530" t="inlineStr">
        <is>
          <t>{"query": "incident_id INC-2211", "k": 10}</t>
        </is>
      </c>
      <c r="H3530" t="inlineStr">
        <is>
          <t>- doc inc-INC-2122: [Incident report INC-2122] subject: Elevated error rates affecting payout-worker; aliases: null; incident_id: INC-2122; severity: SEV2; incident_date: 2025-05-11; affected_service: payout-worker; impact_type: Elevated error rates; incident_duration_minutes: 100; root_cause: dependency outage; secondary_affected_services: null; report_author: Sven Bell; recovery_status: full recovery; recovery_confirmed: null; mitigation_performed: true; traffic_rerouted: true; fix_deployed: null
- doc inc-INC-2042: [Incident report INC-2042] subject: Latency spike affecting inventory-worker; aliases: null; incident_id: INC-2042; severity: SEV2; incident_date: 2025-05-28; affected_service: inventory-worker; impact_type: Latency spike; incident_duration_minutes: 197; root_cause: memory le</t>
        </is>
      </c>
    </row>
    <row r="3531">
      <c r="A3531" t="inlineStr">
        <is>
          <t>hard</t>
        </is>
      </c>
      <c r="B3531" t="inlineStr">
        <is>
          <t>vectorcontext_v4</t>
        </is>
      </c>
      <c r="C3531" t="n">
        <v>3</v>
      </c>
      <c r="D3531" t="inlineStr">
        <is>
          <t>prose-4</t>
        </is>
      </c>
      <c r="E3531" t="n">
        <v>2</v>
      </c>
      <c r="F3531" t="inlineStr">
        <is>
          <t>open_doc</t>
        </is>
      </c>
      <c r="G3531" t="inlineStr">
        <is>
          <t>{"doc_id": "inc-INC-2211"}</t>
        </is>
      </c>
      <c r="H3531"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t>
        </is>
      </c>
    </row>
    <row r="3532">
      <c r="A3532" t="inlineStr">
        <is>
          <t>hard</t>
        </is>
      </c>
      <c r="B3532" t="inlineStr">
        <is>
          <t>vectorcontext_v4</t>
        </is>
      </c>
      <c r="C3532" t="n">
        <v>3</v>
      </c>
      <c r="D3532" t="inlineStr">
        <is>
          <t>prose-5</t>
        </is>
      </c>
      <c r="E3532" t="n">
        <v>0</v>
      </c>
      <c r="F3532" t="inlineStr">
        <is>
          <t>search</t>
        </is>
      </c>
      <c r="G3532" t="inlineStr">
        <is>
          <t>{"query": "INC-2319 incident report timeline entries timeline", "k": 5}</t>
        </is>
      </c>
      <c r="H3532" t="inlineStr">
        <is>
          <t>- doc inc-INC-2404: [Incident report INC-2404] subject: Incident affecting the Config API; aliases: null; incident_id: INC-2404; severity: SEV1; incident_date: 2025-02-01; affected_service: config-service; impact_type: Partial outage; incident_duration_minutes: 13; root_cause: network partition; secondary_affected_services: null; report_author: Hannah Meyer;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secondary</t>
        </is>
      </c>
    </row>
    <row r="3533">
      <c r="A3533" t="inlineStr">
        <is>
          <t>hard</t>
        </is>
      </c>
      <c r="B3533" t="inlineStr">
        <is>
          <t>vectorcontext_v4</t>
        </is>
      </c>
      <c r="C3533" t="n">
        <v>3</v>
      </c>
      <c r="D3533" t="inlineStr">
        <is>
          <t>prose-5</t>
        </is>
      </c>
      <c r="E3533" t="n">
        <v>1</v>
      </c>
      <c r="F3533" t="inlineStr">
        <is>
          <t>open_doc</t>
        </is>
      </c>
      <c r="G3533" t="inlineStr">
        <is>
          <t>{"doc_id": "inc-INC-2319"}</t>
        </is>
      </c>
      <c r="H3533"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3534">
      <c r="A3534" t="inlineStr">
        <is>
          <t>hard</t>
        </is>
      </c>
      <c r="B3534" t="inlineStr">
        <is>
          <t>vectorcontext_v4</t>
        </is>
      </c>
      <c r="C3534" t="n">
        <v>3</v>
      </c>
      <c r="D3534" t="inlineStr">
        <is>
          <t>temporal-0</t>
        </is>
      </c>
      <c r="E3534" t="n">
        <v>0</v>
      </c>
      <c r="F3534" t="inlineStr">
        <is>
          <t>search</t>
        </is>
      </c>
      <c r="G3534" t="inlineStr">
        <is>
          <t>{"query": "ledger-api service owner team current owner", "k": 10}</t>
        </is>
      </c>
      <c r="H3534"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 doc chg-CHG-314: [Change record CHG-314] subject: ledger-api; aliases: null; change_id: CHG-314; change_date: 2025-03-20; owner_team: Messaging; previous_owner_team: Identity; primary_on_call: null; previous_primary_on_call: null; on_call_status: null; page_contact: null; previous_page_</t>
        </is>
      </c>
    </row>
    <row r="3535">
      <c r="A3535" t="inlineStr">
        <is>
          <t>hard</t>
        </is>
      </c>
      <c r="B3535" t="inlineStr">
        <is>
          <t>vectorcontext_v4</t>
        </is>
      </c>
      <c r="C3535" t="n">
        <v>3</v>
      </c>
      <c r="D3535" t="inlineStr">
        <is>
          <t>temporal-0</t>
        </is>
      </c>
      <c r="E3535" t="n">
        <v>0</v>
      </c>
      <c r="F3535" t="inlineStr">
        <is>
          <t>search</t>
        </is>
      </c>
      <c r="G3535" t="inlineStr">
        <is>
          <t>{"query": "change record ledger-api owner team ownership transfer latest", "k": 20}</t>
        </is>
      </c>
      <c r="H3535"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chg-CHG-326: [Change record CHG-326] subject: payout-worker; aliases: null; change_id: CHG-326; change_date: 2025-04-03; owner_team: Messaging; previous_owner_team: Search; p</t>
        </is>
      </c>
    </row>
    <row r="3536">
      <c r="A3536" t="inlineStr">
        <is>
          <t>hard</t>
        </is>
      </c>
      <c r="B3536" t="inlineStr">
        <is>
          <t>vectorcontext_v4</t>
        </is>
      </c>
      <c r="C3536" t="n">
        <v>3</v>
      </c>
      <c r="D3536" t="inlineStr">
        <is>
          <t>temporal-1</t>
        </is>
      </c>
      <c r="E3536" t="n">
        <v>0</v>
      </c>
      <c r="F3536" t="inlineStr">
        <is>
          <t>search</t>
        </is>
      </c>
      <c r="G3536" t="inlineStr">
        <is>
          <t>{"query": "Catalog API service owner team canonical service name", "k": 10}</t>
        </is>
      </c>
      <c r="H3536"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 doc svc-kyc-api: [Service overview: kyc-api] subject: kyc-api; aliases: ["Kyc Service"]; service_type: backend component; implementation_language: Go; primary_datastore: MySQL; owner_team: Messaging; on_call_engineer: Fatima Aziz; deployment_region: ap-southeast-2; replica_count: 18; network_port: 4728; availabilit</t>
        </is>
      </c>
    </row>
    <row r="3537">
      <c r="A3537" t="inlineStr">
        <is>
          <t>hard</t>
        </is>
      </c>
      <c r="B3537" t="inlineStr">
        <is>
          <t>vectorcontext_v4</t>
        </is>
      </c>
      <c r="C3537" t="n">
        <v>3</v>
      </c>
      <c r="D3537" t="inlineStr">
        <is>
          <t>temporal-1</t>
        </is>
      </c>
      <c r="E3537" t="n">
        <v>0</v>
      </c>
      <c r="F3537" t="inlineStr">
        <is>
          <t>search</t>
        </is>
      </c>
      <c r="G3537" t="inlineStr">
        <is>
          <t>{"query": "change record Catalog API owner team previous owner current owner", "k": 10}</t>
        </is>
      </c>
      <c r="H3537" t="inlineStr">
        <is>
          <t>-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t>
        </is>
      </c>
    </row>
    <row r="3538">
      <c r="A3538" t="inlineStr">
        <is>
          <t>hard</t>
        </is>
      </c>
      <c r="B3538" t="inlineStr">
        <is>
          <t>vectorcontext_v4</t>
        </is>
      </c>
      <c r="C3538" t="n">
        <v>3</v>
      </c>
      <c r="D3538" t="inlineStr">
        <is>
          <t>temporal-2</t>
        </is>
      </c>
      <c r="E3538" t="n">
        <v>0</v>
      </c>
      <c r="F3538" t="inlineStr">
        <is>
          <t>search</t>
        </is>
      </c>
      <c r="G3538" t="inlineStr">
        <is>
          <t>{"query": "webhook-daemon service owner team", "k": 10}</t>
        </is>
      </c>
      <c r="H3538"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3539">
      <c r="A3539" t="inlineStr">
        <is>
          <t>hard</t>
        </is>
      </c>
      <c r="B3539" t="inlineStr">
        <is>
          <t>vectorcontext_v4</t>
        </is>
      </c>
      <c r="C3539" t="n">
        <v>3</v>
      </c>
      <c r="D3539" t="inlineStr">
        <is>
          <t>temporal-2</t>
        </is>
      </c>
      <c r="E3539" t="n">
        <v>0</v>
      </c>
      <c r="F3539" t="inlineStr">
        <is>
          <t>search</t>
        </is>
      </c>
      <c r="G3539" t="inlineStr">
        <is>
          <t>{"query": "webhook-daemon change ownership owner team current", "k": 10}</t>
        </is>
      </c>
      <c r="H3539"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3540">
      <c r="A3540" t="inlineStr">
        <is>
          <t>hard</t>
        </is>
      </c>
      <c r="B3540" t="inlineStr">
        <is>
          <t>vectorcontext_v4</t>
        </is>
      </c>
      <c r="C3540" t="n">
        <v>3</v>
      </c>
      <c r="D3540" t="inlineStr">
        <is>
          <t>temporal-2</t>
        </is>
      </c>
      <c r="E3540" t="n">
        <v>1</v>
      </c>
      <c r="F3540" t="inlineStr">
        <is>
          <t>python</t>
        </is>
      </c>
      <c r="G3540" t="inlineStr">
        <is>
          <t>{"code": "[(f['doc_id'], f.get('subject'), f.get('change_date'), f.get('owner_team'), f.get('previous_owner_team')) for f in facts if f.get('type')=='changelog' and ('webhook' in str(f.get('subject','')).lower() or 'webhook' in str(f.get('aliases','')).lower())]"}</t>
        </is>
      </c>
      <c r="H3540" t="inlineStr">
        <is>
          <t xml:space="preserve">[]
</t>
        </is>
      </c>
    </row>
    <row r="3541">
      <c r="A3541" t="inlineStr">
        <is>
          <t>hard</t>
        </is>
      </c>
      <c r="B3541" t="inlineStr">
        <is>
          <t>vectorcontext_v4</t>
        </is>
      </c>
      <c r="C3541" t="n">
        <v>3</v>
      </c>
      <c r="D3541" t="inlineStr">
        <is>
          <t>temporal-2</t>
        </is>
      </c>
      <c r="E3541" t="n">
        <v>2</v>
      </c>
      <c r="F3541" t="inlineStr">
        <is>
          <t>search</t>
        </is>
      </c>
      <c r="G3541" t="inlineStr">
        <is>
          <t>{"query": "Change record subject webhook-daemon owner_team previous_owner_team", "k": 40}</t>
        </is>
      </c>
      <c r="H3541" t="inlineStr">
        <is>
          <t>- doc chg-CHG-331: [Change record CHG-331] subject: audit-gateway; aliases: null; change_id: CHG-331; change_date: 2025-09-19; owner_team: null; previous_owner_team: null; primary_on_call: null; previous_primary_on_call: null; on_call_status: null; page_contact: null; previous_page_contact: null; deployment_region: ap-southeast-2; previous_deployment_region: us-east-1; documentation_status: not updated
-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t>
        </is>
      </c>
    </row>
    <row r="3542">
      <c r="A3542" t="inlineStr">
        <is>
          <t>hard</t>
        </is>
      </c>
      <c r="B3542" t="inlineStr">
        <is>
          <t>vectorcontext_v4</t>
        </is>
      </c>
      <c r="C3542" t="n">
        <v>3</v>
      </c>
      <c r="D3542" t="inlineStr">
        <is>
          <t>temporal-3</t>
        </is>
      </c>
      <c r="E3542" t="n">
        <v>0</v>
      </c>
      <c r="F3542" t="inlineStr">
        <is>
          <t>search</t>
        </is>
      </c>
      <c r="G3542" t="inlineStr">
        <is>
          <t>{"query": "config-service current on call engineer primary on call", "k": 5}</t>
        </is>
      </c>
      <c r="H3542" t="inlineStr">
        <is>
          <t>- doc chg-CHG-341: [Change record CHG-341] subject: config-service; aliases: null; change_id: CHG-341; change_date: 2025-12-09; owner_team: null; previous_owner_team: null; primary_on_call: Sofia Berg; previous_primary_on_call: Aiko Lin; on_call_status: Primary on-call assigned; page_contact: null; previous_page_contact: null; deployment_region: null; previous_deployment_region: null; documentation_status: not updated; reliability_controls: ["Post-incident reviews are blameless and published to the engineering wiki", "Garbage collection pauses are tracked as a leading indicator of memory pressure", "Capacity pla
- doc chg-CHG-303: [Change record CHG-303] subject: config-service; aliases: null; change_id: CHG-303; change_date: 2025-06-01; owner_team: null; previous_owner_team: null; primary</t>
        </is>
      </c>
    </row>
    <row r="3543">
      <c r="A3543" t="inlineStr">
        <is>
          <t>hard</t>
        </is>
      </c>
      <c r="B3543" t="inlineStr">
        <is>
          <t>vectorcontext_v4</t>
        </is>
      </c>
      <c r="C3543" t="n">
        <v>3</v>
      </c>
      <c r="D3543" t="inlineStr">
        <is>
          <t>temporal-3</t>
        </is>
      </c>
      <c r="E3543" t="n">
        <v>1</v>
      </c>
      <c r="F3543" t="inlineStr">
        <is>
          <t>search</t>
        </is>
      </c>
      <c r="G3543" t="inlineStr">
        <is>
          <t>{"query": "config-service service on_call_engineer", "k": 5}</t>
        </is>
      </c>
      <c r="H3543" t="inlineStr">
        <is>
          <t>-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 doc chg-CHG-303: [Change record CHG-303] subject: config-service; aliases: null; change_id: CHG-303; change_date: 2025-06-01; owner_team: null; previous_owner_team: null; primary_on_call: null; previous_primary_on_call: null; on_call_status: null; page_contact: Aiko Lin; previous</t>
        </is>
      </c>
    </row>
    <row r="3544">
      <c r="A3544" t="inlineStr">
        <is>
          <t>hard</t>
        </is>
      </c>
      <c r="B3544" t="inlineStr">
        <is>
          <t>vectorcontext_v4</t>
        </is>
      </c>
      <c r="C3544" t="n">
        <v>3</v>
      </c>
      <c r="D3544" t="inlineStr">
        <is>
          <t>temporal-4</t>
        </is>
      </c>
      <c r="E3544" t="n">
        <v>0</v>
      </c>
      <c r="F3544" t="inlineStr">
        <is>
          <t>search</t>
        </is>
      </c>
      <c r="G3544" t="inlineStr">
        <is>
          <t>{"query": "CHG-303 Config API previous primary on-call pager before change", "k": 5}</t>
        </is>
      </c>
      <c r="H3544"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chg-CHG-335: [Change record CHG-335] subject: scheduler-engine; aliases: null; change_id: CHG-335; change_date: 2025-07-11; owner_team: null; previous_owner_team: null; primary_on_call: null; previous_primary_on_cal</t>
        </is>
      </c>
    </row>
    <row r="3545">
      <c r="A3545" t="inlineStr">
        <is>
          <t>hard</t>
        </is>
      </c>
      <c r="B3545" t="inlineStr">
        <is>
          <t>vectorcontext_v4</t>
        </is>
      </c>
      <c r="C3545" t="n">
        <v>3</v>
      </c>
      <c r="D3545" t="inlineStr">
        <is>
          <t>temporal-5</t>
        </is>
      </c>
      <c r="E3545" t="n">
        <v>0</v>
      </c>
      <c r="F3545" t="inlineStr">
        <is>
          <t>python</t>
        </is>
      </c>
      <c r="G3545" t="inlineStr">
        <is>
          <t>{"code": "[(f['doc_id'],f.get('subject'),f.get('owner_team'),f.get('previous_owner_team'),f.get('change_date'),f.get('change_id')) for f in facts if f['type'] in ('service','changelog')][:30]"}</t>
        </is>
      </c>
      <c r="H3545" t="inlineStr">
        <is>
          <t>[('chg-CHG-316', 'checkout-service', None, None, '2025-08-12', 'CHG-316'), ('svc-edge-service', 'edge-service', 'Identity', None, None, None), ('svc-cdn-service', 'cdn-service', 'Commerce', None, None, None), ('chg-CHG-343', 'upload-core', None, None, '2025-05-22', 'CHG-343'), ('chg-CHG-331', 'audit-gateway', None, None, '2025-09-19', 'CHG-331'), ('svc-profile-api', 'profile-api', 'Data', None, None, None), ('svc-auth-core', 'auth-core', 'Growth', None, None, None), ('svc-fraud-core', 'fraud-core', 'Commerce', None, None, None), ('svc-export-worker', 'export-worker', 'Data', None, None, None), ('svc-ledger-api', 'ledger-api', 'Identity', None, None, None), ('svc-queue-svc', 'queue-svc', 'Search', None, None, None), ('svc-feed-daemon', 'feed-daemon', 'Commerce', None, None, None), ('svc-inv</t>
        </is>
      </c>
    </row>
    <row r="3546">
      <c r="A3546" t="inlineStr">
        <is>
          <t>hard</t>
        </is>
      </c>
      <c r="B3546" t="inlineStr">
        <is>
          <t>vectorcontext_v4</t>
        </is>
      </c>
      <c r="C3546" t="n">
        <v>3</v>
      </c>
      <c r="D3546" t="inlineStr">
        <is>
          <t>temporal-5</t>
        </is>
      </c>
      <c r="E3546" t="n">
        <v>1</v>
      </c>
      <c r="F3546" t="inlineStr">
        <is>
          <t>python</t>
        </is>
      </c>
      <c r="G3546" t="inlineStr">
        <is>
          <t>{"code": "for f in facts:\n if f['type']=='changelog': print(f)"}</t>
        </is>
      </c>
      <c r="H3546" t="inlineStr">
        <is>
          <t>{'doc_id': 'chg-CHG-316', 'type': 'changelog', 'title': 'Change record CHG-316', 'subject': 'checkout-service', 'aliases': None, 'change_id': 'CHG-316', 'change_date': '2025-08-12', 'owner_team': None, 'previous_owner_team': None, 'primary_on_call': 'Ingrid Malik', 'previous_primary_on_call': 'Noah Kowalski', 'on_call_status': 'Primary on-call assigned', 'page_contact': None, 'previous_page_contact': None, 'deployment_region': None, 'previous_deployment_region': None, 'documentation_status': 'not updated', 'delivery_security_and_observability_controls': ['Access to production is granted just in time and audited', 'Dependencies are declared in the service manifest and validated at deploy time']}
{'doc_id': 'chg-CHG-343', 'type': 'changelog', 'title': 'Change record CHG-343', 'subject': 'upl</t>
        </is>
      </c>
    </row>
    <row r="3547">
      <c r="A3547" t="inlineStr">
        <is>
          <t>hard</t>
        </is>
      </c>
      <c r="B3547" t="inlineStr">
        <is>
          <t>vectorcontext_v4</t>
        </is>
      </c>
      <c r="C3547" t="n">
        <v>3</v>
      </c>
      <c r="D3547" t="inlineStr">
        <is>
          <t>temporal-5</t>
        </is>
      </c>
      <c r="E3547" t="n">
        <v>2</v>
      </c>
      <c r="F3547" t="inlineStr">
        <is>
          <t>python</t>
        </is>
      </c>
      <c r="G3547" t="inlineStr">
        <is>
          <t>{"code": "services={f['subject']:f.get('owner_team') for f in facts if f['type']=='service'}\nchanges={}\nfor f in facts:\n if f['type']=='changelog' and f.get('owner_team') is not None:\n  changes.setdefault(f['subject'],[]).append((f.get('change_date'),f.get('owner_team'),f.get('previous_owner_team'),f['change_id']))\nprint('services',len(services),'owner changes',len(changes))\nfor s,v in sorted(changes.items()): print(s, services.get(s), sorted(v))"}</t>
        </is>
      </c>
      <c r="H3547" t="inlineStr">
        <is>
          <t xml:space="preserve">services 40 owner changes 5
catalog-gateway Messaging [('2025-10-09', 'Growth', 'Messaging', 'CHG-300'), ('2025-11-25', 'Commerce', 'Growth', 'CHG-336')]
ledger-api Identity [('2025-03-20', 'Messaging', 'Identity', 'CHG-314')]
payout-worker Search [('2025-04-03', 'Messaging', 'Search', 'CHG-326')]
queue-svc Search [('2025-09-16', 'Platform', 'Search', 'CHG-321')]
session-core Identity [('2025-09-12', 'Search', 'Identity', 'CHG-327')]
</t>
        </is>
      </c>
    </row>
    <row r="3548">
      <c r="A3548" t="inlineStr">
        <is>
          <t>hard</t>
        </is>
      </c>
      <c r="B3548" t="inlineStr">
        <is>
          <t>vectorcontext_v4</t>
        </is>
      </c>
      <c r="C3548" t="n">
        <v>3</v>
      </c>
      <c r="D3548" t="inlineStr">
        <is>
          <t>temporal-5</t>
        </is>
      </c>
      <c r="E3548" t="n">
        <v>3</v>
      </c>
      <c r="F3548" t="inlineStr">
        <is>
          <t>python</t>
        </is>
      </c>
      <c r="G3548" t="inlineStr">
        <is>
          <t>{"code": "base=[s for s,o in services.items() if o=='Growth']; print(base,len(base)); final=services.copy()\nfor s,vs in changes.items():\n for date,new,old,cid in sorted(vs): final[s]=new\nprint([s for s,o in final.items() if o=='Growth'],len([1 for o in final.values() if o=='Growth']))"}</t>
        </is>
      </c>
      <c r="H3548" t="inlineStr">
        <is>
          <t xml:space="preserve">['auth-core', 'risk-gateway'] 2
['auth-core', 'risk-gateway'] 2
</t>
        </is>
      </c>
    </row>
    <row r="3549">
      <c r="A3549" t="inlineStr">
        <is>
          <t>hard</t>
        </is>
      </c>
      <c r="B3549" t="inlineStr">
        <is>
          <t>vectorcontext_v4</t>
        </is>
      </c>
      <c r="C3549" t="n">
        <v>3</v>
      </c>
      <c r="D3549" t="inlineStr">
        <is>
          <t>temporal-6</t>
        </is>
      </c>
      <c r="E3549" t="n">
        <v>0</v>
      </c>
      <c r="F3549" t="inlineStr">
        <is>
          <t>search</t>
        </is>
      </c>
      <c r="G3549" t="inlineStr">
        <is>
          <t>{"query": "INC-2151 incident affected service incident date", "k": 5}</t>
        </is>
      </c>
      <c r="H3549"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3550">
      <c r="A3550" t="inlineStr">
        <is>
          <t>hard</t>
        </is>
      </c>
      <c r="B3550" t="inlineStr">
        <is>
          <t>vectorcontext_v4</t>
        </is>
      </c>
      <c r="C3550" t="n">
        <v>3</v>
      </c>
      <c r="D3550" t="inlineStr">
        <is>
          <t>temporal-6</t>
        </is>
      </c>
      <c r="E3550" t="n">
        <v>0</v>
      </c>
      <c r="F3550" t="inlineStr">
        <is>
          <t>search</t>
        </is>
      </c>
      <c r="G3550" t="inlineStr">
        <is>
          <t>{"query": "INC-2151 affected service owner team", "k": 5}</t>
        </is>
      </c>
      <c r="H3550" t="inlineStr">
        <is>
          <t>- doc inc-INC-2133: [Incident report INC-2133] subject: Complete outage affecting the Auth Service; aliases: null; incident_id: INC-2133; severity: SEV2; incident_date: 2025-07-21; affected_service: auth-core; impact_type: Complete outage; incident_duration_minutes: 102; root_cause: dependency outage; secondary_affected_services: null; report_author: Kwame Rossi; recovery_status: full recovery; recovery_confirmed: null; mitigation_performed: true; traffic_rerouted: true; fix_deployed: null
- doc chg-CHG-316: [Change record CHG-316] subject: checkout-service; aliases: null; change_id: CHG-316; change_date: 2025-08-12; owner_team: null; previous_owner_team: null; primary_on_call: Ingrid Malik; previous_primary_on_call: Noah Kowalski; on_call_status: Primary on-call assigned; page_contact: nu</t>
        </is>
      </c>
    </row>
    <row r="3551">
      <c r="A3551" t="inlineStr">
        <is>
          <t>hard</t>
        </is>
      </c>
      <c r="B3551" t="inlineStr">
        <is>
          <t>vectorcontext_v4</t>
        </is>
      </c>
      <c r="C3551" t="n">
        <v>3</v>
      </c>
      <c r="D3551" t="inlineStr">
        <is>
          <t>temporal-6</t>
        </is>
      </c>
      <c r="E3551" t="n">
        <v>1</v>
      </c>
      <c r="F3551" t="inlineStr">
        <is>
          <t>search</t>
        </is>
      </c>
      <c r="G3551" t="inlineStr">
        <is>
          <t>{"query": "queue-svc service owner team", "k": 10}</t>
        </is>
      </c>
      <c r="H3551"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 doc chg-CHG-321: [Change record CHG-321] subject: queue-svc; aliases: null; change_id: CHG-321; change_date: 2025-09-16; owner_team: Platform; previous_owner_team: Search; primary_on_call: null; previous_primary_on_call: null; on_call_status: null; page_contact: null; previous_page_contact: null; deployme</t>
        </is>
      </c>
    </row>
    <row r="3552">
      <c r="A3552" t="inlineStr">
        <is>
          <t>hard</t>
        </is>
      </c>
      <c r="B3552" t="inlineStr">
        <is>
          <t>vectorcontext_v4</t>
        </is>
      </c>
      <c r="C3552" t="n">
        <v>3</v>
      </c>
      <c r="D3552" t="inlineStr">
        <is>
          <t>temporal-6</t>
        </is>
      </c>
      <c r="E3552" t="n">
        <v>1</v>
      </c>
      <c r="F3552" t="inlineStr">
        <is>
          <t>search</t>
        </is>
      </c>
      <c r="G3552" t="inlineStr">
        <is>
          <t>{"query": "Queue Platform queue-svc ownership 2025-07-27", "k": 10}</t>
        </is>
      </c>
      <c r="H3552"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 doc inc-INC-2151: [Incident report INC-2151] subject: Partial outage affecting the Queue Platform; aliases: null; incident_id: INC-2151; severity: SEV2; incident_date: 2025-07-27; affected_service: queue-svc; impact_type: Partial outage; incident_duration_minutes: 22; root_cause: configuration error; seco</t>
        </is>
      </c>
    </row>
    <row r="3553">
      <c r="A3553" t="inlineStr">
        <is>
          <t>hard</t>
        </is>
      </c>
      <c r="B3553" t="inlineStr">
        <is>
          <t>vectorcontext_v4</t>
        </is>
      </c>
      <c r="C3553" t="n">
        <v>3</v>
      </c>
      <c r="D3553" t="inlineStr">
        <is>
          <t>temporal-6</t>
        </is>
      </c>
      <c r="E3553" t="n">
        <v>1</v>
      </c>
      <c r="F3553" t="inlineStr">
        <is>
          <t>search</t>
        </is>
      </c>
      <c r="G3553" t="inlineStr">
        <is>
          <t>{"query": "changes queue-svc owner_team previous_owner_team July 2025", "k": 10}</t>
        </is>
      </c>
      <c r="H3553" t="inlineStr">
        <is>
          <t>- doc chg-CHG-321: [Change record CHG-321] subject: queue-svc; aliases: null; change_id: CHG-321; change_date: 2025-09-16; owner_team: Platform; previous_owner_team: Search; primary_on_call: null; previous_primary_on_call: null; on_call_status: null; page_contact: null; previous_page_contact: null; deployment_region: null; previous_deployment_region: null; documentation_status: not updated; reliability_controls: ["Connection pools are sized according to the downstream capacity model", "Post-incident reviews are blameless and published to the engineering wiki", "Error budgets are reviewed in the weekly reliabilit
- doc chg-CHG-327: [Change record CHG-327] subject: session-core; aliases: null; change_id: CHG-327; change_date: 2025-09-12; owner_team: Search; previous_owner_team: Identity; pri</t>
        </is>
      </c>
    </row>
    <row r="3554">
      <c r="A3554" t="inlineStr">
        <is>
          <t>hard</t>
        </is>
      </c>
      <c r="B3554" t="inlineStr">
        <is>
          <t>vectorcontext_v4</t>
        </is>
      </c>
      <c r="C3554" t="n">
        <v>3</v>
      </c>
      <c r="D3554" t="inlineStr">
        <is>
          <t>temporal-7</t>
        </is>
      </c>
      <c r="E3554" t="n">
        <v>0</v>
      </c>
      <c r="F3554" t="inlineStr">
        <is>
          <t>search</t>
        </is>
      </c>
      <c r="G3554" t="inlineStr">
        <is>
          <t>{"query": "INC-2122 incident affected service incident date", "k": 5}</t>
        </is>
      </c>
      <c r="H3554"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inc-INC-2092: [Incident report INC-2092] subject: Latency spike affecting checkout-service; aliases: null; incident_id: INC-2092; severity: SEV3; incident_date: 2025-04-17; affected_service: checkout-service; impact_type: Latency spike; incident_duration_minutes: 23; root_cause: bad deploy</t>
        </is>
      </c>
    </row>
    <row r="3555">
      <c r="A3555" t="inlineStr">
        <is>
          <t>hard</t>
        </is>
      </c>
      <c r="B3555" t="inlineStr">
        <is>
          <t>vectorcontext_v4</t>
        </is>
      </c>
      <c r="C3555" t="n">
        <v>3</v>
      </c>
      <c r="D3555" t="inlineStr">
        <is>
          <t>temporal-7</t>
        </is>
      </c>
      <c r="E3555" t="n">
        <v>1</v>
      </c>
      <c r="F3555" t="inlineStr">
        <is>
          <t>search</t>
        </is>
      </c>
      <c r="G3555" t="inlineStr">
        <is>
          <t>{"query": "payout-worker service owner team", "k": 10}</t>
        </is>
      </c>
      <c r="H3555"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 doc chg-CHG-326: [Change record CHG-326] subject: payout-worker; aliases: null; change_id: CHG-326; change_date: 2025-04-03; owner_team: Messaging; previous_owner_team: Search; primary_on_call: null; previous_primary_on_call: null; on_call_status: null; page_cont</t>
        </is>
      </c>
    </row>
    <row r="3556">
      <c r="A3556" t="inlineStr">
        <is>
          <t>hard</t>
        </is>
      </c>
      <c r="B3556" t="inlineStr">
        <is>
          <t>vectorcontext_v4</t>
        </is>
      </c>
      <c r="C3556" t="n">
        <v>3</v>
      </c>
      <c r="D3556" t="inlineStr">
        <is>
          <t>temporal-7</t>
        </is>
      </c>
      <c r="E3556" t="n">
        <v>2</v>
      </c>
      <c r="F3556" t="inlineStr">
        <is>
          <t>search</t>
        </is>
      </c>
      <c r="G3556" t="inlineStr">
        <is>
          <t>{"query": "payout-worker ownership changed April 3 2025 previous owner Search new owner Messaging effective date", "k": 5}</t>
        </is>
      </c>
      <c r="H3556" t="inlineStr">
        <is>
          <t>- doc chg-CHG-326: [Change record CHG-326] subject: payout-worker; aliases: null; change_id: CHG-326; change_date: 2025-04-03; owner_team: Messaging; previous_owner_team: Search; primary_on_call: null; previous_primary_on_call: null; on_call_status: null; page_contact: null; previous_page_contact: null; deployment_region: null; previous_deployment_region: null; documentation_status: not updated; reliability_controls: ["Metrics are exported to the shared observability stack every fifteen seconds", "Capacity planning is revisited at the start of every quarter"]
- doc svc-payout-worker: [Service overview: payout-worker] subject: payout-worker; aliases: ["Payout System"]; service_type: backend component; implementation_language: Kotlin; primary_datastore: Cassandra; owner_team: Search; on_call</t>
        </is>
      </c>
    </row>
    <row r="3557">
      <c r="A3557" t="inlineStr">
        <is>
          <t>hard</t>
        </is>
      </c>
      <c r="B3557" t="inlineStr">
        <is>
          <t>vectorcontext_v4</t>
        </is>
      </c>
      <c r="C3557" t="n">
        <v>3</v>
      </c>
      <c r="D3557" t="inlineStr">
        <is>
          <t>temporal-7</t>
        </is>
      </c>
      <c r="E3557" t="n">
        <v>3</v>
      </c>
      <c r="F3557" t="inlineStr">
        <is>
          <t>open_doc</t>
        </is>
      </c>
      <c r="G3557" t="inlineStr">
        <is>
          <t>{"doc_id": "chg-CHG-326"}</t>
        </is>
      </c>
      <c r="H3557" t="inlineStr">
        <is>
          <t>#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t>
        </is>
      </c>
    </row>
    <row r="3558">
      <c r="A3558" t="inlineStr">
        <is>
          <t>hard</t>
        </is>
      </c>
      <c r="B3558" t="inlineStr">
        <is>
          <t>vectorcontext_v4</t>
        </is>
      </c>
      <c r="C3558" t="n">
        <v>3</v>
      </c>
      <c r="D3558" t="inlineStr">
        <is>
          <t>temporal-7</t>
        </is>
      </c>
      <c r="E3558" t="n">
        <v>3</v>
      </c>
      <c r="F3558" t="inlineStr">
        <is>
          <t>open_doc</t>
        </is>
      </c>
      <c r="G3558" t="inlineStr">
        <is>
          <t>{"doc_id": "inc-INC-2122"}</t>
        </is>
      </c>
      <c r="H3558"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3559">
      <c r="A3559" t="inlineStr">
        <is>
          <t>hard</t>
        </is>
      </c>
      <c r="B3559" t="inlineStr">
        <is>
          <t>vectorcontext_v4</t>
        </is>
      </c>
      <c r="C3559" t="n">
        <v>3</v>
      </c>
      <c r="D3559" t="inlineStr">
        <is>
          <t>temporal-8</t>
        </is>
      </c>
      <c r="E3559" t="n">
        <v>0</v>
      </c>
      <c r="F3559" t="inlineStr">
        <is>
          <t>search</t>
        </is>
      </c>
      <c r="G3559" t="inlineStr">
        <is>
          <t>{"query": "cdn-service current deployment region deployed now", "k": 5}</t>
        </is>
      </c>
      <c r="H3559" t="inlineStr">
        <is>
          <t>- doc chg-CHG-318: [Change record CHG-318] subject: cdn-service; aliases: null; change_id: CHG-318; change_date: 2025-10-06; owner_team: null; previous_owner_team: null; primary_on_call: null; previous_primary_on_call: null; on_call_status: null; page_contact: null; previous_page_contact: null; deployment_region: eu-west-1; previous_deployment_region: ap-southeast-2; documentation_status: not updated; reliability_controls: ["Cost reports are reviewed monthly with the finance partner", "Garbage collection pauses are tracked as a leading indicator of memory pressure", "Post-incident reviews are blameless and publi
- doc svc-cdn-service: [Service overview: cdn-service] subject: cdn-service; aliases: ["Cdn System"]; service_type: backend component; implementation_language: TypeScript; primary_</t>
        </is>
      </c>
    </row>
    <row r="3560">
      <c r="A3560" t="inlineStr">
        <is>
          <t>base</t>
        </is>
      </c>
      <c r="B3560" t="inlineStr">
        <is>
          <t>vectorcontext_v4 [schema2]</t>
        </is>
      </c>
      <c r="C3560" t="n">
        <v>3</v>
      </c>
      <c r="D3560" t="inlineStr">
        <is>
          <t>agg-0</t>
        </is>
      </c>
      <c r="E3560" t="n">
        <v>0</v>
      </c>
      <c r="F3560" t="inlineStr">
        <is>
          <t>python</t>
        </is>
      </c>
      <c r="G3560" t="inlineStr">
        <is>
          <t>{"code": "# Inspect relevant cards\nincs=[f for f in facts if f.get('type')=='incident']\nsvcs=[f for f in facts if f.get('type')=='service']\nprint(len(incs), len(svcs))\nprint(incs[:2])\nprint(svcs[:3])"}</t>
        </is>
      </c>
      <c r="H3560" t="inlineStr">
        <is>
          <t>60 40
[{'doc_id': 'inc-INC-2260', 'type': 'incident', 'title': 'Incident report INC-2260', 'subject': 'Partial outage affecting the Metrics Service', 'aliases': None, 'incident_id': 'INC-2260', 'severity': 'SEV2', 'incident_date': '2025-11-17', 'affected_service': 'Metrics',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'logs r</t>
        </is>
      </c>
    </row>
    <row r="3561">
      <c r="A3561" t="inlineStr">
        <is>
          <t>base</t>
        </is>
      </c>
      <c r="B3561" t="inlineStr">
        <is>
          <t>vectorcontext_v4 [schema2]</t>
        </is>
      </c>
      <c r="C3561" t="n">
        <v>3</v>
      </c>
      <c r="D3561" t="inlineStr">
        <is>
          <t>agg-0</t>
        </is>
      </c>
      <c r="E3561" t="n">
        <v>1</v>
      </c>
      <c r="F3561" t="inlineStr">
        <is>
          <t>python</t>
        </is>
      </c>
      <c r="G3561" t="inlineStr">
        <is>
          <t>{"code": "commerce=[s for s in svcs if str(s.get('owner_team','')).lower()=='commerce']\nprint('commerce',[(s['subject'],s.get('aliases')) for s in commerce])\nsev1=[i for i in incs if str(i.get('severity')).upper()=='SEV1']\nprint('sev1',len(sev1),[(i['incident_id'],i.get('affected_service'),i.get('subject')) for i in sev1])"}</t>
        </is>
      </c>
      <c r="H3561" t="inlineStr">
        <is>
          <t>commerce [('refund-svc', ['Refund Platform']), ('feed-daemon', ['Feed Service']), ('webhook-daemon', ['Webhook Service']), ('cdn-service', ['Cdn System']), ('fraud-core', ['Fraud Platform']), ('tracing-service', ['Tracing API']), ('media-svc', ['Media API'])]
sev1 18 [('INC-2365', 'Metrics', 'Latency spike affecting metrics-gateway'), ('INC-2324', 'Tax', 'Latency spike affecting the Tax Platform'), ('INC-2245', 'Catalog', 'Latency spike affecting catalog-gateway'), ('INC-2186', 'Gateway', 'Incident report INC-2186'), ('INC-2078', 'Webhook', 'Latency spike affecting the Webhook Service'), ('INC-2319', 'Mailer', 'Latency spike affecting mailer-worker'), ('INC-2239', 'Upload', 'Latency spike affecting the Upload System'), ('INC-2102', 'Recsys', 'Partial outage affecting recsys-worker'), ('INC</t>
        </is>
      </c>
    </row>
    <row r="3562">
      <c r="A3562" t="inlineStr">
        <is>
          <t>base</t>
        </is>
      </c>
      <c r="B3562" t="inlineStr">
        <is>
          <t>vectorcontext_v4 [schema2]</t>
        </is>
      </c>
      <c r="C3562" t="n">
        <v>3</v>
      </c>
      <c r="D3562" t="inlineStr">
        <is>
          <t>agg-0</t>
        </is>
      </c>
      <c r="E3562" t="n">
        <v>2</v>
      </c>
      <c r="F3562" t="inlineStr">
        <is>
          <t>python</t>
        </is>
      </c>
      <c r="G3562" t="inlineStr">
        <is>
          <t>{"code": "for i in sev1:\n    a=str(i.get('affected_service','')).lower()\n    if any(x in a for x in ['webhook','media','refund','feed','cdn','fraud','trac']): print(i['incident_id'],i['affected_service'],i['subject'])"}</t>
        </is>
      </c>
      <c r="H3562" t="inlineStr">
        <is>
          <t xml:space="preserve">INC-2078 Webhook Latency spike affecting the Webhook Service
INC-2058 Media Incident report for complete outage affecting media-svc
</t>
        </is>
      </c>
    </row>
    <row r="3563">
      <c r="A3563" t="inlineStr">
        <is>
          <t>base</t>
        </is>
      </c>
      <c r="B3563" t="inlineStr">
        <is>
          <t>vectorcontext_v4 [schema2]</t>
        </is>
      </c>
      <c r="C3563" t="n">
        <v>3</v>
      </c>
      <c r="D3563" t="inlineStr">
        <is>
          <t>agg-1</t>
        </is>
      </c>
      <c r="E3563" t="n">
        <v>0</v>
      </c>
      <c r="F3563" t="inlineStr">
        <is>
          <t>search</t>
        </is>
      </c>
      <c r="G3563" t="inlineStr">
        <is>
          <t>{"query": "incidents affecting ranker-engine duration minutes", "k": 10}</t>
        </is>
      </c>
      <c r="H3563" t="inlineStr">
        <is>
          <t>- doc inc-INC-2113: [Incident report INC-2113] subject: Partial outage affecting ranker-engine; aliases: null; incident_id: INC-2113; severity: SEV2; incident_date: 2025-10-07; affected_service: Ranker; outage_scope: partial; duration_minutes: 211; root_cause: Certificate expiry; report_author: Jonas Nair; recovery_status: full recovery; mitigation_actions: ["traffic rerouted"]; operational_dependencies: ["shared observability stack", "synthetic probes", "automated pull requests", "vulnerability scanning"]; relevant_controls: ["metrics exported every fifteen seconds", "synthetic probes exercise critical user jour
- doc svc-ranker-engine: [Service overview: ranker-engine] subject: ranker-engine; aliases: ["Ranker System"]; service_type: backend component; implementation_language: Kotlin; ow</t>
        </is>
      </c>
    </row>
    <row r="3564">
      <c r="A3564" t="inlineStr">
        <is>
          <t>base</t>
        </is>
      </c>
      <c r="B3564" t="inlineStr">
        <is>
          <t>vectorcontext_v4 [schema2]</t>
        </is>
      </c>
      <c r="C3564" t="n">
        <v>3</v>
      </c>
      <c r="D3564" t="inlineStr">
        <is>
          <t>agg-1</t>
        </is>
      </c>
      <c r="E3564" t="n">
        <v>1</v>
      </c>
      <c r="F3564" t="inlineStr">
        <is>
          <t>python</t>
        </is>
      </c>
      <c r="G3564" t="inlineStr">
        <is>
          <t>{"code": "[(f['doc_id'], f.get('subject'), f.get('affected_service'), f.get('duration_minutes')) for f in facts if f.get('type')=='incident' and ('ranker' in str(f).lower())]"}</t>
        </is>
      </c>
      <c r="H3564" t="inlineStr">
        <is>
          <t xml:space="preserve">[('inc-INC-2113', 'Partial outage affecting ranker-engine', 'Ranker', 211)]
</t>
        </is>
      </c>
    </row>
    <row r="3565">
      <c r="A3565" t="inlineStr">
        <is>
          <t>base</t>
        </is>
      </c>
      <c r="B3565" t="inlineStr">
        <is>
          <t>vectorcontext_v4 [schema2]</t>
        </is>
      </c>
      <c r="C3565" t="n">
        <v>3</v>
      </c>
      <c r="D3565" t="inlineStr">
        <is>
          <t>agg-2</t>
        </is>
      </c>
      <c r="E3565" t="n">
        <v>0</v>
      </c>
      <c r="F3565" t="inlineStr">
        <is>
          <t>python</t>
        </is>
      </c>
      <c r="G3565" t="inlineStr">
        <is>
          <t>{"code": "incs=[f for f in facts if f.get('type')=='incident']; [(f.get('doc_id'), f.get('root_cause')) for f in incs][:10]"}</t>
        </is>
      </c>
      <c r="H3565" t="inlineStr">
        <is>
          <t xml:space="preserve">[('inc-INC-2260', 'Dependency outage'), ('inc-INC-2365', 'Memory leak'), ('inc-INC-2374', 'Dependency outage'), ('inc-INC-2324', 'Capacity exhaustion'), ('inc-INC-2245', 'Configuration error'), ('inc-INC-2040', 'Certificate expiry'), ('inc-INC-2268', 'Memory leak'), ('inc-INC-2417', 'Dependency outage'), ('inc-INC-2186', 'Memory leak'), ('inc-INC-2281', 'Database failover')]
</t>
        </is>
      </c>
    </row>
    <row r="3566">
      <c r="A3566" t="inlineStr">
        <is>
          <t>base</t>
        </is>
      </c>
      <c r="B3566" t="inlineStr">
        <is>
          <t>vectorcontext_v4 [schema2]</t>
        </is>
      </c>
      <c r="C3566" t="n">
        <v>3</v>
      </c>
      <c r="D3566" t="inlineStr">
        <is>
          <t>agg-2</t>
        </is>
      </c>
      <c r="E3566" t="n">
        <v>1</v>
      </c>
      <c r="F3566" t="inlineStr">
        <is>
          <t>python</t>
        </is>
      </c>
      <c r="G3566" t="inlineStr">
        <is>
          <t>{"code": "sum(1 for f in facts if f.get('type')=='incident' and str(f.get('root_cause','')).strip().lower()=='configuration error')"}</t>
        </is>
      </c>
      <c r="H3566" t="inlineStr">
        <is>
          <t xml:space="preserve">7
</t>
        </is>
      </c>
    </row>
    <row r="3567">
      <c r="A3567" t="inlineStr">
        <is>
          <t>base</t>
        </is>
      </c>
      <c r="B3567" t="inlineStr">
        <is>
          <t>vectorcontext_v4 [schema2]</t>
        </is>
      </c>
      <c r="C3567" t="n">
        <v>3</v>
      </c>
      <c r="D3567" t="inlineStr">
        <is>
          <t>agg-3</t>
        </is>
      </c>
      <c r="E3567" t="n">
        <v>0</v>
      </c>
      <c r="F3567" t="inlineStr">
        <is>
          <t>python</t>
        </is>
      </c>
      <c r="G3567" t="inlineStr">
        <is>
          <t>{"code": "incs=[f for f in facts if f.get('type')=='incident']; print(len(incs)); print(incs[:3])"}</t>
        </is>
      </c>
      <c r="H3567" t="inlineStr">
        <is>
          <t>60
[{'doc_id': 'inc-INC-2260', 'type': 'incident', 'title': 'Incident report INC-2260', 'subject': 'Partial outage affecting the Metrics Service', 'aliases': None, 'incident_id': 'INC-2260', 'severity': 'SEV2', 'incident_date': '2025-11-17', 'affected_service': 'Metrics',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'logs reta</t>
        </is>
      </c>
    </row>
    <row r="3568">
      <c r="A3568" t="inlineStr">
        <is>
          <t>base</t>
        </is>
      </c>
      <c r="B3568" t="inlineStr">
        <is>
          <t>vectorcontext_v4 [schema2]</t>
        </is>
      </c>
      <c r="C3568" t="n">
        <v>3</v>
      </c>
      <c r="D3568" t="inlineStr">
        <is>
          <t>agg-3</t>
        </is>
      </c>
      <c r="E3568" t="n">
        <v>1</v>
      </c>
      <c r="F3568" t="inlineStr">
        <is>
          <t>python</t>
        </is>
      </c>
      <c r="G3568" t="inlineStr">
        <is>
          <t>{"code": "svcs=[f for f in facts if f.get('type')=='service']; print(len(svcs)); print([(s['subject'],s.get('aliases')) for s in svcs])"}</t>
        </is>
      </c>
      <c r="H3568" t="inlineStr">
        <is>
          <t>40
[('billing-svc', ['Billing Service']), ('auth-core', ['Auth Service']), ('profile-api', ['Profile API']), ('checkout-service', ['Checkout Platform']), ('index-engine', ['Index Platform']), ('search-worker', ['Search System']), ('tax-gateway', ['Tax Platform']), ('recsys-worker', ['Recsys Platform']), ('metrics-gateway', ['Metrics Service']), ('cart-daemon', ['Cart Service']), ('refund-svc', ['Refund Platform']), ('feed-daemon', ['Feed Service']), ('catalog-gateway', ['Catalog API']), ('export-worker', ['Export API']), ('session-core', ['Session Platform']), ('notify-svc', ['Notify Platform']), ('scheduler-engine', ['Scheduler API']), ('geo-api', ['Geo System']), ('payout-worker', ['Payout System']), ('webhook-daemon', ['Webhook Service']), ('cdn-service', ['Cdn System']), ('invoice-engi</t>
        </is>
      </c>
    </row>
    <row r="3569">
      <c r="A3569" t="inlineStr">
        <is>
          <t>base</t>
        </is>
      </c>
      <c r="B3569" t="inlineStr">
        <is>
          <t>vectorcontext_v4 [schema2]</t>
        </is>
      </c>
      <c r="C3569" t="n">
        <v>3</v>
      </c>
      <c r="D3569" t="inlineStr">
        <is>
          <t>agg-3</t>
        </is>
      </c>
      <c r="E3569" t="n">
        <v>2</v>
      </c>
      <c r="F3569" t="inlineStr">
        <is>
          <t>python</t>
        </is>
      </c>
      <c r="G3569" t="inlineStr">
        <is>
          <t>{"code": "from collections import Counter\nprint(Counter(i.get('affected_service') for i in incs).most_common())"}</t>
        </is>
      </c>
      <c r="H3569" t="inlineStr">
        <is>
          <t xml:space="preserve">[('Catalog', 5), ('Thumbnail', 5), ('Index', 4), ('Metrics', 3), ('Edge', 3), ('Mailer', 3), ('Recsys', 3), ('Search', 3), ('Audit', 2), ('Webhook', 2), ('Inventory', 2), ('Ledger', 2), ('Scheduler', 2), ('KYC', 2), ('Payout', 2), ('Auth', 2), ('Checkout', 2), ('Config', 2), ('Tax', 1), ('Notify', 1), ('Gateway', 1), ('Export', 1), ('Upload', 1), ('i18n', 1), ('Queue', 1), ('Feed', 1), ('Ranker', 1), ('Cart', 1), ('Media', 1)]
</t>
        </is>
      </c>
    </row>
    <row r="3570">
      <c r="A3570" t="inlineStr">
        <is>
          <t>base</t>
        </is>
      </c>
      <c r="B3570" t="inlineStr">
        <is>
          <t>vectorcontext_v4 [schema2]</t>
        </is>
      </c>
      <c r="C3570" t="n">
        <v>3</v>
      </c>
      <c r="D3570" t="inlineStr">
        <is>
          <t>agg-4</t>
        </is>
      </c>
      <c r="E3570" t="n">
        <v>0</v>
      </c>
      <c r="F3570" t="inlineStr">
        <is>
          <t>python</t>
        </is>
      </c>
      <c r="G3570" t="inlineStr">
        <is>
          <t>{"code": "services=[f for f in facts if f.get('type')=='service']; incidents=[f for f in facts if f.get('type')=='incident'];\nprint('services',len(services),'incidents',len(incidents))\nfor s in services:\n    if 'payment' in str(s).lower(): print(s)\nprint('SEV1')\nfor i in incidents:\n    if 'sev1' in str(i).lower() or 'severity 1' in str(i).lower(): print(i)\n"}</t>
        </is>
      </c>
      <c r="H3570" t="inlineStr">
        <is>
          <t>services 40 incidents 60
{'doc_id': 'svc-geo-api', 'type': 'service', 'title': 'Service overview: geo-api', 'subject': 'geo-api', 'aliases': ['Geo System'], 'service_type': 'backend component', 'implementation_language': 'TypeScript', 'owner_team': 'Payments', 'primary_on_call': None, 'availability_slo': '99.95%', 'primary_datastore': 'MySQL', 'runtime_dependencies': ['mailer-worker', 'media-svc'], 'deployment_region': 'us-west-2', 'replica_count': 13, 'network_port': 4703, 'reliability_behaviors': ['Graceful shutdown waits for in-flight requests to complete before exiting', 'Circuit breakers open after five consecutive failures to a downstream', 'Retries use exponential backoff with jitter to avoid thundering herds'], 'security_controls': ['Production access is granted just in time and au</t>
        </is>
      </c>
    </row>
    <row r="3571">
      <c r="A3571" t="inlineStr">
        <is>
          <t>base</t>
        </is>
      </c>
      <c r="B3571" t="inlineStr">
        <is>
          <t>vectorcontext_v4 [schema2]</t>
        </is>
      </c>
      <c r="C3571" t="n">
        <v>3</v>
      </c>
      <c r="D3571" t="inlineStr">
        <is>
          <t>agg-4</t>
        </is>
      </c>
      <c r="E3571" t="n">
        <v>1</v>
      </c>
      <c r="F3571" t="inlineStr">
        <is>
          <t>python</t>
        </is>
      </c>
      <c r="G3571" t="inlineStr">
        <is>
          <t>{"code": "pay_services={s['subject'] for s in facts if s.get('type')=='service' and str(s.get('owner_team','')).lower()=='payments'}\nprint(pay_services)\nfor i in facts:\n if i.get('type')=='incident' and str(i.get('severity','')).upper().replace(' ','') in ('SEV1','SEVERITY1'):\n  print(i.get('incident_id'),i.get('affected_service'),i.get('subject'),i.get('severity'))\nprint('matching')\nmatch=[]\nfor i in facts:\n if i.get('type')=='incident' and str(i.get('severity','')).upper().replace(' ',</t>
        </is>
      </c>
      <c r="H3571" t="inlineStr">
        <is>
          <t>{'geo-api', 'i18n-api', 'mailer-worker'}
INC-2365 Metrics Latency spike affecting metrics-gateway SEV1
INC-2324 Tax Latency spike affecting the Tax Platform SEV1
INC-2245 Catalog Latency spike affecting catalog-gateway SEV1
INC-2186 Gateway Incident report INC-2186 SEV1
INC-2078 Webhook Latency spike affecting the Webhook Service SEV1
INC-2319 Mailer Latency spike affecting mailer-worker SEV1
INC-2239 Upload Latency spike affecting the Upload System SEV1
INC-2102 Recsys Partial outage affecting recsys-worker SEV1
INC-2273 Search Elevated error rates affecting search-worker SEV1
INC-2203 KYC Partial outage affecting kyc-api SEV1
INC-2001 Auth Partial outage affecting the Auth Service SEV1
INC-2157 Scheduler Latency spike affecting scheduler-engine SEV1
INC-2351 Catalog Partial outage affect</t>
        </is>
      </c>
    </row>
    <row r="3572">
      <c r="A3572" t="inlineStr">
        <is>
          <t>base</t>
        </is>
      </c>
      <c r="B3572" t="inlineStr">
        <is>
          <t>vectorcontext_v4 [schema2]</t>
        </is>
      </c>
      <c r="C3572" t="n">
        <v>3</v>
      </c>
      <c r="D3572" t="inlineStr">
        <is>
          <t>agg-4</t>
        </is>
      </c>
      <c r="E3572" t="n">
        <v>2</v>
      </c>
      <c r="F3572" t="inlineStr">
        <is>
          <t>python</t>
        </is>
      </c>
      <c r="G3572" t="inlineStr">
        <is>
          <t>{"code": "for i in facts:\n if i.get('doc_id')=='inc-INC-2319': print(i)\nfor s in facts:\n if s.get('subject') in {'geo-api','i18n-api','mailer-worker'}: print(s['subject'],s.get('aliases'))"}</t>
        </is>
      </c>
      <c r="H3572" t="inlineStr">
        <is>
          <t>{'doc_id': 'inc-INC-2319', 'type': 'incident', 'title': 'Incident report INC-2319', 'subject': 'Latency spike affecting mailer-worker', 'aliases': None, 'incident_id': 'INC-2319', 'severity': 'SEV1', 'incident_date': '2025-12-23', 'affected_service': 'Mailer', 'outage_scope': None, 'duration_minutes': 195, 'root_cause': 'Certificate expiry', 'report_author': 'Chen Sato', 'recovery_status': 'full recovery', 'mitigation_actions': ['traffic rerouted'], 'operational_dependencies': ['downstream', 'deployment tool', 'readiness endpoint', 'staging environment'], 'relevant_controls': ['Idempotency keys are required on all mutating endpoints', 'Configuration changes are peer reviewed and applied through the deployment tool', 'Long running jobs checkpoint progress so they can resume after a restart'</t>
        </is>
      </c>
    </row>
    <row r="3573">
      <c r="A3573" t="inlineStr">
        <is>
          <t>base</t>
        </is>
      </c>
      <c r="B3573" t="inlineStr">
        <is>
          <t>vectorcontext_v4 [schema2]</t>
        </is>
      </c>
      <c r="C3573" t="n">
        <v>3</v>
      </c>
      <c r="D3573" t="inlineStr">
        <is>
          <t>agg-4</t>
        </is>
      </c>
      <c r="E3573" t="n">
        <v>3</v>
      </c>
      <c r="F3573" t="inlineStr">
        <is>
          <t>python</t>
        </is>
      </c>
      <c r="G3573" t="inlineStr">
        <is>
          <t>{"code": "# Build canonical/alias lookup for Payments-owned services, then match incident affected_service or subject text.\nowned=[s for s in facts if s.get('type')=='service' and str(s.get('owner_team','')).lower()=='payments']\nterms=[]\nfor s in owned:\n terms += [str(s.get('subject','')).lower()] + [str(a).lower() for a in (s.get('aliases') or [])]\nmatched=[]\nfor i in facts:\n if i.get('type')=='incident' and str(i.get('severity','')).upper()=='SEV1':\n  text=' '.join(str(i.get(k) or '').</t>
        </is>
      </c>
      <c r="H3573" t="inlineStr">
        <is>
          <t xml:space="preserve">[('INC-2319', 'Mailer', 'Latency spike affecting mailer-worker')] 1
</t>
        </is>
      </c>
    </row>
    <row r="3574">
      <c r="A3574" t="inlineStr">
        <is>
          <t>base</t>
        </is>
      </c>
      <c r="B3574" t="inlineStr">
        <is>
          <t>vectorcontext_v4 [schema2]</t>
        </is>
      </c>
      <c r="C3574" t="n">
        <v>3</v>
      </c>
      <c r="D3574" t="inlineStr">
        <is>
          <t>agg-5</t>
        </is>
      </c>
      <c r="E3574" t="n">
        <v>0</v>
      </c>
      <c r="F3574" t="inlineStr">
        <is>
          <t>python</t>
        </is>
      </c>
      <c r="G3574" t="inlineStr">
        <is>
          <t>{"code": "incs=[f for f in facts if f.get('type')=='incident']; print(len(incs)); print(incs[:3])"}</t>
        </is>
      </c>
      <c r="H3574" t="inlineStr">
        <is>
          <t>60
[{'doc_id': 'inc-INC-2260', 'type': 'incident', 'title': 'Incident report INC-2260', 'subject': 'Partial outage affecting the Metrics Service', 'aliases': None, 'incident_id': 'INC-2260', 'severity': 'SEV2', 'incident_date': '2025-11-17', 'affected_service': 'Metrics',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'logs reta</t>
        </is>
      </c>
    </row>
    <row r="3575">
      <c r="A3575" t="inlineStr">
        <is>
          <t>base</t>
        </is>
      </c>
      <c r="B3575" t="inlineStr">
        <is>
          <t>vectorcontext_v4 [schema2]</t>
        </is>
      </c>
      <c r="C3575" t="n">
        <v>3</v>
      </c>
      <c r="D3575" t="inlineStr">
        <is>
          <t>agg-5</t>
        </is>
      </c>
      <c r="E3575" t="n">
        <v>1</v>
      </c>
      <c r="F3575" t="inlineStr">
        <is>
          <t>python</t>
        </is>
      </c>
      <c r="G3575" t="inlineStr">
        <is>
          <t>{"code": "matches=[]\nfor f in facts:\n if f.get('type')!='incident': continue\n vals=[f.get(k) for k in ['affected_service','aliases','subject']]\n s=' '.join(str(v) for v in vals).lower()\n if 'scheduler-engine' in s or 'scheduler' in s:\n  matches.append((f['doc_id'],f.get('incident_id'),f.get('affected_service'),f.get('aliases'),f.get('subject'),f.get('duration_minutes')))\nprint('\\n'.join(map(str,matches))); print('TOTAL',sum(x[-1] or 0 for x in matches))"}</t>
        </is>
      </c>
      <c r="H3575" t="inlineStr">
        <is>
          <t xml:space="preserve">('inc-INC-2332', 'INC-2332', 'Scheduler', None, 'Partial outage affecting scheduler-engine', 212)
('inc-INC-2157', 'INC-2157', 'Scheduler', None, 'Latency spike affecting scheduler-engine', 61)
TOTAL 273
</t>
        </is>
      </c>
    </row>
    <row r="3576">
      <c r="A3576" t="inlineStr">
        <is>
          <t>base</t>
        </is>
      </c>
      <c r="B3576" t="inlineStr">
        <is>
          <t>vectorcontext_v4 [schema2]</t>
        </is>
      </c>
      <c r="C3576" t="n">
        <v>3</v>
      </c>
      <c r="D3576" t="inlineStr">
        <is>
          <t>agg-6</t>
        </is>
      </c>
      <c r="E3576" t="n">
        <v>0</v>
      </c>
      <c r="F3576" t="inlineStr">
        <is>
          <t>python</t>
        </is>
      </c>
      <c r="G3576" t="inlineStr">
        <is>
          <t>{"code": "inc=[f for f in facts if f.get('type')=='incident']; print(len(inc)); print([(f.get('doc_id'), f.get('root_cause')) for f in inc if 'bad deploy' in str(f.get('root_cause','')).lower()])"}</t>
        </is>
      </c>
      <c r="H3576" t="inlineStr">
        <is>
          <t xml:space="preserve">60
[('inc-INC-2073', 'Bad deploy'), ('inc-INC-2092', 'Bad deploy'), ('inc-INC-2023', 'Bad deploy')]
</t>
        </is>
      </c>
    </row>
    <row r="3577">
      <c r="A3577" t="inlineStr">
        <is>
          <t>base</t>
        </is>
      </c>
      <c r="B3577" t="inlineStr">
        <is>
          <t>vectorcontext_v4 [schema2]</t>
        </is>
      </c>
      <c r="C3577" t="n">
        <v>3</v>
      </c>
      <c r="D3577" t="inlineStr">
        <is>
          <t>agg-7</t>
        </is>
      </c>
      <c r="E3577" t="n">
        <v>0</v>
      </c>
      <c r="F3577" t="inlineStr">
        <is>
          <t>python</t>
        </is>
      </c>
      <c r="G3577" t="inlineStr">
        <is>
          <t>{"code": "[(d['doc_id'], d['type'], d.get('subject'), d.get('affected_service'), d.get('severity'), d.get('deployment_region'), d.get('aliases')) for d in facts if d['type'] in ('incident','service')][:12]"}</t>
        </is>
      </c>
      <c r="H3577" t="inlineStr">
        <is>
          <t>[('inc-INC-2260', 'incident', 'Partial outage affecting the Metrics Service', 'Metrics', 'SEV2', None, None), ('inc-INC-2365', 'incident', 'Latency spike affecting metrics-gateway', 'Metrics', 'SEV1', None, None), ('inc-INC-2374', 'incident', 'Latency spike affecting index-engine', 'Index', 'SEV2', None, ['index-engine']), ('svc-billing-svc', 'service', 'billing-svc', None, None, 'ap-southeast-2', ['Billing Service']), ('inc-INC-2324', 'incident', 'Latency spike affecting the Tax Platform', 'Tax', 'SEV1', None, None), ('svc-auth-core', 'service', 'auth-core', None, None, 'eu-west-1', ['Auth Service']), ('svc-profile-api', 'service', 'profile-api', None, None, 'us-east-1', ['Profile API']), ('inc-INC-2245', 'incident', 'Latency spike affecting catalog-gateway', 'Catalog', 'SEV1', None, None</t>
        </is>
      </c>
    </row>
    <row r="3578">
      <c r="A3578" t="inlineStr">
        <is>
          <t>base</t>
        </is>
      </c>
      <c r="B3578" t="inlineStr">
        <is>
          <t>vectorcontext_v4 [schema2]</t>
        </is>
      </c>
      <c r="C3578" t="n">
        <v>3</v>
      </c>
      <c r="D3578" t="inlineStr">
        <is>
          <t>agg-7</t>
        </is>
      </c>
      <c r="E3578" t="n">
        <v>1</v>
      </c>
      <c r="F3578" t="inlineStr">
        <is>
          <t>python</t>
        </is>
      </c>
      <c r="G3578" t="inlineStr">
        <is>
          <t>{"code": "sev1=[d for d in facts if d['type']=='incident' and str(d.get('severity','')).upper()=='SEV1']; regs=[d for d in facts if d['type']=='service' and d.get('deployment_region')=='ap-southeast-2']; print('services',[(d['subject'],d.get('aliases')) for d in regs]); print('incidents',[(d['doc_id'],d.get('subject'),d.get('affected_service'),d.get('aliases')) for d in sev1])"}</t>
        </is>
      </c>
      <c r="H3578" t="inlineStr">
        <is>
          <t>services [('billing-svc', ['Billing Service']), ('search-worker', ['Search System']), ('scheduler-engine', ['Scheduler API']), ('cdn-service', ['Cdn System']), ('invoice-engine', ['Invoice Service']), ('kyc-api', ['Kyc Service']), ('tracing-service', ['Tracing API']), ('pricing-worker', ['Pricing Platform']), ('ranker-engine', ['Ranker System']), ('media-svc', ['Media API']), ('gateway-engine', ['Gateway API']), ('edge-service', ['Edge System']), ('queue-svc', ['Queue Platform'])]
incidents [('inc-INC-2365', 'Latency spike affecting metrics-gateway', 'Metrics', None), ('inc-INC-2324', 'Latency spike affecting the Tax Platform', 'Tax', None), ('inc-INC-2245', 'Latency spike affecting catalog-gateway', 'Catalog', None), ('inc-INC-2186', 'Incident report INC-2186', 'Gateway', ['gateway-engine</t>
        </is>
      </c>
    </row>
    <row r="3579">
      <c r="A3579" t="inlineStr">
        <is>
          <t>base</t>
        </is>
      </c>
      <c r="B3579" t="inlineStr">
        <is>
          <t>vectorcontext_v4 [schema2]</t>
        </is>
      </c>
      <c r="C3579" t="n">
        <v>3</v>
      </c>
      <c r="D3579" t="inlineStr">
        <is>
          <t>agg-7</t>
        </is>
      </c>
      <c r="E3579" t="n">
        <v>2</v>
      </c>
      <c r="F3579" t="inlineStr">
        <is>
          <t>open_doc</t>
        </is>
      </c>
      <c r="G3579" t="inlineStr">
        <is>
          <t>{"doc_id": "inc-INC-2186"}</t>
        </is>
      </c>
      <c r="H3579" t="inlineStr">
        <is>
          <t># Incident report INC-2186
Severity: SEV1
Date: 2025-04-26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t>
        </is>
      </c>
    </row>
    <row r="3580">
      <c r="A3580" t="inlineStr">
        <is>
          <t>base</t>
        </is>
      </c>
      <c r="B3580" t="inlineStr">
        <is>
          <t>vectorcontext_v4 [schema2]</t>
        </is>
      </c>
      <c r="C3580" t="n">
        <v>3</v>
      </c>
      <c r="D3580" t="inlineStr">
        <is>
          <t>agg-7</t>
        </is>
      </c>
      <c r="E3580" t="n">
        <v>2</v>
      </c>
      <c r="F3580" t="inlineStr">
        <is>
          <t>open_doc</t>
        </is>
      </c>
      <c r="G3580" t="inlineStr">
        <is>
          <t>{"doc_id": "inc-INC-2273"}</t>
        </is>
      </c>
      <c r="H3580" t="inlineStr">
        <is>
          <t># Incident report INC-2273
Severity: SEV1
Date: 2025-06-14
Summary: Elevated error rates affecting search-worker. The incident lasted 24 minutes before full recovery. Root cause was determined to be a certificate expiry. This report was written by Jonas Kowalski. Logs are retained for thirty days in the central log store. The runbook is reviewed quarterly by the owning team. Garbage collection pauses are tracked as a leading indicator of memory pressure. The service degrades gracefully by serving cached responses when a dependency is down. Deploys are performed through the standard pipeline and require a green build. Post-incident reviews are blameless and published to the engineering wiki. The dashboard shows p50, p95 and p99 latency alongside error budgets. Access to production is gran</t>
        </is>
      </c>
    </row>
    <row r="3581">
      <c r="A3581" t="inlineStr">
        <is>
          <t>base</t>
        </is>
      </c>
      <c r="B3581" t="inlineStr">
        <is>
          <t>vectorcontext_v4 [schema2]</t>
        </is>
      </c>
      <c r="C3581" t="n">
        <v>3</v>
      </c>
      <c r="D3581" t="inlineStr">
        <is>
          <t>agg-7</t>
        </is>
      </c>
      <c r="E3581" t="n">
        <v>2</v>
      </c>
      <c r="F3581" t="inlineStr">
        <is>
          <t>open_doc</t>
        </is>
      </c>
      <c r="G3581" t="inlineStr">
        <is>
          <t>{"doc_id": "inc-INC-2203"}</t>
        </is>
      </c>
      <c r="H3581" t="inlineStr">
        <is>
          <t># Incident report INC-2203
Severity: SEV1
Date: 2025-11-21
Summary: Partial outage affecting kyc-api. The incident lasted 131 minutes before full recovery. Root cause was determined to be a dependency outage. This report was written by Sofia Petrova. The runbook is reviewed quarterly by the owning team. Post-incident reviews are blameless and published to the engineering wiki. Schema changes go through an expand and contract migration process. Traffic is encrypted in transit with mutual TLS between services. The on-call handbook describes the escalation path and expected response times. Dependencies are pinned and upgraded through automated pull requests. Feature flags are managed through the configuration service and rolled out gradually. Synthetic probes exercise the critical user jour</t>
        </is>
      </c>
    </row>
    <row r="3582">
      <c r="A3582" t="inlineStr">
        <is>
          <t>base</t>
        </is>
      </c>
      <c r="B3582" t="inlineStr">
        <is>
          <t>vectorcontext_v4 [schema2]</t>
        </is>
      </c>
      <c r="C3582" t="n">
        <v>3</v>
      </c>
      <c r="D3582" t="inlineStr">
        <is>
          <t>agg-7</t>
        </is>
      </c>
      <c r="E3582" t="n">
        <v>2</v>
      </c>
      <c r="F3582" t="inlineStr">
        <is>
          <t>open_doc</t>
        </is>
      </c>
      <c r="G3582" t="inlineStr">
        <is>
          <t>{"doc_id": "inc-INC-2157"}</t>
        </is>
      </c>
      <c r="H3582"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3583">
      <c r="A3583" t="inlineStr">
        <is>
          <t>base</t>
        </is>
      </c>
      <c r="B3583" t="inlineStr">
        <is>
          <t>vectorcontext_v4 [schema2]</t>
        </is>
      </c>
      <c r="C3583" t="n">
        <v>3</v>
      </c>
      <c r="D3583" t="inlineStr">
        <is>
          <t>agg-7</t>
        </is>
      </c>
      <c r="E3583" t="n">
        <v>2</v>
      </c>
      <c r="F3583" t="inlineStr">
        <is>
          <t>open_doc</t>
        </is>
      </c>
      <c r="G3583" t="inlineStr">
        <is>
          <t>{"doc_id": "inc-INC-2058"}</t>
        </is>
      </c>
      <c r="H3583" t="inlineStr">
        <is>
          <t xml:space="preserve"># Incident report INC-2058
Severity: SEV1
Date: 2025-07-01
Summary: Complete outage affecting media-svc. The incident lasted 204 minutes before full recovery. Root cause was determined to be a database failover. This report was written by Rosa Larsen. Structured logs include the request path, status code and duration. Retries use exponential backoff with jitter to avoid thundering herds. Graceful shutdown waits for in flight requests to complete before exiting. Capacity planning is revisited at the start of every quarter. Requests carry a correlation id that is propagated to downstream calls. Configuration changes are peer reviewed and applied through the deployment tool. Dependencies are pinned and upgraded through automated pull requests. Backups are taken daily and verified weekly by </t>
        </is>
      </c>
    </row>
    <row r="3584">
      <c r="A3584" t="inlineStr">
        <is>
          <t>base</t>
        </is>
      </c>
      <c r="B3584" t="inlineStr">
        <is>
          <t>vectorcontext_v4 [schema2]</t>
        </is>
      </c>
      <c r="C3584" t="n">
        <v>3</v>
      </c>
      <c r="D3584" t="inlineStr">
        <is>
          <t>agg-7</t>
        </is>
      </c>
      <c r="E3584" t="n">
        <v>2</v>
      </c>
      <c r="F3584" t="inlineStr">
        <is>
          <t>open_doc</t>
        </is>
      </c>
      <c r="G3584" t="inlineStr">
        <is>
          <t>{"doc_id": "inc-INC-2140"}</t>
        </is>
      </c>
      <c r="H3584" t="inlineStr">
        <is>
          <t># Incident report INC-2140
Severity: SEV1
Date: 2025-12-25
Summary: Complete outage affecting the Kyc Service. The incident lasted 112 minutes before full recovery. Root cause was determined to be a configuration error. This report was written by Jonas Ortega. Synthetic probes exercise the critical user journeys every minute. Capacity planning is revisited at the start of every quarter. Canary releases receive five percent of traffic for thirty minutes before promotion. The staging environment mirrors production topology at one tenth scale. The dashboard shows p50, p95 and p99 latency alongside error budgets. Schema changes go through an expand and contract migration process. Metrics are exported to the shared observability stack every fifteen seconds. Connection pools are sized accordin</t>
        </is>
      </c>
    </row>
    <row r="3585">
      <c r="A3585" t="inlineStr">
        <is>
          <t>base</t>
        </is>
      </c>
      <c r="B3585" t="inlineStr">
        <is>
          <t>vectorcontext_v4 [schema2]</t>
        </is>
      </c>
      <c r="C3585" t="n">
        <v>3</v>
      </c>
      <c r="D3585" t="inlineStr">
        <is>
          <t>agg-7</t>
        </is>
      </c>
      <c r="E3585" t="n">
        <v>3</v>
      </c>
      <c r="F3585" t="inlineStr">
        <is>
          <t>python</t>
        </is>
      </c>
      <c r="G3585" t="inlineStr">
        <is>
          <t>{"code": "import re\nregs=[d for d in facts if d['type']=='service' and d.get('deployment_region')=='ap-southeast-2']\nsev=[d for d in facts if d['type']=='incident' and str(d.get('severity','')).upper()=='SEV1']\nfor i in sev:\n txt=' '.join(str(i.get(k,'')) for k in ['subject','affected_service','aliases']).lower()\n hits=[]\n for s in regs:\n  names=[s.get('subject','')]+(s.get('aliases') or [])\n  if any(n and (str(n).lower() in txt or str(n).lower() in txt.replace('-',' ')) for n in names):</t>
        </is>
      </c>
      <c r="H3585" t="inlineStr">
        <is>
          <t>inc-INC-2365 latency spike affecting metrics-gateway metrics none =&gt; []
inc-INC-2324 latency spike affecting the tax platform tax none =&gt; []
inc-INC-2245 latency spike affecting catalog-gateway catalog none =&gt; []
inc-INC-2186 incident report inc-2186 gateway ['gateway-engine'] =&gt; ['gateway-engine']
inc-INC-2078 latency spike affecting the webhook service webhook none =&gt; []
inc-INC-2319 latency spike affecting mailer-worker mailer none =&gt; []
inc-INC-2239 latency spike affecting the upload system upload none =&gt; []
inc-INC-2102 partial outage affecting recsys-worker recsys none =&gt; []
inc-INC-2273 elevated error rates affecting search-worker search none =&gt; ['search-worker']
inc-INC-2203 partial outage affecting kyc-api kyc ['kyc-api'] =&gt; ['kyc-api']
inc-INC-2001 partial outage affecting the au</t>
        </is>
      </c>
    </row>
    <row r="3586">
      <c r="A3586" t="inlineStr">
        <is>
          <t>base</t>
        </is>
      </c>
      <c r="B3586" t="inlineStr">
        <is>
          <t>vectorcontext_v4 [schema2]</t>
        </is>
      </c>
      <c r="C3586" t="n">
        <v>3</v>
      </c>
      <c r="D3586" t="inlineStr">
        <is>
          <t>agg-8</t>
        </is>
      </c>
      <c r="E3586" t="n">
        <v>0</v>
      </c>
      <c r="F3586" t="inlineStr">
        <is>
          <t>python</t>
        </is>
      </c>
      <c r="G3586" t="inlineStr">
        <is>
          <t>{"code": "# Inspect relevant cards\n[(f['doc_id'], f.get('type'), f.get('subject'), f.get('affected_service'), f.get('severity'), f.get('owner_team'), f.get('aliases')) for f in facts if f.get('type') in ('service','incident')][:20]"}</t>
        </is>
      </c>
      <c r="H3586" t="inlineStr">
        <is>
          <t>[('inc-INC-2260', 'incident', 'Partial outage affecting the Metrics Service', 'Metrics', 'SEV2', None, None), ('inc-INC-2365', 'incident', 'Latency spike affecting metrics-gateway', 'Metrics', 'SEV1', None, None), ('inc-INC-2374', 'incident', 'Latency spike affecting index-engine', 'Index', 'SEV2', None, ['index-engine']), ('svc-billing-svc', 'service', 'billing-svc', None, None, 'Platform', ['Billing Service']), ('inc-INC-2324', 'incident', 'Latency spike affecting the Tax Platform', 'Tax', 'SEV1', None, None), ('svc-auth-core', 'service', 'auth-core', None, None, 'Growth', ['Auth Service']), ('svc-profile-api', 'service', 'profile-api', None, None, 'Data', ['Profile API']), ('inc-INC-2245', 'incident', 'Latency spike affecting catalog-gateway', 'Catalog', 'SEV1', None, None), ('inc-INC-2</t>
        </is>
      </c>
    </row>
    <row r="3587">
      <c r="A3587" t="inlineStr">
        <is>
          <t>base</t>
        </is>
      </c>
      <c r="B3587" t="inlineStr">
        <is>
          <t>vectorcontext_v4 [schema2]</t>
        </is>
      </c>
      <c r="C3587" t="n">
        <v>3</v>
      </c>
      <c r="D3587" t="inlineStr">
        <is>
          <t>agg-8</t>
        </is>
      </c>
      <c r="E3587" t="n">
        <v>1</v>
      </c>
      <c r="F3587" t="inlineStr">
        <is>
          <t>python</t>
        </is>
      </c>
      <c r="G3587" t="inlineStr">
        <is>
          <t>{"code": "identity_services=[f for f in facts if f.get('type')=='service' and str(f.get('owner_team','')).lower()=='identity']\nsev1=[f for f in facts if f.get('type')=='incident' and str(f.get('severity','')).upper()=='SEV1']\nprint('services', [(f['doc_id'],f.get('subject'),f.get('aliases')) for f in identity_services])\nprint('sev1', [(f['doc_id'],f.get('affected_service'),f.get('subject'),f.get('aliases')) for f in sev1])"}</t>
        </is>
      </c>
      <c r="H3587" t="inlineStr">
        <is>
          <t>services [('svc-recsys-worker', 'recsys-worker', ['Recsys Platform']), ('svc-session-core', 'session-core', ['Session Platform']), ('svc-scheduler-engine', 'scheduler-engine', ['Scheduler API']), ('svc-ledger-api', 'ledger-api', ['Ledger Service']), ('svc-edge-service', 'edge-service', ['Edge System']), ('svc-inventory-worker', 'inventory-worker', ['Inventory API'])]
sev1 [('inc-INC-2365', 'Metrics', 'Latency spike affecting metrics-gateway', None), ('inc-INC-2324', 'Tax', 'Latency spike affecting the Tax Platform', None), ('inc-INC-2245', 'Catalog', 'Latency spike affecting catalog-gateway', None), ('inc-INC-2186', 'Gateway', 'Incident report INC-2186', ['gateway-engine']), ('inc-INC-2078', 'Webhook', 'Latency spike affecting the Webhook Service', None), ('inc-INC-2319', 'Mailer', 'Latenc</t>
        </is>
      </c>
    </row>
    <row r="3588">
      <c r="A3588" t="inlineStr">
        <is>
          <t>base</t>
        </is>
      </c>
      <c r="B3588" t="inlineStr">
        <is>
          <t>vectorcontext_v4 [schema2]</t>
        </is>
      </c>
      <c r="C3588" t="n">
        <v>3</v>
      </c>
      <c r="D3588" t="inlineStr">
        <is>
          <t>agg-8</t>
        </is>
      </c>
      <c r="E3588" t="n">
        <v>2</v>
      </c>
      <c r="F3588" t="inlineStr">
        <is>
          <t>open_doc</t>
        </is>
      </c>
      <c r="G3588" t="inlineStr">
        <is>
          <t>{"doc_id": "inc-INC-2102"}</t>
        </is>
      </c>
      <c r="H3588" t="inlineStr">
        <is>
          <t># Incident report INC-2102
Severity: SEV1
Date: 2025-06-25
Summary: Partial outage affecting recsys-worker. The incident lasted 236 minutes before full recovery. Root cause was determined to be a network partition. This report was written by Kwame Rossi. Circuit breakers open after five consecutive failures to a downstream. Capacity planning is revisited at the start of every quarter. Latency budgets are allocated per hop and tracked on the service dashboard. Synthetic probes exercise the critical user journeys every minute. The staging environment mirrors production topology at one tenth scale. Feature flags are managed through the configuration service and rolled out gradually. Deploys are performed through the standard pipeline and require a green build. Long running jobs checkpoint p</t>
        </is>
      </c>
    </row>
    <row r="3589">
      <c r="A3589" t="inlineStr">
        <is>
          <t>base</t>
        </is>
      </c>
      <c r="B3589" t="inlineStr">
        <is>
          <t>vectorcontext_v4 [schema2]</t>
        </is>
      </c>
      <c r="C3589" t="n">
        <v>3</v>
      </c>
      <c r="D3589" t="inlineStr">
        <is>
          <t>agg-8</t>
        </is>
      </c>
      <c r="E3589" t="n">
        <v>2</v>
      </c>
      <c r="F3589" t="inlineStr">
        <is>
          <t>open_doc</t>
        </is>
      </c>
      <c r="G3589" t="inlineStr">
        <is>
          <t>{"doc_id": "inc-INC-2157"}</t>
        </is>
      </c>
      <c r="H3589" t="inlineStr">
        <is>
          <t xml:space="preserve"># Incident report INC-2157
Severity: SEV1
Date: 2025-03-05
Summary: Latency spike affecting scheduler-engine. The incident lasted 61 minutes before full recovery. Root cause was determined to be a capacity exhaustion. This report was written by Yusuf Farah. Structured logs include the request path, status code and duration. The dashboard shows p50, p95 and p99 latency alongside error budgets. Access to production is granted just in time and audited. Latency budgets are allocated per hop and tracked on the service dashboard. Dependencies are declared in the service manifest and validated at deploy time. Retries use exponential backoff with jitter to avoid thundering herds. Idempotency keys are required on all mutating endpoints. Logs are retained for thirty days in the central log store. </t>
        </is>
      </c>
    </row>
    <row r="3590">
      <c r="A3590" t="inlineStr">
        <is>
          <t>base</t>
        </is>
      </c>
      <c r="B3590" t="inlineStr">
        <is>
          <t>vectorcontext_v4 [schema2]</t>
        </is>
      </c>
      <c r="C3590" t="n">
        <v>3</v>
      </c>
      <c r="D3590" t="inlineStr">
        <is>
          <t>agg-8</t>
        </is>
      </c>
      <c r="E3590" t="n">
        <v>2</v>
      </c>
      <c r="F3590" t="inlineStr">
        <is>
          <t>open_doc</t>
        </is>
      </c>
      <c r="G3590" t="inlineStr">
        <is>
          <t>{"doc_id": "svc-recsys-worker"}</t>
        </is>
      </c>
      <c r="H3590" t="inlineStr">
        <is>
          <t xml:space="preserve"># Service overview: recsys-worker
recsys-worker (also referred to internally as the Recsys Platform) is a backend component. Priya Volkov carries the pager for the Recsys Platform. Rate limiting is enforced at the gateway with a token bucket per client. The runbook is reviewed quarterly by the owning team. Garbage collection pauses are tracked as a leading indicator of memory pressure.
It is implemented in Java. Long running jobs checkpoint progress so they can resume after a restart. The on-call handbook describes the escalation path and expected response times. Cost reports are reviewed monthly with the finance partner.
Traffic to recsys-worker is bound to TCP port 3725. The dashboard shows p50, p95 and p99 latency alongside error budgets. Access to production is granted just in time </t>
        </is>
      </c>
    </row>
    <row r="3591">
      <c r="A3591" t="inlineStr">
        <is>
          <t>base</t>
        </is>
      </c>
      <c r="B3591" t="inlineStr">
        <is>
          <t>vectorcontext_v4 [schema2]</t>
        </is>
      </c>
      <c r="C3591" t="n">
        <v>3</v>
      </c>
      <c r="D3591" t="inlineStr">
        <is>
          <t>agg-8</t>
        </is>
      </c>
      <c r="E3591" t="n">
        <v>2</v>
      </c>
      <c r="F3591" t="inlineStr">
        <is>
          <t>open_doc</t>
        </is>
      </c>
      <c r="G3591" t="inlineStr">
        <is>
          <t>{"doc_id": "svc-scheduler-engine"}</t>
        </is>
      </c>
      <c r="H3591" t="inlineStr">
        <is>
          <t># Service overview: scheduler-engine
scheduler-engine (also referred to internally as the Scheduler API) is a backend component. Pages go to Marcus Meyer first. Health checks are performed on the readiness endpoint every ten seconds. Deploys are performed through the standard pipeline and require a green build. Alerts route through the paging system according to the escalation policy.
It is implemented in Python. Structured logs include the request path, status code and duration. Configuration changes are peer reviewed and applied through the deployment tool. Engineers rotate through the support channel one week at a time.
the Scheduler API listens on port 9381. Alerts route through the paging system according to the escalation policy. Circuit breakers open after five consecutive failur</t>
        </is>
      </c>
    </row>
    <row r="3592">
      <c r="A3592" t="inlineStr">
        <is>
          <t>base</t>
        </is>
      </c>
      <c r="B3592" t="inlineStr">
        <is>
          <t>vectorcontext_v4 [schema2]</t>
        </is>
      </c>
      <c r="C3592" t="n">
        <v>3</v>
      </c>
      <c r="D3592" t="inlineStr">
        <is>
          <t>agg-9</t>
        </is>
      </c>
      <c r="E3592" t="n">
        <v>0</v>
      </c>
      <c r="F3592" t="inlineStr">
        <is>
          <t>search</t>
        </is>
      </c>
      <c r="G3592" t="inlineStr">
        <is>
          <t>{"query": "incidents affecting notify-svc notify service duration minutes incident", "k": 20}</t>
        </is>
      </c>
      <c r="H3592" t="inlineStr">
        <is>
          <t>- doc inc-INC-2268: [Incident report INC-2268] subject: Partial outage affecting notify-svc; aliases: null; incident_id: INC-2268; severity: SEV3; incident_date: 2025-06-11; affected_service: Notify; outage_scope: partial; duration_minutes: 218; root_cause: Memory leak; report_author: Kwame Reyes; recovery_status: full recovery; mitigation_actions: ["traffic rerouted", "fix deployed"]; operational_dependencies: ["shared observability stack", "deployment tool"]; relevant_controls: ["expand and contract migration process", "structured logs include the request path, status code and duration", "metrics exported to th
- doc svc-notify-svc: [Service overview: notify-svc] subject: notify-svc; aliases: ["Notify Platform"]; service_type: backend component; implementation_language: Go; owner_team: P</t>
        </is>
      </c>
    </row>
    <row r="3593">
      <c r="A3593" t="inlineStr">
        <is>
          <t>base</t>
        </is>
      </c>
      <c r="B3593" t="inlineStr">
        <is>
          <t>vectorcontext_v4 [schema2]</t>
        </is>
      </c>
      <c r="C3593" t="n">
        <v>3</v>
      </c>
      <c r="D3593" t="inlineStr">
        <is>
          <t>agg-9</t>
        </is>
      </c>
      <c r="E3593" t="n">
        <v>1</v>
      </c>
      <c r="F3593" t="inlineStr">
        <is>
          <t>python</t>
        </is>
      </c>
      <c r="G3593" t="inlineStr">
        <is>
          <t>{"code": "rows=[f for f in facts if f.get('type')=='incident' and ('notify' in str(f.get('affected_service','')).lower() or 'notify' in str(f.get('subject','')).lower() or 'notify' in str(f.get('aliases','')).lower())]; print([(r.get('doc_id'),r.get('affected_service'),r.get('subject'),r.get('duration_minutes')) for r in rows]); print(sum(int(r['duration_minutes']) for r in rows))"}</t>
        </is>
      </c>
      <c r="H3593" t="inlineStr">
        <is>
          <t xml:space="preserve">[('inc-INC-2268', 'Notify', 'Partial outage affecting notify-svc', 218)]
218
</t>
        </is>
      </c>
    </row>
    <row r="3594">
      <c r="A3594" t="inlineStr">
        <is>
          <t>base</t>
        </is>
      </c>
      <c r="B3594" t="inlineStr">
        <is>
          <t>vectorcontext_v4 [schema2]</t>
        </is>
      </c>
      <c r="C3594" t="n">
        <v>3</v>
      </c>
      <c r="D3594" t="inlineStr">
        <is>
          <t>global-0</t>
        </is>
      </c>
      <c r="E3594" t="n">
        <v>0</v>
      </c>
      <c r="F3594" t="inlineStr">
        <is>
          <t>python</t>
        </is>
      </c>
      <c r="G3594" t="inlineStr">
        <is>
          <t>{"code": "[(f['doc_id'], f.get('subject'), f.get('implementation_language'), f.get('deployment_region')) for f in facts if f.get('type')=='service' and 'typescript' in str(f.get('implementation_language','')).lower() and 'us-west-2' in str(f.get('deployment_region','')).lower()]"}</t>
        </is>
      </c>
      <c r="H3594" t="inlineStr">
        <is>
          <t xml:space="preserve">[('svc-geo-api', 'geo-api', 'TypeScript', 'us-west-2')]
</t>
        </is>
      </c>
    </row>
    <row r="3595">
      <c r="A3595" t="inlineStr">
        <is>
          <t>base</t>
        </is>
      </c>
      <c r="B3595" t="inlineStr">
        <is>
          <t>vectorcontext_v4 [schema2]</t>
        </is>
      </c>
      <c r="C3595" t="n">
        <v>3</v>
      </c>
      <c r="D3595" t="inlineStr">
        <is>
          <t>global-1</t>
        </is>
      </c>
      <c r="E3595" t="n">
        <v>0</v>
      </c>
      <c r="F3595" t="inlineStr">
        <is>
          <t>python</t>
        </is>
      </c>
      <c r="G3595" t="inlineStr">
        <is>
          <t>{"code": "svc=[f for f in facts if f.get('type')=='service']; len(svc), svc[:2]"}</t>
        </is>
      </c>
      <c r="H3595" t="inlineStr">
        <is>
          <t>(40, [{'doc_id': 'svc-billing-svc', 'type': 'service', 'title': 'Service overview: billing-svc', 'subject': 'billing-svc', 'aliases': ['Billing Service'], 'service_type': 'backend component', 'implementation_language': 'Python', 'owner_team': 'Platform', 'primary_on_call': None,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days', 'Container images are scanned for vulnerabilities before promotion', 'Access to production is</t>
        </is>
      </c>
    </row>
    <row r="3596">
      <c r="A3596" t="inlineStr">
        <is>
          <t>base</t>
        </is>
      </c>
      <c r="B3596" t="inlineStr">
        <is>
          <t>vectorcontext_v4 [schema2]</t>
        </is>
      </c>
      <c r="C3596" t="n">
        <v>3</v>
      </c>
      <c r="D3596" t="inlineStr">
        <is>
          <t>global-1</t>
        </is>
      </c>
      <c r="E3596" t="n">
        <v>1</v>
      </c>
      <c r="F3596" t="inlineStr">
        <is>
          <t>python</t>
        </is>
      </c>
      <c r="G3596" t="inlineStr">
        <is>
          <t>{"code": "[(f['subject'],f.get('primary_on_call')) for f in facts if f.get('type')=='service' and not f.get('primary_on_call')], sum(1 for f in facts if f.get('type')=='service' and not f.get('primary_on_call'))"}</t>
        </is>
      </c>
      <c r="H3596" t="inlineStr">
        <is>
          <t xml:space="preserve">([('billing-svc', None), ('search-worker', None), ('session-core', None), ('geo-api', None), ('webhook-daemon', None), ('media-svc', None)], 6)
</t>
        </is>
      </c>
    </row>
    <row r="3597">
      <c r="A3597" t="inlineStr">
        <is>
          <t>base</t>
        </is>
      </c>
      <c r="B3597" t="inlineStr">
        <is>
          <t>vectorcontext_v4 [schema2]</t>
        </is>
      </c>
      <c r="C3597" t="n">
        <v>3</v>
      </c>
      <c r="D3597" t="inlineStr">
        <is>
          <t>global-2</t>
        </is>
      </c>
      <c r="E3597" t="n">
        <v>0</v>
      </c>
      <c r="F3597" t="inlineStr">
        <is>
          <t>search</t>
        </is>
      </c>
      <c r="G3597" t="inlineStr">
        <is>
          <t>{"query": "approved architecture decision migrate to MongoDB target database MongoDB service approver decision", "k": 20}</t>
        </is>
      </c>
      <c r="H3597"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adr-ADR-115: [Architecture decision ADR-115] subject: migration of catalog-gateway to MongoDB; aliases: null; decision_id: ADR-115; decision: Migrate catalog-gateway to Mongo</t>
        </is>
      </c>
    </row>
    <row r="3598">
      <c r="A3598" t="inlineStr">
        <is>
          <t>base</t>
        </is>
      </c>
      <c r="B3598" t="inlineStr">
        <is>
          <t>vectorcontext_v4 [schema2]</t>
        </is>
      </c>
      <c r="C3598" t="n">
        <v>3</v>
      </c>
      <c r="D3598" t="inlineStr">
        <is>
          <t>global-2</t>
        </is>
      </c>
      <c r="E3598" t="n">
        <v>1</v>
      </c>
      <c r="F3598" t="inlineStr">
        <is>
          <t>python</t>
        </is>
      </c>
      <c r="G3598" t="inlineStr">
        <is>
          <t>{"code": "[(f['doc_id'], f.get('service'), f.get('target_database'), f.get('decision'), f.get('approver')) for f in facts if f.get('type')=='adr' and str(f.get('target_database','')).lower()=='mongodb']"}</t>
        </is>
      </c>
      <c r="H3598" t="inlineStr">
        <is>
          <t xml:space="preserve">[('adr-ADR-106', 'recsys-worker', 'MongoDB', 'Migrate recsys-worker to MongoDB in Q4 2026', 'Elena Rossi'), ('adr-ADR-100', 'cdn-service', 'MongoDB', 'Migrate cdn-service to MongoDB in Q3 2026', 'Sven Larsen'), ('adr-ADR-115', 'catalog-gateway', 'MongoDB', 'Migrate catalog-gateway to MongoDB in Q3 2026', 'Kwame Larsen')]
</t>
        </is>
      </c>
    </row>
    <row r="3599">
      <c r="A3599" t="inlineStr">
        <is>
          <t>base</t>
        </is>
      </c>
      <c r="B3599" t="inlineStr">
        <is>
          <t>vectorcontext_v4 [schema2]</t>
        </is>
      </c>
      <c r="C3599" t="n">
        <v>3</v>
      </c>
      <c r="D3599" t="inlineStr">
        <is>
          <t>global-3</t>
        </is>
      </c>
      <c r="E3599" t="n">
        <v>0</v>
      </c>
      <c r="F3599" t="inlineStr">
        <is>
          <t>python</t>
        </is>
      </c>
      <c r="G3599" t="inlineStr">
        <is>
          <t>{"code": "[(f['doc_id'], f.get('subject'), f.get('owner_team')) for f in facts if f.get('type')=='service' and 'search' in str(f.get('owner_team','')).lower()]"}</t>
        </is>
      </c>
      <c r="H3599" t="inlineStr">
        <is>
          <t xml:space="preserve">[('svc-index-engine', 'index-engine', 'Search'), ('svc-metrics-gateway', 'metrics-gateway', 'Search'), ('svc-payout-worker', 'payout-worker', 'Search'), ('svc-gateway-engine', 'gateway-engine', 'Search'), ('svc-queue-svc', 'queue-svc', 'Search')]
</t>
        </is>
      </c>
    </row>
    <row r="3600">
      <c r="A3600" t="inlineStr">
        <is>
          <t>base</t>
        </is>
      </c>
      <c r="B3600" t="inlineStr">
        <is>
          <t>vectorcontext_v4 [schema2]</t>
        </is>
      </c>
      <c r="C3600" t="n">
        <v>3</v>
      </c>
      <c r="D3600" t="inlineStr">
        <is>
          <t>global-4</t>
        </is>
      </c>
      <c r="E3600" t="n">
        <v>0</v>
      </c>
      <c r="F3600" t="inlineStr">
        <is>
          <t>python</t>
        </is>
      </c>
      <c r="G3600" t="inlineStr">
        <is>
          <t>{"code": "services = [f for f in facts if f.get('type')=='service']\n[(f.get('subject'), f.get('implementation_language'), f.get('deployment_region')) for f in services][:10]"}</t>
        </is>
      </c>
      <c r="H3600" t="inlineStr">
        <is>
          <t xml:space="preserve">[('billing-svc', 'Python', 'ap-southeast-2'), ('auth-core', 'Python', 'eu-west-1'), ('profile-api', 'Go', 'us-east-1'), ('checkout-service', 'Kotlin', 'us-west-2'), ('index-engine', 'Go', 'us-east-1'), ('search-worker', 'TypeScript', 'ap-southeast-2'), ('tax-gateway', 'Python', 'eu-west-1'), ('recsys-worker', 'Java', 'us-east-1'), ('metrics-gateway', 'Python', 'eu-west-1'), ('cart-daemon', 'Go', 'us-east-1')]
</t>
        </is>
      </c>
    </row>
    <row r="3601">
      <c r="A3601" t="inlineStr">
        <is>
          <t>base</t>
        </is>
      </c>
      <c r="B3601" t="inlineStr">
        <is>
          <t>vectorcontext_v4 [schema2]</t>
        </is>
      </c>
      <c r="C3601" t="n">
        <v>3</v>
      </c>
      <c r="D3601" t="inlineStr">
        <is>
          <t>global-4</t>
        </is>
      </c>
      <c r="E3601" t="n">
        <v>1</v>
      </c>
      <c r="F3601" t="inlineStr">
        <is>
          <t>python</t>
        </is>
      </c>
      <c r="G3601" t="inlineStr">
        <is>
          <t>{"code": "[(f.get('subject'), f.get('aliases')) for f in facts if f.get('type')=='service' and str(f.get('implementation_language','')).lower()=='go' and str(f.get('deployment_region','')).lower()=='us-east-1']"}</t>
        </is>
      </c>
      <c r="H3601" t="inlineStr">
        <is>
          <t xml:space="preserve">[('profile-api', ['Profile API']), ('index-engine', ['Index Platform']), ('cart-daemon', ['Cart Service'])]
</t>
        </is>
      </c>
    </row>
    <row r="3602">
      <c r="A3602" t="inlineStr">
        <is>
          <t>base</t>
        </is>
      </c>
      <c r="B3602" t="inlineStr">
        <is>
          <t>vectorcontext_v4 [schema2]</t>
        </is>
      </c>
      <c r="C3602" t="n">
        <v>3</v>
      </c>
      <c r="D3602" t="inlineStr">
        <is>
          <t>global-5</t>
        </is>
      </c>
      <c r="E3602" t="n">
        <v>0</v>
      </c>
      <c r="F3602" t="inlineStr">
        <is>
          <t>python</t>
        </is>
      </c>
      <c r="G3602" t="inlineStr">
        <is>
          <t>{"code": "services=[f for f in facts if f.get('type')=='service']; [(f.get('subject'), f.get('primary_datastore')) for f in services]"}</t>
        </is>
      </c>
      <c r="H3602" t="inlineStr">
        <is>
          <t>[('billing-svc', 'Cassandra'), ('auth-core', 'Redis'), ('profile-api', 'MySQL'), ('checkout-service', 'Postgres'), ('index-engine', 'Postgres'), ('search-worker', 'Redis'), ('tax-gateway', 'Postgres'), ('recsys-worker', 'Redis'), ('metrics-gateway', 'Postgres'), ('cart-daemon', 'MongoDB'), ('refund-svc', 'CockroachDB'), ('feed-daemon', 'Postgres'), ('catalog-gateway', 'MySQL'), ('export-worker', 'MySQL'), ('session-core', 'Cassandra'), ('notify-svc', 'DynamoDB'), ('scheduler-engine', 'CockroachDB'), ('geo-api', 'MySQL'), ('payout-worker', 'Cassandra'), ('webhook-daemon', 'MongoDB'), ('cdn-service', 'Redis'), ('invoice-engine', 'DynamoDB'), ('fraud-core', 'MongoDB'), ('ledger-api', 'Cassandra'), ('audit-gateway', 'CockroachDB'), ('config-service', 'CockroachDB'), ('risk-gateway', 'Cassandra</t>
        </is>
      </c>
    </row>
    <row r="3603">
      <c r="A3603" t="inlineStr">
        <is>
          <t>base</t>
        </is>
      </c>
      <c r="B3603" t="inlineStr">
        <is>
          <t>vectorcontext_v4 [schema2]</t>
        </is>
      </c>
      <c r="C3603" t="n">
        <v>3</v>
      </c>
      <c r="D3603" t="inlineStr">
        <is>
          <t>global-7</t>
        </is>
      </c>
      <c r="E3603" t="n">
        <v>0</v>
      </c>
      <c r="F3603" t="inlineStr">
        <is>
          <t>search</t>
        </is>
      </c>
      <c r="G3603" t="inlineStr">
        <is>
          <t>{"query": "services owned by Identity team owner_team Identity", "k": 10}</t>
        </is>
      </c>
      <c r="H3603" t="inlineStr">
        <is>
          <t>- doc team-identity: [Team page: Identity] subject: Identity; aliases: null; team_lead: Elena Aziz; urgent_request_channel: #identity-eng; office_location: Berlin, floor 7; weekly_planning_schedule: Tuesday mornings; graceful_shutdown_behavior: null; dependency_failure_behavior: null; capacity_planning_cadence: null; transport_security: null; production_access_control: null; data_retention_policy: null; staging_environment_scale: Mirrors production topology at one tenth scale; post_incident_review_practice: Blameless reviews published to the engineering wiki; feature_flag_management: Managed through the configurat
- doc svc-session-core: [Service overview: session-core] subject: session-core; aliases: ["Session Platform"]; service_type: backend component; implementation_language: Rust; own</t>
        </is>
      </c>
    </row>
    <row r="3604">
      <c r="A3604" t="inlineStr">
        <is>
          <t>base</t>
        </is>
      </c>
      <c r="B3604" t="inlineStr">
        <is>
          <t>vectorcontext_v4 [schema2]</t>
        </is>
      </c>
      <c r="C3604" t="n">
        <v>3</v>
      </c>
      <c r="D3604" t="inlineStr">
        <is>
          <t>global-7</t>
        </is>
      </c>
      <c r="E3604" t="n">
        <v>1</v>
      </c>
      <c r="F3604" t="inlineStr">
        <is>
          <t>python</t>
        </is>
      </c>
      <c r="G3604" t="inlineStr">
        <is>
          <t>{"code": "[(d['doc_id'], d.get('subject'), d.get('owner_team')) for d in facts if d.get('type')=='service' and str(d.get('owner_team','')).strip().lower()=='identity']"}</t>
        </is>
      </c>
      <c r="H3604" t="inlineStr">
        <is>
          <t xml:space="preserve">[('svc-recsys-worker', 'recsys-worker', 'Identity'), ('svc-session-core', 'session-core', 'Identity'), ('svc-scheduler-engine', 'scheduler-engine', 'Identity'), ('svc-ledger-api', 'ledger-api', 'Identity'), ('svc-edge-service', 'edge-service', 'Identity'), ('svc-inventory-worker', 'inventory-worker', 'Identity')]
</t>
        </is>
      </c>
    </row>
    <row r="3605">
      <c r="A3605" t="inlineStr">
        <is>
          <t>base</t>
        </is>
      </c>
      <c r="B3605" t="inlineStr">
        <is>
          <t>vectorcontext_v4 [schema2]</t>
        </is>
      </c>
      <c r="C3605" t="n">
        <v>3</v>
      </c>
      <c r="D3605" t="inlineStr">
        <is>
          <t>global-8</t>
        </is>
      </c>
      <c r="E3605" t="n">
        <v>0</v>
      </c>
      <c r="F3605" t="inlineStr">
        <is>
          <t>python</t>
        </is>
      </c>
      <c r="G3605" t="inlineStr">
        <is>
          <t>{"code": "[(f['doc_id'], f.get('subject'), f.get('implementation_language'), f.get('deployment_region')) for f in facts if f.get('implementation_language') and f.get('deployment_region')][:10]"}</t>
        </is>
      </c>
      <c r="H3605" t="inlineStr">
        <is>
          <t xml:space="preserve">[('svc-billing-svc', 'billing-svc', 'Python', 'ap-southeast-2'), ('svc-auth-core', 'auth-core', 'Python', 'eu-west-1'), ('svc-profile-api', 'profile-api', 'Go', 'us-east-1'), ('svc-checkout-service', 'checkout-service', 'Kotlin', 'us-west-2'), ('svc-index-engine', 'index-engine', 'Go', 'us-east-1'), ('svc-search-worker', 'search-worker', 'TypeScript', 'ap-southeast-2'), ('svc-tax-gateway', 'tax-gateway', 'Python', 'eu-west-1'), ('svc-recsys-worker', 'recsys-worker', 'Java', 'us-east-1'), ('svc-metrics-gateway', 'metrics-gateway', 'Python', 'eu-west-1'), ('svc-cart-daemon', 'cart-daemon', 'Go', 'us-east-1')]
</t>
        </is>
      </c>
    </row>
    <row r="3606">
      <c r="A3606" t="inlineStr">
        <is>
          <t>base</t>
        </is>
      </c>
      <c r="B3606" t="inlineStr">
        <is>
          <t>vectorcontext_v4 [schema2]</t>
        </is>
      </c>
      <c r="C3606" t="n">
        <v>3</v>
      </c>
      <c r="D3606" t="inlineStr">
        <is>
          <t>global-8</t>
        </is>
      </c>
      <c r="E3606" t="n">
        <v>1</v>
      </c>
      <c r="F3606" t="inlineStr">
        <is>
          <t>python</t>
        </is>
      </c>
      <c r="G3606" t="inlineStr">
        <is>
          <t>{"code": "[(f.get('subject'), f.get('aliases')) for f in facts if f.get('type')=='service' and str(f.get('implementation_language','')).lower()=='python' and f.get('deployment_region')=='eu-west-1']"}</t>
        </is>
      </c>
      <c r="H3606" t="inlineStr">
        <is>
          <t xml:space="preserve">[('auth-core', ['Auth Service']), ('tax-gateway', ['Tax Platform']), ('metrics-gateway', ['Metrics Service'])]
</t>
        </is>
      </c>
    </row>
    <row r="3607">
      <c r="A3607" t="inlineStr">
        <is>
          <t>base</t>
        </is>
      </c>
      <c r="B3607" t="inlineStr">
        <is>
          <t>vectorcontext_v4 [schema2]</t>
        </is>
      </c>
      <c r="C3607" t="n">
        <v>3</v>
      </c>
      <c r="D3607" t="inlineStr">
        <is>
          <t>global-9</t>
        </is>
      </c>
      <c r="E3607" t="n">
        <v>0</v>
      </c>
      <c r="F3607" t="inlineStr">
        <is>
          <t>python</t>
        </is>
      </c>
      <c r="G3607" t="inlineStr">
        <is>
          <t>{"code": "services = [f for f in facts if f.get('type')=='service']\n[(f.get('subject'), f.get('primary_datastore')) for f in services]"}</t>
        </is>
      </c>
      <c r="H3607" t="inlineStr">
        <is>
          <t>[('billing-svc', 'Cassandra'), ('auth-core', 'Redis'), ('profile-api', 'MySQL'), ('checkout-service', 'Postgres'), ('index-engine', 'Postgres'), ('search-worker', 'Redis'), ('tax-gateway', 'Postgres'), ('recsys-worker', 'Redis'), ('metrics-gateway', 'Postgres'), ('cart-daemon', 'MongoDB'), ('refund-svc', 'CockroachDB'), ('feed-daemon', 'Postgres'), ('catalog-gateway', 'MySQL'), ('export-worker', 'MySQL'), ('session-core', 'Cassandra'), ('notify-svc', 'DynamoDB'), ('scheduler-engine', 'CockroachDB'), ('geo-api', 'MySQL'), ('payout-worker', 'Cassandra'), ('webhook-daemon', 'MongoDB'), ('cdn-service', 'Redis'), ('invoice-engine', 'DynamoDB'), ('fraud-core', 'MongoDB'), ('ledger-api', 'Cassandra'), ('audit-gateway', 'CockroachDB'), ('config-service', 'CockroachDB'), ('risk-gateway', 'Cassandra</t>
        </is>
      </c>
    </row>
    <row r="3608">
      <c r="A3608" t="inlineStr">
        <is>
          <t>base</t>
        </is>
      </c>
      <c r="B3608" t="inlineStr">
        <is>
          <t>vectorcontext_v4 [schema2]</t>
        </is>
      </c>
      <c r="C3608" t="n">
        <v>3</v>
      </c>
      <c r="D3608" t="inlineStr">
        <is>
          <t>multihop-0</t>
        </is>
      </c>
      <c r="E3608" t="n">
        <v>0</v>
      </c>
      <c r="F3608" t="inlineStr">
        <is>
          <t>search</t>
        </is>
      </c>
      <c r="G3608" t="inlineStr">
        <is>
          <t>{"query": "INC-2359 affected service incident", "k": 5}</t>
        </is>
      </c>
      <c r="H3608"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inc-INC-2140: [Incident report INC-2140] subject: Incident report INC-2140; aliases: null; incident_id: INC-2140; severity: SEV1; incident_date: 2025-12-25; affected_service: KYC; outage_scope: complete; duration_minutes: 112; root_cause: Configuration error; report_author: Jonas Ortega; recovery_status: full recovery; mitigation_actions: ["traffic rerouted"]; operational_depend</t>
        </is>
      </c>
    </row>
    <row r="3609">
      <c r="A3609" t="inlineStr">
        <is>
          <t>base</t>
        </is>
      </c>
      <c r="B3609" t="inlineStr">
        <is>
          <t>vectorcontext_v4 [schema2]</t>
        </is>
      </c>
      <c r="C3609" t="n">
        <v>3</v>
      </c>
      <c r="D3609" t="inlineStr">
        <is>
          <t>multihop-0</t>
        </is>
      </c>
      <c r="E3609" t="n">
        <v>1</v>
      </c>
      <c r="F3609" t="inlineStr">
        <is>
          <t>python</t>
        </is>
      </c>
      <c r="G3609" t="inlineStr">
        <is>
          <t>{"code": "[(f['doc_id'], f.get('incident_id'), f.get('affected_service'), f.get('subject')) for f in facts if f.get('incident_id')=='INC-2359']"}</t>
        </is>
      </c>
      <c r="H3609" t="inlineStr">
        <is>
          <t xml:space="preserve">[('inc-INC-2359', 'INC-2359', 'Cart', 'Complete outage affecting cart-daemon')]
</t>
        </is>
      </c>
    </row>
    <row r="3610">
      <c r="A3610" t="inlineStr">
        <is>
          <t>base</t>
        </is>
      </c>
      <c r="B3610" t="inlineStr">
        <is>
          <t>vectorcontext_v4 [schema2]</t>
        </is>
      </c>
      <c r="C3610" t="n">
        <v>3</v>
      </c>
      <c r="D3610" t="inlineStr">
        <is>
          <t>multihop-0</t>
        </is>
      </c>
      <c r="E3610" t="n">
        <v>2</v>
      </c>
      <c r="F3610" t="inlineStr">
        <is>
          <t>search</t>
        </is>
      </c>
      <c r="G3610" t="inlineStr">
        <is>
          <t>{"query": "service Cart cart-daemon primary on-call engineer", "k": 10}</t>
        </is>
      </c>
      <c r="H3610" t="inlineStr">
        <is>
          <t xml:space="preserve">- doc svc-cart-daemon: [Service overview: cart-daemon] subject: cart-daemon; aliases: ["Cart Service"]; service_type: backend component; implementation_language: Go; owner_team: Platform; primary_on_call: Priya Lindqvist; availability_slo: 99.9; primary_datastore: MongoDB; runtime_dependencies: ["recsys-worker", "feed-daemon", "gateway-engine"]; deployment_region: us-east-1; replica_count: 18; network_port: 3302; security_controls: ["Traffic is encrypted in transit with mutual TLS between services"]; operational_controls: ["Synthetic probes exercise the critical user journeys every minute", "Deploys require a green 
- doc inc-INC-2359: [Incident report INC-2359] subject: Complete outage affecting cart-daemon; aliases: null; incident_id: INC-2359; severity: SEV1; incident_date: 2025-02-03; </t>
        </is>
      </c>
    </row>
    <row r="3611">
      <c r="A3611" t="inlineStr">
        <is>
          <t>base</t>
        </is>
      </c>
      <c r="B3611" t="inlineStr">
        <is>
          <t>vectorcontext_v4 [schema2]</t>
        </is>
      </c>
      <c r="C3611" t="n">
        <v>3</v>
      </c>
      <c r="D3611" t="inlineStr">
        <is>
          <t>multihop-1</t>
        </is>
      </c>
      <c r="E3611" t="n">
        <v>0</v>
      </c>
      <c r="F3611" t="inlineStr">
        <is>
          <t>search</t>
        </is>
      </c>
      <c r="G3611" t="inlineStr">
        <is>
          <t>{"query": "queue-svc runtime dependencies first listed dependency kyc-api", "k": 5}</t>
        </is>
      </c>
      <c r="H3611" t="inlineStr">
        <is>
          <t>- doc svc-queue-svc: [Service overview: queue-svc] subject: queue-svc; aliases: ["Queue Platform"]; service_type: backend component; implementation_language: Kotlin; owner_team: Search; primary_on_call: Yusuf Hart; availability_slo: 99.95; primary_datastore: Postgres; runtime_dependencies: ["kyc-api", "inventory-worker"]; deployment_region: ap-southeast-2; replica_count: 3; network_port: 7051; reliability_behaviors: ["Requests carry a correlation id that is propagated to downstream calls", "serving cached responses when a dependency is down", "Graceful shutdown waits for in flight requests to complete before exiti
- doc svc-kyc-api: [Service overview: kyc-api] subject: kyc-api; aliases: ["Kyc Service"]; service_type: backend component; implementation_language: Go; owner_team: Messaging; pr</t>
        </is>
      </c>
    </row>
    <row r="3612">
      <c r="A3612" t="inlineStr">
        <is>
          <t>base</t>
        </is>
      </c>
      <c r="B3612" t="inlineStr">
        <is>
          <t>vectorcontext_v4 [schema2]</t>
        </is>
      </c>
      <c r="C3612" t="n">
        <v>3</v>
      </c>
      <c r="D3612" t="inlineStr">
        <is>
          <t>multihop-1</t>
        </is>
      </c>
      <c r="E3612" t="n">
        <v>0</v>
      </c>
      <c r="F3612" t="inlineStr">
        <is>
          <t>search</t>
        </is>
      </c>
      <c r="G3612" t="inlineStr">
        <is>
          <t>{"query": "kyc-api owner team", "k": 5}</t>
        </is>
      </c>
      <c r="H3612" t="inlineStr">
        <is>
          <t>- doc svc-kyc-api: [Service overview: kyc-api] subject: kyc-api; aliases: ["Kyc Service"]; service_type: backend component; implementation_language: Go; owner_team: Messaging; primary_on_call: Fatima Aziz; availability_slo: 99.95; primary_datastore: MySQL; runtime_dependencies: ["fraud-core", "webhook-daemon", "ledger-api"]; deployment_region: ap-southeast-2; replica_count: 18; network_port: 4728; reliability_behaviors: ["serves cached responses when a dependency is down", "graceful shutdown waits for in-flight requests to complete before exiting", "idempotency keys are required on all mutating endpoints", "depe
- doc inc-INC-2203: [Incident report INC-2203] subject: Partial outage affecting kyc-api; aliases: ["kyc-api"]; incident_id: INC-2203; severity: SEV1; incident_date: 2025-11-21; af</t>
        </is>
      </c>
    </row>
    <row r="3613">
      <c r="A3613" t="inlineStr">
        <is>
          <t>base</t>
        </is>
      </c>
      <c r="B3613" t="inlineStr">
        <is>
          <t>vectorcontext_v4 [schema2]</t>
        </is>
      </c>
      <c r="C3613" t="n">
        <v>3</v>
      </c>
      <c r="D3613" t="inlineStr">
        <is>
          <t>multihop-1</t>
        </is>
      </c>
      <c r="E3613" t="n">
        <v>1</v>
      </c>
      <c r="F3613" t="inlineStr">
        <is>
          <t>search</t>
        </is>
      </c>
      <c r="G3613" t="inlineStr">
        <is>
          <t>{"query": "Messaging team urgent request Slack channel contact", "k": 10}</t>
        </is>
      </c>
      <c r="H3613" t="inlineStr">
        <is>
          <t>- doc team-messaging: [Team page: Messaging] subject: Messaging; aliases: null; team_lead: Ivan Volkov; urgent_request_channel: #messaging-eng; office_location: Berlin, floor 8; weekly_planning_schedule: Monday mornings; graceful_shutdown_behavior: null; dependency_failure_behavior: serves cached responses when a dependency is down; capacity_planning_cadence: null; transport_security: null; production_access_control: null; data_retention_policy: null; staging_environment_scale: null; post_incident_review_practice: null; feature_flag_management: null
- doc team-payments: [Team page: Payments] subject: Payments; aliases: null; team_lead: Chen Tanaka; urgent_request_channel: #payments-dev; office_location: Berlin, floor 2; weekly_planning_schedule: Tuesday mornings; graceful_shutdown_behavior</t>
        </is>
      </c>
    </row>
    <row r="3614">
      <c r="A3614" t="inlineStr">
        <is>
          <t>base</t>
        </is>
      </c>
      <c r="B3614" t="inlineStr">
        <is>
          <t>vectorcontext_v4 [schema2]</t>
        </is>
      </c>
      <c r="C3614" t="n">
        <v>3</v>
      </c>
      <c r="D3614" t="inlineStr">
        <is>
          <t>multihop-2</t>
        </is>
      </c>
      <c r="E3614" t="n">
        <v>0</v>
      </c>
      <c r="F3614" t="inlineStr">
        <is>
          <t>search</t>
        </is>
      </c>
      <c r="G3614" t="inlineStr">
        <is>
          <t>{"query": "ADR-112 datastore migration service target database decision_id", "k": 5}</t>
        </is>
      </c>
      <c r="H3614" t="inlineStr">
        <is>
          <t>- doc adr-ADR-107: [Architecture decision ADR-107] subject: ADR-107; aliases: null; decision_id: ADR-107; decision: Migrate search-worker to Cassandra in Q2 2026.; service: search-worker; target_database: Cassandra; decision_quarter: Q2 2026; approver: Ivan Lin; deployment_controls: null; data_retention: null; operations_governance: Capacity planning revisited at the start of every quarter.; financial_governance: Cost reports reviewed monthly with the finance partner; performance_thresholds: null
- doc adr-ADR-124: [Architecture decision ADR-124] subject: Architecture decision ADR-124; aliases: null; decision_id: ADR-124; decision: Migrate config-service to Redis in Q4 2026; service: config-service; target_database: Redis; decision_quarter: Q4 2026; approver: Zara Duarte; reliability_contr</t>
        </is>
      </c>
    </row>
    <row r="3615">
      <c r="A3615" t="inlineStr">
        <is>
          <t>base</t>
        </is>
      </c>
      <c r="B3615" t="inlineStr">
        <is>
          <t>vectorcontext_v4 [schema2]</t>
        </is>
      </c>
      <c r="C3615" t="n">
        <v>3</v>
      </c>
      <c r="D3615" t="inlineStr">
        <is>
          <t>multihop-2</t>
        </is>
      </c>
      <c r="E3615" t="n">
        <v>1</v>
      </c>
      <c r="F3615" t="inlineStr">
        <is>
          <t>search</t>
        </is>
      </c>
      <c r="G3615" t="inlineStr">
        <is>
          <t>{"query": "ADR-112", "k": 10}</t>
        </is>
      </c>
      <c r="H3615"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adr-ADR-114: [Architecture decision ADR-114] subject: ADR-114; aliases: null; decision_id: ADR-114; decision: Migrate session-core to Redis in Q1 2026; service: session-core;</t>
        </is>
      </c>
    </row>
    <row r="3616">
      <c r="A3616" t="inlineStr">
        <is>
          <t>base</t>
        </is>
      </c>
      <c r="B3616" t="inlineStr">
        <is>
          <t>vectorcontext_v4 [schema2]</t>
        </is>
      </c>
      <c r="C3616" t="n">
        <v>3</v>
      </c>
      <c r="D3616" t="inlineStr">
        <is>
          <t>multihop-2</t>
        </is>
      </c>
      <c r="E3616" t="n">
        <v>2</v>
      </c>
      <c r="F3616" t="inlineStr">
        <is>
          <t>search</t>
        </is>
      </c>
      <c r="G3616" t="inlineStr">
        <is>
          <t>{"query": "tracing-service owner team primary on-call implementation datastore", "k": 5}</t>
        </is>
      </c>
      <c r="H3616" t="inlineStr">
        <is>
          <t>- doc svc-tracing-service: [Service overview: tracing-service] subject: tracing-service; aliases: ["Tracing API"]; service_type: backend component; implementation_language: Rust; owner_team: Commerce; primary_on_call: Sven Meyer; availability_slo: 99.9%; primary_datastore: Redis; runtime_dependencies: ["recsys-worker", "thumbnail-api", "pricing-worker"]; deployment_region: ap-southeast-2; replica_count: 24; network_port: 3519; reliability_behaviors: ["Idempotency keys are required on all mutating endpoints", "Serves cached responses when a dependency is down", "Correlation IDs are propagated to downstream calls", "Circu
- doc adr-ADR-102: [Architecture decision ADR-102] subject: tracing-service; aliases: null; decision_id: ADR-102; decision: Migrate tracing-service to DynamoDB; service: tr</t>
        </is>
      </c>
    </row>
    <row r="3617">
      <c r="A3617" t="inlineStr">
        <is>
          <t>base</t>
        </is>
      </c>
      <c r="B3617" t="inlineStr">
        <is>
          <t>vectorcontext_v4 [schema2]</t>
        </is>
      </c>
      <c r="C3617" t="n">
        <v>3</v>
      </c>
      <c r="D3617" t="inlineStr">
        <is>
          <t>multihop-2</t>
        </is>
      </c>
      <c r="E3617" t="n">
        <v>3</v>
      </c>
      <c r="F3617" t="inlineStr">
        <is>
          <t>search</t>
        </is>
      </c>
      <c r="G3617" t="inlineStr">
        <is>
          <t>{"query": "Commerce team lead owner team lead", "k": 5}</t>
        </is>
      </c>
      <c r="H3617" t="inlineStr">
        <is>
          <t>- doc team-commerce: [Team page: Commerce] subject: Commerce; aliases: null; team_lead: Marcus Moreau; urgent_request_channel: #commerce-eng; office_location: Berlin, floor 4; weekly_planning_schedule: Monday mornings; graceful_shutdown_behavior: waits for in flight requests to complete before exiting; dependency_failure_behavior: serves cached responses when a dependency is down; capacity_planning_cadence: at the start of every quarter; transport_security: null; production_access_control: null; data_retention_policy: null; staging_environment_scale: null; post_incident_review_practice: null; feature_flag_manageme
- doc team-payments: [Team page: Payments] subject: Payments; aliases: null; team_lead: Chen Tanaka; urgent_request_channel: #payments-dev; office_location: Berlin, floor 2; week</t>
        </is>
      </c>
    </row>
    <row r="3618">
      <c r="A3618" t="inlineStr">
        <is>
          <t>base</t>
        </is>
      </c>
      <c r="B3618" t="inlineStr">
        <is>
          <t>vectorcontext_v4 [schema2]</t>
        </is>
      </c>
      <c r="C3618" t="n">
        <v>3</v>
      </c>
      <c r="D3618" t="inlineStr">
        <is>
          <t>multihop-3</t>
        </is>
      </c>
      <c r="E3618" t="n">
        <v>0</v>
      </c>
      <c r="F3618" t="inlineStr">
        <is>
          <t>search</t>
        </is>
      </c>
      <c r="G3618" t="inlineStr">
        <is>
          <t>{"query": "INC-2042 affected service incident", "k": 5}</t>
        </is>
      </c>
      <c r="H3618"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inc-INC-2001: [Incident report INC-2001] subject: Partial outage affecting the Auth Service; aliases: null; incident_id: INC-2001; severity: SEV1; incident_date: 2025-12-17; affected_service: Auth; outage_scope: partial; duration_minutes: 40; root_cause: Capacity exhaustion; report_author: Ingrid Okafor; recovery_status: full recovery; mitigation_actions: ["traffic rerouted", "f</t>
        </is>
      </c>
    </row>
    <row r="3619">
      <c r="A3619" t="inlineStr">
        <is>
          <t>base</t>
        </is>
      </c>
      <c r="B3619" t="inlineStr">
        <is>
          <t>vectorcontext_v4 [schema2]</t>
        </is>
      </c>
      <c r="C3619" t="n">
        <v>3</v>
      </c>
      <c r="D3619" t="inlineStr">
        <is>
          <t>multihop-3</t>
        </is>
      </c>
      <c r="E3619" t="n">
        <v>1</v>
      </c>
      <c r="F3619" t="inlineStr">
        <is>
          <t>search</t>
        </is>
      </c>
      <c r="G3619" t="inlineStr">
        <is>
          <t>{"query": "incident_id INC-2042", "k": 10}</t>
        </is>
      </c>
      <c r="H3619" t="inlineStr">
        <is>
          <t>- doc inc-INC-2042: [Incident report INC-2042] subject: Latency spike affecting inventory-worker; aliases: null; incident_id: INC-2042; severity: SEV2; incident_date: 2025-05-28; affected_service: Inventory; outage_scope: null; duration_minutes: 197; root_cause: Memory leak; report_author: Marcus Lindqvist; recovery_status: full recovery; mitigation_actions: ["traffic rerouted", "fix deployed"]; operational_dependencies: ["shared observability stack", "standard pipeline"]; relevant_controls: ["metrics exported every fifteen seconds", "long running jobs checkpoint progress for restart recovery", "structured logs i
- doc inc-INC-2122: [Incident report INC-2122] subject: Elevated error rates affecting payout-worker; aliases: null; incident_id: INC-2122; severity: SEV2; incident_date: 2025-05-</t>
        </is>
      </c>
    </row>
    <row r="3620">
      <c r="A3620" t="inlineStr">
        <is>
          <t>base</t>
        </is>
      </c>
      <c r="B3620" t="inlineStr">
        <is>
          <t>vectorcontext_v4 [schema2]</t>
        </is>
      </c>
      <c r="C3620" t="n">
        <v>3</v>
      </c>
      <c r="D3620" t="inlineStr">
        <is>
          <t>multihop-3</t>
        </is>
      </c>
      <c r="E3620" t="n">
        <v>2</v>
      </c>
      <c r="F3620" t="inlineStr">
        <is>
          <t>search</t>
        </is>
      </c>
      <c r="G3620" t="inlineStr">
        <is>
          <t>{"query": "Inventory service primary on-call engineer", "k": 10}</t>
        </is>
      </c>
      <c r="H3620" t="inlineStr">
        <is>
          <t>- doc svc-inventory-worker: [Service overview: inventory-worker] subject: inventory-worker; aliases: ["Inventory API"]; service_type: backend component; implementation_language: Python; owner_team: Identity; primary_on_call: Jonas Lindqvist; availability_slo: 99.99; primary_datastore: Postgres; runtime_dependencies: ["fraud-core", "feed-daemon"]; deployment_region: us-east-1; replica_count: 18; network_port: 6528; reliability_behaviors: ["Idempotency keys are required on all mutating endpoints", "degrades gracefully by serving cached responses when a dependency is down", "requests carry a correlation id propagated to dow
- doc inc-INC-2393: [Incident report INC-2393] subject: Partial outage affecting inventory-worker; aliases: null; incident_id: INC-2393; severity: SEV2; incident_date: 202</t>
        </is>
      </c>
    </row>
    <row r="3621">
      <c r="A3621" t="inlineStr">
        <is>
          <t>base</t>
        </is>
      </c>
      <c r="B3621" t="inlineStr">
        <is>
          <t>vectorcontext_v4 [schema2]</t>
        </is>
      </c>
      <c r="C3621" t="n">
        <v>3</v>
      </c>
      <c r="D3621" t="inlineStr">
        <is>
          <t>multihop-4</t>
        </is>
      </c>
      <c r="E3621" t="n">
        <v>0</v>
      </c>
      <c r="F3621" t="inlineStr">
        <is>
          <t>search</t>
        </is>
      </c>
      <c r="G3621" t="inlineStr">
        <is>
          <t>{"query": "pricing-worker runtime dependencies first listed dependency", "k": 5}</t>
        </is>
      </c>
      <c r="H3621" t="inlineStr">
        <is>
          <t>- doc svc-pricing-worker: [Service overview: pricing-worker] subject: pricing-worker; aliases: ["Pricing Platform"]; service_type: backend component; implementation_language: Rust; owner_team: Messaging; primary_on_call: Jonas Tanaka; availability_slo: 99.99%; primary_datastore: MongoDB; runtime_dependencies: ["search-worker", "session-core"]; deployment_region: ap-southeast-2; replica_count: 13; network_port: 9711; reliability_behaviors: ["expand and contract migration process", "graceful shutdown waits for in flight requests to complete before exiting", "retries use exponential backoff with jitter", "circuit breakers
- doc svc-payout-worker: [Service overview: payout-worker] subject: payout-worker; aliases: ["Payout System"]; service_type: backend component; implementation_language: Kotl</t>
        </is>
      </c>
    </row>
    <row r="3622">
      <c r="A3622" t="inlineStr">
        <is>
          <t>base</t>
        </is>
      </c>
      <c r="B3622" t="inlineStr">
        <is>
          <t>vectorcontext_v4 [schema2]</t>
        </is>
      </c>
      <c r="C3622" t="n">
        <v>3</v>
      </c>
      <c r="D3622" t="inlineStr">
        <is>
          <t>multihop-4</t>
        </is>
      </c>
      <c r="E3622" t="n">
        <v>0</v>
      </c>
      <c r="F3622" t="inlineStr">
        <is>
          <t>search</t>
        </is>
      </c>
      <c r="G3622" t="inlineStr">
        <is>
          <t>{"query": "search-worker owner team", "k": 5}</t>
        </is>
      </c>
      <c r="H3622" t="inlineStr">
        <is>
          <t>- doc svc-search-worker: [Service overview: search-worker] subject: search-worker; aliases: ["Search System"]; service_type: backend component; implementation_language: TypeScript; owner_team: Platform; primary_on_call: null; availability_slo: 99.95%; primary_datastore: Redis; runtime_dependencies: ["fraud-core", "ranker-engine"]; deployment_region: ap-southeast-2; replica_count: 6; network_port: 6432; reliability_behaviors: ["Retries use exponential backoff with jitter", "Gracefully serves cached responses when a dependency is down", "Propagates correlation ids to downstream calls"]; security_controls: ["Container im
- doc svc-pricing-worker: [Service overview: pricing-worker] subject: pricing-worker; aliases: ["Pricing Platform"]; service_type: backend component; implementation_language:</t>
        </is>
      </c>
    </row>
    <row r="3623">
      <c r="A3623" t="inlineStr">
        <is>
          <t>base</t>
        </is>
      </c>
      <c r="B3623" t="inlineStr">
        <is>
          <t>vectorcontext_v4 [schema2]</t>
        </is>
      </c>
      <c r="C3623" t="n">
        <v>3</v>
      </c>
      <c r="D3623" t="inlineStr">
        <is>
          <t>multihop-4</t>
        </is>
      </c>
      <c r="E3623" t="n">
        <v>1</v>
      </c>
      <c r="F3623" t="inlineStr">
        <is>
          <t>search</t>
        </is>
      </c>
      <c r="G3623" t="inlineStr">
        <is>
          <t>{"query": "Platform team urgent request Slack channel", "k": 5}</t>
        </is>
      </c>
      <c r="H3623" t="inlineStr">
        <is>
          <t>- doc team-platform: [Team page: Platform] subject: Platform; aliases: null; team_lead: Lucas Petrova; urgent_request_channel: #platform-dev; office_location: Berlin, floor 2; weekly_planning_schedule: Monday mornings; graceful_shutdown_behavior: waits for in flight requests to complete before exiting; dependency_failure_behavior: serves cached responses when a dependency is down; capacity_planning_cadence: null; transport_security: null; production_access_control: null; data_retention_policy: null; staging_environment_scale: null; post_incident_review_practice: null; feature_flag_management: null
- doc team-messaging: [Team page: Messaging] subject: Messaging; aliases: null; team_lead: Ivan Volkov; urgent_request_channel: #messaging-eng; office_location: Berlin, floor 8; weekly_planning_s</t>
        </is>
      </c>
    </row>
    <row r="3624">
      <c r="A3624" t="inlineStr">
        <is>
          <t>base</t>
        </is>
      </c>
      <c r="B3624" t="inlineStr">
        <is>
          <t>vectorcontext_v4 [schema2]</t>
        </is>
      </c>
      <c r="C3624" t="n">
        <v>3</v>
      </c>
      <c r="D3624" t="inlineStr">
        <is>
          <t>multihop-5</t>
        </is>
      </c>
      <c r="E3624" t="n">
        <v>0</v>
      </c>
      <c r="F3624" t="inlineStr">
        <is>
          <t>search</t>
        </is>
      </c>
      <c r="G3624" t="inlineStr">
        <is>
          <t>{"query": "ADR-104 service migrated new datastore decision target database service owner team", "k": 5}</t>
        </is>
      </c>
      <c r="H3624"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adr-ADR-107: [Architecture decision ADR-107] subject: ADR-107; aliases: null; decision_id: ADR-107; decision: Migrate search-worker to Cassandra in Q2 2026.; service: search-</t>
        </is>
      </c>
    </row>
    <row r="3625">
      <c r="A3625" t="inlineStr">
        <is>
          <t>base</t>
        </is>
      </c>
      <c r="B3625" t="inlineStr">
        <is>
          <t>vectorcontext_v4 [schema2]</t>
        </is>
      </c>
      <c r="C3625" t="n">
        <v>3</v>
      </c>
      <c r="D3625" t="inlineStr">
        <is>
          <t>multihop-5</t>
        </is>
      </c>
      <c r="E3625" t="n">
        <v>1</v>
      </c>
      <c r="F3625" t="inlineStr">
        <is>
          <t>search</t>
        </is>
      </c>
      <c r="G3625" t="inlineStr">
        <is>
          <t>{"query": "decision_id ADR-104 migration datastore", "k": 10}</t>
        </is>
      </c>
      <c r="H3625" t="inlineStr">
        <is>
          <t>- doc adr-ADR-124: [Architecture decision ADR-124] subject: Architecture decision ADR-124; aliases: null; decision_id: ADR-124; decision: Migrate config-service to Redis in Q4 2026; service: config-service; target_database: Redis; decision_quarter: Q4 2026; approver: Zara Duarte; reliability_controls: ["Retries use exponential backoff with jitter", "Graceful degradation by serving cached responses when a dependency is down", "Idempotency keys are required on all mutating endpoints"]; security_controls: ["Container images are scanned for vulnerabilities before promotion"]; observability_controls: ["Garbage collec
- doc adr-ADR-100: [Architecture decision ADR-100] subject: Migration of cdn-service to MongoDB; aliases: null; decision_id: ADR-100; decision: Migrate cdn-service to MongoDB in Q3</t>
        </is>
      </c>
    </row>
    <row r="3626">
      <c r="A3626" t="inlineStr">
        <is>
          <t>base</t>
        </is>
      </c>
      <c r="B3626" t="inlineStr">
        <is>
          <t>vectorcontext_v4 [schema2]</t>
        </is>
      </c>
      <c r="C3626" t="n">
        <v>3</v>
      </c>
      <c r="D3626" t="inlineStr">
        <is>
          <t>multihop-5</t>
        </is>
      </c>
      <c r="E3626" t="n">
        <v>2</v>
      </c>
      <c r="F3626" t="inlineStr">
        <is>
          <t>python</t>
        </is>
      </c>
      <c r="G3626" t="inlineStr">
        <is>
          <t>{"code": "[(f['doc_id'], f.get('service'), f.get('decision')) for f in facts if f.get('decision_id')=='ADR-104']"}</t>
        </is>
      </c>
      <c r="H3626" t="inlineStr">
        <is>
          <t xml:space="preserve">[('adr-ADR-104', 'ranker-engine', 'Migrate ranker-engine to Redis in Q3 2026')]
</t>
        </is>
      </c>
    </row>
    <row r="3627">
      <c r="A3627" t="inlineStr">
        <is>
          <t>base</t>
        </is>
      </c>
      <c r="B3627" t="inlineStr">
        <is>
          <t>vectorcontext_v4 [schema2]</t>
        </is>
      </c>
      <c r="C3627" t="n">
        <v>3</v>
      </c>
      <c r="D3627" t="inlineStr">
        <is>
          <t>multihop-5</t>
        </is>
      </c>
      <c r="E3627" t="n">
        <v>3</v>
      </c>
      <c r="F3627" t="inlineStr">
        <is>
          <t>search</t>
        </is>
      </c>
      <c r="G3627" t="inlineStr">
        <is>
          <t>{"query": "ranker-engine service owner team team lead", "k": 10}</t>
        </is>
      </c>
      <c r="H3627" t="inlineStr">
        <is>
          <t xml:space="preserve">- doc svc-ranker-engine: [Service overview: ranker-engine] subject: ranker-engine; aliases: ["Ranker System"]; service_type: backend component; implementation_language: Kotlin; owner_team: Platform; primary_on_call: Tariq Tanaka; availability_slo: 99.99; primary_datastore: Cassandra; runtime_dependencies: ["thumbnail-api", "audit-gateway"]; deployment_region: ap-southeast-2; replica_count: 18; network_port: 3498; reliability_behaviors: ["Long running jobs checkpoint progress so they can resume after a restart", "Circuit breakers open after five consecutive failures to a downstream", "Idempotency keys are required on a
- doc adr-ADR-104: [Architecture decision ADR-104] subject: ranker-engine; aliases: null; decision_id: ADR-104; decision: Migrate ranker-engine to Redis in Q3 2026; service: </t>
        </is>
      </c>
    </row>
    <row r="3628">
      <c r="A3628" t="inlineStr">
        <is>
          <t>base</t>
        </is>
      </c>
      <c r="B3628" t="inlineStr">
        <is>
          <t>vectorcontext_v4 [schema2]</t>
        </is>
      </c>
      <c r="C3628" t="n">
        <v>3</v>
      </c>
      <c r="D3628" t="inlineStr">
        <is>
          <t>multihop-5</t>
        </is>
      </c>
      <c r="E3628" t="n">
        <v>4</v>
      </c>
      <c r="F3628" t="inlineStr">
        <is>
          <t>search</t>
        </is>
      </c>
      <c r="G3628" t="inlineStr">
        <is>
          <t>{"query": "team Platform team lead", "k": 10}</t>
        </is>
      </c>
      <c r="H3628" t="inlineStr">
        <is>
          <t>- doc team-platform: [Team page: Platform] subject: Platform; aliases: null; team_lead: Lucas Petrova; urgent_request_channel: #platform-dev; office_location: Berlin, floor 2; weekly_planning_schedule: Monday mornings; graceful_shutdown_behavior: waits for in flight requests to complete before exiting; dependency_failure_behavior: serves cached responses when a dependency is down; capacity_planning_cadence: null; transport_security: null; production_access_control: null; data_retention_policy: null; staging_environment_scale: null; post_incident_review_practice: null; feature_flag_management: null
- doc team-payments: [Team page: Payments] subject: Payments; aliases: null; team_lead: Chen Tanaka; urgent_request_channel: #payments-dev; office_location: Berlin, floor 2; weekly_planning_sched</t>
        </is>
      </c>
    </row>
    <row r="3629">
      <c r="A3629" t="inlineStr">
        <is>
          <t>base</t>
        </is>
      </c>
      <c r="B3629" t="inlineStr">
        <is>
          <t>vectorcontext_v4 [schema2]</t>
        </is>
      </c>
      <c r="C3629" t="n">
        <v>3</v>
      </c>
      <c r="D3629" t="inlineStr">
        <is>
          <t>multihop-6</t>
        </is>
      </c>
      <c r="E3629" t="n">
        <v>0</v>
      </c>
      <c r="F3629" t="inlineStr">
        <is>
          <t>search</t>
        </is>
      </c>
      <c r="G3629" t="inlineStr">
        <is>
          <t>{"query": "INC-2157 incident affected service", "k": 5}</t>
        </is>
      </c>
      <c r="H3629"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inc-INC-2001: [Incident report INC-2001] subject: Partial outage affecting the Auth Service; aliases: null; incident_id: INC-2001; severity: SEV1; incident_date: 2025-12-17; affected_service: Auth; outage_scope: partial; duration_minutes: 40; root_cause: Capacity exhaustion; report_author: Ingrid Okafor; recovery_status: full recovery; mitigation_actions: ["traffic rerouted", "f</t>
        </is>
      </c>
    </row>
    <row r="3630">
      <c r="A3630" t="inlineStr">
        <is>
          <t>base</t>
        </is>
      </c>
      <c r="B3630" t="inlineStr">
        <is>
          <t>vectorcontext_v4 [schema2]</t>
        </is>
      </c>
      <c r="C3630" t="n">
        <v>3</v>
      </c>
      <c r="D3630" t="inlineStr">
        <is>
          <t>multihop-6</t>
        </is>
      </c>
      <c r="E3630" t="n">
        <v>1</v>
      </c>
      <c r="F3630" t="inlineStr">
        <is>
          <t>search</t>
        </is>
      </c>
      <c r="G3630" t="inlineStr">
        <is>
          <t>{"query": "incident_id INC-2157", "k": 10}</t>
        </is>
      </c>
      <c r="H3630" t="inlineStr">
        <is>
          <t>- doc inc-INC-2193: [Incident report INC-2193] subject: Elevated error rates affecting audit-gateway; aliases: null; incident_id: INC-2193; severity: SEV2; incident_date: 2025-06-21; affected_service: Audit; outage_scope: null; duration_minutes: 75; root_cause: Network partition; report_author: Tariq Meyer; recovery_status: full recovery; mitigation_actions: ["traffic rerouted"]; operational_dependencies: ["paging system", "configuration service"]; relevant_controls: ["connection pools sized according to the downstream capacity model", "synthetic probes exercise critical user journeys every minute", "graceful shu
- doc inc-INC-2140: [Incident report INC-2140] subject: Incident report INC-2140; aliases: null; incident_id: INC-2140; severity: SEV1; incident_date: 2025-12-25; affected_service</t>
        </is>
      </c>
    </row>
    <row r="3631">
      <c r="A3631" t="inlineStr">
        <is>
          <t>base</t>
        </is>
      </c>
      <c r="B3631" t="inlineStr">
        <is>
          <t>vectorcontext_v4 [schema2]</t>
        </is>
      </c>
      <c r="C3631" t="n">
        <v>3</v>
      </c>
      <c r="D3631" t="inlineStr">
        <is>
          <t>multihop-6</t>
        </is>
      </c>
      <c r="E3631" t="n">
        <v>2</v>
      </c>
      <c r="F3631" t="inlineStr">
        <is>
          <t>search</t>
        </is>
      </c>
      <c r="G3631" t="inlineStr">
        <is>
          <t>{"query": "Scheduler service primary on-call engineer", "k": 10}</t>
        </is>
      </c>
      <c r="H3631" t="inlineStr">
        <is>
          <t>- doc svc-scheduler-engine: [Service overview: scheduler-engine] subject: scheduler-engine; aliases: ["Scheduler API"]; service_type: backend component; implementation_language: Python; owner_team: Identity; primary_on_call: Marcus Meyer; availability_slo: 99.9; primary_datastore: CockroachDB; runtime_dependencies: ["mailer-worker"]; deployment_region: ap-southeast-2; replica_count: 15; network_port: 9381; reliability_behaviors: ["Circuit breakers open after five consecutive failures to a downstream", "Schema changes use an expand and contract migration process"]; security_controls: null; capacity_and_traffic_controls: [
- doc inc-INC-2157: [Incident report INC-2157] subject: Latency spike affecting scheduler-engine; aliases: null; incident_id: INC-2157; severity: SEV1; incident_date: 2025</t>
        </is>
      </c>
    </row>
    <row r="3632">
      <c r="A3632" t="inlineStr">
        <is>
          <t>base</t>
        </is>
      </c>
      <c r="B3632" t="inlineStr">
        <is>
          <t>vectorcontext_v4 [schema2]</t>
        </is>
      </c>
      <c r="C3632" t="n">
        <v>3</v>
      </c>
      <c r="D3632" t="inlineStr">
        <is>
          <t>multihop-7</t>
        </is>
      </c>
      <c r="E3632" t="n">
        <v>0</v>
      </c>
      <c r="F3632" t="inlineStr">
        <is>
          <t>search</t>
        </is>
      </c>
      <c r="G3632" t="inlineStr">
        <is>
          <t>{"query": "invoice-engine runtime dependencies first feed-daemon", "k": 5}</t>
        </is>
      </c>
      <c r="H3632" t="inlineStr">
        <is>
          <t>- doc svc-feed-daemon: [Service overview: feed-daemon] subject: feed-daemon; aliases: ["Feed Service"]; service_type: backend component; implementation_language: TypeScript; owner_team: Commerce; primary_on_call: Amara Tanaka; availability_slo: 99.5; primary_datastore: Postgres; runtime_dependencies: ["risk-gateway", "i18n-api"]; deployment_region: eu-west-1; replica_count: 22; network_port: 7494; reliability_behaviors: ["gracefully serves cached responses when a dependency is down", "idempotency keys required on all mutating endpoints", "retries use exponential backoff with jitter"]; security_controls: ["secrets ro
- doc svc-invoice-engine: [Service overview: invoice-engine] subject: invoice-engine; aliases: ["Invoice Service"]; service_type: backend component; implementation_language: Py</t>
        </is>
      </c>
    </row>
    <row r="3633">
      <c r="A3633" t="inlineStr">
        <is>
          <t>base</t>
        </is>
      </c>
      <c r="B3633" t="inlineStr">
        <is>
          <t>vectorcontext_v4 [schema2]</t>
        </is>
      </c>
      <c r="C3633" t="n">
        <v>3</v>
      </c>
      <c r="D3633" t="inlineStr">
        <is>
          <t>multihop-7</t>
        </is>
      </c>
      <c r="E3633" t="n">
        <v>0</v>
      </c>
      <c r="F3633" t="inlineStr">
        <is>
          <t>search</t>
        </is>
      </c>
      <c r="G3633" t="inlineStr">
        <is>
          <t>{"query": "feed-daemon owner team urgent request Slack channel", "k": 5}</t>
        </is>
      </c>
      <c r="H3633" t="inlineStr">
        <is>
          <t>- doc svc-feed-daemon: [Service overview: feed-daemon] subject: feed-daemon; aliases: ["Feed Service"]; service_type: backend component; implementation_language: TypeScript; owner_team: Commerce; primary_on_call: Amara Tanaka; availability_slo: 99.5; primary_datastore: Postgres; runtime_dependencies: ["risk-gateway", "i18n-api"]; deployment_region: eu-west-1; replica_count: 22; network_port: 7494; reliability_behaviors: ["gracefully serves cached responses when a dependency is down", "idempotency keys required on all mutating endpoints", "retries use exponential backoff with jitter"]; security_controls: ["secrets ro
- doc team-messaging: [Team page: Messaging] subject: Messaging; aliases: null; team_lead: Ivan Volkov; urgent_request_channel: #messaging-eng; office_location: Berlin, floor 8</t>
        </is>
      </c>
    </row>
    <row r="3634">
      <c r="A3634" t="inlineStr">
        <is>
          <t>base</t>
        </is>
      </c>
      <c r="B3634" t="inlineStr">
        <is>
          <t>vectorcontext_v4 [schema2]</t>
        </is>
      </c>
      <c r="C3634" t="n">
        <v>3</v>
      </c>
      <c r="D3634" t="inlineStr">
        <is>
          <t>multihop-7</t>
        </is>
      </c>
      <c r="E3634" t="n">
        <v>1</v>
      </c>
      <c r="F3634" t="inlineStr">
        <is>
          <t>search</t>
        </is>
      </c>
      <c r="G3634" t="inlineStr">
        <is>
          <t>{"query": "Team Commerce urgent request channel Slack", "k": 5}</t>
        </is>
      </c>
      <c r="H3634" t="inlineStr">
        <is>
          <t xml:space="preserve">- doc team-commerce: [Team page: Commerce] subject: Commerce; aliases: null; team_lead: Marcus Moreau; urgent_request_channel: #commerce-eng; office_location: Berlin, floor 4; weekly_planning_schedule: Monday mornings; graceful_shutdown_behavior: waits for in flight requests to complete before exiting; dependency_failure_behavior: serves cached responses when a dependency is down; capacity_planning_cadence: at the start of every quarter; transport_security: null; production_access_control: null; data_retention_policy: null; staging_environment_scale: null; post_incident_review_practice: null; feature_flag_manageme
- doc team-messaging: [Team page: Messaging] subject: Messaging; aliases: null; team_lead: Ivan Volkov; urgent_request_channel: #messaging-eng; office_location: Berlin, floor 8; </t>
        </is>
      </c>
    </row>
    <row r="3635">
      <c r="A3635" t="inlineStr">
        <is>
          <t>base</t>
        </is>
      </c>
      <c r="B3635" t="inlineStr">
        <is>
          <t>vectorcontext_v4 [schema2]</t>
        </is>
      </c>
      <c r="C3635" t="n">
        <v>3</v>
      </c>
      <c r="D3635" t="inlineStr">
        <is>
          <t>multihop-8</t>
        </is>
      </c>
      <c r="E3635" t="n">
        <v>0</v>
      </c>
      <c r="F3635" t="inlineStr">
        <is>
          <t>search</t>
        </is>
      </c>
      <c r="G3635" t="inlineStr">
        <is>
          <t>{"query": "ADR-111 service migrated new datastore decision target database service", "k": 5}</t>
        </is>
      </c>
      <c r="H3635" t="inlineStr">
        <is>
          <t>- doc adr-ADR-107: [Architecture decision ADR-107] subject: ADR-107; aliases: null; decision_id: ADR-107; decision: Migrate search-worker to Cassandra in Q2 2026.; service: search-worker; target_database: Cassandra; decision_quarter: Q2 2026; approver: Ivan Lin; deployment_controls: null; data_retention: null; operations_governance: Capacity planning revisited at the start of every quarter.; financial_governance: Cost reports reviewed monthly with the finance partner; performance_thresholds: null
- doc adr-ADR-106: [Architecture decision ADR-106] subject: Architecture decision ADR-106; aliases: null; decision_id: ADR-106; decision: Migrate recsys-worker to MongoDB in Q4 2026; service: recsys-worker; target_database: MongoDB; decision_quarter: Q4 2026; approver: Elena Rossi; reliability_con</t>
        </is>
      </c>
    </row>
    <row r="3636">
      <c r="A3636" t="inlineStr">
        <is>
          <t>base</t>
        </is>
      </c>
      <c r="B3636" t="inlineStr">
        <is>
          <t>vectorcontext_v4 [schema2]</t>
        </is>
      </c>
      <c r="C3636" t="n">
        <v>3</v>
      </c>
      <c r="D3636" t="inlineStr">
        <is>
          <t>multihop-8</t>
        </is>
      </c>
      <c r="E3636" t="n">
        <v>0</v>
      </c>
      <c r="F3636" t="inlineStr">
        <is>
          <t>search</t>
        </is>
      </c>
      <c r="G3636" t="inlineStr">
        <is>
          <t>{"query": "ADR-111", "k": 5}</t>
        </is>
      </c>
      <c r="H3636"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adr-ADR-114: [Architecture decision ADR-114] subject: ADR-114; aliases: null; decision_id: ADR-114; decision: Migrate session-core to Redis in Q1 2026; service: session-core;</t>
        </is>
      </c>
    </row>
    <row r="3637">
      <c r="A3637" t="inlineStr">
        <is>
          <t>base</t>
        </is>
      </c>
      <c r="B3637" t="inlineStr">
        <is>
          <t>vectorcontext_v4 [schema2]</t>
        </is>
      </c>
      <c r="C3637" t="n">
        <v>3</v>
      </c>
      <c r="D3637" t="inlineStr">
        <is>
          <t>multihop-8</t>
        </is>
      </c>
      <c r="E3637" t="n">
        <v>1</v>
      </c>
      <c r="F3637" t="inlineStr">
        <is>
          <t>search</t>
        </is>
      </c>
      <c r="G3637" t="inlineStr">
        <is>
          <t>{"query": "profile-api service owner team primary on call", "k": 5}</t>
        </is>
      </c>
      <c r="H3637" t="inlineStr">
        <is>
          <t xml:space="preserve">- doc svc-profile-api: [Service overview: profile-api] subject: profile-api; aliases: ["Profile API"]; service_type: backend component; implementation_language: Go; owner_team: Data; primary_on_call: Yusuf Lin; availability_slo: 99.9%; primary_datastore: MySQL; runtime_dependencies: ["metrics-gateway", "cart-daemon", "pricing-worker"]; deployment_region: us-east-1; replica_count: 10; network_port: 6952; reliability_behaviors: ["Idempotency keys are required on all mutating endpoints", "Circuit breakers open after five consecutive failures to a downstream", "Schema changes use an expand and contract migration process
- doc svc-kyc-api: [Service overview: kyc-api] subject: kyc-api; aliases: ["Kyc Service"]; service_type: backend component; implementation_language: Go; owner_team: Messaging; </t>
        </is>
      </c>
    </row>
    <row r="3638">
      <c r="A3638" t="inlineStr">
        <is>
          <t>base</t>
        </is>
      </c>
      <c r="B3638" t="inlineStr">
        <is>
          <t>vectorcontext_v4 [schema2]</t>
        </is>
      </c>
      <c r="C3638" t="n">
        <v>3</v>
      </c>
      <c r="D3638" t="inlineStr">
        <is>
          <t>multihop-8</t>
        </is>
      </c>
      <c r="E3638" t="n">
        <v>1</v>
      </c>
      <c r="F3638" t="inlineStr">
        <is>
          <t>search</t>
        </is>
      </c>
      <c r="G3638" t="inlineStr">
        <is>
          <t>{"query": "team owns profile-api team lead", "k": 5}</t>
        </is>
      </c>
      <c r="H3638" t="inlineStr">
        <is>
          <t>- doc svc-profile-api: [Service overview: profile-api] subject: profile-api; aliases: ["Profile API"]; service_type: backend component; implementation_language: Go; owner_team: Data; primary_on_call: Yusuf Lin; availability_slo: 99.9%; primary_datastore: MySQL; runtime_dependencies: ["metrics-gateway", "cart-daemon", "pricing-worker"]; deployment_region: us-east-1; replica_count: 10; network_port: 6952; reliability_behaviors: ["Idempotency keys are required on all mutating endpoints", "Circuit breakers open after five consecutive failures to a downstream", "Schema changes use an expand and contract migration process
- doc adr-ADR-111: [Architecture decision ADR-111] subject: profile-api migration; aliases: null; decision_id: ADR-111; decision: Migrate profile-api to Redis in Q4 2026; servi</t>
        </is>
      </c>
    </row>
    <row r="3639">
      <c r="A3639" t="inlineStr">
        <is>
          <t>base</t>
        </is>
      </c>
      <c r="B3639" t="inlineStr">
        <is>
          <t>vectorcontext_v4 [schema2]</t>
        </is>
      </c>
      <c r="C3639" t="n">
        <v>3</v>
      </c>
      <c r="D3639" t="inlineStr">
        <is>
          <t>multihop-9</t>
        </is>
      </c>
      <c r="E3639" t="n">
        <v>0</v>
      </c>
      <c r="F3639" t="inlineStr">
        <is>
          <t>search</t>
        </is>
      </c>
      <c r="G3639" t="inlineStr">
        <is>
          <t>{"query": "INC-2040 affected service on-call engineer", "k": 5}</t>
        </is>
      </c>
      <c r="H3639" t="inlineStr">
        <is>
          <t>- doc inc-INC-2001: [Incident report INC-2001] subject: Partial outage affecting the Auth Service; aliases: null; incident_id: INC-2001; severity: SEV1; incident_date: 2025-12-17; affected_service: Auth; outage_scope: partial; duration_minutes: 40; root_cause: Capacity exhaustion; report_author: Ingrid Okafor; recovery_status: full recovery; mitigation_actions: ["traffic rerouted", "fix deployed"]; operational_dependencies: ["shared observability stack", "configuration service", "central log store"]; relevant_controls: ["readiness endpoint health checks every ten seconds", "latency budgets allocated per hop and t
- doc inc-INC-2296: [Incident report INC-2296] subject: Elevated error rates affecting edge-service; aliases: null; incident_id: INC-2296; severity: SEV2; incident_date: 2025-11-1</t>
        </is>
      </c>
    </row>
    <row r="3640">
      <c r="A3640" t="inlineStr">
        <is>
          <t>base</t>
        </is>
      </c>
      <c r="B3640" t="inlineStr">
        <is>
          <t>vectorcontext_v4 [schema2]</t>
        </is>
      </c>
      <c r="C3640" t="n">
        <v>3</v>
      </c>
      <c r="D3640" t="inlineStr">
        <is>
          <t>multihop-9</t>
        </is>
      </c>
      <c r="E3640" t="n">
        <v>1</v>
      </c>
      <c r="F3640" t="inlineStr">
        <is>
          <t>search</t>
        </is>
      </c>
      <c r="G3640" t="inlineStr">
        <is>
          <t>{"query": "Audit service primary on-call engineer", "k": 10}</t>
        </is>
      </c>
      <c r="H3640" t="inlineStr">
        <is>
          <t>- doc svc-audit-gateway: [Service overview: audit-gateway] subject: audit-gateway; aliases: ["Audit Service"]; service_type: backend component; implementation_language: Kotlin; owner_team: Data; primary_on_call: Hannah Rossi; availability_slo: 99.95; primary_datastore: CockroachDB; runtime_dependencies: ["recsys-worker"]; deployment_region: us-east-1; replica_count: 12; network_port: 3321; security_controls: ["Access to production is granted just in time and audited"]
- doc svc-invoice-engine: [Service overview: invoice-engine] subject: invoice-engine; aliases: ["Invoice Service"]; service_type: backend component; implementation_language: Python; owner_team: Messaging; primary_on_call: Noah Wei; availability_slo: 99.5; primary_datastore: DynamoDB; runtime_dependencies: ["feed-daemon", "not</t>
        </is>
      </c>
    </row>
    <row r="3641">
      <c r="A3641" t="inlineStr">
        <is>
          <t>base</t>
        </is>
      </c>
      <c r="B3641" t="inlineStr">
        <is>
          <t>vectorcontext_v4 [schema2]</t>
        </is>
      </c>
      <c r="C3641" t="n">
        <v>3</v>
      </c>
      <c r="D3641" t="inlineStr">
        <is>
          <t>needle-0</t>
        </is>
      </c>
      <c r="E3641" t="n">
        <v>0</v>
      </c>
      <c r="F3641" t="inlineStr">
        <is>
          <t>search</t>
        </is>
      </c>
      <c r="G3641" t="inlineStr">
        <is>
          <t>{"query": "webhook-daemon deployment region", "k": 5}</t>
        </is>
      </c>
      <c r="H3641" t="inlineStr">
        <is>
          <t>- doc svc-webhook-daemon: [Service overview: webhook-daemon] subject: webhook-daemon; aliases: ["Webhook Service"]; service_type: backend component; implementation_language: Kotlin; owner_team: Commerce; primary_on_call: null; availability_slo: 99.99; primary_datastore: MongoDB; runtime_dependencies: ["scheduler-engine", "checkout-service"]; deployment_region: us-west-2; replica_count: 19; network_port: 9708; reliability_behaviors: ["Graceful shutdown waits for in-flight requests to complete before exiting", "Serves cached responses when a dependency is down"]; security_controls: ["Mutual TLS between services", "Secret
- doc svc-feed-daemon: [Service overview: feed-daemon] subject: feed-daemon; aliases: ["Feed Service"]; service_type: backend component; implementation_language: TypeScript;</t>
        </is>
      </c>
    </row>
    <row r="3642">
      <c r="A3642" t="inlineStr">
        <is>
          <t>base</t>
        </is>
      </c>
      <c r="B3642" t="inlineStr">
        <is>
          <t>vectorcontext_v4 [schema2]</t>
        </is>
      </c>
      <c r="C3642" t="n">
        <v>3</v>
      </c>
      <c r="D3642" t="inlineStr">
        <is>
          <t>needle-1</t>
        </is>
      </c>
      <c r="E3642" t="n">
        <v>0</v>
      </c>
      <c r="F3642" t="inlineStr">
        <is>
          <t>search</t>
        </is>
      </c>
      <c r="G3642" t="inlineStr">
        <is>
          <t>{"query": "Kyc Service implementation language programming language", "k": 5}</t>
        </is>
      </c>
      <c r="H3642" t="inlineStr">
        <is>
          <t>- doc svc-kyc-api: [Service overview: kyc-api] subject: kyc-api; aliases: ["Kyc Service"]; service_type: backend component; implementation_language: Go; owner_team: Messaging; primary_on_call: Fatima Aziz; availability_slo: 99.95; primary_datastore: MySQL; runtime_dependencies: ["fraud-core", "webhook-daemon", "ledger-api"]; deployment_region: ap-southeast-2; replica_count: 18; network_port: 4728; reliability_behaviors: ["serves cached responses when a dependency is down", "graceful shutdown waits for in-flight requests to complete before exiting", "idempotency keys are required on all mutating endpoints", "depe
- doc svc-session-core: [Service overview: session-core] subject: session-core; aliases: ["Session Platform"]; service_type: backend component; implementation_language: Rust; owner</t>
        </is>
      </c>
    </row>
    <row r="3643">
      <c r="A3643" t="inlineStr">
        <is>
          <t>base</t>
        </is>
      </c>
      <c r="B3643" t="inlineStr">
        <is>
          <t>vectorcontext_v4 [schema2]</t>
        </is>
      </c>
      <c r="C3643" t="n">
        <v>3</v>
      </c>
      <c r="D3643" t="inlineStr">
        <is>
          <t>needle-2</t>
        </is>
      </c>
      <c r="E3643" t="n">
        <v>0</v>
      </c>
      <c r="F3643" t="inlineStr">
        <is>
          <t>search</t>
        </is>
      </c>
      <c r="G3643" t="inlineStr">
        <is>
          <t>{"query": "payout-worker network port listen port", "k": 5}</t>
        </is>
      </c>
      <c r="H3643" t="inlineStr">
        <is>
          <t>- doc svc-payout-worker: [Service overview: payout-worker] subject: payout-worker; aliases: ["Payout System"]; service_type: backend component; implementation_language: Kotlin; owner_team: Search; primary_on_call: Aiko Mensah; availability_slo: 99.99; primary_datastore: Cassandra; runtime_dependencies: ["refund-svc", "pricing-worker"]; deployment_region: us-east-1; replica_count: 7; network_port: 4798; reliability_behaviors: ["Retries use exponential backoff with jitter", "Idempotency keys are required on all mutating endpoints", "Schema changes use an expand and contract migration process"]; security_controls: ["Mutu
- doc adr-ADR-110: [Architecture decision ADR-110] subject: payout-worker; aliases: null; decision_id: ADR-110; decision: Migrate payout-worker to Postgres; service: payout-w</t>
        </is>
      </c>
    </row>
    <row r="3644">
      <c r="A3644" t="inlineStr">
        <is>
          <t>base</t>
        </is>
      </c>
      <c r="B3644" t="inlineStr">
        <is>
          <t>vectorcontext_v4 [schema2]</t>
        </is>
      </c>
      <c r="C3644" t="n">
        <v>3</v>
      </c>
      <c r="D3644" t="inlineStr">
        <is>
          <t>needle-3</t>
        </is>
      </c>
      <c r="E3644" t="n">
        <v>0</v>
      </c>
      <c r="F3644" t="inlineStr">
        <is>
          <t>search</t>
        </is>
      </c>
      <c r="G3644" t="inlineStr">
        <is>
          <t>{"query": "Billing Service network port listen port", "k": 5}</t>
        </is>
      </c>
      <c r="H3644" t="inlineStr">
        <is>
          <t>- doc svc-billing-svc: [Service overview: billing-svc] subject: billing-svc; aliases: ["Billing Service"]; service_type: backend component; implementation_language: Python; owner_team: Platform; primary_on_call: null;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days"
- doc svc-config-service: [Service overview: config-service] subject: config-service; aliases: ["Config API"]; service_type: backend component; implementation_language: Java; o</t>
        </is>
      </c>
    </row>
    <row r="3645">
      <c r="A3645" t="inlineStr">
        <is>
          <t>base</t>
        </is>
      </c>
      <c r="B3645" t="inlineStr">
        <is>
          <t>vectorcontext_v4 [schema2]</t>
        </is>
      </c>
      <c r="C3645" t="n">
        <v>3</v>
      </c>
      <c r="D3645" t="inlineStr">
        <is>
          <t>needle-4</t>
        </is>
      </c>
      <c r="E3645" t="n">
        <v>0</v>
      </c>
      <c r="F3645" t="inlineStr">
        <is>
          <t>search</t>
        </is>
      </c>
      <c r="G3645" t="inlineStr">
        <is>
          <t>{"query": "ledger-api deployment region", "k": 5}</t>
        </is>
      </c>
      <c r="H3645" t="inlineStr">
        <is>
          <t>- doc svc-ledger-api: [Service overview: ledger-api] subject: ledger-api; aliases: ["Ledger Service"]; service_type: backend component; implementation_language: Rust; owner_team: Identity; primary_on_call: Fatima Wei; availability_slo: 99.95; primary_datastore: Cassandra; runtime_dependencies: ["notify-svc"]; deployment_region: us-east-1; replica_count: 22; network_port: 4674; reliability_behaviors: ["Circuit breakers open after five consecutive failures to a downstream", "Graceful shutdown waits for in-flight requests to complete before exiting", "Serves cached responses when a dependency is down", "Retries use ex
- doc svc-i18n-api: [Service overview: i18n-api] subject: i18n-api; aliases: ["I18n Platform"]; service_type: backend component; implementation_language: Python; owner_team: Pay</t>
        </is>
      </c>
    </row>
    <row r="3646">
      <c r="A3646" t="inlineStr">
        <is>
          <t>base</t>
        </is>
      </c>
      <c r="B3646" t="inlineStr">
        <is>
          <t>vectorcontext_v4 [schema2]</t>
        </is>
      </c>
      <c r="C3646" t="n">
        <v>3</v>
      </c>
      <c r="D3646" t="inlineStr">
        <is>
          <t>needle-5</t>
        </is>
      </c>
      <c r="E3646" t="n">
        <v>0</v>
      </c>
      <c r="F3646" t="inlineStr">
        <is>
          <t>search</t>
        </is>
      </c>
      <c r="G3646" t="inlineStr">
        <is>
          <t>{"query": "Invoice Service deployment region region deployed invoice-service", "k": 5}</t>
        </is>
      </c>
      <c r="H3646" t="inlineStr">
        <is>
          <t>- doc svc-invoice-engine: [Service overview: invoice-engine] subject: invoice-engine; aliases: ["Invoice Service"]; service_type: backend component; implementation_language: Python; owner_team: Messaging; primary_on_call: Noah Wei; availability_slo: 99.5; primary_datastore: DynamoDB; runtime_dependencies: ["feed-daemon", "notify-svc"]; deployment_region: ap-southeast-2; replica_count: 13; network_port: 6451; reliability_behaviors: ["Retries use exponential backoff with jitter to avoid thundering herds.", "Backups are taken daily and verified weekly by restoring to a scratch cluster.", "Dependencies are declared in the 
- doc svc-checkout-service: [Service overview: checkout-service] subject: checkout-service; aliases: ["Checkout Platform"]; service_type: backend component; implementation_l</t>
        </is>
      </c>
    </row>
    <row r="3647">
      <c r="A3647" t="inlineStr">
        <is>
          <t>base</t>
        </is>
      </c>
      <c r="B3647" t="inlineStr">
        <is>
          <t>vectorcontext_v4 [schema2]</t>
        </is>
      </c>
      <c r="C3647" t="n">
        <v>3</v>
      </c>
      <c r="D3647" t="inlineStr">
        <is>
          <t>needle-6</t>
        </is>
      </c>
      <c r="E3647" t="n">
        <v>0</v>
      </c>
      <c r="F3647" t="inlineStr">
        <is>
          <t>search</t>
        </is>
      </c>
      <c r="G3647" t="inlineStr">
        <is>
          <t>{"query": "refund-svc implementation language programming language written in", "k": 5}</t>
        </is>
      </c>
      <c r="H3647" t="inlineStr">
        <is>
          <t>- doc svc-refund-svc: [Service overview: refund-svc] subject: refund-svc; aliases: ["Refund Platform"]; service_type: backend component; implementation_language: Java; owner_team: Commerce; primary_on_call: Lucas Silva; availability_slo: 99.99; primary_datastore: CockroachDB; runtime_dependencies: ["ledger-api", "auth-core"]; deployment_region: eu-west-1; replica_count: 6; network_port: 7286; reliability_behaviors: ["Daily backups verified weekly by restoring to a scratch cluster", "Expand and contract migration process", "Long running jobs checkpoint progress for restart recovery", "Graceful degradation with cache
- doc adr-ADR-123: [Architecture decision ADR-123] subject: ADR-123; aliases: null; decision_id: ADR-123; decision: Migrate refund-svc to Postgres in Q2 2026; service: refund-sv</t>
        </is>
      </c>
    </row>
    <row r="3648">
      <c r="A3648" t="inlineStr">
        <is>
          <t>base</t>
        </is>
      </c>
      <c r="B3648" t="inlineStr">
        <is>
          <t>vectorcontext_v4 [schema2]</t>
        </is>
      </c>
      <c r="C3648" t="n">
        <v>3</v>
      </c>
      <c r="D3648" t="inlineStr">
        <is>
          <t>needle-7</t>
        </is>
      </c>
      <c r="E3648" t="n">
        <v>0</v>
      </c>
      <c r="F3648" t="inlineStr">
        <is>
          <t>search</t>
        </is>
      </c>
      <c r="G3648" t="inlineStr">
        <is>
          <t>{"query": "Tracing API deployment region", "k": 5}</t>
        </is>
      </c>
      <c r="H3648" t="inlineStr">
        <is>
          <t>- doc svc-tracing-service: [Service overview: tracing-service] subject: tracing-service; aliases: ["Tracing API"]; service_type: backend component; implementation_language: Rust; owner_team: Commerce; primary_on_call: Sven Meyer; availability_slo: 99.9%; primary_datastore: Redis; runtime_dependencies: ["recsys-worker", "thumbnail-api", "pricing-worker"]; deployment_region: ap-southeast-2; replica_count: 24; network_port: 3519; reliability_behaviors: ["Idempotency keys are required on all mutating endpoints", "Serves cached responses when a dependency is down", "Correlation IDs are propagated to downstream calls", "Circu
- doc adr-ADR-102: [Architecture decision ADR-102] subject: tracing-service; aliases: null; decision_id: ADR-102; decision: Migrate tracing-service to DynamoDB; service: tr</t>
        </is>
      </c>
    </row>
    <row r="3649">
      <c r="A3649" t="inlineStr">
        <is>
          <t>base</t>
        </is>
      </c>
      <c r="B3649" t="inlineStr">
        <is>
          <t>vectorcontext_v4 [schema2]</t>
        </is>
      </c>
      <c r="C3649" t="n">
        <v>3</v>
      </c>
      <c r="D3649" t="inlineStr">
        <is>
          <t>needle-8</t>
        </is>
      </c>
      <c r="E3649" t="n">
        <v>0</v>
      </c>
      <c r="F3649" t="inlineStr">
        <is>
          <t>search</t>
        </is>
      </c>
      <c r="G3649" t="inlineStr">
        <is>
          <t>{"query": "cdn-service deployment region", "k": 5}</t>
        </is>
      </c>
      <c r="H3649" t="inlineStr">
        <is>
          <t>- doc svc-cdn-service: [Service overview: cdn-service] subject: cdn-service; aliases: ["Cdn System"]; service_type: backend component; implementation_language: TypeScript; owner_team: Commerce; primary_on_call: Priya Fischer; availability_slo: 99.5; primary_datastore: Redis; runtime_dependencies: ["edge-service", "pricing-worker", "upload-core"]; deployment_region: ap-southeast-2; replica_count: 5; network_port: 5715; reliability_behaviors: ["Retries use exponential backoff with jitter", "Idempotency keys are required on all mutating endpoints", "Long running jobs checkpoint progress so they can resume after a resta
- doc adr-ADR-100: [Architecture decision ADR-100] subject: Migration of cdn-service to MongoDB; aliases: null; decision_id: ADR-100; decision: Migrate cdn-service to MongoDB i</t>
        </is>
      </c>
    </row>
    <row r="3650">
      <c r="A3650" t="inlineStr">
        <is>
          <t>base</t>
        </is>
      </c>
      <c r="B3650" t="inlineStr">
        <is>
          <t>vectorcontext_v4 [schema2]</t>
        </is>
      </c>
      <c r="C3650" t="n">
        <v>3</v>
      </c>
      <c r="D3650" t="inlineStr">
        <is>
          <t>needle-9</t>
        </is>
      </c>
      <c r="E3650" t="n">
        <v>0</v>
      </c>
      <c r="F3650" t="inlineStr">
        <is>
          <t>search</t>
        </is>
      </c>
      <c r="G3650" t="inlineStr">
        <is>
          <t>{"query": "Thumbnail API implementation language programming language", "k": 5}</t>
        </is>
      </c>
      <c r="H3650" t="inlineStr">
        <is>
          <t>- doc svc-thumbnail-api: [Service overview: thumbnail-api] subject: thumbnail-api; aliases: ["Thumbnail API"]; service_type: backend component; implementation_language: Python; owner_team: Messaging; primary_on_call: Sven Haddad; availability_slo: 99.95; primary_datastore: CockroachDB; runtime_dependencies: ["refund-svc"]; deployment_region: us-west-2; replica_count: 4; network_port: 6916; security_controls: ["Access to production is granted just in time and audited", "Container images are scanned for vulnerabilities before promotion"]; operational_controls: ["Health checks are performed on the readiness endpoint ever
- doc adr-ADR-103: [Architecture decision ADR-103] subject: thumbnail-api; aliases: null; decision_id: ADR-103; decision: Migrate thumbnail-api to Postgres in Q2 2026; servic</t>
        </is>
      </c>
    </row>
    <row r="3651">
      <c r="A3651" t="inlineStr">
        <is>
          <t>base</t>
        </is>
      </c>
      <c r="B3651" t="inlineStr">
        <is>
          <t>vectorcontext_v4 [schema3]</t>
        </is>
      </c>
      <c r="C3651" t="n">
        <v>3</v>
      </c>
      <c r="D3651" t="inlineStr">
        <is>
          <t>agg-0</t>
        </is>
      </c>
      <c r="E3651" t="n">
        <v>0</v>
      </c>
      <c r="F3651" t="inlineStr">
        <is>
          <t>python</t>
        </is>
      </c>
      <c r="G3651" t="inlineStr">
        <is>
          <t>{"code": "# inspect relevant cards\n[(f['doc_id'], f['type'], {k:f.get(k) for k in ['subject','affected_service','severity','owner_team','aliases']}) for f in facts if f.get('type') in ('incident','service')][:20]"}</t>
        </is>
      </c>
      <c r="H3651" t="inlineStr">
        <is>
          <t>[('inc-INC-2260', 'incident', {'subject': 'Partial outage affecting the Metrics Service', 'affected_service': 'Metrics', 'severity': 'SEV2', 'owner_team': None, 'aliases': None}), ('inc-INC-2365', 'incident', {'subject': 'Latency spike affecting metrics-gateway', 'affected_service': 'Metrics', 'severity': 'SEV1', 'owner_team': None, 'aliases': None}), ('inc-INC-2374', 'incident', {'subject': 'Latency spike affecting index-engine', 'affected_service': 'Index', 'severity': 'SEV2', 'owner_team': None, 'aliases': ['index-engine']}), ('svc-billing-svc', 'service', {'subject': 'billing-svc', 'affected_service': None, 'severity': None, 'owner_team': 'Platform', 'aliases': ['Billing Service']}), ('inc-INC-2324', 'incident', {'subject': 'Latency spike affecting the Tax Platform', 'affected_service'</t>
        </is>
      </c>
    </row>
    <row r="3652">
      <c r="A3652" t="inlineStr">
        <is>
          <t>base</t>
        </is>
      </c>
      <c r="B3652" t="inlineStr">
        <is>
          <t>vectorcontext_v4 [schema3]</t>
        </is>
      </c>
      <c r="C3652" t="n">
        <v>3</v>
      </c>
      <c r="D3652" t="inlineStr">
        <is>
          <t>agg-0</t>
        </is>
      </c>
      <c r="E3652" t="n">
        <v>1</v>
      </c>
      <c r="F3652" t="inlineStr">
        <is>
          <t>python</t>
        </is>
      </c>
      <c r="G3652" t="inlineStr">
        <is>
          <t>{"code": "services=[f for f in facts if f.get('type')=='service']\nincs=[f for f in facts if f.get('type')=='incident' and str(f.get('severity')).upper()=='SEV1']\nprint('services',len(services),'sev1',len(incs))\nfor s in services:\n if str(s.get('owner_team')).lower()=='commerce': print('COM',s.get('subject'),s.get('aliases'))\nprint('SEV1:')\nfor i in incs: print(i['doc_id'],i.get('affected_service'),i.get('aliases'),i.get('subject'))"}</t>
        </is>
      </c>
      <c r="H3652" t="inlineStr">
        <is>
          <t>services 40 sev1 18
COM refund-svc ['Refund Platform']
COM feed-daemon ['Feed Service']
COM webhook-daemon ['Webhook Service']
COM cdn-service ['Cdn System']
COM fraud-core ['Fraud Platform']
COM tracing-service ['Tracing API']
COM media-svc ['Media API']
SEV1:
inc-INC-2365 Metrics None Latency spike affecting metrics-gateway
inc-INC-2324 Tax None Latency spike affecting the Tax Platform
inc-INC-2245 Catalog None Latency spike affecting catalog-gateway
inc-INC-2186 Gateway ['gateway-engine'] Incident report INC-2186
inc-INC-2078 Webhook None Latency spike affecting the Webhook Service
inc-INC-2319 Mailer None Latency spike affecting mailer-worker
inc-INC-2239 Upload None Latency spike affecting the Upload System
inc-INC-2102 Recsys None Partial outage affecting recsys-worker
inc-INC-2273 S</t>
        </is>
      </c>
    </row>
    <row r="3653">
      <c r="A3653" t="inlineStr">
        <is>
          <t>base</t>
        </is>
      </c>
      <c r="B3653" t="inlineStr">
        <is>
          <t>vectorcontext_v4 [schema3]</t>
        </is>
      </c>
      <c r="C3653" t="n">
        <v>3</v>
      </c>
      <c r="D3653" t="inlineStr">
        <is>
          <t>agg-0</t>
        </is>
      </c>
      <c r="E3653" t="n">
        <v>2</v>
      </c>
      <c r="F3653" t="inlineStr">
        <is>
          <t>python</t>
        </is>
      </c>
      <c r="G3653" t="inlineStr">
        <is>
          <t>{"code": "com=[s for s in services if str(s.get('owner_team')).lower()=='commerce']\nfor s in com: print(s['subject'],s.get('aliases'))\nprint('\\nmatching likely')\nfor i in incs:\n if i.get('affected_service') in ['Webhook','Media','Refund','Feed','Cdn','Fraud','Tracing'] or any(x and x.lower() in (i.get('subject') or '').lower() for x in ['webhook','media','refund','feed','cdn','fraud','tracing']): print(i['doc_id'],i.get('affected_service'),i.get('aliases'),i['subject'])"}</t>
        </is>
      </c>
      <c r="H3653" t="inlineStr">
        <is>
          <t xml:space="preserve">refund-svc ['Refund Platform']
feed-daemon ['Feed Service']
webhook-daemon ['Webhook Service']
cdn-service ['Cdn System']
fraud-core ['Fraud Platform']
tracing-service ['Tracing API']
media-svc ['Media API']
matching likely
inc-INC-2078 Webhook None Latency spike affecting the Webhook Service
inc-INC-2058 Media None Incident report for complete outage affecting media-svc
</t>
        </is>
      </c>
    </row>
    <row r="3654">
      <c r="A3654" t="inlineStr">
        <is>
          <t>base</t>
        </is>
      </c>
      <c r="B3654" t="inlineStr">
        <is>
          <t>vectorcontext_v4 [schema3]</t>
        </is>
      </c>
      <c r="C3654" t="n">
        <v>3</v>
      </c>
      <c r="D3654" t="inlineStr">
        <is>
          <t>agg-1</t>
        </is>
      </c>
      <c r="E3654" t="n">
        <v>0</v>
      </c>
      <c r="F3654" t="inlineStr">
        <is>
          <t>python</t>
        </is>
      </c>
      <c r="G3654" t="inlineStr">
        <is>
          <t>{"code": "incs=[f for f in facts if f.get('type')=='incident']\n[(f.get('doc_id'), f.get('affected_service'), f.get('subject'), f.get('duration_minutes')) for f in incs if 'ranker' in str(f).lower()]"}</t>
        </is>
      </c>
      <c r="H3654" t="inlineStr">
        <is>
          <t xml:space="preserve">[('inc-INC-2113', 'Ranker', 'Partial outage affecting ranker-engine', 211)]
</t>
        </is>
      </c>
    </row>
    <row r="3655">
      <c r="A3655" t="inlineStr">
        <is>
          <t>base</t>
        </is>
      </c>
      <c r="B3655" t="inlineStr">
        <is>
          <t>vectorcontext_v4 [schema3]</t>
        </is>
      </c>
      <c r="C3655" t="n">
        <v>3</v>
      </c>
      <c r="D3655" t="inlineStr">
        <is>
          <t>agg-2</t>
        </is>
      </c>
      <c r="E3655" t="n">
        <v>0</v>
      </c>
      <c r="F3655" t="inlineStr">
        <is>
          <t>python</t>
        </is>
      </c>
      <c r="G3655" t="inlineStr">
        <is>
          <t>{"code": "inc=[f for f in facts if f.get('type')=='incident']; print(len(inc));\nfor f in inc:\n    if 'configuration' in str(f.get('root_cause','')).lower() or 'config' in str(f.get('root_cause','')).lower(): print(f.get('doc_id'), repr(f.get('root_cause')))"}</t>
        </is>
      </c>
      <c r="H3655" t="inlineStr">
        <is>
          <t xml:space="preserve">60
inc-INC-2245 'Configuration error'
inc-INC-2169 'Configuration error'
inc-INC-2151 'Configuration error'
inc-INC-2301 'Configuration error'
inc-INC-2017 'Configuration error'
inc-INC-2140 'Configuration error'
inc-INC-2409 'Configuration error'
</t>
        </is>
      </c>
    </row>
    <row r="3656">
      <c r="A3656" t="inlineStr">
        <is>
          <t>base</t>
        </is>
      </c>
      <c r="B3656" t="inlineStr">
        <is>
          <t>vectorcontext_v4 [schema3]</t>
        </is>
      </c>
      <c r="C3656" t="n">
        <v>3</v>
      </c>
      <c r="D3656" t="inlineStr">
        <is>
          <t>agg-3</t>
        </is>
      </c>
      <c r="E3656" t="n">
        <v>0</v>
      </c>
      <c r="F3656" t="inlineStr">
        <is>
          <t>python</t>
        </is>
      </c>
      <c r="G3656" t="inlineStr">
        <is>
          <t>{"code": "incs=[f for f in facts if f.get('type')=='incident']\nlen(incs), incs[:3]"}</t>
        </is>
      </c>
      <c r="H3656" t="inlineStr">
        <is>
          <t>(60, [{'doc_id': 'inc-INC-2260', 'type': 'incident', 'title': 'Incident report INC-2260', 'subject': 'Partial outage affecting the Metrics Service', 'aliases': None, 'incident_id': 'INC-2260', 'severity': 'SEV2', 'incident_date': '2025-11-17', 'affected_service': 'Metrics',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'logs re</t>
        </is>
      </c>
    </row>
    <row r="3657">
      <c r="A3657" t="inlineStr">
        <is>
          <t>base</t>
        </is>
      </c>
      <c r="B3657" t="inlineStr">
        <is>
          <t>vectorcontext_v4 [schema3]</t>
        </is>
      </c>
      <c r="C3657" t="n">
        <v>3</v>
      </c>
      <c r="D3657" t="inlineStr">
        <is>
          <t>agg-3</t>
        </is>
      </c>
      <c r="E3657" t="n">
        <v>1</v>
      </c>
      <c r="F3657" t="inlineStr">
        <is>
          <t>python</t>
        </is>
      </c>
      <c r="G3657" t="inlineStr">
        <is>
          <t>{"code": "from collections import Counter\nprint(Counter(i.get('affected_service') for i in incs))\nprint(Counter(i.get('subject') for i in incs).most_common(10))"}</t>
        </is>
      </c>
      <c r="H3657" t="inlineStr">
        <is>
          <t>Counter({'Catalog': 5, 'Thumbnail': 5, 'Index': 4, 'Metrics': 3, 'Edge': 3, 'Mailer': 3, 'Recsys': 3, 'Search': 3, 'Audit': 2, 'Webhook': 2, 'Inventory': 2, 'Ledger': 2, 'Scheduler': 2, 'KYC': 2, 'Payout': 2, 'Auth': 2, 'Checkout': 2, 'Config': 2, 'Tax': 1, 'Notify': 1, 'Gateway': 1, 'Export': 1, 'Upload': 1, 'i18n': 1, 'Queue': 1, 'Feed': 1, 'Ranker': 1, 'Cart': 1, 'Media': 1})
[('Partial outage affecting the Metrics Service', 2), ('Elevated error rates affecting audit-gateway', 2), ('Elevated error rates affecting edge-service', 2), ('Elevated error rates affecting the Index Platform', 2), ('Elevated error rates affecting search-worker', 2), ('Elevated error rates affecting payout-worker', 2), ('Partial outage affecting the Catalog API', 2), ('Partial outage affecting the Config API', 2)</t>
        </is>
      </c>
    </row>
    <row r="3658">
      <c r="A3658" t="inlineStr">
        <is>
          <t>base</t>
        </is>
      </c>
      <c r="B3658" t="inlineStr">
        <is>
          <t>vectorcontext_v4 [schema3]</t>
        </is>
      </c>
      <c r="C3658" t="n">
        <v>3</v>
      </c>
      <c r="D3658" t="inlineStr">
        <is>
          <t>agg-3</t>
        </is>
      </c>
      <c r="E3658" t="n">
        <v>2</v>
      </c>
      <c r="F3658" t="inlineStr">
        <is>
          <t>python</t>
        </is>
      </c>
      <c r="G3658" t="inlineStr">
        <is>
          <t>{"code": "for f in facts:\n if f.get('type')=='service' and (f.get('subject') in ['catalog-service','thumbnail-service'] or any(x in str(f.get('aliases')).lower() for x in ['catalog','thumbnail'])):\n  print(f['subject'],f.get('aliases'))\nprint('\\nincidents')\nfor i in incs:\n if i.get('affected_service') in ['Catalog','Thumbnail']:\n  print(i['incident_id'],i['affected_service'],i['subject'],i.get('aliases'))"}</t>
        </is>
      </c>
      <c r="H3658" t="inlineStr">
        <is>
          <t xml:space="preserve">catalog-gateway ['Catalog API']
thumbnail-api ['Thumbnail API']
incidents
INC-2245 Catalog Latency spike affecting catalog-gateway None
INC-2386 Thumbnail Complete outage affecting thumbnail-api None
INC-2067 Catalog Elevated error rates affecting the Catalog API None
INC-2351 Catalog Partial outage affecting the Catalog API None
INC-2087 Thumbnail Partial outage affecting thumbnail-api None
INC-2023 Catalog Partial outage affecting the Catalog API None
INC-2179 Thumbnail Elevated error rates affecting thumbnail-api None
INC-2309 Thumbnail Latency spike affecting the Thumbnail API None
INC-2301 Catalog Partial outage affecting catalog-gateway None
INC-2211 Thumbnail Partial outage affecting the Thumbnail API None
</t>
        </is>
      </c>
    </row>
    <row r="3659">
      <c r="A3659" t="inlineStr">
        <is>
          <t>base</t>
        </is>
      </c>
      <c r="B3659" t="inlineStr">
        <is>
          <t>vectorcontext_v4 [schema3]</t>
        </is>
      </c>
      <c r="C3659" t="n">
        <v>3</v>
      </c>
      <c r="D3659" t="inlineStr">
        <is>
          <t>agg-4</t>
        </is>
      </c>
      <c r="E3659" t="n">
        <v>0</v>
      </c>
      <c r="F3659" t="inlineStr">
        <is>
          <t>python</t>
        </is>
      </c>
      <c r="G3659" t="inlineStr">
        <is>
          <t>{"code": "[(d['doc_id'], d['subject'], d.get('owner_team'), d.get('aliases')) for d in facts if d['type']=='service' and ('payment' in str(d).lower())][:20]"}</t>
        </is>
      </c>
      <c r="H3659" t="inlineStr">
        <is>
          <t xml:space="preserve">[('svc-geo-api', 'geo-api', 'Payments', ['Geo System']), ('svc-mailer-worker', 'mailer-worker', 'Payments', ['Mailer Service']), ('svc-i18n-api', 'i18n-api', 'Payments', ['I18n Platform'])]
</t>
        </is>
      </c>
    </row>
    <row r="3660">
      <c r="A3660" t="inlineStr">
        <is>
          <t>base</t>
        </is>
      </c>
      <c r="B3660" t="inlineStr">
        <is>
          <t>vectorcontext_v4 [schema3]</t>
        </is>
      </c>
      <c r="C3660" t="n">
        <v>3</v>
      </c>
      <c r="D3660" t="inlineStr">
        <is>
          <t>agg-4</t>
        </is>
      </c>
      <c r="E3660" t="n">
        <v>0</v>
      </c>
      <c r="F3660" t="inlineStr">
        <is>
          <t>python</t>
        </is>
      </c>
      <c r="G3660" t="inlineStr">
        <is>
          <t>{"code": "[(d['doc_id'], d.get('incident_id'), d.get('severity'), d.get('affected_service'), d.get('subject')) for d in facts if d['type']=='incident' and str(d.get('severity','')).upper()=='SEV1']"}</t>
        </is>
      </c>
      <c r="H3660" t="inlineStr">
        <is>
          <t>[('inc-INC-2365', 'INC-2365', 'SEV1', 'Metrics', 'Latency spike affecting metrics-gateway'), ('inc-INC-2324', 'INC-2324', 'SEV1', 'Tax', 'Latency spike affecting the Tax Platform'), ('inc-INC-2245', 'INC-2245', 'SEV1', 'Catalog', 'Latency spike affecting catalog-gateway'), ('inc-INC-2186', 'INC-2186', 'SEV1', 'Gateway', 'Incident report INC-2186'), ('inc-INC-2078', 'INC-2078', 'SEV1', 'Webhook', 'Latency spike affecting the Webhook Service'), ('inc-INC-2319', 'INC-2319', 'SEV1', 'Mailer', 'Latency spike affecting mailer-worker'), ('inc-INC-2239', 'INC-2239', 'SEV1', 'Upload', 'Latency spike affecting the Upload System'), ('inc-INC-2102', 'INC-2102', 'SEV1', 'Recsys', 'Partial outage affecting recsys-worker'), ('inc-INC-2273', 'INC-2273', 'SEV1', 'Search', 'Elevated error rates affecting se</t>
        </is>
      </c>
    </row>
    <row r="3661">
      <c r="A3661" t="inlineStr">
        <is>
          <t>base</t>
        </is>
      </c>
      <c r="B3661" t="inlineStr">
        <is>
          <t>vectorcontext_v4 [schema3]</t>
        </is>
      </c>
      <c r="C3661" t="n">
        <v>3</v>
      </c>
      <c r="D3661" t="inlineStr">
        <is>
          <t>agg-4</t>
        </is>
      </c>
      <c r="E3661" t="n">
        <v>1</v>
      </c>
      <c r="F3661" t="inlineStr">
        <is>
          <t>python</t>
        </is>
      </c>
      <c r="G3661" t="inlineStr">
        <is>
          <t>{"code": "svcs=[d for d in facts if d['type']=='service' and str(d.get('owner_team','')).lower()=='payments']\nsvcs\n"}</t>
        </is>
      </c>
      <c r="H3661" t="inlineStr">
        <is>
          <t>[{'doc_id': 'svc-geo-api', 'type': 'service', 'title': 'Service overview: geo-api', 'subject': 'geo-api', 'aliases': ['Geo System'], 'service_type': 'backend component', 'implementation_language': 'TypeScript', 'owner_team': 'Payments', 'primary_on_call': None, 'availability_slo': '99.95%', 'primary_datastore': 'MySQL', 'runtime_dependencies': ['mailer-worker', 'media-svc'], 'deployment_region': 'us-west-2', 'replica_count': 13, 'network_port': 4703, 'reliability_behaviors': ['Graceful shutdown waits for in-flight requests to complete before exiting', 'Circuit breakers open after five consecutive failures to a downstream', 'Retries use exponential backoff with jitter to avoid thundering herds'], 'security_controls': ['Production access is granted just in time and audited', 'Secrets are rot</t>
        </is>
      </c>
    </row>
    <row r="3662">
      <c r="A3662" t="inlineStr">
        <is>
          <t>base</t>
        </is>
      </c>
      <c r="B3662" t="inlineStr">
        <is>
          <t>vectorcontext_v4 [schema3]</t>
        </is>
      </c>
      <c r="C3662" t="n">
        <v>3</v>
      </c>
      <c r="D3662" t="inlineStr">
        <is>
          <t>agg-4</t>
        </is>
      </c>
      <c r="E3662" t="n">
        <v>2</v>
      </c>
      <c r="F3662" t="inlineStr">
        <is>
          <t>python</t>
        </is>
      </c>
      <c r="G3662" t="inlineStr">
        <is>
          <t>{"code": "names=set()\nfor s in svcs: names|={str(s.get('subject','')).lower(),*(str(x).lower() for x in (s.get('aliases') or []))}\n[(d.get('incident_id'),d.get('severity'),d.get('affected_service'),d.get('subject')) for d in facts if d['type']=='incident' and str(d.get('severity','')).upper()=='SEV1' and any(n in str(d).lower() for n in names)]"}</t>
        </is>
      </c>
      <c r="H3662" t="inlineStr">
        <is>
          <t xml:space="preserve">[('INC-2319', 'SEV1', 'Mailer', 'Latency spike affecting mailer-worker')]
</t>
        </is>
      </c>
    </row>
    <row r="3663">
      <c r="A3663" t="inlineStr">
        <is>
          <t>base</t>
        </is>
      </c>
      <c r="B3663" t="inlineStr">
        <is>
          <t>vectorcontext_v4 [schema3]</t>
        </is>
      </c>
      <c r="C3663" t="n">
        <v>3</v>
      </c>
      <c r="D3663" t="inlineStr">
        <is>
          <t>agg-5</t>
        </is>
      </c>
      <c r="E3663" t="n">
        <v>0</v>
      </c>
      <c r="F3663" t="inlineStr">
        <is>
          <t>python</t>
        </is>
      </c>
      <c r="G3663" t="inlineStr">
        <is>
          <t>{"code": "incs=[f for f in facts if f.get('type')=='incident']; len(incs), incs[:2]"}</t>
        </is>
      </c>
      <c r="H3663" t="inlineStr">
        <is>
          <t>(60, [{'doc_id': 'inc-INC-2260', 'type': 'incident', 'title': 'Incident report INC-2260', 'subject': 'Partial outage affecting the Metrics Service', 'aliases': None, 'incident_id': 'INC-2260', 'severity': 'SEV2', 'incident_date': '2025-11-17', 'affected_service': 'Metrics',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'logs re</t>
        </is>
      </c>
    </row>
    <row r="3664">
      <c r="A3664" t="inlineStr">
        <is>
          <t>base</t>
        </is>
      </c>
      <c r="B3664" t="inlineStr">
        <is>
          <t>vectorcontext_v4 [schema3]</t>
        </is>
      </c>
      <c r="C3664" t="n">
        <v>3</v>
      </c>
      <c r="D3664" t="inlineStr">
        <is>
          <t>agg-5</t>
        </is>
      </c>
      <c r="E3664" t="n">
        <v>1</v>
      </c>
      <c r="F3664" t="inlineStr">
        <is>
          <t>search</t>
        </is>
      </c>
      <c r="G3664" t="inlineStr">
        <is>
          <t>{"query": "incidents affecting scheduler-engine duration minutes", "k": 10}</t>
        </is>
      </c>
      <c r="H3664" t="inlineStr">
        <is>
          <t>- doc inc-INC-2157: [Incident report INC-2157] subject: Latency spike affecting scheduler-engine; aliases: null; incident_id: INC-2157; severity: SEV1; incident_date: 2025-03-05; affected_service: Scheduler; outage_scope: null; duration_minutes: 61; root_cause: Capacity exhaustion; report_author: Yusuf Farah; recovery_status: full recovery; mitigation_actions: ["traffic rerouted", "fix deployed"]; operational_dependencies: ["central log store", "service manifest", "service dashboard"]; relevant_controls: ["structured logs include request path, status code and duration", "dashboard tracks p50, p95 and p99 latency 
- doc inc-INC-2332: [Incident report INC-2332] subject: Partial outage affecting scheduler-engine; aliases: null; incident_id: INC-2332; severity: SEV2; incident_date: 2025-08-05;</t>
        </is>
      </c>
    </row>
    <row r="3665">
      <c r="A3665" t="inlineStr">
        <is>
          <t>base</t>
        </is>
      </c>
      <c r="B3665" t="inlineStr">
        <is>
          <t>vectorcontext_v4 [schema3]</t>
        </is>
      </c>
      <c r="C3665" t="n">
        <v>3</v>
      </c>
      <c r="D3665" t="inlineStr">
        <is>
          <t>agg-5</t>
        </is>
      </c>
      <c r="E3665" t="n">
        <v>2</v>
      </c>
      <c r="F3665" t="inlineStr">
        <is>
          <t>python</t>
        </is>
      </c>
      <c r="G3665" t="inlineStr">
        <is>
          <t>{"code": "matches=[f for f in facts if f.get('type')=='incident' and ('scheduler-engine' in str(f.get('subject','')).lower() or 'scheduler-engine' in str(f.get('affected_service','')).lower() or 'scheduler-engine' in str(f.get('aliases','')).lower())]; [(f['doc_id'],f.get('subject'),f.get('affected_service'),f.get('duration_minutes')) for f in matches], sum(f.get('duration_minutes',0) for f in matches)"}</t>
        </is>
      </c>
      <c r="H3665" t="inlineStr">
        <is>
          <t xml:space="preserve">([('inc-INC-2332', 'Partial outage affecting scheduler-engine', 'Scheduler', 212), ('inc-INC-2157', 'Latency spike affecting scheduler-engine', 'Scheduler', 61)], 273)
</t>
        </is>
      </c>
    </row>
    <row r="3666">
      <c r="A3666" t="inlineStr">
        <is>
          <t>base</t>
        </is>
      </c>
      <c r="B3666" t="inlineStr">
        <is>
          <t>vectorcontext_v4 [schema3]</t>
        </is>
      </c>
      <c r="C3666" t="n">
        <v>3</v>
      </c>
      <c r="D3666" t="inlineStr">
        <is>
          <t>agg-6</t>
        </is>
      </c>
      <c r="E3666" t="n">
        <v>0</v>
      </c>
      <c r="F3666" t="inlineStr">
        <is>
          <t>python</t>
        </is>
      </c>
      <c r="G3666" t="inlineStr">
        <is>
          <t>{"code": "incs=[f for f in facts if f.get('type')=='incident']\n[(f.get('doc_id'), f.get('root_cause')) for f in incs if 'bad deploy' in str(f.get('root_cause','')).lower()]"}</t>
        </is>
      </c>
      <c r="H3666" t="inlineStr">
        <is>
          <t xml:space="preserve">[('inc-INC-2073', 'Bad deploy'), ('inc-INC-2092', 'Bad deploy'), ('inc-INC-2023', 'Bad deploy')]
</t>
        </is>
      </c>
    </row>
    <row r="3667">
      <c r="A3667" t="inlineStr">
        <is>
          <t>base</t>
        </is>
      </c>
      <c r="B3667" t="inlineStr">
        <is>
          <t>vectorcontext_v4 [schema3]</t>
        </is>
      </c>
      <c r="C3667" t="n">
        <v>3</v>
      </c>
      <c r="D3667" t="inlineStr">
        <is>
          <t>agg-7</t>
        </is>
      </c>
      <c r="E3667" t="n">
        <v>0</v>
      </c>
      <c r="F3667" t="inlineStr">
        <is>
          <t>python</t>
        </is>
      </c>
      <c r="G3667" t="inlineStr">
        <is>
          <t>{"code": "[(f['doc_id'], f.get('subject'), f.get('affected_service'), f.get('severity'), f.get('deployment_region')) for f in facts if f.get('type') in ('incident','service')][:20]"}</t>
        </is>
      </c>
      <c r="H3667" t="inlineStr">
        <is>
          <t>[('inc-INC-2260', 'Partial outage affecting the Metrics Service', 'Metrics', 'SEV2', None), ('inc-INC-2365', 'Latency spike affecting metrics-gateway', 'Metrics', 'SEV1', None), ('inc-INC-2374', 'Latency spike affecting index-engine', 'Index', 'SEV2', None), ('svc-billing-svc', 'billing-svc', None, None, 'ap-southeast-2'), ('inc-INC-2324', 'Latency spike affecting the Tax Platform', 'Tax', 'SEV1', None), ('svc-auth-core', 'auth-core', None, None, 'eu-west-1'), ('svc-profile-api', 'profile-api', None, None, 'us-east-1'), ('inc-INC-2245', 'Latency spike affecting catalog-gateway', 'Catalog', 'SEV1', None), ('inc-INC-2040', 'Elevated error rates affecting audit-gateway', 'Audit', 'SEV2', None), ('inc-INC-2268', 'Partial outage affecting notify-svc', 'Notify', 'SEV3', None), ('svc-checkout-ser</t>
        </is>
      </c>
    </row>
    <row r="3668">
      <c r="A3668" t="inlineStr">
        <is>
          <t>base</t>
        </is>
      </c>
      <c r="B3668" t="inlineStr">
        <is>
          <t>vectorcontext_v4 [schema3]</t>
        </is>
      </c>
      <c r="C3668" t="n">
        <v>3</v>
      </c>
      <c r="D3668" t="inlineStr">
        <is>
          <t>agg-7</t>
        </is>
      </c>
      <c r="E3668" t="n">
        <v>1</v>
      </c>
      <c r="F3668" t="inlineStr">
        <is>
          <t>python</t>
        </is>
      </c>
      <c r="G3668" t="inlineStr">
        <is>
          <t>{"code": "services=[f for f in facts if f.get('type')=='service']; incidents=[f for f in facts if f.get('type')=='incident' and f.get('severity')=='SEV1']; print('services',len(services),'sev1',len(incidents)); print([(s['subject'],s.get('aliases'),s.get('deployment_region')) for s in services]); print([(i['doc_id'],i.get('affected_service'),i.get('subject')) for i in incidents])"}</t>
        </is>
      </c>
      <c r="H3668" t="inlineStr">
        <is>
          <t>services 40 sev1 18
[('billing-svc', ['Billing Service'], 'ap-southeast-2'), ('auth-core', ['Auth Service'], 'eu-west-1'), ('profile-api', ['Profile API'], 'us-east-1'), ('checkout-service', ['Checkout Platform'], 'us-west-2'), ('index-engine', ['Index Platform'], 'us-east-1'), ('search-worker', ['Search System'], 'ap-southeast-2'), ('tax-gateway', ['Tax Platform'], 'eu-west-1'), ('recsys-worker', ['Recsys Platform'], 'us-east-1'), ('metrics-gateway', ['Metrics Service'], 'eu-west-1'), ('cart-daemon', ['Cart Service'], 'us-east-1'), ('refund-svc', ['Refund Platform'], 'eu-west-1'), ('feed-daemon', ['Feed Service'], 'eu-west-1'), ('catalog-gateway', ['Catalog API'], 'us-east-1'), ('export-worker', ['Export API'], 'us-east-1'), ('session-core', ['Session Platform'], 'us-west-2'), ('notify-sv</t>
        </is>
      </c>
    </row>
    <row r="3669">
      <c r="A3669" t="inlineStr">
        <is>
          <t>base</t>
        </is>
      </c>
      <c r="B3669" t="inlineStr">
        <is>
          <t>vectorcontext_v4 [schema3]</t>
        </is>
      </c>
      <c r="C3669" t="n">
        <v>3</v>
      </c>
      <c r="D3669" t="inlineStr">
        <is>
          <t>agg-7</t>
        </is>
      </c>
      <c r="E3669" t="n">
        <v>2</v>
      </c>
      <c r="F3669" t="inlineStr">
        <is>
          <t>python</t>
        </is>
      </c>
      <c r="G3669" t="inlineStr">
        <is>
          <t>{"code": "print([(i['doc_id'],i.get('affected_service'),i.get('subject')) for i in incidents])"}</t>
        </is>
      </c>
      <c r="H3669" t="inlineStr">
        <is>
          <t>[('inc-INC-2365', 'Metrics', 'Latency spike affecting metrics-gateway'), ('inc-INC-2324', 'Tax', 'Latency spike affecting the Tax Platform'), ('inc-INC-2245', 'Catalog', 'Latency spike affecting catalog-gateway'), ('inc-INC-2186', 'Gateway', 'Incident report INC-2186'), ('inc-INC-2078', 'Webhook', 'Latency spike affecting the Webhook Service'), ('inc-INC-2319', 'Mailer', 'Latency spike affecting mailer-worker'), ('inc-INC-2239', 'Upload', 'Latency spike affecting the Upload System'), ('inc-INC-2102', 'Recsys', 'Partial outage affecting recsys-worker'), ('inc-INC-2273', 'Search', 'Elevated error rates affecting search-worker'), ('inc-INC-2203', 'KYC', 'Partial outage affecting kyc-api'), ('inc-INC-2001', 'Auth', 'Partial outage affecting the Auth Service'), ('inc-INC-2157', 'Scheduler', 'La</t>
        </is>
      </c>
    </row>
    <row r="3670">
      <c r="A3670" t="inlineStr">
        <is>
          <t>base</t>
        </is>
      </c>
      <c r="B3670" t="inlineStr">
        <is>
          <t>vectorcontext_v4 [schema3]</t>
        </is>
      </c>
      <c r="C3670" t="n">
        <v>3</v>
      </c>
      <c r="D3670" t="inlineStr">
        <is>
          <t>agg-7</t>
        </is>
      </c>
      <c r="E3670" t="n">
        <v>3</v>
      </c>
      <c r="F3670" t="inlineStr">
        <is>
          <t>python</t>
        </is>
      </c>
      <c r="G3670" t="inlineStr">
        <is>
          <t>{"code": "for i in incidents: print(i['doc_id'], {k:i.get(k) for k in ['affected_service','aliases','subject']})"}</t>
        </is>
      </c>
      <c r="H3670" t="inlineStr">
        <is>
          <t>inc-INC-2365 {'affected_service': 'Metrics', 'aliases': None, 'subject': 'Latency spike affecting metrics-gateway'}
inc-INC-2324 {'affected_service': 'Tax', 'aliases': None, 'subject': 'Latency spike affecting the Tax Platform'}
inc-INC-2245 {'affected_service': 'Catalog', 'aliases': None, 'subject': 'Latency spike affecting catalog-gateway'}
inc-INC-2186 {'affected_service': 'Gateway', 'aliases': ['gateway-engine'], 'subject': 'Incident report INC-2186'}
inc-INC-2078 {'affected_service': 'Webhook', 'aliases': None, 'subject': 'Latency spike affecting the Webhook Service'}
inc-INC-2319 {'affected_service': 'Mailer', 'aliases': None, 'subject': 'Latency spike affecting mailer-worker'}
inc-INC-2239 {'affected_service': 'Upload', 'aliases': None, 'subject': 'Latency spike affecting the Upload</t>
        </is>
      </c>
    </row>
    <row r="3671">
      <c r="A3671" t="inlineStr">
        <is>
          <t>base</t>
        </is>
      </c>
      <c r="B3671" t="inlineStr">
        <is>
          <t>vectorcontext_v4 [schema3]</t>
        </is>
      </c>
      <c r="C3671" t="n">
        <v>3</v>
      </c>
      <c r="D3671" t="inlineStr">
        <is>
          <t>agg-8</t>
        </is>
      </c>
      <c r="E3671" t="n">
        <v>0</v>
      </c>
      <c r="F3671" t="inlineStr">
        <is>
          <t>python</t>
        </is>
      </c>
      <c r="G3671" t="inlineStr">
        <is>
          <t>{"code": "[(f['doc_id'], f['type'], f.get('subject'), f.get('affected_service'), f.get('severity'), f.get('owner_team'), f.get('aliases')) for f in facts if f['type'] in ('team','service','incident')][:20]"}</t>
        </is>
      </c>
      <c r="H3671" t="inlineStr">
        <is>
          <t>[('inc-INC-2260', 'incident', 'Partial outage affecting the Metrics Service', 'Metrics', 'SEV2', None, None), ('inc-INC-2365', 'incident', 'Latency spike affecting metrics-gateway', 'Metrics', 'SEV1', None, None), ('inc-INC-2374', 'incident', 'Latency spike affecting index-engine', 'Index', 'SEV2', None, ['index-engine']), ('svc-billing-svc', 'service', 'billing-svc', None, None, 'Platform', ['Billing Service']), ('inc-INC-2324', 'incident', 'Latency spike affecting the Tax Platform', 'Tax', 'SEV1', None, None), ('svc-auth-core', 'service', 'auth-core', None, None, 'Growth', ['Auth Service']), ('svc-profile-api', 'service', 'profile-api', None, None, 'Data', ['Profile API']), ('inc-INC-2245', 'incident', 'Latency spike affecting catalog-gateway', 'Catalog', 'SEV1', None, None), ('inc-INC-2</t>
        </is>
      </c>
    </row>
    <row r="3672">
      <c r="A3672" t="inlineStr">
        <is>
          <t>base</t>
        </is>
      </c>
      <c r="B3672" t="inlineStr">
        <is>
          <t>vectorcontext_v4 [schema3]</t>
        </is>
      </c>
      <c r="C3672" t="n">
        <v>3</v>
      </c>
      <c r="D3672" t="inlineStr">
        <is>
          <t>agg-8</t>
        </is>
      </c>
      <c r="E3672" t="n">
        <v>1</v>
      </c>
      <c r="F3672" t="inlineStr">
        <is>
          <t>search</t>
        </is>
      </c>
      <c r="G3672" t="inlineStr">
        <is>
          <t>{"query": "services owned by Identity team owner team Identity", "k": 20}</t>
        </is>
      </c>
      <c r="H3672" t="inlineStr">
        <is>
          <t>- doc team-identity: [Team page: Identity] subject: Identity; aliases: null; team_lead: Elena Aziz; urgent_request_channel: #identity-eng; office_location: Berlin, floor 7; weekly_planning_schedule: Tuesday mornings; graceful_shutdown_behavior: null; dependency_failure_behavior: null; capacity_planning_cadence: null; transport_security: null; production_access_control: null; data_retention_policy: null; staging_environment_scale: Mirrors production topology at one tenth scale; post_incident_review_practice: Blameless reviews published to the engineering wiki; feature_flag_management: Managed through the configurat
- doc svc-session-core: [Service overview: session-core] subject: session-core; aliases: ["Session Platform"]; service_type: backend component; implementation_language: Rust; own</t>
        </is>
      </c>
    </row>
    <row r="3673">
      <c r="A3673" t="inlineStr">
        <is>
          <t>base</t>
        </is>
      </c>
      <c r="B3673" t="inlineStr">
        <is>
          <t>vectorcontext_v4 [schema3]</t>
        </is>
      </c>
      <c r="C3673" t="n">
        <v>3</v>
      </c>
      <c r="D3673" t="inlineStr">
        <is>
          <t>agg-8</t>
        </is>
      </c>
      <c r="E3673" t="n">
        <v>1</v>
      </c>
      <c r="F3673" t="inlineStr">
        <is>
          <t>search</t>
        </is>
      </c>
      <c r="G3673" t="inlineStr">
        <is>
          <t>{"query": "SEV1 incidents affected service identity auth profile user access", "k": 20}</t>
        </is>
      </c>
      <c r="H3673" t="inlineStr">
        <is>
          <t>- doc inc-INC-2001: [Incident report INC-2001] subject: Partial outage affecting the Auth Service; aliases: null; incident_id: INC-2001; severity: SEV1; incident_date: 2025-12-17; affected_service: Auth; outage_scope: partial; duration_minutes: 40; root_cause: Capacity exhaustion; report_author: Ingrid Okafor; recovery_status: full recovery; mitigation_actions: ["traffic rerouted", "fix deployed"]; operational_dependencies: ["shared observability stack", "configuration service", "central log store"]; relevant_controls: ["readiness endpoint health checks every ten seconds", "latency budgets allocated per hop and t
- doc inc-INC-2133: [Incident report INC-2133] subject: Incident report INC-2133 describing a complete outage affecting the Auth Service; aliases: null; incident_id: INC-2133; sev</t>
        </is>
      </c>
    </row>
    <row r="3674">
      <c r="A3674" t="inlineStr">
        <is>
          <t>base</t>
        </is>
      </c>
      <c r="B3674" t="inlineStr">
        <is>
          <t>vectorcontext_v4 [schema3]</t>
        </is>
      </c>
      <c r="C3674" t="n">
        <v>3</v>
      </c>
      <c r="D3674" t="inlineStr">
        <is>
          <t>agg-8</t>
        </is>
      </c>
      <c r="E3674" t="n">
        <v>2</v>
      </c>
      <c r="F3674" t="inlineStr">
        <is>
          <t>python</t>
        </is>
      </c>
      <c r="G3674" t="inlineStr">
        <is>
          <t>{"code": "ids=[f for f in facts if f['type']=='service' and str(f.get('owner_team','')).lower()=='identity']\nprint([(f['subject'],f.get('aliases')) for f in ids])\nsev=[f for f in facts if f['type']=='incident' and f.get('severity')=='SEV1']\nprint('sev1',len(sev))\nprint([(f['doc_id'],f.get('affected_service'),f.get('aliases'),f.get('subject')) for f in sev])"}</t>
        </is>
      </c>
      <c r="H3674" t="inlineStr">
        <is>
          <t>[('recsys-worker', ['Recsys Platform']), ('session-core', ['Session Platform']), ('scheduler-engine', ['Scheduler API']), ('ledger-api', ['Ledger Service']), ('edge-service', ['Edge System']), ('inventory-worker', ['Inventory API'])]
sev1 18
[('inc-INC-2365', 'Metrics', None, 'Latency spike affecting metrics-gateway'), ('inc-INC-2324', 'Tax', None, 'Latency spike affecting the Tax Platform'), ('inc-INC-2245', 'Catalog', None, 'Latency spike affecting catalog-gateway'), ('inc-INC-2186', 'Gateway', ['gateway-engine'], 'Incident report INC-2186'), ('inc-INC-2078', 'Webhook', None, 'Latency spike affecting the Webhook Service'), ('inc-INC-2319', 'Mailer', None, 'Latency spike affecting mailer-worker'), ('inc-INC-2239', 'Upload', None, 'Latency spike affecting the Upload System'), ('inc-INC-210</t>
        </is>
      </c>
    </row>
    <row r="3675">
      <c r="A3675" t="inlineStr">
        <is>
          <t>base</t>
        </is>
      </c>
      <c r="B3675" t="inlineStr">
        <is>
          <t>vectorcontext_v4 [schema3]</t>
        </is>
      </c>
      <c r="C3675" t="n">
        <v>3</v>
      </c>
      <c r="D3675" t="inlineStr">
        <is>
          <t>agg-9</t>
        </is>
      </c>
      <c r="E3675" t="n">
        <v>0</v>
      </c>
      <c r="F3675" t="inlineStr">
        <is>
          <t>search</t>
        </is>
      </c>
      <c r="G3675" t="inlineStr">
        <is>
          <t>{"query": "incidents affecting notify-svc duration minutes", "k": 40}</t>
        </is>
      </c>
      <c r="H3675" t="inlineStr">
        <is>
          <t>- doc inc-INC-2268: [Incident report INC-2268] subject: Partial outage affecting notify-svc; aliases: null; incident_id: INC-2268; severity: SEV3; incident_date: 2025-06-11; affected_service: Notify; outage_scope: partial; duration_minutes: 218; root_cause: Memory leak; report_author: Kwame Reyes; recovery_status: full recovery; mitigation_actions: ["traffic rerouted", "fix deployed"]; operational_dependencies: ["shared observability stack", "deployment tool"]; relevant_controls: ["expand and contract migration process", "structured logs include the request path, status code and duration", "metrics exported to th
- doc svc-notify-svc: [Service overview: notify-svc] subject: notify-svc; aliases: ["Notify Platform"]; service_type: backend component; implementation_language: Go; owner_team: P</t>
        </is>
      </c>
    </row>
    <row r="3676">
      <c r="A3676" t="inlineStr">
        <is>
          <t>base</t>
        </is>
      </c>
      <c r="B3676" t="inlineStr">
        <is>
          <t>vectorcontext_v4 [schema3]</t>
        </is>
      </c>
      <c r="C3676" t="n">
        <v>3</v>
      </c>
      <c r="D3676" t="inlineStr">
        <is>
          <t>agg-9</t>
        </is>
      </c>
      <c r="E3676" t="n">
        <v>1</v>
      </c>
      <c r="F3676" t="inlineStr">
        <is>
          <t>python</t>
        </is>
      </c>
      <c r="G3676" t="inlineStr">
        <is>
          <t>{"code": "incs=[f for f in facts if f.get('type')=='incident']\n[(f['doc_id'], f.get('subject'), f.get('affected_service'), f.get('duration_minutes')) for f in incs if 'notify' in str(f).lower()]"}</t>
        </is>
      </c>
      <c r="H3676" t="inlineStr">
        <is>
          <t xml:space="preserve">[('inc-INC-2268', 'Partial outage affecting notify-svc', 'Notify', 218)]
</t>
        </is>
      </c>
    </row>
    <row r="3677">
      <c r="A3677" t="inlineStr">
        <is>
          <t>base</t>
        </is>
      </c>
      <c r="B3677" t="inlineStr">
        <is>
          <t>vectorcontext_v4 [schema3]</t>
        </is>
      </c>
      <c r="C3677" t="n">
        <v>3</v>
      </c>
      <c r="D3677" t="inlineStr">
        <is>
          <t>global-0</t>
        </is>
      </c>
      <c r="E3677" t="n">
        <v>0</v>
      </c>
      <c r="F3677" t="inlineStr">
        <is>
          <t>python</t>
        </is>
      </c>
      <c r="G3677" t="inlineStr">
        <is>
          <t>{"code": "services=[f for f in facts if f.get('type')=='service']\n[(f.get('subject'), f.get('implementation_language'), f.get('deployment_region')) for f in services]"}</t>
        </is>
      </c>
      <c r="H3677" t="inlineStr">
        <is>
          <t>[('billing-svc', 'Python', 'ap-southeast-2'), ('auth-core', 'Python', 'eu-west-1'), ('profile-api', 'Go', 'us-east-1'), ('checkout-service', 'Kotlin', 'us-west-2'), ('index-engine', 'Go', 'us-east-1'), ('search-worker', 'TypeScript', 'ap-southeast-2'), ('tax-gateway', 'Python', 'eu-west-1'), ('recsys-worker', 'Java', 'us-east-1'), ('metrics-gateway', 'Python', 'eu-west-1'), ('cart-daemon', 'Go', 'us-east-1'), ('refund-svc', 'Java', 'eu-west-1'), ('feed-daemon', 'TypeScript', 'eu-west-1'), ('catalog-gateway', 'Rust', 'us-east-1'), ('export-worker', 'Python', 'us-east-1'), ('session-core', 'Rust', 'us-west-2'), ('notify-svc', 'Go', 'us-west-2'), ('scheduler-engine', 'Python', 'ap-southeast-2'), ('geo-api', 'TypeScript', 'us-west-2'), ('payout-worker', 'Kotlin', 'us-east-1'), ('webhook-daemon</t>
        </is>
      </c>
    </row>
    <row r="3678">
      <c r="A3678" t="inlineStr">
        <is>
          <t>base</t>
        </is>
      </c>
      <c r="B3678" t="inlineStr">
        <is>
          <t>vectorcontext_v4 [schema3]</t>
        </is>
      </c>
      <c r="C3678" t="n">
        <v>3</v>
      </c>
      <c r="D3678" t="inlineStr">
        <is>
          <t>global-1</t>
        </is>
      </c>
      <c r="E3678" t="n">
        <v>0</v>
      </c>
      <c r="F3678" t="inlineStr">
        <is>
          <t>python</t>
        </is>
      </c>
      <c r="G3678" t="inlineStr">
        <is>
          <t>{"code": "services=[f for f in facts if f.get('type')=='service']\nlen(services), services[:2]"}</t>
        </is>
      </c>
      <c r="H3678" t="inlineStr">
        <is>
          <t>(40, [{'doc_id': 'svc-billing-svc', 'type': 'service', 'title': 'Service overview: billing-svc', 'subject': 'billing-svc', 'aliases': ['Billing Service'], 'service_type': 'backend component', 'implementation_language': 'Python', 'owner_team': 'Platform', 'primary_on_call': None,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days', 'Container images are scanned for vulnerabilities before promotion', 'Access to production is</t>
        </is>
      </c>
    </row>
    <row r="3679">
      <c r="A3679" t="inlineStr">
        <is>
          <t>base</t>
        </is>
      </c>
      <c r="B3679" t="inlineStr">
        <is>
          <t>vectorcontext_v4 [schema3]</t>
        </is>
      </c>
      <c r="C3679" t="n">
        <v>3</v>
      </c>
      <c r="D3679" t="inlineStr">
        <is>
          <t>global-1</t>
        </is>
      </c>
      <c r="E3679" t="n">
        <v>1</v>
      </c>
      <c r="F3679" t="inlineStr">
        <is>
          <t>python</t>
        </is>
      </c>
      <c r="G3679" t="inlineStr">
        <is>
          <t>{"code": "sum(1 for s in services if s.get('primary_on_call') is None), [s['subject'] for s in services if s.get('primary_on_call') is None]"}</t>
        </is>
      </c>
      <c r="H3679" t="inlineStr">
        <is>
          <t xml:space="preserve">(9, ['billing-svc', 'index-engine', 'search-worker', 'metrics-gateway', 'session-core', 'geo-api', 'webhook-daemon', 'fraud-core', 'media-svc'])
</t>
        </is>
      </c>
    </row>
    <row r="3680">
      <c r="A3680" t="inlineStr">
        <is>
          <t>base</t>
        </is>
      </c>
      <c r="B3680" t="inlineStr">
        <is>
          <t>vectorcontext_v4 [schema3]</t>
        </is>
      </c>
      <c r="C3680" t="n">
        <v>3</v>
      </c>
      <c r="D3680" t="inlineStr">
        <is>
          <t>global-2</t>
        </is>
      </c>
      <c r="E3680" t="n">
        <v>0</v>
      </c>
      <c r="F3680" t="inlineStr">
        <is>
          <t>search</t>
        </is>
      </c>
      <c r="G3680" t="inlineStr">
        <is>
          <t>{"query": "approved architecture decision migrate to MongoDB target database migration service approver", "k": 10}</t>
        </is>
      </c>
      <c r="H3680"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adr-ADR-115: [Architecture decision ADR-115] subject: migration of catalog-gateway to MongoDB; aliases: null; decision_id: ADR-115; decision: Migrate catalog-gateway to Mongo</t>
        </is>
      </c>
    </row>
    <row r="3681">
      <c r="A3681" t="inlineStr">
        <is>
          <t>base</t>
        </is>
      </c>
      <c r="B3681" t="inlineStr">
        <is>
          <t>vectorcontext_v4 [schema3]</t>
        </is>
      </c>
      <c r="C3681" t="n">
        <v>3</v>
      </c>
      <c r="D3681" t="inlineStr">
        <is>
          <t>global-2</t>
        </is>
      </c>
      <c r="E3681" t="n">
        <v>1</v>
      </c>
      <c r="F3681" t="inlineStr">
        <is>
          <t>python</t>
        </is>
      </c>
      <c r="G3681" t="inlineStr">
        <is>
          <t>{"code": "[(x.get('service'), x.get('decision_id'), x.get('decision'), x.get('approver')) for x in facts if x.get('type')=='adr' and str(x.get('target_database','')).lower()=='mongodb']"}</t>
        </is>
      </c>
      <c r="H3681" t="inlineStr">
        <is>
          <t xml:space="preserve">[('recsys-worker', 'ADR-106', 'Migrate recsys-worker to MongoDB in Q4 2026', 'Elena Rossi'), ('cdn-service', 'ADR-100', 'Migrate cdn-service to MongoDB in Q3 2026', 'Sven Larsen'), ('catalog-gateway', 'ADR-115', 'Migrate catalog-gateway to MongoDB in Q3 2026', 'Kwame Larsen')]
</t>
        </is>
      </c>
    </row>
    <row r="3682">
      <c r="A3682" t="inlineStr">
        <is>
          <t>base</t>
        </is>
      </c>
      <c r="B3682" t="inlineStr">
        <is>
          <t>vectorcontext_v4 [schema3]</t>
        </is>
      </c>
      <c r="C3682" t="n">
        <v>3</v>
      </c>
      <c r="D3682" t="inlineStr">
        <is>
          <t>global-3</t>
        </is>
      </c>
      <c r="E3682" t="n">
        <v>0</v>
      </c>
      <c r="F3682" t="inlineStr">
        <is>
          <t>python</t>
        </is>
      </c>
      <c r="G3682" t="inlineStr">
        <is>
          <t>{"code": "services=[f for f in facts if f.get('type')=='service']; teams=[f for f in facts if f.get('type')=='team']; print(len(services)); print([ (f.get('subject'), f.get('owner_team'), f.get('aliases')) for f in services]); print([ (f.get('subject'), f.get('team_lead')) for f in teams if 'search' in str(f).lower() ])"}</t>
        </is>
      </c>
      <c r="H3682" t="inlineStr">
        <is>
          <t>40
[('billing-svc', 'Platform', ['Billing Service']), ('auth-core', 'Growth', ['Auth Service']), ('profile-api', 'Data', ['Profile API']), ('checkout-service', 'Messaging', ['Checkout Platform']), ('index-engine', 'Search', ['Index Platform']), ('search-worker', 'Platform', ['Search System']), ('tax-gateway', 'Messaging', ['Tax Platform']), ('recsys-worker', 'Identity', ['Recsys Platform']), ('metrics-gateway', 'Search', ['Metrics Service']), ('cart-daemon', 'Platform', ['Cart Service']), ('refund-svc', 'Commerce', ['Refund Platform']), ('feed-daemon', 'Commerce', ['Feed Service']), ('catalog-gateway', 'Messaging', ['Catalog API']), ('export-worker', 'Data', ['Export API']), ('session-core', 'Identity', ['Session Platform']), ('notify-svc', 'Platform', ['Notify Platform']), ('scheduler-eng</t>
        </is>
      </c>
    </row>
    <row r="3683">
      <c r="A3683" t="inlineStr">
        <is>
          <t>base</t>
        </is>
      </c>
      <c r="B3683" t="inlineStr">
        <is>
          <t>vectorcontext_v4 [schema3]</t>
        </is>
      </c>
      <c r="C3683" t="n">
        <v>3</v>
      </c>
      <c r="D3683" t="inlineStr">
        <is>
          <t>global-4</t>
        </is>
      </c>
      <c r="E3683" t="n">
        <v>0</v>
      </c>
      <c r="F3683" t="inlineStr">
        <is>
          <t>python</t>
        </is>
      </c>
      <c r="G3683" t="inlineStr">
        <is>
          <t>{"code": "services=[f for f in facts if f.get('type')=='service']\nlen(services), services[:2]"}</t>
        </is>
      </c>
      <c r="H3683" t="inlineStr">
        <is>
          <t>(40, [{'doc_id': 'svc-billing-svc', 'type': 'service', 'title': 'Service overview: billing-svc', 'subject': 'billing-svc', 'aliases': ['Billing Service'], 'service_type': 'backend component', 'implementation_language': 'Python', 'owner_team': 'Platform', 'primary_on_call': None,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days', 'Container images are scanned for vulnerabilities before promotion', 'Access to production is</t>
        </is>
      </c>
    </row>
    <row r="3684">
      <c r="A3684" t="inlineStr">
        <is>
          <t>base</t>
        </is>
      </c>
      <c r="B3684" t="inlineStr">
        <is>
          <t>vectorcontext_v4 [schema3]</t>
        </is>
      </c>
      <c r="C3684" t="n">
        <v>3</v>
      </c>
      <c r="D3684" t="inlineStr">
        <is>
          <t>global-4</t>
        </is>
      </c>
      <c r="E3684" t="n">
        <v>1</v>
      </c>
      <c r="F3684" t="inlineStr">
        <is>
          <t>python</t>
        </is>
      </c>
      <c r="G3684" t="inlineStr">
        <is>
          <t>{"code": "[(f['subject'], f.get('aliases')) for f in services if str(f.get('implementation_language','')).lower()=='go' and f.get('deployment_region')=='us-east-1']"}</t>
        </is>
      </c>
      <c r="H3684" t="inlineStr">
        <is>
          <t xml:space="preserve">[('profile-api', ['Profile API']), ('index-engine', ['Index Platform']), ('cart-daemon', ['Cart Service'])]
</t>
        </is>
      </c>
    </row>
    <row r="3685">
      <c r="A3685" t="inlineStr">
        <is>
          <t>base</t>
        </is>
      </c>
      <c r="B3685" t="inlineStr">
        <is>
          <t>vectorcontext_v4 [schema3]</t>
        </is>
      </c>
      <c r="C3685" t="n">
        <v>3</v>
      </c>
      <c r="D3685" t="inlineStr">
        <is>
          <t>global-5</t>
        </is>
      </c>
      <c r="E3685" t="n">
        <v>0</v>
      </c>
      <c r="F3685" t="inlineStr">
        <is>
          <t>python</t>
        </is>
      </c>
      <c r="G3685" t="inlineStr">
        <is>
          <t>{"code": "services=[f for f in facts if f.get('type')=='service']\n[(f.get('subject'), f.get('primary_datastore')) for f in services]"}</t>
        </is>
      </c>
      <c r="H3685" t="inlineStr">
        <is>
          <t>[('billing-svc', 'Cassandra'), ('auth-core', 'Redis'), ('profile-api', 'MySQL'), ('checkout-service', 'Postgres'), ('index-engine', 'Postgres'), ('search-worker', 'Redis'), ('tax-gateway', 'Postgres'), ('recsys-worker', 'Redis'), ('metrics-gateway', 'Postgres'), ('cart-daemon', 'MongoDB'), ('refund-svc', 'CockroachDB'), ('feed-daemon', 'Postgres'), ('catalog-gateway', 'MySQL'), ('export-worker', 'MySQL'), ('session-core', 'Cassandra'), ('notify-svc', 'DynamoDB'), ('scheduler-engine', 'CockroachDB'), ('geo-api', 'MySQL'), ('payout-worker', 'Cassandra'), ('webhook-daemon', 'MongoDB'), ('cdn-service', 'Redis'), ('invoice-engine', 'DynamoDB'), ('fraud-core', 'MongoDB'), ('ledger-api', 'Cassandra'), ('audit-gateway', 'CockroachDB'), ('config-service', 'CockroachDB'), ('risk-gateway', 'Cassandra</t>
        </is>
      </c>
    </row>
    <row r="3686">
      <c r="A3686" t="inlineStr">
        <is>
          <t>base</t>
        </is>
      </c>
      <c r="B3686" t="inlineStr">
        <is>
          <t>vectorcontext_v4 [schema3]</t>
        </is>
      </c>
      <c r="C3686" t="n">
        <v>3</v>
      </c>
      <c r="D3686" t="inlineStr">
        <is>
          <t>global-7</t>
        </is>
      </c>
      <c r="E3686" t="n">
        <v>0</v>
      </c>
      <c r="F3686" t="inlineStr">
        <is>
          <t>python</t>
        </is>
      </c>
      <c r="G3686" t="inlineStr">
        <is>
          <t>{"code": "[(f['doc_id'], f.get('subject'), f.get('owner_team'), f.get('aliases')) for f in facts if f.get('owner_team') and 'identity' in str(f.get('owner_team')).lower()]"}</t>
        </is>
      </c>
      <c r="H3686" t="inlineStr">
        <is>
          <t xml:space="preserve">[('svc-recsys-worker', 'recsys-worker', 'Identity', ['Recsys Platform']), ('svc-session-core', 'session-core', 'Identity', ['Session Platform']), ('svc-scheduler-engine', 'scheduler-engine', 'Identity', ['Scheduler API']), ('svc-ledger-api', 'ledger-api', 'Identity', ['Ledger Service']), ('svc-edge-service', 'edge-service', 'Identity', ['Edge System']), ('svc-inventory-worker', 'inventory-worker', 'Identity', ['Inventory API'])]
</t>
        </is>
      </c>
    </row>
    <row r="3687">
      <c r="A3687" t="inlineStr">
        <is>
          <t>base</t>
        </is>
      </c>
      <c r="B3687" t="inlineStr">
        <is>
          <t>vectorcontext_v4 [schema3]</t>
        </is>
      </c>
      <c r="C3687" t="n">
        <v>3</v>
      </c>
      <c r="D3687" t="inlineStr">
        <is>
          <t>global-8</t>
        </is>
      </c>
      <c r="E3687" t="n">
        <v>0</v>
      </c>
      <c r="F3687" t="inlineStr">
        <is>
          <t>python</t>
        </is>
      </c>
      <c r="G3687" t="inlineStr">
        <is>
          <t>{"code": "[(f['doc_id'], f.get('subject'), f.get('implementation_language'), f.get('deployment_region')) for f in facts if f.get('type')=='service']"}</t>
        </is>
      </c>
      <c r="H3687" t="inlineStr">
        <is>
          <t>[('svc-billing-svc', 'billing-svc', 'Python', 'ap-southeast-2'), ('svc-auth-core', 'auth-core', 'Python', 'eu-west-1'), ('svc-profile-api', 'profile-api', 'Go', 'us-east-1'), ('svc-checkout-service', 'checkout-service', 'Kotlin', 'us-west-2'), ('svc-index-engine', 'index-engine', 'Go', 'us-east-1'), ('svc-search-worker', 'search-worker', 'TypeScript', 'ap-southeast-2'), ('svc-tax-gateway', 'tax-gateway', 'Python', 'eu-west-1'), ('svc-recsys-worker', 'recsys-worker', 'Java', 'us-east-1'), ('svc-metrics-gateway', 'metrics-gateway', 'Python', 'eu-west-1'), ('svc-cart-daemon', 'cart-daemon', 'Go', 'us-east-1'), ('svc-refund-svc', 'refund-svc', 'Java', 'eu-west-1'), ('svc-feed-daemon', 'feed-daemon', 'TypeScript', 'eu-west-1'), ('svc-catalog-gateway', 'catalog-gateway', 'Rust', 'us-east-1'), ('</t>
        </is>
      </c>
    </row>
    <row r="3688">
      <c r="A3688" t="inlineStr">
        <is>
          <t>base</t>
        </is>
      </c>
      <c r="B3688" t="inlineStr">
        <is>
          <t>vectorcontext_v4 [schema3]</t>
        </is>
      </c>
      <c r="C3688" t="n">
        <v>3</v>
      </c>
      <c r="D3688" t="inlineStr">
        <is>
          <t>global-9</t>
        </is>
      </c>
      <c r="E3688" t="n">
        <v>0</v>
      </c>
      <c r="F3688" t="inlineStr">
        <is>
          <t>python</t>
        </is>
      </c>
      <c r="G3688" t="inlineStr">
        <is>
          <t>{"code": "services=[f for f in facts if f.get('type')=='service']; [(f.get('subject'), f.get('primary_datastore')) for f in services]"}</t>
        </is>
      </c>
      <c r="H3688" t="inlineStr">
        <is>
          <t>[('billing-svc', 'Cassandra'), ('auth-core', 'Redis'), ('profile-api', 'MySQL'), ('checkout-service', 'Postgres'), ('index-engine', 'Postgres'), ('search-worker', 'Redis'), ('tax-gateway', 'Postgres'), ('recsys-worker', 'Redis'), ('metrics-gateway', 'Postgres'), ('cart-daemon', 'MongoDB'), ('refund-svc', 'CockroachDB'), ('feed-daemon', 'Postgres'), ('catalog-gateway', 'MySQL'), ('export-worker', 'MySQL'), ('session-core', 'Cassandra'), ('notify-svc', 'DynamoDB'), ('scheduler-engine', 'CockroachDB'), ('geo-api', 'MySQL'), ('payout-worker', 'Cassandra'), ('webhook-daemon', 'MongoDB'), ('cdn-service', 'Redis'), ('invoice-engine', 'DynamoDB'), ('fraud-core', 'MongoDB'), ('ledger-api', 'Cassandra'), ('audit-gateway', 'CockroachDB'), ('config-service', 'CockroachDB'), ('risk-gateway', 'Cassandra</t>
        </is>
      </c>
    </row>
    <row r="3689">
      <c r="A3689" t="inlineStr">
        <is>
          <t>base</t>
        </is>
      </c>
      <c r="B3689" t="inlineStr">
        <is>
          <t>vectorcontext_v4 [schema3]</t>
        </is>
      </c>
      <c r="C3689" t="n">
        <v>3</v>
      </c>
      <c r="D3689" t="inlineStr">
        <is>
          <t>multihop-0</t>
        </is>
      </c>
      <c r="E3689" t="n">
        <v>0</v>
      </c>
      <c r="F3689" t="inlineStr">
        <is>
          <t>search</t>
        </is>
      </c>
      <c r="G3689" t="inlineStr">
        <is>
          <t>{"query": "INC-2359 affected service incident", "k": 5}</t>
        </is>
      </c>
      <c r="H3689"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inc-INC-2140: [Incident report INC-2140] subject: Incident report INC-2140; aliases: null; incident_id: INC-2140; severity: SEV1; incident_date: 2025-12-25; affected_service: KYC; outage_scope: complete; duration_minutes: 112; root_cause: Configuration error; report_author: Jonas Ortega; recovery_status: full recovery; mitigation_actions: ["traffic rerouted"]; operational_depend</t>
        </is>
      </c>
    </row>
    <row r="3690">
      <c r="A3690" t="inlineStr">
        <is>
          <t>base</t>
        </is>
      </c>
      <c r="B3690" t="inlineStr">
        <is>
          <t>vectorcontext_v4 [schema3]</t>
        </is>
      </c>
      <c r="C3690" t="n">
        <v>3</v>
      </c>
      <c r="D3690" t="inlineStr">
        <is>
          <t>multihop-0</t>
        </is>
      </c>
      <c r="E3690" t="n">
        <v>1</v>
      </c>
      <c r="F3690" t="inlineStr">
        <is>
          <t>search</t>
        </is>
      </c>
      <c r="G3690" t="inlineStr">
        <is>
          <t>{"query": "incident ID INC-2359", "k": 10}</t>
        </is>
      </c>
      <c r="H3690"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inc-INC-2393: [Incident report INC-2393] subject: Partial outage affecting inventory-worker; aliases: null; incident_id: INC-2393; severity: SEV2; incident_date: 2025-05-08; affected_service: Inventory; outage_scope: partial; duration_minutes: 105; root_cause: Capacity exhaustion; report_author: Yusuf Demir; recovery_status: full recovery; mitigation_actions: ["traffic rerouted"</t>
        </is>
      </c>
    </row>
    <row r="3691">
      <c r="A3691" t="inlineStr">
        <is>
          <t>base</t>
        </is>
      </c>
      <c r="B3691" t="inlineStr">
        <is>
          <t>vectorcontext_v4 [schema3]</t>
        </is>
      </c>
      <c r="C3691" t="n">
        <v>3</v>
      </c>
      <c r="D3691" t="inlineStr">
        <is>
          <t>multihop-0</t>
        </is>
      </c>
      <c r="E3691" t="n">
        <v>2</v>
      </c>
      <c r="F3691" t="inlineStr">
        <is>
          <t>search</t>
        </is>
      </c>
      <c r="G3691" t="inlineStr">
        <is>
          <t>{"query": "Cart service primary on-call engineer cart-daemon", "k": 10}</t>
        </is>
      </c>
      <c r="H3691" t="inlineStr">
        <is>
          <t xml:space="preserve">- doc svc-cart-daemon: [Service overview: cart-daemon] subject: cart-daemon; aliases: ["Cart Service"]; service_type: backend component; implementation_language: Go; owner_team: Platform; primary_on_call: Priya Lindqvist; availability_slo: 99.9; primary_datastore: MongoDB; runtime_dependencies: ["recsys-worker", "feed-daemon", "gateway-engine"]; deployment_region: us-east-1; replica_count: 18; network_port: 3302; security_controls: ["Traffic is encrypted in transit with mutual TLS between services"]; operational_controls: ["Synthetic probes exercise the critical user journeys every minute", "Deploys require a green 
- doc inc-INC-2359: [Incident report INC-2359] subject: Complete outage affecting cart-daemon; aliases: null; incident_id: INC-2359; severity: SEV1; incident_date: 2025-02-03; </t>
        </is>
      </c>
    </row>
    <row r="3692">
      <c r="A3692" t="inlineStr">
        <is>
          <t>base</t>
        </is>
      </c>
      <c r="B3692" t="inlineStr">
        <is>
          <t>vectorcontext_v4 [schema3]</t>
        </is>
      </c>
      <c r="C3692" t="n">
        <v>3</v>
      </c>
      <c r="D3692" t="inlineStr">
        <is>
          <t>multihop-1</t>
        </is>
      </c>
      <c r="E3692" t="n">
        <v>0</v>
      </c>
      <c r="F3692" t="inlineStr">
        <is>
          <t>search</t>
        </is>
      </c>
      <c r="G3692" t="inlineStr">
        <is>
          <t>{"query": "queue-svc runtime dependencies first listed dependency kyc-api", "k": 5}</t>
        </is>
      </c>
      <c r="H3692" t="inlineStr">
        <is>
          <t>- doc svc-queue-svc: [Service overview: queue-svc] subject: queue-svc; aliases: ["Queue Platform"]; service_type: backend component; implementation_language: Kotlin; owner_team: Search; primary_on_call: Yusuf Hart; availability_slo: 99.95; primary_datastore: Postgres; runtime_dependencies: ["kyc-api", "inventory-worker"]; deployment_region: ap-southeast-2; replica_count: 3; network_port: 7051; reliability_behaviors: ["Requests carry a correlation id that is propagated to downstream calls", "serving cached responses when a dependency is down", "Graceful shutdown waits for in flight requests to complete before exiti
- doc svc-kyc-api: [Service overview: kyc-api] subject: kyc-api; aliases: ["Kyc Service"]; service_type: backend component; implementation_language: Go; owner_team: Messaging; pr</t>
        </is>
      </c>
    </row>
    <row r="3693">
      <c r="A3693" t="inlineStr">
        <is>
          <t>base</t>
        </is>
      </c>
      <c r="B3693" t="inlineStr">
        <is>
          <t>vectorcontext_v4 [schema3]</t>
        </is>
      </c>
      <c r="C3693" t="n">
        <v>3</v>
      </c>
      <c r="D3693" t="inlineStr">
        <is>
          <t>multihop-1</t>
        </is>
      </c>
      <c r="E3693" t="n">
        <v>0</v>
      </c>
      <c r="F3693" t="inlineStr">
        <is>
          <t>search</t>
        </is>
      </c>
      <c r="G3693" t="inlineStr">
        <is>
          <t>{"query": "kyc-api owner team", "k": 5}</t>
        </is>
      </c>
      <c r="H3693" t="inlineStr">
        <is>
          <t>- doc svc-kyc-api: [Service overview: kyc-api] subject: kyc-api; aliases: ["Kyc Service"]; service_type: backend component; implementation_language: Go; owner_team: Messaging; primary_on_call: Fatima Aziz; availability_slo: 99.95; primary_datastore: MySQL; runtime_dependencies: ["fraud-core", "webhook-daemon", "ledger-api"]; deployment_region: ap-southeast-2; replica_count: 18; network_port: 4728; reliability_behaviors: ["serves cached responses when a dependency is down", "graceful shutdown waits for in-flight requests to complete before exiting", "idempotency keys are required on all mutating endpoints", "depe
- doc inc-INC-2203: [Incident report INC-2203] subject: Partial outage affecting kyc-api; aliases: ["kyc-api"]; incident_id: INC-2203; severity: SEV1; incident_date: 2025-11-21; af</t>
        </is>
      </c>
    </row>
    <row r="3694">
      <c r="A3694" t="inlineStr">
        <is>
          <t>base</t>
        </is>
      </c>
      <c r="B3694" t="inlineStr">
        <is>
          <t>vectorcontext_v4 [schema3]</t>
        </is>
      </c>
      <c r="C3694" t="n">
        <v>3</v>
      </c>
      <c r="D3694" t="inlineStr">
        <is>
          <t>multihop-1</t>
        </is>
      </c>
      <c r="E3694" t="n">
        <v>1</v>
      </c>
      <c r="F3694" t="inlineStr">
        <is>
          <t>search</t>
        </is>
      </c>
      <c r="G3694" t="inlineStr">
        <is>
          <t>{"query": "Messaging team urgent request Slack channel", "k": 5}</t>
        </is>
      </c>
      <c r="H3694" t="inlineStr">
        <is>
          <t>- doc team-messaging: [Team page: Messaging] subject: Messaging; aliases: null; team_lead: Ivan Volkov; urgent_request_channel: #messaging-eng; office_location: Berlin, floor 8; weekly_planning_schedule: Monday mornings; graceful_shutdown_behavior: null; dependency_failure_behavior: serves cached responses when a dependency is down; capacity_planning_cadence: null; transport_security: null; production_access_control: null; data_retention_policy: null; staging_environment_scale: null; post_incident_review_practice: null; feature_flag_management: null
- doc team-payments: [Team page: Payments] subject: Payments; aliases: null; team_lead: Chen Tanaka; urgent_request_channel: #payments-dev; office_location: Berlin, floor 2; weekly_planning_schedule: Tuesday mornings; graceful_shutdown_behavior</t>
        </is>
      </c>
    </row>
    <row r="3695">
      <c r="A3695" t="inlineStr">
        <is>
          <t>base</t>
        </is>
      </c>
      <c r="B3695" t="inlineStr">
        <is>
          <t>vectorcontext_v4 [schema3]</t>
        </is>
      </c>
      <c r="C3695" t="n">
        <v>3</v>
      </c>
      <c r="D3695" t="inlineStr">
        <is>
          <t>multihop-2</t>
        </is>
      </c>
      <c r="E3695" t="n">
        <v>0</v>
      </c>
      <c r="F3695" t="inlineStr">
        <is>
          <t>search</t>
        </is>
      </c>
      <c r="G3695" t="inlineStr">
        <is>
          <t>{"query": "ADR-112 migration new datastore service target database owning service approver decision", "k": 5}</t>
        </is>
      </c>
      <c r="H3695" t="inlineStr">
        <is>
          <t>- doc adr-ADR-107: [Architecture decision ADR-107] subject: ADR-107; aliases: null; decision_id: ADR-107; decision: Migrate search-worker to Cassandra in Q2 2026.; service: search-worker; target_database: Cassandra; decision_quarter: Q2 2026; approver: Ivan Lin; deployment_controls: null; data_retention: null; operations_governance: Capacity planning revisited at the start of every quarter.; financial_governance: Cost reports reviewed monthly with the finance partner; performance_thresholds: null
- doc adr-ADR-106: [Architecture decision ADR-106] subject: Architecture decision ADR-106; aliases: null; decision_id: ADR-106; decision: Migrate recsys-worker to MongoDB in Q4 2026; service: recsys-worker; target_database: MongoDB; decision_quarter: Q4 2026; approver: Elena Rossi; reliability_con</t>
        </is>
      </c>
    </row>
    <row r="3696">
      <c r="A3696" t="inlineStr">
        <is>
          <t>base</t>
        </is>
      </c>
      <c r="B3696" t="inlineStr">
        <is>
          <t>vectorcontext_v4 [schema3]</t>
        </is>
      </c>
      <c r="C3696" t="n">
        <v>3</v>
      </c>
      <c r="D3696" t="inlineStr">
        <is>
          <t>multihop-2</t>
        </is>
      </c>
      <c r="E3696" t="n">
        <v>1</v>
      </c>
      <c r="F3696" t="inlineStr">
        <is>
          <t>open_doc</t>
        </is>
      </c>
      <c r="G3696" t="inlineStr">
        <is>
          <t>{"doc_id": "adr-ADR-112"}</t>
        </is>
      </c>
      <c r="H3696" t="inlineStr">
        <is>
          <t># Architecture decision ADR-112
Decision: migrate tracing-service to CockroachDB in Q2 2026. Approved by Noah Novak. Access to production is granted just in time and audited. Error budgets are reviewed in the weekly reliability meeting. Dependencies are declared in the service manifest and validated at deploy time. Cost reports are reviewed monthly with the finance partner. Alerts route through the paging system according to the escalation policy. Synthetic probes exercise the critical user journeys every minute. Logs are retained for thirty days in the central log store. Backups are taken daily and verified weekly by restoring to a scratch cluster. Capacity planning is revisited at the start of every quarter.</t>
        </is>
      </c>
    </row>
    <row r="3697">
      <c r="A3697" t="inlineStr">
        <is>
          <t>base</t>
        </is>
      </c>
      <c r="B3697" t="inlineStr">
        <is>
          <t>vectorcontext_v4 [schema3]</t>
        </is>
      </c>
      <c r="C3697" t="n">
        <v>3</v>
      </c>
      <c r="D3697" t="inlineStr">
        <is>
          <t>multihop-2</t>
        </is>
      </c>
      <c r="E3697" t="n">
        <v>2</v>
      </c>
      <c r="F3697" t="inlineStr">
        <is>
          <t>search</t>
        </is>
      </c>
      <c r="G3697" t="inlineStr">
        <is>
          <t>{"query": "tracing-service owner team primary on-call", "k": 5}</t>
        </is>
      </c>
      <c r="H3697" t="inlineStr">
        <is>
          <t>- doc svc-tracing-service: [Service overview: tracing-service] subject: tracing-service; aliases: ["Tracing API"]; service_type: backend component; implementation_language: Rust; owner_team: Commerce; primary_on_call: Sven Meyer; availability_slo: 99.9%; primary_datastore: Redis; runtime_dependencies: ["recsys-worker", "thumbnail-api", "pricing-worker"]; deployment_region: ap-southeast-2; replica_count: 24; network_port: 3519; reliability_behaviors: ["Idempotency keys are required on all mutating endpoints", "Serves cached responses when a dependency is down", "Correlation IDs are propagated to downstream calls", "Circu
- doc adr-ADR-102: [Architecture decision ADR-102] subject: tracing-service; aliases: null; decision_id: ADR-102; decision: Migrate tracing-service to DynamoDB; service: tr</t>
        </is>
      </c>
    </row>
    <row r="3698">
      <c r="A3698" t="inlineStr">
        <is>
          <t>base</t>
        </is>
      </c>
      <c r="B3698" t="inlineStr">
        <is>
          <t>vectorcontext_v4 [schema3]</t>
        </is>
      </c>
      <c r="C3698" t="n">
        <v>3</v>
      </c>
      <c r="D3698" t="inlineStr">
        <is>
          <t>multihop-2</t>
        </is>
      </c>
      <c r="E3698" t="n">
        <v>2</v>
      </c>
      <c r="F3698" t="inlineStr">
        <is>
          <t>search</t>
        </is>
      </c>
      <c r="G3698" t="inlineStr">
        <is>
          <t>{"query": "team owns tracing-service team lead", "k": 10}</t>
        </is>
      </c>
      <c r="H3698" t="inlineStr">
        <is>
          <t>- doc svc-tracing-service: [Service overview: tracing-service] subject: tracing-service; aliases: ["Tracing API"]; service_type: backend component; implementation_language: Rust; owner_team: Commerce; primary_on_call: Sven Meyer; availability_slo: 99.9%; primary_datastore: Redis; runtime_dependencies: ["recsys-worker", "thumbnail-api", "pricing-worker"]; deployment_region: ap-southeast-2; replica_count: 24; network_port: 3519; reliability_behaviors: ["Idempotency keys are required on all mutating endpoints", "Serves cached responses when a dependency is down", "Correlation IDs are propagated to downstream calls", "Circu
- doc adr-ADR-102: [Architecture decision ADR-102] subject: tracing-service; aliases: null; decision_id: ADR-102; decision: Migrate tracing-service to DynamoDB; service: tr</t>
        </is>
      </c>
    </row>
    <row r="3699">
      <c r="A3699" t="inlineStr">
        <is>
          <t>base</t>
        </is>
      </c>
      <c r="B3699" t="inlineStr">
        <is>
          <t>vectorcontext_v4 [schema3]</t>
        </is>
      </c>
      <c r="C3699" t="n">
        <v>3</v>
      </c>
      <c r="D3699" t="inlineStr">
        <is>
          <t>multihop-3</t>
        </is>
      </c>
      <c r="E3699" t="n">
        <v>0</v>
      </c>
      <c r="F3699" t="inlineStr">
        <is>
          <t>search</t>
        </is>
      </c>
      <c r="G3699" t="inlineStr">
        <is>
          <t>{"query": "INC-2042 affected service incident", "k": 5}</t>
        </is>
      </c>
      <c r="H3699"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inc-INC-2001: [Incident report INC-2001] subject: Partial outage affecting the Auth Service; aliases: null; incident_id: INC-2001; severity: SEV1; incident_date: 2025-12-17; affected_service: Auth; outage_scope: partial; duration_minutes: 40; root_cause: Capacity exhaustion; report_author: Ingrid Okafor; recovery_status: full recovery; mitigation_actions: ["traffic rerouted", "f</t>
        </is>
      </c>
    </row>
    <row r="3700">
      <c r="A3700" t="inlineStr">
        <is>
          <t>base</t>
        </is>
      </c>
      <c r="B3700" t="inlineStr">
        <is>
          <t>vectorcontext_v4 [schema3]</t>
        </is>
      </c>
      <c r="C3700" t="n">
        <v>3</v>
      </c>
      <c r="D3700" t="inlineStr">
        <is>
          <t>multihop-3</t>
        </is>
      </c>
      <c r="E3700" t="n">
        <v>1</v>
      </c>
      <c r="F3700" t="inlineStr">
        <is>
          <t>search</t>
        </is>
      </c>
      <c r="G3700" t="inlineStr">
        <is>
          <t>{"query": "incident ID INC-2042", "k": 10}</t>
        </is>
      </c>
      <c r="H3700" t="inlineStr">
        <is>
          <t>- doc inc-INC-2042: [Incident report INC-2042] subject: Latency spike affecting inventory-worker; aliases: null; incident_id: INC-2042; severity: SEV2; incident_date: 2025-05-28; affected_service: Inventory; outage_scope: null; duration_minutes: 197; root_cause: Memory leak; report_author: Marcus Lindqvist; recovery_status: full recovery; mitigation_actions: ["traffic rerouted", "fix deployed"]; operational_dependencies: ["shared observability stack", "standard pipeline"]; relevant_controls: ["metrics exported every fifteen seconds", "long running jobs checkpoint progress for restart recovery", "structured logs i
- doc inc-INC-2296: [Incident report INC-2296] subject: Elevated error rates affecting edge-service; aliases: null; incident_id: INC-2296; severity: SEV2; incident_date: 2025-11-1</t>
        </is>
      </c>
    </row>
    <row r="3701">
      <c r="A3701" t="inlineStr">
        <is>
          <t>base</t>
        </is>
      </c>
      <c r="B3701" t="inlineStr">
        <is>
          <t>vectorcontext_v4 [schema3]</t>
        </is>
      </c>
      <c r="C3701" t="n">
        <v>3</v>
      </c>
      <c r="D3701" t="inlineStr">
        <is>
          <t>multihop-3</t>
        </is>
      </c>
      <c r="E3701" t="n">
        <v>2</v>
      </c>
      <c r="F3701" t="inlineStr">
        <is>
          <t>search</t>
        </is>
      </c>
      <c r="G3701" t="inlineStr">
        <is>
          <t>{"query": "Inventory service primary on-call engineer", "k": 10}</t>
        </is>
      </c>
      <c r="H3701" t="inlineStr">
        <is>
          <t>- doc svc-inventory-worker: [Service overview: inventory-worker] subject: inventory-worker; aliases: ["Inventory API"]; service_type: backend component; implementation_language: Python; owner_team: Identity; primary_on_call: Jonas Lindqvist; availability_slo: 99.99; primary_datastore: Postgres; runtime_dependencies: ["fraud-core", "feed-daemon"]; deployment_region: us-east-1; replica_count: 18; network_port: 6528; reliability_behaviors: ["Idempotency keys are required on all mutating endpoints", "degrades gracefully by serving cached responses when a dependency is down", "requests carry a correlation id propagated to dow
- doc inc-INC-2393: [Incident report INC-2393] subject: Partial outage affecting inventory-worker; aliases: null; incident_id: INC-2393; severity: SEV2; incident_date: 202</t>
        </is>
      </c>
    </row>
    <row r="3702">
      <c r="A3702" t="inlineStr">
        <is>
          <t>base</t>
        </is>
      </c>
      <c r="B3702" t="inlineStr">
        <is>
          <t>vectorcontext_v4 [schema3]</t>
        </is>
      </c>
      <c r="C3702" t="n">
        <v>3</v>
      </c>
      <c r="D3702" t="inlineStr">
        <is>
          <t>multihop-4</t>
        </is>
      </c>
      <c r="E3702" t="n">
        <v>0</v>
      </c>
      <c r="F3702" t="inlineStr">
        <is>
          <t>search</t>
        </is>
      </c>
      <c r="G3702" t="inlineStr">
        <is>
          <t>{"query": "pricing-worker runtime dependencies first dependency search-worker", "k": 5}</t>
        </is>
      </c>
      <c r="H3702" t="inlineStr">
        <is>
          <t>- doc svc-pricing-worker: [Service overview: pricing-worker] subject: pricing-worker; aliases: ["Pricing Platform"]; service_type: backend component; implementation_language: Rust; owner_team: Messaging; primary_on_call: Jonas Tanaka; availability_slo: 99.99%; primary_datastore: MongoDB; runtime_dependencies: ["search-worker", "session-core"]; deployment_region: ap-southeast-2; replica_count: 13; network_port: 9711; reliability_behaviors: ["expand and contract migration process", "graceful shutdown waits for in flight requests to complete before exiting", "retries use exponential backoff with jitter", "circuit breakers
- doc svc-search-worker: [Service overview: search-worker] subject: search-worker; aliases: ["Search System"]; service_type: backend component; implementation_language: Type</t>
        </is>
      </c>
    </row>
    <row r="3703">
      <c r="A3703" t="inlineStr">
        <is>
          <t>base</t>
        </is>
      </c>
      <c r="B3703" t="inlineStr">
        <is>
          <t>vectorcontext_v4 [schema3]</t>
        </is>
      </c>
      <c r="C3703" t="n">
        <v>3</v>
      </c>
      <c r="D3703" t="inlineStr">
        <is>
          <t>multihop-4</t>
        </is>
      </c>
      <c r="E3703" t="n">
        <v>0</v>
      </c>
      <c r="F3703" t="inlineStr">
        <is>
          <t>search</t>
        </is>
      </c>
      <c r="G3703" t="inlineStr">
        <is>
          <t>{"query": "search-worker owner team service", "k": 5}</t>
        </is>
      </c>
      <c r="H3703" t="inlineStr">
        <is>
          <t>- doc svc-search-worker: [Service overview: search-worker] subject: search-worker; aliases: ["Search System"]; service_type: backend component; implementation_language: TypeScript; owner_team: Platform; primary_on_call: null; availability_slo: 99.95%; primary_datastore: Redis; runtime_dependencies: ["fraud-core", "ranker-engine"]; deployment_region: ap-southeast-2; replica_count: 6; network_port: 6432; reliability_behaviors: ["Retries use exponential backoff with jitter", "Gracefully serves cached responses when a dependency is down", "Propagates correlation ids to downstream calls"]; security_controls: ["Container im
- doc svc-pricing-worker: [Service overview: pricing-worker] subject: pricing-worker; aliases: ["Pricing Platform"]; service_type: backend component; implementation_language:</t>
        </is>
      </c>
    </row>
    <row r="3704">
      <c r="A3704" t="inlineStr">
        <is>
          <t>base</t>
        </is>
      </c>
      <c r="B3704" t="inlineStr">
        <is>
          <t>vectorcontext_v4 [schema3]</t>
        </is>
      </c>
      <c r="C3704" t="n">
        <v>3</v>
      </c>
      <c r="D3704" t="inlineStr">
        <is>
          <t>multihop-5</t>
        </is>
      </c>
      <c r="E3704" t="n">
        <v>0</v>
      </c>
      <c r="F3704" t="inlineStr">
        <is>
          <t>search</t>
        </is>
      </c>
      <c r="G3704" t="inlineStr">
        <is>
          <t>{"query": "ADR-104 service migrated to new datastore decision target database service owner team", "k": 5}</t>
        </is>
      </c>
      <c r="H3704"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adr-ADR-107: [Architecture decision ADR-107] subject: ADR-107; aliases: null; decision_id: ADR-107; decision: Migrate search-worker to Cassandra in Q2 2026.; service: search-</t>
        </is>
      </c>
    </row>
    <row r="3705">
      <c r="A3705" t="inlineStr">
        <is>
          <t>base</t>
        </is>
      </c>
      <c r="B3705" t="inlineStr">
        <is>
          <t>vectorcontext_v4 [schema3]</t>
        </is>
      </c>
      <c r="C3705" t="n">
        <v>3</v>
      </c>
      <c r="D3705" t="inlineStr">
        <is>
          <t>multihop-5</t>
        </is>
      </c>
      <c r="E3705" t="n">
        <v>1</v>
      </c>
      <c r="F3705" t="inlineStr">
        <is>
          <t>search</t>
        </is>
      </c>
      <c r="G3705" t="inlineStr">
        <is>
          <t>{"query": "ADR-104 decision_id ADR-104 datastore migration service", "k": 10}</t>
        </is>
      </c>
      <c r="H3705" t="inlineStr">
        <is>
          <t>- doc adr-ADR-124: [Architecture decision ADR-124] subject: Architecture decision ADR-124; aliases: null; decision_id: ADR-124; decision: Migrate config-service to Redis in Q4 2026; service: config-service; target_database: Redis; decision_quarter: Q4 2026; approver: Zara Duarte; reliability_controls: ["Retries use exponential backoff with jitter", "Graceful degradation by serving cached responses when a dependency is down", "Idempotency keys are required on all mutating endpoints"]; security_controls: ["Container images are scanned for vulnerabilities before promotion"]; observability_controls: ["Garbage collec
- doc adr-ADR-106: [Architecture decision ADR-106] subject: Architecture decision ADR-106; aliases: null; decision_id: ADR-106; decision: Migrate recsys-worker to MongoDB in Q4 202</t>
        </is>
      </c>
    </row>
    <row r="3706">
      <c r="A3706" t="inlineStr">
        <is>
          <t>base</t>
        </is>
      </c>
      <c r="B3706" t="inlineStr">
        <is>
          <t>vectorcontext_v4 [schema3]</t>
        </is>
      </c>
      <c r="C3706" t="n">
        <v>3</v>
      </c>
      <c r="D3706" t="inlineStr">
        <is>
          <t>multihop-5</t>
        </is>
      </c>
      <c r="E3706" t="n">
        <v>2</v>
      </c>
      <c r="F3706" t="inlineStr">
        <is>
          <t>python</t>
        </is>
      </c>
      <c r="G3706" t="inlineStr">
        <is>
          <t>{"code": "[(f['doc_id'], f.get('decision_id'), f.get('service'), f.get('decision')) for f in facts if f.get('type')=='adr' and ('104' in str(f.get('decision_id')) or '104' in str(f.get('subject')))]"}</t>
        </is>
      </c>
      <c r="H3706" t="inlineStr">
        <is>
          <t xml:space="preserve">[('adr-ADR-104', 'ADR-104', 'ranker-engine', 'Migrate ranker-engine to Redis in Q3 2026')]
</t>
        </is>
      </c>
    </row>
    <row r="3707">
      <c r="A3707" t="inlineStr">
        <is>
          <t>base</t>
        </is>
      </c>
      <c r="B3707" t="inlineStr">
        <is>
          <t>vectorcontext_v4 [schema3]</t>
        </is>
      </c>
      <c r="C3707" t="n">
        <v>3</v>
      </c>
      <c r="D3707" t="inlineStr">
        <is>
          <t>multihop-5</t>
        </is>
      </c>
      <c r="E3707" t="n">
        <v>3</v>
      </c>
      <c r="F3707" t="inlineStr">
        <is>
          <t>search</t>
        </is>
      </c>
      <c r="G3707" t="inlineStr">
        <is>
          <t>{"query": "ranker-engine owning team owner team team lead", "k": 10}</t>
        </is>
      </c>
      <c r="H3707" t="inlineStr">
        <is>
          <t xml:space="preserve">- doc svc-ranker-engine: [Service overview: ranker-engine] subject: ranker-engine; aliases: ["Ranker System"]; service_type: backend component; implementation_language: Kotlin; owner_team: Platform; primary_on_call: Tariq Tanaka; availability_slo: 99.99; primary_datastore: Cassandra; runtime_dependencies: ["thumbnail-api", "audit-gateway"]; deployment_region: ap-southeast-2; replica_count: 18; network_port: 3498; reliability_behaviors: ["Long running jobs checkpoint progress so they can resume after a restart", "Circuit breakers open after five consecutive failures to a downstream", "Idempotency keys are required on a
- doc adr-ADR-104: [Architecture decision ADR-104] subject: ranker-engine; aliases: null; decision_id: ADR-104; decision: Migrate ranker-engine to Redis in Q3 2026; service: </t>
        </is>
      </c>
    </row>
    <row r="3708">
      <c r="A3708" t="inlineStr">
        <is>
          <t>base</t>
        </is>
      </c>
      <c r="B3708" t="inlineStr">
        <is>
          <t>vectorcontext_v4 [schema3]</t>
        </is>
      </c>
      <c r="C3708" t="n">
        <v>3</v>
      </c>
      <c r="D3708" t="inlineStr">
        <is>
          <t>multihop-6</t>
        </is>
      </c>
      <c r="E3708" t="n">
        <v>0</v>
      </c>
      <c r="F3708" t="inlineStr">
        <is>
          <t>search</t>
        </is>
      </c>
      <c r="G3708" t="inlineStr">
        <is>
          <t>{"query": "INC-2157 affected service incident", "k": 5}</t>
        </is>
      </c>
      <c r="H3708"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inc-INC-2140: [Incident report INC-2140] subject: Incident report INC-2140; aliases: null; incident_id: INC-2140; severity: SEV1; incident_date: 2025-12-25; affected_service: KYC; outage_scope: complete; duration_minutes: 112; root_cause: Configuration error; report_author: Jonas Ortega; recovery_status: full recovery; mitigation_actions: ["traffic rerouted"]; operational_depend</t>
        </is>
      </c>
    </row>
    <row r="3709">
      <c r="A3709" t="inlineStr">
        <is>
          <t>base</t>
        </is>
      </c>
      <c r="B3709" t="inlineStr">
        <is>
          <t>vectorcontext_v4 [schema3]</t>
        </is>
      </c>
      <c r="C3709" t="n">
        <v>3</v>
      </c>
      <c r="D3709" t="inlineStr">
        <is>
          <t>multihop-6</t>
        </is>
      </c>
      <c r="E3709" t="n">
        <v>1</v>
      </c>
      <c r="F3709" t="inlineStr">
        <is>
          <t>search</t>
        </is>
      </c>
      <c r="G3709" t="inlineStr">
        <is>
          <t>{"query": "incident_id INC-2157", "k": 10}</t>
        </is>
      </c>
      <c r="H3709" t="inlineStr">
        <is>
          <t>- doc inc-INC-2193: [Incident report INC-2193] subject: Elevated error rates affecting audit-gateway; aliases: null; incident_id: INC-2193; severity: SEV2; incident_date: 2025-06-21; affected_service: Audit; outage_scope: null; duration_minutes: 75; root_cause: Network partition; report_author: Tariq Meyer; recovery_status: full recovery; mitigation_actions: ["traffic rerouted"]; operational_dependencies: ["paging system", "configuration service"]; relevant_controls: ["connection pools sized according to the downstream capacity model", "synthetic probes exercise critical user journeys every minute", "graceful shu
- doc inc-INC-2140: [Incident report INC-2140] subject: Incident report INC-2140; aliases: null; incident_id: INC-2140; severity: SEV1; incident_date: 2025-12-25; affected_service</t>
        </is>
      </c>
    </row>
    <row r="3710">
      <c r="A3710" t="inlineStr">
        <is>
          <t>base</t>
        </is>
      </c>
      <c r="B3710" t="inlineStr">
        <is>
          <t>vectorcontext_v4 [schema3]</t>
        </is>
      </c>
      <c r="C3710" t="n">
        <v>3</v>
      </c>
      <c r="D3710" t="inlineStr">
        <is>
          <t>multihop-6</t>
        </is>
      </c>
      <c r="E3710" t="n">
        <v>2</v>
      </c>
      <c r="F3710" t="inlineStr">
        <is>
          <t>search</t>
        </is>
      </c>
      <c r="G3710" t="inlineStr">
        <is>
          <t>{"query": "Scheduler service primary on-call engineer scheduler-engine", "k": 10}</t>
        </is>
      </c>
      <c r="H3710" t="inlineStr">
        <is>
          <t>- doc svc-scheduler-engine: [Service overview: scheduler-engine] subject: scheduler-engine; aliases: ["Scheduler API"]; service_type: backend component; implementation_language: Python; owner_team: Identity; primary_on_call: Marcus Meyer; availability_slo: 99.9; primary_datastore: CockroachDB; runtime_dependencies: ["mailer-worker"]; deployment_region: ap-southeast-2; replica_count: 15; network_port: 9381; reliability_behaviors: ["Circuit breakers open after five consecutive failures to a downstream", "Schema changes use an expand and contract migration process"]; security_controls: null; capacity_and_traffic_controls: [
- doc inc-INC-2157: [Incident report INC-2157] subject: Latency spike affecting scheduler-engine; aliases: null; incident_id: INC-2157; severity: SEV1; incident_date: 2025</t>
        </is>
      </c>
    </row>
    <row r="3711">
      <c r="A3711" t="inlineStr">
        <is>
          <t>base</t>
        </is>
      </c>
      <c r="B3711" t="inlineStr">
        <is>
          <t>vectorcontext_v4 [schema3]</t>
        </is>
      </c>
      <c r="C3711" t="n">
        <v>3</v>
      </c>
      <c r="D3711" t="inlineStr">
        <is>
          <t>multihop-7</t>
        </is>
      </c>
      <c r="E3711" t="n">
        <v>0</v>
      </c>
      <c r="F3711" t="inlineStr">
        <is>
          <t>search</t>
        </is>
      </c>
      <c r="G3711" t="inlineStr">
        <is>
          <t>{"query": "invoice-engine runtime dependencies first feed-daemon owner team", "k": 5}</t>
        </is>
      </c>
      <c r="H3711" t="inlineStr">
        <is>
          <t>- doc svc-feed-daemon: [Service overview: feed-daemon] subject: feed-daemon; aliases: ["Feed Service"]; service_type: backend component; implementation_language: TypeScript; owner_team: Commerce; primary_on_call: Amara Tanaka; availability_slo: 99.5; primary_datastore: Postgres; runtime_dependencies: ["risk-gateway", "i18n-api"]; deployment_region: eu-west-1; replica_count: 22; network_port: 7494; reliability_behaviors: ["gracefully serves cached responses when a dependency is down", "idempotency keys required on all mutating endpoints", "retries use exponential backoff with jitter"]; security_controls: ["secrets ro
- doc svc-invoice-engine: [Service overview: invoice-engine] subject: invoice-engine; aliases: ["Invoice Service"]; service_type: backend component; implementation_language: Py</t>
        </is>
      </c>
    </row>
    <row r="3712">
      <c r="A3712" t="inlineStr">
        <is>
          <t>base</t>
        </is>
      </c>
      <c r="B3712" t="inlineStr">
        <is>
          <t>vectorcontext_v4 [schema3]</t>
        </is>
      </c>
      <c r="C3712" t="n">
        <v>3</v>
      </c>
      <c r="D3712" t="inlineStr">
        <is>
          <t>multihop-7</t>
        </is>
      </c>
      <c r="E3712" t="n">
        <v>1</v>
      </c>
      <c r="F3712" t="inlineStr">
        <is>
          <t>search</t>
        </is>
      </c>
      <c r="G3712" t="inlineStr">
        <is>
          <t>{"query": "Commerce team urgent request channel Slack channel", "k": 5}</t>
        </is>
      </c>
      <c r="H3712" t="inlineStr">
        <is>
          <t xml:space="preserve">- doc team-commerce: [Team page: Commerce] subject: Commerce; aliases: null; team_lead: Marcus Moreau; urgent_request_channel: #commerce-eng; office_location: Berlin, floor 4; weekly_planning_schedule: Monday mornings; graceful_shutdown_behavior: waits for in flight requests to complete before exiting; dependency_failure_behavior: serves cached responses when a dependency is down; capacity_planning_cadence: at the start of every quarter; transport_security: null; production_access_control: null; data_retention_policy: null; staging_environment_scale: null; post_incident_review_practice: null; feature_flag_manageme
- doc team-messaging: [Team page: Messaging] subject: Messaging; aliases: null; team_lead: Ivan Volkov; urgent_request_channel: #messaging-eng; office_location: Berlin, floor 8; </t>
        </is>
      </c>
    </row>
    <row r="3713">
      <c r="A3713" t="inlineStr">
        <is>
          <t>base</t>
        </is>
      </c>
      <c r="B3713" t="inlineStr">
        <is>
          <t>vectorcontext_v4 [schema3]</t>
        </is>
      </c>
      <c r="C3713" t="n">
        <v>3</v>
      </c>
      <c r="D3713" t="inlineStr">
        <is>
          <t>multihop-8</t>
        </is>
      </c>
      <c r="E3713" t="n">
        <v>0</v>
      </c>
      <c r="F3713" t="inlineStr">
        <is>
          <t>search</t>
        </is>
      </c>
      <c r="G3713" t="inlineStr">
        <is>
          <t>{"query": "ADR-111 service migrated to new datastore target database service owner team", "k": 5}</t>
        </is>
      </c>
      <c r="H3713"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adr-ADR-107: [Architecture decision ADR-107] subject: ADR-107; aliases: null; decision_id: ADR-107; decision: Migrate search-worker to Cassandra in Q2 2026.; service: search-</t>
        </is>
      </c>
    </row>
    <row r="3714">
      <c r="A3714" t="inlineStr">
        <is>
          <t>base</t>
        </is>
      </c>
      <c r="B3714" t="inlineStr">
        <is>
          <t>vectorcontext_v4 [schema3]</t>
        </is>
      </c>
      <c r="C3714" t="n">
        <v>3</v>
      </c>
      <c r="D3714" t="inlineStr">
        <is>
          <t>multihop-8</t>
        </is>
      </c>
      <c r="E3714" t="n">
        <v>1</v>
      </c>
      <c r="F3714" t="inlineStr">
        <is>
          <t>search</t>
        </is>
      </c>
      <c r="G3714" t="inlineStr">
        <is>
          <t>{"query": "ADR-111", "k": 5}</t>
        </is>
      </c>
      <c r="H3714"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10 seconds.; data_retention: company-wide policy for personal information; financial_governance: Cost reports are reviewed monthly with the finance partne
- doc adr-ADR-114: [Architecture decision ADR-114] subject: ADR-114; aliases: null; decision_id: ADR-114; decision: Migrate session-core to Redis in Q1 2026; service: session-core;</t>
        </is>
      </c>
    </row>
    <row r="3715">
      <c r="A3715" t="inlineStr">
        <is>
          <t>base</t>
        </is>
      </c>
      <c r="B3715" t="inlineStr">
        <is>
          <t>vectorcontext_v4 [schema3]</t>
        </is>
      </c>
      <c r="C3715" t="n">
        <v>3</v>
      </c>
      <c r="D3715" t="inlineStr">
        <is>
          <t>multihop-8</t>
        </is>
      </c>
      <c r="E3715" t="n">
        <v>2</v>
      </c>
      <c r="F3715" t="inlineStr">
        <is>
          <t>search</t>
        </is>
      </c>
      <c r="G3715" t="inlineStr">
        <is>
          <t>{"query": "profile-api owner team team lead", "k": 10}</t>
        </is>
      </c>
      <c r="H3715" t="inlineStr">
        <is>
          <t>- doc svc-profile-api: [Service overview: profile-api] subject: profile-api; aliases: ["Profile API"]; service_type: backend component; implementation_language: Go; owner_team: Data; primary_on_call: Yusuf Lin; availability_slo: 99.9%; primary_datastore: MySQL; runtime_dependencies: ["metrics-gateway", "cart-daemon", "pricing-worker"]; deployment_region: us-east-1; replica_count: 10; network_port: 6952; reliability_behaviors: ["Idempotency keys are required on all mutating endpoints", "Circuit breakers open after five consecutive failures to a downstream", "Schema changes use an expand and contract migration process
- doc adr-ADR-111: [Architecture decision ADR-111] subject: profile-api migration; aliases: null; decision_id: ADR-111; decision: Migrate profile-api to Redis in Q4 2026; servi</t>
        </is>
      </c>
    </row>
    <row r="3716">
      <c r="A3716" t="inlineStr">
        <is>
          <t>base</t>
        </is>
      </c>
      <c r="B3716" t="inlineStr">
        <is>
          <t>vectorcontext_v4 [schema3]</t>
        </is>
      </c>
      <c r="C3716" t="n">
        <v>3</v>
      </c>
      <c r="D3716" t="inlineStr">
        <is>
          <t>multihop-8</t>
        </is>
      </c>
      <c r="E3716" t="n">
        <v>3</v>
      </c>
      <c r="F3716" t="inlineStr">
        <is>
          <t>search</t>
        </is>
      </c>
      <c r="G3716" t="inlineStr">
        <is>
          <t>{"query": "Data team lead", "k": 5}</t>
        </is>
      </c>
      <c r="H3716" t="inlineStr">
        <is>
          <t>- doc team-data: [Team page: Data] subject: Data; aliases: null; team_lead: Tariq Hart; urgent_request_channel: #data-eng; office_location: Berlin, floor 5; weekly_planning_schedule: Wednesday mornings; graceful_shutdown_behavior: null; dependency_failure_behavior: null; capacity_planning_cadence: null; transport_security: mutual TLS between services; production_access_control: just in time and audited; data_retention_policy: company wide policy for personal information; staging_environment_scale: null; post_incident_review_practice: null; feature_flag_management: null
- doc team-payments: [Team page: Payments] subject: Payments; aliases: null; team_lead: Chen Tanaka; urgent_request_channel: #payments-dev; office_location: Berlin, floor 2; weekly_planning_schedule: Tuesday mornings; gracef</t>
        </is>
      </c>
    </row>
    <row r="3717">
      <c r="A3717" t="inlineStr">
        <is>
          <t>base</t>
        </is>
      </c>
      <c r="B3717" t="inlineStr">
        <is>
          <t>vectorcontext_v4 [schema3]</t>
        </is>
      </c>
      <c r="C3717" t="n">
        <v>3</v>
      </c>
      <c r="D3717" t="inlineStr">
        <is>
          <t>multihop-9</t>
        </is>
      </c>
      <c r="E3717" t="n">
        <v>0</v>
      </c>
      <c r="F3717" t="inlineStr">
        <is>
          <t>search</t>
        </is>
      </c>
      <c r="G3717" t="inlineStr">
        <is>
          <t>{"query": "INC-2040 affected service incident", "k": 5}</t>
        </is>
      </c>
      <c r="H3717" t="inlineStr">
        <is>
          <t>- doc inc-INC-2296: [Incident report INC-2296] subject: Elevated error rates affecting edge-service; aliases: null; incident_id: INC-2296; severity: SEV2; incident_date: 2025-11-14; affected_service: Edge; outage_scope: null; duration_minutes: 11; root_cause: Network partition; report_author: Lucas Ortega; recovery_status: full recovery; mitigation_actions: ["traffic rerouted"]; operational_dependencies: null
- doc inc-INC-2001: [Incident report INC-2001] subject: Partial outage affecting the Auth Service; aliases: null; incident_id: INC-2001; severity: SEV1; incident_date: 2025-12-17; affected_service: Auth; outage_scope: partial; duration_minutes: 40; root_cause: Capacity exhaustion; report_author: Ingrid Okafor; recovery_status: full recovery; mitigation_actions: ["traffic rerouted", "f</t>
        </is>
      </c>
    </row>
    <row r="3718">
      <c r="A3718" t="inlineStr">
        <is>
          <t>base</t>
        </is>
      </c>
      <c r="B3718" t="inlineStr">
        <is>
          <t>vectorcontext_v4 [schema3]</t>
        </is>
      </c>
      <c r="C3718" t="n">
        <v>3</v>
      </c>
      <c r="D3718" t="inlineStr">
        <is>
          <t>multihop-9</t>
        </is>
      </c>
      <c r="E3718" t="n">
        <v>1</v>
      </c>
      <c r="F3718" t="inlineStr">
        <is>
          <t>python</t>
        </is>
      </c>
      <c r="G3718" t="inlineStr">
        <is>
          <t>{"code": "[f for f in facts if f.get('incident_id')=='INC-2040']"}</t>
        </is>
      </c>
      <c r="H3718" t="inlineStr">
        <is>
          <t>[{'doc_id': 'inc-INC-2040', 'type': 'incident', 'title': 'Incident report INC-2040', 'subject': 'Elevated error rates affecting audit-gateway', 'aliases': None, 'incident_id': 'INC-2040', 'severity': 'SEV2', 'incident_date': '2025-02-13', 'affected_service': 'Audit', 'outage_scope': None, 'duration_minutes': 99, 'root_cause': 'Certificate expiry', 'report_author': 'Noah Duarte', 'recovery_status': 'full recovery', 'mitigation_actions': ['traffic rerouted', 'fix deployed'], 'operational_dependencies': ['downstream calls', 'standard pipeline', 'service manifest', 'monitoring'], 'relevant_controls': ['just-in-time audited production access', 'correlation ID propagated to downstream calls', 'synthetic probes every minute', 'deploys require a green build', 'dependencies validated at deploy time</t>
        </is>
      </c>
    </row>
    <row r="3719">
      <c r="A3719" t="inlineStr">
        <is>
          <t>base</t>
        </is>
      </c>
      <c r="B3719" t="inlineStr">
        <is>
          <t>vectorcontext_v4 [schema3]</t>
        </is>
      </c>
      <c r="C3719" t="n">
        <v>3</v>
      </c>
      <c r="D3719" t="inlineStr">
        <is>
          <t>multihop-9</t>
        </is>
      </c>
      <c r="E3719" t="n">
        <v>2</v>
      </c>
      <c r="F3719" t="inlineStr">
        <is>
          <t>search</t>
        </is>
      </c>
      <c r="G3719" t="inlineStr">
        <is>
          <t>{"query": "Audit service primary on-call engineer", "k": 10}</t>
        </is>
      </c>
      <c r="H3719" t="inlineStr">
        <is>
          <t>- doc svc-audit-gateway: [Service overview: audit-gateway] subject: audit-gateway; aliases: ["Audit Service"]; service_type: backend component; implementation_language: Kotlin; owner_team: Data; primary_on_call: Hannah Rossi; availability_slo: 99.95; primary_datastore: CockroachDB; runtime_dependencies: ["recsys-worker"]; deployment_region: us-east-1; replica_count: 12; network_port: 3321; security_controls: ["Access to production is granted just in time and audited"]
- doc svc-invoice-engine: [Service overview: invoice-engine] subject: invoice-engine; aliases: ["Invoice Service"]; service_type: backend component; implementation_language: Python; owner_team: Messaging; primary_on_call: Noah Wei; availability_slo: 99.5; primary_datastore: DynamoDB; runtime_dependencies: ["feed-daemon", "not</t>
        </is>
      </c>
    </row>
    <row r="3720">
      <c r="A3720" t="inlineStr">
        <is>
          <t>base</t>
        </is>
      </c>
      <c r="B3720" t="inlineStr">
        <is>
          <t>vectorcontext_v4 [schema3]</t>
        </is>
      </c>
      <c r="C3720" t="n">
        <v>3</v>
      </c>
      <c r="D3720" t="inlineStr">
        <is>
          <t>needle-0</t>
        </is>
      </c>
      <c r="E3720" t="n">
        <v>0</v>
      </c>
      <c r="F3720" t="inlineStr">
        <is>
          <t>search</t>
        </is>
      </c>
      <c r="G3720" t="inlineStr">
        <is>
          <t>{"query": "webhook-daemon deployment region", "k": 5}</t>
        </is>
      </c>
      <c r="H3720" t="inlineStr">
        <is>
          <t>- doc svc-webhook-daemon: [Service overview: webhook-daemon] subject: webhook-daemon; aliases: ["Webhook Service"]; service_type: backend component; implementation_language: Kotlin; owner_team: Commerce; primary_on_call: null; availability_slo: 99.99; primary_datastore: MongoDB; runtime_dependencies: ["scheduler-engine", "checkout-service"]; deployment_region: us-west-2; replica_count: 19; network_port: 9708; reliability_behaviors: ["Graceful shutdown waits for in-flight requests to complete before exiting", "Serves cached responses when a dependency is down"]; security_controls: ["Mutual TLS between services", "Secret
- doc svc-feed-daemon: [Service overview: feed-daemon] subject: feed-daemon; aliases: ["Feed Service"]; service_type: backend component; implementation_language: TypeScript;</t>
        </is>
      </c>
    </row>
    <row r="3721">
      <c r="A3721" t="inlineStr">
        <is>
          <t>base</t>
        </is>
      </c>
      <c r="B3721" t="inlineStr">
        <is>
          <t>vectorcontext_v4 [schema3]</t>
        </is>
      </c>
      <c r="C3721" t="n">
        <v>3</v>
      </c>
      <c r="D3721" t="inlineStr">
        <is>
          <t>needle-1</t>
        </is>
      </c>
      <c r="E3721" t="n">
        <v>0</v>
      </c>
      <c r="F3721" t="inlineStr">
        <is>
          <t>search</t>
        </is>
      </c>
      <c r="G3721" t="inlineStr">
        <is>
          <t>{"query": "Kyc Service implementation language programming language", "k": 5}</t>
        </is>
      </c>
      <c r="H3721" t="inlineStr">
        <is>
          <t>- doc svc-kyc-api: [Service overview: kyc-api] subject: kyc-api; aliases: ["Kyc Service"]; service_type: backend component; implementation_language: Go; owner_team: Messaging; primary_on_call: Fatima Aziz; availability_slo: 99.95; primary_datastore: MySQL; runtime_dependencies: ["fraud-core", "webhook-daemon", "ledger-api"]; deployment_region: ap-southeast-2; replica_count: 18; network_port: 4728; reliability_behaviors: ["serves cached responses when a dependency is down", "graceful shutdown waits for in-flight requests to complete before exiting", "idempotency keys are required on all mutating endpoints", "depe
- doc svc-session-core: [Service overview: session-core] subject: session-core; aliases: ["Session Platform"]; service_type: backend component; implementation_language: Rust; owner</t>
        </is>
      </c>
    </row>
    <row r="3722">
      <c r="A3722" t="inlineStr">
        <is>
          <t>base</t>
        </is>
      </c>
      <c r="B3722" t="inlineStr">
        <is>
          <t>vectorcontext_v4 [schema3]</t>
        </is>
      </c>
      <c r="C3722" t="n">
        <v>3</v>
      </c>
      <c r="D3722" t="inlineStr">
        <is>
          <t>needle-2</t>
        </is>
      </c>
      <c r="E3722" t="n">
        <v>0</v>
      </c>
      <c r="F3722" t="inlineStr">
        <is>
          <t>search</t>
        </is>
      </c>
      <c r="G3722" t="inlineStr">
        <is>
          <t>{"query": "payout-worker network port listening port", "k": 5}</t>
        </is>
      </c>
      <c r="H3722" t="inlineStr">
        <is>
          <t>- doc svc-payout-worker: [Service overview: payout-worker] subject: payout-worker; aliases: ["Payout System"]; service_type: backend component; implementation_language: Kotlin; owner_team: Search; primary_on_call: Aiko Mensah; availability_slo: 99.99; primary_datastore: Cassandra; runtime_dependencies: ["refund-svc", "pricing-worker"]; deployment_region: us-east-1; replica_count: 7; network_port: 4798; reliability_behaviors: ["Retries use exponential backoff with jitter", "Idempotency keys are required on all mutating endpoints", "Schema changes use an expand and contract migration process"]; security_controls: ["Mutu
- doc adr-ADR-110: [Architecture decision ADR-110] subject: payout-worker; aliases: null; decision_id: ADR-110; decision: Migrate payout-worker to Postgres; service: payout-w</t>
        </is>
      </c>
    </row>
    <row r="3723">
      <c r="A3723" t="inlineStr">
        <is>
          <t>base</t>
        </is>
      </c>
      <c r="B3723" t="inlineStr">
        <is>
          <t>vectorcontext_v4 [schema3]</t>
        </is>
      </c>
      <c r="C3723" t="n">
        <v>3</v>
      </c>
      <c r="D3723" t="inlineStr">
        <is>
          <t>needle-3</t>
        </is>
      </c>
      <c r="E3723" t="n">
        <v>0</v>
      </c>
      <c r="F3723" t="inlineStr">
        <is>
          <t>search</t>
        </is>
      </c>
      <c r="G3723" t="inlineStr">
        <is>
          <t>{"query": "Billing Service network port listen port billing-service", "k": 5}</t>
        </is>
      </c>
      <c r="H3723" t="inlineStr">
        <is>
          <t>- doc svc-billing-svc: [Service overview: billing-svc] subject: billing-svc; aliases: ["Billing Service"]; service_type: backend component; implementation_language: Python; owner_team: Platform; primary_on_call: null;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days"
- doc svc-config-service: [Service overview: config-service] subject: config-service; aliases: ["Config API"]; service_type: backend component; implementation_language: Java; o</t>
        </is>
      </c>
    </row>
    <row r="3724">
      <c r="A3724" t="inlineStr">
        <is>
          <t>base</t>
        </is>
      </c>
      <c r="B3724" t="inlineStr">
        <is>
          <t>vectorcontext_v4 [schema3]</t>
        </is>
      </c>
      <c r="C3724" t="n">
        <v>3</v>
      </c>
      <c r="D3724" t="inlineStr">
        <is>
          <t>needle-4</t>
        </is>
      </c>
      <c r="E3724" t="n">
        <v>0</v>
      </c>
      <c r="F3724" t="inlineStr">
        <is>
          <t>search</t>
        </is>
      </c>
      <c r="G3724" t="inlineStr">
        <is>
          <t>{"query": "ledger-api deployment region", "k": 5}</t>
        </is>
      </c>
      <c r="H3724" t="inlineStr">
        <is>
          <t>- doc svc-ledger-api: [Service overview: ledger-api] subject: ledger-api; aliases: ["Ledger Service"]; service_type: backend component; implementation_language: Rust; owner_team: Identity; primary_on_call: Fatima Wei; availability_slo: 99.95; primary_datastore: Cassandra; runtime_dependencies: ["notify-svc"]; deployment_region: us-east-1; replica_count: 22; network_port: 4674; reliability_behaviors: ["Circuit breakers open after five consecutive failures to a downstream", "Graceful shutdown waits for in-flight requests to complete before exiting", "Serves cached responses when a dependency is down", "Retries use ex
- doc svc-i18n-api: [Service overview: i18n-api] subject: i18n-api; aliases: ["I18n Platform"]; service_type: backend component; implementation_language: Python; owner_team: Pay</t>
        </is>
      </c>
    </row>
    <row r="3725">
      <c r="A3725" t="inlineStr">
        <is>
          <t>base</t>
        </is>
      </c>
      <c r="B3725" t="inlineStr">
        <is>
          <t>vectorcontext_v4 [schema3]</t>
        </is>
      </c>
      <c r="C3725" t="n">
        <v>3</v>
      </c>
      <c r="D3725" t="inlineStr">
        <is>
          <t>needle-5</t>
        </is>
      </c>
      <c r="E3725" t="n">
        <v>0</v>
      </c>
      <c r="F3725" t="inlineStr">
        <is>
          <t>search</t>
        </is>
      </c>
      <c r="G3725" t="inlineStr">
        <is>
          <t>{"query": "Invoice Service deployment region region deployed", "k": 5}</t>
        </is>
      </c>
      <c r="H3725" t="inlineStr">
        <is>
          <t>- doc svc-invoice-engine: [Service overview: invoice-engine] subject: invoice-engine; aliases: ["Invoice Service"]; service_type: backend component; implementation_language: Python; owner_team: Messaging; primary_on_call: Noah Wei; availability_slo: 99.5; primary_datastore: DynamoDB; runtime_dependencies: ["feed-daemon", "notify-svc"]; deployment_region: ap-southeast-2; replica_count: 13; network_port: 6451; reliability_behaviors: ["Retries use exponential backoff with jitter to avoid thundering herds.", "Backups are taken daily and verified weekly by restoring to a scratch cluster.", "Dependencies are declared in the 
- doc svc-cdn-service: [Service overview: cdn-service] subject: cdn-service; aliases: ["Cdn System"]; service_type: backend component; implementation_language: TypeScript; o</t>
        </is>
      </c>
    </row>
    <row r="3726">
      <c r="A3726" t="inlineStr">
        <is>
          <t>base</t>
        </is>
      </c>
      <c r="B3726" t="inlineStr">
        <is>
          <t>vectorcontext_v4 [schema3]</t>
        </is>
      </c>
      <c r="C3726" t="n">
        <v>3</v>
      </c>
      <c r="D3726" t="inlineStr">
        <is>
          <t>needle-6</t>
        </is>
      </c>
      <c r="E3726" t="n">
        <v>0</v>
      </c>
      <c r="F3726" t="inlineStr">
        <is>
          <t>search</t>
        </is>
      </c>
      <c r="G3726" t="inlineStr">
        <is>
          <t>{"query": "refund-svc implementation language programming language", "k": 5}</t>
        </is>
      </c>
      <c r="H3726" t="inlineStr">
        <is>
          <t>- doc svc-refund-svc: [Service overview: refund-svc] subject: refund-svc; aliases: ["Refund Platform"]; service_type: backend component; implementation_language: Java; owner_team: Commerce; primary_on_call: Lucas Silva; availability_slo: 99.99; primary_datastore: CockroachDB; runtime_dependencies: ["ledger-api", "auth-core"]; deployment_region: eu-west-1; replica_count: 6; network_port: 7286; reliability_behaviors: ["Daily backups verified weekly by restoring to a scratch cluster", "Expand and contract migration process", "Long running jobs checkpoint progress for restart recovery", "Graceful degradation with cache
- doc adr-ADR-123: [Architecture decision ADR-123] subject: ADR-123; aliases: null; decision_id: ADR-123; decision: Migrate refund-svc to Postgres in Q2 2026; service: refund-sv</t>
        </is>
      </c>
    </row>
    <row r="3727">
      <c r="A3727" t="inlineStr">
        <is>
          <t>base</t>
        </is>
      </c>
      <c r="B3727" t="inlineStr">
        <is>
          <t>vectorcontext_v4 [schema3]</t>
        </is>
      </c>
      <c r="C3727" t="n">
        <v>3</v>
      </c>
      <c r="D3727" t="inlineStr">
        <is>
          <t>needle-7</t>
        </is>
      </c>
      <c r="E3727" t="n">
        <v>0</v>
      </c>
      <c r="F3727" t="inlineStr">
        <is>
          <t>search</t>
        </is>
      </c>
      <c r="G3727" t="inlineStr">
        <is>
          <t>{"query": "Tracing API deployment region deployed region", "k": 5}</t>
        </is>
      </c>
      <c r="H3727" t="inlineStr">
        <is>
          <t>- doc svc-tracing-service: [Service overview: tracing-service] subject: tracing-service; aliases: ["Tracing API"]; service_type: backend component; implementation_language: Rust; owner_team: Commerce; primary_on_call: Sven Meyer; availability_slo: 99.9%; primary_datastore: Redis; runtime_dependencies: ["recsys-worker", "thumbnail-api", "pricing-worker"]; deployment_region: ap-southeast-2; replica_count: 24; network_port: 3519; reliability_behaviors: ["Idempotency keys are required on all mutating endpoints", "Serves cached responses when a dependency is down", "Correlation IDs are propagated to downstream calls", "Circu
- doc adr-ADR-102: [Architecture decision ADR-102] subject: tracing-service; aliases: null; decision_id: ADR-102; decision: Migrate tracing-service to DynamoDB; service: tr</t>
        </is>
      </c>
    </row>
    <row r="3728">
      <c r="A3728" t="inlineStr">
        <is>
          <t>base</t>
        </is>
      </c>
      <c r="B3728" t="inlineStr">
        <is>
          <t>vectorcontext_v4 [schema3]</t>
        </is>
      </c>
      <c r="C3728" t="n">
        <v>3</v>
      </c>
      <c r="D3728" t="inlineStr">
        <is>
          <t>needle-8</t>
        </is>
      </c>
      <c r="E3728" t="n">
        <v>0</v>
      </c>
      <c r="F3728" t="inlineStr">
        <is>
          <t>search</t>
        </is>
      </c>
      <c r="G3728" t="inlineStr">
        <is>
          <t>{"query": "cdn-service deployment region", "k": 5}</t>
        </is>
      </c>
      <c r="H3728" t="inlineStr">
        <is>
          <t>- doc svc-cdn-service: [Service overview: cdn-service] subject: cdn-service; aliases: ["Cdn System"]; service_type: backend component; implementation_language: TypeScript; owner_team: Commerce; primary_on_call: Priya Fischer; availability_slo: 99.5; primary_datastore: Redis; runtime_dependencies: ["edge-service", "pricing-worker", "upload-core"]; deployment_region: ap-southeast-2; replica_count: 5; network_port: 5715; reliability_behaviors: ["Retries use exponential backoff with jitter", "Idempotency keys are required on all mutating endpoints", "Long running jobs checkpoint progress so they can resume after a resta
- doc adr-ADR-100: [Architecture decision ADR-100] subject: Migration of cdn-service to MongoDB; aliases: null; decision_id: ADR-100; decision: Migrate cdn-service to MongoDB i</t>
        </is>
      </c>
    </row>
    <row r="3729">
      <c r="A3729" t="inlineStr">
        <is>
          <t>base</t>
        </is>
      </c>
      <c r="B3729" t="inlineStr">
        <is>
          <t>vectorcontext_v4 [schema3]</t>
        </is>
      </c>
      <c r="C3729" t="n">
        <v>3</v>
      </c>
      <c r="D3729" t="inlineStr">
        <is>
          <t>needle-9</t>
        </is>
      </c>
      <c r="E3729" t="n">
        <v>0</v>
      </c>
      <c r="F3729" t="inlineStr">
        <is>
          <t>search</t>
        </is>
      </c>
      <c r="G3729" t="inlineStr">
        <is>
          <t>{"query": "Thumbnail API implementation language programming language", "k": 5}</t>
        </is>
      </c>
      <c r="H3729" t="inlineStr">
        <is>
          <t>- doc svc-thumbnail-api: [Service overview: thumbnail-api] subject: thumbnail-api; aliases: ["Thumbnail API"]; service_type: backend component; implementation_language: Python; owner_team: Messaging; primary_on_call: Sven Haddad; availability_slo: 99.95; primary_datastore: CockroachDB; runtime_dependencies: ["refund-svc"]; deployment_region: us-west-2; replica_count: 4; network_port: 6916; security_controls: ["Access to production is granted just in time and audited", "Container images are scanned for vulnerabilities before promotion"]; operational_controls: ["Health checks are performed on the readiness endpoint ever
- doc adr-ADR-103: [Architecture decision ADR-103] subject: thumbnail-api; aliases: null; decision_id: ADR-103; decision: Migrate thumbnail-api to Postgres in Q2 2026; servic</t>
        </is>
      </c>
    </row>
    <row r="3730">
      <c r="A3730" t="inlineStr">
        <is>
          <t>base</t>
        </is>
      </c>
      <c r="B3730" t="inlineStr">
        <is>
          <t>vectorcontext_v4 [schema4]</t>
        </is>
      </c>
      <c r="C3730" t="n">
        <v>3</v>
      </c>
      <c r="D3730" t="inlineStr">
        <is>
          <t>agg-0</t>
        </is>
      </c>
      <c r="E3730" t="n">
        <v>0</v>
      </c>
      <c r="F3730" t="inlineStr">
        <is>
          <t>python</t>
        </is>
      </c>
      <c r="G3730" t="inlineStr">
        <is>
          <t>{"code": "# Inspect relevant cards\nincs=[f for f in facts if f.get('type')=='incident']\nsvcs=[f for f in facts if f.get('type')=='service']\nprint(len(incs), len(svcs))\nprint(incs[:2])\nprint(svcs[:3])"}</t>
        </is>
      </c>
      <c r="H3730" t="inlineStr">
        <is>
          <t>60 40
[{'doc_id': 'inc-INC-2260', 'type': 'incident', 'title': 'Incident report INC-2260', 'subject': 'Metrics Service incident', 'aliases': None, 'incident_id': 'INC-2260', 'severity': 'SEV2', 'incident_date': '2025-11-17', 'affected_service': 'Metrics', 'impact_type': 'Partial outage', 'duration_minutes': 51, 'root_cause': 'dependency outage', 'report_author': 'Nadia Mensah'}, {'doc_id': 'inc-INC-2365', 'type': 'incident', 'title': 'Incident report INC-2365', 'subject': 'Latency spike affecting metrics-gateway', 'aliases': None, 'incident_id': 'INC-2365', 'severity': 'SEV1', 'incident_date': '2025-12-15', 'affected_service': 'Metrics', 'impact_type': 'Latency spike', 'duration_minutes': 131, 'root_cause': 'memory leak', 'report_author': 'Daniel Moreau'}]
[{'doc_id': 'svc-billing-svc', 't</t>
        </is>
      </c>
    </row>
    <row r="3731">
      <c r="A3731" t="inlineStr">
        <is>
          <t>base</t>
        </is>
      </c>
      <c r="B3731" t="inlineStr">
        <is>
          <t>vectorcontext_v4 [schema4]</t>
        </is>
      </c>
      <c r="C3731" t="n">
        <v>3</v>
      </c>
      <c r="D3731" t="inlineStr">
        <is>
          <t>agg-0</t>
        </is>
      </c>
      <c r="E3731" t="n">
        <v>1</v>
      </c>
      <c r="F3731" t="inlineStr">
        <is>
          <t>python</t>
        </is>
      </c>
      <c r="G3731" t="inlineStr">
        <is>
          <t>{"code": "commerce=[s for s in svcs if s.get('owner_team','').lower()=='commerce']\nsev1=[i for i in incs if i.get('severity')=='SEV1']\nprint('commerce services')\nfor s in commerce: print(s['subject'], s.get('aliases'))\nprint('\\nsev1')\nfor i in sev1: print(i['incident_id'], i['subject'], i.get('affected_service'), i.get('aliases'))"}</t>
        </is>
      </c>
      <c r="H3731" t="inlineStr">
        <is>
          <t>commerce services
refund-svc ['Refund Platform']
feed-daemon ['Feed Service']
webhook-daemon ['Webhook Service']
cdn-service ['Cdn System']
fraud-core ['Fraud Platform']
tracing-service ['Tracing API']
media-svc ['Media API']
sev1
INC-2365 Latency spike affecting metrics-gateway Metrics None
INC-2324 Latency spike affecting the Tax Platform Tax None
INC-2245 catalog-gateway latency spike incident Catalog None
INC-2186 Complete outage affecting gateway-engine Gateway None
INC-2078 Latency spike affecting the Webhook Service Webhook None
INC-2319 Latency spike affecting mailer-worker Mailer None
INC-2239 Upload System latency spike Upload None
INC-2102 Partial outage affecting recsys-worker Recsys None
INC-2273 Elevated error rates affecting search-worker Search None
INC-2203 Partial outage</t>
        </is>
      </c>
    </row>
    <row r="3732">
      <c r="A3732" t="inlineStr">
        <is>
          <t>base</t>
        </is>
      </c>
      <c r="B3732" t="inlineStr">
        <is>
          <t>vectorcontext_v4 [schema4]</t>
        </is>
      </c>
      <c r="C3732" t="n">
        <v>3</v>
      </c>
      <c r="D3732" t="inlineStr">
        <is>
          <t>agg-0</t>
        </is>
      </c>
      <c r="E3732" t="n">
        <v>2</v>
      </c>
      <c r="F3732" t="inlineStr">
        <is>
          <t>python</t>
        </is>
      </c>
      <c r="G3732" t="inlineStr">
        <is>
          <t>{"code": "for s in svcs:\n print(s['subject'], '|', s.get('aliases'), '|', s.get('owner_team'))\nprint('SEV1 affected:', sorted(set((i.get('affected_service'), i.get('subject')) for i in sev1)))"}</t>
        </is>
      </c>
      <c r="H3732" t="inlineStr">
        <is>
          <t>billing-svc | ['Billing Service'] | Platform
auth-core | ['Auth Service'] | Growth
profile-api | ['Profile API'] | Data
checkout-service | ['Checkout Platform'] | Messaging
index-engine | ['Index Platform'] | Search
search-worker | ['Search System'] | Platform
tax-gateway | ['Tax Platform'] | Messaging
recsys-worker | ['Recsys Platform'] | Identity
metrics-gateway | ['Metrics Service'] | Search
cart-daemon | ['Cart Service'] | Platform
refund-svc | ['Refund Platform'] | Commerce
feed-daemon | ['Feed Service'] | Commerce
catalog-gateway | ['Catalog API'] | Messaging
export-worker | ['Export API'] | Data
session-core | ['Session Platform'] | Identity
notify-svc | ['Notify Platform'] | Platform
scheduler-engine | ['Scheduler API'] | Identity
geo-api | ['Geo System'] | Payments
payout-worker |</t>
        </is>
      </c>
    </row>
    <row r="3733">
      <c r="A3733" t="inlineStr">
        <is>
          <t>base</t>
        </is>
      </c>
      <c r="B3733" t="inlineStr">
        <is>
          <t>vectorcontext_v4 [schema4]</t>
        </is>
      </c>
      <c r="C3733" t="n">
        <v>3</v>
      </c>
      <c r="D3733" t="inlineStr">
        <is>
          <t>agg-1</t>
        </is>
      </c>
      <c r="E3733" t="n">
        <v>0</v>
      </c>
      <c r="F3733" t="inlineStr">
        <is>
          <t>search</t>
        </is>
      </c>
      <c r="G3733" t="inlineStr">
        <is>
          <t>{"query": "incidents affecting ranker-engine duration minutes incident date", "k": 10}</t>
        </is>
      </c>
      <c r="H3733" t="inlineStr">
        <is>
          <t>- doc inc-INC-2113: [Incident report INC-2113] subject: ranker-engine incident; aliases: null; incident_id: INC-2113; severity: SEV2; incident_date: 2025-10-07; affected_service: Ranker; impact_type: Partial outage; duration_minutes: 211; root_cause: certificate expiry; report_author: Jonas Nair
- doc svc-ranker-engine: [Service overview: ranker-engine] subject: ranker-engine; aliases: ["Ranker System"]; service_type: backend component; implementation_language: Kotlin; primary_datastore: Cassandra; owner_team: Platform; on_call_engineer: Tariq Tanaka; deployment_region: ap-southeast-2; replica_count: 18; network_port: 3498; availability_slo: 99.99%; runtime_dependencies: ["thumbnail-api", "audit-gateway"]; log_retention_days: null; data_retention_policy: Company-wide personal information p</t>
        </is>
      </c>
    </row>
    <row r="3734">
      <c r="A3734" t="inlineStr">
        <is>
          <t>base</t>
        </is>
      </c>
      <c r="B3734" t="inlineStr">
        <is>
          <t>vectorcontext_v4 [schema4]</t>
        </is>
      </c>
      <c r="C3734" t="n">
        <v>3</v>
      </c>
      <c r="D3734" t="inlineStr">
        <is>
          <t>agg-1</t>
        </is>
      </c>
      <c r="E3734" t="n">
        <v>1</v>
      </c>
      <c r="F3734" t="inlineStr">
        <is>
          <t>python</t>
        </is>
      </c>
      <c r="G3734" t="inlineStr">
        <is>
          <t>{"code": "[(f['doc_id'], f.get('subject'), f.get('affected_service'), f.get('duration_minutes')) for f in facts if f.get('type')=='incident' and 'ranker' in ' '.join(str(f.get(k,'')) for k in ['subject','affected_service','aliases']).lower()]"}</t>
        </is>
      </c>
      <c r="H3734" t="inlineStr">
        <is>
          <t xml:space="preserve">[('inc-INC-2113', 'ranker-engine incident', 'Ranker', 211)]
</t>
        </is>
      </c>
    </row>
    <row r="3735">
      <c r="A3735" t="inlineStr">
        <is>
          <t>base</t>
        </is>
      </c>
      <c r="B3735" t="inlineStr">
        <is>
          <t>vectorcontext_v4 [schema4]</t>
        </is>
      </c>
      <c r="C3735" t="n">
        <v>3</v>
      </c>
      <c r="D3735" t="inlineStr">
        <is>
          <t>agg-2</t>
        </is>
      </c>
      <c r="E3735" t="n">
        <v>0</v>
      </c>
      <c r="F3735" t="inlineStr">
        <is>
          <t>python</t>
        </is>
      </c>
      <c r="G3735" t="inlineStr">
        <is>
          <t>{"code": "[(f['doc_id'], f.get('root_cause')) for f in facts if f.get('type')=='incident'][:5]"}</t>
        </is>
      </c>
      <c r="H3735" t="inlineStr">
        <is>
          <t xml:space="preserve">[('inc-INC-2260', 'dependency outage'), ('inc-INC-2365', 'memory leak'), ('inc-INC-2374', 'dependency outage'), ('inc-INC-2324', 'capacity exhaustion'), ('inc-INC-2245', 'configuration error')]
</t>
        </is>
      </c>
    </row>
    <row r="3736">
      <c r="A3736" t="inlineStr">
        <is>
          <t>base</t>
        </is>
      </c>
      <c r="B3736" t="inlineStr">
        <is>
          <t>vectorcontext_v4 [schema4]</t>
        </is>
      </c>
      <c r="C3736" t="n">
        <v>3</v>
      </c>
      <c r="D3736" t="inlineStr">
        <is>
          <t>agg-2</t>
        </is>
      </c>
      <c r="E3736" t="n">
        <v>1</v>
      </c>
      <c r="F3736" t="inlineStr">
        <is>
          <t>python</t>
        </is>
      </c>
      <c r="G3736" t="inlineStr">
        <is>
          <t>{"code": "sum(1 for f in facts if f.get('type')=='incident' and str(f.get('root_cause','')).strip().lower()=='configuration error')"}</t>
        </is>
      </c>
      <c r="H3736" t="inlineStr">
        <is>
          <t xml:space="preserve">7
</t>
        </is>
      </c>
    </row>
    <row r="3737">
      <c r="A3737" t="inlineStr">
        <is>
          <t>base</t>
        </is>
      </c>
      <c r="B3737" t="inlineStr">
        <is>
          <t>vectorcontext_v4 [schema4]</t>
        </is>
      </c>
      <c r="C3737" t="n">
        <v>3</v>
      </c>
      <c r="D3737" t="inlineStr">
        <is>
          <t>agg-3</t>
        </is>
      </c>
      <c r="E3737" t="n">
        <v>0</v>
      </c>
      <c r="F3737" t="inlineStr">
        <is>
          <t>python</t>
        </is>
      </c>
      <c r="G3737" t="inlineStr">
        <is>
          <t>{"code": "incs=[f for f in facts if f.get('type')=='incident']\nfrom collections import Counter\nc=Counter()\nfor f in incs:\n    svc=f.get('affected_service') or f.get('subject')\n    c[svc]+=1\nprint(len(incs), c.most_common())"}</t>
        </is>
      </c>
      <c r="H3737" t="inlineStr">
        <is>
          <t xml:space="preserve">60 [('Catalog', 5), ('Thumbnail', 5), ('Index', 4), ('Metrics', 3), ('Edge', 3), ('Mailer', 3), ('Recsys', 3), ('Search', 3), ('Audit', 2), ('Webhook', 2), ('Inventory', 2), ('Ledger', 2), ('Scheduler', 2), ('KYC', 2), ('Payout', 2), ('Auth', 2), ('Checkout', 2), ('Config', 2), ('Tax', 1), ('Notify', 1), ('Gateway', 1), ('Export', 1), ('Upload', 1), ('i18n', 1), ('Queue', 1), ('Feed', 1), ('Ranker', 1), ('Cart', 1), ('Media', 1)]
</t>
        </is>
      </c>
    </row>
    <row r="3738">
      <c r="A3738" t="inlineStr">
        <is>
          <t>base</t>
        </is>
      </c>
      <c r="B3738" t="inlineStr">
        <is>
          <t>vectorcontext_v4 [schema4]</t>
        </is>
      </c>
      <c r="C3738" t="n">
        <v>3</v>
      </c>
      <c r="D3738" t="inlineStr">
        <is>
          <t>agg-3</t>
        </is>
      </c>
      <c r="E3738" t="n">
        <v>1</v>
      </c>
      <c r="F3738" t="inlineStr">
        <is>
          <t>search</t>
        </is>
      </c>
      <c r="G3738" t="inlineStr">
        <is>
          <t>{"query": "service Catalog alias Catalog", "k": 5}</t>
        </is>
      </c>
      <c r="H3738"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 doc inc-INC-2023: [Incident report INC-2023] subject: Catalog API partial outage; aliases: null; incident_id: INC-2023; severity: SEV3; incident_date: 2025-06-13; affected_service: Catalog; impact_type: Partial outage; duration_minutes: 110; root_cause: bad deploy; report_author: Chen Kowalski
- doc inc-INC-2245: [</t>
        </is>
      </c>
    </row>
    <row r="3739">
      <c r="A3739" t="inlineStr">
        <is>
          <t>base</t>
        </is>
      </c>
      <c r="B3739" t="inlineStr">
        <is>
          <t>vectorcontext_v4 [schema4]</t>
        </is>
      </c>
      <c r="C3739" t="n">
        <v>3</v>
      </c>
      <c r="D3739" t="inlineStr">
        <is>
          <t>agg-3</t>
        </is>
      </c>
      <c r="E3739" t="n">
        <v>1</v>
      </c>
      <c r="F3739" t="inlineStr">
        <is>
          <t>search</t>
        </is>
      </c>
      <c r="G3739" t="inlineStr">
        <is>
          <t>{"query": "service Thumbnail alias Thumbnail", "k": 5}</t>
        </is>
      </c>
      <c r="H3739" t="inlineStr">
        <is>
          <t>- doc svc-thumbnail-api: [Service overview: thumbnail-api] subject: thumbnail-api; aliases: ["Thumbnail API"]; service_type: backend component; implementation_language: Python; primary_datastore: CockroachDB; owner_team: Messaging; on_call_engineer: Sven Haddad; deployment_region: us-west-2; replica_count: 4; network_port: 6916; availability_slo: 99.95%; runtime_dependencies: ["refund-svc"]; log_retention_days: 30; data_retention_policy: null; metrics_export_interval_seconds: null
- doc inc-INC-2211: [Incident report INC-2211] subject: Thumbnail API; aliases: null; incident_id: INC-2211; severity: SEV3; incident_date: 2025-06-08; affected_service: Thumbnail; impact_type: Partial outage; duration_minutes: 240; root_cause: memory leak; report_author: Hannah Bell
- doc inc-INC-2386: [Incident</t>
        </is>
      </c>
    </row>
    <row r="3740">
      <c r="A3740" t="inlineStr">
        <is>
          <t>base</t>
        </is>
      </c>
      <c r="B3740" t="inlineStr">
        <is>
          <t>vectorcontext_v4 [schema4]</t>
        </is>
      </c>
      <c r="C3740" t="n">
        <v>3</v>
      </c>
      <c r="D3740" t="inlineStr">
        <is>
          <t>agg-3</t>
        </is>
      </c>
      <c r="E3740" t="n">
        <v>2</v>
      </c>
      <c r="F3740" t="inlineStr">
        <is>
          <t>python</t>
        </is>
      </c>
      <c r="G3740" t="inlineStr">
        <is>
          <t>{"code": "for name in ('Catalog','Thumbnail'):\n print(name, [(f.get('incident_id'), f.get('subject'), f.get('affected_service')) for f in facts if f.get('type')=='incident' and (f.get('affected_service') or f.get('subject'))==name])"}</t>
        </is>
      </c>
      <c r="H3740" t="inlineStr">
        <is>
          <t xml:space="preserve">Catalog [('INC-2245', 'catalog-gateway latency spike incident', 'Catalog'), ('INC-2067', 'Catalog API incident', 'Catalog'), ('INC-2351', 'Partial outage affecting the Catalog API', 'Catalog'), ('INC-2023', 'Catalog API partial outage', 'Catalog'), ('INC-2301', 'Partial outage affecting catalog-gateway', 'Catalog')]
Thumbnail [('INC-2386', 'Complete outage affecting thumbnail-api', 'Thumbnail'), ('INC-2087', 'thumbnail-api partial outage', 'Thumbnail'), ('INC-2179', 'thumbnail-api elevated error rates incident', 'Thumbnail'), ('INC-2309', 'Thumbnail API latency spike incident', 'Thumbnail'), ('INC-2211', 'Thumbnail API', 'Thumbnail')]
</t>
        </is>
      </c>
    </row>
    <row r="3741">
      <c r="A3741" t="inlineStr">
        <is>
          <t>base</t>
        </is>
      </c>
      <c r="B3741" t="inlineStr">
        <is>
          <t>vectorcontext_v4 [schema4]</t>
        </is>
      </c>
      <c r="C3741" t="n">
        <v>3</v>
      </c>
      <c r="D3741" t="inlineStr">
        <is>
          <t>agg-4</t>
        </is>
      </c>
      <c r="E3741" t="n">
        <v>0</v>
      </c>
      <c r="F3741" t="inlineStr">
        <is>
          <t>python</t>
        </is>
      </c>
      <c r="G3741" t="inlineStr">
        <is>
          <t>{"code": "# inspect relevant cards\nfor f in facts:\n    txt=str(f).lower()\n    if 'payment' in txt and f.get('type') in ('team','service','incident'):\n        print(f)\n"}</t>
        </is>
      </c>
      <c r="H3741" t="inlineStr">
        <is>
          <t>{'doc_id': 'team-payments', 'type': 'team', 'title': 'Team page: Payments', 'subject': 'Payments', 'aliases': None, 'team_lead': 'Chen Tanaka', 'urgent_contact_channel': '#payments-dev', 'office_location': 'Berlin', 'office_floor': 2, 'weekly_planning_schedule': 'Tuesday mornings', 'resilience_policies': None, 'capacity_planning_schedule': None, 'security_controls': None, 'staging_environment_scale': None, 'change_management_practices': None, 'incident_review_policy': None, 'traffic_control_policy': None, 'secret_rotation_interval': None, 'operational_observability': ['Dashboard shows p50 latency', 'Dashboard shows p95 latency', 'Dashboard shows p99 latency', 'Dashboard shows error budgets', 'Backups are taken daily', 'Backups are verified weekly by restoring to a scratch cluster', 'On-cal</t>
        </is>
      </c>
    </row>
    <row r="3742">
      <c r="A3742" t="inlineStr">
        <is>
          <t>base</t>
        </is>
      </c>
      <c r="B3742" t="inlineStr">
        <is>
          <t>vectorcontext_v4 [schema4]</t>
        </is>
      </c>
      <c r="C3742" t="n">
        <v>3</v>
      </c>
      <c r="D3742" t="inlineStr">
        <is>
          <t>agg-4</t>
        </is>
      </c>
      <c r="E3742" t="n">
        <v>1</v>
      </c>
      <c r="F3742" t="inlineStr">
        <is>
          <t>python</t>
        </is>
      </c>
      <c r="G3742" t="inlineStr">
        <is>
          <t>{"code": "owned={f['subject'] for f in facts if f.get('type')=='service' and f.get('owner_team')=='Payments'}\nprint('owned', owned)\nfor f in facts:\n    if f.get('type')=='incident' and f.get('severity')=='SEV1':\n        print(f)\n"}</t>
        </is>
      </c>
      <c r="H3742" t="inlineStr">
        <is>
          <t>owned {'mailer-worker', 'i18n-api', 'geo-api'}
{'doc_id': 'inc-INC-2365', 'type': 'incident', 'title': 'Incident report INC-2365', 'subject': 'Latency spike affecting metrics-gateway', 'aliases': None, 'incident_id': 'INC-2365', 'severity': 'SEV1', 'incident_date': '2025-12-15', 'affected_service': 'Metrics', 'impact_type': 'Latency spike', 'duration_minutes': 131, 'root_cause': 'memory leak', 'report_author': 'Daniel Moreau'}
{'doc_id': 'inc-INC-2324', 'type': 'incident', 'title': 'Incident report INC-2324', 'subject': 'Latency spike affecting the Tax Platform', 'aliases': None, 'incident_id': 'INC-2324', 'severity': 'SEV1', 'incident_date': '2025-04-04', 'affected_service': 'Tax', 'impact_type': 'Latency spike', 'duration_minutes': 10, 'root_cause': 'capacity exhaustion', 'report_author'</t>
        </is>
      </c>
    </row>
    <row r="3743">
      <c r="A3743" t="inlineStr">
        <is>
          <t>base</t>
        </is>
      </c>
      <c r="B3743" t="inlineStr">
        <is>
          <t>vectorcontext_v4 [schema4]</t>
        </is>
      </c>
      <c r="C3743" t="n">
        <v>3</v>
      </c>
      <c r="D3743" t="inlineStr">
        <is>
          <t>agg-4</t>
        </is>
      </c>
      <c r="E3743" t="n">
        <v>2</v>
      </c>
      <c r="F3743" t="inlineStr">
        <is>
          <t>python</t>
        </is>
      </c>
      <c r="G3743" t="inlineStr">
        <is>
          <t>{"code": "for f in facts:\n    if f.get('type')=='incident' and str(f.get('severity')).upper()=='SEV1':\n        print(f['incident_id'], '| subject=',f.get('subject'),'| affected=',f.get('affected_service'))"}</t>
        </is>
      </c>
      <c r="H3743" t="inlineStr">
        <is>
          <t>INC-2365 | subject= Latency spike affecting metrics-gateway | affected= Metrics
INC-2324 | subject= Latency spike affecting the Tax Platform | affected= Tax
INC-2245 | subject= catalog-gateway latency spike incident | affected= Catalog
INC-2186 | subject= Complete outage affecting gateway-engine | affected= Gateway
INC-2078 | subject= Latency spike affecting the Webhook Service | affected= Webhook
INC-2319 | subject= Latency spike affecting mailer-worker | affected= Mailer
INC-2239 | subject= Upload System latency spike | affected= Upload
INC-2102 | subject= Partial outage affecting recsys-worker | affected= Recsys
INC-2273 | subject= Elevated error rates affecting search-worker | affected= Search
INC-2203 | subject= Partial outage affecting kyc-api | affected= KYC
INC-2001 | subject= Auth</t>
        </is>
      </c>
    </row>
    <row r="3744">
      <c r="A3744" t="inlineStr">
        <is>
          <t>base</t>
        </is>
      </c>
      <c r="B3744" t="inlineStr">
        <is>
          <t>vectorcontext_v4 [schema4]</t>
        </is>
      </c>
      <c r="C3744" t="n">
        <v>3</v>
      </c>
      <c r="D3744" t="inlineStr">
        <is>
          <t>agg-4</t>
        </is>
      </c>
      <c r="E3744" t="n">
        <v>3</v>
      </c>
      <c r="F3744" t="inlineStr">
        <is>
          <t>python</t>
        </is>
      </c>
      <c r="G3744" t="inlineStr">
        <is>
          <t>{"code": "terms=['geo-api','geo system','mailer-worker','mailer service','i18n-api','i18n platform']\nfor f in facts:\n    if f.get('type')=='incident' and any(t in str(f).lower() for t in terms): print(f)\n"}</t>
        </is>
      </c>
      <c r="H3744" t="inlineStr">
        <is>
          <t>{'doc_id': 'inc-INC-2319', 'type': 'incident', 'title': 'Incident report INC-2319', 'subject': 'Latency spike affecting mailer-worker', 'aliases': None, 'incident_id': 'INC-2319', 'severity': 'SEV1', 'incident_date': '2025-12-23', 'affected_service': 'Mailer', 'impact_type': 'Latency spike', 'duration_minutes': 195, 'root_cause': 'certificate expiry', 'report_author': 'Chen Sato'}
{'doc_id': 'inc-INC-2253', 'type': 'incident', 'title': 'Incident report INC-2253', 'subject': 'Partial outage affecting i18n-api', 'aliases': None, 'incident_id': 'INC-2253', 'severity': 'SEV2', 'incident_date': '2025-12-11', 'affected_service': 'i18n', 'impact_type': 'Partial outage', 'duration_minutes': 233, 'root_cause': 'network partition', 'report_author': 'Nadia Kowalski'}
{'doc_id': 'inc-INC-2028', 'type'</t>
        </is>
      </c>
    </row>
    <row r="3745">
      <c r="A3745" t="inlineStr">
        <is>
          <t>base</t>
        </is>
      </c>
      <c r="B3745" t="inlineStr">
        <is>
          <t>vectorcontext_v4 [schema4]</t>
        </is>
      </c>
      <c r="C3745" t="n">
        <v>3</v>
      </c>
      <c r="D3745" t="inlineStr">
        <is>
          <t>agg-5</t>
        </is>
      </c>
      <c r="E3745" t="n">
        <v>0</v>
      </c>
      <c r="F3745" t="inlineStr">
        <is>
          <t>search</t>
        </is>
      </c>
      <c r="G3745" t="inlineStr">
        <is>
          <t>{"query": "incidents affecting scheduler-engine duration minutes", "k": 40}</t>
        </is>
      </c>
      <c r="H3745" t="inlineStr">
        <is>
          <t>- doc inc-INC-2157: [Incident report INC-2157] subject: Latency spike affecting scheduler-engine; aliases: null; incident_id: INC-2157; severity: SEV1; incident_date: 2025-03-05; affected_service: Scheduler; impact_type: Latency spike; duration_minutes: 61; root_cause: capacity exhaustion; report_author: Yusuf Farah
- doc inc-INC-2332: [Incident report INC-2332] subject: Partial outage affecting scheduler-engine; aliases: null; incident_id: INC-2332; severity: SEV2; incident_date: 2025-08-05; affected_service: Scheduler; impact_type: Partial outage; duration_minutes: 212; root_cause: memory leak; report_author: Keiko Berg
- doc svc-scheduler-engine: [Service overview: scheduler-engine] subject: scheduler-engine; aliases: ["Scheduler API"]; service_type: backend component; implementation_la</t>
        </is>
      </c>
    </row>
    <row r="3746">
      <c r="A3746" t="inlineStr">
        <is>
          <t>base</t>
        </is>
      </c>
      <c r="B3746" t="inlineStr">
        <is>
          <t>vectorcontext_v4 [schema4]</t>
        </is>
      </c>
      <c r="C3746" t="n">
        <v>3</v>
      </c>
      <c r="D3746" t="inlineStr">
        <is>
          <t>agg-6</t>
        </is>
      </c>
      <c r="E3746" t="n">
        <v>0</v>
      </c>
      <c r="F3746" t="inlineStr">
        <is>
          <t>python</t>
        </is>
      </c>
      <c r="G3746" t="inlineStr">
        <is>
          <t>{"code": "incidents = [f for f in facts if f.get('type') == 'incident']\n[(f.get('doc_id'), f.get('root_cause')) for f in incidents if 'bad deploy' in str(f.get('root_cause','')).lower()]"}</t>
        </is>
      </c>
      <c r="H3746" t="inlineStr">
        <is>
          <t xml:space="preserve">[('inc-INC-2073', 'bad deploy'), ('inc-INC-2092', 'bad deploy'), ('inc-INC-2023', 'bad deploy')]
</t>
        </is>
      </c>
    </row>
    <row r="3747">
      <c r="A3747" t="inlineStr">
        <is>
          <t>base</t>
        </is>
      </c>
      <c r="B3747" t="inlineStr">
        <is>
          <t>vectorcontext_v4 [schema4]</t>
        </is>
      </c>
      <c r="C3747" t="n">
        <v>3</v>
      </c>
      <c r="D3747" t="inlineStr">
        <is>
          <t>agg-7</t>
        </is>
      </c>
      <c r="E3747" t="n">
        <v>0</v>
      </c>
      <c r="F3747" t="inlineStr">
        <is>
          <t>python</t>
        </is>
      </c>
      <c r="G3747" t="inlineStr">
        <is>
          <t>{"code": "from collections import Counter\n# inspect keys/examples\nfor f in facts:\n    if f.get('type') in ('service','incident'):\n        print(f)\n        if sum(1 for x in facts if x.get('type') in ('service','incident'))&gt;10: break"}</t>
        </is>
      </c>
      <c r="H3747" t="inlineStr">
        <is>
          <t xml:space="preserve">{'doc_id': 'inc-INC-2260', 'type': 'incident', 'title': 'Incident report INC-2260', 'subject': 'Metrics Service incident', 'aliases': None, 'incident_id': 'INC-2260', 'severity': 'SEV2', 'incident_date': '2025-11-17', 'affected_service': 'Metrics', 'impact_type': 'Partial outage', 'duration_minutes': 51, 'root_cause': 'dependency outage', 'report_author': 'Nadia Mensah'}
</t>
        </is>
      </c>
    </row>
    <row r="3748">
      <c r="A3748" t="inlineStr">
        <is>
          <t>base</t>
        </is>
      </c>
      <c r="B3748" t="inlineStr">
        <is>
          <t>vectorcontext_v4 [schema4]</t>
        </is>
      </c>
      <c r="C3748" t="n">
        <v>3</v>
      </c>
      <c r="D3748" t="inlineStr">
        <is>
          <t>agg-7</t>
        </is>
      </c>
      <c r="E3748" t="n">
        <v>1</v>
      </c>
      <c r="F3748" t="inlineStr">
        <is>
          <t>python</t>
        </is>
      </c>
      <c r="G3748" t="inlineStr">
        <is>
          <t>{"code": "services=[f for f in facts if f.get('type')=='service']\nincs=[f for f in facts if f.get('type')=='incident']\nprint('services',len(services),'incs',len(incs))\nfor s in services: print(s['subject'],s.get('aliases'),s.get('deployment_region'))\nprint('---SEV1')\nfor i in incs:\n if i.get('severity')=='SEV1': print(i['incident_id'],i.get('subject'),i.get('affected_service'))"}</t>
        </is>
      </c>
      <c r="H3748" t="inlineStr">
        <is>
          <t xml:space="preserve">services 40 incs 60
billing-svc ['Billing Service'] ap-southeast-2
auth-core ['Auth Service'] eu-west-1
profile-api ['Profile API'] us-east-1
checkout-service ['Checkout Platform'] us-west-2
index-engine ['Index Platform'] us-east-1
search-worker ['Search System'] ap-southeast-2
tax-gateway ['Tax Platform'] eu-west-1
recsys-worker ['Recsys Platform'] us-east-1
metrics-gateway ['Metrics Service'] eu-west-1
cart-daemon ['Cart Service'] us-east-1
refund-svc ['Refund Platform'] eu-west-1
feed-daemon ['Feed Service'] eu-west-1
catalog-gateway ['Catalog API'] us-east-1
export-worker ['Export API'] us-east-1
session-core ['Session Platform'] us-west-2
notify-svc ['Notify Platform'] us-west-2
scheduler-engine ['Scheduler API'] ap-southeast-2
geo-api ['Geo System'] us-west-2
payout-worker ['Payout </t>
        </is>
      </c>
    </row>
    <row r="3749">
      <c r="A3749" t="inlineStr">
        <is>
          <t>base</t>
        </is>
      </c>
      <c r="B3749" t="inlineStr">
        <is>
          <t>vectorcontext_v4 [schema4]</t>
        </is>
      </c>
      <c r="C3749" t="n">
        <v>3</v>
      </c>
      <c r="D3749" t="inlineStr">
        <is>
          <t>agg-7</t>
        </is>
      </c>
      <c r="E3749" t="n">
        <v>2</v>
      </c>
      <c r="F3749" t="inlineStr">
        <is>
          <t>python</t>
        </is>
      </c>
      <c r="G3749" t="inlineStr">
        <is>
          <t>{"code": "import re\nfor i in [x for x in incs if x.get('severity')=='SEV1']:\n    a=(i.get('affected_service') or '')\n    matches=[]\n    for s in services:\n        vals=[s.get('subject') or '']+(s.get('aliases') or [])\n        if any(a.lower()==v.lower() or a.lower() in v.lower() or v.lower() in a.lower() for v in vals): matches.append((s['subject'],s['deployment_region']))\n    print(i['incident_id'],repr(a),matches)"}</t>
        </is>
      </c>
      <c r="H3749" t="inlineStr">
        <is>
          <t>INC-2365 'Metrics' [('metrics-gateway', 'eu-west-1')]
INC-2324 'Tax' [('tax-gateway', 'eu-west-1')]
INC-2245 'Catalog' [('catalog-gateway', 'us-east-1')]
INC-2186 'Gateway' [('tax-gateway', 'eu-west-1'), ('metrics-gateway', 'eu-west-1'), ('catalog-gateway', 'us-east-1'), ('audit-gateway', 'us-east-1'), ('risk-gateway', 'eu-west-1'), ('gateway-engine', 'ap-southeast-2')]
INC-2078 'Webhook' [('webhook-daemon', 'us-west-2')]
INC-2319 'Mailer' [('mailer-worker', 'eu-west-1')]
INC-2239 'Upload' [('upload-core', 'eu-west-1')]
INC-2102 'Recsys' [('recsys-worker', 'us-east-1')]
INC-2273 'Search' [('search-worker', 'ap-southeast-2')]
INC-2203 'KYC' [('kyc-api', 'ap-southeast-2')]
INC-2001 'Auth' [('auth-core', 'eu-west-1')]
INC-2157 'Scheduler' [('scheduler-engine', 'ap-southeast-2')]
INC-2351 'Cat</t>
        </is>
      </c>
    </row>
    <row r="3750">
      <c r="A3750" t="inlineStr">
        <is>
          <t>base</t>
        </is>
      </c>
      <c r="B3750" t="inlineStr">
        <is>
          <t>vectorcontext_v4 [schema4]</t>
        </is>
      </c>
      <c r="C3750" t="n">
        <v>3</v>
      </c>
      <c r="D3750" t="inlineStr">
        <is>
          <t>agg-8</t>
        </is>
      </c>
      <c r="E3750" t="n">
        <v>0</v>
      </c>
      <c r="F3750" t="inlineStr">
        <is>
          <t>python</t>
        </is>
      </c>
      <c r="G3750" t="inlineStr">
        <is>
          <t>{"code": "# Inspect relevant cards\n[(f['doc_id'], f['type'], f.get('subject'), f.get('owner_team'), f.get('affected_service'), f.get('severity'), f.get('incident_id')) for f in facts if f.get('type') in ('team','service','incident') and ('Identity' in str(f) or f.get('severity')=='SEV1')][:30]"}</t>
        </is>
      </c>
      <c r="H3750" t="inlineStr">
        <is>
          <t xml:space="preserve">[('inc-INC-2365', 'incident', 'Latency spike affecting metrics-gateway', None, 'Metrics', 'SEV1', 'INC-2365'), ('inc-INC-2324', 'incident', 'Latency spike affecting the Tax Platform', None, 'Tax', 'SEV1', 'INC-2324'), ('inc-INC-2245', 'incident', 'catalog-gateway latency spike incident', None, 'Catalog', 'SEV1', 'INC-2245'), ('inc-INC-2186', 'incident', 'Complete outage affecting gateway-engine', None, 'Gateway', 'SEV1', 'INC-2186'), ('svc-recsys-worker', 'service', 'recsys-worker', 'Identity', None, None, None), ('inc-INC-2078', 'incident', 'Latency spike affecting the Webhook Service', None, 'Webhook', 'SEV1', 'INC-2078'), ('inc-INC-2319', 'incident', 'Latency spike affecting mailer-worker', None, 'Mailer', 'SEV1', 'INC-2319'), ('inc-INC-2239', 'incident', 'Upload System latency spike', </t>
        </is>
      </c>
    </row>
    <row r="3751">
      <c r="A3751" t="inlineStr">
        <is>
          <t>base</t>
        </is>
      </c>
      <c r="B3751" t="inlineStr">
        <is>
          <t>vectorcontext_v4 [schema4]</t>
        </is>
      </c>
      <c r="C3751" t="n">
        <v>3</v>
      </c>
      <c r="D3751" t="inlineStr">
        <is>
          <t>agg-8</t>
        </is>
      </c>
      <c r="E3751" t="n">
        <v>1</v>
      </c>
      <c r="F3751" t="inlineStr">
        <is>
          <t>python</t>
        </is>
      </c>
      <c r="G3751" t="inlineStr">
        <is>
          <t>{"code": "identity_services=[f for f in facts if f.get('type')=='service' and f.get('owner_team')=='Identity']\nidentity_services\n"}</t>
        </is>
      </c>
      <c r="H3751" t="inlineStr">
        <is>
          <t>[{'doc_id': 'svc-recsys-worker', 'type': 'service', 'title': 'Service overview: recsys-worker', 'subject': 'recsys-worker', 'aliases': ['Recsys Platform'], 'service_type': 'backend component', 'implementation_language': 'Java', 'primary_datastore': 'Redis', 'owner_team': 'Identity', 'on_call_engineer': 'Priya Volkov', 'deployment_region': 'us-east-1', 'replica_count': 4, 'network_port': 3725, 'availability_slo': '99.9%', 'runtime_dependencies': ['audit-gateway'], 'log_retention_days': 30, 'data_retention_policy': None, 'metrics_export_interval_seconds': None}, {'doc_id': 'svc-session-core', 'type': 'service', 'title': 'Service overview: session-core', 'subject': 'session-core', 'aliases': ['Session Platform'], 'service_type': 'backend component', 'implementation_language': 'Rust', 'primary</t>
        </is>
      </c>
    </row>
    <row r="3752">
      <c r="A3752" t="inlineStr">
        <is>
          <t>base</t>
        </is>
      </c>
      <c r="B3752" t="inlineStr">
        <is>
          <t>vectorcontext_v4 [schema4]</t>
        </is>
      </c>
      <c r="C3752" t="n">
        <v>3</v>
      </c>
      <c r="D3752" t="inlineStr">
        <is>
          <t>agg-8</t>
        </is>
      </c>
      <c r="E3752" t="n">
        <v>2</v>
      </c>
      <c r="F3752" t="inlineStr">
        <is>
          <t>python</t>
        </is>
      </c>
      <c r="G3752" t="inlineStr">
        <is>
          <t>{"code": "identity_services=[f for f in facts if f.get('type')=='service' and f.get('owner_team')=='Identity']\nfor s in identity_services: print(s['subject'], s.get('aliases'))\nprint('incidents')\nfor i in facts:\n if i.get('type')=='incident' and i.get('severity')=='SEV1': print(i['doc_id'], i.get('subject'), i.get('affected_service'))"}</t>
        </is>
      </c>
      <c r="H3752" t="inlineStr">
        <is>
          <t>recsys-worker ['Recsys Platform']
session-core ['Session Platform']
scheduler-engine ['Scheduler API']
ledger-api ['Ledger Service']
edge-service ['Edge System']
inventory-worker ['Inventory API']
incidents
inc-INC-2365 Latency spike affecting metrics-gateway Metrics
inc-INC-2324 Latency spike affecting the Tax Platform Tax
inc-INC-2245 catalog-gateway latency spike incident Catalog
inc-INC-2186 Complete outage affecting gateway-engine Gateway
inc-INC-2078 Latency spike affecting the Webhook Service Webhook
inc-INC-2319 Latency spike affecting mailer-worker Mailer
inc-INC-2239 Upload System latency spike Upload
inc-INC-2102 Partial outage affecting recsys-worker Recsys
inc-INC-2273 Elevated error rates affecting search-worker Search
inc-INC-2203 Partial outage affecting kyc-api KYC
inc-INC</t>
        </is>
      </c>
    </row>
    <row r="3753">
      <c r="A3753" t="inlineStr">
        <is>
          <t>base</t>
        </is>
      </c>
      <c r="B3753" t="inlineStr">
        <is>
          <t>vectorcontext_v4 [schema4]</t>
        </is>
      </c>
      <c r="C3753" t="n">
        <v>3</v>
      </c>
      <c r="D3753" t="inlineStr">
        <is>
          <t>agg-9</t>
        </is>
      </c>
      <c r="E3753" t="n">
        <v>0</v>
      </c>
      <c r="F3753" t="inlineStr">
        <is>
          <t>python</t>
        </is>
      </c>
      <c r="G3753" t="inlineStr">
        <is>
          <t>{"code": "incs=[f for f in facts if f.get('type')=='incident']; len(incs), incs[:2]"}</t>
        </is>
      </c>
      <c r="H3753" t="inlineStr">
        <is>
          <t xml:space="preserve">(60, [{'doc_id': 'inc-INC-2260', 'type': 'incident', 'title': 'Incident report INC-2260', 'subject': 'Metrics Service incident', 'aliases': None, 'incident_id': 'INC-2260', 'severity': 'SEV2', 'incident_date': '2025-11-17', 'affected_service': 'Metrics', 'impact_type': 'Partial outage', 'duration_minutes': 51, 'root_cause': 'dependency outage', 'report_author': 'Nadia Mensah'}, {'doc_id': 'inc-INC-2365', 'type': 'incident', 'title': 'Incident report INC-2365', 'subject': 'Latency spike affecting metrics-gateway', 'aliases': None, 'incident_id': 'INC-2365', 'severity': 'SEV1', 'incident_date': '2025-12-15', 'affected_service': 'Metrics', 'impact_type': 'Latency spike', 'duration_minutes': 131, 'root_cause': 'memory leak', 'report_author': 'Daniel Moreau'}])
</t>
        </is>
      </c>
    </row>
    <row r="3754">
      <c r="A3754" t="inlineStr">
        <is>
          <t>base</t>
        </is>
      </c>
      <c r="B3754" t="inlineStr">
        <is>
          <t>vectorcontext_v4 [schema4]</t>
        </is>
      </c>
      <c r="C3754" t="n">
        <v>3</v>
      </c>
      <c r="D3754" t="inlineStr">
        <is>
          <t>agg-9</t>
        </is>
      </c>
      <c r="E3754" t="n">
        <v>1</v>
      </c>
      <c r="F3754" t="inlineStr">
        <is>
          <t>search</t>
        </is>
      </c>
      <c r="G3754" t="inlineStr">
        <is>
          <t>{"query": "notify-svc notification service", "k": 10}</t>
        </is>
      </c>
      <c r="H3754" t="inlineStr">
        <is>
          <t xml:space="preserve">- doc svc-notify-svc: [Service overview: notify-svc] subject: notify-svc; aliases: ["Notify Platform"]; service_type: backend component; implementation_language: Go; primary_datastore: DynamoDB; owner_team: Platform; on_call_engineer: Jonas Farah; deployment_region: us-west-2; replica_count: 21; network_port: 5842; availability_slo: 99.9%; runtime_dependencies: ["gateway-engine"]; log_retention_days: null; data_retention_policy: null; metrics_export_interval_seconds: null
- doc inc-INC-2268: [Incident report INC-2268] subject: Partial outage affecting notify-svc; aliases: null; incident_id: INC-2268; severity: SEV3; incident_date: 2025-06-11; affected_service: Notify; impact_type: Partial outage; duration_minutes: 218; root_cause: memory leak; report_author: Kwame Reyes
- doc adr-ADR-126: </t>
        </is>
      </c>
    </row>
    <row r="3755">
      <c r="A3755" t="inlineStr">
        <is>
          <t>base</t>
        </is>
      </c>
      <c r="B3755" t="inlineStr">
        <is>
          <t>vectorcontext_v4 [schema4]</t>
        </is>
      </c>
      <c r="C3755" t="n">
        <v>3</v>
      </c>
      <c r="D3755" t="inlineStr">
        <is>
          <t>agg-9</t>
        </is>
      </c>
      <c r="E3755" t="n">
        <v>1</v>
      </c>
      <c r="F3755" t="inlineStr">
        <is>
          <t>search</t>
        </is>
      </c>
      <c r="G3755" t="inlineStr">
        <is>
          <t>{"query": "incidents affecting notify-svc", "k": 10}</t>
        </is>
      </c>
      <c r="H3755" t="inlineStr">
        <is>
          <t>- doc inc-INC-2268: [Incident report INC-2268] subject: Partial outage affecting notify-svc; aliases: null; incident_id: INC-2268; severity: SEV3; incident_date: 2025-06-11; affected_service: Notify; impact_type: Partial outage; duration_minutes: 218; root_cause: memory leak; report_author: Kwame Reyes
- doc svc-notify-svc: [Service overview: notify-svc] subject: notify-svc; aliases: ["Notify Platform"]; service_type: backend component; implementation_language: Go; primary_datastore: DynamoDB; owner_team: Platform; on_call_engineer: Jonas Farah; deployment_region: us-west-2; replica_count: 21; network_port: 5842; availability_slo: 99.9%; runtime_dependencies: ["gateway-engine"]; log_retention_days: null; data_retention_policy: null; metrics_export_interval_seconds: null
- doc inc-INC-2058:</t>
        </is>
      </c>
    </row>
    <row r="3756">
      <c r="A3756" t="inlineStr">
        <is>
          <t>base</t>
        </is>
      </c>
      <c r="B3756" t="inlineStr">
        <is>
          <t>vectorcontext_v4 [schema4]</t>
        </is>
      </c>
      <c r="C3756" t="n">
        <v>3</v>
      </c>
      <c r="D3756" t="inlineStr">
        <is>
          <t>global-0</t>
        </is>
      </c>
      <c r="E3756" t="n">
        <v>0</v>
      </c>
      <c r="F3756" t="inlineStr">
        <is>
          <t>python</t>
        </is>
      </c>
      <c r="G3756" t="inlineStr">
        <is>
          <t>{"code": "services=[f for f in facts if f.get('type')=='service']\n[(f.get('subject'), f.get('implementation_language'), f.get('deployment_region'), f.get('aliases')) for f in services if 'typescript' in str(f.get('implementation_language','')).lower() and 'us-west-2' in str(f.get('deployment_region','')).lower()]"}</t>
        </is>
      </c>
      <c r="H3756" t="inlineStr">
        <is>
          <t xml:space="preserve">[('geo-api', 'TypeScript', 'us-west-2', ['Geo System'])]
</t>
        </is>
      </c>
    </row>
    <row r="3757">
      <c r="A3757" t="inlineStr">
        <is>
          <t>base</t>
        </is>
      </c>
      <c r="B3757" t="inlineStr">
        <is>
          <t>vectorcontext_v4 [schema4]</t>
        </is>
      </c>
      <c r="C3757" t="n">
        <v>3</v>
      </c>
      <c r="D3757" t="inlineStr">
        <is>
          <t>global-1</t>
        </is>
      </c>
      <c r="E3757" t="n">
        <v>0</v>
      </c>
      <c r="F3757" t="inlineStr">
        <is>
          <t>python</t>
        </is>
      </c>
      <c r="G3757" t="inlineStr">
        <is>
          <t>{"code": "services=[f for f in facts if f.get('type')=='service']; len(services), services[:3]"}</t>
        </is>
      </c>
      <c r="H3757" t="inlineStr">
        <is>
          <t>(40, [{'doc_id': 'svc-billing-svc', 'type': 'service', 'title': 'Service overview: billing-svc', 'subject': 'billing-svc', 'aliases': ['Billing Service'], 'service_type': 'backend component', 'implementation_language': 'Python', 'primary_datastore': 'Cassandra', 'owner_team': 'Platform', 'on_call_engineer': None, 'deployment_region': 'ap-southeast-2', 'replica_count': 10, 'network_port': 4518, 'availability_slo': '99.5%', 'runtime_dependencies': ['pricing-worker', 'media-svc'], 'log_retention_days': None, 'data_retention_policy': 'Company-wide personal information policy', 'metrics_export_interval_seconds': 15, 'operational_controls': ['expand and contract migration process', 'automatic secret rotation every ninety days', 'exponential backoff with jitter retries', 'gateway token-bucket rat</t>
        </is>
      </c>
    </row>
    <row r="3758">
      <c r="A3758" t="inlineStr">
        <is>
          <t>base</t>
        </is>
      </c>
      <c r="B3758" t="inlineStr">
        <is>
          <t>vectorcontext_v4 [schema4]</t>
        </is>
      </c>
      <c r="C3758" t="n">
        <v>3</v>
      </c>
      <c r="D3758" t="inlineStr">
        <is>
          <t>global-1</t>
        </is>
      </c>
      <c r="E3758" t="n">
        <v>1</v>
      </c>
      <c r="F3758" t="inlineStr">
        <is>
          <t>python</t>
        </is>
      </c>
      <c r="G3758" t="inlineStr">
        <is>
          <t>{"code": "missing=[f['subject'] for f in facts if f.get('type')=='service' and not f.get('on_call_engineer')]; len(missing), missing"}</t>
        </is>
      </c>
      <c r="H3758" t="inlineStr">
        <is>
          <t xml:space="preserve">(9, ['billing-svc', 'index-engine', 'search-worker', 'metrics-gateway', 'session-core', 'geo-api', 'webhook-daemon', 'fraud-core', 'media-svc'])
</t>
        </is>
      </c>
    </row>
    <row r="3759">
      <c r="A3759" t="inlineStr">
        <is>
          <t>base</t>
        </is>
      </c>
      <c r="B3759" t="inlineStr">
        <is>
          <t>vectorcontext_v4 [schema4]</t>
        </is>
      </c>
      <c r="C3759" t="n">
        <v>3</v>
      </c>
      <c r="D3759" t="inlineStr">
        <is>
          <t>global-2</t>
        </is>
      </c>
      <c r="E3759" t="n">
        <v>0</v>
      </c>
      <c r="F3759" t="inlineStr">
        <is>
          <t>python</t>
        </is>
      </c>
      <c r="G3759" t="inlineStr">
        <is>
          <t>{"code": "[(f['doc_id'], f.get('subject'), f.get('migration_database'), f.get('decision_id'), f.get('approved_by')) for f in facts if f.get('type')=='adr' and 'mongo' in str(f.get('migration_database','')).lower()]"}</t>
        </is>
      </c>
      <c r="H3759" t="inlineStr">
        <is>
          <t xml:space="preserve">[('adr-ADR-106', 'recsys-worker', 'MongoDB', 'ADR-106', 'Elena Rossi'), ('adr-ADR-100', 'cdn-service', 'MongoDB', 'ADR-100', 'Sven Larsen'), ('adr-ADR-115', 'catalog-gateway', 'MongoDB', 'ADR-115', 'Kwame Larsen')]
</t>
        </is>
      </c>
    </row>
    <row r="3760">
      <c r="A3760" t="inlineStr">
        <is>
          <t>base</t>
        </is>
      </c>
      <c r="B3760" t="inlineStr">
        <is>
          <t>vectorcontext_v4 [schema4]</t>
        </is>
      </c>
      <c r="C3760" t="n">
        <v>3</v>
      </c>
      <c r="D3760" t="inlineStr">
        <is>
          <t>global-3</t>
        </is>
      </c>
      <c r="E3760" t="n">
        <v>0</v>
      </c>
      <c r="F3760" t="inlineStr">
        <is>
          <t>python</t>
        </is>
      </c>
      <c r="G3760" t="inlineStr">
        <is>
          <t>{"code": "services=[f for f in facts if f.get('type')=='service']\n[(f.get('subject'), f.get('owner_team')) for f in services][:10]"}</t>
        </is>
      </c>
      <c r="H3760" t="inlineStr">
        <is>
          <t xml:space="preserve">[('billing-svc', 'Platform'), ('auth-core', 'Growth'), ('profile-api', 'Data'), ('checkout-service', 'Messaging'), ('index-engine', 'Search'), ('search-worker', 'Platform'), ('tax-gateway', 'Messaging'), ('recsys-worker', 'Identity'), ('metrics-gateway', 'Search'), ('cart-daemon', 'Platform')]
</t>
        </is>
      </c>
    </row>
    <row r="3761">
      <c r="A3761" t="inlineStr">
        <is>
          <t>base</t>
        </is>
      </c>
      <c r="B3761" t="inlineStr">
        <is>
          <t>vectorcontext_v4 [schema4]</t>
        </is>
      </c>
      <c r="C3761" t="n">
        <v>3</v>
      </c>
      <c r="D3761" t="inlineStr">
        <is>
          <t>global-3</t>
        </is>
      </c>
      <c r="E3761" t="n">
        <v>1</v>
      </c>
      <c r="F3761" t="inlineStr">
        <is>
          <t>python</t>
        </is>
      </c>
      <c r="G3761" t="inlineStr">
        <is>
          <t>{"code": "[(f.get('subject'),f.get('owner_team')) for f in facts if f.get('type')=='service' and str(f.get('owner_team','')).strip().lower()=='search']"}</t>
        </is>
      </c>
      <c r="H3761" t="inlineStr">
        <is>
          <t xml:space="preserve">[('index-engine', 'Search'), ('metrics-gateway', 'Search'), ('payout-worker', 'Search'), ('gateway-engine', 'Search'), ('queue-svc', 'Search')]
</t>
        </is>
      </c>
    </row>
    <row r="3762">
      <c r="A3762" t="inlineStr">
        <is>
          <t>base</t>
        </is>
      </c>
      <c r="B3762" t="inlineStr">
        <is>
          <t>vectorcontext_v4 [schema4]</t>
        </is>
      </c>
      <c r="C3762" t="n">
        <v>3</v>
      </c>
      <c r="D3762" t="inlineStr">
        <is>
          <t>global-4</t>
        </is>
      </c>
      <c r="E3762" t="n">
        <v>0</v>
      </c>
      <c r="F3762" t="inlineStr">
        <is>
          <t>python</t>
        </is>
      </c>
      <c r="G3762" t="inlineStr">
        <is>
          <t>{"code": "[(f['subject'], f.get('implementation_language'), f.get('deployment_region'), f.get('aliases')) for f in facts if f.get('type')=='service' and str(f.get('implementation_language','')).lower()=='go' and str(f.get('deployment_region','')).lower()=='us-east-1']"}</t>
        </is>
      </c>
      <c r="H3762" t="inlineStr">
        <is>
          <t xml:space="preserve">[('profile-api', 'Go', 'us-east-1', ['Profile API']), ('index-engine', 'Go', 'us-east-1', ['Index Platform']), ('cart-daemon', 'Go', 'us-east-1', ['Cart Service'])]
</t>
        </is>
      </c>
    </row>
    <row r="3763">
      <c r="A3763" t="inlineStr">
        <is>
          <t>base</t>
        </is>
      </c>
      <c r="B3763" t="inlineStr">
        <is>
          <t>vectorcontext_v4 [schema4]</t>
        </is>
      </c>
      <c r="C3763" t="n">
        <v>3</v>
      </c>
      <c r="D3763" t="inlineStr">
        <is>
          <t>global-5</t>
        </is>
      </c>
      <c r="E3763" t="n">
        <v>0</v>
      </c>
      <c r="F3763" t="inlineStr">
        <is>
          <t>python</t>
        </is>
      </c>
      <c r="G3763" t="inlineStr">
        <is>
          <t>{"code": "services=[f for f in facts if f.get('type')=='service']; [(f.get('subject'),f.get('primary_datastore')) for f in services]"}</t>
        </is>
      </c>
      <c r="H3763" t="inlineStr">
        <is>
          <t>[('billing-svc', 'Cassandra'), ('auth-core', 'Redis'), ('profile-api', 'MySQL'), ('checkout-service', 'Postgres'), ('index-engine', 'Postgres'), ('search-worker', 'Redis'), ('tax-gateway', 'Postgres'), ('recsys-worker', 'Redis'), ('metrics-gateway', 'Postgres'), ('cart-daemon', 'MongoDB'), ('refund-svc', 'CockroachDB'), ('feed-daemon', 'Postgres'), ('catalog-gateway', 'MySQL'), ('export-worker', 'MySQL'), ('session-core', 'Cassandra'), ('notify-svc', 'DynamoDB'), ('scheduler-engine', 'CockroachDB'), ('geo-api', 'MySQL'), ('payout-worker', 'Cassandra'), ('webhook-daemon', 'MongoDB'), ('cdn-service', 'Redis'), ('invoice-engine', 'DynamoDB'), ('fraud-core', 'MongoDB'), ('ledger-api', 'Cassandra'), ('audit-gateway', 'CockroachDB'), ('config-service', 'CockroachDB'), ('risk-gateway', 'Cassandra</t>
        </is>
      </c>
    </row>
    <row r="3764">
      <c r="A3764" t="inlineStr">
        <is>
          <t>base</t>
        </is>
      </c>
      <c r="B3764" t="inlineStr">
        <is>
          <t>vectorcontext_v4 [schema4]</t>
        </is>
      </c>
      <c r="C3764" t="n">
        <v>3</v>
      </c>
      <c r="D3764" t="inlineStr">
        <is>
          <t>global-7</t>
        </is>
      </c>
      <c r="E3764" t="n">
        <v>0</v>
      </c>
      <c r="F3764" t="inlineStr">
        <is>
          <t>python</t>
        </is>
      </c>
      <c r="G3764" t="inlineStr">
        <is>
          <t>{"code": "services=[f for f in facts if f.get('type')=='service']; teams=[f for f in facts if f.get('type')=='team'];\n[(x['doc_id'],x.get('subject'),x.get('owner_team'),x.get('aliases')) for x in services if 'identity' in str(x).lower() or 'identity' in str(x.get('owner_team','')).lower()]"}</t>
        </is>
      </c>
      <c r="H3764" t="inlineStr">
        <is>
          <t xml:space="preserve">[('svc-recsys-worker', 'recsys-worker', 'Identity', ['Recsys Platform']), ('svc-session-core', 'session-core', 'Identity', ['Session Platform']), ('svc-scheduler-engine', 'scheduler-engine', 'Identity', ['Scheduler API']), ('svc-ledger-api', 'ledger-api', 'Identity', ['Ledger Service']), ('svc-edge-service', 'edge-service', 'Identity', ['Edge System']), ('svc-inventory-worker', 'inventory-worker', 'Identity', ['Inventory API'])]
</t>
        </is>
      </c>
    </row>
    <row r="3765">
      <c r="A3765" t="inlineStr">
        <is>
          <t>base</t>
        </is>
      </c>
      <c r="B3765" t="inlineStr">
        <is>
          <t>vectorcontext_v4 [schema4]</t>
        </is>
      </c>
      <c r="C3765" t="n">
        <v>3</v>
      </c>
      <c r="D3765" t="inlineStr">
        <is>
          <t>global-8</t>
        </is>
      </c>
      <c r="E3765" t="n">
        <v>0</v>
      </c>
      <c r="F3765" t="inlineStr">
        <is>
          <t>python</t>
        </is>
      </c>
      <c r="G3765" t="inlineStr">
        <is>
          <t>{"code": "services=[f for f in facts if f.get('type')=='service']\n[(f.get('subject'), f.get('implementation_language'), f.get('deployment_region')) for f in services if str(f.get('implementation_language','')).lower()=='python' and f.get('deployment_region')=='eu-west-1']"}</t>
        </is>
      </c>
      <c r="H3765" t="inlineStr">
        <is>
          <t xml:space="preserve">[('auth-core', 'Python', 'eu-west-1'), ('tax-gateway', 'Python', 'eu-west-1'), ('metrics-gateway', 'Python', 'eu-west-1')]
</t>
        </is>
      </c>
    </row>
    <row r="3766">
      <c r="A3766" t="inlineStr">
        <is>
          <t>base</t>
        </is>
      </c>
      <c r="B3766" t="inlineStr">
        <is>
          <t>vectorcontext_v4 [schema4]</t>
        </is>
      </c>
      <c r="C3766" t="n">
        <v>3</v>
      </c>
      <c r="D3766" t="inlineStr">
        <is>
          <t>global-9</t>
        </is>
      </c>
      <c r="E3766" t="n">
        <v>0</v>
      </c>
      <c r="F3766" t="inlineStr">
        <is>
          <t>python</t>
        </is>
      </c>
      <c r="G3766" t="inlineStr">
        <is>
          <t>{"code": "services=[f for f in facts if f.get('type')=='service']\n[(f.get('subject'), f.get('primary_datastore')) for f in services]"}</t>
        </is>
      </c>
      <c r="H3766" t="inlineStr">
        <is>
          <t>[('billing-svc', 'Cassandra'), ('auth-core', 'Redis'), ('profile-api', 'MySQL'), ('checkout-service', 'Postgres'), ('index-engine', 'Postgres'), ('search-worker', 'Redis'), ('tax-gateway', 'Postgres'), ('recsys-worker', 'Redis'), ('metrics-gateway', 'Postgres'), ('cart-daemon', 'MongoDB'), ('refund-svc', 'CockroachDB'), ('feed-daemon', 'Postgres'), ('catalog-gateway', 'MySQL'), ('export-worker', 'MySQL'), ('session-core', 'Cassandra'), ('notify-svc', 'DynamoDB'), ('scheduler-engine', 'CockroachDB'), ('geo-api', 'MySQL'), ('payout-worker', 'Cassandra'), ('webhook-daemon', 'MongoDB'), ('cdn-service', 'Redis'), ('invoice-engine', 'DynamoDB'), ('fraud-core', 'MongoDB'), ('ledger-api', 'Cassandra'), ('audit-gateway', 'CockroachDB'), ('config-service', 'CockroachDB'), ('risk-gateway', 'Cassandra</t>
        </is>
      </c>
    </row>
    <row r="3767">
      <c r="A3767" t="inlineStr">
        <is>
          <t>base</t>
        </is>
      </c>
      <c r="B3767" t="inlineStr">
        <is>
          <t>vectorcontext_v4 [schema4]</t>
        </is>
      </c>
      <c r="C3767" t="n">
        <v>3</v>
      </c>
      <c r="D3767" t="inlineStr">
        <is>
          <t>multihop-0</t>
        </is>
      </c>
      <c r="E3767" t="n">
        <v>0</v>
      </c>
      <c r="F3767" t="inlineStr">
        <is>
          <t>search</t>
        </is>
      </c>
      <c r="G3767" t="inlineStr">
        <is>
          <t>{"query": "incident INC-2359 affected service", "k": 5}</t>
        </is>
      </c>
      <c r="H3767" t="inlineStr">
        <is>
          <t>- doc inc-INC-2296: [Incident report INC-2296] subject: Elevated error rates affecting edge-service; aliases: null; incident_id: INC-2296; severity: SEV2; incident_date: 2025-11-14; affected_service: Edge; impact_type: Elevated error rates; duration_minutes: 11; root_cause: network partition; report_author: Lucas Ortega
- doc inc-INC-2417: [Incident report INC-2417] subject: Elevated error rates affecting edge-service; aliases: null; incident_id: INC-2417; severity: SEV3; incident_date: 2025-06-17; affected_service: Edge; impact_type: Elevated error rates; duration_minutes: 23; root_cause: dependency outage; report_author: Ana Reyes
- doc inc-INC-2001: [Incident report INC-2001] subject: Auth Service partial outage; aliases: null; incident_id: INC-2001; severity: SEV1; incident_date: 2025-</t>
        </is>
      </c>
    </row>
    <row r="3768">
      <c r="A3768" t="inlineStr">
        <is>
          <t>base</t>
        </is>
      </c>
      <c r="B3768" t="inlineStr">
        <is>
          <t>vectorcontext_v4 [schema4]</t>
        </is>
      </c>
      <c r="C3768" t="n">
        <v>3</v>
      </c>
      <c r="D3768" t="inlineStr">
        <is>
          <t>multihop-0</t>
        </is>
      </c>
      <c r="E3768" t="n">
        <v>1</v>
      </c>
      <c r="F3768" t="inlineStr">
        <is>
          <t>search</t>
        </is>
      </c>
      <c r="G3768" t="inlineStr">
        <is>
          <t>{"query": "INC-2359", "k": 10}</t>
        </is>
      </c>
      <c r="H3768" t="inlineStr">
        <is>
          <t>- doc inc-INC-2359: [Incident report INC-2359] subject: cart-daemon outage; aliases: null; incident_id: INC-2359; severity: SEV1; incident_date: 2025-02-03; affected_service: Cart; impact_type: Complete outage; duration_minutes: 230; root_cause: memory leak; report_author: Ingrid Malik
- doc inc-INC-2319: [Incident report INC-2319] subject: Latency spike affecting mailer-worker; aliases: null; incident_id: INC-2319; severity: SEV1; incident_date: 2025-12-23; affected_service: Mailer; impact_type: Latency spike; duration_minutes: 195; root_cause: certificate expiry; report_author: Chen Sato
- doc inc-INC-2113: [Incident report INC-2113] subject: ranker-engine incident; aliases: null; incident_id: INC-2113; severity: SEV2; incident_date: 2025-10-07; affected_service: Ranker; impact_type: Par</t>
        </is>
      </c>
    </row>
    <row r="3769">
      <c r="A3769" t="inlineStr">
        <is>
          <t>base</t>
        </is>
      </c>
      <c r="B3769" t="inlineStr">
        <is>
          <t>vectorcontext_v4 [schema4]</t>
        </is>
      </c>
      <c r="C3769" t="n">
        <v>3</v>
      </c>
      <c r="D3769" t="inlineStr">
        <is>
          <t>multihop-0</t>
        </is>
      </c>
      <c r="E3769" t="n">
        <v>2</v>
      </c>
      <c r="F3769" t="inlineStr">
        <is>
          <t>search</t>
        </is>
      </c>
      <c r="G3769" t="inlineStr">
        <is>
          <t>{"query": "Cart service on-call engineer owner", "k": 10}</t>
        </is>
      </c>
      <c r="H3769" t="inlineStr">
        <is>
          <t>- doc svc-cart-daemon: [Service overview: cart-daemon] subject: cart-daemon; aliases: ["Cart Service"]; service_type: backend component; implementation_language: Go; primary_datastore: MongoDB; owner_team: Platform; on_call_engineer: Priya Lindqvist; deployment_region: us-east-1; replica_count: 18; network_port: 3302; availability_slo: 99.9%; runtime_dependencies: ["recsys-worker", "feed-daemon", "gateway-engine"]; log_retention_days: null; data_retention_policy: null; metrics_export_interval_seconds: null
- doc svc-invoice-engine: [Service overview: invoice-engine] subject: invoice-engine; aliases: ["Invoice Service"]; service_type: backend component; implementation_language: Python; primary_datastore: DynamoDB; owner_team: Messaging; on_call_engineer: Noah Wei; deployment_region: ap-sout</t>
        </is>
      </c>
    </row>
    <row r="3770">
      <c r="A3770" t="inlineStr">
        <is>
          <t>base</t>
        </is>
      </c>
      <c r="B3770" t="inlineStr">
        <is>
          <t>vectorcontext_v4 [schema4]</t>
        </is>
      </c>
      <c r="C3770" t="n">
        <v>3</v>
      </c>
      <c r="D3770" t="inlineStr">
        <is>
          <t>multihop-1</t>
        </is>
      </c>
      <c r="E3770" t="n">
        <v>0</v>
      </c>
      <c r="F3770" t="inlineStr">
        <is>
          <t>search</t>
        </is>
      </c>
      <c r="G3770" t="inlineStr">
        <is>
          <t>{"query": "service queue-svc runtime dependencies ordered first dependency", "k": 5}</t>
        </is>
      </c>
      <c r="H3770"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 doc adr-ADR-122: [Architecture decision ADR-122] subject: queue-svc; aliases: null; decision_id: ADR-122; migration_database: Cassandra; migration_quarter: Q1 2026; approved_by: Zara Sato; security_controls: ["Traffic is encrypted in transit with mutual TLS between services"]; resilience_controls: null; d</t>
        </is>
      </c>
    </row>
    <row r="3771">
      <c r="A3771" t="inlineStr">
        <is>
          <t>base</t>
        </is>
      </c>
      <c r="B3771" t="inlineStr">
        <is>
          <t>vectorcontext_v4 [schema4]</t>
        </is>
      </c>
      <c r="C3771" t="n">
        <v>3</v>
      </c>
      <c r="D3771" t="inlineStr">
        <is>
          <t>multihop-1</t>
        </is>
      </c>
      <c r="E3771" t="n">
        <v>0</v>
      </c>
      <c r="F3771" t="inlineStr">
        <is>
          <t>search</t>
        </is>
      </c>
      <c r="G3771" t="inlineStr">
        <is>
          <t>{"query": "service kyc-api owner team", "k": 5}</t>
        </is>
      </c>
      <c r="H3771" t="inlineStr">
        <is>
          <t xml:space="preserve">- doc svc-kyc-api: [Service overview: kyc-api] subject: kyc-api; aliases: ["Kyc Service"]; service_type: backend component; implementation_language: Go; primary_datastore: MySQL; owner_team: Messaging; on_call_engineer: Fatima Aziz; deployment_region: ap-southeast-2; replica_count: 18; network_port: 4728; availability_slo: 99.95%; runtime_dependencies: ["fraud-core", "webhook-daemon", "ledger-api"]; log_retention_days: 30; data_retention_policy: null; metrics_export_interval_seconds: 15
- doc inc-INC-2203: [Incident report INC-2203] subject: Partial outage affecting kyc-api; aliases: null; incident_id: INC-2203; severity: SEV1; incident_date: 2025-11-21; affected_service: KYC; impact_type: Partial outage; duration_minutes: 131; root_cause: dependency outage; report_author: Sofia Petrova
- </t>
        </is>
      </c>
    </row>
    <row r="3772">
      <c r="A3772" t="inlineStr">
        <is>
          <t>base</t>
        </is>
      </c>
      <c r="B3772" t="inlineStr">
        <is>
          <t>vectorcontext_v4 [schema4]</t>
        </is>
      </c>
      <c r="C3772" t="n">
        <v>3</v>
      </c>
      <c r="D3772" t="inlineStr">
        <is>
          <t>multihop-1</t>
        </is>
      </c>
      <c r="E3772" t="n">
        <v>1</v>
      </c>
      <c r="F3772" t="inlineStr">
        <is>
          <t>search</t>
        </is>
      </c>
      <c r="G3772" t="inlineStr">
        <is>
          <t>{"query": "team Messaging urgent contact channel Slack channel", "k": 5}</t>
        </is>
      </c>
      <c r="H3772"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3773">
      <c r="A3773" t="inlineStr">
        <is>
          <t>base</t>
        </is>
      </c>
      <c r="B3773" t="inlineStr">
        <is>
          <t>vectorcontext_v4 [schema4]</t>
        </is>
      </c>
      <c r="C3773" t="n">
        <v>3</v>
      </c>
      <c r="D3773" t="inlineStr">
        <is>
          <t>multihop-2</t>
        </is>
      </c>
      <c r="E3773" t="n">
        <v>0</v>
      </c>
      <c r="F3773" t="inlineStr">
        <is>
          <t>search</t>
        </is>
      </c>
      <c r="G3773" t="inlineStr">
        <is>
          <t>{"query": "ADR-112 migration new datastore subject service migration_database", "k": 5}</t>
        </is>
      </c>
      <c r="H3773" t="inlineStr">
        <is>
          <t>- doc adr-ADR-124: [Architecture decision ADR-124] subject: config-service; aliases: null; decision_id: ADR-124; migration_database: Redis; migration_quarter: Q4 2026; approved_by: Zara Duarte; security_controls: ["Idempotency keys are required on all mutating endpoints."]; deployment_controls: ["Container images are scanned for vulnerabilities before promotion."]; observability_controls: ["Garbage collection pauses are tracked as a leading indicator of memory pressure.", "Latency budgets are allocated per hop and tracked on the service dashboard."]; data_management_controls: ["Schema changes go through an expan
- doc adr-ADR-102: [Architecture decision ADR-102] subject: tracing-service; aliases: null; decision_id: ADR-102; migration_database: DynamoDB; migration_quarter: Q2 2026; approved</t>
        </is>
      </c>
    </row>
    <row r="3774">
      <c r="A3774" t="inlineStr">
        <is>
          <t>base</t>
        </is>
      </c>
      <c r="B3774" t="inlineStr">
        <is>
          <t>vectorcontext_v4 [schema4]</t>
        </is>
      </c>
      <c r="C3774" t="n">
        <v>3</v>
      </c>
      <c r="D3774" t="inlineStr">
        <is>
          <t>multihop-2</t>
        </is>
      </c>
      <c r="E3774" t="n">
        <v>0</v>
      </c>
      <c r="F3774" t="inlineStr">
        <is>
          <t>search</t>
        </is>
      </c>
      <c r="G3774" t="inlineStr">
        <is>
          <t>{"query": "ADR-112 service owns team owner team", "k": 5}</t>
        </is>
      </c>
      <c r="H3774" t="inlineStr">
        <is>
          <t>- doc adr-ADR-112: [Architecture decision ADR-112] subject: tracing-service; aliases: null; decision_id: ADR-112; migration_database: CockroachDB; migration_quarter: Q2 2026; approved_by: Noah Novak; security_controls: ["Production access is granted just in time and audited"]; resilience_controls: null; deployment_controls: ["Dependencies are declared in the service manifest and validated at deploy time"]; observability_controls: ["Alerts route through the paging system according to the escalation policy", "Synthetic probes exercise the critical user journeys every minute", "Logs are retained for thirty days in 
- doc svc-auth-core: [Service overview: auth-core] subject: auth-core; aliases: ["Auth Service"]; service_type: backend component; implementation_language: Python; primary_datastor</t>
        </is>
      </c>
    </row>
    <row r="3775">
      <c r="A3775" t="inlineStr">
        <is>
          <t>base</t>
        </is>
      </c>
      <c r="B3775" t="inlineStr">
        <is>
          <t>vectorcontext_v4 [schema4]</t>
        </is>
      </c>
      <c r="C3775" t="n">
        <v>3</v>
      </c>
      <c r="D3775" t="inlineStr">
        <is>
          <t>multihop-2</t>
        </is>
      </c>
      <c r="E3775" t="n">
        <v>1</v>
      </c>
      <c r="F3775" t="inlineStr">
        <is>
          <t>search</t>
        </is>
      </c>
      <c r="G3775" t="inlineStr">
        <is>
          <t>{"query": "service tracing-service owner_team", "k": 5}</t>
        </is>
      </c>
      <c r="H3775" t="inlineStr">
        <is>
          <t>- doc svc-tracing-service: [Service overview: tracing-service] subject: tracing-service; aliases: ["Tracing API"]; service_type: backend component; implementation_language: Rust; primary_datastore: Redis; owner_team: Commerce; on_call_engineer: Sven Meyer; deployment_region: ap-southeast-2; replica_count: 24; network_port: 3519; availability_slo: 99.9%; runtime_dependencies: ["recsys-worker", "thumbnail-api", "pricing-worker"]; log_retention_days: 30; data_retention_policy: 30-day log retention; metrics_export_interval_seconds: 15
- doc svc-billing-svc: [Service overview: billing-svc] subject: billing-svc; aliases: ["Billing Service"]; service_type: backend component; implementation_language: Python; primary_datastore: Cassandra; owner_team: Platform; on_call_engineer: null; deployment_reg</t>
        </is>
      </c>
    </row>
    <row r="3776">
      <c r="A3776" t="inlineStr">
        <is>
          <t>base</t>
        </is>
      </c>
      <c r="B3776" t="inlineStr">
        <is>
          <t>vectorcontext_v4 [schema4]</t>
        </is>
      </c>
      <c r="C3776" t="n">
        <v>3</v>
      </c>
      <c r="D3776" t="inlineStr">
        <is>
          <t>multihop-2</t>
        </is>
      </c>
      <c r="E3776" t="n">
        <v>1</v>
      </c>
      <c r="F3776" t="inlineStr">
        <is>
          <t>search</t>
        </is>
      </c>
      <c r="G3776" t="inlineStr">
        <is>
          <t>{"query": "team owning tracing-service team lead", "k": 10}</t>
        </is>
      </c>
      <c r="H3776" t="inlineStr">
        <is>
          <t>- doc svc-tracing-service: [Service overview: tracing-service] subject: tracing-service; aliases: ["Tracing API"]; service_type: backend component; implementation_language: Rust; primary_datastore: Redis; owner_team: Commerce; on_call_engineer: Sven Meyer; deployment_region: ap-southeast-2; replica_count: 24; network_port: 3519; availability_slo: 99.9%; runtime_dependencies: ["recsys-worker", "thumbnail-api", "pricing-worker"]; log_retention_days: 30; data_retention_policy: 30-day log retention; metrics_export_interval_seconds: 15
- doc team-identity: [Team page: Identity] subject: Identity; aliases: null; team_lead: Elena Aziz; urgent_contact_channel: #identity-eng; office_location: Berlin; office_floor: 7; weekly_planning_schedule: Tuesday mornings; resilience_policies: null; capacity_pl</t>
        </is>
      </c>
    </row>
    <row r="3777">
      <c r="A3777" t="inlineStr">
        <is>
          <t>base</t>
        </is>
      </c>
      <c r="B3777" t="inlineStr">
        <is>
          <t>vectorcontext_v4 [schema4]</t>
        </is>
      </c>
      <c r="C3777" t="n">
        <v>3</v>
      </c>
      <c r="D3777" t="inlineStr">
        <is>
          <t>multihop-3</t>
        </is>
      </c>
      <c r="E3777" t="n">
        <v>0</v>
      </c>
      <c r="F3777" t="inlineStr">
        <is>
          <t>search</t>
        </is>
      </c>
      <c r="G3777" t="inlineStr">
        <is>
          <t>{"query": "INC-2042 affected service incident", "k": 5}</t>
        </is>
      </c>
      <c r="H3777" t="inlineStr">
        <is>
          <t>- doc inc-INC-2296: [Incident report INC-2296] subject: Elevated error rates affecting edge-service; aliases: null; incident_id: INC-2296; severity: SEV2; incident_date: 2025-11-14; affected_service: Edge; impact_type: Elevated error rates; duration_minutes: 11; root_cause: network partition; report_author: Lucas Ortega
- doc inc-INC-2001: [Incident report INC-2001] subject: Auth Service partial outage; aliases: null; incident_id: INC-2001; severity: SEV1; incident_date: 2025-12-17; affected_service: Auth; impact_type: Partial outage; duration_minutes: 40; root_cause: capacity exhaustion; report_author: Ingrid Okafor
- doc inc-INC-2417: [Incident report INC-2417] subject: Elevated error rates affecting edge-service; aliases: null; incident_id: INC-2417; severity: SEV3; incident_date: 2025-</t>
        </is>
      </c>
    </row>
    <row r="3778">
      <c r="A3778" t="inlineStr">
        <is>
          <t>base</t>
        </is>
      </c>
      <c r="B3778" t="inlineStr">
        <is>
          <t>vectorcontext_v4 [schema4]</t>
        </is>
      </c>
      <c r="C3778" t="n">
        <v>3</v>
      </c>
      <c r="D3778" t="inlineStr">
        <is>
          <t>multihop-3</t>
        </is>
      </c>
      <c r="E3778" t="n">
        <v>1</v>
      </c>
      <c r="F3778" t="inlineStr">
        <is>
          <t>search</t>
        </is>
      </c>
      <c r="G3778" t="inlineStr">
        <is>
          <t>{"query": "incident_id INC-2042", "k": 10}</t>
        </is>
      </c>
      <c r="H3778" t="inlineStr">
        <is>
          <t>- doc inc-INC-2122: [Incident report INC-2122] subject: payout-worker incident; aliases: null; incident_id: INC-2122; severity: SEV2; incident_date: 2025-05-11; affected_service: Payout; impact_type: Elevated error rates; duration_minutes: 100; root_cause: dependency outage; report_author: Sven Bell
- doc inc-INC-2042: [Incident report INC-2042] subject: Latency spike affecting inventory-worker; aliases: null; incident_id: INC-2042; severity: SEV2; incident_date: 2025-05-28; affected_service: Inventory; impact_type: Latency spike; duration_minutes: 197; root_cause: memory leak; report_author: Marcus Lindqvist
- doc inc-INC-2409: [Incident report INC-2409] subject: Config API; aliases: null; incident_id: INC-2409; severity: SEV2; incident_date: 2025-05-08; affected_service: Config; impact_t</t>
        </is>
      </c>
    </row>
    <row r="3779">
      <c r="A3779" t="inlineStr">
        <is>
          <t>base</t>
        </is>
      </c>
      <c r="B3779" t="inlineStr">
        <is>
          <t>vectorcontext_v4 [schema4]</t>
        </is>
      </c>
      <c r="C3779" t="n">
        <v>3</v>
      </c>
      <c r="D3779" t="inlineStr">
        <is>
          <t>multihop-3</t>
        </is>
      </c>
      <c r="E3779" t="n">
        <v>2</v>
      </c>
      <c r="F3779" t="inlineStr">
        <is>
          <t>search</t>
        </is>
      </c>
      <c r="G3779" t="inlineStr">
        <is>
          <t>{"query": "Inventory service on-call engineer inventory-worker", "k": 10}</t>
        </is>
      </c>
      <c r="H3779"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inc-INC-2393: [Incident report INC-2393] subject: inventory-worker partial outage; aliases: null; incident_id: INC-2393; severity: SEV2; incident_date: 2025-05-08; affected_service: Inventory; impact_type: Partial outage; duration_minutes: 105; root_cause: capacity exhaustion; repor</t>
        </is>
      </c>
    </row>
    <row r="3780">
      <c r="A3780" t="inlineStr">
        <is>
          <t>base</t>
        </is>
      </c>
      <c r="B3780" t="inlineStr">
        <is>
          <t>vectorcontext_v4 [schema4]</t>
        </is>
      </c>
      <c r="C3780" t="n">
        <v>3</v>
      </c>
      <c r="D3780" t="inlineStr">
        <is>
          <t>multihop-4</t>
        </is>
      </c>
      <c r="E3780" t="n">
        <v>0</v>
      </c>
      <c r="F3780" t="inlineStr">
        <is>
          <t>search</t>
        </is>
      </c>
      <c r="G3780" t="inlineStr">
        <is>
          <t>{"query": "pricing-worker service runtime dependencies first listed dependency", "k": 5}</t>
        </is>
      </c>
      <c r="H3780" t="inlineStr">
        <is>
          <t>- doc svc-pricing-worker: [Service overview: pricing-worker] subject: pricing-worker; aliases: ["Pricing Platform"]; service_type: backend component; implementation_language: Rust; primary_datastore: MongoDB; owner_team: Messaging; on_call_engineer: Jonas Tanaka; deployment_region: ap-southeast-2; replica_count: 13; network_port: 9711; availability_slo: 99.99%; runtime_dependencies: ["search-worker", "session-core"]; log_retention_days: 30; data_retention_policy: null; metrics_export_interval_seconds: 15
- doc svc-payout-worker: [Service overview: payout-worker] subject: payout-worker; aliases: ["Payout System"]; service_type: backend component; implementation_language: Kotlin; primary_datastore: Cassandra; owner_team: Search; on_call_engineer: Aiko Mensah; deployment_region: us-east-1; re</t>
        </is>
      </c>
    </row>
    <row r="3781">
      <c r="A3781" t="inlineStr">
        <is>
          <t>base</t>
        </is>
      </c>
      <c r="B3781" t="inlineStr">
        <is>
          <t>vectorcontext_v4 [schema4]</t>
        </is>
      </c>
      <c r="C3781" t="n">
        <v>3</v>
      </c>
      <c r="D3781" t="inlineStr">
        <is>
          <t>multihop-4</t>
        </is>
      </c>
      <c r="E3781" t="n">
        <v>0</v>
      </c>
      <c r="F3781" t="inlineStr">
        <is>
          <t>search</t>
        </is>
      </c>
      <c r="G3781" t="inlineStr">
        <is>
          <t>{"query": "search-worker service owner team Slack urgent contact channel", "k": 5}</t>
        </is>
      </c>
      <c r="H3781"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team-messaging: [Team page: Messaging] subject: Messaging; aliases: null; team_lead: Ivan Volkov; urgent_contact_channel: #messaging-eng; office_location: Berlin; office_floo</t>
        </is>
      </c>
    </row>
    <row r="3782">
      <c r="A3782" t="inlineStr">
        <is>
          <t>base</t>
        </is>
      </c>
      <c r="B3782" t="inlineStr">
        <is>
          <t>vectorcontext_v4 [schema4]</t>
        </is>
      </c>
      <c r="C3782" t="n">
        <v>3</v>
      </c>
      <c r="D3782" t="inlineStr">
        <is>
          <t>multihop-4</t>
        </is>
      </c>
      <c r="E3782" t="n">
        <v>1</v>
      </c>
      <c r="F3782" t="inlineStr">
        <is>
          <t>search</t>
        </is>
      </c>
      <c r="G3782" t="inlineStr">
        <is>
          <t>{"query": "Platform team urgent contact Slack channel", "k": 5}</t>
        </is>
      </c>
      <c r="H3782"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team-platform: [Team page: Platform] subject: Platform; aliases: null; team_lead: Lucas Petrova; urgent_contact_channel: #platform-dev; office_location: Berlin; office_floor: 2; weekly_planning_sc</t>
        </is>
      </c>
    </row>
    <row r="3783">
      <c r="A3783" t="inlineStr">
        <is>
          <t>base</t>
        </is>
      </c>
      <c r="B3783" t="inlineStr">
        <is>
          <t>vectorcontext_v4 [schema4]</t>
        </is>
      </c>
      <c r="C3783" t="n">
        <v>3</v>
      </c>
      <c r="D3783" t="inlineStr">
        <is>
          <t>multihop-5</t>
        </is>
      </c>
      <c r="E3783" t="n">
        <v>0</v>
      </c>
      <c r="F3783" t="inlineStr">
        <is>
          <t>search</t>
        </is>
      </c>
      <c r="G3783" t="inlineStr">
        <is>
          <t>{"query": "ADR-104 service migrated new datastore migration database subject decision ID", "k": 5}</t>
        </is>
      </c>
      <c r="H3783" t="inlineStr">
        <is>
          <t>- doc adr-ADR-124: [Architecture decision ADR-124] subject: config-service; aliases: null; decision_id: ADR-124; migration_database: Redis; migration_quarter: Q4 2026; approved_by: Zara Duarte; security_controls: ["Idempotency keys are required on all mutating endpoints."]; deployment_controls: ["Container images are scanned for vulnerabilities before promotion."]; observability_controls: ["Garbage collection pauses are tracked as a leading indicator of memory pressure.", "Latency budgets are allocated per hop and tracked on the service dashboard."]; data_management_controls: ["Schema changes go through an expan
- doc adr-ADR-102: [Architecture decision ADR-102] subject: tracing-service; aliases: null; decision_id: ADR-102; migration_database: DynamoDB; migration_quarter: Q2 2026; approved</t>
        </is>
      </c>
    </row>
    <row r="3784">
      <c r="A3784" t="inlineStr">
        <is>
          <t>base</t>
        </is>
      </c>
      <c r="B3784" t="inlineStr">
        <is>
          <t>vectorcontext_v4 [schema4]</t>
        </is>
      </c>
      <c r="C3784" t="n">
        <v>3</v>
      </c>
      <c r="D3784" t="inlineStr">
        <is>
          <t>multihop-5</t>
        </is>
      </c>
      <c r="E3784" t="n">
        <v>1</v>
      </c>
      <c r="F3784" t="inlineStr">
        <is>
          <t>search</t>
        </is>
      </c>
      <c r="G3784" t="inlineStr">
        <is>
          <t>{"query": "decision_id ADR-104 migration_database datastore service", "k": 10}</t>
        </is>
      </c>
      <c r="H3784" t="inlineStr">
        <is>
          <t>- doc adr-ADR-124: [Architecture decision ADR-124] subject: config-service; aliases: null; decision_id: ADR-124; migration_database: Redis; migration_quarter: Q4 2026; approved_by: Zara Duarte; security_controls: ["Idempotency keys are required on all mutating endpoints."]; deployment_controls: ["Container images are scanned for vulnerabilities before promotion."]; observability_controls: ["Garbage collection pauses are tracked as a leading indicator of memory pressure.", "Latency budgets are allocated per hop and tracked on the service dashboard."]; data_management_controls: ["Schema changes go through an expan
- doc adr-ADR-127: [Architecture decision ADR-127] subject: checkout-service; aliases: null; decision_id: ADR-127; migration_database: DynamoDB; migration_quarter: Q2 2026; approve</t>
        </is>
      </c>
    </row>
    <row r="3785">
      <c r="A3785" t="inlineStr">
        <is>
          <t>base</t>
        </is>
      </c>
      <c r="B3785" t="inlineStr">
        <is>
          <t>vectorcontext_v4 [schema4]</t>
        </is>
      </c>
      <c r="C3785" t="n">
        <v>3</v>
      </c>
      <c r="D3785" t="inlineStr">
        <is>
          <t>multihop-5</t>
        </is>
      </c>
      <c r="E3785" t="n">
        <v>2</v>
      </c>
      <c r="F3785" t="inlineStr">
        <is>
          <t>python</t>
        </is>
      </c>
      <c r="G3785" t="inlineStr">
        <is>
          <t>{"code": "[(x['doc_id'], x.get('subject'), x.get('migration_database')) for x in facts if x.get('decision_id')=='ADR-104']"}</t>
        </is>
      </c>
      <c r="H3785" t="inlineStr">
        <is>
          <t xml:space="preserve">[('adr-ADR-104', 'ranker-engine', 'Redis')]
</t>
        </is>
      </c>
    </row>
    <row r="3786">
      <c r="A3786" t="inlineStr">
        <is>
          <t>base</t>
        </is>
      </c>
      <c r="B3786" t="inlineStr">
        <is>
          <t>vectorcontext_v4 [schema4]</t>
        </is>
      </c>
      <c r="C3786" t="n">
        <v>3</v>
      </c>
      <c r="D3786" t="inlineStr">
        <is>
          <t>multihop-5</t>
        </is>
      </c>
      <c r="E3786" t="n">
        <v>3</v>
      </c>
      <c r="F3786" t="inlineStr">
        <is>
          <t>search</t>
        </is>
      </c>
      <c r="G3786" t="inlineStr">
        <is>
          <t>{"query": "ranker-engine owner team team lead", "k": 10}</t>
        </is>
      </c>
      <c r="H3786" t="inlineStr">
        <is>
          <t>- doc svc-ranker-engine: [Service overview: ranker-engine] subject: ranker-engine; aliases: ["Ranker System"]; service_type: backend component; implementation_language: Kotlin; primary_datastore: Cassandra; owner_team: Platform; on_call_engineer: Tariq Tanaka; deployment_region: ap-southeast-2; replica_count: 18; network_port: 3498; availability_slo: 99.99%; runtime_dependencies: ["thumbnail-api", "audit-gateway"]; log_retention_days: null; data_retention_policy: Company-wide personal information policy; metrics_export_interval_seconds: 15
- doc inc-INC-2113: [Incident report INC-2113] subject: ranker-engine incident; aliases: null; incident_id: INC-2113; severity: SEV2; incident_date: 2025-10-07; affected_service: Ranker; impact_type: Partial outage; duration_minutes: 211; root_cause: cer</t>
        </is>
      </c>
    </row>
    <row r="3787">
      <c r="A3787" t="inlineStr">
        <is>
          <t>base</t>
        </is>
      </c>
      <c r="B3787" t="inlineStr">
        <is>
          <t>vectorcontext_v4 [schema4]</t>
        </is>
      </c>
      <c r="C3787" t="n">
        <v>3</v>
      </c>
      <c r="D3787" t="inlineStr">
        <is>
          <t>multihop-5</t>
        </is>
      </c>
      <c r="E3787" t="n">
        <v>4</v>
      </c>
      <c r="F3787" t="inlineStr">
        <is>
          <t>search</t>
        </is>
      </c>
      <c r="G3787" t="inlineStr">
        <is>
          <t>{"query": "Platform team lead owner team ranker-engine", "k": 10}</t>
        </is>
      </c>
      <c r="H3787" t="inlineStr">
        <is>
          <t>- doc svc-ranker-engine: [Service overview: ranker-engine] subject: ranker-engine; aliases: ["Ranker System"]; service_type: backend component; implementation_language: Kotlin; primary_datastore: Cassandra; owner_team: Platform; on_call_engineer: Tariq Tanaka; deployment_region: ap-southeast-2; replica_count: 18; network_port: 3498; availability_slo: 99.99%; runtime_dependencies: ["thumbnail-api", "audit-gateway"]; log_retention_days: null; data_retention_policy: Company-wide personal information policy; metrics_export_interval_seconds: 15
- doc team-platform: [Team page: Platform] subject: Platform; aliases: null; team_lead: Lucas Petrova; urgent_contact_channel: #platform-dev; office_location: Berlin; office_floor: 2; weekly_planning_schedule: Monday mornings; resilience_policies: ["Grac</t>
        </is>
      </c>
    </row>
    <row r="3788">
      <c r="A3788" t="inlineStr">
        <is>
          <t>base</t>
        </is>
      </c>
      <c r="B3788" t="inlineStr">
        <is>
          <t>vectorcontext_v4 [schema4]</t>
        </is>
      </c>
      <c r="C3788" t="n">
        <v>3</v>
      </c>
      <c r="D3788" t="inlineStr">
        <is>
          <t>multihop-6</t>
        </is>
      </c>
      <c r="E3788" t="n">
        <v>0</v>
      </c>
      <c r="F3788" t="inlineStr">
        <is>
          <t>search</t>
        </is>
      </c>
      <c r="G3788" t="inlineStr">
        <is>
          <t>{"query": "INC-2157 affected service incident", "k": 5}</t>
        </is>
      </c>
      <c r="H3788" t="inlineStr">
        <is>
          <t>- doc inc-INC-2296: [Incident report INC-2296] subject: Elevated error rates affecting edge-service; aliases: null; incident_id: INC-2296; severity: SEV2; incident_date: 2025-11-14; affected_service: Edge; impact_type: Elevated error rates; duration_minutes: 11; root_cause: network partition; report_author: Lucas Ortega
- doc inc-INC-2001: [Incident report INC-2001] subject: Auth Service partial outage; aliases: null; incident_id: INC-2001; severity: SEV1; incident_date: 2025-12-17; affected_service: Auth; impact_type: Partial outage; duration_minutes: 40; root_cause: capacity exhaustion; report_author: Ingrid Okafor
- doc inc-INC-2092: [Incident report INC-2092] subject: Latency spike affecting checkout-service; aliases: null; incident_id: INC-2092; severity: SEV3; incident_date: 2025-04-</t>
        </is>
      </c>
    </row>
    <row r="3789">
      <c r="A3789" t="inlineStr">
        <is>
          <t>base</t>
        </is>
      </c>
      <c r="B3789" t="inlineStr">
        <is>
          <t>vectorcontext_v4 [schema4]</t>
        </is>
      </c>
      <c r="C3789" t="n">
        <v>3</v>
      </c>
      <c r="D3789" t="inlineStr">
        <is>
          <t>multihop-6</t>
        </is>
      </c>
      <c r="E3789" t="n">
        <v>1</v>
      </c>
      <c r="F3789" t="inlineStr">
        <is>
          <t>search</t>
        </is>
      </c>
      <c r="G3789" t="inlineStr">
        <is>
          <t>{"query": "incident_id INC-2157", "k": 10}</t>
        </is>
      </c>
      <c r="H3789" t="inlineStr">
        <is>
          <t>- doc inc-INC-2122: [Incident report INC-2122] subject: payout-worker incident; aliases: null; incident_id: INC-2122; severity: SEV2; incident_date: 2025-05-11; affected_service: Payout; impact_type: Elevated error rates; duration_minutes: 100; root_cause: dependency outage; report_author: Sven Bell
- doc inc-INC-2409: [Incident report INC-2409] subject: Config API; aliases: null; incident_id: INC-2409; severity: SEV2; incident_date: 2025-05-08; affected_service: Config; impact_type: Partial outage; duration_minutes: 228; root_cause: configuration error; report_author: Tomasz Bell
- doc inc-INC-2193: [Incident report INC-2193] subject: Elevated error rates affecting audit-gateway; aliases: null; incident_id: INC-2193; severity: SEV2; incident_date: 2025-06-21; affected_service: Audit; impa</t>
        </is>
      </c>
    </row>
    <row r="3790">
      <c r="A3790" t="inlineStr">
        <is>
          <t>base</t>
        </is>
      </c>
      <c r="B3790" t="inlineStr">
        <is>
          <t>vectorcontext_v4 [schema4]</t>
        </is>
      </c>
      <c r="C3790" t="n">
        <v>3</v>
      </c>
      <c r="D3790" t="inlineStr">
        <is>
          <t>multihop-6</t>
        </is>
      </c>
      <c r="E3790" t="n">
        <v>2</v>
      </c>
      <c r="F3790" t="inlineStr">
        <is>
          <t>search</t>
        </is>
      </c>
      <c r="G3790" t="inlineStr">
        <is>
          <t>{"query": "Scheduler service on-call engineer scheduler-engine", "k": 10}</t>
        </is>
      </c>
      <c r="H3790" t="inlineStr">
        <is>
          <t>- doc svc-scheduler-engine: [Service overview: scheduler-engine] subject: scheduler-engine; aliases: ["Scheduler API"]; service_type: backend component; implementation_language: Python; primary_datastore: CockroachDB; owner_team: Identity; on_call_engineer: Marcus Meyer; deployment_region: ap-southeast-2; replica_count: 15; network_port: 9381; availability_slo: 99.9%; runtime_dependencies: ["mailer-worker"]; log_retention_days: 30; data_retention_policy: null; metrics_export_interval_seconds: 15
- doc inc-INC-2157: [Incident report INC-2157] subject: Latency spike affecting scheduler-engine; aliases: null; incident_id: INC-2157; severity: SEV1; incident_date: 2025-03-05; affected_service: Scheduler; impact_type: Latency spike; duration_minutes: 61; root_cause: capacity exhaustion; report_a</t>
        </is>
      </c>
    </row>
    <row r="3791">
      <c r="A3791" t="inlineStr">
        <is>
          <t>base</t>
        </is>
      </c>
      <c r="B3791" t="inlineStr">
        <is>
          <t>vectorcontext_v4 [schema4]</t>
        </is>
      </c>
      <c r="C3791" t="n">
        <v>3</v>
      </c>
      <c r="D3791" t="inlineStr">
        <is>
          <t>multihop-7</t>
        </is>
      </c>
      <c r="E3791" t="n">
        <v>0</v>
      </c>
      <c r="F3791" t="inlineStr">
        <is>
          <t>search</t>
        </is>
      </c>
      <c r="G3791" t="inlineStr">
        <is>
          <t>{"query": "invoice-engine runtime dependencies first listed feed-daemon", "k": 5}</t>
        </is>
      </c>
      <c r="H3791" t="inlineStr">
        <is>
          <t xml:space="preserve">- doc svc-invoice-engine: [Service overview: invoice-engine] subject: invoice-engine; aliases: ["Invoice Service"]; service_type: backend component; implementation_language: Python; primary_datastore: DynamoDB; owner_team: Messaging; on_call_engineer: Noah Wei; deployment_region: ap-southeast-2; replica_count: 13; network_port: 6451; availability_slo: 99.5%; runtime_dependencies: ["feed-daemon", "notify-svc"]; log_retention_days: null; data_retention_policy: Company-wide personal information policy; metrics_export_interval_seconds: null
- doc svc-feed-daemon: [Service overview: feed-daemon] subject: feed-daemon; aliases: ["Feed Service"]; service_type: backend component; implementation_language: TypeScript; primary_datastore: Postgres; owner_team: Commerce; on_call_engineer: Amara Tanaka; </t>
        </is>
      </c>
    </row>
    <row r="3792">
      <c r="A3792" t="inlineStr">
        <is>
          <t>base</t>
        </is>
      </c>
      <c r="B3792" t="inlineStr">
        <is>
          <t>vectorcontext_v4 [schema4]</t>
        </is>
      </c>
      <c r="C3792" t="n">
        <v>3</v>
      </c>
      <c r="D3792" t="inlineStr">
        <is>
          <t>multihop-7</t>
        </is>
      </c>
      <c r="E3792" t="n">
        <v>0</v>
      </c>
      <c r="F3792" t="inlineStr">
        <is>
          <t>search</t>
        </is>
      </c>
      <c r="G3792" t="inlineStr">
        <is>
          <t>{"query": "feed-daemon owner team Slack urgent contact channel", "k": 5}</t>
        </is>
      </c>
      <c r="H3792"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team-data: [Team page: Data] subject: Data; aliases: null; team_lead: Tariq Hart; urgent_contact_channel: #data-eng; office_location: Berlin; office_floor: 5; weekly_planning_schedule: Wednesday m</t>
        </is>
      </c>
    </row>
    <row r="3793">
      <c r="A3793" t="inlineStr">
        <is>
          <t>base</t>
        </is>
      </c>
      <c r="B3793" t="inlineStr">
        <is>
          <t>vectorcontext_v4 [schema4]</t>
        </is>
      </c>
      <c r="C3793" t="n">
        <v>3</v>
      </c>
      <c r="D3793" t="inlineStr">
        <is>
          <t>multihop-7</t>
        </is>
      </c>
      <c r="E3793" t="n">
        <v>1</v>
      </c>
      <c r="F3793" t="inlineStr">
        <is>
          <t>search</t>
        </is>
      </c>
      <c r="G3793" t="inlineStr">
        <is>
          <t>{"query": "Commerce team urgent contact Slack channel", "k": 5}</t>
        </is>
      </c>
      <c r="H3793" t="inlineStr">
        <is>
          <t>- doc team-commerce: [Team page: Commerce] subject: Commerce; aliases: null; team_lead: Marcus Moreau; urgent_contact_channel: #commerce-eng; office_location: Berlin; office_floor: 4; weekly_planning_schedule: Monday mornings; resilience_policies: ["Graceful shutdown waits for in-flight requests to complete before exiting", "Serves cached responses when a dependency is down"]; capacity_planning_schedule: At the start of every quarter; security_controls: null; staging_environment_scale: null; change_management_practices: null; incident_review_policy: null; traffic_control_policy: null; secret_rotation_interval: nul
- doc team-messaging: [Team page: Messaging] subject: Messaging; aliases: null; team_lead: Ivan Volkov; urgent_contact_channel: #messaging-eng; office_location: Berlin; office_fl</t>
        </is>
      </c>
    </row>
    <row r="3794">
      <c r="A3794" t="inlineStr">
        <is>
          <t>base</t>
        </is>
      </c>
      <c r="B3794" t="inlineStr">
        <is>
          <t>vectorcontext_v4 [schema4]</t>
        </is>
      </c>
      <c r="C3794" t="n">
        <v>3</v>
      </c>
      <c r="D3794" t="inlineStr">
        <is>
          <t>multihop-8</t>
        </is>
      </c>
      <c r="E3794" t="n">
        <v>0</v>
      </c>
      <c r="F3794" t="inlineStr">
        <is>
          <t>search</t>
        </is>
      </c>
      <c r="G3794" t="inlineStr">
        <is>
          <t>{"query": "ADR-111 service migrated new datastore migration_database subject decision_id", "k": 5}</t>
        </is>
      </c>
      <c r="H3794" t="inlineStr">
        <is>
          <t>- doc adr-ADR-124: [Architecture decision ADR-124] subject: config-service; aliases: null; decision_id: ADR-124; migration_database: Redis; migration_quarter: Q4 2026; approved_by: Zara Duarte; security_controls: ["Idempotency keys are required on all mutating endpoints."]; deployment_controls: ["Container images are scanned for vulnerabilities before promotion."]; observability_controls: ["Garbage collection pauses are tracked as a leading indicator of memory pressure.", "Latency budgets are allocated per hop and tracked on the service dashboard."]; data_management_controls: ["Schema changes go through an expan
- doc adr-ADR-102: [Architecture decision ADR-102] subject: tracing-service; aliases: null; decision_id: ADR-102; migration_database: DynamoDB; migration_quarter: Q2 2026; approved</t>
        </is>
      </c>
    </row>
    <row r="3795">
      <c r="A3795" t="inlineStr">
        <is>
          <t>base</t>
        </is>
      </c>
      <c r="B3795" t="inlineStr">
        <is>
          <t>vectorcontext_v4 [schema4]</t>
        </is>
      </c>
      <c r="C3795" t="n">
        <v>3</v>
      </c>
      <c r="D3795" t="inlineStr">
        <is>
          <t>multihop-8</t>
        </is>
      </c>
      <c r="E3795" t="n">
        <v>1</v>
      </c>
      <c r="F3795" t="inlineStr">
        <is>
          <t>search</t>
        </is>
      </c>
      <c r="G3795" t="inlineStr">
        <is>
          <t>{"query": "decision_id ADR-111", "k": 5}</t>
        </is>
      </c>
      <c r="H3795" t="inlineStr">
        <is>
          <t>- doc adr-ADR-110: [Architecture decision ADR-110] subject: payout-worker; aliases: null; decision_id: ADR-110; migration_database: Postgres; migration_quarter: Q3 2026; approved_by: Nadia Hart; security_controls: ["Rate limiting enforced at the gateway with a token bucket per client"]; resilience_controls: ["Retries use exponential backoff with jitter to avoid thundering herds"]; observability_controls: ["Health checks are performed on the readiness endpoint every ten seconds", "Requests carry a correlation id that is propagated to downstream calls", "Structured logs include the request path, status code and du
- doc adr-ADR-111: [Architecture decision ADR-111] subject: profile-api; aliases: null; decision_id: ADR-111; migration_database: Redis; migration_quarter: Q4 2026; approved_by: Pr</t>
        </is>
      </c>
    </row>
    <row r="3796">
      <c r="A3796" t="inlineStr">
        <is>
          <t>base</t>
        </is>
      </c>
      <c r="B3796" t="inlineStr">
        <is>
          <t>vectorcontext_v4 [schema4]</t>
        </is>
      </c>
      <c r="C3796" t="n">
        <v>3</v>
      </c>
      <c r="D3796" t="inlineStr">
        <is>
          <t>multihop-8</t>
        </is>
      </c>
      <c r="E3796" t="n">
        <v>2</v>
      </c>
      <c r="F3796" t="inlineStr">
        <is>
          <t>search</t>
        </is>
      </c>
      <c r="G3796" t="inlineStr">
        <is>
          <t>{"query": "service profile-api owner_team", "k": 5}</t>
        </is>
      </c>
      <c r="H3796" t="inlineStr">
        <is>
          <t xml:space="preserve">- doc svc-profile-api: [Service overview: profile-api] subject: profile-api; aliases: ["Profile API"]; service_type: backend component; implementation_language: Go; primary_datastore: MySQL; owner_team: Data; on_call_engineer: Yusuf Lin; deployment_region: us-east-1; replica_count: 10; network_port: 6952; availability_slo: 99.9%; runtime_dependencies: ["metrics-gateway", "cart-daemon", "pricing-worker"]; log_retention_days: null; data_retention_policy: null; metrics_export_interval_seconds: 15
- doc svc-kyc-api: [Service overview: kyc-api] subject: kyc-api; aliases: ["Kyc Service"]; service_type: backend component; implementation_language: Go; primary_datastore: MySQL; owner_team: Messaging; on_call_engineer: Fatima Aziz; deployment_region: ap-southeast-2; replica_count: 18; network_port: </t>
        </is>
      </c>
    </row>
    <row r="3797">
      <c r="A3797" t="inlineStr">
        <is>
          <t>base</t>
        </is>
      </c>
      <c r="B3797" t="inlineStr">
        <is>
          <t>vectorcontext_v4 [schema4]</t>
        </is>
      </c>
      <c r="C3797" t="n">
        <v>3</v>
      </c>
      <c r="D3797" t="inlineStr">
        <is>
          <t>multihop-8</t>
        </is>
      </c>
      <c r="E3797" t="n">
        <v>2</v>
      </c>
      <c r="F3797" t="inlineStr">
        <is>
          <t>search</t>
        </is>
      </c>
      <c r="G3797" t="inlineStr">
        <is>
          <t>{"query": "team owns profile-api team lead", "k": 10}</t>
        </is>
      </c>
      <c r="H3797" t="inlineStr">
        <is>
          <t>- doc svc-profile-api: [Service overview: profile-api] subject: profile-api; aliases: ["Profile API"]; service_type: backend component; implementation_language: Go; primary_datastore: MySQL; owner_team: Data; on_call_engineer: Yusuf Lin; deployment_region: us-east-1; replica_count: 10; network_port: 6952; availability_slo: 99.9%; runtime_dependencies: ["metrics-gateway", "cart-daemon", "pricing-worker"]; log_retention_days: null; data_retention_policy: null; metrics_export_interval_seconds: 15
- doc team-messaging: [Team page: Messaging] subject: Messaging; aliases: null; team_lead: Ivan Volkov; urgent_contact_channel: #messaging-eng; office_location: Berlin; office_floor: 8; weekly_planning_schedule: Monday mornings; resilience_policies: ["serving cached responses when a dependency is dow</t>
        </is>
      </c>
    </row>
    <row r="3798">
      <c r="A3798" t="inlineStr">
        <is>
          <t>base</t>
        </is>
      </c>
      <c r="B3798" t="inlineStr">
        <is>
          <t>vectorcontext_v4 [schema4]</t>
        </is>
      </c>
      <c r="C3798" t="n">
        <v>3</v>
      </c>
      <c r="D3798" t="inlineStr">
        <is>
          <t>multihop-9</t>
        </is>
      </c>
      <c r="E3798" t="n">
        <v>0</v>
      </c>
      <c r="F3798" t="inlineStr">
        <is>
          <t>search</t>
        </is>
      </c>
      <c r="G3798" t="inlineStr">
        <is>
          <t>{"query": "INC-2040 affected service", "k": 5}</t>
        </is>
      </c>
      <c r="H3798" t="inlineStr">
        <is>
          <t>- doc inc-INC-2001: [Incident report INC-2001] subject: Auth Service partial outage; aliases: null; incident_id: INC-2001; severity: SEV1; incident_date: 2025-12-17; affected_service: Auth; impact_type: Partial outage; duration_minutes: 40; root_cause: capacity exhaustion; report_author: Ingrid Okafor
- doc inc-INC-2092: [Incident report INC-2092] subject: Latency spike affecting checkout-service; aliases: null; incident_id: INC-2092; severity: SEV3; incident_date: 2025-04-17; affected_service: Checkout; impact_type: Latency spike; duration_minutes: 23; root_cause: bad deploy; report_author: Jonas Ortega
- doc inc-INC-2296: [Incident report INC-2296] subject: Elevated error rates affecting edge-service; aliases: null; incident_id: INC-2296; severity: SEV2; incident_date: 2025-11-14; affect</t>
        </is>
      </c>
    </row>
    <row r="3799">
      <c r="A3799" t="inlineStr">
        <is>
          <t>base</t>
        </is>
      </c>
      <c r="B3799" t="inlineStr">
        <is>
          <t>vectorcontext_v4 [schema4]</t>
        </is>
      </c>
      <c r="C3799" t="n">
        <v>3</v>
      </c>
      <c r="D3799" t="inlineStr">
        <is>
          <t>multihop-9</t>
        </is>
      </c>
      <c r="E3799" t="n">
        <v>1</v>
      </c>
      <c r="F3799" t="inlineStr">
        <is>
          <t>search</t>
        </is>
      </c>
      <c r="G3799" t="inlineStr">
        <is>
          <t>{"query": "service Audit audit-gateway on-call engineer", "k": 10}</t>
        </is>
      </c>
      <c r="H3799" t="inlineStr">
        <is>
          <t>- doc svc-audit-gateway: [Service overview: audit-gateway] subject: audit-gateway; aliases: ["Audit Service"]; service_type: backend component; implementation_language: Kotlin; primary_datastore: CockroachDB; owner_team: Data; on_call_engineer: Hannah Rossi; deployment_region: us-east-1; replica_count: 12; network_port: 3321; availability_slo: 99.95%; runtime_dependencies: ["recsys-worker"]; log_retention_days: 30; data_retention_policy: Company-wide personal information policy; metrics_export_interval_seconds: 15
- doc inc-INC-2193: [Incident report INC-2193] subject: Elevated error rates affecting audit-gateway; aliases: null; incident_id: INC-2193; severity: SEV2; incident_date: 2025-06-21; affected_service: Audit; impact_type: Elevated error rates; duration_minutes: 75; root_cause: net</t>
        </is>
      </c>
    </row>
    <row r="3800">
      <c r="A3800" t="inlineStr">
        <is>
          <t>base</t>
        </is>
      </c>
      <c r="B3800" t="inlineStr">
        <is>
          <t>vectorcontext_v4 [schema4]</t>
        </is>
      </c>
      <c r="C3800" t="n">
        <v>3</v>
      </c>
      <c r="D3800" t="inlineStr">
        <is>
          <t>needle-0</t>
        </is>
      </c>
      <c r="E3800" t="n">
        <v>0</v>
      </c>
      <c r="F3800" t="inlineStr">
        <is>
          <t>search</t>
        </is>
      </c>
      <c r="G3800" t="inlineStr">
        <is>
          <t>{"query": "webhook-daemon deployment region", "k": 5}</t>
        </is>
      </c>
      <c r="H3800"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svc-cart-daemon: [Service overview: cart-daemon] subject: cart-daemon; aliases: ["Cart Service"]; service_type: backend component; implementation_language: Go; primary_datastore: MongoDB; owner_team: Platform; on_call_engineer: Priya Lindqvist; deploym</t>
        </is>
      </c>
    </row>
    <row r="3801">
      <c r="A3801" t="inlineStr">
        <is>
          <t>base</t>
        </is>
      </c>
      <c r="B3801" t="inlineStr">
        <is>
          <t>vectorcontext_v4 [schema4]</t>
        </is>
      </c>
      <c r="C3801" t="n">
        <v>3</v>
      </c>
      <c r="D3801" t="inlineStr">
        <is>
          <t>needle-1</t>
        </is>
      </c>
      <c r="E3801" t="n">
        <v>0</v>
      </c>
      <c r="F3801" t="inlineStr">
        <is>
          <t>search</t>
        </is>
      </c>
      <c r="G3801" t="inlineStr">
        <is>
          <t>{"query": "Kyc Service implementation language programming language", "k": 5}</t>
        </is>
      </c>
      <c r="H3801" t="inlineStr">
        <is>
          <t>- doc svc-kyc-api: [Service overview: kyc-api] subject: kyc-api; aliases: ["Kyc Service"]; service_type: backend component; implementation_language: Go; primary_datastore: MySQL; owner_team: Messaging; on_call_engineer: Fatima Aziz; deployment_region: ap-southeast-2; replica_count: 18; network_port: 4728; availability_slo: 99.95%; runtime_dependencies: ["fraud-core", "webhook-daemon", "ledger-api"]; log_retention_days: 30; data_retention_policy: null; metrics_export_interval_seconds: 15
- doc svc-session-core: [Service overview: session-core] subject: session-core; aliases: ["Session Platform"]; service_type: backend component; implementation_language: Rust; primary_datastore: Cassandra; owner_team: Identity; on_call_engineer: null; deployment_region: us-west-2; replica_count: 4; network_p</t>
        </is>
      </c>
    </row>
    <row r="3802">
      <c r="A3802" t="inlineStr">
        <is>
          <t>base</t>
        </is>
      </c>
      <c r="B3802" t="inlineStr">
        <is>
          <t>vectorcontext_v4 [schema4]</t>
        </is>
      </c>
      <c r="C3802" t="n">
        <v>3</v>
      </c>
      <c r="D3802" t="inlineStr">
        <is>
          <t>needle-2</t>
        </is>
      </c>
      <c r="E3802" t="n">
        <v>0</v>
      </c>
      <c r="F3802" t="inlineStr">
        <is>
          <t>search</t>
        </is>
      </c>
      <c r="G3802" t="inlineStr">
        <is>
          <t>{"query": "payout-worker network port listening port", "k": 5}</t>
        </is>
      </c>
      <c r="H3802"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 doc inc-INC-2073: [Incident report INC-2073] subject: Elevated error rates affecting payout-worker; aliases: null; incident_id: INC-2073; severity: SEV3; incident_date: 2025-05-16; affected_service: Payout; impact_type: Elevated error rates; duration_minutes: 168</t>
        </is>
      </c>
    </row>
    <row r="3803">
      <c r="A3803" t="inlineStr">
        <is>
          <t>base</t>
        </is>
      </c>
      <c r="B3803" t="inlineStr">
        <is>
          <t>vectorcontext_v4 [schema4]</t>
        </is>
      </c>
      <c r="C3803" t="n">
        <v>3</v>
      </c>
      <c r="D3803" t="inlineStr">
        <is>
          <t>needle-3</t>
        </is>
      </c>
      <c r="E3803" t="n">
        <v>0</v>
      </c>
      <c r="F3803" t="inlineStr">
        <is>
          <t>search</t>
        </is>
      </c>
      <c r="G3803" t="inlineStr">
        <is>
          <t>{"query": "Billing Service network port listen port", "k": 5}</t>
        </is>
      </c>
      <c r="H3803" t="inlineStr">
        <is>
          <t>- doc svc-billing-svc: [Service overview: billing-svc] subject: billing-svc; aliases: ["Billing Service"]; service_type: backend component; implementation_language: Python; primary_datastore: Cassandra; owner_team: Platform; on_call_engineer: null; deployment_region: ap-southeast-2; replica_count: 10; network_port: 4518; availability_slo: 99.5%; runtime_dependencies: ["pricing-worker", "media-svc"]; log_retention_days: null; data_retention_policy: Company-wide personal information policy; metrics_export_interval_seconds: 15; operational_controls: ["expand and contract migration process", "automatic secret rotation e
- doc svc-config-service: [Service overview: config-service] subject: config-service; aliases: ["Config API"]; service_type: backend component; implementation_language: Java; p</t>
        </is>
      </c>
    </row>
    <row r="3804">
      <c r="A3804" t="inlineStr">
        <is>
          <t>base</t>
        </is>
      </c>
      <c r="B3804" t="inlineStr">
        <is>
          <t>vectorcontext_v4 [schema4]</t>
        </is>
      </c>
      <c r="C3804" t="n">
        <v>3</v>
      </c>
      <c r="D3804" t="inlineStr">
        <is>
          <t>needle-4</t>
        </is>
      </c>
      <c r="E3804" t="n">
        <v>0</v>
      </c>
      <c r="F3804" t="inlineStr">
        <is>
          <t>search</t>
        </is>
      </c>
      <c r="G3804" t="inlineStr">
        <is>
          <t>{"query": "ledger-api deployment region", "k": 5}</t>
        </is>
      </c>
      <c r="H3804"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 doc svc-kyc-api: [Service overview: kyc-api] subject: kyc-api; aliases: ["Kyc Service"]; service_type: backend component; implementation_language: Go; primary_datastore: MySQL; owner_team: Messaging; on_call_engineer: Fatima Aziz; deployment_region: ap-southeast-2; replica_count: 18; ne</t>
        </is>
      </c>
    </row>
    <row r="3805">
      <c r="A3805" t="inlineStr">
        <is>
          <t>base</t>
        </is>
      </c>
      <c r="B3805" t="inlineStr">
        <is>
          <t>vectorcontext_v4 [schema4]</t>
        </is>
      </c>
      <c r="C3805" t="n">
        <v>3</v>
      </c>
      <c r="D3805" t="inlineStr">
        <is>
          <t>needle-5</t>
        </is>
      </c>
      <c r="E3805" t="n">
        <v>0</v>
      </c>
      <c r="F3805" t="inlineStr">
        <is>
          <t>search</t>
        </is>
      </c>
      <c r="G3805" t="inlineStr">
        <is>
          <t>{"query": "Invoice Service deployment region where deployed region", "k": 5}</t>
        </is>
      </c>
      <c r="H3805" t="inlineStr">
        <is>
          <t>- doc svc-invoice-engine: [Service overview: invoice-engine] subject: invoice-engine; aliases: ["Invoice Service"]; service_type: backend component; implementation_language: Python; primary_datastore: DynamoDB; owner_team: Messaging; on_call_engineer: Noah Wei; deployment_region: ap-southeast-2; replica_count: 13; network_port: 6451; availability_slo: 99.5%; runtime_dependencies: ["feed-daemon", "notify-svc"]; log_retention_days: null; data_retention_policy: Company-wide personal information policy; metrics_export_interval_seconds: null
- doc svc-cdn-service: [Service overview: cdn-service] subject: cdn-service; aliases: ["Cdn System"]; service_type: backend component; implementation_language: TypeScript; primary_datastore: Redis; owner_team: Commerce; on_call_engineer: Priya Fischer; depl</t>
        </is>
      </c>
    </row>
    <row r="3806">
      <c r="A3806" t="inlineStr">
        <is>
          <t>base</t>
        </is>
      </c>
      <c r="B3806" t="inlineStr">
        <is>
          <t>vectorcontext_v4 [schema4]</t>
        </is>
      </c>
      <c r="C3806" t="n">
        <v>3</v>
      </c>
      <c r="D3806" t="inlineStr">
        <is>
          <t>needle-6</t>
        </is>
      </c>
      <c r="E3806" t="n">
        <v>0</v>
      </c>
      <c r="F3806" t="inlineStr">
        <is>
          <t>search</t>
        </is>
      </c>
      <c r="G3806" t="inlineStr">
        <is>
          <t>{"query": "refund-svc implementation language programming language", "k": 5}</t>
        </is>
      </c>
      <c r="H3806" t="inlineStr">
        <is>
          <t>- doc svc-refund-svc: [Service overview: refund-svc] subject: refund-svc; aliases: ["Refund Platform"]; service_type: backend component; implementation_language: Java; primary_datastore: CockroachDB; owner_team: Commerce; on_call_engineer: Lucas Silva; deployment_region: eu-west-1; replica_count: 6; network_port: 7286; availability_slo: 99.99%; runtime_dependencies: ["ledger-api", "auth-core"]; log_retention_days: 30; data_retention_policy: null; metrics_export_interval_seconds: null
- doc adr-ADR-123: [Architecture decision ADR-123] subject: refund-svc; aliases: null; decision_id: ADR-123; migration_database: Postgres; migration_quarter: Q2 2026; approved_by: Ivan Ortega; security_controls: null; deployment_controls: ["Dependencies are pinned and upgraded through automated pull requests",</t>
        </is>
      </c>
    </row>
    <row r="3807">
      <c r="A3807" t="inlineStr">
        <is>
          <t>base</t>
        </is>
      </c>
      <c r="B3807" t="inlineStr">
        <is>
          <t>vectorcontext_v4 [schema4]</t>
        </is>
      </c>
      <c r="C3807" t="n">
        <v>3</v>
      </c>
      <c r="D3807" t="inlineStr">
        <is>
          <t>needle-7</t>
        </is>
      </c>
      <c r="E3807" t="n">
        <v>0</v>
      </c>
      <c r="F3807" t="inlineStr">
        <is>
          <t>search</t>
        </is>
      </c>
      <c r="G3807" t="inlineStr">
        <is>
          <t>{"query": "Tracing API deployment region", "k": 5}</t>
        </is>
      </c>
      <c r="H3807" t="inlineStr">
        <is>
          <t>- doc svc-tracing-service: [Service overview: tracing-service] subject: tracing-service; aliases: ["Tracing API"]; service_type: backend component; implementation_language: Rust; primary_datastore: Redis; owner_team: Commerce; on_call_engineer: Sven Meyer; deployment_region: ap-southeast-2; replica_count: 24; network_port: 3519; availability_slo: 99.9%; runtime_dependencies: ["recsys-worker", "thumbnail-api", "pricing-worker"]; log_retention_days: 30; data_retention_policy: 30-day log retention; metrics_export_interval_seconds: 15
- doc adr-ADR-102: [Architecture decision ADR-102] subject: tracing-service; aliases: null; decision_id: ADR-102; migration_database: DynamoDB; migration_quarter: Q2 2026; approved_by: Marcus Haddad; security_controls: ["Idempotency keys are required on all mutat</t>
        </is>
      </c>
    </row>
    <row r="3808">
      <c r="A3808" t="inlineStr">
        <is>
          <t>base</t>
        </is>
      </c>
      <c r="B3808" t="inlineStr">
        <is>
          <t>vectorcontext_v4 [schema4]</t>
        </is>
      </c>
      <c r="C3808" t="n">
        <v>3</v>
      </c>
      <c r="D3808" t="inlineStr">
        <is>
          <t>needle-8</t>
        </is>
      </c>
      <c r="E3808" t="n">
        <v>0</v>
      </c>
      <c r="F3808" t="inlineStr">
        <is>
          <t>search</t>
        </is>
      </c>
      <c r="G3808" t="inlineStr">
        <is>
          <t>{"query": "cdn-service deployment region", "k": 5}</t>
        </is>
      </c>
      <c r="H3808"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 doc adr-ADR-100: [Architecture decision ADR-100] subject: cdn-service; aliases: null; decision_id: ADR-100; migration_database: MongoDB; migration_quarter: Q3 2026; approved_by: Sven Larsen; security_controls: ["Idempotency keys are required on al</t>
        </is>
      </c>
    </row>
    <row r="3809">
      <c r="A3809" t="inlineStr">
        <is>
          <t>base</t>
        </is>
      </c>
      <c r="B3809" t="inlineStr">
        <is>
          <t>vectorcontext_v4 [schema4]</t>
        </is>
      </c>
      <c r="C3809" t="n">
        <v>3</v>
      </c>
      <c r="D3809" t="inlineStr">
        <is>
          <t>needle-9</t>
        </is>
      </c>
      <c r="E3809" t="n">
        <v>0</v>
      </c>
      <c r="F3809" t="inlineStr">
        <is>
          <t>search</t>
        </is>
      </c>
      <c r="G3809" t="inlineStr">
        <is>
          <t>{"query": "Thumbnail API implementation language programming language", "k": 5}</t>
        </is>
      </c>
      <c r="H3809" t="inlineStr">
        <is>
          <t>- doc svc-thumbnail-api: [Service overview: thumbnail-api] subject: thumbnail-api; aliases: ["Thumbnail API"]; service_type: backend component; implementation_language: Python; primary_datastore: CockroachDB; owner_team: Messaging; on_call_engineer: Sven Haddad; deployment_region: us-west-2; replica_count: 4; network_port: 6916; availability_slo: 99.95%; runtime_dependencies: ["refund-svc"]; log_retention_days: 30; data_retention_policy: null; metrics_export_interval_seconds: null
- doc inc-INC-2179: [Incident report INC-2179] subject: thumbnail-api elevated error rates incident; aliases: null; incident_id: INC-2179; severity: SEV3; incident_date: 2025-02-04; affected_service: Thumbnail; impact_type: Elevated error rates; duration_minutes: 182; root_cause: memory leak; report_author: Elena</t>
        </is>
      </c>
    </row>
    <row r="3810">
      <c r="A3810" t="inlineStr">
        <is>
          <t>base</t>
        </is>
      </c>
      <c r="B3810" t="inlineStr">
        <is>
          <t>vectorcontext_v4 [schema]</t>
        </is>
      </c>
      <c r="C3810" t="n">
        <v>3</v>
      </c>
      <c r="D3810" t="inlineStr">
        <is>
          <t>agg-0</t>
        </is>
      </c>
      <c r="E3810" t="n">
        <v>0</v>
      </c>
      <c r="F3810" t="inlineStr">
        <is>
          <t>python</t>
        </is>
      </c>
      <c r="G3810" t="inlineStr">
        <is>
          <t>{"code": "# inspect relevant cards\nfor d in facts:\n    if d.get('type') in ('service','incident') and ('commerce' in str(d).lower() or 'SEV1' in str(d)):\n        print(d)\n"}</t>
        </is>
      </c>
      <c r="H3810" t="inlineStr">
        <is>
          <t>{'doc_id': 'inc-INC-2365', 'type': 'incident', 'title': 'Incident report INC-2365', 'subject': 'Latency spike affecting metrics-gateway', 'aliases': None, 'incident_id': 'INC-2365', 'severity': 'SEV1', 'incident_date': '2025-12-15', 'affected_service': 'metrics-gateway', 'outage_scope': None, 'duration_minutes': 131, 'root_cause': 'memory leak', 'report_author': 'Daniel Moreau', 'recovery_status': 'full recovery', 'mitigation_actions': ['traffic rerouted'], 'operational_dependencies': ['standard pipeline', 'paging system', 'synthetic probes', 'staging environment'], 'relevant_controls': ['green build required for deploys', 'escalation policy', 'synthetic probes exercise critical user journeys every minute', 'staging environment mirrors production topology at one tenth scale', 'quarterly ca</t>
        </is>
      </c>
    </row>
    <row r="3811">
      <c r="A3811" t="inlineStr">
        <is>
          <t>base</t>
        </is>
      </c>
      <c r="B3811" t="inlineStr">
        <is>
          <t>vectorcontext_v4 [schema]</t>
        </is>
      </c>
      <c r="C3811" t="n">
        <v>3</v>
      </c>
      <c r="D3811" t="inlineStr">
        <is>
          <t>agg-0</t>
        </is>
      </c>
      <c r="E3811" t="n">
        <v>1</v>
      </c>
      <c r="F3811" t="inlineStr">
        <is>
          <t>python</t>
        </is>
      </c>
      <c r="G3811" t="inlineStr">
        <is>
          <t>{"code": "services=[d for d in facts if d.get('type')=='service']\nfor d in services:\n    if 'commerce' in str(d).lower(): print(d)\nprint('SEV1 count',sum(d.get('type')=='incident' and str(d.get('severity','')).upper()=='SEV1' for d in facts))"}</t>
        </is>
      </c>
      <c r="H3811" t="inlineStr">
        <is>
          <t xml:space="preserve">{'doc_id': 'svc-refund-svc', 'type': 'service', 'title': 'Service overview: refund-svc', 'subject': 'refund-svc', 'aliases': ['Refund Platform'], 'service_type': 'backend component', 'implementation_language': 'Java', 'owner_team': 'Commerce', 'primary_on_call': 'Lucas Silva', 'availability_slo': 99.99, 'primary_datastore': 'CockroachDB', 'runtime_dependencies': ['ledger-api', 'auth-core'], 'deployment_region': 'eu-west-1', 'replica_count': 6, 'network_port': 7286, 'reliability_behaviors': ['Daily backups verified weekly by restoring to a scratch cluster', 'Expand and contract migration process', 'Long running jobs checkpoint progress for restart recovery', 'Graceful degradation with cached responses when a dependency is down', 'Graceful shutdown waits for in-flight requests to complete', </t>
        </is>
      </c>
    </row>
    <row r="3812">
      <c r="A3812" t="inlineStr">
        <is>
          <t>base</t>
        </is>
      </c>
      <c r="B3812" t="inlineStr">
        <is>
          <t>vectorcontext_v4 [schema]</t>
        </is>
      </c>
      <c r="C3812" t="n">
        <v>3</v>
      </c>
      <c r="D3812" t="inlineStr">
        <is>
          <t>agg-0</t>
        </is>
      </c>
      <c r="E3812" t="n">
        <v>2</v>
      </c>
      <c r="F3812" t="inlineStr">
        <is>
          <t>python</t>
        </is>
      </c>
      <c r="G3812" t="inlineStr">
        <is>
          <t>{"code": "commerce=[]\nfor s in facts:\n    if s.get('type')=='service' and 'commerce' in str(s.get('owner_team','')).lower():\n        commerce.append(s)\nprint([(s['subject'],s.get('aliases'),s.get('owner_team')) for s in commerce])\nname_map={}\nfor s in commerce:\n    for n in [s.get('subject')]+(s.get('aliases') or []):\n        if n: name_map[str(n).lower()]=s['subject']\nmatched=[]\nfor i in facts:\n    if i.get('type')=='incident' and str(i.get('severity','')).upper()=='SEV1':\n        a</t>
        </is>
      </c>
      <c r="H3812" t="inlineStr">
        <is>
          <t xml:space="preserve">[('refund-svc', ['Refund Platform'], 'Commerce'), ('feed-daemon', ['Feed Service'], 'Commerce'), ('webhook-daemon', ['Webhook Service'], 'Commerce team'), ('cdn-service', ['Cdn System'], 'Commerce'), ('fraud-core', ['Fraud Platform'], 'Commerce'), ('media-svc', ['Media API'], 'Commerce')]
matched 2 [('INC-2078', 'Webhook Service', 'webhook-daemon'), ('INC-2058', 'media-svc', 'media-svc')]
</t>
        </is>
      </c>
    </row>
    <row r="3813">
      <c r="A3813" t="inlineStr">
        <is>
          <t>base</t>
        </is>
      </c>
      <c r="B3813" t="inlineStr">
        <is>
          <t>vectorcontext_v4 [schema]</t>
        </is>
      </c>
      <c r="C3813" t="n">
        <v>3</v>
      </c>
      <c r="D3813" t="inlineStr">
        <is>
          <t>agg-1</t>
        </is>
      </c>
      <c r="E3813" t="n">
        <v>0</v>
      </c>
      <c r="F3813" t="inlineStr">
        <is>
          <t>search</t>
        </is>
      </c>
      <c r="G3813" t="inlineStr">
        <is>
          <t>{"query": "incidents affecting ranker-engine duration minutes", "k": 40}</t>
        </is>
      </c>
      <c r="H3813" t="inlineStr">
        <is>
          <t>- doc inc-INC-2113: [Incident report INC-2113] subject: Partial outage affecting ranker-engine; aliases: null; incident_id: INC-2113; severity: SEV2; incident_date: 2025-10-07; affected_service: ranker-engine; outage_scope: partial; duration_minutes: 211; root_cause: certificate expiry; report_author: Jonas Nair; recovery_status: full recovery; mitigation_actions: ["traffic rerouted"]; operational_dependencies: ["shared observability stack", "synthetic probes", "automated pull requests", "vulnerability scanning"]; relevant_controls: ["metrics exported every fifteen seconds", "synthetic probes exercise critical us
- doc svc-ranker-engine: [Service overview: ranker-engine] subject: ranker-engine; aliases: ["Ranker System"]; service_type: backend component; implementation_language: Kotlin; ow</t>
        </is>
      </c>
    </row>
    <row r="3814">
      <c r="A3814" t="inlineStr">
        <is>
          <t>base</t>
        </is>
      </c>
      <c r="B3814" t="inlineStr">
        <is>
          <t>vectorcontext_v4 [schema]</t>
        </is>
      </c>
      <c r="C3814" t="n">
        <v>3</v>
      </c>
      <c r="D3814" t="inlineStr">
        <is>
          <t>agg-1</t>
        </is>
      </c>
      <c r="E3814" t="n">
        <v>1</v>
      </c>
      <c r="F3814" t="inlineStr">
        <is>
          <t>python</t>
        </is>
      </c>
      <c r="G3814" t="inlineStr">
        <is>
          <t>{"code": "[(f['doc_id'], f.get('affected_service'), f.get('subject'), f.get('duration_minutes')) for f in facts if f.get('type')=='incident' and ('ranker-engine' in str(f.get('affected_service','')).lower() or 'ranker-engine' in str(f.get('subject','')).lower())]"}</t>
        </is>
      </c>
      <c r="H3814" t="inlineStr">
        <is>
          <t xml:space="preserve">[('inc-INC-2113', 'ranker-engine', 'Partial outage affecting ranker-engine', 211)]
</t>
        </is>
      </c>
    </row>
    <row r="3815">
      <c r="A3815" t="inlineStr">
        <is>
          <t>base</t>
        </is>
      </c>
      <c r="B3815" t="inlineStr">
        <is>
          <t>vectorcontext_v4 [schema]</t>
        </is>
      </c>
      <c r="C3815" t="n">
        <v>3</v>
      </c>
      <c r="D3815" t="inlineStr">
        <is>
          <t>agg-2</t>
        </is>
      </c>
      <c r="E3815" t="n">
        <v>0</v>
      </c>
      <c r="F3815" t="inlineStr">
        <is>
          <t>python</t>
        </is>
      </c>
      <c r="G3815" t="inlineStr">
        <is>
          <t>{"code": "incs = [f for f in facts if f.get('type')=='incident']\n[(f.get('doc_id'), f.get('root_cause')) for f in incs]"}</t>
        </is>
      </c>
      <c r="H3815" t="inlineStr">
        <is>
          <t>[('inc-INC-2260', 'dependency outage'), ('inc-INC-2365', 'memory leak'), ('inc-INC-2374', 'dependency outage'), ('inc-INC-2324', 'capacity exhaustion'), ('inc-INC-2245', 'Configuration error'), ('inc-INC-2040', 'certificate expiry'), ('inc-INC-2268', 'memory leak'), ('inc-INC-2417', 'dependency outage'), ('inc-INC-2186', 'memory leak'), ('inc-INC-2281', 'database failover'), ('inc-INC-2393', 'capacity exhaustion'), ('inc-INC-2386', 'dependency outage'), ('inc-INC-2042', 'memory leak'), ('inc-INC-2336', 'certificate expiry'), ('inc-INC-2078', 'Network partition'), ('inc-INC-2199', 'dependency outage'), ('inc-INC-2319', 'certificate expiry'), ('inc-INC-2332', 'memory leak'), ('inc-INC-2169', 'configuration error'), ('inc-INC-2239', 'network partition'), ('inc-INC-2102', 'network partition'),</t>
        </is>
      </c>
    </row>
    <row r="3816">
      <c r="A3816" t="inlineStr">
        <is>
          <t>base</t>
        </is>
      </c>
      <c r="B3816" t="inlineStr">
        <is>
          <t>vectorcontext_v4 [schema]</t>
        </is>
      </c>
      <c r="C3816" t="n">
        <v>3</v>
      </c>
      <c r="D3816" t="inlineStr">
        <is>
          <t>agg-3</t>
        </is>
      </c>
      <c r="E3816" t="n">
        <v>0</v>
      </c>
      <c r="F3816" t="inlineStr">
        <is>
          <t>python</t>
        </is>
      </c>
      <c r="G3816" t="inlineStr">
        <is>
          <t>{"code": "incs=[f for f in facts if f.get('type')=='incident']; len(incs), incs[:3]"}</t>
        </is>
      </c>
      <c r="H3816" t="inlineStr">
        <is>
          <t xml:space="preserve">(60, [{'doc_id': 'inc-INC-2260', 'type': 'incident', 'title': 'Incident report INC-2260', 'subject': 'Partial outage affecting the Metrics Service', 'aliases': None, 'incident_id': 'INC-2260', 'severity': 'sev2', 'incident_date': '2025-11-17', 'affected_service': 'Metrics Service',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t>
        </is>
      </c>
    </row>
    <row r="3817">
      <c r="A3817" t="inlineStr">
        <is>
          <t>base</t>
        </is>
      </c>
      <c r="B3817" t="inlineStr">
        <is>
          <t>vectorcontext_v4 [schema]</t>
        </is>
      </c>
      <c r="C3817" t="n">
        <v>3</v>
      </c>
      <c r="D3817" t="inlineStr">
        <is>
          <t>agg-3</t>
        </is>
      </c>
      <c r="E3817" t="n">
        <v>1</v>
      </c>
      <c r="F3817" t="inlineStr">
        <is>
          <t>python</t>
        </is>
      </c>
      <c r="G3817" t="inlineStr">
        <is>
          <t>{"code": "svcs=[f for f in facts if f.get('type')=='service']; [(s.get('subject'),s.get('aliases')) for s in svcs]"}</t>
        </is>
      </c>
      <c r="H3817" t="inlineStr">
        <is>
          <t>[('billing-svc', ['Billing Service']), ('auth-core', ['Auth Service']), ('profile-api', ['Profile API']), ('checkout-service', ['Checkout Platform']), ('index-engine', ['Index Platform']), ('search-worker', ['Search System']), ('tax-gateway', ['Tax Platform']), ('recsys-worker', ['Recsys Platform']), ('metrics-gateway', ['Metrics Service']), ('cart-daemon', ['Cart Service']), ('refund-svc', ['Refund Platform']), ('feed-daemon', ['Feed Service']), ('catalog-gateway', ['Catalog API']), ('export-worker', ['Export API']), ('session-core', ['Session Platform']), ('notify-svc', ['Notify Platform']), ('scheduler-engine', ['Scheduler API']), ('geo-api', ['Geo System']), ('payout-worker', ['Payout System']), ('webhook-daemon', ['Webhook Service']), ('cdn-service', ['Cdn System']), ('invoice-engine'</t>
        </is>
      </c>
    </row>
    <row r="3818">
      <c r="A3818" t="inlineStr">
        <is>
          <t>base</t>
        </is>
      </c>
      <c r="B3818" t="inlineStr">
        <is>
          <t>vectorcontext_v4 [schema]</t>
        </is>
      </c>
      <c r="C3818" t="n">
        <v>3</v>
      </c>
      <c r="D3818" t="inlineStr">
        <is>
          <t>agg-3</t>
        </is>
      </c>
      <c r="E3818" t="n">
        <v>2</v>
      </c>
      <c r="F3818" t="inlineStr">
        <is>
          <t>python</t>
        </is>
      </c>
      <c r="G3818" t="inlineStr">
        <is>
          <t>{"code": "from collections import Counter,defaultdict\n# construct alias map casefold, canonical\nam={}\nfor s in svcs:\n c=s.get('subject');\n if c: am[c.casefold()]=c\n for a in (s.get('aliases') or []): am[a.casefold()]=c\ncounts=Counter(); unmatched=[]\nfor i in incs:\n x=i.get('affected_service') or i.get('subject') or ''\n # identify exact aliases/name in string, prefer affected_service exact\n key=x.casefold().strip()\n c=am.get(key)\n if not c:\n  # find canonical/alias contained in subj</t>
        </is>
      </c>
      <c r="H3818" t="inlineStr">
        <is>
          <t xml:space="preserve">([('catalog-gateway', 5), ('thumbnail-api', 5), ('index-engine', 4), ('metrics-gateway', 3), ('edge-service', 3), ('mailer-worker', 3), ('recsys-worker', 3), ('search-worker', 3), ('audit-gateway', 2), ('webhook-daemon', 2), ('inventory-worker', 2), ('ledger-api', 2), ('scheduler-engine', 2), ('kyc-api', 2), ('payout-worker', 2), ('auth-core', 2), ('checkout-service', 2), ('config-service', 2), ('tax-gateway', 1), ('notify-svc', 1), ('gateway-engine', 1), ('export-worker', 1), ('upload-core', 1), ('i18n-api', 1), ('queue-svc', 1), ('feed-daemon', 1), ('ranker-engine', 1), ('cart-daemon', 1), ('media-svc', 1)], [], 0)
</t>
        </is>
      </c>
    </row>
    <row r="3819">
      <c r="A3819" t="inlineStr">
        <is>
          <t>base</t>
        </is>
      </c>
      <c r="B3819" t="inlineStr">
        <is>
          <t>vectorcontext_v4 [schema]</t>
        </is>
      </c>
      <c r="C3819" t="n">
        <v>3</v>
      </c>
      <c r="D3819" t="inlineStr">
        <is>
          <t>agg-3</t>
        </is>
      </c>
      <c r="E3819" t="n">
        <v>3</v>
      </c>
      <c r="F3819" t="inlineStr">
        <is>
          <t>python</t>
        </is>
      </c>
      <c r="G3819" t="inlineStr">
        <is>
          <t>{"code": "[(c,[i['incident_id'] for i in incs if (am.get((i.get('affected_service') or i.get('subject')).casefold().strip())==c)]) for c,n in counts.most_common() if n==counts.most_common()[0][1]]"}</t>
        </is>
      </c>
      <c r="H3819" t="inlineStr">
        <is>
          <t xml:space="preserve">[('catalog-gateway', ['INC-2245', 'INC-2067', 'INC-2351', 'INC-2023', 'INC-2301']), ('thumbnail-api', ['INC-2386', 'INC-2087', 'INC-2179', 'INC-2309', 'INC-2211'])]
</t>
        </is>
      </c>
    </row>
    <row r="3820">
      <c r="A3820" t="inlineStr">
        <is>
          <t>base</t>
        </is>
      </c>
      <c r="B3820" t="inlineStr">
        <is>
          <t>vectorcontext_v4 [schema]</t>
        </is>
      </c>
      <c r="C3820" t="n">
        <v>3</v>
      </c>
      <c r="D3820" t="inlineStr">
        <is>
          <t>agg-4</t>
        </is>
      </c>
      <c r="E3820" t="n">
        <v>0</v>
      </c>
      <c r="F3820" t="inlineStr">
        <is>
          <t>python</t>
        </is>
      </c>
      <c r="G3820" t="inlineStr">
        <is>
          <t>{"code": "# Inspect relevant cards\n[x for x in facts if x.get('type') in ('team','service','incident') and ('payment' in str(x).lower() or 'payments' in str(x).lower())][:30]"}</t>
        </is>
      </c>
      <c r="H3820" t="inlineStr">
        <is>
          <t>[{'doc_id': 'team-payments', 'type': 'team', 'title': 'Team page: Payments', 'subject': 'Payments', 'aliases': None, 'team_lead': 'Chen Tanaka', 'urgent_request_channel': '#payments-dev', 'office_location': 'Berlin, floor 2', 'weekly_planning_schedule': 'Tuesday mornings', 'graceful_shutdown_behavior': None, 'dependency_failure_behavior': None, 'capacity_planning_cadence': None, 'transport_security': None, 'production_access_control': None, 'data_retention_policy': None, 'staging_environment_scale': None, 'post_incident_review_practice': None, 'feature_flag_management': None}, {'doc_id': 'svc-geo-api', 'type': 'service', 'title': 'Service overview: geo-api', 'subject': 'geo-api', 'aliases': ['Geo System'], 'service_type': 'backend component', 'implementation_language': 'TypeScript', 'owner</t>
        </is>
      </c>
    </row>
    <row r="3821">
      <c r="A3821" t="inlineStr">
        <is>
          <t>base</t>
        </is>
      </c>
      <c r="B3821" t="inlineStr">
        <is>
          <t>vectorcontext_v4 [schema]</t>
        </is>
      </c>
      <c r="C3821" t="n">
        <v>3</v>
      </c>
      <c r="D3821" t="inlineStr">
        <is>
          <t>agg-4</t>
        </is>
      </c>
      <c r="E3821" t="n">
        <v>1</v>
      </c>
      <c r="F3821" t="inlineStr">
        <is>
          <t>python</t>
        </is>
      </c>
      <c r="G3821" t="inlineStr">
        <is>
          <t>{"code": "services=[f for f in facts if f['type']=='service' and 'payment' in str(f.get('owner_team','')).lower()]\nincs=[f for f in facts if f['type']=='incident' and str(f.get('severity','')).upper()=='SEV1']\nprint('services',len(services))\nfor s in services: print(s['subject'],s.get('aliases'),s.get('owner_team'))\nprint('SEV1',len(incs))\nfor i in incs: print(i['doc_id'],i.get('affected_service'),i.get('subject'),i.get('severity'))"}</t>
        </is>
      </c>
      <c r="H3821" t="inlineStr">
        <is>
          <t>services 3
geo-api ['Geo System'] Payments team
mailer-worker ['Mailer Service'] Payments
i18n-api ['I18n Platform'] Payments
SEV1 18
inc-INC-2365 metrics-gateway Latency spike affecting metrics-gateway SEV1
inc-INC-2324 Tax Platform Latency spike affecting the Tax Platform SEV1
inc-INC-2245 catalog-gateway Latency spike affecting catalog-gateway SEV1
inc-INC-2186 gateway-engine Incident report INC-2186 SEV1
inc-INC-2078 Webhook Service Latency spike affecting the Webhook Service SEV1
inc-INC-2319 mailer-worker Latency spike affecting mailer-worker SEV1
inc-INC-2239 Upload System Latency spike affecting the Upload System SEV1
inc-INC-2102 recsys-worker Partial outage affecting recsys-worker SEV1
inc-INC-2273 search-worker Elevated error rates affecting search-worker SEV1
inc-INC-2203 kyc-a</t>
        </is>
      </c>
    </row>
    <row r="3822">
      <c r="A3822" t="inlineStr">
        <is>
          <t>base</t>
        </is>
      </c>
      <c r="B3822" t="inlineStr">
        <is>
          <t>vectorcontext_v4 [schema]</t>
        </is>
      </c>
      <c r="C3822" t="n">
        <v>3</v>
      </c>
      <c r="D3822" t="inlineStr">
        <is>
          <t>agg-4</t>
        </is>
      </c>
      <c r="E3822" t="n">
        <v>2</v>
      </c>
      <c r="F3822" t="inlineStr">
        <is>
          <t>python</t>
        </is>
      </c>
      <c r="G3822" t="inlineStr">
        <is>
          <t>{"code": "owned=[]\nfor i in incs:\n    val=' '.join(str(i.get(k,'')) for k in ('affected_service','subject')).lower()\n    if any(s['subject'].lower() in val or any(a and a.lower() in val for a in (s.get('aliases') or [])) for s in services):\n        owned.append(i)\nprint([(i['doc_id'],i.get('affected_service'),i.get('subject')) for i in owned])"}</t>
        </is>
      </c>
      <c r="H3822" t="inlineStr">
        <is>
          <t xml:space="preserve">[('inc-INC-2319', 'mailer-worker', 'Latency spike affecting mailer-worker')]
</t>
        </is>
      </c>
    </row>
    <row r="3823">
      <c r="A3823" t="inlineStr">
        <is>
          <t>base</t>
        </is>
      </c>
      <c r="B3823" t="inlineStr">
        <is>
          <t>vectorcontext_v4 [schema]</t>
        </is>
      </c>
      <c r="C3823" t="n">
        <v>3</v>
      </c>
      <c r="D3823" t="inlineStr">
        <is>
          <t>agg-5</t>
        </is>
      </c>
      <c r="E3823" t="n">
        <v>0</v>
      </c>
      <c r="F3823" t="inlineStr">
        <is>
          <t>python</t>
        </is>
      </c>
      <c r="G3823" t="inlineStr">
        <is>
          <t>{"code": "incs=[f for f in facts if f.get('type')=='incident']\n[(f.get('doc_id'), f.get('incident_id'), f.get('affected_service'), f.get('subject'), f.get('duration_minutes')) for f in incs if 'scheduler-engine' in str(f).lower() or 'scheduler' in str(f).lower()]"}</t>
        </is>
      </c>
      <c r="H3823" t="inlineStr">
        <is>
          <t xml:space="preserve">[('inc-INC-2332', 'INC-2332', 'scheduler-engine', 'Partial outage affecting scheduler-engine', 212), ('inc-INC-2157', 'INC-2157', 'scheduler-engine', 'Latency spike affecting scheduler-engine', 61)]
</t>
        </is>
      </c>
    </row>
    <row r="3824">
      <c r="A3824" t="inlineStr">
        <is>
          <t>base</t>
        </is>
      </c>
      <c r="B3824" t="inlineStr">
        <is>
          <t>vectorcontext_v4 [schema]</t>
        </is>
      </c>
      <c r="C3824" t="n">
        <v>3</v>
      </c>
      <c r="D3824" t="inlineStr">
        <is>
          <t>agg-6</t>
        </is>
      </c>
      <c r="E3824" t="n">
        <v>0</v>
      </c>
      <c r="F3824" t="inlineStr">
        <is>
          <t>python</t>
        </is>
      </c>
      <c r="G3824" t="inlineStr">
        <is>
          <t>{"code": "incs=[f for f in facts if f.get('type')=='incident']; len(incs), incs[:2]"}</t>
        </is>
      </c>
      <c r="H3824" t="inlineStr">
        <is>
          <t xml:space="preserve">(60, [{'doc_id': 'inc-INC-2260', 'type': 'incident', 'title': 'Incident report INC-2260', 'subject': 'Partial outage affecting the Metrics Service', 'aliases': None, 'incident_id': 'INC-2260', 'severity': 'sev2', 'incident_date': '2025-11-17', 'affected_service': 'Metrics Service',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t>
        </is>
      </c>
    </row>
    <row r="3825">
      <c r="A3825" t="inlineStr">
        <is>
          <t>base</t>
        </is>
      </c>
      <c r="B3825" t="inlineStr">
        <is>
          <t>vectorcontext_v4 [schema]</t>
        </is>
      </c>
      <c r="C3825" t="n">
        <v>3</v>
      </c>
      <c r="D3825" t="inlineStr">
        <is>
          <t>agg-6</t>
        </is>
      </c>
      <c r="E3825" t="n">
        <v>1</v>
      </c>
      <c r="F3825" t="inlineStr">
        <is>
          <t>python</t>
        </is>
      </c>
      <c r="G3825" t="inlineStr">
        <is>
          <t>{"code": "from collections import Counter\nCounter(str(f.get('root_cause')).lower() for f in facts if f.get('type')=='incident').get('bad deploy',0), [(f['doc_id'],f.get('root_cause')) for f in facts if f.get('type')=='incident' and str(f.get('root_cause')).lower()=='bad deploy']"}</t>
        </is>
      </c>
      <c r="H3825" t="inlineStr">
        <is>
          <t xml:space="preserve">(3, [('inc-INC-2073', 'bad deploy'), ('inc-INC-2092', 'bad deploy'), ('inc-INC-2023', 'bad deploy')])
</t>
        </is>
      </c>
    </row>
    <row r="3826">
      <c r="A3826" t="inlineStr">
        <is>
          <t>base</t>
        </is>
      </c>
      <c r="B3826" t="inlineStr">
        <is>
          <t>vectorcontext_v4 [schema]</t>
        </is>
      </c>
      <c r="C3826" t="n">
        <v>3</v>
      </c>
      <c r="D3826" t="inlineStr">
        <is>
          <t>agg-7</t>
        </is>
      </c>
      <c r="E3826" t="n">
        <v>0</v>
      </c>
      <c r="F3826" t="inlineStr">
        <is>
          <t>python</t>
        </is>
      </c>
      <c r="G3826" t="inlineStr">
        <is>
          <t>{"code": "[(f['doc_id'], f['type'], f.get('subject'), f.get('affected_service'), f.get('severity'), f.get('deployment_region'), f.get('aliases')) for f in facts if f['type'] in ('incident','service')][:20]"}</t>
        </is>
      </c>
      <c r="H3826" t="inlineStr">
        <is>
          <t>[('inc-INC-2260', 'incident', 'Partial outage affecting the Metrics Service', 'Metrics Service', 'sev2', None, None), ('inc-INC-2365', 'incident', 'Latency spike affecting metrics-gateway', 'metrics-gateway', 'SEV1', None, None), ('inc-INC-2374', 'incident', 'Latency spike affecting index-engine', 'index-engine', 'SEV2', None, ['index-engine']), ('svc-billing-svc', 'service', 'billing-svc', None, None, 'ap-southeast-2', ['Billing Service']), ('inc-INC-2324', 'incident', 'Latency spike affecting the Tax Platform', 'Tax Platform', 'SEV1', None, None), ('svc-auth-core', 'service', 'auth-core', None, None, 'eu-west-1', ['Auth Service']), ('svc-profile-api', 'service', 'profile-api', None, None, 'us-east-1', ['Profile API']), ('inc-INC-2245', 'incident', 'Latency spike affecting catalog-gateway</t>
        </is>
      </c>
    </row>
    <row r="3827">
      <c r="A3827" t="inlineStr">
        <is>
          <t>base</t>
        </is>
      </c>
      <c r="B3827" t="inlineStr">
        <is>
          <t>vectorcontext_v4 [schema]</t>
        </is>
      </c>
      <c r="C3827" t="n">
        <v>3</v>
      </c>
      <c r="D3827" t="inlineStr">
        <is>
          <t>agg-7</t>
        </is>
      </c>
      <c r="E3827" t="n">
        <v>1</v>
      </c>
      <c r="F3827" t="inlineStr">
        <is>
          <t>python</t>
        </is>
      </c>
      <c r="G3827" t="inlineStr">
        <is>
          <t>{"code": "services=[f for f in facts if f['type']=='service' and f.get('deployment_region')=='ap-southeast-2']; print(len(services)); print([(f['subject'],f.get('aliases')) for f in services]); inc=[f for f in facts if f['type']=='incident' and str(f.get('severity','')).upper()=='SEV1']; print('sev1',len(inc)); print([(f['doc_id'],f.get('affected_service'),f.get('subject')) for f in inc])"}</t>
        </is>
      </c>
      <c r="H3827" t="inlineStr">
        <is>
          <t>12
[('billing-svc', ['Billing Service']), ('search-worker', ['Search System']), ('scheduler-engine', ['Scheduler API']), ('cdn-service', ['Cdn System']), ('invoice-engine', ['Invoice Service']), ('kyc-api', ['Kyc Service']), ('pricing-worker', ['Pricing Platform']), ('ranker-engine', ['Ranker System']), ('media-svc', ['Media API']), ('gateway-engine', ['Gateway API']), ('edge-service', ['Edge System']), ('queue-svc', ['Queue Platform'])]
sev1 18
[('inc-INC-2365', 'metrics-gateway', 'Latency spike affecting metrics-gateway'), ('inc-INC-2324', 'Tax Platform', 'Latency spike affecting the Tax Platform'), ('inc-INC-2245', 'catalog-gateway', 'Latency spike affecting catalog-gateway'), ('inc-INC-2186', 'gateway-engine', 'Incident report INC-2186'), ('inc-INC-2078', 'Webhook Service', 'Latency sp</t>
        </is>
      </c>
    </row>
    <row r="3828">
      <c r="A3828" t="inlineStr">
        <is>
          <t>base</t>
        </is>
      </c>
      <c r="B3828" t="inlineStr">
        <is>
          <t>vectorcontext_v4 [schema]</t>
        </is>
      </c>
      <c r="C3828" t="n">
        <v>3</v>
      </c>
      <c r="D3828" t="inlineStr">
        <is>
          <t>agg-7</t>
        </is>
      </c>
      <c r="E3828" t="n">
        <v>2</v>
      </c>
      <c r="F3828" t="inlineStr">
        <is>
          <t>python</t>
        </is>
      </c>
      <c r="G3828" t="inlineStr">
        <is>
          <t>{"code": "import re\nreg=[f for f in facts if f['type']=='service' and f.get('deployment_region')=='ap-southeast-2']\ndef norm(x): return re.sub(r'[^a-z0-9]','',str(x).lower())\nkeys={norm(x) for s in reg for x in [s.get('subject')]+(s.get('aliases') or [])}\nmatched=[]\nfor i in facts:\n if i['type']=='incident' and str(i.get('severity','')).upper()=='SEV1':\n  vals=[i.get('affected_service'),i.get('subject')]\n  if any(norm(v) in keys for v in vals if v): matched.append(i)\nprint([(x['doc_id']</t>
        </is>
      </c>
      <c r="H3828" t="inlineStr">
        <is>
          <t xml:space="preserve">[('inc-INC-2186', 'gateway-engine'), ('inc-INC-2273', 'search-worker'), ('inc-INC-2203', 'kyc-api'), ('inc-INC-2157', 'scheduler-engine'), ('inc-INC-2058', 'media-svc'), ('inc-INC-2140', 'Kyc Service')] 6
</t>
        </is>
      </c>
    </row>
    <row r="3829">
      <c r="A3829" t="inlineStr">
        <is>
          <t>base</t>
        </is>
      </c>
      <c r="B3829" t="inlineStr">
        <is>
          <t>vectorcontext_v4 [schema]</t>
        </is>
      </c>
      <c r="C3829" t="n">
        <v>3</v>
      </c>
      <c r="D3829" t="inlineStr">
        <is>
          <t>agg-8</t>
        </is>
      </c>
      <c r="E3829" t="n">
        <v>0</v>
      </c>
      <c r="F3829" t="inlineStr">
        <is>
          <t>python</t>
        </is>
      </c>
      <c r="G3829" t="inlineStr">
        <is>
          <t>{"code": "[(f['doc_id'], f['type'], f.get('subject'), f.get('owner_team'), f.get('affected_service'), f.get('severity'), f.get('incident_id')) for f in facts if f['type'] in ('service','incident')][:10]"}</t>
        </is>
      </c>
      <c r="H3829" t="inlineStr">
        <is>
          <t>[('inc-INC-2260', 'incident', 'Partial outage affecting the Metrics Service', None, 'Metrics Service', 'sev2', 'INC-2260'), ('inc-INC-2365', 'incident', 'Latency spike affecting metrics-gateway', None, 'metrics-gateway', 'SEV1', 'INC-2365'), ('inc-INC-2374', 'incident', 'Latency spike affecting index-engine', None, 'index-engine', 'SEV2', 'INC-2374'), ('svc-billing-svc', 'service', 'billing-svc', 'Platform team', None, None, None), ('inc-INC-2324', 'incident', 'Latency spike affecting the Tax Platform', None, 'Tax Platform', 'SEV1', 'INC-2324'), ('svc-auth-core', 'service', 'auth-core', 'Growth', None, None, None), ('svc-profile-api', 'service', 'profile-api', 'Data', None, None, None), ('inc-INC-2245', 'incident', 'Latency spike affecting catalog-gateway', None, 'catalog-gateway', 'SEV1',</t>
        </is>
      </c>
    </row>
    <row r="3830">
      <c r="A3830" t="inlineStr">
        <is>
          <t>base</t>
        </is>
      </c>
      <c r="B3830" t="inlineStr">
        <is>
          <t>vectorcontext_v4 [schema]</t>
        </is>
      </c>
      <c r="C3830" t="n">
        <v>3</v>
      </c>
      <c r="D3830" t="inlineStr">
        <is>
          <t>agg-8</t>
        </is>
      </c>
      <c r="E3830" t="n">
        <v>1</v>
      </c>
      <c r="F3830" t="inlineStr">
        <is>
          <t>search</t>
        </is>
      </c>
      <c r="G3830" t="inlineStr">
        <is>
          <t>{"query": "services owned by Identity team owner_team Identity", "k": 40}</t>
        </is>
      </c>
      <c r="H3830" t="inlineStr">
        <is>
          <t>- doc team-identity: [Team page: Identity] subject: Identity; aliases: null; team_lead: Elena Aziz; urgent_request_channel: #identity-eng; office_location: Berlin, floor 7; weekly_planning_schedule: Tuesday mornings; graceful_shutdown_behavior: null; dependency_failure_behavior: null; capacity_planning_cadence: null; transport_security: null; production_access_control: null; data_retention_policy: null; staging_environment_scale: Mirrors production topology at one tenth scale; post_incident_review_practice: Blameless reviews published to the engineering wiki; feature_flag_management: Managed through the configurat
- doc svc-edge-service: [Service overview: edge-service] subject: edge-service; aliases: ["Edge System"]; service_type: backend component; implementation_language: Python; owner_</t>
        </is>
      </c>
    </row>
    <row r="3831">
      <c r="A3831" t="inlineStr">
        <is>
          <t>base</t>
        </is>
      </c>
      <c r="B3831" t="inlineStr">
        <is>
          <t>vectorcontext_v4 [schema]</t>
        </is>
      </c>
      <c r="C3831" t="n">
        <v>3</v>
      </c>
      <c r="D3831" t="inlineStr">
        <is>
          <t>agg-8</t>
        </is>
      </c>
      <c r="E3831" t="n">
        <v>2</v>
      </c>
      <c r="F3831" t="inlineStr">
        <is>
          <t>python</t>
        </is>
      </c>
      <c r="G3831" t="inlineStr">
        <is>
          <t>{"code": "svcs=[f for f in facts if f['type']=='service' and str(f.get('owner_team','')).lower() in ('identity','identity team')]\n[(s['subject'],s.get('aliases')) for s in svcs], len(svcs)"}</t>
        </is>
      </c>
      <c r="H3831" t="inlineStr">
        <is>
          <t xml:space="preserve">([('recsys-worker', ['Recsys Platform']), ('session-core', ['Session Platform']), ('scheduler-engine', ['Scheduler API']), ('ledger-api', ['Ledger Service']), ('edge-service', ['Edge System']), ('inventory-worker', ['Inventory API'])], 6)
</t>
        </is>
      </c>
    </row>
    <row r="3832">
      <c r="A3832" t="inlineStr">
        <is>
          <t>base</t>
        </is>
      </c>
      <c r="B3832" t="inlineStr">
        <is>
          <t>vectorcontext_v4 [schema]</t>
        </is>
      </c>
      <c r="C3832" t="n">
        <v>3</v>
      </c>
      <c r="D3832" t="inlineStr">
        <is>
          <t>agg-8</t>
        </is>
      </c>
      <c r="E3832" t="n">
        <v>3</v>
      </c>
      <c r="F3832" t="inlineStr">
        <is>
          <t>python</t>
        </is>
      </c>
      <c r="G3832" t="inlineStr">
        <is>
          <t>{"code": "import re\nnames=set()\nfor s in svcs:\n names.add(s['subject'].lower())\n for a in (s.get('aliases') or []): names.add(str(a).lower())\nincs=[f for f in facts if f['type']=='incident' and str(f.get('severity','')).lower()=='sev1']\n[(i.get('incident_id'),i.get('affected_service'),i.get('subject')) for i in incs if any(n in ' '.join(str(i.get(k,'')) for k in ('affected_service','subject')).lower() for n in names)]"}</t>
        </is>
      </c>
      <c r="H3832" t="inlineStr">
        <is>
          <t xml:space="preserve">[('INC-2102', 'recsys-worker', 'Partial outage affecting recsys-worker'), ('INC-2157', 'scheduler-engine', 'Latency spike affecting scheduler-engine')]
</t>
        </is>
      </c>
    </row>
    <row r="3833">
      <c r="A3833" t="inlineStr">
        <is>
          <t>base</t>
        </is>
      </c>
      <c r="B3833" t="inlineStr">
        <is>
          <t>vectorcontext_v4 [schema]</t>
        </is>
      </c>
      <c r="C3833" t="n">
        <v>3</v>
      </c>
      <c r="D3833" t="inlineStr">
        <is>
          <t>agg-9</t>
        </is>
      </c>
      <c r="E3833" t="n">
        <v>0</v>
      </c>
      <c r="F3833" t="inlineStr">
        <is>
          <t>python</t>
        </is>
      </c>
      <c r="G3833" t="inlineStr">
        <is>
          <t>{"code": "incs=[f for f in facts if f.get('type')=='incident']; print(len(incs)); print(incs[:3])\nsvcs=[f for f in facts if f.get('type')=='service' and ('notify-svc' in str(f).lower() or 'notify' in str(f).lower())]; print(svcs)"}</t>
        </is>
      </c>
      <c r="H3833" t="inlineStr">
        <is>
          <t>60
[{'doc_id': 'inc-INC-2260', 'type': 'incident', 'title': 'Incident report INC-2260', 'subject': 'Partial outage affecting the Metrics Service', 'aliases': None, 'incident_id': 'INC-2260', 'severity': 'sev2', 'incident_date': '2025-11-17', 'affected_service': 'Metrics Service', 'outage_scope': 'partial', 'duration_minutes': 51, 'root_cause': 'dependency outage', 'report_author': 'Nadia Mensah', 'recovery_status': 'full recovery', 'mitigation_actions': ['traffic rerouted'], 'operational_dependencies': ['shared observability stack', 'central log store', 'paging system', 'gateway'], 'relevant_controls': ['secrets rotated automatically every ninety days', 'error budgets reviewed in the weekly reliability meeting', 'metrics exported to the shared observability stack every fifteen seconds', 'l</t>
        </is>
      </c>
    </row>
    <row r="3834">
      <c r="A3834" t="inlineStr">
        <is>
          <t>base</t>
        </is>
      </c>
      <c r="B3834" t="inlineStr">
        <is>
          <t>vectorcontext_v4 [schema]</t>
        </is>
      </c>
      <c r="C3834" t="n">
        <v>3</v>
      </c>
      <c r="D3834" t="inlineStr">
        <is>
          <t>agg-9</t>
        </is>
      </c>
      <c r="E3834" t="n">
        <v>1</v>
      </c>
      <c r="F3834" t="inlineStr">
        <is>
          <t>python</t>
        </is>
      </c>
      <c r="G3834" t="inlineStr">
        <is>
          <t>{"code": "for f in incs:\n s=' '.join(str(f.get(k,'')) for k in ['subject','affected_service','aliases']).lower()\n if 'notify' in s: print(f['doc_id'],f.get('affected_service'),f.get('subject'),f.get('duration_minutes'),f.get('aliases'))"}</t>
        </is>
      </c>
      <c r="H3834" t="inlineStr">
        <is>
          <t xml:space="preserve">inc-INC-2268 notify-svc Partial outage affecting notify-svc 218 None
</t>
        </is>
      </c>
    </row>
    <row r="3835">
      <c r="A3835" t="inlineStr">
        <is>
          <t>base</t>
        </is>
      </c>
      <c r="B3835" t="inlineStr">
        <is>
          <t>vectorcontext_v4 [schema]</t>
        </is>
      </c>
      <c r="C3835" t="n">
        <v>3</v>
      </c>
      <c r="D3835" t="inlineStr">
        <is>
          <t>global-0</t>
        </is>
      </c>
      <c r="E3835" t="n">
        <v>0</v>
      </c>
      <c r="F3835" t="inlineStr">
        <is>
          <t>python</t>
        </is>
      </c>
      <c r="G3835" t="inlineStr">
        <is>
          <t>{"code": "[(f['doc_id'], f.get('subject'), f.get('implementation_language'), f.get('deployment_region')) for f in facts if f.get('type')=='service']"}</t>
        </is>
      </c>
      <c r="H3835" t="inlineStr">
        <is>
          <t>[('svc-billing-svc', 'billing-svc', 'Python', 'ap-southeast-2'), ('svc-auth-core', 'auth-core', 'Python', 'eu-west-1'), ('svc-profile-api', 'profile-api', 'Go', 'us-east-1'), ('svc-checkout-service', 'checkout-service', 'Kotlin', 'us-west-2'), ('svc-index-engine', 'index-engine', 'Go', 'us-east-1'), ('svc-search-worker', 'search-worker', 'TypeScript', 'ap-southeast-2'), ('svc-tax-gateway', 'tax-gateway', 'Python', 'eu-west-1'), ('svc-recsys-worker', 'recsys-worker', 'Java', 'us-east-1'), ('svc-metrics-gateway', 'metrics-gateway', 'Python', 'eu-west-1'), ('svc-cart-daemon', 'cart-daemon', 'Go', 'us-east-1'), ('svc-refund-svc', 'refund-svc', 'Java', 'eu-west-1'), ('svc-feed-daemon', 'feed-daemon', 'TypeScript', 'eu-west-1'), ('svc-catalog-gateway', 'catalog-gateway', 'Rust', 'us-east-1'), ('</t>
        </is>
      </c>
    </row>
    <row r="3836">
      <c r="A3836" t="inlineStr">
        <is>
          <t>base</t>
        </is>
      </c>
      <c r="B3836" t="inlineStr">
        <is>
          <t>vectorcontext_v4 [schema]</t>
        </is>
      </c>
      <c r="C3836" t="n">
        <v>3</v>
      </c>
      <c r="D3836" t="inlineStr">
        <is>
          <t>global-1</t>
        </is>
      </c>
      <c r="E3836" t="n">
        <v>0</v>
      </c>
      <c r="F3836" t="inlineStr">
        <is>
          <t>python</t>
        </is>
      </c>
      <c r="G3836" t="inlineStr">
        <is>
          <t>{"code": "services=[f for f in facts if f.get('type')=='service']\nlen(services), services[:3]"}</t>
        </is>
      </c>
      <c r="H3836" t="inlineStr">
        <is>
          <t>(40, [{'doc_id': 'svc-billing-svc', 'type': 'service', 'title': 'Service overview: billing-svc', 'subject': 'billing-svc', 'aliases': ['Billing Service'], 'service_type': 'backend component', 'implementation_language': 'Python', 'owner_team': 'Platform team', 'primary_on_call': None,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days', 'Container images are scanned for vulnerabilities before promotion', 'Access to producti</t>
        </is>
      </c>
    </row>
    <row r="3837">
      <c r="A3837" t="inlineStr">
        <is>
          <t>base</t>
        </is>
      </c>
      <c r="B3837" t="inlineStr">
        <is>
          <t>vectorcontext_v4 [schema]</t>
        </is>
      </c>
      <c r="C3837" t="n">
        <v>3</v>
      </c>
      <c r="D3837" t="inlineStr">
        <is>
          <t>global-1</t>
        </is>
      </c>
      <c r="E3837" t="n">
        <v>1</v>
      </c>
      <c r="F3837" t="inlineStr">
        <is>
          <t>python</t>
        </is>
      </c>
      <c r="G3837" t="inlineStr">
        <is>
          <t>{"code": "[(s['subject'],s.get('primary_on_call')) for s in services if not s.get('primary_on_call')], sum(1 for s in services if not s.get('primary_on_call'))"}</t>
        </is>
      </c>
      <c r="H3837" t="inlineStr">
        <is>
          <t xml:space="preserve">KeyError: 'subject'
</t>
        </is>
      </c>
    </row>
    <row r="3838">
      <c r="A3838" t="inlineStr">
        <is>
          <t>base</t>
        </is>
      </c>
      <c r="B3838" t="inlineStr">
        <is>
          <t>vectorcontext_v4 [schema]</t>
        </is>
      </c>
      <c r="C3838" t="n">
        <v>3</v>
      </c>
      <c r="D3838" t="inlineStr">
        <is>
          <t>global-1</t>
        </is>
      </c>
      <c r="E3838" t="n">
        <v>2</v>
      </c>
      <c r="F3838" t="inlineStr">
        <is>
          <t>python</t>
        </is>
      </c>
      <c r="G3838" t="inlineStr">
        <is>
          <t>{"code": "[(s.get('subject'),s.get('primary_on_call')) for s in services if not s.get('primary_on_call')], sum(1 for s in services if not s.get('primary_on_call'))"}</t>
        </is>
      </c>
      <c r="H3838" t="inlineStr">
        <is>
          <t xml:space="preserve">([('billing-svc', None), ('search-worker', None), ('session-core', None), ('geo-api', None), ('webhook-daemon', None), (None, None), ('media-svc', None)], 7)
</t>
        </is>
      </c>
    </row>
    <row r="3839">
      <c r="A3839" t="inlineStr">
        <is>
          <t>base</t>
        </is>
      </c>
      <c r="B3839" t="inlineStr">
        <is>
          <t>vectorcontext_v4 [schema]</t>
        </is>
      </c>
      <c r="C3839" t="n">
        <v>3</v>
      </c>
      <c r="D3839" t="inlineStr">
        <is>
          <t>global-2</t>
        </is>
      </c>
      <c r="E3839" t="n">
        <v>0</v>
      </c>
      <c r="F3839" t="inlineStr">
        <is>
          <t>search</t>
        </is>
      </c>
      <c r="G3839" t="inlineStr">
        <is>
          <t>{"query": "approved architecture decision migrate to MongoDB target database service", "k": 10}</t>
        </is>
      </c>
      <c r="H3839" t="inlineStr">
        <is>
          <t>- doc adr-ADR-115: [Architecture decision ADR-115] subject: migration of catalog-gateway to MongoDB; aliases: null; decision_id: ADR-115; decision: migrate catalog-gateway to MongoDB in Q3 2026; service: catalog-gateway; target_database: MongoDB; decision_quarter: Q3 2026; approver: Kwame Larsen; reliability_controls: ["graceful shutdown waits for in-flight requests to complete before exiting", "idempotency keys are required on all mutating endpoints", "backups are taken daily and verified weekly by restoring to a scratch cluster"]; security_controls: ["secrets are rotated automatically every 90 days"]; observab
- doc adr-ADR-106: [Architecture decision ADR-106] subject: Architecture decision ADR-106; aliases: null; decision_id: ADR-106; decision: migrate recsys-worker to MongoDB in Q4 202</t>
        </is>
      </c>
    </row>
    <row r="3840">
      <c r="A3840" t="inlineStr">
        <is>
          <t>base</t>
        </is>
      </c>
      <c r="B3840" t="inlineStr">
        <is>
          <t>vectorcontext_v4 [schema]</t>
        </is>
      </c>
      <c r="C3840" t="n">
        <v>3</v>
      </c>
      <c r="D3840" t="inlineStr">
        <is>
          <t>global-2</t>
        </is>
      </c>
      <c r="E3840" t="n">
        <v>1</v>
      </c>
      <c r="F3840" t="inlineStr">
        <is>
          <t>python</t>
        </is>
      </c>
      <c r="G3840" t="inlineStr">
        <is>
          <t>{"code": "[(f.get('decision_id'), f.get('service'), f.get('decision'), f.get('approver')) for f in facts if f.get('type')=='adr' and str(f.get('target_database','')).lower()=='mongodb']"}</t>
        </is>
      </c>
      <c r="H3840" t="inlineStr">
        <is>
          <t xml:space="preserve">[('ADR-106', 'recsys-worker', 'migrate recsys-worker to MongoDB in Q4 2026', 'Elena Rossi'), ('ADR-100', 'cdn-service', 'migrate cdn-service to MongoDB in Q3 2026', 'Sven Larsen'), ('ADR-115', 'catalog-gateway', 'migrate catalog-gateway to MongoDB in Q3 2026', 'Kwame Larsen')]
</t>
        </is>
      </c>
    </row>
    <row r="3841">
      <c r="A3841" t="inlineStr">
        <is>
          <t>base</t>
        </is>
      </c>
      <c r="B3841" t="inlineStr">
        <is>
          <t>vectorcontext_v4 [schema]</t>
        </is>
      </c>
      <c r="C3841" t="n">
        <v>3</v>
      </c>
      <c r="D3841" t="inlineStr">
        <is>
          <t>global-3</t>
        </is>
      </c>
      <c r="E3841" t="n">
        <v>0</v>
      </c>
      <c r="F3841" t="inlineStr">
        <is>
          <t>python</t>
        </is>
      </c>
      <c r="G3841" t="inlineStr">
        <is>
          <t>{"code": "[(f['doc_id'], f.get('subject'), f.get('owner_team')) for f in facts if f.get('type')=='service']"}</t>
        </is>
      </c>
      <c r="H3841" t="inlineStr">
        <is>
          <t>[('svc-billing-svc', 'billing-svc', 'Platform team'), ('svc-auth-core', 'auth-core', 'Growth'), ('svc-profile-api', 'profile-api', 'Data'), ('svc-checkout-service', 'checkout-service', 'Messaging'), ('svc-index-engine', 'index-engine', 'Search team'), ('svc-search-worker', 'search-worker', 'Platform team'), ('svc-tax-gateway', 'tax-gateway', 'Messaging'), ('svc-recsys-worker', 'recsys-worker', 'Identity team'), ('svc-metrics-gateway', 'metrics-gateway', 'Search'), ('svc-cart-daemon', 'cart-daemon', 'Platform'), ('svc-refund-svc', 'refund-svc', 'Commerce'), ('svc-feed-daemon', 'feed-daemon', 'Commerce'), ('svc-catalog-gateway', 'catalog-gateway', 'Messaging team'), ('svc-export-worker', 'export-worker', 'Data'), ('svc-session-core', 'session-core', 'Identity team'), ('svc-notify-svc', 'noti</t>
        </is>
      </c>
    </row>
    <row r="3842">
      <c r="A3842" t="inlineStr">
        <is>
          <t>base</t>
        </is>
      </c>
      <c r="B3842" t="inlineStr">
        <is>
          <t>vectorcontext_v4 [schema]</t>
        </is>
      </c>
      <c r="C3842" t="n">
        <v>3</v>
      </c>
      <c r="D3842" t="inlineStr">
        <is>
          <t>global-3</t>
        </is>
      </c>
      <c r="E3842" t="n">
        <v>1</v>
      </c>
      <c r="F3842" t="inlineStr">
        <is>
          <t>search</t>
        </is>
      </c>
      <c r="G3842" t="inlineStr">
        <is>
          <t>{"query": "Search team aliases owner services", "k": 5}</t>
        </is>
      </c>
      <c r="H3842" t="inlineStr">
        <is>
          <t>- doc svc-search-worker: [Service overview: search-worker] subject: search-worker; aliases: ["Search System"]; service_type: backend component; implementation_language: TypeScript; owner_team: Platform team; primary_on_call: null; availability_slo: 99.95%; primary_datastore: Redis; runtime_dependencies: ["fraud-core", "ranker-engine"]; deployment_region: ap-southeast-2; replica_count: 6; network_port: 6432; reliability_behaviors: ["Retries use exponential backoff with jitter", "Gracefully serves cached responses when a dependency is down", "Propagates correlation ids to downstream calls"]; security_controls: ["Contain
- doc team-search: [Team page: Search] subject: Search; aliases: null; team_lead: Oliver Bell; urgent_request_channel: #search-team; office_location: Berlin, floor 2; weekly_</t>
        </is>
      </c>
    </row>
    <row r="3843">
      <c r="A3843" t="inlineStr">
        <is>
          <t>base</t>
        </is>
      </c>
      <c r="B3843" t="inlineStr">
        <is>
          <t>vectorcontext_v4 [schema]</t>
        </is>
      </c>
      <c r="C3843" t="n">
        <v>3</v>
      </c>
      <c r="D3843" t="inlineStr">
        <is>
          <t>global-3</t>
        </is>
      </c>
      <c r="E3843" t="n">
        <v>1</v>
      </c>
      <c r="F3843" t="inlineStr">
        <is>
          <t>search</t>
        </is>
      </c>
      <c r="G3843" t="inlineStr">
        <is>
          <t>{"query": "services owned by Search team", "k": 10}</t>
        </is>
      </c>
      <c r="H3843" t="inlineStr">
        <is>
          <t>- doc svc-search-worker: [Service overview: search-worker] subject: search-worker; aliases: ["Search System"]; service_type: backend component; implementation_language: TypeScript; owner_team: Platform team; primary_on_call: null; availability_slo: 99.95%; primary_datastore: Redis; runtime_dependencies: ["fraud-core", "ranker-engine"]; deployment_region: ap-southeast-2; replica_count: 6; network_port: 6432; reliability_behaviors: ["Retries use exponential backoff with jitter", "Gracefully serves cached responses when a dependency is down", "Propagates correlation ids to downstream calls"]; security_controls: ["Contain
- doc team-search: [Team page: Search] subject: Search; aliases: null; team_lead: Oliver Bell; urgent_request_channel: #search-team; office_location: Berlin, floor 2; weekly_</t>
        </is>
      </c>
    </row>
    <row r="3844">
      <c r="A3844" t="inlineStr">
        <is>
          <t>base</t>
        </is>
      </c>
      <c r="B3844" t="inlineStr">
        <is>
          <t>vectorcontext_v4 [schema]</t>
        </is>
      </c>
      <c r="C3844" t="n">
        <v>3</v>
      </c>
      <c r="D3844" t="inlineStr">
        <is>
          <t>global-3</t>
        </is>
      </c>
      <c r="E3844" t="n">
        <v>2</v>
      </c>
      <c r="F3844" t="inlineStr">
        <is>
          <t>python</t>
        </is>
      </c>
      <c r="G3844" t="inlineStr">
        <is>
          <t>{"code": "[(f.get('subject'),f.get('owner_team')) for f in facts if f.get('type')=='service' and f.get('owner_team') in ('Search','Search team')]"}</t>
        </is>
      </c>
      <c r="H3844" t="inlineStr">
        <is>
          <t xml:space="preserve">[('index-engine', 'Search team'), ('metrics-gateway', 'Search'), ('payout-worker', 'Search'), ('gateway-engine', 'Search team'), ('queue-svc', 'Search')]
</t>
        </is>
      </c>
    </row>
    <row r="3845">
      <c r="A3845" t="inlineStr">
        <is>
          <t>base</t>
        </is>
      </c>
      <c r="B3845" t="inlineStr">
        <is>
          <t>vectorcontext_v4 [schema]</t>
        </is>
      </c>
      <c r="C3845" t="n">
        <v>3</v>
      </c>
      <c r="D3845" t="inlineStr">
        <is>
          <t>global-4</t>
        </is>
      </c>
      <c r="E3845" t="n">
        <v>0</v>
      </c>
      <c r="F3845" t="inlineStr">
        <is>
          <t>python</t>
        </is>
      </c>
      <c r="G3845" t="inlineStr">
        <is>
          <t>{"code": "[(d['subject'], d.get('implementation_language'), d.get('deployment_region')) for d in facts if d.get('type')=='service' and 'go' in str(d.get('implementation_language','')).lower() and 'us-east-1' in str(d.get('deployment_region','')).lower()]"}</t>
        </is>
      </c>
      <c r="H3845" t="inlineStr">
        <is>
          <t xml:space="preserve">[('profile-api', 'Go', 'us-east-1'), ('index-engine', 'Go', 'us-east-1'), ('cart-daemon', 'Go', 'us-east-1')]
</t>
        </is>
      </c>
    </row>
    <row r="3846">
      <c r="A3846" t="inlineStr">
        <is>
          <t>base</t>
        </is>
      </c>
      <c r="B3846" t="inlineStr">
        <is>
          <t>vectorcontext_v4 [schema]</t>
        </is>
      </c>
      <c r="C3846" t="n">
        <v>3</v>
      </c>
      <c r="D3846" t="inlineStr">
        <is>
          <t>global-5</t>
        </is>
      </c>
      <c r="E3846" t="n">
        <v>0</v>
      </c>
      <c r="F3846" t="inlineStr">
        <is>
          <t>python</t>
        </is>
      </c>
      <c r="G3846" t="inlineStr">
        <is>
          <t>{"code": "services=[f for f in facts if f.get('type')=='service']\n[(f.get('subject'), f.get('primary_datastore')) for f in services]"}</t>
        </is>
      </c>
      <c r="H3846" t="inlineStr">
        <is>
          <t>[('billing-svc', 'Cassandra'), ('auth-core', 'Redis'), ('profile-api', 'MySQL'), ('checkout-service', 'Postgres'), ('index-engine', 'Postgres cluster'), ('search-worker', 'Redis'), ('tax-gateway', 'Postgres cluster'), ('recsys-worker', 'Redis'), ('metrics-gateway', 'Postgres'), ('cart-daemon', 'MongoDB'), ('refund-svc', 'CockroachDB'), ('feed-daemon', 'Postgres'), ('catalog-gateway', 'MySQL cluster'), ('export-worker', 'MySQL'), ('session-core', 'Cassandra'), ('notify-svc', 'DynamoDB'), ('scheduler-engine', 'CockroachDB'), ('geo-api', 'MySQL'), ('payout-worker', 'Cassandra'), ('webhook-daemon', 'MongoDB'), ('cdn-service', 'Redis cluster'), ('invoice-engine', 'DynamoDB cluster'), ('fraud-core', 'MongoDB'), ('ledger-api', 'Cassandra'), ('audit-gateway', 'CockroachDB'), ('config-service', 'Co</t>
        </is>
      </c>
    </row>
    <row r="3847">
      <c r="A3847" t="inlineStr">
        <is>
          <t>base</t>
        </is>
      </c>
      <c r="B3847" t="inlineStr">
        <is>
          <t>vectorcontext_v4 [schema]</t>
        </is>
      </c>
      <c r="C3847" t="n">
        <v>3</v>
      </c>
      <c r="D3847" t="inlineStr">
        <is>
          <t>global-5</t>
        </is>
      </c>
      <c r="E3847" t="n">
        <v>1</v>
      </c>
      <c r="F3847" t="inlineStr">
        <is>
          <t>python</t>
        </is>
      </c>
      <c r="G3847" t="inlineStr">
        <is>
          <t>{"code": "[(f.get('subject'),f.get('primary_datastore')) for f in facts if f.get('type')=='service' and 'redis' in str(f.get('primary_datastore')).lower()]"}</t>
        </is>
      </c>
      <c r="H3847" t="inlineStr">
        <is>
          <t xml:space="preserve">[('auth-core', 'Redis'), ('search-worker', 'Redis'), ('recsys-worker', 'Redis'), ('cdn-service', 'Redis cluster'), ('media-svc', 'Redis'), ('gateway-engine', 'Redis')]
</t>
        </is>
      </c>
    </row>
    <row r="3848">
      <c r="A3848" t="inlineStr">
        <is>
          <t>base</t>
        </is>
      </c>
      <c r="B3848" t="inlineStr">
        <is>
          <t>vectorcontext_v4 [schema]</t>
        </is>
      </c>
      <c r="C3848" t="n">
        <v>3</v>
      </c>
      <c r="D3848" t="inlineStr">
        <is>
          <t>global-7</t>
        </is>
      </c>
      <c r="E3848" t="n">
        <v>0</v>
      </c>
      <c r="F3848" t="inlineStr">
        <is>
          <t>python</t>
        </is>
      </c>
      <c r="G3848" t="inlineStr">
        <is>
          <t>{"code": "teams=[f for f in facts if f.get('type')=='team' and ('Identity' in str(f).lower() or 'identity' in str(f).lower())]\nprint(teams)\nprint([f for f in facts if f.get('type')=='service'][:3])"}</t>
        </is>
      </c>
      <c r="H3848" t="inlineStr">
        <is>
          <t>[{'doc_id': 'team-identity', 'type': 'team', 'title': 'Team page: Identity', 'subject': 'Identity', 'aliases': None, 'team_lead': 'Elena Aziz', 'urgent_request_channel': '#identity-eng', 'office_location': 'Berlin, floor 7', 'weekly_planning_schedule': 'Tuesday mornings', 'graceful_shutdown_behavior': None, 'dependency_failure_behavior': None, 'capacity_planning_cadence': None, 'transport_security': None, 'production_access_control': None, 'data_retention_policy': None, 'staging_environment_scale': 'Mirrors production topology at one tenth scale', 'post_incident_review_practice': 'Blameless reviews published to the engineering wiki', 'feature_flag_management': 'Managed through the configuration service and rolled out gradually'}]
[{'doc_id': 'svc-billing-svc', 'type': 'service', 'title': '</t>
        </is>
      </c>
    </row>
    <row r="3849">
      <c r="A3849" t="inlineStr">
        <is>
          <t>base</t>
        </is>
      </c>
      <c r="B3849" t="inlineStr">
        <is>
          <t>vectorcontext_v4 [schema]</t>
        </is>
      </c>
      <c r="C3849" t="n">
        <v>3</v>
      </c>
      <c r="D3849" t="inlineStr">
        <is>
          <t>global-7</t>
        </is>
      </c>
      <c r="E3849" t="n">
        <v>1</v>
      </c>
      <c r="F3849" t="inlineStr">
        <is>
          <t>python</t>
        </is>
      </c>
      <c r="G3849" t="inlineStr">
        <is>
          <t>{"code": "svcs=[f for f in facts if f.get('type')=='service']\nfor f in svcs:\n if str(f.get('owner_team','')).lower()=='identity': print(f['subject'], f.get('aliases'))\nprint('count',sum(str(f.get('owner_team','')).lower()=='identity' for f in svcs))"}</t>
        </is>
      </c>
      <c r="H3849" t="inlineStr">
        <is>
          <t xml:space="preserve">scheduler-engine ['Scheduler API']
ledger-api ['Ledger Service']
inventory-worker ['Inventory API']
count 3
</t>
        </is>
      </c>
    </row>
    <row r="3850">
      <c r="A3850" t="inlineStr">
        <is>
          <t>base</t>
        </is>
      </c>
      <c r="B3850" t="inlineStr">
        <is>
          <t>vectorcontext_v4 [schema]</t>
        </is>
      </c>
      <c r="C3850" t="n">
        <v>3</v>
      </c>
      <c r="D3850" t="inlineStr">
        <is>
          <t>global-8</t>
        </is>
      </c>
      <c r="E3850" t="n">
        <v>0</v>
      </c>
      <c r="F3850" t="inlineStr">
        <is>
          <t>python</t>
        </is>
      </c>
      <c r="G3850" t="inlineStr">
        <is>
          <t>{"code": "[(f['doc_id'], f.get('subject'), f.get('implementation_language'), f.get('deployment_region')) for f in facts if f.get('type')=='service' and 'python' in str(f.get('implementation_language','')).lower() and 'eu-west-1' in str(f.get('deployment_region','')).lower()]"}</t>
        </is>
      </c>
      <c r="H3850" t="inlineStr">
        <is>
          <t xml:space="preserve">[('svc-auth-core', 'auth-core', 'Python', 'eu-west-1'), ('svc-tax-gateway', 'tax-gateway', 'Python', 'eu-west-1'), ('svc-metrics-gateway', 'metrics-gateway', 'Python', 'eu-west-1')]
</t>
        </is>
      </c>
    </row>
    <row r="3851">
      <c r="A3851" t="inlineStr">
        <is>
          <t>base</t>
        </is>
      </c>
      <c r="B3851" t="inlineStr">
        <is>
          <t>vectorcontext_v4 [schema]</t>
        </is>
      </c>
      <c r="C3851" t="n">
        <v>3</v>
      </c>
      <c r="D3851" t="inlineStr">
        <is>
          <t>global-9</t>
        </is>
      </c>
      <c r="E3851" t="n">
        <v>0</v>
      </c>
      <c r="F3851" t="inlineStr">
        <is>
          <t>python</t>
        </is>
      </c>
      <c r="G3851" t="inlineStr">
        <is>
          <t>{"code": "services=[f for f in facts if f.get('type')=='service']\n[(f.get('subject'), f.get('primary_datastore')) for f in services]"}</t>
        </is>
      </c>
      <c r="H3851" t="inlineStr">
        <is>
          <t>[('billing-svc', 'Cassandra'), ('auth-core', 'Redis'), ('profile-api', 'MySQL'), ('checkout-service', 'Postgres'), ('index-engine', 'Postgres cluster'), ('search-worker', 'Redis'), ('tax-gateway', 'Postgres cluster'), ('recsys-worker', 'Redis'), ('metrics-gateway', 'Postgres'), ('cart-daemon', 'MongoDB'), ('refund-svc', 'CockroachDB'), ('feed-daemon', 'Postgres'), ('catalog-gateway', 'MySQL cluster'), ('export-worker', 'MySQL'), ('session-core', 'Cassandra'), ('notify-svc', 'DynamoDB'), ('scheduler-engine', 'CockroachDB'), ('geo-api', 'MySQL'), ('payout-worker', 'Cassandra'), ('webhook-daemon', 'MongoDB'), ('cdn-service', 'Redis cluster'), ('invoice-engine', 'DynamoDB cluster'), ('fraud-core', 'MongoDB'), ('ledger-api', 'Cassandra'), ('audit-gateway', 'CockroachDB'), ('config-service', 'Co</t>
        </is>
      </c>
    </row>
    <row r="3852">
      <c r="A3852" t="inlineStr">
        <is>
          <t>base</t>
        </is>
      </c>
      <c r="B3852" t="inlineStr">
        <is>
          <t>vectorcontext_v4 [schema]</t>
        </is>
      </c>
      <c r="C3852" t="n">
        <v>3</v>
      </c>
      <c r="D3852" t="inlineStr">
        <is>
          <t>multihop-0</t>
        </is>
      </c>
      <c r="E3852" t="n">
        <v>0</v>
      </c>
      <c r="F3852" t="inlineStr">
        <is>
          <t>search</t>
        </is>
      </c>
      <c r="G3852" t="inlineStr">
        <is>
          <t>{"query": "INC-2359 affected service incident", "k": 5}</t>
        </is>
      </c>
      <c r="H3852" t="inlineStr">
        <is>
          <t>- doc inc-INC-2296: [Incident report INC-2296] subject: Elevated error rates affecting edge-service; aliases: null; incident_id: INC-2296; severity: SEV2; incident_date: 2025-11-14; affected_service: edge-service; outage_scope: null; duration_minutes: 11; root_cause: network partition; report_author: Lucas Ortega; recovery_status: full recovery; mitigation_actions: ["traffic rerouted"]; operational_dependencies: null
- doc inc-INC-2140: [Incident report INC-2140] subject: Incident report INC-2140; aliases: null; incident_id: INC-2140; severity: sev1; incident_date: 2025-12-25; affected_service: Kyc Service; outage_scope: complete; duration_minutes: 112; root_cause: configuration error; report_author: Jonas Ortega; recovery_status: full recovery; mitigation_actions: ["traffic rerouted"]; op</t>
        </is>
      </c>
    </row>
    <row r="3853">
      <c r="A3853" t="inlineStr">
        <is>
          <t>base</t>
        </is>
      </c>
      <c r="B3853" t="inlineStr">
        <is>
          <t>vectorcontext_v4 [schema]</t>
        </is>
      </c>
      <c r="C3853" t="n">
        <v>3</v>
      </c>
      <c r="D3853" t="inlineStr">
        <is>
          <t>multihop-0</t>
        </is>
      </c>
      <c r="E3853" t="n">
        <v>1</v>
      </c>
      <c r="F3853" t="inlineStr">
        <is>
          <t>search</t>
        </is>
      </c>
      <c r="G3853" t="inlineStr">
        <is>
          <t>{"query": "incident_id INC-2359", "k": 10}</t>
        </is>
      </c>
      <c r="H3853" t="inlineStr">
        <is>
          <t>- doc inc-INC-2122: [Incident report INC-2122] subject: Elevated error rates affecting payout-worker; aliases: null; incident_id: INC-2122; severity: SEV2; incident_date: 2025-05-11; affected_service: payout-worker; outage_scope: null; duration_minutes: 100; root_cause: dependency outage; report_author: Sven Bell; recovery_status: full recovery; mitigation_actions: ["traffic rerouted"]; operational_dependencies: ["dependency", "shared observability stack", "downstream services", "configuration service"]; relevant_controls: ["data retention follows the company-wide policy for personal information", "daily backups 
- doc inc-INC-2393: [Incident report INC-2393] subject: Partial outage affecting inventory-worker; aliases: null; incident_id: INC-2393; severity: SEV2; incident_date: 2025-05-08;</t>
        </is>
      </c>
    </row>
    <row r="3854">
      <c r="A3854" t="inlineStr">
        <is>
          <t>base</t>
        </is>
      </c>
      <c r="B3854" t="inlineStr">
        <is>
          <t>vectorcontext_v4 [schema]</t>
        </is>
      </c>
      <c r="C3854" t="n">
        <v>3</v>
      </c>
      <c r="D3854" t="inlineStr">
        <is>
          <t>multihop-0</t>
        </is>
      </c>
      <c r="E3854" t="n">
        <v>2</v>
      </c>
      <c r="F3854" t="inlineStr">
        <is>
          <t>search</t>
        </is>
      </c>
      <c r="G3854" t="inlineStr">
        <is>
          <t>{"query": "cart-daemon service primary on-call engineer", "k": 10}</t>
        </is>
      </c>
      <c r="H3854" t="inlineStr">
        <is>
          <t xml:space="preserve">- doc svc-cart-daemon: [Service overview: cart-daemon] subject: cart-daemon; aliases: ["Cart Service"]; service_type: backend component; implementation_language: Go; owner_team: Platform; primary_on_call: Priya Lindqvist; availability_slo: 99.9; primary_datastore: MongoDB; runtime_dependencies: ["recsys-worker", "feed-daemon", "gateway-engine"]; deployment_region: us-east-1; replica_count: 18; network_port: 3302; security_controls: ["Traffic is encrypted in transit with mutual TLS between services"]; operational_controls: ["Synthetic probes exercise the critical user journeys every minute", "Deploys require a green 
- doc inc-INC-2359: [Incident report INC-2359] subject: Complete outage affecting cart-daemon; aliases: null; incident_id: INC-2359; severity: sev1; incident_date: 2025-02-03; </t>
        </is>
      </c>
    </row>
    <row r="3855">
      <c r="A3855" t="inlineStr">
        <is>
          <t>base</t>
        </is>
      </c>
      <c r="B3855" t="inlineStr">
        <is>
          <t>vectorcontext_v4 [schema]</t>
        </is>
      </c>
      <c r="C3855" t="n">
        <v>3</v>
      </c>
      <c r="D3855" t="inlineStr">
        <is>
          <t>multihop-1</t>
        </is>
      </c>
      <c r="E3855" t="n">
        <v>0</v>
      </c>
      <c r="F3855" t="inlineStr">
        <is>
          <t>search</t>
        </is>
      </c>
      <c r="G3855" t="inlineStr">
        <is>
          <t>{"query": "queue-svc runtime dependencies first dependency kyc-api", "k": 5}</t>
        </is>
      </c>
      <c r="H3855" t="inlineStr">
        <is>
          <t>- doc svc-queue-svc: [Service overview: queue-svc] subject: queue-svc; aliases: ["Queue Platform"]; service_type: backend component; implementation_language: Kotlin; owner_team: Search; primary_on_call: Yusuf Hart; availability_slo: 99.95; primary_datastore: Postgres; runtime_dependencies: ["kyc-api", "inventory-worker"]; deployment_region: ap-southeast-2; replica_count: 3; network_port: 7051; reliability_behaviors: ["Requests carry a correlation id that is propagated to downstream calls", "serving cached responses when a dependency is down", "Graceful shutdown waits for in flight requests to complete before exiti
- doc svc-kyc-api: [Service overview: kyc-api] subject: kyc-api; aliases: ["Kyc Service"]; service_type: backend component; implementation_language: Go; owner_team: Messaging; pr</t>
        </is>
      </c>
    </row>
    <row r="3856">
      <c r="A3856" t="inlineStr">
        <is>
          <t>base</t>
        </is>
      </c>
      <c r="B3856" t="inlineStr">
        <is>
          <t>vectorcontext_v4 [schema]</t>
        </is>
      </c>
      <c r="C3856" t="n">
        <v>3</v>
      </c>
      <c r="D3856" t="inlineStr">
        <is>
          <t>multihop-1</t>
        </is>
      </c>
      <c r="E3856" t="n">
        <v>0</v>
      </c>
      <c r="F3856" t="inlineStr">
        <is>
          <t>search</t>
        </is>
      </c>
      <c r="G3856" t="inlineStr">
        <is>
          <t>{"query": "kyc-api owner team Slack urgent request channel", "k": 5}</t>
        </is>
      </c>
      <c r="H3856" t="inlineStr">
        <is>
          <t>- doc team-search: [Team page: Search] subject: Search; aliases: null; team_lead: Oliver Bell; urgent_request_channel: #search-team; office_location: Berlin, floor 2; weekly_planning_schedule: Wednesday mornings; graceful_shutdown_behavior: null; dependency_failure_behavior: null; capacity_planning_cadence: null; transport_security: null; production_access_control: Production access is granted just in time and audited.; data_retention_policy: null; staging_environment_scale: null; post_incident_review_practice: null; feature_flag_management: null
- doc team-payments: [Team page: Payments] subject: Payments; aliases: null; team_lead: Chen Tanaka; urgent_request_channel: #payments-dev; office_location: Berlin, floor 2; weekly_planning_schedule: Tuesday mornings; graceful_shutdown_behavior: n</t>
        </is>
      </c>
    </row>
    <row r="3857">
      <c r="A3857" t="inlineStr">
        <is>
          <t>base</t>
        </is>
      </c>
      <c r="B3857" t="inlineStr">
        <is>
          <t>vectorcontext_v4 [schema]</t>
        </is>
      </c>
      <c r="C3857" t="n">
        <v>3</v>
      </c>
      <c r="D3857" t="inlineStr">
        <is>
          <t>multihop-2</t>
        </is>
      </c>
      <c r="E3857" t="n">
        <v>0</v>
      </c>
      <c r="F3857" t="inlineStr">
        <is>
          <t>search</t>
        </is>
      </c>
      <c r="G3857" t="inlineStr">
        <is>
          <t>{"query": "ADR-112 decision migration new datastore service target database owning service approver", "k": 5}</t>
        </is>
      </c>
      <c r="H3857"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ten seconds.; data_retention: Data retention follows the company wide policy for personal information.; financial_governance: Cost reports are reviewed mo
- doc adr-ADR-107: [Architecture decision ADR-107] subject: ADR-107; aliases: null; decision_id: ADR-107; decision: Migrate search-worker to Cassandra in Q2 2026.; service: search-</t>
        </is>
      </c>
    </row>
    <row r="3858">
      <c r="A3858" t="inlineStr">
        <is>
          <t>base</t>
        </is>
      </c>
      <c r="B3858" t="inlineStr">
        <is>
          <t>vectorcontext_v4 [schema]</t>
        </is>
      </c>
      <c r="C3858" t="n">
        <v>3</v>
      </c>
      <c r="D3858" t="inlineStr">
        <is>
          <t>multihop-2</t>
        </is>
      </c>
      <c r="E3858" t="n">
        <v>1</v>
      </c>
      <c r="F3858" t="inlineStr">
        <is>
          <t>search</t>
        </is>
      </c>
      <c r="G3858" t="inlineStr">
        <is>
          <t>{"query": "ADR-112", "k": 10}</t>
        </is>
      </c>
      <c r="H3858"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ten seconds.; data_retention: Data retention follows the company wide policy for personal information.; financial_governance: Cost reports are reviewed mo
- doc adr-ADR-114: [Architecture decision ADR-114] subject: ADR-114; aliases: null; decision_id: ADR-114; decision: migrate session-core to Redis in Q1 2026; service: session-core;</t>
        </is>
      </c>
    </row>
    <row r="3859">
      <c r="A3859" t="inlineStr">
        <is>
          <t>base</t>
        </is>
      </c>
      <c r="B3859" t="inlineStr">
        <is>
          <t>vectorcontext_v4 [schema]</t>
        </is>
      </c>
      <c r="C3859" t="n">
        <v>3</v>
      </c>
      <c r="D3859" t="inlineStr">
        <is>
          <t>multihop-2</t>
        </is>
      </c>
      <c r="E3859" t="n">
        <v>2</v>
      </c>
      <c r="F3859" t="inlineStr">
        <is>
          <t>search</t>
        </is>
      </c>
      <c r="G3859" t="inlineStr">
        <is>
          <t>{"query": "tracing-service owner team team lead", "k": 10}</t>
        </is>
      </c>
      <c r="H3859" t="inlineStr">
        <is>
          <t>- doc svc-tracing-service: [Service overview: tracing-service] 
- doc adr-ADR-102: [Architecture decision ADR-102] subject: tracing-service; aliases: null; decision_id: ADR-102; decision: migrate tracing-service to DynamoDB; service: tracing-service; target_database: DynamoDB; decision_quarter: Q2 2026; approver: Marcus Haddad; reliability_controls: ["Idempotency keys are required on all mutating endpoints", "Connection pools are sized according to the downstream capacity model", "The service serves cached responses when a dependency is down"]; security_controls: ["Secrets are rotated automatically every ninety days"]; observability_controls: ["Latency budgets are allocated 
- doc adr-ADR-112: [Architecture decision ADR-112] subject: tracing-service; aliases: null; decision_id: ADR-112; de</t>
        </is>
      </c>
    </row>
    <row r="3860">
      <c r="A3860" t="inlineStr">
        <is>
          <t>base</t>
        </is>
      </c>
      <c r="B3860" t="inlineStr">
        <is>
          <t>vectorcontext_v4 [schema]</t>
        </is>
      </c>
      <c r="C3860" t="n">
        <v>3</v>
      </c>
      <c r="D3860" t="inlineStr">
        <is>
          <t>multihop-2</t>
        </is>
      </c>
      <c r="E3860" t="n">
        <v>3</v>
      </c>
      <c r="F3860" t="inlineStr">
        <is>
          <t>open_doc</t>
        </is>
      </c>
      <c r="G3860" t="inlineStr">
        <is>
          <t>{"doc_id": "svc-tracing-service"}</t>
        </is>
      </c>
      <c r="H3860"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3861">
      <c r="A3861" t="inlineStr">
        <is>
          <t>base</t>
        </is>
      </c>
      <c r="B3861" t="inlineStr">
        <is>
          <t>vectorcontext_v4 [schema]</t>
        </is>
      </c>
      <c r="C3861" t="n">
        <v>3</v>
      </c>
      <c r="D3861" t="inlineStr">
        <is>
          <t>multihop-2</t>
        </is>
      </c>
      <c r="E3861" t="n">
        <v>4</v>
      </c>
      <c r="F3861" t="inlineStr">
        <is>
          <t>search</t>
        </is>
      </c>
      <c r="G3861" t="inlineStr">
        <is>
          <t>{"query": "Commerce team lead tracing-service owner", "k": 5}</t>
        </is>
      </c>
      <c r="H3861" t="inlineStr">
        <is>
          <t xml:space="preserve">- doc svc-tracing-service: [Service overview: tracing-service] 
- doc team-commerce: [Team page: Commerce] subject: Commerce; aliases: null; team_lead: Marcus Moreau; urgent_request_channel: #commerce-eng; office_location: Berlin, floor 4; weekly_planning_schedule: Monday mornings; graceful_shutdown_behavior: waits for in flight requests to complete before exiting; dependency_failure_behavior: serves cached responses when a dependency is down; capacity_planning_cadence: at the start of every quarter; transport_security: null; production_access_control: null; data_retention_policy: null; staging_environment_scale: null; post_incident_review_practice: null; feature_flag_manageme
- doc adr-ADR-102: [Architecture decision ADR-102] subject: tracing-service; aliases: null; decision_id: ADR-102; </t>
        </is>
      </c>
    </row>
    <row r="3862">
      <c r="A3862" t="inlineStr">
        <is>
          <t>base</t>
        </is>
      </c>
      <c r="B3862" t="inlineStr">
        <is>
          <t>vectorcontext_v4 [schema]</t>
        </is>
      </c>
      <c r="C3862" t="n">
        <v>3</v>
      </c>
      <c r="D3862" t="inlineStr">
        <is>
          <t>multihop-3</t>
        </is>
      </c>
      <c r="E3862" t="n">
        <v>0</v>
      </c>
      <c r="F3862" t="inlineStr">
        <is>
          <t>search</t>
        </is>
      </c>
      <c r="G3862" t="inlineStr">
        <is>
          <t>{"query": "INC-2042 affected service incident", "k": 5}</t>
        </is>
      </c>
      <c r="H3862" t="inlineStr">
        <is>
          <t>- doc inc-INC-2140: [Incident report INC-2140] subject: Incident report INC-2140; aliases: null; incident_id: INC-2140; severity: sev1; incident_date: 2025-12-25; affected_service: Kyc Service; outage_scope: complete; duration_minutes: 112; root_cause: configuration error; report_author: Jonas Ortega; recovery_status: full recovery; mitigation_actions: ["traffic rerouted"]; operational_dependencies: ["shared observability stack", "paging system", "downstream capacity model", "escalation policy"]
- doc inc-INC-2296: [Incident report INC-2296] subject: Elevated error rates affecting edge-service; aliases: null; incident_id: INC-2296; severity: SEV2; incident_date: 2025-11-14; affected_service: edge-service; outage_scope: null; duration_minutes: 11; root_cause: network partition; report_autho</t>
        </is>
      </c>
    </row>
    <row r="3863">
      <c r="A3863" t="inlineStr">
        <is>
          <t>base</t>
        </is>
      </c>
      <c r="B3863" t="inlineStr">
        <is>
          <t>vectorcontext_v4 [schema]</t>
        </is>
      </c>
      <c r="C3863" t="n">
        <v>3</v>
      </c>
      <c r="D3863" t="inlineStr">
        <is>
          <t>multihop-3</t>
        </is>
      </c>
      <c r="E3863" t="n">
        <v>1</v>
      </c>
      <c r="F3863" t="inlineStr">
        <is>
          <t>search</t>
        </is>
      </c>
      <c r="G3863" t="inlineStr">
        <is>
          <t>{"query": "incident_id INC-2042", "k": 10}</t>
        </is>
      </c>
      <c r="H3863" t="inlineStr">
        <is>
          <t>- doc inc-INC-2042: [Incident report INC-2042] subject: Latency spike affecting inventory-worker; aliases: null; incident_id: INC-2042; severity: SEV2; incident_date: 2025-05-28; affected_service: inventory-worker; outage_scope: null; duration_minutes: 197; root_cause: memory leak; report_author: Marcus Lindqvist; recovery_status: full recovery; mitigation_actions: ["traffic rerouted", "fix deployed"]; operational_dependencies: ["shared observability stack", "standard pipeline"]; relevant_controls: ["metrics exported every fifteen seconds", "long running jobs checkpoint progress for restart recovery", "structured
- doc inc-INC-2122: [Incident report INC-2122] subject: Elevated error rates affecting payout-worker; aliases: null; incident_id: INC-2122; severity: SEV2; incident_date: 2025-05-</t>
        </is>
      </c>
    </row>
    <row r="3864">
      <c r="A3864" t="inlineStr">
        <is>
          <t>base</t>
        </is>
      </c>
      <c r="B3864" t="inlineStr">
        <is>
          <t>vectorcontext_v4 [schema]</t>
        </is>
      </c>
      <c r="C3864" t="n">
        <v>3</v>
      </c>
      <c r="D3864" t="inlineStr">
        <is>
          <t>multihop-3</t>
        </is>
      </c>
      <c r="E3864" t="n">
        <v>2</v>
      </c>
      <c r="F3864" t="inlineStr">
        <is>
          <t>search</t>
        </is>
      </c>
      <c r="G3864" t="inlineStr">
        <is>
          <t>{"query": "inventory-worker primary on-call engineer", "k": 10}</t>
        </is>
      </c>
      <c r="H3864" t="inlineStr">
        <is>
          <t>- doc svc-inventory-worker: [Service overview: inventory-worker] subject: inventory-worker; aliases: ["Inventory API"]; service_type: backend component; implementation_language: Python; owner_team: Identity; primary_on_call: Jonas Lindqvist; availability_slo: 99.99; primary_datastore: Postgres; runtime_dependencies: ["fraud-core", "feed-daemon"]; deployment_region: us-east-1; replica_count: 18; network_port: 6528; reliability_behaviors: ["Idempotency keys are required on all mutating endpoints", "degrades gracefully by serving cached responses when a dependency is down", "requests carry a correlation id propagated to dow
- doc inc-INC-2393: [Incident report INC-2393] subject: Partial outage affecting inventory-worker; aliases: null; incident_id: INC-2393; severity: SEV2; incident_date: 202</t>
        </is>
      </c>
    </row>
    <row r="3865">
      <c r="A3865" t="inlineStr">
        <is>
          <t>base</t>
        </is>
      </c>
      <c r="B3865" t="inlineStr">
        <is>
          <t>vectorcontext_v4 [schema]</t>
        </is>
      </c>
      <c r="C3865" t="n">
        <v>3</v>
      </c>
      <c r="D3865" t="inlineStr">
        <is>
          <t>multihop-4</t>
        </is>
      </c>
      <c r="E3865" t="n">
        <v>0</v>
      </c>
      <c r="F3865" t="inlineStr">
        <is>
          <t>search</t>
        </is>
      </c>
      <c r="G3865" t="inlineStr">
        <is>
          <t>{"query": "pricing-worker service runtime dependencies first dependency search-worker", "k": 5}</t>
        </is>
      </c>
      <c r="H3865" t="inlineStr">
        <is>
          <t>- doc svc-pricing-worker: [Service overview: pricing-worker] subject: pricing-worker; aliases: ["Pricing Platform"]; service_type: backend component; implementation_language: rust; owner_team: Messaging team; primary_on_call: Jonas Tanaka; availability_slo: 99.99%; primary_datastore: MongoDB cluster; runtime_dependencies: ["search-worker", "session-core"]; deployment_region: ap-southeast-2; replica_count: 13; network_port: 9711; reliability_behaviors: ["expand and contract migration process", "graceful shutdown waits for in flight requests to complete before exiting", "retries use exponential backoff with jitter", "cir
- doc svc-payout-worker: [Service overview: payout-worker] subject: payout-worker; aliases: ["Payout System"]; service_type: backend component; implementation_language: Kotl</t>
        </is>
      </c>
    </row>
    <row r="3866">
      <c r="A3866" t="inlineStr">
        <is>
          <t>base</t>
        </is>
      </c>
      <c r="B3866" t="inlineStr">
        <is>
          <t>vectorcontext_v4 [schema]</t>
        </is>
      </c>
      <c r="C3866" t="n">
        <v>3</v>
      </c>
      <c r="D3866" t="inlineStr">
        <is>
          <t>multihop-4</t>
        </is>
      </c>
      <c r="E3866" t="n">
        <v>0</v>
      </c>
      <c r="F3866" t="inlineStr">
        <is>
          <t>search</t>
        </is>
      </c>
      <c r="G3866" t="inlineStr">
        <is>
          <t>{"query": "search-worker service owner team", "k": 5}</t>
        </is>
      </c>
      <c r="H3866" t="inlineStr">
        <is>
          <t>- doc svc-search-worker: [Service overview: search-worker] subject: search-worker; aliases: ["Search System"]; service_type: backend component; implementation_language: TypeScript; owner_team: Platform team; primary_on_call: null; availability_slo: 99.95%; primary_datastore: Redis; runtime_dependencies: ["fraud-core", "ranker-engine"]; deployment_region: ap-southeast-2; replica_count: 6; network_port: 6432; reliability_behaviors: ["Retries use exponential backoff with jitter", "Gracefully serves cached responses when a dependency is down", "Propagates correlation ids to downstream calls"]; security_controls: ["Contain
- doc svc-pricing-worker: [Service overview: pricing-worker] subject: pricing-worker; aliases: ["Pricing Platform"]; service_type: backend component; implementation_language:</t>
        </is>
      </c>
    </row>
    <row r="3867">
      <c r="A3867" t="inlineStr">
        <is>
          <t>base</t>
        </is>
      </c>
      <c r="B3867" t="inlineStr">
        <is>
          <t>vectorcontext_v4 [schema]</t>
        </is>
      </c>
      <c r="C3867" t="n">
        <v>3</v>
      </c>
      <c r="D3867" t="inlineStr">
        <is>
          <t>multihop-5</t>
        </is>
      </c>
      <c r="E3867" t="n">
        <v>0</v>
      </c>
      <c r="F3867" t="inlineStr">
        <is>
          <t>search</t>
        </is>
      </c>
      <c r="G3867" t="inlineStr">
        <is>
          <t>{"query": "ADR-104 migration new datastore service target database owner team", "k": 5}</t>
        </is>
      </c>
      <c r="H3867" t="inlineStr">
        <is>
          <t>- doc adr-ADR-124: [Architecture decision ADR-124] subject: Architecture decision ADR-124; aliases: null; decision_id: ADR-124; decision: migrate config-service to Redis in Q4 2026; service: config-service; target_database: Redis; decision_quarter: Q4 2026; approver: Zara Duarte; reliability_controls: ["Retries use exponential backoff with jitter", "Graceful degradation by serving cached responses when a dependency is down", "Idempotency keys are required on all mutating endpoints"]; security_controls: ["Container images are scanned for vulnerabilities before promotion"]; observability_controls: ["Garbage collec
- doc adr-ADR-105: [Architecture decision ADR-105] subject: Architecture decision ADR-105; aliases: null; decision_id: ADR-105; decision: migrate kyc-api to Postgres in Q2 2026; se</t>
        </is>
      </c>
    </row>
    <row r="3868">
      <c r="A3868" t="inlineStr">
        <is>
          <t>base</t>
        </is>
      </c>
      <c r="B3868" t="inlineStr">
        <is>
          <t>vectorcontext_v4 [schema]</t>
        </is>
      </c>
      <c r="C3868" t="n">
        <v>3</v>
      </c>
      <c r="D3868" t="inlineStr">
        <is>
          <t>multihop-5</t>
        </is>
      </c>
      <c r="E3868" t="n">
        <v>0</v>
      </c>
      <c r="F3868" t="inlineStr">
        <is>
          <t>search</t>
        </is>
      </c>
      <c r="G3868" t="inlineStr">
        <is>
          <t>{"query": "decision ADR-104 service datastore migration", "k": 5}</t>
        </is>
      </c>
      <c r="H3868" t="inlineStr">
        <is>
          <t xml:space="preserve">- doc adr-ADR-124: [Architecture decision ADR-124] subject: Architecture decision ADR-124; aliases: null; decision_id: ADR-124; decision: migrate config-service to Redis in Q4 2026; service: config-service; target_database: Redis; decision_quarter: Q4 2026; approver: Zara Duarte; reliability_controls: ["Retries use exponential backoff with jitter", "Graceful degradation by serving cached responses when a dependency is down", "Idempotency keys are required on all mutating endpoints"]; security_controls: ["Container images are scanned for vulnerabilities before promotion"]; observability_controls: ["Garbage collec
- doc adr-ADR-123: [Architecture decision ADR-123] subject: ADR-123; aliases: null; decision_id: ADR-123; decision: migrate refund-svc to Postgres in Q2 2026; service: refund-svc; </t>
        </is>
      </c>
    </row>
    <row r="3869">
      <c r="A3869" t="inlineStr">
        <is>
          <t>base</t>
        </is>
      </c>
      <c r="B3869" t="inlineStr">
        <is>
          <t>vectorcontext_v4 [schema]</t>
        </is>
      </c>
      <c r="C3869" t="n">
        <v>3</v>
      </c>
      <c r="D3869" t="inlineStr">
        <is>
          <t>multihop-5</t>
        </is>
      </c>
      <c r="E3869" t="n">
        <v>1</v>
      </c>
      <c r="F3869" t="inlineStr">
        <is>
          <t>python</t>
        </is>
      </c>
      <c r="G3869" t="inlineStr">
        <is>
          <t>{"code": "[f for f in facts if f.get('decision_id')=='ADR-104' or 'ADR-104' in str(f)]"}</t>
        </is>
      </c>
      <c r="H3869" t="inlineStr">
        <is>
          <t>[{'doc_id': 'adr-ADR-104', 'type': 'adr', 'title': 'Architecture decision ADR-104', 'subject': 'ranker-engine', 'aliases': None, 'decision_id': 'ADR-104', 'decision': 'migrate ranker-engine to Redis in Q3 2026', 'service': 'ranker-engine', 'target_database': 'Redis', 'decision_quarter': 'Q3 2026', 'approver': 'Daniel Malik', 'reliability_controls': ['Idempotency keys are required on all mutating endpoints'], 'security_controls': ['Dependencies are pinned and upgraded through automated pull requests', 'Rate limiting is enforced at the gateway with a token bucket per client'], 'observability_controls': ['Garbage collection pauses are tracked as a leading indicator of memory pressure', 'Requests carry a correlation id that is propagated to downstream calls', 'Alerts route through the paging s</t>
        </is>
      </c>
    </row>
    <row r="3870">
      <c r="A3870" t="inlineStr">
        <is>
          <t>base</t>
        </is>
      </c>
      <c r="B3870" t="inlineStr">
        <is>
          <t>vectorcontext_v4 [schema]</t>
        </is>
      </c>
      <c r="C3870" t="n">
        <v>3</v>
      </c>
      <c r="D3870" t="inlineStr">
        <is>
          <t>multihop-5</t>
        </is>
      </c>
      <c r="E3870" t="n">
        <v>2</v>
      </c>
      <c r="F3870" t="inlineStr">
        <is>
          <t>search</t>
        </is>
      </c>
      <c r="G3870" t="inlineStr">
        <is>
          <t>{"query": "ranker-engine service owner team primary on call", "k": 10}</t>
        </is>
      </c>
      <c r="H3870" t="inlineStr">
        <is>
          <t>- doc svc-ranker-engine: [Service overview: ranker-engine] subject: ranker-engine; aliases: ["Ranker System"]; service_type: backend component; implementation_language: Kotlin; owner_team: Platform team; primary_on_call: Tariq Tanaka; availability_slo: 99.99; primary_datastore: Cassandra cluster; runtime_dependencies: ["thumbnail-api", "audit-gateway"]; deployment_region: ap-southeast-2; replica_count: 18; network_port: 3498; reliability_behaviors: ["Long running jobs checkpoint progress so they can resume after a restart", "Circuit breakers open after five consecutive failures to a downstream", "Idempotency keys are 
- doc inc-INC-2113: [Incident report INC-2113] subject: Partial outage affecting ranker-engine; aliases: null; incident_id: INC-2113; severity: SEV2; incident_date: 2025-10-0</t>
        </is>
      </c>
    </row>
    <row r="3871">
      <c r="A3871" t="inlineStr">
        <is>
          <t>base</t>
        </is>
      </c>
      <c r="B3871" t="inlineStr">
        <is>
          <t>vectorcontext_v4 [schema]</t>
        </is>
      </c>
      <c r="C3871" t="n">
        <v>3</v>
      </c>
      <c r="D3871" t="inlineStr">
        <is>
          <t>multihop-5</t>
        </is>
      </c>
      <c r="E3871" t="n">
        <v>2</v>
      </c>
      <c r="F3871" t="inlineStr">
        <is>
          <t>search</t>
        </is>
      </c>
      <c r="G3871" t="inlineStr">
        <is>
          <t>{"query": "team owns ranker-engine team lead", "k": 10}</t>
        </is>
      </c>
      <c r="H3871" t="inlineStr">
        <is>
          <t xml:space="preserve">- doc svc-ranker-engine: [Service overview: ranker-engine] subject: ranker-engine; aliases: ["Ranker System"]; service_type: backend component; implementation_language: Kotlin; owner_team: Platform team; primary_on_call: Tariq Tanaka; availability_slo: 99.99; primary_datastore: Cassandra cluster; runtime_dependencies: ["thumbnail-api", "audit-gateway"]; deployment_region: ap-southeast-2; replica_count: 18; network_port: 3498; reliability_behaviors: ["Long running jobs checkpoint progress so they can resume after a restart", "Circuit breakers open after five consecutive failures to a downstream", "Idempotency keys are 
- doc adr-ADR-104: [Architecture decision ADR-104] subject: ranker-engine; aliases: null; decision_id: ADR-104; decision: migrate ranker-engine to Redis in Q3 2026; service: </t>
        </is>
      </c>
    </row>
    <row r="3872">
      <c r="A3872" t="inlineStr">
        <is>
          <t>base</t>
        </is>
      </c>
      <c r="B3872" t="inlineStr">
        <is>
          <t>vectorcontext_v4 [schema]</t>
        </is>
      </c>
      <c r="C3872" t="n">
        <v>3</v>
      </c>
      <c r="D3872" t="inlineStr">
        <is>
          <t>multihop-6</t>
        </is>
      </c>
      <c r="E3872" t="n">
        <v>0</v>
      </c>
      <c r="F3872" t="inlineStr">
        <is>
          <t>search</t>
        </is>
      </c>
      <c r="G3872" t="inlineStr">
        <is>
          <t>{"query": "INC-2157 incident affected service", "k": 5}</t>
        </is>
      </c>
      <c r="H3872" t="inlineStr">
        <is>
          <t>- doc inc-INC-2140: [Incident report INC-2140] subject: Incident report INC-2140; aliases: null; incident_id: INC-2140; severity: sev1; incident_date: 2025-12-25; affected_service: Kyc Service; outage_scope: complete; duration_minutes: 112; root_cause: configuration error; report_author: Jonas Ortega; recovery_status: full recovery; mitigation_actions: ["traffic rerouted"]; operational_dependencies: ["shared observability stack", "paging system", "downstream capacity model", "escalation policy"]
- doc inc-INC-2296: [Incident report INC-2296] subject: Elevated error rates affecting edge-service; aliases: null; incident_id: INC-2296; severity: SEV2; incident_date: 2025-11-14; affected_service: edge-service; outage_scope: null; duration_minutes: 11; root_cause: network partition; report_autho</t>
        </is>
      </c>
    </row>
    <row r="3873">
      <c r="A3873" t="inlineStr">
        <is>
          <t>base</t>
        </is>
      </c>
      <c r="B3873" t="inlineStr">
        <is>
          <t>vectorcontext_v4 [schema]</t>
        </is>
      </c>
      <c r="C3873" t="n">
        <v>3</v>
      </c>
      <c r="D3873" t="inlineStr">
        <is>
          <t>multihop-6</t>
        </is>
      </c>
      <c r="E3873" t="n">
        <v>1</v>
      </c>
      <c r="F3873" t="inlineStr">
        <is>
          <t>search</t>
        </is>
      </c>
      <c r="G3873" t="inlineStr">
        <is>
          <t>{"query": "incident_id INC-2157", "k": 10}</t>
        </is>
      </c>
      <c r="H3873" t="inlineStr">
        <is>
          <t>- doc inc-INC-2193: [Incident report INC-2193] subject: Elevated error rates affecting audit-gateway; aliases: null; incident_id: INC-2193; severity: SEV2; incident_date: 2025-06-21; affected_service: audit-gateway; outage_scope: null; duration_minutes: 75; root_cause: network partition; report_author: Tariq Meyer; recovery_status: full recovery; mitigation_actions: ["traffic rerouted"]; operational_dependencies: ["paging system", "configuration service"]; relevant_controls: ["connection pools sized according to the downstream capacity model", "synthetic probes exercise critical user journeys every minute", "grac
- doc inc-INC-2122: [Incident report INC-2122] subject: Elevated error rates affecting payout-worker; aliases: null; incident_id: INC-2122; severity: SEV2; incident_date: 2025-05-</t>
        </is>
      </c>
    </row>
    <row r="3874">
      <c r="A3874" t="inlineStr">
        <is>
          <t>base</t>
        </is>
      </c>
      <c r="B3874" t="inlineStr">
        <is>
          <t>vectorcontext_v4 [schema]</t>
        </is>
      </c>
      <c r="C3874" t="n">
        <v>3</v>
      </c>
      <c r="D3874" t="inlineStr">
        <is>
          <t>multihop-6</t>
        </is>
      </c>
      <c r="E3874" t="n">
        <v>2</v>
      </c>
      <c r="F3874" t="inlineStr">
        <is>
          <t>search</t>
        </is>
      </c>
      <c r="G3874" t="inlineStr">
        <is>
          <t>{"query": "scheduler-engine primary on-call engineer", "k": 10}</t>
        </is>
      </c>
      <c r="H3874" t="inlineStr">
        <is>
          <t>- doc svc-scheduler-engine: [Service overview: scheduler-engine] subject: scheduler-engine; aliases: ["Scheduler API"]; service_type: backend component; implementation_language: Python; owner_team: Identity; primary_on_call: Marcus Meyer; availability_slo: 99.9; primary_datastore: CockroachDB; runtime_dependencies: ["mailer-worker"]; deployment_region: ap-southeast-2; replica_count: 15; network_port: 9381; reliability_behaviors: ["Circuit breakers open after five consecutive failures to a downstream", "Schema changes use an expand and contract migration process"]; security_controls: null; capacity_and_traffic_controls: [
- doc inc-INC-2332: [Incident report INC-2332] subject: Partial outage affecting scheduler-engine; aliases: null; incident_id: INC-2332; severity: SEV2; incident_date: 202</t>
        </is>
      </c>
    </row>
    <row r="3875">
      <c r="A3875" t="inlineStr">
        <is>
          <t>base</t>
        </is>
      </c>
      <c r="B3875" t="inlineStr">
        <is>
          <t>vectorcontext_v4 [schema]</t>
        </is>
      </c>
      <c r="C3875" t="n">
        <v>3</v>
      </c>
      <c r="D3875" t="inlineStr">
        <is>
          <t>multihop-7</t>
        </is>
      </c>
      <c r="E3875" t="n">
        <v>0</v>
      </c>
      <c r="F3875" t="inlineStr">
        <is>
          <t>search</t>
        </is>
      </c>
      <c r="G3875" t="inlineStr">
        <is>
          <t>{"query": "invoice-engine runtime dependencies first listed dependency feed-daemon", "k": 5}</t>
        </is>
      </c>
      <c r="H3875" t="inlineStr">
        <is>
          <t>- doc svc-feed-daemon: [Service overview: feed-daemon] subject: feed-daemon; aliases: ["Feed Service"]; service_type: backend component; implementation_language: TypeScript; owner_team: Commerce; primary_on_call: Amara Tanaka; availability_slo: 99.5; primary_datastore: Postgres; runtime_dependencies: ["risk-gateway", "i18n-api"]; deployment_region: eu-west-1; replica_count: 22; network_port: 7494; reliability_behaviors: ["gracefully serves cached responses when a dependency is down", "idempotency keys required on all mutating endpoints", "retries use exponential backoff with jitter"]; security_controls: ["secrets ro
- doc svc-invoice-engine: [Service overview: invoice-engine] subject: invoice-engine; aliases: ["Invoice Service"]; service_type: backend component; implementation_language: Py</t>
        </is>
      </c>
    </row>
    <row r="3876">
      <c r="A3876" t="inlineStr">
        <is>
          <t>base</t>
        </is>
      </c>
      <c r="B3876" t="inlineStr">
        <is>
          <t>vectorcontext_v4 [schema]</t>
        </is>
      </c>
      <c r="C3876" t="n">
        <v>3</v>
      </c>
      <c r="D3876" t="inlineStr">
        <is>
          <t>multihop-7</t>
        </is>
      </c>
      <c r="E3876" t="n">
        <v>0</v>
      </c>
      <c r="F3876" t="inlineStr">
        <is>
          <t>search</t>
        </is>
      </c>
      <c r="G3876" t="inlineStr">
        <is>
          <t>{"query": "feed-daemon service owner team", "k": 5}</t>
        </is>
      </c>
      <c r="H3876" t="inlineStr">
        <is>
          <t>- doc svc-feed-daemon: [Service overview: feed-daemon] subject: feed-daemon; aliases: ["Feed Service"]; service_type: backend component; implementation_language: TypeScript; owner_team: Commerce; primary_on_call: Amara Tanaka; availability_slo: 99.5; primary_datastore: Postgres; runtime_dependencies: ["risk-gateway", "i18n-api"]; deployment_region: eu-west-1; replica_count: 22; network_port: 7494; reliability_behaviors: ["gracefully serves cached responses when a dependency is down", "idempotency keys required on all mutating endpoints", "retries use exponential backoff with jitter"]; security_controls: ["secrets ro
- doc adr-ADR-119: [Architecture decision ADR-119] subject: feed-daemon; aliases: null; decision_id: ADR-119; decision: migrate feed-daemon to DynamoDB in Q2 2026; service: fee</t>
        </is>
      </c>
    </row>
    <row r="3877">
      <c r="A3877" t="inlineStr">
        <is>
          <t>base</t>
        </is>
      </c>
      <c r="B3877" t="inlineStr">
        <is>
          <t>vectorcontext_v4 [schema]</t>
        </is>
      </c>
      <c r="C3877" t="n">
        <v>3</v>
      </c>
      <c r="D3877" t="inlineStr">
        <is>
          <t>multihop-7</t>
        </is>
      </c>
      <c r="E3877" t="n">
        <v>1</v>
      </c>
      <c r="F3877" t="inlineStr">
        <is>
          <t>search</t>
        </is>
      </c>
      <c r="G3877" t="inlineStr">
        <is>
          <t>{"query": "Commerce team urgent request channel Slack channel", "k": 10}</t>
        </is>
      </c>
      <c r="H3877" t="inlineStr">
        <is>
          <t xml:space="preserve">- doc team-commerce: [Team page: Commerce] subject: Commerce; aliases: null; team_lead: Marcus Moreau; urgent_request_channel: #commerce-eng; office_location: Berlin, floor 4; weekly_planning_schedule: Monday mornings; graceful_shutdown_behavior: waits for in flight requests to complete before exiting; dependency_failure_behavior: serves cached responses when a dependency is down; capacity_planning_cadence: at the start of every quarter; transport_security: null; production_access_control: null; data_retention_policy: null; staging_environment_scale: null; post_incident_review_practice: null; feature_flag_manageme
- doc team-messaging: [Team page: Messaging] subject: Messaging; aliases: null; team_lead: Ivan Volkov; urgent_request_channel: #messaging-eng; office_location: Berlin, floor 8; </t>
        </is>
      </c>
    </row>
    <row r="3878">
      <c r="A3878" t="inlineStr">
        <is>
          <t>base</t>
        </is>
      </c>
      <c r="B3878" t="inlineStr">
        <is>
          <t>vectorcontext_v4 [schema]</t>
        </is>
      </c>
      <c r="C3878" t="n">
        <v>3</v>
      </c>
      <c r="D3878" t="inlineStr">
        <is>
          <t>multihop-8</t>
        </is>
      </c>
      <c r="E3878" t="n">
        <v>0</v>
      </c>
      <c r="F3878" t="inlineStr">
        <is>
          <t>search</t>
        </is>
      </c>
      <c r="G3878" t="inlineStr">
        <is>
          <t>{"query": "ADR-111 datastore migration service target database owning service decision ID", "k": 5}</t>
        </is>
      </c>
      <c r="H3878" t="inlineStr">
        <is>
          <t>- doc adr-ADR-124: [Architecture decision ADR-124] subject: Architecture decision ADR-124; aliases: null; decision_id: ADR-124; decision: migrate config-service to Redis in Q4 2026; service: config-service; target_database: Redis; decision_quarter: Q4 2026; approver: Zara Duarte; reliability_controls: ["Retries use exponential backoff with jitter", "Graceful degradation by serving cached responses when a dependency is down", "Idempotency keys are required on all mutating endpoints"]; security_controls: ["Container images are scanned for vulnerabilities before promotion"]; observability_controls: ["Garbage collec
- doc adr-ADR-107: [Architecture decision ADR-107] subject: ADR-107; aliases: null; decision_id: ADR-107; decision: Migrate search-worker to Cassandra in Q2 2026.; service: search-</t>
        </is>
      </c>
    </row>
    <row r="3879">
      <c r="A3879" t="inlineStr">
        <is>
          <t>base</t>
        </is>
      </c>
      <c r="B3879" t="inlineStr">
        <is>
          <t>vectorcontext_v4 [schema]</t>
        </is>
      </c>
      <c r="C3879" t="n">
        <v>3</v>
      </c>
      <c r="D3879" t="inlineStr">
        <is>
          <t>multihop-8</t>
        </is>
      </c>
      <c r="E3879" t="n">
        <v>1</v>
      </c>
      <c r="F3879" t="inlineStr">
        <is>
          <t>search</t>
        </is>
      </c>
      <c r="G3879" t="inlineStr">
        <is>
          <t>{"query": "ADR-111", "k": 10}</t>
        </is>
      </c>
      <c r="H3879" t="inlineStr">
        <is>
          <t>- doc adr-ADR-106: [Architecture decision ADR-106] subject: Architecture decision ADR-106; aliases: null; decision_id: ADR-106; decision: migrate recsys-worker to MongoDB in Q4 2026; service: recsys-worker; target_database: MongoDB; decision_quarter: Q4 2026; approver: Elena Rossi; reliability_controls: Circuit breakers open after five consecutive failures to a downstream.; security_controls: null; observability_controls: Readiness endpoint health checks every ten seconds.; data_retention: Data retention follows the company wide policy for personal information.; financial_governance: Cost reports are reviewed mo
- doc adr-ADR-114: [Architecture decision ADR-114] subject: ADR-114; aliases: null; decision_id: ADR-114; decision: migrate session-core to Redis in Q1 2026; service: session-core;</t>
        </is>
      </c>
    </row>
    <row r="3880">
      <c r="A3880" t="inlineStr">
        <is>
          <t>base</t>
        </is>
      </c>
      <c r="B3880" t="inlineStr">
        <is>
          <t>vectorcontext_v4 [schema]</t>
        </is>
      </c>
      <c r="C3880" t="n">
        <v>3</v>
      </c>
      <c r="D3880" t="inlineStr">
        <is>
          <t>multihop-8</t>
        </is>
      </c>
      <c r="E3880" t="n">
        <v>1</v>
      </c>
      <c r="F3880" t="inlineStr">
        <is>
          <t>search</t>
        </is>
      </c>
      <c r="G3880" t="inlineStr">
        <is>
          <t>{"query": "service team lead owner team migration datastore", "k": 10}</t>
        </is>
      </c>
      <c r="H3880" t="inlineStr">
        <is>
          <t>- doc team-messaging: [Team page: Messaging] subject: Messaging; aliases: null; team_lead: Ivan Volkov; urgent_request_channel: #messaging-eng; office_location: Berlin, floor 8; weekly_planning_schedule: Monday mornings; graceful_shutdown_behavior: null; dependency_failure_behavior: serving cached responses when a dependency is down; capacity_planning_cadence: null; transport_security: null; production_access_control: null; data_retention_policy: null; staging_environment_scale: null; post_incident_review_practice: null; feature_flag_management: null
- doc team-platform: [Team page: Platform] subject: Platform; aliases: null; team_lead: Lucas Petrova; urgent_request_channel: #platform-dev; office_location: Berlin, floor 2; weekly_planning_schedule: Monday mornings; graceful_shutdown_behavi</t>
        </is>
      </c>
    </row>
    <row r="3881">
      <c r="A3881" t="inlineStr">
        <is>
          <t>base</t>
        </is>
      </c>
      <c r="B3881" t="inlineStr">
        <is>
          <t>vectorcontext_v4 [schema]</t>
        </is>
      </c>
      <c r="C3881" t="n">
        <v>3</v>
      </c>
      <c r="D3881" t="inlineStr">
        <is>
          <t>multihop-8</t>
        </is>
      </c>
      <c r="E3881" t="n">
        <v>2</v>
      </c>
      <c r="F3881" t="inlineStr">
        <is>
          <t>search</t>
        </is>
      </c>
      <c r="G3881" t="inlineStr">
        <is>
          <t>{"query": "profile-api service owner team", "k": 10}</t>
        </is>
      </c>
      <c r="H3881" t="inlineStr">
        <is>
          <t xml:space="preserve">- doc svc-profile-api: [Service overview: profile-api] subject: profile-api; aliases: ["Profile API"]; service_type: backend component; implementation_language: Go; owner_team: Data; primary_on_call: Yusuf Lin; availability_slo: 99.9%; primary_datastore: MySQL; runtime_dependencies: ["metrics-gateway", "cart-daemon", "pricing-worker"]; deployment_region: us-east-1; replica_count: 10; network_port: 6952; reliability_behaviors: ["Idempotency keys are required on all mutating endpoints", "Circuit breakers open after five consecutive failures to a downstream", "Schema changes use an expand and contract migration process
- doc svc-kyc-api: [Service overview: kyc-api] subject: kyc-api; aliases: ["Kyc Service"]; service_type: backend component; implementation_language: Go; owner_team: Messaging; </t>
        </is>
      </c>
    </row>
    <row r="3882">
      <c r="A3882" t="inlineStr">
        <is>
          <t>base</t>
        </is>
      </c>
      <c r="B3882" t="inlineStr">
        <is>
          <t>vectorcontext_v4 [schema]</t>
        </is>
      </c>
      <c r="C3882" t="n">
        <v>3</v>
      </c>
      <c r="D3882" t="inlineStr">
        <is>
          <t>multihop-8</t>
        </is>
      </c>
      <c r="E3882" t="n">
        <v>2</v>
      </c>
      <c r="F3882" t="inlineStr">
        <is>
          <t>search</t>
        </is>
      </c>
      <c r="G3882" t="inlineStr">
        <is>
          <t>{"query": "profile-api owner_team service overview", "k": 10}</t>
        </is>
      </c>
      <c r="H3882" t="inlineStr">
        <is>
          <t xml:space="preserve">- doc svc-profile-api: [Service overview: profile-api] subject: profile-api; aliases: ["Profile API"]; service_type: backend component; implementation_language: Go; owner_team: Data; primary_on_call: Yusuf Lin; availability_slo: 99.9%; primary_datastore: MySQL; runtime_dependencies: ["metrics-gateway", "cart-daemon", "pricing-worker"]; deployment_region: us-east-1; replica_count: 10; network_port: 6952; reliability_behaviors: ["Idempotency keys are required on all mutating endpoints", "Circuit breakers open after five consecutive failures to a downstream", "Schema changes use an expand and contract migration process
- doc svc-kyc-api: [Service overview: kyc-api] subject: kyc-api; aliases: ["Kyc Service"]; service_type: backend component; implementation_language: Go; owner_team: Messaging; </t>
        </is>
      </c>
    </row>
    <row r="3883">
      <c r="A3883" t="inlineStr">
        <is>
          <t>base</t>
        </is>
      </c>
      <c r="B3883" t="inlineStr">
        <is>
          <t>vectorcontext_v4 [schema]</t>
        </is>
      </c>
      <c r="C3883" t="n">
        <v>3</v>
      </c>
      <c r="D3883" t="inlineStr">
        <is>
          <t>multihop-8</t>
        </is>
      </c>
      <c r="E3883" t="n">
        <v>3</v>
      </c>
      <c r="F3883" t="inlineStr">
        <is>
          <t>search</t>
        </is>
      </c>
      <c r="G3883" t="inlineStr">
        <is>
          <t>{"query": "Data team team lead", "k": 5}</t>
        </is>
      </c>
      <c r="H3883" t="inlineStr">
        <is>
          <t>- doc team-data: [Team page: Data] subject: Data; aliases: null; team_lead: Tariq Hart; urgent_request_channel: #data-eng; office_location: Berlin, floor 5; weekly_planning_schedule: Wednesday mornings; graceful_shutdown_behavior: null; dependency_failure_behavior: null; capacity_planning_cadence: null; transport_security: mutual TLS between services; production_access_control: just in time and audited; data_retention_policy: company wide policy for personal information; staging_environment_scale: null; post_incident_review_practice: null; feature_flag_management: null
- doc team-payments: [Team page: Payments] subject: Payments; aliases: null; team_lead: Chen Tanaka; urgent_request_channel: #payments-dev; office_location: Berlin, floor 2; weekly_planning_schedule: Tuesday mornings; gracef</t>
        </is>
      </c>
    </row>
    <row r="3884">
      <c r="A3884" t="inlineStr">
        <is>
          <t>base</t>
        </is>
      </c>
      <c r="B3884" t="inlineStr">
        <is>
          <t>vectorcontext_v4 [schema]</t>
        </is>
      </c>
      <c r="C3884" t="n">
        <v>3</v>
      </c>
      <c r="D3884" t="inlineStr">
        <is>
          <t>multihop-9</t>
        </is>
      </c>
      <c r="E3884" t="n">
        <v>0</v>
      </c>
      <c r="F3884" t="inlineStr">
        <is>
          <t>search</t>
        </is>
      </c>
      <c r="G3884" t="inlineStr">
        <is>
          <t>{"query": "INC-2040 affected service incident", "k": 5}</t>
        </is>
      </c>
      <c r="H3884" t="inlineStr">
        <is>
          <t>- doc inc-INC-2140: [Incident report INC-2140] subject: Incident report INC-2140; aliases: null; incident_id: INC-2140; severity: sev1; incident_date: 2025-12-25; affected_service: Kyc Service; outage_scope: complete; duration_minutes: 112; root_cause: configuration error; report_author: Jonas Ortega; recovery_status: full recovery; mitigation_actions: ["traffic rerouted"]; operational_dependencies: ["shared observability stack", "paging system", "downstream capacity model", "escalation policy"]
- doc inc-INC-2296: [Incident report INC-2296] subject: Elevated error rates affecting edge-service; aliases: null; incident_id: INC-2296; severity: SEV2; incident_date: 2025-11-14; affected_service: edge-service; outage_scope: null; duration_minutes: 11; root_cause: network partition; report_autho</t>
        </is>
      </c>
    </row>
    <row r="3885">
      <c r="A3885" t="inlineStr">
        <is>
          <t>base</t>
        </is>
      </c>
      <c r="B3885" t="inlineStr">
        <is>
          <t>vectorcontext_v4 [schema]</t>
        </is>
      </c>
      <c r="C3885" t="n">
        <v>3</v>
      </c>
      <c r="D3885" t="inlineStr">
        <is>
          <t>multihop-9</t>
        </is>
      </c>
      <c r="E3885" t="n">
        <v>1</v>
      </c>
      <c r="F3885" t="inlineStr">
        <is>
          <t>search</t>
        </is>
      </c>
      <c r="G3885" t="inlineStr">
        <is>
          <t>{"query": "incident ID INC-2040", "k": 10}</t>
        </is>
      </c>
      <c r="H3885" t="inlineStr">
        <is>
          <t>- doc inc-INC-2040: [Incident report INC-2040] subject: Elevated error rates affecting audit-gateway; aliases: null; incident_id: INC-2040; severity: SEV2; incident_date: 2025-02-13; affected_service: audit-gateway; outage_scope: null; duration_minutes: 99; root_cause: certificate expiry; report_author: Noah Duarte; recovery_status: full recovery; mitigation_actions: ["traffic rerouted", "fix deployed"]; operational_dependencies: ["downstream calls", "standard pipeline", "service manifest", "monitoring"]; relevant_controls: ["just-in-time audited production access", "correlation ID propagated to downstream calls"
- doc inc-INC-2122: [Incident report INC-2122] subject: Elevated error rates affecting payout-worker; aliases: null; incident_id: INC-2122; severity: SEV2; incident_date: 2025-05-</t>
        </is>
      </c>
    </row>
    <row r="3886">
      <c r="A3886" t="inlineStr">
        <is>
          <t>base</t>
        </is>
      </c>
      <c r="B3886" t="inlineStr">
        <is>
          <t>vectorcontext_v4 [schema]</t>
        </is>
      </c>
      <c r="C3886" t="n">
        <v>3</v>
      </c>
      <c r="D3886" t="inlineStr">
        <is>
          <t>multihop-9</t>
        </is>
      </c>
      <c r="E3886" t="n">
        <v>2</v>
      </c>
      <c r="F3886" t="inlineStr">
        <is>
          <t>search</t>
        </is>
      </c>
      <c r="G3886" t="inlineStr">
        <is>
          <t>{"query": "audit-gateway primary on-call engineer", "k": 10}</t>
        </is>
      </c>
      <c r="H3886" t="inlineStr">
        <is>
          <t>- doc svc-audit-gateway: [Service overview: audit-gateway] subject: audit-gateway; aliases: ["Audit Service"]; service_type: backend component; implementation_language: Kotlin; owner_team: Data team; primary_on_call: Hannah Rossi; availability_slo: 99.95; primary_datastore: CockroachDB; runtime_dependencies: ["recsys-worker"]; deployment_region: us-east-1; replica_count: 12; network_port: 3321; security_controls: ["Access to production is granted just in time and audited"]
- doc inc-INC-2040: [Incident report INC-2040] subject: Elevated error rates affecting audit-gateway; aliases: null; incident_id: INC-2040; severity: SEV2; incident_date: 2025-02-13; affected_service: audit-gateway; outage_scope: null; duration_minutes: 99; root_cause: certificate expiry; report_author: Noah Duarte; reco</t>
        </is>
      </c>
    </row>
    <row r="3887">
      <c r="A3887" t="inlineStr">
        <is>
          <t>base</t>
        </is>
      </c>
      <c r="B3887" t="inlineStr">
        <is>
          <t>vectorcontext_v4 [schema]</t>
        </is>
      </c>
      <c r="C3887" t="n">
        <v>3</v>
      </c>
      <c r="D3887" t="inlineStr">
        <is>
          <t>needle-0</t>
        </is>
      </c>
      <c r="E3887" t="n">
        <v>0</v>
      </c>
      <c r="F3887" t="inlineStr">
        <is>
          <t>search</t>
        </is>
      </c>
      <c r="G3887" t="inlineStr">
        <is>
          <t>{"query": "webhook-daemon deployment region", "k": 5}</t>
        </is>
      </c>
      <c r="H3887" t="inlineStr">
        <is>
          <t>- doc svc-webhook-daemon: [Service overview: webhook-daemon] subject: webhook-daemon; aliases: ["Webhook Service"]; service_type: backend component; implementation_language: Kotlin; owner_team: Commerce team; primary_on_call: null; availability_slo: 99.99; primary_datastore: MongoDB; runtime_dependencies: ["scheduler-engine", "checkout-service"]; deployment_region: us-west-2; replica_count: 19; network_port: 9708; reliability_behaviors: ["Graceful shutdown waits for in-flight requests to complete before exiting", "Serves cached responses when a dependency is down"]; security_controls: ["Mutual TLS between services", "S
- doc svc-feed-daemon: [Service overview: feed-daemon] subject: feed-daemon; aliases: ["Feed Service"]; service_type: backend component; implementation_language: TypeScript;</t>
        </is>
      </c>
    </row>
    <row r="3888">
      <c r="A3888" t="inlineStr">
        <is>
          <t>base</t>
        </is>
      </c>
      <c r="B3888" t="inlineStr">
        <is>
          <t>vectorcontext_v4 [schema]</t>
        </is>
      </c>
      <c r="C3888" t="n">
        <v>3</v>
      </c>
      <c r="D3888" t="inlineStr">
        <is>
          <t>needle-1</t>
        </is>
      </c>
      <c r="E3888" t="n">
        <v>0</v>
      </c>
      <c r="F3888" t="inlineStr">
        <is>
          <t>search</t>
        </is>
      </c>
      <c r="G3888" t="inlineStr">
        <is>
          <t>{"query": "Kyc Service implementation language programming language", "k": 5}</t>
        </is>
      </c>
      <c r="H3888" t="inlineStr">
        <is>
          <t>- doc svc-kyc-api: [Service overview: kyc-api] subject: kyc-api; aliases: ["Kyc Service"]; service_type: backend component; implementation_language: Go; owner_team: Messaging; primary_on_call: Fatima Aziz; availability_slo: 99.95; primary_datastore: MySQL; runtime_dependencies: ["fraud-core", "webhook-daemon", "ledger-api"]; deployment_region: ap-southeast-2; replica_count: 18; network_port: 4728; reliability_behaviors: ["serves cached responses when a dependency is down", "graceful shutdown waits for in-flight requests to complete before exiting", "idempotency keys are required on all mutating endpoints", "depe
- doc svc-session-core: [Service overview: session-core] subject: session-core; aliases: ["Session Platform"]; service_type: backend component; implementation_language: Rust; owner</t>
        </is>
      </c>
    </row>
    <row r="3889">
      <c r="A3889" t="inlineStr">
        <is>
          <t>base</t>
        </is>
      </c>
      <c r="B3889" t="inlineStr">
        <is>
          <t>vectorcontext_v4 [schema]</t>
        </is>
      </c>
      <c r="C3889" t="n">
        <v>3</v>
      </c>
      <c r="D3889" t="inlineStr">
        <is>
          <t>needle-2</t>
        </is>
      </c>
      <c r="E3889" t="n">
        <v>0</v>
      </c>
      <c r="F3889" t="inlineStr">
        <is>
          <t>search</t>
        </is>
      </c>
      <c r="G3889" t="inlineStr">
        <is>
          <t>{"query": "payout-worker network port listening port", "k": 5}</t>
        </is>
      </c>
      <c r="H3889" t="inlineStr">
        <is>
          <t>- doc svc-payout-worker: [Service overview: payout-worker] subject: payout-worker; aliases: ["Payout System"]; service_type: backend component; implementation_language: Kotlin; owner_team: Search; primary_on_call: Aiko Mensah; availability_slo: 99.99; primary_datastore: Cassandra; runtime_dependencies: ["refund-svc", "pricing-worker"]; deployment_region: us-east-1; replica_count: 7; network_port: 4798; reliability_behaviors: ["Retries use exponential backoff with jitter", "Idempotency keys are required on all mutating endpoints", "Schema changes use an expand and contract migration process"]; security_controls: ["Mutu
- doc adr-ADR-110: [Architecture decision ADR-110] subject: payout-worker; aliases: null; decision_id: ADR-110; decision: migrate payout-worker to Postgres; service: payout-w</t>
        </is>
      </c>
    </row>
    <row r="3890">
      <c r="A3890" t="inlineStr">
        <is>
          <t>base</t>
        </is>
      </c>
      <c r="B3890" t="inlineStr">
        <is>
          <t>vectorcontext_v4 [schema]</t>
        </is>
      </c>
      <c r="C3890" t="n">
        <v>3</v>
      </c>
      <c r="D3890" t="inlineStr">
        <is>
          <t>needle-3</t>
        </is>
      </c>
      <c r="E3890" t="n">
        <v>0</v>
      </c>
      <c r="F3890" t="inlineStr">
        <is>
          <t>search</t>
        </is>
      </c>
      <c r="G3890" t="inlineStr">
        <is>
          <t>{"query": "Billing Service listening network port port", "k": 5}</t>
        </is>
      </c>
      <c r="H3890" t="inlineStr">
        <is>
          <t>- doc svc-billing-svc: [Service overview: billing-svc] subject: billing-svc; aliases: ["Billing Service"]; service_type: backend component; implementation_language: Python; owner_team: Platform team; primary_on_call: null; availability_slo: 99.5; primary_datastore: Cassandra; runtime_dependencies: ["pricing-worker", "media-svc"]; deployment_region: ap-southeast-2; replica_count: 10; network_port: 4518; reliability_behaviors: ["Retries use exponential backoff with jitter", "Gracefully degrades by serving cached responses when a dependency is down"]; security_controls: ["Secrets are rotated automatically every ninety 
- doc svc-config-service: [Service overview: config-service] subject: config-service; aliases: ["Config API"]; service_type: backend component; implementation_language: Java; o</t>
        </is>
      </c>
    </row>
    <row r="3891">
      <c r="A3891" t="inlineStr">
        <is>
          <t>base</t>
        </is>
      </c>
      <c r="B3891" t="inlineStr">
        <is>
          <t>vectorcontext_v4 [schema]</t>
        </is>
      </c>
      <c r="C3891" t="n">
        <v>3</v>
      </c>
      <c r="D3891" t="inlineStr">
        <is>
          <t>needle-4</t>
        </is>
      </c>
      <c r="E3891" t="n">
        <v>0</v>
      </c>
      <c r="F3891" t="inlineStr">
        <is>
          <t>search</t>
        </is>
      </c>
      <c r="G3891" t="inlineStr">
        <is>
          <t>{"query": "ledger-api deployment region", "k": 5}</t>
        </is>
      </c>
      <c r="H3891" t="inlineStr">
        <is>
          <t>- doc svc-ledger-api: [Service overview: ledger-api] subject: ledger-api; aliases: ["Ledger Service"]; service_type: backend component; implementation_language: Rust; owner_team: Identity; primary_on_call: Fatima Wei; availability_slo: 99.95; primary_datastore: Cassandra; runtime_dependencies: ["notify-svc"]; deployment_region: us-east-1; replica_count: 22; network_port: 4674; reliability_behaviors: ["Circuit breakers open after five consecutive failures to a downstream", "Graceful shutdown waits for in-flight requests to complete before exiting", "Serves cached responses when a dependency is down", "Retries use ex
- doc svc-i18n-api: [Service overview: i18n-api] subject: i18n-api; aliases: ["I18n Platform"]; service_type: backend component; implementation_language: Python; owner_team: Pay</t>
        </is>
      </c>
    </row>
    <row r="3892">
      <c r="A3892" t="inlineStr">
        <is>
          <t>base</t>
        </is>
      </c>
      <c r="B3892" t="inlineStr">
        <is>
          <t>vectorcontext_v4 [schema]</t>
        </is>
      </c>
      <c r="C3892" t="n">
        <v>3</v>
      </c>
      <c r="D3892" t="inlineStr">
        <is>
          <t>needle-5</t>
        </is>
      </c>
      <c r="E3892" t="n">
        <v>0</v>
      </c>
      <c r="F3892" t="inlineStr">
        <is>
          <t>search</t>
        </is>
      </c>
      <c r="G3892" t="inlineStr">
        <is>
          <t>{"query": "Invoice Service deployment region", "k": 5}</t>
        </is>
      </c>
      <c r="H3892" t="inlineStr">
        <is>
          <t>- doc svc-invoice-engine: [Service overview: invoice-engine] subject: invoice-engine; aliases: ["Invoice Service"]; service_type: backend component; implementation_language: Python; owner_team: Messaging team; primary_on_call: Noah Wei; availability_slo: 99.5; primary_datastore: DynamoDB cluster; runtime_dependencies: ["feed-daemon", "notify-svc"]; deployment_region: ap-southeast-2; replica_count: 13; network_port: 6451; reliability_behaviors: ["Retries use exponential backoff with jitter to avoid thundering herds.", "Backups are taken daily and verified weekly by restoring to a scratch cluster.", "Dependencies are dec
- doc svc-cdn-service: [Service overview: cdn-service] subject: cdn-service; aliases: ["Cdn System"]; service_type: backend component; implementation_language: TypeScript; o</t>
        </is>
      </c>
    </row>
    <row r="3893">
      <c r="A3893" t="inlineStr">
        <is>
          <t>base</t>
        </is>
      </c>
      <c r="B3893" t="inlineStr">
        <is>
          <t>vectorcontext_v4 [schema]</t>
        </is>
      </c>
      <c r="C3893" t="n">
        <v>3</v>
      </c>
      <c r="D3893" t="inlineStr">
        <is>
          <t>needle-6</t>
        </is>
      </c>
      <c r="E3893" t="n">
        <v>0</v>
      </c>
      <c r="F3893" t="inlineStr">
        <is>
          <t>search</t>
        </is>
      </c>
      <c r="G3893" t="inlineStr">
        <is>
          <t>{"query": "refund-svc implementation language programming language", "k": 5}</t>
        </is>
      </c>
      <c r="H3893" t="inlineStr">
        <is>
          <t>- doc svc-refund-svc: [Service overview: refund-svc] subject: refund-svc; aliases: ["Refund Platform"]; service_type: backend component; implementation_language: Java; owner_team: Commerce; primary_on_call: Lucas Silva; availability_slo: 99.99; primary_datastore: CockroachDB; runtime_dependencies: ["ledger-api", "auth-core"]; deployment_region: eu-west-1; replica_count: 6; network_port: 7286; reliability_behaviors: ["Daily backups verified weekly by restoring to a scratch cluster", "Expand and contract migration process", "Long running jobs checkpoint progress for restart recovery", "Graceful degradation with cache
- doc adr-ADR-123: [Architecture decision ADR-123] subject: ADR-123; aliases: null; decision_id: ADR-123; decision: migrate refund-svc to Postgres in Q2 2026; service: refund-sv</t>
        </is>
      </c>
    </row>
    <row r="3894">
      <c r="A3894" t="inlineStr">
        <is>
          <t>base</t>
        </is>
      </c>
      <c r="B3894" t="inlineStr">
        <is>
          <t>vectorcontext_v4 [schema]</t>
        </is>
      </c>
      <c r="C3894" t="n">
        <v>3</v>
      </c>
      <c r="D3894" t="inlineStr">
        <is>
          <t>needle-7</t>
        </is>
      </c>
      <c r="E3894" t="n">
        <v>0</v>
      </c>
      <c r="F3894" t="inlineStr">
        <is>
          <t>search</t>
        </is>
      </c>
      <c r="G3894" t="inlineStr">
        <is>
          <t>{"query": "Tracing API deployment region", "k": 5}</t>
        </is>
      </c>
      <c r="H3894" t="inlineStr">
        <is>
          <t>- doc svc-tracing-service: [Service overview: tracing-service] 
- doc adr-ADR-102: [Architecture decision ADR-102] subject: tracing-service; aliases: null; decision_id: ADR-102; decision: migrate tracing-service to DynamoDB; service: tracing-service; target_database: DynamoDB; decision_quarter: Q2 2026; approver: Marcus Haddad; reliability_controls: ["Idempotency keys are required on all mutating endpoints", "Connection pools are sized according to the downstream capacity model", "The service serves cached responses when a dependency is down"]; security_controls: ["Secrets are rotated automatically every ninety days"]; observability_controls: ["Latency budgets are allocated 
- doc svc-i18n-api: [Service overview: i18n-api] subject: i18n-api; aliases: ["I18n Platform"]; service_type: backen</t>
        </is>
      </c>
    </row>
    <row r="3895">
      <c r="A3895" t="inlineStr">
        <is>
          <t>base</t>
        </is>
      </c>
      <c r="B3895" t="inlineStr">
        <is>
          <t>vectorcontext_v4 [schema]</t>
        </is>
      </c>
      <c r="C3895" t="n">
        <v>3</v>
      </c>
      <c r="D3895" t="inlineStr">
        <is>
          <t>needle-7</t>
        </is>
      </c>
      <c r="E3895" t="n">
        <v>1</v>
      </c>
      <c r="F3895" t="inlineStr">
        <is>
          <t>open_doc</t>
        </is>
      </c>
      <c r="G3895" t="inlineStr">
        <is>
          <t>{"doc_id": "svc-tracing-service"}</t>
        </is>
      </c>
      <c r="H3895" t="inlineStr">
        <is>
          <t># Service overview: tracing-service
tracing-service (also referred to internally as the Tracing API) is a backend component. the Tracing API stores its data in a Redis cluster. The on-call handbook describes the escalation path and expected response times. Alerts route through the paging system according to the escalation policy. Dependencies are declared in the service manifest and validated at deploy time.
tracing-service listens on port 3519. Idempotency keys are required on all mutating endpoints. Traffic is encrypted in transit with mutual TLS between services. Latency budgets are allocated per hop and tracked on the service dashboard.
Pages go to Sven Meyer first. Metrics are exported to the shared observability stack every fifteen seconds. Dependencies are pinned and upgraded thr</t>
        </is>
      </c>
    </row>
    <row r="3896">
      <c r="A3896" t="inlineStr">
        <is>
          <t>base</t>
        </is>
      </c>
      <c r="B3896" t="inlineStr">
        <is>
          <t>vectorcontext_v4 [schema]</t>
        </is>
      </c>
      <c r="C3896" t="n">
        <v>3</v>
      </c>
      <c r="D3896" t="inlineStr">
        <is>
          <t>needle-8</t>
        </is>
      </c>
      <c r="E3896" t="n">
        <v>0</v>
      </c>
      <c r="F3896" t="inlineStr">
        <is>
          <t>search</t>
        </is>
      </c>
      <c r="G3896" t="inlineStr">
        <is>
          <t>{"query": "cdn-service deployment region", "k": 5}</t>
        </is>
      </c>
      <c r="H3896" t="inlineStr">
        <is>
          <t>- doc svc-cdn-service: [Service overview: cdn-service] subject: cdn-service; aliases: ["Cdn System"]; service_type: backend component; implementation_language: TypeScript; owner_team: Commerce; primary_on_call: Priya Fischer; availability_slo: 99.5; primary_datastore: Redis cluster; runtime_dependencies: ["edge-service", "pricing-worker", "upload-core"]; deployment_region: ap-southeast-2; replica_count: 5; network_port: 5715; reliability_behaviors: ["Retries use exponential backoff with jitter", "Idempotency keys are required on all mutating endpoints", "Long running jobs checkpoint progress so they can resume after
- doc adr-ADR-100: [Architecture decision ADR-100] subject: Migration of cdn-service to MongoDB; aliases: null; decision_id: ADR-100; decision: migrate cdn-service to MongoDB i</t>
        </is>
      </c>
    </row>
    <row r="3897">
      <c r="A3897" t="inlineStr">
        <is>
          <t>base</t>
        </is>
      </c>
      <c r="B3897" t="inlineStr">
        <is>
          <t>vectorcontext_v4 [schema]</t>
        </is>
      </c>
      <c r="C3897" t="n">
        <v>3</v>
      </c>
      <c r="D3897" t="inlineStr">
        <is>
          <t>needle-9</t>
        </is>
      </c>
      <c r="E3897" t="n">
        <v>0</v>
      </c>
      <c r="F3897" t="inlineStr">
        <is>
          <t>search</t>
        </is>
      </c>
      <c r="G3897" t="inlineStr">
        <is>
          <t>{"query": "Thumbnail API implementation language programming language", "k": 5}</t>
        </is>
      </c>
      <c r="H3897" t="inlineStr">
        <is>
          <t>- doc svc-thumbnail-api: [Service overview: thumbnail-api] subject: thumbnail-api; aliases: ["Thumbnail API"]; service_type: backend component; implementation_language: Python; owner_team: Messaging; primary_on_call: Sven Haddad; availability_slo: 99.95; primary_datastore: CockroachDB; runtime_dependencies: ["refund-svc"]; deployment_region: us-west-2; replica_count: 4; network_port: 6916; security_controls: ["Access to production is granted just in time and audited", "Container images are scanned for vulnerabilities before promotion"]; operational_controls: ["Health checks are performed on the readiness endpoint ever
- doc adr-ADR-103: [Architecture decision ADR-103] subject: thumbnail-api; aliases: null; decision_id: ADR-103; decision: migrate thumbnail-api to Postgres in Q2 2026; servic</t>
        </is>
      </c>
    </row>
    <row r="3898">
      <c r="A3898" t="inlineStr">
        <is>
          <t>hard</t>
        </is>
      </c>
      <c r="B3898" t="inlineStr">
        <is>
          <t>vectorcontext_v4 [v4r]</t>
        </is>
      </c>
      <c r="C3898" t="n">
        <v>3</v>
      </c>
      <c r="D3898" t="inlineStr">
        <is>
          <t>conv-0/t1</t>
        </is>
      </c>
      <c r="E3898" t="n">
        <v>0</v>
      </c>
      <c r="F3898" t="inlineStr">
        <is>
          <t>search</t>
        </is>
      </c>
      <c r="G3898" t="inlineStr">
        <is>
          <t>{"query": "index-engine primary datastore database storage", "k": 5}</t>
        </is>
      </c>
      <c r="H3898"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svc-gateway-engine: [Service overview: gateway-engine] subject: gateway-engine; aliases: ["Gateway API"]; service_type: backend component; implementation_language: Kotlin; primary_datastore: Redis; owner_team: Search; on_call_engineer: Daniel Haddad; deployment_region: ap-southeast-2; replica_c</t>
        </is>
      </c>
    </row>
    <row r="3899">
      <c r="A3899" t="inlineStr">
        <is>
          <t>hard</t>
        </is>
      </c>
      <c r="B3899" t="inlineStr">
        <is>
          <t>vectorcontext_v4 [v4r]</t>
        </is>
      </c>
      <c r="C3899" t="n">
        <v>3</v>
      </c>
      <c r="D3899" t="inlineStr">
        <is>
          <t>conv-0/t2</t>
        </is>
      </c>
      <c r="E3899" t="n">
        <v>0</v>
      </c>
      <c r="F3899" t="inlineStr">
        <is>
          <t>search</t>
        </is>
      </c>
      <c r="G3899" t="inlineStr">
        <is>
          <t>{"query": "index-engine owner team service ownership", "k": 5}</t>
        </is>
      </c>
      <c r="H3899"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svc-scheduler-engine: [Service overview: scheduler-engine] subject: scheduler-engine; aliases: ["Scheduler API"]; service_type: backend component; implementation_language: Python; primary_datastore: CockroachDB; owner_team: Identity; on_call_engineer: Marcus Meyer; deployment_region: ap-southea</t>
        </is>
      </c>
    </row>
    <row r="3900">
      <c r="A3900" t="inlineStr">
        <is>
          <t>hard</t>
        </is>
      </c>
      <c r="B3900" t="inlineStr">
        <is>
          <t>vectorcontext_v4 [v4r]</t>
        </is>
      </c>
      <c r="C3900" t="n">
        <v>3</v>
      </c>
      <c r="D3900" t="inlineStr">
        <is>
          <t>conv-0/t3</t>
        </is>
      </c>
      <c r="E3900" t="n">
        <v>0</v>
      </c>
      <c r="F3900" t="inlineStr">
        <is>
          <t>search</t>
        </is>
      </c>
      <c r="G3900" t="inlineStr">
        <is>
          <t>{"query": "Search team team lead owner index-engine", "k": 5}</t>
        </is>
      </c>
      <c r="H3900"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team-search: [Team page: Search] subject: Search; aliases: null; team_lead: Oliver Bell; urgent_contact_channel: #search-team; office_location: Berlin; office_floor: 2; weekly_planning_schedule: Wednesday mornings; resilience_policies: null; capacity_planning_schedule: null; security_controls: </t>
        </is>
      </c>
    </row>
    <row r="3901">
      <c r="A3901" t="inlineStr">
        <is>
          <t>hard</t>
        </is>
      </c>
      <c r="B3901" t="inlineStr">
        <is>
          <t>vectorcontext_v4 [v4r]</t>
        </is>
      </c>
      <c r="C3901" t="n">
        <v>3</v>
      </c>
      <c r="D3901" t="inlineStr">
        <is>
          <t>conv-0/t4</t>
        </is>
      </c>
      <c r="E3901" t="n">
        <v>0</v>
      </c>
      <c r="F3901" t="inlineStr">
        <is>
          <t>python</t>
        </is>
      </c>
      <c r="G3901" t="inlineStr">
        <is>
          <t>{"code": "[(f['doc_id'], f.get('subject'), f.get('owner_team'), f.get('aliases')) for f in facts if f.get('type')=='service' and (f.get('owner_team')=='Search' or 'Search' in str(f.get('current',{})))]"}</t>
        </is>
      </c>
      <c r="H3901" t="inlineStr">
        <is>
          <t xml:space="preserve">[('svc-queue-svc', 'queue-svc', 'Search', ['Queue Platform']), ('svc-metrics-gateway', 'metrics-gateway', 'Search', ['Metrics Service']), ('svc-session-core', 'session-core', 'Identity', ['Session Platform']), ('svc-index-engine', 'index-engine', 'Search', ['Index Platform']), ('svc-payout-worker', 'payout-worker', 'Search', ['Payout System']), ('svc-gateway-engine', 'gateway-engine', 'Search', ['Gateway API'])]
</t>
        </is>
      </c>
    </row>
    <row r="3902">
      <c r="A3902" t="inlineStr">
        <is>
          <t>hard</t>
        </is>
      </c>
      <c r="B3902" t="inlineStr">
        <is>
          <t>vectorcontext_v4 [v4r]</t>
        </is>
      </c>
      <c r="C3902" t="n">
        <v>3</v>
      </c>
      <c r="D3902" t="inlineStr">
        <is>
          <t>conv-0/t4</t>
        </is>
      </c>
      <c r="E3902" t="n">
        <v>1</v>
      </c>
      <c r="F3902" t="inlineStr">
        <is>
          <t>python</t>
        </is>
      </c>
      <c r="G3902" t="inlineStr">
        <is>
          <t>{"code": "[(f['doc_id'], f.get('subject'), f.get('affected_service'), f.get('aliases'), f.get('severity')) for f in facts if f.get('type')=='incident' and f.get('severity')=='SEV1']"}</t>
        </is>
      </c>
      <c r="H3902" t="inlineStr">
        <is>
          <t>[('inc-INC-2140', 'Complete outage affecting the Kyc Service', 'kyc-api', None, 'SEV1'), ('inc-INC-2319', 'Latency spike affecting mailer-worker', 'mailer-worker', None, 'SEV1'), ('inc-INC-2351', 'Partial outage affecting the Catalog API', 'catalog-gateway', None, 'SEV1'), ('inc-INC-2324', 'Latency spike affecting the Tax Platform', 'tax-gateway', None, 'SEV1'), ('inc-INC-2058', 'Complete outage affecting media-svc', 'media-svc', None, 'SEV1'), ('inc-INC-2245', 'Latency spike affecting catalog-gateway', 'catalog-gateway', None, 'SEV1'), ('inc-INC-2359', 'Complete outage affecting cart-daemon', 'cart-daemon', None, 'SEV1'), ('inc-INC-2109', 'Elevated error rates affecting the Index Platform', 'index-engine', None, 'SEV1'), ('inc-INC-2157', 'Latency spike affecting scheduler-engine', 'schedu</t>
        </is>
      </c>
    </row>
    <row r="3903">
      <c r="A3903" t="inlineStr">
        <is>
          <t>hard</t>
        </is>
      </c>
      <c r="B3903" t="inlineStr">
        <is>
          <t>vectorcontext_v4 [v4r]</t>
        </is>
      </c>
      <c r="C3903" t="n">
        <v>3</v>
      </c>
      <c r="D3903" t="inlineStr">
        <is>
          <t>conv-1/t1</t>
        </is>
      </c>
      <c r="E3903" t="n">
        <v>0</v>
      </c>
      <c r="F3903" t="inlineStr">
        <is>
          <t>search</t>
        </is>
      </c>
      <c r="G3903" t="inlineStr">
        <is>
          <t>{"query": "INC-2268 primarily affected service affected_service incident", "k": 5}</t>
        </is>
      </c>
      <c r="H3903"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t>
        </is>
      </c>
    </row>
    <row r="3904">
      <c r="A3904" t="inlineStr">
        <is>
          <t>hard</t>
        </is>
      </c>
      <c r="B3904" t="inlineStr">
        <is>
          <t>vectorcontext_v4 [v4r]</t>
        </is>
      </c>
      <c r="C3904" t="n">
        <v>3</v>
      </c>
      <c r="D3904" t="inlineStr">
        <is>
          <t>conv-1/t2</t>
        </is>
      </c>
      <c r="E3904" t="n">
        <v>0</v>
      </c>
      <c r="F3904" t="inlineStr">
        <is>
          <t>search</t>
        </is>
      </c>
      <c r="G3904" t="inlineStr">
        <is>
          <t>{"query": "INC-2268 root cause notify-svc memory leak", "k": 3}</t>
        </is>
      </c>
      <c r="H3904"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inc-INC-2359: [Incident report INC-2359] subject: Complete outage affecting cart-daemon; aliases: null; incident_id: INC-2359; severity: SEV1; incident_date: 2025-02-03; affected_service: cart-daemon; impact_type: Complete outage; incident_duration_minutes: 230; root_cause: memory leak; secondary_affected_servi</t>
        </is>
      </c>
    </row>
    <row r="3905">
      <c r="A3905" t="inlineStr">
        <is>
          <t>hard</t>
        </is>
      </c>
      <c r="B3905" t="inlineStr">
        <is>
          <t>vectorcontext_v4 [v4r]</t>
        </is>
      </c>
      <c r="C3905" t="n">
        <v>3</v>
      </c>
      <c r="D3905" t="inlineStr">
        <is>
          <t>conv-1/t3</t>
        </is>
      </c>
      <c r="E3905" t="n">
        <v>0</v>
      </c>
      <c r="F3905" t="inlineStr">
        <is>
          <t>python</t>
        </is>
      </c>
      <c r="G3905" t="inlineStr">
        <is>
          <t>{"code": "incs=[f for f in facts if f.get('type')=='incident']\n[x for x in incs if x.get('root_cause')=='memory leak']"}</t>
        </is>
      </c>
      <c r="H3905" t="inlineStr">
        <is>
          <t>[{'doc_id': 'inc-INC-2211', 'type': 'incident', 'title': 'Incident report INC-2211', 'subject': 'Partial outage affecting the Thumbnail API', 'aliases': None, 'incident_id': 'INC-2211', 'severity': 'SEV3', 'incident_date': '2025-06-08', 'affected_service': 'thumbnail-api', 'impact_type': 'Partial outage', 'incident_duration_minutes': 240, 'root_cause': 'memory leak', 'secondary_affected_services': None, 'report_author': 'Hannah Bell', 'recovery_status': 'full recovery', 'recovery_confirmed': None, 'mitigation_performed': True, 'traffic_rerouted': True, 'fix_deployed': None}, {'doc_id': 'inc-INC-2351', 'type': 'incident', 'title': 'Incident report INC-2351', 'subject': 'Partial outage affecting the Catalog API', 'aliases': None, 'incident_id': 'INC-2351', 'severity': 'SEV1', 'incident_date'</t>
        </is>
      </c>
    </row>
    <row r="3906">
      <c r="A3906" t="inlineStr">
        <is>
          <t>hard</t>
        </is>
      </c>
      <c r="B3906" t="inlineStr">
        <is>
          <t>vectorcontext_v4 [v4r]</t>
        </is>
      </c>
      <c r="C3906" t="n">
        <v>3</v>
      </c>
      <c r="D3906" t="inlineStr">
        <is>
          <t>conv-1/t3</t>
        </is>
      </c>
      <c r="E3906" t="n">
        <v>1</v>
      </c>
      <c r="F3906" t="inlineStr">
        <is>
          <t>python</t>
        </is>
      </c>
      <c r="G3906" t="inlineStr">
        <is>
          <t>{"code": "sum(1 for f in facts if f.get('type')=='incident' and f.get('root_cause')=='memory leak' and f.get('incident_id')!='INC-2268')"}</t>
        </is>
      </c>
      <c r="H3906" t="inlineStr">
        <is>
          <t xml:space="preserve">8
</t>
        </is>
      </c>
    </row>
    <row r="3907">
      <c r="A3907" t="inlineStr">
        <is>
          <t>hard</t>
        </is>
      </c>
      <c r="B3907" t="inlineStr">
        <is>
          <t>vectorcontext_v4 [v4r]</t>
        </is>
      </c>
      <c r="C3907" t="n">
        <v>3</v>
      </c>
      <c r="D3907" t="inlineStr">
        <is>
          <t>conv-1/t4</t>
        </is>
      </c>
      <c r="E3907" t="n">
        <v>0</v>
      </c>
      <c r="F3907" t="inlineStr">
        <is>
          <t>python</t>
        </is>
      </c>
      <c r="G3907" t="inlineStr">
        <is>
          <t>{"code": "matches=[f for f in facts if f.get('type')=='incident' and f.get('root_cause')=='memory leak' and f.get('incident_id')!='INC-2268']\nmax(matches,key=lambda f:f.get('incident_duration_minutes') or -1)"}</t>
        </is>
      </c>
      <c r="H3907" t="inlineStr">
        <is>
          <t xml:space="preserve">{'doc_id': 'inc-INC-2211', 'type': 'incident', 'title': 'Incident report INC-2211', 'subject': 'Partial outage affecting the Thumbnail API', 'aliases': None, 'incident_id': 'INC-2211', 'severity': 'SEV3', 'incident_date': '2025-06-08', 'affected_service': 'thumbnail-api', 'impact_type': 'Partial outage', 'incident_duration_minutes': 240, 'root_cause': 'memory leak', 'secondary_affected_services': None, 'report_author': 'Hannah Bell', 'recovery_status': 'full recovery', 'recovery_confirmed': None, 'mitigation_performed': True, 'traffic_rerouted': True, 'fix_deployed': None}
</t>
        </is>
      </c>
    </row>
    <row r="3908">
      <c r="A3908" t="inlineStr">
        <is>
          <t>hard</t>
        </is>
      </c>
      <c r="B3908" t="inlineStr">
        <is>
          <t>vectorcontext_v4 [v4r]</t>
        </is>
      </c>
      <c r="C3908" t="n">
        <v>3</v>
      </c>
      <c r="D3908" t="inlineStr">
        <is>
          <t>conv-2/t1</t>
        </is>
      </c>
      <c r="E3908" t="n">
        <v>0</v>
      </c>
      <c r="F3908" t="inlineStr">
        <is>
          <t>python</t>
        </is>
      </c>
      <c r="G3908" t="inlineStr">
        <is>
          <t>{"code": "services=[f for f in facts if f.get('type')=='service']\n[(f.get('subject'),f.get('deployment_region')) for f in services]"}</t>
        </is>
      </c>
      <c r="H3908" t="inlineStr">
        <is>
          <t>[('edge-service', 'ap-southeast-2'), ('cdn-service', 'ap-southeast-2'), ('profile-api', 'us-east-1'), ('auth-core', 'eu-west-1'), ('fraud-core', 'us-west-2'), ('export-worker', 'us-east-1'), ('ledger-api', 'us-east-1'), ('queue-svc', 'ap-southeast-2'), ('feed-daemon', 'eu-west-1'), ('inventory-worker', 'us-east-1'), ('refund-svc', 'eu-west-1'), ('geo-api', 'us-west-2'), ('risk-gateway', 'eu-west-1'), ('config-service', 'us-west-2'), ('kyc-api', 'ap-southeast-2'), ('i18n-api', 'us-west-2'), ('invoice-engine', 'ap-southeast-2'), ('metrics-gateway', 'eu-west-1'), ('thumbnail-api', 'us-west-2'), ('billing-svc', 'ap-southeast-2'), ('tax-gateway', 'eu-west-1'), ('session-core', 'us-west-2'), ('scheduler-engine', 'ap-southeast-2'), ('search-worker', 'ap-southeast-2'), ('recsys-worker', 'us-east-1</t>
        </is>
      </c>
    </row>
    <row r="3909">
      <c r="A3909" t="inlineStr">
        <is>
          <t>hard</t>
        </is>
      </c>
      <c r="B3909" t="inlineStr">
        <is>
          <t>vectorcontext_v4 [v4r]</t>
        </is>
      </c>
      <c r="C3909" t="n">
        <v>3</v>
      </c>
      <c r="D3909" t="inlineStr">
        <is>
          <t>conv-2/t1</t>
        </is>
      </c>
      <c r="E3909" t="n">
        <v>1</v>
      </c>
      <c r="F3909" t="inlineStr">
        <is>
          <t>python</t>
        </is>
      </c>
      <c r="G3909" t="inlineStr">
        <is>
          <t>{"code": "sum(f.get('deployment_region')=='ap-southeast-2' for f in facts if f.get('type')=='service')"}</t>
        </is>
      </c>
      <c r="H3909" t="inlineStr">
        <is>
          <t xml:space="preserve">13
</t>
        </is>
      </c>
    </row>
    <row r="3910">
      <c r="A3910" t="inlineStr">
        <is>
          <t>hard</t>
        </is>
      </c>
      <c r="B3910" t="inlineStr">
        <is>
          <t>vectorcontext_v4 [v4r]</t>
        </is>
      </c>
      <c r="C3910" t="n">
        <v>3</v>
      </c>
      <c r="D3910" t="inlineStr">
        <is>
          <t>conv-2/t2</t>
        </is>
      </c>
      <c r="E3910" t="n">
        <v>0</v>
      </c>
      <c r="F3910" t="inlineStr">
        <is>
          <t>python</t>
        </is>
      </c>
      <c r="G3910" t="inlineStr">
        <is>
          <t>{"code": "xs=[f for f in facts if f.get('type')=='service' and f.get('deployment_region')=='ap-southeast-2']\n[(f.get('subject'),f.get('implementation_language')) for f in xs], sum(str(f.get('implementation_language','')).lower()=='python' for f in xs)"}</t>
        </is>
      </c>
      <c r="H3910" t="inlineStr">
        <is>
          <t xml:space="preserve">([('edge-service', 'Python'), ('cdn-service', 'TypeScript'), ('queue-svc', 'Kotlin'), ('kyc-api', 'Go'), ('invoice-engine', 'Python'), ('billing-svc', 'Python'), ('scheduler-engine', 'Python'), ('search-worker', 'TypeScript'), ('media-svc', 'Rust'), ('pricing-worker', 'Rust'), ('tracing-service', 'Rust'), ('ranker-engine', 'Kotlin'), ('gateway-engine', 'Kotlin')], 4)
</t>
        </is>
      </c>
    </row>
    <row r="3911">
      <c r="A3911" t="inlineStr">
        <is>
          <t>hard</t>
        </is>
      </c>
      <c r="B3911" t="inlineStr">
        <is>
          <t>vectorcontext_v4 [v4r]</t>
        </is>
      </c>
      <c r="C3911" t="n">
        <v>3</v>
      </c>
      <c r="D3911" t="inlineStr">
        <is>
          <t>conv-2/t4</t>
        </is>
      </c>
      <c r="E3911" t="n">
        <v>0</v>
      </c>
      <c r="F3911" t="inlineStr">
        <is>
          <t>python</t>
        </is>
      </c>
      <c r="G3911" t="inlineStr">
        <is>
          <t>{"code": "names={'edge-service','invoice-engine','billing-svc','scheduler-engine'}\n[(f.get('subject'),f.get('replica_count')) for f in facts if f.get('type')=='service' and f.get('subject') in names]"}</t>
        </is>
      </c>
      <c r="H3911" t="inlineStr">
        <is>
          <t xml:space="preserve">[('edge-service', 19), ('invoice-engine', 13), ('billing-svc', 10), ('scheduler-engine', 15)]
</t>
        </is>
      </c>
    </row>
    <row r="3912">
      <c r="A3912" t="inlineStr">
        <is>
          <t>hard</t>
        </is>
      </c>
      <c r="B3912" t="inlineStr">
        <is>
          <t>vectorcontext_v4 [v4r]</t>
        </is>
      </c>
      <c r="C3912" t="n">
        <v>3</v>
      </c>
      <c r="D3912" t="inlineStr">
        <is>
          <t>conv-3/t1</t>
        </is>
      </c>
      <c r="E3912" t="n">
        <v>0</v>
      </c>
      <c r="F3912" t="inlineStr">
        <is>
          <t>search</t>
        </is>
      </c>
      <c r="G3912" t="inlineStr">
        <is>
          <t>{"query": "ledger-api service overview owner team", "k": 5}</t>
        </is>
      </c>
      <c r="H3912"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3913">
      <c r="A3913" t="inlineStr">
        <is>
          <t>hard</t>
        </is>
      </c>
      <c r="B3913" t="inlineStr">
        <is>
          <t>vectorcontext_v4 [v4r]</t>
        </is>
      </c>
      <c r="C3913" t="n">
        <v>3</v>
      </c>
      <c r="D3913" t="inlineStr">
        <is>
          <t>conv-3/t4</t>
        </is>
      </c>
      <c r="E3913" t="n">
        <v>0</v>
      </c>
      <c r="F3913" t="inlineStr">
        <is>
          <t>search</t>
        </is>
      </c>
      <c r="G3913" t="inlineStr">
        <is>
          <t>{"query": "Messaging team Slack channel urgent contact channel", "k": 10}</t>
        </is>
      </c>
      <c r="H3913"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3914">
      <c r="A3914" t="inlineStr">
        <is>
          <t>hard</t>
        </is>
      </c>
      <c r="B3914" t="inlineStr">
        <is>
          <t>vectorcontext_v4 [v4r]</t>
        </is>
      </c>
      <c r="C3914" t="n">
        <v>3</v>
      </c>
      <c r="D3914" t="inlineStr">
        <is>
          <t>conv-4/t1</t>
        </is>
      </c>
      <c r="E3914" t="n">
        <v>0</v>
      </c>
      <c r="F3914" t="inlineStr">
        <is>
          <t>search</t>
        </is>
      </c>
      <c r="G3914" t="inlineStr">
        <is>
          <t>{"query": "Inventory API network port listens on port", "k": 5}</t>
        </is>
      </c>
      <c r="H3914"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3915">
      <c r="A3915" t="inlineStr">
        <is>
          <t>hard</t>
        </is>
      </c>
      <c r="B3915" t="inlineStr">
        <is>
          <t>vectorcontext_v4 [v4r]</t>
        </is>
      </c>
      <c r="C3915" t="n">
        <v>3</v>
      </c>
      <c r="D3915" t="inlineStr">
        <is>
          <t>conv-4/t2</t>
        </is>
      </c>
      <c r="E3915" t="n">
        <v>0</v>
      </c>
      <c r="F3915" t="inlineStr">
        <is>
          <t>search</t>
        </is>
      </c>
      <c r="G3915" t="inlineStr">
        <is>
          <t>{"query": "Inventory API runtime dependencies inventory-worker", "k": 3}</t>
        </is>
      </c>
      <c r="H3915" t="inlineStr">
        <is>
          <t xml:space="preserve">-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inc-INC-2393: [Incident report INC-2393] subject: Partial outage affecting inventory-worker; aliases: null; incident_id: INC-2393; severity: SEV2; incident_date: 2025-05-08; affected_service: inventory-worker; impact_type: Partial outage; incident_duration_minutes: 105; root_cause: </t>
        </is>
      </c>
    </row>
    <row r="3916">
      <c r="A3916" t="inlineStr">
        <is>
          <t>hard</t>
        </is>
      </c>
      <c r="B3916" t="inlineStr">
        <is>
          <t>vectorcontext_v4 [v4r]</t>
        </is>
      </c>
      <c r="C3916" t="n">
        <v>3</v>
      </c>
      <c r="D3916" t="inlineStr">
        <is>
          <t>conv-4/t3</t>
        </is>
      </c>
      <c r="E3916" t="n">
        <v>0</v>
      </c>
      <c r="F3916" t="inlineStr">
        <is>
          <t>search</t>
        </is>
      </c>
      <c r="G3916" t="inlineStr">
        <is>
          <t>{"query": "service overview fraud-core owner team", "k": 5}</t>
        </is>
      </c>
      <c r="H3916"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3917">
      <c r="A3917" t="inlineStr">
        <is>
          <t>hard</t>
        </is>
      </c>
      <c r="B3917" t="inlineStr">
        <is>
          <t>vectorcontext_v4 [v4r]</t>
        </is>
      </c>
      <c r="C3917" t="n">
        <v>3</v>
      </c>
      <c r="D3917" t="inlineStr">
        <is>
          <t>conv-4/t4</t>
        </is>
      </c>
      <c r="E3917" t="n">
        <v>0</v>
      </c>
      <c r="F3917" t="inlineStr">
        <is>
          <t>search</t>
        </is>
      </c>
      <c r="G3917" t="inlineStr">
        <is>
          <t>{"query": "fraud-core service overview on-call engineer", "k": 3}</t>
        </is>
      </c>
      <c r="H3917"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3918">
      <c r="A3918" t="inlineStr">
        <is>
          <t>hard</t>
        </is>
      </c>
      <c r="B3918" t="inlineStr">
        <is>
          <t>vectorcontext_v4 [v4r]</t>
        </is>
      </c>
      <c r="C3918" t="n">
        <v>3</v>
      </c>
      <c r="D3918" t="inlineStr">
        <is>
          <t>conv-5/t1</t>
        </is>
      </c>
      <c r="E3918" t="n">
        <v>0</v>
      </c>
      <c r="F3918" t="inlineStr">
        <is>
          <t>python</t>
        </is>
      </c>
      <c r="G3918" t="inlineStr">
        <is>
          <t>{"code": "incs=[f for f in facts if f.get('type')=='incident']; len(incs), incs[:3]"}</t>
        </is>
      </c>
      <c r="H3918"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3919">
      <c r="A3919" t="inlineStr">
        <is>
          <t>hard</t>
        </is>
      </c>
      <c r="B3919" t="inlineStr">
        <is>
          <t>vectorcontext_v4 [v4r]</t>
        </is>
      </c>
      <c r="C3919" t="n">
        <v>3</v>
      </c>
      <c r="D3919" t="inlineStr">
        <is>
          <t>conv-5/t1</t>
        </is>
      </c>
      <c r="E3919" t="n">
        <v>1</v>
      </c>
      <c r="F3919" t="inlineStr">
        <is>
          <t>python</t>
        </is>
      </c>
      <c r="G3919" t="inlineStr">
        <is>
          <t>{"code": "from collections import Counter\nc=Counter(f.get('affected_service') for f in incs)\nc.most_common()"}</t>
        </is>
      </c>
      <c r="H3919" t="inlineStr">
        <is>
          <t xml:space="preserve">[('thumbnail-api',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t>
        </is>
      </c>
    </row>
    <row r="3920">
      <c r="A3920" t="inlineStr">
        <is>
          <t>hard</t>
        </is>
      </c>
      <c r="B3920" t="inlineStr">
        <is>
          <t>vectorcontext_v4 [v4r]</t>
        </is>
      </c>
      <c r="C3920" t="n">
        <v>3</v>
      </c>
      <c r="D3920" t="inlineStr">
        <is>
          <t>conv-5/t1</t>
        </is>
      </c>
      <c r="E3920" t="n">
        <v>2</v>
      </c>
      <c r="F3920" t="inlineStr">
        <is>
          <t>search</t>
        </is>
      </c>
      <c r="G3920" t="inlineStr">
        <is>
          <t>{"query": "service thumbnail-api catalog-gateway canonical service name aliases", "k": 10}</t>
        </is>
      </c>
      <c r="H3920"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svc-thumbnail-api: [Service overview: thumbnail-api] subject: thumbnail-api; aliases: ["Thumbnail API"]; service_type: backend component; implementation_language: Pyt</t>
        </is>
      </c>
    </row>
    <row r="3921">
      <c r="A3921" t="inlineStr">
        <is>
          <t>hard</t>
        </is>
      </c>
      <c r="B3921" t="inlineStr">
        <is>
          <t>vectorcontext_v4 [v4r]</t>
        </is>
      </c>
      <c r="C3921" t="n">
        <v>3</v>
      </c>
      <c r="D3921" t="inlineStr">
        <is>
          <t>conv-5/t2</t>
        </is>
      </c>
      <c r="E3921" t="n">
        <v>0</v>
      </c>
      <c r="F3921" t="inlineStr">
        <is>
          <t>python</t>
        </is>
      </c>
      <c r="G3921" t="inlineStr">
        <is>
          <t>{"code": "[(f['incident_id'], f['incident_duration_minutes']) for f in facts if f.get('type')=='incident' and f.get('affected_service')=='catalog-gateway'], sum(f.get('incident_duration_minutes') or 0 for f in facts if f.get('type')=='incident' and f.get('affected_service')=='catalog-gateway')"}</t>
        </is>
      </c>
      <c r="H3921" t="inlineStr">
        <is>
          <t xml:space="preserve">([('INC-2351', 20), ('INC-2245', 156), ('INC-2301', 122), ('INC-2067', 188), ('INC-2023', 110)], 596)
</t>
        </is>
      </c>
    </row>
    <row r="3922">
      <c r="A3922" t="inlineStr">
        <is>
          <t>hard</t>
        </is>
      </c>
      <c r="B3922" t="inlineStr">
        <is>
          <t>vectorcontext_v4 [v4r]</t>
        </is>
      </c>
      <c r="C3922" t="n">
        <v>3</v>
      </c>
      <c r="D3922" t="inlineStr">
        <is>
          <t>conv-5/t3</t>
        </is>
      </c>
      <c r="E3922" t="n">
        <v>0</v>
      </c>
      <c r="F3922" t="inlineStr">
        <is>
          <t>search</t>
        </is>
      </c>
      <c r="G3922" t="inlineStr">
        <is>
          <t>{"query": "catalog-gateway service overview deployment region", "k": 5}</t>
        </is>
      </c>
      <c r="H3922"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3923">
      <c r="A3923" t="inlineStr">
        <is>
          <t>hard</t>
        </is>
      </c>
      <c r="B3923" t="inlineStr">
        <is>
          <t>vectorcontext_v4 [v4r]</t>
        </is>
      </c>
      <c r="C3923" t="n">
        <v>3</v>
      </c>
      <c r="D3923" t="inlineStr">
        <is>
          <t>conv-5/t4</t>
        </is>
      </c>
      <c r="E3923" t="n">
        <v>0</v>
      </c>
      <c r="F3923" t="inlineStr">
        <is>
          <t>search</t>
        </is>
      </c>
      <c r="G3923" t="inlineStr">
        <is>
          <t>{"query": "catalog-gateway service overview owner team", "k": 3}</t>
        </is>
      </c>
      <c r="H3923"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3924">
      <c r="A3924" t="inlineStr">
        <is>
          <t>hard</t>
        </is>
      </c>
      <c r="B3924" t="inlineStr">
        <is>
          <t>vectorcontext_v4 [v4r]</t>
        </is>
      </c>
      <c r="C3924" t="n">
        <v>3</v>
      </c>
      <c r="D3924" t="inlineStr">
        <is>
          <t>distract-0</t>
        </is>
      </c>
      <c r="E3924" t="n">
        <v>0</v>
      </c>
      <c r="F3924" t="inlineStr">
        <is>
          <t>python</t>
        </is>
      </c>
      <c r="G3924" t="inlineStr">
        <is>
          <t>{"code": "incs=[f for f in facts if f.get('type')=='incident']\n[(f.get('doc_id'),f.get('affected_service'),f.get('subject'),f.get('aliases')) for f in incs[:5]]"}</t>
        </is>
      </c>
      <c r="H3924" t="inlineStr">
        <is>
          <t xml:space="preserve">[('inc-INC-2336', 'export-worker', 'Latency spike affecting export-worker', None), ('inc-INC-2211', 'thumbnail-api', 'Partial outage affecting the Thumbnail API', None), ('inc-INC-2087', 'thumbnail-api', 'Partial outage affecting thumbnail-api', None), ('inc-INC-2166', 'search-worker', 'Elevated error rates affecting search-worker', None), ('inc-INC-2253', 'i18n-api', 'Partial outage affecting i18n-api', None)]
</t>
        </is>
      </c>
    </row>
    <row r="3925">
      <c r="A3925" t="inlineStr">
        <is>
          <t>hard</t>
        </is>
      </c>
      <c r="B3925" t="inlineStr">
        <is>
          <t>vectorcontext_v4 [v4r]</t>
        </is>
      </c>
      <c r="C3925" t="n">
        <v>3</v>
      </c>
      <c r="D3925" t="inlineStr">
        <is>
          <t>distract-0</t>
        </is>
      </c>
      <c r="E3925" t="n">
        <v>1</v>
      </c>
      <c r="F3925" t="inlineStr">
        <is>
          <t>python</t>
        </is>
      </c>
      <c r="G3925" t="inlineStr">
        <is>
          <t>{"code": "matches=[f for f in facts if f.get('type')=='incident' and f.get('affected_service')=='cart-daemon']\nlen(matches), [(f.get('doc_id'),f.get('incident_id'),f.get('subject')) for f in matches]"}</t>
        </is>
      </c>
      <c r="H3925" t="inlineStr">
        <is>
          <t xml:space="preserve">(1, [('inc-INC-2359', 'INC-2359', 'Complete outage affecting cart-daemon')])
</t>
        </is>
      </c>
    </row>
    <row r="3926">
      <c r="A3926" t="inlineStr">
        <is>
          <t>hard</t>
        </is>
      </c>
      <c r="B3926" t="inlineStr">
        <is>
          <t>vectorcontext_v4 [v4r]</t>
        </is>
      </c>
      <c r="C3926" t="n">
        <v>3</v>
      </c>
      <c r="D3926" t="inlineStr">
        <is>
          <t>distract-1</t>
        </is>
      </c>
      <c r="E3926" t="n">
        <v>0</v>
      </c>
      <c r="F3926" t="inlineStr">
        <is>
          <t>python</t>
        </is>
      </c>
      <c r="G3926" t="inlineStr">
        <is>
          <t>{"code": "inc=[f for f in facts if f.get('type')=='incident']\nprint(len(inc))\nfor f in inc[:3]: print(f)\n"}</t>
        </is>
      </c>
      <c r="H3926"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'incident_da</t>
        </is>
      </c>
    </row>
    <row r="3927">
      <c r="A3927" t="inlineStr">
        <is>
          <t>hard</t>
        </is>
      </c>
      <c r="B3927" t="inlineStr">
        <is>
          <t>vectorcontext_v4 [v4r]</t>
        </is>
      </c>
      <c r="C3927" t="n">
        <v>3</v>
      </c>
      <c r="D3927" t="inlineStr">
        <is>
          <t>distract-1</t>
        </is>
      </c>
      <c r="E3927" t="n">
        <v>1</v>
      </c>
      <c r="F3927" t="inlineStr">
        <is>
          <t>search</t>
        </is>
      </c>
      <c r="G3927" t="inlineStr">
        <is>
          <t>{"query": "I18n Platform service canonical name alias internationalization platform incidents affected service", "k": 5}</t>
        </is>
      </c>
      <c r="H3927"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3928">
      <c r="A3928" t="inlineStr">
        <is>
          <t>hard</t>
        </is>
      </c>
      <c r="B3928" t="inlineStr">
        <is>
          <t>vectorcontext_v4 [v4r]</t>
        </is>
      </c>
      <c r="C3928" t="n">
        <v>3</v>
      </c>
      <c r="D3928" t="inlineStr">
        <is>
          <t>distract-1</t>
        </is>
      </c>
      <c r="E3928" t="n">
        <v>2</v>
      </c>
      <c r="F3928" t="inlineStr">
        <is>
          <t>python</t>
        </is>
      </c>
      <c r="G3928" t="inlineStr">
        <is>
          <t>{"code": "matches=[f for f in facts if f.get('type')=='incident' and str(f.get('affected_service','')).lower()=='i18n-api']\nprint(len(matches))\nprint([(f.get('incident_id'),f.get('affected_service'),f.get('subject')) for f in matches])"}</t>
        </is>
      </c>
      <c r="H3928" t="inlineStr">
        <is>
          <t xml:space="preserve">1
[('INC-2253', 'i18n-api', 'Partial outage affecting i18n-api')]
</t>
        </is>
      </c>
    </row>
    <row r="3929">
      <c r="A3929" t="inlineStr">
        <is>
          <t>hard</t>
        </is>
      </c>
      <c r="B3929" t="inlineStr">
        <is>
          <t>vectorcontext_v4 [v4r]</t>
        </is>
      </c>
      <c r="C3929" t="n">
        <v>3</v>
      </c>
      <c r="D3929" t="inlineStr">
        <is>
          <t>distract-2</t>
        </is>
      </c>
      <c r="E3929" t="n">
        <v>0</v>
      </c>
      <c r="F3929" t="inlineStr">
        <is>
          <t>python</t>
        </is>
      </c>
      <c r="G3929" t="inlineStr">
        <is>
          <t>{"code": "incs=[f for f in facts if f.get('type')=='incident']\nlen(incs), incs[:2]"}</t>
        </is>
      </c>
      <c r="H3929"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3930">
      <c r="A3930" t="inlineStr">
        <is>
          <t>hard</t>
        </is>
      </c>
      <c r="B3930" t="inlineStr">
        <is>
          <t>vectorcontext_v4 [v4r]</t>
        </is>
      </c>
      <c r="C3930" t="n">
        <v>3</v>
      </c>
      <c r="D3930" t="inlineStr">
        <is>
          <t>distract-2</t>
        </is>
      </c>
      <c r="E3930" t="n">
        <v>1</v>
      </c>
      <c r="F3930" t="inlineStr">
        <is>
          <t>python</t>
        </is>
      </c>
      <c r="G3930" t="inlineStr">
        <is>
          <t>{"code": "[(f['incident_id'],f.get('affected_service'),f.get('secondary_affected_services'),f.get('subject')) for f in incs if 'recsys-worker' in str(f).lower()]"}</t>
        </is>
      </c>
      <c r="H3930" t="inlineStr">
        <is>
          <t xml:space="preserve">[('INC-2087', 'thumbnail-api', ['recsys-worker'], 'Partial outage affecting thumbnail-api'), ('INC-2128', 'recsys-worker', None, 'Elevated error rates affecting the Recsys Platform'), ('INC-2301', 'catalog-gateway', ['recsys-worker'], 'Partial outage affecting catalog-gateway'), ('INC-2017', 'recsys-worker', None, 'Complete outage affecting the Recsys Platform'), ('INC-2102', 'recsys-worker', ['audit-gateway'], 'Partial outage affecting recsys-worker')]
</t>
        </is>
      </c>
    </row>
    <row r="3931">
      <c r="A3931" t="inlineStr">
        <is>
          <t>hard</t>
        </is>
      </c>
      <c r="B3931" t="inlineStr">
        <is>
          <t>vectorcontext_v4 [v4r]</t>
        </is>
      </c>
      <c r="C3931" t="n">
        <v>3</v>
      </c>
      <c r="D3931" t="inlineStr">
        <is>
          <t>distract-3</t>
        </is>
      </c>
      <c r="E3931" t="n">
        <v>0</v>
      </c>
      <c r="F3931" t="inlineStr">
        <is>
          <t>search</t>
        </is>
      </c>
      <c r="G3931" t="inlineStr">
        <is>
          <t>{"query": "INC-2232 primary affected service affected_service", "k": 5}</t>
        </is>
      </c>
      <c r="H3931" t="inlineStr">
        <is>
          <t>- doc inc-INC-2232: [Incident report INC-2232] subject: Partial outage affecting the Edge System; aliases: null; incident_id: INC-2232; severity: SEV2; incident_date: 2025-05-04; affected_service: edge-service; impact_type: Partial outage; incident_duration_minutes: 71; root_cause: dependency outage; secondary_affected_services: ["session-core"]; report_author: Zara Berg; recovery_status: full recovery; recovery_confirmed: null; mitigation_performed: true; traffic_rerouted: true; fix_deployed: null
- doc inc-INC-2296: [Incident report INC-2296] subject: Elevated error rates affecting edge-service; aliases: null; incident_id: INC-2296; severity: SEV2; incident_date: 2025-11-14; affected_service: edge-service; impact_type: Elevated error rates; incident_duration_minutes: 11; root_cause: netw</t>
        </is>
      </c>
    </row>
    <row r="3932">
      <c r="A3932" t="inlineStr">
        <is>
          <t>hard</t>
        </is>
      </c>
      <c r="B3932" t="inlineStr">
        <is>
          <t>vectorcontext_v4 [v4r]</t>
        </is>
      </c>
      <c r="C3932" t="n">
        <v>3</v>
      </c>
      <c r="D3932" t="inlineStr">
        <is>
          <t>distract-4</t>
        </is>
      </c>
      <c r="E3932" t="n">
        <v>0</v>
      </c>
      <c r="F3932" t="inlineStr">
        <is>
          <t>search</t>
        </is>
      </c>
      <c r="G3932" t="inlineStr">
        <is>
          <t>{"query": "incidents where I18n Platform is primary affected service incident duration minutes exclude collateral secondary affected services", "k": 40}</t>
        </is>
      </c>
      <c r="H3932"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inc-INC-2151: [Incident report INC-2151] subject: Partial outage affecting the Queue Platform; aliases: null; incident_id: INC-2151; severity: SEV2; incident_date: 2025-07-27; affected_service: queue-svc; impact_type: Partial outage; incident_duration_minutes: 22; root_cause: configuration err</t>
        </is>
      </c>
    </row>
    <row r="3933">
      <c r="A3933" t="inlineStr">
        <is>
          <t>hard</t>
        </is>
      </c>
      <c r="B3933" t="inlineStr">
        <is>
          <t>vectorcontext_v4 [v4r]</t>
        </is>
      </c>
      <c r="C3933" t="n">
        <v>3</v>
      </c>
      <c r="D3933" t="inlineStr">
        <is>
          <t>distract-4</t>
        </is>
      </c>
      <c r="E3933" t="n">
        <v>1</v>
      </c>
      <c r="F3933" t="inlineStr">
        <is>
          <t>python</t>
        </is>
      </c>
      <c r="G3933" t="inlineStr">
        <is>
          <t>{"code": "[(f.get('doc_id'), f.get('affected_service'), f.get('incident_duration_minutes'), f.get('subject'), f.get('secondary_affected_services')) for f in facts if f.get('type')=='incident' and ('i18n' in str(f).lower() or 'I18n' in str(f))]"}</t>
        </is>
      </c>
      <c r="H3933" t="inlineStr">
        <is>
          <t xml:space="preserve">[('inc-INC-2253', 'i18n-api', 233, 'Partial outage affecting i18n-api', ['mailer-worker']), ('inc-INC-2078', 'webhook-daemon', 110, 'Latency spike affecting the Webhook Service', ['i18n-api'])]
</t>
        </is>
      </c>
    </row>
    <row r="3934">
      <c r="A3934" t="inlineStr">
        <is>
          <t>hard</t>
        </is>
      </c>
      <c r="B3934" t="inlineStr">
        <is>
          <t>vectorcontext_v4 [v4r]</t>
        </is>
      </c>
      <c r="C3934" t="n">
        <v>3</v>
      </c>
      <c r="D3934" t="inlineStr">
        <is>
          <t>distract-5</t>
        </is>
      </c>
      <c r="E3934" t="n">
        <v>0</v>
      </c>
      <c r="F3934" t="inlineStr">
        <is>
          <t>search</t>
        </is>
      </c>
      <c r="G3934" t="inlineStr">
        <is>
          <t>{"query": "incident root cause memory leak collateral impact secondary affected services", "k": 20}</t>
        </is>
      </c>
      <c r="H3934"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inc-INC-2365: [Incident report INC-2365] subject: Latency spike affecting metrics-gateway; aliases: null; incident_id: INC-2365; severity: SEV1; incident_date: 2025-12-15; affected_service: metrics-gateway; impact_type: Latency spike; incident_duration_minutes: 131; root_cause: memory leak; secondary_affected_s</t>
        </is>
      </c>
    </row>
    <row r="3935">
      <c r="A3935" t="inlineStr">
        <is>
          <t>hard</t>
        </is>
      </c>
      <c r="B3935" t="inlineStr">
        <is>
          <t>vectorcontext_v4 [v4r]</t>
        </is>
      </c>
      <c r="C3935" t="n">
        <v>3</v>
      </c>
      <c r="D3935" t="inlineStr">
        <is>
          <t>distract-5</t>
        </is>
      </c>
      <c r="E3935" t="n">
        <v>1</v>
      </c>
      <c r="F3935" t="inlineStr">
        <is>
          <t>python</t>
        </is>
      </c>
      <c r="G3935" t="inlineStr">
        <is>
          <t>{"code": "[(f['doc_id'], f.get('affected_service'), f.get('secondary_affected_services')) for f in facts if f.get('type')=='incident' and str(f.get('root_cause','')).lower()=='memory leak' and f.get('secondary_affected_services')]"}</t>
        </is>
      </c>
      <c r="H3935" t="inlineStr">
        <is>
          <t xml:space="preserve">[('inc-INC-2332', 'scheduler-engine', ['geo-api'])]
</t>
        </is>
      </c>
    </row>
    <row r="3936">
      <c r="A3936" t="inlineStr">
        <is>
          <t>hard</t>
        </is>
      </c>
      <c r="B3936" t="inlineStr">
        <is>
          <t>vectorcontext_v4 [v4r]</t>
        </is>
      </c>
      <c r="C3936" t="n">
        <v>3</v>
      </c>
      <c r="D3936" t="inlineStr">
        <is>
          <t>neg-0</t>
        </is>
      </c>
      <c r="E3936" t="n">
        <v>0</v>
      </c>
      <c r="F3936" t="inlineStr">
        <is>
          <t>python</t>
        </is>
      </c>
      <c r="G3936" t="inlineStr">
        <is>
          <t>{"code": "services=[f for f in facts if f.get('type')=='service']; incidents=[f for f in facts if f.get('type')=='incident']; print(len(services),len(incidents)); print(services[:2]); print(incidents[:2])"}</t>
        </is>
      </c>
      <c r="H3936"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3937">
      <c r="A3937" t="inlineStr">
        <is>
          <t>hard</t>
        </is>
      </c>
      <c r="B3937" t="inlineStr">
        <is>
          <t>vectorcontext_v4 [v4r]</t>
        </is>
      </c>
      <c r="C3937" t="n">
        <v>3</v>
      </c>
      <c r="D3937" t="inlineStr">
        <is>
          <t>neg-0</t>
        </is>
      </c>
      <c r="E3937" t="n">
        <v>1</v>
      </c>
      <c r="F3937" t="inlineStr">
        <is>
          <t>python</t>
        </is>
      </c>
      <c r="G3937" t="inlineStr">
        <is>
          <t>{"code": "growth=[s for s in services if s.get('owner_team')=='Growth']; print([(s['subject'],s.get('aliases')) for s in growth]); print(sorted(set(i.get('affected_service') for i in incidents)))"}</t>
        </is>
      </c>
      <c r="H3937" t="inlineStr">
        <is>
          <t xml:space="preserve">[('auth-core', ['Auth Service']), ('risk-gateway', ['Risk System'])]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t>
        </is>
      </c>
    </row>
    <row r="3938">
      <c r="A3938" t="inlineStr">
        <is>
          <t>hard</t>
        </is>
      </c>
      <c r="B3938" t="inlineStr">
        <is>
          <t>vectorcontext_v4 [v4r]</t>
        </is>
      </c>
      <c r="C3938" t="n">
        <v>3</v>
      </c>
      <c r="D3938" t="inlineStr">
        <is>
          <t>neg-1</t>
        </is>
      </c>
      <c r="E3938" t="n">
        <v>0</v>
      </c>
      <c r="F3938" t="inlineStr">
        <is>
          <t>python</t>
        </is>
      </c>
      <c r="G3938" t="inlineStr">
        <is>
          <t>{"code": "services=[f for f in facts if f.get('type')=='service']\nlen(services), services[:3]"}</t>
        </is>
      </c>
      <c r="H3938"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939">
      <c r="A3939" t="inlineStr">
        <is>
          <t>hard</t>
        </is>
      </c>
      <c r="B3939" t="inlineStr">
        <is>
          <t>vectorcontext_v4 [v4r]</t>
        </is>
      </c>
      <c r="C3939" t="n">
        <v>3</v>
      </c>
      <c r="D3939" t="inlineStr">
        <is>
          <t>neg-1</t>
        </is>
      </c>
      <c r="E3939" t="n">
        <v>1</v>
      </c>
      <c r="F3939" t="inlineStr">
        <is>
          <t>python</t>
        </is>
      </c>
      <c r="G3939" t="inlineStr">
        <is>
          <t>{"code": "teams=[f for f in facts if f.get('type')=='team']\njava=[f for f in services if str(f.get('implementation_language','')).lower()=='java']\nallteams=sorted(f['subject'] for f in teams)\nowners=sorted(set(f.get('owner_team') for f in services))\njava_owners=sorted(set(f.get('owner_team') for f in java))\nlen(teams), allteams, len(services), [(f['subject'],f['owner_team'],f['implementation_language']) for f in java], owners, java_owners"}</t>
        </is>
      </c>
      <c r="H3939" t="inlineStr">
        <is>
          <t xml:space="preserve">(8, ['Commerce', 'Data', 'Growth', 'Identity', 'Messaging', 'Payments', 'Platform', 'Search'], 40, [('fraud-core', 'Commerce', 'Java'), ('refund-svc', 'Commerce', 'Java'), ('config-service', 'Platform', 'Java'), ('recsys-worker', 'Identity', 'Java'), ('upload-core', 'Data', 'Java')], ['Commerce', 'Data', 'Growth', 'Identity', 'Messaging', 'Payments', 'Platform', 'Search'], ['Commerce', 'Data', 'Identity', 'Platform'])
</t>
        </is>
      </c>
    </row>
    <row r="3940">
      <c r="A3940" t="inlineStr">
        <is>
          <t>hard</t>
        </is>
      </c>
      <c r="B3940" t="inlineStr">
        <is>
          <t>vectorcontext_v4 [v4r]</t>
        </is>
      </c>
      <c r="C3940" t="n">
        <v>3</v>
      </c>
      <c r="D3940" t="inlineStr">
        <is>
          <t>neg-2</t>
        </is>
      </c>
      <c r="E3940" t="n">
        <v>0</v>
      </c>
      <c r="F3940" t="inlineStr">
        <is>
          <t>python</t>
        </is>
      </c>
      <c r="G3940" t="inlineStr">
        <is>
          <t>{"code": "services=[f for f in facts if f.get('type')=='service']; len(services), services[:2]"}</t>
        </is>
      </c>
      <c r="H3940"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941">
      <c r="A3941" t="inlineStr">
        <is>
          <t>hard</t>
        </is>
      </c>
      <c r="B3941" t="inlineStr">
        <is>
          <t>vectorcontext_v4 [v4r]</t>
        </is>
      </c>
      <c r="C3941" t="n">
        <v>3</v>
      </c>
      <c r="D3941" t="inlineStr">
        <is>
          <t>neg-2</t>
        </is>
      </c>
      <c r="E3941" t="n">
        <v>1</v>
      </c>
      <c r="F3941" t="inlineStr">
        <is>
          <t>python</t>
        </is>
      </c>
      <c r="G3941" t="inlineStr">
        <is>
          <t>{"code": "for s in services:\n print(s['subject'], '=&gt;', s.get('runtime_dependencies'))"}</t>
        </is>
      </c>
      <c r="H3941" t="inlineStr">
        <is>
          <t>edge-service =&gt; ['cdn-service', 'gateway-engine', 'index-engine']
cdn-service =&gt; ['edge-service', 'pricing-worker', 'upload-core']
profile-api =&gt; ['metrics-gateway', 'cart-daemon', 'pricing-worker']
auth-core =&gt; ['gateway-engine', 'inventory-worker', 'fraud-core']
fraud-core =&gt; ['gateway-engine', 'auth-core']
export-worker =&gt; ['geo-api', 'notify-svc', 'gateway-engine']
ledger-api =&gt; ['notify-svc']
queue-svc =&gt; ['kyc-api', 'inventory-worker']
feed-daemon =&gt; ['risk-gateway', 'i18n-api']
inventory-worker =&gt; ['fraud-core', 'feed-daemon']
refund-svc =&gt; ['ledger-api', 'auth-core']
geo-api =&gt; ['mailer-worker', 'media-svc']
risk-gateway =&gt; ['edge-service', 'kyc-api', 'metrics-gateway']
config-service =&gt; ['billing-svc', 'ledger-api', 'metrics-gateway']
kyc-api =&gt; ['fraud-core', 'webhook-daemon', 'l</t>
        </is>
      </c>
    </row>
    <row r="3942">
      <c r="A3942" t="inlineStr">
        <is>
          <t>hard</t>
        </is>
      </c>
      <c r="B3942" t="inlineStr">
        <is>
          <t>vectorcontext_v4 [v4r]</t>
        </is>
      </c>
      <c r="C3942" t="n">
        <v>3</v>
      </c>
      <c r="D3942" t="inlineStr">
        <is>
          <t>neg-2</t>
        </is>
      </c>
      <c r="E3942" t="n">
        <v>2</v>
      </c>
      <c r="F3942" t="inlineStr">
        <is>
          <t>python</t>
        </is>
      </c>
      <c r="G3942" t="inlineStr">
        <is>
          <t>{"code": "names={s['subject'] for s in services}; referenced={d for s in services for d in (s.get('runtime_dependencies') or [])}; sorted(names-referenced), len(names-referenced), sorted(referenced-names)"}</t>
        </is>
      </c>
      <c r="H3942" t="inlineStr">
        <is>
          <t xml:space="preserve">(['config-service', 'export-worker', 'invoice-engine', 'payout-worker', 'profile-api', 'tracing-service'], 6, [])
</t>
        </is>
      </c>
    </row>
    <row r="3943">
      <c r="A3943" t="inlineStr">
        <is>
          <t>hard</t>
        </is>
      </c>
      <c r="B3943" t="inlineStr">
        <is>
          <t>vectorcontext_v4 [v4r]</t>
        </is>
      </c>
      <c r="C3943" t="n">
        <v>3</v>
      </c>
      <c r="D3943" t="inlineStr">
        <is>
          <t>neg-3</t>
        </is>
      </c>
      <c r="E3943" t="n">
        <v>0</v>
      </c>
      <c r="F3943" t="inlineStr">
        <is>
          <t>python</t>
        </is>
      </c>
      <c r="G3943" t="inlineStr">
        <is>
          <t>{"code": "services=[f for f in facts if f.get('type')=='service']; incidents=[f for f in facts if f.get('type')=='incident']; print(len(services),len(incidents)); print(services[:2]); print(incidents[:2])"}</t>
        </is>
      </c>
      <c r="H3943"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3944">
      <c r="A3944" t="inlineStr">
        <is>
          <t>hard</t>
        </is>
      </c>
      <c r="B3944" t="inlineStr">
        <is>
          <t>vectorcontext_v4 [v4r]</t>
        </is>
      </c>
      <c r="C3944" t="n">
        <v>3</v>
      </c>
      <c r="D3944" t="inlineStr">
        <is>
          <t>neg-3</t>
        </is>
      </c>
      <c r="E3944" t="n">
        <v>1</v>
      </c>
      <c r="F3944" t="inlineStr">
        <is>
          <t>python</t>
        </is>
      </c>
      <c r="G3944" t="inlineStr">
        <is>
          <t>{"code": "cass=[s for s in services if str(s.get('primary_datastore','')).lower()=='cassandra']; affected={str(i.get('affected_service','')).lower() for i in incidents}; print([(s['subject'],s.get('aliases')) for s in cass]); print('affected',sorted(affected)); print([s['subject'] for s in cass if s['subject'].lower() not in affected])"}</t>
        </is>
      </c>
      <c r="H3944" t="inlineStr">
        <is>
          <t xml:space="preserve">[('ledger-api', ['Ledger Service']), ('risk-gateway', ['Risk System']), ('i18n-api', ['I18n Platform']), ('billing-svc', ['Billing Service']), ('session-core', ['Session Platform']), ('payout-worker', ['Payout System']), ('ranker-engine', ['Ranker System'])]
affected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['risk-gateway', 'billing-svc', 'session-core']
</t>
        </is>
      </c>
    </row>
    <row r="3945">
      <c r="A3945" t="inlineStr">
        <is>
          <t>hard</t>
        </is>
      </c>
      <c r="B3945" t="inlineStr">
        <is>
          <t>vectorcontext_v4 [v4r]</t>
        </is>
      </c>
      <c r="C3945" t="n">
        <v>3</v>
      </c>
      <c r="D3945" t="inlineStr">
        <is>
          <t>neg-4</t>
        </is>
      </c>
      <c r="E3945" t="n">
        <v>0</v>
      </c>
      <c r="F3945" t="inlineStr">
        <is>
          <t>python</t>
        </is>
      </c>
      <c r="G3945" t="inlineStr">
        <is>
          <t>{"code": "[(f['doc_id'],f['type'],f['subject'], {k:f.get(k) for k in ['decision_id','approved_by','migration_database','migration_quarter','affected_service','incident_id'] if k in f}) for f in facts if f['type'] in ('adr','service','incident')][:15]"}</t>
        </is>
      </c>
      <c r="H3945" t="inlineStr">
        <is>
          <t>[('adr-ADR-101', 'adr', 'audit-gateway', {'decision_id': 'ADR-101', 'approved_by': 'Fatima Bell', 'migration_database': 'Postgres', 'migration_quarter': 'Q3 2026'}), ('svc-edge-service', 'service', 'edge-service', {}), ('svc-cdn-service', 'service', 'cdn-service', {}), ('inc-INC-2336', 'incident', 'Latency spike affecting export-worker', {'affected_service': 'export-worker', 'incident_id': 'INC-2336'}), ('inc-INC-2211', 'incident', 'Partial outage affecting the Thumbnail API', {'affected_service': 'thumbnail-api', 'incident_id': 'INC-2211'}), ('inc-INC-2087', 'incident', 'Partial outage affecting thumbnail-api', {'affected_service': 'thumbnail-api', 'incident_id': 'INC-2087'}), ('adr-ADR-116', 'adr', 'session-core', {'decision_id': 'ADR-116', 'approved_by': 'Marcus Lin', 'migration_databas</t>
        </is>
      </c>
    </row>
    <row r="3946">
      <c r="A3946" t="inlineStr">
        <is>
          <t>hard</t>
        </is>
      </c>
      <c r="B3946" t="inlineStr">
        <is>
          <t>vectorcontext_v4 [v4r]</t>
        </is>
      </c>
      <c r="C3946" t="n">
        <v>3</v>
      </c>
      <c r="D3946" t="inlineStr">
        <is>
          <t>neg-4</t>
        </is>
      </c>
      <c r="E3946" t="n">
        <v>1</v>
      </c>
      <c r="F3946" t="inlineStr">
        <is>
          <t>python</t>
        </is>
      </c>
      <c r="G3946" t="inlineStr">
        <is>
          <t>{"code": "adrs=[f for f in facts if f['type']=='adr']; print(len(adrs));\nfor f in adrs: print(f['subject'], f.get('approved_by'), f.get('migration_database'), f.get('decision_id'))"}</t>
        </is>
      </c>
      <c r="H3946" t="inlineStr">
        <is>
          <t>30
audit-gateway Fatima Bell Postgres ADR-101
session-core Marcus Lin MySQL ADR-116
payout-worker Nadia Hart Postgres ADR-110
edge-service Leila Aziz Postgres ADR-128
kyc-api Marcus Ortega Postgres ADR-105
feed-daemon Keiko Petrova DynamoDB ADR-119
ranker-engine Daniel Malik Redis ADR-104
cdn-service Sven Larsen MongoDB ADR-100
session-core Tariq Petrova Redis ADR-114
config-service Zara Duarte Redis ADR-124
upload-core Aiko Okafor Cassandra ADR-118
queue-svc Zara Sato Cassandra ADR-122
recsys-worker Elena Rossi MongoDB ADR-106
catalog-gateway Sofia Meyer DynamoDB ADR-113
search-worker Sven Ortega Cassandra ADR-120
thumbnail-api Tariq Nair Postgres ADR-103
edge-service Tariq Bell DynamoDB ADR-121
catalog-gateway Kwame Larsen MongoDB ADR-115
search-worker Ivan Lin Cassandra ADR-107
profile-</t>
        </is>
      </c>
    </row>
    <row r="3947">
      <c r="A3947" t="inlineStr">
        <is>
          <t>hard</t>
        </is>
      </c>
      <c r="B3947" t="inlineStr">
        <is>
          <t>vectorcontext_v4 [v4r]</t>
        </is>
      </c>
      <c r="C3947" t="n">
        <v>3</v>
      </c>
      <c r="D3947" t="inlineStr">
        <is>
          <t>neg-4</t>
        </is>
      </c>
      <c r="E3947" t="n">
        <v>2</v>
      </c>
      <c r="F3947" t="inlineStr">
        <is>
          <t>python</t>
        </is>
      </c>
      <c r="G3947" t="inlineStr">
        <is>
          <t>{"code": "adr_services=set(f['subject'] for f in facts if f['type']=='adr' and f.get('approved_by') and f.get('migration_database'))\ninc_services=set(f.get('affected_service') for f in facts if f['type']=='incident' and f.get('affected_service'))\nprint('adr',len(adr_services),sorted(adr_services)); print('inc',len(inc_services), sorted(inc_services)); print('overlap',len(adr_services&amp;inc_services),sorted(adr_services&amp;inc_services)); print('answer',len(adr_services-inc_services),sorted(adr_serv</t>
        </is>
      </c>
      <c r="H3947" t="inlineStr">
        <is>
          <t>adr 23 ['audit-gateway', 'catalog-gateway', 'cdn-service', 'checkout-service', 'config-service', 'edge-service', 'feed-daemon', 'geo-api', 'kyc-api', 'metrics-gateway', 'notify-svc', 'payout-worker', 'profile-api', 'queue-svc', 'ranker-engine', 'recsys-worker', 'refund-svc', 'search-worker', 'session-core', 'tax-gateway', 'thumbnail-api', 'tracing-service', 'upload-core']
inc 29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t>
        </is>
      </c>
    </row>
    <row r="3948">
      <c r="A3948" t="inlineStr">
        <is>
          <t>hard</t>
        </is>
      </c>
      <c r="B3948" t="inlineStr">
        <is>
          <t>vectorcontext_v4 [v4r]</t>
        </is>
      </c>
      <c r="C3948" t="n">
        <v>3</v>
      </c>
      <c r="D3948" t="inlineStr">
        <is>
          <t>neg-5</t>
        </is>
      </c>
      <c r="E3948" t="n">
        <v>0</v>
      </c>
      <c r="F3948" t="inlineStr">
        <is>
          <t>python</t>
        </is>
      </c>
      <c r="G3948" t="inlineStr">
        <is>
          <t>{"code": "svcs=[f for f in facts if f.get('type')=='service']\nlen(svcs), svcs[:3]"}</t>
        </is>
      </c>
      <c r="H3948"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949">
      <c r="A3949" t="inlineStr">
        <is>
          <t>hard</t>
        </is>
      </c>
      <c r="B3949" t="inlineStr">
        <is>
          <t>vectorcontext_v4 [v4r]</t>
        </is>
      </c>
      <c r="C3949" t="n">
        <v>3</v>
      </c>
      <c r="D3949" t="inlineStr">
        <is>
          <t>neg-5</t>
        </is>
      </c>
      <c r="E3949" t="n">
        <v>1</v>
      </c>
      <c r="F3949" t="inlineStr">
        <is>
          <t>python</t>
        </is>
      </c>
      <c r="G3949" t="inlineStr">
        <is>
          <t>{"code": "[(f['subject'],f.get('on_call_engineer'),f.get('deployment_region')) for f in facts if f.get('type')=='service' and f.get('deployment_region')=='eu-west-1' and not f.get('on_call_engineer')]"}</t>
        </is>
      </c>
      <c r="H3949" t="inlineStr">
        <is>
          <t xml:space="preserve">[('metrics-gateway', None, 'eu-west-1')]
</t>
        </is>
      </c>
    </row>
    <row r="3950">
      <c r="A3950" t="inlineStr">
        <is>
          <t>hard</t>
        </is>
      </c>
      <c r="B3950" t="inlineStr">
        <is>
          <t>vectorcontext_v4 [v4r]</t>
        </is>
      </c>
      <c r="C3950" t="n">
        <v>3</v>
      </c>
      <c r="D3950" t="inlineStr">
        <is>
          <t>num-0</t>
        </is>
      </c>
      <c r="E3950" t="n">
        <v>0</v>
      </c>
      <c r="F3950" t="inlineStr">
        <is>
          <t>python</t>
        </is>
      </c>
      <c r="G3950" t="inlineStr">
        <is>
          <t>{"code": "[(f['doc_id'], f.get('incident_id'), f.get('severity'), f.get('incident_duration_minutes')) for f in facts if f.get('type')=='incident'][:10]"}</t>
        </is>
      </c>
      <c r="H3950" t="inlineStr">
        <is>
          <t xml:space="preserve">[('inc-INC-2336', 'INC-2336', 'SEV3', 214), ('inc-INC-2211', 'INC-2211', 'SEV3', 240), ('inc-INC-2087', 'INC-2087', 'SEV3', 81), ('inc-INC-2166', 'INC-2166', 'SEV3', 25), ('inc-INC-2253', 'INC-2253', 'SEV2', 233), ('inc-INC-2073', 'INC-2073', 'SEV3', 168), ('inc-INC-2140', 'INC-2140', 'SEV1', 112), ('inc-INC-2393', 'INC-2393', 'SEV2', 105), ('inc-INC-2319', 'INC-2319', 'SEV1', 195), ('inc-INC-2351', 'INC-2351', 'SEV1', 20)]
</t>
        </is>
      </c>
    </row>
    <row r="3951">
      <c r="A3951" t="inlineStr">
        <is>
          <t>hard</t>
        </is>
      </c>
      <c r="B3951" t="inlineStr">
        <is>
          <t>vectorcontext_v4 [v4r]</t>
        </is>
      </c>
      <c r="C3951" t="n">
        <v>3</v>
      </c>
      <c r="D3951" t="inlineStr">
        <is>
          <t>num-0</t>
        </is>
      </c>
      <c r="E3951" t="n">
        <v>1</v>
      </c>
      <c r="F3951" t="inlineStr">
        <is>
          <t>python</t>
        </is>
      </c>
      <c r="G3951" t="inlineStr">
        <is>
          <t>{"code": "xs=[f.get('incident_duration_minutes') for f in facts if f.get('type')=='incident' and str(f.get('severity','')).upper()=='SEV2' and f.get('incident_duration_minutes') is not None]; print(len(xs), xs, sum(xs)/len(xs))"}</t>
        </is>
      </c>
      <c r="H3951" t="inlineStr">
        <is>
          <t xml:space="preserve">23 [233, 105, 75, 51, 99, 102, 122, 96, 195, 197, 100, 211, 149, 212, 200, 218, 178, 51, 44, 22, 71, 11, 228] 129.1304347826087
</t>
        </is>
      </c>
    </row>
    <row r="3952">
      <c r="A3952" t="inlineStr">
        <is>
          <t>hard</t>
        </is>
      </c>
      <c r="B3952" t="inlineStr">
        <is>
          <t>vectorcontext_v4 [v4r]</t>
        </is>
      </c>
      <c r="C3952" t="n">
        <v>3</v>
      </c>
      <c r="D3952" t="inlineStr">
        <is>
          <t>num-1</t>
        </is>
      </c>
      <c r="E3952" t="n">
        <v>0</v>
      </c>
      <c r="F3952" t="inlineStr">
        <is>
          <t>python</t>
        </is>
      </c>
      <c r="G3952" t="inlineStr">
        <is>
          <t>{"code": "services=[f for f in facts if f.get('type')=='service']\nlen(services), services[:3]"}</t>
        </is>
      </c>
      <c r="H3952"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953">
      <c r="A3953" t="inlineStr">
        <is>
          <t>hard</t>
        </is>
      </c>
      <c r="B3953" t="inlineStr">
        <is>
          <t>vectorcontext_v4 [v4r]</t>
        </is>
      </c>
      <c r="C3953" t="n">
        <v>3</v>
      </c>
      <c r="D3953" t="inlineStr">
        <is>
          <t>num-1</t>
        </is>
      </c>
      <c r="E3953" t="n">
        <v>1</v>
      </c>
      <c r="F3953" t="inlineStr">
        <is>
          <t>python</t>
        </is>
      </c>
      <c r="G3953" t="inlineStr">
        <is>
          <t>{"code": "from collections import defaultdict\ns=defaultdict(int); n=defaultdict(int)\nfor f in services:\n r=f.get('deployment_region'); rep=f.get('replica_count')\n if r is not None and isinstance(rep,(int,float)):\n  s[r]+=rep; n[r]+=1\nsorted(s.items(), key=lambda x:x[1], reverse=True), n"}</t>
        </is>
      </c>
      <c r="H3953" t="inlineStr">
        <is>
          <t xml:space="preserve">([('ap-southeast-2', 158), ('us-east-1', 121), ('eu-west-1', 115), ('us-west-2', 85)], defaultdict(&lt;class 'int'&gt;, {'ap-southeast-2': 13, 'us-east-1': 10, 'eu-west-1': 8, 'us-west-2': 9}))
</t>
        </is>
      </c>
    </row>
    <row r="3954">
      <c r="A3954" t="inlineStr">
        <is>
          <t>hard</t>
        </is>
      </c>
      <c r="B3954" t="inlineStr">
        <is>
          <t>vectorcontext_v4 [v4r]</t>
        </is>
      </c>
      <c r="C3954" t="n">
        <v>3</v>
      </c>
      <c r="D3954" t="inlineStr">
        <is>
          <t>num-2</t>
        </is>
      </c>
      <c r="E3954" t="n">
        <v>0</v>
      </c>
      <c r="F3954" t="inlineStr">
        <is>
          <t>python</t>
        </is>
      </c>
      <c r="G3954" t="inlineStr">
        <is>
          <t>{"code": "services=[f for f in facts if f.get('type')=='service']\nincidents=[f for f in facts if f.get('type')=='incident']\nlen(services),len(incidents), services[:2], incidents[:2]"}</t>
        </is>
      </c>
      <c r="H3954"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t>
        </is>
      </c>
    </row>
    <row r="3955">
      <c r="A3955" t="inlineStr">
        <is>
          <t>hard</t>
        </is>
      </c>
      <c r="B3955" t="inlineStr">
        <is>
          <t>vectorcontext_v4 [v4r]</t>
        </is>
      </c>
      <c r="C3955" t="n">
        <v>3</v>
      </c>
      <c r="D3955" t="inlineStr">
        <is>
          <t>num-2</t>
        </is>
      </c>
      <c r="E3955" t="n">
        <v>1</v>
      </c>
      <c r="F3955" t="inlineStr">
        <is>
          <t>python</t>
        </is>
      </c>
      <c r="G3955" t="inlineStr">
        <is>
          <t>{"code": "from collections import Counter,defaultdict\nfor f in services:\n print(f['subject'],f.get('aliases'),f.get('owner_team'))\nprint('incident affected',Counter(i.get('affected_service') for i in incidents))"}</t>
        </is>
      </c>
      <c r="H3955" t="inlineStr">
        <is>
          <t>edge-service ['Edge System'] Identity
cdn-service ['Cdn System'] Commerce
profile-api ['Profile API'] Data
auth-core ['Auth Service'] Growth
fraud-core ['Fraud Platform'] Commerce
export-worker ['Export API'] Data
ledger-api ['Ledger Service'] Identity
queue-svc ['Queue Platform'] Search
feed-daemon ['Feed Service'] Commerce
inventory-worker ['Inventory API'] Identity
refund-svc ['Refund Platform'] Commerce
geo-api ['Geo System'] Payments
risk-gateway ['Risk System'] Growth
config-service ['Config API'] Platform
kyc-api ['Kyc Service'] Messaging
i18n-api ['I18n Platform'] Payments
invoice-engine ['Invoice Service'] Messaging
metrics-gateway ['Metrics Service'] Search
thumbnail-api ['Thumbnail API'] Messaging
billing-svc ['Billing Service'] Platform
tax-gateway ['Tax Platform'] Messaging
se</t>
        </is>
      </c>
    </row>
    <row r="3956">
      <c r="A3956" t="inlineStr">
        <is>
          <t>hard</t>
        </is>
      </c>
      <c r="B3956" t="inlineStr">
        <is>
          <t>vectorcontext_v4 [v4r]</t>
        </is>
      </c>
      <c r="C3956" t="n">
        <v>3</v>
      </c>
      <c r="D3956" t="inlineStr">
        <is>
          <t>num-2</t>
        </is>
      </c>
      <c r="E3956" t="n">
        <v>2</v>
      </c>
      <c r="F3956" t="inlineStr">
        <is>
          <t>python</t>
        </is>
      </c>
      <c r="G3956" t="inlineStr">
        <is>
          <t>{"code": "owner={s['subject']:s.get('owner_team') for s in services}\ncounts=Counter(owner.get(i.get('affected_service')) for i in incidents)\ncounts, counts['Messaging']-counts['Commerce'], {t:[(svc, n) for svc,n in Counter(i.get('affected_service') for i in incidents if owner.get(i.get('affected_service'))==t).items()] for t in ['Messaging','Commerce']}"}</t>
        </is>
      </c>
      <c r="H3956" t="inlineStr">
        <is>
          <t xml:space="preserve">(Counter({'Messaging': 15, 'Identity': 12, 'Search': 11, 'Platform': 8, 'Data': 4, 'Payments': 4, 'Commerce': 4, 'Growth': 2}), 11, {'Messaging': [('thumbnail-api', 5), ('kyc-api', 2), ('catalog-gateway', 5), ('tax-gateway', 1), ('checkout-service', 2)], 'Commerce': [('media-svc', 1), ('webhook-daemon', 2), ('feed-daemon', 1)]})
</t>
        </is>
      </c>
    </row>
    <row r="3957">
      <c r="A3957" t="inlineStr">
        <is>
          <t>hard</t>
        </is>
      </c>
      <c r="B3957" t="inlineStr">
        <is>
          <t>vectorcontext_v4 [v4r]</t>
        </is>
      </c>
      <c r="C3957" t="n">
        <v>3</v>
      </c>
      <c r="D3957" t="inlineStr">
        <is>
          <t>num-3</t>
        </is>
      </c>
      <c r="E3957" t="n">
        <v>0</v>
      </c>
      <c r="F3957" t="inlineStr">
        <is>
          <t>python</t>
        </is>
      </c>
      <c r="G3957" t="inlineStr">
        <is>
          <t>{"code": "services=[f for f in facts if f.get('type')=='service']\nlen(services), services[:2]"}</t>
        </is>
      </c>
      <c r="H3957"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958">
      <c r="A3958" t="inlineStr">
        <is>
          <t>hard</t>
        </is>
      </c>
      <c r="B3958" t="inlineStr">
        <is>
          <t>vectorcontext_v4 [v4r]</t>
        </is>
      </c>
      <c r="C3958" t="n">
        <v>3</v>
      </c>
      <c r="D3958" t="inlineStr">
        <is>
          <t>num-3</t>
        </is>
      </c>
      <c r="E3958" t="n">
        <v>1</v>
      </c>
      <c r="F3958" t="inlineStr">
        <is>
          <t>python</t>
        </is>
      </c>
      <c r="G3958" t="inlineStr">
        <is>
          <t>{"code": "from collections import Counter,defaultdict\ncounts=Counter(); by=defaultdict(list)\nfor s in services:\n    deps=s.get('runtime_dependencies') or []\n    for d in deps:\n        counts[d]+=1; by[d].append(s['subject'])\ncounts.most_common(10)"}</t>
        </is>
      </c>
      <c r="H3958" t="inlineStr">
        <is>
          <t xml:space="preserve">[('gateway-engine', 7), ('pricing-worker', 6), ('metrics-gateway', 4), ('fraud-core', 4), ('notify-svc', 4), ('ledger-api', 4), ('recsys-worker', 4), ('auth-core', 3), ('kyc-api', 3), ('feed-daemon', 3)]
</t>
        </is>
      </c>
    </row>
    <row r="3959">
      <c r="A3959" t="inlineStr">
        <is>
          <t>hard</t>
        </is>
      </c>
      <c r="B3959" t="inlineStr">
        <is>
          <t>vectorcontext_v4 [v4r]</t>
        </is>
      </c>
      <c r="C3959" t="n">
        <v>3</v>
      </c>
      <c r="D3959" t="inlineStr">
        <is>
          <t>num-4</t>
        </is>
      </c>
      <c r="E3959" t="n">
        <v>0</v>
      </c>
      <c r="F3959" t="inlineStr">
        <is>
          <t>python</t>
        </is>
      </c>
      <c r="G3959" t="inlineStr">
        <is>
          <t>{"code": "[(f['doc_id'], f['subject'], f.get('primary_datastore'), f.get('affected_service'), f.get('incident_duration_minutes')) for f in facts if f.get('primary_datastore') or f.get('incident_duration_minutes')][:20]"}</t>
        </is>
      </c>
      <c r="H3959" t="inlineStr">
        <is>
          <t>[('svc-edge-service', 'edge-service', 'CockroachDB', None, None), ('svc-cdn-service', 'cdn-service', 'Redis', None, None), ('inc-INC-2336', 'Latency spike affecting export-worker', None, 'export-worker', 214), ('inc-INC-2211', 'Partial outage affecting the Thumbnail API', None, 'thumbnail-api', 240), ('inc-INC-2087', 'Partial outage affecting thumbnail-api', None, 'thumbnail-api', 81), ('svc-profile-api', 'profile-api', 'MySQL', None, None), ('svc-auth-core', 'auth-core', 'Redis', None, None), ('inc-INC-2166', 'Elevated error rates affecting search-worker', None, 'search-worker', 25), ('inc-INC-2253', 'Partial outage affecting i18n-api', None, 'i18n-api', 233), ('svc-fraud-core', 'fraud-core', 'MongoDB', None, None), ('svc-export-worker', 'export-worker', 'MySQL', None, None), ('svc-ledger</t>
        </is>
      </c>
    </row>
    <row r="3960">
      <c r="A3960" t="inlineStr">
        <is>
          <t>hard</t>
        </is>
      </c>
      <c r="B3960" t="inlineStr">
        <is>
          <t>vectorcontext_v4 [v4r]</t>
        </is>
      </c>
      <c r="C3960" t="n">
        <v>3</v>
      </c>
      <c r="D3960" t="inlineStr">
        <is>
          <t>num-4</t>
        </is>
      </c>
      <c r="E3960" t="n">
        <v>1</v>
      </c>
      <c r="F3960" t="inlineStr">
        <is>
          <t>python</t>
        </is>
      </c>
      <c r="G3960" t="inlineStr">
        <is>
          <t>{"code": "mysql=[f for f in facts if f.get('primary_datastore')=='MySQL']; [(f['doc_id'],f.get('subject'),f.get('aliases')) for f in mysql]"}</t>
        </is>
      </c>
      <c r="H3960" t="inlineStr">
        <is>
          <t xml:space="preserve">[('svc-profile-api', 'profile-api', ['Profile API']), ('svc-export-worker', 'export-worker', ['Export API']), ('svc-geo-api', 'geo-api', ['Geo System']), ('svc-kyc-api', 'kyc-api', ['Kyc Service']), ('svc-mailer-worker', 'mailer-worker', ['Mailer Service']), ('svc-catalog-gateway', 'catalog-gateway', ['Catalog API'])]
</t>
        </is>
      </c>
    </row>
    <row r="3961">
      <c r="A3961" t="inlineStr">
        <is>
          <t>hard</t>
        </is>
      </c>
      <c r="B3961" t="inlineStr">
        <is>
          <t>vectorcontext_v4 [v4r]</t>
        </is>
      </c>
      <c r="C3961" t="n">
        <v>3</v>
      </c>
      <c r="D3961" t="inlineStr">
        <is>
          <t>num-4</t>
        </is>
      </c>
      <c r="E3961" t="n">
        <v>2</v>
      </c>
      <c r="F3961" t="inlineStr">
        <is>
          <t>python</t>
        </is>
      </c>
      <c r="G3961" t="inlineStr">
        <is>
          <t>{"code": "names=set();\nfor f in mysql: names.add(f['subject']); names.update(f.get('aliases') or [])\nincs=[f for f in facts if f.get('incident_duration_minutes') is not None and (f.get('affected_service') in names or f.get('subject') in names or any(str(n).lower() in str(f.get('subject','')).lower() for n in names))]\nsorted([(f['incident_duration_minutes'],f['doc_id'],f['subject'],f.get('affected_service')) for f in incs], reverse=True)"}</t>
        </is>
      </c>
      <c r="H3961" t="inlineStr">
        <is>
          <t>[(218, 'inc-INC-2028', 'Complete outage affecting the Mailer Service', 'mailer-worker'), (214, 'inc-INC-2336', 'Latency spike affecting export-worker', 'export-worker'), (195, 'inc-INC-2319', 'Latency spike affecting mailer-worker', 'mailer-worker'), (188, 'inc-INC-2067', 'Elevated error rates affecting the Catalog API', 'catalog-gateway'), (178, 'inc-INC-2222', 'Complete outage affecting the Mailer Service', 'mailer-worker'), (156, 'inc-INC-2245', 'Latency spike affecting catalog-gateway', 'catalog-gateway'), (131, 'inc-INC-2203', 'Partial outage affecting kyc-api', 'kyc-api'), (122, 'inc-INC-2301', 'Partial outage affecting catalog-gateway', 'catalog-gateway'), (112, 'inc-INC-2140', 'Complete outage affecting the Kyc Service', 'kyc-api'), (110, 'inc-INC-2023', 'Partial outage affecting t</t>
        </is>
      </c>
    </row>
    <row r="3962">
      <c r="A3962" t="inlineStr">
        <is>
          <t>hard</t>
        </is>
      </c>
      <c r="B3962" t="inlineStr">
        <is>
          <t>vectorcontext_v4 [v4r]</t>
        </is>
      </c>
      <c r="C3962" t="n">
        <v>3</v>
      </c>
      <c r="D3962" t="inlineStr">
        <is>
          <t>num-5</t>
        </is>
      </c>
      <c r="E3962" t="n">
        <v>0</v>
      </c>
      <c r="F3962" t="inlineStr">
        <is>
          <t>python</t>
        </is>
      </c>
      <c r="G3962" t="inlineStr">
        <is>
          <t>{"code": "services=[f for f in facts if f.get('type')=='service']; len(services), services[:2]"}</t>
        </is>
      </c>
      <c r="H3962"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3963">
      <c r="A3963" t="inlineStr">
        <is>
          <t>hard</t>
        </is>
      </c>
      <c r="B3963" t="inlineStr">
        <is>
          <t>vectorcontext_v4 [v4r]</t>
        </is>
      </c>
      <c r="C3963" t="n">
        <v>3</v>
      </c>
      <c r="D3963" t="inlineStr">
        <is>
          <t>num-5</t>
        </is>
      </c>
      <c r="E3963" t="n">
        <v>1</v>
      </c>
      <c r="F3963" t="inlineStr">
        <is>
          <t>python</t>
        </is>
      </c>
      <c r="G3963" t="inlineStr">
        <is>
          <t>{"code": "commerce=[f for f in facts if f.get('type')=='service' and f.get('owner_team')=='Commerce']; [(f['subject'],f.get('replica_count')) for f in commerce], sum(f.get('replica_count',0) for f in commerce)"}</t>
        </is>
      </c>
      <c r="H3963" t="inlineStr">
        <is>
          <t xml:space="preserve">([('cdn-service', 5), ('fraud-core', 3), ('feed-daemon', 22), ('refund-svc', 6), ('webhook-daemon', 19), ('media-svc', 3), ('tracing-service', 24)], 82)
</t>
        </is>
      </c>
    </row>
    <row r="3964">
      <c r="A3964" t="inlineStr">
        <is>
          <t>hard</t>
        </is>
      </c>
      <c r="B3964" t="inlineStr">
        <is>
          <t>vectorcontext_v4 [v4r]</t>
        </is>
      </c>
      <c r="C3964" t="n">
        <v>3</v>
      </c>
      <c r="D3964" t="inlineStr">
        <is>
          <t>prose-0</t>
        </is>
      </c>
      <c r="E3964" t="n">
        <v>0</v>
      </c>
      <c r="F3964" t="inlineStr">
        <is>
          <t>search</t>
        </is>
      </c>
      <c r="G3964" t="inlineStr">
        <is>
          <t>{"query": "INC-2268 timeline mitigation started time HH:MM", "k": 5}</t>
        </is>
      </c>
      <c r="H3964" t="inlineStr">
        <is>
          <t>- doc inc-INC-2092: [Incident report INC-2092] subject: Latency spike affecting checkout-service; aliases: null; incident_id: INC-2092; severity: SEV3; incident_date: 2025-04-17; affected_service: checkout-service; impact_type: Latency spike; incident_duration_minutes: 23; root_cause: bad deploy; secondary_affected_services: null; report_author: Jonas Ortega; recovery_status: full recovery; recovery_confirmed: true; mitigation_performed: true; traffic_rerouted: true; fix_deployed: true
- doc inc-INC-2268: [Incident report INC-2268] subject: Partial outage affecting notify-svc; aliases: null; incident_id: INC-2268; severity: SEV3; incident_date: 2025-06-11; affected_service: notify-svc; impact_type: Partial outage; incident_duration_minutes: 218; root_cause: memory leak; secondary_affected_</t>
        </is>
      </c>
    </row>
    <row r="3965">
      <c r="A3965" t="inlineStr">
        <is>
          <t>hard</t>
        </is>
      </c>
      <c r="B3965" t="inlineStr">
        <is>
          <t>vectorcontext_v4 [v4r]</t>
        </is>
      </c>
      <c r="C3965" t="n">
        <v>3</v>
      </c>
      <c r="D3965" t="inlineStr">
        <is>
          <t>prose-0</t>
        </is>
      </c>
      <c r="E3965" t="n">
        <v>1</v>
      </c>
      <c r="F3965" t="inlineStr">
        <is>
          <t>open_doc</t>
        </is>
      </c>
      <c r="G3965" t="inlineStr">
        <is>
          <t>{"doc_id": "inc-INC-2268"}</t>
        </is>
      </c>
      <c r="H3965" t="inlineStr">
        <is>
          <t>#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t>
        </is>
      </c>
    </row>
    <row r="3966">
      <c r="A3966" t="inlineStr">
        <is>
          <t>hard</t>
        </is>
      </c>
      <c r="B3966" t="inlineStr">
        <is>
          <t>vectorcontext_v4 [v4r]</t>
        </is>
      </c>
      <c r="C3966" t="n">
        <v>3</v>
      </c>
      <c r="D3966" t="inlineStr">
        <is>
          <t>prose-1</t>
        </is>
      </c>
      <c r="E3966" t="n">
        <v>0</v>
      </c>
      <c r="F3966" t="inlineStr">
        <is>
          <t>search</t>
        </is>
      </c>
      <c r="G3966" t="inlineStr">
        <is>
          <t>{"query": "INC-2351 timeline mitigation started time HH:MM", "k": 5}</t>
        </is>
      </c>
      <c r="H3966" t="inlineStr">
        <is>
          <t>- doc inc-INC-2157: [Incident report INC-2157] subject: Latency spike affecting scheduler-engine; aliases: null; incident_id: INC-2157; severity: SEV1; incident_date: 2025-03-05; affected_service: scheduler-engine; impact_type: Latency spike; incident_duration_minutes: 61; root_cause: capacity exhaustion; secondary_affected_services: null; report_author: Yusuf Farah; recovery_status: full recovery; recovery_confirmed: true; mitigation_performed: true; traffic_rerouted: true; fix_deployed: true
- doc inc-INC-2092: [Incident report INC-2092] subject: Latency spike affecting checkout-service; aliases: null; incident_id: INC-2092; severity: SEV3; incident_date: 2025-04-17; affected_service: checkout-service; impact_type: Latency spike; incident_duration_minutes: 23; root_cause: bad deploy; sec</t>
        </is>
      </c>
    </row>
    <row r="3967">
      <c r="A3967" t="inlineStr">
        <is>
          <t>hard</t>
        </is>
      </c>
      <c r="B3967" t="inlineStr">
        <is>
          <t>vectorcontext_v4 [v4r]</t>
        </is>
      </c>
      <c r="C3967" t="n">
        <v>3</v>
      </c>
      <c r="D3967" t="inlineStr">
        <is>
          <t>prose-1</t>
        </is>
      </c>
      <c r="E3967" t="n">
        <v>1</v>
      </c>
      <c r="F3967" t="inlineStr">
        <is>
          <t>open_doc</t>
        </is>
      </c>
      <c r="G3967" t="inlineStr">
        <is>
          <t>{"doc_id": "inc-INC-2351"}</t>
        </is>
      </c>
      <c r="H3967"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3968">
      <c r="A3968" t="inlineStr">
        <is>
          <t>hard</t>
        </is>
      </c>
      <c r="B3968" t="inlineStr">
        <is>
          <t>vectorcontext_v4 [v4r]</t>
        </is>
      </c>
      <c r="C3968" t="n">
        <v>3</v>
      </c>
      <c r="D3968" t="inlineStr">
        <is>
          <t>prose-2</t>
        </is>
      </c>
      <c r="E3968" t="n">
        <v>0</v>
      </c>
      <c r="F3968" t="inlineStr">
        <is>
          <t>search</t>
        </is>
      </c>
      <c r="G3968" t="inlineStr">
        <is>
          <t>{"query": "INC-2239 alert firing fix deployed minutes elapsed", "k": 5}</t>
        </is>
      </c>
      <c r="H3968"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inc-INC-2042: [Incident report INC-2042] subject: Latency spike affecting inventory-worker; aliases: null; incident_id: INC-2042; severity: SEV2; incident_date: 2025-05-28; affected_service: inventory-worker; impact_type: Latency spike; incident_duration_minutes: 197; root_cause: memory leak; secondary_affected</t>
        </is>
      </c>
    </row>
    <row r="3969">
      <c r="A3969" t="inlineStr">
        <is>
          <t>hard</t>
        </is>
      </c>
      <c r="B3969" t="inlineStr">
        <is>
          <t>vectorcontext_v4 [v4r]</t>
        </is>
      </c>
      <c r="C3969" t="n">
        <v>3</v>
      </c>
      <c r="D3969" t="inlineStr">
        <is>
          <t>prose-2</t>
        </is>
      </c>
      <c r="E3969" t="n">
        <v>1</v>
      </c>
      <c r="F3969" t="inlineStr">
        <is>
          <t>open_doc</t>
        </is>
      </c>
      <c r="G3969" t="inlineStr">
        <is>
          <t>{"doc_id": "inc-INC-2239"}</t>
        </is>
      </c>
      <c r="H3969" t="inlineStr">
        <is>
          <t>#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t>
        </is>
      </c>
    </row>
    <row r="3970">
      <c r="A3970" t="inlineStr">
        <is>
          <t>hard</t>
        </is>
      </c>
      <c r="B3970" t="inlineStr">
        <is>
          <t>vectorcontext_v4 [v4r]</t>
        </is>
      </c>
      <c r="C3970" t="n">
        <v>3</v>
      </c>
      <c r="D3970" t="inlineStr">
        <is>
          <t>prose-3</t>
        </is>
      </c>
      <c r="E3970" t="n">
        <v>0</v>
      </c>
      <c r="F3970" t="inlineStr">
        <is>
          <t>search</t>
        </is>
      </c>
      <c r="G3970" t="inlineStr">
        <is>
          <t>{"query": "Search team weekly planning schedule weekday", "k": 5}</t>
        </is>
      </c>
      <c r="H3970"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3971">
      <c r="A3971" t="inlineStr">
        <is>
          <t>hard</t>
        </is>
      </c>
      <c r="B3971" t="inlineStr">
        <is>
          <t>vectorcontext_v4 [v4r]</t>
        </is>
      </c>
      <c r="C3971" t="n">
        <v>3</v>
      </c>
      <c r="D3971" t="inlineStr">
        <is>
          <t>prose-4</t>
        </is>
      </c>
      <c r="E3971" t="n">
        <v>0</v>
      </c>
      <c r="F3971" t="inlineStr">
        <is>
          <t>search</t>
        </is>
      </c>
      <c r="G3971" t="inlineStr">
        <is>
          <t>{"query": "INC-2211 impact type elevated error rates latency spike partial outage complete outage", "k": 5}</t>
        </is>
      </c>
      <c r="H3971" t="inlineStr">
        <is>
          <t>- doc inc-INC-2417: [Incident report INC-2417] subject: Elevated error rates affecting edge-service; aliases: null; incident_id: INC-2417; severity: SEV3; incident_date: 2025-06-17; affected_service: edge-service; impact_type: Elevated error rates; incident_duration_minutes: 23; root_cause: dependency outage; secondary_affected_services: null; report_author: Ana Reyes; recovery_status: full recovery; recovery_confirmed: null; mitigation_performed: true; traffic_rerouted: true; fix_deployed: true
- doc inc-INC-2109: [Incident report INC-2109] subject: Elevated error rates affecting the Index Platform; aliases: null; incident_id: INC-2109; severity: SEV1; incident_date: 2025-03-11; affected_service: index-engine; impact_type: Elevated error rates; incident_duration_minutes: 27; root_cause: d</t>
        </is>
      </c>
    </row>
    <row r="3972">
      <c r="A3972" t="inlineStr">
        <is>
          <t>hard</t>
        </is>
      </c>
      <c r="B3972" t="inlineStr">
        <is>
          <t>vectorcontext_v4 [v4r]</t>
        </is>
      </c>
      <c r="C3972" t="n">
        <v>3</v>
      </c>
      <c r="D3972" t="inlineStr">
        <is>
          <t>prose-4</t>
        </is>
      </c>
      <c r="E3972" t="n">
        <v>1</v>
      </c>
      <c r="F3972" t="inlineStr">
        <is>
          <t>search</t>
        </is>
      </c>
      <c r="G3972" t="inlineStr">
        <is>
          <t>{"query": "incident ID INC-2211", "k": 20}</t>
        </is>
      </c>
      <c r="H3972" t="inlineStr">
        <is>
          <t>- doc inc-INC-2042: [Incident report INC-2042] subject: Latency spike affecting inventory-worker; aliases: null; incident_id: INC-2042; severity: SEV2; incident_date: 2025-05-28; affected_service: inventory-worker; impact_type: Latency spike; incident_duration_minutes: 197; root_cause: memory leak; secondary_affected_services: null; report_author: Marcus Lindqvist; recovery_status: full recovery; recovery_confirmed: null; mitigation_performed: true; traffic_rerouted: true; fix_deployed: true
- doc inc-INC-2122: [Incident report INC-2122] subject: Elevated error rates affecting payout-worker; aliases: null; incident_id: INC-2122; severity: SEV2; incident_date: 2025-05-11; affected_service: payout-worker; impact_type: Elevated error rates; incident_duration_minutes: 100; root_cause: dependen</t>
        </is>
      </c>
    </row>
    <row r="3973">
      <c r="A3973" t="inlineStr">
        <is>
          <t>hard</t>
        </is>
      </c>
      <c r="B3973" t="inlineStr">
        <is>
          <t>vectorcontext_v4 [v4r]</t>
        </is>
      </c>
      <c r="C3973" t="n">
        <v>3</v>
      </c>
      <c r="D3973" t="inlineStr">
        <is>
          <t>prose-5</t>
        </is>
      </c>
      <c r="E3973" t="n">
        <v>0</v>
      </c>
      <c r="F3973" t="inlineStr">
        <is>
          <t>search</t>
        </is>
      </c>
      <c r="G3973" t="inlineStr">
        <is>
          <t>{"query": "INC-2319 incident report timeline entries", "k": 5}</t>
        </is>
      </c>
      <c r="H3973" t="inlineStr">
        <is>
          <t>- doc inc-INC-2404: [Incident report INC-2404] subject: Incident affecting the Config API; aliases: null; incident_id: INC-2404; severity: SEV1; incident_date: 2025-02-01; affected_service: config-service; impact_type: Partial outage; incident_duration_minutes: 13; root_cause: network partition; secondary_affected_services: null; report_author: Hannah Meyer;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secondary</t>
        </is>
      </c>
    </row>
    <row r="3974">
      <c r="A3974" t="inlineStr">
        <is>
          <t>hard</t>
        </is>
      </c>
      <c r="B3974" t="inlineStr">
        <is>
          <t>vectorcontext_v4 [v4r]</t>
        </is>
      </c>
      <c r="C3974" t="n">
        <v>3</v>
      </c>
      <c r="D3974" t="inlineStr">
        <is>
          <t>prose-5</t>
        </is>
      </c>
      <c r="E3974" t="n">
        <v>1</v>
      </c>
      <c r="F3974" t="inlineStr">
        <is>
          <t>open_doc</t>
        </is>
      </c>
      <c r="G3974" t="inlineStr">
        <is>
          <t>{"doc_id": "inc-INC-2319"}</t>
        </is>
      </c>
      <c r="H3974"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3975">
      <c r="A3975" t="inlineStr">
        <is>
          <t>hard</t>
        </is>
      </c>
      <c r="B3975" t="inlineStr">
        <is>
          <t>vectorcontext_v4 [v4r]</t>
        </is>
      </c>
      <c r="C3975" t="n">
        <v>3</v>
      </c>
      <c r="D3975" t="inlineStr">
        <is>
          <t>temporal-0</t>
        </is>
      </c>
      <c r="E3975" t="n">
        <v>0</v>
      </c>
      <c r="F3975" t="inlineStr">
        <is>
          <t>search</t>
        </is>
      </c>
      <c r="G3975" t="inlineStr">
        <is>
          <t>{"query": "ledger-api service owner team current ownership", "k": 5}</t>
        </is>
      </c>
      <c r="H3975"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3976">
      <c r="A3976" t="inlineStr">
        <is>
          <t>hard</t>
        </is>
      </c>
      <c r="B3976" t="inlineStr">
        <is>
          <t>vectorcontext_v4 [v4r]</t>
        </is>
      </c>
      <c r="C3976" t="n">
        <v>3</v>
      </c>
      <c r="D3976" t="inlineStr">
        <is>
          <t>temporal-0</t>
        </is>
      </c>
      <c r="E3976" t="n">
        <v>0</v>
      </c>
      <c r="F3976" t="inlineStr">
        <is>
          <t>search</t>
        </is>
      </c>
      <c r="G3976" t="inlineStr">
        <is>
          <t>{"query": "change record ledger-api owner team ownership transfer", "k": 10}</t>
        </is>
      </c>
      <c r="H3976"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3977">
      <c r="A3977" t="inlineStr">
        <is>
          <t>hard</t>
        </is>
      </c>
      <c r="B3977" t="inlineStr">
        <is>
          <t>vectorcontext_v4 [v4r]</t>
        </is>
      </c>
      <c r="C3977" t="n">
        <v>3</v>
      </c>
      <c r="D3977" t="inlineStr">
        <is>
          <t>temporal-1</t>
        </is>
      </c>
      <c r="E3977" t="n">
        <v>0</v>
      </c>
      <c r="F3977" t="inlineStr">
        <is>
          <t>search</t>
        </is>
      </c>
      <c r="G3977" t="inlineStr">
        <is>
          <t>{"query": "Catalog API service owner team current ownership team change records", "k": 10}</t>
        </is>
      </c>
      <c r="H3977" t="inlineStr">
        <is>
          <t xml:space="preserve">-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chg-CHG-300: [Change record CHG-300] subject: catalog-gateway; aliases: null; change_id: CHG-300; change_date: 2025-10-09; owner_team: Growth; previous_owner_team: Messaging; primary_on_call: null; previous_primary_on_call: null; on_call_status: null; page_contact: null; previous_page_contact: null; deployment_region: null; previous_deployment_region: null; documentation_status: not updated; </t>
        </is>
      </c>
    </row>
    <row r="3978">
      <c r="A3978" t="inlineStr">
        <is>
          <t>hard</t>
        </is>
      </c>
      <c r="B3978" t="inlineStr">
        <is>
          <t>vectorcontext_v4 [v4r]</t>
        </is>
      </c>
      <c r="C3978" t="n">
        <v>3</v>
      </c>
      <c r="D3978" t="inlineStr">
        <is>
          <t>temporal-2</t>
        </is>
      </c>
      <c r="E3978" t="n">
        <v>0</v>
      </c>
      <c r="F3978" t="inlineStr">
        <is>
          <t>search</t>
        </is>
      </c>
      <c r="G3978" t="inlineStr">
        <is>
          <t>{"query": "webhook-daemon service owner team current owner change records", "k": 5}</t>
        </is>
      </c>
      <c r="H3978"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3979">
      <c r="A3979" t="inlineStr">
        <is>
          <t>hard</t>
        </is>
      </c>
      <c r="B3979" t="inlineStr">
        <is>
          <t>vectorcontext_v4 [v4r]</t>
        </is>
      </c>
      <c r="C3979" t="n">
        <v>3</v>
      </c>
      <c r="D3979" t="inlineStr">
        <is>
          <t>temporal-2</t>
        </is>
      </c>
      <c r="E3979" t="n">
        <v>1</v>
      </c>
      <c r="F3979" t="inlineStr">
        <is>
          <t>search</t>
        </is>
      </c>
      <c r="G3979" t="inlineStr">
        <is>
          <t>{"query": "change record webhook-daemon owner_team previous_owner_team", "k": 10}</t>
        </is>
      </c>
      <c r="H3979" t="inlineStr">
        <is>
          <t>- doc chg-CHG-331: [Change record CHG-331] subject: audit-gateway; aliases: null; change_id: CHG-331; change_date: 2025-09-19; owner_team: null; previous_owner_team: null; primary_on_call: null; previous_primary_on_call: null; on_call_status: null; page_contact: null; previous_page_contact: null; deployment_region: ap-southeast-2; previous_deployment_region: us-east-1; documentation_status: not updated
-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t>
        </is>
      </c>
    </row>
    <row r="3980">
      <c r="A3980" t="inlineStr">
        <is>
          <t>hard</t>
        </is>
      </c>
      <c r="B3980" t="inlineStr">
        <is>
          <t>vectorcontext_v4 [v4r]</t>
        </is>
      </c>
      <c r="C3980" t="n">
        <v>3</v>
      </c>
      <c r="D3980" t="inlineStr">
        <is>
          <t>temporal-2</t>
        </is>
      </c>
      <c r="E3980" t="n">
        <v>2</v>
      </c>
      <c r="F3980" t="inlineStr">
        <is>
          <t>python</t>
        </is>
      </c>
      <c r="G3980" t="inlineStr">
        <is>
          <t>{"code": "[(d['doc_id'], d['type'], d.get('subject'), d.get('owner_team'), d.get('current'), d.get('history')) for d in facts if 'webhook' in str(d).lower()]"}</t>
        </is>
      </c>
      <c r="H3980" t="inlineStr">
        <is>
          <t xml:space="preserve">[('svc-kyc-api', 'service', 'kyc-api', 'Messaging', None, None), ('inc-INC-2281', 'incident', 'Complete outage affecting the Webhook Service', None, None, None), ('svc-webhook-daemon', 'service', 'webhook-daemon', 'Commerce', None, None), ('inc-INC-2078', 'incident', 'Latency spike affecting the Webhook Service', None, None, None)]
</t>
        </is>
      </c>
    </row>
    <row r="3981">
      <c r="A3981" t="inlineStr">
        <is>
          <t>hard</t>
        </is>
      </c>
      <c r="B3981" t="inlineStr">
        <is>
          <t>vectorcontext_v4 [v4r]</t>
        </is>
      </c>
      <c r="C3981" t="n">
        <v>3</v>
      </c>
      <c r="D3981" t="inlineStr">
        <is>
          <t>temporal-3</t>
        </is>
      </c>
      <c r="E3981" t="n">
        <v>0</v>
      </c>
      <c r="F3981" t="inlineStr">
        <is>
          <t>search</t>
        </is>
      </c>
      <c r="G3981" t="inlineStr">
        <is>
          <t>{"query": "config-service current on call engineer primary on call", "k": 5}</t>
        </is>
      </c>
      <c r="H3981" t="inlineStr">
        <is>
          <t>- doc chg-CHG-341: [Change record CHG-341] subject: config-service; aliases: null; change_id: CHG-341; change_date: 2025-12-09; owner_team: null; previous_owner_team: null; primary_on_call: Sofia Berg; previous_primary_on_call: Aiko Lin; on_call_status: Primary on-call assigned; page_contact: null; previous_page_contact: null; deployment_region: null; previous_deployment_region: null; documentation_status: not updated; reliability_controls: ["Post-incident reviews are blameless and published to the engineering wiki", "Garbage collection pauses are tracked as a leading indicator of memory pressure", "Capacity pla
- doc chg-CHG-303: [Change record CHG-303] subject: config-service; aliases: null; change_id: CHG-303; change_date: 2025-06-01; owner_team: null; previous_owner_team: null; primary</t>
        </is>
      </c>
    </row>
    <row r="3982">
      <c r="A3982" t="inlineStr">
        <is>
          <t>hard</t>
        </is>
      </c>
      <c r="B3982" t="inlineStr">
        <is>
          <t>vectorcontext_v4 [v4r]</t>
        </is>
      </c>
      <c r="C3982" t="n">
        <v>3</v>
      </c>
      <c r="D3982" t="inlineStr">
        <is>
          <t>temporal-4</t>
        </is>
      </c>
      <c r="E3982" t="n">
        <v>0</v>
      </c>
      <c r="F3982" t="inlineStr">
        <is>
          <t>search</t>
        </is>
      </c>
      <c r="G3982" t="inlineStr">
        <is>
          <t>{"query": "CHG-303 Config API pager primary on-call before change previous primary on-call", "k": 5}</t>
        </is>
      </c>
      <c r="H3982"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chg-CHG-335: [Change record CHG-335] subject: scheduler-engine; aliases: null; change_id: CHG-335; change_date: 2025-07-11; owner_team: null; previous_owner_team: null; primary_on_call: null; previous_primary_on_cal</t>
        </is>
      </c>
    </row>
    <row r="3983">
      <c r="A3983" t="inlineStr">
        <is>
          <t>hard</t>
        </is>
      </c>
      <c r="B3983" t="inlineStr">
        <is>
          <t>vectorcontext_v4 [v4r]</t>
        </is>
      </c>
      <c r="C3983" t="n">
        <v>3</v>
      </c>
      <c r="D3983" t="inlineStr">
        <is>
          <t>temporal-4</t>
        </is>
      </c>
      <c r="E3983" t="n">
        <v>0</v>
      </c>
      <c r="F3983" t="inlineStr">
        <is>
          <t>search</t>
        </is>
      </c>
      <c r="G3983" t="inlineStr">
        <is>
          <t>{"query": "Config API service on-call engineer pager", "k": 5}</t>
        </is>
      </c>
      <c r="H3983" t="inlineStr">
        <is>
          <t xml:space="preserve">-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chg-CHG-303: [Change record CHG-303] subject: config-service; aliases: null; change_id: CHG-303; change_date: 2025-06-01; owner_team: null; previous_owner_team: null; </t>
        </is>
      </c>
    </row>
    <row r="3984">
      <c r="A3984" t="inlineStr">
        <is>
          <t>hard</t>
        </is>
      </c>
      <c r="B3984" t="inlineStr">
        <is>
          <t>vectorcontext_v4 [v4r]</t>
        </is>
      </c>
      <c r="C3984" t="n">
        <v>3</v>
      </c>
      <c r="D3984" t="inlineStr">
        <is>
          <t>temporal-5</t>
        </is>
      </c>
      <c r="E3984" t="n">
        <v>0</v>
      </c>
      <c r="F3984" t="inlineStr">
        <is>
          <t>python</t>
        </is>
      </c>
      <c r="G3984" t="inlineStr">
        <is>
          <t>{"code": "services=[f for f in facts if f.get('type')=='service']\n[(f.get('subject'),f.get('owner_team'),f.get('current')) for f in services]"}</t>
        </is>
      </c>
      <c r="H3984" t="inlineStr">
        <is>
          <t>[('edge-service', 'Identity', None), ('cdn-service', 'Commerce', {'deployment_region': 'eu-west-1'}), ('profile-api', 'Data', None), ('auth-core', 'Growth', None), ('fraud-core', 'Commerce', None), ('export-worker', 'Data', None), ('ledger-api', 'Identity', {'owner_team': 'Messaging'}), ('queue-svc', 'Search', {'owner_team': 'Platform'}), ('feed-daemon', 'Commerce', None), ('inventory-worker', 'Identity', None), ('refund-svc', 'Commerce', None), ('geo-api', 'Payments', None), ('risk-gateway', 'Growth', None), ('config-service', 'Platform', {'on_call_engineer': 'Sofia Berg'}), ('kyc-api', 'Messaging', None), ('i18n-api', 'Payments', None), ('invoice-engine', 'Messaging', None), ('metrics-gateway', 'Search', None), ('thumbnail-api', 'Messaging', None), ('billing-svc', 'Platform', None), ('ta</t>
        </is>
      </c>
    </row>
    <row r="3985">
      <c r="A3985" t="inlineStr">
        <is>
          <t>hard</t>
        </is>
      </c>
      <c r="B3985" t="inlineStr">
        <is>
          <t>vectorcontext_v4 [v4r]</t>
        </is>
      </c>
      <c r="C3985" t="n">
        <v>3</v>
      </c>
      <c r="D3985" t="inlineStr">
        <is>
          <t>temporal-5</t>
        </is>
      </c>
      <c r="E3985" t="n">
        <v>1</v>
      </c>
      <c r="F3985" t="inlineStr">
        <is>
          <t>python</t>
        </is>
      </c>
      <c r="G3985" t="inlineStr">
        <is>
          <t>{"code": "def effective_owner(f):\n    return (f.get('current') or {}).get('owner_team', f.get('owner_team'))\n[(f['subject'], effective_owner(f)) for f in facts if f.get('type')=='service' and effective_owner(f)=='Growth'], len([f for f in facts if f.get('type')=='service' and effective_owner(f)=='Growth'])"}</t>
        </is>
      </c>
      <c r="H3985" t="inlineStr">
        <is>
          <t xml:space="preserve">([('auth-core', 'Growth'), ('risk-gateway', 'Growth')], 2)
</t>
        </is>
      </c>
    </row>
    <row r="3986">
      <c r="A3986" t="inlineStr">
        <is>
          <t>hard</t>
        </is>
      </c>
      <c r="B3986" t="inlineStr">
        <is>
          <t>vectorcontext_v4 [v4r]</t>
        </is>
      </c>
      <c r="C3986" t="n">
        <v>3</v>
      </c>
      <c r="D3986" t="inlineStr">
        <is>
          <t>temporal-6</t>
        </is>
      </c>
      <c r="E3986" t="n">
        <v>0</v>
      </c>
      <c r="F3986" t="inlineStr">
        <is>
          <t>search</t>
        </is>
      </c>
      <c r="G3986" t="inlineStr">
        <is>
          <t>{"query": "INC-2151 incident affected service incident date", "k": 5}</t>
        </is>
      </c>
      <c r="H3986"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3987">
      <c r="A3987" t="inlineStr">
        <is>
          <t>hard</t>
        </is>
      </c>
      <c r="B3987" t="inlineStr">
        <is>
          <t>vectorcontext_v4 [v4r]</t>
        </is>
      </c>
      <c r="C3987" t="n">
        <v>3</v>
      </c>
      <c r="D3987" t="inlineStr">
        <is>
          <t>temporal-6</t>
        </is>
      </c>
      <c r="E3987" t="n">
        <v>1</v>
      </c>
      <c r="F3987" t="inlineStr">
        <is>
          <t>search</t>
        </is>
      </c>
      <c r="G3987" t="inlineStr">
        <is>
          <t>{"query": "incident_id INC-2151", "k": 10}</t>
        </is>
      </c>
      <c r="H3987" t="inlineStr">
        <is>
          <t xml:space="preserve">- doc inc-INC-2193: [Incident report INC-2193] subject: Elevated error rates affecting audit-gateway; aliases: null; incident_id: INC-2193; severity: SEV2; incident_date: 2025-06-21; affected_service: audit-gateway; impact_type: Elevated error rates; incident_duration_minutes: 75; root_cause: network partition; secondary_affected_services: null; report_author: Tariq Meyer; recovery_status: full recovery; recovery_confirmed: null; mitigation_performed: true; traffic_rerouted: true; fix_deployed: null
- doc inc-INC-2122: [Incident report INC-2122] subject: Elevated error rates affecting payout-worker; aliases: null; incident_id: INC-2122; severity: SEV2; incident_date: 2025-05-11; affected_service: payout-worker; impact_type: Elevated error rates; incident_duration_minutes: 100; root_cause: </t>
        </is>
      </c>
    </row>
    <row r="3988">
      <c r="A3988" t="inlineStr">
        <is>
          <t>hard</t>
        </is>
      </c>
      <c r="B3988" t="inlineStr">
        <is>
          <t>vectorcontext_v4 [v4r]</t>
        </is>
      </c>
      <c r="C3988" t="n">
        <v>3</v>
      </c>
      <c r="D3988" t="inlineStr">
        <is>
          <t>temporal-6</t>
        </is>
      </c>
      <c r="E3988" t="n">
        <v>2</v>
      </c>
      <c r="F3988" t="inlineStr">
        <is>
          <t>search</t>
        </is>
      </c>
      <c r="G3988" t="inlineStr">
        <is>
          <t>{"query": "queue-svc service owner team aliases Queue Platform", "k": 10}</t>
        </is>
      </c>
      <c r="H3988"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3989">
      <c r="A3989" t="inlineStr">
        <is>
          <t>hard</t>
        </is>
      </c>
      <c r="B3989" t="inlineStr">
        <is>
          <t>vectorcontext_v4 [v4r]</t>
        </is>
      </c>
      <c r="C3989" t="n">
        <v>3</v>
      </c>
      <c r="D3989" t="inlineStr">
        <is>
          <t>temporal-7</t>
        </is>
      </c>
      <c r="E3989" t="n">
        <v>0</v>
      </c>
      <c r="F3989" t="inlineStr">
        <is>
          <t>search</t>
        </is>
      </c>
      <c r="G3989" t="inlineStr">
        <is>
          <t>{"query": "INC-2122 incident affected service incident date", "k": 5}</t>
        </is>
      </c>
      <c r="H3989"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inc-INC-2092: [Incident report INC-2092] subject: Latency spike affecting checkout-service; aliases: null; incident_id: INC-2092; severity: SEV3; incident_date: 2025-04-17; affected_service: checkout-service; impact_type: Latency spike; incident_duration_minutes: 23; root_cause: bad deploy</t>
        </is>
      </c>
    </row>
    <row r="3990">
      <c r="A3990" t="inlineStr">
        <is>
          <t>hard</t>
        </is>
      </c>
      <c r="B3990" t="inlineStr">
        <is>
          <t>vectorcontext_v4 [v4r]</t>
        </is>
      </c>
      <c r="C3990" t="n">
        <v>3</v>
      </c>
      <c r="D3990" t="inlineStr">
        <is>
          <t>temporal-7</t>
        </is>
      </c>
      <c r="E3990" t="n">
        <v>0</v>
      </c>
      <c r="F3990" t="inlineStr">
        <is>
          <t>search</t>
        </is>
      </c>
      <c r="G3990" t="inlineStr">
        <is>
          <t>{"query": "INC-2122 affected service owner team", "k": 5}</t>
        </is>
      </c>
      <c r="H3990" t="inlineStr">
        <is>
          <t>- doc inc-INC-2133: [Incident report INC-2133] subject: Complete outage affecting the Auth Service; aliases: null; incident_id: INC-2133; severity: SEV2; incident_date: 2025-07-21; affected_service: auth-core; impact_type: Complete outage; incident_duration_minutes: 102; root_cause: dependency outage; secondary_affected_services: null; report_author: Kwame Rossi; recovery_status: full recovery; recovery_confirmed: null; mitigation_performed: true; traffic_rerouted: true; fix_deployed: null
- doc chg-CHG-316: [Change record CHG-316] subject: checkout-service; aliases: null; change_id: CHG-316; change_date: 2025-08-12; owner_team: null; previous_owner_team: null; primary_on_call: Ingrid Malik; previous_primary_on_call: Noah Kowalski; on_call_status: Primary on-call assigned; page_contact: nu</t>
        </is>
      </c>
    </row>
    <row r="3991">
      <c r="A3991" t="inlineStr">
        <is>
          <t>hard</t>
        </is>
      </c>
      <c r="B3991" t="inlineStr">
        <is>
          <t>vectorcontext_v4 [v4r]</t>
        </is>
      </c>
      <c r="C3991" t="n">
        <v>3</v>
      </c>
      <c r="D3991" t="inlineStr">
        <is>
          <t>temporal-7</t>
        </is>
      </c>
      <c r="E3991" t="n">
        <v>1</v>
      </c>
      <c r="F3991" t="inlineStr">
        <is>
          <t>search</t>
        </is>
      </c>
      <c r="G3991" t="inlineStr">
        <is>
          <t>{"query": "payout-worker service owner_team", "k": 10}</t>
        </is>
      </c>
      <c r="H3991"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current: {"owner_team": "Messaging"}; history: [{"field": "owner_team", "from": "Search",
- doc chg-CHG-326: [Change record CHG-326] subject: payout-worker; aliases: null; change_id: CHG-326; change_date: 2025-04-03; owner_team: Messaging; previous_owner_team: Sea</t>
        </is>
      </c>
    </row>
    <row r="3992">
      <c r="A3992" t="inlineStr">
        <is>
          <t>hard</t>
        </is>
      </c>
      <c r="B3992" t="inlineStr">
        <is>
          <t>vectorcontext_v4 [v4r]</t>
        </is>
      </c>
      <c r="C3992" t="n">
        <v>3</v>
      </c>
      <c r="D3992" t="inlineStr">
        <is>
          <t>temporal-7</t>
        </is>
      </c>
      <c r="E3992" t="n">
        <v>1</v>
      </c>
      <c r="F3992" t="inlineStr">
        <is>
          <t>search</t>
        </is>
      </c>
      <c r="G3992" t="inlineStr">
        <is>
          <t>{"query": "payout-worker ownership change owner team 2025-05-11", "k": 10}</t>
        </is>
      </c>
      <c r="H3992" t="inlineStr">
        <is>
          <t>- doc chg-CHG-326: [Change record CHG-326] subject: payout-worker; aliases: null; change_id: CHG-326; change_date: 2025-04-03; owner_team: Messaging; previous_owner_team: Search; primary_on_call: null; previous_primary_on_call: null; on_call_status: null; page_contact: null; previous_page_contact: null; deployment_region: null; previous_deployment_region: null; documentation_status: not updated; reliability_controls: ["Metrics are exported to the shared observability stack every fifteen seconds", "Capacity planning is revisited at the start of every quarter"]
- doc svc-payout-worker: [Service overview: payout-worker] subject: payout-worker; aliases: ["Payout System"]; service_type: backend component; implementation_language: Kotlin; primary_datastore: Cassandra; owner_team: Search; on_call</t>
        </is>
      </c>
    </row>
    <row r="3993">
      <c r="A3993" t="inlineStr">
        <is>
          <t>hard</t>
        </is>
      </c>
      <c r="B3993" t="inlineStr">
        <is>
          <t>vectorcontext_v4 [v4r]</t>
        </is>
      </c>
      <c r="C3993" t="n">
        <v>3</v>
      </c>
      <c r="D3993" t="inlineStr">
        <is>
          <t>temporal-7</t>
        </is>
      </c>
      <c r="E3993" t="n">
        <v>1</v>
      </c>
      <c r="F3993" t="inlineStr">
        <is>
          <t>search</t>
        </is>
      </c>
      <c r="G3993" t="inlineStr">
        <is>
          <t>{"query": "team owns payout worker", "k": 10}</t>
        </is>
      </c>
      <c r="H3993"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current: {"owner_team": "Messaging"}; history: [{"field": "owner_team", "from": "Search",
- doc chg-CHG-326: [Change record CHG-326] subject: payout-worker; aliases: null; change_id: CHG-326; change_date: 2025-04-03; owner_team: Messaging; previous_owner_team: Sea</t>
        </is>
      </c>
    </row>
    <row r="3994">
      <c r="A3994" t="inlineStr">
        <is>
          <t>hard</t>
        </is>
      </c>
      <c r="B3994" t="inlineStr">
        <is>
          <t>vectorcontext_v4 [v4r]</t>
        </is>
      </c>
      <c r="C3994" t="n">
        <v>3</v>
      </c>
      <c r="D3994" t="inlineStr">
        <is>
          <t>temporal-8</t>
        </is>
      </c>
      <c r="E3994" t="n">
        <v>0</v>
      </c>
      <c r="F3994" t="inlineStr">
        <is>
          <t>search</t>
        </is>
      </c>
      <c r="G3994" t="inlineStr">
        <is>
          <t>{"query": "cdn-service current deployment region deployed now", "k": 5}</t>
        </is>
      </c>
      <c r="H3994"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3995">
      <c r="A3995" t="inlineStr">
        <is>
          <t>hard</t>
        </is>
      </c>
      <c r="B3995" t="inlineStr">
        <is>
          <t>vectorcontext_v5 [maskprev]</t>
        </is>
      </c>
      <c r="C3995" t="n">
        <v>3</v>
      </c>
      <c r="D3995" t="inlineStr">
        <is>
          <t>conv-0/t1</t>
        </is>
      </c>
      <c r="E3995" t="n">
        <v>0</v>
      </c>
      <c r="F3995" t="inlineStr">
        <is>
          <t>search</t>
        </is>
      </c>
      <c r="G3995" t="inlineStr">
        <is>
          <t>{"query": "index-engine primary datastore database storage", "k": 5}</t>
        </is>
      </c>
      <c r="H3995"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svc-gateway-engine: [Service overview: gateway-engine] subject: gateway-engine; aliases: ["Gateway API"]; service_type: backend component; implementation_language: Kotlin; primary_datastore: Redis; owner_team: Search; on_call_engineer: Daniel Haddad; deployment_region: ap-southeast-2; replica_c</t>
        </is>
      </c>
    </row>
    <row r="3996">
      <c r="A3996" t="inlineStr">
        <is>
          <t>hard</t>
        </is>
      </c>
      <c r="B3996" t="inlineStr">
        <is>
          <t>vectorcontext_v5 [maskprev]</t>
        </is>
      </c>
      <c r="C3996" t="n">
        <v>3</v>
      </c>
      <c r="D3996" t="inlineStr">
        <is>
          <t>conv-0/t2</t>
        </is>
      </c>
      <c r="E3996" t="n">
        <v>0</v>
      </c>
      <c r="F3996" t="inlineStr">
        <is>
          <t>search</t>
        </is>
      </c>
      <c r="G3996" t="inlineStr">
        <is>
          <t>{"query": "index-engine owner team ownership", "k": 5}</t>
        </is>
      </c>
      <c r="H3996"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3997">
      <c r="A3997" t="inlineStr">
        <is>
          <t>hard</t>
        </is>
      </c>
      <c r="B3997" t="inlineStr">
        <is>
          <t>vectorcontext_v5 [maskprev]</t>
        </is>
      </c>
      <c r="C3997" t="n">
        <v>3</v>
      </c>
      <c r="D3997" t="inlineStr">
        <is>
          <t>conv-0/t3</t>
        </is>
      </c>
      <c r="E3997" t="n">
        <v>0</v>
      </c>
      <c r="F3997" t="inlineStr">
        <is>
          <t>search</t>
        </is>
      </c>
      <c r="G3997" t="inlineStr">
        <is>
          <t>{"query": "Search team team lead", "k": 5}</t>
        </is>
      </c>
      <c r="H3997"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3998">
      <c r="A3998" t="inlineStr">
        <is>
          <t>hard</t>
        </is>
      </c>
      <c r="B3998" t="inlineStr">
        <is>
          <t>vectorcontext_v5 [maskprev]</t>
        </is>
      </c>
      <c r="C3998" t="n">
        <v>3</v>
      </c>
      <c r="D3998" t="inlineStr">
        <is>
          <t>conv-0/t4</t>
        </is>
      </c>
      <c r="E3998" t="n">
        <v>0</v>
      </c>
      <c r="F3998" t="inlineStr">
        <is>
          <t>python</t>
        </is>
      </c>
      <c r="G3998" t="inlineStr">
        <is>
          <t>{"code": "[(f['doc_id'], f['type'], f.get('subject'), f.get('owner_team'), f.get('affected_service'), f.get('severity')) for f in facts if f['type'] in ('service','incident')][:10]"}</t>
        </is>
      </c>
      <c r="H3998" t="inlineStr">
        <is>
          <t>[('svc-edge-service', 'service', 'edge-service', 'Identity', None, None), ('svc-cdn-service', 'service', 'cdn-service', 'Commerce', None, None), ('inc-INC-2336', 'incident', 'Latency spike affecting export-worker', None, 'export-worker', 'SEV3'), ('inc-INC-2211', 'incident', 'Partial outage affecting the Thumbnail API', None, 'thumbnail-api', 'SEV3'), ('inc-INC-2087', 'incident', 'Partial outage affecting thumbnail-api', None, 'thumbnail-api', 'SEV3'), ('svc-profile-api', 'service', 'profile-api', 'Data', None, None), ('svc-auth-core', 'service', 'auth-core', 'Growth', None, None), ('inc-INC-2166', 'incident', 'Elevated error rates affecting search-worker', None, 'search-worker', 'SEV3'), ('inc-INC-2253', 'incident', 'Partial outage affecting i18n-api', None, 'i18n-api', 'SEV2'), ('svc-fra</t>
        </is>
      </c>
    </row>
    <row r="3999">
      <c r="A3999" t="inlineStr">
        <is>
          <t>hard</t>
        </is>
      </c>
      <c r="B3999" t="inlineStr">
        <is>
          <t>vectorcontext_v5 [maskprev]</t>
        </is>
      </c>
      <c r="C3999" t="n">
        <v>3</v>
      </c>
      <c r="D3999" t="inlineStr">
        <is>
          <t>conv-0/t4</t>
        </is>
      </c>
      <c r="E3999" t="n">
        <v>1</v>
      </c>
      <c r="F3999" t="inlineStr">
        <is>
          <t>python</t>
        </is>
      </c>
      <c r="G3999" t="inlineStr">
        <is>
          <t>{"code": "services={f['subject'] for f in facts if f['type']=='service' and f.get('owner_team')=='Search'}\nprint('services',sorted(services))\ninc=[]\nfor f in facts:\n if f['type']=='incident' and f.get('severity')=='SEV1' and f.get('affected_service') in services:\n  inc.append((f['doc_id'],f.get('affected_service'),f.get('subject')))\nprint('incidents',inc, 'count',len(inc))"}</t>
        </is>
      </c>
      <c r="H3999" t="inlineStr">
        <is>
          <t xml:space="preserve">services ['gateway-engine', 'index-engine', 'metrics-gateway', 'payout-worker', 'queue-svc']
incidents [('inc-INC-2109', 'index-engine', 'Elevated error rates affecting the Index Platform'), ('inc-INC-2186', 'gateway-engine', 'Complete outage affecting gateway-engine'), ('inc-INC-2365', 'metrics-gateway', 'Latency spike affecting metrics-gateway')] count 3
</t>
        </is>
      </c>
    </row>
    <row r="4000">
      <c r="A4000" t="inlineStr">
        <is>
          <t>hard</t>
        </is>
      </c>
      <c r="B4000" t="inlineStr">
        <is>
          <t>vectorcontext_v5 [maskprev]</t>
        </is>
      </c>
      <c r="C4000" t="n">
        <v>3</v>
      </c>
      <c r="D4000" t="inlineStr">
        <is>
          <t>conv-1/t1</t>
        </is>
      </c>
      <c r="E4000" t="n">
        <v>0</v>
      </c>
      <c r="F4000" t="inlineStr">
        <is>
          <t>search</t>
        </is>
      </c>
      <c r="G4000" t="inlineStr">
        <is>
          <t>{"query": "INC-2268 primary affected service incident", "k": 5}</t>
        </is>
      </c>
      <c r="H4000"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t>
        </is>
      </c>
    </row>
    <row r="4001">
      <c r="A4001" t="inlineStr">
        <is>
          <t>hard</t>
        </is>
      </c>
      <c r="B4001" t="inlineStr">
        <is>
          <t>vectorcontext_v5 [maskprev]</t>
        </is>
      </c>
      <c r="C4001" t="n">
        <v>3</v>
      </c>
      <c r="D4001" t="inlineStr">
        <is>
          <t>conv-1/t2</t>
        </is>
      </c>
      <c r="E4001" t="n">
        <v>0</v>
      </c>
      <c r="F4001" t="inlineStr">
        <is>
          <t>search</t>
        </is>
      </c>
      <c r="G4001" t="inlineStr">
        <is>
          <t>{"query": "INC-2268 notify-svc root cause", "k": 5}</t>
        </is>
      </c>
      <c r="H4001"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inc-INC-2058: [Incident report INC-2058] subject: Complete outage affecting media-svc; aliases: null; incident_id: INC-2058; severity: SEV1; incident_date: 2025-07-01; affected_service: media-svc; impact_type: Complete outage; incident_duration_minutes: 204; root_cause: database failover; secondary_affected_ser</t>
        </is>
      </c>
    </row>
    <row r="4002">
      <c r="A4002" t="inlineStr">
        <is>
          <t>hard</t>
        </is>
      </c>
      <c r="B4002" t="inlineStr">
        <is>
          <t>vectorcontext_v5 [maskprev]</t>
        </is>
      </c>
      <c r="C4002" t="n">
        <v>3</v>
      </c>
      <c r="D4002" t="inlineStr">
        <is>
          <t>conv-1/t3</t>
        </is>
      </c>
      <c r="E4002" t="n">
        <v>0</v>
      </c>
      <c r="F4002" t="inlineStr">
        <is>
          <t>python</t>
        </is>
      </c>
      <c r="G4002" t="inlineStr">
        <is>
          <t>{"code": "incs=[f for f in facts if f.get('type')=='incident']\n[(f.get('doc_id'), f.get('incident_id'), f.get('root_cause'), f.get('affected_service'), f.get('subject')) for f in incs if 'memory leak' in str(f.get('root_cause','')).lower() or (f.get('incident_id')=='INC-2268')]"}</t>
        </is>
      </c>
      <c r="H4002" t="inlineStr">
        <is>
          <t>[('inc-INC-2211', 'INC-2211', 'memory leak', 'thumbnail-api', 'Partial outage affecting the Thumbnail API'), ('inc-INC-2351', 'INC-2351', 'memory leak', 'catalog-gateway', 'Partial outage affecting the Catalog API'), ('inc-INC-2359', 'INC-2359', 'memory leak', 'cart-daemon', 'Complete outage affecting cart-daemon'), ('inc-INC-2268', 'INC-2268', 'memory leak', 'notify-svc', 'Partial outage affecting notify-svc'), ('inc-INC-2042', 'INC-2042', 'memory leak', 'inventory-worker', 'Latency spike affecting inventory-worker'), ('inc-INC-2186', 'INC-2186', 'memory leak', 'gateway-engine', 'Complete outage affecting gateway-engine'), ('inc-INC-2332', 'INC-2332', 'memory leak', 'scheduler-engine', 'Partial outage affecting scheduler-engine'), ('inc-INC-2365', 'INC-2365', 'memory leak', 'metrics-gatew</t>
        </is>
      </c>
    </row>
    <row r="4003">
      <c r="A4003" t="inlineStr">
        <is>
          <t>hard</t>
        </is>
      </c>
      <c r="B4003" t="inlineStr">
        <is>
          <t>vectorcontext_v5 [maskprev]</t>
        </is>
      </c>
      <c r="C4003" t="n">
        <v>3</v>
      </c>
      <c r="D4003" t="inlineStr">
        <is>
          <t>conv-1/t4</t>
        </is>
      </c>
      <c r="E4003" t="n">
        <v>0</v>
      </c>
      <c r="F4003" t="inlineStr">
        <is>
          <t>python</t>
        </is>
      </c>
      <c r="G4003" t="inlineStr">
        <is>
          <t>{"code": "incs=[f for f in facts if f.get('type')=='incident']\nrows=[]\nfor f in incs:\n    if f.get('incident_id')=='INC-2268': continue\n    rc=str(f.get('root_cause','')).lower()\n    if 'memory leak' in rc:\n        rows.append((f.get('incident_id'),f.get('incident_duration_minutes'),f.get('affected_service'),f.get('subject'),f.get('root_cause')))\nprint(sorted(rows,key=lambda x: (x[1] if isinstance(x[1],(int,float)) else -1), reverse=True))"}</t>
        </is>
      </c>
      <c r="H4003" t="inlineStr">
        <is>
          <t xml:space="preserve">[('INC-2211', 240, 'thumbnail-api', 'Partial outage affecting the Thumbnail API', 'memory leak'), ('INC-2359', 230, 'cart-daemon', 'Complete outage affecting cart-daemon', 'memory leak'), ('INC-2332', 212, 'scheduler-engine', 'Partial outage affecting scheduler-engine', 'memory leak'), ('INC-2042', 197, 'inventory-worker', 'Latency spike affecting inventory-worker', 'memory leak'), ('INC-2179', 182, 'thumbnail-api', 'Elevated error rates affecting thumbnail-api', 'memory leak'), ('INC-2365', 131, 'metrics-gateway', 'Latency spike affecting metrics-gateway', 'memory leak'), ('INC-2186', 70, 'gateway-engine', 'Complete outage affecting gateway-engine', 'memory leak'), ('INC-2351', 20, 'catalog-gateway', 'Partial outage affecting the Catalog API', 'memory leak')]
</t>
        </is>
      </c>
    </row>
    <row r="4004">
      <c r="A4004" t="inlineStr">
        <is>
          <t>hard</t>
        </is>
      </c>
      <c r="B4004" t="inlineStr">
        <is>
          <t>vectorcontext_v5 [maskprev]</t>
        </is>
      </c>
      <c r="C4004" t="n">
        <v>3</v>
      </c>
      <c r="D4004" t="inlineStr">
        <is>
          <t>conv-2/t1</t>
        </is>
      </c>
      <c r="E4004" t="n">
        <v>0</v>
      </c>
      <c r="F4004" t="inlineStr">
        <is>
          <t>python</t>
        </is>
      </c>
      <c r="G4004" t="inlineStr">
        <is>
          <t>{"code": "services=[f for f in facts if f.get('type')=='service']\n[(f.get('subject'),f.get('deployment_region')) for f in services]"}</t>
        </is>
      </c>
      <c r="H4004" t="inlineStr">
        <is>
          <t>[('edge-service', 'ap-southeast-2'), ('cdn-service', 'ap-southeast-2'), ('profile-api', 'us-east-1'), ('auth-core', 'eu-west-1'), ('fraud-core', 'us-west-2'), ('export-worker', 'us-east-1'), ('ledger-api', 'us-east-1'), ('queue-svc', 'ap-southeast-2'), ('feed-daemon', 'eu-west-1'), ('inventory-worker', 'us-east-1'), ('refund-svc', 'eu-west-1'), ('geo-api', 'us-west-2'), ('risk-gateway', 'eu-west-1'), ('config-service', 'us-west-2'), ('kyc-api', 'ap-southeast-2'), ('i18n-api', 'us-west-2'), ('invoice-engine', 'ap-southeast-2'), ('metrics-gateway', 'eu-west-1'), ('thumbnail-api', 'us-west-2'), ('billing-svc', 'ap-southeast-2'), ('tax-gateway', 'eu-west-1'), ('session-core', 'us-west-2'), ('scheduler-engine', 'ap-southeast-2'), ('search-worker', 'ap-southeast-2'), ('recsys-worker', 'us-east-1</t>
        </is>
      </c>
    </row>
    <row r="4005">
      <c r="A4005" t="inlineStr">
        <is>
          <t>hard</t>
        </is>
      </c>
      <c r="B4005" t="inlineStr">
        <is>
          <t>vectorcontext_v5 [maskprev]</t>
        </is>
      </c>
      <c r="C4005" t="n">
        <v>3</v>
      </c>
      <c r="D4005" t="inlineStr">
        <is>
          <t>conv-2/t2</t>
        </is>
      </c>
      <c r="E4005" t="n">
        <v>0</v>
      </c>
      <c r="F4005" t="inlineStr">
        <is>
          <t>python</t>
        </is>
      </c>
      <c r="G4005" t="inlineStr">
        <is>
          <t>{"code": "matches=[f for f in facts if f.get('type')=='service' and f.get('deployment_region')=='ap-southeast-2']\n[(f.get('subject'),f.get('implementation_language')) for f in matches], sum(1 for f in matches if str(f.get('implementation_language','')).lower()=='python')"}</t>
        </is>
      </c>
      <c r="H4005" t="inlineStr">
        <is>
          <t xml:space="preserve">([('edge-service', 'Python'), ('cdn-service', 'TypeScript'), ('queue-svc', 'Kotlin'), ('kyc-api', 'Go'), ('invoice-engine', 'Python'), ('billing-svc', 'Python'), ('scheduler-engine', 'Python'), ('search-worker', 'TypeScript'), ('media-svc', 'Rust'), ('pricing-worker', 'Rust'), ('tracing-service', 'Rust'), ('ranker-engine', 'Kotlin'), ('gateway-engine', 'Kotlin')], 4)
</t>
        </is>
      </c>
    </row>
    <row r="4006">
      <c r="A4006" t="inlineStr">
        <is>
          <t>hard</t>
        </is>
      </c>
      <c r="B4006" t="inlineStr">
        <is>
          <t>vectorcontext_v5 [maskprev]</t>
        </is>
      </c>
      <c r="C4006" t="n">
        <v>3</v>
      </c>
      <c r="D4006" t="inlineStr">
        <is>
          <t>conv-2/t3</t>
        </is>
      </c>
      <c r="E4006" t="n">
        <v>0</v>
      </c>
      <c r="F4006" t="inlineStr">
        <is>
          <t>python</t>
        </is>
      </c>
      <c r="G4006" t="inlineStr">
        <is>
          <t>{"code": "matches=[f for f in facts if f.get('type')=='service' and f.get('deployment_region')=='ap-southeast-2' and str(f.get('implementation_language','')).lower()=='python']\nprint([f.get('subject') for f in matches])"}</t>
        </is>
      </c>
      <c r="H4006" t="inlineStr">
        <is>
          <t xml:space="preserve">['edge-service', 'invoice-engine', 'billing-svc', 'scheduler-engine']
</t>
        </is>
      </c>
    </row>
    <row r="4007">
      <c r="A4007" t="inlineStr">
        <is>
          <t>hard</t>
        </is>
      </c>
      <c r="B4007" t="inlineStr">
        <is>
          <t>vectorcontext_v5 [maskprev]</t>
        </is>
      </c>
      <c r="C4007" t="n">
        <v>3</v>
      </c>
      <c r="D4007" t="inlineStr">
        <is>
          <t>conv-2/t4</t>
        </is>
      </c>
      <c r="E4007" t="n">
        <v>0</v>
      </c>
      <c r="F4007" t="inlineStr">
        <is>
          <t>python</t>
        </is>
      </c>
      <c r="G4007" t="inlineStr">
        <is>
          <t>{"code": "names={'edge-service','invoice-engine','billing-svc','scheduler-engine'}\nrows=[(f.get('subject'),f.get('replica_count')) for f in facts if f.get('type')=='service' and f.get('subject') in names]\nprint(rows)"}</t>
        </is>
      </c>
      <c r="H4007" t="inlineStr">
        <is>
          <t xml:space="preserve">[('edge-service', 19), ('invoice-engine', 13), ('billing-svc', 10), ('scheduler-engine', 15)]
</t>
        </is>
      </c>
    </row>
    <row r="4008">
      <c r="A4008" t="inlineStr">
        <is>
          <t>hard</t>
        </is>
      </c>
      <c r="B4008" t="inlineStr">
        <is>
          <t>vectorcontext_v5 [maskprev]</t>
        </is>
      </c>
      <c r="C4008" t="n">
        <v>3</v>
      </c>
      <c r="D4008" t="inlineStr">
        <is>
          <t>conv-3/t1</t>
        </is>
      </c>
      <c r="E4008" t="n">
        <v>0</v>
      </c>
      <c r="F4008" t="inlineStr">
        <is>
          <t>search</t>
        </is>
      </c>
      <c r="G4008" t="inlineStr">
        <is>
          <t>{"query": "service overview ledger-api owner team", "k": 5}</t>
        </is>
      </c>
      <c r="H4008"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009">
      <c r="A4009" t="inlineStr">
        <is>
          <t>hard</t>
        </is>
      </c>
      <c r="B4009" t="inlineStr">
        <is>
          <t>vectorcontext_v5 [maskprev]</t>
        </is>
      </c>
      <c r="C4009" t="n">
        <v>3</v>
      </c>
      <c r="D4009" t="inlineStr">
        <is>
          <t>conv-3/t2</t>
        </is>
      </c>
      <c r="E4009" t="n">
        <v>0</v>
      </c>
      <c r="F4009" t="inlineStr">
        <is>
          <t>search</t>
        </is>
      </c>
      <c r="G4009" t="inlineStr">
        <is>
          <t>{"query": "ledger-api ownership owner team change record previous owner team current owner team", "k": 10}</t>
        </is>
      </c>
      <c r="H4009"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chg-CHG-326: [Change record CHG-326] subject: payout-worker; aliases: null; change_id: CHG-326; change_date: 2025-04-03; owner_team: Messaging; previous_owner_team: Search; p</t>
        </is>
      </c>
    </row>
    <row r="4010">
      <c r="A4010" t="inlineStr">
        <is>
          <t>hard</t>
        </is>
      </c>
      <c r="B4010" t="inlineStr">
        <is>
          <t>vectorcontext_v5 [maskprev]</t>
        </is>
      </c>
      <c r="C4010" t="n">
        <v>3</v>
      </c>
      <c r="D4010" t="inlineStr">
        <is>
          <t>conv-3/t3</t>
        </is>
      </c>
      <c r="E4010" t="n">
        <v>0</v>
      </c>
      <c r="F4010" t="inlineStr">
        <is>
          <t>search</t>
        </is>
      </c>
      <c r="G4010" t="inlineStr">
        <is>
          <t>{"query": "ledger-api current owner team after CHG-314 ownership Messaging", "k": 10}</t>
        </is>
      </c>
      <c r="H4010"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4011">
      <c r="A4011" t="inlineStr">
        <is>
          <t>hard</t>
        </is>
      </c>
      <c r="B4011" t="inlineStr">
        <is>
          <t>vectorcontext_v5 [maskprev]</t>
        </is>
      </c>
      <c r="C4011" t="n">
        <v>3</v>
      </c>
      <c r="D4011" t="inlineStr">
        <is>
          <t>conv-3/t4</t>
        </is>
      </c>
      <c r="E4011" t="n">
        <v>0</v>
      </c>
      <c r="F4011" t="inlineStr">
        <is>
          <t>search</t>
        </is>
      </c>
      <c r="G4011" t="inlineStr">
        <is>
          <t>{"query": "Messaging team Slack channel urgent contact channel", "k": 10}</t>
        </is>
      </c>
      <c r="H4011"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4012">
      <c r="A4012" t="inlineStr">
        <is>
          <t>hard</t>
        </is>
      </c>
      <c r="B4012" t="inlineStr">
        <is>
          <t>vectorcontext_v5 [maskprev]</t>
        </is>
      </c>
      <c r="C4012" t="n">
        <v>3</v>
      </c>
      <c r="D4012" t="inlineStr">
        <is>
          <t>conv-4/t1</t>
        </is>
      </c>
      <c r="E4012" t="n">
        <v>0</v>
      </c>
      <c r="F4012" t="inlineStr">
        <is>
          <t>search</t>
        </is>
      </c>
      <c r="G4012" t="inlineStr">
        <is>
          <t>{"query": "Inventory API network port listening port", "k": 5}</t>
        </is>
      </c>
      <c r="H4012"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4013">
      <c r="A4013" t="inlineStr">
        <is>
          <t>hard</t>
        </is>
      </c>
      <c r="B4013" t="inlineStr">
        <is>
          <t>vectorcontext_v5 [maskprev]</t>
        </is>
      </c>
      <c r="C4013" t="n">
        <v>3</v>
      </c>
      <c r="D4013" t="inlineStr">
        <is>
          <t>conv-4/t2</t>
        </is>
      </c>
      <c r="E4013" t="n">
        <v>0</v>
      </c>
      <c r="F4013" t="inlineStr">
        <is>
          <t>search</t>
        </is>
      </c>
      <c r="G4013" t="inlineStr">
        <is>
          <t>{"query": "Inventory API runtime dependencies", "k": 5}</t>
        </is>
      </c>
      <c r="H4013"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svc-kyc-api: [Service overview: kyc-api] subject: kyc-api; aliases: ["Kyc Service"]; service_type: backend component; implementation_language: Go; primary_datastore: MySQL; owner_team: Messaging; on_call_engineer: Fatima Aziz; deployment_region: ap-southeast-2; replica_count: 18; ne</t>
        </is>
      </c>
    </row>
    <row r="4014">
      <c r="A4014" t="inlineStr">
        <is>
          <t>hard</t>
        </is>
      </c>
      <c r="B4014" t="inlineStr">
        <is>
          <t>vectorcontext_v5 [maskprev]</t>
        </is>
      </c>
      <c r="C4014" t="n">
        <v>3</v>
      </c>
      <c r="D4014" t="inlineStr">
        <is>
          <t>conv-4/t3</t>
        </is>
      </c>
      <c r="E4014" t="n">
        <v>0</v>
      </c>
      <c r="F4014" t="inlineStr">
        <is>
          <t>search</t>
        </is>
      </c>
      <c r="G4014" t="inlineStr">
        <is>
          <t>{"query": "fraud-core service overview owner team", "k": 5}</t>
        </is>
      </c>
      <c r="H4014"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015">
      <c r="A4015" t="inlineStr">
        <is>
          <t>hard</t>
        </is>
      </c>
      <c r="B4015" t="inlineStr">
        <is>
          <t>vectorcontext_v5 [maskprev]</t>
        </is>
      </c>
      <c r="C4015" t="n">
        <v>3</v>
      </c>
      <c r="D4015" t="inlineStr">
        <is>
          <t>conv-4/t4</t>
        </is>
      </c>
      <c r="E4015" t="n">
        <v>0</v>
      </c>
      <c r="F4015" t="inlineStr">
        <is>
          <t>search</t>
        </is>
      </c>
      <c r="G4015" t="inlineStr">
        <is>
          <t>{"query": "fraud-core service overview on-call engineer", "k": 5}</t>
        </is>
      </c>
      <c r="H4015"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016">
      <c r="A4016" t="inlineStr">
        <is>
          <t>hard</t>
        </is>
      </c>
      <c r="B4016" t="inlineStr">
        <is>
          <t>vectorcontext_v5 [maskprev]</t>
        </is>
      </c>
      <c r="C4016" t="n">
        <v>3</v>
      </c>
      <c r="D4016" t="inlineStr">
        <is>
          <t>conv-5/t1</t>
        </is>
      </c>
      <c r="E4016" t="n">
        <v>0</v>
      </c>
      <c r="F4016" t="inlineStr">
        <is>
          <t>python</t>
        </is>
      </c>
      <c r="G4016" t="inlineStr">
        <is>
          <t>{"code": "incs=[f for f in facts if f.get('type')=='incident']\nprint(len(incs))\nprint(incs[:3])"}</t>
        </is>
      </c>
      <c r="H4016"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t>
        </is>
      </c>
    </row>
    <row r="4017">
      <c r="A4017" t="inlineStr">
        <is>
          <t>hard</t>
        </is>
      </c>
      <c r="B4017" t="inlineStr">
        <is>
          <t>vectorcontext_v5 [maskprev]</t>
        </is>
      </c>
      <c r="C4017" t="n">
        <v>3</v>
      </c>
      <c r="D4017" t="inlineStr">
        <is>
          <t>conv-5/t1</t>
        </is>
      </c>
      <c r="E4017" t="n">
        <v>1</v>
      </c>
      <c r="F4017" t="inlineStr">
        <is>
          <t>python</t>
        </is>
      </c>
      <c r="G4017" t="inlineStr">
        <is>
          <t>{"code": "from collections import Counter\nc=Counter(i.get('affected_service') for i in incs)\nprint(c)\nservices=[f for f in facts if f.get('type')=='service']\nfor s in services:\n print(s['subject'], s.get('aliases'))"}</t>
        </is>
      </c>
      <c r="H4017" t="inlineStr">
        <is>
          <t>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edge-service ['Edge System']
cdn-service ['Cdn System']
profile-api ['Profile API']
auth-core ['Auth Service']
fraud-core ['Fraud Platform']
export-worker ['Export API']
ledger-api ['Ledger Service']
queue-svc ['Queue Platform']
feed</t>
        </is>
      </c>
    </row>
    <row r="4018">
      <c r="A4018" t="inlineStr">
        <is>
          <t>hard</t>
        </is>
      </c>
      <c r="B4018" t="inlineStr">
        <is>
          <t>vectorcontext_v5 [maskprev]</t>
        </is>
      </c>
      <c r="C4018" t="n">
        <v>3</v>
      </c>
      <c r="D4018" t="inlineStr">
        <is>
          <t>conv-5/t2</t>
        </is>
      </c>
      <c r="E4018" t="n">
        <v>0</v>
      </c>
      <c r="F4018" t="inlineStr">
        <is>
          <t>python</t>
        </is>
      </c>
      <c r="G4018" t="inlineStr">
        <is>
          <t>{"code": "rows=[i for i in facts if i.get('type')=='incident' and i.get('affected_service')=='catalog-gateway']\nprint(len(rows))\nfor i in rows: print(i.get('incident_id'), i.get('incident_duration_minutes'), i.get('affected_service'), i.get('subject'))\nprint('total',sum(i.get('incident_duration_minutes',0) for i in rows))"}</t>
        </is>
      </c>
      <c r="H4018" t="inlineStr">
        <is>
          <t xml:space="preserve">5
INC-2351 20 catalog-gateway Partial outage affecting the Catalog API
INC-2245 156 catalog-gateway Latency spike affecting catalog-gateway
INC-2301 122 catalog-gateway Partial outage affecting catalog-gateway
INC-2067 188 catalog-gateway Elevated error rates affecting the Catalog API
INC-2023 110 catalog-gateway Partial outage affecting the Catalog API
total 596
</t>
        </is>
      </c>
    </row>
    <row r="4019">
      <c r="A4019" t="inlineStr">
        <is>
          <t>hard</t>
        </is>
      </c>
      <c r="B4019" t="inlineStr">
        <is>
          <t>vectorcontext_v5 [maskprev]</t>
        </is>
      </c>
      <c r="C4019" t="n">
        <v>3</v>
      </c>
      <c r="D4019" t="inlineStr">
        <is>
          <t>conv-5/t3</t>
        </is>
      </c>
      <c r="E4019" t="n">
        <v>0</v>
      </c>
      <c r="F4019" t="inlineStr">
        <is>
          <t>search</t>
        </is>
      </c>
      <c r="G4019" t="inlineStr">
        <is>
          <t>{"query": "service overview catalog-gateway deployment region", "k": 5}</t>
        </is>
      </c>
      <c r="H4019"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4020">
      <c r="A4020" t="inlineStr">
        <is>
          <t>hard</t>
        </is>
      </c>
      <c r="B4020" t="inlineStr">
        <is>
          <t>vectorcontext_v5 [maskprev]</t>
        </is>
      </c>
      <c r="C4020" t="n">
        <v>3</v>
      </c>
      <c r="D4020" t="inlineStr">
        <is>
          <t>conv-5/t4</t>
        </is>
      </c>
      <c r="E4020" t="n">
        <v>0</v>
      </c>
      <c r="F4020" t="inlineStr">
        <is>
          <t>search</t>
        </is>
      </c>
      <c r="G4020" t="inlineStr">
        <is>
          <t>{"query": "catalog-gateway service overview owner team", "k": 5}</t>
        </is>
      </c>
      <c r="H4020"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4021">
      <c r="A4021" t="inlineStr">
        <is>
          <t>hard</t>
        </is>
      </c>
      <c r="B4021" t="inlineStr">
        <is>
          <t>vectorcontext_v5 [v5]</t>
        </is>
      </c>
      <c r="C4021" t="n">
        <v>3</v>
      </c>
      <c r="D4021" t="inlineStr">
        <is>
          <t>conv-0/t1</t>
        </is>
      </c>
      <c r="E4021" t="n">
        <v>0</v>
      </c>
      <c r="F4021" t="inlineStr">
        <is>
          <t>search</t>
        </is>
      </c>
      <c r="G4021" t="inlineStr">
        <is>
          <t>{"query": "index-engine primary datastore database used by index-engine", "k": 5}</t>
        </is>
      </c>
      <c r="H4021"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022">
      <c r="A4022" t="inlineStr">
        <is>
          <t>hard</t>
        </is>
      </c>
      <c r="B4022" t="inlineStr">
        <is>
          <t>vectorcontext_v5 [v5]</t>
        </is>
      </c>
      <c r="C4022" t="n">
        <v>3</v>
      </c>
      <c r="D4022" t="inlineStr">
        <is>
          <t>conv-0/t2</t>
        </is>
      </c>
      <c r="E4022" t="n">
        <v>0</v>
      </c>
      <c r="F4022" t="inlineStr">
        <is>
          <t>search</t>
        </is>
      </c>
      <c r="G4022" t="inlineStr">
        <is>
          <t>{"query": "index-engine owner team", "k": 5}</t>
        </is>
      </c>
      <c r="H4022"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023">
      <c r="A4023" t="inlineStr">
        <is>
          <t>hard</t>
        </is>
      </c>
      <c r="B4023" t="inlineStr">
        <is>
          <t>vectorcontext_v5 [v5]</t>
        </is>
      </c>
      <c r="C4023" t="n">
        <v>3</v>
      </c>
      <c r="D4023" t="inlineStr">
        <is>
          <t>conv-0/t3</t>
        </is>
      </c>
      <c r="E4023" t="n">
        <v>0</v>
      </c>
      <c r="F4023" t="inlineStr">
        <is>
          <t>search</t>
        </is>
      </c>
      <c r="G4023" t="inlineStr">
        <is>
          <t>{"query": "Search team team lead", "k": 5}</t>
        </is>
      </c>
      <c r="H4023"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024">
      <c r="A4024" t="inlineStr">
        <is>
          <t>hard</t>
        </is>
      </c>
      <c r="B4024" t="inlineStr">
        <is>
          <t>vectorcontext_v5 [v5]</t>
        </is>
      </c>
      <c r="C4024" t="n">
        <v>3</v>
      </c>
      <c r="D4024" t="inlineStr">
        <is>
          <t>conv-0/t4</t>
        </is>
      </c>
      <c r="E4024" t="n">
        <v>0</v>
      </c>
      <c r="F4024" t="inlineStr">
        <is>
          <t>python</t>
        </is>
      </c>
      <c r="G4024" t="inlineStr">
        <is>
          <t>{"code": "search_services = {f['subject'] for f in facts if f.get('type')=='service' and f.get('owner_team')=='Search'}\nprint('services', sorted(search_services))\nsev1 = []\nfor f in facts:\n    if f.get('type')=='incident' and f.get('severity')=='SEV1':\n        affected = f.get('affected_service')\n        if affected in search_services:\n            sev1.append((f.get('incident_id'), affected, f.get('subject')))\nprint('matching', sev1)\nprint('count', len(sev1))"}</t>
        </is>
      </c>
      <c r="H4024" t="inlineStr">
        <is>
          <t xml:space="preserve">services ['gateway-engine', 'index-engine', 'metrics-gateway', 'payout-worker', 'queue-svc']
matching [('INC-2109', 'index-engine', 'Elevated error rates affecting the Index Platform'), ('INC-2186', 'gateway-engine', 'Complete outage affecting gateway-engine'), ('INC-2365', 'metrics-gateway', 'Latency spike affecting metrics-gateway')]
count 3
</t>
        </is>
      </c>
    </row>
    <row r="4025">
      <c r="A4025" t="inlineStr">
        <is>
          <t>hard</t>
        </is>
      </c>
      <c r="B4025" t="inlineStr">
        <is>
          <t>vectorcontext_v5 [v5]</t>
        </is>
      </c>
      <c r="C4025" t="n">
        <v>3</v>
      </c>
      <c r="D4025" t="inlineStr">
        <is>
          <t>conv-1/t1</t>
        </is>
      </c>
      <c r="E4025" t="n">
        <v>0</v>
      </c>
      <c r="F4025" t="inlineStr">
        <is>
          <t>search</t>
        </is>
      </c>
      <c r="G4025" t="inlineStr">
        <is>
          <t>{"query": "incident INC-2268 primary affected service affected_service", "k": 5}</t>
        </is>
      </c>
      <c r="H4025"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t>
        </is>
      </c>
    </row>
    <row r="4026">
      <c r="A4026" t="inlineStr">
        <is>
          <t>hard</t>
        </is>
      </c>
      <c r="B4026" t="inlineStr">
        <is>
          <t>vectorcontext_v5 [v5]</t>
        </is>
      </c>
      <c r="C4026" t="n">
        <v>3</v>
      </c>
      <c r="D4026" t="inlineStr">
        <is>
          <t>conv-1/t3</t>
        </is>
      </c>
      <c r="E4026" t="n">
        <v>0</v>
      </c>
      <c r="F4026" t="inlineStr">
        <is>
          <t>python</t>
        </is>
      </c>
      <c r="G4026" t="inlineStr">
        <is>
          <t>{"code": "incs=[f for f in facts if f.get('type')=='incident']\nmatching=[f for f in incs if str(f.get('root_cause','')).strip().lower()=='memory leak' and f.get('incident_id')!='INC-2268']\n[(f.get('incident_id'),f.get('root_cause')) for f in matching], len(matching)"}</t>
        </is>
      </c>
      <c r="H4026" t="inlineStr">
        <is>
          <t xml:space="preserve">([('INC-2211', 'memory leak'), ('INC-2351', 'memory leak'), ('INC-2359', 'memory leak'), ('INC-2042', 'memory leak'), ('INC-2186', 'memory leak'), ('INC-2332', 'memory leak'), ('INC-2365', 'memory leak'), ('INC-2179', 'memory leak')], 8)
</t>
        </is>
      </c>
    </row>
    <row r="4027">
      <c r="A4027" t="inlineStr">
        <is>
          <t>hard</t>
        </is>
      </c>
      <c r="B4027" t="inlineStr">
        <is>
          <t>vectorcontext_v5 [v5]</t>
        </is>
      </c>
      <c r="C4027" t="n">
        <v>3</v>
      </c>
      <c r="D4027" t="inlineStr">
        <is>
          <t>conv-1/t4</t>
        </is>
      </c>
      <c r="E4027" t="n">
        <v>0</v>
      </c>
      <c r="F4027" t="inlineStr">
        <is>
          <t>python</t>
        </is>
      </c>
      <c r="G4027" t="inlineStr">
        <is>
          <t>{"code": "matching=[f for f in facts if f.get('type')=='incident' and str(f.get('root_cause','')).strip().lower()=='memory leak' and f.get('incident_id')!='INC-2268']\n[(f.get('incident_id'),f.get('incident_duration_minutes')) for f in matching], max(matching,key=lambda f: float(f.get('incident_duration_minutes',0)))"}</t>
        </is>
      </c>
      <c r="H4027" t="inlineStr">
        <is>
          <t xml:space="preserve">([('INC-2211', 240), ('INC-2351', 20), ('INC-2359', 230), ('INC-2042', 197), ('INC-2186', 70), ('INC-2332', 212), ('INC-2365', 131), ('INC-2179', 182)], {'doc_id': 'inc-INC-2211', 'type': 'incident', 'title': 'Incident report INC-2211', 'subject': 'Partial outage affecting the Thumbnail API', 'aliases': None, 'incident_id': 'INC-2211', 'severity': 'SEV3', 'incident_date': '2025-06-08', 'affected_service': 'thumbnail-api', 'impact_type': 'Partial outage', 'incident_duration_minutes': 240, 'root_cause': 'memory leak', 'secondary_affected_services': None, 'report_author': 'Hannah Bell', 'recovery_status': 'full recovery', 'recovery_confirmed': None, 'mitigation_performed': True, 'traffic_rerouted': True, 'fix_deployed': None})
</t>
        </is>
      </c>
    </row>
    <row r="4028">
      <c r="A4028" t="inlineStr">
        <is>
          <t>hard</t>
        </is>
      </c>
      <c r="B4028" t="inlineStr">
        <is>
          <t>vectorcontext_v5 [v5]</t>
        </is>
      </c>
      <c r="C4028" t="n">
        <v>3</v>
      </c>
      <c r="D4028" t="inlineStr">
        <is>
          <t>conv-2/t1</t>
        </is>
      </c>
      <c r="E4028" t="n">
        <v>0</v>
      </c>
      <c r="F4028" t="inlineStr">
        <is>
          <t>python</t>
        </is>
      </c>
      <c r="G4028" t="inlineStr">
        <is>
          <t>{"code": "services=[f for f in facts if f.get('type')=='service']\n[(f['doc_id'],f.get('subject'),f.get('deployment_region')) for f in services]"}</t>
        </is>
      </c>
      <c r="H4028" t="inlineStr">
        <is>
          <t>[('svc-edge-service', 'edge-service', 'ap-southeast-2'), ('svc-cdn-service', 'cdn-service', 'ap-southeast-2'), ('svc-profile-api', 'profile-api', 'us-east-1'), ('svc-auth-core', 'auth-core', 'eu-west-1'), ('svc-fraud-core', 'fraud-core', 'us-west-2'), ('svc-export-worker', 'export-worker', 'us-east-1'), ('svc-ledger-api', 'ledger-api', 'us-east-1'), ('svc-queue-svc', 'queue-svc', 'ap-southeast-2'), ('svc-feed-daemon', 'feed-daemon', 'eu-west-1'), ('svc-inventory-worker', 'inventory-worker', 'us-east-1'), ('svc-refund-svc', 'refund-svc', 'eu-west-1'), ('svc-geo-api', 'geo-api', 'us-west-2'), ('svc-risk-gateway', 'risk-gateway', 'eu-west-1'), ('svc-config-service', 'config-service', 'us-west-2'), ('svc-kyc-api', 'kyc-api', 'ap-southeast-2'), ('svc-i18n-api', 'i18n-api', 'us-west-2'), ('svc-i</t>
        </is>
      </c>
    </row>
    <row r="4029">
      <c r="A4029" t="inlineStr">
        <is>
          <t>hard</t>
        </is>
      </c>
      <c r="B4029" t="inlineStr">
        <is>
          <t>vectorcontext_v5 [v5]</t>
        </is>
      </c>
      <c r="C4029" t="n">
        <v>3</v>
      </c>
      <c r="D4029" t="inlineStr">
        <is>
          <t>conv-2/t2</t>
        </is>
      </c>
      <c r="E4029" t="n">
        <v>0</v>
      </c>
      <c r="F4029" t="inlineStr">
        <is>
          <t>python</t>
        </is>
      </c>
      <c r="G4029" t="inlineStr">
        <is>
          <t>{"code": "matches=[(f.get('subject'),f.get('implementation_language')) for f in facts if f.get('type')=='service' and f.get('deployment_region')=='ap-southeast-2']\nprint(matches)\nprint(sum(1 for _,lang in matches if lang and lang.lower()=='python'))"}</t>
        </is>
      </c>
      <c r="H4029" t="inlineStr">
        <is>
          <t xml:space="preserve">[('edge-service', 'Python'), ('cdn-service', 'TypeScript'), ('queue-svc', 'Kotlin'), ('kyc-api', 'Go'), ('invoice-engine', 'Python'), ('billing-svc', 'Python'), ('scheduler-engine', 'Python'), ('search-worker', 'TypeScript'), ('media-svc', 'Rust'), ('pricing-worker', 'Rust'), ('tracing-service', 'Rust'), ('ranker-engine', 'Kotlin'), ('gateway-engine', 'Kotlin')]
4
</t>
        </is>
      </c>
    </row>
    <row r="4030">
      <c r="A4030" t="inlineStr">
        <is>
          <t>hard</t>
        </is>
      </c>
      <c r="B4030" t="inlineStr">
        <is>
          <t>vectorcontext_v5 [v5]</t>
        </is>
      </c>
      <c r="C4030" t="n">
        <v>3</v>
      </c>
      <c r="D4030" t="inlineStr">
        <is>
          <t>conv-2/t4</t>
        </is>
      </c>
      <c r="E4030" t="n">
        <v>0</v>
      </c>
      <c r="F4030" t="inlineStr">
        <is>
          <t>python</t>
        </is>
      </c>
      <c r="G4030" t="inlineStr">
        <is>
          <t>{"code": "names={'edge-service','invoice-engine','billing-svc','scheduler-engine'}\nrows=[(f.get('subject'),f.get('replica_count')) for f in facts if f.get('type')=='service' and f.get('subject') in names]\nprint(rows)"}</t>
        </is>
      </c>
      <c r="H4030" t="inlineStr">
        <is>
          <t xml:space="preserve">[('edge-service', 19), ('invoice-engine', 13), ('billing-svc', 10), ('scheduler-engine', 15)]
</t>
        </is>
      </c>
    </row>
    <row r="4031">
      <c r="A4031" t="inlineStr">
        <is>
          <t>hard</t>
        </is>
      </c>
      <c r="B4031" t="inlineStr">
        <is>
          <t>vectorcontext_v5 [v5]</t>
        </is>
      </c>
      <c r="C4031" t="n">
        <v>3</v>
      </c>
      <c r="D4031" t="inlineStr">
        <is>
          <t>conv-3/t1</t>
        </is>
      </c>
      <c r="E4031" t="n">
        <v>0</v>
      </c>
      <c r="F4031" t="inlineStr">
        <is>
          <t>search</t>
        </is>
      </c>
      <c r="G4031" t="inlineStr">
        <is>
          <t>{"query": "service overview ledger-api owner team", "k": 5}</t>
        </is>
      </c>
      <c r="H4031"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032">
      <c r="A4032" t="inlineStr">
        <is>
          <t>hard</t>
        </is>
      </c>
      <c r="B4032" t="inlineStr">
        <is>
          <t>vectorcontext_v5 [v5]</t>
        </is>
      </c>
      <c r="C4032" t="n">
        <v>3</v>
      </c>
      <c r="D4032" t="inlineStr">
        <is>
          <t>conv-3/t4</t>
        </is>
      </c>
      <c r="E4032" t="n">
        <v>0</v>
      </c>
      <c r="F4032" t="inlineStr">
        <is>
          <t>search</t>
        </is>
      </c>
      <c r="G4032" t="inlineStr">
        <is>
          <t>{"query": "Messaging team urgent contact Slack channel", "k": 10}</t>
        </is>
      </c>
      <c r="H4032"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4033">
      <c r="A4033" t="inlineStr">
        <is>
          <t>hard</t>
        </is>
      </c>
      <c r="B4033" t="inlineStr">
        <is>
          <t>vectorcontext_v5 [v5]</t>
        </is>
      </c>
      <c r="C4033" t="n">
        <v>3</v>
      </c>
      <c r="D4033" t="inlineStr">
        <is>
          <t>conv-4/t1</t>
        </is>
      </c>
      <c r="E4033" t="n">
        <v>0</v>
      </c>
      <c r="F4033" t="inlineStr">
        <is>
          <t>search</t>
        </is>
      </c>
      <c r="G4033" t="inlineStr">
        <is>
          <t>{"query": "Inventory API network port listen port", "k": 5}</t>
        </is>
      </c>
      <c r="H4033"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4034">
      <c r="A4034" t="inlineStr">
        <is>
          <t>hard</t>
        </is>
      </c>
      <c r="B4034" t="inlineStr">
        <is>
          <t>vectorcontext_v5 [v5]</t>
        </is>
      </c>
      <c r="C4034" t="n">
        <v>3</v>
      </c>
      <c r="D4034" t="inlineStr">
        <is>
          <t>conv-4/t2</t>
        </is>
      </c>
      <c r="E4034" t="n">
        <v>0</v>
      </c>
      <c r="F4034" t="inlineStr">
        <is>
          <t>search</t>
        </is>
      </c>
      <c r="G4034" t="inlineStr">
        <is>
          <t>{"query": "Inventory API runtime dependencies inventory-worker", "k": 5}</t>
        </is>
      </c>
      <c r="H4034" t="inlineStr">
        <is>
          <t xml:space="preserve">-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inc-INC-2393: [Incident report INC-2393] subject: Partial outage affecting inventory-worker; aliases: null; incident_id: INC-2393; severity: SEV2; incident_date: 2025-05-08; affected_service: inventory-worker; impact_type: Partial outage; incident_duration_minutes: 105; root_cause: </t>
        </is>
      </c>
    </row>
    <row r="4035">
      <c r="A4035" t="inlineStr">
        <is>
          <t>hard</t>
        </is>
      </c>
      <c r="B4035" t="inlineStr">
        <is>
          <t>vectorcontext_v5 [v5]</t>
        </is>
      </c>
      <c r="C4035" t="n">
        <v>3</v>
      </c>
      <c r="D4035" t="inlineStr">
        <is>
          <t>conv-4/t3</t>
        </is>
      </c>
      <c r="E4035" t="n">
        <v>0</v>
      </c>
      <c r="F4035" t="inlineStr">
        <is>
          <t>search</t>
        </is>
      </c>
      <c r="G4035" t="inlineStr">
        <is>
          <t>{"query": "service overview fraud-core owner team", "k": 5}</t>
        </is>
      </c>
      <c r="H4035"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036">
      <c r="A4036" t="inlineStr">
        <is>
          <t>hard</t>
        </is>
      </c>
      <c r="B4036" t="inlineStr">
        <is>
          <t>vectorcontext_v5 [v5]</t>
        </is>
      </c>
      <c r="C4036" t="n">
        <v>3</v>
      </c>
      <c r="D4036" t="inlineStr">
        <is>
          <t>conv-4/t4</t>
        </is>
      </c>
      <c r="E4036" t="n">
        <v>0</v>
      </c>
      <c r="F4036" t="inlineStr">
        <is>
          <t>search</t>
        </is>
      </c>
      <c r="G4036" t="inlineStr">
        <is>
          <t>{"query": "fraud-core service overview on-call engineer", "k": 3}</t>
        </is>
      </c>
      <c r="H4036"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037">
      <c r="A4037" t="inlineStr">
        <is>
          <t>hard</t>
        </is>
      </c>
      <c r="B4037" t="inlineStr">
        <is>
          <t>vectorcontext_v5 [v5]</t>
        </is>
      </c>
      <c r="C4037" t="n">
        <v>3</v>
      </c>
      <c r="D4037" t="inlineStr">
        <is>
          <t>conv-5/t1</t>
        </is>
      </c>
      <c r="E4037" t="n">
        <v>0</v>
      </c>
      <c r="F4037" t="inlineStr">
        <is>
          <t>python</t>
        </is>
      </c>
      <c r="G4037" t="inlineStr">
        <is>
          <t>{"code": "incs=[f for f in facts if f.get('type')=='incident']\nprint(len(incs))\nfor f in incs[:5]: print(f)\n"}</t>
        </is>
      </c>
      <c r="H4037"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'incident_da</t>
        </is>
      </c>
    </row>
    <row r="4038">
      <c r="A4038" t="inlineStr">
        <is>
          <t>hard</t>
        </is>
      </c>
      <c r="B4038" t="inlineStr">
        <is>
          <t>vectorcontext_v5 [v5]</t>
        </is>
      </c>
      <c r="C4038" t="n">
        <v>3</v>
      </c>
      <c r="D4038" t="inlineStr">
        <is>
          <t>conv-5/t1</t>
        </is>
      </c>
      <c r="E4038" t="n">
        <v>1</v>
      </c>
      <c r="F4038" t="inlineStr">
        <is>
          <t>python</t>
        </is>
      </c>
      <c r="G4038" t="inlineStr">
        <is>
          <t>{"code": "from collections import Counter\nc=Counter(f.get('affected_service') for f in incs)\nprint(c)\nprint('max',max(c.values()))\n"}</t>
        </is>
      </c>
      <c r="H4038" t="inlineStr">
        <is>
          <t xml:space="preserve">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max 5
</t>
        </is>
      </c>
    </row>
    <row r="4039">
      <c r="A4039" t="inlineStr">
        <is>
          <t>hard</t>
        </is>
      </c>
      <c r="B4039" t="inlineStr">
        <is>
          <t>vectorcontext_v5 [v5]</t>
        </is>
      </c>
      <c r="C4039" t="n">
        <v>3</v>
      </c>
      <c r="D4039" t="inlineStr">
        <is>
          <t>conv-5/t2</t>
        </is>
      </c>
      <c r="E4039" t="n">
        <v>0</v>
      </c>
      <c r="F4039" t="inlineStr">
        <is>
          <t>python</t>
        </is>
      </c>
      <c r="G4039" t="inlineStr">
        <is>
          <t>{"code": "rows=[f for f in facts if f.get('type')=='incident' and f.get('affected_service')=='catalog-gateway']\nprint([(f.get('incident_id'),f.get('incident_duration_minutes')) for f in rows])\nprint(sum(f.get('incident_duration_minutes') or 0 for f in rows))"}</t>
        </is>
      </c>
      <c r="H4039" t="inlineStr">
        <is>
          <t xml:space="preserve">[('INC-2351', 20), ('INC-2245', 156), ('INC-2301', 122), ('INC-2067', 188), ('INC-2023', 110)]
596
</t>
        </is>
      </c>
    </row>
    <row r="4040">
      <c r="A4040" t="inlineStr">
        <is>
          <t>hard</t>
        </is>
      </c>
      <c r="B4040" t="inlineStr">
        <is>
          <t>vectorcontext_v5 [v5]</t>
        </is>
      </c>
      <c r="C4040" t="n">
        <v>3</v>
      </c>
      <c r="D4040" t="inlineStr">
        <is>
          <t>conv-5/t3</t>
        </is>
      </c>
      <c r="E4040" t="n">
        <v>0</v>
      </c>
      <c r="F4040" t="inlineStr">
        <is>
          <t>search</t>
        </is>
      </c>
      <c r="G4040" t="inlineStr">
        <is>
          <t>{"query": "catalog-gateway service overview deployment region", "k": 5}</t>
        </is>
      </c>
      <c r="H4040"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4041">
      <c r="A4041" t="inlineStr">
        <is>
          <t>hard</t>
        </is>
      </c>
      <c r="B4041" t="inlineStr">
        <is>
          <t>vectorcontext_v5 [v5]</t>
        </is>
      </c>
      <c r="C4041" t="n">
        <v>3</v>
      </c>
      <c r="D4041" t="inlineStr">
        <is>
          <t>distract-0</t>
        </is>
      </c>
      <c r="E4041" t="n">
        <v>0</v>
      </c>
      <c r="F4041" t="inlineStr">
        <is>
          <t>python</t>
        </is>
      </c>
      <c r="G4041" t="inlineStr">
        <is>
          <t>{"code": "incs=[f for f in facts if f.get('type')=='incident']\nprint(len(incs))\nfor f in incs[:3]: print(f)\nprint('matching')\nms=[f for f in incs if f.get('affected_service')=='cart-daemon' or f.get('subject')=='cart-daemon' or 'cart-daemon' in str(f.get('aliases',''))]\nfor f in ms: print(f.get('doc_id'), f.get('incident_id'), f.get('affected_service'), f.get('subject'), f.get('aliases'))\nprint(len(ms))"}</t>
        </is>
      </c>
      <c r="H4041"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'incident_da</t>
        </is>
      </c>
    </row>
    <row r="4042">
      <c r="A4042" t="inlineStr">
        <is>
          <t>hard</t>
        </is>
      </c>
      <c r="B4042" t="inlineStr">
        <is>
          <t>vectorcontext_v5 [v5]</t>
        </is>
      </c>
      <c r="C4042" t="n">
        <v>3</v>
      </c>
      <c r="D4042" t="inlineStr">
        <is>
          <t>distract-1</t>
        </is>
      </c>
      <c r="E4042" t="n">
        <v>0</v>
      </c>
      <c r="F4042" t="inlineStr">
        <is>
          <t>python</t>
        </is>
      </c>
      <c r="G4042" t="inlineStr">
        <is>
          <t>{"code": "inc=[f for f in facts if f.get('type')=='incident']\nprint(len(inc))\nprint(inc[:2])"}</t>
        </is>
      </c>
      <c r="H4042"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t>
        </is>
      </c>
    </row>
    <row r="4043">
      <c r="A4043" t="inlineStr">
        <is>
          <t>hard</t>
        </is>
      </c>
      <c r="B4043" t="inlineStr">
        <is>
          <t>vectorcontext_v5 [v5]</t>
        </is>
      </c>
      <c r="C4043" t="n">
        <v>3</v>
      </c>
      <c r="D4043" t="inlineStr">
        <is>
          <t>distract-1</t>
        </is>
      </c>
      <c r="E4043" t="n">
        <v>1</v>
      </c>
      <c r="F4043" t="inlineStr">
        <is>
          <t>python</t>
        </is>
      </c>
      <c r="G4043" t="inlineStr">
        <is>
          <t>{"code": "matches=[]\nfor f in facts:\n    if f.get('type')=='incident' and ('i18n' in str(f.get('affected_service','')).lower() or 'internationalization' in str(f.get('affected_service','')).lower() or 'i18n platform' in str(f.get('subject','')).lower()): matches.append(f)\nprint(len(matches)); print([(f['doc_id'],f.get('subject'),f.get('affected_service'),f.get('aliases')) for f in matches])"}</t>
        </is>
      </c>
      <c r="H4043" t="inlineStr">
        <is>
          <t xml:space="preserve">1
[('inc-INC-2253', 'Partial outage affecting i18n-api', 'i18n-api', None)]
</t>
        </is>
      </c>
    </row>
    <row r="4044">
      <c r="A4044" t="inlineStr">
        <is>
          <t>hard</t>
        </is>
      </c>
      <c r="B4044" t="inlineStr">
        <is>
          <t>vectorcontext_v5 [v5]</t>
        </is>
      </c>
      <c r="C4044" t="n">
        <v>3</v>
      </c>
      <c r="D4044" t="inlineStr">
        <is>
          <t>distract-1</t>
        </is>
      </c>
      <c r="E4044" t="n">
        <v>2</v>
      </c>
      <c r="F4044" t="inlineStr">
        <is>
          <t>search</t>
        </is>
      </c>
      <c r="G4044" t="inlineStr">
        <is>
          <t>{"query": "I18n Platform service canonical name alias i18n-api", "k": 5}</t>
        </is>
      </c>
      <c r="H4044" t="inlineStr">
        <is>
          <t>- doc svc-i18n-api: [Service overview: i18n-api] subject: i18n-api; aliases: ["I18n Platform"]; service_type: backend component; implementation_language: Python; primary_datastore: Cassandra; owner_team: Payments; on_call_engineer: Rafael Tanaka; deployment_region: us-west-2; replica_count: 4; network_port: 9048; availability_slo: 99.99%; runtime_dependencies: ["search-worker"]; log_retention_days: null; data_retention_policy: null; metrics_export_interval_seconds: null
-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t>
        </is>
      </c>
    </row>
    <row r="4045">
      <c r="A4045" t="inlineStr">
        <is>
          <t>hard</t>
        </is>
      </c>
      <c r="B4045" t="inlineStr">
        <is>
          <t>vectorcontext_v5 [v5]</t>
        </is>
      </c>
      <c r="C4045" t="n">
        <v>3</v>
      </c>
      <c r="D4045" t="inlineStr">
        <is>
          <t>distract-2</t>
        </is>
      </c>
      <c r="E4045" t="n">
        <v>0</v>
      </c>
      <c r="F4045" t="inlineStr">
        <is>
          <t>python</t>
        </is>
      </c>
      <c r="G4045" t="inlineStr">
        <is>
          <t>{"code": "incs = [f for f in facts if f.get('type')=='incident']\nlen(incs), incs[:2]"}</t>
        </is>
      </c>
      <c r="H4045"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4046">
      <c r="A4046" t="inlineStr">
        <is>
          <t>hard</t>
        </is>
      </c>
      <c r="B4046" t="inlineStr">
        <is>
          <t>vectorcontext_v5 [v5]</t>
        </is>
      </c>
      <c r="C4046" t="n">
        <v>3</v>
      </c>
      <c r="D4046" t="inlineStr">
        <is>
          <t>distract-2</t>
        </is>
      </c>
      <c r="E4046" t="n">
        <v>1</v>
      </c>
      <c r="F4046" t="inlineStr">
        <is>
          <t>python</t>
        </is>
      </c>
      <c r="G4046" t="inlineStr">
        <is>
          <t>{"code": "matches=[]\nfor f in incs:\n    sec=str(f.get('secondary_affected_services') or '').lower()\n    prim=str(f.get('affected_service') or '').lower()\n    subj=str(f.get('subject') or '').lower()\n    if 'recsys-worker' in sec and 'recsys-worker' not in prim:\n        matches.append((f['incident_id'], f.get('affected_service'), f.get('secondary_affected_services'), f.get('subject')))\nprint(len(matches))\nprint(matches)"}</t>
        </is>
      </c>
      <c r="H4046" t="inlineStr">
        <is>
          <t xml:space="preserve">2
[('INC-2087', 'thumbnail-api', ['recsys-worker'], 'Partial outage affecting thumbnail-api'), ('INC-2301', 'catalog-gateway', ['recsys-worker'], 'Partial outage affecting catalog-gateway')]
</t>
        </is>
      </c>
    </row>
    <row r="4047">
      <c r="A4047" t="inlineStr">
        <is>
          <t>hard</t>
        </is>
      </c>
      <c r="B4047" t="inlineStr">
        <is>
          <t>vectorcontext_v5 [v5]</t>
        </is>
      </c>
      <c r="C4047" t="n">
        <v>3</v>
      </c>
      <c r="D4047" t="inlineStr">
        <is>
          <t>distract-3</t>
        </is>
      </c>
      <c r="E4047" t="n">
        <v>0</v>
      </c>
      <c r="F4047" t="inlineStr">
        <is>
          <t>search</t>
        </is>
      </c>
      <c r="G4047" t="inlineStr">
        <is>
          <t>{"query": "INC-2232 primary affected service incident", "k": 5}</t>
        </is>
      </c>
      <c r="H4047"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inc-INC-2232: [Incident report INC-2232] subject: Partial outage affecting the Edge System; aliases: null; incident_id: INC-2232; severity: SEV2; incident_date: 2025-05-04; affected_service: edge-service; impact_type: Partial outage; incident_duration_minutes: 71; root_cause: dependency ou</t>
        </is>
      </c>
    </row>
    <row r="4048">
      <c r="A4048" t="inlineStr">
        <is>
          <t>hard</t>
        </is>
      </c>
      <c r="B4048" t="inlineStr">
        <is>
          <t>vectorcontext_v5 [v5]</t>
        </is>
      </c>
      <c r="C4048" t="n">
        <v>3</v>
      </c>
      <c r="D4048" t="inlineStr">
        <is>
          <t>distract-4</t>
        </is>
      </c>
      <c r="E4048" t="n">
        <v>0</v>
      </c>
      <c r="F4048" t="inlineStr">
        <is>
          <t>search</t>
        </is>
      </c>
      <c r="G4048" t="inlineStr">
        <is>
          <t>{"query": "incidents I18n Platform primary affected service incident duration minutes", "k": 20}</t>
        </is>
      </c>
      <c r="H4048"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inc-INC-2078: [Incident report INC-2078] subject: Latency spike affecting the Webhook Service; aliases: null; incident_id: INC-2078; severity: SEV1; incident_date: 2025-06-10; affected_service: webhook-daemon; impact_type: Latency spike; incident_duration_minutes: 110; root_cause: network part</t>
        </is>
      </c>
    </row>
    <row r="4049">
      <c r="A4049" t="inlineStr">
        <is>
          <t>hard</t>
        </is>
      </c>
      <c r="B4049" t="inlineStr">
        <is>
          <t>vectorcontext_v5 [v5]</t>
        </is>
      </c>
      <c r="C4049" t="n">
        <v>3</v>
      </c>
      <c r="D4049" t="inlineStr">
        <is>
          <t>distract-4</t>
        </is>
      </c>
      <c r="E4049" t="n">
        <v>1</v>
      </c>
      <c r="F4049" t="inlineStr">
        <is>
          <t>python</t>
        </is>
      </c>
      <c r="G4049" t="inlineStr">
        <is>
          <t>{"code": "incs=[f for f in facts if f.get('type')=='incident']\n[(f['doc_id'],f.get('subject'),f.get('affected_service'),f.get('incident_duration_minutes'),f.get('secondary_affected_services')) for f in incs if 'i18n' in str(f).lower() or 'I18n' in str(f)]"}</t>
        </is>
      </c>
      <c r="H4049" t="inlineStr">
        <is>
          <t xml:space="preserve">[('inc-INC-2253', 'Partial outage affecting i18n-api', 'i18n-api', 233, ['mailer-worker']), ('inc-INC-2078', 'Latency spike affecting the Webhook Service', 'webhook-daemon', 110, ['i18n-api'])]
</t>
        </is>
      </c>
    </row>
    <row r="4050">
      <c r="A4050" t="inlineStr">
        <is>
          <t>hard</t>
        </is>
      </c>
      <c r="B4050" t="inlineStr">
        <is>
          <t>vectorcontext_v5 [v5]</t>
        </is>
      </c>
      <c r="C4050" t="n">
        <v>3</v>
      </c>
      <c r="D4050" t="inlineStr">
        <is>
          <t>distract-5</t>
        </is>
      </c>
      <c r="E4050" t="n">
        <v>0</v>
      </c>
      <c r="F4050" t="inlineStr">
        <is>
          <t>python</t>
        </is>
      </c>
      <c r="G4050" t="inlineStr">
        <is>
          <t>{"code": "incs=[f for f in facts if f.get('type')=='incident' and 'memory leak' in str(f.get('root_cause','')).lower()]\nprint(len(incs))\nfor f in incs:\n print(f['doc_id'], f.get('subject'), 'affected=',f.get('affected_service'), 'secondary=',f.get('secondary_affected_services'), 'root=',f.get('root_cause'))"}</t>
        </is>
      </c>
      <c r="H4050" t="inlineStr">
        <is>
          <t>9
inc-INC-2211 Partial outage affecting the Thumbnail API affected= thumbnail-api secondary= None root= memory leak
inc-INC-2351 Partial outage affecting the Catalog API affected= catalog-gateway secondary= None root= memory leak
inc-INC-2359 Complete outage affecting cart-daemon affected= cart-daemon secondary= None root= memory leak
inc-INC-2268 Partial outage affecting notify-svc affected= notify-svc secondary= None root= memory leak
inc-INC-2042 Latency spike affecting inventory-worker affected= inventory-worker secondary= None root= memory leak
inc-INC-2186 Complete outage affecting gateway-engine affected= gateway-engine secondary= None root= memory leak
inc-INC-2332 Partial outage affecting scheduler-engine affected= scheduler-engine secondary= ['geo-api'] root= memory leak
inc-INC-</t>
        </is>
      </c>
    </row>
    <row r="4051">
      <c r="A4051" t="inlineStr">
        <is>
          <t>hard</t>
        </is>
      </c>
      <c r="B4051" t="inlineStr">
        <is>
          <t>vectorcontext_v5 [v5]</t>
        </is>
      </c>
      <c r="C4051" t="n">
        <v>3</v>
      </c>
      <c r="D4051" t="inlineStr">
        <is>
          <t>distract-5</t>
        </is>
      </c>
      <c r="E4051" t="n">
        <v>1</v>
      </c>
      <c r="F4051" t="inlineStr">
        <is>
          <t>search_text</t>
        </is>
      </c>
      <c r="G4051" t="inlineStr">
        <is>
          <t>{"query": "incident root cause memory leak collateral impact secondary affected service", "k": 10}</t>
        </is>
      </c>
      <c r="H4051" t="inlineStr">
        <is>
          <t>[chunk 315 | doc inc-INC-2186 | Incident report INC-2186]
Summary: Complete outage affecting gateway-engine. The incident lasted 70 minutes before full recovery. Root cause was determined to be a memory leak. This report was written by Zara Nair. Capacity planning is revisited at the start of every quarter. Schema changes go through an expand and contract migration process. Container images are scanned for vulnerabilities before promotion. Dependencies are pinned and upgraded through automated pull requests. Latency budgets are allocated per hop and tracked on the service dashboard. Synthetic probes exercise the critical user journeys every minute. Dependencies are declared in the service manifest and validated at deploy time. Structured logs include the request path, status code and durat</t>
        </is>
      </c>
    </row>
    <row r="4052">
      <c r="A4052" t="inlineStr">
        <is>
          <t>hard</t>
        </is>
      </c>
      <c r="B4052" t="inlineStr">
        <is>
          <t>vectorcontext_v5 [v5]</t>
        </is>
      </c>
      <c r="C4052" t="n">
        <v>3</v>
      </c>
      <c r="D4052" t="inlineStr">
        <is>
          <t>neg-0</t>
        </is>
      </c>
      <c r="E4052" t="n">
        <v>0</v>
      </c>
      <c r="F4052" t="inlineStr">
        <is>
          <t>python</t>
        </is>
      </c>
      <c r="G4052" t="inlineStr">
        <is>
          <t>{"code": "from collections import Counter\n[(f['doc_id'], f['type'], f.get('subject'), f.get('owner_team'), f.get('affected_service'), f.get('aliases')) for f in facts if f['type'] in ('service','incident')][:10]"}</t>
        </is>
      </c>
      <c r="H4052" t="inlineStr">
        <is>
          <t xml:space="preserve">[('svc-edge-service', 'service', 'edge-service', 'Identity', None, ['Edge System']), ('svc-cdn-service', 'service', 'cdn-service', 'Commerce', None, ['Cdn System']), ('inc-INC-2336', 'incident', 'Latency spike affecting export-worker', None, 'export-worker', None), ('inc-INC-2211', 'incident', 'Partial outage affecting the Thumbnail API', None, 'thumbnail-api', None), ('inc-INC-2087', 'incident', 'Partial outage affecting thumbnail-api', None, 'thumbnail-api', None), ('svc-profile-api', 'service', 'profile-api', 'Data', None, ['Profile API']), ('svc-auth-core', 'service', 'auth-core', 'Growth', None, ['Auth Service']), ('inc-INC-2166', 'incident', 'Elevated error rates affecting search-worker', None, 'search-worker', None), ('inc-INC-2253', 'incident', 'Partial outage affecting i18n-api', </t>
        </is>
      </c>
    </row>
    <row r="4053">
      <c r="A4053" t="inlineStr">
        <is>
          <t>hard</t>
        </is>
      </c>
      <c r="B4053" t="inlineStr">
        <is>
          <t>vectorcontext_v5 [v5]</t>
        </is>
      </c>
      <c r="C4053" t="n">
        <v>3</v>
      </c>
      <c r="D4053" t="inlineStr">
        <is>
          <t>neg-0</t>
        </is>
      </c>
      <c r="E4053" t="n">
        <v>1</v>
      </c>
      <c r="F4053" t="inlineStr">
        <is>
          <t>python</t>
        </is>
      </c>
      <c r="G4053" t="inlineStr">
        <is>
          <t>{"code": "services=[f for f in facts if f['type']=='service' and (f.get('owner_team') or '').lower()=='growth']\nincidents=[f for f in facts if f['type']=='incident']\nprint('services',len(services))\nfor f in services: print(f['subject'], f.get('aliases'))\nprint('primary affected values', sorted(set(str(f.get('affected_service')) for f in incidents)))"}</t>
        </is>
      </c>
      <c r="H4053" t="inlineStr">
        <is>
          <t xml:space="preserve">services 2
auth-core ['Auth Service']
risk-gateway ['Risk System']
primary affected values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t>
        </is>
      </c>
    </row>
    <row r="4054">
      <c r="A4054" t="inlineStr">
        <is>
          <t>hard</t>
        </is>
      </c>
      <c r="B4054" t="inlineStr">
        <is>
          <t>vectorcontext_v5 [v5]</t>
        </is>
      </c>
      <c r="C4054" t="n">
        <v>3</v>
      </c>
      <c r="D4054" t="inlineStr">
        <is>
          <t>neg-0</t>
        </is>
      </c>
      <c r="E4054" t="n">
        <v>2</v>
      </c>
      <c r="F4054" t="inlineStr">
        <is>
          <t>python</t>
        </is>
      </c>
      <c r="G4054" t="inlineStr">
        <is>
          <t>{"code": "primary={f.get('affected_service') for f in incidents}\nowned=[f['subject'] for f in services]\nprint([(s, s not in primary) for s in owned])\nprint([s for s in owned if s not in primary])"}</t>
        </is>
      </c>
      <c r="H4054" t="inlineStr">
        <is>
          <t xml:space="preserve">[('auth-core', False), ('risk-gateway', True)]
['risk-gateway']
</t>
        </is>
      </c>
    </row>
    <row r="4055">
      <c r="A4055" t="inlineStr">
        <is>
          <t>hard</t>
        </is>
      </c>
      <c r="B4055" t="inlineStr">
        <is>
          <t>vectorcontext_v5 [v5]</t>
        </is>
      </c>
      <c r="C4055" t="n">
        <v>3</v>
      </c>
      <c r="D4055" t="inlineStr">
        <is>
          <t>neg-1</t>
        </is>
      </c>
      <c r="E4055" t="n">
        <v>0</v>
      </c>
      <c r="F4055" t="inlineStr">
        <is>
          <t>python</t>
        </is>
      </c>
      <c r="G4055" t="inlineStr">
        <is>
          <t>{"code": "services=[f for f in facts if f.get('type')=='service']; teams=[f for f in facts if f.get('type')=='team']; print(len(services),len(teams)); print(services[:2]); print(teams[:2])"}</t>
        </is>
      </c>
      <c r="H4055" t="inlineStr">
        <is>
          <t>40 8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056">
      <c r="A4056" t="inlineStr">
        <is>
          <t>hard</t>
        </is>
      </c>
      <c r="B4056" t="inlineStr">
        <is>
          <t>vectorcontext_v5 [v5]</t>
        </is>
      </c>
      <c r="C4056" t="n">
        <v>3</v>
      </c>
      <c r="D4056" t="inlineStr">
        <is>
          <t>neg-1</t>
        </is>
      </c>
      <c r="E4056" t="n">
        <v>1</v>
      </c>
      <c r="F4056" t="inlineStr">
        <is>
          <t>python</t>
        </is>
      </c>
      <c r="G4056" t="inlineStr">
        <is>
          <t>{"code": "from collections import defaultdict\nby=defaultdict(list)\nfor s in services: by[s.get('owner_team')].append((s.get('subject'),s.get('implementation_language')))\nprint('\\n'.join(f'{t}: {v}' for t,v in sorted(by.items())))\nprint('teams', [t['subject'] for t in teams])"}</t>
        </is>
      </c>
      <c r="H4056" t="inlineStr">
        <is>
          <t>Commerce: [('cdn-service', 'TypeScript'), ('fraud-core', 'Java'), ('feed-daemon', 'TypeScript'), ('refund-svc', 'Java'), ('webhook-daemon', 'Kotlin'), ('media-svc', 'Rust'), ('tracing-service', 'Rust')]
Data: [('profile-api', 'Go'), ('export-worker', 'Python'), ('audit-gateway', 'Kotlin'), ('upload-core', 'Java')]
Growth: [('auth-core', 'Python'), ('risk-gateway', 'Kotlin')]
Identity: [('edge-service', 'Python'), ('ledger-api', 'Rust'), ('inventory-worker', 'Python'), ('session-core', 'Rust'), ('scheduler-engine', 'Python'), ('recsys-worker', 'Java')]
Messaging: [('kyc-api', 'Go'), ('invoice-engine', 'Python'), ('thumbnail-api', 'Python'), ('tax-gateway', 'Python'), ('checkout-service', 'Kotlin'), ('pricing-worker', 'Rust'), ('catalog-gateway', 'Rust')]
Payments: [('geo-api', 'TypeScript')</t>
        </is>
      </c>
    </row>
    <row r="4057">
      <c r="A4057" t="inlineStr">
        <is>
          <t>hard</t>
        </is>
      </c>
      <c r="B4057" t="inlineStr">
        <is>
          <t>vectorcontext_v5 [v5]</t>
        </is>
      </c>
      <c r="C4057" t="n">
        <v>3</v>
      </c>
      <c r="D4057" t="inlineStr">
        <is>
          <t>neg-2</t>
        </is>
      </c>
      <c r="E4057" t="n">
        <v>0</v>
      </c>
      <c r="F4057" t="inlineStr">
        <is>
          <t>python</t>
        </is>
      </c>
      <c r="G4057" t="inlineStr">
        <is>
          <t>{"code": "from collections import Counter\nservices=[f for f in facts if f.get('type')=='service']\nlen(services), services[:2]"}</t>
        </is>
      </c>
      <c r="H4057"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058">
      <c r="A4058" t="inlineStr">
        <is>
          <t>hard</t>
        </is>
      </c>
      <c r="B4058" t="inlineStr">
        <is>
          <t>vectorcontext_v5 [v5]</t>
        </is>
      </c>
      <c r="C4058" t="n">
        <v>3</v>
      </c>
      <c r="D4058" t="inlineStr">
        <is>
          <t>neg-2</t>
        </is>
      </c>
      <c r="E4058" t="n">
        <v>1</v>
      </c>
      <c r="F4058" t="inlineStr">
        <is>
          <t>python</t>
        </is>
      </c>
      <c r="G4058" t="inlineStr">
        <is>
          <t>{"code": "for f in services:\n print(f['subject'], '=&gt;', f.get('runtime_dependencies'))"}</t>
        </is>
      </c>
      <c r="H4058" t="inlineStr">
        <is>
          <t>edge-service =&gt; ['cdn-service', 'gateway-engine', 'index-engine']
cdn-service =&gt; ['edge-service', 'pricing-worker', 'upload-core']
profile-api =&gt; ['metrics-gateway', 'cart-daemon', 'pricing-worker']
auth-core =&gt; ['gateway-engine', 'inventory-worker', 'fraud-core']
fraud-core =&gt; ['gateway-engine', 'auth-core']
export-worker =&gt; ['geo-api', 'notify-svc', 'gateway-engine']
ledger-api =&gt; ['notify-svc']
queue-svc =&gt; ['kyc-api', 'inventory-worker']
feed-daemon =&gt; ['risk-gateway', 'i18n-api']
inventory-worker =&gt; ['fraud-core', 'feed-daemon']
refund-svc =&gt; ['ledger-api', 'auth-core']
geo-api =&gt; ['mailer-worker', 'media-svc']
risk-gateway =&gt; ['edge-service', 'kyc-api', 'metrics-gateway']
config-service =&gt; ['billing-svc', 'ledger-api', 'metrics-gateway']
kyc-api =&gt; ['fraud-core', 'webhook-daemon', 'l</t>
        </is>
      </c>
    </row>
    <row r="4059">
      <c r="A4059" t="inlineStr">
        <is>
          <t>hard</t>
        </is>
      </c>
      <c r="B4059" t="inlineStr">
        <is>
          <t>vectorcontext_v5 [v5]</t>
        </is>
      </c>
      <c r="C4059" t="n">
        <v>3</v>
      </c>
      <c r="D4059" t="inlineStr">
        <is>
          <t>neg-2</t>
        </is>
      </c>
      <c r="E4059" t="n">
        <v>2</v>
      </c>
      <c r="F4059" t="inlineStr">
        <is>
          <t>python</t>
        </is>
      </c>
      <c r="G4059" t="inlineStr">
        <is>
          <t>{"code": "names={f['subject'] for f in services}\nrefs={d for f in services for d in (f.get('runtime_dependencies') or [])}\nnot_dep=sorted(names-refs)\nlen(names), len(refs), not_dep, len(not_dep), sorted(refs-names)"}</t>
        </is>
      </c>
      <c r="H4059" t="inlineStr">
        <is>
          <t xml:space="preserve">(40, 34, ['config-service', 'export-worker', 'invoice-engine', 'payout-worker', 'profile-api', 'tracing-service'], 6, [])
</t>
        </is>
      </c>
    </row>
    <row r="4060">
      <c r="A4060" t="inlineStr">
        <is>
          <t>hard</t>
        </is>
      </c>
      <c r="B4060" t="inlineStr">
        <is>
          <t>vectorcontext_v5 [v5]</t>
        </is>
      </c>
      <c r="C4060" t="n">
        <v>3</v>
      </c>
      <c r="D4060" t="inlineStr">
        <is>
          <t>neg-3</t>
        </is>
      </c>
      <c r="E4060" t="n">
        <v>0</v>
      </c>
      <c r="F4060" t="inlineStr">
        <is>
          <t>python</t>
        </is>
      </c>
      <c r="G4060" t="inlineStr">
        <is>
          <t>{"code": "services=[f for f in facts if f.get('type')=='service']\nincidents=[f for f in facts if f.get('type')=='incident']\nprint('service sample', services[:2])\nprint('incident sample', incidents[:2])\nprint('counts',len(services),len(incidents))"}</t>
        </is>
      </c>
      <c r="H4060" t="inlineStr">
        <is>
          <t>service sample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t>
        </is>
      </c>
    </row>
    <row r="4061">
      <c r="A4061" t="inlineStr">
        <is>
          <t>hard</t>
        </is>
      </c>
      <c r="B4061" t="inlineStr">
        <is>
          <t>vectorcontext_v5 [v5]</t>
        </is>
      </c>
      <c r="C4061" t="n">
        <v>3</v>
      </c>
      <c r="D4061" t="inlineStr">
        <is>
          <t>neg-3</t>
        </is>
      </c>
      <c r="E4061" t="n">
        <v>1</v>
      </c>
      <c r="F4061" t="inlineStr">
        <is>
          <t>python</t>
        </is>
      </c>
      <c r="G4061" t="inlineStr">
        <is>
          <t>{"code": "cass=[s for s in services if str(s.get('primary_datastore','')).lower()=='cassandra']\nprint('cass',[(s['subject'],s.get('aliases')) for s in cass])\nprim={i.get('affected_service') for i in incidents}\nprint('primary',sorted(x for x in prim if x))\nprint('intersection',[(s['subject'],s.get('aliases'),s['subject'] in prim) for s in cass])"}</t>
        </is>
      </c>
      <c r="H4061" t="inlineStr">
        <is>
          <t>cass [('ledger-api', ['Ledger Service']), ('risk-gateway', ['Risk System']), ('i18n-api', ['I18n Platform']), ('billing-svc', ['Billing Service']), ('session-core', ['Session Platform']), ('payout-worker', ['Payout System']), ('ranker-engine', ['Ranker System'])]
primary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intersection [('ledger-api', ['Ledger Service'], True), (</t>
        </is>
      </c>
    </row>
    <row r="4062">
      <c r="A4062" t="inlineStr">
        <is>
          <t>hard</t>
        </is>
      </c>
      <c r="B4062" t="inlineStr">
        <is>
          <t>vectorcontext_v5 [v5]</t>
        </is>
      </c>
      <c r="C4062" t="n">
        <v>3</v>
      </c>
      <c r="D4062" t="inlineStr">
        <is>
          <t>neg-4</t>
        </is>
      </c>
      <c r="E4062" t="n">
        <v>0</v>
      </c>
      <c r="F4062" t="inlineStr">
        <is>
          <t>python</t>
        </is>
      </c>
      <c r="G4062" t="inlineStr">
        <is>
          <t>{"code": "from collections import Counter\nCounter(f['type'] for f in facts), facts[0].keys()"}</t>
        </is>
      </c>
      <c r="H4062" t="inlineStr">
        <is>
          <t xml:space="preserve">(Counter({'incident': 60, 'service': 40, 'runbook': 30, 'adr': 30, 'changelog': 16, 'team': 8}), dict_keys(['doc_id', 'type', 'title', 'subject', 'aliases', 'dependency_management', 'schema_migration_strategy', 'health_check_interval', 'synthetic_probe_interval', 'backup_verification_schedule', 'retention_policy']))
</t>
        </is>
      </c>
    </row>
    <row r="4063">
      <c r="A4063" t="inlineStr">
        <is>
          <t>hard</t>
        </is>
      </c>
      <c r="B4063" t="inlineStr">
        <is>
          <t>vectorcontext_v5 [v5]</t>
        </is>
      </c>
      <c r="C4063" t="n">
        <v>3</v>
      </c>
      <c r="D4063" t="inlineStr">
        <is>
          <t>neg-4</t>
        </is>
      </c>
      <c r="E4063" t="n">
        <v>1</v>
      </c>
      <c r="F4063" t="inlineStr">
        <is>
          <t>python</t>
        </is>
      </c>
      <c r="G4063" t="inlineStr">
        <is>
          <t>{"code": "adrs=[f for f in facts if f['type']=='adr']\nfor f in adrs[:5]: print({k:f.get(k) for k in ['subject','aliases','approved_by','migration_database','migration_quarter','decision_id']})\nprint('inc sample')\nfor f in facts:\n if f['type']=='incident': print({k:f.get(k) for k in ['subject','affected_service','incident_id','severity']}); break"}</t>
        </is>
      </c>
      <c r="H4063" t="inlineStr">
        <is>
          <t>{'subject': 'audit-gateway', 'aliases': None, 'approved_by': 'Fatima Bell', 'migration_database': 'Postgres', 'migration_quarter': 'Q3 2026', 'decision_id': 'ADR-101'}
{'subject': 'session-core', 'aliases': None, 'approved_by': 'Marcus Lin', 'migration_database': 'MySQL', 'migration_quarter': 'Q1 2026', 'decision_id': 'ADR-116'}
{'subject': 'payout-worker', 'aliases': None, 'approved_by': 'Nadia Hart', 'migration_database': 'Postgres', 'migration_quarter': 'Q3 2026', 'decision_id': 'ADR-110'}
{'subject': 'edge-service', 'aliases': None, 'approved_by': 'Leila Aziz', 'migration_database': 'Postgres', 'migration_quarter': 'Q1 2026', 'decision_id': 'ADR-128'}
{'subject': 'kyc-api', 'aliases': None, 'approved_by': 'Marcus Ortega', 'migration_database': 'Postgres', 'migration_quarter': 'Q2 2026'</t>
        </is>
      </c>
    </row>
    <row r="4064">
      <c r="A4064" t="inlineStr">
        <is>
          <t>hard</t>
        </is>
      </c>
      <c r="B4064" t="inlineStr">
        <is>
          <t>vectorcontext_v5 [v5]</t>
        </is>
      </c>
      <c r="C4064" t="n">
        <v>3</v>
      </c>
      <c r="D4064" t="inlineStr">
        <is>
          <t>neg-4</t>
        </is>
      </c>
      <c r="E4064" t="n">
        <v>2</v>
      </c>
      <c r="F4064" t="inlineStr">
        <is>
          <t>python</t>
        </is>
      </c>
      <c r="G4064" t="inlineStr">
        <is>
          <t>{"code": "# inspect all ADR approval/migration values and service identifiers\nmigrating=[f for f in adrs if f.get('approved_by') and f.get('migration_database')]\nprint(len(migrating), [f.get('subject') for f in migrating])\nservices=[f for f in facts if f['type']=='service']\nprint('services',len(services))\nprimary=set()\nfor f in facts:\n if f['type']=='incident' and f.get('affected_service'): primary.add(f['affected_service'])\nprint('primary',len(primary),sorted(primary))\nsubjects={f.get(</t>
        </is>
      </c>
      <c r="H4064" t="inlineStr">
        <is>
          <t>30 ['audit-gateway', 'session-core', 'payout-worker', 'edge-service', 'kyc-api', 'feed-daemon', 'ranker-engine', 'cdn-service', 'session-core', 'config-service', 'upload-core', 'queue-svc', 'recsys-worker', 'catalog-gateway', 'search-worker', 'thumbnail-api', 'edge-service', 'catalog-gateway', 'search-worker', 'profile-api', 'notify-svc', 'tracing-service', 'refund-svc', 'metrics-gateway', 'edge-service', 'ranker-engine', 'tax-gateway', 'tracing-service', 'checkout-service', 'geo-api']
services 40
primary 29 ['audit-gateway', 'auth-core', 'cart-daemon', 'catalog-gateway', 'checkout-service', 'config-service', 'edge-service', 'export-worker', 'feed-daemon', 'gateway-engine', 'i18n-api', 'index-engine', 'inventory-worker', 'kyc-api', 'ledger-api', 'mailer-worker', 'media-svc', 'metrics-gatew</t>
        </is>
      </c>
    </row>
    <row r="4065">
      <c r="A4065" t="inlineStr">
        <is>
          <t>hard</t>
        </is>
      </c>
      <c r="B4065" t="inlineStr">
        <is>
          <t>vectorcontext_v5 [v5]</t>
        </is>
      </c>
      <c r="C4065" t="n">
        <v>3</v>
      </c>
      <c r="D4065" t="inlineStr">
        <is>
          <t>neg-5</t>
        </is>
      </c>
      <c r="E4065" t="n">
        <v>0</v>
      </c>
      <c r="F4065" t="inlineStr">
        <is>
          <t>python</t>
        </is>
      </c>
      <c r="G4065" t="inlineStr">
        <is>
          <t>{"code": "services=[f for f in facts if f.get('type')=='service']\n[(f.get('subject'), f.get('deployment_region'), f.get('on_call_engineer')) for f in services if f.get('deployment_region')=='eu-west-1']"}</t>
        </is>
      </c>
      <c r="H4065" t="inlineStr">
        <is>
          <t xml:space="preserve">[('auth-core', 'eu-west-1', 'Tariq Fischer'), ('feed-daemon', 'eu-west-1', 'Amara Tanaka'), ('refund-svc', 'eu-west-1', 'Lucas Silva'), ('risk-gateway', 'eu-west-1', 'Chen Haddad'), ('metrics-gateway', 'eu-west-1', None), ('tax-gateway', 'eu-west-1', 'Elena Novak'), ('mailer-worker', 'eu-west-1', 'Sven Reyes'), ('upload-core', 'eu-west-1', 'Jonas Costa')]
</t>
        </is>
      </c>
    </row>
    <row r="4066">
      <c r="A4066" t="inlineStr">
        <is>
          <t>hard</t>
        </is>
      </c>
      <c r="B4066" t="inlineStr">
        <is>
          <t>vectorcontext_v5 [v5]</t>
        </is>
      </c>
      <c r="C4066" t="n">
        <v>3</v>
      </c>
      <c r="D4066" t="inlineStr">
        <is>
          <t>num-0</t>
        </is>
      </c>
      <c r="E4066" t="n">
        <v>0</v>
      </c>
      <c r="F4066" t="inlineStr">
        <is>
          <t>python</t>
        </is>
      </c>
      <c r="G4066" t="inlineStr">
        <is>
          <t>{"code": "incs=[f for f in facts if f.get('type')=='incident']\n[(f.get('incident_id'),f.get('severity'),f.get('incident_duration_minutes')) for f in incs if str(f.get('severity','')).upper()=='SEV2']"}</t>
        </is>
      </c>
      <c r="H4066" t="inlineStr">
        <is>
          <t xml:space="preserve">[('INC-2253', 'SEV2', 233), ('INC-2393', 'SEV2', 105), ('INC-2193', 'SEV2', 75), ('INC-2260', 'SEV2', 51), ('INC-2040', 'SEV2', 99), ('INC-2133', 'SEV2', 102), ('INC-2301', 'SEV2', 122), ('INC-2345', 'SEV2', 96), ('INC-2374', 'SEV2', 195), ('INC-2042', 'SEV2', 197), ('INC-2122', 'SEV2', 100), ('INC-2113', 'SEV2', 211), ('INC-2380', 'SEV2', 149), ('INC-2332', 'SEV2', 212), ('INC-2281', 'SEV2', 200), ('INC-2028', 'SEV2', 218), ('INC-2222', 'SEV2', 178), ('INC-2386', 'SEV2', 51), ('INC-2017', 'SEV2', 44), ('INC-2151', 'SEV2', 22), ('INC-2232', 'SEV2', 71), ('INC-2296', 'SEV2', 11), ('INC-2409', 'SEV2', 228)]
</t>
        </is>
      </c>
    </row>
    <row r="4067">
      <c r="A4067" t="inlineStr">
        <is>
          <t>hard</t>
        </is>
      </c>
      <c r="B4067" t="inlineStr">
        <is>
          <t>vectorcontext_v5 [v5]</t>
        </is>
      </c>
      <c r="C4067" t="n">
        <v>3</v>
      </c>
      <c r="D4067" t="inlineStr">
        <is>
          <t>num-0</t>
        </is>
      </c>
      <c r="E4067" t="n">
        <v>1</v>
      </c>
      <c r="F4067" t="inlineStr">
        <is>
          <t>python</t>
        </is>
      </c>
      <c r="G4067" t="inlineStr">
        <is>
          <t>{"code": "vals=[f['incident_duration_minutes'] for f in facts if f.get('type')=='incident' and str(f.get('severity','')).upper()=='SEV2']; len(vals),sum(vals),round(sum(vals)/len(vals))"}</t>
        </is>
      </c>
      <c r="H4067" t="inlineStr">
        <is>
          <t xml:space="preserve">(23, 2970, 129)
</t>
        </is>
      </c>
    </row>
    <row r="4068">
      <c r="A4068" t="inlineStr">
        <is>
          <t>hard</t>
        </is>
      </c>
      <c r="B4068" t="inlineStr">
        <is>
          <t>vectorcontext_v5 [v5]</t>
        </is>
      </c>
      <c r="C4068" t="n">
        <v>3</v>
      </c>
      <c r="D4068" t="inlineStr">
        <is>
          <t>num-1</t>
        </is>
      </c>
      <c r="E4068" t="n">
        <v>0</v>
      </c>
      <c r="F4068" t="inlineStr">
        <is>
          <t>python</t>
        </is>
      </c>
      <c r="G4068" t="inlineStr">
        <is>
          <t>{"code": "services=[f for f in facts if f.get('type')=='service']\nprint(len(services))\nfor f in services[:3]: print(f)\n"}</t>
        </is>
      </c>
      <c r="H4068"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'implementat</t>
        </is>
      </c>
    </row>
    <row r="4069">
      <c r="A4069" t="inlineStr">
        <is>
          <t>hard</t>
        </is>
      </c>
      <c r="B4069" t="inlineStr">
        <is>
          <t>vectorcontext_v5 [v5]</t>
        </is>
      </c>
      <c r="C4069" t="n">
        <v>3</v>
      </c>
      <c r="D4069" t="inlineStr">
        <is>
          <t>num-1</t>
        </is>
      </c>
      <c r="E4069" t="n">
        <v>1</v>
      </c>
      <c r="F4069" t="inlineStr">
        <is>
          <t>python</t>
        </is>
      </c>
      <c r="G4069" t="inlineStr">
        <is>
          <t>{"code": "from collections import defaultdict\nsums=defaultdict(int); counts=defaultdict(int); rows=[]\nfor f in facts:\n if f.get('type')=='service':\n  r=f.get('deployment_region'); n=f.get('replica_count')\n  sums[r]+=n or 0; counts[r]+=1; rows.append((f['subject'],r,n))\nprint('sums',sorted(sums.items(), key=lambda x:(-x[1],x[0])))\nprint('counts',dict(counts))\nprint('rows',rows)\n"}</t>
        </is>
      </c>
      <c r="H4069" t="inlineStr">
        <is>
          <t>sums [('ap-southeast-2', 158), ('us-east-1', 121), ('eu-west-1', 115), ('us-west-2', 85)]
counts {'ap-southeast-2': 13, 'us-east-1': 10, 'eu-west-1': 8, 'us-west-2': 9}
rows [('edge-service', 'ap-southeast-2', 19), ('cdn-service', 'ap-southeast-2', 5), ('profile-api', 'us-east-1', 10), ('auth-core', 'eu-west-1', 13), ('fraud-core', 'us-west-2', 3), ('export-worker', 'us-east-1', 6), ('ledger-api', 'us-east-1', 22), ('queue-svc', 'ap-southeast-2', 3), ('feed-daemon', 'eu-west-1', 22), ('inventory-worker', 'us-east-1', 18), ('refund-svc', 'eu-west-1', 6), ('geo-api', 'us-west-2', 13), ('risk-gateway', 'eu-west-1', 3), ('config-service', 'us-west-2', 13), ('kyc-api', 'ap-southeast-2', 18), ('i18n-api', 'us-west-2', 4), ('invoice-engine', 'ap-southeast-2', 13), ('metrics-gateway', 'eu-west-1',</t>
        </is>
      </c>
    </row>
    <row r="4070">
      <c r="A4070" t="inlineStr">
        <is>
          <t>hard</t>
        </is>
      </c>
      <c r="B4070" t="inlineStr">
        <is>
          <t>vectorcontext_v5 [v5]</t>
        </is>
      </c>
      <c r="C4070" t="n">
        <v>3</v>
      </c>
      <c r="D4070" t="inlineStr">
        <is>
          <t>num-2</t>
        </is>
      </c>
      <c r="E4070" t="n">
        <v>0</v>
      </c>
      <c r="F4070" t="inlineStr">
        <is>
          <t>python</t>
        </is>
      </c>
      <c r="G4070" t="inlineStr">
        <is>
          <t>{"code": "from collections import Counter, defaultdict\n# inspect service and incident cards keys/values\nsv=[x for x in facts if x.get('type')=='service']\ninc=[x for x in facts if x.get('type')=='incident']\nprint('services',len(sv),'incidents',len(inc))\nprint(sv[:2])\nprint(inc[:2])"}</t>
        </is>
      </c>
      <c r="H4070" t="inlineStr">
        <is>
          <t xml:space="preserve">services 40 incidents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t>
        </is>
      </c>
    </row>
    <row r="4071">
      <c r="A4071" t="inlineStr">
        <is>
          <t>hard</t>
        </is>
      </c>
      <c r="B4071" t="inlineStr">
        <is>
          <t>vectorcontext_v5 [v5]</t>
        </is>
      </c>
      <c r="C4071" t="n">
        <v>3</v>
      </c>
      <c r="D4071" t="inlineStr">
        <is>
          <t>num-2</t>
        </is>
      </c>
      <c r="E4071" t="n">
        <v>1</v>
      </c>
      <c r="F4071" t="inlineStr">
        <is>
          <t>python</t>
        </is>
      </c>
      <c r="G4071" t="inlineStr">
        <is>
          <t>{"code": "# join affected services to service overview, count by owner team\nbyname={}\nfor s in sv:\n    for n in [s.get('subject')]+(s.get('aliases') or []):\n        if n: byname[n.lower()]=s\ncounts=Counter(); unmatched=[]; matches=[]\nfor i in inc:\n    a=i.get('affected_service')\n    s=byname.get(a.lower()) if isinstance(a,str) else None\n    if not s:\n        unmatched.append((i['doc_id'],a,i.get('subject')))\n    else:\n        counts[s.get('owner_team')]+=1\n        matches.append((i[</t>
        </is>
      </c>
      <c r="H4071" t="inlineStr">
        <is>
          <t xml:space="preserve">Counter({'Messaging': 15, 'Identity': 12, 'Search': 11, 'Platform': 8, 'Data': 4, 'Payments': 4, 'Commerce': 4, 'Growth': 2})
unmatched 0 []
Messaging [('inc-INC-2211', 'thumbnail-api', 'thumbnail-api', 'Messaging'), ('inc-INC-2087', 'thumbnail-api', 'thumbnail-api', 'Messaging'), ('inc-INC-2140', 'kyc-api', 'kyc-api', 'Messaging'), ('inc-INC-2351', 'catalog-gateway', 'catalog-gateway', 'Messaging'), ('inc-INC-2324', 'tax-gateway', 'tax-gateway', 'Messaging')] Commerce [('inc-INC-2058', 'media-svc', 'media-svc', 'Commerce'), ('inc-INC-2281', 'webhook-daemon', 'webhook-daemon', 'Commerce'), ('inc-INC-2078', 'webhook-daemon', 'webhook-daemon', 'Commerce'), ('inc-INC-2229', 'feed-daemon', 'feed-daemon', 'Commerce')]
</t>
        </is>
      </c>
    </row>
    <row r="4072">
      <c r="A4072" t="inlineStr">
        <is>
          <t>hard</t>
        </is>
      </c>
      <c r="B4072" t="inlineStr">
        <is>
          <t>vectorcontext_v5 [v5]</t>
        </is>
      </c>
      <c r="C4072" t="n">
        <v>3</v>
      </c>
      <c r="D4072" t="inlineStr">
        <is>
          <t>num-3</t>
        </is>
      </c>
      <c r="E4072" t="n">
        <v>0</v>
      </c>
      <c r="F4072" t="inlineStr">
        <is>
          <t>python</t>
        </is>
      </c>
      <c r="G4072" t="inlineStr">
        <is>
          <t>{"code": "services = [f for f in facts if f.get('type')=='service']\nprint(len(services))\nfor f in services[:3]: print(f)\n"}</t>
        </is>
      </c>
      <c r="H4072"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'implementat</t>
        </is>
      </c>
    </row>
    <row r="4073">
      <c r="A4073" t="inlineStr">
        <is>
          <t>hard</t>
        </is>
      </c>
      <c r="B4073" t="inlineStr">
        <is>
          <t>vectorcontext_v5 [v5]</t>
        </is>
      </c>
      <c r="C4073" t="n">
        <v>3</v>
      </c>
      <c r="D4073" t="inlineStr">
        <is>
          <t>num-3</t>
        </is>
      </c>
      <c r="E4073" t="n">
        <v>1</v>
      </c>
      <c r="F4073" t="inlineStr">
        <is>
          <t>python</t>
        </is>
      </c>
      <c r="G4073" t="inlineStr">
        <is>
          <t>{"code": "from collections import Counter,defaultdict\ncounts=Counter(); by=defaultdict(list)\nfor f in services:\n    deps=f.get('runtime_dependencies') or []\n    for d in deps:\n        counts[d]+=1; by[d].append(f['subject'])\nprint(counts.most_common())\nprint('max', counts.most_common(5))\n"}</t>
        </is>
      </c>
      <c r="H4073" t="inlineStr">
        <is>
          <t>[('gateway-engine',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max [('gateway-engine', 7), ('pricing-worker', 6), ('metrics-gateway', 4), ('fraud-core', 4)</t>
        </is>
      </c>
    </row>
    <row r="4074">
      <c r="A4074" t="inlineStr">
        <is>
          <t>hard</t>
        </is>
      </c>
      <c r="B4074" t="inlineStr">
        <is>
          <t>vectorcontext_v5 [v5]</t>
        </is>
      </c>
      <c r="C4074" t="n">
        <v>3</v>
      </c>
      <c r="D4074" t="inlineStr">
        <is>
          <t>num-4</t>
        </is>
      </c>
      <c r="E4074" t="n">
        <v>0</v>
      </c>
      <c r="F4074" t="inlineStr">
        <is>
          <t>python</t>
        </is>
      </c>
      <c r="G4074" t="inlineStr">
        <is>
          <t>{"code": "services=[f for f in facts if f.get('type')=='service']; incidents=[f for f in facts if f.get('type')=='incident']; print(len(services),len(incidents)); print(services[:2]); print(incidents[:2])"}</t>
        </is>
      </c>
      <c r="H4074"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4075">
      <c r="A4075" t="inlineStr">
        <is>
          <t>hard</t>
        </is>
      </c>
      <c r="B4075" t="inlineStr">
        <is>
          <t>vectorcontext_v5 [v5]</t>
        </is>
      </c>
      <c r="C4075" t="n">
        <v>3</v>
      </c>
      <c r="D4075" t="inlineStr">
        <is>
          <t>num-4</t>
        </is>
      </c>
      <c r="E4075" t="n">
        <v>1</v>
      </c>
      <c r="F4075" t="inlineStr">
        <is>
          <t>python</t>
        </is>
      </c>
      <c r="G4075" t="inlineStr">
        <is>
          <t>{"code": "mysql=[s for s in services if str(s.get('primary_datastore','')).lower()=='mysql']; print([(s['subject'],s.get('aliases')) for s in mysql]); names={s['subject'] for s in mysql}; aliases={a for s in mysql for a in (s.get('aliases') or [])}; hits=[i for i in incidents if i.get('affected_service') in names|aliases or i.get('subject') in names|aliases]; print([(i['incident_id'],i.get('affected_service'),i.get('subject'),i.get('incident_duration_minutes')) for i in hits]); print('max',max((</t>
        </is>
      </c>
      <c r="H4075" t="inlineStr">
        <is>
          <t xml:space="preserve">[('profile-api', ['Profile API']), ('export-worker', ['Export API']), ('geo-api', ['Geo System']), ('kyc-api', ['Kyc Service']), ('mailer-worker', ['Mailer Service']), ('catalog-gateway', ['Catalog API'])]
[('INC-2336', 'export-worker', 'Latency spike affecting export-worker', 214), ('INC-2140', 'kyc-api', 'Complete outage affecting the Kyc Service', 112), ('INC-2319', 'mailer-worker', 'Latency spike affecting mailer-worker', 195), ('INC-2351', 'catalog-gateway', 'Partial outage affecting the Catalog API', 20), ('INC-2245', 'catalog-gateway', 'Latency spike affecting catalog-gateway', 156), ('INC-2301', 'catalog-gateway', 'Partial outage affecting catalog-gateway', 122), ('INC-2067', 'catalog-gateway', 'Elevated error rates affecting the Catalog API', 188), ('INC-2023', 'catalog-gateway', </t>
        </is>
      </c>
    </row>
    <row r="4076">
      <c r="A4076" t="inlineStr">
        <is>
          <t>hard</t>
        </is>
      </c>
      <c r="B4076" t="inlineStr">
        <is>
          <t>vectorcontext_v5 [v5]</t>
        </is>
      </c>
      <c r="C4076" t="n">
        <v>3</v>
      </c>
      <c r="D4076" t="inlineStr">
        <is>
          <t>num-5</t>
        </is>
      </c>
      <c r="E4076" t="n">
        <v>0</v>
      </c>
      <c r="F4076" t="inlineStr">
        <is>
          <t>python</t>
        </is>
      </c>
      <c r="G4076" t="inlineStr">
        <is>
          <t>{"code": "# Inspect service cards and ownership/replica fields\nservices=[f for f in facts if f.get('type')=='service']\n[(f.get('doc_id'), f.get('subject'), f.get('owner_team'), f.get('replica_count')) for f in services]"}</t>
        </is>
      </c>
      <c r="H4076" t="inlineStr">
        <is>
          <t>[('svc-edge-service', 'edge-service', 'Identity', 19), ('svc-cdn-service', 'cdn-service', 'Commerce', 5), ('svc-profile-api', 'profile-api', 'Data', 10), ('svc-auth-core', 'auth-core', 'Growth', 13), ('svc-fraud-core', 'fraud-core', 'Commerce', 3), ('svc-export-worker', 'export-worker', 'Data', 6), ('svc-ledger-api', 'ledger-api', 'Identity', 22), ('svc-queue-svc', 'queue-svc', 'Search', 3), ('svc-feed-daemon', 'feed-daemon', 'Commerce', 22), ('svc-inventory-worker', 'inventory-worker', 'Identity', 18), ('svc-refund-svc', 'refund-svc', 'Commerce', 6), ('svc-geo-api', 'geo-api', 'Payments', 13), ('svc-risk-gateway', 'risk-gateway', 'Growth', 3), ('svc-config-service', 'config-service', 'Platform', 13), ('svc-kyc-api', 'kyc-api', 'Messaging', 18), ('svc-i18n-api', 'i18n-api', 'Payments', 4),</t>
        </is>
      </c>
    </row>
    <row r="4077">
      <c r="A4077" t="inlineStr">
        <is>
          <t>hard</t>
        </is>
      </c>
      <c r="B4077" t="inlineStr">
        <is>
          <t>vectorcontext_v5 [v5]</t>
        </is>
      </c>
      <c r="C4077" t="n">
        <v>3</v>
      </c>
      <c r="D4077" t="inlineStr">
        <is>
          <t>prose-0</t>
        </is>
      </c>
      <c r="E4077" t="n">
        <v>0</v>
      </c>
      <c r="F4077" t="inlineStr">
        <is>
          <t>search_text</t>
        </is>
      </c>
      <c r="G4077" t="inlineStr">
        <is>
          <t>{"query": "INC-2268 timeline mitigation started time HH:MM", "k": 5}</t>
        </is>
      </c>
      <c r="H4077" t="inlineStr">
        <is>
          <t>[chunk 199 | doc inc-INC-2268 | Incident report INC-2268]
Timeline:
- 16:00 alert fired
- 16:02 on-call acknowledged
- 16:18 mitigation started
- 16:32 traffic rerouted
- 16:47 root cause identified
- 16:55 fix deployed
---
[chunk 545 | doc inc-INC-2296 | Incident report INC-2296]
Timeline:
- 10:16 alert fired
- 10:39 on-call acknowledged
- 10:47 mitigation started
- 11:12 traffic rerouted
---
[chunk 212 | doc inc-INC-2067 | Incident report INC-2067]
Timeline:
- 00:01 alert fired
- 00:05 on-call acknowledged
- 00:07 mitigation started
- 00:31 traffic rerouted
---
[chunk 237 | doc inc-INC-2199 | Incident report INC-2199]
Timeline:
- 13:07 alert fired
- 13:14 on-call acknowledged
- 13:39 mitigation started
- 13:46 traffic rerouted
---
[chunk 319 | doc inc-INC-2287 | Incident report I</t>
        </is>
      </c>
    </row>
    <row r="4078">
      <c r="A4078" t="inlineStr">
        <is>
          <t>hard</t>
        </is>
      </c>
      <c r="B4078" t="inlineStr">
        <is>
          <t>vectorcontext_v5 [v5]</t>
        </is>
      </c>
      <c r="C4078" t="n">
        <v>3</v>
      </c>
      <c r="D4078" t="inlineStr">
        <is>
          <t>prose-1</t>
        </is>
      </c>
      <c r="E4078" t="n">
        <v>0</v>
      </c>
      <c r="F4078" t="inlineStr">
        <is>
          <t>search_text</t>
        </is>
      </c>
      <c r="G4078" t="inlineStr">
        <is>
          <t>{"query": "INC-2351 timeline mitigation started time", "k": 5}</t>
        </is>
      </c>
      <c r="H4078" t="inlineStr">
        <is>
          <t>[chunk 136 | doc inc-INC-2351 | Incident report INC-2351]
Timeline:
- 22:57 alert fired
- 23:16 on-call acknowledged
- 23:33 mitigation started
- 23:58 traffic rerouted
- 00:12 root cause identified
- 00:19 fix deployed
---
[chunk 209 | doc inc-INC-2301 | Incident report INC-2301]
Timeline:
- 15:36 alert fired
- 15:38 on-call acknowledged
- 15:48 mitigation started
- 16:03 traffic rerouted
---
[chunk 260 | doc inc-INC-2023 | Incident report INC-2023]
Timeline:
- 19:47 alert fired
- 19:53 on-call acknowledged
- 20:01 mitigation started
- 20:21 traffic rerouted
---
[chunk 212 | doc inc-INC-2067 | Incident report INC-2067]
Timeline:
- 00:01 alert fired
- 00:05 on-call acknowledged
- 00:07 mitigation started
- 00:31 traffic rerouted
---
[chunk 340 | doc inc-INC-2332 | Incident report I</t>
        </is>
      </c>
    </row>
    <row r="4079">
      <c r="A4079" t="inlineStr">
        <is>
          <t>hard</t>
        </is>
      </c>
      <c r="B4079" t="inlineStr">
        <is>
          <t>vectorcontext_v5 [v5]</t>
        </is>
      </c>
      <c r="C4079" t="n">
        <v>3</v>
      </c>
      <c r="D4079" t="inlineStr">
        <is>
          <t>prose-2</t>
        </is>
      </c>
      <c r="E4079" t="n">
        <v>0</v>
      </c>
      <c r="F4079" t="inlineStr">
        <is>
          <t>search_text</t>
        </is>
      </c>
      <c r="G4079" t="inlineStr">
        <is>
          <t>{"query": "INC-2239 alert fired fix deployed minutes elapsed", "k": 5}</t>
        </is>
      </c>
      <c r="H4079" t="inlineStr">
        <is>
          <t>[chunk 367 | doc inc-INC-2239 | Incident report INC-2239]
Timeline:
- 18:14 alert fired
- 18:37 on-call acknowledged
- 18:42 mitigation started
- 18:52 traffic rerouted
- 19:12 root cause identified
- 19:32 fix deployed
---
[chunk 136 | doc inc-INC-2351 | Incident report INC-2351]
Timeline:
- 22:57 alert fired
- 23:16 on-call acknowledged
- 23:33 mitigation started
- 23:58 traffic rerouted
- 00:12 root cause identified
- 00:19 fix deployed
---
[chunk 468 | doc inc-INC-2151 | Incident report INC-2151]
Timeline:
- 22:21 alert fired
- 22:23 on-call acknowledged
- 22:45 mitigation started
- 22:54 traffic rerouted
- 23:02 root cause identified
- 23:07 fix deployed
---
[chunk 199 | doc inc-INC-2268 | Incident report INC-2268]
Timeline:
- 16:00 alert fired
- 16:02 on-call acknowledged
- 16:</t>
        </is>
      </c>
    </row>
    <row r="4080">
      <c r="A4080" t="inlineStr">
        <is>
          <t>hard</t>
        </is>
      </c>
      <c r="B4080" t="inlineStr">
        <is>
          <t>vectorcontext_v5 [v5]</t>
        </is>
      </c>
      <c r="C4080" t="n">
        <v>3</v>
      </c>
      <c r="D4080" t="inlineStr">
        <is>
          <t>prose-3</t>
        </is>
      </c>
      <c r="E4080" t="n">
        <v>0</v>
      </c>
      <c r="F4080" t="inlineStr">
        <is>
          <t>search</t>
        </is>
      </c>
      <c r="G4080" t="inlineStr">
        <is>
          <t>{"query": "Search team weekly planning schedule weekday", "k": 10}</t>
        </is>
      </c>
      <c r="H4080"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081">
      <c r="A4081" t="inlineStr">
        <is>
          <t>hard</t>
        </is>
      </c>
      <c r="B4081" t="inlineStr">
        <is>
          <t>vectorcontext_v5 [v5]</t>
        </is>
      </c>
      <c r="C4081" t="n">
        <v>3</v>
      </c>
      <c r="D4081" t="inlineStr">
        <is>
          <t>prose-4</t>
        </is>
      </c>
      <c r="E4081" t="n">
        <v>0</v>
      </c>
      <c r="F4081" t="inlineStr">
        <is>
          <t>search</t>
        </is>
      </c>
      <c r="G4081" t="inlineStr">
        <is>
          <t>{"query": "INC-2211 impact type elevated error rates latency spike partial outage complete outage", "k": 5}</t>
        </is>
      </c>
      <c r="H4081" t="inlineStr">
        <is>
          <t>- doc inc-INC-2417: [Incident report INC-2417] subject: Elevated error rates affecting edge-service; aliases: null; incident_id: INC-2417; severity: SEV3; incident_date: 2025-06-17; affected_service: edge-service; impact_type: Elevated error rates; incident_duration_minutes: 23; root_cause: dependency outage; secondary_affected_services: null; report_author: Ana Reyes; recovery_status: full recovery; recovery_confirmed: null; mitigation_performed: true; traffic_rerouted: true; fix_deployed: true
- doc inc-INC-2109: [Incident report INC-2109] subject: Elevated error rates affecting the Index Platform; aliases: null; incident_id: INC-2109; severity: SEV1; incident_date: 2025-03-11; affected_service: index-engine; impact_type: Elevated error rates; incident_duration_minutes: 27; root_cause: d</t>
        </is>
      </c>
    </row>
    <row r="4082">
      <c r="A4082" t="inlineStr">
        <is>
          <t>hard</t>
        </is>
      </c>
      <c r="B4082" t="inlineStr">
        <is>
          <t>vectorcontext_v5 [v5]</t>
        </is>
      </c>
      <c r="C4082" t="n">
        <v>3</v>
      </c>
      <c r="D4082" t="inlineStr">
        <is>
          <t>prose-4</t>
        </is>
      </c>
      <c r="E4082" t="n">
        <v>1</v>
      </c>
      <c r="F4082" t="inlineStr">
        <is>
          <t>python</t>
        </is>
      </c>
      <c r="G4082" t="inlineStr">
        <is>
          <t>{"code": "[(f.get('doc_id'), f.get('incident_id'), f.get('impact_type'), f.get('subject')) for f in facts if f.get('type')=='incident' and f.get('incident_id')=='INC-2211']"}</t>
        </is>
      </c>
      <c r="H4082" t="inlineStr">
        <is>
          <t xml:space="preserve">[('inc-INC-2211', 'INC-2211', 'Partial outage', 'Partial outage affecting the Thumbnail API')]
</t>
        </is>
      </c>
    </row>
    <row r="4083">
      <c r="A4083" t="inlineStr">
        <is>
          <t>hard</t>
        </is>
      </c>
      <c r="B4083" t="inlineStr">
        <is>
          <t>vectorcontext_v5 [v5]</t>
        </is>
      </c>
      <c r="C4083" t="n">
        <v>3</v>
      </c>
      <c r="D4083" t="inlineStr">
        <is>
          <t>prose-5</t>
        </is>
      </c>
      <c r="E4083" t="n">
        <v>0</v>
      </c>
      <c r="F4083" t="inlineStr">
        <is>
          <t>search_text</t>
        </is>
      </c>
      <c r="G4083" t="inlineStr">
        <is>
          <t>{"query": "INC-2319 incident report timeline entries timeline", "k": 5}</t>
        </is>
      </c>
      <c r="H4083" t="inlineStr">
        <is>
          <t>[chunk 107 | doc inc-INC-2319 | Incident report INC-2319]
# Incident report INC-2319
Severity: SEV1
Date: 2025-12-23
---
[chunk 109 | doc inc-INC-2319 | Incident report INC-2319]
Timeline:
- 02:36 alert fired
- 02:44 on-call acknowledged
- 02:59 mitigation started
- 03:23 traffic rerouted
---
[chunk 207 | doc inc-INC-2301 | Incident report INC-2301]
# Incident report INC-2301
Severity: SEV2
Date: 2025-02-26
---
[chunk 514 | doc inc-INC-2417 | Incident report INC-2417]
# Incident report INC-2417
Severity: SEV3
Date: 2025-06-17
---
[chunk 319 | doc inc-INC-2287 | Incident report INC-2287]
Timeline:
- 09:08 alert fired
- 09:25 on-call acknowledged
- 09:42 mitigation started
- 10:01 traffic rerouted</t>
        </is>
      </c>
    </row>
    <row r="4084">
      <c r="A4084" t="inlineStr">
        <is>
          <t>hard</t>
        </is>
      </c>
      <c r="B4084" t="inlineStr">
        <is>
          <t>vectorcontext_v5 [v5]</t>
        </is>
      </c>
      <c r="C4084" t="n">
        <v>3</v>
      </c>
      <c r="D4084" t="inlineStr">
        <is>
          <t>temporal-0</t>
        </is>
      </c>
      <c r="E4084" t="n">
        <v>0</v>
      </c>
      <c r="F4084" t="inlineStr">
        <is>
          <t>search</t>
        </is>
      </c>
      <c r="G4084" t="inlineStr">
        <is>
          <t>{"query": "ledger-api service owner team current", "k": 10}</t>
        </is>
      </c>
      <c r="H4084"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085">
      <c r="A4085" t="inlineStr">
        <is>
          <t>hard</t>
        </is>
      </c>
      <c r="B4085" t="inlineStr">
        <is>
          <t>vectorcontext_v5 [v5]</t>
        </is>
      </c>
      <c r="C4085" t="n">
        <v>3</v>
      </c>
      <c r="D4085" t="inlineStr">
        <is>
          <t>temporal-0</t>
        </is>
      </c>
      <c r="E4085" t="n">
        <v>0</v>
      </c>
      <c r="F4085" t="inlineStr">
        <is>
          <t>search</t>
        </is>
      </c>
      <c r="G4085" t="inlineStr">
        <is>
          <t>{"query": "ledger-api ownership change owner team", "k": 10}</t>
        </is>
      </c>
      <c r="H4085"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4086">
      <c r="A4086" t="inlineStr">
        <is>
          <t>hard</t>
        </is>
      </c>
      <c r="B4086" t="inlineStr">
        <is>
          <t>vectorcontext_v5 [v5]</t>
        </is>
      </c>
      <c r="C4086" t="n">
        <v>3</v>
      </c>
      <c r="D4086" t="inlineStr">
        <is>
          <t>temporal-1</t>
        </is>
      </c>
      <c r="E4086" t="n">
        <v>0</v>
      </c>
      <c r="F4086" t="inlineStr">
        <is>
          <t>search</t>
        </is>
      </c>
      <c r="G4086" t="inlineStr">
        <is>
          <t>{"query": "Catalog API service owner team current ownership", "k": 10}</t>
        </is>
      </c>
      <c r="H4086"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svc-ledger-api: [Service overview: ledger-api] subject: ledger-api; aliases: ["Ledger Service"]; service_type: backend component; implementation_language: Rust; prima</t>
        </is>
      </c>
    </row>
    <row r="4087">
      <c r="A4087" t="inlineStr">
        <is>
          <t>hard</t>
        </is>
      </c>
      <c r="B4087" t="inlineStr">
        <is>
          <t>vectorcontext_v5 [v5]</t>
        </is>
      </c>
      <c r="C4087" t="n">
        <v>3</v>
      </c>
      <c r="D4087" t="inlineStr">
        <is>
          <t>temporal-1</t>
        </is>
      </c>
      <c r="E4087" t="n">
        <v>0</v>
      </c>
      <c r="F4087" t="inlineStr">
        <is>
          <t>search</t>
        </is>
      </c>
      <c r="G4087" t="inlineStr">
        <is>
          <t>{"query": "change record Catalog API owner team ownership", "k": 10}</t>
        </is>
      </c>
      <c r="H4087" t="inlineStr">
        <is>
          <t xml:space="preserve">-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chg-CHG-300: [Change record CHG-300] subject: catalog-gateway; aliases: null; change_id: CHG-300; change_date: 2025-10-09; owner_team: Growth; previous_owner_team: Messaging; primary_on_call: null; previous_primary_on_call: null; on_call_status: null; page_contact: null; previous_page_contact: null; deployment_region: null; previous_deployment_region: null; documentation_status: not updated; </t>
        </is>
      </c>
    </row>
    <row r="4088">
      <c r="A4088" t="inlineStr">
        <is>
          <t>hard</t>
        </is>
      </c>
      <c r="B4088" t="inlineStr">
        <is>
          <t>vectorcontext_v5 [v5]</t>
        </is>
      </c>
      <c r="C4088" t="n">
        <v>3</v>
      </c>
      <c r="D4088" t="inlineStr">
        <is>
          <t>temporal-1</t>
        </is>
      </c>
      <c r="E4088" t="n">
        <v>0</v>
      </c>
      <c r="F4088" t="inlineStr">
        <is>
          <t>python</t>
        </is>
      </c>
      <c r="G4088" t="inlineStr">
        <is>
          <t>{"code": "[(f['doc_id'], f['type'], f.get('subject'), f.get('owner_team'), f.get('current'), f.get('history')) for f in facts if 'catalog' in str(f).lower()]"}</t>
        </is>
      </c>
      <c r="H4088" t="inlineStr">
        <is>
          <t>[('inc-INC-2351', 'incident', 'Partial outage affecting the Catalog API', None, None, None), ('inc-INC-2245', 'incident', 'Latency spike affecting catalog-gateway', None, None, None), ('inc-INC-2301', 'incident', 'Partial outage affecting catalog-gateway', None, None, None), ('inc-INC-2067', 'incident', 'Elevated error rates affecting the Catalog API', None, None, None), ('adr-ADR-113', 'adr', 'catalog-gateway', None, None, None), ('inc-INC-2023', 'incident', 'Partial outage affecting the Catalog API', None, None, None), ('chg-CHG-300', 'changelog', 'catalog-gateway', 'Growth', None, None), ('chg-CHG-336', 'changelog', 'catalog-gateway', 'Commerce', None, None), ('svc-tax-gateway', 'service', 'tax-gateway', 'Messaging', None, None), ('adr-ADR-115', 'adr', 'catalog-gateway', None, None, Non</t>
        </is>
      </c>
    </row>
    <row r="4089">
      <c r="A4089" t="inlineStr">
        <is>
          <t>hard</t>
        </is>
      </c>
      <c r="B4089" t="inlineStr">
        <is>
          <t>vectorcontext_v5 [v5]</t>
        </is>
      </c>
      <c r="C4089" t="n">
        <v>3</v>
      </c>
      <c r="D4089" t="inlineStr">
        <is>
          <t>temporal-2</t>
        </is>
      </c>
      <c r="E4089" t="n">
        <v>0</v>
      </c>
      <c r="F4089" t="inlineStr">
        <is>
          <t>search</t>
        </is>
      </c>
      <c r="G4089" t="inlineStr">
        <is>
          <t>{"query": "webhook-daemon service owner team current owner", "k": 10}</t>
        </is>
      </c>
      <c r="H4089"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090">
      <c r="A4090" t="inlineStr">
        <is>
          <t>hard</t>
        </is>
      </c>
      <c r="B4090" t="inlineStr">
        <is>
          <t>vectorcontext_v5 [v5]</t>
        </is>
      </c>
      <c r="C4090" t="n">
        <v>3</v>
      </c>
      <c r="D4090" t="inlineStr">
        <is>
          <t>temporal-2</t>
        </is>
      </c>
      <c r="E4090" t="n">
        <v>0</v>
      </c>
      <c r="F4090" t="inlineStr">
        <is>
          <t>search</t>
        </is>
      </c>
      <c r="G4090" t="inlineStr">
        <is>
          <t>{"query": "change record webhook-daemon owner team current", "k": 10}</t>
        </is>
      </c>
      <c r="H4090"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chg-CHG-314: [Change record CHG-314] subject: ledger-api; aliases: null; change_id: CHG-314; change_date: 2025-03-20; owner_team: Messaging; previous_owner_team: Identity; primary_on_call: null; previous_primary_on_call: null; on_call_status: null; pag</t>
        </is>
      </c>
    </row>
    <row r="4091">
      <c r="A4091" t="inlineStr">
        <is>
          <t>hard</t>
        </is>
      </c>
      <c r="B4091" t="inlineStr">
        <is>
          <t>vectorcontext_v5 [v5]</t>
        </is>
      </c>
      <c r="C4091" t="n">
        <v>3</v>
      </c>
      <c r="D4091" t="inlineStr">
        <is>
          <t>temporal-2</t>
        </is>
      </c>
      <c r="E4091" t="n">
        <v>1</v>
      </c>
      <c r="F4091" t="inlineStr">
        <is>
          <t>python</t>
        </is>
      </c>
      <c r="G4091" t="inlineStr">
        <is>
          <t>{"code": "[(f['doc_id'], f['type'], f.get('subject'), f.get('owner_team'), f.get('current'), f.get('change_date')) for f in facts if 'webhook-daemon' in str(f).lower() or 'webhook service' in str(f).lower()]"}</t>
        </is>
      </c>
      <c r="H4091" t="inlineStr">
        <is>
          <t xml:space="preserve">[('svc-kyc-api', 'service', 'kyc-api', 'Messaging', None, None), ('inc-INC-2281', 'incident', 'Complete outage affecting the Webhook Service', None, None, None), ('svc-webhook-daemon', 'service', 'webhook-daemon', 'Commerce', None, None), ('inc-INC-2078', 'incident', 'Latency spike affecting the Webhook Service', None, None, None)]
</t>
        </is>
      </c>
    </row>
    <row r="4092">
      <c r="A4092" t="inlineStr">
        <is>
          <t>hard</t>
        </is>
      </c>
      <c r="B4092" t="inlineStr">
        <is>
          <t>vectorcontext_v5 [v5]</t>
        </is>
      </c>
      <c r="C4092" t="n">
        <v>3</v>
      </c>
      <c r="D4092" t="inlineStr">
        <is>
          <t>temporal-3</t>
        </is>
      </c>
      <c r="E4092" t="n">
        <v>0</v>
      </c>
      <c r="F4092" t="inlineStr">
        <is>
          <t>search</t>
        </is>
      </c>
      <c r="G4092" t="inlineStr">
        <is>
          <t>{"query": "config-service current on call engineer primary on call owner", "k": 10}</t>
        </is>
      </c>
      <c r="H4092" t="inlineStr">
        <is>
          <t>- doc chg-CHG-341: [Change record CHG-341] subject: config-service; aliases: null; change_id: CHG-341; change_date: 2025-12-09; owner_team: null; previous_owner_team: null; primary_on_call: Sofia Berg; previous_primary_on_call: Aiko Lin; on_call_status: Primary on-call assigned; page_contact: null; previous_page_contact: null; deployment_region: null; previous_deployment_region: null; documentation_status: not updated; reliability_controls: ["Post-incident reviews are blameless and published to the engineering wiki", "Garbage collection pauses are tracked as a leading indicator of memory pressure", "Capacity pla
- doc chg-CHG-303: [Change record CHG-303] subject: config-service; aliases: null; change_id: CHG-303; change_date: 2025-06-01; owner_team: null; previous_owner_team: null; primary</t>
        </is>
      </c>
    </row>
    <row r="4093">
      <c r="A4093" t="inlineStr">
        <is>
          <t>hard</t>
        </is>
      </c>
      <c r="B4093" t="inlineStr">
        <is>
          <t>vectorcontext_v5 [v5]</t>
        </is>
      </c>
      <c r="C4093" t="n">
        <v>3</v>
      </c>
      <c r="D4093" t="inlineStr">
        <is>
          <t>temporal-4</t>
        </is>
      </c>
      <c r="E4093" t="n">
        <v>0</v>
      </c>
      <c r="F4093" t="inlineStr">
        <is>
          <t>search</t>
        </is>
      </c>
      <c r="G4093" t="inlineStr">
        <is>
          <t>{"query": "CHG-303 Config API pager primary on-call before change previous primary on-call", "k": 5}</t>
        </is>
      </c>
      <c r="H4093"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chg-CHG-335: [Change record CHG-335] subject: scheduler-engine; aliases: null; change_id: CHG-335; change_date: 2025-07-11; owner_team: null; previous_owner_team: null; primary_on_call: null; previous_primary_on_cal</t>
        </is>
      </c>
    </row>
    <row r="4094">
      <c r="A4094" t="inlineStr">
        <is>
          <t>hard</t>
        </is>
      </c>
      <c r="B4094" t="inlineStr">
        <is>
          <t>vectorcontext_v5 [v5]</t>
        </is>
      </c>
      <c r="C4094" t="n">
        <v>3</v>
      </c>
      <c r="D4094" t="inlineStr">
        <is>
          <t>temporal-4</t>
        </is>
      </c>
      <c r="E4094" t="n">
        <v>1</v>
      </c>
      <c r="F4094" t="inlineStr">
        <is>
          <t>open_doc</t>
        </is>
      </c>
      <c r="G4094" t="inlineStr">
        <is>
          <t>{"doc_id": "chg-CHG-303"}</t>
        </is>
      </c>
      <c r="H4094" t="inlineStr">
        <is>
          <t># Change record CHG-303
Date: 2025-06-01
Effective 2025-06-01, pages for config-service go to Aiko Lin instead of Fatima Silva. The service overview page has not been updated to reflect this change. Rate limiting is enforced at the gateway with a token bucket per client. Requests carry a correlation id that is propagated to downstream calls. Structured logs include the request path, status code and duration. Canary releases receive five percent of traffic for thirty minutes before promotion. Long running jobs checkpoint progress so they can resume after a restart. Container images are scanned for vulnerabilities before promotion.</t>
        </is>
      </c>
    </row>
    <row r="4095">
      <c r="A4095" t="inlineStr">
        <is>
          <t>hard</t>
        </is>
      </c>
      <c r="B4095" t="inlineStr">
        <is>
          <t>vectorcontext_v5 [v5]</t>
        </is>
      </c>
      <c r="C4095" t="n">
        <v>3</v>
      </c>
      <c r="D4095" t="inlineStr">
        <is>
          <t>temporal-4</t>
        </is>
      </c>
      <c r="E4095" t="n">
        <v>1</v>
      </c>
      <c r="F4095" t="inlineStr">
        <is>
          <t>search</t>
        </is>
      </c>
      <c r="G4095" t="inlineStr">
        <is>
          <t>{"query": "Config API service pager on-call Fatima Silva Aiko Lin before CHG-303", "k": 5}</t>
        </is>
      </c>
      <c r="H4095"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096">
      <c r="A4096" t="inlineStr">
        <is>
          <t>hard</t>
        </is>
      </c>
      <c r="B4096" t="inlineStr">
        <is>
          <t>vectorcontext_v5 [v5]</t>
        </is>
      </c>
      <c r="C4096" t="n">
        <v>3</v>
      </c>
      <c r="D4096" t="inlineStr">
        <is>
          <t>temporal-5</t>
        </is>
      </c>
      <c r="E4096" t="n">
        <v>0</v>
      </c>
      <c r="F4096" t="inlineStr">
        <is>
          <t>python</t>
        </is>
      </c>
      <c r="G4096" t="inlineStr">
        <is>
          <t>{"code": "[(d['doc_id'], d.get('subject'), d.get('owner_team'), d.get('current'), d.get('history')) for d in facts if d.get('type')=='service' and ('Growth' in str(d.get('owner_team')) or 'growth' in str(d.get('owner_team','')).lower() or 'Growth' in str(d.get('current')))]"}</t>
        </is>
      </c>
      <c r="H4096" t="inlineStr">
        <is>
          <t xml:space="preserve">[('svc-auth-core', 'auth-core', 'Growth', None, None), ('svc-risk-gateway', 'risk-gateway', 'Growth', None, None)]
</t>
        </is>
      </c>
    </row>
    <row r="4097">
      <c r="A4097" t="inlineStr">
        <is>
          <t>hard</t>
        </is>
      </c>
      <c r="B4097" t="inlineStr">
        <is>
          <t>vectorcontext_v5 [v5]</t>
        </is>
      </c>
      <c r="C4097" t="n">
        <v>3</v>
      </c>
      <c r="D4097" t="inlineStr">
        <is>
          <t>temporal-5</t>
        </is>
      </c>
      <c r="E4097" t="n">
        <v>1</v>
      </c>
      <c r="F4097" t="inlineStr">
        <is>
          <t>search</t>
        </is>
      </c>
      <c r="G4097" t="inlineStr">
        <is>
          <t>{"query": "Growth team service ownership change current owner", "k": 10}</t>
        </is>
      </c>
      <c r="H4097" t="inlineStr">
        <is>
          <t>- doc team-growth: [Team page: Growth] subject: Growth; aliases: null; team_lead: Elena Rossi; urgent_contact_channel: #growth-dev; office_location: Berlin; office_floor: 3; weekly_planning_schedule: Tuesday mornings; resilience_policies: ["Graceful shutdown waits for in-flight requests to complete before exiting"]; capacity_planning_schedule: null; security_controls: ["Mutual TLS between services encrypts traffic in transit"]; staging_environment_scale: one tenth scale; change_management_practices: null; incident_review_policy: null; traffic_control_policy: null; secret_rotation_interval: null; operational_obse
- doc chg-CHG-300: [Change record CHG-300] subject: catalog-gateway; aliases: null; change_id: CHG-300; change_date: 2025-10-09; owner_team: Growth; previous_owner_team: Messaging;</t>
        </is>
      </c>
    </row>
    <row r="4098">
      <c r="A4098" t="inlineStr">
        <is>
          <t>hard</t>
        </is>
      </c>
      <c r="B4098" t="inlineStr">
        <is>
          <t>vectorcontext_v5 [v5]</t>
        </is>
      </c>
      <c r="C4098" t="n">
        <v>3</v>
      </c>
      <c r="D4098" t="inlineStr">
        <is>
          <t>temporal-5</t>
        </is>
      </c>
      <c r="E4098" t="n">
        <v>1</v>
      </c>
      <c r="F4098" t="inlineStr">
        <is>
          <t>search</t>
        </is>
      </c>
      <c r="G4098" t="inlineStr">
        <is>
          <t>{"query": "service owner team Growth", "k": 10}</t>
        </is>
      </c>
      <c r="H4098" t="inlineStr">
        <is>
          <t>- doc team-growth: [Team page: Growth] subject: Growth; aliases: null; team_lead: Elena Rossi; urgent_contact_channel: #growth-dev; office_location: Berlin; office_floor: 3; weekly_planning_schedule: Tuesday mornings; resilience_policies: ["Graceful shutdown waits for in-flight requests to complete before exiting"]; capacity_planning_schedule: null; security_controls: ["Mutual TLS between services encrypts traffic in transit"]; staging_environment_scale: one tenth scale; change_management_practices: null; incident_review_policy: null; traffic_control_policy: null; secret_rotation_interval: null; operational_obse
- doc chg-CHG-300: [Change record CHG-300] subject: catalog-gateway; aliases: null; change_id: CHG-300; change_date: 2025-10-09; owner_team: Growth; previous_owner_team: Messaging;</t>
        </is>
      </c>
    </row>
    <row r="4099">
      <c r="A4099" t="inlineStr">
        <is>
          <t>hard</t>
        </is>
      </c>
      <c r="B4099" t="inlineStr">
        <is>
          <t>vectorcontext_v5 [v5]</t>
        </is>
      </c>
      <c r="C4099" t="n">
        <v>3</v>
      </c>
      <c r="D4099" t="inlineStr">
        <is>
          <t>temporal-5</t>
        </is>
      </c>
      <c r="E4099" t="n">
        <v>2</v>
      </c>
      <c r="F4099" t="inlineStr">
        <is>
          <t>python</t>
        </is>
      </c>
      <c r="G4099" t="inlineStr">
        <is>
          <t>{"code": "services=[d for d in facts if d.get('type')=='service']\nrows=[]\nfor d in services:\n    owner=d.get('current',{}).get('owner_team', d.get('owner_team')) if isinstance(d.get('current'),dict) else d.get('owner_team')\n    rows.append((d['subject'], d.get('owner_team'), owner, d.get('history')))\nprint('count',len(services))\nprint([r for r in rows if r[2]=='Growth'])\nprint('all',rows)"}</t>
        </is>
      </c>
      <c r="H4099" t="inlineStr">
        <is>
          <t>count 40
[('auth-core', 'Growth', 'Growth', None), ('risk-gateway', 'Growth', 'Growth', None)]
all [('edge-service', 'Identity', 'Identity', None), ('cdn-service', 'Commerce', 'Commerce', [{'field': 'deployment_region', 'from': 'ap-southeast-2', 'to': 'eu-west-1', 'date': '2025-10-06', 'source': 'chg-CHG-318'}]), ('profile-api', 'Data', 'Data', None), ('auth-core', 'Growth', 'Growth', None), ('fraud-core', 'Commerce', 'Commerce', None), ('export-worker', 'Data', 'Data', None), ('ledger-api', 'Identity', 'Messaging', [{'field': 'owner_team', 'from': 'Identity', 'to': 'Messaging', 'date': '2025-03-20', 'source': 'chg-CHG-314'}]), ('queue-svc', 'Search', 'Platform', [{'field': 'owner_team', 'from': 'Search', 'to': 'Platform', 'date': '2025-09-16', 'source': 'chg-CHG-321'}]), ('feed-daemon', '</t>
        </is>
      </c>
    </row>
    <row r="4100">
      <c r="A4100" t="inlineStr">
        <is>
          <t>hard</t>
        </is>
      </c>
      <c r="B4100" t="inlineStr">
        <is>
          <t>vectorcontext_v5 [v5]</t>
        </is>
      </c>
      <c r="C4100" t="n">
        <v>3</v>
      </c>
      <c r="D4100" t="inlineStr">
        <is>
          <t>temporal-6</t>
        </is>
      </c>
      <c r="E4100" t="n">
        <v>0</v>
      </c>
      <c r="F4100" t="inlineStr">
        <is>
          <t>search</t>
        </is>
      </c>
      <c r="G4100" t="inlineStr">
        <is>
          <t>{"query": "INC-2151 affected service incident date affected_service", "k": 5}</t>
        </is>
      </c>
      <c r="H4100"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101">
      <c r="A4101" t="inlineStr">
        <is>
          <t>hard</t>
        </is>
      </c>
      <c r="B4101" t="inlineStr">
        <is>
          <t>vectorcontext_v5 [v5]</t>
        </is>
      </c>
      <c r="C4101" t="n">
        <v>3</v>
      </c>
      <c r="D4101" t="inlineStr">
        <is>
          <t>temporal-6</t>
        </is>
      </c>
      <c r="E4101" t="n">
        <v>0</v>
      </c>
      <c r="F4101" t="inlineStr">
        <is>
          <t>search</t>
        </is>
      </c>
      <c r="G4101" t="inlineStr">
        <is>
          <t>{"query": "service owner team incident date INC-2151", "k": 10}</t>
        </is>
      </c>
      <c r="H4101" t="inlineStr">
        <is>
          <t>- doc inc-INC-2133: [Incident report INC-2133] subject: Complete outage affecting the Auth Service; aliases: null; incident_id: INC-2133; severity: SEV2; incident_date: 2025-07-21; affected_service: auth-core; impact_type: Complete outage; incident_duration_minutes: 102; root_cause: dependency outage; secondary_affected_services: null; report_author: Kwame Rossi; recovery_status: full recovery; recovery_confirmed: null; mitigation_performed: true; traffic_rerouted: true; fix_deployed: null
- doc inc-INC-2073: [Incident report INC-2073] subject: Elevated error rates affecting payout-worker; aliases: null; incident_id: INC-2073; severity: SEV3; incident_date: 2025-05-16; affected_service: payout-worker; impact_type: Elevated error rates; incident_duration_minutes: 168; root_cause: bad deploy</t>
        </is>
      </c>
    </row>
    <row r="4102">
      <c r="A4102" t="inlineStr">
        <is>
          <t>hard</t>
        </is>
      </c>
      <c r="B4102" t="inlineStr">
        <is>
          <t>vectorcontext_v5 [v5]</t>
        </is>
      </c>
      <c r="C4102" t="n">
        <v>3</v>
      </c>
      <c r="D4102" t="inlineStr">
        <is>
          <t>temporal-6</t>
        </is>
      </c>
      <c r="E4102" t="n">
        <v>1</v>
      </c>
      <c r="F4102" t="inlineStr">
        <is>
          <t>search_text</t>
        </is>
      </c>
      <c r="G4102" t="inlineStr">
        <is>
          <t>{"query": "INC-2151", "k": 10}</t>
        </is>
      </c>
      <c r="H4102" t="inlineStr">
        <is>
          <t xml:space="preserve">[chunk 466 | doc inc-INC-2151 | Incident report INC-2151]
# Incident report INC-2151
Severity: SEV2
Date: 2025-07-27
---
[chunk 162 | doc inc-INC-2058 | Incident report INC-2058]
# Incident report INC-2058
Severity: SEV1
Date: 2025-07-01
---
[chunk 47 | doc inc-INC-2253 | Incident report INC-2253]
# Incident report INC-2253
Severity: SEV2
Date: 2025-12-11
---
[chunk 314 | doc inc-INC-2186 | Incident report INC-2186]
# Incident report INC-2186
Severity: SEV1
Date: 2025-04-26
---
[chunk 375 | doc inc-INC-2404 | Incident report INC-2404]
# Incident report INC-2404
Severity: SEV1
Date: 2025-02-01
---
[chunk 96 | doc inc-INC-2140 | Incident report INC-2140]
# Incident report INC-2140
Severity: SEV1
Date: 2025-12-25
---
[chunk 169 | doc inc-INC-2245 | Incident report INC-2245]
</t>
        </is>
      </c>
    </row>
    <row r="4103">
      <c r="A4103" t="inlineStr">
        <is>
          <t>hard</t>
        </is>
      </c>
      <c r="B4103" t="inlineStr">
        <is>
          <t>vectorcontext_v5 [v5]</t>
        </is>
      </c>
      <c r="C4103" t="n">
        <v>3</v>
      </c>
      <c r="D4103" t="inlineStr">
        <is>
          <t>temporal-6</t>
        </is>
      </c>
      <c r="E4103" t="n">
        <v>1</v>
      </c>
      <c r="F4103" t="inlineStr">
        <is>
          <t>python</t>
        </is>
      </c>
      <c r="G4103" t="inlineStr">
        <is>
          <t>{"code": "[(d['doc_id'], d.get('incident_id'), d.get('affected_service'), d.get('incident_date')) for d in facts if d.get('incident_id')=='INC-2151']"}</t>
        </is>
      </c>
      <c r="H4103" t="inlineStr">
        <is>
          <t xml:space="preserve">[('inc-INC-2151', 'INC-2151', 'queue-svc', '2025-07-27')]
</t>
        </is>
      </c>
    </row>
    <row r="4104">
      <c r="A4104" t="inlineStr">
        <is>
          <t>hard</t>
        </is>
      </c>
      <c r="B4104" t="inlineStr">
        <is>
          <t>vectorcontext_v5 [v5]</t>
        </is>
      </c>
      <c r="C4104" t="n">
        <v>3</v>
      </c>
      <c r="D4104" t="inlineStr">
        <is>
          <t>temporal-6</t>
        </is>
      </c>
      <c r="E4104" t="n">
        <v>2</v>
      </c>
      <c r="F4104" t="inlineStr">
        <is>
          <t>search</t>
        </is>
      </c>
      <c r="G4104" t="inlineStr">
        <is>
          <t>{"query": "queue-svc owner team", "k": 10}</t>
        </is>
      </c>
      <c r="H4104"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105">
      <c r="A4105" t="inlineStr">
        <is>
          <t>hard</t>
        </is>
      </c>
      <c r="B4105" t="inlineStr">
        <is>
          <t>vectorcontext_v5 [v5]</t>
        </is>
      </c>
      <c r="C4105" t="n">
        <v>3</v>
      </c>
      <c r="D4105" t="inlineStr">
        <is>
          <t>temporal-6</t>
        </is>
      </c>
      <c r="E4105" t="n">
        <v>2</v>
      </c>
      <c r="F4105" t="inlineStr">
        <is>
          <t>search</t>
        </is>
      </c>
      <c r="G4105" t="inlineStr">
        <is>
          <t>{"query": "queue-svc changes owner_team current history", "k": 10}</t>
        </is>
      </c>
      <c r="H4105"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106">
      <c r="A4106" t="inlineStr">
        <is>
          <t>hard</t>
        </is>
      </c>
      <c r="B4106" t="inlineStr">
        <is>
          <t>vectorcontext_v5 [v5]</t>
        </is>
      </c>
      <c r="C4106" t="n">
        <v>3</v>
      </c>
      <c r="D4106" t="inlineStr">
        <is>
          <t>temporal-7</t>
        </is>
      </c>
      <c r="E4106" t="n">
        <v>0</v>
      </c>
      <c r="F4106" t="inlineStr">
        <is>
          <t>search</t>
        </is>
      </c>
      <c r="G4106" t="inlineStr">
        <is>
          <t>{"query": "INC-2122 incident affected service incident date", "k": 5}</t>
        </is>
      </c>
      <c r="H4106"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inc-INC-2092: [Incident report INC-2092] subject: Latency spike affecting checkout-service; aliases: null; incident_id: INC-2092; severity: SEV3; incident_date: 2025-04-17; affected_service: checkout-service; impact_type: Latency spike; incident_duration_minutes: 23; root_cause: bad deploy</t>
        </is>
      </c>
    </row>
    <row r="4107">
      <c r="A4107" t="inlineStr">
        <is>
          <t>hard</t>
        </is>
      </c>
      <c r="B4107" t="inlineStr">
        <is>
          <t>vectorcontext_v5 [v5]</t>
        </is>
      </c>
      <c r="C4107" t="n">
        <v>3</v>
      </c>
      <c r="D4107" t="inlineStr">
        <is>
          <t>temporal-7</t>
        </is>
      </c>
      <c r="E4107" t="n">
        <v>0</v>
      </c>
      <c r="F4107" t="inlineStr">
        <is>
          <t>search</t>
        </is>
      </c>
      <c r="G4107" t="inlineStr">
        <is>
          <t>{"query": "service owner team history ownership change INC-2122 date", "k": 10}</t>
        </is>
      </c>
      <c r="H4107" t="inlineStr">
        <is>
          <t>-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chg-CHG-316: [Change record CHG-316] subject: checkout-service; aliases: null; change_id: CHG-316; change_date: 2025-08-12; owner_team: null; previous_owner_team: null; primary_on_call: Ingrid Malik; previous_primary_on_call: Noah Kowalski; on_call_status: Primary on-call assigned; page_contact: null; previous_page_contact: null; deployment_region: null; previous_deployment_region: null; docu</t>
        </is>
      </c>
    </row>
    <row r="4108">
      <c r="A4108" t="inlineStr">
        <is>
          <t>hard</t>
        </is>
      </c>
      <c r="B4108" t="inlineStr">
        <is>
          <t>vectorcontext_v5 [v5]</t>
        </is>
      </c>
      <c r="C4108" t="n">
        <v>3</v>
      </c>
      <c r="D4108" t="inlineStr">
        <is>
          <t>temporal-7</t>
        </is>
      </c>
      <c r="E4108" t="n">
        <v>0</v>
      </c>
      <c r="F4108" t="inlineStr">
        <is>
          <t>search</t>
        </is>
      </c>
      <c r="G4108" t="inlineStr">
        <is>
          <t>{"query": "INC-2122 affected service owner team", "k": 10}</t>
        </is>
      </c>
      <c r="H4108" t="inlineStr">
        <is>
          <t>- doc inc-INC-2133: [Incident report INC-2133] subject: Complete outage affecting the Auth Service; aliases: null; incident_id: INC-2133; severity: SEV2; incident_date: 2025-07-21; affected_service: auth-core; impact_type: Complete outage; incident_duration_minutes: 102; root_cause: dependency outage; secondary_affected_services: null; report_author: Kwame Rossi; recovery_status: full recovery; recovery_confirmed: null; mitigation_performed: true; traffic_rerouted: true; fix_deployed: null
- doc inc-INC-2122: [Incident report INC-2122] subject: Elevated error rates affecting payout-worker; aliases: null; incident_id: INC-2122; severity: SEV2; incident_date: 2025-05-11; affected_service: payout-worker; impact_type: Elevated error rates; incident_duration_minutes: 100; root_cause: dependency</t>
        </is>
      </c>
    </row>
    <row r="4109">
      <c r="A4109" t="inlineStr">
        <is>
          <t>hard</t>
        </is>
      </c>
      <c r="B4109" t="inlineStr">
        <is>
          <t>vectorcontext_v5 [v5]</t>
        </is>
      </c>
      <c r="C4109" t="n">
        <v>3</v>
      </c>
      <c r="D4109" t="inlineStr">
        <is>
          <t>temporal-7</t>
        </is>
      </c>
      <c r="E4109" t="n">
        <v>1</v>
      </c>
      <c r="F4109" t="inlineStr">
        <is>
          <t>search</t>
        </is>
      </c>
      <c r="G4109" t="inlineStr">
        <is>
          <t>{"query": "payout-worker owner team current history previous owner team", "k": 5}</t>
        </is>
      </c>
      <c r="H4109"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current: {"owner_team": "Messaging"}; history: [{"field": "owner_team", "from": "Search",
- doc chg-CHG-326: [Change record CHG-326] subject: payout-worker; aliases: null; change_id: CHG-326; change_date: 2025-04-03; owner_team: Messaging; previous_owner_team: Sea</t>
        </is>
      </c>
    </row>
    <row r="4110">
      <c r="A4110" t="inlineStr">
        <is>
          <t>hard</t>
        </is>
      </c>
      <c r="B4110" t="inlineStr">
        <is>
          <t>vectorcontext_v5 [v5]</t>
        </is>
      </c>
      <c r="C4110" t="n">
        <v>3</v>
      </c>
      <c r="D4110" t="inlineStr">
        <is>
          <t>temporal-7</t>
        </is>
      </c>
      <c r="E4110" t="n">
        <v>1</v>
      </c>
      <c r="F4110" t="inlineStr">
        <is>
          <t>open_doc</t>
        </is>
      </c>
      <c r="G4110" t="inlineStr">
        <is>
          <t>{"doc_id": "chg-CHG-326"}</t>
        </is>
      </c>
      <c r="H4110" t="inlineStr">
        <is>
          <t>#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t>
        </is>
      </c>
    </row>
    <row r="4111">
      <c r="A4111" t="inlineStr">
        <is>
          <t>hard</t>
        </is>
      </c>
      <c r="B4111" t="inlineStr">
        <is>
          <t>vectorcontext_v5 [v5]</t>
        </is>
      </c>
      <c r="C4111" t="n">
        <v>3</v>
      </c>
      <c r="D4111" t="inlineStr">
        <is>
          <t>temporal-8</t>
        </is>
      </c>
      <c r="E4111" t="n">
        <v>0</v>
      </c>
      <c r="F4111" t="inlineStr">
        <is>
          <t>search</t>
        </is>
      </c>
      <c r="G4111" t="inlineStr">
        <is>
          <t>{"query": "cdn-service deployment region current now", "k": 10}</t>
        </is>
      </c>
      <c r="H4111"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112">
      <c r="A4112" t="inlineStr">
        <is>
          <t>hard</t>
        </is>
      </c>
      <c r="B4112" t="inlineStr">
        <is>
          <t>vectorcontext_v5 [v5]</t>
        </is>
      </c>
      <c r="C4112" t="n">
        <v>3</v>
      </c>
      <c r="D4112" t="inlineStr">
        <is>
          <t>temporal-8</t>
        </is>
      </c>
      <c r="E4112" t="n">
        <v>0</v>
      </c>
      <c r="F4112" t="inlineStr">
        <is>
          <t>search</t>
        </is>
      </c>
      <c r="G4112" t="inlineStr">
        <is>
          <t>{"query": "cdn-service change deployment region latest", "k": 10}</t>
        </is>
      </c>
      <c r="H4112" t="inlineStr">
        <is>
          <t>- doc chg-CHG-318: [Change record CHG-318] subject: cdn-service; aliases: null; change_id: CHG-318; change_date: 2025-10-06; owner_team: null; previous_owner_team: null; primary_on_call: null; previous_primary_on_call: null; on_call_status: null; page_contact: null; previous_page_contact: null; deployment_region: eu-west-1; previous_deployment_region: ap-southeast-2; documentation_status: not updated; reliability_controls: ["Cost reports are reviewed monthly with the finance partner", "Garbage collection pauses are tracked as a leading indicator of memory pressure", "Post-incident reviews are blameless and publi
- doc svc-cdn-service: [Service overview: cdn-service] subject: cdn-service; aliases: ["Cdn System"]; service_type: backend component; implementation_language: TypeScript; primary_</t>
        </is>
      </c>
    </row>
    <row r="4113">
      <c r="A4113" t="inlineStr">
        <is>
          <t>hard</t>
        </is>
      </c>
      <c r="B4113" t="inlineStr">
        <is>
          <t>vectorcontext_v5 [v5] @deepseek-v4.1-flash</t>
        </is>
      </c>
      <c r="C4113" t="n">
        <v>3</v>
      </c>
      <c r="D4113" t="inlineStr">
        <is>
          <t>conv-0/t1</t>
        </is>
      </c>
      <c r="E4113" t="n">
        <v>0</v>
      </c>
      <c r="F4113" t="inlineStr">
        <is>
          <t>search</t>
        </is>
      </c>
      <c r="G4113" t="inlineStr">
        <is>
          <t>{"query": "index-engine service primary datastore"}</t>
        </is>
      </c>
      <c r="H4113"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svc-edge-service: [Service overview: edge-service] subject: edge-service; aliases: ["Edge System"]; service_type: backend component; implementation_language: Python; primary_datastore: CockroachDB; owner_team: Identity; on_call_engineer: Ingrid Demir; deployment_region: ap-southeast-2; replica_</t>
        </is>
      </c>
    </row>
    <row r="4114">
      <c r="A4114" t="inlineStr">
        <is>
          <t>hard</t>
        </is>
      </c>
      <c r="B4114" t="inlineStr">
        <is>
          <t>vectorcontext_v5 [v5] @deepseek-v4.1-flash</t>
        </is>
      </c>
      <c r="C4114" t="n">
        <v>3</v>
      </c>
      <c r="D4114" t="inlineStr">
        <is>
          <t>conv-0/t1</t>
        </is>
      </c>
      <c r="E4114" t="n">
        <v>0</v>
      </c>
      <c r="F4114" t="inlineStr">
        <is>
          <t>search</t>
        </is>
      </c>
      <c r="G4114" t="inlineStr">
        <is>
          <t>{"query": "index-engine datastore"}</t>
        </is>
      </c>
      <c r="H4114"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115">
      <c r="A4115" t="inlineStr">
        <is>
          <t>hard</t>
        </is>
      </c>
      <c r="B4115" t="inlineStr">
        <is>
          <t>vectorcontext_v5 [v5] @deepseek-v4.1-flash</t>
        </is>
      </c>
      <c r="C4115" t="n">
        <v>3</v>
      </c>
      <c r="D4115" t="inlineStr">
        <is>
          <t>conv-0/t1</t>
        </is>
      </c>
      <c r="E4115" t="n">
        <v>1</v>
      </c>
      <c r="F4115" t="inlineStr">
        <is>
          <t>open_doc</t>
        </is>
      </c>
      <c r="G4115" t="inlineStr">
        <is>
          <t>{"doc_id": "svc-index-engine"}</t>
        </is>
      </c>
      <c r="H4115" t="inlineStr">
        <is>
          <t># Service overview: index-engine
index-engine (also referred to internally as the Index Platform) is a backend component. On-call: unassigned (see team page). Secrets are rotated automatically every ninety days. Connection pools are sized according to the downstream capacity model. Rate limiting is enforced at the gateway with a token bucket per client.
The process for index-engine exposes HTTP on :7921. Container images are scanned for vulnerabilities before promotion. Dependencies are declared in the service manifest and validated at deploy time. Capacity planning is revisited at the start of every quarter.
It is implemented in Go. Access to production is granted just in time and audited. The runbook is reviewed quarterly by the owning team. Graceful shutdown waits for in flight reque</t>
        </is>
      </c>
    </row>
    <row r="4116">
      <c r="A4116" t="inlineStr">
        <is>
          <t>hard</t>
        </is>
      </c>
      <c r="B4116" t="inlineStr">
        <is>
          <t>vectorcontext_v5 [v5] @deepseek-v4.1-flash</t>
        </is>
      </c>
      <c r="C4116" t="n">
        <v>3</v>
      </c>
      <c r="D4116" t="inlineStr">
        <is>
          <t>conv-0/t3</t>
        </is>
      </c>
      <c r="E4116" t="n">
        <v>0</v>
      </c>
      <c r="F4116" t="inlineStr">
        <is>
          <t>search</t>
        </is>
      </c>
      <c r="G4116" t="inlineStr">
        <is>
          <t>{"query": "Search team lead"}</t>
        </is>
      </c>
      <c r="H4116"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117">
      <c r="A4117" t="inlineStr">
        <is>
          <t>hard</t>
        </is>
      </c>
      <c r="B4117" t="inlineStr">
        <is>
          <t>vectorcontext_v5 [v5] @deepseek-v4.1-flash</t>
        </is>
      </c>
      <c r="C4117" t="n">
        <v>3</v>
      </c>
      <c r="D4117" t="inlineStr">
        <is>
          <t>conv-0/t3</t>
        </is>
      </c>
      <c r="E4117" t="n">
        <v>0</v>
      </c>
      <c r="F4117" t="inlineStr">
        <is>
          <t>search</t>
        </is>
      </c>
      <c r="G4117" t="inlineStr">
        <is>
          <t>{"query": "team Search owner of index-engine"}</t>
        </is>
      </c>
      <c r="H4117"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svc-gateway-engine: [Service overview: gateway-engine] subject: gateway-engine; aliases: ["Gateway API"]; service_type: backend component; implementation_language: Kotlin; primary_datastore: Redis; owner_team: Search; on_call_engineer: Daniel Haddad; deployment_region: ap-southeast-2; replica_c</t>
        </is>
      </c>
    </row>
    <row r="4118">
      <c r="A4118" t="inlineStr">
        <is>
          <t>hard</t>
        </is>
      </c>
      <c r="B4118" t="inlineStr">
        <is>
          <t>vectorcontext_v5 [v5] @deepseek-v4.1-flash</t>
        </is>
      </c>
      <c r="C4118" t="n">
        <v>3</v>
      </c>
      <c r="D4118" t="inlineStr">
        <is>
          <t>conv-0/t4</t>
        </is>
      </c>
      <c r="E4118" t="n">
        <v>0</v>
      </c>
      <c r="F4118" t="inlineStr">
        <is>
          <t>python</t>
        </is>
      </c>
      <c r="G4118" t="inlineStr">
        <is>
          <t>{"code": "\nservices = [f for f in facts if f.get('type')=='service']\nsearch_services = [f['subject'] for f in services if f.get('owner_team')=='Search']\nprint(search_services)\n"}</t>
        </is>
      </c>
      <c r="H4118" t="inlineStr">
        <is>
          <t xml:space="preserve">['queue-svc', 'metrics-gateway', 'index-engine', 'payout-worker', 'gateway-engine']
</t>
        </is>
      </c>
    </row>
    <row r="4119">
      <c r="A4119" t="inlineStr">
        <is>
          <t>hard</t>
        </is>
      </c>
      <c r="B4119" t="inlineStr">
        <is>
          <t>vectorcontext_v5 [v5] @deepseek-v4.1-flash</t>
        </is>
      </c>
      <c r="C4119" t="n">
        <v>3</v>
      </c>
      <c r="D4119" t="inlineStr">
        <is>
          <t>conv-0/t4</t>
        </is>
      </c>
      <c r="E4119" t="n">
        <v>0</v>
      </c>
      <c r="F4119" t="inlineStr">
        <is>
          <t>search</t>
        </is>
      </c>
      <c r="G4119" t="inlineStr">
        <is>
          <t>{"query": "SEV1 incident elevated error rates full outage", "k": 40}</t>
        </is>
      </c>
      <c r="H4119" t="inlineStr">
        <is>
          <t>- doc inc-INC-2109: [Incident report INC-2109] subject: Elevated error rates affecting the Index Platform; aliases: null; incident_id: INC-2109; severity: SEV1; incident_date: 2025-03-11; affected_service: index-engine; impact_type: Elevated error rates; incident_duration_minutes: 27; root_cause: dependency outage; secondary_affected_services: null; report_author: Mei Petrova;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t>
        </is>
      </c>
    </row>
    <row r="4120">
      <c r="A4120" t="inlineStr">
        <is>
          <t>hard</t>
        </is>
      </c>
      <c r="B4120" t="inlineStr">
        <is>
          <t>vectorcontext_v5 [v5] @deepseek-v4.1-flash</t>
        </is>
      </c>
      <c r="C4120" t="n">
        <v>3</v>
      </c>
      <c r="D4120" t="inlineStr">
        <is>
          <t>conv-0/t4</t>
        </is>
      </c>
      <c r="E4120" t="n">
        <v>1</v>
      </c>
      <c r="F4120" t="inlineStr">
        <is>
          <t>python</t>
        </is>
      </c>
      <c r="G4120" t="inlineStr">
        <is>
          <t>{"code": "\nservices = [f for f in facts if f.get('type')=='service']\nsearch_services = {f['subject'] for f in services if f.get('owner_team')=='Search'}\nprint(\"Search services:\", search_services)\n\ninc = [f for f in facts if f.get('type')=='incident']\nsev1 = [i for i in inc if str(i.get('severity')).upper()=='SEV1']\nprint(\"total SEV1:\", len(sev1))\nmine = [i for i in sev1 if i.get('affected_service') in search_services]\nfor i in mine:\n    print(i['doc_id'], i['affected_service'], i.g</t>
        </is>
      </c>
      <c r="H4120" t="inlineStr">
        <is>
          <t xml:space="preserve">Search services: {'index-engine', 'gateway-engine', 'payout-worker', 'metrics-gateway', 'queue-svc'}
total SEV1: 18
inc-INC-2109 index-engine SEV1 Elevated error rates affecting the Index Platform
inc-INC-2186 gateway-engine SEV1 Complete outage affecting gateway-engine
inc-INC-2365 metrics-gateway SEV1 Latency spike affecting metrics-gateway
count: 3
</t>
        </is>
      </c>
    </row>
    <row r="4121">
      <c r="A4121" t="inlineStr">
        <is>
          <t>hard</t>
        </is>
      </c>
      <c r="B4121" t="inlineStr">
        <is>
          <t>vectorcontext_v5 [v5] @deepseek-v4.1-flash</t>
        </is>
      </c>
      <c r="C4121" t="n">
        <v>3</v>
      </c>
      <c r="D4121" t="inlineStr">
        <is>
          <t>conv-0/t4</t>
        </is>
      </c>
      <c r="E4121" t="n">
        <v>2</v>
      </c>
      <c r="F4121" t="inlineStr">
        <is>
          <t>python</t>
        </is>
      </c>
      <c r="G4121" t="inlineStr">
        <is>
          <t>{"code": "\nfor i in sev1:\n    print(i['doc_id'], i.get('affected_service'), '|', i.get('subject'))\n"}</t>
        </is>
      </c>
      <c r="H4121" t="inlineStr">
        <is>
          <t>inc-INC-2140 kyc-api | Complete outage affecting the Kyc Service
inc-INC-2319 mailer-worker | Latency spike affecting mailer-worker
inc-INC-2351 catalog-gateway | Partial outage affecting the Catalog API
inc-INC-2324 tax-gateway | Latency spike affecting the Tax Platform
inc-INC-2058 media-svc | Complete outage affecting media-svc
inc-INC-2245 catalog-gateway | Latency spike affecting catalog-gateway
inc-INC-2359 cart-daemon | Complete outage affecting cart-daemon
inc-INC-2109 index-engine | Elevated error rates affecting the Index Platform
inc-INC-2157 scheduler-engine | Latency spike affecting scheduler-engine
inc-INC-2203 kyc-api | Partial outage affecting kyc-api
inc-INC-2273 search-worker | Elevated error rates affecting search-worker
inc-INC-2186 gateway-engine | Complete outage affe</t>
        </is>
      </c>
    </row>
    <row r="4122">
      <c r="A4122" t="inlineStr">
        <is>
          <t>hard</t>
        </is>
      </c>
      <c r="B4122" t="inlineStr">
        <is>
          <t>vectorcontext_v5 [v5] @deepseek-v4.1-flash</t>
        </is>
      </c>
      <c r="C4122" t="n">
        <v>3</v>
      </c>
      <c r="D4122" t="inlineStr">
        <is>
          <t>conv-1/t1</t>
        </is>
      </c>
      <c r="E4122" t="n">
        <v>0</v>
      </c>
      <c r="F4122" t="inlineStr">
        <is>
          <t>search</t>
        </is>
      </c>
      <c r="G4122" t="inlineStr">
        <is>
          <t>{"query": "INC-2268"}</t>
        </is>
      </c>
      <c r="H4122"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inc-INC-2319: [Incident report INC-2319] subject: Latency spike affecting mailer-worker; aliases: null; incident_id: INC-2319; severity: SEV1; incident_date: 2025-12-23; affected_service: mailer-worker; impact_type: Latency spike; incident_duration_minutes: 195; root_cause: certificate expiry; secondary_affecte</t>
        </is>
      </c>
    </row>
    <row r="4123">
      <c r="A4123" t="inlineStr">
        <is>
          <t>hard</t>
        </is>
      </c>
      <c r="B4123" t="inlineStr">
        <is>
          <t>vectorcontext_v5 [v5] @deepseek-v4.1-flash</t>
        </is>
      </c>
      <c r="C4123" t="n">
        <v>3</v>
      </c>
      <c r="D4123" t="inlineStr">
        <is>
          <t>conv-1/t3</t>
        </is>
      </c>
      <c r="E4123" t="n">
        <v>0</v>
      </c>
      <c r="F4123" t="inlineStr">
        <is>
          <t>python</t>
        </is>
      </c>
      <c r="G4123" t="inlineStr">
        <is>
          <t>{"code": "\ninc = [d for d in facts if d.get('type')=='incident']\nprint(len(inc))\nsame = [d['doc_id'] for d in inc if str(d.get('root_cause','')).strip().lower()=='memory leak']\nprint(same, len(same))\nprint(sorted(set(str(d.get('root_cause')) for d in inc)))\n"}</t>
        </is>
      </c>
      <c r="H4123" t="inlineStr">
        <is>
          <t xml:space="preserve">60
['inc-INC-2211', 'inc-INC-2351', 'inc-INC-2359', 'inc-INC-2268', 'inc-INC-2042', 'inc-INC-2186', 'inc-INC-2332', 'inc-INC-2365', 'inc-INC-2179'] 9
['bad deploy', 'capacity exhaustion', 'certificate expiry', 'configuration error', 'database failover', 'dependency outage', 'memory leak', 'network partition']
</t>
        </is>
      </c>
    </row>
    <row r="4124">
      <c r="A4124" t="inlineStr">
        <is>
          <t>hard</t>
        </is>
      </c>
      <c r="B4124" t="inlineStr">
        <is>
          <t>vectorcontext_v5 [v5] @deepseek-v4.1-flash</t>
        </is>
      </c>
      <c r="C4124" t="n">
        <v>3</v>
      </c>
      <c r="D4124" t="inlineStr">
        <is>
          <t>conv-1/t4</t>
        </is>
      </c>
      <c r="E4124" t="n">
        <v>0</v>
      </c>
      <c r="F4124" t="inlineStr">
        <is>
          <t>python</t>
        </is>
      </c>
      <c r="G4124" t="inlineStr">
        <is>
          <t>{"code": "\ninc = [d for d in facts if d.get('type')=='incident']\nothers = [d for d in inc if str(d.get('root_cause','')).strip().lower()=='memory leak' and d['doc_id']!='inc-INC-2268']\nfor d in sorted(others, key=lambda x: int(x.get('incident_duration_minutes',0)), reverse=True):\n    print(d['doc_id'], d.get('incident_duration_minutes'), d.get('affected_service'), d.get('subject'))\n"}</t>
        </is>
      </c>
      <c r="H4124" t="inlineStr">
        <is>
          <t xml:space="preserve">inc-INC-2211 240 thumbnail-api Partial outage affecting the Thumbnail API
inc-INC-2359 230 cart-daemon Complete outage affecting cart-daemon
inc-INC-2332 212 scheduler-engine Partial outage affecting scheduler-engine
inc-INC-2042 197 inventory-worker Latency spike affecting inventory-worker
inc-INC-2179 182 thumbnail-api Elevated error rates affecting thumbnail-api
inc-INC-2365 131 metrics-gateway Latency spike affecting metrics-gateway
inc-INC-2186 70 gateway-engine Complete outage affecting gateway-engine
inc-INC-2351 20 catalog-gateway Partial outage affecting the Catalog API
</t>
        </is>
      </c>
    </row>
    <row r="4125">
      <c r="A4125" t="inlineStr">
        <is>
          <t>hard</t>
        </is>
      </c>
      <c r="B4125" t="inlineStr">
        <is>
          <t>vectorcontext_v5 [v5] @deepseek-v4.1-flash</t>
        </is>
      </c>
      <c r="C4125" t="n">
        <v>3</v>
      </c>
      <c r="D4125" t="inlineStr">
        <is>
          <t>conv-2/t1</t>
        </is>
      </c>
      <c r="E4125" t="n">
        <v>0</v>
      </c>
      <c r="F4125" t="inlineStr">
        <is>
          <t>python</t>
        </is>
      </c>
      <c r="G4125" t="inlineStr">
        <is>
          <t>{"code": "from collections import Counter\nsvc=[f for f in facts if f['type']=='service']\nlen(svc), svc[0].keys()"}</t>
        </is>
      </c>
      <c r="H4125" t="inlineStr">
        <is>
          <t xml:space="preserve">(40, dict_keys(['doc_id', 'type', 'title', 'subject', 'aliases', 'service_type', 'implementation_language', 'primary_datastore', 'owner_team', 'on_call_engineer', 'deployment_region', 'replica_count', 'network_port', 'availability_slo', 'runtime_dependencies', 'log_retention_days', 'data_retention_policy', 'metrics_export_interval_seconds']))
</t>
        </is>
      </c>
    </row>
    <row r="4126">
      <c r="A4126" t="inlineStr">
        <is>
          <t>hard</t>
        </is>
      </c>
      <c r="B4126" t="inlineStr">
        <is>
          <t>vectorcontext_v5 [v5] @deepseek-v4.1-flash</t>
        </is>
      </c>
      <c r="C4126" t="n">
        <v>3</v>
      </c>
      <c r="D4126" t="inlineStr">
        <is>
          <t>conv-2/t1</t>
        </is>
      </c>
      <c r="E4126" t="n">
        <v>1</v>
      </c>
      <c r="F4126" t="inlineStr">
        <is>
          <t>python</t>
        </is>
      </c>
      <c r="G4126" t="inlineStr">
        <is>
          <t>{"code": "c=Counter(f.get('deployment_region') for f in svc)\nprint(c)\nfor f in svc:\n    if 'current' in f or 'history' in f:\n        print(f['doc_id'], f.get('deployment_region'), f.get('current'), f.get('history'))"}</t>
        </is>
      </c>
      <c r="H4126" t="inlineStr">
        <is>
          <t>Counter({'ap-southeast-2': 13, 'us-east-1': 10, 'us-west-2': 9, 'eu-west-1': 8})
svc-cdn-service ap-southeast-2 {'deployment_region': 'eu-west-1'} [{'field': 'deployment_region', 'from': 'ap-southeast-2', 'to': 'eu-west-1', 'date': '2025-10-06', 'source': 'chg-CHG-318'}]
svc-ledger-api us-east-1 {'owner_team': 'Messaging'} [{'field': 'owner_team', 'from': 'Identity', 'to': 'Messaging', 'date': '2025-03-20', 'source': 'chg-CHG-314'}]
svc-queue-svc ap-southeast-2 {'owner_team': 'Platform'} [{'field': 'owner_team', 'from': 'Search', 'to': 'Platform', 'date': '2025-09-16', 'source': 'chg-CHG-321'}]
svc-config-service us-west-2 {'on_call_engineer': 'Sofia Berg'} [{'field': 'on_call_engineer', 'from': 'Fatima Silva', 'to': 'Sofia Berg', 'date': '2025-12-09', 'source': 'chg-CHG-341'}]
svc-session</t>
        </is>
      </c>
    </row>
    <row r="4127">
      <c r="A4127" t="inlineStr">
        <is>
          <t>hard</t>
        </is>
      </c>
      <c r="B4127" t="inlineStr">
        <is>
          <t>vectorcontext_v5 [v5] @deepseek-v4.1-flash</t>
        </is>
      </c>
      <c r="C4127" t="n">
        <v>3</v>
      </c>
      <c r="D4127" t="inlineStr">
        <is>
          <t>conv-2/t1</t>
        </is>
      </c>
      <c r="E4127" t="n">
        <v>2</v>
      </c>
      <c r="F4127" t="inlineStr">
        <is>
          <t>python</t>
        </is>
      </c>
      <c r="G4127" t="inlineStr">
        <is>
          <t>{"code": "lst=[f['doc_id'] for f in svc if f.get('deployment_region')=='ap-southeast-2']\nprint(len(lst), sorted(lst))"}</t>
        </is>
      </c>
      <c r="H4127" t="inlineStr">
        <is>
          <t xml:space="preserve">13 ['svc-billing-svc', 'svc-cdn-service', 'svc-edge-service', 'svc-gateway-engine', 'svc-invoice-engine', 'svc-kyc-api', 'svc-media-svc', 'svc-pricing-worker', 'svc-queue-svc', 'svc-ranker-engine', 'svc-scheduler-engine', 'svc-search-worker', 'svc-tracing-service']
</t>
        </is>
      </c>
    </row>
    <row r="4128">
      <c r="A4128" t="inlineStr">
        <is>
          <t>hard</t>
        </is>
      </c>
      <c r="B4128" t="inlineStr">
        <is>
          <t>vectorcontext_v5 [v5] @deepseek-v4.1-flash</t>
        </is>
      </c>
      <c r="C4128" t="n">
        <v>3</v>
      </c>
      <c r="D4128" t="inlineStr">
        <is>
          <t>conv-2/t2</t>
        </is>
      </c>
      <c r="E4128" t="n">
        <v>0</v>
      </c>
      <c r="F4128" t="inlineStr">
        <is>
          <t>python</t>
        </is>
      </c>
      <c r="G4128" t="inlineStr">
        <is>
          <t>{"code": "lst=[f for f in svc if f.get('deployment_region')=='ap-southeast-2']\nfor f in lst:\n    print(f['doc_id'], f.get('implementation_language'))"}</t>
        </is>
      </c>
      <c r="H4128" t="inlineStr">
        <is>
          <t xml:space="preserve">svc-edge-service Python
svc-cdn-service TypeScript
svc-queue-svc Kotlin
svc-kyc-api Go
svc-invoice-engine Python
svc-billing-svc Python
svc-scheduler-engine Python
svc-search-worker TypeScript
svc-media-svc Rust
svc-pricing-worker Rust
svc-tracing-service Rust
svc-ranker-engine Kotlin
svc-gateway-engine Kotlin
</t>
        </is>
      </c>
    </row>
    <row r="4129">
      <c r="A4129" t="inlineStr">
        <is>
          <t>hard</t>
        </is>
      </c>
      <c r="B4129" t="inlineStr">
        <is>
          <t>vectorcontext_v5 [v5] @deepseek-v4.1-flash</t>
        </is>
      </c>
      <c r="C4129" t="n">
        <v>3</v>
      </c>
      <c r="D4129" t="inlineStr">
        <is>
          <t>conv-2/t4</t>
        </is>
      </c>
      <c r="E4129" t="n">
        <v>0</v>
      </c>
      <c r="F4129" t="inlineStr">
        <is>
          <t>python</t>
        </is>
      </c>
      <c r="G4129" t="inlineStr">
        <is>
          <t>{"code": "ids=['svc-billing-svc','svc-edge-service','svc-invoice-engine','svc-scheduler-engine']\nfor f in facts:\n    if f['doc_id'] in ids:\n        print(f['doc_id'], f.get('replica_count'), f.get('current'))"}</t>
        </is>
      </c>
      <c r="H4129" t="inlineStr">
        <is>
          <t xml:space="preserve">svc-edge-service 19 None
svc-invoice-engine 13 None
svc-billing-svc 10 None
svc-scheduler-engine 15 {'deployment_region': 'us-west-2'}
</t>
        </is>
      </c>
    </row>
    <row r="4130">
      <c r="A4130" t="inlineStr">
        <is>
          <t>hard</t>
        </is>
      </c>
      <c r="B4130" t="inlineStr">
        <is>
          <t>vectorcontext_v5 [v5] @deepseek-v4.1-flash</t>
        </is>
      </c>
      <c r="C4130" t="n">
        <v>3</v>
      </c>
      <c r="D4130" t="inlineStr">
        <is>
          <t>conv-2/t4</t>
        </is>
      </c>
      <c r="E4130" t="n">
        <v>1</v>
      </c>
      <c r="F4130" t="inlineStr">
        <is>
          <t>search</t>
        </is>
      </c>
      <c r="G4130" t="inlineStr">
        <is>
          <t>{"query": "edge-service replicas deployment region overview", "k": 3}</t>
        </is>
      </c>
      <c r="H4130" t="inlineStr">
        <is>
          <t>- doc svc-edge-service: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null; metrics_export_interval_seconds: null
- doc svc-cdn-service: [Service overview: cdn-service] subject: cdn-service; aliases: ["Cdn System"]; service_type: backend component; implementation_language: TypeScript; primary_datastore: Redis; owner_team: Commerce; on_call_engineer: Priya Fischer; deployment_region: ap-sout</t>
        </is>
      </c>
    </row>
    <row r="4131">
      <c r="A4131" t="inlineStr">
        <is>
          <t>hard</t>
        </is>
      </c>
      <c r="B4131" t="inlineStr">
        <is>
          <t>vectorcontext_v5 [v5] @deepseek-v4.1-flash</t>
        </is>
      </c>
      <c r="C4131" t="n">
        <v>3</v>
      </c>
      <c r="D4131" t="inlineStr">
        <is>
          <t>conv-3/t1</t>
        </is>
      </c>
      <c r="E4131" t="n">
        <v>0</v>
      </c>
      <c r="F4131" t="inlineStr">
        <is>
          <t>search</t>
        </is>
      </c>
      <c r="G4131" t="inlineStr">
        <is>
          <t>{"query": "ledger-api service owner team"}</t>
        </is>
      </c>
      <c r="H4131"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4132">
      <c r="A4132" t="inlineStr">
        <is>
          <t>hard</t>
        </is>
      </c>
      <c r="B4132" t="inlineStr">
        <is>
          <t>vectorcontext_v5 [v5] @deepseek-v4.1-flash</t>
        </is>
      </c>
      <c r="C4132" t="n">
        <v>3</v>
      </c>
      <c r="D4132" t="inlineStr">
        <is>
          <t>conv-3/t1</t>
        </is>
      </c>
      <c r="E4132" t="n">
        <v>0</v>
      </c>
      <c r="F4132" t="inlineStr">
        <is>
          <t>search</t>
        </is>
      </c>
      <c r="G4132" t="inlineStr">
        <is>
          <t>{"query": "ledger-api service overview"}</t>
        </is>
      </c>
      <c r="H4132"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4133">
      <c r="A4133" t="inlineStr">
        <is>
          <t>hard</t>
        </is>
      </c>
      <c r="B4133" t="inlineStr">
        <is>
          <t>vectorcontext_v5 [v5] @deepseek-v4.1-flash</t>
        </is>
      </c>
      <c r="C4133" t="n">
        <v>3</v>
      </c>
      <c r="D4133" t="inlineStr">
        <is>
          <t>conv-3/t4</t>
        </is>
      </c>
      <c r="E4133" t="n">
        <v>0</v>
      </c>
      <c r="F4133" t="inlineStr">
        <is>
          <t>search</t>
        </is>
      </c>
      <c r="G4133" t="inlineStr">
        <is>
          <t>{"query": "Messaging team urgent contact channel Slack"}</t>
        </is>
      </c>
      <c r="H4133"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4134">
      <c r="A4134" t="inlineStr">
        <is>
          <t>hard</t>
        </is>
      </c>
      <c r="B4134" t="inlineStr">
        <is>
          <t>vectorcontext_v5 [v5] @deepseek-v4.1-flash</t>
        </is>
      </c>
      <c r="C4134" t="n">
        <v>3</v>
      </c>
      <c r="D4134" t="inlineStr">
        <is>
          <t>conv-3/t4</t>
        </is>
      </c>
      <c r="E4134" t="n">
        <v>0</v>
      </c>
      <c r="F4134" t="inlineStr">
        <is>
          <t>search</t>
        </is>
      </c>
      <c r="G4134" t="inlineStr">
        <is>
          <t>{"query": "team Messaging slack channel contact"}</t>
        </is>
      </c>
      <c r="H4134"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team-data: [Team page: Data] subject: Data; aliases: null; team_lead: Tariq Hart; urgent_contact_channel: #data-eng; office_location: Berlin; office_floor: 5; weekly_planning_schedule: Wednesday m</t>
        </is>
      </c>
    </row>
    <row r="4135">
      <c r="A4135" t="inlineStr">
        <is>
          <t>hard</t>
        </is>
      </c>
      <c r="B4135" t="inlineStr">
        <is>
          <t>vectorcontext_v5 [v5] @deepseek-v4.1-flash</t>
        </is>
      </c>
      <c r="C4135" t="n">
        <v>3</v>
      </c>
      <c r="D4135" t="inlineStr">
        <is>
          <t>conv-4/t1</t>
        </is>
      </c>
      <c r="E4135" t="n">
        <v>0</v>
      </c>
      <c r="F4135" t="inlineStr">
        <is>
          <t>search</t>
        </is>
      </c>
      <c r="G4135" t="inlineStr">
        <is>
          <t>{"query": "Inventory API service network port", "k": 5}</t>
        </is>
      </c>
      <c r="H4135"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svc-kyc-api: [Service overview: kyc-api] subject: kyc-api; aliases: ["Kyc Service"]; service_type: backend component; implementation_language: Go; primary_datastore: MySQL; owner_team: Messaging; on_call_engineer: Fatima Aziz; deployment_region: ap-southeast-2; replica_count: 18; ne</t>
        </is>
      </c>
    </row>
    <row r="4136">
      <c r="A4136" t="inlineStr">
        <is>
          <t>hard</t>
        </is>
      </c>
      <c r="B4136" t="inlineStr">
        <is>
          <t>vectorcontext_v5 [v5] @deepseek-v4.1-flash</t>
        </is>
      </c>
      <c r="C4136" t="n">
        <v>3</v>
      </c>
      <c r="D4136" t="inlineStr">
        <is>
          <t>conv-4/t1</t>
        </is>
      </c>
      <c r="E4136" t="n">
        <v>1</v>
      </c>
      <c r="F4136" t="inlineStr">
        <is>
          <t>python</t>
        </is>
      </c>
      <c r="G4136" t="inlineStr">
        <is>
          <t>{"code": "for f in facts:\n    if 'inventory' in str(f.get('subject','')).lower() or 'inventory' in str(f.get('aliases','')).lower():\n        print(f['doc_id'], f.get('subject'), f.get('aliases'), f.get('network_port'))\n# also check current values\n"}</t>
        </is>
      </c>
      <c r="H4136" t="inlineStr">
        <is>
          <t xml:space="preserve">svc-inventory-worker inventory-worker ['Inventory API'] 6528
inc-INC-2393 Partial outage affecting inventory-worker None None
inc-INC-2042 Latency spike affecting inventory-worker None None
</t>
        </is>
      </c>
    </row>
    <row r="4137">
      <c r="A4137" t="inlineStr">
        <is>
          <t>hard</t>
        </is>
      </c>
      <c r="B4137" t="inlineStr">
        <is>
          <t>vectorcontext_v5 [v5] @deepseek-v4.1-flash</t>
        </is>
      </c>
      <c r="C4137" t="n">
        <v>3</v>
      </c>
      <c r="D4137" t="inlineStr">
        <is>
          <t>conv-4/t1</t>
        </is>
      </c>
      <c r="E4137" t="n">
        <v>2</v>
      </c>
      <c r="F4137" t="inlineStr">
        <is>
          <t>python</t>
        </is>
      </c>
      <c r="G4137" t="inlineStr">
        <is>
          <t>{"code": "f=facts[[x['doc_id'] for x in facts].index('svc-inventory-worker')]\nprint(f)\n"}</t>
        </is>
      </c>
      <c r="H4137" t="inlineStr">
        <is>
          <t xml:space="preserve">{'doc_id': 'svc-inventory-worker', 'type': 'service', 'title':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None, 'metrics_export_interval_seconds': None}
</t>
        </is>
      </c>
    </row>
    <row r="4138">
      <c r="A4138" t="inlineStr">
        <is>
          <t>hard</t>
        </is>
      </c>
      <c r="B4138" t="inlineStr">
        <is>
          <t>vectorcontext_v5 [v5] @deepseek-v4.1-flash</t>
        </is>
      </c>
      <c r="C4138" t="n">
        <v>3</v>
      </c>
      <c r="D4138" t="inlineStr">
        <is>
          <t>conv-4/t3</t>
        </is>
      </c>
      <c r="E4138" t="n">
        <v>0</v>
      </c>
      <c r="F4138" t="inlineStr">
        <is>
          <t>python</t>
        </is>
      </c>
      <c r="G4138" t="inlineStr">
        <is>
          <t>{"code": "for f in facts:\n    if 'fraud' in str(f.get('subject','')).lower() or 'fraud' in str(f.get('aliases','')).lower():\n        print(f.get('doc_id'), f.get('type'), f.get('subject'), f.get('aliases'), f.get('owner_team'), f.get('current'))\n"}</t>
        </is>
      </c>
      <c r="H4138" t="inlineStr">
        <is>
          <t xml:space="preserve">svc-fraud-core service fraud-core ['Fraud Platform'] Commerce None
</t>
        </is>
      </c>
    </row>
    <row r="4139">
      <c r="A4139" t="inlineStr">
        <is>
          <t>hard</t>
        </is>
      </c>
      <c r="B4139" t="inlineStr">
        <is>
          <t>vectorcontext_v5 [v5] @deepseek-v4.1-flash</t>
        </is>
      </c>
      <c r="C4139" t="n">
        <v>3</v>
      </c>
      <c r="D4139" t="inlineStr">
        <is>
          <t>conv-4/t4</t>
        </is>
      </c>
      <c r="E4139" t="n">
        <v>0</v>
      </c>
      <c r="F4139" t="inlineStr">
        <is>
          <t>python</t>
        </is>
      </c>
      <c r="G4139" t="inlineStr">
        <is>
          <t>{"code": "f=[x for x in facts if x['doc_id']=='svc-fraud-core'][0]\nprint(f)\n"}</t>
        </is>
      </c>
      <c r="H4139" t="inlineStr">
        <is>
          <t xml:space="preserve">{'doc_id': 'svc-fraud-core', 'type': 'service', 'title': 'Service overview: fraud-core', 'subject': 'fraud-core', 'aliases': ['Fraud Platform'], 'service_type': 'backend component', 'implementation_language': 'Java', 'primary_datastore': 'MongoDB', 'owner_team': 'Commerce', 'on_call_engineer': None, 'deployment_region': 'us-west-2', 'replica_count': 3, 'network_port': 3766, 'availability_slo': '99.5%', 'runtime_dependencies': ['gateway-engine', 'auth-core'], 'log_retention_days': None, 'data_retention_policy': 'Company-wide personal information policy', 'metrics_export_interval_seconds': 15}
</t>
        </is>
      </c>
    </row>
    <row r="4140">
      <c r="A4140" t="inlineStr">
        <is>
          <t>hard</t>
        </is>
      </c>
      <c r="B4140" t="inlineStr">
        <is>
          <t>vectorcontext_v5 [v5] @deepseek-v4.1-flash</t>
        </is>
      </c>
      <c r="C4140" t="n">
        <v>3</v>
      </c>
      <c r="D4140" t="inlineStr">
        <is>
          <t>conv-5/t1</t>
        </is>
      </c>
      <c r="E4140" t="n">
        <v>0</v>
      </c>
      <c r="F4140" t="inlineStr">
        <is>
          <t>python</t>
        </is>
      </c>
      <c r="G4140" t="inlineStr">
        <is>
          <t>{"code": "\nfrom collections import Counter\ninc = [f for f in facts if f.get('type')=='incident']\nprint(len(inc))\nc = Counter()\nfor f in inc:\n    c[f.get('affected_service')] += 1\nprint(c)\n"}</t>
        </is>
      </c>
      <c r="H4140" t="inlineStr">
        <is>
          <t xml:space="preserve">60
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t>
        </is>
      </c>
    </row>
    <row r="4141">
      <c r="A4141" t="inlineStr">
        <is>
          <t>hard</t>
        </is>
      </c>
      <c r="B4141" t="inlineStr">
        <is>
          <t>vectorcontext_v5 [v5] @deepseek-v4.1-flash</t>
        </is>
      </c>
      <c r="C4141" t="n">
        <v>3</v>
      </c>
      <c r="D4141" t="inlineStr">
        <is>
          <t>conv-5/t1</t>
        </is>
      </c>
      <c r="E4141" t="n">
        <v>1</v>
      </c>
      <c r="F4141" t="inlineStr">
        <is>
          <t>python</t>
        </is>
      </c>
      <c r="G4141" t="inlineStr">
        <is>
          <t>{"code": "\ninc = [f for f in facts if f.get('type')=='incident']\n# check any missing affected_service or alias-based names\nfor f in inc:\n    if not f.get('affected_service'):\n        print('MISSING', f['doc_id'], f.get('subject'))\n# check distinct services and their aliases\nsvc = {f['subject']: f.get('aliases') for f in facts if f.get('type')=='service'}\nprint(svc)\n"}</t>
        </is>
      </c>
      <c r="H4141" t="inlineStr">
        <is>
          <t xml:space="preserve">{'edge-service': ['Edge System'], 'cdn-service': ['Cdn System'], 'profile-api': ['Profile API'], 'auth-core': ['Auth Service'], 'fraud-core': ['Fraud Platform'], 'export-worker': ['Export API'], 'ledger-api': ['Ledger Service'], 'queue-svc': ['Queue Platform'], 'feed-daemon': ['Feed Service'], 'inventory-worker': ['Inventory API'], 'refund-svc': ['Refund Platform'], 'geo-api': ['Geo System'], 'risk-gateway': ['Risk System'], 'config-service': ['Config API'], 'kyc-api': ['Kyc Service'], 'i18n-api': ['I18n Platform'], 'invoice-engine': ['Invoice Service'], 'metrics-gateway': ['Metrics Service'], 'thumbnail-api': ['Thumbnail API'], 'billing-svc': ['Billing Service'], 'tax-gateway': ['Tax Platform'], 'session-core': ['Session Platform'], 'scheduler-engine': ['Scheduler API'], 'search-worker': </t>
        </is>
      </c>
    </row>
    <row r="4142">
      <c r="A4142" t="inlineStr">
        <is>
          <t>hard</t>
        </is>
      </c>
      <c r="B4142" t="inlineStr">
        <is>
          <t>vectorcontext_v5 [v5] @deepseek-v4.1-flash</t>
        </is>
      </c>
      <c r="C4142" t="n">
        <v>3</v>
      </c>
      <c r="D4142" t="inlineStr">
        <is>
          <t>conv-5/t1</t>
        </is>
      </c>
      <c r="E4142" t="n">
        <v>2</v>
      </c>
      <c r="F4142" t="inlineStr">
        <is>
          <t>python</t>
        </is>
      </c>
      <c r="G4142" t="inlineStr">
        <is>
          <t>{"code": "inc = [f for f in facts if f.get('type')=='incident']\n# print subject and affected_service to verify consistency\nfor f in inc:\n    print(f['doc_id'], '|', f.get('subject'), '|', f.get('affected_service'), '|', f.get('secondary_affected_services'))"}</t>
        </is>
      </c>
      <c r="H4142" t="inlineStr">
        <is>
          <t xml:space="preserve">inc-INC-2336 | Latency spike affecting export-worker | export-worker | None
inc-INC-2211 | Partial outage affecting the Thumbnail API | thumbnail-api | None
inc-INC-2087 | Partial outage affecting thumbnail-api | thumbnail-api | ['recsys-worker']
inc-INC-2166 | Elevated error rates affecting search-worker | search-worker | ['refund-svc']
inc-INC-2253 | Partial outage affecting i18n-api | i18n-api | ['mailer-worker']
inc-INC-2073 | Elevated error rates affecting payout-worker | payout-worker | None
inc-INC-2140 | Complete outage affecting the Kyc Service | kyc-api | ['cdn-service']
inc-INC-2393 | Partial outage affecting inventory-worker | inventory-worker | ['media-svc']
inc-INC-2319 | Latency spike affecting mailer-worker | mailer-worker | None
inc-INC-2351 | Partial outage affecting the </t>
        </is>
      </c>
    </row>
    <row r="4143">
      <c r="A4143" t="inlineStr">
        <is>
          <t>hard</t>
        </is>
      </c>
      <c r="B4143" t="inlineStr">
        <is>
          <t>vectorcontext_v5 [v5] @deepseek-v4.1-flash</t>
        </is>
      </c>
      <c r="C4143" t="n">
        <v>3</v>
      </c>
      <c r="D4143" t="inlineStr">
        <is>
          <t>conv-5/t1</t>
        </is>
      </c>
      <c r="E4143" t="n">
        <v>3</v>
      </c>
      <c r="F4143" t="inlineStr">
        <is>
          <t>python</t>
        </is>
      </c>
      <c r="G4143" t="inlineStr">
        <is>
          <t>{"code": "inc = [f for f in facts if f.get('type')=='incident']\nvals = sorted(set(f.get('affected_service') for f in inc))\nprint(vals)\n# check if any alias names present\naliases = [a for f in facts if f.get('type')=='service' for a in (f.get('aliases') or [])]\nprint('aliases:', aliases)\nprint('intersection:', set(vals) &amp; set(aliases))"}</t>
        </is>
      </c>
      <c r="H4143" t="inlineStr">
        <is>
          <t xml:space="preserve">['audit-gateway',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aliases: ['Edge System', 'Cdn System', 'Profile API', 'Auth Service', 'Fraud Platform', 'Export API', 'Ledger Service', 'Queue Platform', 'Feed Service', 'Inventory API', 'Refund Platform', 'Geo System', 'Risk System', 'Config API', 'Kyc Service', 'I18n Platform', 'Invoice Service', 'Metrics Service', 'Thumbnail API', 'Billing </t>
        </is>
      </c>
    </row>
    <row r="4144">
      <c r="A4144" t="inlineStr">
        <is>
          <t>hard</t>
        </is>
      </c>
      <c r="B4144" t="inlineStr">
        <is>
          <t>vectorcontext_v5 [v5] @deepseek-v4.1-flash</t>
        </is>
      </c>
      <c r="C4144" t="n">
        <v>3</v>
      </c>
      <c r="D4144" t="inlineStr">
        <is>
          <t>conv-5/t1</t>
        </is>
      </c>
      <c r="E4144" t="n">
        <v>4</v>
      </c>
      <c r="F4144" t="inlineStr">
        <is>
          <t>python</t>
        </is>
      </c>
      <c r="G4144" t="inlineStr">
        <is>
          <t>{"code": "from collections import Counter\ninc = [f for f in facts if f.get('type')=='incident']\nc = Counter(f.get('affected_service') for f in inc)\ntop = c.most_common(5)\nprint(top)\nmaxn = top[0][1]\nwinners = sorted([k for k,v in c.items() if v==maxn])\nprint('winners:', winners)\nprint('answer:', winners[0])"}</t>
        </is>
      </c>
      <c r="H4144" t="inlineStr">
        <is>
          <t xml:space="preserve">[('thumbnail-api', 5), ('catalog-gateway', 5), ('index-engine', 4), ('search-worker', 3), ('mailer-worker', 3)]
winners: ['catalog-gateway', 'thumbnail-api']
answer: catalog-gateway
</t>
        </is>
      </c>
    </row>
    <row r="4145">
      <c r="A4145" t="inlineStr">
        <is>
          <t>hard</t>
        </is>
      </c>
      <c r="B4145" t="inlineStr">
        <is>
          <t>vectorcontext_v5 [v5] @deepseek-v4.1-flash</t>
        </is>
      </c>
      <c r="C4145" t="n">
        <v>3</v>
      </c>
      <c r="D4145" t="inlineStr">
        <is>
          <t>conv-5/t1</t>
        </is>
      </c>
      <c r="E4145" t="n">
        <v>5</v>
      </c>
      <c r="F4145" t="inlineStr">
        <is>
          <t>python</t>
        </is>
      </c>
      <c r="G4145" t="inlineStr">
        <is>
          <t>{"code": "inc = [f for f in facts if f.get('type')=='incident']\nfor name in ['thumbnail-api','catalog-gateway']:\n    print(name, sorted(f['doc_id'] for f in inc if f.get('affected_service')==name))"}</t>
        </is>
      </c>
      <c r="H4145" t="inlineStr">
        <is>
          <t xml:space="preserve">thumbnail-api ['inc-INC-2087', 'inc-INC-2179', 'inc-INC-2211', 'inc-INC-2309', 'inc-INC-2386']
catalog-gateway ['inc-INC-2023', 'inc-INC-2067', 'inc-INC-2245', 'inc-INC-2301', 'inc-INC-2351']
</t>
        </is>
      </c>
    </row>
    <row r="4146">
      <c r="A4146" t="inlineStr">
        <is>
          <t>hard</t>
        </is>
      </c>
      <c r="B4146" t="inlineStr">
        <is>
          <t>vectorcontext_v5 [v5] @deepseek-v4.1-flash</t>
        </is>
      </c>
      <c r="C4146" t="n">
        <v>3</v>
      </c>
      <c r="D4146" t="inlineStr">
        <is>
          <t>conv-5/t2</t>
        </is>
      </c>
      <c r="E4146" t="n">
        <v>0</v>
      </c>
      <c r="F4146" t="inlineStr">
        <is>
          <t>python</t>
        </is>
      </c>
      <c r="G4146" t="inlineStr">
        <is>
          <t>{"code": "inc = [f for f in facts if f.get('type')=='incident']\nfor f in inc:\n    if f.get('affected_service')=='catalog-gateway':\n        print(f['doc_id'], f.get('incident_duration_minutes'))\ntot=sum(f.get('incident_duration_minutes',0) for f in inc if f.get('affected_service')=='catalog-gateway')\nprint('total', tot)"}</t>
        </is>
      </c>
      <c r="H4146" t="inlineStr">
        <is>
          <t xml:space="preserve">inc-INC-2351 20
inc-INC-2245 156
inc-INC-2301 122
inc-INC-2067 188
inc-INC-2023 110
total 596
</t>
        </is>
      </c>
    </row>
    <row r="4147">
      <c r="A4147" t="inlineStr">
        <is>
          <t>hard</t>
        </is>
      </c>
      <c r="B4147" t="inlineStr">
        <is>
          <t>vectorcontext_v5 [v5] @deepseek-v4.1-flash</t>
        </is>
      </c>
      <c r="C4147" t="n">
        <v>3</v>
      </c>
      <c r="D4147" t="inlineStr">
        <is>
          <t>conv-5/t3</t>
        </is>
      </c>
      <c r="E4147" t="n">
        <v>0</v>
      </c>
      <c r="F4147" t="inlineStr">
        <is>
          <t>python</t>
        </is>
      </c>
      <c r="G4147" t="inlineStr">
        <is>
          <t>{"code": "for f in facts:\n    if f.get('type')=='service' and (f.get('subject')=='catalog-gateway' or 'catalog-gateway' in (f.get('aliases') or [])):\n        print(f['doc_id'], f.get('subject'), f.get('aliases'), f.get('deployment_region'), f.get('current'), f.get('history'))\nprint('---all service subjects---')\nprint([f.get('subject') for f in facts if f.get('type')=='service'])"}</t>
        </is>
      </c>
      <c r="H4147" t="inlineStr">
        <is>
          <t>svc-catalog-gateway catalog-gateway ['Catalog API'] us-east-1 {'owner_team': 'Commerce'} [{'field': 'owner_team', 'from': 'Messaging', 'to': 'Growth', 'date': '2025-10-09', 'source': 'chg-CHG-300'}, {'field': 'owner_team', 'from': 'Growth', 'to': 'Commerce', 'date': '2025-11-25', 'source': 'chg-CHG-336'}]
---all service subjects---
['edge-service', 'cdn-service', 'profile-api', 'auth-core', 'fraud-core', 'export-worker', 'ledger-api', 'queue-svc', 'feed-daemon', 'inventory-worker', 'refund-svc', 'geo-api', 'risk-gateway', 'config-service', 'kyc-api', 'i18n-api', 'invoice-engine', 'metrics-gateway', 'thumbnail-api', 'billing-svc', 'tax-gateway', 'session-core', 'scheduler-engine', 'search-worker', 'recsys-worker', 'webhook-daemon', 'index-engine', 'audit-gateway', 'mailer-worker', 'checkout</t>
        </is>
      </c>
    </row>
    <row r="4148">
      <c r="A4148" t="inlineStr">
        <is>
          <t>hard</t>
        </is>
      </c>
      <c r="B4148" t="inlineStr">
        <is>
          <t>vectorcontext_v5 [v5] @deepseek-v4.1-flash</t>
        </is>
      </c>
      <c r="C4148" t="n">
        <v>3</v>
      </c>
      <c r="D4148" t="inlineStr">
        <is>
          <t>conv-5/t3</t>
        </is>
      </c>
      <c r="E4148" t="n">
        <v>1</v>
      </c>
      <c r="F4148" t="inlineStr">
        <is>
          <t>python</t>
        </is>
      </c>
      <c r="G4148" t="inlineStr">
        <is>
          <t>{"code": "for f in facts:\n    if f['doc_id']=='svc-catalog-gateway':\n        for k,v in f.items():\n            print(k,':',v)"}</t>
        </is>
      </c>
      <c r="H4148" t="inlineStr">
        <is>
          <t xml:space="preserve">doc_id : svc-catalog-gateway
type : service
title : Service overview: catalog-gateway
subject : catalog-gateway
aliases : ['Catalog API']
service_type : backend component
implementation_language : Rust
primary_datastore : MySQL
owner_team : Messaging
on_call_engineer : Elena Farah
deployment_region : us-east-1
replica_count : 5
network_port : 4971
availability_slo : 99.95
runtime_dependencies : ['queue-svc']
log_retention_days : None
data_retention_policy : None
metrics_export_interval_seconds : None
current : {'owner_team': 'Commerce'}
history : [{'field': 'owner_team', 'from': 'Messaging', 'to': 'Growth', 'date': '2025-10-09', 'source': 'chg-CHG-300'}, {'field': 'owner_team', 'from': 'Growth', 'to': 'Commerce', 'date': '2025-11-25', 'source': 'chg-CHG-336'}]
</t>
        </is>
      </c>
    </row>
    <row r="4149">
      <c r="A4149" t="inlineStr">
        <is>
          <t>hard</t>
        </is>
      </c>
      <c r="B4149" t="inlineStr">
        <is>
          <t>vectorcontext_v5 [v5] @deepseek-v4.1-flash</t>
        </is>
      </c>
      <c r="C4149" t="n">
        <v>3</v>
      </c>
      <c r="D4149" t="inlineStr">
        <is>
          <t>distract-0</t>
        </is>
      </c>
      <c r="E4149" t="n">
        <v>0</v>
      </c>
      <c r="F4149" t="inlineStr">
        <is>
          <t>search</t>
        </is>
      </c>
      <c r="G4149" t="inlineStr">
        <is>
          <t>{"query": "cart-daemon incident affected service", "k": 20}</t>
        </is>
      </c>
      <c r="H4149" t="inlineStr">
        <is>
          <t>- doc inc-INC-2359: [Incident report INC-2359] subject: Complete outage affecting cart-daemon; aliases: null; incident_id: INC-2359; severity: SEV1; incident_date: 2025-02-03; affected_service: cart-daemon; impact_type: Complete outage; incident_duration_minutes: 230; root_cause: memory leak; secondary_affected_services: null; report_author: Ingrid Malik; recovery_status: full recovery; recovery_confirmed: null; mitigation_performed: true; traffic_rerouted: true; fix_deployed: null
- doc svc-cart-daemon: [Service overview: cart-daemon] subject: cart-daemon; aliases: ["Cart Service"]; service_type: backend component; implementation_language: Go; primary_datastore: MongoDB; owner_team: Platform; on_call_engineer: Priya Lindqvist; deployment_region: us-east-1; replica_count: 18; network_port:</t>
        </is>
      </c>
    </row>
    <row r="4150">
      <c r="A4150" t="inlineStr">
        <is>
          <t>hard</t>
        </is>
      </c>
      <c r="B4150" t="inlineStr">
        <is>
          <t>vectorcontext_v5 [v5] @deepseek-v4.1-flash</t>
        </is>
      </c>
      <c r="C4150" t="n">
        <v>3</v>
      </c>
      <c r="D4150" t="inlineStr">
        <is>
          <t>distract-0</t>
        </is>
      </c>
      <c r="E4150" t="n">
        <v>0</v>
      </c>
      <c r="F4150" t="inlineStr">
        <is>
          <t>python</t>
        </is>
      </c>
      <c r="G4150" t="inlineStr">
        <is>
          <t>{"code": "\ninc = [f for f in facts if f.get('type')=='incident']\nprint(len(inc))\nimport collections\nfor f in inc[:3]:\n    print(f.get('doc_id'), f.get('affected_service'), '|', f.get('subject'))\n"}</t>
        </is>
      </c>
      <c r="H4150" t="inlineStr">
        <is>
          <t xml:space="preserve">60
inc-INC-2336 export-worker | Latency spike affecting export-worker
inc-INC-2211 thumbnail-api | Partial outage affecting the Thumbnail API
inc-INC-2087 thumbnail-api | Partial outage affecting thumbnail-api
</t>
        </is>
      </c>
    </row>
    <row r="4151">
      <c r="A4151" t="inlineStr">
        <is>
          <t>hard</t>
        </is>
      </c>
      <c r="B4151" t="inlineStr">
        <is>
          <t>vectorcontext_v5 [v5] @deepseek-v4.1-flash</t>
        </is>
      </c>
      <c r="C4151" t="n">
        <v>3</v>
      </c>
      <c r="D4151" t="inlineStr">
        <is>
          <t>distract-0</t>
        </is>
      </c>
      <c r="E4151" t="n">
        <v>1</v>
      </c>
      <c r="F4151" t="inlineStr">
        <is>
          <t>python</t>
        </is>
      </c>
      <c r="G4151" t="inlineStr">
        <is>
          <t>{"code": "\ninc = [f for f in facts if f.get('type')=='incident']\nprim = [f for f in inc if f.get('affected_service')=='cart-daemon']\nprint(\"primary affected_service == cart-daemon:\", len(prim))\nfor f in prim:\n    print(f.get('doc_id'), '|', f.get('subject'), '|', f.get('affected_service'))\nprint('---subject mentions cart---')\nfor f in inc:\n    s=(f.get('subject') or '').lower()\n    if 'cart' in s:\n        print(f.get('doc_id'), '|', f.get('subject'), '|', f.get('affected_service'), '</t>
        </is>
      </c>
      <c r="H4151" t="inlineStr">
        <is>
          <t xml:space="preserve">primary affected_service == cart-daemon: 1
inc-INC-2359 | Complete outage affecting cart-daemon | cart-daemon
---subject mentions cart---
inc-INC-2359 | Complete outage affecting cart-daemon | cart-daemon | sec: None
---secondary mentions cart---
inc-INC-2345 | ledger-api | sec: ['cart-daemon']
</t>
        </is>
      </c>
    </row>
    <row r="4152">
      <c r="A4152" t="inlineStr">
        <is>
          <t>hard</t>
        </is>
      </c>
      <c r="B4152" t="inlineStr">
        <is>
          <t>vectorcontext_v5 [v5] @deepseek-v4.1-flash</t>
        </is>
      </c>
      <c r="C4152" t="n">
        <v>3</v>
      </c>
      <c r="D4152" t="inlineStr">
        <is>
          <t>distract-1</t>
        </is>
      </c>
      <c r="E4152" t="n">
        <v>0</v>
      </c>
      <c r="F4152" t="inlineStr">
        <is>
          <t>python</t>
        </is>
      </c>
      <c r="G4152" t="inlineStr">
        <is>
          <t>{"code": "inc = [f for f in facts if f.get('type')=='incident']\nprint(len(inc))\nfor f in inc[:5]:\n    print(f.get('doc_id'), f.get('affected_service'), f.get('secondary_affected_services'), '|', f.get('subject'))"}</t>
        </is>
      </c>
      <c r="H4152" t="inlineStr">
        <is>
          <t xml:space="preserve">60
inc-INC-2336 export-worker None | Latency spike affecting export-worker
inc-INC-2211 thumbnail-api None | Partial outage affecting the Thumbnail API
inc-INC-2087 thumbnail-api ['recsys-worker'] | Partial outage affecting thumbnail-api
inc-INC-2166 search-worker ['refund-svc'] | Elevated error rates affecting search-worker
inc-INC-2253 i18n-api ['mailer-worker'] | Partial outage affecting i18n-api
</t>
        </is>
      </c>
    </row>
    <row r="4153">
      <c r="A4153" t="inlineStr">
        <is>
          <t>hard</t>
        </is>
      </c>
      <c r="B4153" t="inlineStr">
        <is>
          <t>vectorcontext_v5 [v5] @deepseek-v4.1-flash</t>
        </is>
      </c>
      <c r="C4153" t="n">
        <v>3</v>
      </c>
      <c r="D4153" t="inlineStr">
        <is>
          <t>distract-1</t>
        </is>
      </c>
      <c r="E4153" t="n">
        <v>0</v>
      </c>
      <c r="F4153" t="inlineStr">
        <is>
          <t>search</t>
        </is>
      </c>
      <c r="G4153" t="inlineStr">
        <is>
          <t>{"query": "I18n Platform incident affected service", "k": 20}</t>
        </is>
      </c>
      <c r="H4153"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154">
      <c r="A4154" t="inlineStr">
        <is>
          <t>hard</t>
        </is>
      </c>
      <c r="B4154" t="inlineStr">
        <is>
          <t>vectorcontext_v5 [v5] @deepseek-v4.1-flash</t>
        </is>
      </c>
      <c r="C4154" t="n">
        <v>3</v>
      </c>
      <c r="D4154" t="inlineStr">
        <is>
          <t>distract-1</t>
        </is>
      </c>
      <c r="E4154" t="n">
        <v>1</v>
      </c>
      <c r="F4154" t="inlineStr">
        <is>
          <t>python</t>
        </is>
      </c>
      <c r="G4154" t="inlineStr">
        <is>
          <t>{"code": "inc = [f for f in facts if f.get('type')=='incident']\n# collect aliases for i18n-api\nfor f in facts:\n    if f.get('type')=='service' and f.get('doc_id')=='svc-i18n-api':\n        print(f)\n\ntargets = {'i18n-api'}\n# find any service/doc with alias mentioning I18n\nfor f in facts:\n    al = f.get('aliases')\n    if al:\n        for a in al:\n            if 'i18n' in a.lower() or '18n' in a.lower():\n                print('ALIAS', f.get('doc_id'), a, 'subject=', f.get('subject'))\n\n</t>
        </is>
      </c>
      <c r="H4154" t="inlineStr">
        <is>
          <t xml:space="preserve">{'doc_id': 'svc-i18n-api', 'type': 'service', 'title': 'Service overview: i18n-api', 'subject': 'i18n-api', 'aliases': ['I18n Platform'], 'service_type': 'backend component', 'implementation_language': 'Python', 'primary_datastore': 'Cassandra', 'owner_team': 'Payments', 'on_call_engineer': 'Rafael Tanaka', 'deployment_region': 'us-west-2', 'replica_count': 4, 'network_port': 9048, 'availability_slo': '99.99%', 'runtime_dependencies': ['search-worker'], 'log_retention_days': None, 'data_retention_policy': None, 'metrics_export_interval_seconds': None}
ALIAS svc-i18n-api I18n Platform subject= i18n-api
primary count 1
inc-INC-2253 i18n-api
secondary mentions 1
inc-INC-2078 webhook-daemon ['i18n-api']
</t>
        </is>
      </c>
    </row>
    <row r="4155">
      <c r="A4155" t="inlineStr">
        <is>
          <t>hard</t>
        </is>
      </c>
      <c r="B4155" t="inlineStr">
        <is>
          <t>vectorcontext_v5 [v5] @deepseek-v4.1-flash</t>
        </is>
      </c>
      <c r="C4155" t="n">
        <v>3</v>
      </c>
      <c r="D4155" t="inlineStr">
        <is>
          <t>distract-1</t>
        </is>
      </c>
      <c r="E4155" t="n">
        <v>2</v>
      </c>
      <c r="F4155" t="inlineStr">
        <is>
          <t>python</t>
        </is>
      </c>
      <c r="G4155" t="inlineStr">
        <is>
          <t>{"code": "inc = [f for f in facts if f.get('type')=='incident']\nfor f in inc:\n    s = str(f.get('subject',''))\n    if '18n' in s.lower() or 'I18n' in s:\n        print(f['doc_id'], '|', s, '| affected=', f.get('affected_service'))"}</t>
        </is>
      </c>
      <c r="H4155" t="inlineStr">
        <is>
          <t xml:space="preserve">inc-INC-2253 | Partial outage affecting i18n-api | affected= i18n-api
</t>
        </is>
      </c>
    </row>
    <row r="4156">
      <c r="A4156" t="inlineStr">
        <is>
          <t>hard</t>
        </is>
      </c>
      <c r="B4156" t="inlineStr">
        <is>
          <t>vectorcontext_v5 [v5] @deepseek-v4.1-flash</t>
        </is>
      </c>
      <c r="C4156" t="n">
        <v>3</v>
      </c>
      <c r="D4156" t="inlineStr">
        <is>
          <t>distract-2</t>
        </is>
      </c>
      <c r="E4156" t="n">
        <v>0</v>
      </c>
      <c r="F4156" t="inlineStr">
        <is>
          <t>python</t>
        </is>
      </c>
      <c r="G4156" t="inlineStr">
        <is>
          <t>{"code": "\ninc = [f for f in facts if f.get('type')=='incident']\nprint(len(inc))\nfor f in inc:\n    print(f.get('doc_id'), '|', f.get('affected_service'), '|', f.get('secondary_affected_services'), '|', f.get('subject'), '|', f.get('aliases'))\n"}</t>
        </is>
      </c>
      <c r="H4156" t="inlineStr">
        <is>
          <t>60
inc-INC-2336 | export-worker | None | Latency spike affecting export-worker | None
inc-INC-2211 | thumbnail-api | None | Partial outage affecting the Thumbnail API | None
inc-INC-2087 | thumbnail-api | ['recsys-worker'] | Partial outage affecting thumbnail-api | None
inc-INC-2166 | search-worker | ['refund-svc'] | Elevated error rates affecting search-worker | None
inc-INC-2253 | i18n-api | ['mailer-worker'] | Partial outage affecting i18n-api | None
inc-INC-2073 | payout-worker | None | Elevated error rates affecting payout-worker | None
inc-INC-2140 | kyc-api | ['cdn-service'] | Complete outage affecting the Kyc Service | None
inc-INC-2393 | inventory-worker | ['media-svc'] | Partial outage affecting inventory-worker | None
inc-INC-2319 | mailer-worker | None | Latency spike affecting</t>
        </is>
      </c>
    </row>
    <row r="4157">
      <c r="A4157" t="inlineStr">
        <is>
          <t>hard</t>
        </is>
      </c>
      <c r="B4157" t="inlineStr">
        <is>
          <t>vectorcontext_v5 [v5] @deepseek-v4.1-flash</t>
        </is>
      </c>
      <c r="C4157" t="n">
        <v>3</v>
      </c>
      <c r="D4157" t="inlineStr">
        <is>
          <t>distract-2</t>
        </is>
      </c>
      <c r="E4157" t="n">
        <v>1</v>
      </c>
      <c r="F4157" t="inlineStr">
        <is>
          <t>python</t>
        </is>
      </c>
      <c r="G4157" t="inlineStr">
        <is>
          <t>{"code": "\ninc = [f for f in facts if f.get('type')=='incident']\ndef mentions(f, name='recsys-worker'):\n    vals = []\n    for k,v in f.items():\n        if isinstance(v,list):\n            for x in v: vals.append(str(x))\n        else:\n            vals.append(str(v))\n    return any(name in s for s in vals)\nsel = [f for f in inc if mentions(f)]\nprint(len(sel))\nfor f in sel:\n    print(f['doc_id'], '| primary:', f.get('affected_service'), '| secondary:', f.get('secondary_affected_services</t>
        </is>
      </c>
      <c r="H4157" t="inlineStr">
        <is>
          <t xml:space="preserve">5
inc-INC-2087 | primary: thumbnail-api | secondary: ['recsys-worker'] | subject: Partial outage affecting thumbnail-api
inc-INC-2128 | primary: recsys-worker | secondary: None | subject: Elevated error rates affecting the Recsys Platform
inc-INC-2301 | primary: catalog-gateway | secondary: ['recsys-worker'] | subject: Partial outage affecting catalog-gateway
inc-INC-2017 | primary: recsys-worker | secondary: None | subject: Complete outage affecting the Recsys Platform
inc-INC-2102 | primary: recsys-worker | secondary: ['audit-gateway'] | subject: Partial outage affecting recsys-worker
</t>
        </is>
      </c>
    </row>
    <row r="4158">
      <c r="A4158" t="inlineStr">
        <is>
          <t>hard</t>
        </is>
      </c>
      <c r="B4158" t="inlineStr">
        <is>
          <t>vectorcontext_v5 [v5] @deepseek-v4.1-flash</t>
        </is>
      </c>
      <c r="C4158" t="n">
        <v>3</v>
      </c>
      <c r="D4158" t="inlineStr">
        <is>
          <t>distract-2</t>
        </is>
      </c>
      <c r="E4158" t="n">
        <v>2</v>
      </c>
      <c r="F4158" t="inlineStr">
        <is>
          <t>search_text</t>
        </is>
      </c>
      <c r="G4158" t="inlineStr">
        <is>
          <t>{"query": "recsys-worker affected service incident", "k": 20}</t>
        </is>
      </c>
      <c r="H4158" t="inlineStr">
        <is>
          <t>[chunk 363 | doc svc-recsys-worker | Service overview: recsys-worker]
recsys-worker is owned by the Identity team. Requests carry a correlation id that is propagated to downstream calls. Long running jobs checkpoint progress so they can resume after a restart. Feature flags are managed through the configuration service and rolled out gradually.
The availability SLO is 99.9%. Access to production is granted just in time and audited. Secrets are rotated automatically every ninety days. Schema changes go through an expand and contract migration process.
---
[chunk 361 | doc svc-recsys-worker | Service overview: recsys-worker]
# Service overview: recsys-worker
recsys-worker (also referred to internally as the Recsys Platform) is a backend component. Priya Volkov carries the pager for the R</t>
        </is>
      </c>
    </row>
    <row r="4159">
      <c r="A4159" t="inlineStr">
        <is>
          <t>hard</t>
        </is>
      </c>
      <c r="B4159" t="inlineStr">
        <is>
          <t>vectorcontext_v5 [v5] @deepseek-v4.1-flash</t>
        </is>
      </c>
      <c r="C4159" t="n">
        <v>3</v>
      </c>
      <c r="D4159" t="inlineStr">
        <is>
          <t>distract-2</t>
        </is>
      </c>
      <c r="E4159" t="n">
        <v>2</v>
      </c>
      <c r="F4159" t="inlineStr">
        <is>
          <t>python</t>
        </is>
      </c>
      <c r="G4159" t="inlineStr">
        <is>
          <t>{"code": "\nimport re\nhits=[]\nfor d in docs:\n    if d['type']=='incident':\n        t=d['text']\n        if 'recsys' in t.lower():\n            hits.append(d['id'])\nprint(hits)\n"}</t>
        </is>
      </c>
      <c r="H4159" t="inlineStr">
        <is>
          <t xml:space="preserve">['inc-INC-2087', 'inc-INC-2128', 'inc-INC-2301', 'inc-INC-2017', 'inc-INC-2102']
</t>
        </is>
      </c>
    </row>
    <row r="4160">
      <c r="A4160" t="inlineStr">
        <is>
          <t>hard</t>
        </is>
      </c>
      <c r="B4160" t="inlineStr">
        <is>
          <t>vectorcontext_v5 [v5] @deepseek-v4.1-flash</t>
        </is>
      </c>
      <c r="C4160" t="n">
        <v>3</v>
      </c>
      <c r="D4160" t="inlineStr">
        <is>
          <t>distract-3</t>
        </is>
      </c>
      <c r="E4160" t="n">
        <v>0</v>
      </c>
      <c r="F4160" t="inlineStr">
        <is>
          <t>search</t>
        </is>
      </c>
      <c r="G4160" t="inlineStr">
        <is>
          <t>{"query": "INC-2232 incident affected service", "k": 5}</t>
        </is>
      </c>
      <c r="H4160"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inc-INC-2232: [Incident report INC-2232] subject: Partial outage affecting the Edge System; aliases: null; incident_id: INC-2232; severity: SEV2; incident_date: 2025-05-04; affected_service: edge-service; impact_type: Partial outage; incident_duration_minutes: 71; root_cause: dependency ou</t>
        </is>
      </c>
    </row>
    <row r="4161">
      <c r="A4161" t="inlineStr">
        <is>
          <t>hard</t>
        </is>
      </c>
      <c r="B4161" t="inlineStr">
        <is>
          <t>vectorcontext_v5 [v5] @deepseek-v4.1-flash</t>
        </is>
      </c>
      <c r="C4161" t="n">
        <v>3</v>
      </c>
      <c r="D4161" t="inlineStr">
        <is>
          <t>distract-3</t>
        </is>
      </c>
      <c r="E4161" t="n">
        <v>0</v>
      </c>
      <c r="F4161" t="inlineStr">
        <is>
          <t>open_doc</t>
        </is>
      </c>
      <c r="G4161" t="inlineStr">
        <is>
          <t>{"doc_id": "inc-INC-2232"}</t>
        </is>
      </c>
      <c r="H4161" t="inlineStr">
        <is>
          <t># Incident report INC-2232
Severity: SEV2
Date: 2025-05-04
Summary: Partial outage affecting the Edge System. The incident lasted 71 minutes before full recovery. Root cause was determined to be a dependency outage. Collateral impact was observed on the Session Platform, which recovered on its own once the primary issue was mitigated. This report was written by Zara Berg. Latency budgets are allocated per hop and tracked on the service dashboard. Secrets are rotated automatically every ninety days. Long running jobs checkpoint progress so they can resume after a restart. Configuration changes are peer reviewed and applied through the deployment tool. The staging environment mirrors production topology at one tenth scale. Cost reports are reviewed monthly with the finance partner. Traffic</t>
        </is>
      </c>
    </row>
    <row r="4162">
      <c r="A4162" t="inlineStr">
        <is>
          <t>hard</t>
        </is>
      </c>
      <c r="B4162" t="inlineStr">
        <is>
          <t>vectorcontext_v5 [v5] @deepseek-v4.1-flash</t>
        </is>
      </c>
      <c r="C4162" t="n">
        <v>3</v>
      </c>
      <c r="D4162" t="inlineStr">
        <is>
          <t>distract-4</t>
        </is>
      </c>
      <c r="E4162" t="n">
        <v>0</v>
      </c>
      <c r="F4162" t="inlineStr">
        <is>
          <t>search</t>
        </is>
      </c>
      <c r="G4162" t="inlineStr">
        <is>
          <t>{"query": "I18n Platform incident affected service", "k": 20}</t>
        </is>
      </c>
      <c r="H4162"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163">
      <c r="A4163" t="inlineStr">
        <is>
          <t>hard</t>
        </is>
      </c>
      <c r="B4163" t="inlineStr">
        <is>
          <t>vectorcontext_v5 [v5] @deepseek-v4.1-flash</t>
        </is>
      </c>
      <c r="C4163" t="n">
        <v>3</v>
      </c>
      <c r="D4163" t="inlineStr">
        <is>
          <t>distract-4</t>
        </is>
      </c>
      <c r="E4163" t="n">
        <v>0</v>
      </c>
      <c r="F4163" t="inlineStr">
        <is>
          <t>python</t>
        </is>
      </c>
      <c r="G4163" t="inlineStr">
        <is>
          <t>{"code": "print(len(facts))\nfor f in facts:\n    if f['type']=='incident':\n        if 'i18n' in str(f.get('affected_service','')).lower() or 'i18n' in str(f.get('subject','')).lower() or 'i18n' in str(f.get('aliases','')).lower() or 'i18n' in str(f.get('secondary_affected_services','')).lower():\n            print(f['doc_id'], '|', f.get('subject'), '|', f.get('affected_service'), '|', f.get('secondary_affected_services'), '|', f.get('incident_duration_minutes'))"}</t>
        </is>
      </c>
      <c r="H4163" t="inlineStr">
        <is>
          <t xml:space="preserve">184
inc-INC-2253 | Partial outage affecting i18n-api | i18n-api | ['mailer-worker'] | 233
inc-INC-2078 | Latency spike affecting the Webhook Service | webhook-daemon | ['i18n-api'] | 110
</t>
        </is>
      </c>
    </row>
    <row r="4164">
      <c r="A4164" t="inlineStr">
        <is>
          <t>hard</t>
        </is>
      </c>
      <c r="B4164" t="inlineStr">
        <is>
          <t>vectorcontext_v5 [v5] @deepseek-v4.1-flash</t>
        </is>
      </c>
      <c r="C4164" t="n">
        <v>3</v>
      </c>
      <c r="D4164" t="inlineStr">
        <is>
          <t>distract-4</t>
        </is>
      </c>
      <c r="E4164" t="n">
        <v>1</v>
      </c>
      <c r="F4164" t="inlineStr">
        <is>
          <t>python</t>
        </is>
      </c>
      <c r="G4164" t="inlineStr">
        <is>
          <t>{"code": "i18n_aliases=['i18n']\nfor f in facts:\n    if f['type']=='incident':\n        blob=str(f).lower()\n        if 'i18n' in blob:\n            print(f['doc_id'], f.get('affected_service'), f.get('incident_duration_minutes'), f.get('secondary_affected_services'))"}</t>
        </is>
      </c>
      <c r="H4164" t="inlineStr">
        <is>
          <t xml:space="preserve">inc-INC-2253 i18n-api 233 ['mailer-worker']
inc-INC-2078 webhook-daemon 110 ['i18n-api']
</t>
        </is>
      </c>
    </row>
    <row r="4165">
      <c r="A4165" t="inlineStr">
        <is>
          <t>hard</t>
        </is>
      </c>
      <c r="B4165" t="inlineStr">
        <is>
          <t>vectorcontext_v5 [v5] @deepseek-v4.1-flash</t>
        </is>
      </c>
      <c r="C4165" t="n">
        <v>3</v>
      </c>
      <c r="D4165" t="inlineStr">
        <is>
          <t>distract-5</t>
        </is>
      </c>
      <c r="E4165" t="n">
        <v>0</v>
      </c>
      <c r="F4165" t="inlineStr">
        <is>
          <t>python</t>
        </is>
      </c>
      <c r="G4165" t="inlineStr">
        <is>
          <t>{"code": "import json\nres = [f for f in facts if f.get('type')=='incident']\nprint(len(res))\nfor f in res:\n    rc = f.get('root_cause')\n    if rc and 'memory' in str(rc).lower():\n        print(f['doc_id'], '|', f.get('subject'), '|', rc, '|', f.get('secondary_affected_services'), '|', f.get('affected_service'))"}</t>
        </is>
      </c>
      <c r="H4165" t="inlineStr">
        <is>
          <t xml:space="preserve">60
inc-INC-2211 | Partial outage affecting the Thumbnail API | memory leak | None | thumbnail-api
inc-INC-2351 | Partial outage affecting the Catalog API | memory leak | None | catalog-gateway
inc-INC-2359 | Complete outage affecting cart-daemon | memory leak | None | cart-daemon
inc-INC-2268 | Partial outage affecting notify-svc | memory leak | None | notify-svc
inc-INC-2042 | Latency spike affecting inventory-worker | memory leak | None | inventory-worker
inc-INC-2186 | Complete outage affecting gateway-engine | memory leak | None | gateway-engine
inc-INC-2332 | Partial outage affecting scheduler-engine | memory leak | ['geo-api'] | scheduler-engine
inc-INC-2365 | Latency spike affecting metrics-gateway | memory leak | None | metrics-gateway
inc-INC-2179 | Elevated error rates affecting </t>
        </is>
      </c>
    </row>
    <row r="4166">
      <c r="A4166" t="inlineStr">
        <is>
          <t>hard</t>
        </is>
      </c>
      <c r="B4166" t="inlineStr">
        <is>
          <t>vectorcontext_v5 [v5] @deepseek-v4.1-flash</t>
        </is>
      </c>
      <c r="C4166" t="n">
        <v>3</v>
      </c>
      <c r="D4166" t="inlineStr">
        <is>
          <t>distract-5</t>
        </is>
      </c>
      <c r="E4166" t="n">
        <v>1</v>
      </c>
      <c r="F4166" t="inlineStr">
        <is>
          <t>python</t>
        </is>
      </c>
      <c r="G4166" t="inlineStr">
        <is>
          <t>{"code": "for f in facts:\n    if f.get('type')=='incident':\n        rc = str(f.get('root_cause',''))\n        if 'memory' in rc.lower():\n            print(json.dumps(f, indent=1))\n            print('---')"}</t>
        </is>
      </c>
      <c r="H4166" t="inlineStr">
        <is>
          <t>{
 "doc_id": "inc-INC-2211",
 "type": "incident",
 "title": "Incident report INC-2211",
 "subject": "Partial outage affecting the Thumbnail API",
 "aliases": null,
 "incident_id": "INC-2211",
 "severity": "SEV3",
 "incident_date": "2025-06-08",
 "affected_service": "thumbnail-api",
 "impact_type": "Partial outage",
 "incident_duration_minutes": 240,
 "root_cause": "memory leak",
 "secondary_affected_services": null,
 "report_author": "Hannah Bell",
 "recovery_status": "full recovery",
 "recovery_confirmed": null,
 "mitigation_performed": true,
 "traffic_rerouted": true,
 "fix_deployed": null
}
---
{
 "doc_id": "inc-INC-2351",
 "type": "incident",
 "title": "Incident report INC-2351",
 "subject": "Partial outage affecting the Catalog API",
 "aliases": null,
 "incident_id": "INC-2351",
 "sev</t>
        </is>
      </c>
    </row>
    <row r="4167">
      <c r="A4167" t="inlineStr">
        <is>
          <t>hard</t>
        </is>
      </c>
      <c r="B4167" t="inlineStr">
        <is>
          <t>vectorcontext_v5 [v5] @deepseek-v4.1-flash</t>
        </is>
      </c>
      <c r="C4167" t="n">
        <v>3</v>
      </c>
      <c r="D4167" t="inlineStr">
        <is>
          <t>distract-5</t>
        </is>
      </c>
      <c r="E4167" t="n">
        <v>2</v>
      </c>
      <c r="F4167" t="inlineStr">
        <is>
          <t>search</t>
        </is>
      </c>
      <c r="G4167" t="inlineStr">
        <is>
          <t>{"query": "secondary affected services collateral impact memory leak", "k": 10}</t>
        </is>
      </c>
      <c r="H4167" t="inlineStr">
        <is>
          <t>- doc inc-INC-2179: [Incident report INC-2179] subject: Elevated error rates affecting thumbnail-api; aliases: null; incident_id: INC-2179; severity: SEV3; incident_date: 2025-02-04; affected_service: thumbnail-api; impact_type: Elevated error rates; incident_duration_minutes: 182; root_cause: memory leak; secondary_affected_services: null; report_author: Elena Costa; recovery_status: full recovery; recovery_confirmed: null; mitigation_performed: true; traffic_rerouted: true; fix_deployed: null
- doc inc-INC-2268: [Incident report INC-2268] subject: Partial outage affecting notify-svc; aliases: null; incident_id: INC-2268; severity: SEV3; incident_date: 2025-06-11; affected_service: notify-svc; impact_type: Partial outage; incident_duration_minutes: 218; root_cause: memory leak; secondary_</t>
        </is>
      </c>
    </row>
    <row r="4168">
      <c r="A4168" t="inlineStr">
        <is>
          <t>hard</t>
        </is>
      </c>
      <c r="B4168" t="inlineStr">
        <is>
          <t>vectorcontext_v5 [v5] @deepseek-v4.1-flash</t>
        </is>
      </c>
      <c r="C4168" t="n">
        <v>3</v>
      </c>
      <c r="D4168" t="inlineStr">
        <is>
          <t>distract-5</t>
        </is>
      </c>
      <c r="E4168" t="n">
        <v>2</v>
      </c>
      <c r="F4168" t="inlineStr">
        <is>
          <t>search_text</t>
        </is>
      </c>
      <c r="G4168" t="inlineStr">
        <is>
          <t>{"query": "collateral impact memory leak secondary affected service", "k": 10}</t>
        </is>
      </c>
      <c r="H4168" t="inlineStr">
        <is>
          <t>[chunk 198 | doc inc-INC-2268 | Incident report INC-2268]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 H</t>
        </is>
      </c>
    </row>
    <row r="4169">
      <c r="A4169" t="inlineStr">
        <is>
          <t>hard</t>
        </is>
      </c>
      <c r="B4169" t="inlineStr">
        <is>
          <t>vectorcontext_v5 [v5] @deepseek-v4.1-flash</t>
        </is>
      </c>
      <c r="C4169" t="n">
        <v>3</v>
      </c>
      <c r="D4169" t="inlineStr">
        <is>
          <t>distract-5</t>
        </is>
      </c>
      <c r="E4169" t="n">
        <v>3</v>
      </c>
      <c r="F4169" t="inlineStr">
        <is>
          <t>python</t>
        </is>
      </c>
      <c r="G4169" t="inlineStr">
        <is>
          <t>{"code": "import re\nfor d in docs:\n    if d['type']=='incident':\n        t = d['text']\n        if 'memory leak' in t.lower() and ('collateral' in t.lower() or 'side effect' in t.lower()):\n            print(d['id'])\n            for line in t.split('\\n'):\n                if 'collateral' in line.lower() or 'side effect' in line.lower() or 'memory leak' in line.lower():\n                    print('   ', line.strip())"}</t>
        </is>
      </c>
      <c r="H4169" t="inlineStr">
        <is>
          <t>inc-INC-2332
    Summary: Partial outage affecting scheduler-engine. The incident lasted 212 minutes before full recovery. Root cause was determined to be a memory leak. As a side effect, geo-api also saw degraded latency for part of the window.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 automatically every ninety days. Error budg</t>
        </is>
      </c>
    </row>
    <row r="4170">
      <c r="A4170" t="inlineStr">
        <is>
          <t>hard</t>
        </is>
      </c>
      <c r="B4170" t="inlineStr">
        <is>
          <t>vectorcontext_v5 [v5] @deepseek-v4.1-flash</t>
        </is>
      </c>
      <c r="C4170" t="n">
        <v>3</v>
      </c>
      <c r="D4170" t="inlineStr">
        <is>
          <t>distract-5</t>
        </is>
      </c>
      <c r="E4170" t="n">
        <v>4</v>
      </c>
      <c r="F4170" t="inlineStr">
        <is>
          <t>python</t>
        </is>
      </c>
      <c r="G4170" t="inlineStr">
        <is>
          <t>{"code": "for f in facts:\n    if f.get('type')=='incident' and f.get('secondary_affected_services'):\n        print(f['doc_id'], f.get('root_cause'), f.get('affected_service'), f.get('secondary_affected_services'))"}</t>
        </is>
      </c>
      <c r="H4170" t="inlineStr">
        <is>
          <t>inc-INC-2087 dependency outage thumbnail-api ['recsys-worker']
inc-INC-2166 network partition search-worker ['refund-svc']
inc-INC-2253 network partition i18n-api ['mailer-worker']
inc-INC-2140 configuration error kyc-api ['cdn-service']
inc-INC-2393 capacity exhaustion inventory-worker ['media-svc']
inc-INC-2301 configuration error catalog-gateway ['recsys-worker']
inc-INC-2067 dependency outage catalog-gateway ['queue-svc']
inc-INC-2345 network partition ledger-api ['cart-daemon']
inc-INC-2309 capacity exhaustion thumbnail-api ['media-svc']
inc-INC-2199 dependency outage ledger-api ['config-service']
inc-INC-2374 dependency outage index-engine ['media-svc']
inc-INC-2023 bad deploy catalog-gateway ['feed-daemon']
inc-INC-2203 dependency outage kyc-api ['media-svc']
inc-INC-2113 certificat</t>
        </is>
      </c>
    </row>
    <row r="4171">
      <c r="A4171" t="inlineStr">
        <is>
          <t>hard</t>
        </is>
      </c>
      <c r="B4171" t="inlineStr">
        <is>
          <t>vectorcontext_v5 [v5] @deepseek-v4.1-flash</t>
        </is>
      </c>
      <c r="C4171" t="n">
        <v>3</v>
      </c>
      <c r="D4171" t="inlineStr">
        <is>
          <t>neg-0</t>
        </is>
      </c>
      <c r="E4171" t="n">
        <v>0</v>
      </c>
      <c r="F4171" t="inlineStr">
        <is>
          <t>python</t>
        </is>
      </c>
      <c r="G4171" t="inlineStr">
        <is>
          <t>{"code": "\n# Find services owned by Growth team\nsvcs = [f for f in facts if f.get('type')=='service']\nfor s in svcs:\n    print(s['doc_id'], '|', s.get('subject'), '|', s.get('owner_team'), '|', s.get('aliases'))\n"}</t>
        </is>
      </c>
      <c r="H4171" t="inlineStr">
        <is>
          <t>svc-edge-service | edge-service | Identity | ['Edge System']
svc-cdn-service | cdn-service | Commerce | ['Cdn System']
svc-profile-api | profile-api | Data | ['Profile API']
svc-auth-core | auth-core | Growth | ['Auth Service']
svc-fraud-core | fraud-core | Commerce | ['Fraud Platform']
svc-export-worker | export-worker | Data | ['Export API']
svc-ledger-api | ledger-api | Identity | ['Ledger Service']
svc-queue-svc | queue-svc | Search | ['Queue Platform']
svc-feed-daemon | feed-daemon | Commerce | ['Feed Service']
svc-inventory-worker | inventory-worker | Identity | ['Inventory API']
svc-refund-svc | refund-svc | Commerce | ['Refund Platform']
svc-geo-api | geo-api | Payments | ['Geo System']
svc-risk-gateway | risk-gateway | Growth | ['Risk System']
svc-config-service | config-service |</t>
        </is>
      </c>
    </row>
    <row r="4172">
      <c r="A4172" t="inlineStr">
        <is>
          <t>hard</t>
        </is>
      </c>
      <c r="B4172" t="inlineStr">
        <is>
          <t>vectorcontext_v5 [v5] @deepseek-v4.1-flash</t>
        </is>
      </c>
      <c r="C4172" t="n">
        <v>3</v>
      </c>
      <c r="D4172" t="inlineStr">
        <is>
          <t>neg-0</t>
        </is>
      </c>
      <c r="E4172" t="n">
        <v>0</v>
      </c>
      <c r="F4172" t="inlineStr">
        <is>
          <t>python</t>
        </is>
      </c>
      <c r="G4172" t="inlineStr">
        <is>
          <t>{"code": "\nteams = [f for f in facts if f.get('type')=='team']\nfor t in teams:\n    print(t['doc_id'], '|', t.get('subject'), '|', t.get('aliases'))\n"}</t>
        </is>
      </c>
      <c r="H4172" t="inlineStr">
        <is>
          <t xml:space="preserve">team-messaging | Messaging | None
team-commerce | Commerce | None
team-identity | Identity | None
team-data | Data | None
team-search | Search | None
team-platform | Platform | None
team-payments | Payments | None
team-growth | Growth | None
</t>
        </is>
      </c>
    </row>
    <row r="4173">
      <c r="A4173" t="inlineStr">
        <is>
          <t>hard</t>
        </is>
      </c>
      <c r="B4173" t="inlineStr">
        <is>
          <t>vectorcontext_v5 [v5] @deepseek-v4.1-flash</t>
        </is>
      </c>
      <c r="C4173" t="n">
        <v>3</v>
      </c>
      <c r="D4173" t="inlineStr">
        <is>
          <t>neg-0</t>
        </is>
      </c>
      <c r="E4173" t="n">
        <v>1</v>
      </c>
      <c r="F4173" t="inlineStr">
        <is>
          <t>python</t>
        </is>
      </c>
      <c r="G4173" t="inlineStr">
        <is>
          <t>{"code": "\nincs = [f for f in facts if f.get('type')=='incident']\nfor i in incs:\n    print(i['doc_id'], '|', i.get('subject'), '| affected:', i.get('affected_service'), '| secondary:', i.get('secondary_affected_services'))\n"}</t>
        </is>
      </c>
      <c r="H4173" t="inlineStr">
        <is>
          <t>inc-INC-2336 | Latency spike affecting export-worker | affected: export-worker | secondary: None
inc-INC-2211 | Partial outage affecting the Thumbnail API | affected: thumbnail-api | secondary: None
inc-INC-2087 | Partial outage affecting thumbnail-api | affected: thumbnail-api | secondary: ['recsys-worker']
inc-INC-2166 | Elevated error rates affecting search-worker | affected: search-worker | secondary: ['refund-svc']
inc-INC-2253 | Partial outage affecting i18n-api | affected: i18n-api | secondary: ['mailer-worker']
inc-INC-2073 | Elevated error rates affecting payout-worker | affected: payout-worker | secondary: None
inc-INC-2140 | Complete outage affecting the Kyc Service | affected: kyc-api | secondary: ['cdn-service']
inc-INC-2393 | Partial outage affecting inventory-worker | affect</t>
        </is>
      </c>
    </row>
    <row r="4174">
      <c r="A4174" t="inlineStr">
        <is>
          <t>hard</t>
        </is>
      </c>
      <c r="B4174" t="inlineStr">
        <is>
          <t>vectorcontext_v5 [v5] @deepseek-v4.1-flash</t>
        </is>
      </c>
      <c r="C4174" t="n">
        <v>3</v>
      </c>
      <c r="D4174" t="inlineStr">
        <is>
          <t>neg-0</t>
        </is>
      </c>
      <c r="E4174" t="n">
        <v>2</v>
      </c>
      <c r="F4174" t="inlineStr">
        <is>
          <t>python</t>
        </is>
      </c>
      <c r="G4174" t="inlineStr">
        <is>
          <t>{"code": "\ngrowth = [s['subject'] for s in svcs if s.get('owner_team')=='Growth']\nprint(\"Growth services:\", growth)\n\nincs = [f for f in facts if f.get('type')=='incident']\naffected = set()\nfor i in incs:\n    a = i.get('affected_service')\n    if a: affected.add(a)\nprint(\"All primary affected services:\", sorted(affected))\n\nfor g in growth:\n    # match by canonical subject or alias\n    aliases = set()\n    for s in svcs:\n        if s['subject']==g:\n            al = s.get('aliases</t>
        </is>
      </c>
      <c r="H4174" t="inlineStr">
        <is>
          <t xml:space="preserve">Growth services: ['auth-core', 'risk-gateway']
All primary affected services: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auth-core aliases: {'auth-core', 'Auth Service'} -&gt; incidents: ['inc-INC-2133', 'inc-INC-2001']
risk-gateway aliases: {'risk-gateway', 'Risk System'} -&gt; incidents: []
</t>
        </is>
      </c>
    </row>
    <row r="4175">
      <c r="A4175" t="inlineStr">
        <is>
          <t>hard</t>
        </is>
      </c>
      <c r="B4175" t="inlineStr">
        <is>
          <t>vectorcontext_v5 [v5] @deepseek-v4.1-flash</t>
        </is>
      </c>
      <c r="C4175" t="n">
        <v>3</v>
      </c>
      <c r="D4175" t="inlineStr">
        <is>
          <t>neg-1</t>
        </is>
      </c>
      <c r="E4175" t="n">
        <v>0</v>
      </c>
      <c r="F4175" t="inlineStr">
        <is>
          <t>python</t>
        </is>
      </c>
      <c r="G4175" t="inlineStr">
        <is>
          <t>{"code": "\nfrom collections import defaultdict, Counter\n# inspect service cards keys\nsvcs = [f for f in facts if f['type']=='service']\nprint(len(svcs))\nfor f in svcs[:3]:\n    print(f['doc_id'], {k:v for k,v in f.items() if k in ('owner_team','implementation_language','subject','aliases')})\n"}</t>
        </is>
      </c>
      <c r="H4175" t="inlineStr">
        <is>
          <t xml:space="preserve">40
svc-edge-service {'subject': 'edge-service', 'aliases': ['Edge System'], 'implementation_language': 'Python', 'owner_team': 'Identity'}
svc-cdn-service {'subject': 'cdn-service', 'aliases': ['Cdn System'], 'implementation_language': 'TypeScript', 'owner_team': 'Commerce'}
svc-profile-api {'subject': 'profile-api', 'aliases': ['Profile API'], 'implementation_language': 'Go', 'owner_team': 'Data'}
</t>
        </is>
      </c>
    </row>
    <row r="4176">
      <c r="A4176" t="inlineStr">
        <is>
          <t>hard</t>
        </is>
      </c>
      <c r="B4176" t="inlineStr">
        <is>
          <t>vectorcontext_v5 [v5] @deepseek-v4.1-flash</t>
        </is>
      </c>
      <c r="C4176" t="n">
        <v>3</v>
      </c>
      <c r="D4176" t="inlineStr">
        <is>
          <t>neg-1</t>
        </is>
      </c>
      <c r="E4176" t="n">
        <v>1</v>
      </c>
      <c r="F4176" t="inlineStr">
        <is>
          <t>python</t>
        </is>
      </c>
      <c r="G4176" t="inlineStr">
        <is>
          <t>{"code": "\nteams_from_svc = defaultdict(list)\nfor f in svcs:\n    teams_from_svc[f.get('owner_team')].append((f['subject'], f.get('implementation_language')))\nteams_docs = [f for f in facts if f['type']=='team']\nprint(\"teams docs:\", [t['subject'] for t in teams_docs])\nfor t,l in sorted(teams_from_svc.items()):\n    langs = sorted(set(x[1] for x in l))\n    print(t, langs, l)\n"}</t>
        </is>
      </c>
      <c r="H4176" t="inlineStr">
        <is>
          <t>teams docs: ['Messaging', 'Commerce', 'Identity', 'Data', 'Search', 'Platform', 'Payments', 'Growth']
Commerce ['Java', 'Kotlin', 'Rust', 'TypeScript'] [('cdn-service', 'TypeScript'), ('fraud-core', 'Java'), ('feed-daemon', 'TypeScript'), ('refund-svc', 'Java'), ('webhook-daemon', 'Kotlin'), ('media-svc', 'Rust'), ('tracing-service', 'Rust')]
Data ['Go', 'Java', 'Kotlin', 'Python'] [('profile-api', 'Go'), ('export-worker', 'Python'), ('audit-gateway', 'Kotlin'), ('upload-core', 'Java')]
Growth ['Kotlin', 'Python'] [('auth-core', 'Python'), ('risk-gateway', 'Kotlin')]
Identity ['Java', 'Python', 'Rust'] [('edge-service', 'Python'), ('ledger-api', 'Rust'), ('inventory-worker', 'Python'), ('session-core', 'Rust'), ('scheduler-engine', 'Python'), ('recsys-worker', 'Java')]
Messaging ['Go', 'Ko</t>
        </is>
      </c>
    </row>
    <row r="4177">
      <c r="A4177" t="inlineStr">
        <is>
          <t>hard</t>
        </is>
      </c>
      <c r="B4177" t="inlineStr">
        <is>
          <t>vectorcontext_v5 [v5] @deepseek-v4.1-flash</t>
        </is>
      </c>
      <c r="C4177" t="n">
        <v>3</v>
      </c>
      <c r="D4177" t="inlineStr">
        <is>
          <t>neg-1</t>
        </is>
      </c>
      <c r="E4177" t="n">
        <v>2</v>
      </c>
      <c r="F4177" t="inlineStr">
        <is>
          <t>python</t>
        </is>
      </c>
      <c r="G4177" t="inlineStr">
        <is>
          <t>{"code": "\njava_teams = set(f.get('owner_team') for f in svcs if f.get('implementation_language')=='Java')\nall_teams = set(t['subject'] for t in teams_docs)\nprint(\"java teams:\", sorted(java_teams))\nprint(\"no java:\", sorted(all_teams - java_teams))\nmissing = [f['doc_id'] for f in svcs if not f.get('owner_team')]\nprint(\"missing owner:\", missing)\nprint(len(svcs), sum(1 for f in svcs if f.get('implementation_language')=='Java'))\n"}</t>
        </is>
      </c>
      <c r="H4177" t="inlineStr">
        <is>
          <t xml:space="preserve">java teams: ['Commerce', 'Data', 'Identity', 'Platform']
no java: ['Growth', 'Messaging', 'Payments', 'Search']
missing owner: []
40 5
</t>
        </is>
      </c>
    </row>
    <row r="4178">
      <c r="A4178" t="inlineStr">
        <is>
          <t>hard</t>
        </is>
      </c>
      <c r="B4178" t="inlineStr">
        <is>
          <t>vectorcontext_v5 [v5] @deepseek-v4.1-flash</t>
        </is>
      </c>
      <c r="C4178" t="n">
        <v>3</v>
      </c>
      <c r="D4178" t="inlineStr">
        <is>
          <t>neg-2</t>
        </is>
      </c>
      <c r="E4178" t="n">
        <v>0</v>
      </c>
      <c r="F4178" t="inlineStr">
        <is>
          <t>python</t>
        </is>
      </c>
      <c r="G4178" t="inlineStr">
        <is>
          <t>{"code": "\nimport json\nsvcs=[f for f in facts if f['type']=='service']\nprint(len(svcs))\nfor s in svcs[:5]:\n    print(s['doc_id'], s.get('subject'), '| aliases:', s.get('aliases'), '| deps:', s.get('runtime_dependencies'))\n"}</t>
        </is>
      </c>
      <c r="H4178" t="inlineStr">
        <is>
          <t xml:space="preserve">40
svc-edge-service edge-service | aliases: ['Edge System'] | deps: ['cdn-service', 'gateway-engine', 'index-engine']
svc-cdn-service cdn-service | aliases: ['Cdn System'] | deps: ['edge-service', 'pricing-worker', 'upload-core']
svc-profile-api profile-api | aliases: ['Profile API'] | deps: ['metrics-gateway', 'cart-daemon', 'pricing-worker']
svc-auth-core auth-core | aliases: ['Auth Service'] | deps: ['gateway-engine', 'inventory-worker', 'fraud-core']
svc-fraud-core fraud-core | aliases: ['Fraud Platform'] | deps: ['gateway-engine', 'auth-core']
</t>
        </is>
      </c>
    </row>
    <row r="4179">
      <c r="A4179" t="inlineStr">
        <is>
          <t>hard</t>
        </is>
      </c>
      <c r="B4179" t="inlineStr">
        <is>
          <t>vectorcontext_v5 [v5] @deepseek-v4.1-flash</t>
        </is>
      </c>
      <c r="C4179" t="n">
        <v>3</v>
      </c>
      <c r="D4179" t="inlineStr">
        <is>
          <t>neg-2</t>
        </is>
      </c>
      <c r="E4179" t="n">
        <v>1</v>
      </c>
      <c r="F4179" t="inlineStr">
        <is>
          <t>python</t>
        </is>
      </c>
      <c r="G4179" t="inlineStr">
        <is>
          <t>{"code": "\nsvcs=[f for f in facts if f['type']=='service']\nnames={}\nfor s in svcs:\n    names[s['doc_id'].replace('svc-','')]=s\nallnames=set(names)\nprint(len(allnames))\ndeps=set()\nfor s in svcs:\n    for d in s.get('runtime_dependencies',[]):\n        deps.add(d)\nprint(\"num dep names\", len(deps))\nprint(\"dep names not matching service canonical:\", sorted(deps-allnames))\n"}</t>
        </is>
      </c>
      <c r="H4179" t="inlineStr">
        <is>
          <t xml:space="preserve">40
num dep names 34
dep names not matching service canonical: []
</t>
        </is>
      </c>
    </row>
    <row r="4180">
      <c r="A4180" t="inlineStr">
        <is>
          <t>hard</t>
        </is>
      </c>
      <c r="B4180" t="inlineStr">
        <is>
          <t>vectorcontext_v5 [v5] @deepseek-v4.1-flash</t>
        </is>
      </c>
      <c r="C4180" t="n">
        <v>3</v>
      </c>
      <c r="D4180" t="inlineStr">
        <is>
          <t>neg-2</t>
        </is>
      </c>
      <c r="E4180" t="n">
        <v>2</v>
      </c>
      <c r="F4180" t="inlineStr">
        <is>
          <t>python</t>
        </is>
      </c>
      <c r="G4180" t="inlineStr">
        <is>
          <t>{"code": "\nsvcs=[f for f in facts if f['type']=='service']\nallnames=set(s['doc_id'].replace('svc-','') for s in svcs)\ndeps=set()\nfor s in svcs:\n    for d in s.get('runtime_dependencies',[]):\n        deps.add(d)\nnotdep=sorted(allnames-deps)\nprint(len(notdep), notdep)\n# also check for aliases usage in deps\n"}</t>
        </is>
      </c>
      <c r="H4180" t="inlineStr">
        <is>
          <t xml:space="preserve">6 ['config-service', 'export-worker', 'invoice-engine', 'payout-worker', 'profile-api', 'tracing-service']
</t>
        </is>
      </c>
    </row>
    <row r="4181">
      <c r="A4181" t="inlineStr">
        <is>
          <t>hard</t>
        </is>
      </c>
      <c r="B4181" t="inlineStr">
        <is>
          <t>vectorcontext_v5 [v5] @deepseek-v4.1-flash</t>
        </is>
      </c>
      <c r="C4181" t="n">
        <v>3</v>
      </c>
      <c r="D4181" t="inlineStr">
        <is>
          <t>neg-3</t>
        </is>
      </c>
      <c r="E4181" t="n">
        <v>0</v>
      </c>
      <c r="F4181" t="inlineStr">
        <is>
          <t>python</t>
        </is>
      </c>
      <c r="G4181" t="inlineStr">
        <is>
          <t>{"code": "cards = [f for f in facts if f.get('type')=='service']\nfor c in cards:\n    print(c['doc_id'], '|', c.get('subject'), '|', c.get('primary_datastore'), '|', c.get('aliases'))"}</t>
        </is>
      </c>
      <c r="H4181" t="inlineStr">
        <is>
          <t>svc-edge-service | edge-service | CockroachDB | ['Edge System']
svc-cdn-service | cdn-service | Redis | ['Cdn System']
svc-profile-api | profile-api | MySQL | ['Profile API']
svc-auth-core | auth-core | Redis | ['Auth Service']
svc-fraud-core | fraud-core | MongoDB | ['Fraud Platform']
svc-export-worker | export-worker | MySQL | ['Export API']
svc-ledger-api | ledger-api | Cassandra | ['Ledger Service']
svc-queue-svc | queue-svc | Postgres | ['Queue Platform']
svc-feed-daemon | feed-daemon | Postgres | ['Feed Service']
svc-inventory-worker | inventory-worker | Postgres | ['Inventory API']
svc-refund-svc | refund-svc | CockroachDB | ['Refund Platform']
svc-geo-api | geo-api | MySQL | ['Geo System']
svc-risk-gateway | risk-gateway | Cassandra | ['Risk System']
svc-config-service | config-ser</t>
        </is>
      </c>
    </row>
    <row r="4182">
      <c r="A4182" t="inlineStr">
        <is>
          <t>hard</t>
        </is>
      </c>
      <c r="B4182" t="inlineStr">
        <is>
          <t>vectorcontext_v5 [v5] @deepseek-v4.1-flash</t>
        </is>
      </c>
      <c r="C4182" t="n">
        <v>3</v>
      </c>
      <c r="D4182" t="inlineStr">
        <is>
          <t>neg-3</t>
        </is>
      </c>
      <c r="E4182" t="n">
        <v>0</v>
      </c>
      <c r="F4182" t="inlineStr">
        <is>
          <t>python</t>
        </is>
      </c>
      <c r="G4182" t="inlineStr">
        <is>
          <t>{"code": "incs = [f for f in facts if f.get('type')=='incident']\nfor c in incs:\n    print(c['doc_id'], '|', c.get('affected_service'), '|', c.get('subject'), '|', c.get('secondary_affected_services'))"}</t>
        </is>
      </c>
      <c r="H4182" t="inlineStr">
        <is>
          <t>inc-INC-2336 | export-worker | Latency spike affecting export-worker | None
inc-INC-2211 | thumbnail-api | Partial outage affecting the Thumbnail API | None
inc-INC-2087 | thumbnail-api | Partial outage affecting thumbnail-api | ['recsys-worker']
inc-INC-2166 | search-worker | Elevated error rates affecting search-worker | ['refund-svc']
inc-INC-2253 | i18n-api | Partial outage affecting i18n-api | ['mailer-worker']
inc-INC-2073 | payout-worker | Elevated error rates affecting payout-worker | None
inc-INC-2140 | kyc-api | Complete outage affecting the Kyc Service | ['cdn-service']
inc-INC-2393 | inventory-worker | Partial outage affecting inventory-worker | ['media-svc']
inc-INC-2319 | mailer-worker | Latency spike affecting mailer-worker | None
inc-INC-2351 | catalog-gateway | Partial out</t>
        </is>
      </c>
    </row>
    <row r="4183">
      <c r="A4183" t="inlineStr">
        <is>
          <t>hard</t>
        </is>
      </c>
      <c r="B4183" t="inlineStr">
        <is>
          <t>vectorcontext_v5 [v5] @deepseek-v4.1-flash</t>
        </is>
      </c>
      <c r="C4183" t="n">
        <v>3</v>
      </c>
      <c r="D4183" t="inlineStr">
        <is>
          <t>neg-3</t>
        </is>
      </c>
      <c r="E4183" t="n">
        <v>1</v>
      </c>
      <c r="F4183" t="inlineStr">
        <is>
          <t>python</t>
        </is>
      </c>
      <c r="G4183" t="inlineStr">
        <is>
          <t>{"code": "from collections import Counter\naffected = set()\nfor f in facts:\n    if f.get('type')=='incident'):\n        pass\naffected = set()\ninc_list=[]\nfor f in facts:\n    if f.get('type')=='incident':\n        a=f.get('affected_service')\n        if a: affected.add(a)\n        inc_list.append((f['doc_id'],a,f.get('subject')))\nprint(len(inc_list))\nprint(sorted(affected))"}</t>
        </is>
      </c>
      <c r="H4183" t="inlineStr">
        <is>
          <t xml:space="preserve">File "&lt;unknown&gt;", line 4
    if f.get('type')=='incident'):
                                ^
SyntaxError: unmatched ')'
</t>
        </is>
      </c>
    </row>
    <row r="4184">
      <c r="A4184" t="inlineStr">
        <is>
          <t>hard</t>
        </is>
      </c>
      <c r="B4184" t="inlineStr">
        <is>
          <t>vectorcontext_v5 [v5] @deepseek-v4.1-flash</t>
        </is>
      </c>
      <c r="C4184" t="n">
        <v>3</v>
      </c>
      <c r="D4184" t="inlineStr">
        <is>
          <t>neg-3</t>
        </is>
      </c>
      <c r="E4184" t="n">
        <v>2</v>
      </c>
      <c r="F4184" t="inlineStr">
        <is>
          <t>python</t>
        </is>
      </c>
      <c r="G4184" t="inlineStr">
        <is>
          <t>{"code": "affected=set()\ninc_list=[]\nfor f in facts:\n    if f.get('type')=='incident':\n        a=f.get('affected_service')\n        if a: affected.add(a)\n        inc_list.append((f['doc_id'],a,f.get('subject')))\nprint(len(inc_list))\nprint(sorted(affected))"}</t>
        </is>
      </c>
      <c r="H4184" t="inlineStr">
        <is>
          <t xml:space="preserve">60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t>
        </is>
      </c>
    </row>
    <row r="4185">
      <c r="A4185" t="inlineStr">
        <is>
          <t>hard</t>
        </is>
      </c>
      <c r="B4185" t="inlineStr">
        <is>
          <t>vectorcontext_v5 [v5] @deepseek-v4.1-flash</t>
        </is>
      </c>
      <c r="C4185" t="n">
        <v>3</v>
      </c>
      <c r="D4185" t="inlineStr">
        <is>
          <t>neg-3</t>
        </is>
      </c>
      <c r="E4185" t="n">
        <v>3</v>
      </c>
      <c r="F4185" t="inlineStr">
        <is>
          <t>python</t>
        </is>
      </c>
      <c r="G4185" t="inlineStr">
        <is>
          <t>{"code": "for f in facts:\n    if f.get('type')=='incident':\n        s=(f.get('affected_service') or '')+' '+(f.get('subject') or '')\n        for name in ['billing','Billing','risk','Risk','session','Session']:\n            if name.lower() in s.lower():\n                print(f['doc_id'], f.get('affected_service'), f.get('subject'))"}</t>
        </is>
      </c>
      <c r="H4185" t="inlineStr">
        <is>
          <t>(no output)</t>
        </is>
      </c>
    </row>
    <row r="4186">
      <c r="A4186" t="inlineStr">
        <is>
          <t>hard</t>
        </is>
      </c>
      <c r="B4186" t="inlineStr">
        <is>
          <t>vectorcontext_v5 [v5] @deepseek-v4.1-flash</t>
        </is>
      </c>
      <c r="C4186" t="n">
        <v>3</v>
      </c>
      <c r="D4186" t="inlineStr">
        <is>
          <t>neg-3</t>
        </is>
      </c>
      <c r="E4186" t="n">
        <v>4</v>
      </c>
      <c r="F4186" t="inlineStr">
        <is>
          <t>python</t>
        </is>
      </c>
      <c r="G4186" t="inlineStr">
        <is>
          <t>{"code": "cass=[f for f in facts if f.get('type')=='service' and f.get('primary_datastore')=='Cassandra']\nprint([ (c.get('subject'), c.get('aliases')) for c in cass])\nresult=[c.get('subject') for c in cass if c.get('subject') not in affected]\nprint(result)"}</t>
        </is>
      </c>
      <c r="H4186" t="inlineStr">
        <is>
          <t xml:space="preserve">[('ledger-api', ['Ledger Service']), ('risk-gateway', ['Risk System']), ('i18n-api', ['I18n Platform']), ('billing-svc', ['Billing Service']), ('session-core', ['Session Platform']), ('payout-worker', ['Payout System']), ('ranker-engine', ['Ranker System'])]
['risk-gateway', 'billing-svc', 'session-core']
</t>
        </is>
      </c>
    </row>
    <row r="4187">
      <c r="A4187" t="inlineStr">
        <is>
          <t>hard</t>
        </is>
      </c>
      <c r="B4187" t="inlineStr">
        <is>
          <t>vectorcontext_v5 [v5] @deepseek-v4.1-flash</t>
        </is>
      </c>
      <c r="C4187" t="n">
        <v>3</v>
      </c>
      <c r="D4187" t="inlineStr">
        <is>
          <t>neg-3</t>
        </is>
      </c>
      <c r="E4187" t="n">
        <v>5</v>
      </c>
      <c r="F4187" t="inlineStr">
        <is>
          <t>python</t>
        </is>
      </c>
      <c r="G4187" t="inlineStr">
        <is>
          <t>{"code": "for f in facts:\n    if f.get('type')=='incident':\n        txt=((f.get('subject') or '')+' '+(f.get('affected_service') or '')+' '+str(f.get('aliases'))+' '+str(f.get('secondary_affected_services'))).lower()\n        for alias in ['risk system','billing service','session platform','ledger service','i18n platform','payout system','ranker system']:\n            if alias in txt:\n                print(f['doc_id'], f.get('subject'), '|', f.get('affected_service'), '|', alias)"}</t>
        </is>
      </c>
      <c r="H4187" t="inlineStr">
        <is>
          <t xml:space="preserve">inc-INC-2199 Complete outage affecting the Ledger Service | ledger-api | ledger service
</t>
        </is>
      </c>
    </row>
    <row r="4188">
      <c r="A4188" t="inlineStr">
        <is>
          <t>hard</t>
        </is>
      </c>
      <c r="B4188" t="inlineStr">
        <is>
          <t>vectorcontext_v5 [v5] @deepseek-v4.1-flash</t>
        </is>
      </c>
      <c r="C4188" t="n">
        <v>3</v>
      </c>
      <c r="D4188" t="inlineStr">
        <is>
          <t>neg-3</t>
        </is>
      </c>
      <c r="E4188" t="n">
        <v>6</v>
      </c>
      <c r="F4188" t="inlineStr">
        <is>
          <t>python</t>
        </is>
      </c>
      <c r="G4188" t="inlineStr">
        <is>
          <t>{"code": "for f in facts:\n    if f.get('type')=='incident':\n        print(f['doc_id'],'|',f.get('affected_service'),'|',f.get('subject'),'|',f.get('secondary_affected_services'))"}</t>
        </is>
      </c>
      <c r="H4188" t="inlineStr">
        <is>
          <t>inc-INC-2336 | export-worker | Latency spike affecting export-worker | None
inc-INC-2211 | thumbnail-api | Partial outage affecting the Thumbnail API | None
inc-INC-2087 | thumbnail-api | Partial outage affecting thumbnail-api | ['recsys-worker']
inc-INC-2166 | search-worker | Elevated error rates affecting search-worker | ['refund-svc']
inc-INC-2253 | i18n-api | Partial outage affecting i18n-api | ['mailer-worker']
inc-INC-2073 | payout-worker | Elevated error rates affecting payout-worker | None
inc-INC-2140 | kyc-api | Complete outage affecting the Kyc Service | ['cdn-service']
inc-INC-2393 | inventory-worker | Partial outage affecting inventory-worker | ['media-svc']
inc-INC-2319 | mailer-worker | Latency spike affecting mailer-worker | None
inc-INC-2351 | catalog-gateway | Partial out</t>
        </is>
      </c>
    </row>
    <row r="4189">
      <c r="A4189" t="inlineStr">
        <is>
          <t>hard</t>
        </is>
      </c>
      <c r="B4189" t="inlineStr">
        <is>
          <t>vectorcontext_v5 [v5] @deepseek-v4.1-flash</t>
        </is>
      </c>
      <c r="C4189" t="n">
        <v>3</v>
      </c>
      <c r="D4189" t="inlineStr">
        <is>
          <t>neg-4</t>
        </is>
      </c>
      <c r="E4189" t="n">
        <v>0</v>
      </c>
      <c r="F4189" t="inlineStr">
        <is>
          <t>python</t>
        </is>
      </c>
      <c r="G4189" t="inlineStr">
        <is>
          <t>{"code": "\nimport json\n# Inspect ADR cards\nadrs = [f for f in facts if f['type']=='adr']\nprint(len(adrs))\nfor a in adrs:\n    print(a.get('doc_id'), '|', a.get('subject'), '|', {k:v for k,v in a.items() if k not in ('type','doc_id','title')})\n"}</t>
        </is>
      </c>
      <c r="H4189" t="inlineStr">
        <is>
          <t xml:space="preserve">30
adr-ADR-101 | audit-gateway | {'subject': 'audit-gateway', 'aliases': None, 'decision_id': 'ADR-101', 'migration_database': 'Postgres', 'migration_quarter': 'Q3 2026', 'approved_by': 'Fatima Bell', 'security_controls': ['Secrets are rotated automatically every ninety days'], 'resilience_controls': ['Retries use exponential backoff with jitter to avoid thundering herds'], 'observability_controls': ['Dashboard shows p50, p95 and p99 latency alongside error budgets', 'Garbage collection pauses are tracked as a leading indicator of memory pressure'], 'data_management_controls': None, 'operational_controls': ['Post-incident reviews are blameless and published to the engineering wiki', 'Runbook is reviewed quarterly by the owning team', 'Connection pools are sized according to the downstream </t>
        </is>
      </c>
    </row>
    <row r="4190">
      <c r="A4190" t="inlineStr">
        <is>
          <t>hard</t>
        </is>
      </c>
      <c r="B4190" t="inlineStr">
        <is>
          <t>vectorcontext_v5 [v5] @deepseek-v4.1-flash</t>
        </is>
      </c>
      <c r="C4190" t="n">
        <v>3</v>
      </c>
      <c r="D4190" t="inlineStr">
        <is>
          <t>neg-4</t>
        </is>
      </c>
      <c r="E4190" t="n">
        <v>1</v>
      </c>
      <c r="F4190" t="inlineStr">
        <is>
          <t>python</t>
        </is>
      </c>
      <c r="G4190" t="inlineStr">
        <is>
          <t>{"code": "\nadrs = [f for f in facts if f['type']=='adr']\nadr_subjects = [(a.get('subject'), a.get('decision_id'), a.get('approved_by'), a.get('migration_database')) for a in adrs]\nfor s in adr_subjects: print(s)\n"}</t>
        </is>
      </c>
      <c r="H4190" t="inlineStr">
        <is>
          <t>('audit-gateway', 'ADR-101', 'Fatima Bell', 'Postgres')
('session-core', 'ADR-116', 'Marcus Lin', 'MySQL')
('payout-worker', 'ADR-110', 'Nadia Hart', 'Postgres')
('edge-service', 'ADR-128', 'Leila Aziz', 'Postgres')
('kyc-api', 'ADR-105', 'Marcus Ortega', 'Postgres')
('feed-daemon', 'ADR-119', 'Keiko Petrova', 'DynamoDB')
('ranker-engine', 'ADR-104', 'Daniel Malik', 'Redis')
('cdn-service', 'ADR-100', 'Sven Larsen', 'MongoDB')
('session-core', 'ADR-114', 'Tariq Petrova', 'Redis')
('config-service', 'ADR-124', 'Zara Duarte', 'Redis')
('upload-core', 'ADR-118', 'Aiko Okafor', 'Cassandra')
('queue-svc', 'ADR-122', 'Zara Sato', 'Cassandra')
('recsys-worker', 'ADR-106', 'Elena Rossi', 'MongoDB')
('catalog-gateway', 'ADR-113', 'Sofia Meyer', 'DynamoDB')
('search-worker', 'ADR-120', 'Sven Ortega'</t>
        </is>
      </c>
    </row>
    <row r="4191">
      <c r="A4191" t="inlineStr">
        <is>
          <t>hard</t>
        </is>
      </c>
      <c r="B4191" t="inlineStr">
        <is>
          <t>vectorcontext_v5 [v5] @deepseek-v4.1-flash</t>
        </is>
      </c>
      <c r="C4191" t="n">
        <v>3</v>
      </c>
      <c r="D4191" t="inlineStr">
        <is>
          <t>neg-4</t>
        </is>
      </c>
      <c r="E4191" t="n">
        <v>2</v>
      </c>
      <c r="F4191" t="inlineStr">
        <is>
          <t>python</t>
        </is>
      </c>
      <c r="G4191" t="inlineStr">
        <is>
          <t>{"code": "\nadrs = [f for f in facts if f['type']=='adr']\nadr_services = set(a.get('subject') for a in adrs)\nprint(len(adr_services))\nprint(sorted(adr_services))\n\nincs = [f for f in facts if f['type']=='incident']\ninc_primary = set(i.get('affected_service') for i in incs)\nprint(len(incs))\nprint(sorted(inc_primary))\n"}</t>
        </is>
      </c>
      <c r="H4191" t="inlineStr">
        <is>
          <t>23
['audit-gateway', 'catalog-gateway', 'cdn-service', 'checkout-service', 'config-service', 'edge-service', 'feed-daemon', 'geo-api', 'kyc-api', 'metrics-gateway', 'notify-svc', 'payout-worker', 'profile-api', 'queue-svc', 'ranker-engine', 'recsys-worker', 'refund-svc', 'search-worker', 'session-core', 'tax-gateway', 'thumbnail-api', 'tracing-service', 'upload-core']
60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t>
        </is>
      </c>
    </row>
    <row r="4192">
      <c r="A4192" t="inlineStr">
        <is>
          <t>hard</t>
        </is>
      </c>
      <c r="B4192" t="inlineStr">
        <is>
          <t>vectorcontext_v5 [v5] @deepseek-v4.1-flash</t>
        </is>
      </c>
      <c r="C4192" t="n">
        <v>3</v>
      </c>
      <c r="D4192" t="inlineStr">
        <is>
          <t>neg-4</t>
        </is>
      </c>
      <c r="E4192" t="n">
        <v>3</v>
      </c>
      <c r="F4192" t="inlineStr">
        <is>
          <t>python</t>
        </is>
      </c>
      <c r="G4192" t="inlineStr">
        <is>
          <t>{"code": "\nadrs = [f for f in facts if f['type']=='adr']\n# check approved_by values\nfor a in adrs:\n    if not a.get('approved_by'):\n        print(\"no approver\", a.get('doc_id'))\nprint(\"all adr have approver?\" , all(a.get('approved_by') for a in adrs))\n\nsvcs = [f for f in facts if f['type']=='service']\nfor s in svcs:\n    print(s.get('subject'), '|', s.get('aliases'))\n"}</t>
        </is>
      </c>
      <c r="H4192" t="inlineStr">
        <is>
          <t>all adr have approver? True
edge-service | ['Edge System']
cdn-service | ['Cdn System']
profile-api | ['Profile API']
auth-core | ['Auth Service']
fraud-core | ['Fraud Platform']
export-worker | ['Export API']
ledger-api | ['Ledger Service']
queue-svc | ['Queue Platform']
feed-daemon | ['Feed Service']
inventory-worker | ['Inventory API']
refund-svc | ['Refund Platform']
geo-api | ['Geo System']
risk-gateway | ['Risk System']
config-service | ['Config API']
kyc-api | ['Kyc Service']
i18n-api | ['I18n Platform']
invoice-engine | ['Invoice Service']
metrics-gateway | ['Metrics Service']
thumbnail-api | ['Thumbnail API']
billing-svc | ['Billing Service']
tax-gateway | ['Tax Platform']
session-core | ['Session Platform']
scheduler-engine | ['Scheduler API']
search-worker | ['Search System']
re</t>
        </is>
      </c>
    </row>
    <row r="4193">
      <c r="A4193" t="inlineStr">
        <is>
          <t>hard</t>
        </is>
      </c>
      <c r="B4193" t="inlineStr">
        <is>
          <t>vectorcontext_v5 [v5] @deepseek-v4.1-flash</t>
        </is>
      </c>
      <c r="C4193" t="n">
        <v>3</v>
      </c>
      <c r="D4193" t="inlineStr">
        <is>
          <t>neg-4</t>
        </is>
      </c>
      <c r="E4193" t="n">
        <v>4</v>
      </c>
      <c r="F4193" t="inlineStr">
        <is>
          <t>python</t>
        </is>
      </c>
      <c r="G4193" t="inlineStr">
        <is>
          <t>{"code": "\nincs = [f for f in facts if f['type']=='incident']\nfor i in incs:\n    print(i.get('incident_id'), '| subj:', i.get('subject'), '| affected:', i.get('affected_service'), '| secondary:', i.get('secondary_affected_services'))\n"}</t>
        </is>
      </c>
      <c r="H4193" t="inlineStr">
        <is>
          <t>INC-2336 | subj: Latency spike affecting export-worker | affected: export-worker | secondary: None
INC-2211 | subj: Partial outage affecting the Thumbnail API | affected: thumbnail-api | secondary: None
INC-2087 | subj: Partial outage affecting thumbnail-api | affected: thumbnail-api | secondary: ['recsys-worker']
INC-2166 | subj: Elevated error rates affecting search-worker | affected: search-worker | secondary: ['refund-svc']
INC-2253 | subj: Partial outage affecting i18n-api | affected: i18n-api | secondary: ['mailer-worker']
INC-2073 | subj: Elevated error rates affecting payout-worker | affected: payout-worker | secondary: None
INC-2140 | subj: Complete outage affecting the Kyc Service | affected: kyc-api | secondary: ['cdn-service']
INC-2393 | subj: Partial outage affecting inventory</t>
        </is>
      </c>
    </row>
    <row r="4194">
      <c r="A4194" t="inlineStr">
        <is>
          <t>hard</t>
        </is>
      </c>
      <c r="B4194" t="inlineStr">
        <is>
          <t>vectorcontext_v5 [v5] @deepseek-v4.1-flash</t>
        </is>
      </c>
      <c r="C4194" t="n">
        <v>3</v>
      </c>
      <c r="D4194" t="inlineStr">
        <is>
          <t>neg-4</t>
        </is>
      </c>
      <c r="E4194" t="n">
        <v>5</v>
      </c>
      <c r="F4194" t="inlineStr">
        <is>
          <t>python</t>
        </is>
      </c>
      <c r="G4194" t="inlineStr">
        <is>
          <t>{"code": "\nadrs = [f for f in facts if f['type']=='adr']\nadr_services = set(a.get('subject') for a in adrs)\n\nincs = [f for f in facts if f['type']=='incident']\ninc_primary = set(i.get('affected_service') for i in incs)\n\nresult = adr_services - inc_primary\nprint(len(result))\nprint(sorted(result))\n"}</t>
        </is>
      </c>
      <c r="H4194" t="inlineStr">
        <is>
          <t xml:space="preserve">6
['cdn-service', 'geo-api', 'profile-api', 'refund-svc', 'session-core', 'tracing-service']
</t>
        </is>
      </c>
    </row>
    <row r="4195">
      <c r="A4195" t="inlineStr">
        <is>
          <t>hard</t>
        </is>
      </c>
      <c r="B4195" t="inlineStr">
        <is>
          <t>vectorcontext_v5 [v5] @deepseek-v4.1-flash</t>
        </is>
      </c>
      <c r="C4195" t="n">
        <v>3</v>
      </c>
      <c r="D4195" t="inlineStr">
        <is>
          <t>neg-4</t>
        </is>
      </c>
      <c r="E4195" t="n">
        <v>6</v>
      </c>
      <c r="F4195" t="inlineStr">
        <is>
          <t>python</t>
        </is>
      </c>
      <c r="G4195" t="inlineStr">
        <is>
          <t>{"code": "incs = [f for f in facts if f['type']=='incident']\n# Check all affected services including any aliases used\nfor i in incs:\n    a = i.get('affected_service')\n    if not a:\n        print(\"MISSING affected:\", i.get('doc_id'), i.get('subject'), i.get('aliases'))\n# print full set\nprint(sorted(set(i.get('affected_service') for i in incs)))"}</t>
        </is>
      </c>
      <c r="H4195" t="inlineStr">
        <is>
          <t xml:space="preserve">['audit-gateway',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t>
        </is>
      </c>
    </row>
    <row r="4196">
      <c r="A4196" t="inlineStr">
        <is>
          <t>hard</t>
        </is>
      </c>
      <c r="B4196" t="inlineStr">
        <is>
          <t>vectorcontext_v5 [v5] @deepseek-v4.1-flash</t>
        </is>
      </c>
      <c r="C4196" t="n">
        <v>3</v>
      </c>
      <c r="D4196" t="inlineStr">
        <is>
          <t>neg-4</t>
        </is>
      </c>
      <c r="E4196" t="n">
        <v>7</v>
      </c>
      <c r="F4196" t="inlineStr">
        <is>
          <t>python</t>
        </is>
      </c>
      <c r="G4196" t="inlineStr">
        <is>
          <t>{"code": "\nincs = [f for f in facts if f['type']=='incident']\nfor name in ['cdn-service','geo-api','profile-api','refund-svc','session-core','tracing-service']:\n    hits = [i.get('doc_id') for i in incs if name in str(i.get('affected_service','')) or name in str(i.get('secondary_affected_services','')) or name in str(i.get('subject',''))]\n    print(name, hits)\n"}</t>
        </is>
      </c>
      <c r="H4196" t="inlineStr">
        <is>
          <t xml:space="preserve">cdn-service ['inc-INC-2140']
geo-api ['inc-INC-2332']
profile-api ['inc-INC-2151']
refund-svc ['inc-INC-2166']
session-core ['inc-INC-2232']
tracing-service []
</t>
        </is>
      </c>
    </row>
    <row r="4197">
      <c r="A4197" t="inlineStr">
        <is>
          <t>hard</t>
        </is>
      </c>
      <c r="B4197" t="inlineStr">
        <is>
          <t>vectorcontext_v5 [v5] @deepseek-v4.1-flash</t>
        </is>
      </c>
      <c r="C4197" t="n">
        <v>3</v>
      </c>
      <c r="D4197" t="inlineStr">
        <is>
          <t>neg-4</t>
        </is>
      </c>
      <c r="E4197" t="n">
        <v>8</v>
      </c>
      <c r="F4197" t="inlineStr">
        <is>
          <t>python</t>
        </is>
      </c>
      <c r="G4197" t="inlineStr">
        <is>
          <t>{"code": "\nfor d in ['inc-INC-2232','inc-INC-2332','inc-INC-2151','inc-INC-2140','inc-INC-2166']:\n    f=[x for x in facts if x['doc_id']==d][0]\n    print(d, '| affected:',f.get('affected_service'),'| secondary:',f.get('secondary_affected_services'),'| subj:',f.get('subject'))\n"}</t>
        </is>
      </c>
      <c r="H4197" t="inlineStr">
        <is>
          <t xml:space="preserve">inc-INC-2232 | affected: edge-service | secondary: ['session-core'] | subj: Partial outage affecting the Edge System
inc-INC-2332 | affected: scheduler-engine | secondary: ['geo-api'] | subj: Partial outage affecting scheduler-engine
inc-INC-2151 | affected: queue-svc | secondary: ['profile-api'] | subj: Partial outage affecting the Queue Platform
inc-INC-2140 | affected: kyc-api | secondary: ['cdn-service'] | subj: Complete outage affecting the Kyc Service
inc-INC-2166 | affected: search-worker | secondary: ['refund-svc'] | subj: Elevated error rates affecting search-worker
</t>
        </is>
      </c>
    </row>
    <row r="4198">
      <c r="A4198" t="inlineStr">
        <is>
          <t>hard</t>
        </is>
      </c>
      <c r="B4198" t="inlineStr">
        <is>
          <t>vectorcontext_v5 [v5] @deepseek-v4.1-flash</t>
        </is>
      </c>
      <c r="C4198" t="n">
        <v>3</v>
      </c>
      <c r="D4198" t="inlineStr">
        <is>
          <t>neg-5</t>
        </is>
      </c>
      <c r="E4198" t="n">
        <v>0</v>
      </c>
      <c r="F4198" t="inlineStr">
        <is>
          <t>python</t>
        </is>
      </c>
      <c r="G4198" t="inlineStr">
        <is>
          <t>{"code": "\nimport json\nsvcs=[f for f in facts if f.get('type')=='service']\nprint(len(svcs))\nprint(json.dumps(svcs[0],indent=1)[:2000])\n"}</t>
        </is>
      </c>
      <c r="H4198" t="inlineStr">
        <is>
          <t xml:space="preserve">40
{
 "doc_id": "svc-edge-service",
 "type": "service",
 "title": "Service overview: edge-service",
 "subject": "edge-service",
 "aliases": [
  "Edge System"
 ],
 "service_type": "backend component",
 "implementation_language": "Python",
 "primary_datastore": "CockroachDB",
 "owner_team": "Identity",
 "on_call_engineer": "Ingrid Demir",
 "deployment_region": "ap-southeast-2",
 "replica_count": 19,
 "network_port": 6004,
 "availability_slo": "99.9%",
 "runtime_dependencies": [
  "cdn-service",
  "gateway-engine",
  "index-engine"
 ],
 "log_retention_days": 30,
 "data_retention_policy": null,
 "metrics_export_interval_seconds": null
}
</t>
        </is>
      </c>
    </row>
    <row r="4199">
      <c r="A4199" t="inlineStr">
        <is>
          <t>hard</t>
        </is>
      </c>
      <c r="B4199" t="inlineStr">
        <is>
          <t>vectorcontext_v5 [v5] @deepseek-v4.1-flash</t>
        </is>
      </c>
      <c r="C4199" t="n">
        <v>3</v>
      </c>
      <c r="D4199" t="inlineStr">
        <is>
          <t>neg-5</t>
        </is>
      </c>
      <c r="E4199" t="n">
        <v>1</v>
      </c>
      <c r="F4199" t="inlineStr">
        <is>
          <t>python</t>
        </is>
      </c>
      <c r="G4199" t="inlineStr">
        <is>
          <t>{"code": "\nfor f in facts:\n    if f.get('type')=='service':\n        print(f['doc_id'], '|', f.get('deployment_region'), '|', repr(f.get('on_call_engineer')), '| current:', f.get('current'))\n"}</t>
        </is>
      </c>
      <c r="H4199" t="inlineStr">
        <is>
          <t>svc-edge-service | ap-southeast-2 | 'Ingrid Demir' | current: None
svc-cdn-service | ap-southeast-2 | 'Priya Fischer' | current: {'deployment_region': 'eu-west-1'}
svc-profile-api | us-east-1 | 'Yusuf Lin' | current: None
svc-auth-core | eu-west-1 | 'Tariq Fischer' | current: None
svc-fraud-core | us-west-2 | None | current: None
svc-export-worker | us-east-1 | 'Hannah Aziz' | current: None
svc-ledger-api | us-east-1 | 'Fatima Wei' | current: {'owner_team': 'Messaging'}
svc-queue-svc | ap-southeast-2 | 'Yusuf Hart' | current: {'owner_team': 'Platform'}
svc-feed-daemon | eu-west-1 | 'Amara Tanaka' | current: None
svc-inventory-worker | us-east-1 | 'Jonas Lindqvist' | current: None
svc-refund-svc | eu-west-1 | 'Lucas Silva' | current: None
svc-geo-api | us-west-2 | None | current: None
svc-r</t>
        </is>
      </c>
    </row>
    <row r="4200">
      <c r="A4200" t="inlineStr">
        <is>
          <t>hard</t>
        </is>
      </c>
      <c r="B4200" t="inlineStr">
        <is>
          <t>vectorcontext_v5 [v5] @deepseek-v4.1-flash</t>
        </is>
      </c>
      <c r="C4200" t="n">
        <v>3</v>
      </c>
      <c r="D4200" t="inlineStr">
        <is>
          <t>neg-5</t>
        </is>
      </c>
      <c r="E4200" t="n">
        <v>2</v>
      </c>
      <c r="F4200" t="inlineStr">
        <is>
          <t>python</t>
        </is>
      </c>
      <c r="G4200" t="inlineStr">
        <is>
          <t>{"code": "\nplain=[f['doc_id'] for f in facts if f.get('type')=='service' and f.get('deployment_region')=='eu-west-1']\nprint(\"by overview region:\", plain)\nfor d in plain:\n    f=[x for x in facts if x['doc_id']==d][0]\n    print(d, repr(f.get('on_call_engineer')), f.get('current'))\n\ncur=[f['doc_id'] for f in facts if f.get('type')=='service' and ((f.get('current') or {}).get('deployment_region') or f.get('deployment_region'))=='eu-west-1']\nprint(\"by current region:\", cur)\n"}</t>
        </is>
      </c>
      <c r="H4200" t="inlineStr">
        <is>
          <t xml:space="preserve">by overview region: ['svc-auth-core', 'svc-feed-daemon', 'svc-refund-svc', 'svc-risk-gateway', 'svc-metrics-gateway', 'svc-tax-gateway', 'svc-mailer-worker', 'svc-upload-core']
svc-auth-core 'Tariq Fischer' None
svc-feed-daemon 'Amara Tanaka' None
svc-refund-svc 'Lucas Silva' None
svc-risk-gateway 'Chen Haddad' None
svc-metrics-gateway None None
svc-tax-gateway 'Elena Novak' None
svc-mailer-worker 'Sven Reyes' {'on_call_engineer': 'Leila Fischer'}
svc-upload-core 'Jonas Costa' {'on_call_engineer': 'Sven Aziz'}
by current region: ['svc-cdn-service', 'svc-auth-core', 'svc-feed-daemon', 'svc-refund-svc', 'svc-risk-gateway', 'svc-metrics-gateway', 'svc-tax-gateway', 'svc-mailer-worker', 'svc-upload-core']
</t>
        </is>
      </c>
    </row>
    <row r="4201">
      <c r="A4201" t="inlineStr">
        <is>
          <t>hard</t>
        </is>
      </c>
      <c r="B4201" t="inlineStr">
        <is>
          <t>vectorcontext_v5 [v5] @deepseek-v4.1-flash</t>
        </is>
      </c>
      <c r="C4201" t="n">
        <v>3</v>
      </c>
      <c r="D4201" t="inlineStr">
        <is>
          <t>neg-5</t>
        </is>
      </c>
      <c r="E4201" t="n">
        <v>3</v>
      </c>
      <c r="F4201" t="inlineStr">
        <is>
          <t>open_doc</t>
        </is>
      </c>
      <c r="G4201" t="inlineStr">
        <is>
          <t>{"doc_id": "svc-metrics-gateway"}</t>
        </is>
      </c>
      <c r="H4201"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4202">
      <c r="A4202" t="inlineStr">
        <is>
          <t>hard</t>
        </is>
      </c>
      <c r="B4202" t="inlineStr">
        <is>
          <t>vectorcontext_v5 [v5] @deepseek-v4.1-flash</t>
        </is>
      </c>
      <c r="C4202" t="n">
        <v>3</v>
      </c>
      <c r="D4202" t="inlineStr">
        <is>
          <t>num-0</t>
        </is>
      </c>
      <c r="E4202" t="n">
        <v>0</v>
      </c>
      <c r="F4202" t="inlineStr">
        <is>
          <t>python</t>
        </is>
      </c>
      <c r="G4202" t="inlineStr">
        <is>
          <t>{"code": "sev2 = [f for f in facts if f.get('type')=='incident' and 'SEV2' in str(f.get('severity','')).upper()]\nprint(len(sev2))\nfor f in sev2:\n    print(f['doc_id'], f.get('severity'), f.get('incident_duration_minutes'))"}</t>
        </is>
      </c>
      <c r="H4202" t="inlineStr">
        <is>
          <t xml:space="preserve">23
inc-INC-2253 SEV2 233
inc-INC-2393 SEV2 105
inc-INC-2193 SEV2 75
inc-INC-2260 SEV2 51
inc-INC-2040 SEV2 99
inc-INC-2133 SEV2 102
inc-INC-2301 SEV2 122
inc-INC-2345 SEV2 96
inc-INC-2374 SEV2 195
inc-INC-2042 SEV2 197
inc-INC-2122 SEV2 100
inc-INC-2113 SEV2 211
inc-INC-2380 SEV2 149
inc-INC-2332 SEV2 212
inc-INC-2281 SEV2 200
inc-INC-2028 SEV2 218
inc-INC-2222 SEV2 178
inc-INC-2386 SEV2 51
inc-INC-2017 SEV2 44
inc-INC-2151 SEV2 22
inc-INC-2232 SEV2 71
inc-INC-2296 SEV2 11
inc-INC-2409 SEV2 228
</t>
        </is>
      </c>
    </row>
    <row r="4203">
      <c r="A4203" t="inlineStr">
        <is>
          <t>hard</t>
        </is>
      </c>
      <c r="B4203" t="inlineStr">
        <is>
          <t>vectorcontext_v5 [v5] @deepseek-v4.1-flash</t>
        </is>
      </c>
      <c r="C4203" t="n">
        <v>3</v>
      </c>
      <c r="D4203" t="inlineStr">
        <is>
          <t>num-0</t>
        </is>
      </c>
      <c r="E4203" t="n">
        <v>1</v>
      </c>
      <c r="F4203" t="inlineStr">
        <is>
          <t>python</t>
        </is>
      </c>
      <c r="G4203" t="inlineStr">
        <is>
          <t>{"code": "vals=[f['incident_duration_minutes'] for f in sev2]\nprint(sum(vals), len(vals), sum(vals)/len(vals), round(sum(vals)/len(vals)))"}</t>
        </is>
      </c>
      <c r="H4203" t="inlineStr">
        <is>
          <t xml:space="preserve">2970 23 129.1304347826087 129
</t>
        </is>
      </c>
    </row>
    <row r="4204">
      <c r="A4204" t="inlineStr">
        <is>
          <t>hard</t>
        </is>
      </c>
      <c r="B4204" t="inlineStr">
        <is>
          <t>vectorcontext_v5 [v5] @deepseek-v4.1-flash</t>
        </is>
      </c>
      <c r="C4204" t="n">
        <v>3</v>
      </c>
      <c r="D4204" t="inlineStr">
        <is>
          <t>num-0</t>
        </is>
      </c>
      <c r="E4204" t="n">
        <v>2</v>
      </c>
      <c r="F4204" t="inlineStr">
        <is>
          <t>python</t>
        </is>
      </c>
      <c r="G4204" t="inlineStr">
        <is>
          <t>{"code": "print(sorted(set(str(f.get('severity')) for f in facts if f.get('type')=='incident')))\nprint([f.get('incident_duration_minutes') for f in sev2])"}</t>
        </is>
      </c>
      <c r="H4204" t="inlineStr">
        <is>
          <t xml:space="preserve">['SEV1', 'SEV2', 'SEV3']
[233, 105, 75, 51, 99, 102, 122, 96, 195, 197, 100, 211, 149, 212, 200, 218, 178, 51, 44, 22, 71, 11, 228]
</t>
        </is>
      </c>
    </row>
    <row r="4205">
      <c r="A4205" t="inlineStr">
        <is>
          <t>hard</t>
        </is>
      </c>
      <c r="B4205" t="inlineStr">
        <is>
          <t>vectorcontext_v5 [v5] @deepseek-v4.1-flash</t>
        </is>
      </c>
      <c r="C4205" t="n">
        <v>3</v>
      </c>
      <c r="D4205" t="inlineStr">
        <is>
          <t>num-1</t>
        </is>
      </c>
      <c r="E4205" t="n">
        <v>0</v>
      </c>
      <c r="F4205" t="inlineStr">
        <is>
          <t>python</t>
        </is>
      </c>
      <c r="G4205" t="inlineStr">
        <is>
          <t>{"code": "services=[f for f in facts if f.get('type')=='service']\nprint(len(services))\nfor s in services[:3]:\n    print({k:v for k,v in s.items() if k in ['doc_id','subject','deployment_region','replica_count','current']})\n"}</t>
        </is>
      </c>
      <c r="H4205" t="inlineStr">
        <is>
          <t xml:space="preserve">40
{'doc_id': 'svc-edge-service', 'subject': 'edge-service', 'deployment_region': 'ap-southeast-2', 'replica_count': 19}
{'doc_id': 'svc-cdn-service', 'subject': 'cdn-service', 'deployment_region': 'ap-southeast-2', 'replica_count': 5, 'current': {'deployment_region': 'eu-west-1'}}
{'doc_id': 'svc-profile-api', 'subject': 'profile-api', 'deployment_region': 'us-east-1', 'replica_count': 10}
</t>
        </is>
      </c>
    </row>
    <row r="4206">
      <c r="A4206" t="inlineStr">
        <is>
          <t>hard</t>
        </is>
      </c>
      <c r="B4206" t="inlineStr">
        <is>
          <t>vectorcontext_v5 [v5] @deepseek-v4.1-flash</t>
        </is>
      </c>
      <c r="C4206" t="n">
        <v>3</v>
      </c>
      <c r="D4206" t="inlineStr">
        <is>
          <t>num-1</t>
        </is>
      </c>
      <c r="E4206" t="n">
        <v>1</v>
      </c>
      <c r="F4206" t="inlineStr">
        <is>
          <t>python</t>
        </is>
      </c>
      <c r="G4206" t="inlineStr">
        <is>
          <t>{"code": "from collections import defaultdict\nd=defaultdict(int)\nc=defaultdict(int)\nfor f in services:\n    r=f.get('deployment_region')\n    rc=f.get('replica_count')\n    print(f['doc_id'], r, rc)\n    d[r]+=int(rc); c[r]+=1\nprint(d, c)\n"}</t>
        </is>
      </c>
      <c r="H4206" t="inlineStr">
        <is>
          <t>svc-edge-service ap-southeast-2 19
svc-cdn-service ap-southeast-2 5
svc-profile-api us-east-1 10
svc-auth-core eu-west-1 13
svc-fraud-core us-west-2 3
svc-export-worker us-east-1 6
svc-ledger-api us-east-1 22
svc-queue-svc ap-southeast-2 3
svc-feed-daemon eu-west-1 22
svc-inventory-worker us-east-1 18
svc-refund-svc eu-west-1 6
svc-geo-api us-west-2 13
svc-risk-gateway eu-west-1 3
svc-config-service us-west-2 13
svc-kyc-api ap-southeast-2 18
svc-i18n-api us-west-2 4
svc-invoice-engine ap-southeast-2 13
svc-metrics-gateway eu-west-1 20
svc-thumbnail-api us-west-2 4
svc-billing-svc ap-southeast-2 10
svc-tax-gateway eu-west-1 20
svc-session-core us-west-2 4
svc-scheduler-engine ap-southeast-2 15
svc-search-worker ap-southeast-2 6
svc-recsys-worker us-east-1 4
svc-webhook-daemon us-west-2 19
s</t>
        </is>
      </c>
    </row>
    <row r="4207">
      <c r="A4207" t="inlineStr">
        <is>
          <t>hard</t>
        </is>
      </c>
      <c r="B4207" t="inlineStr">
        <is>
          <t>vectorcontext_v5 [v5] @deepseek-v4.1-flash</t>
        </is>
      </c>
      <c r="C4207" t="n">
        <v>3</v>
      </c>
      <c r="D4207" t="inlineStr">
        <is>
          <t>num-1</t>
        </is>
      </c>
      <c r="E4207" t="n">
        <v>2</v>
      </c>
      <c r="F4207" t="inlineStr">
        <is>
          <t>python</t>
        </is>
      </c>
      <c r="G4207" t="inlineStr">
        <is>
          <t>{"code": "for f in services:\n    if 'current' in f and 'deployment_region' in f['current']:\n        print(f['doc_id'], f.get('deployment_region'), '-&gt;', f['current'])\n"}</t>
        </is>
      </c>
      <c r="H4207" t="inlineStr">
        <is>
          <t xml:space="preserve">svc-cdn-service ap-southeast-2 -&gt; {'deployment_region': 'eu-west-1'}
svc-scheduler-engine ap-southeast-2 -&gt; {'deployment_region': 'us-west-2'}
svc-audit-gateway us-east-1 -&gt; {'deployment_region': 'ap-southeast-2'}
</t>
        </is>
      </c>
    </row>
    <row r="4208">
      <c r="A4208" t="inlineStr">
        <is>
          <t>hard</t>
        </is>
      </c>
      <c r="B4208" t="inlineStr">
        <is>
          <t>vectorcontext_v5 [v5] @deepseek-v4.1-flash</t>
        </is>
      </c>
      <c r="C4208" t="n">
        <v>3</v>
      </c>
      <c r="D4208" t="inlineStr">
        <is>
          <t>num-2</t>
        </is>
      </c>
      <c r="E4208" t="n">
        <v>0</v>
      </c>
      <c r="F4208" t="inlineStr">
        <is>
          <t>python</t>
        </is>
      </c>
      <c r="G4208" t="inlineStr">
        <is>
          <t>{"code": "print(len(facts))\ntypes = {}\nfor f in facts:\n    types[f['type']] = types.get(f['type'],0)+1\nprint(types)\n# show a sample incident card\nfor f in facts:\n    if f['type']=='incident':\n        print(f)\n        break\n"}</t>
        </is>
      </c>
      <c r="H4208" t="inlineStr">
        <is>
          <t xml:space="preserve">184
{'runbook': 30, 'adr': 30, 'changelog': 16, 'service': 40, 'incident': 60, 'team': 8}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t>
        </is>
      </c>
    </row>
    <row r="4209">
      <c r="A4209" t="inlineStr">
        <is>
          <t>hard</t>
        </is>
      </c>
      <c r="B4209" t="inlineStr">
        <is>
          <t>vectorcontext_v5 [v5] @deepseek-v4.1-flash</t>
        </is>
      </c>
      <c r="C4209" t="n">
        <v>3</v>
      </c>
      <c r="D4209" t="inlineStr">
        <is>
          <t>num-2</t>
        </is>
      </c>
      <c r="E4209" t="n">
        <v>0</v>
      </c>
      <c r="F4209" t="inlineStr">
        <is>
          <t>python</t>
        </is>
      </c>
      <c r="G4209" t="inlineStr">
        <is>
          <t>{"code": "for f in facts:\n    if f['type']=='team':\n        print(f['doc_id'], f.get('title'), '|', f.get('subject'))\n"}</t>
        </is>
      </c>
      <c r="H4209" t="inlineStr">
        <is>
          <t xml:space="preserve">team-messaging Team page: Messaging | Messaging
team-commerce Team page: Commerce | Commerce
team-identity Team page: Identity | Identity
team-data Team page: Data | Data
team-search Team page: Search | Search
team-platform Team page: Platform | Platform
team-payments Team page: Payments | Payments
team-growth Team page: Growth | Growth
</t>
        </is>
      </c>
    </row>
    <row r="4210">
      <c r="A4210" t="inlineStr">
        <is>
          <t>hard</t>
        </is>
      </c>
      <c r="B4210" t="inlineStr">
        <is>
          <t>vectorcontext_v5 [v5] @deepseek-v4.1-flash</t>
        </is>
      </c>
      <c r="C4210" t="n">
        <v>3</v>
      </c>
      <c r="D4210" t="inlineStr">
        <is>
          <t>num-2</t>
        </is>
      </c>
      <c r="E4210" t="n">
        <v>1</v>
      </c>
      <c r="F4210" t="inlineStr">
        <is>
          <t>python</t>
        </is>
      </c>
      <c r="G4210" t="inlineStr">
        <is>
          <t>{"code": "for f in facts:\n    if f['type']=='service':\n        print(f['doc_id'], '|', f.get('subject'), '|', f.get('owner_team'))\n"}</t>
        </is>
      </c>
      <c r="H4210" t="inlineStr">
        <is>
          <t>svc-edge-service | edge-service | Identity
svc-cdn-service | cdn-service | Commerce
svc-profile-api | profile-api | Data
svc-auth-core | auth-core | Growth
svc-fraud-core | fraud-core | Commerce
svc-export-worker | export-worker | Data
svc-ledger-api | ledger-api | Identity
svc-queue-svc | queue-svc | Search
svc-feed-daemon | feed-daemon | Commerce
svc-inventory-worker | inventory-worker | Identity
svc-refund-svc | refund-svc | Commerce
svc-geo-api | geo-api | Payments
svc-risk-gateway | risk-gateway | Growth
svc-config-service | config-service | Platform
svc-kyc-api | kyc-api | Messaging
svc-i18n-api | i18n-api | Payments
svc-invoice-engine | invoice-engine | Messaging
svc-metrics-gateway | metrics-gateway | Search
svc-thumbnail-api | thumbnail-api | Messaging
svc-billing-svc | billing-sv</t>
        </is>
      </c>
    </row>
    <row r="4211">
      <c r="A4211" t="inlineStr">
        <is>
          <t>hard</t>
        </is>
      </c>
      <c r="B4211" t="inlineStr">
        <is>
          <t>vectorcontext_v5 [v5] @deepseek-v4.1-flash</t>
        </is>
      </c>
      <c r="C4211" t="n">
        <v>3</v>
      </c>
      <c r="D4211" t="inlineStr">
        <is>
          <t>num-2</t>
        </is>
      </c>
      <c r="E4211" t="n">
        <v>2</v>
      </c>
      <c r="F4211" t="inlineStr">
        <is>
          <t>python</t>
        </is>
      </c>
      <c r="G4211" t="inlineStr">
        <is>
          <t xml:space="preserve">{"code": "team_of = {}\nfor f in facts:\n    if f['type']=='service':\n        team_of[f['subject']] = f.get('owner_team')\n\ninc = [f for f in facts if f['type']=='incident']\nprint(len(inc))\ndef norm(s):\n    return s.strip() if isinstance(s,str) else s\nfrom collections import Counter\nc = Counter()\nfor f in inc:\n    a = norm(f.get('affected_service'))\n    c[a]+=1\nprint(c)\n# secondary\nsc = Counter()\nfor f in inc:\n    s = f.get('secondary_affected_services')\n    if s:\n        for x </t>
        </is>
      </c>
      <c r="H4211" t="inlineStr">
        <is>
          <t>60
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Counter({"['media-svc']": 5, "['recsys-worker']": 2, "['refund-svc']": 1, "['mailer-worker']": 1, "['cdn-service']": 1, "['queue-svc']": 1, "['cart-daemon']": 1, "['config-service']": 1, "['feed-daemon']": 1, "['metrics-gateway']"</t>
        </is>
      </c>
    </row>
    <row r="4212">
      <c r="A4212" t="inlineStr">
        <is>
          <t>hard</t>
        </is>
      </c>
      <c r="B4212" t="inlineStr">
        <is>
          <t>vectorcontext_v5 [v5] @deepseek-v4.1-flash</t>
        </is>
      </c>
      <c r="C4212" t="n">
        <v>3</v>
      </c>
      <c r="D4212" t="inlineStr">
        <is>
          <t>num-2</t>
        </is>
      </c>
      <c r="E4212" t="n">
        <v>3</v>
      </c>
      <c r="F4212" t="inlineStr">
        <is>
          <t>python</t>
        </is>
      </c>
      <c r="G4212" t="inlineStr">
        <is>
          <t>{"code": "messaging = {'kyc-api','invoice-engine','thumbnail-api','tax-gateway','checkout-service','pricing-worker','catalog-gateway'}\ncommerce = {'cdn-service','fraud-core','feed-daemon','refund-svc','webhook-daemon','media-svc','tracing-service'}\nfrom collections import Counter\ncm = Counter(); cc = Counter()\nfor f in inc:\n    a = f.get('affected_service')\n    if a in messaging:\n        cm[a]+=1\n    if a in commerce:\n        cc[a]+=1\nprint('Messaging primary:', cm, sum(cm.values()))\n</t>
        </is>
      </c>
      <c r="H4212" t="inlineStr">
        <is>
          <t xml:space="preserve">Messaging primary: Counter({'thumbnail-api': 5, 'catalog-gateway': 5, 'kyc-api': 2, 'checkout-service': 2, 'tax-gateway': 1}) 15
Commerce primary: Counter({'webhook-daemon': 2, 'media-svc': 1, 'feed-daemon': 1}) 4
</t>
        </is>
      </c>
    </row>
    <row r="4213">
      <c r="A4213" t="inlineStr">
        <is>
          <t>hard</t>
        </is>
      </c>
      <c r="B4213" t="inlineStr">
        <is>
          <t>vectorcontext_v5 [v5] @deepseek-v4.1-flash</t>
        </is>
      </c>
      <c r="C4213" t="n">
        <v>3</v>
      </c>
      <c r="D4213" t="inlineStr">
        <is>
          <t>num-2</t>
        </is>
      </c>
      <c r="E4213" t="n">
        <v>4</v>
      </c>
      <c r="F4213" t="inlineStr">
        <is>
          <t>python</t>
        </is>
      </c>
      <c r="G4213" t="inlineStr">
        <is>
          <t xml:space="preserve">{"code": "import ast\n# count including secondary\ndef expand(v):\n    if v is None: return []\n    if isinstance(v,list): return v\n    try:\n        r = ast.literal_eval(v)\n        if isinstance(r,list): return r\n        return [str(r)]\n    except: return [v]\n\nteam = {f['subject']:f.get('owner_team') for f in facts if f['type']=='service'}\ncnt_primary = Counter(); cnt_any = Counter()\nfor f in inc:\n    a = f.get('affected_service')\n    if team.get(a)=='Messaging': cnt_primary[a]+=1\n  </t>
        </is>
      </c>
      <c r="H4213" t="inlineStr">
        <is>
          <t xml:space="preserve">primary total 15 Counter({'thumbnail-api': 5, 'catalog-gateway': 5, 'kyc-api': 2, 'checkout-service': 2, 'tax-gateway': 1})
any total (using primary key) 15
commerce any 12 Counter({'kyc-api': 2, 'webhook-daemon': 2, 'search-worker': 1, 'inventory-worker': 1, 'media-svc': 1, 'thumbnail-api': 1, 'index-engine': 1, 'catalog-gateway': 1, 'feed-daemon': 1, 'auth-core': 1})
</t>
        </is>
      </c>
    </row>
    <row r="4214">
      <c r="A4214" t="inlineStr">
        <is>
          <t>hard</t>
        </is>
      </c>
      <c r="B4214" t="inlineStr">
        <is>
          <t>vectorcontext_v5 [v5] @deepseek-v4.1-flash</t>
        </is>
      </c>
      <c r="C4214" t="n">
        <v>3</v>
      </c>
      <c r="D4214" t="inlineStr">
        <is>
          <t>num-2</t>
        </is>
      </c>
      <c r="E4214" t="n">
        <v>5</v>
      </c>
      <c r="F4214" t="inlineStr">
        <is>
          <t>python</t>
        </is>
      </c>
      <c r="G4214" t="inlineStr">
        <is>
          <t>{"code": "for f in facts:\n    if f['doc_id'] in ('svc-thumbnail-api','svc-media-svc'):\n        print(f)\n        print('---')\n"}</t>
        </is>
      </c>
      <c r="H4214" t="inlineStr">
        <is>
          <t>{'doc_id': 'svc-thumbnail-api', 'type': 'service', 'title': 'Service overview: thumbnail-api', 'subject': 'thumbnail-api', 'aliases': ['Thumbnail API'], 'service_type': 'backend component', 'implementation_language': 'Python', 'primary_datastore': 'CockroachDB', 'owner_team': 'Messaging', 'on_call_engineer': 'Sven Haddad', 'deployment_region': 'us-west-2', 'replica_count': 4, 'network_port': 6916, 'availability_slo': '99.95%', 'runtime_dependencies': ['refund-svc'], 'log_retention_days': 30, 'data_retention_policy': None, 'metrics_export_interval_seconds': None}
---
{'doc_id': 'svc-media-svc', 'type': 'service', 'title': 'Service overview: media-svc', 'subject': 'media-svc', 'aliases': ['Media API'], 'service_type': 'backend component', 'implementation_language': 'Rust', 'primary_datastore</t>
        </is>
      </c>
    </row>
    <row r="4215">
      <c r="A4215" t="inlineStr">
        <is>
          <t>hard</t>
        </is>
      </c>
      <c r="B4215" t="inlineStr">
        <is>
          <t>vectorcontext_v5 [v5] @deepseek-v4.1-flash</t>
        </is>
      </c>
      <c r="C4215" t="n">
        <v>3</v>
      </c>
      <c r="D4215" t="inlineStr">
        <is>
          <t>num-2</t>
        </is>
      </c>
      <c r="E4215" t="n">
        <v>6</v>
      </c>
      <c r="F4215" t="inlineStr">
        <is>
          <t>python</t>
        </is>
      </c>
      <c r="G4215" t="inlineStr">
        <is>
          <t xml:space="preserve">{"code": "import ast\nfrom collections import Counter, defaultdict\n# Build team lookup by subject and alias (lowercase)\nteam_lookup = {}\nfor f in facts:\n    if f['type']=='service':\n        t = f.get('owner_team')\n        team_lookup[f['subject'].lower()] = t\n        for al in (f.get('aliases') or []):\n            team_lookup[al.lower()] = t\n\ndef T(name):\n    if not name: return None\n    return team_lookup.get(name.strip().lower(), 'UNKNOWN:'+str(name))\n\nprimary = Counter()\nfor f </t>
        </is>
      </c>
      <c r="H4215" t="inlineStr">
        <is>
          <t xml:space="preserve">Primary affected by team: {'Data': 4, 'Messaging': 15, 'Platform': 8, 'Payments': 4, 'Search': 11, 'Identity': 12, 'Commerce': 4, 'Growth': 2}
inc-INC-2336 export-worker -&gt; Data | sec: None
inc-INC-2211 thumbnail-api -&gt; Messaging | sec: None
inc-INC-2087 thumbnail-api -&gt; Messaging | sec: ['recsys-worker']
inc-INC-2166 search-worker -&gt; Platform | sec: ['refund-svc']
inc-INC-2253 i18n-api -&gt; Payments | sec: ['mailer-worker']
inc-INC-2073 payout-worker -&gt; Search | sec: None
inc-INC-2140 kyc-api -&gt; Messaging | sec: ['cdn-service']
inc-INC-2393 inventory-worker -&gt; Identity | sec: ['media-svc']
inc-INC-2319 mailer-worker -&gt; Payments | sec: None
inc-INC-2351 catalog-gateway -&gt; Messaging | sec: None
inc-INC-2193 audit-gateway -&gt; Data | sec: None
inc-INC-2128 recsys-worker -&gt; Identity | sec: None
</t>
        </is>
      </c>
    </row>
    <row r="4216">
      <c r="A4216" t="inlineStr">
        <is>
          <t>hard</t>
        </is>
      </c>
      <c r="B4216" t="inlineStr">
        <is>
          <t>vectorcontext_v5 [v5] @deepseek-v4.1-flash</t>
        </is>
      </c>
      <c r="C4216" t="n">
        <v>3</v>
      </c>
      <c r="D4216" t="inlineStr">
        <is>
          <t>num-3</t>
        </is>
      </c>
      <c r="E4216" t="n">
        <v>0</v>
      </c>
      <c r="F4216" t="inlineStr">
        <is>
          <t>python</t>
        </is>
      </c>
      <c r="G4216" t="inlineStr">
        <is>
          <t>{"code": "import json\nservices = [f for f in facts if f.get('type')=='service']\nprint(len(services))\nprint(json.dumps(services[0], indent=2)[:2000])"}</t>
        </is>
      </c>
      <c r="H4216" t="inlineStr">
        <is>
          <t xml:space="preserve">40
{
  "doc_id": "svc-edge-service",
  "type": "service",
  "title": "Service overview: edge-service",
  "subject": "edge-service",
  "aliases": [
    "Edge System"
  ],
  "service_type": "backend component",
  "implementation_language": "Python",
  "primary_datastore": "CockroachDB",
  "owner_team": "Identity",
  "on_call_engineer": "Ingrid Demir",
  "deployment_region": "ap-southeast-2",
  "replica_count": 19,
  "network_port": 6004,
  "availability_slo": "99.9%",
  "runtime_dependencies": [
    "cdn-service",
    "gateway-engine",
    "index-engine"
  ],
  "log_retention_days": 30,
  "data_retention_policy": null,
  "metrics_export_interval_seconds": null
}
</t>
        </is>
      </c>
    </row>
    <row r="4217">
      <c r="A4217" t="inlineStr">
        <is>
          <t>hard</t>
        </is>
      </c>
      <c r="B4217" t="inlineStr">
        <is>
          <t>vectorcontext_v5 [v5] @deepseek-v4.1-flash</t>
        </is>
      </c>
      <c r="C4217" t="n">
        <v>3</v>
      </c>
      <c r="D4217" t="inlineStr">
        <is>
          <t>num-3</t>
        </is>
      </c>
      <c r="E4217" t="n">
        <v>1</v>
      </c>
      <c r="F4217" t="inlineStr">
        <is>
          <t>python</t>
        </is>
      </c>
      <c r="G4217" t="inlineStr">
        <is>
          <t>{"code": "from collections import Counter\nc = Counter()\nfor f in services:\n    deps = f.get('runtime_dependencies') or []\n    for d in deps:\n        c[d]+=1\nprint(c.most_common(15))\nprint(sum(1 for f in services if not f.get('runtime_dependencies')))"}</t>
        </is>
      </c>
      <c r="H4217" t="inlineStr">
        <is>
          <t xml:space="preserve">[('gateway-engine', 7), ('pricing-worker', 6), ('metrics-gateway', 4), ('fraud-core', 4), ('notify-svc', 4), ('ledger-api', 4), ('recsys-worker', 4), ('auth-core', 3), ('kyc-api', 3), ('feed-daemon', 3), ('search-worker', 3), ('refund-svc', 3), ('edge-service', 2), ('upload-core', 2), ('cart-daemon', 2)]
0
</t>
        </is>
      </c>
    </row>
    <row r="4218">
      <c r="A4218" t="inlineStr">
        <is>
          <t>hard</t>
        </is>
      </c>
      <c r="B4218" t="inlineStr">
        <is>
          <t>vectorcontext_v5 [v5] @deepseek-v4.1-flash</t>
        </is>
      </c>
      <c r="C4218" t="n">
        <v>3</v>
      </c>
      <c r="D4218" t="inlineStr">
        <is>
          <t>num-3</t>
        </is>
      </c>
      <c r="E4218" t="n">
        <v>2</v>
      </c>
      <c r="F4218" t="inlineStr">
        <is>
          <t>python</t>
        </is>
      </c>
      <c r="G4218" t="inlineStr">
        <is>
          <t>{"code": "for f in services:\n    if 'gateway-engine' in (f.get('runtime_dependencies') or []):\n        print(f['doc_id'], f['subject'])"}</t>
        </is>
      </c>
      <c r="H4218" t="inlineStr">
        <is>
          <t xml:space="preserve">svc-edge-service edge-service
svc-auth-core auth-core
svc-fraud-core fraud-core
svc-export-worker export-worker
svc-mailer-worker mailer-worker
svc-cart-daemon cart-daemon
svc-notify-svc notify-svc
</t>
        </is>
      </c>
    </row>
    <row r="4219">
      <c r="A4219" t="inlineStr">
        <is>
          <t>hard</t>
        </is>
      </c>
      <c r="B4219" t="inlineStr">
        <is>
          <t>vectorcontext_v5 [v5] @deepseek-v4.1-flash</t>
        </is>
      </c>
      <c r="C4219" t="n">
        <v>3</v>
      </c>
      <c r="D4219" t="inlineStr">
        <is>
          <t>num-3</t>
        </is>
      </c>
      <c r="E4219" t="n">
        <v>3</v>
      </c>
      <c r="F4219" t="inlineStr">
        <is>
          <t>python</t>
        </is>
      </c>
      <c r="G4219" t="inlineStr">
        <is>
          <t>{"code": "print([f['doc_id'] for f in services if f.get('subject')=='gateway-engine'])\nprint([f.get('aliases') for f in services if f.get('subject')=='gateway-engine'])"}</t>
        </is>
      </c>
      <c r="H4219" t="inlineStr">
        <is>
          <t xml:space="preserve">['svc-gateway-engine']
[['Gateway API']]
</t>
        </is>
      </c>
    </row>
    <row r="4220">
      <c r="A4220" t="inlineStr">
        <is>
          <t>hard</t>
        </is>
      </c>
      <c r="B4220" t="inlineStr">
        <is>
          <t>vectorcontext_v5 [v5] @deepseek-v4.1-flash</t>
        </is>
      </c>
      <c r="C4220" t="n">
        <v>3</v>
      </c>
      <c r="D4220" t="inlineStr">
        <is>
          <t>num-4</t>
        </is>
      </c>
      <c r="E4220" t="n">
        <v>0</v>
      </c>
      <c r="F4220" t="inlineStr">
        <is>
          <t>python</t>
        </is>
      </c>
      <c r="G4220" t="inlineStr">
        <is>
          <t>{"code": "\n# Find services with MySQL primary datastore\nmysql_services = [f for f in facts if f.get('type')=='service' and 'mysql' in str(f.get('primary_datastore','')).lower()]\nfor f in mysql_services:\n    print(f['doc_id'], f.get('subject'), '|', f.get('primary_datastore'), '|', f.get('aliases'))\nprint('----all primary_datastore values----')\nvals = set()\nfor f in facts:\n    if f.get('type')=='service':\n        vals.add(str(f.get('primary_datastore')))\nprint(vals)\n"}</t>
        </is>
      </c>
      <c r="H4220" t="inlineStr">
        <is>
          <t xml:space="preserve">svc-profile-api profile-api | MySQL | ['Profile API']
svc-export-worker export-worker | MySQL | ['Export API']
svc-geo-api geo-api | MySQL | ['Geo System']
svc-kyc-api kyc-api | MySQL | ['Kyc Service']
svc-mailer-worker mailer-worker | MySQL | ['Mailer Service']
svc-catalog-gateway catalog-gateway | MySQL | ['Catalog API']
----all primary_datastore values----
{'Postgres', 'Cassandra', 'DynamoDB', 'MongoDB', 'Redis', 'MySQL', 'CockroachDB'}
</t>
        </is>
      </c>
    </row>
    <row r="4221">
      <c r="A4221" t="inlineStr">
        <is>
          <t>hard</t>
        </is>
      </c>
      <c r="B4221" t="inlineStr">
        <is>
          <t>vectorcontext_v5 [v5] @deepseek-v4.1-flash</t>
        </is>
      </c>
      <c r="C4221" t="n">
        <v>3</v>
      </c>
      <c r="D4221" t="inlineStr">
        <is>
          <t>num-4</t>
        </is>
      </c>
      <c r="E4221" t="n">
        <v>1</v>
      </c>
      <c r="F4221" t="inlineStr">
        <is>
          <t>python</t>
        </is>
      </c>
      <c r="G4221" t="inlineStr">
        <is>
          <t>{"code": "mysql_ids = {'profile-api','export-worker','geo-api','kyc-api','mailer-worker','catalog-gateway'}\naliases = {'profile-api':['Profile API'],'export-worker':['Export API'],'geo-api':['Geo System'],'kyc-api':['Kyc Service'],'mailer-worker':['Mailer Service'],'catalog-gateway':['Catalog API']}\n\nincidents=[]\nfor f in facts:\n    if f.get('type')!='incident': continue\n    aff=str(f.get('affected_service',''))\n    sec=str(f.get('secondary_affected_services',''))\n    subj=str(f.get('sub</t>
        </is>
      </c>
      <c r="H4221" t="inlineStr">
        <is>
          <t>inc-INC-2336 | aff= export-worker | sec= None | subj= Latency spike affecting export-worker | dur= 214
inc-INC-2211 | aff= thumbnail-api | sec= None | subj= Partial outage affecting the Thumbnail API | dur= 240
inc-INC-2087 | aff= thumbnail-api | sec= ['recsys-worker'] | subj= Partial outage affecting thumbnail-api | dur= 81
inc-INC-2166 | aff= search-worker | sec= ['refund-svc'] | subj= Elevated error rates affecting search-worker | dur= 25
inc-INC-2253 | aff= i18n-api | sec= ['mailer-worker'] | subj= Partial outage affecting i18n-api | dur= 233
inc-INC-2073 | aff= payout-worker | sec= None | subj= Elevated error rates affecting payout-worker | dur= 168
inc-INC-2140 | aff= kyc-api | sec= ['cdn-service'] | subj= Complete outage affecting the Kyc Service | dur= 112
inc-INC-2393 | aff= inven</t>
        </is>
      </c>
    </row>
    <row r="4222">
      <c r="A4222" t="inlineStr">
        <is>
          <t>hard</t>
        </is>
      </c>
      <c r="B4222" t="inlineStr">
        <is>
          <t>vectorcontext_v5 [v5] @deepseek-v4.1-flash</t>
        </is>
      </c>
      <c r="C4222" t="n">
        <v>3</v>
      </c>
      <c r="D4222" t="inlineStr">
        <is>
          <t>num-4</t>
        </is>
      </c>
      <c r="E4222" t="n">
        <v>2</v>
      </c>
      <c r="F4222" t="inlineStr">
        <is>
          <t>python</t>
        </is>
      </c>
      <c r="G4222" t="inlineStr">
        <is>
          <t>{"code": "\ntargets = {'profile-api','export-worker','geo-api','kyc-api','mailer-worker','catalog-gateway',\n           'profile api','export api','geo system','kyc service','mailer service','catalog api'}\nres=[]\nfor f in facts:\n    if f.get('type')!='incident': continue\n    aff=str(f.get('affected_service','')).strip()\n    if aff.lower() in targets:\n        res.append((f.get('incident_duration_minutes'), f['doc_id'], aff, f.get('subject')))\nres.sort(reverse=True)\nfor r in res: print(r)\</t>
        </is>
      </c>
      <c r="H4222" t="inlineStr">
        <is>
          <t>(218, 'inc-INC-2028', 'mailer-worker', 'Complete outage affecting the Mailer Service')
(214, 'inc-INC-2336', 'export-worker', 'Latency spike affecting export-worker')
(195, 'inc-INC-2319', 'mailer-worker', 'Latency spike affecting mailer-worker')
(188, 'inc-INC-2067', 'catalog-gateway', 'Elevated error rates affecting the Catalog API')
(178, 'inc-INC-2222', 'mailer-worker', 'Complete outage affecting the Mailer Service')
(156, 'inc-INC-2245', 'catalog-gateway', 'Latency spike affecting catalog-gateway')
(131, 'inc-INC-2203', 'kyc-api', 'Partial outage affecting kyc-api')
(122, 'inc-INC-2301', 'catalog-gateway', 'Partial outage affecting catalog-gateway')
(112, 'inc-INC-2140', 'kyc-api', 'Complete outage affecting the Kyc Service')
(110, 'inc-INC-2023', 'catalog-gateway', 'Partial outage af</t>
        </is>
      </c>
    </row>
    <row r="4223">
      <c r="A4223" t="inlineStr">
        <is>
          <t>hard</t>
        </is>
      </c>
      <c r="B4223" t="inlineStr">
        <is>
          <t>vectorcontext_v5 [v5] @deepseek-v4.1-flash</t>
        </is>
      </c>
      <c r="C4223" t="n">
        <v>3</v>
      </c>
      <c r="D4223" t="inlineStr">
        <is>
          <t>num-4</t>
        </is>
      </c>
      <c r="E4223" t="n">
        <v>3</v>
      </c>
      <c r="F4223" t="inlineStr">
        <is>
          <t>python</t>
        </is>
      </c>
      <c r="G4223" t="inlineStr">
        <is>
          <t>{"code": "\ntargets = {'profile-api','export-worker','geo-api','kyc-api','mailer-worker','catalog-gateway'}\n# check secondaries that are MySQL services too\nres2=[]\nfor f in facts:\n    if f.get('type')!='incident': continue\n    sec=f.get('secondary_affected_services')\n    if sec:\n        for s in sec:\n            if str(s).strip().lower() in targets:\n                res2.append((f.get('incident_duration_minutes'), f['doc_id'], s))\nres2.sort(reverse=True)\nfor r in res2: print(r)\n"}</t>
        </is>
      </c>
      <c r="H4223" t="inlineStr">
        <is>
          <t xml:space="preserve">(233, 'inc-INC-2253', 'mailer-worker')
(212, 'inc-INC-2332', 'geo-api')
(22, 'inc-INC-2151', 'profile-api')
</t>
        </is>
      </c>
    </row>
    <row r="4224">
      <c r="A4224" t="inlineStr">
        <is>
          <t>hard</t>
        </is>
      </c>
      <c r="B4224" t="inlineStr">
        <is>
          <t>vectorcontext_v5 [v5] @deepseek-v4.1-flash</t>
        </is>
      </c>
      <c r="C4224" t="n">
        <v>3</v>
      </c>
      <c r="D4224" t="inlineStr">
        <is>
          <t>num-4</t>
        </is>
      </c>
      <c r="E4224" t="n">
        <v>4</v>
      </c>
      <c r="F4224" t="inlineStr">
        <is>
          <t>python</t>
        </is>
      </c>
      <c r="G4224" t="inlineStr">
        <is>
          <t xml:space="preserve">{"code": "\n# Build alias map from service cards\nalias2canon={}\nfor f in facts:\n    if f.get('type')=='service':\n        canon=f.get('subject')\n        for a in [f.get('subject')]+list(f.get('aliases') or []):\n            alias2canon[str(a).strip().lower()]=canon\nmysql_canon={'profile-api','export-worker','geo-api','kyc-api','mailer-worker','catalog-gateway'}\nres=[]\nfor f in facts:\n    if f.get('type')!='incident': continue\n    aff=str(f.get('affected_service','')).strip().lower()\n  </t>
        </is>
      </c>
      <c r="H4224" t="inlineStr">
        <is>
          <t xml:space="preserve">(218, 'inc-INC-2028', 'mailer-worker', 'mailer-worker')
(214, 'inc-INC-2336', 'export-worker', 'export-worker')
(195, 'inc-INC-2319', 'mailer-worker', 'mailer-worker')
(188, 'inc-INC-2067', 'catalog-gateway', 'catalog-gateway')
(178, 'inc-INC-2222', 'mailer-worker', 'mailer-worker')
(156, 'inc-INC-2245', 'catalog-gateway', 'catalog-gateway')
(131, 'inc-INC-2203', 'kyc-api', 'kyc-api')
(122, 'inc-INC-2301', 'catalog-gateway', 'catalog-gateway')
(112, 'inc-INC-2140', 'kyc-api', 'kyc-api')
(110, 'inc-INC-2023', 'catalog-gateway', 'catalog-gateway')
(20, 'inc-INC-2351', 'catalog-gateway', 'catalog-gateway')
MAX (218, 'inc-INC-2028', 'mailer-worker', 'mailer-worker')
</t>
        </is>
      </c>
    </row>
    <row r="4225">
      <c r="A4225" t="inlineStr">
        <is>
          <t>hard</t>
        </is>
      </c>
      <c r="B4225" t="inlineStr">
        <is>
          <t>vectorcontext_v5 [v5] @deepseek-v4.1-flash</t>
        </is>
      </c>
      <c r="C4225" t="n">
        <v>3</v>
      </c>
      <c r="D4225" t="inlineStr">
        <is>
          <t>num-4</t>
        </is>
      </c>
      <c r="E4225" t="n">
        <v>5</v>
      </c>
      <c r="F4225" t="inlineStr">
        <is>
          <t>python</t>
        </is>
      </c>
      <c r="G4225" t="inlineStr">
        <is>
          <t>{"code": "\n# Ensure all incident affected services resolve; find any that don't map\nalias2canon={}\nfor f in facts:\n    if f.get('type')=='service':\n        canon=f.get('subject')\n        for a in [f.get('subject')]+list(f.get('aliases') or []):\n            alias2canon[str(a).strip().lower()]=canon\nunres=set()\nfor f in facts:\n    if f.get('type')!='incident': continue\n    aff=str(f.get('affected_service','')).strip().lower()\n    if aff and aff not in alias2canon:\n        unres.add(af</t>
        </is>
      </c>
      <c r="H4225" t="inlineStr">
        <is>
          <t xml:space="preserve">unresolved affected services: set()
mysql canon: {'catalog-gateway', 'geo-api', 'export-worker', 'mailer-worker', 'kyc-api', 'profile-api'}
{'doc_id': 'inc-INC-2028', 'type': 'incident', 'title': 'Incident report INC-2028', 'subject': 'Complete outage affecting the Mailer Service', 'aliases': None, 'incident_id': 'INC-2028', 'severity': 'SEV2', 'incident_date': '2025-07-04', 'affected_service': 'mailer-worker', 'impact_type': 'Complete outage', 'incident_duration_minutes': 218, 'root_cause': 'database failover', 'secondary_affected_services': None, 'report_author': 'Keiko Haddad', 'recovery_status': 'full recovery', 'recovery_confirmed': None, 'mitigation_performed': True, 'traffic_rerouted': True, 'fix_deployed': None}
</t>
        </is>
      </c>
    </row>
    <row r="4226">
      <c r="A4226" t="inlineStr">
        <is>
          <t>hard</t>
        </is>
      </c>
      <c r="B4226" t="inlineStr">
        <is>
          <t>vectorcontext_v5 [v5] @deepseek-v4.1-flash</t>
        </is>
      </c>
      <c r="C4226" t="n">
        <v>3</v>
      </c>
      <c r="D4226" t="inlineStr">
        <is>
          <t>num-5</t>
        </is>
      </c>
      <c r="E4226" t="n">
        <v>0</v>
      </c>
      <c r="F4226" t="inlineStr">
        <is>
          <t>python</t>
        </is>
      </c>
      <c r="G4226" t="inlineStr">
        <is>
          <t>{"code": "\nservices = [f for f in facts if f.get('type')=='service']\nprint(len(services))\nfor s in services:\n    print(s['doc_id'], '|', s.get('subject'), '|', s.get('owner_team'), '|', s.get('replica_count'))\n"}</t>
        </is>
      </c>
      <c r="H4226" t="inlineStr">
        <is>
          <t xml:space="preserve">40
svc-edge-service | edge-service | Identity | 19
svc-cdn-service | cdn-service | Commerce | 5
svc-profile-api | profile-api | Data | 10
svc-auth-core | auth-core | Growth | 13
svc-fraud-core | fraud-core | Commerce | 3
svc-export-worker | export-worker | Data | 6
svc-ledger-api | ledger-api | Identity | 22
svc-queue-svc | queue-svc | Search | 3
svc-feed-daemon | feed-daemon | Commerce | 22
svc-inventory-worker | inventory-worker | Identity | 18
svc-refund-svc | refund-svc | Commerce | 6
svc-geo-api | geo-api | Payments | 13
svc-risk-gateway | risk-gateway | Growth | 3
svc-config-service | config-service | Platform | 13
svc-kyc-api | kyc-api | Messaging | 18
svc-i18n-api | i18n-api | Payments | 4
svc-invoice-engine | invoice-engine | Messaging | 13
svc-metrics-gateway | metrics-gateway | </t>
        </is>
      </c>
    </row>
    <row r="4227">
      <c r="A4227" t="inlineStr">
        <is>
          <t>hard</t>
        </is>
      </c>
      <c r="B4227" t="inlineStr">
        <is>
          <t>vectorcontext_v5 [v5] @deepseek-v4.1-flash</t>
        </is>
      </c>
      <c r="C4227" t="n">
        <v>3</v>
      </c>
      <c r="D4227" t="inlineStr">
        <is>
          <t>num-5</t>
        </is>
      </c>
      <c r="E4227" t="n">
        <v>1</v>
      </c>
      <c r="F4227" t="inlineStr">
        <is>
          <t>python</t>
        </is>
      </c>
      <c r="G4227" t="inlineStr">
        <is>
          <t>{"code": "\ncomm = [f for f in services if f.get('owner_team')=='Commerce']\ntot=0\nfor s in comm:\n    print(s['doc_id'], s.get('subject'), s.get('replica_count'), s.get('aliases'))\n    tot += s['replica_count']\nprint('COUNT', len(comm), 'SUM', tot)\n"}</t>
        </is>
      </c>
      <c r="H4227" t="inlineStr">
        <is>
          <t xml:space="preserve">svc-cdn-service cdn-service 5 ['Cdn System']
svc-fraud-core fraud-core 3 ['Fraud Platform']
svc-feed-daemon feed-daemon 22 ['Feed Service']
svc-refund-svc refund-svc 6 ['Refund Platform']
svc-webhook-daemon webhook-daemon 19 ['Webhook Service']
svc-media-svc media-svc 3 ['Media API']
svc-tracing-service tracing-service 24 ['Tracing API']
COUNT 7 SUM 82
</t>
        </is>
      </c>
    </row>
    <row r="4228">
      <c r="A4228" t="inlineStr">
        <is>
          <t>hard</t>
        </is>
      </c>
      <c r="B4228" t="inlineStr">
        <is>
          <t>vectorcontext_v5 [v5] @deepseek-v4.1-flash</t>
        </is>
      </c>
      <c r="C4228" t="n">
        <v>3</v>
      </c>
      <c r="D4228" t="inlineStr">
        <is>
          <t>num-5</t>
        </is>
      </c>
      <c r="E4228" t="n">
        <v>2</v>
      </c>
      <c r="F4228" t="inlineStr">
        <is>
          <t>python</t>
        </is>
      </c>
      <c r="G4228" t="inlineStr">
        <is>
          <t>{"code": "\nfor s in services:\n    if s.get('history') or s.get('current'):\n        print(s['doc_id'], s.get('owner_team'), s.get('current'), s.get('history'))\n"}</t>
        </is>
      </c>
      <c r="H4228" t="inlineStr">
        <is>
          <t>svc-cdn-service Commerce {'deployment_region': 'eu-west-1'} [{'field': 'deployment_region', 'from': 'ap-southeast-2', 'to': 'eu-west-1', 'date': '2025-10-06', 'source': 'chg-CHG-318'}]
svc-ledger-api Identity {'owner_team': 'Messaging'} [{'field': 'owner_team', 'from': 'Identity', 'to': 'Messaging', 'date': '2025-03-20', 'source': 'chg-CHG-314'}]
svc-queue-svc Search {'owner_team': 'Platform'} [{'field': 'owner_team', 'from': 'Search', 'to': 'Platform', 'date': '2025-09-16', 'source': 'chg-CHG-321'}]
svc-config-service Platform {'on_call_engineer': 'Sofia Berg'} [{'field': 'on_call_engineer', 'from': 'Fatima Silva', 'to': 'Sofia Berg', 'date': '2025-12-09', 'source': 'chg-CHG-341'}]
svc-session-core Identity {'owner_team': 'Search'} [{'field': 'owner_team', 'from': 'Identity', 'to': 'Searc</t>
        </is>
      </c>
    </row>
    <row r="4229">
      <c r="A4229" t="inlineStr">
        <is>
          <t>hard</t>
        </is>
      </c>
      <c r="B4229" t="inlineStr">
        <is>
          <t>vectorcontext_v5 [v5] @deepseek-v4.1-flash</t>
        </is>
      </c>
      <c r="C4229" t="n">
        <v>3</v>
      </c>
      <c r="D4229" t="inlineStr">
        <is>
          <t>num-5</t>
        </is>
      </c>
      <c r="E4229" t="n">
        <v>3</v>
      </c>
      <c r="F4229" t="inlineStr">
        <is>
          <t>python</t>
        </is>
      </c>
      <c r="G4229" t="inlineStr">
        <is>
          <t>{"code": "\nfor s in services:\n    if s['doc_id']=='svc-catalog-gateway':\n        print(s)\nteams=[f for f in facts if f.get('type')=='team']\nfor t in teams:\n    print(t['doc_id'], t.get('subject'), t.get('aliases'))\n"}</t>
        </is>
      </c>
      <c r="H4229" t="inlineStr">
        <is>
          <t>{'doc_id': 'svc-catalog-gateway', 'type': 'service', 'title':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None, 'data_retention_policy': None, 'metrics_export_interval_seconds': None, 'current': {'owner_team': 'Commerce'}, 'history': [{'field': 'owner_team', 'from': 'Messaging', 'to': 'Growth', 'date': '2025-10-09', 'source': 'chg-CHG-300'}, {'field': 'owner_team', 'from': 'Growth', 'to': 'Commerce', 'date': '2025-11-</t>
        </is>
      </c>
    </row>
    <row r="4230">
      <c r="A4230" t="inlineStr">
        <is>
          <t>hard</t>
        </is>
      </c>
      <c r="B4230" t="inlineStr">
        <is>
          <t>vectorcontext_v5 [v5] @deepseek-v4.1-flash</t>
        </is>
      </c>
      <c r="C4230" t="n">
        <v>3</v>
      </c>
      <c r="D4230" t="inlineStr">
        <is>
          <t>prose-0</t>
        </is>
      </c>
      <c r="E4230" t="n">
        <v>0</v>
      </c>
      <c r="F4230" t="inlineStr">
        <is>
          <t>search</t>
        </is>
      </c>
      <c r="G4230" t="inlineStr">
        <is>
          <t>{"query": "INC-2268 incident timeline mitigation started", "k": 5}</t>
        </is>
      </c>
      <c r="H4230"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inc-INC-2404: [Incident report INC-2404] subject: Incident affecting the Config API; aliases: null; incident_id: INC-2404; severity: SEV1; incident_date: 2025-02-01; affected_service: config-service; impact_type: Partial outage; incident_duration_minutes: 13; root_cause: network partition; secondary_affected_se</t>
        </is>
      </c>
    </row>
    <row r="4231">
      <c r="A4231" t="inlineStr">
        <is>
          <t>hard</t>
        </is>
      </c>
      <c r="B4231" t="inlineStr">
        <is>
          <t>vectorcontext_v5 [v5] @deepseek-v4.1-flash</t>
        </is>
      </c>
      <c r="C4231" t="n">
        <v>3</v>
      </c>
      <c r="D4231" t="inlineStr">
        <is>
          <t>prose-0</t>
        </is>
      </c>
      <c r="E4231" t="n">
        <v>0</v>
      </c>
      <c r="F4231" t="inlineStr">
        <is>
          <t>open_doc</t>
        </is>
      </c>
      <c r="G4231" t="inlineStr">
        <is>
          <t>{"doc_id": "inc-INC-2268"}</t>
        </is>
      </c>
      <c r="H4231" t="inlineStr">
        <is>
          <t>#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t>
        </is>
      </c>
    </row>
    <row r="4232">
      <c r="A4232" t="inlineStr">
        <is>
          <t>hard</t>
        </is>
      </c>
      <c r="B4232" t="inlineStr">
        <is>
          <t>vectorcontext_v5 [v5] @deepseek-v4.1-flash</t>
        </is>
      </c>
      <c r="C4232" t="n">
        <v>3</v>
      </c>
      <c r="D4232" t="inlineStr">
        <is>
          <t>prose-1</t>
        </is>
      </c>
      <c r="E4232" t="n">
        <v>0</v>
      </c>
      <c r="F4232" t="inlineStr">
        <is>
          <t>search_text</t>
        </is>
      </c>
      <c r="G4232" t="inlineStr">
        <is>
          <t>{"query": "INC-2351 mitigation started timeline", "k": 8}</t>
        </is>
      </c>
      <c r="H4232" t="inlineStr">
        <is>
          <t>[chunk 136 | doc inc-INC-2351 | Incident report INC-2351]
Timeline:
- 22:57 alert fired
- 23:16 on-call acknowledged
- 23:33 mitigation started
- 23:58 traffic rerouted
- 00:12 root cause identified
- 00:19 fix deployed
---
[chunk 209 | doc inc-INC-2301 | Incident report INC-2301]
Timeline:
- 15:36 alert fired
- 15:38 on-call acknowledged
- 15:48 mitigation started
- 16:03 traffic rerouted
---
[chunk 49 | doc inc-INC-2253 | Incident report INC-2253]
Timeline:
- 06:23 alert fired
- 06:40 on-call acknowledged
- 06:45 mitigation started
- 07:03 traffic rerouted
---
[chunk 260 | doc inc-INC-2023 | Incident report INC-2023]
Timeline:
- 19:47 alert fired
- 19:53 on-call acknowledged
- 20:01 mitigation started
- 20:21 traffic rerouted
---
[chunk 545 | doc inc-INC-2296 | Incident report IN</t>
        </is>
      </c>
    </row>
    <row r="4233">
      <c r="A4233" t="inlineStr">
        <is>
          <t>hard</t>
        </is>
      </c>
      <c r="B4233" t="inlineStr">
        <is>
          <t>vectorcontext_v5 [v5] @deepseek-v4.1-flash</t>
        </is>
      </c>
      <c r="C4233" t="n">
        <v>3</v>
      </c>
      <c r="D4233" t="inlineStr">
        <is>
          <t>prose-1</t>
        </is>
      </c>
      <c r="E4233" t="n">
        <v>0</v>
      </c>
      <c r="F4233" t="inlineStr">
        <is>
          <t>open_doc</t>
        </is>
      </c>
      <c r="G4233" t="inlineStr">
        <is>
          <t>{"doc_id": "inc-INC-2351"}</t>
        </is>
      </c>
      <c r="H4233"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4234">
      <c r="A4234" t="inlineStr">
        <is>
          <t>hard</t>
        </is>
      </c>
      <c r="B4234" t="inlineStr">
        <is>
          <t>vectorcontext_v5 [v5] @deepseek-v4.1-flash</t>
        </is>
      </c>
      <c r="C4234" t="n">
        <v>3</v>
      </c>
      <c r="D4234" t="inlineStr">
        <is>
          <t>prose-2</t>
        </is>
      </c>
      <c r="E4234" t="n">
        <v>0</v>
      </c>
      <c r="F4234" t="inlineStr">
        <is>
          <t>open_doc</t>
        </is>
      </c>
      <c r="G4234" t="inlineStr">
        <is>
          <t>{"doc_id": "inc-INC-2239"}</t>
        </is>
      </c>
      <c r="H4234" t="inlineStr">
        <is>
          <t>#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t>
        </is>
      </c>
    </row>
    <row r="4235">
      <c r="A4235" t="inlineStr">
        <is>
          <t>hard</t>
        </is>
      </c>
      <c r="B4235" t="inlineStr">
        <is>
          <t>vectorcontext_v5 [v5] @deepseek-v4.1-flash</t>
        </is>
      </c>
      <c r="C4235" t="n">
        <v>3</v>
      </c>
      <c r="D4235" t="inlineStr">
        <is>
          <t>prose-2</t>
        </is>
      </c>
      <c r="E4235" t="n">
        <v>0</v>
      </c>
      <c r="F4235" t="inlineStr">
        <is>
          <t>search</t>
        </is>
      </c>
      <c r="G4235" t="inlineStr">
        <is>
          <t>{"query": "INC-2239 alert firing fix deployed timeline"}</t>
        </is>
      </c>
      <c r="H4235"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inc-INC-2239: [Incident report INC-2239] subject: Latency spike affecting the Upload System; aliases: null; incident_id: INC-2239; severity: SEV1; incident_date: 2025-11-02; affected_service: upload-core; impact_type: Latency spike; incident_duration_minutes: 110; root_cause: network partition; secondary_affect</t>
        </is>
      </c>
    </row>
    <row r="4236">
      <c r="A4236" t="inlineStr">
        <is>
          <t>hard</t>
        </is>
      </c>
      <c r="B4236" t="inlineStr">
        <is>
          <t>vectorcontext_v5 [v5] @deepseek-v4.1-flash</t>
        </is>
      </c>
      <c r="C4236" t="n">
        <v>3</v>
      </c>
      <c r="D4236" t="inlineStr">
        <is>
          <t>prose-3</t>
        </is>
      </c>
      <c r="E4236" t="n">
        <v>0</v>
      </c>
      <c r="F4236" t="inlineStr">
        <is>
          <t>search</t>
        </is>
      </c>
      <c r="G4236" t="inlineStr">
        <is>
          <t>{"query": "Search team weekly planning schedule"}</t>
        </is>
      </c>
      <c r="H4236"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237">
      <c r="A4237" t="inlineStr">
        <is>
          <t>hard</t>
        </is>
      </c>
      <c r="B4237" t="inlineStr">
        <is>
          <t>vectorcontext_v5 [v5] @deepseek-v4.1-flash</t>
        </is>
      </c>
      <c r="C4237" t="n">
        <v>3</v>
      </c>
      <c r="D4237" t="inlineStr">
        <is>
          <t>prose-3</t>
        </is>
      </c>
      <c r="E4237" t="n">
        <v>0</v>
      </c>
      <c r="F4237" t="inlineStr">
        <is>
          <t>search</t>
        </is>
      </c>
      <c r="G4237" t="inlineStr">
        <is>
          <t>{"query": "weekly planning schedule team"}</t>
        </is>
      </c>
      <c r="H4237" t="inlineStr">
        <is>
          <t>- doc team-payments: [Team page: Payments] subject: Payments; aliases: null; team_lead: Chen Tanaka; urgent_contact_channel: #payments-dev; office_location: Berlin; office_floor: 2; weekly_planning_schedule: Tuesday mornings; resilience_policies: null; capacity_planning_schedule: null; security_controls: null; staging_environment_scale: null; change_management_practices: null; incident_review_policy: null; traffic_control_policy: null; secret_rotation_interval: null; operational_observability: ["Dashboard shows p50 latency", "Dashboard shows p95 latency", "Dashboard shows p99 latency", "Dashboard shows error budge
- doc team-data: [Team page: Data] subject: Data; aliases: null; team_lead: Tariq Hart; urgent_contact_channel: #data-eng; office_location: Berlin; office_floor: 5; weekly_planni</t>
        </is>
      </c>
    </row>
    <row r="4238">
      <c r="A4238" t="inlineStr">
        <is>
          <t>hard</t>
        </is>
      </c>
      <c r="B4238" t="inlineStr">
        <is>
          <t>vectorcontext_v5 [v5] @deepseek-v4.1-flash</t>
        </is>
      </c>
      <c r="C4238" t="n">
        <v>3</v>
      </c>
      <c r="D4238" t="inlineStr">
        <is>
          <t>prose-4</t>
        </is>
      </c>
      <c r="E4238" t="n">
        <v>0</v>
      </c>
      <c r="F4238" t="inlineStr">
        <is>
          <t>search</t>
        </is>
      </c>
      <c r="G4238" t="inlineStr">
        <is>
          <t>{"query": "INC-2211 impact type", "k": 5}</t>
        </is>
      </c>
      <c r="H4238" t="inlineStr">
        <is>
          <t xml:space="preserve">- doc inc-INC-2245: [Incident report INC-2245] subject: Latency spike affecting catalog-gateway; aliases: null; incident_id: INC-2245; severity: SEV1; incident_date: 2025-03-14; affected_service: catalog-gateway; impact_type: Latency spike; incident_duration_minutes: 156; root_cause: configuration error; secondary_affected_services: null; report_author: Marcus Silva;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t>
        </is>
      </c>
    </row>
    <row r="4239">
      <c r="A4239" t="inlineStr">
        <is>
          <t>hard</t>
        </is>
      </c>
      <c r="B4239" t="inlineStr">
        <is>
          <t>vectorcontext_v5 [v5] @deepseek-v4.1-flash</t>
        </is>
      </c>
      <c r="C4239" t="n">
        <v>3</v>
      </c>
      <c r="D4239" t="inlineStr">
        <is>
          <t>prose-4</t>
        </is>
      </c>
      <c r="E4239" t="n">
        <v>0</v>
      </c>
      <c r="F4239" t="inlineStr">
        <is>
          <t>open_doc</t>
        </is>
      </c>
      <c r="G4239" t="inlineStr">
        <is>
          <t>{"doc_id": "inc-INC-2211"}</t>
        </is>
      </c>
      <c r="H4239"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t>
        </is>
      </c>
    </row>
    <row r="4240">
      <c r="A4240" t="inlineStr">
        <is>
          <t>hard</t>
        </is>
      </c>
      <c r="B4240" t="inlineStr">
        <is>
          <t>vectorcontext_v5 [v5] @deepseek-v4.1-flash</t>
        </is>
      </c>
      <c r="C4240" t="n">
        <v>3</v>
      </c>
      <c r="D4240" t="inlineStr">
        <is>
          <t>prose-5</t>
        </is>
      </c>
      <c r="E4240" t="n">
        <v>0</v>
      </c>
      <c r="F4240" t="inlineStr">
        <is>
          <t>open_doc</t>
        </is>
      </c>
      <c r="G4240" t="inlineStr">
        <is>
          <t>{"doc_id": "inc-INC-2319"}</t>
        </is>
      </c>
      <c r="H4240"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4241">
      <c r="A4241" t="inlineStr">
        <is>
          <t>hard</t>
        </is>
      </c>
      <c r="B4241" t="inlineStr">
        <is>
          <t>vectorcontext_v5 [v5] @deepseek-v4.1-flash</t>
        </is>
      </c>
      <c r="C4241" t="n">
        <v>3</v>
      </c>
      <c r="D4241" t="inlineStr">
        <is>
          <t>prose-5</t>
        </is>
      </c>
      <c r="E4241" t="n">
        <v>0</v>
      </c>
      <c r="F4241" t="inlineStr">
        <is>
          <t>search</t>
        </is>
      </c>
      <c r="G4241" t="inlineStr">
        <is>
          <t>{"query": "INC-2319 incident report timeline"}</t>
        </is>
      </c>
      <c r="H4241" t="inlineStr">
        <is>
          <t>- doc inc-INC-2404: [Incident report INC-2404] subject: Incident affecting the Config API; aliases: null; incident_id: INC-2404; severity: SEV1; incident_date: 2025-02-01; affected_service: config-service; impact_type: Partial outage; incident_duration_minutes: 13; root_cause: network partition; secondary_affected_services: null; report_author: Hannah Meyer;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secondary</t>
        </is>
      </c>
    </row>
    <row r="4242">
      <c r="A4242" t="inlineStr">
        <is>
          <t>hard</t>
        </is>
      </c>
      <c r="B4242" t="inlineStr">
        <is>
          <t>vectorcontext_v5 [v5] @deepseek-v4.1-flash</t>
        </is>
      </c>
      <c r="C4242" t="n">
        <v>3</v>
      </c>
      <c r="D4242" t="inlineStr">
        <is>
          <t>temporal-0</t>
        </is>
      </c>
      <c r="E4242" t="n">
        <v>0</v>
      </c>
      <c r="F4242" t="inlineStr">
        <is>
          <t>search</t>
        </is>
      </c>
      <c r="G4242" t="inlineStr">
        <is>
          <t>{"query": "ledger-api service owner team"}</t>
        </is>
      </c>
      <c r="H4242"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4243">
      <c r="A4243" t="inlineStr">
        <is>
          <t>hard</t>
        </is>
      </c>
      <c r="B4243" t="inlineStr">
        <is>
          <t>vectorcontext_v5 [v5] @deepseek-v4.1-flash</t>
        </is>
      </c>
      <c r="C4243" t="n">
        <v>3</v>
      </c>
      <c r="D4243" t="inlineStr">
        <is>
          <t>temporal-0</t>
        </is>
      </c>
      <c r="E4243" t="n">
        <v>0</v>
      </c>
      <c r="F4243" t="inlineStr">
        <is>
          <t>search</t>
        </is>
      </c>
      <c r="G4243" t="inlineStr">
        <is>
          <t>{"query": "owner team change ledger-api"}</t>
        </is>
      </c>
      <c r="H4243"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4244">
      <c r="A4244" t="inlineStr">
        <is>
          <t>hard</t>
        </is>
      </c>
      <c r="B4244" t="inlineStr">
        <is>
          <t>vectorcontext_v5 [v5] @deepseek-v4.1-flash</t>
        </is>
      </c>
      <c r="C4244" t="n">
        <v>3</v>
      </c>
      <c r="D4244" t="inlineStr">
        <is>
          <t>temporal-0</t>
        </is>
      </c>
      <c r="E4244" t="n">
        <v>1</v>
      </c>
      <c r="F4244" t="inlineStr">
        <is>
          <t>python</t>
        </is>
      </c>
      <c r="G4244" t="inlineStr">
        <is>
          <t>{"code": "for d in facts:\n    if d.get('type')=='changelog' and (d.get('subject')=='ledger-api'):\n        print(d['doc_id'], d.get('change_date'), d.get('owner_team'), d.get('previous_owner_team'))\nprint('---service card---')\nfor d in facts:\n    if d.get('doc_id')=='svc-ledger-api':\n        print(d.get('owner_team'), d.get('current'), d.get('history'))\n"}</t>
        </is>
      </c>
      <c r="H4244" t="inlineStr">
        <is>
          <t xml:space="preserve">chg-CHG-314 2025-03-20 Messaging Identity
---service card---
Identity {'owner_team': 'Messaging'} [{'field': 'owner_team', 'from': 'Identity', 'to': 'Messaging', 'date': '2025-03-20', 'source': 'chg-CHG-314'}]
</t>
        </is>
      </c>
    </row>
    <row r="4245">
      <c r="A4245" t="inlineStr">
        <is>
          <t>hard</t>
        </is>
      </c>
      <c r="B4245" t="inlineStr">
        <is>
          <t>vectorcontext_v5 [v5] @deepseek-v4.1-flash</t>
        </is>
      </c>
      <c r="C4245" t="n">
        <v>3</v>
      </c>
      <c r="D4245" t="inlineStr">
        <is>
          <t>temporal-0</t>
        </is>
      </c>
      <c r="E4245" t="n">
        <v>2</v>
      </c>
      <c r="F4245" t="inlineStr">
        <is>
          <t>python</t>
        </is>
      </c>
      <c r="G4245" t="inlineStr">
        <is>
          <t>{"code": "for d in facts:\n    if d.get('type')=='changelog' and 'ledger' in str(d.get('subject','')).lower():\n        print(d['doc_id'], d.get('subject'), d.get('change_date'), d.get('owner_team'), d.get('previous_owner_team'))\n# also any doc mentioning ledger-api as subject\nprint('=== any doc with ledger-api subject ===')\nfor d in facts:\n    if str(d.get('subject','')).lower()=='ledger-api':\n        print(d['doc_id'], d.get('type'))\n"}</t>
        </is>
      </c>
      <c r="H4245" t="inlineStr">
        <is>
          <t xml:space="preserve">chg-CHG-314 ledger-api 2025-03-20 Messaging Identity
=== any doc with ledger-api subject ===
svc-ledger-api service
chg-CHG-314 changelog
</t>
        </is>
      </c>
    </row>
    <row r="4246">
      <c r="A4246" t="inlineStr">
        <is>
          <t>hard</t>
        </is>
      </c>
      <c r="B4246" t="inlineStr">
        <is>
          <t>vectorcontext_v5 [v5] @deepseek-v4.1-flash</t>
        </is>
      </c>
      <c r="C4246" t="n">
        <v>3</v>
      </c>
      <c r="D4246" t="inlineStr">
        <is>
          <t>temporal-1</t>
        </is>
      </c>
      <c r="E4246" t="n">
        <v>0</v>
      </c>
      <c r="F4246" t="inlineStr">
        <is>
          <t>search</t>
        </is>
      </c>
      <c r="G4246" t="inlineStr">
        <is>
          <t>{"query": "Catalog API service owner team"}</t>
        </is>
      </c>
      <c r="H4246"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svc-ledger-api: [Service overview: ledger-api] subject: ledger-api; aliases: ["Ledger Service"]; service_type: backend component; implementation_language: Rust; prima</t>
        </is>
      </c>
    </row>
    <row r="4247">
      <c r="A4247" t="inlineStr">
        <is>
          <t>hard</t>
        </is>
      </c>
      <c r="B4247" t="inlineStr">
        <is>
          <t>vectorcontext_v5 [v5] @deepseek-v4.1-flash</t>
        </is>
      </c>
      <c r="C4247" t="n">
        <v>3</v>
      </c>
      <c r="D4247" t="inlineStr">
        <is>
          <t>temporal-1</t>
        </is>
      </c>
      <c r="E4247" t="n">
        <v>0</v>
      </c>
      <c r="F4247" t="inlineStr">
        <is>
          <t>search</t>
        </is>
      </c>
      <c r="G4247" t="inlineStr">
        <is>
          <t>{"query": "Catalog API alias"}</t>
        </is>
      </c>
      <c r="H4247"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inc-INC-2067: [Incident report INC-2067] subject: Elevated error rates affecting the Catalog API; aliases: null; incident_id: INC-2067; severity: SEV3; incident_date:</t>
        </is>
      </c>
    </row>
    <row r="4248">
      <c r="A4248" t="inlineStr">
        <is>
          <t>hard</t>
        </is>
      </c>
      <c r="B4248" t="inlineStr">
        <is>
          <t>vectorcontext_v5 [v5] @deepseek-v4.1-flash</t>
        </is>
      </c>
      <c r="C4248" t="n">
        <v>3</v>
      </c>
      <c r="D4248" t="inlineStr">
        <is>
          <t>temporal-1</t>
        </is>
      </c>
      <c r="E4248" t="n">
        <v>1</v>
      </c>
      <c r="F4248" t="inlineStr">
        <is>
          <t>python</t>
        </is>
      </c>
      <c r="G4248" t="inlineStr">
        <is>
          <t>{"code": "print([f for f in facts if f['doc_id']=='svc-catalog-gateway'])"}</t>
        </is>
      </c>
      <c r="H4248" t="inlineStr">
        <is>
          <t>[{'doc_id': 'svc-catalog-gateway', 'type': 'service', 'title':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None, 'data_retention_policy': None, 'metrics_export_interval_seconds': None, 'current': {'owner_team': 'Commerce'}, 'history': [{'field': 'owner_team', 'from': 'Messaging', 'to': 'Growth', 'date': '2025-10-09', 'source': 'chg-CHG-300'}, {'field': 'owner_team', 'from': 'Growth', 'to': 'Commerce', 'date': '2025-11</t>
        </is>
      </c>
    </row>
    <row r="4249">
      <c r="A4249" t="inlineStr">
        <is>
          <t>hard</t>
        </is>
      </c>
      <c r="B4249" t="inlineStr">
        <is>
          <t>vectorcontext_v5 [v5] @deepseek-v4.1-flash</t>
        </is>
      </c>
      <c r="C4249" t="n">
        <v>3</v>
      </c>
      <c r="D4249" t="inlineStr">
        <is>
          <t>temporal-2</t>
        </is>
      </c>
      <c r="E4249" t="n">
        <v>0</v>
      </c>
      <c r="F4249" t="inlineStr">
        <is>
          <t>search</t>
        </is>
      </c>
      <c r="G4249" t="inlineStr">
        <is>
          <t>{"query": "webhook-daemon owner team"}</t>
        </is>
      </c>
      <c r="H4249"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250">
      <c r="A4250" t="inlineStr">
        <is>
          <t>hard</t>
        </is>
      </c>
      <c r="B4250" t="inlineStr">
        <is>
          <t>vectorcontext_v5 [v5] @deepseek-v4.1-flash</t>
        </is>
      </c>
      <c r="C4250" t="n">
        <v>3</v>
      </c>
      <c r="D4250" t="inlineStr">
        <is>
          <t>temporal-2</t>
        </is>
      </c>
      <c r="E4250" t="n">
        <v>0</v>
      </c>
      <c r="F4250" t="inlineStr">
        <is>
          <t>python</t>
        </is>
      </c>
      <c r="G4250" t="inlineStr">
        <is>
          <t>{"code": "import json\nfor f in facts:\n    s = json.dumps(f)\n    if 'webhook-daemon' in s.lower() or 'webhook daemon' in s.lower():\n        print(f['doc_id'], f['type'], f.get('title'))"}</t>
        </is>
      </c>
      <c r="H4250" t="inlineStr">
        <is>
          <t xml:space="preserve">svc-kyc-api service Service overview: kyc-api
inc-INC-2281 incident Incident report INC-2281
svc-webhook-daemon service Service overview: webhook-daemon
inc-INC-2078 incident Incident report INC-2078
</t>
        </is>
      </c>
    </row>
    <row r="4251">
      <c r="A4251" t="inlineStr">
        <is>
          <t>hard</t>
        </is>
      </c>
      <c r="B4251" t="inlineStr">
        <is>
          <t>vectorcontext_v5 [v5] @deepseek-v4.1-flash</t>
        </is>
      </c>
      <c r="C4251" t="n">
        <v>3</v>
      </c>
      <c r="D4251" t="inlineStr">
        <is>
          <t>temporal-2</t>
        </is>
      </c>
      <c r="E4251" t="n">
        <v>1</v>
      </c>
      <c r="F4251" t="inlineStr">
        <is>
          <t>search_text</t>
        </is>
      </c>
      <c r="G4251" t="inlineStr">
        <is>
          <t>{"query": "webhook-daemon owner team change"}</t>
        </is>
      </c>
      <c r="H4251" t="inlineStr">
        <is>
          <t xml:space="preserve">[chunk 381 | doc svc-webhook-daemon | Service overview: webhook-daemon]
Traffic to webhook-daemon is bound to TCP port 9708. Secrets are rotated automatically every ninety days. Backups are taken daily and verified weekly by restoring to a scratch cluster. Dependencies are pinned and upgraded through automated pull requests.
webhook-daemon is a Kotlin service. Error budgets are reviewed in the weekly reliability meeting. Cost reports are reviewed monthly with the finance partner. Structured logs include the request path, status code and duration.
---
[chunk 378 | doc svc-webhook-daemon | Service overview: webhook-daemon]
# Service overview: webhook-daemon
webhook-daemon (also referred to internally as the Webhook Service) is a backend component. webhook-daemon is owned by the Commerce </t>
        </is>
      </c>
    </row>
    <row r="4252">
      <c r="A4252" t="inlineStr">
        <is>
          <t>hard</t>
        </is>
      </c>
      <c r="B4252" t="inlineStr">
        <is>
          <t>vectorcontext_v5 [v5] @deepseek-v4.1-flash</t>
        </is>
      </c>
      <c r="C4252" t="n">
        <v>3</v>
      </c>
      <c r="D4252" t="inlineStr">
        <is>
          <t>temporal-2</t>
        </is>
      </c>
      <c r="E4252" t="n">
        <v>1</v>
      </c>
      <c r="F4252" t="inlineStr">
        <is>
          <t>python</t>
        </is>
      </c>
      <c r="G4252" t="inlineStr">
        <is>
          <t>{"code": "import json\nfor f in facts:\n    if f['type']=='changelog':\n        s=json.dumps(f).lower()\n        if 'webhook' in s:\n            print(json.dumps(f,indent=1))"}</t>
        </is>
      </c>
      <c r="H4252" t="inlineStr">
        <is>
          <t>(no output)</t>
        </is>
      </c>
    </row>
    <row r="4253">
      <c r="A4253" t="inlineStr">
        <is>
          <t>hard</t>
        </is>
      </c>
      <c r="B4253" t="inlineStr">
        <is>
          <t>vectorcontext_v5 [v5] @deepseek-v4.1-flash</t>
        </is>
      </c>
      <c r="C4253" t="n">
        <v>3</v>
      </c>
      <c r="D4253" t="inlineStr">
        <is>
          <t>temporal-2</t>
        </is>
      </c>
      <c r="E4253" t="n">
        <v>2</v>
      </c>
      <c r="F4253" t="inlineStr">
        <is>
          <t>python</t>
        </is>
      </c>
      <c r="G4253" t="inlineStr">
        <is>
          <t>{"code": "import json\nfor f in facts:\n    if f['type']=='changelog':\n        s=json.dumps(f).lower()\n        if 'commerce' in s or 'webhook' in s or 'webhook service' in s:\n            print(json.dumps(f,indent=1));print('---')"}</t>
        </is>
      </c>
      <c r="H4253" t="inlineStr">
        <is>
          <t xml:space="preserve">{
 "doc_id": "chg-CHG-336",
 "type": "changelog",
 "title":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
</t>
        </is>
      </c>
    </row>
    <row r="4254">
      <c r="A4254" t="inlineStr">
        <is>
          <t>hard</t>
        </is>
      </c>
      <c r="B4254" t="inlineStr">
        <is>
          <t>vectorcontext_v5 [v5] @deepseek-v4.1-flash</t>
        </is>
      </c>
      <c r="C4254" t="n">
        <v>3</v>
      </c>
      <c r="D4254" t="inlineStr">
        <is>
          <t>temporal-2</t>
        </is>
      </c>
      <c r="E4254" t="n">
        <v>3</v>
      </c>
      <c r="F4254" t="inlineStr">
        <is>
          <t>python</t>
        </is>
      </c>
      <c r="G4254" t="inlineStr">
        <is>
          <t>{"code": "import json\nfor f in facts:\n    if f['type']=='changelog':\n        s=json.dumps(f)\n        print(f['doc_id'], f.get('subject'), f.get('owner_team'), '&lt;-', f.get('previous_owner_team'), f.get('change_date'))"}</t>
        </is>
      </c>
      <c r="H4254" t="inlineStr">
        <is>
          <t>chg-CHG-316 checkout-service None &lt;- None 2025-08-12
chg-CHG-343 upload-core None &lt;- None 2025-05-22
chg-CHG-331 audit-gateway None &lt;- None 2025-09-19
chg-CHG-341 config-service None &lt;- None 2025-12-09
chg-CHG-326 payout-worker Messaging &lt;- Search 2025-04-03
chg-CHG-335 scheduler-engine None &lt;- None 2025-07-11
chg-CHG-321 queue-svc Platform &lt;- Search 2025-09-16
chg-CHG-300 catalog-gateway Growth &lt;- Messaging 2025-10-09
chg-CHG-336 catalog-gateway Commerce &lt;- Growth 2025-11-25
chg-CHG-303 config-service None &lt;- None 2025-06-01
chg-CHG-314 ledger-api Messaging &lt;- Identity 2025-03-20
chg-CHG-327 session-core Search &lt;- Identity 2025-09-12
chg-CHG-318 cdn-service None &lt;- None 2025-10-06
chg-CHG-310 mailer-worker None &lt;- None 2025-11-19
chg-CHG-345 mailer-worker None &lt;- None 2025-12-07
chg-CHG-3</t>
        </is>
      </c>
    </row>
    <row r="4255">
      <c r="A4255" t="inlineStr">
        <is>
          <t>hard</t>
        </is>
      </c>
      <c r="B4255" t="inlineStr">
        <is>
          <t>vectorcontext_v5 [v5] @deepseek-v4.1-flash</t>
        </is>
      </c>
      <c r="C4255" t="n">
        <v>3</v>
      </c>
      <c r="D4255" t="inlineStr">
        <is>
          <t>temporal-2</t>
        </is>
      </c>
      <c r="E4255" t="n">
        <v>4</v>
      </c>
      <c r="F4255" t="inlineStr">
        <is>
          <t>python</t>
        </is>
      </c>
      <c r="G4255" t="inlineStr">
        <is>
          <t>{"code": "import json\nfor f in facts:\n    if f['doc_id']=='svc-webhook-daemon':\n        print(json.dumps(f,indent=1))"}</t>
        </is>
      </c>
      <c r="H4255" t="inlineStr">
        <is>
          <t xml:space="preserve">{
 "doc_id": "svc-webhook-daemon",
 "type": "service",
 "title": "Service overview: webhook-daemon",
 "subject": "webhook-daemon",
 "aliases": [
  "Webhook Service"
 ],
 "service_type": "backend component",
 "implementation_language": "Kotlin",
 "primary_datastore": "MongoDB",
 "owner_team": "Commerce",
 "on_call_engineer": null,
 "deployment_region": "us-west-2",
 "replica_count": 19,
 "network_port": 9708,
 "availability_slo": "99.99%",
 "runtime_dependencies": [
  "scheduler-engine",
  "checkout-service"
 ],
 "log_retention_days": null,
 "data_retention_policy": "Company-wide personal information policy",
 "metrics_export_interval_seconds": 15
}
</t>
        </is>
      </c>
    </row>
    <row r="4256">
      <c r="A4256" t="inlineStr">
        <is>
          <t>hard</t>
        </is>
      </c>
      <c r="B4256" t="inlineStr">
        <is>
          <t>vectorcontext_v5 [v5] @deepseek-v4.1-flash</t>
        </is>
      </c>
      <c r="C4256" t="n">
        <v>3</v>
      </c>
      <c r="D4256" t="inlineStr">
        <is>
          <t>temporal-3</t>
        </is>
      </c>
      <c r="E4256" t="n">
        <v>0</v>
      </c>
      <c r="F4256" t="inlineStr">
        <is>
          <t>search</t>
        </is>
      </c>
      <c r="G4256" t="inlineStr">
        <is>
          <t>{"query": "config-service on call engineer"}</t>
        </is>
      </c>
      <c r="H4256" t="inlineStr">
        <is>
          <t xml:space="preserve">-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chg-CHG-303: [Change record CHG-303] subject: config-service; aliases: null; change_id: CHG-303; change_date: 2025-06-01; owner_team: null; previous_owner_team: null; </t>
        </is>
      </c>
    </row>
    <row r="4257">
      <c r="A4257" t="inlineStr">
        <is>
          <t>hard</t>
        </is>
      </c>
      <c r="B4257" t="inlineStr">
        <is>
          <t>vectorcontext_v5 [v5] @deepseek-v4.1-flash</t>
        </is>
      </c>
      <c r="C4257" t="n">
        <v>3</v>
      </c>
      <c r="D4257" t="inlineStr">
        <is>
          <t>temporal-3</t>
        </is>
      </c>
      <c r="E4257" t="n">
        <v>0</v>
      </c>
      <c r="F4257" t="inlineStr">
        <is>
          <t>search</t>
        </is>
      </c>
      <c r="G4257" t="inlineStr">
        <is>
          <t>{"query": "config-service service card"}</t>
        </is>
      </c>
      <c r="H4257" t="inlineStr">
        <is>
          <t>-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svc-cdn-service: [Service overview: cdn-service] subject: cdn-service; aliases: ["Cdn System"]; service_type: backend component; implementation_language: TypeScript; p</t>
        </is>
      </c>
    </row>
    <row r="4258">
      <c r="A4258" t="inlineStr">
        <is>
          <t>hard</t>
        </is>
      </c>
      <c r="B4258" t="inlineStr">
        <is>
          <t>vectorcontext_v5 [v5] @deepseek-v4.1-flash</t>
        </is>
      </c>
      <c r="C4258" t="n">
        <v>3</v>
      </c>
      <c r="D4258" t="inlineStr">
        <is>
          <t>temporal-3</t>
        </is>
      </c>
      <c r="E4258" t="n">
        <v>1</v>
      </c>
      <c r="F4258" t="inlineStr">
        <is>
          <t>open_doc</t>
        </is>
      </c>
      <c r="G4258" t="inlineStr">
        <is>
          <t>{"doc_id": "svc-config-service"}</t>
        </is>
      </c>
      <c r="H4258" t="inlineStr">
        <is>
          <t># Service overview: config-service
config-service (also referred to internally as the Config API) is a backend component. It is implemented in Java. Configuration changes are peer reviewed and applied through the deployment tool. Feature flags are managed through the configuration service and rolled out gradually. Rate limiting is enforced at the gateway with a token bucket per client.
The primary on-call engineer is Fatima Silva. Capacity planning is revisited at the start of every quarter. Retries use exponential backoff with jitter to avoid thundering herds. Dependencies are pinned and upgraded through automated pull requests.
It runs in us-west-2 with 13 replicas. Capacity planning is revisited at the start of every quarter. Configuration changes are peer reviewed and applied throug</t>
        </is>
      </c>
    </row>
    <row r="4259">
      <c r="A4259" t="inlineStr">
        <is>
          <t>hard</t>
        </is>
      </c>
      <c r="B4259" t="inlineStr">
        <is>
          <t>vectorcontext_v5 [v5] @deepseek-v4.1-flash</t>
        </is>
      </c>
      <c r="C4259" t="n">
        <v>3</v>
      </c>
      <c r="D4259" t="inlineStr">
        <is>
          <t>temporal-3</t>
        </is>
      </c>
      <c r="E4259" t="n">
        <v>1</v>
      </c>
      <c r="F4259" t="inlineStr">
        <is>
          <t>open_doc</t>
        </is>
      </c>
      <c r="G4259" t="inlineStr">
        <is>
          <t>{"doc_id": "chg-CHG-341"}</t>
        </is>
      </c>
      <c r="H4259" t="inlineStr">
        <is>
          <t># Change record CHG-341
Date: 2025-12-09
Starting 2025-12-09, Sofia Berg takes over primary on-call for the Config API from Aiko Lin. This record supersedes CHG-303. The service overview page has not been updated to reflect this change. Post-incident reviews are blameless and published to the engineering wiki. Garbage collection pauses are tracked as a leading indicator of memory pressure. Cost reports are reviewed monthly with the finance partner. Capacity planning is revisited at the start of every quarter. Canary releases receive five percent of traffic for thirty minutes before promotion. Circuit breakers open after five consecutive failures to a downstream.</t>
        </is>
      </c>
    </row>
    <row r="4260">
      <c r="A4260" t="inlineStr">
        <is>
          <t>hard</t>
        </is>
      </c>
      <c r="B4260" t="inlineStr">
        <is>
          <t>vectorcontext_v5 [v5] @deepseek-v4.1-flash</t>
        </is>
      </c>
      <c r="C4260" t="n">
        <v>3</v>
      </c>
      <c r="D4260" t="inlineStr">
        <is>
          <t>temporal-4</t>
        </is>
      </c>
      <c r="E4260" t="n">
        <v>0</v>
      </c>
      <c r="F4260" t="inlineStr">
        <is>
          <t>search</t>
        </is>
      </c>
      <c r="G4260" t="inlineStr">
        <is>
          <t>{"query": "CHG-303 Config API primary on-call pager change"}</t>
        </is>
      </c>
      <c r="H4260"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261">
      <c r="A4261" t="inlineStr">
        <is>
          <t>hard</t>
        </is>
      </c>
      <c r="B4261" t="inlineStr">
        <is>
          <t>vectorcontext_v5 [v5] @deepseek-v4.1-flash</t>
        </is>
      </c>
      <c r="C4261" t="n">
        <v>3</v>
      </c>
      <c r="D4261" t="inlineStr">
        <is>
          <t>temporal-4</t>
        </is>
      </c>
      <c r="E4261" t="n">
        <v>0</v>
      </c>
      <c r="F4261" t="inlineStr">
        <is>
          <t>search</t>
        </is>
      </c>
      <c r="G4261" t="inlineStr">
        <is>
          <t>{"query": "Config API primary on call engineer"}</t>
        </is>
      </c>
      <c r="H4261" t="inlineStr">
        <is>
          <t xml:space="preserve">-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chg-CHG-303: [Change record CHG-303] subject: config-service; aliases: null; change_id: CHG-303; change_date: 2025-06-01; owner_team: null; previous_owner_team: null; </t>
        </is>
      </c>
    </row>
    <row r="4262">
      <c r="A4262" t="inlineStr">
        <is>
          <t>hard</t>
        </is>
      </c>
      <c r="B4262" t="inlineStr">
        <is>
          <t>vectorcontext_v5 [v5] @deepseek-v4.1-flash</t>
        </is>
      </c>
      <c r="C4262" t="n">
        <v>3</v>
      </c>
      <c r="D4262" t="inlineStr">
        <is>
          <t>temporal-5</t>
        </is>
      </c>
      <c r="E4262" t="n">
        <v>0</v>
      </c>
      <c r="F4262" t="inlineStr">
        <is>
          <t>python</t>
        </is>
      </c>
      <c r="G4262" t="inlineStr">
        <is>
          <t>{"code": "import json\nprint(len(facts))\nfor f in facts[:3]:\n    print(f['doc_id'], f['type'], f.get('title'))\n    print(json.dumps(f, indent=1)[:800])\n"}</t>
        </is>
      </c>
      <c r="H4262" t="inlineStr">
        <is>
          <t xml:space="preserve">184
runbook-27 runbook Runbook 27: rolling back a deploy
{
 "doc_id": "runbook-27",
 "type": "runbook",
 "title": "Runbook 27: rolling back a deploy",
 "subject": "Runbook",
 "aliases": null,
 "dependency_management": "Manifest declaration and deploy-time validation",
 "schema_migration_strategy": null,
 "health_check_interval": "10 seconds",
 "synthetic_probe_interval": null,
 "backup_verification_schedule": null,
 "retention_policy": null
}
adr-ADR-101 adr Architecture decision ADR-101
{
 "doc_id": "adr-ADR-101",
 "type": "adr",
 "title": "Architecture decision ADR-101",
 "subject": "audit-gateway",
 "aliases": null,
 "decision_id": "ADR-101",
 "migration_database": "Postgres",
 "migration_quarter": "Q3 2026",
 "approved_by": "Fatima Bell",
 "security_controls": [
  "Secrets are rotated </t>
        </is>
      </c>
    </row>
    <row r="4263">
      <c r="A4263" t="inlineStr">
        <is>
          <t>hard</t>
        </is>
      </c>
      <c r="B4263" t="inlineStr">
        <is>
          <t>vectorcontext_v5 [v5] @deepseek-v4.1-flash</t>
        </is>
      </c>
      <c r="C4263" t="n">
        <v>3</v>
      </c>
      <c r="D4263" t="inlineStr">
        <is>
          <t>temporal-5</t>
        </is>
      </c>
      <c r="E4263" t="n">
        <v>1</v>
      </c>
      <c r="F4263" t="inlineStr">
        <is>
          <t>python</t>
        </is>
      </c>
      <c r="G4263" t="inlineStr">
        <is>
          <t>{"code": "teams=[f for f in facts if f['type']=='team']\nprint(len(teams))\nfor t in teams:\n    print(t['doc_id'], t.get('subject'), t.get('aliases'))\n"}</t>
        </is>
      </c>
      <c r="H4263" t="inlineStr">
        <is>
          <t xml:space="preserve">8
team-messaging Messaging None
team-commerce Commerce None
team-identity Identity None
team-data Data None
team-search Search None
team-platform Platform None
team-payments Payments None
team-growth Growth None
</t>
        </is>
      </c>
    </row>
    <row r="4264">
      <c r="A4264" t="inlineStr">
        <is>
          <t>hard</t>
        </is>
      </c>
      <c r="B4264" t="inlineStr">
        <is>
          <t>vectorcontext_v5 [v5] @deepseek-v4.1-flash</t>
        </is>
      </c>
      <c r="C4264" t="n">
        <v>3</v>
      </c>
      <c r="D4264" t="inlineStr">
        <is>
          <t>temporal-5</t>
        </is>
      </c>
      <c r="E4264" t="n">
        <v>2</v>
      </c>
      <c r="F4264" t="inlineStr">
        <is>
          <t>python</t>
        </is>
      </c>
      <c r="G4264" t="inlineStr">
        <is>
          <t>{"code": "print(json.dumps([f for f in facts if f['doc_id']=='team-growth'][0], indent=1))\n"}</t>
        </is>
      </c>
      <c r="H4264" t="inlineStr">
        <is>
          <t xml:space="preserve">{
 "doc_id": "team-growth",
 "type": "team",
 "title": "Team page: Growth",
 "subject": "Growth",
 "aliases": null,
 "team_lead": "Elena Rossi",
 "urgent_contact_channel": "#growth-dev",
 "office_location": "Berlin",
 "office_floor": 3,
 "weekly_planning_schedule": "Tuesday mornings",
 "resilience_policies": [
  "Graceful shutdown waits for in-flight requests to complete before exiting"
 ],
 "capacity_planning_schedule": null,
 "security_controls": [
  "Mutual TLS between services encrypts traffic in transit"
 ],
 "staging_environment_scale": "one tenth scale",
 "change_management_practices": null,
 "incident_review_policy": null,
 "traffic_control_policy": null,
 "secret_rotation_interval": null,
 "operational_observability": null
}
</t>
        </is>
      </c>
    </row>
    <row r="4265">
      <c r="A4265" t="inlineStr">
        <is>
          <t>hard</t>
        </is>
      </c>
      <c r="B4265" t="inlineStr">
        <is>
          <t>vectorcontext_v5 [v5] @deepseek-v4.1-flash</t>
        </is>
      </c>
      <c r="C4265" t="n">
        <v>3</v>
      </c>
      <c r="D4265" t="inlineStr">
        <is>
          <t>temporal-5</t>
        </is>
      </c>
      <c r="E4265" t="n">
        <v>3</v>
      </c>
      <c r="F4265" t="inlineStr">
        <is>
          <t>python</t>
        </is>
      </c>
      <c r="G4265" t="inlineStr">
        <is>
          <t>{"code": "svcs=[f for f in facts if f['type']=='service']\nprint(len(svcs))\nfor s in svcs:\n    print(s['doc_id'], s.get('subject'), '| owner:', s.get('owner_team'), '| current:', s.get('current'))\n"}</t>
        </is>
      </c>
      <c r="H4265" t="inlineStr">
        <is>
          <t>40
svc-edge-service edge-service | owner: Identity | current: None
svc-cdn-service cdn-service | owner: Commerce | current: {'deployment_region': 'eu-west-1'}
svc-profile-api profile-api | owner: Data | current: None
svc-auth-core auth-core | owner: Growth | current: None
svc-fraud-core fraud-core | owner: Commerce | current: None
svc-export-worker export-worker | owner: Data | current: None
svc-ledger-api ledger-api | owner: Identity | current: {'owner_team': 'Messaging'}
svc-queue-svc queue-svc | owner: Search | current: {'owner_team': 'Platform'}
svc-feed-daemon feed-daemon | owner: Commerce | current: None
svc-inventory-worker inventory-worker | owner: Identity | current: None
svc-refund-svc refund-svc | owner: Commerce | current: None
svc-geo-api geo-api | owner: Payments | current: N</t>
        </is>
      </c>
    </row>
    <row r="4266">
      <c r="A4266" t="inlineStr">
        <is>
          <t>hard</t>
        </is>
      </c>
      <c r="B4266" t="inlineStr">
        <is>
          <t>vectorcontext_v5 [v5] @deepseek-v4.1-flash</t>
        </is>
      </c>
      <c r="C4266" t="n">
        <v>3</v>
      </c>
      <c r="D4266" t="inlineStr">
        <is>
          <t>temporal-5</t>
        </is>
      </c>
      <c r="E4266" t="n">
        <v>4</v>
      </c>
      <c r="F4266" t="inlineStr">
        <is>
          <t>python</t>
        </is>
      </c>
      <c r="G4266" t="inlineStr">
        <is>
          <t>{"code": "import json\nfor f in facts:\n    t=json.dumps(f)\n    if 'Growth' in t:\n        print(f['doc_id'], f['type'], f.get('title'))\n"}</t>
        </is>
      </c>
      <c r="H4266" t="inlineStr">
        <is>
          <t xml:space="preserve">svc-auth-core service Service overview: auth-core
svc-risk-gateway service Service overview: risk-gateway
chg-CHG-300 changelog Change record CHG-300
chg-CHG-336 changelog Change record CHG-336
svc-catalog-gateway service Service overview: catalog-gateway
team-growth team Team page: Growth
</t>
        </is>
      </c>
    </row>
    <row r="4267">
      <c r="A4267" t="inlineStr">
        <is>
          <t>hard</t>
        </is>
      </c>
      <c r="B4267" t="inlineStr">
        <is>
          <t>vectorcontext_v5 [v5] @deepseek-v4.1-flash</t>
        </is>
      </c>
      <c r="C4267" t="n">
        <v>3</v>
      </c>
      <c r="D4267" t="inlineStr">
        <is>
          <t>temporal-5</t>
        </is>
      </c>
      <c r="E4267" t="n">
        <v>5</v>
      </c>
      <c r="F4267" t="inlineStr">
        <is>
          <t>python</t>
        </is>
      </c>
      <c r="G4267" t="inlineStr">
        <is>
          <t>{"code": "import json\nfor d in ['chg-CHG-300','chg-CHG-336','svc-catalog-gateway','svc-auth-core','svc-risk-gateway']:\n    f=[x for x in facts if x['doc_id']==d][0]\n    print(json.dumps(f, indent=1))\n    print('---')\n"}</t>
        </is>
      </c>
      <c r="H4267" t="inlineStr">
        <is>
          <t>{
 "doc_id": "chg-CHG-300",
 "type": "changelog",
 "title": "Change record CHG-300",
 "subject": "catalog-gateway",
 "aliases": null,
 "change_id": "CHG-300",
 "change_date": "2025-10-09",
 "owner_team": "Growth",
 "previous_owner_team": "Messaging",
 "primary_on_call": null,
 "previous_primary_on_call": null,
 "on_call_status": null,
 "page_contact": null,
 "previous_page_contact": null,
 "deployment_region": null,
 "previous_deployment_region": null,
 "documentation_status": "not updated",
 "reliability_controls": [
  "Backups are taken daily",
  "Backups are verified weekly by restoring to a scratch cluster",
  "Post-incident reviews are blameless and published to the engineering wiki",
  "The runbook is reviewed quarterly by the owning team"
 ],
 "delivery_security_and_observability_co</t>
        </is>
      </c>
    </row>
    <row r="4268">
      <c r="A4268" t="inlineStr">
        <is>
          <t>hard</t>
        </is>
      </c>
      <c r="B4268" t="inlineStr">
        <is>
          <t>vectorcontext_v5 [v5] @deepseek-v4.1-flash</t>
        </is>
      </c>
      <c r="C4268" t="n">
        <v>3</v>
      </c>
      <c r="D4268" t="inlineStr">
        <is>
          <t>temporal-5</t>
        </is>
      </c>
      <c r="E4268" t="n">
        <v>6</v>
      </c>
      <c r="F4268" t="inlineStr">
        <is>
          <t>python</t>
        </is>
      </c>
      <c r="G4268" t="inlineStr">
        <is>
          <t>{"code": "def current_owner(s):\n    cur = s.get('current') or {}\n    return cur.get('owner_team', s.get('owner_team'))\ngrowth=[s['doc_id'] for s in svcs if current_owner(s)=='Growth']\nprint(growth)\n\n# Also list all changelogs mentioning Growth owner changes\nfor f in facts:\n    if f['type']=='changelog' and (f.get('owner_team')=='Growth' or f.get('previous_owner_team')=='Growth'):\n        print(f['doc_id'], f['change_date'], f.get('previous_owner_team'),'-&gt;',f.get('owner_team'), f.get('s</t>
        </is>
      </c>
      <c r="H4268" t="inlineStr">
        <is>
          <t xml:space="preserve">['svc-auth-core', 'svc-risk-gateway']
chg-CHG-300 2025-10-09 Messaging -&gt; Growth catalog-gateway
chg-CHG-336 2025-11-25 Growth -&gt; Commerce catalog-gateway
</t>
        </is>
      </c>
    </row>
    <row r="4269">
      <c r="A4269" t="inlineStr">
        <is>
          <t>hard</t>
        </is>
      </c>
      <c r="B4269" t="inlineStr">
        <is>
          <t>vectorcontext_v5 [v5] @deepseek-v4.1-flash</t>
        </is>
      </c>
      <c r="C4269" t="n">
        <v>3</v>
      </c>
      <c r="D4269" t="inlineStr">
        <is>
          <t>temporal-5</t>
        </is>
      </c>
      <c r="E4269" t="n">
        <v>7</v>
      </c>
      <c r="F4269" t="inlineStr">
        <is>
          <t>python</t>
        </is>
      </c>
      <c r="G4269" t="inlineStr">
        <is>
          <t>{"code": "for f in facts:\n    if f.get('owner_team')=='Growth':\n        print(f['doc_id'], f['type'])\n# also check services whose subject maps via alias\n"}</t>
        </is>
      </c>
      <c r="H4269" t="inlineStr">
        <is>
          <t xml:space="preserve">svc-auth-core service
svc-risk-gateway service
chg-CHG-300 changelog
</t>
        </is>
      </c>
    </row>
    <row r="4270">
      <c r="A4270" t="inlineStr">
        <is>
          <t>hard</t>
        </is>
      </c>
      <c r="B4270" t="inlineStr">
        <is>
          <t>vectorcontext_v5 [v5] @deepseek-v4.1-flash</t>
        </is>
      </c>
      <c r="C4270" t="n">
        <v>3</v>
      </c>
      <c r="D4270" t="inlineStr">
        <is>
          <t>temporal-5</t>
        </is>
      </c>
      <c r="E4270" t="n">
        <v>8</v>
      </c>
      <c r="F4270" t="inlineStr">
        <is>
          <t>search</t>
        </is>
      </c>
      <c r="G4270" t="inlineStr">
        <is>
          <t>{"query": "services owned by the Growth team", "k": 8}</t>
        </is>
      </c>
      <c r="H4270" t="inlineStr">
        <is>
          <t>- doc team-growth: [Team page: Growth] subject: Growth; aliases: null; team_lead: Elena Rossi; urgent_contact_channel: #growth-dev; office_location: Berlin; office_floor: 3; weekly_planning_schedule: Tuesday mornings; resilience_policies: ["Graceful shutdown waits for in-flight requests to complete before exiting"]; capacity_planning_schedule: null; security_controls: ["Mutual TLS between services encrypts traffic in transit"]; staging_environment_scale: one tenth scale; change_management_practices: null; incident_review_policy: null; traffic_control_policy: null; secret_rotation_interval: null; operational_obse
- doc svc-catalog-gateway: [Service overview: catalog-gateway] subject: catalog-gateway; aliases: ["Catalog API"]; service_type: backend component; implementation_language: Rust; p</t>
        </is>
      </c>
    </row>
    <row r="4271">
      <c r="A4271" t="inlineStr">
        <is>
          <t>hard</t>
        </is>
      </c>
      <c r="B4271" t="inlineStr">
        <is>
          <t>vectorcontext_v5 [v5] @deepseek-v4.1-flash</t>
        </is>
      </c>
      <c r="C4271" t="n">
        <v>3</v>
      </c>
      <c r="D4271" t="inlineStr">
        <is>
          <t>temporal-6</t>
        </is>
      </c>
      <c r="E4271" t="n">
        <v>0</v>
      </c>
      <c r="F4271" t="inlineStr">
        <is>
          <t>search</t>
        </is>
      </c>
      <c r="G4271" t="inlineStr">
        <is>
          <t>{"query": "INC-2151 incident affected service"}</t>
        </is>
      </c>
      <c r="H4271"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272">
      <c r="A4272" t="inlineStr">
        <is>
          <t>hard</t>
        </is>
      </c>
      <c r="B4272" t="inlineStr">
        <is>
          <t>vectorcontext_v5 [v5] @deepseek-v4.1-flash</t>
        </is>
      </c>
      <c r="C4272" t="n">
        <v>3</v>
      </c>
      <c r="D4272" t="inlineStr">
        <is>
          <t>temporal-6</t>
        </is>
      </c>
      <c r="E4272" t="n">
        <v>0</v>
      </c>
      <c r="F4272" t="inlineStr">
        <is>
          <t>open_doc</t>
        </is>
      </c>
      <c r="G4272" t="inlineStr">
        <is>
          <t>{"doc_id": "inc-INC-2151"}</t>
        </is>
      </c>
      <c r="H4272"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4273">
      <c r="A4273" t="inlineStr">
        <is>
          <t>hard</t>
        </is>
      </c>
      <c r="B4273" t="inlineStr">
        <is>
          <t>vectorcontext_v5 [v5] @deepseek-v4.1-flash</t>
        </is>
      </c>
      <c r="C4273" t="n">
        <v>3</v>
      </c>
      <c r="D4273" t="inlineStr">
        <is>
          <t>temporal-6</t>
        </is>
      </c>
      <c r="E4273" t="n">
        <v>1</v>
      </c>
      <c r="F4273" t="inlineStr">
        <is>
          <t>search</t>
        </is>
      </c>
      <c r="G4273" t="inlineStr">
        <is>
          <t>{"query": "Queue Platform service owner team queue-service"}</t>
        </is>
      </c>
      <c r="H4273"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274">
      <c r="A4274" t="inlineStr">
        <is>
          <t>hard</t>
        </is>
      </c>
      <c r="B4274" t="inlineStr">
        <is>
          <t>vectorcontext_v5 [v5] @deepseek-v4.1-flash</t>
        </is>
      </c>
      <c r="C4274" t="n">
        <v>3</v>
      </c>
      <c r="D4274" t="inlineStr">
        <is>
          <t>temporal-6</t>
        </is>
      </c>
      <c r="E4274" t="n">
        <v>1</v>
      </c>
      <c r="F4274" t="inlineStr">
        <is>
          <t>python</t>
        </is>
      </c>
      <c r="G4274" t="inlineStr">
        <is>
          <t>{"code": "import re\nfor f in facts:\n    if f['type']=='service' and 'queue' in (f.get('subject','')+str(f.get('aliases'))).lower():\n        print(f['doc_id'], f.get('subject'), f.get('owner_team'), f.get('current'), f.get('history'))\n"}</t>
        </is>
      </c>
      <c r="H4274" t="inlineStr">
        <is>
          <t xml:space="preserve">svc-queue-svc queue-svc Search {'owner_team': 'Platform'} [{'field': 'owner_team', 'from': 'Search', 'to': 'Platform', 'date': '2025-09-16', 'source': 'chg-CHG-321'}]
</t>
        </is>
      </c>
    </row>
    <row r="4275">
      <c r="A4275" t="inlineStr">
        <is>
          <t>hard</t>
        </is>
      </c>
      <c r="B4275" t="inlineStr">
        <is>
          <t>vectorcontext_v5 [v5] @deepseek-v4.1-flash</t>
        </is>
      </c>
      <c r="C4275" t="n">
        <v>3</v>
      </c>
      <c r="D4275" t="inlineStr">
        <is>
          <t>temporal-7</t>
        </is>
      </c>
      <c r="E4275" t="n">
        <v>0</v>
      </c>
      <c r="F4275" t="inlineStr">
        <is>
          <t>search</t>
        </is>
      </c>
      <c r="G4275" t="inlineStr">
        <is>
          <t>{"query": "INC-2122 incident affected service", "k": 10}</t>
        </is>
      </c>
      <c r="H4275"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inc-INC-2092: [Incident report INC-2092] subject: Latency spike affecting checkout-service; aliases: null; incident_id: INC-2092; severity: SEV3; incident_date: 2025-04-17; affected_service: checkout-service; impact_type: Latency spike; incident_duration_minutes: 23; root_cause: bad deploy</t>
        </is>
      </c>
    </row>
    <row r="4276">
      <c r="A4276" t="inlineStr">
        <is>
          <t>hard</t>
        </is>
      </c>
      <c r="B4276" t="inlineStr">
        <is>
          <t>vectorcontext_v5 [v5] @deepseek-v4.1-flash</t>
        </is>
      </c>
      <c r="C4276" t="n">
        <v>3</v>
      </c>
      <c r="D4276" t="inlineStr">
        <is>
          <t>temporal-7</t>
        </is>
      </c>
      <c r="E4276" t="n">
        <v>0</v>
      </c>
      <c r="F4276" t="inlineStr">
        <is>
          <t>open_doc</t>
        </is>
      </c>
      <c r="G4276" t="inlineStr">
        <is>
          <t>{"doc_id": "inc-INC-2122"}</t>
        </is>
      </c>
      <c r="H4276"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4277">
      <c r="A4277" t="inlineStr">
        <is>
          <t>hard</t>
        </is>
      </c>
      <c r="B4277" t="inlineStr">
        <is>
          <t>vectorcontext_v5 [v5] @deepseek-v4.1-flash</t>
        </is>
      </c>
      <c r="C4277" t="n">
        <v>3</v>
      </c>
      <c r="D4277" t="inlineStr">
        <is>
          <t>temporal-7</t>
        </is>
      </c>
      <c r="E4277" t="n">
        <v>1</v>
      </c>
      <c r="F4277" t="inlineStr">
        <is>
          <t>search</t>
        </is>
      </c>
      <c r="G4277" t="inlineStr">
        <is>
          <t>{"query": "payout-worker service owner team", "k": 5}</t>
        </is>
      </c>
      <c r="H4277"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current: {"owner_team": "Messaging"}; history: [{"field": "owner_team", "from": "Search",
- doc chg-CHG-326: [Change record CHG-326] subject: payout-worker; aliases: null; change_id: CHG-326; change_date: 2025-04-03; owner_team: Messaging; previous_owner_team: Sea</t>
        </is>
      </c>
    </row>
    <row r="4278">
      <c r="A4278" t="inlineStr">
        <is>
          <t>hard</t>
        </is>
      </c>
      <c r="B4278" t="inlineStr">
        <is>
          <t>vectorcontext_v5 [v5] @deepseek-v4.1-flash</t>
        </is>
      </c>
      <c r="C4278" t="n">
        <v>3</v>
      </c>
      <c r="D4278" t="inlineStr">
        <is>
          <t>temporal-7</t>
        </is>
      </c>
      <c r="E4278" t="n">
        <v>1</v>
      </c>
      <c r="F4278" t="inlineStr">
        <is>
          <t>open_doc</t>
        </is>
      </c>
      <c r="G4278" t="inlineStr">
        <is>
          <t>{"doc_id": "svc-payout-worker"}</t>
        </is>
      </c>
      <c r="H4278" t="inlineStr">
        <is>
          <t># Service overview: payout-worker
payout-worker (also referred to internally as the Payout System) is a backend component. Runtime dependencies: refund-svc, pricing-worker. Canary releases receive five percent of traffic for thirty minutes before promotion. Configuration changes are peer reviewed and applied through the deployment tool. Engineers rotate through the support channel one week at a time.
State is persisted in Cassandra. Configuration changes are peer reviewed and applied through the deployment tool. Traffic is encrypted in transit with mutual TLS between services. Idempotency keys are required on all mutating endpoints.
The process for the Payout System exposes HTTP on :4798. Schema changes go through an expand and contract migration process. Metrics are exported to the sha</t>
        </is>
      </c>
    </row>
    <row r="4279">
      <c r="A4279" t="inlineStr">
        <is>
          <t>hard</t>
        </is>
      </c>
      <c r="B4279" t="inlineStr">
        <is>
          <t>vectorcontext_v5 [v5] @deepseek-v4.1-flash</t>
        </is>
      </c>
      <c r="C4279" t="n">
        <v>3</v>
      </c>
      <c r="D4279" t="inlineStr">
        <is>
          <t>temporal-7</t>
        </is>
      </c>
      <c r="E4279" t="n">
        <v>2</v>
      </c>
      <c r="F4279" t="inlineStr">
        <is>
          <t>python</t>
        </is>
      </c>
      <c r="G4279" t="inlineStr">
        <is>
          <t>{"code": "d=[f for f in facts if f['doc_id']=='svc-payout-worker'][0]\nprint(d.get('history'))\nprint(d.get('current'))\n"}</t>
        </is>
      </c>
      <c r="H4279" t="inlineStr">
        <is>
          <t xml:space="preserve">[{'field': 'owner_team', 'from': 'Search', 'to': 'Messaging', 'date': '2025-04-03', 'source': 'chg-CHG-326'}]
{'owner_team': 'Messaging'}
</t>
        </is>
      </c>
    </row>
    <row r="4280">
      <c r="A4280" t="inlineStr">
        <is>
          <t>hard</t>
        </is>
      </c>
      <c r="B4280" t="inlineStr">
        <is>
          <t>vectorcontext_v5 [v5] @deepseek-v4.1-flash</t>
        </is>
      </c>
      <c r="C4280" t="n">
        <v>3</v>
      </c>
      <c r="D4280" t="inlineStr">
        <is>
          <t>temporal-8</t>
        </is>
      </c>
      <c r="E4280" t="n">
        <v>0</v>
      </c>
      <c r="F4280" t="inlineStr">
        <is>
          <t>search</t>
        </is>
      </c>
      <c r="G4280" t="inlineStr">
        <is>
          <t>{"query": "cdn-service deployment region"}</t>
        </is>
      </c>
      <c r="H4280"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281">
      <c r="A4281" t="inlineStr">
        <is>
          <t>hard</t>
        </is>
      </c>
      <c r="B4281" t="inlineStr">
        <is>
          <t>vectorcontext_v5 [v5] @deepseek-v4.1-flash</t>
        </is>
      </c>
      <c r="C4281" t="n">
        <v>3</v>
      </c>
      <c r="D4281" t="inlineStr">
        <is>
          <t>temporal-8</t>
        </is>
      </c>
      <c r="E4281" t="n">
        <v>0</v>
      </c>
      <c r="F4281" t="inlineStr">
        <is>
          <t>search</t>
        </is>
      </c>
      <c r="G4281" t="inlineStr">
        <is>
          <t>{"query": "cdn-service current region change"}</t>
        </is>
      </c>
      <c r="H4281"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282">
      <c r="A4282" t="inlineStr">
        <is>
          <t>hard</t>
        </is>
      </c>
      <c r="B4282" t="inlineStr">
        <is>
          <t>vectorcontext_v5 [v5] @glm-5.3-flash</t>
        </is>
      </c>
      <c r="C4282" t="n">
        <v>3</v>
      </c>
      <c r="D4282" t="inlineStr">
        <is>
          <t>conv-0/t1</t>
        </is>
      </c>
      <c r="E4282" t="n">
        <v>0</v>
      </c>
      <c r="F4282" t="inlineStr">
        <is>
          <t>search</t>
        </is>
      </c>
      <c r="G4282" t="inlineStr">
        <is>
          <t>{"k": 5, "query": "index-engine primary datastore"}</t>
        </is>
      </c>
      <c r="H4282"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283">
      <c r="A4283" t="inlineStr">
        <is>
          <t>hard</t>
        </is>
      </c>
      <c r="B4283" t="inlineStr">
        <is>
          <t>vectorcontext_v5 [v5] @glm-5.3-flash</t>
        </is>
      </c>
      <c r="C4283" t="n">
        <v>3</v>
      </c>
      <c r="D4283" t="inlineStr">
        <is>
          <t>conv-0/t1</t>
        </is>
      </c>
      <c r="E4283" t="n">
        <v>0</v>
      </c>
      <c r="F4283" t="inlineStr">
        <is>
          <t>search</t>
        </is>
      </c>
      <c r="G4283" t="inlineStr">
        <is>
          <t>{"k": 5, "query": "index-engine service"}</t>
        </is>
      </c>
      <c r="H4283"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284">
      <c r="A4284" t="inlineStr">
        <is>
          <t>hard</t>
        </is>
      </c>
      <c r="B4284" t="inlineStr">
        <is>
          <t>vectorcontext_v5 [v5] @glm-5.3-flash</t>
        </is>
      </c>
      <c r="C4284" t="n">
        <v>3</v>
      </c>
      <c r="D4284" t="inlineStr">
        <is>
          <t>conv-0/t3</t>
        </is>
      </c>
      <c r="E4284" t="n">
        <v>0</v>
      </c>
      <c r="F4284" t="inlineStr">
        <is>
          <t>search</t>
        </is>
      </c>
      <c r="G4284" t="inlineStr">
        <is>
          <t>{"k": 5, "query": "team Search team lead"}</t>
        </is>
      </c>
      <c r="H4284"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285">
      <c r="A4285" t="inlineStr">
        <is>
          <t>hard</t>
        </is>
      </c>
      <c r="B4285" t="inlineStr">
        <is>
          <t>vectorcontext_v5 [v5] @glm-5.3-flash</t>
        </is>
      </c>
      <c r="C4285" t="n">
        <v>3</v>
      </c>
      <c r="D4285" t="inlineStr">
        <is>
          <t>conv-0/t3</t>
        </is>
      </c>
      <c r="E4285" t="n">
        <v>0</v>
      </c>
      <c r="F4285" t="inlineStr">
        <is>
          <t>search</t>
        </is>
      </c>
      <c r="G4285" t="inlineStr">
        <is>
          <t>{"k": 5, "query": "Search team overview"}</t>
        </is>
      </c>
      <c r="H4285" t="inlineStr">
        <is>
          <t>- doc svc-search-worker: [Service overview: search-worker] subject: search-worker; aliases: ["Search System"]; service_type: backend component; implementation_language: TypeScript; primary_datastore: Redis; owner_team: Platform; on_call_engineer: null; deployment_region: ap-southeast-2; replica_count: 6; network_port: 6432; availability_slo: 99.95%; runtime_dependencies: ["fraud-core", "ranker-engine"]; log_retention_days: null; data_retention_policy: null; metrics_export_interval_seconds: 15
- doc team-search: [Team page: Search] subject: Search; aliases: null; team_lead: Oliver Bell; urgent_contact_channel: #search-team; office_location: Berlin; office_floor: 2; weekly_planning_schedule: Wednesday mornings; resilience_policies: null; capacity_planning_schedule: null; security_controls: [</t>
        </is>
      </c>
    </row>
    <row r="4286">
      <c r="A4286" t="inlineStr">
        <is>
          <t>hard</t>
        </is>
      </c>
      <c r="B4286" t="inlineStr">
        <is>
          <t>vectorcontext_v5 [v5] @glm-5.3-flash</t>
        </is>
      </c>
      <c r="C4286" t="n">
        <v>3</v>
      </c>
      <c r="D4286" t="inlineStr">
        <is>
          <t>conv-0/t4</t>
        </is>
      </c>
      <c r="E4286" t="n">
        <v>0</v>
      </c>
      <c r="F4286" t="inlineStr">
        <is>
          <t>python</t>
        </is>
      </c>
      <c r="G4286" t="inlineStr">
        <is>
          <t>{"code": "search_services = [f for f in facts if f.get('type')=='service' and (f.get('owner_team')=='Search' or (f.get('current') or {}).get('owner_team')=='Search')]\nfor f in search_services:\n    print(f['doc_id'], f['subject'], f.get('owner_team'), (f.get('current') or {}).get('owner_team'))"}</t>
        </is>
      </c>
      <c r="H4286" t="inlineStr">
        <is>
          <t xml:space="preserve">svc-queue-svc queue-svc Search Platform
svc-metrics-gateway metrics-gateway Search None
svc-session-core session-core Identity Search
svc-index-engine index-engine Search None
svc-payout-worker payout-worker Search Messaging
svc-gateway-engine gateway-engine Search None
</t>
        </is>
      </c>
    </row>
    <row r="4287">
      <c r="A4287" t="inlineStr">
        <is>
          <t>hard</t>
        </is>
      </c>
      <c r="B4287" t="inlineStr">
        <is>
          <t>vectorcontext_v5 [v5] @glm-5.3-flash</t>
        </is>
      </c>
      <c r="C4287" t="n">
        <v>3</v>
      </c>
      <c r="D4287" t="inlineStr">
        <is>
          <t>conv-0/t4</t>
        </is>
      </c>
      <c r="E4287" t="n">
        <v>1</v>
      </c>
      <c r="F4287" t="inlineStr">
        <is>
          <t>python</t>
        </is>
      </c>
      <c r="G4287" t="inlineStr">
        <is>
          <t xml:space="preserve">{"code": "plain_search = {f['subject'] for f in facts if f.get('type')=='service' and f.get('owner_team')=='Search'}\ncur_search  = {f['subject'] for f in facts if f.get('type')=='service' and (f.get('current') or {}).get('owner_team')=='Search'}\nalias = {}\nfor f in facts:\n    if f.get('type')=='service':\n        alias[f['subject']] = f['subject']\n        for a in (f.get('aliases') or []):\n            alias[a.lower()] = f['subject']\n\nsev1 = [f for f in facts if f.get('type')=='incident' </t>
        </is>
      </c>
      <c r="H4287" t="inlineStr">
        <is>
          <t>total SEV1 incidents: 18
INC-2140 | kyc-api -&gt; kyc-api | sec: ['cdn-service'] | plain: False | current: False
INC-2319 | mailer-worker -&gt; mailer-worker | sec: None | plain: False | current: False
INC-2351 | catalog-gateway -&gt; catalog-gateway | sec: None | plain: False | current: False
INC-2324 | tax-gateway -&gt; tax-gateway | sec: None | plain: False | current: False
INC-2058 | media-svc -&gt; media-svc | sec: None | plain: False | current: False
INC-2245 | catalog-gateway -&gt; catalog-gateway | sec: None | plain: False | current: False
INC-2359 | cart-daemon -&gt; cart-daemon | sec: None | plain: False | current: False
INC-2109 | index-engine -&gt; index-engine | sec: None | plain: True | current: False
INC-2157 | scheduler-engine -&gt; scheduler-engine | sec: None | plain: False | current: False
INC-220</t>
        </is>
      </c>
    </row>
    <row r="4288">
      <c r="A4288" t="inlineStr">
        <is>
          <t>hard</t>
        </is>
      </c>
      <c r="B4288" t="inlineStr">
        <is>
          <t>vectorcontext_v5 [v5] @glm-5.3-flash</t>
        </is>
      </c>
      <c r="C4288" t="n">
        <v>3</v>
      </c>
      <c r="D4288" t="inlineStr">
        <is>
          <t>conv-1/t1</t>
        </is>
      </c>
      <c r="E4288" t="n">
        <v>0</v>
      </c>
      <c r="F4288" t="inlineStr">
        <is>
          <t>search</t>
        </is>
      </c>
      <c r="G4288" t="inlineStr">
        <is>
          <t>{"query": "INC-2268 incident affected service"}</t>
        </is>
      </c>
      <c r="H4288"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inc-INC-2268: [Incident report INC-2268] subject: Partial outage affecting notify-svc; aliases: null; incident_id: INC-2268; severity: SEV3; incident_date: 2025-06-11; affected_service: notify-svc; impact_type: Partial outage; incident_duration_minutes: 218; root_cause: memory leak; second</t>
        </is>
      </c>
    </row>
    <row r="4289">
      <c r="A4289" t="inlineStr">
        <is>
          <t>hard</t>
        </is>
      </c>
      <c r="B4289" t="inlineStr">
        <is>
          <t>vectorcontext_v5 [v5] @glm-5.3-flash</t>
        </is>
      </c>
      <c r="C4289" t="n">
        <v>3</v>
      </c>
      <c r="D4289" t="inlineStr">
        <is>
          <t>conv-1/t1</t>
        </is>
      </c>
      <c r="E4289" t="n">
        <v>0</v>
      </c>
      <c r="F4289" t="inlineStr">
        <is>
          <t>search</t>
        </is>
      </c>
      <c r="G4289" t="inlineStr">
        <is>
          <t>{"k": 3, "query": "INC-2268"}</t>
        </is>
      </c>
      <c r="H4289"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inc-INC-2319: [Incident report INC-2319] subject: Latency spike affecting mailer-worker; aliases: null; incident_id: INC-2319; severity: SEV1; incident_date: 2025-12-23; affected_service: mailer-worker; impact_type: Latency spike; incident_duration_minutes: 195; root_cause: certificate expiry; secondary_affecte</t>
        </is>
      </c>
    </row>
    <row r="4290">
      <c r="A4290" t="inlineStr">
        <is>
          <t>hard</t>
        </is>
      </c>
      <c r="B4290" t="inlineStr">
        <is>
          <t>vectorcontext_v5 [v5] @glm-5.3-flash</t>
        </is>
      </c>
      <c r="C4290" t="n">
        <v>3</v>
      </c>
      <c r="D4290" t="inlineStr">
        <is>
          <t>conv-1/t3</t>
        </is>
      </c>
      <c r="E4290" t="n">
        <v>0</v>
      </c>
      <c r="F4290" t="inlineStr">
        <is>
          <t>python</t>
        </is>
      </c>
      <c r="G4290" t="inlineStr">
        <is>
          <t>{"code": "others = [f for f in facts if f.get('type')=='incident' and f.get('incident_id')!='INC-2268' and f.get('root_cause','').strip().lower()=='memory leak']\nfor f in others: print(f['incident_id'], f.get('affected_service'), f.get('root_cause'))\nprint(len(others))"}</t>
        </is>
      </c>
      <c r="H4290" t="inlineStr">
        <is>
          <t xml:space="preserve">INC-2211 thumbnail-api memory leak
INC-2351 catalog-gateway memory leak
INC-2359 cart-daemon memory leak
INC-2042 inventory-worker memory leak
INC-2186 gateway-engine memory leak
INC-2332 scheduler-engine memory leak
INC-2365 metrics-gateway memory leak
INC-2179 thumbnail-api memory leak
8
</t>
        </is>
      </c>
    </row>
    <row r="4291">
      <c r="A4291" t="inlineStr">
        <is>
          <t>hard</t>
        </is>
      </c>
      <c r="B4291" t="inlineStr">
        <is>
          <t>vectorcontext_v5 [v5] @glm-5.3-flash</t>
        </is>
      </c>
      <c r="C4291" t="n">
        <v>3</v>
      </c>
      <c r="D4291" t="inlineStr">
        <is>
          <t>conv-1/t4</t>
        </is>
      </c>
      <c r="E4291" t="n">
        <v>0</v>
      </c>
      <c r="F4291" t="inlineStr">
        <is>
          <t>python</t>
        </is>
      </c>
      <c r="G4291" t="inlineStr">
        <is>
          <t>{"code": "cands = ['INC-2211','INC-2351','INC-2359','INC-2042','INC-2186','INC-2332','INC-2365','INC-2179']\nrows = [(f['incident_id'], f.get('incident_duration_minutes')) for f in facts if f.get('type')=='incident' and f['incident_id'] in cands]\nfor r in sorted(rows, key=lambda x: -(x[1] or 0)): print(r)"}</t>
        </is>
      </c>
      <c r="H4291" t="inlineStr">
        <is>
          <t xml:space="preserve">('INC-2211', 240)
('INC-2359', 230)
('INC-2332', 212)
('INC-2042', 197)
('INC-2179', 182)
('INC-2365', 131)
('INC-2186', 70)
('INC-2351', 20)
</t>
        </is>
      </c>
    </row>
    <row r="4292">
      <c r="A4292" t="inlineStr">
        <is>
          <t>hard</t>
        </is>
      </c>
      <c r="B4292" t="inlineStr">
        <is>
          <t>vectorcontext_v5 [v5] @glm-5.3-flash</t>
        </is>
      </c>
      <c r="C4292" t="n">
        <v>3</v>
      </c>
      <c r="D4292" t="inlineStr">
        <is>
          <t>conv-2/t1</t>
        </is>
      </c>
      <c r="E4292" t="n">
        <v>0</v>
      </c>
      <c r="F4292" t="inlineStr">
        <is>
          <t>python</t>
        </is>
      </c>
      <c r="G4292" t="inlineStr">
        <is>
          <t>{"code": "svc = [f for f in facts if f.get('type')=='service']\nprint(len(svc))\nprint(svc[0].keys())\nfrom collections import Counter\nc = Counter()\nfor f in svc:\n    print(f['doc_id'], '|', f.get('subject'), '|', f.get('deployment_region'))\n    c[f.get('deployment_region')] += 1\nprint(c)"}</t>
        </is>
      </c>
      <c r="H4292" t="inlineStr">
        <is>
          <t>40
dict_keys(['doc_id', 'type', 'title', 'subject', 'aliases', 'service_type', 'implementation_language', 'primary_datastore', 'owner_team', 'on_call_engineer', 'deployment_region', 'replica_count', 'network_port', 'availability_slo', 'runtime_dependencies', 'log_retention_days', 'data_retention_policy', 'metrics_export_interval_seconds'])
svc-edge-service | edge-service | ap-southeast-2
svc-cdn-service | cdn-service | ap-southeast-2
svc-profile-api | profile-api | us-east-1
svc-auth-core | auth-core | eu-west-1
svc-fraud-core | fraud-core | us-west-2
svc-export-worker | export-worker | us-east-1
svc-ledger-api | ledger-api | us-east-1
svc-queue-svc | queue-svc | ap-southeast-2
svc-feed-daemon | feed-daemon | eu-west-1
svc-inventory-worker | inventory-worker | us-east-1
svc-refund-svc | re</t>
        </is>
      </c>
    </row>
    <row r="4293">
      <c r="A4293" t="inlineStr">
        <is>
          <t>hard</t>
        </is>
      </c>
      <c r="B4293" t="inlineStr">
        <is>
          <t>vectorcontext_v5 [v5] @glm-5.3-flash</t>
        </is>
      </c>
      <c r="C4293" t="n">
        <v>3</v>
      </c>
      <c r="D4293" t="inlineStr">
        <is>
          <t>conv-2/t2</t>
        </is>
      </c>
      <c r="E4293" t="n">
        <v>0</v>
      </c>
      <c r="F4293" t="inlineStr">
        <is>
          <t>python</t>
        </is>
      </c>
      <c r="G4293" t="inlineStr">
        <is>
          <t>{"code": "region13 = [f for f in facts if f.get('type')=='service' and f.get('deployment_region')=='ap-southeast-2']\nfor f in region13:\n    print(f['subject'], '|', f.get('implementation_language'))\nfrom collections import Counter\nprint(Counter(f.get('implementation_language') for f in region13))"}</t>
        </is>
      </c>
      <c r="H4293" t="inlineStr">
        <is>
          <t xml:space="preserve">edge-service | Python
cdn-service | TypeScript
queue-svc | Kotlin
kyc-api | Go
invoice-engine | Python
billing-svc | Python
scheduler-engine | Python
search-worker | TypeScript
media-svc | Rust
pricing-worker | Rust
tracing-service | Rust
ranker-engine | Kotlin
gateway-engine | Kotlin
Counter({'Python': 4, 'Kotlin': 3, 'Rust': 3, 'TypeScript': 2, 'Go': 1})
</t>
        </is>
      </c>
    </row>
    <row r="4294">
      <c r="A4294" t="inlineStr">
        <is>
          <t>hard</t>
        </is>
      </c>
      <c r="B4294" t="inlineStr">
        <is>
          <t>vectorcontext_v5 [v5] @glm-5.3-flash</t>
        </is>
      </c>
      <c r="C4294" t="n">
        <v>3</v>
      </c>
      <c r="D4294" t="inlineStr">
        <is>
          <t>conv-2/t4</t>
        </is>
      </c>
      <c r="E4294" t="n">
        <v>0</v>
      </c>
      <c r="F4294" t="inlineStr">
        <is>
          <t>python</t>
        </is>
      </c>
      <c r="G4294" t="inlineStr">
        <is>
          <t>{"code": "py4 = [f for f in facts if f.get('type')=='service' and f.get('subject') in {'edge-service','invoice-engine','billing-svc','scheduler-engine'}]\nfor f in py4:\n    print(f['subject'], '| replicas:', f.get('replica_count'))"}</t>
        </is>
      </c>
      <c r="H4294" t="inlineStr">
        <is>
          <t xml:space="preserve">edge-service | replicas: 19
invoice-engine | replicas: 13
billing-svc | replicas: 10
scheduler-engine | replicas: 15
</t>
        </is>
      </c>
    </row>
    <row r="4295">
      <c r="A4295" t="inlineStr">
        <is>
          <t>hard</t>
        </is>
      </c>
      <c r="B4295" t="inlineStr">
        <is>
          <t>vectorcontext_v5 [v5] @glm-5.3-flash</t>
        </is>
      </c>
      <c r="C4295" t="n">
        <v>3</v>
      </c>
      <c r="D4295" t="inlineStr">
        <is>
          <t>conv-3/t1</t>
        </is>
      </c>
      <c r="E4295" t="n">
        <v>0</v>
      </c>
      <c r="F4295" t="inlineStr">
        <is>
          <t>search</t>
        </is>
      </c>
      <c r="G4295" t="inlineStr">
        <is>
          <t>{"query": "ledger-api service overview owner team"}</t>
        </is>
      </c>
      <c r="H4295"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4296">
      <c r="A4296" t="inlineStr">
        <is>
          <t>hard</t>
        </is>
      </c>
      <c r="B4296" t="inlineStr">
        <is>
          <t>vectorcontext_v5 [v5] @glm-5.3-flash</t>
        </is>
      </c>
      <c r="C4296" t="n">
        <v>3</v>
      </c>
      <c r="D4296" t="inlineStr">
        <is>
          <t>conv-3/t1</t>
        </is>
      </c>
      <c r="E4296" t="n">
        <v>0</v>
      </c>
      <c r="F4296" t="inlineStr">
        <is>
          <t>search</t>
        </is>
      </c>
      <c r="G4296" t="inlineStr">
        <is>
          <t>{"query": "ledger-api"}</t>
        </is>
      </c>
      <c r="H4296"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4297">
      <c r="A4297" t="inlineStr">
        <is>
          <t>hard</t>
        </is>
      </c>
      <c r="B4297" t="inlineStr">
        <is>
          <t>vectorcontext_v5 [v5] @glm-5.3-flash</t>
        </is>
      </c>
      <c r="C4297" t="n">
        <v>3</v>
      </c>
      <c r="D4297" t="inlineStr">
        <is>
          <t>conv-3/t3</t>
        </is>
      </c>
      <c r="E4297" t="n">
        <v>0</v>
      </c>
      <c r="F4297" t="inlineStr">
        <is>
          <t>search</t>
        </is>
      </c>
      <c r="G4297" t="inlineStr">
        <is>
          <t>{"k": 10, "query": "ledger-api change record owner team transfer"}</t>
        </is>
      </c>
      <c r="H4297"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4298">
      <c r="A4298" t="inlineStr">
        <is>
          <t>hard</t>
        </is>
      </c>
      <c r="B4298" t="inlineStr">
        <is>
          <t>vectorcontext_v5 [v5] @glm-5.3-flash</t>
        </is>
      </c>
      <c r="C4298" t="n">
        <v>3</v>
      </c>
      <c r="D4298" t="inlineStr">
        <is>
          <t>conv-3/t3</t>
        </is>
      </c>
      <c r="E4298" t="n">
        <v>0</v>
      </c>
      <c r="F4298" t="inlineStr">
        <is>
          <t>python</t>
        </is>
      </c>
      <c r="G4298" t="inlineStr">
        <is>
          <t>{"code": "for f in facts:\n    if f.get('doc_id') == 'svc-ledger-api' or f.get('subject') == 'ledger-api' or (f.get('subject') and 'ledger' in str(f.get('subject')).lower()):\n        print(f['doc_id'], '|', f.get('type'), '|', f.get('current'), '|', f.get('history'))\n"}</t>
        </is>
      </c>
      <c r="H4298" t="inlineStr">
        <is>
          <t xml:space="preserve">svc-ledger-api | service | {'owner_team': 'Messaging'} | [{'field': 'owner_team', 'from': 'Identity', 'to': 'Messaging', 'date': '2025-03-20', 'source': 'chg-CHG-314'}]
inc-INC-2345 | incident | None | None
inc-INC-2199 | incident | None | None
chg-CHG-314 | changelog | None | None
</t>
        </is>
      </c>
    </row>
    <row r="4299">
      <c r="A4299" t="inlineStr">
        <is>
          <t>hard</t>
        </is>
      </c>
      <c r="B4299" t="inlineStr">
        <is>
          <t>vectorcontext_v5 [v5] @glm-5.3-flash</t>
        </is>
      </c>
      <c r="C4299" t="n">
        <v>3</v>
      </c>
      <c r="D4299" t="inlineStr">
        <is>
          <t>conv-3/t4</t>
        </is>
      </c>
      <c r="E4299" t="n">
        <v>0</v>
      </c>
      <c r="F4299" t="inlineStr">
        <is>
          <t>search</t>
        </is>
      </c>
      <c r="G4299" t="inlineStr">
        <is>
          <t>{"query": "Messaging team urgent contact channel"}</t>
        </is>
      </c>
      <c r="H4299"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4300">
      <c r="A4300" t="inlineStr">
        <is>
          <t>hard</t>
        </is>
      </c>
      <c r="B4300" t="inlineStr">
        <is>
          <t>vectorcontext_v5 [v5] @glm-5.3-flash</t>
        </is>
      </c>
      <c r="C4300" t="n">
        <v>3</v>
      </c>
      <c r="D4300" t="inlineStr">
        <is>
          <t>conv-3/t4</t>
        </is>
      </c>
      <c r="E4300" t="n">
        <v>0</v>
      </c>
      <c r="F4300" t="inlineStr">
        <is>
          <t>python</t>
        </is>
      </c>
      <c r="G4300" t="inlineStr">
        <is>
          <t>{"code": "for f in facts:\n    if f.get('type') == 'team':\n        print(f['doc_id'], '|', f.get('subject'), '|', f.get('aliases'), '|', f.get('urgent_contact_channel'))\n"}</t>
        </is>
      </c>
      <c r="H4300" t="inlineStr">
        <is>
          <t xml:space="preserve">team-messaging | Messaging | None | #messaging-eng
team-commerce | Commerce | None | #commerce-eng
team-identity | Identity | None | #identity-eng
team-data | Data | None | #data-eng
team-search | Search | None | #search-team
team-platform | Platform | None | #platform-dev
team-payments | Payments | None | #payments-dev
team-growth | Growth | None | #growth-dev
</t>
        </is>
      </c>
    </row>
    <row r="4301">
      <c r="A4301" t="inlineStr">
        <is>
          <t>hard</t>
        </is>
      </c>
      <c r="B4301" t="inlineStr">
        <is>
          <t>vectorcontext_v5 [v5] @glm-5.3-flash</t>
        </is>
      </c>
      <c r="C4301" t="n">
        <v>3</v>
      </c>
      <c r="D4301" t="inlineStr">
        <is>
          <t>conv-4/t1</t>
        </is>
      </c>
      <c r="E4301" t="n">
        <v>0</v>
      </c>
      <c r="F4301" t="inlineStr">
        <is>
          <t>search</t>
        </is>
      </c>
      <c r="G4301" t="inlineStr">
        <is>
          <t>{"query": "Inventory API network port"}</t>
        </is>
      </c>
      <c r="H4301"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4302">
      <c r="A4302" t="inlineStr">
        <is>
          <t>hard</t>
        </is>
      </c>
      <c r="B4302" t="inlineStr">
        <is>
          <t>vectorcontext_v5 [v5] @glm-5.3-flash</t>
        </is>
      </c>
      <c r="C4302" t="n">
        <v>3</v>
      </c>
      <c r="D4302" t="inlineStr">
        <is>
          <t>conv-4/t1</t>
        </is>
      </c>
      <c r="E4302" t="n">
        <v>0</v>
      </c>
      <c r="F4302" t="inlineStr">
        <is>
          <t>search</t>
        </is>
      </c>
      <c r="G4302" t="inlineStr">
        <is>
          <t>{"query": "Inventory API service listens on port"}</t>
        </is>
      </c>
      <c r="H4302"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4303">
      <c r="A4303" t="inlineStr">
        <is>
          <t>hard</t>
        </is>
      </c>
      <c r="B4303" t="inlineStr">
        <is>
          <t>vectorcontext_v5 [v5] @glm-5.3-flash</t>
        </is>
      </c>
      <c r="C4303" t="n">
        <v>3</v>
      </c>
      <c r="D4303" t="inlineStr">
        <is>
          <t>conv-4/t3</t>
        </is>
      </c>
      <c r="E4303" t="n">
        <v>0</v>
      </c>
      <c r="F4303" t="inlineStr">
        <is>
          <t>search</t>
        </is>
      </c>
      <c r="G4303" t="inlineStr">
        <is>
          <t>{"query": "fraud-core service overview owner team"}</t>
        </is>
      </c>
      <c r="H4303"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304">
      <c r="A4304" t="inlineStr">
        <is>
          <t>hard</t>
        </is>
      </c>
      <c r="B4304" t="inlineStr">
        <is>
          <t>vectorcontext_v5 [v5] @glm-5.3-flash</t>
        </is>
      </c>
      <c r="C4304" t="n">
        <v>3</v>
      </c>
      <c r="D4304" t="inlineStr">
        <is>
          <t>conv-4/t4</t>
        </is>
      </c>
      <c r="E4304" t="n">
        <v>0</v>
      </c>
      <c r="F4304" t="inlineStr">
        <is>
          <t>open_doc</t>
        </is>
      </c>
      <c r="G4304" t="inlineStr">
        <is>
          <t>{"doc_id": "svc-fraud-core"}</t>
        </is>
      </c>
      <c r="H4304" t="inlineStr">
        <is>
          <t># Service overview: fraud-core
fraud-core (also referred to internally as the Fraud Platform) is a backend component. The codebase is written in Java. Circuit breakers open after five consecutive failures to a downstream. Backups are taken daily and verified weekly by restoring to a scratch cluster. Connection pools are sized according to the downstream capacity model.
Runtime dependencies: gateway-engine, auth-core. The dashboard shows p50, p95 and p99 latency alongside error budgets. Error budgets are reviewed in the weekly reliability meeting. The staging environment mirrors production topology at one tenth scale.
Ownership: Commerce. Metrics are exported to the shared observability stack every fifteen seconds. Synthetic probes exercise the critical user journeys every minute. Access</t>
        </is>
      </c>
    </row>
    <row r="4305">
      <c r="A4305" t="inlineStr">
        <is>
          <t>hard</t>
        </is>
      </c>
      <c r="B4305" t="inlineStr">
        <is>
          <t>vectorcontext_v5 [v5] @glm-5.3-flash</t>
        </is>
      </c>
      <c r="C4305" t="n">
        <v>3</v>
      </c>
      <c r="D4305" t="inlineStr">
        <is>
          <t>conv-5/t1</t>
        </is>
      </c>
      <c r="E4305" t="n">
        <v>0</v>
      </c>
      <c r="F4305" t="inlineStr">
        <is>
          <t>python</t>
        </is>
      </c>
      <c r="G4305" t="inlineStr">
        <is>
          <t>{"code": "inc = [f for f in facts if f.get('type')=='incident']\nprint(len(inc))\nfor f in inc[:5]:\n    print(f.get('doc_id'), '|', f.get('subject'), '|', f.get('affected_service'))"}</t>
        </is>
      </c>
      <c r="H4305" t="inlineStr">
        <is>
          <t xml:space="preserve">60
inc-INC-2336 | Latency spike affecting export-worker | export-worker
inc-INC-2211 | Partial outage affecting the Thumbnail API | thumbnail-api
inc-INC-2087 | Partial outage affecting thumbnail-api | thumbnail-api
inc-INC-2166 | Elevated error rates affecting search-worker | search-worker
inc-INC-2253 | Partial outage affecting i18n-api | i18n-api
</t>
        </is>
      </c>
    </row>
    <row r="4306">
      <c r="A4306" t="inlineStr">
        <is>
          <t>hard</t>
        </is>
      </c>
      <c r="B4306" t="inlineStr">
        <is>
          <t>vectorcontext_v5 [v5] @glm-5.3-flash</t>
        </is>
      </c>
      <c r="C4306" t="n">
        <v>3</v>
      </c>
      <c r="D4306" t="inlineStr">
        <is>
          <t>conv-5/t1</t>
        </is>
      </c>
      <c r="E4306" t="n">
        <v>1</v>
      </c>
      <c r="F4306" t="inlineStr">
        <is>
          <t>python</t>
        </is>
      </c>
      <c r="G4306" t="inlineStr">
        <is>
          <t>{"code": "from collections import Counter\nc = Counter()\nfor f in inc:\n    v = f.get('affected_service') or f.get('subject')\n    c[v] += 1\nfor k,v in c.most_common(15):\n    print(k, v)"}</t>
        </is>
      </c>
      <c r="H4306" t="inlineStr">
        <is>
          <t xml:space="preserve">thumbnail-api 5
catalog-gateway 5
index-engine 4
search-worker 3
mailer-worker 3
recsys-worker 3
metrics-gateway 3
edge-service 3
payout-worker 2
kyc-api 2
inventory-worker 2
audit-gateway 2
auth-core 2
ledger-api 2
scheduler-engine 2
</t>
        </is>
      </c>
    </row>
    <row r="4307">
      <c r="A4307" t="inlineStr">
        <is>
          <t>hard</t>
        </is>
      </c>
      <c r="B4307" t="inlineStr">
        <is>
          <t>vectorcontext_v5 [v5] @glm-5.3-flash</t>
        </is>
      </c>
      <c r="C4307" t="n">
        <v>3</v>
      </c>
      <c r="D4307" t="inlineStr">
        <is>
          <t>conv-5/t1</t>
        </is>
      </c>
      <c r="E4307" t="n">
        <v>2</v>
      </c>
      <c r="F4307" t="inlineStr">
        <is>
          <t>python</t>
        </is>
      </c>
      <c r="G4307" t="inlineStr">
        <is>
          <t>{"code": "# group by canonical service name using alias resolution\nsvc = [f for f in facts if f.get('type')=='service']\nalias_map = {}\nfor f in svc:\n    names = {f.get('subject').lower()}\n    for a in (f.get('aliases') or []):\n        names.add(a.lower())\n    for n in names:\n        alias_map[n] = f.get('subject')\nprint(alias_map.get('thumbnail-api'), alias_map.get('catalog-gateway'), alias_map.get('the thumbnail api'))\n\nfrom collections import defaultdict\nd = defaultdict(set)\nfor f</t>
        </is>
      </c>
      <c r="H4307" t="inlineStr">
        <is>
          <t xml:space="preserve">thumbnail-api catalog-gateway None
thumbnail-api 5 {'thumbnail-api'}
catalog-gateway 5 {'catalog-gateway'}
index-engine 4 {'index-engine'}
search-worker 3 {'search-worker'}
mailer-worker 3 {'mailer-worker'}
recsys-worker 3 {'recsys-worker'}
</t>
        </is>
      </c>
    </row>
    <row r="4308">
      <c r="A4308" t="inlineStr">
        <is>
          <t>hard</t>
        </is>
      </c>
      <c r="B4308" t="inlineStr">
        <is>
          <t>vectorcontext_v5 [v5] @glm-5.3-flash</t>
        </is>
      </c>
      <c r="C4308" t="n">
        <v>3</v>
      </c>
      <c r="D4308" t="inlineStr">
        <is>
          <t>conv-5/t2</t>
        </is>
      </c>
      <c r="E4308" t="n">
        <v>0</v>
      </c>
      <c r="F4308" t="inlineStr">
        <is>
          <t>python</t>
        </is>
      </c>
      <c r="G4308" t="inlineStr">
        <is>
          <t>{"code": "tot = 0\nfor f in inc:\n    v = (f.get('affected_service') or f.get('subject'))\n    if alias_map.get(v.lower(), v.lower()) == 'catalog-gateway':\n        print(f['doc_id'], f.get('incident_id'), f.get('incident_duration_minutes'), f.get('severity'), f.get('incident_date'))\n        tot += f.get('incident_duration_minutes') or 0\nprint('TOTAL:', tot)"}</t>
        </is>
      </c>
      <c r="H4308" t="inlineStr">
        <is>
          <t xml:space="preserve">inc-INC-2351 INC-2351 20 SEV1 2025-11-02
inc-INC-2245 INC-2245 156 SEV1 2025-03-14
inc-INC-2301 INC-2301 122 SEV2 2025-02-26
inc-INC-2067 INC-2067 188 SEV3 2025-02-02
inc-INC-2023 INC-2023 110 SEV3 2025-06-13
TOTAL: 596
</t>
        </is>
      </c>
    </row>
    <row r="4309">
      <c r="A4309" t="inlineStr">
        <is>
          <t>hard</t>
        </is>
      </c>
      <c r="B4309" t="inlineStr">
        <is>
          <t>vectorcontext_v5 [v5] @glm-5.3-flash</t>
        </is>
      </c>
      <c r="C4309" t="n">
        <v>3</v>
      </c>
      <c r="D4309" t="inlineStr">
        <is>
          <t>conv-5/t3</t>
        </is>
      </c>
      <c r="E4309" t="n">
        <v>0</v>
      </c>
      <c r="F4309" t="inlineStr">
        <is>
          <t>python</t>
        </is>
      </c>
      <c r="G4309" t="inlineStr">
        <is>
          <t>{"code": "card = [f for f in facts if f.get('type')=='service' and f.get('subject')=='catalog-gateway']\nfor f in card:\n    print(f.get('doc_id'))\n    print('deployment_region:', f.get('deployment_region'))\n    print('current:', f.get('current'))\n    print('history:', f.get('history'))"}</t>
        </is>
      </c>
      <c r="H4309" t="inlineStr">
        <is>
          <t xml:space="preserve">svc-catalog-gateway
deployment_region: us-east-1
current: {'owner_team': 'Commerce'}
history: [{'field': 'owner_team', 'from': 'Messaging', 'to': 'Growth', 'date': '2025-10-09', 'source': 'chg-CHG-300'}, {'field': 'owner_team', 'from': 'Growth', 'to': 'Commerce', 'date': '2025-11-25', 'source': 'chg-CHG-336'}]
</t>
        </is>
      </c>
    </row>
    <row r="4310">
      <c r="A4310" t="inlineStr">
        <is>
          <t>hard</t>
        </is>
      </c>
      <c r="B4310" t="inlineStr">
        <is>
          <t>vectorcontext_v5 [v5] @glm-5.3-flash</t>
        </is>
      </c>
      <c r="C4310" t="n">
        <v>3</v>
      </c>
      <c r="D4310" t="inlineStr">
        <is>
          <t>conv-5/t4</t>
        </is>
      </c>
      <c r="E4310" t="n">
        <v>0</v>
      </c>
      <c r="F4310" t="inlineStr">
        <is>
          <t>python</t>
        </is>
      </c>
      <c r="G4310" t="inlineStr">
        <is>
          <t>{"code": "for f in card:\n    print('owner_team:', f.get('owner_team'))"}</t>
        </is>
      </c>
      <c r="H4310" t="inlineStr">
        <is>
          <t xml:space="preserve">owner_team: Messaging
</t>
        </is>
      </c>
    </row>
    <row r="4311">
      <c r="A4311" t="inlineStr">
        <is>
          <t>hard</t>
        </is>
      </c>
      <c r="B4311" t="inlineStr">
        <is>
          <t>vectorcontext_v5 [v5] @glm-5.3-flash</t>
        </is>
      </c>
      <c r="C4311" t="n">
        <v>3</v>
      </c>
      <c r="D4311" t="inlineStr">
        <is>
          <t>distract-0</t>
        </is>
      </c>
      <c r="E4311" t="n">
        <v>0</v>
      </c>
      <c r="F4311" t="inlineStr">
        <is>
          <t>python</t>
        </is>
      </c>
      <c r="G4311" t="inlineStr">
        <is>
          <t>{"code": "incs = [f for f in facts if f.get('type')=='incident']\nprint(len(incs))\nfor f in incs[:5]:\n    print(f.get('doc_id'), '|', f.get('subject'), '|', f.get('affected_service'), '|', f.get('aliases'))"}</t>
        </is>
      </c>
      <c r="H4311" t="inlineStr">
        <is>
          <t xml:space="preserve">60
inc-INC-2336 | Latency spike affecting export-worker | export-worker | None
inc-INC-2211 | Partial outage affecting the Thumbnail API | thumbnail-api | None
inc-INC-2087 | Partial outage affecting thumbnail-api | thumbnail-api | None
inc-INC-2166 | Elevated error rates affecting search-worker | search-worker | None
inc-INC-2253 | Partial outage affecting i18n-api | i18n-api | None
</t>
        </is>
      </c>
    </row>
    <row r="4312">
      <c r="A4312" t="inlineStr">
        <is>
          <t>hard</t>
        </is>
      </c>
      <c r="B4312" t="inlineStr">
        <is>
          <t>vectorcontext_v5 [v5] @glm-5.3-flash</t>
        </is>
      </c>
      <c r="C4312" t="n">
        <v>3</v>
      </c>
      <c r="D4312" t="inlineStr">
        <is>
          <t>distract-0</t>
        </is>
      </c>
      <c r="E4312" t="n">
        <v>1</v>
      </c>
      <c r="F4312" t="inlineStr">
        <is>
          <t>python</t>
        </is>
      </c>
      <c r="G4312" t="inlineStr">
        <is>
          <t>{"code": "cards = [f for f in facts if f.get('type')=='service' and ('cart' in (f.get('subject') or '') or any('cart' in str(a) for a in (f.get('aliases') or [])))]\nfor f in cards: print(f)\nvals = sorted(set((f.get('affected_service') or '') for f in incs))\nprint(vals)"}</t>
        </is>
      </c>
      <c r="H4312" t="inlineStr">
        <is>
          <t>{'doc_id': 'svc-cart-daemon', 'type': 'service', 'title': 'Service overview: cart-daemon', 'subject': 'cart-daemon', 'aliases': ['Cart Service'], 'service_type': 'backend component', 'implementation_language': 'Go', 'primary_datastore': 'MongoDB', 'owner_team': 'Platform', 'on_call_engineer': 'Priya Lindqvist', 'deployment_region': 'us-east-1', 'replica_count': 18, 'network_port': 3302, 'availability_slo': '99.9%', 'runtime_dependencies': ['recsys-worker', 'feed-daemon', 'gateway-engine'], 'log_retention_days': None, 'data_retention_policy': None, 'metrics_export_interval_seconds': None}
['audit-gateway', 'auth-core', 'cart-daemon', 'catalog-gateway', 'checkout-service', 'config-service', 'edge-service', 'export-worker', 'feed-daemon', 'gateway-engine', 'i18n-api', 'index-engine', 'invento</t>
        </is>
      </c>
    </row>
    <row r="4313">
      <c r="A4313" t="inlineStr">
        <is>
          <t>hard</t>
        </is>
      </c>
      <c r="B4313" t="inlineStr">
        <is>
          <t>vectorcontext_v5 [v5] @glm-5.3-flash</t>
        </is>
      </c>
      <c r="C4313" t="n">
        <v>3</v>
      </c>
      <c r="D4313" t="inlineStr">
        <is>
          <t>distract-0</t>
        </is>
      </c>
      <c r="E4313" t="n">
        <v>2</v>
      </c>
      <c r="F4313" t="inlineStr">
        <is>
          <t>python</t>
        </is>
      </c>
      <c r="G4313" t="inlineStr">
        <is>
          <t>{"code": "target = 'cart-daemon'\nprim = [f['doc_id'] for f in incs if (f.get('affected_service') or '') == target]\nsec = [f['doc_id'] for f in incs if (f.get('affected_service') or '') != target and target in (f.get('secondary_affected_services') or [])]\nprint('primary count:', len(prim), prim)\nprint('secondary mention count:', len(sec), sec)"}</t>
        </is>
      </c>
      <c r="H4313" t="inlineStr">
        <is>
          <t xml:space="preserve">primary count: 1 ['inc-INC-2359']
secondary mention count: 1 ['inc-INC-2345']
</t>
        </is>
      </c>
    </row>
    <row r="4314">
      <c r="A4314" t="inlineStr">
        <is>
          <t>hard</t>
        </is>
      </c>
      <c r="B4314" t="inlineStr">
        <is>
          <t>vectorcontext_v5 [v5] @glm-5.3-flash</t>
        </is>
      </c>
      <c r="C4314" t="n">
        <v>3</v>
      </c>
      <c r="D4314" t="inlineStr">
        <is>
          <t>distract-1</t>
        </is>
      </c>
      <c r="E4314" t="n">
        <v>0</v>
      </c>
      <c r="F4314" t="inlineStr">
        <is>
          <t>python</t>
        </is>
      </c>
      <c r="G4314" t="inlineStr">
        <is>
          <t>{"code": "incidents = [f for f in facts if f['type']=='incident']\nprint(len(incidents))\nprint(incidents[0])"}</t>
        </is>
      </c>
      <c r="H4314" t="inlineStr">
        <is>
          <t xml:space="preserve">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t>
        </is>
      </c>
    </row>
    <row r="4315">
      <c r="A4315" t="inlineStr">
        <is>
          <t>hard</t>
        </is>
      </c>
      <c r="B4315" t="inlineStr">
        <is>
          <t>vectorcontext_v5 [v5] @glm-5.3-flash</t>
        </is>
      </c>
      <c r="C4315" t="n">
        <v>3</v>
      </c>
      <c r="D4315" t="inlineStr">
        <is>
          <t>distract-1</t>
        </is>
      </c>
      <c r="E4315" t="n">
        <v>0</v>
      </c>
      <c r="F4315" t="inlineStr">
        <is>
          <t>search</t>
        </is>
      </c>
      <c r="G4315" t="inlineStr">
        <is>
          <t>{"k": 5, "query": "I18n Platform incident primary affected service"}</t>
        </is>
      </c>
      <c r="H4315"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316">
      <c r="A4316" t="inlineStr">
        <is>
          <t>hard</t>
        </is>
      </c>
      <c r="B4316" t="inlineStr">
        <is>
          <t>vectorcontext_v5 [v5] @glm-5.3-flash</t>
        </is>
      </c>
      <c r="C4316" t="n">
        <v>3</v>
      </c>
      <c r="D4316" t="inlineStr">
        <is>
          <t>distract-1</t>
        </is>
      </c>
      <c r="E4316" t="n">
        <v>1</v>
      </c>
      <c r="F4316" t="inlineStr">
        <is>
          <t>python</t>
        </is>
      </c>
      <c r="G4316" t="inlineStr">
        <is>
          <t>{"code": "# Build alias map from service cards\nalias_map = {}\nfor f in facts:\n    if f['type']=='service':\n        names = {f['subject']}\n        al = f.get('aliases')\n        if al: names.update(al)\n        for n in names:\n            alias_map[n.lower()] = f['subject']\n\nincidents = [f for f in facts if f['type']=='incident']\ntarget = alias_map.get('i18n platform')\nprint(\"canonical service for 'I18n Platform':\", target)\n\ndef canon(name):\n    if not name: return None\n    return</t>
        </is>
      </c>
      <c r="H4316" t="inlineStr">
        <is>
          <t xml:space="preserve">canonical service for 'I18n Platform': i18n-api
INC-2253 2025-12-11 i18n-api | Partial outage affecting i18n-api | secondary: ['mailer-worker']
COUNT: 1
</t>
        </is>
      </c>
    </row>
    <row r="4317">
      <c r="A4317" t="inlineStr">
        <is>
          <t>hard</t>
        </is>
      </c>
      <c r="B4317" t="inlineStr">
        <is>
          <t>vectorcontext_v5 [v5] @glm-5.3-flash</t>
        </is>
      </c>
      <c r="C4317" t="n">
        <v>3</v>
      </c>
      <c r="D4317" t="inlineStr">
        <is>
          <t>distract-1</t>
        </is>
      </c>
      <c r="E4317" t="n">
        <v>2</v>
      </c>
      <c r="F4317" t="inlineStr">
        <is>
          <t>search</t>
        </is>
      </c>
      <c r="G4317" t="inlineStr">
        <is>
          <t>{"k": 10, "query": "i18n-api incident"}</t>
        </is>
      </c>
      <c r="H4317"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318">
      <c r="A4318" t="inlineStr">
        <is>
          <t>hard</t>
        </is>
      </c>
      <c r="B4318" t="inlineStr">
        <is>
          <t>vectorcontext_v5 [v5] @glm-5.3-flash</t>
        </is>
      </c>
      <c r="C4318" t="n">
        <v>3</v>
      </c>
      <c r="D4318" t="inlineStr">
        <is>
          <t>distract-1</t>
        </is>
      </c>
      <c r="E4318" t="n">
        <v>2</v>
      </c>
      <c r="F4318" t="inlineStr">
        <is>
          <t>search</t>
        </is>
      </c>
      <c r="G4318" t="inlineStr">
        <is>
          <t>{"k": 10, "query": "I18n Platform outage latency partial incident report"}</t>
        </is>
      </c>
      <c r="H4318"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inc-INC-2380: [Incident report INC-2380] subject: Partial outage affecting the Checkout Platform; aliases: null; incident_id: INC-2380; severity: SEV2; incident_date: 2025-05-12; affected_service: checkout-service; impact_type: Partial outage; incident_duration_minutes: 149; root_cause: certif</t>
        </is>
      </c>
    </row>
    <row r="4319">
      <c r="A4319" t="inlineStr">
        <is>
          <t>hard</t>
        </is>
      </c>
      <c r="B4319" t="inlineStr">
        <is>
          <t>vectorcontext_v5 [v5] @glm-5.3-flash</t>
        </is>
      </c>
      <c r="C4319" t="n">
        <v>3</v>
      </c>
      <c r="D4319" t="inlineStr">
        <is>
          <t>distract-2</t>
        </is>
      </c>
      <c r="E4319" t="n">
        <v>0</v>
      </c>
      <c r="F4319" t="inlineStr">
        <is>
          <t>python</t>
        </is>
      </c>
      <c r="G4319" t="inlineStr">
        <is>
          <t>{"code": "inc = [f for f in facts if f.get('type')=='incident']\nprint(len(inc))\nfor f in inc[:5]:\n    print(f.get('doc_id'), '| subject:', f.get('subject'), '| affected_service:', f.get('affected_service'), '| secondary:', f.get('secondary_affected_services'))"}</t>
        </is>
      </c>
      <c r="H4319" t="inlineStr">
        <is>
          <t xml:space="preserve">60
inc-INC-2336 | subject: Latency spike affecting export-worker | affected_service: export-worker | secondary: None
inc-INC-2211 | subject: Partial outage affecting the Thumbnail API | affected_service: thumbnail-api | secondary: None
inc-INC-2087 | subject: Partial outage affecting thumbnail-api | affected_service: thumbnail-api | secondary: ['recsys-worker']
inc-INC-2166 | subject: Elevated error rates affecting search-worker | affected_service: search-worker | secondary: ['refund-svc']
inc-INC-2253 | subject: Partial outage affecting i18n-api | affected_service: i18n-api | secondary: ['mailer-worker']
</t>
        </is>
      </c>
    </row>
    <row r="4320">
      <c r="A4320" t="inlineStr">
        <is>
          <t>hard</t>
        </is>
      </c>
      <c r="B4320" t="inlineStr">
        <is>
          <t>vectorcontext_v5 [v5] @glm-5.3-flash</t>
        </is>
      </c>
      <c r="C4320" t="n">
        <v>3</v>
      </c>
      <c r="D4320" t="inlineStr">
        <is>
          <t>distract-2</t>
        </is>
      </c>
      <c r="E4320" t="n">
        <v>0</v>
      </c>
      <c r="F4320" t="inlineStr">
        <is>
          <t>search</t>
        </is>
      </c>
      <c r="G4320" t="inlineStr">
        <is>
          <t>{"k": 10, "query": "recsys-worker incident collateral secondary affected service"}</t>
        </is>
      </c>
      <c r="H4320" t="inlineStr">
        <is>
          <t>- doc inc-INC-2102: [Incident report INC-2102] subject: Partial outage affecting recsys-worker; aliases: null; incident_id: INC-2102; severity: SEV1; incident_date: 2025-06-25; affected_service: recsys-worker; impact_type: Partial outage; incident_duration_minutes: 236; root_cause: network partition; secondary_affected_services: ["audit-gateway"]; report_author: Kwame Rossi; recovery_status: true; recovery_confirmed: null; mitigation_performed: true; traffic_rerouted: true; fix_deployed: null
- doc inc-INC-2017: [Incident report INC-2017] subject: Complete outage affecting the Recsys Platform; aliases: null; incident_id: INC-2017; severity: SEV2; incident_date: 2025-01-16; affected_service: recsys-worker; impact_type: Complete outage; incident_duration_minutes: 44; root_cause: configuratio</t>
        </is>
      </c>
    </row>
    <row r="4321">
      <c r="A4321" t="inlineStr">
        <is>
          <t>hard</t>
        </is>
      </c>
      <c r="B4321" t="inlineStr">
        <is>
          <t>vectorcontext_v5 [v5] @glm-5.3-flash</t>
        </is>
      </c>
      <c r="C4321" t="n">
        <v>3</v>
      </c>
      <c r="D4321" t="inlineStr">
        <is>
          <t>distract-2</t>
        </is>
      </c>
      <c r="E4321" t="n">
        <v>1</v>
      </c>
      <c r="F4321" t="inlineStr">
        <is>
          <t>python</t>
        </is>
      </c>
      <c r="G4321" t="inlineStr">
        <is>
          <t>{"code": "inc = [f for f in facts if f.get('type')=='incident']\n# canonical name + aliases for recsys-worker\nsvc = [f for f in facts if f.get('type')=='service' and f.get('subject')=='recsys-worker'][0]\nprint('service card:', svc.get('subject'), svc.get('aliases'))\nnames = {'recsys-worker'} | {a.strip().lower() for a in (svc.get('aliases') or [])}\nnames |= {n.replace('the ','') for n in list(names)}\nprint('names set:', names)\n\ncollateral, primary = [], []\nfor f in inc:\n    aff = (f.get</t>
        </is>
      </c>
      <c r="H4321" t="inlineStr">
        <is>
          <t xml:space="preserve">service card: recsys-worker ['Recsys Platform']
names set: {'recsys platform', 'recsys-worker'}
primary (recsys-worker affected): ['INC-2128', 'INC-2017', 'INC-2102'] 3
collateral-only:
('INC-2087', ['recsys-worker'])
('INC-2301', ['recsys-worker'])
count collateral-only: 2
</t>
        </is>
      </c>
    </row>
    <row r="4322">
      <c r="A4322" t="inlineStr">
        <is>
          <t>hard</t>
        </is>
      </c>
      <c r="B4322" t="inlineStr">
        <is>
          <t>vectorcontext_v5 [v5] @glm-5.3-flash</t>
        </is>
      </c>
      <c r="C4322" t="n">
        <v>3</v>
      </c>
      <c r="D4322" t="inlineStr">
        <is>
          <t>distract-3</t>
        </is>
      </c>
      <c r="E4322" t="n">
        <v>0</v>
      </c>
      <c r="F4322" t="inlineStr">
        <is>
          <t>search</t>
        </is>
      </c>
      <c r="G4322" t="inlineStr">
        <is>
          <t>{"k": 5, "query": "INC-2232 incident affected service"}</t>
        </is>
      </c>
      <c r="H4322"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inc-INC-2232: [Incident report INC-2232] subject: Partial outage affecting the Edge System; aliases: null; incident_id: INC-2232; severity: SEV2; incident_date: 2025-05-04; affected_service: edge-service; impact_type: Partial outage; incident_duration_minutes: 71; root_cause: dependency ou</t>
        </is>
      </c>
    </row>
    <row r="4323">
      <c r="A4323" t="inlineStr">
        <is>
          <t>hard</t>
        </is>
      </c>
      <c r="B4323" t="inlineStr">
        <is>
          <t>vectorcontext_v5 [v5] @glm-5.3-flash</t>
        </is>
      </c>
      <c r="C4323" t="n">
        <v>3</v>
      </c>
      <c r="D4323" t="inlineStr">
        <is>
          <t>distract-4</t>
        </is>
      </c>
      <c r="E4323" t="n">
        <v>0</v>
      </c>
      <c r="F4323" t="inlineStr">
        <is>
          <t>search</t>
        </is>
      </c>
      <c r="G4323" t="inlineStr">
        <is>
          <t>{"query": "I18n Platform incident"}</t>
        </is>
      </c>
      <c r="H4323"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324">
      <c r="A4324" t="inlineStr">
        <is>
          <t>hard</t>
        </is>
      </c>
      <c r="B4324" t="inlineStr">
        <is>
          <t>vectorcontext_v5 [v5] @glm-5.3-flash</t>
        </is>
      </c>
      <c r="C4324" t="n">
        <v>3</v>
      </c>
      <c r="D4324" t="inlineStr">
        <is>
          <t>distract-4</t>
        </is>
      </c>
      <c r="E4324" t="n">
        <v>0</v>
      </c>
      <c r="F4324" t="inlineStr">
        <is>
          <t>python</t>
        </is>
      </c>
      <c r="G4324" t="inlineStr">
        <is>
          <t>{"code": "[ {k: f.get(k) for k in ('doc_id','type','subject','affected_service','secondary_affected_services','incident_duration_minutes','incident_id')} for f in facts if f['type']=='incident' ]"}</t>
        </is>
      </c>
      <c r="H4324" t="inlineStr">
        <is>
          <t>[{'doc_id': 'inc-INC-2336', 'type': 'incident', 'subject': 'Latency spike affecting export-worker', 'affected_service': 'export-worker', 'secondary_affected_services': None, 'incident_duration_minutes': 214, 'incident_id': 'INC-2336'}, {'doc_id': 'inc-INC-2211', 'type': 'incident', 'subject': 'Partial outage affecting the Thumbnail API', 'affected_service': 'thumbnail-api', 'secondary_affected_services': None, 'incident_duration_minutes': 240, 'incident_id': 'INC-2211'}, {'doc_id': 'inc-INC-2087', 'type': 'incident', 'subject': 'Partial outage affecting thumbnail-api', 'affected_service': 'thumbnail-api', 'secondary_affected_services': ['recsys-worker'], 'incident_duration_minutes': 81, 'incident_id': 'INC-2087'}, {'doc_id': 'inc-INC-2166', 'type': 'incident', 'subject': 'Elevated error ra</t>
        </is>
      </c>
    </row>
    <row r="4325">
      <c r="A4325" t="inlineStr">
        <is>
          <t>hard</t>
        </is>
      </c>
      <c r="B4325" t="inlineStr">
        <is>
          <t>vectorcontext_v5 [v5] @glm-5.3-flash</t>
        </is>
      </c>
      <c r="C4325" t="n">
        <v>3</v>
      </c>
      <c r="D4325" t="inlineStr">
        <is>
          <t>distract-4</t>
        </is>
      </c>
      <c r="E4325" t="n">
        <v>1</v>
      </c>
      <c r="F4325" t="inlineStr">
        <is>
          <t>python</t>
        </is>
      </c>
      <c r="G4325" t="inlineStr">
        <is>
          <t>{"code": "primary = [f for f in facts if f['type']=='incident' and (f.get('affected_service')=='i18n-api' or 'i18n' in (f.get('subject') or '').lower())]\nfor f in primary:\n    print(f['incident_id'], '| affected:', f.get('affected_service'), '| subject:', f.get('subject'), '| dur:', f.get('incident_duration_minutes'), '| secondary:', f.get('secondary_affected_services'))\nprint('TOTAL (primary only):', sum(f['incident_duration_minutes'] for f in primary))\n\ncollateral = [f for f in facts if f</t>
        </is>
      </c>
      <c r="H4325" t="inlineStr">
        <is>
          <t xml:space="preserve">INC-2253 | affected: i18n-api | subject: Partial outage affecting i18n-api | dur: 233 | secondary: ['mailer-worker']
TOTAL (primary only): 233
Collateral-only (excluded): [('INC-2078', 110)]
</t>
        </is>
      </c>
    </row>
    <row r="4326">
      <c r="A4326" t="inlineStr">
        <is>
          <t>hard</t>
        </is>
      </c>
      <c r="B4326" t="inlineStr">
        <is>
          <t>vectorcontext_v5 [v5] @glm-5.3-flash</t>
        </is>
      </c>
      <c r="C4326" t="n">
        <v>3</v>
      </c>
      <c r="D4326" t="inlineStr">
        <is>
          <t>distract-5</t>
        </is>
      </c>
      <c r="E4326" t="n">
        <v>0</v>
      </c>
      <c r="F4326" t="inlineStr">
        <is>
          <t>python</t>
        </is>
      </c>
      <c r="G4326" t="inlineStr">
        <is>
          <t>{"code": "incidents = [f for f in facts if f.get('type')=='incident']\nprint(len(incidents))\n# inspect one card to learn keys\nprint({k: incidents[0].get(k) for k in incidents[0].keys() if k in ['incident_id','subject','affected_service','root_cause','secondary_affected_services','aliases']})\n"}</t>
        </is>
      </c>
      <c r="H4326" t="inlineStr">
        <is>
          <t xml:space="preserve">60
{'subject': 'Latency spike affecting export-worker', 'aliases': None, 'incident_id': 'INC-2336', 'affected_service': 'export-worker', 'root_cause': 'certificate expiry', 'secondary_affected_services': None}
</t>
        </is>
      </c>
    </row>
    <row r="4327">
      <c r="A4327" t="inlineStr">
        <is>
          <t>hard</t>
        </is>
      </c>
      <c r="B4327" t="inlineStr">
        <is>
          <t>vectorcontext_v5 [v5] @glm-5.3-flash</t>
        </is>
      </c>
      <c r="C4327" t="n">
        <v>3</v>
      </c>
      <c r="D4327" t="inlineStr">
        <is>
          <t>distract-5</t>
        </is>
      </c>
      <c r="E4327" t="n">
        <v>0</v>
      </c>
      <c r="F4327" t="inlineStr">
        <is>
          <t>search</t>
        </is>
      </c>
      <c r="G4327" t="inlineStr">
        <is>
          <t>{"k": 5, "query": "incident root cause memory leak"}</t>
        </is>
      </c>
      <c r="H4327"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inc-INC-2359: [Incident report INC-2359] subject: Complete outage affecting cart-daemon; aliases: null; incident_id: INC-2359; severity: SEV1; incident_date: 2025-02-03; affected_service: cart-daemon; impact_type: Complete outage; incident_duration_minutes: 230; root_cause: memory leak; secondary_affected_servi</t>
        </is>
      </c>
    </row>
    <row r="4328">
      <c r="A4328" t="inlineStr">
        <is>
          <t>hard</t>
        </is>
      </c>
      <c r="B4328" t="inlineStr">
        <is>
          <t>vectorcontext_v5 [v5] @glm-5.3-flash</t>
        </is>
      </c>
      <c r="C4328" t="n">
        <v>3</v>
      </c>
      <c r="D4328" t="inlineStr">
        <is>
          <t>distract-5</t>
        </is>
      </c>
      <c r="E4328" t="n">
        <v>1</v>
      </c>
      <c r="F4328" t="inlineStr">
        <is>
          <t>python</t>
        </is>
      </c>
      <c r="G4328" t="inlineStr">
        <is>
          <t>{"code": "ml = [i for i in incidents if (i.get('root_cause') or '').lower().strip() == 'memory leak']\nprint(len(ml))\ncollateral = set()\nfor i in ml:\n    s = i.get('secondary_affected_services')\n    print(i['incident_id'], '|', i.get('affected_service'), '| collateral:', s)\n    if s:\n        for x in s:\n            collateral.add(x)\nprint('COLLATERAL:', sorted(collateral))\n"}</t>
        </is>
      </c>
      <c r="H4328" t="inlineStr">
        <is>
          <t xml:space="preserve">9
INC-2211 | thumbnail-api | collateral: None
INC-2351 | catalog-gateway | collateral: None
INC-2359 | cart-daemon | collateral: None
INC-2268 | notify-svc | collateral: None
INC-2042 | inventory-worker | collateral: None
INC-2186 | gateway-engine | collateral: None
INC-2332 | scheduler-engine | collateral: ['geo-api']
INC-2365 | metrics-gateway | collateral: None
INC-2179 | thumbnail-api | collateral: None
COLLATERAL: ['geo-api']
</t>
        </is>
      </c>
    </row>
    <row r="4329">
      <c r="A4329" t="inlineStr">
        <is>
          <t>hard</t>
        </is>
      </c>
      <c r="B4329" t="inlineStr">
        <is>
          <t>vectorcontext_v5 [v5] @glm-5.3-flash</t>
        </is>
      </c>
      <c r="C4329" t="n">
        <v>3</v>
      </c>
      <c r="D4329" t="inlineStr">
        <is>
          <t>distract-5</t>
        </is>
      </c>
      <c r="E4329" t="n">
        <v>2</v>
      </c>
      <c r="F4329" t="inlineStr">
        <is>
          <t>open_doc</t>
        </is>
      </c>
      <c r="G4329" t="inlineStr">
        <is>
          <t>{"doc_id": "inc-INC-2332"}</t>
        </is>
      </c>
      <c r="H4329" t="inlineStr">
        <is>
          <t># Incident report INC-2332
Severity: SEV2
Date: 2025-08-05
Summary: Partial outage affecting scheduler-engine. The incident lasted 212 minutes before full recovery. Root cause was determined to be a memory leak. As a side effect, geo-api also saw degraded latency for part of the window. This report was written by Keiko Berg. Feature flags are managed through the configuration service and rolled out gradually. Container images are scanned for vulnerabilities before promotion. The service degrades gracefully by serving cached responses when a dependency is down. Logs are retained for thirty days in the central log store. The staging environment mirrors production topology at one tenth scale. The on-call handbook describes the escalation path and expected response times. Secrets are rotated</t>
        </is>
      </c>
    </row>
    <row r="4330">
      <c r="A4330" t="inlineStr">
        <is>
          <t>hard</t>
        </is>
      </c>
      <c r="B4330" t="inlineStr">
        <is>
          <t>vectorcontext_v5 [v5] @glm-5.3-flash</t>
        </is>
      </c>
      <c r="C4330" t="n">
        <v>3</v>
      </c>
      <c r="D4330" t="inlineStr">
        <is>
          <t>neg-0</t>
        </is>
      </c>
      <c r="E4330" t="n">
        <v>0</v>
      </c>
      <c r="F4330" t="inlineStr">
        <is>
          <t>python</t>
        </is>
      </c>
      <c r="G4330" t="inlineStr">
        <is>
          <t>{"code": "services = [f for f in facts if f.get('type')=='service']\nincidents = [f for f in facts if f.get('type')=='incident']\nprint(len(services), len(incidents))\nprint(services[0])\nprint(incidents[0])"}</t>
        </is>
      </c>
      <c r="H4330"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'inc-INC-2336', 'type': 'incident', 'title': 'Incident report INC-2336', 'subject': 'Latency spike affecting export-worker', 'aliases': None, 'incident_id': 'INC-2336', 'severity'</t>
        </is>
      </c>
    </row>
    <row r="4331">
      <c r="A4331" t="inlineStr">
        <is>
          <t>hard</t>
        </is>
      </c>
      <c r="B4331" t="inlineStr">
        <is>
          <t>vectorcontext_v5 [v5] @glm-5.3-flash</t>
        </is>
      </c>
      <c r="C4331" t="n">
        <v>3</v>
      </c>
      <c r="D4331" t="inlineStr">
        <is>
          <t>neg-0</t>
        </is>
      </c>
      <c r="E4331" t="n">
        <v>1</v>
      </c>
      <c r="F4331" t="inlineStr">
        <is>
          <t>python</t>
        </is>
      </c>
      <c r="G4331" t="inlineStr">
        <is>
          <t>{"code": "growth = [f for f in services if (f.get('owner_team') or '').lower()=='growth']\nprint([f['subject'] for f in growth])\nprimary = set()\nfor i in incidents:\n    aff = i.get('affected_service') or i.get('subject')\n    if aff: primary.add(aff)\nprint(sorted(primary))\nfor g in growth:\n    names = {g['subject'], g['title']} | set(g.get('aliases') or [])\n    print(g['subject'], '-&gt; primary hit:', names &amp; primary)"}</t>
        </is>
      </c>
      <c r="H4331" t="inlineStr">
        <is>
          <t xml:space="preserve">['auth-core', 'risk-gateway']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auth-core -&gt; primary hit: {'auth-core'}
risk-gateway -&gt; primary hit: set()
</t>
        </is>
      </c>
    </row>
    <row r="4332">
      <c r="A4332" t="inlineStr">
        <is>
          <t>hard</t>
        </is>
      </c>
      <c r="B4332" t="inlineStr">
        <is>
          <t>vectorcontext_v5 [v5] @glm-5.3-flash</t>
        </is>
      </c>
      <c r="C4332" t="n">
        <v>3</v>
      </c>
      <c r="D4332" t="inlineStr">
        <is>
          <t>neg-0</t>
        </is>
      </c>
      <c r="E4332" t="n">
        <v>2</v>
      </c>
      <c r="F4332" t="inlineStr">
        <is>
          <t>search</t>
        </is>
      </c>
      <c r="G4332" t="inlineStr">
        <is>
          <t>{"k": 5, "query": "incident affecting risk-gateway"}</t>
        </is>
      </c>
      <c r="H4332" t="inlineStr">
        <is>
          <t xml:space="preserve">- doc svc-risk-gateway: [Service overview: risk-gateway] subject: risk-gateway; aliases: ["Risk System"]; service_type: backend component; implementation_language: Kotlin; primary_datastore: Cassandra; owner_team: Growth; on_call_engineer: Chen Haddad; deployment_region: eu-west-1; replica_count: 3; network_port: 9818; availability_slo: 99.95%; runtime_dependencies: ["edge-service", "kyc-api", "metrics-gateway"]; log_retention_days: 30; data_retention_policy: null; metrics_export_interval_seconds: 15
- doc inc-INC-2193: [Incident report INC-2193] subject: Elevated error rates affecting audit-gateway; aliases: null; incident_id: INC-2193; severity: SEV2; incident_date: 2025-06-21; affected_service: audit-gateway; impact_type: Elevated error rates; incident_duration_minutes: 75; root_cause: </t>
        </is>
      </c>
    </row>
    <row r="4333">
      <c r="A4333" t="inlineStr">
        <is>
          <t>hard</t>
        </is>
      </c>
      <c r="B4333" t="inlineStr">
        <is>
          <t>vectorcontext_v5 [v5] @glm-5.3-flash</t>
        </is>
      </c>
      <c r="C4333" t="n">
        <v>3</v>
      </c>
      <c r="D4333" t="inlineStr">
        <is>
          <t>neg-0</t>
        </is>
      </c>
      <c r="E4333" t="n">
        <v>3</v>
      </c>
      <c r="F4333" t="inlineStr">
        <is>
          <t>python</t>
        </is>
      </c>
      <c r="G4333" t="inlineStr">
        <is>
          <t>{"code": "# Double-check risk-gateway doesn't appear as affected_service or subject in any incident card (any casing)\nhits = []\nfor i in incidents:\n    blob = ' '.join(str(i.get(k,'')) for k in ('subject','affected_service','secondary_affected_services')).lower()\n    if 'risk-gateway' in blob or 'risk system' in blob:\n        hits.append(i['incident_id'])\nprint('risk-gateway mentions across all incident cards:', hits)\n# also confirm growth services set across all service cards\nfor f in s</t>
        </is>
      </c>
      <c r="H4333" t="inlineStr">
        <is>
          <t xml:space="preserve">risk-gateway mentions across all incident cards: []
auth-core Growth
risk-gateway Growth
</t>
        </is>
      </c>
    </row>
    <row r="4334">
      <c r="A4334" t="inlineStr">
        <is>
          <t>hard</t>
        </is>
      </c>
      <c r="B4334" t="inlineStr">
        <is>
          <t>vectorcontext_v5 [v5] @glm-5.3-flash</t>
        </is>
      </c>
      <c r="C4334" t="n">
        <v>3</v>
      </c>
      <c r="D4334" t="inlineStr">
        <is>
          <t>neg-1</t>
        </is>
      </c>
      <c r="E4334" t="n">
        <v>0</v>
      </c>
      <c r="F4334" t="inlineStr">
        <is>
          <t>python</t>
        </is>
      </c>
      <c r="G4334" t="inlineStr">
        <is>
          <t>{"code": "svc = [f for f in facts if f['type']=='service']\nprint(len(svc))\nprint(svc[0].keys())\nfor f in svc[:5]:\n    print(f['doc_id'], '|', f.get('subject'), '|', f.get('owner_team'), '|', f.get('implementation_language'), '| aliases:', f.get('aliases'))"}</t>
        </is>
      </c>
      <c r="H4334" t="inlineStr">
        <is>
          <t xml:space="preserve">40
dict_keys(['doc_id', 'type', 'title', 'subject', 'aliases', 'service_type', 'implementation_language', 'primary_datastore', 'owner_team', 'on_call_engineer', 'deployment_region', 'replica_count', 'network_port', 'availability_slo', 'runtime_dependencies', 'log_retention_days', 'data_retention_policy', 'metrics_export_interval_seconds'])
svc-edge-service | edge-service | Identity | Python | aliases: ['Edge System']
svc-cdn-service | cdn-service | Commerce | TypeScript | aliases: ['Cdn System']
svc-profile-api | profile-api | Data | Go | aliases: ['Profile API']
svc-auth-core | auth-core | Growth | Python | aliases: ['Auth Service']
svc-fraud-core | fraud-core | Commerce | Java | aliases: ['Fraud Platform']
</t>
        </is>
      </c>
    </row>
    <row r="4335">
      <c r="A4335" t="inlineStr">
        <is>
          <t>hard</t>
        </is>
      </c>
      <c r="B4335" t="inlineStr">
        <is>
          <t>vectorcontext_v5 [v5] @glm-5.3-flash</t>
        </is>
      </c>
      <c r="C4335" t="n">
        <v>3</v>
      </c>
      <c r="D4335" t="inlineStr">
        <is>
          <t>neg-1</t>
        </is>
      </c>
      <c r="E4335" t="n">
        <v>1</v>
      </c>
      <c r="F4335" t="inlineStr">
        <is>
          <t>python</t>
        </is>
      </c>
      <c r="G4335" t="inlineStr">
        <is>
          <t>{"code": "teams = [f for f in facts if f['type']=='team']\nteam_names = set(f['subject'] for f in teams)\nprint(sorted(team_names))\n\nsvc = [f for f in facts if f['type']=='service']\njava_teams = set()\nowning_teams = set()\nfor f in svc:\n    team = f.get('owner_team')\n    lang = f.get('implementation_language')\n    owning_teams.add(team)\n    if lang and 'java' in lang.lower():\n        java_teams.add(team)\nprint(\"java teams:\", sorted(java_teams))\nprint(\"teams owning no java:\", sorte</t>
        </is>
      </c>
      <c r="H4335" t="inlineStr">
        <is>
          <t>['Commerce', 'Data', 'Growth', 'Identity', 'Messaging', 'Payments', 'Platform', 'Search']
java teams: ['Commerce', 'Data', 'Identity', 'Platform']
teams owning no java: ['Growth', 'Messaging', 'Payments', 'Search']
teams w/ no services at all: []
Commerce -&gt; cdn-service : TypeScript
Commerce -&gt; fraud-core : Java
Commerce -&gt; feed-daemon : TypeScript
Commerce -&gt; refund-svc : Java
Commerce -&gt; webhook-daemon : Kotlin
Commerce -&gt; media-svc : Rust
Commerce -&gt; tracing-service : Rust
Data -&gt; profile-api : Go
Data -&gt; export-worker : Python
Data -&gt; audit-gateway : Kotlin
Data -&gt; upload-core : Java
Growth -&gt; auth-core : Python
Growth -&gt; risk-gateway : Kotlin
Identity -&gt; edge-service : Python
Identity -&gt; ledger-api : Rust
Identity -&gt; inventory-worker : Python
Identity -&gt; session-core : Rust
Identity -</t>
        </is>
      </c>
    </row>
    <row r="4336">
      <c r="A4336" t="inlineStr">
        <is>
          <t>hard</t>
        </is>
      </c>
      <c r="B4336" t="inlineStr">
        <is>
          <t>vectorcontext_v5 [v5] @glm-5.3-flash</t>
        </is>
      </c>
      <c r="C4336" t="n">
        <v>3</v>
      </c>
      <c r="D4336" t="inlineStr">
        <is>
          <t>neg-2</t>
        </is>
      </c>
      <c r="E4336" t="n">
        <v>0</v>
      </c>
      <c r="F4336" t="inlineStr">
        <is>
          <t>python</t>
        </is>
      </c>
      <c r="G4336" t="inlineStr">
        <is>
          <t>{"code": "print(len(facts))\nfrom collections import Counter\nprint(Counter(f.get('type') for f in facts))\n# sample a service card\nsvc = [f for f in facts if f.get('type')=='service'][:3]\nfor s in svc:\n    print(s.get('doc_id'), '|', s.get('subject'), '|', s.get('aliases'), '|deps:', s.get('runtime_dependencies'))"}</t>
        </is>
      </c>
      <c r="H4336" t="inlineStr">
        <is>
          <t xml:space="preserve">184
Counter({'incident': 60, 'service': 40, 'runbook': 30, 'adr': 30, 'changelog': 16, 'team': 8})
svc-edge-service | edge-service | ['Edge System'] |deps: ['cdn-service', 'gateway-engine', 'index-engine']
svc-cdn-service | cdn-service | ['Cdn System'] |deps: ['edge-service', 'pricing-worker', 'upload-core']
svc-profile-api | profile-api | ['Profile API'] |deps: ['metrics-gateway', 'cart-daemon', 'pricing-worker']
</t>
        </is>
      </c>
    </row>
    <row r="4337">
      <c r="A4337" t="inlineStr">
        <is>
          <t>hard</t>
        </is>
      </c>
      <c r="B4337" t="inlineStr">
        <is>
          <t>vectorcontext_v5 [v5] @glm-5.3-flash</t>
        </is>
      </c>
      <c r="C4337" t="n">
        <v>3</v>
      </c>
      <c r="D4337" t="inlineStr">
        <is>
          <t>neg-2</t>
        </is>
      </c>
      <c r="E4337" t="n">
        <v>1</v>
      </c>
      <c r="F4337" t="inlineStr">
        <is>
          <t>python</t>
        </is>
      </c>
      <c r="G4337" t="inlineStr">
        <is>
          <t>{"code": "# Build canonical service name map (subject + aliases)\nsvc_cards = [f for f in facts if f.get('type')=='service']\nprint(len(svc_cards))\nname2canon = {}\nfor f in svc_cards:\n    canon = f['subject']\n    name2canon[canon.lower()] = canon\n    for a in (f.get('aliases') or []):\n        name2canon[a.lower()] = canon\nprint(len(name2canon))\n\n# Check whether other doc types carry runtime_dependencies\nfor t in set(f.get('type') for f in facts):\n    n = sum(1 for f in facts if f.get(</t>
        </is>
      </c>
      <c r="H4337" t="inlineStr">
        <is>
          <t xml:space="preserve">40
80
service 40
changelog 0
adr 0
team 0
runbook 0
incident 0
unresolved deps: []
dep targets count: 34
6
['config-service', 'export-worker', 'invoice-engine', 'payout-worker', 'profile-api', 'tracing-service']
</t>
        </is>
      </c>
    </row>
    <row r="4338">
      <c r="A4338" t="inlineStr">
        <is>
          <t>hard</t>
        </is>
      </c>
      <c r="B4338" t="inlineStr">
        <is>
          <t>vectorcontext_v5 [v5] @glm-5.3-flash</t>
        </is>
      </c>
      <c r="C4338" t="n">
        <v>3</v>
      </c>
      <c r="D4338" t="inlineStr">
        <is>
          <t>neg-2</t>
        </is>
      </c>
      <c r="E4338" t="n">
        <v>2</v>
      </c>
      <c r="F4338" t="inlineStr">
        <is>
          <t>python</t>
        </is>
      </c>
      <c r="G4338" t="inlineStr">
        <is>
          <t>{"code": "# sanity: any self-deps? and verify the 6 leaves truly have deps listed (so they're services, just not depended upon)\nselfdep = [(f['subject'], d) for f in svc_cards for d in (f.get('runtime_dependencies') or []) if name2canon.get(d.lower())==f['subject']]\nprint('selfdeps:', selfdep)\nleaves = ['config-service','export-worker','invoice-engine','payout-worker','profile-api','tracing-service']\nfor f in svc_cards:\n    if f['subject'] in leaves:\n        print(f['subject'], '-&gt;', f.get</t>
        </is>
      </c>
      <c r="H4338" t="inlineStr">
        <is>
          <t xml:space="preserve">selfdeps: []
profile-api -&gt; ['metrics-gateway', 'cart-daemon', 'pricing-worker']
export-worker -&gt; ['geo-api', 'notify-svc', 'gateway-engine']
config-service -&gt; ['billing-svc', 'ledger-api', 'metrics-gateway']
invoice-engine -&gt; ['feed-daemon', 'notify-svc']
payout-worker -&gt; ['refund-svc', 'pricing-worker']
tracing-service -&gt; ['recsys-worker', 'thumbnail-api', 'pricing-worker']
34
</t>
        </is>
      </c>
    </row>
    <row r="4339">
      <c r="A4339" t="inlineStr">
        <is>
          <t>hard</t>
        </is>
      </c>
      <c r="B4339" t="inlineStr">
        <is>
          <t>vectorcontext_v5 [v5] @glm-5.3-flash</t>
        </is>
      </c>
      <c r="C4339" t="n">
        <v>3</v>
      </c>
      <c r="D4339" t="inlineStr">
        <is>
          <t>neg-3</t>
        </is>
      </c>
      <c r="E4339" t="n">
        <v>0</v>
      </c>
      <c r="F4339" t="inlineStr">
        <is>
          <t>python</t>
        </is>
      </c>
      <c r="G4339" t="inlineStr">
        <is>
          <t>{"code": "services = [f for f in facts if f['type'] == 'service']\nprint(len(services))\n# inspect a couple of cards to learn key formats\nfor s in services[:3]:\n    print({k: s.get(k) for k in ['doc_id','subject','aliases','primary_datastore']})\n"}</t>
        </is>
      </c>
      <c r="H4339" t="inlineStr">
        <is>
          <t xml:space="preserve">40
{'doc_id': 'svc-edge-service', 'subject': 'edge-service', 'aliases': ['Edge System'], 'primary_datastore': 'CockroachDB'}
{'doc_id': 'svc-cdn-service', 'subject': 'cdn-service', 'aliases': ['Cdn System'], 'primary_datastore': 'Redis'}
{'doc_id': 'svc-profile-api', 'subject': 'profile-api', 'aliases': ['Profile API'], 'primary_datastore': 'MySQL'}
</t>
        </is>
      </c>
    </row>
    <row r="4340">
      <c r="A4340" t="inlineStr">
        <is>
          <t>hard</t>
        </is>
      </c>
      <c r="B4340" t="inlineStr">
        <is>
          <t>vectorcontext_v5 [v5] @glm-5.3-flash</t>
        </is>
      </c>
      <c r="C4340" t="n">
        <v>3</v>
      </c>
      <c r="D4340" t="inlineStr">
        <is>
          <t>neg-3</t>
        </is>
      </c>
      <c r="E4340" t="n">
        <v>0</v>
      </c>
      <c r="F4340" t="inlineStr">
        <is>
          <t>search</t>
        </is>
      </c>
      <c r="G4340" t="inlineStr">
        <is>
          <t>{"k": 10, "query": "primary datastore Cassandra"}</t>
        </is>
      </c>
      <c r="H4340" t="inlineStr">
        <is>
          <t>- doc svc-session-core: [Service overview: session-core] subject: session-core; aliases: ["Session Platform"]; service_type: backend component; implementation_language: Rust; primary_datastore: Cassandra; owner_team: Identity; on_call_engineer: null; deployment_region: us-west-2; replica_count: 4; network_port: 6998; availability_slo: 99.95%; runtime_dependencies: ["kyc-api"]; log_retention_days: 30; data_retention_policy: Company-wide personal information policy; metrics_export_interval_seconds: null; current: {"owner_team": "Search"}; history: [{"field": "owner_team", "from": "Identity", "to": "Search", "date": "20
- doc svc-ledger-api: [Service overview: ledger-api] subject: ledger-api; aliases: ["Ledger Service"]; service_type: backend component; implementation_language: Rust; primary_</t>
        </is>
      </c>
    </row>
    <row r="4341">
      <c r="A4341" t="inlineStr">
        <is>
          <t>hard</t>
        </is>
      </c>
      <c r="B4341" t="inlineStr">
        <is>
          <t>vectorcontext_v5 [v5] @glm-5.3-flash</t>
        </is>
      </c>
      <c r="C4341" t="n">
        <v>3</v>
      </c>
      <c r="D4341" t="inlineStr">
        <is>
          <t>neg-3</t>
        </is>
      </c>
      <c r="E4341" t="n">
        <v>1</v>
      </c>
      <c r="F4341" t="inlineStr">
        <is>
          <t>python</t>
        </is>
      </c>
      <c r="G4341" t="inlineStr">
        <is>
          <t xml:space="preserve">{"code": "services = [f for f in facts if f['type'] == 'service']\ncassandra = [s for s in services if s.get('primary_datastore') and 'cassandra' in str(s.get('primary_datastore')).lower()]\nprint(\"Cassandra services:\", len(cassandra))\nfor s in cassandra:\n    print(s['doc_id'], '| subject:', s['subject'], '| aliases:', s.get('aliases'))\n\nincidents = [f for f in facts if f['type'] == 'incident']\nprint(\"\\nIncident count:\", len(incidents))\nfor i in incidents[:3]:\n    print({k: i.get(k) </t>
        </is>
      </c>
      <c r="H4341" t="inlineStr">
        <is>
          <t>Cassandra services: 7
svc-ledger-api | subject: ledger-api | aliases: ['Ledger Service']
svc-risk-gateway | subject: risk-gateway | aliases: ['Risk System']
svc-i18n-api | subject: i18n-api | aliases: ['I18n Platform']
svc-billing-svc | subject: billing-svc | aliases: ['Billing Service']
svc-session-core | subject: session-core | aliases: ['Session Platform']
svc-payout-worker | subject: payout-worker | aliases: ['Payout System']
svc-ranker-engine | subject: ranker-engine | aliases: ['Ranker System']
Incident count: 60
{'doc_id': 'inc-INC-2336', 'subject': 'Latency spike affecting export-worker', 'affected_service': 'export-worker', 'aliases': None}
{'doc_id': 'inc-INC-2211', 'subject': 'Partial outage affecting the Thumbnail API', 'affected_service': 'thumbnail-api', 'aliases': None}
{'d</t>
        </is>
      </c>
    </row>
    <row r="4342">
      <c r="A4342" t="inlineStr">
        <is>
          <t>hard</t>
        </is>
      </c>
      <c r="B4342" t="inlineStr">
        <is>
          <t>vectorcontext_v5 [v5] @glm-5.3-flash</t>
        </is>
      </c>
      <c r="C4342" t="n">
        <v>3</v>
      </c>
      <c r="D4342" t="inlineStr">
        <is>
          <t>neg-3</t>
        </is>
      </c>
      <c r="E4342" t="n">
        <v>2</v>
      </c>
      <c r="F4342" t="inlineStr">
        <is>
          <t>python</t>
        </is>
      </c>
      <c r="G4342" t="inlineStr">
        <is>
          <t xml:space="preserve">{"code": "cassandra_names = {}\nfor s in cassandra:\n    names = {s['subject'].lower()} | {a.lower() for a in (s.get('aliases') or [])}\n    # also handle stem matching (e.g. 'billing-svc' vs 'billing service')\n    cassandra_names[s['subject']] = names\n\nprint(cassandra_names)\n\n# collect primary affected services from incidents (affected_service + subject text)\nprimary_hits = []\nfor i in incidents:\n    aff = str(i.get('affected_service') or '').lower()\n    subj = str(i.get('subject') or </t>
        </is>
      </c>
      <c r="H4342" t="inlineStr">
        <is>
          <t xml:space="preserve">{'ledger-api': {'ledger service', 'ledger-api'}, 'risk-gateway': {'risk system', 'risk-gateway'}, 'i18n-api': {'i18n-api', 'i18n platform'}, 'billing-svc': {'billing-svc', 'billing service'}, 'session-core': {'session-core', 'session platform'}, 'payout-worker': {'payout system', 'payout-worker'}, 'ranker-engine': {'ranker-engine', 'ranker system'}}
Primary-affected matches:
('i18n-api', 'inc-INC-2253', 'i18n-api')
('payout-worker', 'inc-INC-2073', 'payout-worker')
('ledger-api', 'inc-INC-2345', 'ledger-api')
('ledger-api', 'inc-INC-2199', 'ledger-api')
('payout-worker', 'inc-INC-2122', 'payout-worker')
('ranker-engine', 'inc-INC-2113', 'ranker-engine')
NEVER primary affected: ['risk-gateway', 'billing-svc', 'session-core']
</t>
        </is>
      </c>
    </row>
    <row r="4343">
      <c r="A4343" t="inlineStr">
        <is>
          <t>hard</t>
        </is>
      </c>
      <c r="B4343" t="inlineStr">
        <is>
          <t>vectorcontext_v5 [v5] @glm-5.3-flash</t>
        </is>
      </c>
      <c r="C4343" t="n">
        <v>3</v>
      </c>
      <c r="D4343" t="inlineStr">
        <is>
          <t>neg-3</t>
        </is>
      </c>
      <c r="E4343" t="n">
        <v>3</v>
      </c>
      <c r="F4343" t="inlineStr">
        <is>
          <t>python</t>
        </is>
      </c>
      <c r="G4343" t="inlineStr">
        <is>
          <t>{"code": "# Print all incident primary affected services &amp; subjects for manual verification\nall_aff = set()\nfor i in incidents:\n    all_aff.add(str(i.get('affected_service') or ''))\nprint(\"Distinct affected_service values:\")\nprint(sorted(all_aff))\n\nprint(\"\\nSubjects containing any candidate token:\")\ntokens = ['ledger','risk','i18n','billing','session','payout','ranker','platform','system']\nfor i in incidents:\n    subj = str(i.get('subject') or '').lower()\n    aff = str(i.get('aff</t>
        </is>
      </c>
      <c r="H4343" t="inlineStr">
        <is>
          <t>Distinct affected_service values: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Subjects containing any candidate token:
inc-INC-2253 | Partial outage affecting i18n-api | affected: i18n-api
inc-INC-2073 | Elevated error rates affecting payout-worker | affected: payout-worker
inc-INC-2345 | Complete outage affecting ledger-api | affected: ledger-api
inc-INC-2199 | Complet</t>
        </is>
      </c>
    </row>
    <row r="4344">
      <c r="A4344" t="inlineStr">
        <is>
          <t>hard</t>
        </is>
      </c>
      <c r="B4344" t="inlineStr">
        <is>
          <t>vectorcontext_v5 [v5] @glm-5.3-flash</t>
        </is>
      </c>
      <c r="C4344" t="n">
        <v>3</v>
      </c>
      <c r="D4344" t="inlineStr">
        <is>
          <t>neg-4</t>
        </is>
      </c>
      <c r="E4344" t="n">
        <v>0</v>
      </c>
      <c r="F4344" t="inlineStr">
        <is>
          <t>python</t>
        </is>
      </c>
      <c r="G4344" t="inlineStr">
        <is>
          <t>{"code": "len(facts), {d['type'] for d in facts}"}</t>
        </is>
      </c>
      <c r="H4344" t="inlineStr">
        <is>
          <t xml:space="preserve">(184, {'service', 'changelog', 'adr', 'team', 'runbook', 'incident'})
</t>
        </is>
      </c>
    </row>
    <row r="4345">
      <c r="A4345" t="inlineStr">
        <is>
          <t>hard</t>
        </is>
      </c>
      <c r="B4345" t="inlineStr">
        <is>
          <t>vectorcontext_v5 [v5] @glm-5.3-flash</t>
        </is>
      </c>
      <c r="C4345" t="n">
        <v>3</v>
      </c>
      <c r="D4345" t="inlineStr">
        <is>
          <t>neg-4</t>
        </is>
      </c>
      <c r="E4345" t="n">
        <v>0</v>
      </c>
      <c r="F4345" t="inlineStr">
        <is>
          <t>search</t>
        </is>
      </c>
      <c r="G4345" t="inlineStr">
        <is>
          <t>{"k": 8, "query": "approved architecture decision to migrate datastore"}</t>
        </is>
      </c>
      <c r="H4345" t="inlineStr">
        <is>
          <t>- doc adr-ADR-114: [Architecture decision ADR-114] subject: session-core; aliases: null; decision_id: ADR-114; migration_database: Redis; migration_quarter: Q1 2026; approved_by: Tariq Petrova; security_controls: null; resilience_controls: ["Connection pools are sized according to the downstream capacity model"]; observability_controls: ["Dashboard shows p50, p95 and p99 latency alongside error budgets", "Health checks are performed on the readiness endpoint every ten seconds", "Alerts route through the paging system according to the escalation policy"]; data_management_controls: ["Logs are retained for thirty d
- doc adr-ADR-121: [Architecture decision ADR-121] subject: edge-service; aliases: null; decision_id: ADR-121; migration_database: DynamoDB; migration_quarter: Q2 2026; approved_by</t>
        </is>
      </c>
    </row>
    <row r="4346">
      <c r="A4346" t="inlineStr">
        <is>
          <t>hard</t>
        </is>
      </c>
      <c r="B4346" t="inlineStr">
        <is>
          <t>vectorcontext_v5 [v5] @glm-5.3-flash</t>
        </is>
      </c>
      <c r="C4346" t="n">
        <v>3</v>
      </c>
      <c r="D4346" t="inlineStr">
        <is>
          <t>neg-4</t>
        </is>
      </c>
      <c r="E4346" t="n">
        <v>1</v>
      </c>
      <c r="F4346" t="inlineStr">
        <is>
          <t>python</t>
        </is>
      </c>
      <c r="G4346" t="inlineStr">
        <is>
          <t>{"code": "adrs = [d for d in facts if d['type']=='adr']\nprint(len(adrs))\nmigr = [d for d in adrs if d.get('migration_database')]\nprint(len(migr))\nfor d in migr:\n    print(d['doc_id'], '|', d.get('subject'), '|', d.get('aliases'), '|', d.get('migration_database'), '|', d.get('migration_quarter'))"}</t>
        </is>
      </c>
      <c r="H4346" t="inlineStr">
        <is>
          <t>30
30
adr-ADR-101 | audit-gateway | None | Postgres | Q3 2026
adr-ADR-116 | session-core | None | MySQL | Q1 2026
adr-ADR-110 | payout-worker | None | Postgres | Q3 2026
adr-ADR-128 | edge-service | None | Postgres | Q1 2026
adr-ADR-105 | kyc-api | None | Postgres | Q2 2026
adr-ADR-119 | feed-daemon | None | DynamoDB | Q2 2026
adr-ADR-104 | ranker-engine | None | Redis | Q3 2026
adr-ADR-100 | cdn-service | None | MongoDB | Q3 2026
adr-ADR-114 | session-core | None | Redis | Q1 2026
adr-ADR-124 | config-service | None | Redis | Q4 2026
adr-ADR-118 | upload-core | None | Cassandra | Q2 2026
adr-ADR-122 | queue-svc | None | Cassandra | Q1 2026
adr-ADR-106 | recsys-worker | None | MongoDB | Q4 2026
adr-ADR-113 | catalog-gateway | None | DynamoDB | Q1 2026
adr-ADR-120 | search-worker | None | C</t>
        </is>
      </c>
    </row>
    <row r="4347">
      <c r="A4347" t="inlineStr">
        <is>
          <t>hard</t>
        </is>
      </c>
      <c r="B4347" t="inlineStr">
        <is>
          <t>vectorcontext_v5 [v5] @glm-5.3-flash</t>
        </is>
      </c>
      <c r="C4347" t="n">
        <v>3</v>
      </c>
      <c r="D4347" t="inlineStr">
        <is>
          <t>neg-4</t>
        </is>
      </c>
      <c r="E4347" t="n">
        <v>2</v>
      </c>
      <c r="F4347" t="inlineStr">
        <is>
          <t>python</t>
        </is>
      </c>
      <c r="G4347" t="inlineStr">
        <is>
          <t>{"code": "inc = [d for d in facts if d['type']=='incident']\nprint(len(inc))\nfor d in inc[:6]:\n    print(d['doc_id'], '| subject:', d.get('subject'), '| affected:', d.get('affected_service'), '| aliases:', d.get('aliases'), '| secondary:', d.get('secondary_affected_services'))"}</t>
        </is>
      </c>
      <c r="H4347" t="inlineStr">
        <is>
          <t xml:space="preserve">60
inc-INC-2336 | subject: Latency spike affecting export-worker | affected: export-worker | aliases: None | secondary: None
inc-INC-2211 | subject: Partial outage affecting the Thumbnail API | affected: thumbnail-api | aliases: None | secondary: None
inc-INC-2087 | subject: Partial outage affecting thumbnail-api | affected: thumbnail-api | aliases: None | secondary: ['recsys-worker']
inc-INC-2166 | subject: Elevated error rates affecting search-worker | affected: search-worker | aliases: None | secondary: ['refund-svc']
inc-INC-2253 | subject: Partial outage affecting i18n-api | affected: i18n-api | aliases: None | secondary: ['mailer-worker']
inc-INC-2073 | subject: Elevated error rates affecting payout-worker | affected: payout-worker | aliases: None | secondary: None
</t>
        </is>
      </c>
    </row>
    <row r="4348">
      <c r="A4348" t="inlineStr">
        <is>
          <t>hard</t>
        </is>
      </c>
      <c r="B4348" t="inlineStr">
        <is>
          <t>vectorcontext_v5 [v5] @glm-5.3-flash</t>
        </is>
      </c>
      <c r="C4348" t="n">
        <v>3</v>
      </c>
      <c r="D4348" t="inlineStr">
        <is>
          <t>neg-4</t>
        </is>
      </c>
      <c r="E4348" t="n">
        <v>3</v>
      </c>
      <c r="F4348" t="inlineStr">
        <is>
          <t>python</t>
        </is>
      </c>
      <c r="G4348" t="inlineStr">
        <is>
          <t>{"code": "migr_subjects = {d.get('subject') for d in adrs if d.get('migration_database')}\nprimary = set()\nfor d in inc:\n    for k in ('affected_service','subject'):\n        v = d.get(k)\n        if isinstance(v,str):\n            primary.add(v)\n# normalize: strip titles like \"Latency spike affecting X\"? affected_service looks canonical already\nprint(len(migr_subjects), len(primary))\nwith_inc = migr_subjects &amp; primary\nwithout_inc = migr_subjects - primary\nprint('with incident:', sorted</t>
        </is>
      </c>
      <c r="H4348" t="inlineStr">
        <is>
          <t xml:space="preserve">23 81
with incident: ['audit-gateway', 'catalog-gateway', 'checkout-service', 'config-service', 'edge-service', 'feed-daemon', 'kyc-api', 'metrics-gateway', 'notify-svc', 'payout-worker', 'queue-svc', 'ranker-engine', 'recsys-worker', 'search-worker', 'tax-gateway', 'thumbnail-api', 'upload-core']
without incident: ['cdn-service', 'geo-api', 'profile-api', 'refund-svc', 'session-core', 'tracing-service']
6
</t>
        </is>
      </c>
    </row>
    <row r="4349">
      <c r="A4349" t="inlineStr">
        <is>
          <t>hard</t>
        </is>
      </c>
      <c r="B4349" t="inlineStr">
        <is>
          <t>vectorcontext_v5 [v5] @glm-5.3-flash</t>
        </is>
      </c>
      <c r="C4349" t="n">
        <v>3</v>
      </c>
      <c r="D4349" t="inlineStr">
        <is>
          <t>neg-4</t>
        </is>
      </c>
      <c r="E4349" t="n">
        <v>4</v>
      </c>
      <c r="F4349" t="inlineStr">
        <is>
          <t>python</t>
        </is>
      </c>
      <c r="G4349" t="inlineStr">
        <is>
          <t xml:space="preserve">{"code": "svc = [d for d in facts if d['type']=='service']\nalias_map = {}\nfor d in svc:\n    s = d.get('subject')\n    names = {s.lower()}\n    al = d.get('aliases')\n    if isinstance(al, list):\n        names |= {a.lower().replace('the ','') for a in al}\n    elif isinstance(al, str):\n        names |= {al.lower().replace('the ','')}\n    for n in names:\n        alias_map[n] = s\n\nprimary_raw = set()\nfor d in inc:\n    for k in ('affected_service','subject'):\n        v = d.get(k)\n      </t>
        </is>
      </c>
      <c r="H4349" t="inlineStr">
        <is>
          <t xml:space="preserve">with: ['audit-gateway', 'catalog-gateway', 'checkout-service', 'config-service', 'edge-service', 'feed-daemon', 'kyc-api', 'metrics-gateway', 'notify-svc', 'payout-worker', 'queue-svc', 'ranker-engine', 'recsys-worker', 'search-worker', 'tax-gateway', 'thumbnail-api', 'upload-core']
without: ['cdn-service', 'geo-api', 'profile-api', 'refund-svc', 'session-core', 'tracing-service']
6
cdn-service | aliases: ['Cdn System']
geo-api | aliases: ['Geo System']
profile-api | aliases: ['Profile API']
refund-svc | aliases: ['Refund Platform']
session-core | aliases: ['Session Platform']
tracing-service | aliases: ['Tracing API']
</t>
        </is>
      </c>
    </row>
    <row r="4350">
      <c r="A4350" t="inlineStr">
        <is>
          <t>hard</t>
        </is>
      </c>
      <c r="B4350" t="inlineStr">
        <is>
          <t>vectorcontext_v5 [v5] @glm-5.3-flash</t>
        </is>
      </c>
      <c r="C4350" t="n">
        <v>3</v>
      </c>
      <c r="D4350" t="inlineStr">
        <is>
          <t>neg-5</t>
        </is>
      </c>
      <c r="E4350" t="n">
        <v>0</v>
      </c>
      <c r="F4350" t="inlineStr">
        <is>
          <t>python</t>
        </is>
      </c>
      <c r="G4350" t="inlineStr">
        <is>
          <t>{"code": "svc = [f for f in facts if f.get('type')=='service']\nprint(len(svc))\nprint(svc[0])\nprint(svc[1])"}</t>
        </is>
      </c>
      <c r="H4350"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'implementat</t>
        </is>
      </c>
    </row>
    <row r="4351">
      <c r="A4351" t="inlineStr">
        <is>
          <t>hard</t>
        </is>
      </c>
      <c r="B4351" t="inlineStr">
        <is>
          <t>vectorcontext_v5 [v5] @glm-5.3-flash</t>
        </is>
      </c>
      <c r="C4351" t="n">
        <v>3</v>
      </c>
      <c r="D4351" t="inlineStr">
        <is>
          <t>neg-5</t>
        </is>
      </c>
      <c r="E4351" t="n">
        <v>1</v>
      </c>
      <c r="F4351" t="inlineStr">
        <is>
          <t>python</t>
        </is>
      </c>
      <c r="G4351" t="inlineStr">
        <is>
          <t>{"code": "matches = [(f['subject'], f.get('on_call_engineer'), f.get('deployment_region')) for f in svc if f.get('deployment_region')=='eu-west-1' and not f.get('on_call_engineer')]\nprint(len(matches), matches)\n# also check any service in eu-west-1 (plain overview) for completeness\nall_w1 = [(f['subject'], f.get('on_call_engineer')) for f in svc if f.get('deployment_region')=='eu-west-1']\nprint(len(all_w1), all_w1)\n# sanity: none/blank on_call anywhere in overview\nblank = [(f['subject'], f</t>
        </is>
      </c>
      <c r="H4351" t="inlineStr">
        <is>
          <t xml:space="preserve">1 [('metrics-gateway', None, 'eu-west-1')]
8 [('auth-core', 'Tariq Fischer'), ('feed-daemon', 'Amara Tanaka'), ('refund-svc', 'Lucas Silva'), ('risk-gateway', 'Chen Haddad'), ('metrics-gateway', None), ('tax-gateway', 'Elena Novak'), ('mailer-worker', 'Sven Reyes'), ('upload-core', 'Jonas Costa')]
9 [('fraud-core', 'us-west-2', 'None'), ('geo-api', 'us-west-2', 'None'), ('metrics-gateway', 'eu-west-1', 'None'), ('billing-svc', 'ap-southeast-2', 'None'), ('session-core', 'us-west-2', 'None'), ('search-worker', 'ap-southeast-2', 'None'), ('webhook-daemon', 'us-west-2', 'None'), ('index-engine', 'us-east-1', 'None'), ('media-svc', 'ap-southeast-2', 'None')]
</t>
        </is>
      </c>
    </row>
    <row r="4352">
      <c r="A4352" t="inlineStr">
        <is>
          <t>hard</t>
        </is>
      </c>
      <c r="B4352" t="inlineStr">
        <is>
          <t>vectorcontext_v5 [v5] @glm-5.3-flash</t>
        </is>
      </c>
      <c r="C4352" t="n">
        <v>3</v>
      </c>
      <c r="D4352" t="inlineStr">
        <is>
          <t>neg-5</t>
        </is>
      </c>
      <c r="E4352" t="n">
        <v>2</v>
      </c>
      <c r="F4352" t="inlineStr">
        <is>
          <t>open_doc</t>
        </is>
      </c>
      <c r="G4352" t="inlineStr">
        <is>
          <t>{"doc_id": "svc-metrics-gateway"}</t>
        </is>
      </c>
      <c r="H4352" t="inlineStr">
        <is>
          <t># Service overview: metrics-gateway
metrics-gateway (also referred to internally as the Metrics Service) is a backend component. 20 replicas are deployed to eu-west-1. Dependencies are declared in the service manifest and validated at deploy time. Access to production is granted just in time and audited. Feature flags are managed through the configuration service and rolled out gradually.
Primary datastore: Postgres. Traffic is encrypted in transit with mutual TLS between services. Access to production is granted just in time and audited. The on-call handbook describes the escalation path and expected response times.
Ownership: Search. Data retention follows the company wide policy for personal information. Feature flags are managed through the configuration service and rolled out gradu</t>
        </is>
      </c>
    </row>
    <row r="4353">
      <c r="A4353" t="inlineStr">
        <is>
          <t>hard</t>
        </is>
      </c>
      <c r="B4353" t="inlineStr">
        <is>
          <t>vectorcontext_v5 [v5] @glm-5.3-flash</t>
        </is>
      </c>
      <c r="C4353" t="n">
        <v>3</v>
      </c>
      <c r="D4353" t="inlineStr">
        <is>
          <t>num-0</t>
        </is>
      </c>
      <c r="E4353" t="n">
        <v>0</v>
      </c>
      <c r="F4353" t="inlineStr">
        <is>
          <t>python</t>
        </is>
      </c>
      <c r="G4353" t="inlineStr">
        <is>
          <t>{"code": "incidents = [f for f in facts if f.get('type') == 'incident']\nprint(len(incidents))\nprint(incidents[0])"}</t>
        </is>
      </c>
      <c r="H4353" t="inlineStr">
        <is>
          <t xml:space="preserve">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t>
        </is>
      </c>
    </row>
    <row r="4354">
      <c r="A4354" t="inlineStr">
        <is>
          <t>hard</t>
        </is>
      </c>
      <c r="B4354" t="inlineStr">
        <is>
          <t>vectorcontext_v5 [v5] @glm-5.3-flash</t>
        </is>
      </c>
      <c r="C4354" t="n">
        <v>3</v>
      </c>
      <c r="D4354" t="inlineStr">
        <is>
          <t>num-0</t>
        </is>
      </c>
      <c r="E4354" t="n">
        <v>1</v>
      </c>
      <c r="F4354" t="inlineStr">
        <is>
          <t>python</t>
        </is>
      </c>
      <c r="G4354" t="inlineStr">
        <is>
          <t>{"code": "sev2 = [f for f in incidents if str(f.get('severity','')).upper() == 'SEV2']\ndurs = [f['incident_duration_minutes'] for f in sev2 if f.get('incident_duration_minutes') is not None]\nprint(len(sev2), len(durs))\nprint(durs)\navg = sum(durs)/len(durs)\nprint(avg, round(avg))"}</t>
        </is>
      </c>
      <c r="H4354" t="inlineStr">
        <is>
          <t xml:space="preserve">23 23
[233, 105, 75, 51, 99, 102, 122, 96, 195, 197, 100, 211, 149, 212, 200, 218, 178, 51, 44, 22, 71, 11, 228]
129.1304347826087 129
</t>
        </is>
      </c>
    </row>
    <row r="4355">
      <c r="A4355" t="inlineStr">
        <is>
          <t>hard</t>
        </is>
      </c>
      <c r="B4355" t="inlineStr">
        <is>
          <t>vectorcontext_v5 [v5] @glm-5.3-flash</t>
        </is>
      </c>
      <c r="C4355" t="n">
        <v>3</v>
      </c>
      <c r="D4355" t="inlineStr">
        <is>
          <t>num-1</t>
        </is>
      </c>
      <c r="E4355" t="n">
        <v>0</v>
      </c>
      <c r="F4355" t="inlineStr">
        <is>
          <t>python</t>
        </is>
      </c>
      <c r="G4355" t="inlineStr">
        <is>
          <t>{"code": "svc = [f for f in facts if f.get('type')=='service']\nprint(len(svc))\nprint({k: svc[0].get(k) for k in list(svc[0].keys())[:20]})"}</t>
        </is>
      </c>
      <c r="H4355" t="inlineStr">
        <is>
          <t xml:space="preserve">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t>
        </is>
      </c>
    </row>
    <row r="4356">
      <c r="A4356" t="inlineStr">
        <is>
          <t>hard</t>
        </is>
      </c>
      <c r="B4356" t="inlineStr">
        <is>
          <t>vectorcontext_v5 [v5] @glm-5.3-flash</t>
        </is>
      </c>
      <c r="C4356" t="n">
        <v>3</v>
      </c>
      <c r="D4356" t="inlineStr">
        <is>
          <t>num-1</t>
        </is>
      </c>
      <c r="E4356" t="n">
        <v>1</v>
      </c>
      <c r="F4356" t="inlineStr">
        <is>
          <t>python</t>
        </is>
      </c>
      <c r="G4356" t="inlineStr">
        <is>
          <t>{"code": "from collections import defaultdict\ntot = defaultdict(int); detail = defaultdict(list)\nfor f in svc:\n    r = f.get('replica_count'); reg = f.get('deployment_region')\n    if r is None or reg is None:\n        print(\"MISSING:\", f['subject'], reg, r)\n    if isinstance(r,int) and reg:\n        tot[reg]+=r; detail[reg].append((f['subject'],r))\nfor reg,v in sorted(tot.items(), key=lambda x:-x[1]):\n    print(reg, v, len(detail[reg]))"}</t>
        </is>
      </c>
      <c r="H4356" t="inlineStr">
        <is>
          <t xml:space="preserve">ap-southeast-2 158 13
us-east-1 121 10
eu-west-1 115 8
us-west-2 85 9
</t>
        </is>
      </c>
    </row>
    <row r="4357">
      <c r="A4357" t="inlineStr">
        <is>
          <t>hard</t>
        </is>
      </c>
      <c r="B4357" t="inlineStr">
        <is>
          <t>vectorcontext_v5 [v5] @glm-5.3-flash</t>
        </is>
      </c>
      <c r="C4357" t="n">
        <v>3</v>
      </c>
      <c r="D4357" t="inlineStr">
        <is>
          <t>num-1</t>
        </is>
      </c>
      <c r="E4357" t="n">
        <v>2</v>
      </c>
      <c r="F4357" t="inlineStr">
        <is>
          <t>python</t>
        </is>
      </c>
      <c r="G4357" t="inlineStr">
        <is>
          <t>{"code": "print(detail['ap-southeast-2'])\nprint(\"total services counted:\", sum(len(v) for v in detail.values()))"}</t>
        </is>
      </c>
      <c r="H4357" t="inlineStr">
        <is>
          <t xml:space="preserve">[('edge-service', 19), ('cdn-service', 5), ('queue-svc', 3), ('kyc-api', 18), ('invoice-engine', 13), ('billing-svc', 10), ('scheduler-engine', 15), ('search-worker', 6), ('media-svc', 3), ('pricing-worker', 13), ('tracing-service', 24), ('ranker-engine', 18), ('gateway-engine', 11)]
total services counted: 40
</t>
        </is>
      </c>
    </row>
    <row r="4358">
      <c r="A4358" t="inlineStr">
        <is>
          <t>hard</t>
        </is>
      </c>
      <c r="B4358" t="inlineStr">
        <is>
          <t>vectorcontext_v5 [v5] @glm-5.3-flash</t>
        </is>
      </c>
      <c r="C4358" t="n">
        <v>3</v>
      </c>
      <c r="D4358" t="inlineStr">
        <is>
          <t>num-2</t>
        </is>
      </c>
      <c r="E4358" t="n">
        <v>0</v>
      </c>
      <c r="F4358" t="inlineStr">
        <is>
          <t>python</t>
        </is>
      </c>
      <c r="G4358" t="inlineStr">
        <is>
          <t>{"code": "services = [f for f in facts if f.get('type')=='service']\nprint(len(services))\nfor s in services[:5]:\n    print(s.get('subject'), '|', s.get('owner_team'), '|', s.get('aliases'))"}</t>
        </is>
      </c>
      <c r="H4358" t="inlineStr">
        <is>
          <t xml:space="preserve">40
edge-service | Identity | ['Edge System']
cdn-service | Commerce | ['Cdn System']
profile-api | Data | ['Profile API']
auth-core | Growth | ['Auth Service']
fraud-core | Commerce | ['Fraud Platform']
</t>
        </is>
      </c>
    </row>
    <row r="4359">
      <c r="A4359" t="inlineStr">
        <is>
          <t>hard</t>
        </is>
      </c>
      <c r="B4359" t="inlineStr">
        <is>
          <t>vectorcontext_v5 [v5] @glm-5.3-flash</t>
        </is>
      </c>
      <c r="C4359" t="n">
        <v>3</v>
      </c>
      <c r="D4359" t="inlineStr">
        <is>
          <t>num-2</t>
        </is>
      </c>
      <c r="E4359" t="n">
        <v>1</v>
      </c>
      <c r="F4359" t="inlineStr">
        <is>
          <t>python</t>
        </is>
      </c>
      <c r="G4359" t="inlineStr">
        <is>
          <t>{"code": "msg = [s.get('subject') for s in services if (s.get('owner_team') or '').lower()=='messaging']\ncom = [s.get('subject') for s in services if (s.get('owner_team') or '').lower()=='commerce']\nprint('Messaging:', msg)\nprint('Commerce:', com)"}</t>
        </is>
      </c>
      <c r="H4359" t="inlineStr">
        <is>
          <t xml:space="preserve">Messaging: ['kyc-api', 'invoice-engine', 'thumbnail-api', 'tax-gateway', 'checkout-service', 'pricing-worker', 'catalog-gateway']
Commerce: ['cdn-service', 'fraud-core', 'feed-daemon', 'refund-svc', 'webhook-daemon', 'media-svc', 'tracing-service']
</t>
        </is>
      </c>
    </row>
    <row r="4360">
      <c r="A4360" t="inlineStr">
        <is>
          <t>hard</t>
        </is>
      </c>
      <c r="B4360" t="inlineStr">
        <is>
          <t>vectorcontext_v5 [v5] @glm-5.3-flash</t>
        </is>
      </c>
      <c r="C4360" t="n">
        <v>3</v>
      </c>
      <c r="D4360" t="inlineStr">
        <is>
          <t>num-2</t>
        </is>
      </c>
      <c r="E4360" t="n">
        <v>2</v>
      </c>
      <c r="F4360" t="inlineStr">
        <is>
          <t>python</t>
        </is>
      </c>
      <c r="G4360" t="inlineStr">
        <is>
          <t>{"code": "incidents = [f for f in facts if f.get('type')=='incident']\nprint(len(incidents))\n# build alias map from services\nalias_map = {}\nfor s in services:\n    subj = s.get('subject')\n    alias_map[subj.lower()] = s\n    for a in (s.get('aliases') or []):\n        alias_map[a.lower()] = s\nprint(incidents[0])"}</t>
        </is>
      </c>
      <c r="H4360" t="inlineStr">
        <is>
          <t xml:space="preserve">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t>
        </is>
      </c>
    </row>
    <row r="4361">
      <c r="A4361" t="inlineStr">
        <is>
          <t>hard</t>
        </is>
      </c>
      <c r="B4361" t="inlineStr">
        <is>
          <t>vectorcontext_v5 [v5] @glm-5.3-flash</t>
        </is>
      </c>
      <c r="C4361" t="n">
        <v>3</v>
      </c>
      <c r="D4361" t="inlineStr">
        <is>
          <t>num-2</t>
        </is>
      </c>
      <c r="E4361" t="n">
        <v>3</v>
      </c>
      <c r="F4361" t="inlineStr">
        <is>
          <t>python</t>
        </is>
      </c>
      <c r="G4361" t="inlineStr">
        <is>
          <t>{"code": "vals = sorted({str(i.get('affected_service')) for i in incidents})\nprint(vals)\n# also secondary\nsec = sorted({str(s) for i in incidents for s in (i.get('secondary_affected_services') or [])})\nprint(sec)"}</t>
        </is>
      </c>
      <c r="H4361" t="inlineStr">
        <is>
          <t xml:space="preserve">['audit-gateway',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['audit-gateway', 'cart-daemon', 'cdn-service', 'config-service', 'edge-service', 'feed-daemon', 'geo-api', 'i18n-api', 'mailer-worker', 'media-svc', 'metrics-gateway', 'profile-api', 'queue-svc', 'recsys-worker', 'refund-svc', 'session-core']
</t>
        </is>
      </c>
    </row>
    <row r="4362">
      <c r="A4362" t="inlineStr">
        <is>
          <t>hard</t>
        </is>
      </c>
      <c r="B4362" t="inlineStr">
        <is>
          <t>vectorcontext_v5 [v5] @glm-5.3-flash</t>
        </is>
      </c>
      <c r="C4362" t="n">
        <v>3</v>
      </c>
      <c r="D4362" t="inlineStr">
        <is>
          <t>num-2</t>
        </is>
      </c>
      <c r="E4362" t="n">
        <v>4</v>
      </c>
      <c r="F4362" t="inlineStr">
        <is>
          <t>python</t>
        </is>
      </c>
      <c r="G4362" t="inlineStr">
        <is>
          <t>{"code": "def resolve(name):\n    return alias_map.get((name or '').lower())\n\ncounts = {'Messaging': [], 'Commerce': []}\nunresolved = set()\nfor i in incidents:\n    s = resolve(i.get('affected_service'))\n    if s:\n        team = s.get('owner_team')\n        if team in counts:\n            counts[team].append(i['incident_id'])\n    else:\n        unresolved.add(i.get('affected_service'))\nprint('Messaging:', len(counts['Messaging']), counts['Messaging'])\nprint('Commerce:', len(counts['Comm</t>
        </is>
      </c>
      <c r="H4362" t="inlineStr">
        <is>
          <t xml:space="preserve">Messaging: 15 ['INC-2211', 'INC-2087', 'INC-2140', 'INC-2351', 'INC-2324', 'INC-2245', 'INC-2301', 'INC-2067', 'INC-2309', 'INC-2023', 'INC-2203', 'INC-2380', 'INC-2092', 'INC-2179', 'INC-2386']
Commerce: 4 ['INC-2058', 'INC-2281', 'INC-2078', 'INC-2229']
diff: 11
unresolved (no overview): []
</t>
        </is>
      </c>
    </row>
    <row r="4363">
      <c r="A4363" t="inlineStr">
        <is>
          <t>hard</t>
        </is>
      </c>
      <c r="B4363" t="inlineStr">
        <is>
          <t>vectorcontext_v5 [v5] @glm-5.3-flash</t>
        </is>
      </c>
      <c r="C4363" t="n">
        <v>3</v>
      </c>
      <c r="D4363" t="inlineStr">
        <is>
          <t>num-3</t>
        </is>
      </c>
      <c r="E4363" t="n">
        <v>0</v>
      </c>
      <c r="F4363" t="inlineStr">
        <is>
          <t>python</t>
        </is>
      </c>
      <c r="G4363" t="inlineStr">
        <is>
          <t>{"code": "svc = [d for d in facts if d.get('type')=='service']\nprint(len(svc))\n# inspect one card to learn keys\nprint({k: svc[0][k] for k in svc[0] if k not in ('text','doc_id','type','title')})"}</t>
        </is>
      </c>
      <c r="H4363" t="inlineStr">
        <is>
          <t xml:space="preserve">40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t>
        </is>
      </c>
    </row>
    <row r="4364">
      <c r="A4364" t="inlineStr">
        <is>
          <t>hard</t>
        </is>
      </c>
      <c r="B4364" t="inlineStr">
        <is>
          <t>vectorcontext_v5 [v5] @glm-5.3-flash</t>
        </is>
      </c>
      <c r="C4364" t="n">
        <v>3</v>
      </c>
      <c r="D4364" t="inlineStr">
        <is>
          <t>num-3</t>
        </is>
      </c>
      <c r="E4364" t="n">
        <v>0</v>
      </c>
      <c r="F4364" t="inlineStr">
        <is>
          <t>search</t>
        </is>
      </c>
      <c r="G4364" t="inlineStr">
        <is>
          <t>{"k": 3, "query": "runtime dependencies service"}</t>
        </is>
      </c>
      <c r="H4364" t="inlineStr">
        <is>
          <t>- doc runbook-12: [Runbook 12: rotating secrets] subject: The service; aliases: null; deployment_requirements: null; dependency_management: Pinned dependencies with automated pull-request upgrades; schema_migration_strategy: Expand-and-contract migration process; traffic_control: Gateway rate limiting uses a token bucket per client.; health_check_interval: null; synthetic_probe_interval: 1; backup_verification_schedule: null; retention_policy: Logs retained for 30 days in the central log store; operational_review_cadence: Monthly
- doc svc-tracing-service: [Service overview: tracing-service] subject: tracing-service; aliases: ["Tracing API"]; service_type: backend component; implementation_language: Rust; primary_datastore: Redis; owner_team: Commerce; on_call_engineer: Sven Meyer; deploym</t>
        </is>
      </c>
    </row>
    <row r="4365">
      <c r="A4365" t="inlineStr">
        <is>
          <t>hard</t>
        </is>
      </c>
      <c r="B4365" t="inlineStr">
        <is>
          <t>vectorcontext_v5 [v5] @glm-5.3-flash</t>
        </is>
      </c>
      <c r="C4365" t="n">
        <v>3</v>
      </c>
      <c r="D4365" t="inlineStr">
        <is>
          <t>num-3</t>
        </is>
      </c>
      <c r="E4365" t="n">
        <v>1</v>
      </c>
      <c r="F4365" t="inlineStr">
        <is>
          <t>python</t>
        </is>
      </c>
      <c r="G4365" t="inlineStr">
        <is>
          <t>{"code": "from collections import Counter\ncanon = {}\nfor d in svc:\n    canon[d['subject'].lower()] = d['subject']\n    for a in (d.get('aliases') or []):\n        if a: canon[a.lower().strip()] = d['subject']\n\ncnt = Counter()\nunresolved = []\nfor d in svc:\n    for dep in (d.get('runtime_dependencies') or []):\n        key = dep.lower().strip()\n        c = canon.get(key)\n        if c:\n            cnt[c] += 1\n        else:\n            unresolved.append((d['subject'], dep))\n\nprint(sor</t>
        </is>
      </c>
      <c r="H4365" t="inlineStr">
        <is>
          <t xml:space="preserve">[('gateway-engine',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unresolved: []
</t>
        </is>
      </c>
    </row>
    <row r="4366">
      <c r="A4366" t="inlineStr">
        <is>
          <t>hard</t>
        </is>
      </c>
      <c r="B4366" t="inlineStr">
        <is>
          <t>vectorcontext_v5 [v5] @glm-5.3-flash</t>
        </is>
      </c>
      <c r="C4366" t="n">
        <v>3</v>
      </c>
      <c r="D4366" t="inlineStr">
        <is>
          <t>num-3</t>
        </is>
      </c>
      <c r="E4366" t="n">
        <v>2</v>
      </c>
      <c r="F4366" t="inlineStr">
        <is>
          <t>python</t>
        </is>
      </c>
      <c r="G4366" t="inlineStr">
        <is>
          <t>{"code": "# Verify which services depend on gateway-engine\ndeps = [(d['subject'], d.get('runtime_dependencies')) for d in svc if 'gateway-engine' in [x.lower().strip() for x in (d.get('runtime_dependencies') or [])]]\nfor s, dl in deps: print(s, \"-&gt;\", dl)\n# check for any 'current'/'history' entries touching runtime_dependencies\nfor d in facts:\n    cur = d.get('current') or {}\n    if 'runtime_dependencies' in cur or any(h.get('field')=='runtime_dependencies' for h in (d.get('history') or [</t>
        </is>
      </c>
      <c r="H4366" t="inlineStr">
        <is>
          <t xml:space="preserve">edge-service -&gt; ['cdn-service', 'gateway-engine', 'index-engine']
auth-core -&gt; ['gateway-engine', 'inventory-worker', 'fraud-core']
fraud-core -&gt; ['gateway-engine', 'auth-core']
export-worker -&gt; ['geo-api', 'notify-svc', 'gateway-engine']
mailer-worker -&gt; ['pricing-worker', 'gateway-engine']
cart-daemon -&gt; ['recsys-worker', 'feed-daemon', 'gateway-engine']
notify-svc -&gt; ['gateway-engine']
</t>
        </is>
      </c>
    </row>
    <row r="4367">
      <c r="A4367" t="inlineStr">
        <is>
          <t>hard</t>
        </is>
      </c>
      <c r="B4367" t="inlineStr">
        <is>
          <t>vectorcontext_v5 [v5] @glm-5.3-flash</t>
        </is>
      </c>
      <c r="C4367" t="n">
        <v>3</v>
      </c>
      <c r="D4367" t="inlineStr">
        <is>
          <t>num-4</t>
        </is>
      </c>
      <c r="E4367" t="n">
        <v>0</v>
      </c>
      <c r="F4367" t="inlineStr">
        <is>
          <t>python</t>
        </is>
      </c>
      <c r="G4367" t="inlineStr">
        <is>
          <t>{"code": "svc_cards = [f for f in facts if f.get('type')=='service']\nprint(len(svc_cards))\n# inspect one card keys\nprint(svc_cards[0])"}</t>
        </is>
      </c>
      <c r="H4367" t="inlineStr">
        <is>
          <t xml:space="preserve">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t>
        </is>
      </c>
    </row>
    <row r="4368">
      <c r="A4368" t="inlineStr">
        <is>
          <t>hard</t>
        </is>
      </c>
      <c r="B4368" t="inlineStr">
        <is>
          <t>vectorcontext_v5 [v5] @glm-5.3-flash</t>
        </is>
      </c>
      <c r="C4368" t="n">
        <v>3</v>
      </c>
      <c r="D4368" t="inlineStr">
        <is>
          <t>num-4</t>
        </is>
      </c>
      <c r="E4368" t="n">
        <v>0</v>
      </c>
      <c r="F4368" t="inlineStr">
        <is>
          <t>search</t>
        </is>
      </c>
      <c r="G4368" t="inlineStr">
        <is>
          <t>{"k": 10, "query": "service primary datastore MySQL"}</t>
        </is>
      </c>
      <c r="H4368" t="inlineStr">
        <is>
          <t xml:space="preserve">- doc svc-export-worker: [Service overview: export-worker] subject: export-worker; aliases: ["Export API"]; service_type: backend component; implementation_language: Python; primary_datastore: MySQL; owner_team: Data; on_call_engineer: Hannah Aziz; deployment_region: us-east-1; replica_count: 6; network_port: 8669; availability_slo: 99.95%; runtime_dependencies: ["geo-api", "notify-svc", "gateway-engine"]; log_retention_days: 30; data_retention_policy: null; metrics_export_interval_seconds: 15
- doc svc-geo-api: [Service overview: geo-api] subject: geo-api; aliases: ["Geo System"]; service_type: backend component; implementation_language: TypeScript; primary_datastore: MySQL; owner_team: Payments; on_call_engineer: null; deployment_region: us-west-2; replica_count: 13; network_port: 4703; </t>
        </is>
      </c>
    </row>
    <row r="4369">
      <c r="A4369" t="inlineStr">
        <is>
          <t>hard</t>
        </is>
      </c>
      <c r="B4369" t="inlineStr">
        <is>
          <t>vectorcontext_v5 [v5] @glm-5.3-flash</t>
        </is>
      </c>
      <c r="C4369" t="n">
        <v>3</v>
      </c>
      <c r="D4369" t="inlineStr">
        <is>
          <t>num-4</t>
        </is>
      </c>
      <c r="E4369" t="n">
        <v>1</v>
      </c>
      <c r="F4369" t="inlineStr">
        <is>
          <t>python</t>
        </is>
      </c>
      <c r="G4369" t="inlineStr">
        <is>
          <t>{"code": "svc_cards = [f for f in facts if f.get('type')=='service']\nmysql = []\nfor f in svc_cards:\n    ds = f.get('primary_datastore')\n    cur = f.get('current') or {}\n    # also consider current override for datastore if present\n    cur_ds = cur.get('primary_datastore', ds)\n    if (ds or '').lower()=='mysql' or (cur_ds or '').lower()=='mysql':\n        mysql.append(f)\n        print(f['subject'], f.get('aliases'), ds, 'current_ds:', cur.get('primary_datastore'))\nprint('total mysql serv</t>
        </is>
      </c>
      <c r="H4369" t="inlineStr">
        <is>
          <t xml:space="preserve">profile-api ['Profile API'] MySQL current_ds: None
export-worker ['Export API'] MySQL current_ds: None
geo-api ['Geo System'] MySQL current_ds: None
kyc-api ['Kyc Service'] MySQL current_ds: None
mailer-worker ['Mailer Service'] MySQL current_ds: None
catalog-gateway ['Catalog API'] MySQL current_ds: None
total mysql services: 6
</t>
        </is>
      </c>
    </row>
    <row r="4370">
      <c r="A4370" t="inlineStr">
        <is>
          <t>hard</t>
        </is>
      </c>
      <c r="B4370" t="inlineStr">
        <is>
          <t>vectorcontext_v5 [v5] @glm-5.3-flash</t>
        </is>
      </c>
      <c r="C4370" t="n">
        <v>3</v>
      </c>
      <c r="D4370" t="inlineStr">
        <is>
          <t>num-4</t>
        </is>
      </c>
      <c r="E4370" t="n">
        <v>2</v>
      </c>
      <c r="F4370" t="inlineStr">
        <is>
          <t>python</t>
        </is>
      </c>
      <c r="G4370" t="inlineStr">
        <is>
          <t xml:space="preserve">{"code": "# double-check history for datastore changes on mysql services\nfor f in svc_cards:\n    h = f.get('history') or []\n    for rec in h:\n        if isinstance(rec, dict) and rec.get('field')=='primary_datastore':\n            print(f['subject'], rec)\n# also list any services with history changing datastore to/from mysql\nfor f in svc_cards:\n    ds = (f.get('primary_datastore') or '').lower()\n    if ds != 'mysql':\n        h = f.get('history') or []\n        for rec in h:\n           </t>
        </is>
      </c>
      <c r="H4370" t="inlineStr">
        <is>
          <t>(no output)</t>
        </is>
      </c>
    </row>
    <row r="4371">
      <c r="A4371" t="inlineStr">
        <is>
          <t>hard</t>
        </is>
      </c>
      <c r="B4371" t="inlineStr">
        <is>
          <t>vectorcontext_v5 [v5] @glm-5.3-flash</t>
        </is>
      </c>
      <c r="C4371" t="n">
        <v>3</v>
      </c>
      <c r="D4371" t="inlineStr">
        <is>
          <t>num-4</t>
        </is>
      </c>
      <c r="E4371" t="n">
        <v>3</v>
      </c>
      <c r="F4371" t="inlineStr">
        <is>
          <t>python</t>
        </is>
      </c>
      <c r="G4371" t="inlineStr">
        <is>
          <t xml:space="preserve">{"code": "inc = [f for f in facts if f.get('type')=='incident']\nprint('num incident cards:', len(inc))\n# normalize service names incl aliases\nalias_map = {}\nfor f in svc_cards:\n    names = {f['subject'].lower()} | {a.lower() for a in (f.get('aliases') or [])}\n    for n in names:\n        alias_map[n] = f['subject']\n\ndef resolve(name):\n    if not name: return None\n    n = name.strip().lower()\n    return alias_map.get(n)\n\nmysql_set = {f['subject'] for f in mysql}\nprint('mysql set:', </t>
        </is>
      </c>
      <c r="H4371" t="inlineStr">
        <is>
          <t>num incident cards: 60
mysql set: ['catalog-gateway', 'export-worker', 'geo-api', 'kyc-api', 'mailer-worker', 'profile-api']
INC-2336 2025-12-25 SEV3 | subject: Latency spike affecting export-worker | affected: export-worker | dur: 214 | secondary: None
INC-2211 2025-06-08 SEV3 | subject: Partial outage affecting the Thumbnail API | affected: thumbnail-api | dur: 240 | secondary: None
INC-2087 2025-08-18 SEV3 | subject: Partial outage affecting thumbnail-api | affected: thumbnail-api | dur: 81 | secondary: ['recsys-worker']
INC-2166 2025-09-25 SEV3 | subject: Elevated error rates affecting search-worker | affected: search-worker | dur: 25 | secondary: ['refund-svc']
INC-2253 2025-12-11 SEV2 | subject: Partial outage affecting i18n-api | affected: i18n-api | dur: 233 | secondary: ['mailer-w</t>
        </is>
      </c>
    </row>
    <row r="4372">
      <c r="A4372" t="inlineStr">
        <is>
          <t>hard</t>
        </is>
      </c>
      <c r="B4372" t="inlineStr">
        <is>
          <t>vectorcontext_v5 [v5] @glm-5.3-flash</t>
        </is>
      </c>
      <c r="C4372" t="n">
        <v>3</v>
      </c>
      <c r="D4372" t="inlineStr">
        <is>
          <t>num-4</t>
        </is>
      </c>
      <c r="E4372" t="n">
        <v>4</v>
      </c>
      <c r="F4372" t="inlineStr">
        <is>
          <t>python</t>
        </is>
      </c>
      <c r="G4372" t="inlineStr">
        <is>
          <t>{"code": "alias_map = {}\nfor f in svc_cards:\n    names = {f['subject'].lower()} | {a.lower() for a in (f.get('aliases') or [])}\n    for n in names:\n        alias_map[n] = f['subject']\nmysql_set = {f['subject'] for f in mysql}\n\nmatched = []\nfor f in inc:\n    prim = alias_map.get((f.get('affected_service') or '').strip().lower()) or alias_map.get((f.get('subject') or '').strip().lower())\n    if prim in mysql_set:\n        dur = f.get('incident_duration_minutes')\n        matched.append((</t>
        </is>
      </c>
      <c r="H4372" t="inlineStr">
        <is>
          <t xml:space="preserve">('INC-2028', 'mailer-worker', 218, '2025-07-04')
('INC-2336', 'export-worker', 214, '2025-12-25')
('INC-2319', 'mailer-worker', 195, '2025-12-23')
('INC-2067', 'catalog-gateway', 188, '2025-02-02')
('INC-2222', 'mailer-worker', 178, '2025-07-07')
('INC-2245', 'catalog-gateway', 156, '2025-03-14')
('INC-2203', 'kyc-api', 131, '2025-11-21')
('INC-2301', 'catalog-gateway', 122, '2025-02-26')
('INC-2140', 'kyc-api', 112, '2025-12-25')
('INC-2023', 'catalog-gateway', 110, '2025-06-13')
('INC-2351', 'catalog-gateway', 20, '2025-11-02')
count: 11
max: 218
</t>
        </is>
      </c>
    </row>
    <row r="4373">
      <c r="A4373" t="inlineStr">
        <is>
          <t>hard</t>
        </is>
      </c>
      <c r="B4373" t="inlineStr">
        <is>
          <t>vectorcontext_v5 [v5] @glm-5.3-flash</t>
        </is>
      </c>
      <c r="C4373" t="n">
        <v>3</v>
      </c>
      <c r="D4373" t="inlineStr">
        <is>
          <t>num-4</t>
        </is>
      </c>
      <c r="E4373" t="n">
        <v>5</v>
      </c>
      <c r="F4373" t="inlineStr">
        <is>
          <t>open_doc</t>
        </is>
      </c>
      <c r="G4373" t="inlineStr">
        <is>
          <t>{"doc_id": "inc-INC-2028"}</t>
        </is>
      </c>
      <c r="H4373" t="inlineStr">
        <is>
          <t># Incident report INC-2028
Severity: SEV2
Date: 2025-07-04
Summary: Complete outage affecting the Mailer Service. The incident lasted 218 minutes before full recovery. Root cause was determined to be a database failover. This report was written by Keiko Haddad. Traffic is encrypted in transit with mutual TLS between services. The dashboard shows p50, p95 and p99 latency alongside error budgets. The runbook is reviewed quarterly by the owning team. Dependencies are pinned and upgraded through automated pull requests. Backups are taken daily and verified weekly by restoring to a scratch cluster. Data retention follows the company wide policy for personal information. Health checks are performed on the readiness endpoint every ten seconds. Configuration changes are peer reviewed and applied</t>
        </is>
      </c>
    </row>
    <row r="4374">
      <c r="A4374" t="inlineStr">
        <is>
          <t>hard</t>
        </is>
      </c>
      <c r="B4374" t="inlineStr">
        <is>
          <t>vectorcontext_v5 [v5] @glm-5.3-flash</t>
        </is>
      </c>
      <c r="C4374" t="n">
        <v>3</v>
      </c>
      <c r="D4374" t="inlineStr">
        <is>
          <t>num-4</t>
        </is>
      </c>
      <c r="E4374" t="n">
        <v>6</v>
      </c>
      <c r="F4374" t="inlineStr">
        <is>
          <t>python</t>
        </is>
      </c>
      <c r="G4374" t="inlineStr">
        <is>
          <t>{"code": "# Check secondary-affected overlaps: any incident whose secondary list includes a mysql service with LONGER duration than primaries?\nalias_map = {}\nfor f in svc_cards:\n    names = {f['subject'].lower()} | {a.lower() for a in (f.get('aliases') or [])}\n    for n in names: alias_map[n] = f['subject']\nmysql_set = {f['subject'] for f in mysql}\nfor f in inc:\n    sec = f.get('secondary_affected_services') or []\n    res = {alias_map.get((s or '').strip().lower()) for s in sec if isinst</t>
        </is>
      </c>
      <c r="H4374" t="inlineStr">
        <is>
          <t xml:space="preserve">INC-2253 primary: i18n-api dur: 233 secondary: ['mailer-worker']
INC-2332 primary: scheduler-engine dur: 212 secondary: ['geo-api']
INC-2151 primary: queue-svc dur: 22 secondary: ['profile-api']
</t>
        </is>
      </c>
    </row>
    <row r="4375">
      <c r="A4375" t="inlineStr">
        <is>
          <t>hard</t>
        </is>
      </c>
      <c r="B4375" t="inlineStr">
        <is>
          <t>vectorcontext_v5 [v5] @glm-5.3-flash</t>
        </is>
      </c>
      <c r="C4375" t="n">
        <v>3</v>
      </c>
      <c r="D4375" t="inlineStr">
        <is>
          <t>num-5</t>
        </is>
      </c>
      <c r="E4375" t="n">
        <v>0</v>
      </c>
      <c r="F4375" t="inlineStr">
        <is>
          <t>search</t>
        </is>
      </c>
      <c r="G4375" t="inlineStr">
        <is>
          <t>{"k": 10, "query": "services owned by Commerce team"}</t>
        </is>
      </c>
      <c r="H4375" t="inlineStr">
        <is>
          <t>- doc team-commerce: [Team page: Commerce] subject: Commerce; aliases: null; team_lead: Marcus Moreau; urgent_contact_channel: #commerce-eng; office_location: Berlin; office_floor: 4; weekly_planning_schedule: Monday mornings; resilience_policies: ["Graceful shutdown waits for in-flight requests to complete before exiting", "Serves cached responses when a dependency is down"]; capacity_planning_schedule: At the start of every quarter; security_controls: null; staging_environment_scale: null; change_management_practices: null; incident_review_policy: null; traffic_control_policy: null; secret_rotation_interval: nul
- doc svc-catalog-gateway: [Service overview: catalog-gateway] subject: catalog-gateway; aliases: ["Catalog API"]; service_type: backend component; implementation_language: Rust;</t>
        </is>
      </c>
    </row>
    <row r="4376">
      <c r="A4376" t="inlineStr">
        <is>
          <t>hard</t>
        </is>
      </c>
      <c r="B4376" t="inlineStr">
        <is>
          <t>vectorcontext_v5 [v5] @glm-5.3-flash</t>
        </is>
      </c>
      <c r="C4376" t="n">
        <v>3</v>
      </c>
      <c r="D4376" t="inlineStr">
        <is>
          <t>num-5</t>
        </is>
      </c>
      <c r="E4376" t="n">
        <v>0</v>
      </c>
      <c r="F4376" t="inlineStr">
        <is>
          <t>python</t>
        </is>
      </c>
      <c r="G4376" t="inlineStr">
        <is>
          <t>{"code": "print(len(facts))\nfrom collections import Counter\nprint(Counter(d['type'] for d in facts))\n# peek at a service card to learn keys\nsvc = [d for d in facts if d['type']=='service'][:2]\nfor s in svc:\n    print(s)\n"}</t>
        </is>
      </c>
      <c r="H4376" t="inlineStr">
        <is>
          <t>184
Counter({'incident': 60, 'service': 40, 'runbook': 30, 'adr': 30, 'changelog': 16, 'team': 8})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t>
        </is>
      </c>
    </row>
    <row r="4377">
      <c r="A4377" t="inlineStr">
        <is>
          <t>hard</t>
        </is>
      </c>
      <c r="B4377" t="inlineStr">
        <is>
          <t>vectorcontext_v5 [v5] @glm-5.3-flash</t>
        </is>
      </c>
      <c r="C4377" t="n">
        <v>3</v>
      </c>
      <c r="D4377" t="inlineStr">
        <is>
          <t>num-5</t>
        </is>
      </c>
      <c r="E4377" t="n">
        <v>1</v>
      </c>
      <c r="F4377" t="inlineStr">
        <is>
          <t>python</t>
        </is>
      </c>
      <c r="G4377" t="inlineStr">
        <is>
          <t>{"code": "commerce = [d for d in facts if d['type']=='service' and d.get('owner_team')=='Commerce']\nfor d in commerce:\n    print(d['subject'], d.get('replica_count'))\nprint(\"count:\", len(commerce), \"sum:\", sum(d.get('replica_count') or 0 for d in commerce))\n\n# also check services whose current owner is Commerce (superseded) - for awareness\ncur = [d for d in facts if d['type']=='service' and (d.get('current') or {}).get('owner_team')=='Commerce' and d.get('owner_team')!='Commerce']\nfor</t>
        </is>
      </c>
      <c r="H4377" t="inlineStr">
        <is>
          <t xml:space="preserve">cdn-service 5
fraud-core 3
feed-daemon 22
refund-svc 6
webhook-daemon 19
media-svc 3
tracing-service 24
count: 7 sum: 82
superseded: catalog-gateway Messaging -&gt; {'owner_team': 'Commerce'} 5
</t>
        </is>
      </c>
    </row>
    <row r="4378">
      <c r="A4378" t="inlineStr">
        <is>
          <t>hard</t>
        </is>
      </c>
      <c r="B4378" t="inlineStr">
        <is>
          <t>vectorcontext_v5 [v5] @glm-5.3-flash</t>
        </is>
      </c>
      <c r="C4378" t="n">
        <v>3</v>
      </c>
      <c r="D4378" t="inlineStr">
        <is>
          <t>prose-0</t>
        </is>
      </c>
      <c r="E4378" t="n">
        <v>0</v>
      </c>
      <c r="F4378" t="inlineStr">
        <is>
          <t>search_text</t>
        </is>
      </c>
      <c r="G4378" t="inlineStr">
        <is>
          <t>{"query": "INC-2268 mitigation started timeline"}</t>
        </is>
      </c>
      <c r="H4378" t="inlineStr">
        <is>
          <t>[chunk 199 | doc inc-INC-2268 | Incident report INC-2268]
Timeline:
- 16:00 alert fired
- 16:02 on-call acknowledged
- 16:18 mitigation started
- 16:32 traffic rerouted
- 16:47 root cause identified
- 16:55 fix deployed
---
[chunk 397 | doc inc-INC-2365 | Incident report INC-2365]
Timeline:
- 11:27 alert fired
- 11:49 on-call acknowledged
- 11:51 mitigation started
- 12:03 traffic rerouted
---
[chunk 319 | doc inc-INC-2287 | Incident report INC-2287]
Timeline:
- 09:08 alert fired
- 09:25 on-call acknowledged
- 09:42 mitigation started
- 10:01 traffic rerouted
---
[chunk 531 | doc inc-INC-2232 | Incident report INC-2232]
Timeline:
- 15:33 alert fired
- 15:46 on-call acknowledged
- 16:08 mitigation started
- 16:25 traffic rerouted
---
[chunk 49 | doc inc-INC-2253 | Incident report IN</t>
        </is>
      </c>
    </row>
    <row r="4379">
      <c r="A4379" t="inlineStr">
        <is>
          <t>hard</t>
        </is>
      </c>
      <c r="B4379" t="inlineStr">
        <is>
          <t>vectorcontext_v5 [v5] @glm-5.3-flash</t>
        </is>
      </c>
      <c r="C4379" t="n">
        <v>3</v>
      </c>
      <c r="D4379" t="inlineStr">
        <is>
          <t>prose-0</t>
        </is>
      </c>
      <c r="E4379" t="n">
        <v>0</v>
      </c>
      <c r="F4379" t="inlineStr">
        <is>
          <t>open_doc</t>
        </is>
      </c>
      <c r="G4379" t="inlineStr">
        <is>
          <t>{"doc_id": "inc-INC-2268"}</t>
        </is>
      </c>
      <c r="H4379" t="inlineStr">
        <is>
          <t># Incident report INC-2268
Severity: SEV3
Date: 2025-06-11
Summary: Partial outage affecting notify-svc. The incident lasted 218 minutes before full recovery. Root cause was determined to be a memory leak. This report was written by Kwame Reyes. Schema changes go through an expand and contract migration process. Cost reports are reviewed monthly with the finance partner. Structured logs include the request path, status code and duration. Metrics are exported to the shared observability stack every fifteen seconds. Synthetic probes exercise the critical user journeys every minute. Backups are taken daily and verified weekly by restoring to a scratch cluster. Secrets are rotated automatically every ninety days. Configuration changes are peer reviewed and applied through the deployment tool</t>
        </is>
      </c>
    </row>
    <row r="4380">
      <c r="A4380" t="inlineStr">
        <is>
          <t>hard</t>
        </is>
      </c>
      <c r="B4380" t="inlineStr">
        <is>
          <t>vectorcontext_v5 [v5] @glm-5.3-flash</t>
        </is>
      </c>
      <c r="C4380" t="n">
        <v>3</v>
      </c>
      <c r="D4380" t="inlineStr">
        <is>
          <t>prose-1</t>
        </is>
      </c>
      <c r="E4380" t="n">
        <v>0</v>
      </c>
      <c r="F4380" t="inlineStr">
        <is>
          <t>search_text</t>
        </is>
      </c>
      <c r="G4380" t="inlineStr">
        <is>
          <t>{"query": "INC-2351 mitigation started timeline"}</t>
        </is>
      </c>
      <c r="H4380" t="inlineStr">
        <is>
          <t>[chunk 136 | doc inc-INC-2351 | Incident report INC-2351]
Timeline:
- 22:57 alert fired
- 23:16 on-call acknowledged
- 23:33 mitigation started
- 23:58 traffic rerouted
- 00:12 root cause identified
- 00:19 fix deployed
---
[chunk 209 | doc inc-INC-2301 | Incident report INC-2301]
Timeline:
- 15:36 alert fired
- 15:38 on-call acknowledged
- 15:48 mitigation started
- 16:03 traffic rerouted
---
[chunk 49 | doc inc-INC-2253 | Incident report INC-2253]
Timeline:
- 06:23 alert fired
- 06:40 on-call acknowledged
- 06:45 mitigation started
- 07:03 traffic rerouted
---
[chunk 260 | doc inc-INC-2023 | Incident report INC-2023]
Timeline:
- 19:47 alert fired
- 19:53 on-call acknowledged
- 20:01 mitigation started
- 20:21 traffic rerouted
---
[chunk 545 | doc inc-INC-2296 | Incident report IN</t>
        </is>
      </c>
    </row>
    <row r="4381">
      <c r="A4381" t="inlineStr">
        <is>
          <t>hard</t>
        </is>
      </c>
      <c r="B4381" t="inlineStr">
        <is>
          <t>vectorcontext_v5 [v5] @glm-5.3-flash</t>
        </is>
      </c>
      <c r="C4381" t="n">
        <v>3</v>
      </c>
      <c r="D4381" t="inlineStr">
        <is>
          <t>prose-1</t>
        </is>
      </c>
      <c r="E4381" t="n">
        <v>0</v>
      </c>
      <c r="F4381" t="inlineStr">
        <is>
          <t>open_doc</t>
        </is>
      </c>
      <c r="G4381" t="inlineStr">
        <is>
          <t>{"doc_id": "inc-INC-2351"}</t>
        </is>
      </c>
      <c r="H4381" t="inlineStr">
        <is>
          <t># Incident report INC-2351
Severity: SEV1
Date: 2025-11-02
Summary: Partial outage affecting the Catalog API. The incident lasted 20 minutes before full recovery. Root cause was determined to be a memory leak. This report was written by Hannah Lin. Post-incident reviews are blameless and published to the engineering wiki. Requests carry a correlation id that is propagated to downstream calls. Logs are retained for thirty days in the central log store. Long running jobs checkpoint progress so they can resume after a restart. Feature flags are managed through the configuration service and rolled out gradually. Metrics are exported to the shared observability stack every fifteen seconds. Container images are scanned for vulnerabilities before promotion. Synthetic probes exercise the critica</t>
        </is>
      </c>
    </row>
    <row r="4382">
      <c r="A4382" t="inlineStr">
        <is>
          <t>hard</t>
        </is>
      </c>
      <c r="B4382" t="inlineStr">
        <is>
          <t>vectorcontext_v5 [v5] @glm-5.3-flash</t>
        </is>
      </c>
      <c r="C4382" t="n">
        <v>3</v>
      </c>
      <c r="D4382" t="inlineStr">
        <is>
          <t>prose-2</t>
        </is>
      </c>
      <c r="E4382" t="n">
        <v>0</v>
      </c>
      <c r="F4382" t="inlineStr">
        <is>
          <t>search_text</t>
        </is>
      </c>
      <c r="G4382" t="inlineStr">
        <is>
          <t>{"k": 5, "query": "INC-2239 alert fired fix deployed"}</t>
        </is>
      </c>
      <c r="H4382" t="inlineStr">
        <is>
          <t>[chunk 367 | doc inc-INC-2239 | Incident report INC-2239]
Timeline:
- 18:14 alert fired
- 18:37 on-call acknowledged
- 18:42 mitigation started
- 18:52 traffic rerouted
- 19:12 root cause identified
- 19:32 fix deployed
---
[chunk 468 | doc inc-INC-2151 | Incident report INC-2151]
Timeline:
- 22:21 alert fired
- 22:23 on-call acknowledged
- 22:45 mitigation started
- 22:54 traffic rerouted
- 23:02 root cause identified
- 23:07 fix deployed
---
[chunk 269 | doc inc-INC-2273 | Incident report INC-2273]
Timeline:
- 06:05 alert fired
- 06:08 on-call acknowledged
- 06:22 mitigation started
- 06:30 traffic rerouted
- 06:49 root cause identified
- 07:13 fix deployed
---
[chunk 136 | doc inc-INC-2351 | Incident report INC-2351]
Timeline:
- 22:57 alert fired
- 23:16 on-call acknowledged
- 23:</t>
        </is>
      </c>
    </row>
    <row r="4383">
      <c r="A4383" t="inlineStr">
        <is>
          <t>hard</t>
        </is>
      </c>
      <c r="B4383" t="inlineStr">
        <is>
          <t>vectorcontext_v5 [v5] @glm-5.3-flash</t>
        </is>
      </c>
      <c r="C4383" t="n">
        <v>3</v>
      </c>
      <c r="D4383" t="inlineStr">
        <is>
          <t>prose-2</t>
        </is>
      </c>
      <c r="E4383" t="n">
        <v>0</v>
      </c>
      <c r="F4383" t="inlineStr">
        <is>
          <t>open_doc</t>
        </is>
      </c>
      <c r="G4383" t="inlineStr">
        <is>
          <t>{"doc_id": "inc-INC-2239"}</t>
        </is>
      </c>
      <c r="H4383" t="inlineStr">
        <is>
          <t># Incident report INC-2239
Severity: SEV1
Date: 2025-11-02
Summary: Latency spike affecting the Upload System. The incident lasted 110 minutes before full recovery. Root cause was determined to be a network partition. As a side effect, the Edge System also saw degraded latency for part of the window. This report was written by Zara Tanaka. Configuration changes are peer reviewed and applied through the deployment tool. Access to production is granted just in time and audited. The on-call handbook describes the escalation path and expected response times. Secrets are rotated automatically every ninety days. Synthetic probes exercise the critical user journeys every minute. Long running jobs checkpoint progress so they can resume after a restart. Canary releases receive five percent of tra</t>
        </is>
      </c>
    </row>
    <row r="4384">
      <c r="A4384" t="inlineStr">
        <is>
          <t>hard</t>
        </is>
      </c>
      <c r="B4384" t="inlineStr">
        <is>
          <t>vectorcontext_v5 [v5] @glm-5.3-flash</t>
        </is>
      </c>
      <c r="C4384" t="n">
        <v>3</v>
      </c>
      <c r="D4384" t="inlineStr">
        <is>
          <t>prose-3</t>
        </is>
      </c>
      <c r="E4384" t="n">
        <v>0</v>
      </c>
      <c r="F4384" t="inlineStr">
        <is>
          <t>search</t>
        </is>
      </c>
      <c r="G4384" t="inlineStr">
        <is>
          <t>{"query": "Search team weekly planning schedule"}</t>
        </is>
      </c>
      <c r="H4384"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385">
      <c r="A4385" t="inlineStr">
        <is>
          <t>hard</t>
        </is>
      </c>
      <c r="B4385" t="inlineStr">
        <is>
          <t>vectorcontext_v5 [v5] @glm-5.3-flash</t>
        </is>
      </c>
      <c r="C4385" t="n">
        <v>3</v>
      </c>
      <c r="D4385" t="inlineStr">
        <is>
          <t>prose-3</t>
        </is>
      </c>
      <c r="E4385" t="n">
        <v>0</v>
      </c>
      <c r="F4385" t="inlineStr">
        <is>
          <t>python</t>
        </is>
      </c>
      <c r="G4385" t="inlineStr">
        <is>
          <t>{"code": "import json\nres = [f for f in facts if f.get('type')=='team' and 'search' in (f.get('subject','') or '').lower()]\nprint(json.dumps(res, indent=2))"}</t>
        </is>
      </c>
      <c r="H4385" t="inlineStr">
        <is>
          <t>[
  {
    "doc_id": "team-search",
    "type": "team",
    "title": "Team page: Search",
    "subject": "Search",
    "aliases": null,
    "team_lead": "Oliver Bell",
    "urgent_contact_channel": "#search-team",
    "office_location": "Berlin",
    "office_floor": 2,
    "weekly_planning_schedule": "Wednesday mornings",
    "resilience_policies": null,
    "capacity_planning_schedule": null,
    "security_controls": [
      "Production access is granted just in time and audited"
    ],
    "staging_environment_scale": null,
    "change_management_practices": [
      "Configuration changes are peer reviewed",
      "Configuration changes are applied through the deployment tool",
      "Dependencies are pinned",
      "Dependencies are upgraded through automated pull requests"
    ],
    "i</t>
        </is>
      </c>
    </row>
    <row r="4386">
      <c r="A4386" t="inlineStr">
        <is>
          <t>hard</t>
        </is>
      </c>
      <c r="B4386" t="inlineStr">
        <is>
          <t>vectorcontext_v5 [v5] @glm-5.3-flash</t>
        </is>
      </c>
      <c r="C4386" t="n">
        <v>3</v>
      </c>
      <c r="D4386" t="inlineStr">
        <is>
          <t>prose-4</t>
        </is>
      </c>
      <c r="E4386" t="n">
        <v>0</v>
      </c>
      <c r="F4386" t="inlineStr">
        <is>
          <t>search</t>
        </is>
      </c>
      <c r="G4386" t="inlineStr">
        <is>
          <t>{"k": 5, "query": "INC-2211 impact type"}</t>
        </is>
      </c>
      <c r="H4386" t="inlineStr">
        <is>
          <t xml:space="preserve">- doc inc-INC-2245: [Incident report INC-2245] subject: Latency spike affecting catalog-gateway; aliases: null; incident_id: INC-2245; severity: SEV1; incident_date: 2025-03-14; affected_service: catalog-gateway; impact_type: Latency spike; incident_duration_minutes: 156; root_cause: configuration error; secondary_affected_services: null; report_author: Marcus Silva;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t>
        </is>
      </c>
    </row>
    <row r="4387">
      <c r="A4387" t="inlineStr">
        <is>
          <t>hard</t>
        </is>
      </c>
      <c r="B4387" t="inlineStr">
        <is>
          <t>vectorcontext_v5 [v5] @glm-5.3-flash</t>
        </is>
      </c>
      <c r="C4387" t="n">
        <v>3</v>
      </c>
      <c r="D4387" t="inlineStr">
        <is>
          <t>prose-4</t>
        </is>
      </c>
      <c r="E4387" t="n">
        <v>0</v>
      </c>
      <c r="F4387" t="inlineStr">
        <is>
          <t>search_text</t>
        </is>
      </c>
      <c r="G4387" t="inlineStr">
        <is>
          <t>{"k": 5, "query": "INC-2211 incident impact"}</t>
        </is>
      </c>
      <c r="H4387" t="inlineStr">
        <is>
          <t>[chunk 19 | doc inc-INC-2211 | Incident report INC-2211]
# Incident report INC-2211
Severity: SEV3
Date: 2025-06-08
---
[chunk 418 | doc inc-INC-2229 | Incident report INC-2229]
# Incident report INC-2229
Severity: SEV3
Date: 2025-08-07
---
[chunk 139 | doc inc-INC-2193 | Incident report INC-2193]
# Incident report INC-2193
Severity: SEV2
Date: 2025-06-21
---
[chunk 264 | doc inc-INC-2203 | Incident report INC-2203]
# Incident report INC-2203
Severity: SEV1
Date: 2025-11-21
---
[chunk 21 | doc inc-INC-2211 | Incident report INC-2211]
Timeline:
- 08:23 alert fired
- 08:25 on-call acknowledged
- 08:40 mitigation started
- 08:53 traffic rerouted
- 08:56 root cause identified</t>
        </is>
      </c>
    </row>
    <row r="4388">
      <c r="A4388" t="inlineStr">
        <is>
          <t>hard</t>
        </is>
      </c>
      <c r="B4388" t="inlineStr">
        <is>
          <t>vectorcontext_v5 [v5] @glm-5.3-flash</t>
        </is>
      </c>
      <c r="C4388" t="n">
        <v>3</v>
      </c>
      <c r="D4388" t="inlineStr">
        <is>
          <t>prose-5</t>
        </is>
      </c>
      <c r="E4388" t="n">
        <v>0</v>
      </c>
      <c r="F4388" t="inlineStr">
        <is>
          <t>search</t>
        </is>
      </c>
      <c r="G4388" t="inlineStr">
        <is>
          <t>{"k": 5, "query": "INC-2319 incident report timeline"}</t>
        </is>
      </c>
      <c r="H4388" t="inlineStr">
        <is>
          <t>- doc inc-INC-2404: [Incident report INC-2404] subject: Incident affecting the Config API; aliases: null; incident_id: INC-2404; severity: SEV1; incident_date: 2025-02-01; affected_service: config-service; impact_type: Partial outage; incident_duration_minutes: 13; root_cause: network partition; secondary_affected_services: null; report_author: Hannah Meyer;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secondary</t>
        </is>
      </c>
    </row>
    <row r="4389">
      <c r="A4389" t="inlineStr">
        <is>
          <t>hard</t>
        </is>
      </c>
      <c r="B4389" t="inlineStr">
        <is>
          <t>vectorcontext_v5 [v5] @glm-5.3-flash</t>
        </is>
      </c>
      <c r="C4389" t="n">
        <v>3</v>
      </c>
      <c r="D4389" t="inlineStr">
        <is>
          <t>prose-5</t>
        </is>
      </c>
      <c r="E4389" t="n">
        <v>0</v>
      </c>
      <c r="F4389" t="inlineStr">
        <is>
          <t>search_text</t>
        </is>
      </c>
      <c r="G4389" t="inlineStr">
        <is>
          <t>{"k": 5, "query": "INC-2319 timeline entries"}</t>
        </is>
      </c>
      <c r="H4389" t="inlineStr">
        <is>
          <t>[chunk 107 | doc inc-INC-2319 | Incident report INC-2319]
# Incident report INC-2319
Severity: SEV1
Date: 2025-12-23
---
[chunk 109 | doc inc-INC-2319 | Incident report INC-2319]
Timeline:
- 02:36 alert fired
- 02:44 on-call acknowledged
- 02:59 mitigation started
- 03:23 traffic rerouted
---
[chunk 159 | doc inc-INC-2324 | Incident report INC-2324]
# Incident report INC-2324
Severity: SEV1
Date: 2025-04-04
---
[chunk 402 | doc inc-INC-2092 | Incident report INC-2092]
# Incident report INC-2092
Severity: SEV3
Date: 2025-04-17
---
[chunk 108 | doc inc-INC-2319 | Incident report INC-2319]
Summary: Latency spike affecting mailer-worker. The incident lasted 195 minutes before full recovery. Root cause was determined to be a certificate expiry. This report was written by Chen Sato. I</t>
        </is>
      </c>
    </row>
    <row r="4390">
      <c r="A4390" t="inlineStr">
        <is>
          <t>hard</t>
        </is>
      </c>
      <c r="B4390" t="inlineStr">
        <is>
          <t>vectorcontext_v5 [v5] @glm-5.3-flash</t>
        </is>
      </c>
      <c r="C4390" t="n">
        <v>3</v>
      </c>
      <c r="D4390" t="inlineStr">
        <is>
          <t>prose-5</t>
        </is>
      </c>
      <c r="E4390" t="n">
        <v>1</v>
      </c>
      <c r="F4390" t="inlineStr">
        <is>
          <t>open_doc</t>
        </is>
      </c>
      <c r="G4390" t="inlineStr">
        <is>
          <t>{"doc_id": "inc-INC-2319"}</t>
        </is>
      </c>
      <c r="H4390" t="inlineStr">
        <is>
          <t># Incident report INC-2319
Severity: SEV1
Date: 2025-12-23
Summary: Latency spike affecting mailer-worker. The incident lasted 195 minutes before full recovery. Root cause was determined to be a certificate expiry. This report was written by Chen Sato. Idempotency keys are required on all mutating endpoints. Configuration changes are peer reviewed and applied through the deployment tool. Long running jobs checkpoint progress so they can resume after a restart. Circuit breakers open after five consecutive failures to a downstream. The dashboard shows p50, p95 and p99 latency alongside error budgets. Health checks are performed on the readiness endpoint every ten seconds. Load tests run nightly against the staging environment. Latency budgets are allocated per hop and tracked on the servic</t>
        </is>
      </c>
    </row>
    <row r="4391">
      <c r="A4391" t="inlineStr">
        <is>
          <t>hard</t>
        </is>
      </c>
      <c r="B4391" t="inlineStr">
        <is>
          <t>vectorcontext_v5 [v5] @glm-5.3-flash</t>
        </is>
      </c>
      <c r="C4391" t="n">
        <v>3</v>
      </c>
      <c r="D4391" t="inlineStr">
        <is>
          <t>temporal-0</t>
        </is>
      </c>
      <c r="E4391" t="n">
        <v>0</v>
      </c>
      <c r="F4391" t="inlineStr">
        <is>
          <t>search</t>
        </is>
      </c>
      <c r="G4391" t="inlineStr">
        <is>
          <t>{"query": "ledger-api owner team"}</t>
        </is>
      </c>
      <c r="H4391"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392">
      <c r="A4392" t="inlineStr">
        <is>
          <t>hard</t>
        </is>
      </c>
      <c r="B4392" t="inlineStr">
        <is>
          <t>vectorcontext_v5 [v5] @glm-5.3-flash</t>
        </is>
      </c>
      <c r="C4392" t="n">
        <v>3</v>
      </c>
      <c r="D4392" t="inlineStr">
        <is>
          <t>temporal-0</t>
        </is>
      </c>
      <c r="E4392" t="n">
        <v>0</v>
      </c>
      <c r="F4392" t="inlineStr">
        <is>
          <t>search</t>
        </is>
      </c>
      <c r="G4392" t="inlineStr">
        <is>
          <t>{"query": "ledger-api ownership change record"}</t>
        </is>
      </c>
      <c r="H4392"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4393">
      <c r="A4393" t="inlineStr">
        <is>
          <t>hard</t>
        </is>
      </c>
      <c r="B4393" t="inlineStr">
        <is>
          <t>vectorcontext_v5 [v5] @glm-5.3-flash</t>
        </is>
      </c>
      <c r="C4393" t="n">
        <v>3</v>
      </c>
      <c r="D4393" t="inlineStr">
        <is>
          <t>temporal-1</t>
        </is>
      </c>
      <c r="E4393" t="n">
        <v>0</v>
      </c>
      <c r="F4393" t="inlineStr">
        <is>
          <t>search</t>
        </is>
      </c>
      <c r="G4393" t="inlineStr">
        <is>
          <t>{"query": "Catalog API owner team"}</t>
        </is>
      </c>
      <c r="H4393"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4394">
      <c r="A4394" t="inlineStr">
        <is>
          <t>hard</t>
        </is>
      </c>
      <c r="B4394" t="inlineStr">
        <is>
          <t>vectorcontext_v5 [v5] @glm-5.3-flash</t>
        </is>
      </c>
      <c r="C4394" t="n">
        <v>3</v>
      </c>
      <c r="D4394" t="inlineStr">
        <is>
          <t>temporal-1</t>
        </is>
      </c>
      <c r="E4394" t="n">
        <v>0</v>
      </c>
      <c r="F4394" t="inlineStr">
        <is>
          <t>search</t>
        </is>
      </c>
      <c r="G4394" t="inlineStr">
        <is>
          <t>{"query": "Catalog API change record owner team transfer"}</t>
        </is>
      </c>
      <c r="H4394" t="inlineStr">
        <is>
          <t>-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t>
        </is>
      </c>
    </row>
    <row r="4395">
      <c r="A4395" t="inlineStr">
        <is>
          <t>hard</t>
        </is>
      </c>
      <c r="B4395" t="inlineStr">
        <is>
          <t>vectorcontext_v5 [v5] @glm-5.3-flash</t>
        </is>
      </c>
      <c r="C4395" t="n">
        <v>3</v>
      </c>
      <c r="D4395" t="inlineStr">
        <is>
          <t>temporal-1</t>
        </is>
      </c>
      <c r="E4395" t="n">
        <v>1</v>
      </c>
      <c r="F4395" t="inlineStr">
        <is>
          <t>python</t>
        </is>
      </c>
      <c r="G4395" t="inlineStr">
        <is>
          <t>{"code": "cards = [f for f in facts if 'catalog' in str(f.get('subject','')).lower() or 'Catalog API' in str(f.get('aliases',''))]\nfor c in cards:\n    print(c['doc_id'], c['title'])\n    print('owner_team:', c.get('owner_team'))\n    print('current:', c.get('current'))\n    print('history:', c.get('history'))\n    print('---')"}</t>
        </is>
      </c>
      <c r="H4395" t="inlineStr">
        <is>
          <t>inc-INC-2351 Incident report INC-2351
owner_team: None
current: None
history: None
---
inc-INC-2245 Incident report INC-2245
owner_team: None
current: None
history: None
---
inc-INC-2301 Incident report INC-2301
owner_team: None
current: None
history: None
---
inc-INC-2067 Incident report INC-2067
owner_team: None
current: None
history: None
---
adr-ADR-113 Architecture decision ADR-113
owner_team: None
current: None
history: None
---
inc-INC-2023 Incident report INC-2023
owner_team: None
current: None
history: None
---
chg-CHG-300 Change record CHG-300
owner_team: Growth
current: None
history: None
---
chg-CHG-336 Change record CHG-336
owner_team: Commerce
current: None
history: None
---
adr-ADR-115 Architecture decision ADR-115
owner_team: None
current: None
history: None
---
svc-catalog</t>
        </is>
      </c>
    </row>
    <row r="4396">
      <c r="A4396" t="inlineStr">
        <is>
          <t>hard</t>
        </is>
      </c>
      <c r="B4396" t="inlineStr">
        <is>
          <t>vectorcontext_v5 [v5] @glm-5.3-flash</t>
        </is>
      </c>
      <c r="C4396" t="n">
        <v>3</v>
      </c>
      <c r="D4396" t="inlineStr">
        <is>
          <t>temporal-2</t>
        </is>
      </c>
      <c r="E4396" t="n">
        <v>0</v>
      </c>
      <c r="F4396" t="inlineStr">
        <is>
          <t>search</t>
        </is>
      </c>
      <c r="G4396" t="inlineStr">
        <is>
          <t>{"query": "webhook-daemon owner team"}</t>
        </is>
      </c>
      <c r="H4396"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397">
      <c r="A4397" t="inlineStr">
        <is>
          <t>hard</t>
        </is>
      </c>
      <c r="B4397" t="inlineStr">
        <is>
          <t>vectorcontext_v5 [v5] @glm-5.3-flash</t>
        </is>
      </c>
      <c r="C4397" t="n">
        <v>3</v>
      </c>
      <c r="D4397" t="inlineStr">
        <is>
          <t>temporal-2</t>
        </is>
      </c>
      <c r="E4397" t="n">
        <v>0</v>
      </c>
      <c r="F4397" t="inlineStr">
        <is>
          <t>search</t>
        </is>
      </c>
      <c r="G4397" t="inlineStr">
        <is>
          <t>{"query": "webhook daemon change record ownership transfer"}</t>
        </is>
      </c>
      <c r="H4397"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398">
      <c r="A4398" t="inlineStr">
        <is>
          <t>hard</t>
        </is>
      </c>
      <c r="B4398" t="inlineStr">
        <is>
          <t>vectorcontext_v5 [v5] @glm-5.3-flash</t>
        </is>
      </c>
      <c r="C4398" t="n">
        <v>3</v>
      </c>
      <c r="D4398" t="inlineStr">
        <is>
          <t>temporal-2</t>
        </is>
      </c>
      <c r="E4398" t="n">
        <v>1</v>
      </c>
      <c r="F4398" t="inlineStr">
        <is>
          <t>search</t>
        </is>
      </c>
      <c r="G4398" t="inlineStr">
        <is>
          <t>{"k": 10, "query": "subject: webhook-daemon"}</t>
        </is>
      </c>
      <c r="H4398"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399">
      <c r="A4399" t="inlineStr">
        <is>
          <t>hard</t>
        </is>
      </c>
      <c r="B4399" t="inlineStr">
        <is>
          <t>vectorcontext_v5 [v5] @glm-5.3-flash</t>
        </is>
      </c>
      <c r="C4399" t="n">
        <v>3</v>
      </c>
      <c r="D4399" t="inlineStr">
        <is>
          <t>temporal-2</t>
        </is>
      </c>
      <c r="E4399" t="n">
        <v>1</v>
      </c>
      <c r="F4399" t="inlineStr">
        <is>
          <t>open_doc</t>
        </is>
      </c>
      <c r="G4399" t="inlineStr">
        <is>
          <t>{"doc_id": "svc-webhook-daemon"}</t>
        </is>
      </c>
      <c r="H4399" t="inlineStr">
        <is>
          <t># Service overview: webhook-daemon
webhook-daemon (also referred to internally as the Webhook Service) is a backend component. webhook-daemon is owned by the Commerce team. Rate limiting is enforced at the gateway with a token bucket per client. Garbage collection pauses are tracked as a leading indicator of memory pressure. The dashboard shows p50, p95 and p99 latency alongside error budgets.
State is persisted in MongoDB. Alerts route through the paging system according to the escalation policy. Capacity planning is revisited at the start of every quarter. Configuration changes are peer reviewed and applied through the deployment tool.
Runtime dependencies: scheduler-engine, checkout-service. Health checks are performed on the readiness endpoint every ten seconds. Feature flags are ma</t>
        </is>
      </c>
    </row>
    <row r="4400">
      <c r="A4400" t="inlineStr">
        <is>
          <t>hard</t>
        </is>
      </c>
      <c r="B4400" t="inlineStr">
        <is>
          <t>vectorcontext_v5 [v5] @glm-5.3-flash</t>
        </is>
      </c>
      <c r="C4400" t="n">
        <v>3</v>
      </c>
      <c r="D4400" t="inlineStr">
        <is>
          <t>temporal-2</t>
        </is>
      </c>
      <c r="E4400" t="n">
        <v>2</v>
      </c>
      <c r="F4400" t="inlineStr">
        <is>
          <t>python</t>
        </is>
      </c>
      <c r="G4400" t="inlineStr">
        <is>
          <t>{"code": "for f in facts:\n    subj = (f.get('subject') or '')\n    al = f.get('aliases') or []\n    if 'webhook-daemon' in subj.lower() or 'webhook' in subj.lower() or any('webhook' in str(a).lower() for a in al):\n        print(f['doc_id'], f['type'], '|', subj, '|', al)\n        for k, v in f.items():\n            if 'owner' in k or 'current' in k or 'history' in k or k == 'type' or k == 'doc_id':\n                print('   ', k, '=', v)"}</t>
        </is>
      </c>
      <c r="H4400" t="inlineStr">
        <is>
          <t xml:space="preserve">inc-INC-2281 incident | Complete outage affecting the Webhook Service | []
    doc_id = inc-INC-2281
    type = incident
svc-webhook-daemon service | webhook-daemon | ['Webhook Service']
    doc_id = svc-webhook-daemon
    type = service
    owner_team = Commerce
inc-INC-2078 incident | Latency spike affecting the Webhook Service | []
    doc_id = inc-INC-2078
    type = incident
</t>
        </is>
      </c>
    </row>
    <row r="4401">
      <c r="A4401" t="inlineStr">
        <is>
          <t>hard</t>
        </is>
      </c>
      <c r="B4401" t="inlineStr">
        <is>
          <t>vectorcontext_v5 [v5] @glm-5.3-flash</t>
        </is>
      </c>
      <c r="C4401" t="n">
        <v>3</v>
      </c>
      <c r="D4401" t="inlineStr">
        <is>
          <t>temporal-3</t>
        </is>
      </c>
      <c r="E4401" t="n">
        <v>0</v>
      </c>
      <c r="F4401" t="inlineStr">
        <is>
          <t>search</t>
        </is>
      </c>
      <c r="G4401" t="inlineStr">
        <is>
          <t>{"query": "config-service on-call engineer"}</t>
        </is>
      </c>
      <c r="H4401" t="inlineStr">
        <is>
          <t xml:space="preserve">-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chg-CHG-303: [Change record CHG-303] subject: config-service; aliases: null; change_id: CHG-303; change_date: 2025-06-01; owner_team: null; previous_owner_team: null; </t>
        </is>
      </c>
    </row>
    <row r="4402">
      <c r="A4402" t="inlineStr">
        <is>
          <t>hard</t>
        </is>
      </c>
      <c r="B4402" t="inlineStr">
        <is>
          <t>vectorcontext_v5 [v5] @glm-5.3-flash</t>
        </is>
      </c>
      <c r="C4402" t="n">
        <v>3</v>
      </c>
      <c r="D4402" t="inlineStr">
        <is>
          <t>temporal-3</t>
        </is>
      </c>
      <c r="E4402" t="n">
        <v>0</v>
      </c>
      <c r="F4402" t="inlineStr">
        <is>
          <t>search</t>
        </is>
      </c>
      <c r="G4402" t="inlineStr">
        <is>
          <t>{"query": "config-service primary on call change"}</t>
        </is>
      </c>
      <c r="H4402"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403">
      <c r="A4403" t="inlineStr">
        <is>
          <t>hard</t>
        </is>
      </c>
      <c r="B4403" t="inlineStr">
        <is>
          <t>vectorcontext_v5 [v5] @glm-5.3-flash</t>
        </is>
      </c>
      <c r="C4403" t="n">
        <v>3</v>
      </c>
      <c r="D4403" t="inlineStr">
        <is>
          <t>temporal-4</t>
        </is>
      </c>
      <c r="E4403" t="n">
        <v>0</v>
      </c>
      <c r="F4403" t="inlineStr">
        <is>
          <t>search</t>
        </is>
      </c>
      <c r="G4403" t="inlineStr">
        <is>
          <t>{"query": "CHG-303 Config API primary on-call change"}</t>
        </is>
      </c>
      <c r="H4403"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404">
      <c r="A4404" t="inlineStr">
        <is>
          <t>hard</t>
        </is>
      </c>
      <c r="B4404" t="inlineStr">
        <is>
          <t>vectorcontext_v5 [v5] @glm-5.3-flash</t>
        </is>
      </c>
      <c r="C4404" t="n">
        <v>3</v>
      </c>
      <c r="D4404" t="inlineStr">
        <is>
          <t>temporal-4</t>
        </is>
      </c>
      <c r="E4404" t="n">
        <v>0</v>
      </c>
      <c r="F4404" t="inlineStr">
        <is>
          <t>search</t>
        </is>
      </c>
      <c r="G4404" t="inlineStr">
        <is>
          <t>{"query": "Config API service on-call engineer"}</t>
        </is>
      </c>
      <c r="H4404" t="inlineStr">
        <is>
          <t>-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svc-i18n-api: [Service overview: i18n-api] subject: i18n-api; aliases: ["I18n Platform"]; service_type: backend component; implementation_language: Python; primary_dat</t>
        </is>
      </c>
    </row>
    <row r="4405">
      <c r="A4405" t="inlineStr">
        <is>
          <t>hard</t>
        </is>
      </c>
      <c r="B4405" t="inlineStr">
        <is>
          <t>vectorcontext_v5 [v5] @glm-5.3-flash</t>
        </is>
      </c>
      <c r="C4405" t="n">
        <v>3</v>
      </c>
      <c r="D4405" t="inlineStr">
        <is>
          <t>temporal-5</t>
        </is>
      </c>
      <c r="E4405" t="n">
        <v>0</v>
      </c>
      <c r="F4405" t="inlineStr">
        <is>
          <t>python</t>
        </is>
      </c>
      <c r="G4405" t="inlineStr">
        <is>
          <t>{"code": "svc = [f for f in facts if f.get('type')=='service']\nprint(len(svc))\nimport json\nprint(json.dumps(svc[0], indent=2)[:2000])"}</t>
        </is>
      </c>
      <c r="H4405" t="inlineStr">
        <is>
          <t xml:space="preserve">40
{
  "doc_id": "svc-edge-service",
  "type": "service",
  "title": "Service overview: edge-service",
  "subject": "edge-service",
  "aliases": [
    "Edge System"
  ],
  "service_type": "backend component",
  "implementation_language": "Python",
  "primary_datastore": "CockroachDB",
  "owner_team": "Identity",
  "on_call_engineer": "Ingrid Demir",
  "deployment_region": "ap-southeast-2",
  "replica_count": 19,
  "network_port": 6004,
  "availability_slo": "99.9%",
  "runtime_dependencies": [
    "cdn-service",
    "gateway-engine",
    "index-engine"
  ],
  "log_retention_days": 30,
  "data_retention_policy": null,
  "metrics_export_interval_seconds": null
}
</t>
        </is>
      </c>
    </row>
    <row r="4406">
      <c r="A4406" t="inlineStr">
        <is>
          <t>hard</t>
        </is>
      </c>
      <c r="B4406" t="inlineStr">
        <is>
          <t>vectorcontext_v5 [v5] @glm-5.3-flash</t>
        </is>
      </c>
      <c r="C4406" t="n">
        <v>3</v>
      </c>
      <c r="D4406" t="inlineStr">
        <is>
          <t>temporal-5</t>
        </is>
      </c>
      <c r="E4406" t="n">
        <v>0</v>
      </c>
      <c r="F4406" t="inlineStr">
        <is>
          <t>python</t>
        </is>
      </c>
      <c r="G4406" t="inlineStr">
        <is>
          <t>{"code": "ch = [f for f in facts if f.get('type')=='changelog']\nprint(len(ch))\nimport json\nprint(json.dumps(ch[0], indent=2)[:1500])"}</t>
        </is>
      </c>
      <c r="H4406" t="inlineStr">
        <is>
          <t xml:space="preserve">16
{
  "doc_id": "chg-CHG-316",
  "type": "changelog",
  "title": "Change record CHG-316",
  "subject": "checkout-service",
  "aliases": null,
  "change_id": "CHG-316",
  "change_date": "2025-08-12",
  "owner_team": null,
  "previous_owner_team": null,
  "primary_on_call": "Ingrid Malik",
  "previous_primary_on_call": "Noah Kowalski",
  "on_call_status": "Primary on-call assigned",
  "page_contact": null,
  "previous_page_contact": null,
  "deployment_region": null,
  "previous_deployment_region": null,
  "documentation_status": "not updated",
  "delivery_security_and_observability_controls": [
    "Access to production is granted just in time and audited",
    "Dependencies are declared in the service manifest and validated at deploy time"
  ]
}
</t>
        </is>
      </c>
    </row>
    <row r="4407">
      <c r="A4407" t="inlineStr">
        <is>
          <t>hard</t>
        </is>
      </c>
      <c r="B4407" t="inlineStr">
        <is>
          <t>vectorcontext_v5 [v5] @glm-5.3-flash</t>
        </is>
      </c>
      <c r="C4407" t="n">
        <v>3</v>
      </c>
      <c r="D4407" t="inlineStr">
        <is>
          <t>temporal-5</t>
        </is>
      </c>
      <c r="E4407" t="n">
        <v>1</v>
      </c>
      <c r="F4407" t="inlineStr">
        <is>
          <t>python</t>
        </is>
      </c>
      <c r="G4407" t="inlineStr">
        <is>
          <t>{"code": "import json\n# Find services whose current owner is Growth\ndef get(d, *keys):\n    for k in keys:\n        v = d.get(k)\n        if v: return v\n    return None\n\ngrowth_owned = []\nfor f in svc:\n    cur = f.get('current') or {}\n    owner = cur.get('owner_team') or f.get('owner_team')\n    if owner and 'growth' in str(owner).lower():\n        growth_owned.append((f['doc_id'], f['subject'], f.get('aliases'), f.get('owner_team'), cur))\nfor g in growth_owned:\n    print(json.dumps(g,</t>
        </is>
      </c>
      <c r="H4407" t="inlineStr">
        <is>
          <t xml:space="preserve">[
  "svc-auth-core",
  "auth-core",
  [
    "Auth Service"
  ],
  "Growth",
  {}
]
[
  "svc-risk-gateway",
  "risk-gateway",
  [
    "Risk System"
  ],
  "Growth",
  {}
]
</t>
        </is>
      </c>
    </row>
    <row r="4408">
      <c r="A4408" t="inlineStr">
        <is>
          <t>hard</t>
        </is>
      </c>
      <c r="B4408" t="inlineStr">
        <is>
          <t>vectorcontext_v5 [v5] @glm-5.3-flash</t>
        </is>
      </c>
      <c r="C4408" t="n">
        <v>3</v>
      </c>
      <c r="D4408" t="inlineStr">
        <is>
          <t>temporal-5</t>
        </is>
      </c>
      <c r="E4408" t="n">
        <v>1</v>
      </c>
      <c r="F4408" t="inlineStr">
        <is>
          <t>python</t>
        </is>
      </c>
      <c r="G4408" t="inlineStr">
        <is>
          <t>{"code": "import json\n# Also check changelogs that reassign owner_team to Growth\nfor c in ch:\n    ot = c.get('owner_team'); pot = c.get('previous_owner_team')\n    if (ot and 'growth' in str(ot).lower()) or (pot and 'growth' in str(pot).lower()):\n        print(json.dumps({k:c.get(k) for k in ['doc_id','change_id','change_date','subject','owner_team','previous_owner_team']}, indent=2))"}</t>
        </is>
      </c>
      <c r="H4408" t="inlineStr">
        <is>
          <t xml:space="preserve">{
  "doc_id": "chg-CHG-300",
  "change_id": "CHG-300",
  "change_date": "2025-10-09",
  "subject": "catalog-gateway",
  "owner_team": "Growth",
  "previous_owner_team": "Messaging"
}
{
  "doc_id": "chg-CHG-336",
  "change_id": "CHG-336",
  "change_date": "2025-11-25",
  "subject": "catalog-gateway",
  "owner_team": "Commerce",
  "previous_owner_team": "Growth"
}
</t>
        </is>
      </c>
    </row>
    <row r="4409">
      <c r="A4409" t="inlineStr">
        <is>
          <t>hard</t>
        </is>
      </c>
      <c r="B4409" t="inlineStr">
        <is>
          <t>vectorcontext_v5 [v5] @glm-5.3-flash</t>
        </is>
      </c>
      <c r="C4409" t="n">
        <v>3</v>
      </c>
      <c r="D4409" t="inlineStr">
        <is>
          <t>temporal-5</t>
        </is>
      </c>
      <c r="E4409" t="n">
        <v>2</v>
      </c>
      <c r="F4409" t="inlineStr">
        <is>
          <t>python</t>
        </is>
      </c>
      <c r="G4409" t="inlineStr">
        <is>
          <t>{"code": "import json\nfor f in svc:\n    if 'catalog' in f['subject'] or 'auth-core' in f['subject'] or 'risk-gateway' in f['subject']:\n        print(json.dumps(f, indent=2))"}</t>
        </is>
      </c>
      <c r="H4409" t="inlineStr">
        <is>
          <t>{
  "doc_id": "svc-auth-core",
  "type": "service",
  "title": "Service overview: auth-core",
  "subject": "auth-core",
  "aliases": [
    "Auth Service"
  ],
  "service_type": "backend component",
  "implementation_language": "Python",
  "primary_datastore": "Redis",
  "owner_team": "Growth",
  "on_call_engineer": "Tariq Fischer",
  "deployment_region": "eu-west-1",
  "replica_count": 13,
  "network_port": 9061,
  "availability_slo": "99.99%",
  "runtime_dependencies": [
    "gateway-engine",
    "inventory-worker",
    "fraud-core"
  ],
  "log_retention_days": 30,
  "data_retention_policy": null,
  "metrics_export_interval_seconds": 60
}
{
  "doc_id": "svc-risk-gateway",
  "type": "service",
  "title": "Service overview: risk-gateway",
  "subject": "risk-gateway",
  "aliases": [
    "Ris</t>
        </is>
      </c>
    </row>
    <row r="4410">
      <c r="A4410" t="inlineStr">
        <is>
          <t>hard</t>
        </is>
      </c>
      <c r="B4410" t="inlineStr">
        <is>
          <t>vectorcontext_v5 [v5] @glm-5.3-flash</t>
        </is>
      </c>
      <c r="C4410" t="n">
        <v>3</v>
      </c>
      <c r="D4410" t="inlineStr">
        <is>
          <t>temporal-5</t>
        </is>
      </c>
      <c r="E4410" t="n">
        <v>2</v>
      </c>
      <c r="F4410" t="inlineStr">
        <is>
          <t>python</t>
        </is>
      </c>
      <c r="G4410" t="inlineStr">
        <is>
          <t>{"code": "import json\n# All changelogs with any owner_team change, to be thorough\nfor c in ch:\n    if c.get('owner_team') or c.get('previous_owner_team'):\n        print(c['change_id'], c['change_date'], c['subject'], ':', c.get('previous_owner_team'), '-&gt;', c.get('owner_team'))"}</t>
        </is>
      </c>
      <c r="H4410" t="inlineStr">
        <is>
          <t xml:space="preserve">CHG-326 2025-04-03 payout-worker : Search -&gt; Messaging
CHG-321 2025-09-16 queue-svc : Search -&gt; Platform
CHG-300 2025-10-09 catalog-gateway : Messaging -&gt; Growth
CHG-336 2025-11-25 catalog-gateway : Growth -&gt; Commerce
CHG-314 2025-03-20 ledger-api : Identity -&gt; Messaging
CHG-327 2025-09-12 session-core : Identity -&gt; Search
</t>
        </is>
      </c>
    </row>
    <row r="4411">
      <c r="A4411" t="inlineStr">
        <is>
          <t>hard</t>
        </is>
      </c>
      <c r="B4411" t="inlineStr">
        <is>
          <t>vectorcontext_v5 [v5] @glm-5.3-flash</t>
        </is>
      </c>
      <c r="C4411" t="n">
        <v>3</v>
      </c>
      <c r="D4411" t="inlineStr">
        <is>
          <t>temporal-5</t>
        </is>
      </c>
      <c r="E4411" t="n">
        <v>3</v>
      </c>
      <c r="F4411" t="inlineStr">
        <is>
          <t>open_doc</t>
        </is>
      </c>
      <c r="G4411" t="inlineStr">
        <is>
          <t>{"doc_id": "svc-catalog-gateway"}</t>
        </is>
      </c>
      <c r="H4411" t="inlineStr">
        <is>
          <t># Service overview: catalog-gateway
catalog-gateway (also referred to internally as the Catalog API) is a backend component. Runtime dependencies: queue-svc. Cost reports are reviewed monthly with the finance partner. Engineers rotate through the support channel one week at a time. Secrets are rotated automatically every ninety days.
Traffic to the Catalog API is bound to TCP port 4971. Feature flags are managed through the configuration service and rolled out gradually. Rate limiting is enforced at the gateway with a token bucket per client. Capacity planning is revisited at the start of every quarter.
It runs in us-east-1 with 5 replicas. Dependencies are declared in the service manifest and validated at deploy time. The dashboard shows p50, p95 and p99 latency alongside error budgets</t>
        </is>
      </c>
    </row>
    <row r="4412">
      <c r="A4412" t="inlineStr">
        <is>
          <t>hard</t>
        </is>
      </c>
      <c r="B4412" t="inlineStr">
        <is>
          <t>vectorcontext_v5 [v5] @glm-5.3-flash</t>
        </is>
      </c>
      <c r="C4412" t="n">
        <v>3</v>
      </c>
      <c r="D4412" t="inlineStr">
        <is>
          <t>temporal-5</t>
        </is>
      </c>
      <c r="E4412" t="n">
        <v>4</v>
      </c>
      <c r="F4412" t="inlineStr">
        <is>
          <t>search_text</t>
        </is>
      </c>
      <c r="G4412" t="inlineStr">
        <is>
          <t>{"k": 10, "query": "Growth team owns maintains service"}</t>
        </is>
      </c>
      <c r="H4412" t="inlineStr">
        <is>
          <t>[chunk 542 | doc team-growth | Team page: Growth]
# Team page: Growth
The Growth team is led by Elena Rossi. For urgent requests, page the team via Slack in #growth-dev. The team sits on floor 3 of the Berlin office. Weekly planning happens on Tuesday mornings. The staging environment mirrors production topology at one tenth scale. Graceful shutdown waits for in flight requests to complete before exiting. Traffic is encrypted in transit with mutual TLS between services.
---
[chunk 40 | doc svc-auth-core | Service overview: auth-core]
The Growth team maintains auth-core. Error budgets are reviewed in the weekly reliability meeting. Long running jobs checkpoint progress so they can resume after a restart. Garbage collection pauses are tracked as a leading indicator of memory pressure.
De</t>
        </is>
      </c>
    </row>
    <row r="4413">
      <c r="A4413" t="inlineStr">
        <is>
          <t>hard</t>
        </is>
      </c>
      <c r="B4413" t="inlineStr">
        <is>
          <t>vectorcontext_v5 [v5] @glm-5.3-flash</t>
        </is>
      </c>
      <c r="C4413" t="n">
        <v>3</v>
      </c>
      <c r="D4413" t="inlineStr">
        <is>
          <t>temporal-6</t>
        </is>
      </c>
      <c r="E4413" t="n">
        <v>0</v>
      </c>
      <c r="F4413" t="inlineStr">
        <is>
          <t>search</t>
        </is>
      </c>
      <c r="G4413" t="inlineStr">
        <is>
          <t>{"query": "INC-2151 incident affected service"}</t>
        </is>
      </c>
      <c r="H4413"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414">
      <c r="A4414" t="inlineStr">
        <is>
          <t>hard</t>
        </is>
      </c>
      <c r="B4414" t="inlineStr">
        <is>
          <t>vectorcontext_v5 [v5] @glm-5.3-flash</t>
        </is>
      </c>
      <c r="C4414" t="n">
        <v>3</v>
      </c>
      <c r="D4414" t="inlineStr">
        <is>
          <t>temporal-6</t>
        </is>
      </c>
      <c r="E4414" t="n">
        <v>1</v>
      </c>
      <c r="F4414" t="inlineStr">
        <is>
          <t>open_doc</t>
        </is>
      </c>
      <c r="G4414" t="inlineStr">
        <is>
          <t>{"doc_id": "inc-INC-2151"}</t>
        </is>
      </c>
      <c r="H4414"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4415">
      <c r="A4415" t="inlineStr">
        <is>
          <t>hard</t>
        </is>
      </c>
      <c r="B4415" t="inlineStr">
        <is>
          <t>vectorcontext_v5 [v5] @glm-5.3-flash</t>
        </is>
      </c>
      <c r="C4415" t="n">
        <v>3</v>
      </c>
      <c r="D4415" t="inlineStr">
        <is>
          <t>temporal-6</t>
        </is>
      </c>
      <c r="E4415" t="n">
        <v>2</v>
      </c>
      <c r="F4415" t="inlineStr">
        <is>
          <t>search</t>
        </is>
      </c>
      <c r="G4415" t="inlineStr">
        <is>
          <t>{"query": "Queue Platform service owner team"}</t>
        </is>
      </c>
      <c r="H4415"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416">
      <c r="A4416" t="inlineStr">
        <is>
          <t>hard</t>
        </is>
      </c>
      <c r="B4416" t="inlineStr">
        <is>
          <t>vectorcontext_v5 [v5] @glm-5.3-flash</t>
        </is>
      </c>
      <c r="C4416" t="n">
        <v>3</v>
      </c>
      <c r="D4416" t="inlineStr">
        <is>
          <t>temporal-6</t>
        </is>
      </c>
      <c r="E4416" t="n">
        <v>2</v>
      </c>
      <c r="F4416" t="inlineStr">
        <is>
          <t>search</t>
        </is>
      </c>
      <c r="G4416" t="inlineStr">
        <is>
          <t>{"query": "queue-service aliases Queue Platform"}</t>
        </is>
      </c>
      <c r="H4416"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inc-INC-2151: [Incident report INC-2151] subject: Partial outage affecting the Queue Platform; aliases: null; incident_id: INC-2151; severity: SEV2; incident_date: 2025-07-</t>
        </is>
      </c>
    </row>
    <row r="4417">
      <c r="A4417" t="inlineStr">
        <is>
          <t>hard</t>
        </is>
      </c>
      <c r="B4417" t="inlineStr">
        <is>
          <t>vectorcontext_v5 [v5] @glm-5.3-flash</t>
        </is>
      </c>
      <c r="C4417" t="n">
        <v>3</v>
      </c>
      <c r="D4417" t="inlineStr">
        <is>
          <t>temporal-6</t>
        </is>
      </c>
      <c r="E4417" t="n">
        <v>3</v>
      </c>
      <c r="F4417" t="inlineStr">
        <is>
          <t>open_doc</t>
        </is>
      </c>
      <c r="G4417" t="inlineStr">
        <is>
          <t>{"doc_id": "svc-queue-svc"}</t>
        </is>
      </c>
      <c r="H4417" t="inlineStr">
        <is>
          <t># Service overview: queue-svc
queue-svc (also referred to internally as the Queue Platform) is a backend component. Deployment region is ap-southeast-2; the deployment has 3 replicas. Health checks are performed on the readiness endpoint every ten seconds. Schema changes go through an expand and contract migration process. Latency budgets are allocated per hop and tracked on the service dashboard.
The availability SLO is 99.95%. Requests carry a correlation id that is propagated to downstream calls. Garbage collection pauses are tracked as a leading indicator of memory pressure. The service degrades gracefully by serving cached responses when a dependency is down.
Yusuf Hart carries the pager for queue-svc. Container images are scanned for vulnerabilities before promotion. Capacity plan</t>
        </is>
      </c>
    </row>
    <row r="4418">
      <c r="A4418" t="inlineStr">
        <is>
          <t>hard</t>
        </is>
      </c>
      <c r="B4418" t="inlineStr">
        <is>
          <t>vectorcontext_v5 [v5] @glm-5.3-flash</t>
        </is>
      </c>
      <c r="C4418" t="n">
        <v>3</v>
      </c>
      <c r="D4418" t="inlineStr">
        <is>
          <t>temporal-7</t>
        </is>
      </c>
      <c r="E4418" t="n">
        <v>0</v>
      </c>
      <c r="F4418" t="inlineStr">
        <is>
          <t>search</t>
        </is>
      </c>
      <c r="G4418" t="inlineStr">
        <is>
          <t>{"query": "INC-2122"}</t>
        </is>
      </c>
      <c r="H4418" t="inlineStr">
        <is>
          <t>- doc inc-INC-2122: [Incident report INC-2122] subject: Elevated error rates affecting payout-worker; aliases: null; incident_id: INC-2122; severity: SEV2; incident_date: 2025-05-11; affected_service: payout-worker; impact_type: Elevated error rates; incident_duration_minutes: 100; root_cause: dependency outage; secondary_affected_services: null; report_author: Sven Bell;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t>
        </is>
      </c>
    </row>
    <row r="4419">
      <c r="A4419" t="inlineStr">
        <is>
          <t>hard</t>
        </is>
      </c>
      <c r="B4419" t="inlineStr">
        <is>
          <t>vectorcontext_v5 [v5] @glm-5.3-flash</t>
        </is>
      </c>
      <c r="C4419" t="n">
        <v>3</v>
      </c>
      <c r="D4419" t="inlineStr">
        <is>
          <t>temporal-7</t>
        </is>
      </c>
      <c r="E4419" t="n">
        <v>0</v>
      </c>
      <c r="F4419" t="inlineStr">
        <is>
          <t>open_doc</t>
        </is>
      </c>
      <c r="G4419" t="inlineStr">
        <is>
          <t>{"doc_id": "inc-INC-2122"}</t>
        </is>
      </c>
      <c r="H4419" t="inlineStr">
        <is>
          <t># Incident report INC-2122
Severity: SEV2
Date: 2025-05-11
Summary: Elevated error rates affecting payout-worker. The incident lasted 100 minutes before full recovery. Root cause was determined to be a dependency outage. This report was written by Sven Bell. Data retention follows the company wide policy for personal information. Backups are taken daily and verified weekly by restoring to a scratch cluster. Connection pools are sized according to the downstream capacity model. Metrics are exported to the shared observability stack every fifteen seconds. Cost reports are reviewed monthly with the finance partner. Idempotency keys are required on all mutating endpoints. Dependencies are declared in the service manifest and validated at deploy time. Requests carry a correlation id that is p</t>
        </is>
      </c>
    </row>
    <row r="4420">
      <c r="A4420" t="inlineStr">
        <is>
          <t>hard</t>
        </is>
      </c>
      <c r="B4420" t="inlineStr">
        <is>
          <t>vectorcontext_v5 [v5] @glm-5.3-flash</t>
        </is>
      </c>
      <c r="C4420" t="n">
        <v>3</v>
      </c>
      <c r="D4420" t="inlineStr">
        <is>
          <t>temporal-7</t>
        </is>
      </c>
      <c r="E4420" t="n">
        <v>1</v>
      </c>
      <c r="F4420" t="inlineStr">
        <is>
          <t>search</t>
        </is>
      </c>
      <c r="G4420" t="inlineStr">
        <is>
          <t>{"query": "payout-worker owner team"}</t>
        </is>
      </c>
      <c r="H4420"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current: {"owner_team": "Messaging"}; history: [{"field": "owner_team", "from": "Search",
- doc chg-CHG-326: [Change record CHG-326] subject: payout-worker; aliases: null; change_id: CHG-326; change_date: 2025-04-03; owner_team: Messaging; previous_owner_team: Sea</t>
        </is>
      </c>
    </row>
    <row r="4421">
      <c r="A4421" t="inlineStr">
        <is>
          <t>hard</t>
        </is>
      </c>
      <c r="B4421" t="inlineStr">
        <is>
          <t>vectorcontext_v5 [v5] @glm-5.3-flash</t>
        </is>
      </c>
      <c r="C4421" t="n">
        <v>3</v>
      </c>
      <c r="D4421" t="inlineStr">
        <is>
          <t>temporal-7</t>
        </is>
      </c>
      <c r="E4421" t="n">
        <v>1</v>
      </c>
      <c r="F4421" t="inlineStr">
        <is>
          <t>python</t>
        </is>
      </c>
      <c r="G4421" t="inlineStr">
        <is>
          <t>{"code": "matches = [f for f in facts if 'payout-worker' in str(f.get('subject','')).lower() or 'payout-worker' in str(f.get('aliases','')).lower()]\nfor f in matches:\n    print(f['doc_id'], f['type'], f['title'])\n    for k,v in f.items():\n        if k not in ('doc_id','type','title'):\n            print('   ', k, '=', v)\n    print('---')"}</t>
        </is>
      </c>
      <c r="H4421" t="inlineStr">
        <is>
          <t xml:space="preserve">adr-ADR-110 adr Architecture decision ADR-110
    subject = payout-worker
    aliases = None
    decision_id = ADR-110
    migration_database = Postgres
    migration_quarter = Q3 2026
    approved_by = Nadia Hart
    security_controls = ['Rate limiting enforced at the gateway with a token bucket per client']
    resilience_controls = ['Retries use exponential backoff with jitter to avoid thundering herds']
    observability_controls = ['Health checks are performed on the readiness endpoint every ten seconds', 'Requests carry a correlation id that is propagated to downstream calls', 'Structured logs include the request path, status code and duration']
    data_management_controls = ['Logs are retained for thirty days in the central log store']
    operational_controls = ['Engineers rotate </t>
        </is>
      </c>
    </row>
    <row r="4422">
      <c r="A4422" t="inlineStr">
        <is>
          <t>hard</t>
        </is>
      </c>
      <c r="B4422" t="inlineStr">
        <is>
          <t>vectorcontext_v5 [v5] @glm-5.3-flash</t>
        </is>
      </c>
      <c r="C4422" t="n">
        <v>3</v>
      </c>
      <c r="D4422" t="inlineStr">
        <is>
          <t>temporal-7</t>
        </is>
      </c>
      <c r="E4422" t="n">
        <v>2</v>
      </c>
      <c r="F4422" t="inlineStr">
        <is>
          <t>python</t>
        </is>
      </c>
      <c r="G4422" t="inlineStr">
        <is>
          <t>{"code": "svc = [f for f in facts if f['doc_id']=='svc-payout-worker'][0]\nprint('history:', svc.get('history'))\nprint('current:', svc.get('current'))"}</t>
        </is>
      </c>
      <c r="H4422" t="inlineStr">
        <is>
          <t xml:space="preserve">history: [{'field': 'owner_team', 'from': 'Search', 'to': 'Messaging', 'date': '2025-04-03', 'source': 'chg-CHG-326'}]
current: {'owner_team': 'Messaging'}
</t>
        </is>
      </c>
    </row>
    <row r="4423">
      <c r="A4423" t="inlineStr">
        <is>
          <t>hard</t>
        </is>
      </c>
      <c r="B4423" t="inlineStr">
        <is>
          <t>vectorcontext_v5 [v5] @glm-5.3-flash</t>
        </is>
      </c>
      <c r="C4423" t="n">
        <v>3</v>
      </c>
      <c r="D4423" t="inlineStr">
        <is>
          <t>temporal-8</t>
        </is>
      </c>
      <c r="E4423" t="n">
        <v>0</v>
      </c>
      <c r="F4423" t="inlineStr">
        <is>
          <t>search</t>
        </is>
      </c>
      <c r="G4423" t="inlineStr">
        <is>
          <t>{"query": "cdn-service deployment region"}</t>
        </is>
      </c>
      <c r="H4423"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424">
      <c r="A4424" t="inlineStr">
        <is>
          <t>hard</t>
        </is>
      </c>
      <c r="B4424" t="inlineStr">
        <is>
          <t>vectorcontext_v5 [v5] @glm-5.3-flash</t>
        </is>
      </c>
      <c r="C4424" t="n">
        <v>3</v>
      </c>
      <c r="D4424" t="inlineStr">
        <is>
          <t>temporal-8</t>
        </is>
      </c>
      <c r="E4424" t="n">
        <v>0</v>
      </c>
      <c r="F4424" t="inlineStr">
        <is>
          <t>search</t>
        </is>
      </c>
      <c r="G4424" t="inlineStr">
        <is>
          <t>{"k": 10, "query": "cdn-service changelog deployment region change"}</t>
        </is>
      </c>
      <c r="H4424" t="inlineStr">
        <is>
          <t>- doc chg-CHG-318: [Change record CHG-318] subject: cdn-service; aliases: null; change_id: CHG-318; change_date: 2025-10-06; owner_team: null; previous_owner_team: null; primary_on_call: null; previous_primary_on_call: null; on_call_status: null; page_contact: null; previous_page_contact: null; deployment_region: eu-west-1; previous_deployment_region: ap-southeast-2; documentation_status: not updated; reliability_controls: ["Cost reports are reviewed monthly with the finance partner", "Garbage collection pauses are tracked as a leading indicator of memory pressure", "Post-incident reviews are blameless and publi
- doc svc-cdn-service: [Service overview: cdn-service] subject: cdn-service; aliases: ["Cdn System"]; service_type: backend component; implementation_language: TypeScript; primary_</t>
        </is>
      </c>
    </row>
    <row r="4425">
      <c r="A4425" t="inlineStr">
        <is>
          <t>hard</t>
        </is>
      </c>
      <c r="B4425" t="inlineStr">
        <is>
          <t>vectorcontext_v5 [v5min]</t>
        </is>
      </c>
      <c r="C4425" t="n">
        <v>3</v>
      </c>
      <c r="D4425" t="inlineStr">
        <is>
          <t>conv-0/t1</t>
        </is>
      </c>
      <c r="E4425" t="n">
        <v>0</v>
      </c>
      <c r="F4425" t="inlineStr">
        <is>
          <t>search</t>
        </is>
      </c>
      <c r="G4425" t="inlineStr">
        <is>
          <t>{"query": "index-engine primary datastore database storage used by index-engine", "k": 5}</t>
        </is>
      </c>
      <c r="H4425"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426">
      <c r="A4426" t="inlineStr">
        <is>
          <t>hard</t>
        </is>
      </c>
      <c r="B4426" t="inlineStr">
        <is>
          <t>vectorcontext_v5 [v5min]</t>
        </is>
      </c>
      <c r="C4426" t="n">
        <v>3</v>
      </c>
      <c r="D4426" t="inlineStr">
        <is>
          <t>conv-0/t2</t>
        </is>
      </c>
      <c r="E4426" t="n">
        <v>0</v>
      </c>
      <c r="F4426" t="inlineStr">
        <is>
          <t>search</t>
        </is>
      </c>
      <c r="G4426" t="inlineStr">
        <is>
          <t>{"query": "index-engine owner team service ownership", "k": 5}</t>
        </is>
      </c>
      <c r="H4426"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svc-scheduler-engine: [Service overview: scheduler-engine] subject: scheduler-engine; aliases: ["Scheduler API"]; service_type: backend component; implementation_language: Python; primary_datastore: CockroachDB; owner_team: Identity; on_call_engineer: Marcus Meyer; deployment_region: ap-southea</t>
        </is>
      </c>
    </row>
    <row r="4427">
      <c r="A4427" t="inlineStr">
        <is>
          <t>hard</t>
        </is>
      </c>
      <c r="B4427" t="inlineStr">
        <is>
          <t>vectorcontext_v5 [v5min]</t>
        </is>
      </c>
      <c r="C4427" t="n">
        <v>3</v>
      </c>
      <c r="D4427" t="inlineStr">
        <is>
          <t>conv-0/t3</t>
        </is>
      </c>
      <c r="E4427" t="n">
        <v>0</v>
      </c>
      <c r="F4427" t="inlineStr">
        <is>
          <t>search</t>
        </is>
      </c>
      <c r="G4427" t="inlineStr">
        <is>
          <t>{"query": "Search team team lead owner index-engine", "k": 10}</t>
        </is>
      </c>
      <c r="H4427"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team-search: [Team page: Search] subject: Search; aliases: null; team_lead: Oliver Bell; urgent_contact_channel: #search-team; office_location: Berlin; office_floor: 2; weekly_planning_schedule: Wednesday mornings; resilience_policies: null; capacity_planning_schedule: null; security_controls: </t>
        </is>
      </c>
    </row>
    <row r="4428">
      <c r="A4428" t="inlineStr">
        <is>
          <t>hard</t>
        </is>
      </c>
      <c r="B4428" t="inlineStr">
        <is>
          <t>vectorcontext_v5 [v5min]</t>
        </is>
      </c>
      <c r="C4428" t="n">
        <v>3</v>
      </c>
      <c r="D4428" t="inlineStr">
        <is>
          <t>conv-0/t4</t>
        </is>
      </c>
      <c r="E4428" t="n">
        <v>0</v>
      </c>
      <c r="F4428" t="inlineStr">
        <is>
          <t>python</t>
        </is>
      </c>
      <c r="G4428" t="inlineStr">
        <is>
          <t>{"code": "incs=[f for f in facts if f.get('type')=='incident' and str(f.get('severity','')).upper()=='SEV1']\n[(x.get('doc_id'),x.get('affected_service'),x.get('subject')) for x in incs]"}</t>
        </is>
      </c>
      <c r="H4428" t="inlineStr">
        <is>
          <t>[('inc-INC-2140', 'kyc-api', 'Complete outage affecting the Kyc Service'), ('inc-INC-2319', 'mailer-worker', 'Latency spike affecting mailer-worker'), ('inc-INC-2351', 'catalog-gateway', 'Partial outage affecting the Catalog API'), ('inc-INC-2324', 'tax-gateway', 'Latency spike affecting the Tax Platform'), ('inc-INC-2058', 'media-svc', 'Complete outage affecting media-svc'), ('inc-INC-2245', 'catalog-gateway', 'Latency spike affecting catalog-gateway'), ('inc-INC-2359', 'cart-daemon', 'Complete outage affecting cart-daemon'), ('inc-INC-2109', 'index-engine', 'Elevated error rates affecting the Index Platform'), ('inc-INC-2157', 'scheduler-engine', 'Latency spike affecting scheduler-engine'), ('inc-INC-2203', 'kyc-api', 'Partial outage affecting kyc-api'), ('inc-INC-2273', 'search-worker',</t>
        </is>
      </c>
    </row>
    <row r="4429">
      <c r="A4429" t="inlineStr">
        <is>
          <t>hard</t>
        </is>
      </c>
      <c r="B4429" t="inlineStr">
        <is>
          <t>vectorcontext_v5 [v5min]</t>
        </is>
      </c>
      <c r="C4429" t="n">
        <v>3</v>
      </c>
      <c r="D4429" t="inlineStr">
        <is>
          <t>conv-0/t4</t>
        </is>
      </c>
      <c r="E4429" t="n">
        <v>1</v>
      </c>
      <c r="F4429" t="inlineStr">
        <is>
          <t>python</t>
        </is>
      </c>
      <c r="G4429" t="inlineStr">
        <is>
          <t>{"code": "search_services={f.get('subject') for f in facts if f.get('type')=='service' and f.get('owner_team')=='Search'}\nsearch_services, [(x.get('incident_id'),x.get('affected_service')) for x in incs if x.get('affected_service') in search_services], len([x for x in incs if x.get('affected_service') in search_services])"}</t>
        </is>
      </c>
      <c r="H4429" t="inlineStr">
        <is>
          <t xml:space="preserve">({'queue-svc', 'index-engine', 'payout-worker', 'gateway-engine', 'metrics-gateway'}, [('INC-2109', 'index-engine'), ('INC-2186', 'gateway-engine'), ('INC-2365', 'metrics-gateway')], 3)
</t>
        </is>
      </c>
    </row>
    <row r="4430">
      <c r="A4430" t="inlineStr">
        <is>
          <t>hard</t>
        </is>
      </c>
      <c r="B4430" t="inlineStr">
        <is>
          <t>vectorcontext_v5 [v5min]</t>
        </is>
      </c>
      <c r="C4430" t="n">
        <v>3</v>
      </c>
      <c r="D4430" t="inlineStr">
        <is>
          <t>conv-1/t1</t>
        </is>
      </c>
      <c r="E4430" t="n">
        <v>0</v>
      </c>
      <c r="F4430" t="inlineStr">
        <is>
          <t>search</t>
        </is>
      </c>
      <c r="G4430" t="inlineStr">
        <is>
          <t>{"query": "incident INC-2268 primarily affected service affected_service", "k": 5}</t>
        </is>
      </c>
      <c r="H4430"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t>
        </is>
      </c>
    </row>
    <row r="4431">
      <c r="A4431" t="inlineStr">
        <is>
          <t>hard</t>
        </is>
      </c>
      <c r="B4431" t="inlineStr">
        <is>
          <t>vectorcontext_v5 [v5min]</t>
        </is>
      </c>
      <c r="C4431" t="n">
        <v>3</v>
      </c>
      <c r="D4431" t="inlineStr">
        <is>
          <t>conv-1/t3</t>
        </is>
      </c>
      <c r="E4431" t="n">
        <v>0</v>
      </c>
      <c r="F4431" t="inlineStr">
        <is>
          <t>python</t>
        </is>
      </c>
      <c r="G4431" t="inlineStr">
        <is>
          <t>{"code": "incs=[f for f in facts if f.get('type')=='incident']\n[(f.get('doc_id'), f.get('incident_id'), f.get('root_cause')) for f in incs if f.get('root_cause')=='memory leak']"}</t>
        </is>
      </c>
      <c r="H4431" t="inlineStr">
        <is>
          <t xml:space="preserve">[('inc-INC-2211', 'INC-2211', 'memory leak'), ('inc-INC-2351', 'INC-2351', 'memory leak'), ('inc-INC-2359', 'INC-2359', 'memory leak'), ('inc-INC-2268', 'INC-2268', 'memory leak'), ('inc-INC-2042', 'INC-2042', 'memory leak'), ('inc-INC-2186', 'INC-2186', 'memory leak'), ('inc-INC-2332', 'INC-2332', 'memory leak'), ('inc-INC-2365', 'INC-2365', 'memory leak'), ('inc-INC-2179', 'INC-2179', 'memory leak')]
</t>
        </is>
      </c>
    </row>
    <row r="4432">
      <c r="A4432" t="inlineStr">
        <is>
          <t>hard</t>
        </is>
      </c>
      <c r="B4432" t="inlineStr">
        <is>
          <t>vectorcontext_v5 [v5min]</t>
        </is>
      </c>
      <c r="C4432" t="n">
        <v>3</v>
      </c>
      <c r="D4432" t="inlineStr">
        <is>
          <t>conv-1/t4</t>
        </is>
      </c>
      <c r="E4432" t="n">
        <v>0</v>
      </c>
      <c r="F4432" t="inlineStr">
        <is>
          <t>python</t>
        </is>
      </c>
      <c r="G4432" t="inlineStr">
        <is>
          <t>{"code": "[(f.get('incident_id'), f.get('incident_duration_minutes'), f.get('affected_service'), f.get('subject')) for f in facts if f.get('type')=='incident' and f.get('root_cause')=='memory leak' and f.get('incident_id')!='INC-2268']"}</t>
        </is>
      </c>
      <c r="H4432" t="inlineStr">
        <is>
          <t xml:space="preserve">[('INC-2211', 240, 'thumbnail-api', 'Partial outage affecting the Thumbnail API'), ('INC-2351', 20, 'catalog-gateway', 'Partial outage affecting the Catalog API'), ('INC-2359', 230, 'cart-daemon', 'Complete outage affecting cart-daemon'), ('INC-2042', 197, 'inventory-worker', 'Latency spike affecting inventory-worker'), ('INC-2186', 70, 'gateway-engine', 'Complete outage affecting gateway-engine'), ('INC-2332', 212, 'scheduler-engine', 'Partial outage affecting scheduler-engine'), ('INC-2365', 131, 'metrics-gateway', 'Latency spike affecting metrics-gateway'), ('INC-2179', 182, 'thumbnail-api', 'Elevated error rates affecting thumbnail-api')]
</t>
        </is>
      </c>
    </row>
    <row r="4433">
      <c r="A4433" t="inlineStr">
        <is>
          <t>hard</t>
        </is>
      </c>
      <c r="B4433" t="inlineStr">
        <is>
          <t>vectorcontext_v5 [v5min]</t>
        </is>
      </c>
      <c r="C4433" t="n">
        <v>3</v>
      </c>
      <c r="D4433" t="inlineStr">
        <is>
          <t>conv-2/t1</t>
        </is>
      </c>
      <c r="E4433" t="n">
        <v>0</v>
      </c>
      <c r="F4433" t="inlineStr">
        <is>
          <t>python</t>
        </is>
      </c>
      <c r="G4433" t="inlineStr">
        <is>
          <t>{"code": "services=[f for f in facts if f.get('type')=='service']\n[(f.get('doc_id'),f.get('subject'),f.get('deployment_region')) for f in services]"}</t>
        </is>
      </c>
      <c r="H4433" t="inlineStr">
        <is>
          <t>[('svc-edge-service', 'edge-service', 'ap-southeast-2'), ('svc-cdn-service', 'cdn-service', 'ap-southeast-2'), ('svc-profile-api', 'profile-api', 'us-east-1'), ('svc-auth-core', 'auth-core', 'eu-west-1'), ('svc-fraud-core', 'fraud-core', 'us-west-2'), ('svc-export-worker', 'export-worker', 'us-east-1'), ('svc-ledger-api', 'ledger-api', 'us-east-1'), ('svc-queue-svc', 'queue-svc', 'ap-southeast-2'), ('svc-feed-daemon', 'feed-daemon', 'eu-west-1'), ('svc-inventory-worker', 'inventory-worker', 'us-east-1'), ('svc-refund-svc', 'refund-svc', 'eu-west-1'), ('svc-geo-api', 'geo-api', 'us-west-2'), ('svc-risk-gateway', 'risk-gateway', 'eu-west-1'), ('svc-config-service', 'config-service', 'us-west-2'), ('svc-kyc-api', 'kyc-api', 'ap-southeast-2'), ('svc-i18n-api', 'i18n-api', 'us-west-2'), ('svc-i</t>
        </is>
      </c>
    </row>
    <row r="4434">
      <c r="A4434" t="inlineStr">
        <is>
          <t>hard</t>
        </is>
      </c>
      <c r="B4434" t="inlineStr">
        <is>
          <t>vectorcontext_v5 [v5min]</t>
        </is>
      </c>
      <c r="C4434" t="n">
        <v>3</v>
      </c>
      <c r="D4434" t="inlineStr">
        <is>
          <t>conv-2/t2</t>
        </is>
      </c>
      <c r="E4434" t="n">
        <v>0</v>
      </c>
      <c r="F4434" t="inlineStr">
        <is>
          <t>python</t>
        </is>
      </c>
      <c r="G4434" t="inlineStr">
        <is>
          <t>{"code": "[(f.get('subject'),f.get('implementation_language')) for f in facts if f.get('type')=='service' and f.get('deployment_region')=='ap-southeast-2']"}</t>
        </is>
      </c>
      <c r="H4434" t="inlineStr">
        <is>
          <t xml:space="preserve">[('edge-service', 'Python'), ('cdn-service', 'TypeScript'), ('queue-svc', 'Kotlin'), ('kyc-api', 'Go'), ('invoice-engine', 'Python'), ('billing-svc', 'Python'), ('scheduler-engine', 'Python'), ('search-worker', 'TypeScript'), ('media-svc', 'Rust'), ('pricing-worker', 'Rust'), ('tracing-service', 'Rust'), ('ranker-engine', 'Kotlin'), ('gateway-engine', 'Kotlin')]
</t>
        </is>
      </c>
    </row>
    <row r="4435">
      <c r="A4435" t="inlineStr">
        <is>
          <t>hard</t>
        </is>
      </c>
      <c r="B4435" t="inlineStr">
        <is>
          <t>vectorcontext_v5 [v5min]</t>
        </is>
      </c>
      <c r="C4435" t="n">
        <v>3</v>
      </c>
      <c r="D4435" t="inlineStr">
        <is>
          <t>conv-2/t4</t>
        </is>
      </c>
      <c r="E4435" t="n">
        <v>0</v>
      </c>
      <c r="F4435" t="inlineStr">
        <is>
          <t>python</t>
        </is>
      </c>
      <c r="G4435" t="inlineStr">
        <is>
          <t>{"code": "[(f.get('subject'),f.get('replica_count')) for f in facts if f.get('type')=='service' and f.get('deployment_region')=='ap-southeast-2' and f.get('implementation_language')=='Python']"}</t>
        </is>
      </c>
      <c r="H4435" t="inlineStr">
        <is>
          <t xml:space="preserve">[('edge-service', 19), ('invoice-engine', 13), ('billing-svc', 10), ('scheduler-engine', 15)]
</t>
        </is>
      </c>
    </row>
    <row r="4436">
      <c r="A4436" t="inlineStr">
        <is>
          <t>hard</t>
        </is>
      </c>
      <c r="B4436" t="inlineStr">
        <is>
          <t>vectorcontext_v5 [v5min]</t>
        </is>
      </c>
      <c r="C4436" t="n">
        <v>3</v>
      </c>
      <c r="D4436" t="inlineStr">
        <is>
          <t>conv-3/t1</t>
        </is>
      </c>
      <c r="E4436" t="n">
        <v>0</v>
      </c>
      <c r="F4436" t="inlineStr">
        <is>
          <t>search</t>
        </is>
      </c>
      <c r="G4436" t="inlineStr">
        <is>
          <t>{"query": "ledger-api service overview owner team", "k": 5}</t>
        </is>
      </c>
      <c r="H4436"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svc-kyc-api: [Service overview: kyc-api] subject: kyc-api; aliases: ["Kyc Service"]; service_type: backend component; implementation_language: Go; primary_datastore: MySQL</t>
        </is>
      </c>
    </row>
    <row r="4437">
      <c r="A4437" t="inlineStr">
        <is>
          <t>hard</t>
        </is>
      </c>
      <c r="B4437" t="inlineStr">
        <is>
          <t>vectorcontext_v5 [v5min]</t>
        </is>
      </c>
      <c r="C4437" t="n">
        <v>3</v>
      </c>
      <c r="D4437" t="inlineStr">
        <is>
          <t>conv-3/t4</t>
        </is>
      </c>
      <c r="E4437" t="n">
        <v>0</v>
      </c>
      <c r="F4437" t="inlineStr">
        <is>
          <t>search</t>
        </is>
      </c>
      <c r="G4437" t="inlineStr">
        <is>
          <t>{"query": "Messaging team Slack channel urgent contact channel", "k": 10}</t>
        </is>
      </c>
      <c r="H4437"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4438">
      <c r="A4438" t="inlineStr">
        <is>
          <t>hard</t>
        </is>
      </c>
      <c r="B4438" t="inlineStr">
        <is>
          <t>vectorcontext_v5 [v5min]</t>
        </is>
      </c>
      <c r="C4438" t="n">
        <v>3</v>
      </c>
      <c r="D4438" t="inlineStr">
        <is>
          <t>conv-4/t1</t>
        </is>
      </c>
      <c r="E4438" t="n">
        <v>0</v>
      </c>
      <c r="F4438" t="inlineStr">
        <is>
          <t>search</t>
        </is>
      </c>
      <c r="G4438" t="inlineStr">
        <is>
          <t>{"query": "Inventory API service network port listen port", "k": 5}</t>
        </is>
      </c>
      <c r="H4438"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4439">
      <c r="A4439" t="inlineStr">
        <is>
          <t>hard</t>
        </is>
      </c>
      <c r="B4439" t="inlineStr">
        <is>
          <t>vectorcontext_v5 [v5min]</t>
        </is>
      </c>
      <c r="C4439" t="n">
        <v>3</v>
      </c>
      <c r="D4439" t="inlineStr">
        <is>
          <t>conv-4/t2</t>
        </is>
      </c>
      <c r="E4439" t="n">
        <v>0</v>
      </c>
      <c r="F4439" t="inlineStr">
        <is>
          <t>search</t>
        </is>
      </c>
      <c r="G4439" t="inlineStr">
        <is>
          <t>{"query": "Inventory API runtime dependencies inventory-worker", "k": 5}</t>
        </is>
      </c>
      <c r="H4439" t="inlineStr">
        <is>
          <t xml:space="preserve">-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inc-INC-2393: [Incident report INC-2393] subject: Partial outage affecting inventory-worker; aliases: null; incident_id: INC-2393; severity: SEV2; incident_date: 2025-05-08; affected_service: inventory-worker; impact_type: Partial outage; incident_duration_minutes: 105; root_cause: </t>
        </is>
      </c>
    </row>
    <row r="4440">
      <c r="A4440" t="inlineStr">
        <is>
          <t>hard</t>
        </is>
      </c>
      <c r="B4440" t="inlineStr">
        <is>
          <t>vectorcontext_v5 [v5min]</t>
        </is>
      </c>
      <c r="C4440" t="n">
        <v>3</v>
      </c>
      <c r="D4440" t="inlineStr">
        <is>
          <t>conv-4/t3</t>
        </is>
      </c>
      <c r="E4440" t="n">
        <v>0</v>
      </c>
      <c r="F4440" t="inlineStr">
        <is>
          <t>search</t>
        </is>
      </c>
      <c r="G4440" t="inlineStr">
        <is>
          <t>{"query": "service overview fraud-core owner team", "k": 5}</t>
        </is>
      </c>
      <c r="H4440"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441">
      <c r="A4441" t="inlineStr">
        <is>
          <t>hard</t>
        </is>
      </c>
      <c r="B4441" t="inlineStr">
        <is>
          <t>vectorcontext_v5 [v5min]</t>
        </is>
      </c>
      <c r="C4441" t="n">
        <v>3</v>
      </c>
      <c r="D4441" t="inlineStr">
        <is>
          <t>conv-4/t4</t>
        </is>
      </c>
      <c r="E4441" t="n">
        <v>0</v>
      </c>
      <c r="F4441" t="inlineStr">
        <is>
          <t>search</t>
        </is>
      </c>
      <c r="G4441" t="inlineStr">
        <is>
          <t>{"query": "fraud-core service overview on-call engineer", "k": 5}</t>
        </is>
      </c>
      <c r="H4441"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442">
      <c r="A4442" t="inlineStr">
        <is>
          <t>hard</t>
        </is>
      </c>
      <c r="B4442" t="inlineStr">
        <is>
          <t>vectorcontext_v5 [v5min]</t>
        </is>
      </c>
      <c r="C4442" t="n">
        <v>3</v>
      </c>
      <c r="D4442" t="inlineStr">
        <is>
          <t>conv-5/t1</t>
        </is>
      </c>
      <c r="E4442" t="n">
        <v>0</v>
      </c>
      <c r="F4442" t="inlineStr">
        <is>
          <t>python</t>
        </is>
      </c>
      <c r="G4442" t="inlineStr">
        <is>
          <t>{"code": "incs=[f for f in facts if f.get('type')=='incident']; print(len(incs)); print(incs[:3])"}</t>
        </is>
      </c>
      <c r="H4442"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t>
        </is>
      </c>
    </row>
    <row r="4443">
      <c r="A4443" t="inlineStr">
        <is>
          <t>hard</t>
        </is>
      </c>
      <c r="B4443" t="inlineStr">
        <is>
          <t>vectorcontext_v5 [v5min]</t>
        </is>
      </c>
      <c r="C4443" t="n">
        <v>3</v>
      </c>
      <c r="D4443" t="inlineStr">
        <is>
          <t>conv-5/t1</t>
        </is>
      </c>
      <c r="E4443" t="n">
        <v>1</v>
      </c>
      <c r="F4443" t="inlineStr">
        <is>
          <t>python</t>
        </is>
      </c>
      <c r="G4443" t="inlineStr">
        <is>
          <t>{"code": "from collections import Counter\nc=Counter(i.get('affected_service') for i in incs); print(c)\nsv=[f for f in facts if f.get('type')=='service']; print(len(sv)); print([(x.get('subject'),x.get('aliases')) for x in sv])"}</t>
        </is>
      </c>
      <c r="H4443" t="inlineStr">
        <is>
          <t>Counter({'thumbnail-api':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40
[('edge-service', ['Edge System']), ('cdn-service', ['Cdn System']), ('profile-api', ['Profile API']), ('auth-core', ['Auth Service']), ('fraud-core', ['Fraud Platform']), ('export-worker', ['Export API']), ('ledger-api', ['Ledger</t>
        </is>
      </c>
    </row>
    <row r="4444">
      <c r="A4444" t="inlineStr">
        <is>
          <t>hard</t>
        </is>
      </c>
      <c r="B4444" t="inlineStr">
        <is>
          <t>vectorcontext_v5 [v5min]</t>
        </is>
      </c>
      <c r="C4444" t="n">
        <v>3</v>
      </c>
      <c r="D4444" t="inlineStr">
        <is>
          <t>conv-5/t2</t>
        </is>
      </c>
      <c r="E4444" t="n">
        <v>0</v>
      </c>
      <c r="F4444" t="inlineStr">
        <is>
          <t>python</t>
        </is>
      </c>
      <c r="G4444" t="inlineStr">
        <is>
          <t>{"code": "xs=[i for i in facts if i.get('type')=='incident' and i.get('affected_service')=='catalog-gateway']; print([(i.get('incident_id'),i.get('incident_duration_minutes')) for i in xs]); print(sum(i.get('incident_duration_minutes',0) for i in xs))"}</t>
        </is>
      </c>
      <c r="H4444" t="inlineStr">
        <is>
          <t xml:space="preserve">[('INC-2351', 20), ('INC-2245', 156), ('INC-2301', 122), ('INC-2067', 188), ('INC-2023', 110)]
596
</t>
        </is>
      </c>
    </row>
    <row r="4445">
      <c r="A4445" t="inlineStr">
        <is>
          <t>hard</t>
        </is>
      </c>
      <c r="B4445" t="inlineStr">
        <is>
          <t>vectorcontext_v5 [v5min]</t>
        </is>
      </c>
      <c r="C4445" t="n">
        <v>3</v>
      </c>
      <c r="D4445" t="inlineStr">
        <is>
          <t>conv-5/t3</t>
        </is>
      </c>
      <c r="E4445" t="n">
        <v>0</v>
      </c>
      <c r="F4445" t="inlineStr">
        <is>
          <t>search</t>
        </is>
      </c>
      <c r="G4445" t="inlineStr">
        <is>
          <t>{"query": "catalog-gateway service overview deployment region", "k": 5}</t>
        </is>
      </c>
      <c r="H4445"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4446">
      <c r="A4446" t="inlineStr">
        <is>
          <t>hard</t>
        </is>
      </c>
      <c r="B4446" t="inlineStr">
        <is>
          <t>vectorcontext_v5 [v5min]</t>
        </is>
      </c>
      <c r="C4446" t="n">
        <v>3</v>
      </c>
      <c r="D4446" t="inlineStr">
        <is>
          <t>distract-0</t>
        </is>
      </c>
      <c r="E4446" t="n">
        <v>0</v>
      </c>
      <c r="F4446" t="inlineStr">
        <is>
          <t>python</t>
        </is>
      </c>
      <c r="G4446" t="inlineStr">
        <is>
          <t>{"code": "inc=[f for f in facts if f.get('type')=='incident']\n[(f.get('doc_id'), f.get('affected_service'), f.get('subject'), f.get('aliases')) for f in inc[:5]]"}</t>
        </is>
      </c>
      <c r="H4446" t="inlineStr">
        <is>
          <t xml:space="preserve">[('inc-INC-2336', 'export-worker', 'Latency spike affecting export-worker', None), ('inc-INC-2211', 'thumbnail-api', 'Partial outage affecting the Thumbnail API', None), ('inc-INC-2087', 'thumbnail-api', 'Partial outage affecting thumbnail-api', None), ('inc-INC-2166', 'search-worker', 'Elevated error rates affecting search-worker', None), ('inc-INC-2253', 'i18n-api', 'Partial outage affecting i18n-api', None)]
</t>
        </is>
      </c>
    </row>
    <row r="4447">
      <c r="A4447" t="inlineStr">
        <is>
          <t>hard</t>
        </is>
      </c>
      <c r="B4447" t="inlineStr">
        <is>
          <t>vectorcontext_v5 [v5min]</t>
        </is>
      </c>
      <c r="C4447" t="n">
        <v>3</v>
      </c>
      <c r="D4447" t="inlineStr">
        <is>
          <t>distract-0</t>
        </is>
      </c>
      <c r="E4447" t="n">
        <v>1</v>
      </c>
      <c r="F4447" t="inlineStr">
        <is>
          <t>python</t>
        </is>
      </c>
      <c r="G4447" t="inlineStr">
        <is>
          <t>{"code": "matches=[f for f in facts if f.get('type')=='incident' and (f.get('affected_service')=='cart-daemon' or f.get('subject','').lower().find('cart-daemon')&gt;=0)]\nlen(matches), [(f.get('doc_id'),f.get('affected_service'),f.get('subject')) for f in matches]"}</t>
        </is>
      </c>
      <c r="H4447" t="inlineStr">
        <is>
          <t xml:space="preserve">(1, [('inc-INC-2359', 'cart-daemon', 'Complete outage affecting cart-daemon')])
</t>
        </is>
      </c>
    </row>
    <row r="4448">
      <c r="A4448" t="inlineStr">
        <is>
          <t>hard</t>
        </is>
      </c>
      <c r="B4448" t="inlineStr">
        <is>
          <t>vectorcontext_v5 [v5min]</t>
        </is>
      </c>
      <c r="C4448" t="n">
        <v>3</v>
      </c>
      <c r="D4448" t="inlineStr">
        <is>
          <t>distract-1</t>
        </is>
      </c>
      <c r="E4448" t="n">
        <v>0</v>
      </c>
      <c r="F4448" t="inlineStr">
        <is>
          <t>search</t>
        </is>
      </c>
      <c r="G4448" t="inlineStr">
        <is>
          <t>{"query": "incident reports primary affected service I18n Platform affected_service", "k": 40}</t>
        </is>
      </c>
      <c r="H4448"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449">
      <c r="A4449" t="inlineStr">
        <is>
          <t>hard</t>
        </is>
      </c>
      <c r="B4449" t="inlineStr">
        <is>
          <t>vectorcontext_v5 [v5min]</t>
        </is>
      </c>
      <c r="C4449" t="n">
        <v>3</v>
      </c>
      <c r="D4449" t="inlineStr">
        <is>
          <t>distract-1</t>
        </is>
      </c>
      <c r="E4449" t="n">
        <v>1</v>
      </c>
      <c r="F4449" t="inlineStr">
        <is>
          <t>python</t>
        </is>
      </c>
      <c r="G4449" t="inlineStr">
        <is>
          <t>{"code": "incs=[f for f in facts if f.get('type')=='incident']\n[(f.get('doc_id'),f.get('affected_service'),f.get('subject')) for f in incs if str(f.get('affected_service','')).lower() in ('i18n-api','i18n platform') or 'i18n' in str(f.get('affected_service','')).lower()]"}</t>
        </is>
      </c>
      <c r="H4449" t="inlineStr">
        <is>
          <t xml:space="preserve">[('inc-INC-2253', 'i18n-api', 'Partial outage affecting i18n-api')]
</t>
        </is>
      </c>
    </row>
    <row r="4450">
      <c r="A4450" t="inlineStr">
        <is>
          <t>hard</t>
        </is>
      </c>
      <c r="B4450" t="inlineStr">
        <is>
          <t>vectorcontext_v5 [v5min]</t>
        </is>
      </c>
      <c r="C4450" t="n">
        <v>3</v>
      </c>
      <c r="D4450" t="inlineStr">
        <is>
          <t>distract-2</t>
        </is>
      </c>
      <c r="E4450" t="n">
        <v>0</v>
      </c>
      <c r="F4450" t="inlineStr">
        <is>
          <t>python</t>
        </is>
      </c>
      <c r="G4450" t="inlineStr">
        <is>
          <t>{"code": "incs=[f for f in facts if f.get('type')=='incident']\nlen(incs), incs[:2]"}</t>
        </is>
      </c>
      <c r="H4450"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4451">
      <c r="A4451" t="inlineStr">
        <is>
          <t>hard</t>
        </is>
      </c>
      <c r="B4451" t="inlineStr">
        <is>
          <t>vectorcontext_v5 [v5min]</t>
        </is>
      </c>
      <c r="C4451" t="n">
        <v>3</v>
      </c>
      <c r="D4451" t="inlineStr">
        <is>
          <t>distract-2</t>
        </is>
      </c>
      <c r="E4451" t="n">
        <v>1</v>
      </c>
      <c r="F4451" t="inlineStr">
        <is>
          <t>python</t>
        </is>
      </c>
      <c r="G4451" t="inlineStr">
        <is>
          <t>{"code": "[(f['incident_id'],f.get('affected_service'),f.get('secondary_affected_services'),f.get('subject')) for f in incs if 'recsys-worker' in str(f).lower()]"}</t>
        </is>
      </c>
      <c r="H4451" t="inlineStr">
        <is>
          <t xml:space="preserve">[('INC-2087', 'thumbnail-api', ['recsys-worker'], 'Partial outage affecting thumbnail-api'), ('INC-2128', 'recsys-worker', None, 'Elevated error rates affecting the Recsys Platform'), ('INC-2301', 'catalog-gateway', ['recsys-worker'], 'Partial outage affecting catalog-gateway'), ('INC-2017', 'recsys-worker', None, 'Complete outage affecting the Recsys Platform'), ('INC-2102', 'recsys-worker', ['audit-gateway'], 'Partial outage affecting recsys-worker')]
</t>
        </is>
      </c>
    </row>
    <row r="4452">
      <c r="A4452" t="inlineStr">
        <is>
          <t>hard</t>
        </is>
      </c>
      <c r="B4452" t="inlineStr">
        <is>
          <t>vectorcontext_v5 [v5min]</t>
        </is>
      </c>
      <c r="C4452" t="n">
        <v>3</v>
      </c>
      <c r="D4452" t="inlineStr">
        <is>
          <t>distract-3</t>
        </is>
      </c>
      <c r="E4452" t="n">
        <v>0</v>
      </c>
      <c r="F4452" t="inlineStr">
        <is>
          <t>search</t>
        </is>
      </c>
      <c r="G4452" t="inlineStr">
        <is>
          <t>{"query": "INC-2232 primary affected service affected_service", "k": 5}</t>
        </is>
      </c>
      <c r="H4452" t="inlineStr">
        <is>
          <t>- doc inc-INC-2232: [Incident report INC-2232] subject: Partial outage affecting the Edge System; aliases: null; incident_id: INC-2232; severity: SEV2; incident_date: 2025-05-04; affected_service: edge-service; impact_type: Partial outage; incident_duration_minutes: 71; root_cause: dependency outage; secondary_affected_services: ["session-core"]; report_author: Zara Berg; recovery_status: full recovery; recovery_confirmed: null; mitigation_performed: true; traffic_rerouted: true; fix_deployed: null
- doc inc-INC-2296: [Incident report INC-2296] subject: Elevated error rates affecting edge-service; aliases: null; incident_id: INC-2296; severity: SEV2; incident_date: 2025-11-14; affected_service: edge-service; impact_type: Elevated error rates; incident_duration_minutes: 11; root_cause: netw</t>
        </is>
      </c>
    </row>
    <row r="4453">
      <c r="A4453" t="inlineStr">
        <is>
          <t>hard</t>
        </is>
      </c>
      <c r="B4453" t="inlineStr">
        <is>
          <t>vectorcontext_v5 [v5min]</t>
        </is>
      </c>
      <c r="C4453" t="n">
        <v>3</v>
      </c>
      <c r="D4453" t="inlineStr">
        <is>
          <t>distract-4</t>
        </is>
      </c>
      <c r="E4453" t="n">
        <v>0</v>
      </c>
      <c r="F4453" t="inlineStr">
        <is>
          <t>search</t>
        </is>
      </c>
      <c r="G4453" t="inlineStr">
        <is>
          <t>{"query": "incidents where I18n Platform is primary affected service incident duration minutes, exclude secondary collateral", "k": 20}</t>
        </is>
      </c>
      <c r="H4453"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inc-INC-2109: [Incident report INC-2109] subject: Elevated error rates affecting the Index Platform; aliases: null; incident_id: INC-2109; severity: SEV1; incident_date: 2025-03-11; affected_service: index-engine; impact_type: Elevated error rates; incident_duration_minutes: 27; root_cause: de</t>
        </is>
      </c>
    </row>
    <row r="4454">
      <c r="A4454" t="inlineStr">
        <is>
          <t>hard</t>
        </is>
      </c>
      <c r="B4454" t="inlineStr">
        <is>
          <t>vectorcontext_v5 [v5min]</t>
        </is>
      </c>
      <c r="C4454" t="n">
        <v>3</v>
      </c>
      <c r="D4454" t="inlineStr">
        <is>
          <t>distract-4</t>
        </is>
      </c>
      <c r="E4454" t="n">
        <v>1</v>
      </c>
      <c r="F4454" t="inlineStr">
        <is>
          <t>search</t>
        </is>
      </c>
      <c r="G4454" t="inlineStr">
        <is>
          <t>{"query": "affected_service i18n-api incident_duration_minutes", "k": 40}</t>
        </is>
      </c>
      <c r="H4454"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inc-INC-2078: [Incident report INC-2078] subject: Latency spike affecting the Webhook Service; aliases: null; incident_id: INC-2078; severity: SEV1; incident_date: 2025-06-10; affected_service: webhook-daemon; impact_type: Latency spike; incident_duration_minutes: 110; root_cause: network part</t>
        </is>
      </c>
    </row>
    <row r="4455">
      <c r="A4455" t="inlineStr">
        <is>
          <t>hard</t>
        </is>
      </c>
      <c r="B4455" t="inlineStr">
        <is>
          <t>vectorcontext_v5 [v5min]</t>
        </is>
      </c>
      <c r="C4455" t="n">
        <v>3</v>
      </c>
      <c r="D4455" t="inlineStr">
        <is>
          <t>distract-5</t>
        </is>
      </c>
      <c r="E4455" t="n">
        <v>0</v>
      </c>
      <c r="F4455" t="inlineStr">
        <is>
          <t>search</t>
        </is>
      </c>
      <c r="G4455" t="inlineStr">
        <is>
          <t>{"query": "incident reports root cause memory leak collateral impact secondary affected services", "k": 40}</t>
        </is>
      </c>
      <c r="H4455"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inc-INC-2359: [Incident report INC-2359] subject: Complete outage affecting cart-daemon; aliases: null; incident_id: INC-2359; severity: SEV1; incident_date: 2025-02-03; affected_service: cart-daemon; impact_type: Complete outage; incident_duration_minutes: 230; root_cause: memory leak; secondary_affected_servi</t>
        </is>
      </c>
    </row>
    <row r="4456">
      <c r="A4456" t="inlineStr">
        <is>
          <t>hard</t>
        </is>
      </c>
      <c r="B4456" t="inlineStr">
        <is>
          <t>vectorcontext_v5 [v5min]</t>
        </is>
      </c>
      <c r="C4456" t="n">
        <v>3</v>
      </c>
      <c r="D4456" t="inlineStr">
        <is>
          <t>distract-5</t>
        </is>
      </c>
      <c r="E4456" t="n">
        <v>1</v>
      </c>
      <c r="F4456" t="inlineStr">
        <is>
          <t>python</t>
        </is>
      </c>
      <c r="G4456" t="inlineStr">
        <is>
          <t>{"code": "[(f['doc_id'], f.get('secondary_affected_services')) for f in facts if f.get('type')=='incident' and str(f.get('root_cause','')).lower()=='memory leak' and f.get('secondary_affected_services')]"}</t>
        </is>
      </c>
      <c r="H4456" t="inlineStr">
        <is>
          <t xml:space="preserve">[('inc-INC-2332', ['geo-api'])]
</t>
        </is>
      </c>
    </row>
    <row r="4457">
      <c r="A4457" t="inlineStr">
        <is>
          <t>hard</t>
        </is>
      </c>
      <c r="B4457" t="inlineStr">
        <is>
          <t>vectorcontext_v5 [v5min]</t>
        </is>
      </c>
      <c r="C4457" t="n">
        <v>3</v>
      </c>
      <c r="D4457" t="inlineStr">
        <is>
          <t>neg-0</t>
        </is>
      </c>
      <c r="E4457" t="n">
        <v>0</v>
      </c>
      <c r="F4457" t="inlineStr">
        <is>
          <t>python</t>
        </is>
      </c>
      <c r="G4457" t="inlineStr">
        <is>
          <t>{"code": "services=[f for f in facts if f.get('type')=='service']\ninc=[f for f in facts if f.get('type')=='incident']\n[(s.get('doc_id'),s.get('subject'),s.get('owner_team'),s.get('aliases')) for s in services if 'growth' in str(s.get('owner_team','')).lower()]"}</t>
        </is>
      </c>
      <c r="H4457" t="inlineStr">
        <is>
          <t xml:space="preserve">[('svc-auth-core', 'auth-core', 'Growth', ['Auth Service']), ('svc-risk-gateway', 'risk-gateway', 'Growth', ['Risk System'])]
</t>
        </is>
      </c>
    </row>
    <row r="4458">
      <c r="A4458" t="inlineStr">
        <is>
          <t>hard</t>
        </is>
      </c>
      <c r="B4458" t="inlineStr">
        <is>
          <t>vectorcontext_v5 [v5min]</t>
        </is>
      </c>
      <c r="C4458" t="n">
        <v>3</v>
      </c>
      <c r="D4458" t="inlineStr">
        <is>
          <t>neg-0</t>
        </is>
      </c>
      <c r="E4458" t="n">
        <v>1</v>
      </c>
      <c r="F4458" t="inlineStr">
        <is>
          <t>python</t>
        </is>
      </c>
      <c r="G4458" t="inlineStr">
        <is>
          <t>{"code": "[(i.get('doc_id'),i.get('subject'),i.get('affected_service'),i.get('aliases')) for i in inc if ('auth' in str(i).lower() or 'risk' in str(i).lower())]"}</t>
        </is>
      </c>
      <c r="H4458" t="inlineStr">
        <is>
          <t>[('inc-INC-2336', 'Latency spike affecting export-worker', 'export-worker', None), ('inc-INC-2211', 'Partial outage affecting the Thumbnail API', 'thumbnail-api', None), ('inc-INC-2087', 'Partial outage affecting thumbnail-api', 'thumbnail-api', None), ('inc-INC-2166', 'Elevated error rates affecting search-worker', 'search-worker', None), ('inc-INC-2253', 'Partial outage affecting i18n-api', 'i18n-api', None), ('inc-INC-2073', 'Elevated error rates affecting payout-worker', 'payout-worker', None), ('inc-INC-2140', 'Complete outage affecting the Kyc Service', 'kyc-api', None), ('inc-INC-2393', 'Partial outage affecting inventory-worker', 'inventory-worker', None), ('inc-INC-2319', 'Latency spike affecting mailer-worker', 'mailer-worker', None), ('inc-INC-2351', 'Partial outage affecting th</t>
        </is>
      </c>
    </row>
    <row r="4459">
      <c r="A4459" t="inlineStr">
        <is>
          <t>hard</t>
        </is>
      </c>
      <c r="B4459" t="inlineStr">
        <is>
          <t>vectorcontext_v5 [v5min]</t>
        </is>
      </c>
      <c r="C4459" t="n">
        <v>3</v>
      </c>
      <c r="D4459" t="inlineStr">
        <is>
          <t>neg-0</t>
        </is>
      </c>
      <c r="E4459" t="n">
        <v>2</v>
      </c>
      <c r="F4459" t="inlineStr">
        <is>
          <t>python</t>
        </is>
      </c>
      <c r="G4459" t="inlineStr">
        <is>
          <t>{"code": "[(i['doc_id'],i.get('subject'),i.get('affected_service')) for i in inc if str(i.get('affected_service','')).lower() in ('auth-core','risk-gateway') or 'risk-gateway' in str(i.get('affected_service','')).lower() or 'auth-core' in str(i.get('affected_service','')).lower()]"}</t>
        </is>
      </c>
      <c r="H4459" t="inlineStr">
        <is>
          <t xml:space="preserve">[('inc-INC-2133', 'Complete outage affecting the Auth Service', 'auth-core'), ('inc-INC-2001', 'Partial outage affecting the Auth Service', 'auth-core')]
</t>
        </is>
      </c>
    </row>
    <row r="4460">
      <c r="A4460" t="inlineStr">
        <is>
          <t>hard</t>
        </is>
      </c>
      <c r="B4460" t="inlineStr">
        <is>
          <t>vectorcontext_v5 [v5min]</t>
        </is>
      </c>
      <c r="C4460" t="n">
        <v>3</v>
      </c>
      <c r="D4460" t="inlineStr">
        <is>
          <t>neg-0</t>
        </is>
      </c>
      <c r="E4460" t="n">
        <v>3</v>
      </c>
      <c r="F4460" t="inlineStr">
        <is>
          <t>search</t>
        </is>
      </c>
      <c r="G4460" t="inlineStr">
        <is>
          <t>{"query": "incident report primary affected service risk-gateway Risk System", "k": 10}</t>
        </is>
      </c>
      <c r="H4460" t="inlineStr">
        <is>
          <t xml:space="preserve">- doc svc-risk-gateway: [Service overview: risk-gateway] subject: risk-gateway; aliases: ["Risk System"]; service_type: backend component; implementation_language: Kotlin; primary_datastore: Cassandra; owner_team: Growth; on_call_engineer: Chen Haddad; deployment_region: eu-west-1; replica_count: 3; network_port: 9818; availability_slo: 99.95%; runtime_dependencies: ["edge-service", "kyc-api", "metrics-gateway"]; log_retention_days: 30; data_retention_policy: null; metrics_export_interval_seconds: 15
- doc inc-INC-2193: [Incident report INC-2193] subject: Elevated error rates affecting audit-gateway; aliases: null; incident_id: INC-2193; severity: SEV2; incident_date: 2025-06-21; affected_service: audit-gateway; impact_type: Elevated error rates; incident_duration_minutes: 75; root_cause: </t>
        </is>
      </c>
    </row>
    <row r="4461">
      <c r="A4461" t="inlineStr">
        <is>
          <t>hard</t>
        </is>
      </c>
      <c r="B4461" t="inlineStr">
        <is>
          <t>vectorcontext_v5 [v5min]</t>
        </is>
      </c>
      <c r="C4461" t="n">
        <v>3</v>
      </c>
      <c r="D4461" t="inlineStr">
        <is>
          <t>neg-1</t>
        </is>
      </c>
      <c r="E4461" t="n">
        <v>0</v>
      </c>
      <c r="F4461" t="inlineStr">
        <is>
          <t>python</t>
        </is>
      </c>
      <c r="G4461" t="inlineStr">
        <is>
          <t>{"code": "services=[f for f in facts if f.get('type')=='service']\nlen(services), services[:3]"}</t>
        </is>
      </c>
      <c r="H4461"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462">
      <c r="A4462" t="inlineStr">
        <is>
          <t>hard</t>
        </is>
      </c>
      <c r="B4462" t="inlineStr">
        <is>
          <t>vectorcontext_v5 [v5min]</t>
        </is>
      </c>
      <c r="C4462" t="n">
        <v>3</v>
      </c>
      <c r="D4462" t="inlineStr">
        <is>
          <t>neg-1</t>
        </is>
      </c>
      <c r="E4462" t="n">
        <v>1</v>
      </c>
      <c r="F4462" t="inlineStr">
        <is>
          <t>python</t>
        </is>
      </c>
      <c r="G4462" t="inlineStr">
        <is>
          <t>{"code": "from collections import defaultdict\nby=defaultdict(list)\nfor s in services: by[s.get('owner_team')].append((s['subject'],s.get('implementation_language')))\nfor t,x in sorted(by.items()): print(t, x)"}</t>
        </is>
      </c>
      <c r="H4462" t="inlineStr">
        <is>
          <t>Commerce [('cdn-service', 'TypeScript'), ('fraud-core', 'Java'), ('feed-daemon', 'TypeScript'), ('refund-svc', 'Java'), ('webhook-daemon', 'Kotlin'), ('media-svc', 'Rust'), ('tracing-service', 'Rust')]
Data [('profile-api', 'Go'), ('export-worker', 'Python'), ('audit-gateway', 'Kotlin'), ('upload-core', 'Java')]
Growth [('auth-core', 'Python'), ('risk-gateway', 'Kotlin')]
Identity [('edge-service', 'Python'), ('ledger-api', 'Rust'), ('inventory-worker', 'Python'), ('session-core', 'Rust'), ('scheduler-engine', 'Python'), ('recsys-worker', 'Java')]
Messaging [('kyc-api', 'Go'), ('invoice-engine', 'Python'), ('thumbnail-api', 'Python'), ('tax-gateway', 'Python'), ('checkout-service', 'Kotlin'), ('pricing-worker', 'Rust'), ('catalog-gateway', 'Rust')]
Payments [('geo-api', 'TypeScript'), ('i1</t>
        </is>
      </c>
    </row>
    <row r="4463">
      <c r="A4463" t="inlineStr">
        <is>
          <t>hard</t>
        </is>
      </c>
      <c r="B4463" t="inlineStr">
        <is>
          <t>vectorcontext_v5 [v5min]</t>
        </is>
      </c>
      <c r="C4463" t="n">
        <v>3</v>
      </c>
      <c r="D4463" t="inlineStr">
        <is>
          <t>neg-2</t>
        </is>
      </c>
      <c r="E4463" t="n">
        <v>0</v>
      </c>
      <c r="F4463" t="inlineStr">
        <is>
          <t>python</t>
        </is>
      </c>
      <c r="G4463" t="inlineStr">
        <is>
          <t>{"code": "services=[f for f in facts if f.get('type')=='service']; len(services), services[:2]"}</t>
        </is>
      </c>
      <c r="H4463"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464">
      <c r="A4464" t="inlineStr">
        <is>
          <t>hard</t>
        </is>
      </c>
      <c r="B4464" t="inlineStr">
        <is>
          <t>vectorcontext_v5 [v5min]</t>
        </is>
      </c>
      <c r="C4464" t="n">
        <v>3</v>
      </c>
      <c r="D4464" t="inlineStr">
        <is>
          <t>neg-2</t>
        </is>
      </c>
      <c r="E4464" t="n">
        <v>1</v>
      </c>
      <c r="F4464" t="inlineStr">
        <is>
          <t>python</t>
        </is>
      </c>
      <c r="G4464" t="inlineStr">
        <is>
          <t>{"code": "names={s['subject'] for s in services}; deps={d for s in services for d in (s.get('runtime_dependencies') or [])}; print(len(names), sorted(names)); print('deps not service',sorted(deps-names)); indeg={n:0 for n in names};\nfor s in services:\n for d in s.get('runtime_dependencies') or []:\n  if d in indeg: indeg[d]+=1\nprint('zero',len([n for n,v in indeg.items() if v==0]), sorted([n for n,v in indeg.items() if v==0])); print(sorted(indeg.items(), key=lambda x:x[1]))"}</t>
        </is>
      </c>
      <c r="H4464" t="inlineStr">
        <is>
          <t>40 ['audit-gateway', 'auth-core', 'billing-svc', 'cart-daemon', 'catalog-gateway', 'cdn-service', 'checkout-service', 'config-service', 'edge-service', 'export-worker', 'feed-daemon', 'fraud-core', 'gateway-engine', 'geo-api', 'i18n-api', 'index-engine', 'inventory-worker', 'invoice-engine', 'kyc-api', 'ledger-api', 'mailer-worker', 'media-svc', 'metrics-gateway', 'notify-svc', 'payout-worker', 'pricing-worker', 'profile-api', 'queue-svc', 'ranker-engine', 'recsys-worker', 'refund-svc', 'risk-gateway', 'scheduler-engine', 'search-worker', 'session-core', 'tax-gateway', 'thumbnail-api', 'tracing-service', 'upload-core', 'webhook-daemon']
deps not service []
zero 6 ['config-service', 'export-worker', 'invoice-engine', 'payout-worker', 'profile-api', 'tracing-service']
[('config-service', 0),</t>
        </is>
      </c>
    </row>
    <row r="4465">
      <c r="A4465" t="inlineStr">
        <is>
          <t>hard</t>
        </is>
      </c>
      <c r="B4465" t="inlineStr">
        <is>
          <t>vectorcontext_v5 [v5min]</t>
        </is>
      </c>
      <c r="C4465" t="n">
        <v>3</v>
      </c>
      <c r="D4465" t="inlineStr">
        <is>
          <t>neg-3</t>
        </is>
      </c>
      <c r="E4465" t="n">
        <v>0</v>
      </c>
      <c r="F4465" t="inlineStr">
        <is>
          <t>python</t>
        </is>
      </c>
      <c r="G4465" t="inlineStr">
        <is>
          <t>{"code": "services=[f for f in facts if f.get('type')=='service']\n[f for f in services[:3]]"}</t>
        </is>
      </c>
      <c r="H4465" t="inlineStr">
        <is>
          <t>[{'doc_id':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'implementati</t>
        </is>
      </c>
    </row>
    <row r="4466">
      <c r="A4466" t="inlineStr">
        <is>
          <t>hard</t>
        </is>
      </c>
      <c r="B4466" t="inlineStr">
        <is>
          <t>vectorcontext_v5 [v5min]</t>
        </is>
      </c>
      <c r="C4466" t="n">
        <v>3</v>
      </c>
      <c r="D4466" t="inlineStr">
        <is>
          <t>neg-3</t>
        </is>
      </c>
      <c r="E4466" t="n">
        <v>1</v>
      </c>
      <c r="F4466" t="inlineStr">
        <is>
          <t>python</t>
        </is>
      </c>
      <c r="G4466" t="inlineStr">
        <is>
          <t>{"code": "cass=[f for f in services if str(f.get('primary_datastore','')).lower()=='cassandra']\nincs=[f for f in facts if f.get('type')=='incident']\n[(f['subject'],f['doc_id'],f.get('aliases')) for f in cass], [(i['doc_id'],i.get('affected_service'),i.get('subject')) for i in incs[:5]], len(cass),len(incs)"}</t>
        </is>
      </c>
      <c r="H4466" t="inlineStr">
        <is>
          <t xml:space="preserve">([('ledger-api', 'svc-ledger-api', ['Ledger Service']), ('risk-gateway', 'svc-risk-gateway', ['Risk System']), ('i18n-api', 'svc-i18n-api', ['I18n Platform']), ('billing-svc', 'svc-billing-svc', ['Billing Service']), ('session-core', 'svc-session-core', ['Session Platform']), ('payout-worker', 'svc-payout-worker', ['Payout System']), ('ranker-engine', 'svc-ranker-engine', ['Ranker System'])], [('inc-INC-2336', 'export-worker', 'Latency spike affecting export-worker'), ('inc-INC-2211', 'thumbnail-api', 'Partial outage affecting the Thumbnail API'), ('inc-INC-2087', 'thumbnail-api', 'Partial outage affecting thumbnail-api'), ('inc-INC-2166', 'search-worker', 'Elevated error rates affecting search-worker'), ('inc-INC-2253', 'i18n-api', 'Partial outage affecting i18n-api')], 7, 60)
</t>
        </is>
      </c>
    </row>
    <row r="4467">
      <c r="A4467" t="inlineStr">
        <is>
          <t>hard</t>
        </is>
      </c>
      <c r="B4467" t="inlineStr">
        <is>
          <t>vectorcontext_v5 [v5min]</t>
        </is>
      </c>
      <c r="C4467" t="n">
        <v>3</v>
      </c>
      <c r="D4467" t="inlineStr">
        <is>
          <t>neg-3</t>
        </is>
      </c>
      <c r="E4467" t="n">
        <v>2</v>
      </c>
      <c r="F4467" t="inlineStr">
        <is>
          <t>python</t>
        </is>
      </c>
      <c r="G4467" t="inlineStr">
        <is>
          <t>{"code": "[(i['doc_id'],i.get('affected_service'),i.get('subject')) for i in incs if any(x in str(i.get('affected_service','')).lower() or x in str(i.get('subject','')).lower() for x in ['ledger','risk','i18n','billing','session','payout','ranker'])]"}</t>
        </is>
      </c>
      <c r="H4467" t="inlineStr">
        <is>
          <t xml:space="preserve">[('inc-INC-2253', 'i18n-api', 'Partial outage affecting i18n-api'), ('inc-INC-2073', 'payout-worker', 'Elevated error rates affecting payout-worker'), ('inc-INC-2345', 'ledger-api', 'Complete outage affecting ledger-api'), ('inc-INC-2199', 'ledger-api', 'Complete outage affecting the Ledger Service'), ('inc-INC-2122', 'payout-worker', 'Elevated error rates affecting payout-worker'), ('inc-INC-2113', 'ranker-engine', 'Partial outage affecting ranker-engine')]
</t>
        </is>
      </c>
    </row>
    <row r="4468">
      <c r="A4468" t="inlineStr">
        <is>
          <t>hard</t>
        </is>
      </c>
      <c r="B4468" t="inlineStr">
        <is>
          <t>vectorcontext_v5 [v5min]</t>
        </is>
      </c>
      <c r="C4468" t="n">
        <v>3</v>
      </c>
      <c r="D4468" t="inlineStr">
        <is>
          <t>neg-3</t>
        </is>
      </c>
      <c r="E4468" t="n">
        <v>3</v>
      </c>
      <c r="F4468" t="inlineStr">
        <is>
          <t>search</t>
        </is>
      </c>
      <c r="G4468" t="inlineStr">
        <is>
          <t>{"query": "service primary datastore Cassandra", "k": 20}</t>
        </is>
      </c>
      <c r="H4468" t="inlineStr">
        <is>
          <t>- doc svc-billing-svc: [Service overview: billing-svc] subject: billing-svc; aliases: ["Billing Service"]; service_type: backend component; implementation_language: Python; primary_datastore: Cassandra; owner_team: Platform; on_call_engineer: null; deployment_region: ap-southeast-2; replica_count: 10; network_port: 4518; availability_slo: 99.5%; runtime_dependencies: ["pricing-worker", "media-svc"]; log_retention_days: null; data_retention_policy: Company-wide personal information policy; metrics_export_interval_seconds: 15; operational_controls: ["expand and contract migration process", "automatic secret rotation e
- doc svc-session-core: [Service overview: session-core] subject: session-core; aliases: ["Session Platform"]; service_type: backend component; implementation_language: Rust; p</t>
        </is>
      </c>
    </row>
    <row r="4469">
      <c r="A4469" t="inlineStr">
        <is>
          <t>hard</t>
        </is>
      </c>
      <c r="B4469" t="inlineStr">
        <is>
          <t>vectorcontext_v5 [v5min]</t>
        </is>
      </c>
      <c r="C4469" t="n">
        <v>3</v>
      </c>
      <c r="D4469" t="inlineStr">
        <is>
          <t>neg-3</t>
        </is>
      </c>
      <c r="E4469" t="n">
        <v>3</v>
      </c>
      <c r="F4469" t="inlineStr">
        <is>
          <t>search</t>
        </is>
      </c>
      <c r="G4469" t="inlineStr">
        <is>
          <t>{"query": "incident primary affected service risk-gateway billing-svc session-core", "k": 20}</t>
        </is>
      </c>
      <c r="H4469" t="inlineStr">
        <is>
          <t>- doc svc-billing-svc: [Service overview: billing-svc] subject: billing-svc; aliases: ["Billing Service"]; service_type: backend component; implementation_language: Python; primary_datastore: Cassandra; owner_team: Platform; on_call_engineer: null; deployment_region: ap-southeast-2; replica_count: 10; network_port: 4518; availability_slo: 99.5%; runtime_dependencies: ["pricing-worker", "media-svc"]; log_retention_days: null; data_retention_policy: Company-wide personal information policy; metrics_export_interval_seconds: 15; operational_controls: ["expand and contract migration process", "automatic secret rotation e
- doc svc-risk-gateway: [Service overview: risk-gateway] subject: risk-gateway; aliases: ["Risk System"]; service_type: backend component; implementation_language: Kotlin; prim</t>
        </is>
      </c>
    </row>
    <row r="4470">
      <c r="A4470" t="inlineStr">
        <is>
          <t>hard</t>
        </is>
      </c>
      <c r="B4470" t="inlineStr">
        <is>
          <t>vectorcontext_v5 [v5min]</t>
        </is>
      </c>
      <c r="C4470" t="n">
        <v>3</v>
      </c>
      <c r="D4470" t="inlineStr">
        <is>
          <t>neg-4</t>
        </is>
      </c>
      <c r="E4470" t="n">
        <v>0</v>
      </c>
      <c r="F4470" t="inlineStr">
        <is>
          <t>python</t>
        </is>
      </c>
      <c r="G4470" t="inlineStr">
        <is>
          <t>{"code": "from collections import Counter\n[(f['doc_id'],f['type'],f['title'], {k:f.get(k) for k in ['subject','decision_id','approved_by','migration_database','migration_quarter','affected_service','incident_id'] if k in f}) for f in facts if f['type']=='adr'][:10]"}</t>
        </is>
      </c>
      <c r="H4470" t="inlineStr">
        <is>
          <t>[('adr-ADR-101', 'adr', 'Architecture decision ADR-101', {'subject': 'audit-gateway', 'decision_id': 'ADR-101', 'approved_by': 'Fatima Bell', 'migration_database': 'Postgres', 'migration_quarter': 'Q3 2026'}), ('adr-ADR-116', 'adr', 'Architecture decision ADR-116', {'subject': 'session-core', 'decision_id': 'ADR-116', 'approved_by': 'Marcus Lin', 'migration_database': 'MySQL', 'migration_quarter': 'Q1 2026'}), ('adr-ADR-110', 'adr', 'Architecture decision ADR-110', {'subject': 'payout-worker', 'decision_id': 'ADR-110', 'approved_by': 'Nadia Hart', 'migration_database': 'Postgres', 'migration_quarter': 'Q3 2026'}), ('adr-ADR-128', 'adr', 'Architecture decision ADR-128', {'subject': 'edge-service', 'decision_id': 'ADR-128', 'approved_by': 'Leila Aziz', 'migration_database': 'Postgres', 'migr</t>
        </is>
      </c>
    </row>
    <row r="4471">
      <c r="A4471" t="inlineStr">
        <is>
          <t>hard</t>
        </is>
      </c>
      <c r="B4471" t="inlineStr">
        <is>
          <t>vectorcontext_v5 [v5min]</t>
        </is>
      </c>
      <c r="C4471" t="n">
        <v>3</v>
      </c>
      <c r="D4471" t="inlineStr">
        <is>
          <t>neg-4</t>
        </is>
      </c>
      <c r="E4471" t="n">
        <v>1</v>
      </c>
      <c r="F4471" t="inlineStr">
        <is>
          <t>python</t>
        </is>
      </c>
      <c r="G4471" t="inlineStr">
        <is>
          <t>{"code": "adrs=[f for f in facts if f['type']=='adr']\nincs=[f for f in facts if f['type']=='incident']\nprint('adrs',len(adrs),'inc',len(incs))\nfor f in adrs: print(f['doc_id'],f.get('subject'),f.get('approved_by'),f.get('migration_database'))\nprint('\\nINC')\nfor f in incs: print(f['doc_id'],f.get('affected_service'),f.get('subject'),f.get('incident_id'))"}</t>
        </is>
      </c>
      <c r="H4471" t="inlineStr">
        <is>
          <t>adrs 30 inc 60
adr-ADR-101 audit-gateway Fatima Bell Postgres
adr-ADR-116 session-core Marcus Lin MySQL
adr-ADR-110 payout-worker Nadia Hart Postgres
adr-ADR-128 edge-service Leila Aziz Postgres
adr-ADR-105 kyc-api Marcus Ortega Postgres
adr-ADR-119 feed-daemon Keiko Petrova DynamoDB
adr-ADR-104 ranker-engine Daniel Malik Redis
adr-ADR-100 cdn-service Sven Larsen MongoDB
adr-ADR-114 session-core Tariq Petrova Redis
adr-ADR-124 config-service Zara Duarte Redis
adr-ADR-118 upload-core Aiko Okafor Cassandra
adr-ADR-122 queue-svc Zara Sato Cassandra
adr-ADR-106 recsys-worker Elena Rossi MongoDB
adr-ADR-113 catalog-gateway Sofia Meyer DynamoDB
adr-ADR-120 search-worker Sven Ortega Cassandra
adr-ADR-103 thumbnail-api Tariq Nair Postgres
adr-ADR-121 edge-service Tariq Bell DynamoDB
adr-ADR-115 ca</t>
        </is>
      </c>
    </row>
    <row r="4472">
      <c r="A4472" t="inlineStr">
        <is>
          <t>hard</t>
        </is>
      </c>
      <c r="B4472" t="inlineStr">
        <is>
          <t>vectorcontext_v5 [v5min]</t>
        </is>
      </c>
      <c r="C4472" t="n">
        <v>3</v>
      </c>
      <c r="D4472" t="inlineStr">
        <is>
          <t>neg-4</t>
        </is>
      </c>
      <c r="E4472" t="n">
        <v>2</v>
      </c>
      <c r="F4472" t="inlineStr">
        <is>
          <t>python</t>
        </is>
      </c>
      <c r="G4472" t="inlineStr">
        <is>
          <t>{"code": "# inspect all incident affected names and ADR subjects; calculate exact canonical overlap\nadr_services={f.get('subject') for f in adrs if f.get('approved_by') and f.get('migration_database')}\ninc_services={f.get('affected_service') for f in incs}\nprint('ADR unique',len(adr_services),sorted(adr_services))\nprint('inc unique',len(inc_services),sorted(inc_services))\nprint('overlap',len(adr_services&amp;inc_services),sorted(adr_services&amp;inc_services))\nprint('answer set',len(adr_services-i</t>
        </is>
      </c>
      <c r="H4472" t="inlineStr">
        <is>
          <t>ADR unique 23 ['audit-gateway', 'catalog-gateway', 'cdn-service', 'checkout-service', 'config-service', 'edge-service', 'feed-daemon', 'geo-api', 'kyc-api', 'metrics-gateway', 'notify-svc', 'payout-worker', 'profile-api', 'queue-svc', 'ranker-engine', 'recsys-worker', 'refund-svc', 'search-worker', 'session-core', 'tax-gateway', 'thumbnail-api', 'tracing-service', 'upload-core']
inc unique 29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t>
        </is>
      </c>
    </row>
    <row r="4473">
      <c r="A4473" t="inlineStr">
        <is>
          <t>hard</t>
        </is>
      </c>
      <c r="B4473" t="inlineStr">
        <is>
          <t>vectorcontext_v5 [v5min]</t>
        </is>
      </c>
      <c r="C4473" t="n">
        <v>3</v>
      </c>
      <c r="D4473" t="inlineStr">
        <is>
          <t>neg-5</t>
        </is>
      </c>
      <c r="E4473" t="n">
        <v>0</v>
      </c>
      <c r="F4473" t="inlineStr">
        <is>
          <t>python</t>
        </is>
      </c>
      <c r="G4473" t="inlineStr">
        <is>
          <t>{"code": "services=[f for f in facts if f.get('type')=='service']\nlen(services), services[:2]"}</t>
        </is>
      </c>
      <c r="H4473"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474">
      <c r="A4474" t="inlineStr">
        <is>
          <t>hard</t>
        </is>
      </c>
      <c r="B4474" t="inlineStr">
        <is>
          <t>vectorcontext_v5 [v5min]</t>
        </is>
      </c>
      <c r="C4474" t="n">
        <v>3</v>
      </c>
      <c r="D4474" t="inlineStr">
        <is>
          <t>neg-5</t>
        </is>
      </c>
      <c r="E4474" t="n">
        <v>1</v>
      </c>
      <c r="F4474" t="inlineStr">
        <is>
          <t>python</t>
        </is>
      </c>
      <c r="G4474" t="inlineStr">
        <is>
          <t>{"code": "[(f['subject'],f.get('deployment_region'),f.get('on_call_engineer'),f.get('current')) for f in services if f.get('deployment_region')=='eu-west-1' and not f.get('on_call_engineer')]"}</t>
        </is>
      </c>
      <c r="H4474" t="inlineStr">
        <is>
          <t xml:space="preserve">[('metrics-gateway', 'eu-west-1', None, None)]
</t>
        </is>
      </c>
    </row>
    <row r="4475">
      <c r="A4475" t="inlineStr">
        <is>
          <t>hard</t>
        </is>
      </c>
      <c r="B4475" t="inlineStr">
        <is>
          <t>vectorcontext_v5 [v5min]</t>
        </is>
      </c>
      <c r="C4475" t="n">
        <v>3</v>
      </c>
      <c r="D4475" t="inlineStr">
        <is>
          <t>neg-5</t>
        </is>
      </c>
      <c r="E4475" t="n">
        <v>2</v>
      </c>
      <c r="F4475" t="inlineStr">
        <is>
          <t>python</t>
        </is>
      </c>
      <c r="G4475" t="inlineStr">
        <is>
          <t>{"code": "[(f['subject'],f.get('on_call_engineer')) for f in services if f.get('deployment_region')=='eu-west-1']"}</t>
        </is>
      </c>
      <c r="H4475" t="inlineStr">
        <is>
          <t xml:space="preserve">[('auth-core', 'Tariq Fischer'), ('feed-daemon', 'Amara Tanaka'), ('refund-svc', 'Lucas Silva'), ('risk-gateway', 'Chen Haddad'), ('metrics-gateway', None), ('tax-gateway', 'Elena Novak'), ('mailer-worker', 'Sven Reyes'), ('upload-core', 'Jonas Costa')]
</t>
        </is>
      </c>
    </row>
    <row r="4476">
      <c r="A4476" t="inlineStr">
        <is>
          <t>hard</t>
        </is>
      </c>
      <c r="B4476" t="inlineStr">
        <is>
          <t>vectorcontext_v5 [v5min]</t>
        </is>
      </c>
      <c r="C4476" t="n">
        <v>3</v>
      </c>
      <c r="D4476" t="inlineStr">
        <is>
          <t>num-0</t>
        </is>
      </c>
      <c r="E4476" t="n">
        <v>0</v>
      </c>
      <c r="F4476" t="inlineStr">
        <is>
          <t>python</t>
        </is>
      </c>
      <c r="G4476" t="inlineStr">
        <is>
          <t>{"code": "incs = [f for f in facts if f.get('type')=='incident']; len(incs), incs[:3]"}</t>
        </is>
      </c>
      <c r="H4476"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4477">
      <c r="A4477" t="inlineStr">
        <is>
          <t>hard</t>
        </is>
      </c>
      <c r="B4477" t="inlineStr">
        <is>
          <t>vectorcontext_v5 [v5min]</t>
        </is>
      </c>
      <c r="C4477" t="n">
        <v>3</v>
      </c>
      <c r="D4477" t="inlineStr">
        <is>
          <t>num-0</t>
        </is>
      </c>
      <c r="E4477" t="n">
        <v>1</v>
      </c>
      <c r="F4477" t="inlineStr">
        <is>
          <t>python</t>
        </is>
      </c>
      <c r="G4477" t="inlineStr">
        <is>
          <t>{"code": "sev2=[f for f in facts if f.get('type')=='incident' and str(f.get('severity','')).upper()=='SEV2']; vals=[f.get('incident_duration_minutes') for f in sev2]; len(sev2), vals, sum(vals)/len(vals)"}</t>
        </is>
      </c>
      <c r="H4477" t="inlineStr">
        <is>
          <t xml:space="preserve">(23, [233, 105, 75, 51, 99, 102, 122, 96, 195, 197, 100, 211, 149, 212, 200, 218, 178, 51, 44, 22, 71, 11, 228], 129.1304347826087)
</t>
        </is>
      </c>
    </row>
    <row r="4478">
      <c r="A4478" t="inlineStr">
        <is>
          <t>hard</t>
        </is>
      </c>
      <c r="B4478" t="inlineStr">
        <is>
          <t>vectorcontext_v5 [v5min]</t>
        </is>
      </c>
      <c r="C4478" t="n">
        <v>3</v>
      </c>
      <c r="D4478" t="inlineStr">
        <is>
          <t>num-1</t>
        </is>
      </c>
      <c r="E4478" t="n">
        <v>0</v>
      </c>
      <c r="F4478" t="inlineStr">
        <is>
          <t>python</t>
        </is>
      </c>
      <c r="G4478" t="inlineStr">
        <is>
          <t>{"code": "from collections import defaultdict\nservices=[f for f in facts if f.get('type')=='service']\nlen(services), services[:2]"}</t>
        </is>
      </c>
      <c r="H4478"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479">
      <c r="A4479" t="inlineStr">
        <is>
          <t>hard</t>
        </is>
      </c>
      <c r="B4479" t="inlineStr">
        <is>
          <t>vectorcontext_v5 [v5min]</t>
        </is>
      </c>
      <c r="C4479" t="n">
        <v>3</v>
      </c>
      <c r="D4479" t="inlineStr">
        <is>
          <t>num-1</t>
        </is>
      </c>
      <c r="E4479" t="n">
        <v>1</v>
      </c>
      <c r="F4479" t="inlineStr">
        <is>
          <t>python</t>
        </is>
      </c>
      <c r="G4479" t="inlineStr">
        <is>
          <t>{"code": "from collections import defaultdict\ns=defaultdict(int); details=defaultdict(list)\nfor f in services:\n r=f.get('deployment_region'); n=f.get('replica_count')\n if r is not None and n is not None: s[r]+=n; details[r].append((f['subject'],n))\nprint(sorted(s.items(), key=lambda x:x[1], reverse=True))\nprint({r:details[r] for r in s})"}</t>
        </is>
      </c>
      <c r="H4479" t="inlineStr">
        <is>
          <t>[('ap-southeast-2', 158), ('us-east-1', 121), ('eu-west-1', 115), ('us-west-2', 85)]
{'ap-southeast-2': [('edge-service', 19), ('cdn-service', 5), ('queue-svc', 3), ('kyc-api', 18), ('invoice-engine', 13), ('billing-svc', 10), ('scheduler-engine', 15), ('search-worker', 6), ('media-svc', 3), ('pricing-worker', 13), ('tracing-service', 24), ('ranker-engine', 18), ('gateway-engine', 11)], 'us-east-1': [('profile-api', 10), ('export-worker', 6), ('ledger-api', 22), ('inventory-worker', 18), ('recsys-worker', 4), ('index-engine', 19), ('audit-gateway', 12), ('cart-daemon', 18), ('payout-worker', 7), ('catalog-gateway', 5)], 'eu-west-1': [('auth-core', 13), ('feed-daemon', 22), ('refund-svc', 6), ('risk-gateway', 3), ('metrics-gateway', 20), ('tax-gateway', 20), ('mailer-worker', 17), ('upload-</t>
        </is>
      </c>
    </row>
    <row r="4480">
      <c r="A4480" t="inlineStr">
        <is>
          <t>hard</t>
        </is>
      </c>
      <c r="B4480" t="inlineStr">
        <is>
          <t>vectorcontext_v5 [v5min]</t>
        </is>
      </c>
      <c r="C4480" t="n">
        <v>3</v>
      </c>
      <c r="D4480" t="inlineStr">
        <is>
          <t>num-2</t>
        </is>
      </c>
      <c r="E4480" t="n">
        <v>0</v>
      </c>
      <c r="F4480" t="inlineStr">
        <is>
          <t>python</t>
        </is>
      </c>
      <c r="G4480" t="inlineStr">
        <is>
          <t>{"code": "[(f['doc_id'],f['type'],f.get('subject'),f.get('owner_team'),f.get('affected_service'),f.get('incident_id')) for f in facts if f['type'] in ('service','incident')][:20]"}</t>
        </is>
      </c>
      <c r="H4480" t="inlineStr">
        <is>
          <t>[('svc-edge-service', 'service', 'edge-service', 'Identity', None, None), ('svc-cdn-service', 'service', 'cdn-service', 'Commerce', None, None), ('inc-INC-2336', 'incident', 'Latency spike affecting export-worker', None, 'export-worker', 'INC-2336'), ('inc-INC-2211', 'incident', 'Partial outage affecting the Thumbnail API', None, 'thumbnail-api', 'INC-2211'), ('inc-INC-2087', 'incident', 'Partial outage affecting thumbnail-api', None, 'thumbnail-api', 'INC-2087'), ('svc-profile-api', 'service', 'profile-api', 'Data', None, None), ('svc-auth-core', 'service', 'auth-core', 'Growth', None, None), ('inc-INC-2166', 'incident', 'Elevated error rates affecting search-worker', None, 'search-worker', 'INC-2166'), ('inc-INC-2253', 'incident', 'Partial outage affecting i18n-api', None, 'i18n-api', 'I</t>
        </is>
      </c>
    </row>
    <row r="4481">
      <c r="A4481" t="inlineStr">
        <is>
          <t>hard</t>
        </is>
      </c>
      <c r="B4481" t="inlineStr">
        <is>
          <t>vectorcontext_v5 [v5min]</t>
        </is>
      </c>
      <c r="C4481" t="n">
        <v>3</v>
      </c>
      <c r="D4481" t="inlineStr">
        <is>
          <t>num-2</t>
        </is>
      </c>
      <c r="E4481" t="n">
        <v>1</v>
      </c>
      <c r="F4481" t="inlineStr">
        <is>
          <t>python</t>
        </is>
      </c>
      <c r="G4481" t="inlineStr">
        <is>
          <t>{"code": "services=[f for f in facts if f['type']=='service']; incidents=[f for f in facts if f['type']=='incident']; print(len(services),len(incidents)); print(services[:3]); print(incidents[:3])"}</t>
        </is>
      </c>
      <c r="H4481"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4482">
      <c r="A4482" t="inlineStr">
        <is>
          <t>hard</t>
        </is>
      </c>
      <c r="B4482" t="inlineStr">
        <is>
          <t>vectorcontext_v5 [v5min]</t>
        </is>
      </c>
      <c r="C4482" t="n">
        <v>3</v>
      </c>
      <c r="D4482" t="inlineStr">
        <is>
          <t>num-2</t>
        </is>
      </c>
      <c r="E4482" t="n">
        <v>2</v>
      </c>
      <c r="F4482" t="inlineStr">
        <is>
          <t>python</t>
        </is>
      </c>
      <c r="G4482" t="inlineStr">
        <is>
          <t>{"code": "for f in services: print(f['subject'], f.get('aliases'), '=&gt;',f.get('owner_team'))"}</t>
        </is>
      </c>
      <c r="H4482" t="inlineStr">
        <is>
          <t>edge-service ['Edge System'] =&gt; Identity
cdn-service ['Cdn System'] =&gt; Commerce
profile-api ['Profile API'] =&gt; Data
auth-core ['Auth Service'] =&gt; Growth
fraud-core ['Fraud Platform'] =&gt; Commerce
export-worker ['Export API'] =&gt; Data
ledger-api ['Ledger Service'] =&gt; Identity
queue-svc ['Queue Platform'] =&gt; Search
feed-daemon ['Feed Service'] =&gt; Commerce
inventory-worker ['Inventory API'] =&gt; Identity
refund-svc ['Refund Platform'] =&gt; Commerce
geo-api ['Geo System'] =&gt; Payments
risk-gateway ['Risk System'] =&gt; Growth
config-service ['Config API'] =&gt; Platform
kyc-api ['Kyc Service'] =&gt; Messaging
i18n-api ['I18n Platform'] =&gt; Payments
invoice-engine ['Invoice Service'] =&gt; Messaging
metrics-gateway ['Metrics Service'] =&gt; Search
thumbnail-api ['Thumbnail API'] =&gt; Messaging
billing-svc ['Billing Ser</t>
        </is>
      </c>
    </row>
    <row r="4483">
      <c r="A4483" t="inlineStr">
        <is>
          <t>hard</t>
        </is>
      </c>
      <c r="B4483" t="inlineStr">
        <is>
          <t>vectorcontext_v5 [v5min]</t>
        </is>
      </c>
      <c r="C4483" t="n">
        <v>3</v>
      </c>
      <c r="D4483" t="inlineStr">
        <is>
          <t>num-2</t>
        </is>
      </c>
      <c r="E4483" t="n">
        <v>3</v>
      </c>
      <c r="F4483" t="inlineStr">
        <is>
          <t>python</t>
        </is>
      </c>
      <c r="G4483" t="inlineStr">
        <is>
          <t>{"code": "owner={s['subject']:s['owner_team'] for s in services}; counts={}; unmatched=[]\nfor i in incidents:\n    svc=i.get('affected_service'); team=owner.get(svc)\n    if not team: unmatched.append((i['incident_id'],svc,i['subject']))\n    else: counts[team]=counts.get(team,0)+1\nprint(counts); print('Messaging',counts.get('Messaging'), 'Commerce',counts.get('Commerce'),'difference',counts.get('Messaging',0)-counts.get('Commerce',0)); print('unmatched',unmatched)"}</t>
        </is>
      </c>
      <c r="H4483" t="inlineStr">
        <is>
          <t xml:space="preserve">{'Data': 4, 'Messaging': 15, 'Platform': 8, 'Payments': 4, 'Search': 11, 'Identity': 12, 'Commerce': 4, 'Growth': 2}
Messaging 15 Commerce 4 difference 11
unmatched []
</t>
        </is>
      </c>
    </row>
    <row r="4484">
      <c r="A4484" t="inlineStr">
        <is>
          <t>hard</t>
        </is>
      </c>
      <c r="B4484" t="inlineStr">
        <is>
          <t>vectorcontext_v5 [v5min]</t>
        </is>
      </c>
      <c r="C4484" t="n">
        <v>3</v>
      </c>
      <c r="D4484" t="inlineStr">
        <is>
          <t>num-3</t>
        </is>
      </c>
      <c r="E4484" t="n">
        <v>0</v>
      </c>
      <c r="F4484" t="inlineStr">
        <is>
          <t>python</t>
        </is>
      </c>
      <c r="G4484" t="inlineStr">
        <is>
          <t>{"code": "svc=[f for f in facts if f.get('type')=='service']; len(svc), svc[:2]"}</t>
        </is>
      </c>
      <c r="H4484"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485">
      <c r="A4485" t="inlineStr">
        <is>
          <t>hard</t>
        </is>
      </c>
      <c r="B4485" t="inlineStr">
        <is>
          <t>vectorcontext_v5 [v5min]</t>
        </is>
      </c>
      <c r="C4485" t="n">
        <v>3</v>
      </c>
      <c r="D4485" t="inlineStr">
        <is>
          <t>num-3</t>
        </is>
      </c>
      <c r="E4485" t="n">
        <v>1</v>
      </c>
      <c r="F4485" t="inlineStr">
        <is>
          <t>python</t>
        </is>
      </c>
      <c r="G4485" t="inlineStr">
        <is>
          <t>{"code": "from collections import Counter,defaultdict\nc=Counter(); who=defaultdict(list)\nfor s in svc:\n for d in (s.get('runtime_dependencies') or []): c[d]+=1; who[d].append(s['subject'])\nc.most_common(), {k:who[k] for k,v in c.items() if v==max(c.values())}"}</t>
        </is>
      </c>
      <c r="H4485" t="inlineStr">
        <is>
          <t>([('gateway-engine',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{'gateway-engine': ['edge-service', 'auth-core', 'fraud-core', 'export-worker', 'mailer-wo</t>
        </is>
      </c>
    </row>
    <row r="4486">
      <c r="A4486" t="inlineStr">
        <is>
          <t>hard</t>
        </is>
      </c>
      <c r="B4486" t="inlineStr">
        <is>
          <t>vectorcontext_v5 [v5min]</t>
        </is>
      </c>
      <c r="C4486" t="n">
        <v>3</v>
      </c>
      <c r="D4486" t="inlineStr">
        <is>
          <t>num-4</t>
        </is>
      </c>
      <c r="E4486" t="n">
        <v>0</v>
      </c>
      <c r="F4486" t="inlineStr">
        <is>
          <t>python</t>
        </is>
      </c>
      <c r="G4486" t="inlineStr">
        <is>
          <t>{"code": "[(f['doc_id'],f.get('subject'),f.get('primary_datastore'),f.get('aliases')) for f in facts if f.get('type')=='service' and 'mysql' in str(f.get('primary_datastore','')).lower()]"}</t>
        </is>
      </c>
      <c r="H4486" t="inlineStr">
        <is>
          <t xml:space="preserve">[('svc-profile-api', 'profile-api', 'MySQL', ['Profile API']), ('svc-export-worker', 'export-worker', 'MySQL', ['Export API']), ('svc-geo-api', 'geo-api', 'MySQL', ['Geo System']), ('svc-kyc-api', 'kyc-api', 'MySQL', ['Kyc Service']), ('svc-mailer-worker', 'mailer-worker', 'MySQL', ['Mailer Service']), ('svc-catalog-gateway', 'catalog-gateway', 'MySQL', ['Catalog API'])]
</t>
        </is>
      </c>
    </row>
    <row r="4487">
      <c r="A4487" t="inlineStr">
        <is>
          <t>hard</t>
        </is>
      </c>
      <c r="B4487" t="inlineStr">
        <is>
          <t>vectorcontext_v5 [v5min]</t>
        </is>
      </c>
      <c r="C4487" t="n">
        <v>3</v>
      </c>
      <c r="D4487" t="inlineStr">
        <is>
          <t>num-4</t>
        </is>
      </c>
      <c r="E4487" t="n">
        <v>1</v>
      </c>
      <c r="F4487" t="inlineStr">
        <is>
          <t>python</t>
        </is>
      </c>
      <c r="G4487" t="inlineStr">
        <is>
          <t>{"code": "mysql_names={'profile-api','export-worker','geo-api','kyc-api','mailer-worker','catalog-gateway','Profile API','Export API','Geo System','Kyc Service','Mailer Service','Catalog API'}\n[(f['doc_id'],f.get('incident_id'),f.get('subject'),f.get('affected_service'),f.get('incident_duration_minutes')) for f in facts if f.get('type')=='incident' and (str(f.get('affected_service')) in mysql_names or str(f.get('subject')) in mysql_names)]"}</t>
        </is>
      </c>
      <c r="H4487" t="inlineStr">
        <is>
          <t>[('inc-INC-2336', 'INC-2336', 'Latency spike affecting export-worker', 'export-worker', 214), ('inc-INC-2140', 'INC-2140', 'Complete outage affecting the Kyc Service', 'kyc-api', 112), ('inc-INC-2319', 'INC-2319', 'Latency spike affecting mailer-worker', 'mailer-worker', 195), ('inc-INC-2351', 'INC-2351', 'Partial outage affecting the Catalog API', 'catalog-gateway', 20), ('inc-INC-2245', 'INC-2245', 'Latency spike affecting catalog-gateway', 'catalog-gateway', 156), ('inc-INC-2301', 'INC-2301', 'Partial outage affecting catalog-gateway', 'catalog-gateway', 122), ('inc-INC-2067', 'INC-2067', 'Elevated error rates affecting the Catalog API', 'catalog-gateway', 188), ('inc-INC-2023', 'INC-2023', 'Partial outage affecting the Catalog API', 'catalog-gateway', 110), ('inc-INC-2203', 'INC-2203',</t>
        </is>
      </c>
    </row>
    <row r="4488">
      <c r="A4488" t="inlineStr">
        <is>
          <t>hard</t>
        </is>
      </c>
      <c r="B4488" t="inlineStr">
        <is>
          <t>vectorcontext_v5 [v5min]</t>
        </is>
      </c>
      <c r="C4488" t="n">
        <v>3</v>
      </c>
      <c r="D4488" t="inlineStr">
        <is>
          <t>num-5</t>
        </is>
      </c>
      <c r="E4488" t="n">
        <v>0</v>
      </c>
      <c r="F4488" t="inlineStr">
        <is>
          <t>search</t>
        </is>
      </c>
      <c r="G4488" t="inlineStr">
        <is>
          <t>{"query": "service overviews owner team Commerce replica count", "k": 40}</t>
        </is>
      </c>
      <c r="H4488"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svc-tracing-service: [Service overview: tracing-service] subject: tracing-service; aliases: ["Tracing API"]; service_type: backend component; implementation_language:</t>
        </is>
      </c>
    </row>
    <row r="4489">
      <c r="A4489" t="inlineStr">
        <is>
          <t>hard</t>
        </is>
      </c>
      <c r="B4489" t="inlineStr">
        <is>
          <t>vectorcontext_v5 [v5min]</t>
        </is>
      </c>
      <c r="C4489" t="n">
        <v>3</v>
      </c>
      <c r="D4489" t="inlineStr">
        <is>
          <t>prose-0</t>
        </is>
      </c>
      <c r="E4489" t="n">
        <v>0</v>
      </c>
      <c r="F4489" t="inlineStr">
        <is>
          <t>search_text</t>
        </is>
      </c>
      <c r="G4489" t="inlineStr">
        <is>
          <t>{"query": "INC-2268 timeline \"mitigation started\" time", "k": 5}</t>
        </is>
      </c>
      <c r="H4489" t="inlineStr">
        <is>
          <t>[chunk 199 | doc inc-INC-2268 | Incident report INC-2268]
Timeline:
- 16:00 alert fired
- 16:02 on-call acknowledged
- 16:18 mitigation started
- 16:32 traffic rerouted
- 16:47 root cause identified
- 16:55 fix deployed
---
[chunk 212 | doc inc-INC-2067 | Incident report INC-2067]
Timeline:
- 00:01 alert fired
- 00:05 on-call acknowledged
- 00:07 mitigation started
- 00:31 traffic rerouted
---
[chunk 545 | doc inc-INC-2296 | Incident report INC-2296]
Timeline:
- 10:16 alert fired
- 10:39 on-call acknowledged
- 10:47 mitigation started
- 11:12 traffic rerouted
---
[chunk 209 | doc inc-INC-2301 | Incident report INC-2301]
Timeline:
- 15:36 alert fired
- 15:38 on-call acknowledged
- 15:48 mitigation started
- 16:03 traffic rerouted
---
[chunk 260 | doc inc-INC-2023 | Incident report I</t>
        </is>
      </c>
    </row>
    <row r="4490">
      <c r="A4490" t="inlineStr">
        <is>
          <t>hard</t>
        </is>
      </c>
      <c r="B4490" t="inlineStr">
        <is>
          <t>vectorcontext_v5 [v5min]</t>
        </is>
      </c>
      <c r="C4490" t="n">
        <v>3</v>
      </c>
      <c r="D4490" t="inlineStr">
        <is>
          <t>prose-1</t>
        </is>
      </c>
      <c r="E4490" t="n">
        <v>0</v>
      </c>
      <c r="F4490" t="inlineStr">
        <is>
          <t>search_text</t>
        </is>
      </c>
      <c r="G4490" t="inlineStr">
        <is>
          <t>{"query": "INC-2351 timeline mitigation started time", "k": 5}</t>
        </is>
      </c>
      <c r="H4490" t="inlineStr">
        <is>
          <t>[chunk 136 | doc inc-INC-2351 | Incident report INC-2351]
Timeline:
- 22:57 alert fired
- 23:16 on-call acknowledged
- 23:33 mitigation started
- 23:58 traffic rerouted
- 00:12 root cause identified
- 00:19 fix deployed
---
[chunk 209 | doc inc-INC-2301 | Incident report INC-2301]
Timeline:
- 15:36 alert fired
- 15:38 on-call acknowledged
- 15:48 mitigation started
- 16:03 traffic rerouted
---
[chunk 260 | doc inc-INC-2023 | Incident report INC-2023]
Timeline:
- 19:47 alert fired
- 19:53 on-call acknowledged
- 20:01 mitigation started
- 20:21 traffic rerouted
---
[chunk 212 | doc inc-INC-2067 | Incident report INC-2067]
Timeline:
- 00:01 alert fired
- 00:05 on-call acknowledged
- 00:07 mitigation started
- 00:31 traffic rerouted
---
[chunk 340 | doc inc-INC-2332 | Incident report I</t>
        </is>
      </c>
    </row>
    <row r="4491">
      <c r="A4491" t="inlineStr">
        <is>
          <t>hard</t>
        </is>
      </c>
      <c r="B4491" t="inlineStr">
        <is>
          <t>vectorcontext_v5 [v5min]</t>
        </is>
      </c>
      <c r="C4491" t="n">
        <v>3</v>
      </c>
      <c r="D4491" t="inlineStr">
        <is>
          <t>prose-2</t>
        </is>
      </c>
      <c r="E4491" t="n">
        <v>0</v>
      </c>
      <c r="F4491" t="inlineStr">
        <is>
          <t>search_text</t>
        </is>
      </c>
      <c r="G4491" t="inlineStr">
        <is>
          <t>{"query": "INC-2239 alert fired fix deployed time minutes", "k": 5}</t>
        </is>
      </c>
      <c r="H4491" t="inlineStr">
        <is>
          <t>[chunk 367 | doc inc-INC-2239 | Incident report INC-2239]
Timeline:
- 18:14 alert fired
- 18:37 on-call acknowledged
- 18:42 mitigation started
- 18:52 traffic rerouted
- 19:12 root cause identified
- 19:32 fix deployed
---
[chunk 136 | doc inc-INC-2351 | Incident report INC-2351]
Timeline:
- 22:57 alert fired
- 23:16 on-call acknowledged
- 23:33 mitigation started
- 23:58 traffic rerouted
- 00:12 root cause identified
- 00:19 fix deployed
---
[chunk 468 | doc inc-INC-2151 | Incident report INC-2151]
Timeline:
- 22:21 alert fired
- 22:23 on-call acknowledged
- 22:45 mitigation started
- 22:54 traffic rerouted
- 23:02 root cause identified
- 23:07 fix deployed
---
[chunk 269 | doc inc-INC-2273 | Incident report INC-2273]
Timeline:
- 06:05 alert fired
- 06:08 on-call acknowledged
- 06:</t>
        </is>
      </c>
    </row>
    <row r="4492">
      <c r="A4492" t="inlineStr">
        <is>
          <t>hard</t>
        </is>
      </c>
      <c r="B4492" t="inlineStr">
        <is>
          <t>vectorcontext_v5 [v5min]</t>
        </is>
      </c>
      <c r="C4492" t="n">
        <v>3</v>
      </c>
      <c r="D4492" t="inlineStr">
        <is>
          <t>prose-3</t>
        </is>
      </c>
      <c r="E4492" t="n">
        <v>0</v>
      </c>
      <c r="F4492" t="inlineStr">
        <is>
          <t>search</t>
        </is>
      </c>
      <c r="G4492" t="inlineStr">
        <is>
          <t>{"query": "Search team weekly planning schedule weekday", "k": 5}</t>
        </is>
      </c>
      <c r="H4492"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493">
      <c r="A4493" t="inlineStr">
        <is>
          <t>hard</t>
        </is>
      </c>
      <c r="B4493" t="inlineStr">
        <is>
          <t>vectorcontext_v5 [v5min]</t>
        </is>
      </c>
      <c r="C4493" t="n">
        <v>3</v>
      </c>
      <c r="D4493" t="inlineStr">
        <is>
          <t>prose-4</t>
        </is>
      </c>
      <c r="E4493" t="n">
        <v>0</v>
      </c>
      <c r="F4493" t="inlineStr">
        <is>
          <t>search</t>
        </is>
      </c>
      <c r="G4493" t="inlineStr">
        <is>
          <t>{"query": "INC-2211 impact type elevated error rates latency spike partial outage complete outage", "k": 5}</t>
        </is>
      </c>
      <c r="H4493" t="inlineStr">
        <is>
          <t>- doc inc-INC-2417: [Incident report INC-2417] subject: Elevated error rates affecting edge-service; aliases: null; incident_id: INC-2417; severity: SEV3; incident_date: 2025-06-17; affected_service: edge-service; impact_type: Elevated error rates; incident_duration_minutes: 23; root_cause: dependency outage; secondary_affected_services: null; report_author: Ana Reyes; recovery_status: full recovery; recovery_confirmed: null; mitigation_performed: true; traffic_rerouted: true; fix_deployed: true
- doc inc-INC-2109: [Incident report INC-2109] subject: Elevated error rates affecting the Index Platform; aliases: null; incident_id: INC-2109; severity: SEV1; incident_date: 2025-03-11; affected_service: index-engine; impact_type: Elevated error rates; incident_duration_minutes: 27; root_cause: d</t>
        </is>
      </c>
    </row>
    <row r="4494">
      <c r="A4494" t="inlineStr">
        <is>
          <t>hard</t>
        </is>
      </c>
      <c r="B4494" t="inlineStr">
        <is>
          <t>vectorcontext_v5 [v5min]</t>
        </is>
      </c>
      <c r="C4494" t="n">
        <v>3</v>
      </c>
      <c r="D4494" t="inlineStr">
        <is>
          <t>prose-4</t>
        </is>
      </c>
      <c r="E4494" t="n">
        <v>1</v>
      </c>
      <c r="F4494" t="inlineStr">
        <is>
          <t>search_text</t>
        </is>
      </c>
      <c r="G4494" t="inlineStr">
        <is>
          <t>{"query": "INC-2211 incident impact", "k": 10}</t>
        </is>
      </c>
      <c r="H4494" t="inlineStr">
        <is>
          <t xml:space="preserve">[chunk 19 | doc inc-INC-2211 | Incident report INC-2211]
# Incident report INC-2211
Severity: SEV3
Date: 2025-06-08
---
[chunk 418 | doc inc-INC-2229 | Incident report INC-2229]
# Incident report INC-2229
Severity: SEV3
Date: 2025-08-07
---
[chunk 466 | doc inc-INC-2151 | Incident report INC-2151]
# Incident report INC-2151
Severity: SEV2
Date: 2025-07-27
---
[chunk 139 | doc inc-INC-2193 | Incident report INC-2193]
# Incident report INC-2193
Severity: SEV2
Date: 2025-06-21
---
[chunk 314 | doc inc-INC-2186 | Incident report INC-2186]
# Incident report INC-2186
Severity: SEV1
Date: 2025-04-26
---
[chunk 145 | doc inc-INC-2260 | Incident report INC-2260]
# Incident report INC-2260
Severity: SEV2
Date: 2025-11-17
---
[chunk 96 | doc inc-INC-2140 | Incident report INC-2140]
</t>
        </is>
      </c>
    </row>
    <row r="4495">
      <c r="A4495" t="inlineStr">
        <is>
          <t>hard</t>
        </is>
      </c>
      <c r="B4495" t="inlineStr">
        <is>
          <t>vectorcontext_v5 [v5min]</t>
        </is>
      </c>
      <c r="C4495" t="n">
        <v>3</v>
      </c>
      <c r="D4495" t="inlineStr">
        <is>
          <t>prose-4</t>
        </is>
      </c>
      <c r="E4495" t="n">
        <v>2</v>
      </c>
      <c r="F4495" t="inlineStr">
        <is>
          <t>open_doc</t>
        </is>
      </c>
      <c r="G4495" t="inlineStr">
        <is>
          <t>{"doc_id": "inc-INC-2211"}</t>
        </is>
      </c>
      <c r="H4495" t="inlineStr">
        <is>
          <t xml:space="preserve"># Incident report INC-2211
Severity: SEV3
Date: 2025-06-08
Summary: Partial outage affecting the Thumbnail API. The incident lasted 240 minutes before full recovery. Root cause was determined to be a memory leak. This report was written by Hannah Bell. Engineers rotate through the support channel one week at a time. Container images are scanned for vulnerabilities before promotion. Metrics are exported to the shared observability stack every fifteen seconds. Feature flags are managed through the configuration service and rolled out gradually. Rate limiting is enforced at the gateway with a token bucket per client. Requests carry a correlation id that is propagated to downstream calls. Graceful shutdown waits for in flight requests to complete before exiting. The dashboard shows p50, p95 </t>
        </is>
      </c>
    </row>
    <row r="4496">
      <c r="A4496" t="inlineStr">
        <is>
          <t>hard</t>
        </is>
      </c>
      <c r="B4496" t="inlineStr">
        <is>
          <t>vectorcontext_v5 [v5min]</t>
        </is>
      </c>
      <c r="C4496" t="n">
        <v>3</v>
      </c>
      <c r="D4496" t="inlineStr">
        <is>
          <t>prose-5</t>
        </is>
      </c>
      <c r="E4496" t="n">
        <v>0</v>
      </c>
      <c r="F4496" t="inlineStr">
        <is>
          <t>search_text</t>
        </is>
      </c>
      <c r="G4496" t="inlineStr">
        <is>
          <t>{"query": "INC-2319 incident report timeline entries", "k": 10}</t>
        </is>
      </c>
      <c r="H4496" t="inlineStr">
        <is>
          <t>[chunk 107 | doc inc-INC-2319 | Incident report INC-2319]
# Incident report INC-2319
Severity: SEV1
Date: 2025-12-23
---
[chunk 207 | doc inc-INC-2301 | Incident report INC-2301]
# Incident report INC-2301
Severity: SEV2
Date: 2025-02-26
---
[chunk 109 | doc inc-INC-2319 | Incident report INC-2319]
Timeline:
- 02:36 alert fired
- 02:44 on-call acknowledged
- 02:59 mitigation started
- 03:23 traffic rerouted
---
[chunk 514 | doc inc-INC-2417 | Incident report INC-2417]
# Incident report INC-2417
Severity: SEV3
Date: 2025-06-17
---
[chunk 420 | doc inc-INC-2229 | Incident report INC-2229]
Timeline:
- 08:33 alert fired
- 08:57 on-call acknowledged
- 09:16 mitigation started
- 09:30 traffic rerouted
---
[chunk 226 | doc inc-INC-2309 | Incident report INC-2309]
# Incident report IN</t>
        </is>
      </c>
    </row>
    <row r="4497">
      <c r="A4497" t="inlineStr">
        <is>
          <t>hard</t>
        </is>
      </c>
      <c r="B4497" t="inlineStr">
        <is>
          <t>vectorcontext_v5 [v5min]</t>
        </is>
      </c>
      <c r="C4497" t="n">
        <v>3</v>
      </c>
      <c r="D4497" t="inlineStr">
        <is>
          <t>temporal-0</t>
        </is>
      </c>
      <c r="E4497" t="n">
        <v>0</v>
      </c>
      <c r="F4497" t="inlineStr">
        <is>
          <t>search</t>
        </is>
      </c>
      <c r="G4497" t="inlineStr">
        <is>
          <t>{"query": "ledger-api service owner team current owner", "k": 10}</t>
        </is>
      </c>
      <c r="H4497"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498">
      <c r="A4498" t="inlineStr">
        <is>
          <t>hard</t>
        </is>
      </c>
      <c r="B4498" t="inlineStr">
        <is>
          <t>vectorcontext_v5 [v5min]</t>
        </is>
      </c>
      <c r="C4498" t="n">
        <v>3</v>
      </c>
      <c r="D4498" t="inlineStr">
        <is>
          <t>temporal-0</t>
        </is>
      </c>
      <c r="E4498" t="n">
        <v>0</v>
      </c>
      <c r="F4498" t="inlineStr">
        <is>
          <t>search</t>
        </is>
      </c>
      <c r="G4498" t="inlineStr">
        <is>
          <t>{"query": "change record ledger-api owner team ownership", "k": 10}</t>
        </is>
      </c>
      <c r="H4498" t="inlineStr">
        <is>
          <t>- doc chg-CHG-314: [Change record CHG-314] subject: ledger-api; aliases: null; change_id: CHG-314; change_date: 2025-03-20; owner_team: Messaging; previous_owner_team: Identity; primary_on_call: null; previous_primary_on_call: null; on_call_status: null; page_contact: null; previous_page_contact: null; deployment_region: null; previous_deployment_region: null; documentation_status: not updated; delivery_security_and_observability_controls: ["logs are retained for thirty days in the central log store", "staging environment mirrors production topology at one tenth scale", "access to production is granted just in t
- doc svc-ledger-api: [Service overview: ledger-api] subject: ledger-api; aliases: ["Ledger Service"]; service_type: backend component; implementation_language: Rust; primary_datas</t>
        </is>
      </c>
    </row>
    <row r="4499">
      <c r="A4499" t="inlineStr">
        <is>
          <t>hard</t>
        </is>
      </c>
      <c r="B4499" t="inlineStr">
        <is>
          <t>vectorcontext_v5 [v5min]</t>
        </is>
      </c>
      <c r="C4499" t="n">
        <v>3</v>
      </c>
      <c r="D4499" t="inlineStr">
        <is>
          <t>temporal-0</t>
        </is>
      </c>
      <c r="E4499" t="n">
        <v>0</v>
      </c>
      <c r="F4499" t="inlineStr">
        <is>
          <t>search_text</t>
        </is>
      </c>
      <c r="G4499" t="inlineStr">
        <is>
          <t>{"query": "ledger-api owner team changed current ownership", "k": 10}</t>
        </is>
      </c>
      <c r="H4499" t="inlineStr">
        <is>
          <t>[chunk 64 | doc svc-ledger-api | Service overview: ledger-api]
Primary datastore: Cassandra. Retries use exponential backoff with jitter to avoid thundering herds. Graceful shutdown waits for in flight requests to complete before exiting. Feature flags are managed through the configuration service and rolled out gradually.
Ownership: Identity. Structured logs include the request path, status code and duration. Configuration changes are peer reviewed and applied through the deployment tool. Engineers rotate through the support channel one week at a time.
---
[chunk 355 | doc chg-CHG-314 | Change record CHG-314]
# Change record CHG-314
Date: 2025-03-20
the Ledger Service now belongs to the Messaging team (previously Identity) as of 2025-03-20. The service overview page has not been upda</t>
        </is>
      </c>
    </row>
    <row r="4500">
      <c r="A4500" t="inlineStr">
        <is>
          <t>hard</t>
        </is>
      </c>
      <c r="B4500" t="inlineStr">
        <is>
          <t>vectorcontext_v5 [v5min]</t>
        </is>
      </c>
      <c r="C4500" t="n">
        <v>3</v>
      </c>
      <c r="D4500" t="inlineStr">
        <is>
          <t>temporal-1</t>
        </is>
      </c>
      <c r="E4500" t="n">
        <v>0</v>
      </c>
      <c r="F4500" t="inlineStr">
        <is>
          <t>search</t>
        </is>
      </c>
      <c r="G4500" t="inlineStr">
        <is>
          <t>{"query": "Catalog API service owner team", "k": 10}</t>
        </is>
      </c>
      <c r="H4500"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svc-ledger-api: [Service overview: ledger-api] subject: ledger-api; aliases: ["Ledger Service"]; service_type: backend component; implementation_language: Rust; prima</t>
        </is>
      </c>
    </row>
    <row r="4501">
      <c r="A4501" t="inlineStr">
        <is>
          <t>hard</t>
        </is>
      </c>
      <c r="B4501" t="inlineStr">
        <is>
          <t>vectorcontext_v5 [v5min]</t>
        </is>
      </c>
      <c r="C4501" t="n">
        <v>3</v>
      </c>
      <c r="D4501" t="inlineStr">
        <is>
          <t>temporal-1</t>
        </is>
      </c>
      <c r="E4501" t="n">
        <v>0</v>
      </c>
      <c r="F4501" t="inlineStr">
        <is>
          <t>search</t>
        </is>
      </c>
      <c r="G4501" t="inlineStr">
        <is>
          <t>{"query": "change record Catalog API owner team current owner", "k": 10}</t>
        </is>
      </c>
      <c r="H4501" t="inlineStr">
        <is>
          <t xml:space="preserve">-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chg-CHG-300: [Change record CHG-300] subject: catalog-gateway; aliases: null; change_id: CHG-300; change_date: 2025-10-09; owner_team: Growth; previous_owner_team: Messaging; primary_on_call: null; previous_primary_on_call: null; on_call_status: null; page_contact: null; previous_page_contact: null; deployment_region: null; previous_deployment_region: null; documentation_status: not updated; </t>
        </is>
      </c>
    </row>
    <row r="4502">
      <c r="A4502" t="inlineStr">
        <is>
          <t>hard</t>
        </is>
      </c>
      <c r="B4502" t="inlineStr">
        <is>
          <t>vectorcontext_v5 [v5min]</t>
        </is>
      </c>
      <c r="C4502" t="n">
        <v>3</v>
      </c>
      <c r="D4502" t="inlineStr">
        <is>
          <t>temporal-1</t>
        </is>
      </c>
      <c r="E4502" t="n">
        <v>0</v>
      </c>
      <c r="F4502" t="inlineStr">
        <is>
          <t>search_text</t>
        </is>
      </c>
      <c r="G4502" t="inlineStr">
        <is>
          <t>{"query": "Catalog API ownership team change", "k": 10}</t>
        </is>
      </c>
      <c r="H4502" t="inlineStr">
        <is>
          <t>[chunk 271 | doc chg-CHG-300 | Change record CHG-300]
# Change record CHG-300
Date: 2025-10-09
the Catalog API now belongs to the Growth team (previously Messaging) as of 2025-10-09. The service overview page has not been updated to reflect this change. Backups are taken daily and verified weekly by restoring to a scratch cluster. Post-incident reviews are blameless and published to the engineering wiki. The runbook is reviewed quarterly by the owning team. Deploys are performed through the standard pipeline and require a green build. Container images are scanned for vulnerabilities before promotion. Access to production is granted just in time and audited.
---
[chunk 284 | doc chg-CHG-336 | Change record CHG-336]
# Change record CHG-336
Date: 2025-11-25
Effective 2025-11-25, ownersh</t>
        </is>
      </c>
    </row>
    <row r="4503">
      <c r="A4503" t="inlineStr">
        <is>
          <t>hard</t>
        </is>
      </c>
      <c r="B4503" t="inlineStr">
        <is>
          <t>vectorcontext_v5 [v5min]</t>
        </is>
      </c>
      <c r="C4503" t="n">
        <v>3</v>
      </c>
      <c r="D4503" t="inlineStr">
        <is>
          <t>temporal-2</t>
        </is>
      </c>
      <c r="E4503" t="n">
        <v>0</v>
      </c>
      <c r="F4503" t="inlineStr">
        <is>
          <t>search</t>
        </is>
      </c>
      <c r="G4503" t="inlineStr">
        <is>
          <t>{"query": "webhook-daemon service owner team current ownership", "k": 10}</t>
        </is>
      </c>
      <c r="H4503"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504">
      <c r="A4504" t="inlineStr">
        <is>
          <t>hard</t>
        </is>
      </c>
      <c r="B4504" t="inlineStr">
        <is>
          <t>vectorcontext_v5 [v5min]</t>
        </is>
      </c>
      <c r="C4504" t="n">
        <v>3</v>
      </c>
      <c r="D4504" t="inlineStr">
        <is>
          <t>temporal-2</t>
        </is>
      </c>
      <c r="E4504" t="n">
        <v>1</v>
      </c>
      <c r="F4504" t="inlineStr">
        <is>
          <t>search</t>
        </is>
      </c>
      <c r="G4504" t="inlineStr">
        <is>
          <t>{"query": "webhook-daemon owner team ownership change record", "k": 20}</t>
        </is>
      </c>
      <c r="H4504"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chg-CHG-326: [Change record CHG-326] subject: payout-worker; aliases: null; change_id: CHG-326; change_date: 2025-04-03; owner_team: Messaging; previous_owner_team: Search; primary_on_call: null; previous_primary_on_call: null; on_call_status: null; pa</t>
        </is>
      </c>
    </row>
    <row r="4505">
      <c r="A4505" t="inlineStr">
        <is>
          <t>hard</t>
        </is>
      </c>
      <c r="B4505" t="inlineStr">
        <is>
          <t>vectorcontext_v5 [v5min]</t>
        </is>
      </c>
      <c r="C4505" t="n">
        <v>3</v>
      </c>
      <c r="D4505" t="inlineStr">
        <is>
          <t>temporal-2</t>
        </is>
      </c>
      <c r="E4505" t="n">
        <v>1</v>
      </c>
      <c r="F4505" t="inlineStr">
        <is>
          <t>search_text</t>
        </is>
      </c>
      <c r="G4505" t="inlineStr">
        <is>
          <t>{"query": "webhook-daemon owner team changed ownership", "k": 10}</t>
        </is>
      </c>
      <c r="H4505" t="inlineStr">
        <is>
          <t xml:space="preserve">[chunk 381 | doc svc-webhook-daemon | Service overview: webhook-daemon]
Traffic to webhook-daemon is bound to TCP port 9708. Secrets are rotated automatically every ninety days. Backups are taken daily and verified weekly by restoring to a scratch cluster. Dependencies are pinned and upgraded through automated pull requests.
webhook-daemon is a Kotlin service. Error budgets are reviewed in the weekly reliability meeting. Cost reports are reviewed monthly with the finance partner. Structured logs include the request path, status code and duration.
---
[chunk 378 | doc svc-webhook-daemon | Service overview: webhook-daemon]
# Service overview: webhook-daemon
webhook-daemon (also referred to internally as the Webhook Service) is a backend component. webhook-daemon is owned by the Commerce </t>
        </is>
      </c>
    </row>
    <row r="4506">
      <c r="A4506" t="inlineStr">
        <is>
          <t>hard</t>
        </is>
      </c>
      <c r="B4506" t="inlineStr">
        <is>
          <t>vectorcontext_v5 [v5min]</t>
        </is>
      </c>
      <c r="C4506" t="n">
        <v>3</v>
      </c>
      <c r="D4506" t="inlineStr">
        <is>
          <t>temporal-3</t>
        </is>
      </c>
      <c r="E4506" t="n">
        <v>0</v>
      </c>
      <c r="F4506" t="inlineStr">
        <is>
          <t>search</t>
        </is>
      </c>
      <c r="G4506" t="inlineStr">
        <is>
          <t>{"query": "config-service current on call engineer primary on call owner team", "k": 5}</t>
        </is>
      </c>
      <c r="H4506" t="inlineStr">
        <is>
          <t>- doc chg-CHG-341: [Change record CHG-341] subject: config-service; aliases: null; change_id: CHG-341; change_date: 2025-12-09; owner_team: null; previous_owner_team: null; primary_on_call: Sofia Berg; previous_primary_on_call: Aiko Lin; on_call_status: Primary on-call assigned; page_contact: null; previous_page_contact: null; deployment_region: null; previous_deployment_region: null; documentation_status: not updated; reliability_controls: ["Post-incident reviews are blameless and published to the engineering wiki", "Garbage collection pauses are tracked as a leading indicator of memory pressure", "Capacity pla
- doc chg-CHG-303: [Change record CHG-303] subject: config-service; aliases: null; change_id: CHG-303; change_date: 2025-06-01; owner_team: null; previous_owner_team: null; primary</t>
        </is>
      </c>
    </row>
    <row r="4507">
      <c r="A4507" t="inlineStr">
        <is>
          <t>hard</t>
        </is>
      </c>
      <c r="B4507" t="inlineStr">
        <is>
          <t>vectorcontext_v5 [v5min]</t>
        </is>
      </c>
      <c r="C4507" t="n">
        <v>3</v>
      </c>
      <c r="D4507" t="inlineStr">
        <is>
          <t>temporal-4</t>
        </is>
      </c>
      <c r="E4507" t="n">
        <v>0</v>
      </c>
      <c r="F4507" t="inlineStr">
        <is>
          <t>search</t>
        </is>
      </c>
      <c r="G4507" t="inlineStr">
        <is>
          <t>{"query": "CHG-303 Config API pager primary on call before change", "k": 5}</t>
        </is>
      </c>
      <c r="H4507"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508">
      <c r="A4508" t="inlineStr">
        <is>
          <t>hard</t>
        </is>
      </c>
      <c r="B4508" t="inlineStr">
        <is>
          <t>vectorcontext_v5 [v5min]</t>
        </is>
      </c>
      <c r="C4508" t="n">
        <v>3</v>
      </c>
      <c r="D4508" t="inlineStr">
        <is>
          <t>temporal-4</t>
        </is>
      </c>
      <c r="E4508" t="n">
        <v>0</v>
      </c>
      <c r="F4508" t="inlineStr">
        <is>
          <t>search</t>
        </is>
      </c>
      <c r="G4508" t="inlineStr">
        <is>
          <t>{"query": "Config API pager on-call engineer", "k": 5}</t>
        </is>
      </c>
      <c r="H4508"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509">
      <c r="A4509" t="inlineStr">
        <is>
          <t>hard</t>
        </is>
      </c>
      <c r="B4509" t="inlineStr">
        <is>
          <t>vectorcontext_v5 [v5min]</t>
        </is>
      </c>
      <c r="C4509" t="n">
        <v>3</v>
      </c>
      <c r="D4509" t="inlineStr">
        <is>
          <t>temporal-4</t>
        </is>
      </c>
      <c r="E4509" t="n">
        <v>0</v>
      </c>
      <c r="F4509" t="inlineStr">
        <is>
          <t>search_text</t>
        </is>
      </c>
      <c r="G4509" t="inlineStr">
        <is>
          <t>{"query": "CHG-303 Config API carried pager before", "k": 10}</t>
        </is>
      </c>
      <c r="H4509" t="inlineStr">
        <is>
          <t>[chunk 313 | doc chg-CHG-303 | Change record CHG-303]
# Change record CHG-303
Date: 2025-06-01
Effective 2025-06-01, pages for config-service go to Aiko Lin instead of Fatima Silva. The service overview page has not been updated to reflect this change. Rate limiting is enforced at the gateway with a token bucket per client. Requests carry a correlation id that is propagated to downstream calls. Structured logs include the request path, status code and duration. Canary releases receive five percent of traffic for thirty minutes before promotion. Long running jobs checkpoint progress so they can resume after a restart. Container images are scanned for vulnerabilities before promotion.
---
[chunk 99 | doc chg-CHG-341 | Change record CHG-341]
# Change record CHG-341
Date: 2025-12-09
Star</t>
        </is>
      </c>
    </row>
    <row r="4510">
      <c r="A4510" t="inlineStr">
        <is>
          <t>hard</t>
        </is>
      </c>
      <c r="B4510" t="inlineStr">
        <is>
          <t>vectorcontext_v5 [v5min]</t>
        </is>
      </c>
      <c r="C4510" t="n">
        <v>3</v>
      </c>
      <c r="D4510" t="inlineStr">
        <is>
          <t>temporal-5</t>
        </is>
      </c>
      <c r="E4510" t="n">
        <v>0</v>
      </c>
      <c r="F4510" t="inlineStr">
        <is>
          <t>python</t>
        </is>
      </c>
      <c r="G4510" t="inlineStr">
        <is>
          <t>{"code": "[(d['doc_id'], d['subject'], d.get('owner_team'), d.get('current')) for d in facts if d['type']=='service']"}</t>
        </is>
      </c>
      <c r="H4510" t="inlineStr">
        <is>
          <t>[('svc-edge-service', 'edge-service', 'Identity', None), ('svc-cdn-service', 'cdn-service', 'Commerce', {'deployment_region': 'eu-west-1'}), ('svc-profile-api', 'profile-api', 'Data', None), ('svc-auth-core', 'auth-core', 'Growth', None), ('svc-fraud-core', 'fraud-core', 'Commerce', None), ('svc-export-worker', 'export-worker', 'Data', None), ('svc-ledger-api', 'ledger-api', 'Identity', {'owner_team': 'Messaging'}), ('svc-queue-svc', 'queue-svc', 'Search', {'owner_team': 'Platform'}), ('svc-feed-daemon', 'feed-daemon', 'Commerce', None), ('svc-inventory-worker', 'inventory-worker', 'Identity', None), ('svc-refund-svc', 'refund-svc', 'Commerce', None), ('svc-geo-api', 'geo-api', 'Payments', None), ('svc-risk-gateway', 'risk-gateway', 'Growth', None), ('svc-config-service', 'config-service',</t>
        </is>
      </c>
    </row>
    <row r="4511">
      <c r="A4511" t="inlineStr">
        <is>
          <t>hard</t>
        </is>
      </c>
      <c r="B4511" t="inlineStr">
        <is>
          <t>vectorcontext_v5 [v5min]</t>
        </is>
      </c>
      <c r="C4511" t="n">
        <v>3</v>
      </c>
      <c r="D4511" t="inlineStr">
        <is>
          <t>temporal-5</t>
        </is>
      </c>
      <c r="E4511" t="n">
        <v>1</v>
      </c>
      <c r="F4511" t="inlineStr">
        <is>
          <t>python</t>
        </is>
      </c>
      <c r="G4511" t="inlineStr">
        <is>
          <t>{"code": "[(d['subject'], (d.get('current') or {}).get('owner_team', d.get('owner_team'))) for d in facts if d['type']=='service' and ((d.get('current') or {}).get('owner_team', d.get('owner_team'))=='Growth')]"}</t>
        </is>
      </c>
      <c r="H4511" t="inlineStr">
        <is>
          <t xml:space="preserve">[('auth-core', 'Growth'), ('risk-gateway', 'Growth')]
</t>
        </is>
      </c>
    </row>
    <row r="4512">
      <c r="A4512" t="inlineStr">
        <is>
          <t>hard</t>
        </is>
      </c>
      <c r="B4512" t="inlineStr">
        <is>
          <t>vectorcontext_v5 [v5min]</t>
        </is>
      </c>
      <c r="C4512" t="n">
        <v>3</v>
      </c>
      <c r="D4512" t="inlineStr">
        <is>
          <t>temporal-6</t>
        </is>
      </c>
      <c r="E4512" t="n">
        <v>0</v>
      </c>
      <c r="F4512" t="inlineStr">
        <is>
          <t>search</t>
        </is>
      </c>
      <c r="G4512" t="inlineStr">
        <is>
          <t>{"query": "INC-2151 affected service incident date", "k": 5}</t>
        </is>
      </c>
      <c r="H4512"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513">
      <c r="A4513" t="inlineStr">
        <is>
          <t>hard</t>
        </is>
      </c>
      <c r="B4513" t="inlineStr">
        <is>
          <t>vectorcontext_v5 [v5min]</t>
        </is>
      </c>
      <c r="C4513" t="n">
        <v>3</v>
      </c>
      <c r="D4513" t="inlineStr">
        <is>
          <t>temporal-6</t>
        </is>
      </c>
      <c r="E4513" t="n">
        <v>0</v>
      </c>
      <c r="F4513" t="inlineStr">
        <is>
          <t>search_text</t>
        </is>
      </c>
      <c r="G4513" t="inlineStr">
        <is>
          <t>{"query": "INC-2151 affected service incident date", "k": 5}</t>
        </is>
      </c>
      <c r="H4513" t="inlineStr">
        <is>
          <t>[chunk 466 | doc inc-INC-2151 | Incident report INC-2151]
# Incident report INC-2151
Severity: SEV2
Date: 2025-07-27
---
[chunk 181 | doc inc-INC-2109 | Incident report INC-2109]
# Incident report INC-2109
Severity: SEV1
Date: 2025-03-11
---
[chunk 47 | doc inc-INC-2253 | Incident report INC-2253]
# Incident report INC-2253
Severity: SEV2
Date: 2025-12-11
---
[chunk 539 | doc inc-INC-2102 | Incident report INC-2102]
# Incident report INC-2102
Severity: SEV1
Date: 2025-06-25
---
[chunk 264 | doc inc-INC-2203 | Incident report INC-2203]
# Incident report INC-2203
Severity: SEV1
Date: 2025-11-21</t>
        </is>
      </c>
    </row>
    <row r="4514">
      <c r="A4514" t="inlineStr">
        <is>
          <t>hard</t>
        </is>
      </c>
      <c r="B4514" t="inlineStr">
        <is>
          <t>vectorcontext_v5 [v5min]</t>
        </is>
      </c>
      <c r="C4514" t="n">
        <v>3</v>
      </c>
      <c r="D4514" t="inlineStr">
        <is>
          <t>temporal-6</t>
        </is>
      </c>
      <c r="E4514" t="n">
        <v>1</v>
      </c>
      <c r="F4514" t="inlineStr">
        <is>
          <t>open_doc</t>
        </is>
      </c>
      <c r="G4514" t="inlineStr">
        <is>
          <t>{"doc_id": "inc-INC-2151"}</t>
        </is>
      </c>
      <c r="H4514" t="inlineStr">
        <is>
          <t># Incident report INC-2151
Severity: SEV2
Date: 2025-07-27
Summary: Partial outage affecting the Queue Platform. The incident lasted 22 minutes before full recovery. Root cause was determined to be a configuration error. Collateral impact was observed on profile-api, which recovered on its own once the primary issue was mitigated. This report was written by Yusuf Duarte. The runbook is reviewed quarterly by the owning team. Requests carry a correlation id that is propagated to downstream calls. Configuration changes are peer reviewed and applied through the deployment tool. Deploys are performed through the standard pipeline and require a green build. Structured logs include the request path, status code and duration. Cost reports are reviewed monthly with the finance partner. Idempotenc</t>
        </is>
      </c>
    </row>
    <row r="4515">
      <c r="A4515" t="inlineStr">
        <is>
          <t>hard</t>
        </is>
      </c>
      <c r="B4515" t="inlineStr">
        <is>
          <t>vectorcontext_v5 [v5min]</t>
        </is>
      </c>
      <c r="C4515" t="n">
        <v>3</v>
      </c>
      <c r="D4515" t="inlineStr">
        <is>
          <t>temporal-6</t>
        </is>
      </c>
      <c r="E4515" t="n">
        <v>2</v>
      </c>
      <c r="F4515" t="inlineStr">
        <is>
          <t>search</t>
        </is>
      </c>
      <c r="G4515" t="inlineStr">
        <is>
          <t>{"query": "Queue Platform queue service owner team", "k": 10}</t>
        </is>
      </c>
      <c r="H4515"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516">
      <c r="A4516" t="inlineStr">
        <is>
          <t>hard</t>
        </is>
      </c>
      <c r="B4516" t="inlineStr">
        <is>
          <t>vectorcontext_v5 [v5min]</t>
        </is>
      </c>
      <c r="C4516" t="n">
        <v>3</v>
      </c>
      <c r="D4516" t="inlineStr">
        <is>
          <t>temporal-6</t>
        </is>
      </c>
      <c r="E4516" t="n">
        <v>2</v>
      </c>
      <c r="F4516" t="inlineStr">
        <is>
          <t>search</t>
        </is>
      </c>
      <c r="G4516" t="inlineStr">
        <is>
          <t>{"query": "queue-service owner team July 2025 change ownership", "k": 10}</t>
        </is>
      </c>
      <c r="H4516" t="inlineStr">
        <is>
          <t>- doc chg-CHG-321: [Change record CHG-321] subject: queue-svc; aliases: null; change_id: CHG-321; change_date: 2025-09-16; owner_team: Platform; previous_owner_team: Search; primary_on_call: null; previous_primary_on_call: null; on_call_status: null; page_contact: null; previous_page_contact: null; deployment_region: null; previous_deployment_region: null; documentation_status: not updated; reliability_controls: ["Connection pools are sized according to the downstream capacity model", "Post-incident reviews are blameless and published to the engineering wiki", "Error budgets are reviewed in the weekly reliabilit
- doc svc-queue-svc: [Service overview: queue-svc] subject: queue-svc; aliases: ["Queue Platform"]; service_type: backend component; implementation_language: Kotlin; primary_datast</t>
        </is>
      </c>
    </row>
    <row r="4517">
      <c r="A4517" t="inlineStr">
        <is>
          <t>hard</t>
        </is>
      </c>
      <c r="B4517" t="inlineStr">
        <is>
          <t>vectorcontext_v5 [v5min]</t>
        </is>
      </c>
      <c r="C4517" t="n">
        <v>3</v>
      </c>
      <c r="D4517" t="inlineStr">
        <is>
          <t>temporal-6</t>
        </is>
      </c>
      <c r="E4517" t="n">
        <v>2</v>
      </c>
      <c r="F4517" t="inlineStr">
        <is>
          <t>search_text</t>
        </is>
      </c>
      <c r="G4517" t="inlineStr">
        <is>
          <t>{"query": "Queue Platform owning team owner team", "k": 10}</t>
        </is>
      </c>
      <c r="H4517" t="inlineStr">
        <is>
          <t>[chunk 354 | doc team-platform | Team page: Platform]
# Team page: Platform
The Platform team is led by Lucas Petrova. For urgent requests, page the team via Slack in #platform-dev. The team sits on floor 2 of the Berlin office. Weekly planning happens on Monday mornings. Graceful shutdown waits for in flight requests to complete before exiting. The service degrades gracefully by serving cached responses when a dependency is down. Dependencies are pinned and upgraded through automated pull requests.
---
[chunk 467 | doc inc-INC-2151 | Incident report INC-2151]
Summary: Partial outage affecting the Queue Platform. The incident lasted 22 minutes before full recovery. Root cause was determined to be a configuration error. Collateral impact was observed on profile-api, which recovered on it</t>
        </is>
      </c>
    </row>
    <row r="4518">
      <c r="A4518" t="inlineStr">
        <is>
          <t>hard</t>
        </is>
      </c>
      <c r="B4518" t="inlineStr">
        <is>
          <t>vectorcontext_v5 [v5min]</t>
        </is>
      </c>
      <c r="C4518" t="n">
        <v>3</v>
      </c>
      <c r="D4518" t="inlineStr">
        <is>
          <t>temporal-7</t>
        </is>
      </c>
      <c r="E4518" t="n">
        <v>0</v>
      </c>
      <c r="F4518" t="inlineStr">
        <is>
          <t>search</t>
        </is>
      </c>
      <c r="G4518" t="inlineStr">
        <is>
          <t>{"query": "incident INC-2122 affected service incident date", "k": 5}</t>
        </is>
      </c>
      <c r="H4518"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519">
      <c r="A4519" t="inlineStr">
        <is>
          <t>hard</t>
        </is>
      </c>
      <c r="B4519" t="inlineStr">
        <is>
          <t>vectorcontext_v5 [v5min]</t>
        </is>
      </c>
      <c r="C4519" t="n">
        <v>3</v>
      </c>
      <c r="D4519" t="inlineStr">
        <is>
          <t>temporal-7</t>
        </is>
      </c>
      <c r="E4519" t="n">
        <v>0</v>
      </c>
      <c r="F4519" t="inlineStr">
        <is>
          <t>search_text</t>
        </is>
      </c>
      <c r="G4519" t="inlineStr">
        <is>
          <t>{"query": "INC-2122 affected service date", "k": 5}</t>
        </is>
      </c>
      <c r="H4519" t="inlineStr">
        <is>
          <t>[chunk 310 | doc inc-INC-2122 | Incident report INC-2122]
# Incident report INC-2122
Severity: SEV2
Date: 2025-05-11
---
[chunk 204 | doc inc-INC-2133 | Incident report INC-2133]
# Incident report INC-2133
Severity: SEV2
Date: 2025-07-21
---
[chunk 207 | doc inc-INC-2301 | Incident report INC-2301]
# Incident report INC-2301
Severity: SEV2
Date: 2025-02-26
---
[chunk 201 | doc inc-INC-2040 | Incident report INC-2040]
# Incident report INC-2040
Severity: SEV2
Date: 2025-02-13
---
[chunk 314 | doc inc-INC-2186 | Incident report INC-2186]
# Incident report INC-2186
Severity: SEV1
Date: 2025-04-26</t>
        </is>
      </c>
    </row>
    <row r="4520">
      <c r="A4520" t="inlineStr">
        <is>
          <t>hard</t>
        </is>
      </c>
      <c r="B4520" t="inlineStr">
        <is>
          <t>vectorcontext_v5 [v5min]</t>
        </is>
      </c>
      <c r="C4520" t="n">
        <v>3</v>
      </c>
      <c r="D4520" t="inlineStr">
        <is>
          <t>temporal-7</t>
        </is>
      </c>
      <c r="E4520" t="n">
        <v>1</v>
      </c>
      <c r="F4520" t="inlineStr">
        <is>
          <t>search</t>
        </is>
      </c>
      <c r="G4520" t="inlineStr">
        <is>
          <t>{"query": "payout-worker owner team service", "k": 10}</t>
        </is>
      </c>
      <c r="H4520" t="inlineStr">
        <is>
          <t>- doc svc-payout-worker: [Service overview: payout-worker] subject: payout-worker; aliases: ["Payout System"]; service_type: backend component; implementation_language: Kotlin; primary_datastore: Cassandra; owner_team: Search; on_call_engineer: Aiko Mensah; deployment_region: us-east-1; replica_count: 7; network_port: 4798; availability_slo: 99.99%; runtime_dependencies: ["refund-svc", "pricing-worker"]; log_retention_days: null; data_retention_policy: Company-wide personal information policy; metrics_export_interval_seconds: 15; current: {"owner_team": "Messaging"}; history: [{"field": "owner_team", "from": "Search",
- doc chg-CHG-326: [Change record CHG-326] subject: payout-worker; aliases: null; change_id: CHG-326; change_date: 2025-04-03; owner_team: Messaging; previous_owner_team: Sea</t>
        </is>
      </c>
    </row>
    <row r="4521">
      <c r="A4521" t="inlineStr">
        <is>
          <t>hard</t>
        </is>
      </c>
      <c r="B4521" t="inlineStr">
        <is>
          <t>vectorcontext_v5 [v5min]</t>
        </is>
      </c>
      <c r="C4521" t="n">
        <v>3</v>
      </c>
      <c r="D4521" t="inlineStr">
        <is>
          <t>temporal-7</t>
        </is>
      </c>
      <c r="E4521" t="n">
        <v>1</v>
      </c>
      <c r="F4521" t="inlineStr">
        <is>
          <t>search</t>
        </is>
      </c>
      <c r="G4521" t="inlineStr">
        <is>
          <t>{"query": "payout-worker ownership change owner team May 11 2025", "k": 10}</t>
        </is>
      </c>
      <c r="H4521" t="inlineStr">
        <is>
          <t>- doc chg-CHG-326: [Change record CHG-326] subject: payout-worker; aliases: null; change_id: CHG-326; change_date: 2025-04-03; owner_team: Messaging; previous_owner_team: Search; primary_on_call: null; previous_primary_on_call: null; on_call_status: null; page_contact: null; previous_page_contact: null; deployment_region: null; previous_deployment_region: null; documentation_status: not updated; reliability_controls: ["Metrics are exported to the shared observability stack every fifteen seconds", "Capacity planning is revisited at the start of every quarter"]
- doc svc-payout-worker: [Service overview: payout-worker] subject: payout-worker; aliases: ["Payout System"]; service_type: backend component; implementation_language: Kotlin; primary_datastore: Cassandra; owner_team: Search; on_call</t>
        </is>
      </c>
    </row>
    <row r="4522">
      <c r="A4522" t="inlineStr">
        <is>
          <t>hard</t>
        </is>
      </c>
      <c r="B4522" t="inlineStr">
        <is>
          <t>vectorcontext_v5 [v5min]</t>
        </is>
      </c>
      <c r="C4522" t="n">
        <v>3</v>
      </c>
      <c r="D4522" t="inlineStr">
        <is>
          <t>temporal-7</t>
        </is>
      </c>
      <c r="E4522" t="n">
        <v>1</v>
      </c>
      <c r="F4522" t="inlineStr">
        <is>
          <t>search_text</t>
        </is>
      </c>
      <c r="G4522" t="inlineStr">
        <is>
          <t>{"query": "payout-worker owner team deployment change May 2025", "k": 10}</t>
        </is>
      </c>
      <c r="H4522" t="inlineStr">
        <is>
          <t>[chunk 123 | doc chg-CHG-326 | Change record CHG-326]
# Change record CHG-326
Date: 2025-04-03
Effective 2025-04-03, ownership of payout-worker transferred from the Search team to the Messaging team. The service overview page has not been updated to reflect this change. Configuration changes are peer reviewed and applied through the deployment tool. Metrics are exported to the shared observability stack every fifteen seconds. Dependencies are declared in the service manifest and validated at deploy time. Data retention follows the company wide policy for personal information. Canary releases receive five percent of traffic for thirty minutes before promotion. Capacity planning is revisited at the start of every quarter.
---
[chunk 469 | doc svc-payout-worker | Service overview: payout-</t>
        </is>
      </c>
    </row>
    <row r="4523">
      <c r="A4523" t="inlineStr">
        <is>
          <t>hard</t>
        </is>
      </c>
      <c r="B4523" t="inlineStr">
        <is>
          <t>vectorcontext_v5 [v5min]</t>
        </is>
      </c>
      <c r="C4523" t="n">
        <v>3</v>
      </c>
      <c r="D4523" t="inlineStr">
        <is>
          <t>temporal-8</t>
        </is>
      </c>
      <c r="E4523" t="n">
        <v>0</v>
      </c>
      <c r="F4523" t="inlineStr">
        <is>
          <t>search</t>
        </is>
      </c>
      <c r="G4523" t="inlineStr">
        <is>
          <t>{"query": "cdn-service current deployment region deployed now", "k": 5}</t>
        </is>
      </c>
      <c r="H4523"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524">
      <c r="A4524" t="inlineStr">
        <is>
          <t>hard</t>
        </is>
      </c>
      <c r="B4524" t="inlineStr">
        <is>
          <t>vectorcontext_v5 [v5pre]</t>
        </is>
      </c>
      <c r="C4524" t="n">
        <v>3</v>
      </c>
      <c r="D4524" t="inlineStr">
        <is>
          <t>conv-0/t1</t>
        </is>
      </c>
      <c r="E4524" t="n">
        <v>0</v>
      </c>
      <c r="F4524" t="inlineStr">
        <is>
          <t>search</t>
        </is>
      </c>
      <c r="G4524" t="inlineStr">
        <is>
          <t>{"query": "index-engine primary datastore database used by index-engine", "k": 5}</t>
        </is>
      </c>
      <c r="H4524"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525">
      <c r="A4525" t="inlineStr">
        <is>
          <t>hard</t>
        </is>
      </c>
      <c r="B4525" t="inlineStr">
        <is>
          <t>vectorcontext_v5 [v5pre]</t>
        </is>
      </c>
      <c r="C4525" t="n">
        <v>3</v>
      </c>
      <c r="D4525" t="inlineStr">
        <is>
          <t>conv-0/t2</t>
        </is>
      </c>
      <c r="E4525" t="n">
        <v>0</v>
      </c>
      <c r="F4525" t="inlineStr">
        <is>
          <t>search</t>
        </is>
      </c>
      <c r="G4525" t="inlineStr">
        <is>
          <t>{"query": "index-engine owner team", "k": 5}</t>
        </is>
      </c>
      <c r="H4525" t="inlineStr">
        <is>
          <t xml:space="preserve">-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inc-INC-2011: [Incident report INC-2011] subject: Partial outage affecting index-engine; aliases: null; incident_id: INC-2011; severity: SEV3; incident_date: 2025-02-23; affected_service: index-engine; impact_type: Partial outage; incident_duration_minutes: 231; root_cause: certificate expiry; </t>
        </is>
      </c>
    </row>
    <row r="4526">
      <c r="A4526" t="inlineStr">
        <is>
          <t>hard</t>
        </is>
      </c>
      <c r="B4526" t="inlineStr">
        <is>
          <t>vectorcontext_v5 [v5pre]</t>
        </is>
      </c>
      <c r="C4526" t="n">
        <v>3</v>
      </c>
      <c r="D4526" t="inlineStr">
        <is>
          <t>conv-0/t3</t>
        </is>
      </c>
      <c r="E4526" t="n">
        <v>0</v>
      </c>
      <c r="F4526" t="inlineStr">
        <is>
          <t>search</t>
        </is>
      </c>
      <c r="G4526" t="inlineStr">
        <is>
          <t>{"query": "Search team team lead owner of index-engine", "k": 5}</t>
        </is>
      </c>
      <c r="H4526" t="inlineStr">
        <is>
          <t>- doc svc-index-engine: [Service overview: index-engine] subject: index-engine; aliases: ["Index Platform"]; service_type: backend component; implementation_language: Go; primary_datastore: Postgres; owner_team: Search; on_call_engineer: null; deployment_region: us-east-1; replica_count: 19; network_port: 7921; availability_slo: 99.9%; runtime_dependencies: ["cart-daemon", "session-core", "upload-core"]; log_retention_days: null; data_retention_policy: null; metrics_export_interval_seconds: 15
- doc svc-search-worker: [Service overview: search-worker] subject: search-worker; aliases: ["Search System"]; service_type: backend component; implementation_language: TypeScript; primary_datastore: Redis; owner_team: Platform; on_call_engineer: null; deployment_region: ap-southeast-2; replica_count</t>
        </is>
      </c>
    </row>
    <row r="4527">
      <c r="A4527" t="inlineStr">
        <is>
          <t>hard</t>
        </is>
      </c>
      <c r="B4527" t="inlineStr">
        <is>
          <t>vectorcontext_v5 [v5pre]</t>
        </is>
      </c>
      <c r="C4527" t="n">
        <v>3</v>
      </c>
      <c r="D4527" t="inlineStr">
        <is>
          <t>conv-0/t4</t>
        </is>
      </c>
      <c r="E4527" t="n">
        <v>0</v>
      </c>
      <c r="F4527" t="inlineStr">
        <is>
          <t>python</t>
        </is>
      </c>
      <c r="G4527" t="inlineStr">
        <is>
          <t>{"code": "svc=[f for f in facts if f.get('type')=='service' and f.get('owner_team')=='Search']\nprint('services', [(f.get('subject'), f.get('aliases')) for f in svc])\nsearch_names=set()\nfor f in svc:\n    search_names.add(f.get('subject'))\n    for a in (f.get('aliases') or []): search_names.add(a)\nincs=[f for f in facts if f.get('type')=='incident' and str(f.get('severity','')).upper()=='SEV1']\nprint('SEV1 count all',len(incs))\nprint([(f.get('incident_id'),f.get('affected_service'),f.get('</t>
        </is>
      </c>
      <c r="H4527" t="inlineStr">
        <is>
          <t>services [('queue-svc', ['Queue Platform']), ('metrics-gateway', ['Metrics Service']), ('index-engine', ['Index Platform']), ('payout-worker', ['Payout System']), ('gateway-engine', ['Gateway API'])]
SEV1 count all 18
[('INC-2140', 'kyc-api', 'Complete outage affecting the Kyc Service'), ('INC-2319', 'mailer-worker', 'Latency spike affecting mailer-worker'), ('INC-2351', 'catalog-gateway', 'Partial outage affecting the Catalog API'), ('INC-2324', 'tax-gateway', 'Latency spike affecting the Tax Platform'), ('INC-2058', 'media-svc', 'Complete outage affecting media-svc'), ('INC-2245', 'catalog-gateway', 'Latency spike affecting catalog-gateway'), ('INC-2359', 'cart-daemon', 'Complete outage affecting cart-daemon'), ('INC-2109', 'index-engine', 'Elevated error rates affecting the Index Platfo</t>
        </is>
      </c>
    </row>
    <row r="4528">
      <c r="A4528" t="inlineStr">
        <is>
          <t>hard</t>
        </is>
      </c>
      <c r="B4528" t="inlineStr">
        <is>
          <t>vectorcontext_v5 [v5pre]</t>
        </is>
      </c>
      <c r="C4528" t="n">
        <v>3</v>
      </c>
      <c r="D4528" t="inlineStr">
        <is>
          <t>conv-1/t1</t>
        </is>
      </c>
      <c r="E4528" t="n">
        <v>0</v>
      </c>
      <c r="F4528" t="inlineStr">
        <is>
          <t>search</t>
        </is>
      </c>
      <c r="G4528" t="inlineStr">
        <is>
          <t>{"query": "INC-2268 primary affected service affected_service", "k": 5}</t>
        </is>
      </c>
      <c r="H4528" t="inlineStr">
        <is>
          <t>- doc inc-INC-2268: [Incident report INC-2268] subject: Partial outage affecting notify-svc; aliases: null; incident_id: INC-2268; severity: SEV3; incident_date: 2025-06-11; affected_service: notify-svc; impact_type: Partial outage; incident_duration_minutes: 218; root_cause: memory leak; secondary_affected_services: null; report_author: Kwame Reyes; recovery_status: full recovery; recovery_confirmed: null; mitigation_performed: true; traffic_rerouted: true; fix_deployed: true
- doc inc-INC-2092: [Incident report INC-2092] subject: Latency spike affecting checkout-service; aliases: null; incident_id: INC-2092; severity: SEV3; incident_date: 2025-04-17; affected_service: checkout-service; impact_type: Latency spike; incident_duration_minutes: 23; root_cause: bad deploy; secondary_affected_s</t>
        </is>
      </c>
    </row>
    <row r="4529">
      <c r="A4529" t="inlineStr">
        <is>
          <t>hard</t>
        </is>
      </c>
      <c r="B4529" t="inlineStr">
        <is>
          <t>vectorcontext_v5 [v5pre]</t>
        </is>
      </c>
      <c r="C4529" t="n">
        <v>3</v>
      </c>
      <c r="D4529" t="inlineStr">
        <is>
          <t>conv-1/t3</t>
        </is>
      </c>
      <c r="E4529" t="n">
        <v>0</v>
      </c>
      <c r="F4529" t="inlineStr">
        <is>
          <t>python</t>
        </is>
      </c>
      <c r="G4529" t="inlineStr">
        <is>
          <t>{"code": "incidents = [f for f in facts if f.get('type') == 'incident']\nmatching = [f for f in incidents if str(f.get('root_cause','')).strip().lower() == 'memory leak']\n[(f.get('incident_id'), f.get('root_cause')) for f in matching]"}</t>
        </is>
      </c>
      <c r="H4529" t="inlineStr">
        <is>
          <t xml:space="preserve">[('INC-2211', 'memory leak'), ('INC-2351', 'memory leak'), ('INC-2359', 'memory leak'), ('INC-2268', 'memory leak'), ('INC-2042', 'memory leak'), ('INC-2186', 'memory leak'), ('INC-2332', 'memory leak'), ('INC-2365', 'memory leak'), ('INC-2179', 'memory leak')]
</t>
        </is>
      </c>
    </row>
    <row r="4530">
      <c r="A4530" t="inlineStr">
        <is>
          <t>hard</t>
        </is>
      </c>
      <c r="B4530" t="inlineStr">
        <is>
          <t>vectorcontext_v5 [v5pre]</t>
        </is>
      </c>
      <c r="C4530" t="n">
        <v>3</v>
      </c>
      <c r="D4530" t="inlineStr">
        <is>
          <t>conv-1/t4</t>
        </is>
      </c>
      <c r="E4530" t="n">
        <v>0</v>
      </c>
      <c r="F4530" t="inlineStr">
        <is>
          <t>python</t>
        </is>
      </c>
      <c r="G4530" t="inlineStr">
        <is>
          <t>{"code": "others = [f for f in facts if f.get('type') == 'incident' and str(f.get('root_cause','')).strip().lower() == 'memory leak' and f.get('incident_id') != 'INC-2268']\n[(f.get('incident_id'), f.get('incident_duration_minutes')) for f in others], max(others, key=lambda f: f.get('incident_duration_minutes') or -1).get('incident_id')"}</t>
        </is>
      </c>
      <c r="H4530" t="inlineStr">
        <is>
          <t xml:space="preserve">([('INC-2211', 240), ('INC-2351', 20), ('INC-2359', 230), ('INC-2042', 197), ('INC-2186', 70), ('INC-2332', 212), ('INC-2365', 131), ('INC-2179', 182)], 'INC-2211')
</t>
        </is>
      </c>
    </row>
    <row r="4531">
      <c r="A4531" t="inlineStr">
        <is>
          <t>hard</t>
        </is>
      </c>
      <c r="B4531" t="inlineStr">
        <is>
          <t>vectorcontext_v5 [v5pre]</t>
        </is>
      </c>
      <c r="C4531" t="n">
        <v>3</v>
      </c>
      <c r="D4531" t="inlineStr">
        <is>
          <t>conv-2/t1</t>
        </is>
      </c>
      <c r="E4531" t="n">
        <v>0</v>
      </c>
      <c r="F4531" t="inlineStr">
        <is>
          <t>python</t>
        </is>
      </c>
      <c r="G4531" t="inlineStr">
        <is>
          <t>{"code": "services=[f for f in facts if f.get('type')=='service']\n[(f.get('doc_id'), f.get('subject'), f.get('deployment_region')) for f in services]"}</t>
        </is>
      </c>
      <c r="H4531" t="inlineStr">
        <is>
          <t>[('svc-edge-service', 'edge-service', 'ap-southeast-2'), ('svc-cdn-service', 'cdn-service', 'ap-southeast-2'), ('svc-profile-api', 'profile-api', 'us-east-1'), ('svc-auth-core', 'auth-core', 'eu-west-1'), ('svc-fraud-core', 'fraud-core', 'us-west-2'), ('svc-export-worker', 'export-worker', 'us-east-1'), ('svc-ledger-api', 'ledger-api', 'us-east-1'), ('svc-queue-svc', 'queue-svc', 'ap-southeast-2'), ('svc-feed-daemon', 'feed-daemon', 'eu-west-1'), ('svc-inventory-worker', 'inventory-worker', 'us-east-1'), ('svc-refund-svc', 'refund-svc', 'eu-west-1'), ('svc-geo-api', 'geo-api', 'us-west-2'), ('svc-risk-gateway', 'risk-gateway', 'eu-west-1'), ('svc-config-service', 'config-service', 'us-west-2'), ('svc-kyc-api', 'kyc-api', 'ap-southeast-2'), ('svc-i18n-api', 'i18n-api', 'us-west-2'), ('svc-i</t>
        </is>
      </c>
    </row>
    <row r="4532">
      <c r="A4532" t="inlineStr">
        <is>
          <t>hard</t>
        </is>
      </c>
      <c r="B4532" t="inlineStr">
        <is>
          <t>vectorcontext_v5 [v5pre]</t>
        </is>
      </c>
      <c r="C4532" t="n">
        <v>3</v>
      </c>
      <c r="D4532" t="inlineStr">
        <is>
          <t>conv-2/t2</t>
        </is>
      </c>
      <c r="E4532" t="n">
        <v>0</v>
      </c>
      <c r="F4532" t="inlineStr">
        <is>
          <t>python</t>
        </is>
      </c>
      <c r="G4532" t="inlineStr">
        <is>
          <t>{"code": "matches=[(f.get('subject'),f.get('implementation_language')) for f in facts if f.get('type')=='service' and f.get('deployment_region')=='ap-southeast-2' and 'python' in str(f.get('implementation_language','')).lower()]\nprint(matches)\nprint(len(matches))"}</t>
        </is>
      </c>
      <c r="H4532" t="inlineStr">
        <is>
          <t xml:space="preserve">[('edge-service', 'Python'), ('invoice-engine', 'Python'), ('billing-svc', 'Python'), ('scheduler-engine', 'Python')]
4
</t>
        </is>
      </c>
    </row>
    <row r="4533">
      <c r="A4533" t="inlineStr">
        <is>
          <t>hard</t>
        </is>
      </c>
      <c r="B4533" t="inlineStr">
        <is>
          <t>vectorcontext_v5 [v5pre]</t>
        </is>
      </c>
      <c r="C4533" t="n">
        <v>3</v>
      </c>
      <c r="D4533" t="inlineStr">
        <is>
          <t>conv-2/t4</t>
        </is>
      </c>
      <c r="E4533" t="n">
        <v>0</v>
      </c>
      <c r="F4533" t="inlineStr">
        <is>
          <t>python</t>
        </is>
      </c>
      <c r="G4533" t="inlineStr">
        <is>
          <t>{"code": "rows=[(f.get('subject'),f.get('replica_count')) for f in facts if f.get('type')=='service' and f.get('deployment_region')=='ap-southeast-2' and 'python' in str(f.get('implementation_language','')).lower()]\nprint(rows)"}</t>
        </is>
      </c>
      <c r="H4533" t="inlineStr">
        <is>
          <t xml:space="preserve">[('edge-service', 19), ('invoice-engine', 13), ('billing-svc', 10), ('scheduler-engine', 15)]
</t>
        </is>
      </c>
    </row>
    <row r="4534">
      <c r="A4534" t="inlineStr">
        <is>
          <t>hard</t>
        </is>
      </c>
      <c r="B4534" t="inlineStr">
        <is>
          <t>vectorcontext_v5 [v5pre]</t>
        </is>
      </c>
      <c r="C4534" t="n">
        <v>3</v>
      </c>
      <c r="D4534" t="inlineStr">
        <is>
          <t>conv-3/t1</t>
        </is>
      </c>
      <c r="E4534" t="n">
        <v>0</v>
      </c>
      <c r="F4534" t="inlineStr">
        <is>
          <t>search</t>
        </is>
      </c>
      <c r="G4534" t="inlineStr">
        <is>
          <t>{"query": "service overview ledger-api owner team", "k": 5}</t>
        </is>
      </c>
      <c r="H4534"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535">
      <c r="A4535" t="inlineStr">
        <is>
          <t>hard</t>
        </is>
      </c>
      <c r="B4535" t="inlineStr">
        <is>
          <t>vectorcontext_v5 [v5pre]</t>
        </is>
      </c>
      <c r="C4535" t="n">
        <v>3</v>
      </c>
      <c r="D4535" t="inlineStr">
        <is>
          <t>conv-3/t4</t>
        </is>
      </c>
      <c r="E4535" t="n">
        <v>0</v>
      </c>
      <c r="F4535" t="inlineStr">
        <is>
          <t>search</t>
        </is>
      </c>
      <c r="G4535" t="inlineStr">
        <is>
          <t>{"query": "Messaging team Slack channel urgent contact channel", "k": 5}</t>
        </is>
      </c>
      <c r="H4535" t="inlineStr">
        <is>
          <t>- doc team-messaging: [Team page: Messaging] subject: Messaging; aliases: null; team_lead: Ivan Volkov; urgent_contact_channel: #messaging-eng; office_location: Berlin; office_floor: 8; weekly_planning_schedule: Monday mornings; resilience_policies: ["serving cached responses when a dependency is down"]; capacity_planning_schedule: null; security_controls: null; staging_environment_scale: null; change_management_practices: null; incident_review_policy: null; traffic_control_policy: token bucket per client enforced at the gateway; secret_rotation_interval: 90; operational_observability: null
- doc team-growth: [Team page: Growth] subject: Growth; aliases: null; team_lead: Elena Rossi; urgent_contact_channel: #growth-dev; office_location: Berlin; office_floor: 3; weekly_planning_schedule: Tu</t>
        </is>
      </c>
    </row>
    <row r="4536">
      <c r="A4536" t="inlineStr">
        <is>
          <t>hard</t>
        </is>
      </c>
      <c r="B4536" t="inlineStr">
        <is>
          <t>vectorcontext_v5 [v5pre]</t>
        </is>
      </c>
      <c r="C4536" t="n">
        <v>3</v>
      </c>
      <c r="D4536" t="inlineStr">
        <is>
          <t>conv-4/t1</t>
        </is>
      </c>
      <c r="E4536" t="n">
        <v>0</v>
      </c>
      <c r="F4536" t="inlineStr">
        <is>
          <t>search</t>
        </is>
      </c>
      <c r="G4536" t="inlineStr">
        <is>
          <t>{"query": "Inventory API network port listening port", "k": 5}</t>
        </is>
      </c>
      <c r="H4536"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svc-media-svc: [Service overview: media-svc] subject: media-svc; aliases: ["Media API"]; service_type: backend component; implementation_language: Rust; primary_datastore: Redis; owner_team: Commerce; on_call_engineer: null; deployment_region: ap-southeast-2; replica_count: 3; netwo</t>
        </is>
      </c>
    </row>
    <row r="4537">
      <c r="A4537" t="inlineStr">
        <is>
          <t>hard</t>
        </is>
      </c>
      <c r="B4537" t="inlineStr">
        <is>
          <t>vectorcontext_v5 [v5pre]</t>
        </is>
      </c>
      <c r="C4537" t="n">
        <v>3</v>
      </c>
      <c r="D4537" t="inlineStr">
        <is>
          <t>conv-4/t2</t>
        </is>
      </c>
      <c r="E4537" t="n">
        <v>0</v>
      </c>
      <c r="F4537" t="inlineStr">
        <is>
          <t>search</t>
        </is>
      </c>
      <c r="G4537" t="inlineStr">
        <is>
          <t>{"query": "Inventory API runtime dependencies", "k": 5}</t>
        </is>
      </c>
      <c r="H4537" t="inlineStr">
        <is>
          <t>- doc svc-inventory-worker: [Service overview: inventory-worker] subject: inventory-worker; aliases: ["Inventory API"]; service_type: backend component; implementation_language: Python; primary_datastore: Postgres; owner_team: Identity; on_call_engineer: Jonas Lindqvist; deployment_region: us-east-1; replica_count: 18; network_port: 6528; availability_slo: 99.99%; runtime_dependencies: ["fraud-core", "feed-daemon"]; log_retention_days: 30; data_retention_policy: null; metrics_export_interval_seconds: null
- doc svc-kyc-api: [Service overview: kyc-api] subject: kyc-api; aliases: ["Kyc Service"]; service_type: backend component; implementation_language: Go; primary_datastore: MySQL; owner_team: Messaging; on_call_engineer: Fatima Aziz; deployment_region: ap-southeast-2; replica_count: 18; ne</t>
        </is>
      </c>
    </row>
    <row r="4538">
      <c r="A4538" t="inlineStr">
        <is>
          <t>hard</t>
        </is>
      </c>
      <c r="B4538" t="inlineStr">
        <is>
          <t>vectorcontext_v5 [v5pre]</t>
        </is>
      </c>
      <c r="C4538" t="n">
        <v>3</v>
      </c>
      <c r="D4538" t="inlineStr">
        <is>
          <t>conv-4/t3</t>
        </is>
      </c>
      <c r="E4538" t="n">
        <v>0</v>
      </c>
      <c r="F4538" t="inlineStr">
        <is>
          <t>search</t>
        </is>
      </c>
      <c r="G4538" t="inlineStr">
        <is>
          <t>{"query": "service overview fraud-core owner team", "k": 5}</t>
        </is>
      </c>
      <c r="H4538" t="inlineStr">
        <is>
          <t>- doc svc-fraud-core: [Service overview: fraud-core] subject: fraud-core; aliases: ["Fraud Platform"]; service_type: backend component; implementation_language: Java; primary_datastore: MongoDB; owner_team: Commerce; on_call_engineer: null; deployment_region: us-west-2; replica_count: 3; network_port: 3766; availability_slo: 99.5%; runtime_dependencies: ["gateway-engine", "auth-core"]; log_retention_days: null; data_retention_policy: Company-wide personal information policy; metrics_export_interval_seconds: 15
- doc svc-auth-core: [Service overview: auth-core] subject: auth-core; aliases: ["Auth Service"]; service_type: backend component; implementation_language: Python; primary_datastore: Redis; owner_team: Growth; on_call_engineer: Tariq Fischer; deployment_region: eu-west-1; replica_cou</t>
        </is>
      </c>
    </row>
    <row r="4539">
      <c r="A4539" t="inlineStr">
        <is>
          <t>hard</t>
        </is>
      </c>
      <c r="B4539" t="inlineStr">
        <is>
          <t>vectorcontext_v5 [v5pre]</t>
        </is>
      </c>
      <c r="C4539" t="n">
        <v>3</v>
      </c>
      <c r="D4539" t="inlineStr">
        <is>
          <t>conv-5/t1</t>
        </is>
      </c>
      <c r="E4539" t="n">
        <v>0</v>
      </c>
      <c r="F4539" t="inlineStr">
        <is>
          <t>python</t>
        </is>
      </c>
      <c r="G4539" t="inlineStr">
        <is>
          <t>{"code": "incs=[f for f in facts if f.get('type')=='incident']\nlen(incs), incs[:2]"}</t>
        </is>
      </c>
      <c r="H4539"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
        </is>
      </c>
    </row>
    <row r="4540">
      <c r="A4540" t="inlineStr">
        <is>
          <t>hard</t>
        </is>
      </c>
      <c r="B4540" t="inlineStr">
        <is>
          <t>vectorcontext_v5 [v5pre]</t>
        </is>
      </c>
      <c r="C4540" t="n">
        <v>3</v>
      </c>
      <c r="D4540" t="inlineStr">
        <is>
          <t>conv-5/t1</t>
        </is>
      </c>
      <c r="E4540" t="n">
        <v>1</v>
      </c>
      <c r="F4540" t="inlineStr">
        <is>
          <t>python</t>
        </is>
      </c>
      <c r="G4540" t="inlineStr">
        <is>
          <t>{"code": "from collections import Counter\nc=Counter(f.get('affected_service') for f in incs)\nc.most_common()"}</t>
        </is>
      </c>
      <c r="H4540" t="inlineStr">
        <is>
          <t xml:space="preserve">[('thumbnail-api', 5), ('catalog-gateway', 5), ('index-engine', 4), ('search-worker', 3), ('mailer-worker', 3), ('recsys-worker', 3), ('metrics-gateway', 3), ('edge-service', 3), ('payout-worker', 2), ('kyc-api', 2), ('inventory-worker', 2), ('audit-gateway', 2), ('auth-core', 2), ('ledger-api', 2), ('scheduler-engine', 2), ('checkout-service', 2), ('webhook-daemon', 2), ('config-service', 2), ('export-worker', 1), ('i18n-api', 1), ('tax-gateway', 1), ('media-svc', 1), ('cart-daemon', 1), ('notify-svc', 1), ('gateway-engine', 1), ('ranker-engine', 1), ('upload-core', 1), ('feed-daemon', 1), ('queue-svc', 1)]
</t>
        </is>
      </c>
    </row>
    <row r="4541">
      <c r="A4541" t="inlineStr">
        <is>
          <t>hard</t>
        </is>
      </c>
      <c r="B4541" t="inlineStr">
        <is>
          <t>vectorcontext_v5 [v5pre]</t>
        </is>
      </c>
      <c r="C4541" t="n">
        <v>3</v>
      </c>
      <c r="D4541" t="inlineStr">
        <is>
          <t>conv-5/t2</t>
        </is>
      </c>
      <c r="E4541" t="n">
        <v>0</v>
      </c>
      <c r="F4541" t="inlineStr">
        <is>
          <t>python</t>
        </is>
      </c>
      <c r="G4541" t="inlineStr">
        <is>
          <t>{"code": "target='catalog-gateway'\nrows=[f for f in facts if f.get('type')=='incident' and f.get('affected_service')==target]\n[(f.get('incident_id'),f.get('incident_duration_minutes')) for f in rows], sum(f.get('incident_duration_minutes') or 0 for f in rows)"}</t>
        </is>
      </c>
      <c r="H4541" t="inlineStr">
        <is>
          <t xml:space="preserve">([('INC-2351', 20), ('INC-2245', 156), ('INC-2301', 122), ('INC-2067', 188), ('INC-2023', 110)], 596)
</t>
        </is>
      </c>
    </row>
    <row r="4542">
      <c r="A4542" t="inlineStr">
        <is>
          <t>hard</t>
        </is>
      </c>
      <c r="B4542" t="inlineStr">
        <is>
          <t>vectorcontext_v5 [v5pre]</t>
        </is>
      </c>
      <c r="C4542" t="n">
        <v>3</v>
      </c>
      <c r="D4542" t="inlineStr">
        <is>
          <t>conv-5/t3</t>
        </is>
      </c>
      <c r="E4542" t="n">
        <v>0</v>
      </c>
      <c r="F4542" t="inlineStr">
        <is>
          <t>search</t>
        </is>
      </c>
      <c r="G4542" t="inlineStr">
        <is>
          <t>{"query": "catalog-gateway service overview deployment region", "k": 5}</t>
        </is>
      </c>
      <c r="H4542" t="inlineStr">
        <is>
          <t xml:space="preserve">-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chg-CHG-336: [Change record CHG-336] subject: catalog-gateway; aliases: null; change_id: CHG-336; change_date: 2025-11-25; owner_team: Commerce; previous_owner_team: </t>
        </is>
      </c>
    </row>
    <row r="4543">
      <c r="A4543" t="inlineStr">
        <is>
          <t>hard</t>
        </is>
      </c>
      <c r="B4543" t="inlineStr">
        <is>
          <t>vectorcontext_v5 [v5pre]</t>
        </is>
      </c>
      <c r="C4543" t="n">
        <v>3</v>
      </c>
      <c r="D4543" t="inlineStr">
        <is>
          <t>distract-0</t>
        </is>
      </c>
      <c r="E4543" t="n">
        <v>0</v>
      </c>
      <c r="F4543" t="inlineStr">
        <is>
          <t>python</t>
        </is>
      </c>
      <c r="G4543" t="inlineStr">
        <is>
          <t>{"code": "incs=[f for f in facts if f.get('type')=='incident']\n# inspect matching fields\n[(f.get('doc_id'), f.get('subject'), f.get('affected_service'), f.get('aliases')) for f in incs if 'cart-daemon' in str(f.get('affected_service','')).lower() or 'cart-daemon' in str(f.get('subject','')).lower()]"}</t>
        </is>
      </c>
      <c r="H4543" t="inlineStr">
        <is>
          <t xml:space="preserve">[('inc-INC-2359', 'Complete outage affecting cart-daemon', 'cart-daemon', None)]
</t>
        </is>
      </c>
    </row>
    <row r="4544">
      <c r="A4544" t="inlineStr">
        <is>
          <t>hard</t>
        </is>
      </c>
      <c r="B4544" t="inlineStr">
        <is>
          <t>vectorcontext_v5 [v5pre]</t>
        </is>
      </c>
      <c r="C4544" t="n">
        <v>3</v>
      </c>
      <c r="D4544" t="inlineStr">
        <is>
          <t>distract-1</t>
        </is>
      </c>
      <c r="E4544" t="n">
        <v>0</v>
      </c>
      <c r="F4544" t="inlineStr">
        <is>
          <t>python</t>
        </is>
      </c>
      <c r="G4544" t="inlineStr">
        <is>
          <t>{"code": "incs=[f for f in facts if f.get('type')=='incident']\nprint(len(incs))\nprint(incs[:2])"}</t>
        </is>
      </c>
      <c r="H4544" t="inlineStr">
        <is>
          <t>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{'doc_id': 'inc-INC-2211', 'type': 'incident', 'title': 'Incident report INC-2211', 'subject': 'Partial outage affecting the Thumbnail API', 'aliases': None, 'incident_id': 'INC-2211', 'severity': 'SEV3', 'incident_</t>
        </is>
      </c>
    </row>
    <row r="4545">
      <c r="A4545" t="inlineStr">
        <is>
          <t>hard</t>
        </is>
      </c>
      <c r="B4545" t="inlineStr">
        <is>
          <t>vectorcontext_v5 [v5pre]</t>
        </is>
      </c>
      <c r="C4545" t="n">
        <v>3</v>
      </c>
      <c r="D4545" t="inlineStr">
        <is>
          <t>distract-1</t>
        </is>
      </c>
      <c r="E4545" t="n">
        <v>1</v>
      </c>
      <c r="F4545" t="inlineStr">
        <is>
          <t>search</t>
        </is>
      </c>
      <c r="G4545" t="inlineStr">
        <is>
          <t>{"query": "I18n Platform incident primary affected service aliases canonical service name", "k": 10}</t>
        </is>
      </c>
      <c r="H4545"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svc-i18n-api: [Service overview: i18n-api] subject: i18n-api; aliases: ["I18n Platform"]; service_type: backend component; implementation_language: Python; primary_datastore: Cassandra; owner_team: Payments; on_call_engineer: Rafael Tanaka; deployment_region: us-west-2; replica_count: 4; netwo</t>
        </is>
      </c>
    </row>
    <row r="4546">
      <c r="A4546" t="inlineStr">
        <is>
          <t>hard</t>
        </is>
      </c>
      <c r="B4546" t="inlineStr">
        <is>
          <t>vectorcontext_v5 [v5pre]</t>
        </is>
      </c>
      <c r="C4546" t="n">
        <v>3</v>
      </c>
      <c r="D4546" t="inlineStr">
        <is>
          <t>distract-1</t>
        </is>
      </c>
      <c r="E4546" t="n">
        <v>2</v>
      </c>
      <c r="F4546" t="inlineStr">
        <is>
          <t>python</t>
        </is>
      </c>
      <c r="G4546" t="inlineStr">
        <is>
          <t>{"code": "matches=[f for f in facts if f.get('type')=='incident' and f.get('affected_service')=='i18n-api']\nprint(len(matches))\nprint([(f['incident_id'],f.get('subject'),f.get('affected_service'),f.get('secondary_affected_services')) for f in matches])"}</t>
        </is>
      </c>
      <c r="H4546" t="inlineStr">
        <is>
          <t xml:space="preserve">1
[('INC-2253', 'Partial outage affecting i18n-api', 'i18n-api', ['mailer-worker'])]
</t>
        </is>
      </c>
    </row>
    <row r="4547">
      <c r="A4547" t="inlineStr">
        <is>
          <t>hard</t>
        </is>
      </c>
      <c r="B4547" t="inlineStr">
        <is>
          <t>vectorcontext_v5 [v5pre]</t>
        </is>
      </c>
      <c r="C4547" t="n">
        <v>3</v>
      </c>
      <c r="D4547" t="inlineStr">
        <is>
          <t>distract-2</t>
        </is>
      </c>
      <c r="E4547" t="n">
        <v>0</v>
      </c>
      <c r="F4547" t="inlineStr">
        <is>
          <t>python</t>
        </is>
      </c>
      <c r="G4547" t="inlineStr">
        <is>
          <t>{"code": "incs=[f for f in facts if f.get('type')=='incident']\nprint(len(incs))\nprint(incs[0])"}</t>
        </is>
      </c>
      <c r="H4547" t="inlineStr">
        <is>
          <t xml:space="preserve">60
{'doc_id': 'inc-INC-2336', 'type': 'incident', 'title': 'Incident report INC-2336', 'subject': 'Latency spike affecting export-worker', 'aliases': None, 'incident_id': 'INC-2336', 'severity': 'SEV3', 'incident_date': '2025-12-25', 'affected_service': 'export-worker', 'impact_type': 'Latency spike', 'incident_duration_minutes': 214, 'root_cause': 'certificate expiry', 'secondary_affected_services': None, 'report_author': 'Aiko Malik', 'recovery_status': 'full recovery', 'recovery_confirmed': None, 'mitigation_performed': True, 'traffic_rerouted': True, 'fix_deployed': True}
</t>
        </is>
      </c>
    </row>
    <row r="4548">
      <c r="A4548" t="inlineStr">
        <is>
          <t>hard</t>
        </is>
      </c>
      <c r="B4548" t="inlineStr">
        <is>
          <t>vectorcontext_v5 [v5pre]</t>
        </is>
      </c>
      <c r="C4548" t="n">
        <v>3</v>
      </c>
      <c r="D4548" t="inlineStr">
        <is>
          <t>distract-2</t>
        </is>
      </c>
      <c r="E4548" t="n">
        <v>1</v>
      </c>
      <c r="F4548" t="inlineStr">
        <is>
          <t>python</t>
        </is>
      </c>
      <c r="G4548" t="inlineStr">
        <is>
          <t>{"code": "def norm(x): return str(x or '').lower()\nprim=[]; coll=[]\nfor f in incs:\n    if 'recsys-worker' in norm(f.get('affected_service')) or 'recsys-worker' in norm(f.get('subject')):\n        prim.append(f)\n    if 'recsys-worker' in norm(f.get('secondary_affected_services')):\n        coll.append(f)\nprint('primary',len(prim),[(f['incident_id'],f.get('affected_service'),f.get('subject')) for f in prim])\nprint('collateral',len(coll),[(f['incident_id'],f.get('affected_service'),f.get('sec</t>
        </is>
      </c>
      <c r="H4548" t="inlineStr">
        <is>
          <t xml:space="preserve">primary 3 [('INC-2128', 'recsys-worker', 'Elevated error rates affecting the Recsys Platform'), ('INC-2017', 'recsys-worker', 'Complete outage affecting the Recsys Platform'), ('INC-2102', 'recsys-worker', 'Partial outage affecting recsys-worker')]
collateral 2 [('INC-2087', 'thumbnail-api', ['recsys-worker']), ('INC-2301', 'catalog-gateway', ['recsys-worker'])]
only collateral 2
</t>
        </is>
      </c>
    </row>
    <row r="4549">
      <c r="A4549" t="inlineStr">
        <is>
          <t>hard</t>
        </is>
      </c>
      <c r="B4549" t="inlineStr">
        <is>
          <t>vectorcontext_v5 [v5pre]</t>
        </is>
      </c>
      <c r="C4549" t="n">
        <v>3</v>
      </c>
      <c r="D4549" t="inlineStr">
        <is>
          <t>distract-3</t>
        </is>
      </c>
      <c r="E4549" t="n">
        <v>0</v>
      </c>
      <c r="F4549" t="inlineStr">
        <is>
          <t>search</t>
        </is>
      </c>
      <c r="G4549" t="inlineStr">
        <is>
          <t>{"query": "INC-2232 primary affected service", "k": 5}</t>
        </is>
      </c>
      <c r="H4549" t="inlineStr">
        <is>
          <t>- doc inc-INC-2092: [Incident report INC-2092] subject: Latency spike affecting checkout-service; aliases: null; incident_id: INC-2092; severity: SEV3; incident_date: 2025-04-17; affected_service: checkout-service; impact_type: Latency spike; incident_duration_minutes: 23; root_cause: bad deploy; secondary_affected_services: null; report_author: Jonas Ortega; recovery_status: full recovery; recovery_confirmed: true; mitigation_performed: true; traffic_rerouted: true; fix_deployed: true
- doc inc-INC-2232: [Incident report INC-2232] subject: Partial outage affecting the Edge System; aliases: null; incident_id: INC-2232; severity: SEV2; incident_date: 2025-05-04; affected_service: edge-service; impact_type: Partial outage; incident_duration_minutes: 71; root_cause: dependency outage; seconda</t>
        </is>
      </c>
    </row>
    <row r="4550">
      <c r="A4550" t="inlineStr">
        <is>
          <t>hard</t>
        </is>
      </c>
      <c r="B4550" t="inlineStr">
        <is>
          <t>vectorcontext_v5 [v5pre]</t>
        </is>
      </c>
      <c r="C4550" t="n">
        <v>3</v>
      </c>
      <c r="D4550" t="inlineStr">
        <is>
          <t>distract-4</t>
        </is>
      </c>
      <c r="E4550" t="n">
        <v>0</v>
      </c>
      <c r="F4550" t="inlineStr">
        <is>
          <t>search</t>
        </is>
      </c>
      <c r="G4550" t="inlineStr">
        <is>
          <t>{"query": "incidents where I18n Platform is primary affected service incident duration minutes", "k": 40}</t>
        </is>
      </c>
      <c r="H4550" t="inlineStr">
        <is>
          <t>- doc inc-INC-2253: [Incident report INC-2253] subject: Partial outage affecting i18n-api; aliases: null; incident_id: INC-2253; severity: SEV2; incident_date: 2025-12-11; affected_service: i18n-api; impact_type: Partial outage; incident_duration_minutes: 233; root_cause: network partition; secondary_affected_services: ["mailer-worker"]; report_author: Nadia Kowalski; recovery_status: full recovery; recovery_confirmed: null; mitigation_performed: true; traffic_rerouted: true; fix_deployed: null
- doc inc-INC-2078: [Incident report INC-2078] subject: Latency spike affecting the Webhook Service; aliases: null; incident_id: INC-2078; severity: SEV1; incident_date: 2025-06-10; affected_service: webhook-daemon; impact_type: Latency spike; incident_duration_minutes: 110; root_cause: network part</t>
        </is>
      </c>
    </row>
    <row r="4551">
      <c r="A4551" t="inlineStr">
        <is>
          <t>hard</t>
        </is>
      </c>
      <c r="B4551" t="inlineStr">
        <is>
          <t>vectorcontext_v5 [v5pre]</t>
        </is>
      </c>
      <c r="C4551" t="n">
        <v>3</v>
      </c>
      <c r="D4551" t="inlineStr">
        <is>
          <t>distract-4</t>
        </is>
      </c>
      <c r="E4551" t="n">
        <v>1</v>
      </c>
      <c r="F4551" t="inlineStr">
        <is>
          <t>python</t>
        </is>
      </c>
      <c r="G4551" t="inlineStr">
        <is>
          <t>{"code": "incs=[f for f in facts if f.get('type')=='incident']\nrows=[(f.get('doc_id'),f.get('affected_service'),f.get('incident_duration_minutes'),f.get('subject'),f.get('secondary_affected_services')) for f in incs if f.get('affected_service') in ('i18n-api','I18n Platform') or 'I18n Platform' in str(f.get('affected_service'))]\nprint(rows)\nprint(sum(r[2] for r in rows if isinstance(r[2],(int,float))))\nprint(len(incs), len(rows))"}</t>
        </is>
      </c>
      <c r="H4551" t="inlineStr">
        <is>
          <t xml:space="preserve">[('inc-INC-2253', 'i18n-api', 233, 'Partial outage affecting i18n-api', ['mailer-worker'])]
233
60 1
</t>
        </is>
      </c>
    </row>
    <row r="4552">
      <c r="A4552" t="inlineStr">
        <is>
          <t>hard</t>
        </is>
      </c>
      <c r="B4552" t="inlineStr">
        <is>
          <t>vectorcontext_v5 [v5pre]</t>
        </is>
      </c>
      <c r="C4552" t="n">
        <v>3</v>
      </c>
      <c r="D4552" t="inlineStr">
        <is>
          <t>distract-5</t>
        </is>
      </c>
      <c r="E4552" t="n">
        <v>0</v>
      </c>
      <c r="F4552" t="inlineStr">
        <is>
          <t>python</t>
        </is>
      </c>
      <c r="G4552" t="inlineStr">
        <is>
          <t>{"code": "incs=[f for f in facts if f.get('type')=='incident' and 'memory leak' in str(f.get('root_cause','')).lower()]\nprint(len(incs))\nfor f in incs:\n print(f['doc_id'], f.get('subject'), f.get('affected_service'), f.get('secondary_affected_services'), f.get('root_cause'))"}</t>
        </is>
      </c>
      <c r="H4552" t="inlineStr">
        <is>
          <t xml:space="preserve">9
inc-INC-2211 Partial outage affecting the Thumbnail API thumbnail-api None memory leak
inc-INC-2351 Partial outage affecting the Catalog API catalog-gateway None memory leak
inc-INC-2359 Complete outage affecting cart-daemon cart-daemon None memory leak
inc-INC-2268 Partial outage affecting notify-svc notify-svc None memory leak
inc-INC-2042 Latency spike affecting inventory-worker inventory-worker None memory leak
inc-INC-2186 Complete outage affecting gateway-engine gateway-engine None memory leak
inc-INC-2332 Partial outage affecting scheduler-engine scheduler-engine ['geo-api'] memory leak
inc-INC-2365 Latency spike affecting metrics-gateway metrics-gateway None memory leak
inc-INC-2179 Elevated error rates affecting thumbnail-api thumbnail-api None memory leak
</t>
        </is>
      </c>
    </row>
    <row r="4553">
      <c r="A4553" t="inlineStr">
        <is>
          <t>hard</t>
        </is>
      </c>
      <c r="B4553" t="inlineStr">
        <is>
          <t>vectorcontext_v5 [v5pre]</t>
        </is>
      </c>
      <c r="C4553" t="n">
        <v>3</v>
      </c>
      <c r="D4553" t="inlineStr">
        <is>
          <t>neg-0</t>
        </is>
      </c>
      <c r="E4553" t="n">
        <v>0</v>
      </c>
      <c r="F4553" t="inlineStr">
        <is>
          <t>python</t>
        </is>
      </c>
      <c r="G4553" t="inlineStr">
        <is>
          <t>{"code": "# inspect service and incident cards\nservices=[f for f in facts if f.get('type')=='service']\nincidents=[f for f in facts if f.get('type')=='incident']\nprint(len(services), len(incidents))\nprint(services[:2])\nprint(incidents[:2])"}</t>
        </is>
      </c>
      <c r="H4553"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4554">
      <c r="A4554" t="inlineStr">
        <is>
          <t>hard</t>
        </is>
      </c>
      <c r="B4554" t="inlineStr">
        <is>
          <t>vectorcontext_v5 [v5pre]</t>
        </is>
      </c>
      <c r="C4554" t="n">
        <v>3</v>
      </c>
      <c r="D4554" t="inlineStr">
        <is>
          <t>neg-0</t>
        </is>
      </c>
      <c r="E4554" t="n">
        <v>1</v>
      </c>
      <c r="F4554" t="inlineStr">
        <is>
          <t>python</t>
        </is>
      </c>
      <c r="G4554" t="inlineStr">
        <is>
          <t>{"code": "growth=sorted([s['subject'] for s in services if str(s.get('owner_team','')).lower()=='growth'])\nprimary=sorted(set(i.get('affected_service') for i in incidents if i.get('affected_service')))\nprint('growth',growth)\nprint('primary',primary)\nprint('never',sorted(set(growth)-set(primary)))"}</t>
        </is>
      </c>
      <c r="H4554" t="inlineStr">
        <is>
          <t xml:space="preserve">growth ['auth-core', 'risk-gateway']
primary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'search-worker', 'tax-gateway', 'thumbnail-api', 'upload-core', 'webhook-daemon']
never ['risk-gateway']
</t>
        </is>
      </c>
    </row>
    <row r="4555">
      <c r="A4555" t="inlineStr">
        <is>
          <t>hard</t>
        </is>
      </c>
      <c r="B4555" t="inlineStr">
        <is>
          <t>vectorcontext_v5 [v5pre]</t>
        </is>
      </c>
      <c r="C4555" t="n">
        <v>3</v>
      </c>
      <c r="D4555" t="inlineStr">
        <is>
          <t>neg-1</t>
        </is>
      </c>
      <c r="E4555" t="n">
        <v>0</v>
      </c>
      <c r="F4555" t="inlineStr">
        <is>
          <t>python</t>
        </is>
      </c>
      <c r="G4555" t="inlineStr">
        <is>
          <t>{"code": "from collections import Counter,defaultdict\nCounter(f['type'] for f in facts)"}</t>
        </is>
      </c>
      <c r="H4555" t="inlineStr">
        <is>
          <t xml:space="preserve">Counter({'incident': 60, 'service': 40, 'runbook': 30, 'adr': 30, 'changelog': 16, 'team': 8})
</t>
        </is>
      </c>
    </row>
    <row r="4556">
      <c r="A4556" t="inlineStr">
        <is>
          <t>hard</t>
        </is>
      </c>
      <c r="B4556" t="inlineStr">
        <is>
          <t>vectorcontext_v5 [v5pre]</t>
        </is>
      </c>
      <c r="C4556" t="n">
        <v>3</v>
      </c>
      <c r="D4556" t="inlineStr">
        <is>
          <t>neg-1</t>
        </is>
      </c>
      <c r="E4556" t="n">
        <v>1</v>
      </c>
      <c r="F4556" t="inlineStr">
        <is>
          <t>python</t>
        </is>
      </c>
      <c r="G4556" t="inlineStr">
        <is>
          <t>{"code": "teams=[f for f in facts if f['type']=='team']\nservices=[f for f in facts if f['type']=='service']\nprint('TEAMS')\nfor f in teams: print(f['subject'], f.get('aliases'))\nprint('SERVICES')\nfor f in services: print(f['subject'], '| owner=',f.get('owner_team'),'| lang=',f.get('implementation_language'))"}</t>
        </is>
      </c>
      <c r="H4556" t="inlineStr">
        <is>
          <t>TEAMS
Messaging None
Commerce None
Identity None
Data None
Search None
Platform None
Payments None
Growth None
SERVICES
edge-service | owner= Identity | lang= Python
cdn-service | owner= Commerce | lang= TypeScript
profile-api | owner= Data | lang= Go
auth-core | owner= Growth | lang= Python
fraud-core | owner= Commerce | lang= Java
export-worker | owner= Data | lang= Python
ledger-api | owner= Identity | lang= Rust
queue-svc | owner= Search | lang= Kotlin
feed-daemon | owner= Commerce | lang= TypeScript
inventory-worker | owner= Identity | lang= Python
refund-svc | owner= Commerce | lang= Java
geo-api | owner= Payments | lang= TypeScript
risk-gateway | owner= Growth | lang= Kotlin
config-service | owner= Platform | lang= Java
kyc-api | owner= Messaging | lang= Go
i18n-api | owner= Payment</t>
        </is>
      </c>
    </row>
    <row r="4557">
      <c r="A4557" t="inlineStr">
        <is>
          <t>hard</t>
        </is>
      </c>
      <c r="B4557" t="inlineStr">
        <is>
          <t>vectorcontext_v5 [v5pre]</t>
        </is>
      </c>
      <c r="C4557" t="n">
        <v>3</v>
      </c>
      <c r="D4557" t="inlineStr">
        <is>
          <t>neg-1</t>
        </is>
      </c>
      <c r="E4557" t="n">
        <v>2</v>
      </c>
      <c r="F4557" t="inlineStr">
        <is>
          <t>python</t>
        </is>
      </c>
      <c r="G4557" t="inlineStr">
        <is>
          <t>{"code": "team_names={f['subject'] for f in facts if f['type']=='team'}\njava_owners={f['owner_team'] for f in facts if f['type']=='service' and f.get('implementation_language')=='Java'}\nprint(sorted(java_owners), sorted(team_names-java_owners))"}</t>
        </is>
      </c>
      <c r="H4557" t="inlineStr">
        <is>
          <t xml:space="preserve">['Commerce', 'Data', 'Identity', 'Platform'] ['Growth', 'Messaging', 'Payments', 'Search']
</t>
        </is>
      </c>
    </row>
    <row r="4558">
      <c r="A4558" t="inlineStr">
        <is>
          <t>hard</t>
        </is>
      </c>
      <c r="B4558" t="inlineStr">
        <is>
          <t>vectorcontext_v5 [v5pre]</t>
        </is>
      </c>
      <c r="C4558" t="n">
        <v>3</v>
      </c>
      <c r="D4558" t="inlineStr">
        <is>
          <t>neg-2</t>
        </is>
      </c>
      <c r="E4558" t="n">
        <v>0</v>
      </c>
      <c r="F4558" t="inlineStr">
        <is>
          <t>python</t>
        </is>
      </c>
      <c r="G4558" t="inlineStr">
        <is>
          <t>{"code": "services=[f for f in facts if f.get('type')=='service']\nlen(services), services[:2]"}</t>
        </is>
      </c>
      <c r="H4558"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559">
      <c r="A4559" t="inlineStr">
        <is>
          <t>hard</t>
        </is>
      </c>
      <c r="B4559" t="inlineStr">
        <is>
          <t>vectorcontext_v5 [v5pre]</t>
        </is>
      </c>
      <c r="C4559" t="n">
        <v>3</v>
      </c>
      <c r="D4559" t="inlineStr">
        <is>
          <t>neg-2</t>
        </is>
      </c>
      <c r="E4559" t="n">
        <v>1</v>
      </c>
      <c r="F4559" t="inlineStr">
        <is>
          <t>python</t>
        </is>
      </c>
      <c r="G4559" t="inlineStr">
        <is>
          <t>{"code": "names={f['subject'] for f in services}\ndeps=[]\nfor f in services:\n for d in (f.get('runtime_dependencies') or []): deps.append((f['subject'],d))\nused={d for _,d in deps}\nnot_dep=sorted(names-used)\nprint('services',len(names))\nprint('used',len(used), sorted(used-names))\nprint('not dependencies',len(not_dep),not_dep)\nprint('all names',sorted(names))"}</t>
        </is>
      </c>
      <c r="H4559" t="inlineStr">
        <is>
          <t xml:space="preserve">services 40
used 34 []
not dependencies 6 ['config-service', 'export-worker', 'invoice-engine', 'payout-worker', 'profile-api', 'tracing-service']
all names ['audit-gateway', 'auth-core', 'billing-svc', 'cart-daemon', 'catalog-gateway', 'cdn-service', 'checkout-service', 'config-service', 'edge-service', 'export-worker', 'feed-daemon', 'fraud-core', 'gateway-engine', 'geo-api', 'i18n-api', 'index-engine', 'inventory-worker', 'invoice-engine', 'kyc-api', 'ledger-api', 'mailer-worker', 'media-svc', 'metrics-gateway', 'notify-svc', 'payout-worker', 'pricing-worker', 'profile-api', 'queue-svc', 'ranker-engine', 'recsys-worker', 'refund-svc', 'risk-gateway', 'scheduler-engine', 'search-worker', 'session-core', 'tax-gateway', 'thumbnail-api', 'tracing-service', 'upload-core', 'webhook-daemon']
</t>
        </is>
      </c>
    </row>
    <row r="4560">
      <c r="A4560" t="inlineStr">
        <is>
          <t>hard</t>
        </is>
      </c>
      <c r="B4560" t="inlineStr">
        <is>
          <t>vectorcontext_v5 [v5pre]</t>
        </is>
      </c>
      <c r="C4560" t="n">
        <v>3</v>
      </c>
      <c r="D4560" t="inlineStr">
        <is>
          <t>neg-3</t>
        </is>
      </c>
      <c r="E4560" t="n">
        <v>0</v>
      </c>
      <c r="F4560" t="inlineStr">
        <is>
          <t>python</t>
        </is>
      </c>
      <c r="G4560" t="inlineStr">
        <is>
          <t>{"code": "services=[f for f in facts if f.get('type')=='service']\n[(f.get('subject'), f.get('primary_datastore'), f.get('aliases')) for f in services]"}</t>
        </is>
      </c>
      <c r="H4560" t="inlineStr">
        <is>
          <t>[('edge-service', 'CockroachDB', ['Edge System']), ('cdn-service', 'Redis', ['Cdn System']), ('profile-api', 'MySQL', ['Profile API']), ('auth-core', 'Redis', ['Auth Service']), ('fraud-core', 'MongoDB', ['Fraud Platform']), ('export-worker', 'MySQL', ['Export API']), ('ledger-api', 'Cassandra', ['Ledger Service']), ('queue-svc', 'Postgres', ['Queue Platform']), ('feed-daemon', 'Postgres', ['Feed Service']), ('inventory-worker', 'Postgres', ['Inventory API']), ('refund-svc', 'CockroachDB', ['Refund Platform']), ('geo-api', 'MySQL', ['Geo System']), ('risk-gateway', 'Cassandra', ['Risk System']), ('config-service', 'CockroachDB', ['Config API']), ('kyc-api', 'MySQL', ['Kyc Service']), ('i18n-api', 'Cassandra', ['I18n Platform']), ('invoice-engine', 'DynamoDB', ['Invoice Service']), ('metric</t>
        </is>
      </c>
    </row>
    <row r="4561">
      <c r="A4561" t="inlineStr">
        <is>
          <t>hard</t>
        </is>
      </c>
      <c r="B4561" t="inlineStr">
        <is>
          <t>vectorcontext_v5 [v5pre]</t>
        </is>
      </c>
      <c r="C4561" t="n">
        <v>3</v>
      </c>
      <c r="D4561" t="inlineStr">
        <is>
          <t>neg-3</t>
        </is>
      </c>
      <c r="E4561" t="n">
        <v>1</v>
      </c>
      <c r="F4561" t="inlineStr">
        <is>
          <t>python</t>
        </is>
      </c>
      <c r="G4561" t="inlineStr">
        <is>
          <t>{"code": "incs=[f for f in facts if f.get('type')=='incident']\n[(f.get('subject'),f.get('affected_service'),f.get('incident_id')) for f in incs]"}</t>
        </is>
      </c>
      <c r="H4561" t="inlineStr">
        <is>
          <t>[('Latency spike affecting export-worker', 'export-worker', 'INC-2336'), ('Partial outage affecting the Thumbnail API', 'thumbnail-api', 'INC-2211'), ('Partial outage affecting thumbnail-api', 'thumbnail-api', 'INC-2087'), ('Elevated error rates affecting search-worker', 'search-worker', 'INC-2166'), ('Partial outage affecting i18n-api', 'i18n-api', 'INC-2253'), ('Elevated error rates affecting payout-worker', 'payout-worker', 'INC-2073'), ('Complete outage affecting the Kyc Service', 'kyc-api', 'INC-2140'), ('Partial outage affecting inventory-worker', 'inventory-worker', 'INC-2393'), ('Latency spike affecting mailer-worker', 'mailer-worker', 'INC-2319'), ('Partial outage affecting the Catalog API', 'catalog-gateway', 'INC-2351'), ('Elevated error rates affecting audit-gateway', 'audit-ga</t>
        </is>
      </c>
    </row>
    <row r="4562">
      <c r="A4562" t="inlineStr">
        <is>
          <t>hard</t>
        </is>
      </c>
      <c r="B4562" t="inlineStr">
        <is>
          <t>vectorcontext_v5 [v5pre]</t>
        </is>
      </c>
      <c r="C4562" t="n">
        <v>3</v>
      </c>
      <c r="D4562" t="inlineStr">
        <is>
          <t>neg-3</t>
        </is>
      </c>
      <c r="E4562" t="n">
        <v>2</v>
      </c>
      <c r="F4562" t="inlineStr">
        <is>
          <t>python</t>
        </is>
      </c>
      <c r="G4562" t="inlineStr">
        <is>
          <t>{"code": "cass={f['subject'] for f in facts if f.get('type')=='service' and f.get('primary_datastore')=='Cassandra'}\nprim={f.get('affected_service') for f in facts if f.get('type')=='incident' and f.get('affected_service')}\nprint('cass',sorted(cass)); print('prim intersect',sorted(cass&amp;prim)); print('answer',sorted(cass-prim)); print('incident count',len([f for f in facts if f.get('type')=='incident']))"}</t>
        </is>
      </c>
      <c r="H4562" t="inlineStr">
        <is>
          <t xml:space="preserve">cass ['billing-svc', 'i18n-api', 'ledger-api', 'payout-worker', 'ranker-engine', 'risk-gateway', 'session-core']
prim intersect ['i18n-api', 'ledger-api', 'payout-worker', 'ranker-engine']
answer ['billing-svc', 'risk-gateway', 'session-core']
incident count 60
</t>
        </is>
      </c>
    </row>
    <row r="4563">
      <c r="A4563" t="inlineStr">
        <is>
          <t>hard</t>
        </is>
      </c>
      <c r="B4563" t="inlineStr">
        <is>
          <t>vectorcontext_v5 [v5pre]</t>
        </is>
      </c>
      <c r="C4563" t="n">
        <v>3</v>
      </c>
      <c r="D4563" t="inlineStr">
        <is>
          <t>neg-4</t>
        </is>
      </c>
      <c r="E4563" t="n">
        <v>0</v>
      </c>
      <c r="F4563" t="inlineStr">
        <is>
          <t>python</t>
        </is>
      </c>
      <c r="G4563" t="inlineStr">
        <is>
          <t>{"code": "from collections import Counter\nprint(len(facts))\nprint(Counter(x['type'] for x in facts))\nfor x in facts:\n    if x['type']=='adr': print(x)\n    \n"}</t>
        </is>
      </c>
      <c r="H4563" t="inlineStr">
        <is>
          <t xml:space="preserve">184
Counter({'incident': 60, 'service': 40, 'runbook': 30, 'adr': 30, 'changelog': 16, 'team': 8})
{'doc_id': 'adr-ADR-101', 'type': 'adr', 'title': 'Architecture decision ADR-101', 'subject': 'audit-gateway', 'aliases': None, 'decision_id': 'ADR-101', 'migration_database': 'Postgres', 'migration_quarter': 'Q3 2026', 'approved_by': 'Fatima Bell', 'security_controls': ['Secrets are rotated automatically every ninety days'], 'resilience_controls': ['Retries use exponential backoff with jitter to avoid thundering herds'], 'observability_controls': ['Dashboard shows p50, p95 and p99 latency alongside error budgets', 'Garbage collection pauses are tracked as a leading indicator of memory pressure'], 'data_management_controls': None, 'operational_controls': ['Post-incident reviews are blameless </t>
        </is>
      </c>
    </row>
    <row r="4564">
      <c r="A4564" t="inlineStr">
        <is>
          <t>hard</t>
        </is>
      </c>
      <c r="B4564" t="inlineStr">
        <is>
          <t>vectorcontext_v5 [v5pre]</t>
        </is>
      </c>
      <c r="C4564" t="n">
        <v>3</v>
      </c>
      <c r="D4564" t="inlineStr">
        <is>
          <t>neg-4</t>
        </is>
      </c>
      <c r="E4564" t="n">
        <v>1</v>
      </c>
      <c r="F4564" t="inlineStr">
        <is>
          <t>python</t>
        </is>
      </c>
      <c r="G4564" t="inlineStr">
        <is>
          <t>{"code": "adrs=[x for x in facts if x['type']=='adr']\nincs=[x for x in facts if x['type']=='incident']\nprint('ADRs',len(adrs))\nprint([(x['subject'],x.get('migration_database'),x.get('approved_by')) for x in adrs])\nprint('\\nincident affected:')\nprint([(x['incident_id'],x.get('affected_service'),x.get('subject'),x.get('aliases')) for x in incs])"}</t>
        </is>
      </c>
      <c r="H4564" t="inlineStr">
        <is>
          <t>ADRs 30
[('audit-gateway', 'Postgres', 'Fatima Bell'), ('session-core', 'MySQL', 'Marcus Lin'), ('payout-worker', 'Postgres', 'Nadia Hart'), ('edge-service', 'Postgres', 'Leila Aziz'), ('kyc-api', 'Postgres', 'Marcus Ortega'), ('feed-daemon', 'DynamoDB', 'Keiko Petrova'), ('ranker-engine', 'Redis', 'Daniel Malik'), ('cdn-service', 'MongoDB', 'Sven Larsen'), ('session-core', 'Redis', 'Tariq Petrova'), ('config-service', 'Redis', 'Zara Duarte'), ('upload-core', 'Cassandra', 'Aiko Okafor'), ('queue-svc', 'Cassandra', 'Zara Sato'), ('recsys-worker', 'MongoDB', 'Elena Rossi'), ('catalog-gateway', 'DynamoDB', 'Sofia Meyer'), ('search-worker', 'Cassandra', 'Sven Ortega'), ('thumbnail-api', 'Postgres', 'Tariq Nair'), ('edge-service', 'DynamoDB', 'Tariq Bell'), ('catalog-gateway', 'MongoDB', 'Kwame</t>
        </is>
      </c>
    </row>
    <row r="4565">
      <c r="A4565" t="inlineStr">
        <is>
          <t>hard</t>
        </is>
      </c>
      <c r="B4565" t="inlineStr">
        <is>
          <t>vectorcontext_v5 [v5pre]</t>
        </is>
      </c>
      <c r="C4565" t="n">
        <v>3</v>
      </c>
      <c r="D4565" t="inlineStr">
        <is>
          <t>neg-4</t>
        </is>
      </c>
      <c r="E4565" t="n">
        <v>2</v>
      </c>
      <c r="F4565" t="inlineStr">
        <is>
          <t>python</t>
        </is>
      </c>
      <c r="G4565" t="inlineStr">
        <is>
          <t>{"code": "adr_services={x['subject'] for x in facts if x['type']=='adr' and x.get('approved_by') and x.get('migration_database')}\nincident_services={x.get('affected_service') for x in facts if x['type']=='incident'}\nprint('adr services',len(adr_services),sorted(adr_services))\nprint('incident services',len(incident_services),sorted(incident_services))\nprint('intersection',sorted(adr_services &amp; incident_services))\nprint('eligible',sorted(adr_services-incident_services),len(adr_services-incide</t>
        </is>
      </c>
      <c r="H4565" t="inlineStr">
        <is>
          <t>adr services 23 ['audit-gateway', 'catalog-gateway', 'cdn-service', 'checkout-service', 'config-service', 'edge-service', 'feed-daemon', 'geo-api', 'kyc-api', 'metrics-gateway', 'notify-svc', 'payout-worker', 'profile-api', 'queue-svc', 'ranker-engine', 'recsys-worker', 'refund-svc', 'search-worker', 'session-core', 'tax-gateway', 'thumbnail-api', 'tracing-service', 'upload-core']
incident services 29 ['audit-gateway', 'auth-core', 'cart-daemon', 'catalog-gateway', 'checkout-service', 'config-service', 'edge-service', 'export-worker', 'feed-daemon', 'gateway-engine', 'i18n-api', 'index-engine', 'inventory-worker', 'kyc-api', 'ledger-api', 'mailer-worker', 'media-svc', 'metrics-gateway', 'notify-svc', 'payout-worker', 'queue-svc', 'ranker-engine', 'recsys-worker', 'scheduler-engine', 'searc</t>
        </is>
      </c>
    </row>
    <row r="4566">
      <c r="A4566" t="inlineStr">
        <is>
          <t>hard</t>
        </is>
      </c>
      <c r="B4566" t="inlineStr">
        <is>
          <t>vectorcontext_v5 [v5pre]</t>
        </is>
      </c>
      <c r="C4566" t="n">
        <v>3</v>
      </c>
      <c r="D4566" t="inlineStr">
        <is>
          <t>neg-5</t>
        </is>
      </c>
      <c r="E4566" t="n">
        <v>0</v>
      </c>
      <c r="F4566" t="inlineStr">
        <is>
          <t>python</t>
        </is>
      </c>
      <c r="G4566" t="inlineStr">
        <is>
          <t>{"code": "services=[f for f in facts if f.get('type')=='service']\nprint(len(services))\nfor f in services[:3]: print(f)\n"}</t>
        </is>
      </c>
      <c r="H4566"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'implementat</t>
        </is>
      </c>
    </row>
    <row r="4567">
      <c r="A4567" t="inlineStr">
        <is>
          <t>hard</t>
        </is>
      </c>
      <c r="B4567" t="inlineStr">
        <is>
          <t>vectorcontext_v5 [v5pre]</t>
        </is>
      </c>
      <c r="C4567" t="n">
        <v>3</v>
      </c>
      <c r="D4567" t="inlineStr">
        <is>
          <t>neg-5</t>
        </is>
      </c>
      <c r="E4567" t="n">
        <v>1</v>
      </c>
      <c r="F4567" t="inlineStr">
        <is>
          <t>python</t>
        </is>
      </c>
      <c r="G4567" t="inlineStr">
        <is>
          <t>{"code": "matches=[f for f in services if f.get('deployment_region')=='eu-west-1' and not f.get('on_call_engineer')]\nprint([(f['subject'], f.get('deployment_region'), f.get('on_call_engineer')) for f in matches])\nprint('count',len(matches))\n# also list all eu west for verification\nprint('all eu',[(f['subject'],f.get('on_call_engineer')) for f in services if f.get('deployment_region')=='eu-west-1'])"}</t>
        </is>
      </c>
      <c r="H4567" t="inlineStr">
        <is>
          <t xml:space="preserve">[('metrics-gateway', 'eu-west-1', None)]
count 1
all eu [('auth-core', 'Tariq Fischer'), ('feed-daemon', 'Amara Tanaka'), ('refund-svc', 'Lucas Silva'), ('risk-gateway', 'Chen Haddad'), ('metrics-gateway', None), ('tax-gateway', 'Elena Novak'), ('mailer-worker', 'Sven Reyes'), ('upload-core', 'Jonas Costa')]
</t>
        </is>
      </c>
    </row>
    <row r="4568">
      <c r="A4568" t="inlineStr">
        <is>
          <t>hard</t>
        </is>
      </c>
      <c r="B4568" t="inlineStr">
        <is>
          <t>vectorcontext_v5 [v5pre]</t>
        </is>
      </c>
      <c r="C4568" t="n">
        <v>3</v>
      </c>
      <c r="D4568" t="inlineStr">
        <is>
          <t>num-0</t>
        </is>
      </c>
      <c r="E4568" t="n">
        <v>0</v>
      </c>
      <c r="F4568" t="inlineStr">
        <is>
          <t>python</t>
        </is>
      </c>
      <c r="G4568" t="inlineStr">
        <is>
          <t>{"code": "incs=[f for f in facts if f.get('type')=='incident']\n[(f.get('incident_id'),f.get('severity'),f.get('incident_duration_minutes')) for f in incs][:10]"}</t>
        </is>
      </c>
      <c r="H4568" t="inlineStr">
        <is>
          <t xml:space="preserve">[('INC-2336', 'SEV3', 214), ('INC-2211', 'SEV3', 240), ('INC-2087', 'SEV3', 81), ('INC-2166', 'SEV3', 25), ('INC-2253', 'SEV2', 233), ('INC-2073', 'SEV3', 168), ('INC-2140', 'SEV1', 112), ('INC-2393', 'SEV2', 105), ('INC-2319', 'SEV1', 195), ('INC-2351', 'SEV1', 20)]
</t>
        </is>
      </c>
    </row>
    <row r="4569">
      <c r="A4569" t="inlineStr">
        <is>
          <t>hard</t>
        </is>
      </c>
      <c r="B4569" t="inlineStr">
        <is>
          <t>vectorcontext_v5 [v5pre]</t>
        </is>
      </c>
      <c r="C4569" t="n">
        <v>3</v>
      </c>
      <c r="D4569" t="inlineStr">
        <is>
          <t>num-0</t>
        </is>
      </c>
      <c r="E4569" t="n">
        <v>1</v>
      </c>
      <c r="F4569" t="inlineStr">
        <is>
          <t>python</t>
        </is>
      </c>
      <c r="G4569" t="inlineStr">
        <is>
          <t>{"code": "sev2=[f for f in facts if f.get('type')=='incident' and str(f.get('severity')).upper()=='SEV2' and f.get('incident_duration_minutes') is not None]\nvals=[f['incident_duration_minutes'] for f in sev2]\nprint(len(vals), vals)\nprint(sum(vals)/len(vals))"}</t>
        </is>
      </c>
      <c r="H4569" t="inlineStr">
        <is>
          <t xml:space="preserve">23 [233, 105, 75, 51, 99, 102, 122, 96, 195, 197, 100, 211, 149, 212, 200, 218, 178, 51, 44, 22, 71, 11, 228]
129.1304347826087
</t>
        </is>
      </c>
    </row>
    <row r="4570">
      <c r="A4570" t="inlineStr">
        <is>
          <t>hard</t>
        </is>
      </c>
      <c r="B4570" t="inlineStr">
        <is>
          <t>vectorcontext_v5 [v5pre]</t>
        </is>
      </c>
      <c r="C4570" t="n">
        <v>3</v>
      </c>
      <c r="D4570" t="inlineStr">
        <is>
          <t>num-1</t>
        </is>
      </c>
      <c r="E4570" t="n">
        <v>0</v>
      </c>
      <c r="F4570" t="inlineStr">
        <is>
          <t>python</t>
        </is>
      </c>
      <c r="G4570" t="inlineStr">
        <is>
          <t>{"code": "services=[f for f in facts if f.get('type')=='service']\n[(f.get('subject'), f.get('deployment_region'), f.get('replica_count')) for f in services]"}</t>
        </is>
      </c>
      <c r="H4570" t="inlineStr">
        <is>
          <t>[('edge-service', 'ap-southeast-2', 19), ('cdn-service', 'ap-southeast-2', 5), ('profile-api', 'us-east-1', 10), ('auth-core', 'eu-west-1', 13), ('fraud-core', 'us-west-2', 3), ('export-worker', 'us-east-1', 6), ('ledger-api', 'us-east-1', 22), ('queue-svc', 'ap-southeast-2', 3), ('feed-daemon', 'eu-west-1', 22), ('inventory-worker', 'us-east-1', 18), ('refund-svc', 'eu-west-1', 6), ('geo-api', 'us-west-2', 13), ('risk-gateway', 'eu-west-1', 3), ('config-service', 'us-west-2', 13), ('kyc-api', 'ap-southeast-2', 18), ('i18n-api', 'us-west-2', 4), ('invoice-engine', 'ap-southeast-2', 13), ('metrics-gateway', 'eu-west-1', 20), ('thumbnail-api', 'us-west-2', 4), ('billing-svc', 'ap-southeast-2', 10), ('tax-gateway', 'eu-west-1', 20), ('session-core', 'us-west-2', 4), ('scheduler-engine', 'ap-s</t>
        </is>
      </c>
    </row>
    <row r="4571">
      <c r="A4571" t="inlineStr">
        <is>
          <t>hard</t>
        </is>
      </c>
      <c r="B4571" t="inlineStr">
        <is>
          <t>vectorcontext_v5 [v5pre]</t>
        </is>
      </c>
      <c r="C4571" t="n">
        <v>3</v>
      </c>
      <c r="D4571" t="inlineStr">
        <is>
          <t>num-1</t>
        </is>
      </c>
      <c r="E4571" t="n">
        <v>1</v>
      </c>
      <c r="F4571" t="inlineStr">
        <is>
          <t>python</t>
        </is>
      </c>
      <c r="G4571" t="inlineStr">
        <is>
          <t>{"code": "from collections import defaultdict\ns=defaultdict(int)\nfor f in facts:\n if f.get('type')=='service': s[f.get('deployment_region')]+=f.get('replica_count',0)\nprint(dict(s)); print(max(s,key=s.get), max(s.values()))"}</t>
        </is>
      </c>
      <c r="H4571" t="inlineStr">
        <is>
          <t xml:space="preserve">{'ap-southeast-2': 158, 'us-east-1': 121, 'eu-west-1': 115, 'us-west-2': 85}
ap-southeast-2 158
</t>
        </is>
      </c>
    </row>
    <row r="4572">
      <c r="A4572" t="inlineStr">
        <is>
          <t>hard</t>
        </is>
      </c>
      <c r="B4572" t="inlineStr">
        <is>
          <t>vectorcontext_v5 [v5pre]</t>
        </is>
      </c>
      <c r="C4572" t="n">
        <v>3</v>
      </c>
      <c r="D4572" t="inlineStr">
        <is>
          <t>num-2</t>
        </is>
      </c>
      <c r="E4572" t="n">
        <v>0</v>
      </c>
      <c r="F4572" t="inlineStr">
        <is>
          <t>python</t>
        </is>
      </c>
      <c r="G4572" t="inlineStr">
        <is>
          <t>{"code": "# Inspect service and incident cards\nservices=[f for f in facts if f.get('type')=='service']\nincidents=[f for f in facts if f.get('type')=='incident']\nprint(len(services), len(incidents))\nprint(services[:2])\nprint(incidents[:2])"}</t>
        </is>
      </c>
      <c r="H4572" t="inlineStr">
        <is>
          <t>40 60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t>
        </is>
      </c>
    </row>
    <row r="4573">
      <c r="A4573" t="inlineStr">
        <is>
          <t>hard</t>
        </is>
      </c>
      <c r="B4573" t="inlineStr">
        <is>
          <t>vectorcontext_v5 [v5pre]</t>
        </is>
      </c>
      <c r="C4573" t="n">
        <v>3</v>
      </c>
      <c r="D4573" t="inlineStr">
        <is>
          <t>num-2</t>
        </is>
      </c>
      <c r="E4573" t="n">
        <v>1</v>
      </c>
      <c r="F4573" t="inlineStr">
        <is>
          <t>python</t>
        </is>
      </c>
      <c r="G4573" t="inlineStr">
        <is>
          <t xml:space="preserve">{"code": "svc_by_name={s['subject']:s for s in services}\n# include aliases lower\nalias={a.lower():s for s in services for a in (s.get('aliases') or [])}\nrows=[]\nfor i in incidents:\n    x=i.get('affected_service')\n    s=svc_by_name.get(x) or alias.get(str(x).lower())\n    rows.append((i['incident_id'],x,s and s['subject'],s and s.get('owner_team')))\nprint('unmatched', [r for r in rows if not r[2]])\nfrom collections import Counter\nprint(Counter(r[3] for r in rows))\nprint('messaging', [r </t>
        </is>
      </c>
      <c r="H4573" t="inlineStr">
        <is>
          <t>unmatched []
Counter({'Messaging': 15, 'Identity': 12, 'Search': 11, 'Platform': 8, 'Data': 4, 'Payments': 4, 'Commerce': 4, 'Growth': 2})
messaging [('INC-2211', 'thumbnail-api', 'thumbnail-api', 'Messaging'), ('INC-2087', 'thumbnail-api', 'thumbnail-api', 'Messaging'), ('INC-2140', 'kyc-api', 'kyc-api', 'Messaging'), ('INC-2351', 'catalog-gateway', 'catalog-gateway', 'Messaging'), ('INC-2324', 'tax-gateway', 'tax-gateway', 'Messaging'), ('INC-2245', 'catalog-gateway', 'catalog-gateway', 'Messaging'), ('INC-2301', 'catalog-gateway', 'catalog-gateway', 'Messaging'), ('INC-2067', 'catalog-gateway', 'catalog-gateway', 'Messaging'), ('INC-2309', 'thumbnail-api', 'thumbnail-api', 'Messaging'), ('INC-2023', 'catalog-gateway', 'catalog-gateway', 'Messaging'), ('INC-2203', 'kyc-api', 'kyc-api', '</t>
        </is>
      </c>
    </row>
    <row r="4574">
      <c r="A4574" t="inlineStr">
        <is>
          <t>hard</t>
        </is>
      </c>
      <c r="B4574" t="inlineStr">
        <is>
          <t>vectorcontext_v5 [v5pre]</t>
        </is>
      </c>
      <c r="C4574" t="n">
        <v>3</v>
      </c>
      <c r="D4574" t="inlineStr">
        <is>
          <t>num-3</t>
        </is>
      </c>
      <c r="E4574" t="n">
        <v>0</v>
      </c>
      <c r="F4574" t="inlineStr">
        <is>
          <t>python</t>
        </is>
      </c>
      <c r="G4574" t="inlineStr">
        <is>
          <t>{"code": "services=[f for f in facts if f.get('type')=='service']\nlen(services), services[:2]"}</t>
        </is>
      </c>
      <c r="H4574" t="inlineStr">
        <is>
          <t>(40, [{'doc_id': 'svc-edge-service', 'type': 'service', 'title': 'Service overview: edge-service', 'subject': 'edge-service', 'aliases': ['Edge System'], 'service_type': 'backend component', 'implementation_language': 'Python', 'primary_datastore': 'CockroachDB', 'owner_team': 'Identity', 'on_call_engineer': 'Ingrid Demir', 'deployment_region': 'ap-southeast-2', 'replica_count': 19, 'network_port': 6004, 'availability_slo': '99.9%', 'runtime_dependencies': ['cdn-service', 'gateway-engine', 'index-engine'], 'log_retention_days': 30, 'data_retention_policy': None, 'metrics_export_interval_seconds': None}, {'doc_id': 'svc-cdn-service', 'type': 'service', 'title': 'Service overview: cdn-service', 'subject': 'cdn-service', 'aliases': ['Cdn System'], 'service_type': 'backend component', 'impleme</t>
        </is>
      </c>
    </row>
    <row r="4575">
      <c r="A4575" t="inlineStr">
        <is>
          <t>hard</t>
        </is>
      </c>
      <c r="B4575" t="inlineStr">
        <is>
          <t>vectorcontext_v5 [v5pre]</t>
        </is>
      </c>
      <c r="C4575" t="n">
        <v>3</v>
      </c>
      <c r="D4575" t="inlineStr">
        <is>
          <t>num-3</t>
        </is>
      </c>
      <c r="E4575" t="n">
        <v>1</v>
      </c>
      <c r="F4575" t="inlineStr">
        <is>
          <t>python</t>
        </is>
      </c>
      <c r="G4575" t="inlineStr">
        <is>
          <t>{"code": "from collections import Counter,defaultdict\ncounts=Counter()\nused=defaultdict(list)\nfor s in services:\n    for dep in (s.get('runtime_dependencies') or []):\n        counts[dep]+=1; used[dep].append(s['subject'])\nprint(counts.most_common())\nprint('max', max(counts.values()))\nprint([(x,n,used[x]) for x,n in counts.items() if n==max(counts.values())])"}</t>
        </is>
      </c>
      <c r="H4575" t="inlineStr">
        <is>
          <t>[('gateway-engine', 7), ('pricing-worker', 6), ('metrics-gateway', 4), ('fraud-core', 4), ('notify-svc', 4), ('ledger-api', 4), ('recsys-worker', 4), ('auth-core', 3), ('kyc-api', 3), ('feed-daemon', 3), ('search-worker', 3), ('refund-svc', 3), ('edge-service', 2), ('upload-core', 2), ('cart-daemon', 2), ('inventory-worker', 2), ('i18n-api', 2), ('mailer-worker', 2), ('media-svc', 2), ('billing-svc', 2), ('audit-gateway', 2), ('session-core', 2), ('thumbnail-api', 2), ('cdn-service', 1), ('index-engine', 1), ('geo-api', 1), ('risk-gateway', 1), ('webhook-daemon', 1), ('catalog-gateway', 1), ('ranker-engine', 1), ('scheduler-engine', 1), ('checkout-service', 1), ('queue-svc', 1), ('tax-gateway', 1)]
max 7
[('gateway-engine', 7, ['edge-service', 'auth-core', 'fraud-core', 'export-worker', 'm</t>
        </is>
      </c>
    </row>
    <row r="4576">
      <c r="A4576" t="inlineStr">
        <is>
          <t>hard</t>
        </is>
      </c>
      <c r="B4576" t="inlineStr">
        <is>
          <t>vectorcontext_v5 [v5pre]</t>
        </is>
      </c>
      <c r="C4576" t="n">
        <v>3</v>
      </c>
      <c r="D4576" t="inlineStr">
        <is>
          <t>num-4</t>
        </is>
      </c>
      <c r="E4576" t="n">
        <v>0</v>
      </c>
      <c r="F4576" t="inlineStr">
        <is>
          <t>python</t>
        </is>
      </c>
      <c r="G4576" t="inlineStr">
        <is>
          <t>{"code": "# Inspect relevant cards\n[(f['doc_id'], f['type'], f.get('subject'), f.get('primary_datastore'), f.get('affected_service'), f.get('incident_duration_minutes')) for f in facts if f.get('primary_datastore') or f.get('incident_duration_minutes')][:20]"}</t>
        </is>
      </c>
      <c r="H4576" t="inlineStr">
        <is>
          <t>[('svc-edge-service', 'service', 'edge-service', 'CockroachDB', None, None), ('svc-cdn-service', 'service', 'cdn-service', 'Redis', None, None), ('inc-INC-2336', 'incident', 'Latency spike affecting export-worker', None, 'export-worker', 214), ('inc-INC-2211', 'incident', 'Partial outage affecting the Thumbnail API', None, 'thumbnail-api', 240), ('inc-INC-2087', 'incident', 'Partial outage affecting thumbnail-api', None, 'thumbnail-api', 81), ('svc-profile-api', 'service', 'profile-api', 'MySQL', None, None), ('svc-auth-core', 'service', 'auth-core', 'Redis', None, None), ('inc-INC-2166', 'incident', 'Elevated error rates affecting search-worker', None, 'search-worker', 25), ('inc-INC-2253', 'incident', 'Partial outage affecting i18n-api', None, 'i18n-api', 233), ('svc-fraud-core', 'servic</t>
        </is>
      </c>
    </row>
    <row r="4577">
      <c r="A4577" t="inlineStr">
        <is>
          <t>hard</t>
        </is>
      </c>
      <c r="B4577" t="inlineStr">
        <is>
          <t>vectorcontext_v5 [v5pre]</t>
        </is>
      </c>
      <c r="C4577" t="n">
        <v>3</v>
      </c>
      <c r="D4577" t="inlineStr">
        <is>
          <t>num-4</t>
        </is>
      </c>
      <c r="E4577" t="n">
        <v>1</v>
      </c>
      <c r="F4577" t="inlineStr">
        <is>
          <t>python</t>
        </is>
      </c>
      <c r="G4577" t="inlineStr">
        <is>
          <t>{"code": "# Build MySQL service entity names and inspect all incidents whose primary affected service matches subject/aliases\nmysql=[]\nfor f in facts:\n    if f['type']=='service' and str(f.get('primary_datastore','')).lower()=='mysql':\n        mysql.append((f['subject'], f.get('aliases',[]), f['doc_id']))\nprint('mysql services', mysql)\nfor inc in facts:\n    if inc['type']=='incident':\n        aff=str(inc.get('affected_service','')).lower()\n        subj=str(inc.get('subject','')).lower()</t>
        </is>
      </c>
      <c r="H4577" t="inlineStr">
        <is>
          <t>mysql services [('profile-api', ['Profile API'], 'svc-profile-api'), ('export-worker', ['Export API'], 'svc-export-worker'), ('geo-api', ['Geo System'], 'svc-geo-api'), ('kyc-api', ['Kyc Service'], 'svc-kyc-api'), ('mailer-worker', ['Mailer Service'], 'svc-mailer-worker'), ('catalog-gateway', ['Catalog API'], 'svc-catalog-gateway')]
inc-INC-2336 214 export-worker Latency spike affecting export-worker matched export-worker
inc-INC-2140 112 kyc-api Complete outage affecting the Kyc Service matched kyc-api
inc-INC-2319 195 mailer-worker Latency spike affecting mailer-worker matched mailer-worker
inc-INC-2351 20 catalog-gateway Partial outage affecting the Catalog API matched catalog-gateway
inc-INC-2245 156 catalog-gateway Latency spike affecting catalog-gateway matched catalog-gateway
inc-IN</t>
        </is>
      </c>
    </row>
    <row r="4578">
      <c r="A4578" t="inlineStr">
        <is>
          <t>hard</t>
        </is>
      </c>
      <c r="B4578" t="inlineStr">
        <is>
          <t>vectorcontext_v5 [v5pre]</t>
        </is>
      </c>
      <c r="C4578" t="n">
        <v>3</v>
      </c>
      <c r="D4578" t="inlineStr">
        <is>
          <t>num-5</t>
        </is>
      </c>
      <c r="E4578" t="n">
        <v>0</v>
      </c>
      <c r="F4578" t="inlineStr">
        <is>
          <t>python</t>
        </is>
      </c>
      <c r="G4578" t="inlineStr">
        <is>
          <t>{"code": "# Inspect service card keys and values for Commerce ownership\nservices = [f for f in facts if f.get('type') == 'service']\n[(f.get('subject'), f.get('owner_team'), f.get('replica_count')) for f in services if 'commerce' in str(f.get('owner_team','')).lower() or 'commerce' in str(f.get('subject','')).lower()]"}</t>
        </is>
      </c>
      <c r="H4578" t="inlineStr">
        <is>
          <t xml:space="preserve">[('cdn-service', 'Commerce', 5), ('fraud-core', 'Commerce', 3), ('feed-daemon', 'Commerce', 22), ('refund-svc', 'Commerce', 6), ('webhook-daemon', 'Commerce', 19), ('media-svc', 'Commerce', 3), ('tracing-service', 'Commerce', 24)]
</t>
        </is>
      </c>
    </row>
    <row r="4579">
      <c r="A4579" t="inlineStr">
        <is>
          <t>hard</t>
        </is>
      </c>
      <c r="B4579" t="inlineStr">
        <is>
          <t>vectorcontext_v5 [v5pre]</t>
        </is>
      </c>
      <c r="C4579" t="n">
        <v>3</v>
      </c>
      <c r="D4579" t="inlineStr">
        <is>
          <t>prose-0</t>
        </is>
      </c>
      <c r="E4579" t="n">
        <v>0</v>
      </c>
      <c r="F4579" t="inlineStr">
        <is>
          <t>search_text</t>
        </is>
      </c>
      <c r="G4579" t="inlineStr">
        <is>
          <t>{"query": "INC-2268 timeline mitigation started time HH:MM", "k": 5}</t>
        </is>
      </c>
      <c r="H4579" t="inlineStr">
        <is>
          <t>[chunk 199 | doc inc-INC-2268 | Incident report INC-2268]
Timeline:
- 16:00 alert fired
- 16:02 on-call acknowledged
- 16:18 mitigation started
- 16:32 traffic rerouted
- 16:47 root cause identified
- 16:55 fix deployed
---
[chunk 545 | doc inc-INC-2296 | Incident report INC-2296]
Timeline:
- 10:16 alert fired
- 10:39 on-call acknowledged
- 10:47 mitigation started
- 11:12 traffic rerouted
---
[chunk 212 | doc inc-INC-2067 | Incident report INC-2067]
Timeline:
- 00:01 alert fired
- 00:05 on-call acknowledged
- 00:07 mitigation started
- 00:31 traffic rerouted
---
[chunk 237 | doc inc-INC-2199 | Incident report INC-2199]
Timeline:
- 13:07 alert fired
- 13:14 on-call acknowledged
- 13:39 mitigation started
- 13:46 traffic rerouted
---
[chunk 319 | doc inc-INC-2287 | Incident report I</t>
        </is>
      </c>
    </row>
    <row r="4580">
      <c r="A4580" t="inlineStr">
        <is>
          <t>hard</t>
        </is>
      </c>
      <c r="B4580" t="inlineStr">
        <is>
          <t>vectorcontext_v5 [v5pre]</t>
        </is>
      </c>
      <c r="C4580" t="n">
        <v>3</v>
      </c>
      <c r="D4580" t="inlineStr">
        <is>
          <t>prose-1</t>
        </is>
      </c>
      <c r="E4580" t="n">
        <v>0</v>
      </c>
      <c r="F4580" t="inlineStr">
        <is>
          <t>search_text</t>
        </is>
      </c>
      <c r="G4580" t="inlineStr">
        <is>
          <t>{"query": "INC-2351 timeline \"mitigation started\" time", "k": 5}</t>
        </is>
      </c>
      <c r="H4580" t="inlineStr">
        <is>
          <t>[chunk 209 | doc inc-INC-2301 | Incident report INC-2301]
Timeline:
- 15:36 alert fired
- 15:38 on-call acknowledged
- 15:48 mitigation started
- 16:03 traffic rerouted
---
[chunk 136 | doc inc-INC-2351 | Incident report INC-2351]
Timeline:
- 22:57 alert fired
- 23:16 on-call acknowledged
- 23:33 mitigation started
- 23:58 traffic rerouted
- 00:12 root cause identified
- 00:19 fix deployed
---
[chunk 260 | doc inc-INC-2023 | Incident report INC-2023]
Timeline:
- 19:47 alert fired
- 19:53 on-call acknowledged
- 20:01 mitigation started
- 20:21 traffic rerouted
---
[chunk 212 | doc inc-INC-2067 | Incident report INC-2067]
Timeline:
- 00:01 alert fired
- 00:05 on-call acknowledged
- 00:07 mitigation started
- 00:31 traffic rerouted
---
[chunk 237 | doc inc-INC-2199 | Incident report I</t>
        </is>
      </c>
    </row>
    <row r="4581">
      <c r="A4581" t="inlineStr">
        <is>
          <t>hard</t>
        </is>
      </c>
      <c r="B4581" t="inlineStr">
        <is>
          <t>vectorcontext_v5 [v5pre]</t>
        </is>
      </c>
      <c r="C4581" t="n">
        <v>3</v>
      </c>
      <c r="D4581" t="inlineStr">
        <is>
          <t>prose-2</t>
        </is>
      </c>
      <c r="E4581" t="n">
        <v>0</v>
      </c>
      <c r="F4581" t="inlineStr">
        <is>
          <t>search_text</t>
        </is>
      </c>
      <c r="G4581" t="inlineStr">
        <is>
          <t>{"query": "INC-2239 alert fired fix deployed time minutes", "k": 5}</t>
        </is>
      </c>
      <c r="H4581" t="inlineStr">
        <is>
          <t>[chunk 367 | doc inc-INC-2239 | Incident report INC-2239]
Timeline:
- 18:14 alert fired
- 18:37 on-call acknowledged
- 18:42 mitigation started
- 18:52 traffic rerouted
- 19:12 root cause identified
- 19:32 fix deployed
---
[chunk 136 | doc inc-INC-2351 | Incident report INC-2351]
Timeline:
- 22:57 alert fired
- 23:16 on-call acknowledged
- 23:33 mitigation started
- 23:58 traffic rerouted
- 00:12 root cause identified
- 00:19 fix deployed
---
[chunk 468 | doc inc-INC-2151 | Incident report INC-2151]
Timeline:
- 22:21 alert fired
- 22:23 on-call acknowledged
- 22:45 mitigation started
- 22:54 traffic rerouted
- 23:02 root cause identified
- 23:07 fix deployed
---
[chunk 269 | doc inc-INC-2273 | Incident report INC-2273]
Timeline:
- 06:05 alert fired
- 06:08 on-call acknowledged
- 06:</t>
        </is>
      </c>
    </row>
    <row r="4582">
      <c r="A4582" t="inlineStr">
        <is>
          <t>hard</t>
        </is>
      </c>
      <c r="B4582" t="inlineStr">
        <is>
          <t>vectorcontext_v5 [v5pre]</t>
        </is>
      </c>
      <c r="C4582" t="n">
        <v>3</v>
      </c>
      <c r="D4582" t="inlineStr">
        <is>
          <t>prose-3</t>
        </is>
      </c>
      <c r="E4582" t="n">
        <v>0</v>
      </c>
      <c r="F4582" t="inlineStr">
        <is>
          <t>search</t>
        </is>
      </c>
      <c r="G4582" t="inlineStr">
        <is>
          <t>{"query": "Search team weekly planning schedule weekday", "k": 5}</t>
        </is>
      </c>
      <c r="H4582" t="inlineStr">
        <is>
          <t>- doc team-search: [Team page: Search] subject: Search; aliases: null; team_lead: Oliver Bell; urgent_contact_channel: #search-team; office_location: Berlin; office_floor: 2; weekly_planning_schedule: Wednesday mornings; resilience_policies: null; capacity_planning_schedule: null; security_controls: ["Production access is granted just in time and audited"]; staging_environment_scale: null; change_management_practices: ["Configuration changes are peer reviewed", "Configuration changes are applied through the deployment tool", "Dependencies are pinned", "Dependencies are upgraded through automated pull requests"];
- doc svc-search-worker: [Service overview: search-worker] subject: search-worker; aliases: ["Search System"]; service_type: backend component; implementation_language: TypeScript;</t>
        </is>
      </c>
    </row>
    <row r="4583">
      <c r="A4583" t="inlineStr">
        <is>
          <t>hard</t>
        </is>
      </c>
      <c r="B4583" t="inlineStr">
        <is>
          <t>vectorcontext_v5 [v5pre]</t>
        </is>
      </c>
      <c r="C4583" t="n">
        <v>3</v>
      </c>
      <c r="D4583" t="inlineStr">
        <is>
          <t>prose-4</t>
        </is>
      </c>
      <c r="E4583" t="n">
        <v>0</v>
      </c>
      <c r="F4583" t="inlineStr">
        <is>
          <t>search</t>
        </is>
      </c>
      <c r="G4583" t="inlineStr">
        <is>
          <t>{"query": "INC-2211 impact type elevated error rates latency spike partial outage complete outage", "k": 5}</t>
        </is>
      </c>
      <c r="H4583" t="inlineStr">
        <is>
          <t>- doc inc-INC-2417: [Incident report INC-2417] subject: Elevated error rates affecting edge-service; aliases: null; incident_id: INC-2417; severity: SEV3; incident_date: 2025-06-17; affected_service: edge-service; impact_type: Elevated error rates; incident_duration_minutes: 23; root_cause: dependency outage; secondary_affected_services: null; report_author: Ana Reyes; recovery_status: full recovery; recovery_confirmed: null; mitigation_performed: true; traffic_rerouted: true; fix_deployed: true
- doc inc-INC-2109: [Incident report INC-2109] subject: Elevated error rates affecting the Index Platform; aliases: null; incident_id: INC-2109; severity: SEV1; incident_date: 2025-03-11; affected_service: index-engine; impact_type: Elevated error rates; incident_duration_minutes: 27; root_cause: d</t>
        </is>
      </c>
    </row>
    <row r="4584">
      <c r="A4584" t="inlineStr">
        <is>
          <t>hard</t>
        </is>
      </c>
      <c r="B4584" t="inlineStr">
        <is>
          <t>vectorcontext_v5 [v5pre]</t>
        </is>
      </c>
      <c r="C4584" t="n">
        <v>3</v>
      </c>
      <c r="D4584" t="inlineStr">
        <is>
          <t>prose-4</t>
        </is>
      </c>
      <c r="E4584" t="n">
        <v>1</v>
      </c>
      <c r="F4584" t="inlineStr">
        <is>
          <t>search_text</t>
        </is>
      </c>
      <c r="G4584" t="inlineStr">
        <is>
          <t>{"query": "INC-2211 incident impact elevated error rates latency spike partial outage complete outage", "k": 10}</t>
        </is>
      </c>
      <c r="H4584" t="inlineStr">
        <is>
          <t xml:space="preserve">[chunk 208 | doc inc-INC-2301 | Incident report INC-2301]
Summary: Partial outage affecting catalog-gateway. The incident lasted 122 minutes before full recovery. Root cause was determined to be a configuration error. Downstream, recsys-worker experienced elevated error rates while the incident was ongoing, but was not the source. This report was written by Keiko Bell. Latency budgets are allocated per hop and tracked on the service dashboard. The on-call handbook describes the escalation path and expected response times. Error budgets are reviewed in the weekly reliability meeting. Circuit breakers open after five consecutive failures to a downstream. Structured logs include the request path, status code and duration. Garbage collection pauses are tracked as a leading indicator of memory </t>
        </is>
      </c>
    </row>
    <row r="4585">
      <c r="A4585" t="inlineStr">
        <is>
          <t>hard</t>
        </is>
      </c>
      <c r="B4585" t="inlineStr">
        <is>
          <t>vectorcontext_v5 [v5pre]</t>
        </is>
      </c>
      <c r="C4585" t="n">
        <v>3</v>
      </c>
      <c r="D4585" t="inlineStr">
        <is>
          <t>prose-4</t>
        </is>
      </c>
      <c r="E4585" t="n">
        <v>2</v>
      </c>
      <c r="F4585" t="inlineStr">
        <is>
          <t>search</t>
        </is>
      </c>
      <c r="G4585" t="inlineStr">
        <is>
          <t>{"query": "INC-2211", "k": 40}</t>
        </is>
      </c>
      <c r="H4585" t="inlineStr">
        <is>
          <t xml:space="preserve">- doc inc-INC-2245: [Incident report INC-2245] subject: Latency spike affecting catalog-gateway; aliases: null; incident_id: INC-2245; severity: SEV1; incident_date: 2025-03-14; affected_service: catalog-gateway; impact_type: Latency spike; incident_duration_minutes: 156; root_cause: configuration error; secondary_affected_services: null; report_author: Marcus Silva; recovery_status: full recovery; recovery_confirmed: null; mitigation_performed: true; traffic_rerouted: true; fix_deployed: null
- doc inc-INC-2319: [Incident report INC-2319] subject: Latency spike affecting mailer-worker; aliases: null; incident_id: INC-2319; severity: SEV1; incident_date: 2025-12-23; affected_service: mailer-worker; impact_type: Latency spike; incident_duration_minutes: 195; root_cause: certificate expiry; </t>
        </is>
      </c>
    </row>
    <row r="4586">
      <c r="A4586" t="inlineStr">
        <is>
          <t>hard</t>
        </is>
      </c>
      <c r="B4586" t="inlineStr">
        <is>
          <t>vectorcontext_v5 [v5pre]</t>
        </is>
      </c>
      <c r="C4586" t="n">
        <v>3</v>
      </c>
      <c r="D4586" t="inlineStr">
        <is>
          <t>prose-5</t>
        </is>
      </c>
      <c r="E4586" t="n">
        <v>0</v>
      </c>
      <c r="F4586" t="inlineStr">
        <is>
          <t>search_text</t>
        </is>
      </c>
      <c r="G4586" t="inlineStr">
        <is>
          <t>{"query": "INC-2319 incident report timeline entries", "k": 5}</t>
        </is>
      </c>
      <c r="H4586" t="inlineStr">
        <is>
          <t>[chunk 107 | doc inc-INC-2319 | Incident report INC-2319]
# Incident report INC-2319
Severity: SEV1
Date: 2025-12-23
---
[chunk 207 | doc inc-INC-2301 | Incident report INC-2301]
# Incident report INC-2301
Severity: SEV2
Date: 2025-02-26
---
[chunk 109 | doc inc-INC-2319 | Incident report INC-2319]
Timeline:
- 02:36 alert fired
- 02:44 on-call acknowledged
- 02:59 mitigation started
- 03:23 traffic rerouted
---
[chunk 514 | doc inc-INC-2417 | Incident report INC-2417]
# Incident report INC-2417
Severity: SEV3
Date: 2025-06-17
---
[chunk 420 | doc inc-INC-2229 | Incident report INC-2229]
Timeline:
- 08:33 alert fired
- 08:57 on-call acknowledged
- 09:16 mitigation started
- 09:30 traffic rerouted</t>
        </is>
      </c>
    </row>
    <row r="4587">
      <c r="A4587" t="inlineStr">
        <is>
          <t>hard</t>
        </is>
      </c>
      <c r="B4587" t="inlineStr">
        <is>
          <t>vectorcontext_v5 [v5pre]</t>
        </is>
      </c>
      <c r="C4587" t="n">
        <v>3</v>
      </c>
      <c r="D4587" t="inlineStr">
        <is>
          <t>temporal-0</t>
        </is>
      </c>
      <c r="E4587" t="n">
        <v>0</v>
      </c>
      <c r="F4587" t="inlineStr">
        <is>
          <t>search</t>
        </is>
      </c>
      <c r="G4587" t="inlineStr">
        <is>
          <t>{"query": "ledger-api service owner team current ownership aliases", "k": 10}</t>
        </is>
      </c>
      <c r="H4587" t="inlineStr">
        <is>
          <t>- doc svc-ledger-api: [Service overview: ledger-api] subject: ledger-api; aliases: ["Ledger Service"]; service_type: backend component; implementation_language: Rust; primary_datastore: Cassandra; owner_team: Identity; on_call_engineer: Fatima Wei; deployment_region: us-east-1; replica_count: 22; network_port: 4674; availability_slo: 99.95%; runtime_dependencies: ["notify-svc"]; log_retention_days: null; data_retention_policy: Company-wide personal information policy; metrics_export_interval_seconds: null; current: {"owner_team": "Messaging"}; history: [{"field": "owner_team", "from": "Identity", "to": "Messaging",
- doc chg-CHG-314: [Change record CHG-314] subject: ledger-api; aliases: null; change_id: CHG-314; change_date: 2025-03-20; owner_team: Messaging; previous_owner_team: Identity;</t>
        </is>
      </c>
    </row>
    <row r="4588">
      <c r="A4588" t="inlineStr">
        <is>
          <t>hard</t>
        </is>
      </c>
      <c r="B4588" t="inlineStr">
        <is>
          <t>vectorcontext_v5 [v5pre]</t>
        </is>
      </c>
      <c r="C4588" t="n">
        <v>3</v>
      </c>
      <c r="D4588" t="inlineStr">
        <is>
          <t>temporal-0</t>
        </is>
      </c>
      <c r="E4588" t="n">
        <v>1</v>
      </c>
      <c r="F4588" t="inlineStr">
        <is>
          <t>open_doc</t>
        </is>
      </c>
      <c r="G4588" t="inlineStr">
        <is>
          <t>{"doc_id": "svc-ledger-api"}</t>
        </is>
      </c>
      <c r="H4588" t="inlineStr">
        <is>
          <t xml:space="preserve"># Service overview: ledger-api
ledger-api (also referred to internally as the Ledger Service) is a backend component. The availability SLO is 99.95%. Data retention follows the company wide policy for personal information. Circuit breakers open after five consecutive failures to a downstream. Graceful shutdown waits for in flight requests to complete before exiting.
Fatima Wei carries the pager for the Ledger Service. The runbook is reviewed quarterly by the owning team. Access to production is granted just in time and audited. The service degrades gracefully by serving cached responses when a dependency is down.
Primary datastore: Cassandra. Retries use exponential backoff with jitter to avoid thundering herds. Graceful shutdown waits for in flight requests to complete before exiting. </t>
        </is>
      </c>
    </row>
    <row r="4589">
      <c r="A4589" t="inlineStr">
        <is>
          <t>hard</t>
        </is>
      </c>
      <c r="B4589" t="inlineStr">
        <is>
          <t>vectorcontext_v5 [v5pre]</t>
        </is>
      </c>
      <c r="C4589" t="n">
        <v>3</v>
      </c>
      <c r="D4589" t="inlineStr">
        <is>
          <t>temporal-0</t>
        </is>
      </c>
      <c r="E4589" t="n">
        <v>1</v>
      </c>
      <c r="F4589" t="inlineStr">
        <is>
          <t>open_doc</t>
        </is>
      </c>
      <c r="G4589" t="inlineStr">
        <is>
          <t>{"doc_id": "chg-CHG-314"}</t>
        </is>
      </c>
      <c r="H4589" t="inlineStr">
        <is>
          <t># Change record CHG-314
Date: 2025-03-20
the Ledger Service now belongs to the Messaging team (previously Identity) as of 2025-03-20. The service overview page has not been updated to reflect this change. Logs are retained for thirty days in the central log store. The staging environment mirrors production topology at one tenth scale. The runbook is reviewed quarterly by the owning team. Access to production is granted just in time and audited. Alerts route through the paging system according to the escalation policy. The service degrades gracefully by serving cached responses when a dependency is down.</t>
        </is>
      </c>
    </row>
    <row r="4590">
      <c r="A4590" t="inlineStr">
        <is>
          <t>hard</t>
        </is>
      </c>
      <c r="B4590" t="inlineStr">
        <is>
          <t>vectorcontext_v5 [v5pre]</t>
        </is>
      </c>
      <c r="C4590" t="n">
        <v>3</v>
      </c>
      <c r="D4590" t="inlineStr">
        <is>
          <t>temporal-1</t>
        </is>
      </c>
      <c r="E4590" t="n">
        <v>0</v>
      </c>
      <c r="F4590" t="inlineStr">
        <is>
          <t>search</t>
        </is>
      </c>
      <c r="G4590" t="inlineStr">
        <is>
          <t>{"query": "Catalog API service owner team current ownership", "k": 10}</t>
        </is>
      </c>
      <c r="H4590" t="inlineStr">
        <is>
          <t>- doc svc-catalog-gateway: [Service overview: catalog-gateway] subject: catalog-gateway; aliases: ["Catalog API"]; service_type: backend component; implementation_language: Rust; primary_datastore: MySQL; owner_team: Messaging; on_call_engineer: Elena Farah; deployment_region: us-east-1; replica_count: 5; network_port: 4971; availability_slo: 99.95; runtime_dependencies: ["queue-svc"]; log_retention_days: null; data_retention_policy: null; metrics_export_interval_seconds: null; current: {"owner_team": "Commerce"}; history: [{"field": "owner_team", "from": "Messaging", "to": "Growth", "date": "2025-10-09", "source": "chg
- doc svc-ledger-api: [Service overview: ledger-api] subject: ledger-api; aliases: ["Ledger Service"]; service_type: backend component; implementation_language: Rust; prima</t>
        </is>
      </c>
    </row>
    <row r="4591">
      <c r="A4591" t="inlineStr">
        <is>
          <t>hard</t>
        </is>
      </c>
      <c r="B4591" t="inlineStr">
        <is>
          <t>vectorcontext_v5 [v5pre]</t>
        </is>
      </c>
      <c r="C4591" t="n">
        <v>3</v>
      </c>
      <c r="D4591" t="inlineStr">
        <is>
          <t>temporal-1</t>
        </is>
      </c>
      <c r="E4591" t="n">
        <v>0</v>
      </c>
      <c r="F4591" t="inlineStr">
        <is>
          <t>search</t>
        </is>
      </c>
      <c r="G4591" t="inlineStr">
        <is>
          <t>{"query": "change record Catalog API owner team ownership", "k": 10}</t>
        </is>
      </c>
      <c r="H4591" t="inlineStr">
        <is>
          <t xml:space="preserve">-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chg-CHG-300: [Change record CHG-300] subject: catalog-gateway; aliases: null; change_id: CHG-300; change_date: 2025-10-09; owner_team: Growth; previous_owner_team: Messaging; primary_on_call: null; previous_primary_on_call: null; on_call_status: null; page_contact: null; previous_page_contact: null; deployment_region: null; previous_deployment_region: null; documentation_status: not updated; </t>
        </is>
      </c>
    </row>
    <row r="4592">
      <c r="A4592" t="inlineStr">
        <is>
          <t>hard</t>
        </is>
      </c>
      <c r="B4592" t="inlineStr">
        <is>
          <t>vectorcontext_v5 [v5pre]</t>
        </is>
      </c>
      <c r="C4592" t="n">
        <v>3</v>
      </c>
      <c r="D4592" t="inlineStr">
        <is>
          <t>temporal-2</t>
        </is>
      </c>
      <c r="E4592" t="n">
        <v>0</v>
      </c>
      <c r="F4592" t="inlineStr">
        <is>
          <t>search</t>
        </is>
      </c>
      <c r="G4592" t="inlineStr">
        <is>
          <t>{"query": "webhook-daemon service owner team current ownership", "k": 10}</t>
        </is>
      </c>
      <c r="H4592"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593">
      <c r="A4593" t="inlineStr">
        <is>
          <t>hard</t>
        </is>
      </c>
      <c r="B4593" t="inlineStr">
        <is>
          <t>vectorcontext_v5 [v5pre]</t>
        </is>
      </c>
      <c r="C4593" t="n">
        <v>3</v>
      </c>
      <c r="D4593" t="inlineStr">
        <is>
          <t>temporal-2</t>
        </is>
      </c>
      <c r="E4593" t="n">
        <v>0</v>
      </c>
      <c r="F4593" t="inlineStr">
        <is>
          <t>search</t>
        </is>
      </c>
      <c r="G4593" t="inlineStr">
        <is>
          <t>{"query": "webhook-daemon ownership change owner team", "k": 10}</t>
        </is>
      </c>
      <c r="H4593" t="inlineStr">
        <is>
          <t>- doc svc-webhook-daemon: [Service overview: webhook-daemon] subject: webhook-daemon; aliases: ["Webhook Service"]; service_type: backend component; implementation_language: Kotlin; primary_datastore: MongoDB; owner_team: Commerce; on_call_engineer: null; deployment_region: us-west-2; replica_count: 19; network_port: 9708; availability_slo: 99.99%; runtime_dependencies: ["scheduler-engine", "checkout-service"]; log_retention_days: null; data_retention_policy: Company-wide personal information policy; metrics_export_interval_seconds: 15
- doc inc-INC-2281: [Incident report INC-2281] subject: Complete outage affecting the Webhook Service; aliases: null; incident_id: INC-2281; severity: SEV2; incident_date: 2025-05-27; affected_service: webhook-daemon; impact_type: Complete outage; incident_d</t>
        </is>
      </c>
    </row>
    <row r="4594">
      <c r="A4594" t="inlineStr">
        <is>
          <t>hard</t>
        </is>
      </c>
      <c r="B4594" t="inlineStr">
        <is>
          <t>vectorcontext_v5 [v5pre]</t>
        </is>
      </c>
      <c r="C4594" t="n">
        <v>3</v>
      </c>
      <c r="D4594" t="inlineStr">
        <is>
          <t>temporal-2</t>
        </is>
      </c>
      <c r="E4594" t="n">
        <v>1</v>
      </c>
      <c r="F4594" t="inlineStr">
        <is>
          <t>python</t>
        </is>
      </c>
      <c r="G4594" t="inlineStr">
        <is>
          <t>{"code": "[(f['doc_id'], f['type'], f.get('subject'), f.get('owner_team'), f.get('previous_owner_team'), f.get('change_date'), f.get('current')) for f in facts if 'webhook-daemon' in str(f).lower() or 'webhook service' in str(f).lower()]"}</t>
        </is>
      </c>
      <c r="H4594" t="inlineStr">
        <is>
          <t xml:space="preserve">[('svc-kyc-api', 'service', 'kyc-api', 'Messaging', None, None, None), ('inc-INC-2281', 'incident', 'Complete outage affecting the Webhook Service', None, None, None, None), ('svc-webhook-daemon', 'service', 'webhook-daemon', 'Commerce', None, None, None), ('inc-INC-2078', 'incident', 'Latency spike affecting the Webhook Service', None, None, None, None)]
</t>
        </is>
      </c>
    </row>
    <row r="4595">
      <c r="A4595" t="inlineStr">
        <is>
          <t>hard</t>
        </is>
      </c>
      <c r="B4595" t="inlineStr">
        <is>
          <t>vectorcontext_v5 [v5pre]</t>
        </is>
      </c>
      <c r="C4595" t="n">
        <v>3</v>
      </c>
      <c r="D4595" t="inlineStr">
        <is>
          <t>temporal-3</t>
        </is>
      </c>
      <c r="E4595" t="n">
        <v>0</v>
      </c>
      <c r="F4595" t="inlineStr">
        <is>
          <t>search</t>
        </is>
      </c>
      <c r="G4595" t="inlineStr">
        <is>
          <t>{"query": "config-service current on-call engineer", "k": 10}</t>
        </is>
      </c>
      <c r="H4595" t="inlineStr">
        <is>
          <t xml:space="preserve">- doc svc-config-service: [Service overview: config-service] subject: config-service; aliases: ["Config API"]; service_type: backend component; implementation_language: Java; primary_datastore: CockroachDB; owner_team: Platform; on_call_engineer: Fatima Silva; deployment_region: us-west-2; replica_count: 13; network_port: 7957; availability_slo: 99.95; runtime_dependencies: ["billing-svc", "ledger-api", "metrics-gateway"]; log_retention_days: null; data_retention_policy: null; metrics_export_interval_seconds: 15; current: {"on_call_engineer": "Sofia Berg"}; history: [{"field": "on_call_engineer", "from": "Fatima Silva"
- doc chg-CHG-303: [Change record CHG-303] subject: config-service; aliases: null; change_id: CHG-303; change_date: 2025-06-01; owner_team: null; previous_owner_team: null; </t>
        </is>
      </c>
    </row>
    <row r="4596">
      <c r="A4596" t="inlineStr">
        <is>
          <t>hard</t>
        </is>
      </c>
      <c r="B4596" t="inlineStr">
        <is>
          <t>vectorcontext_v5 [v5pre]</t>
        </is>
      </c>
      <c r="C4596" t="n">
        <v>3</v>
      </c>
      <c r="D4596" t="inlineStr">
        <is>
          <t>temporal-3</t>
        </is>
      </c>
      <c r="E4596" t="n">
        <v>0</v>
      </c>
      <c r="F4596" t="inlineStr">
        <is>
          <t>search</t>
        </is>
      </c>
      <c r="G4596" t="inlineStr">
        <is>
          <t>{"query": "config-service on call change primary on call", "k": 10}</t>
        </is>
      </c>
      <c r="H4596"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597">
      <c r="A4597" t="inlineStr">
        <is>
          <t>hard</t>
        </is>
      </c>
      <c r="B4597" t="inlineStr">
        <is>
          <t>vectorcontext_v5 [v5pre]</t>
        </is>
      </c>
      <c r="C4597" t="n">
        <v>3</v>
      </c>
      <c r="D4597" t="inlineStr">
        <is>
          <t>temporal-4</t>
        </is>
      </c>
      <c r="E4597" t="n">
        <v>0</v>
      </c>
      <c r="F4597" t="inlineStr">
        <is>
          <t>search</t>
        </is>
      </c>
      <c r="G4597" t="inlineStr">
        <is>
          <t>{"query": "CHG-303 Config API pager primary on call before change", "k": 10}</t>
        </is>
      </c>
      <c r="H4597"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598">
      <c r="A4598" t="inlineStr">
        <is>
          <t>hard</t>
        </is>
      </c>
      <c r="B4598" t="inlineStr">
        <is>
          <t>vectorcontext_v5 [v5pre]</t>
        </is>
      </c>
      <c r="C4598" t="n">
        <v>3</v>
      </c>
      <c r="D4598" t="inlineStr">
        <is>
          <t>temporal-4</t>
        </is>
      </c>
      <c r="E4598" t="n">
        <v>0</v>
      </c>
      <c r="F4598" t="inlineStr">
        <is>
          <t>search</t>
        </is>
      </c>
      <c r="G4598" t="inlineStr">
        <is>
          <t>{"query": "Config API on-call pager engineer", "k": 10}</t>
        </is>
      </c>
      <c r="H4598" t="inlineStr">
        <is>
          <t>- doc chg-CHG-303: [Change record CHG-303] subject: config-service; aliases: null; change_id: CHG-303; change_date: 2025-06-01; owner_team: null; previous_owner_team: null; primary_on_call: null; previous_primary_on_call: null; on_call_status: null; page_contact: Aiko Lin; previous_page_contact: Fatima Silva; deployment_region: null; previous_deployment_region: null; documentation_status: not updated; reliability_controls: ["Rate limiting is enforced at the gateway with a token bucket per client", "Long running jobs checkpoint progress so they can resume after a restart"]
- doc chg-CHG-341: [Change record CHG-341] subject: config-service; aliases: null; change_id: CHG-341; change_date: 2025-12-09; owner_team: null; previous_owner_team: null; primary_on_call: Sofia Berg; previous_primary_on</t>
        </is>
      </c>
    </row>
    <row r="4599">
      <c r="A4599" t="inlineStr">
        <is>
          <t>hard</t>
        </is>
      </c>
      <c r="B4599" t="inlineStr">
        <is>
          <t>vectorcontext_v5 [v5pre]</t>
        </is>
      </c>
      <c r="C4599" t="n">
        <v>3</v>
      </c>
      <c r="D4599" t="inlineStr">
        <is>
          <t>temporal-5</t>
        </is>
      </c>
      <c r="E4599" t="n">
        <v>0</v>
      </c>
      <c r="F4599" t="inlineStr">
        <is>
          <t>python</t>
        </is>
      </c>
      <c r="G4599" t="inlineStr">
        <is>
          <t>{"code": "services=[f for f in facts if f.get('type')=='service']\n[(f.get('doc_id'),f.get('subject'),f.get('owner_team'),f.get('current'),f.get('history')) for f in services]"}</t>
        </is>
      </c>
      <c r="H4599" t="inlineStr">
        <is>
          <t>[('svc-edge-service', 'edge-service', 'Identity', None, None), ('svc-cdn-service', 'cdn-service', 'Commerce', {'deployment_region': 'eu-west-1'}, [{'field': 'deployment_region', 'from': 'ap-southeast-2', 'to': 'eu-west-1', 'date': '2025-10-06', 'source': 'chg-CHG-318'}]), ('svc-profile-api', 'profile-api', 'Data', None, None), ('svc-auth-core', 'auth-core', 'Growth', None, None), ('svc-fraud-core', 'fraud-core', 'Commerce', None, None), ('svc-export-worker', 'export-worker', 'Data', None, None), ('svc-ledger-api', 'ledger-api', 'Identity', {'owner_team': 'Messaging'}, [{'field': 'owner_team', 'from': 'Identity', 'to': 'Messaging', 'date': '2025-03-20', 'source': 'chg-CHG-314'}]), ('svc-queue-svc', 'queue-svc', 'Search', {'owner_team': 'Platform'}, [{'field': 'owner_team', 'from': 'Search',</t>
        </is>
      </c>
    </row>
    <row r="4600">
      <c r="A4600" t="inlineStr">
        <is>
          <t>hard</t>
        </is>
      </c>
      <c r="B4600" t="inlineStr">
        <is>
          <t>vectorcontext_v5 [v5pre]</t>
        </is>
      </c>
      <c r="C4600" t="n">
        <v>3</v>
      </c>
      <c r="D4600" t="inlineStr">
        <is>
          <t>temporal-5</t>
        </is>
      </c>
      <c r="E4600" t="n">
        <v>1</v>
      </c>
      <c r="F4600" t="inlineStr">
        <is>
          <t>python</t>
        </is>
      </c>
      <c r="G4600" t="inlineStr">
        <is>
          <t>{"code": "owned=[]\nfor f in facts:\n if f.get('type')!='service': continue\n cur=f.get('current') or {}\n owner=cur.get('owner_team',f.get('owner_team'))\n if owner=='Growth': owned.append(f.get('subject'))\nprint(len(owned))\nprint(sorted(owned))"}</t>
        </is>
      </c>
      <c r="H4600" t="inlineStr">
        <is>
          <t xml:space="preserve">2
['auth-core', 'risk-gateway']
</t>
        </is>
      </c>
    </row>
    <row r="4601">
      <c r="A4601" t="inlineStr">
        <is>
          <t>hard</t>
        </is>
      </c>
      <c r="B4601" t="inlineStr">
        <is>
          <t>vectorcontext_v5 [v5pre]</t>
        </is>
      </c>
      <c r="C4601" t="n">
        <v>3</v>
      </c>
      <c r="D4601" t="inlineStr">
        <is>
          <t>temporal-6</t>
        </is>
      </c>
      <c r="E4601" t="n">
        <v>0</v>
      </c>
      <c r="F4601" t="inlineStr">
        <is>
          <t>search</t>
        </is>
      </c>
      <c r="G4601" t="inlineStr">
        <is>
          <t>{"query": "INC-2151 affected service incident date", "k": 5}</t>
        </is>
      </c>
      <c r="H4601"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602">
      <c r="A4602" t="inlineStr">
        <is>
          <t>hard</t>
        </is>
      </c>
      <c r="B4602" t="inlineStr">
        <is>
          <t>vectorcontext_v5 [v5pre]</t>
        </is>
      </c>
      <c r="C4602" t="n">
        <v>3</v>
      </c>
      <c r="D4602" t="inlineStr">
        <is>
          <t>temporal-6</t>
        </is>
      </c>
      <c r="E4602" t="n">
        <v>0</v>
      </c>
      <c r="F4602" t="inlineStr">
        <is>
          <t>search</t>
        </is>
      </c>
      <c r="G4602" t="inlineStr">
        <is>
          <t>{"query": "service owner team affected by INC-2151", "k": 5}</t>
        </is>
      </c>
      <c r="H4602" t="inlineStr">
        <is>
          <t>- doc inc-INC-2133: [Incident report INC-2133] subject: Complete outage affecting the Auth Service; aliases: null; incident_id: INC-2133; severity: SEV2; incident_date: 2025-07-21; affected_service: auth-core; impact_type: Complete outage; incident_duration_minutes: 102; root_cause: dependency outage; secondary_affected_services: null; report_author: Kwame Rossi; recovery_status: full recovery; recovery_confirmed: null; mitigation_performed: true; traffic_rerouted: true; fix_deployed: null
- doc inc-INC-2102: [Incident report INC-2102] subject: Partial outage affecting recsys-worker; aliases: null; incident_id: INC-2102; severity: SEV1; incident_date: 2025-06-25; affected_service: recsys-worker; impact_type: Partial outage; incident_duration_minutes: 236; root_cause: network partition; sec</t>
        </is>
      </c>
    </row>
    <row r="4603">
      <c r="A4603" t="inlineStr">
        <is>
          <t>hard</t>
        </is>
      </c>
      <c r="B4603" t="inlineStr">
        <is>
          <t>vectorcontext_v5 [v5pre]</t>
        </is>
      </c>
      <c r="C4603" t="n">
        <v>3</v>
      </c>
      <c r="D4603" t="inlineStr">
        <is>
          <t>temporal-6</t>
        </is>
      </c>
      <c r="E4603" t="n">
        <v>1</v>
      </c>
      <c r="F4603" t="inlineStr">
        <is>
          <t>search</t>
        </is>
      </c>
      <c r="G4603" t="inlineStr">
        <is>
          <t>{"query": "queue-svc owner team", "k": 10}</t>
        </is>
      </c>
      <c r="H4603"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604">
      <c r="A4604" t="inlineStr">
        <is>
          <t>hard</t>
        </is>
      </c>
      <c r="B4604" t="inlineStr">
        <is>
          <t>vectorcontext_v5 [v5pre]</t>
        </is>
      </c>
      <c r="C4604" t="n">
        <v>3</v>
      </c>
      <c r="D4604" t="inlineStr">
        <is>
          <t>temporal-6</t>
        </is>
      </c>
      <c r="E4604" t="n">
        <v>1</v>
      </c>
      <c r="F4604" t="inlineStr">
        <is>
          <t>search</t>
        </is>
      </c>
      <c r="G4604" t="inlineStr">
        <is>
          <t>{"query": "Queue Platform team ownership change queue-svc July 2025", "k": 10}</t>
        </is>
      </c>
      <c r="H4604" t="inlineStr">
        <is>
          <t>- doc svc-queue-svc: [Service overview: queue-svc] subject: queue-svc; aliases: ["Queue Platform"]; service_type: backend component; implementation_language: Kotlin; primary_datastore: Postgres; owner_team: Search; on_call_engineer: Yusuf Hart; deployment_region: ap-southeast-2; replica_count: 3; network_port: 7051; availability_slo: 99.95%; runtime_dependencies: ["kyc-api", "inventory-worker"]; log_retention_days: null; data_retention_policy: null; metrics_export_interval_seconds: null; current: {"owner_team": "Platform"}; history: [{"field": "owner_team", "from": "Search", "to": "Platform", "date": "2025-09-16",
- doc chg-CHG-321: [Change record CHG-321] subject: queue-svc; aliases: null; change_id: CHG-321; change_date: 2025-09-16; owner_team: Platform; previous_owner_team: Search; prim</t>
        </is>
      </c>
    </row>
    <row r="4605">
      <c r="A4605" t="inlineStr">
        <is>
          <t>hard</t>
        </is>
      </c>
      <c r="B4605" t="inlineStr">
        <is>
          <t>vectorcontext_v5 [v5pre]</t>
        </is>
      </c>
      <c r="C4605" t="n">
        <v>3</v>
      </c>
      <c r="D4605" t="inlineStr">
        <is>
          <t>temporal-7</t>
        </is>
      </c>
      <c r="E4605" t="n">
        <v>0</v>
      </c>
      <c r="F4605" t="inlineStr">
        <is>
          <t>search</t>
        </is>
      </c>
      <c r="G4605" t="inlineStr">
        <is>
          <t>{"query": "incident INC-2122 affected service incident date", "k": 5}</t>
        </is>
      </c>
      <c r="H4605" t="inlineStr">
        <is>
          <t>- doc inc-INC-2296: [Incident report INC-2296] subject: Elevated error rates affecting edge-service; aliases: null; incident_id: INC-2296; severity: SEV2; incident_date: 2025-11-14; affected_service: edge-service; impact_type: Elevated error rates; incident_duration_minutes: 11; root_cause: network partition; secondary_affected_services: null; report_author: Lucas Ortega; recovery_status: full recovery; recovery_confirmed: null; mitigation_performed: true; traffic_rerouted: true; fix_deployed: null
- doc inc-INC-2417: [Incident report INC-2417] subject: Elevated error rates affecting edge-service; aliases: null; incident_id: INC-2417; severity: SEV3; incident_date: 2025-06-17; affected_service: edge-service; impact_type: Elevated error rates; incident_duration_minutes: 23; root_cause: depe</t>
        </is>
      </c>
    </row>
    <row r="4606">
      <c r="A4606" t="inlineStr">
        <is>
          <t>hard</t>
        </is>
      </c>
      <c r="B4606" t="inlineStr">
        <is>
          <t>vectorcontext_v5 [v5pre]</t>
        </is>
      </c>
      <c r="C4606" t="n">
        <v>3</v>
      </c>
      <c r="D4606" t="inlineStr">
        <is>
          <t>temporal-7</t>
        </is>
      </c>
      <c r="E4606" t="n">
        <v>0</v>
      </c>
      <c r="F4606" t="inlineStr">
        <is>
          <t>search</t>
        </is>
      </c>
      <c r="G4606" t="inlineStr">
        <is>
          <t>{"query": "service owner team affected service INC-2122", "k": 10}</t>
        </is>
      </c>
      <c r="H4606" t="inlineStr">
        <is>
          <t>- doc inc-INC-2122: [Incident report INC-2122] subject: Elevated error rates affecting payout-worker; aliases: null; incident_id: INC-2122; severity: SEV2; incident_date: 2025-05-11; affected_service: payout-worker; impact_type: Elevated error rates; incident_duration_minutes: 100; root_cause: dependency outage; secondary_affected_services: null; report_author: Sven Bell; recovery_status: full recovery; recovery_confirmed: null; mitigation_performed: true; traffic_rerouted: true; fix_deployed: null
- doc inc-INC-2133: [Incident report INC-2133] subject: Complete outage affecting the Auth Service; aliases: null; incident_id: INC-2133; severity: SEV2; incident_date: 2025-07-21; affected_service: auth-core; impact_type: Complete outage; incident_duration_minutes: 102; root_cause: dependency o</t>
        </is>
      </c>
    </row>
    <row r="4607">
      <c r="A4607" t="inlineStr">
        <is>
          <t>hard</t>
        </is>
      </c>
      <c r="B4607" t="inlineStr">
        <is>
          <t>vectorcontext_v5 [v5pre]</t>
        </is>
      </c>
      <c r="C4607" t="n">
        <v>3</v>
      </c>
      <c r="D4607" t="inlineStr">
        <is>
          <t>temporal-7</t>
        </is>
      </c>
      <c r="E4607" t="n">
        <v>0</v>
      </c>
      <c r="F4607" t="inlineStr">
        <is>
          <t>search</t>
        </is>
      </c>
      <c r="G4607" t="inlineStr">
        <is>
          <t>{"query": "change ownership service date INC-2122", "k": 10}</t>
        </is>
      </c>
      <c r="H4607" t="inlineStr">
        <is>
          <t>- doc chg-CHG-336: [Change record CHG-336] subject: catalog-gateway; aliases: null; change_id: CHG-336; change_date: 2025-11-25; owner_team: Commerce; previous_owner_team: Growth; primary_on_call: null; previous_primary_on_call: null; on_call_status: null; page_contact: null; previous_page_contact: null; deployment_region: null; previous_deployment_region: null; documentation_status: not updated
- doc chg-CHG-316: [Change record CHG-316] subject: checkout-service; aliases: null; change_id: CHG-316; change_date: 2025-08-12; owner_team: null; previous_owner_team: null; primary_on_call: Ingrid Malik; previous_primary_on_call: Noah Kowalski; on_call_status: Primary on-call assigned; page_contact: null; previous_page_contact: null; deployment_region: null; previous_deployment_region: null; docu</t>
        </is>
      </c>
    </row>
    <row r="4608">
      <c r="A4608" t="inlineStr">
        <is>
          <t>hard</t>
        </is>
      </c>
      <c r="B4608" t="inlineStr">
        <is>
          <t>vectorcontext_v5 [v5pre]</t>
        </is>
      </c>
      <c r="C4608" t="n">
        <v>3</v>
      </c>
      <c r="D4608" t="inlineStr">
        <is>
          <t>temporal-7</t>
        </is>
      </c>
      <c r="E4608" t="n">
        <v>1</v>
      </c>
      <c r="F4608" t="inlineStr">
        <is>
          <t>python</t>
        </is>
      </c>
      <c r="G4608" t="inlineStr">
        <is>
          <t>{"code": "[f for f in facts if f.get('type') in ('service','changelog') and ('payout-worker' in str(f).lower() or f.get('subject')=='payout-worker')]"}</t>
        </is>
      </c>
      <c r="H4608" t="inlineStr">
        <is>
          <t>[{'doc_id': 'chg-CHG-326', 'type': 'changelog', 'title': 'Change record CHG-326', 'subject': 'payout-worker', 'aliases': None, 'change_id': 'CHG-326', 'change_date': '2025-04-03', 'owner_team': 'Messaging', 'previous_owner_team': 'Search', 'primary_on_call': None, 'previous_primary_on_call': None, 'on_call_status': None, 'page_contact': None, 'previous_page_contact': None, 'deployment_region': None, 'previous_deployment_region': None, 'documentation_status': 'not updated', 'reliability_controls': ['Metrics are exported to the shared observability stack every fifteen seconds', 'Capacity planning is revisited at the start of every quarter']}, {'doc_id': 'svc-payout-worker', 'type': 'service', 'title': 'Service overview: payout-worker', 'subject': 'payout-worker', 'aliases': ['Payout System']</t>
        </is>
      </c>
    </row>
    <row r="4609">
      <c r="A4609" t="inlineStr">
        <is>
          <t>hard</t>
        </is>
      </c>
      <c r="B4609" t="inlineStr">
        <is>
          <t>vectorcontext_v5 [v5pre]</t>
        </is>
      </c>
      <c r="C4609" t="n">
        <v>3</v>
      </c>
      <c r="D4609" t="inlineStr">
        <is>
          <t>temporal-8</t>
        </is>
      </c>
      <c r="E4609" t="n">
        <v>0</v>
      </c>
      <c r="F4609" t="inlineStr">
        <is>
          <t>search</t>
        </is>
      </c>
      <c r="G4609" t="inlineStr">
        <is>
          <t>{"query": "cdn-service deployment region current now", "k": 10}</t>
        </is>
      </c>
      <c r="H4609"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610">
      <c r="A4610" t="inlineStr">
        <is>
          <t>hard</t>
        </is>
      </c>
      <c r="B4610" t="inlineStr">
        <is>
          <t>vectorcontext_v5 [v5pre]</t>
        </is>
      </c>
      <c r="C4610" t="n">
        <v>3</v>
      </c>
      <c r="D4610" t="inlineStr">
        <is>
          <t>temporal-8</t>
        </is>
      </c>
      <c r="E4610" t="n">
        <v>0</v>
      </c>
      <c r="F4610" t="inlineStr">
        <is>
          <t>search</t>
        </is>
      </c>
      <c r="G4610" t="inlineStr">
        <is>
          <t>{"query": "cdn-service deployment region change latest", "k": 10}</t>
        </is>
      </c>
      <c r="H4610" t="inlineStr">
        <is>
          <t>- doc svc-cdn-service: [Service overview: cdn-service] subject: cdn-service; aliases: ["Cdn System"]; service_type: backend component; implementation_language: TypeScript; primary_datastore: Redis; owner_team: Commerce; on_call_engineer: Priya Fischer; deployment_region: ap-southeast-2; replica_count: 5; network_port: 5715; availability_slo: 99.5%; runtime_dependencies: ["edge-service", "pricing-worker", "upload-core"]; log_retention_days: 30; data_retention_policy: Company-wide personal information policy; metrics_export_interval_seconds: null; current: {"deployment_region": "eu-west-1"}; history: [{"field": "deplo
- doc chg-CHG-318: [Change record CHG-318] subject: cdn-service; aliases: null; change_id: CHG-318; change_date: 2025-10-06; owner_team: null; previous_owner_team: null; primar</t>
        </is>
      </c>
    </row>
    <row r="4611">
      <c r="A4611" t="inlineStr">
        <is>
          <t>base</t>
        </is>
      </c>
      <c r="B4611" t="inlineStr">
        <is>
          <t>repl</t>
        </is>
      </c>
      <c r="C4611" t="n">
        <v>6</v>
      </c>
      <c r="D4611" t="inlineStr">
        <is>
          <t>agg-0</t>
        </is>
      </c>
      <c r="E4611" t="n">
        <v>0</v>
      </c>
      <c r="F4611" t="inlineStr">
        <is>
          <t>python</t>
        </is>
      </c>
      <c r="G4611" t="inlineStr">
        <is>
          <t>{"code": "import re\n# Find Commerce team docs and service docs mentioning Commerce\nfor d in docs:\n    if re.search(r'Commerce', d.get('text','')+' '+d.get('title',''), re.I):\n        print(d['id'], d['type'], d['title'])\n"}</t>
        </is>
      </c>
      <c r="H4611" t="inlineStr">
        <is>
          <t xml:space="preserve">svc-media-svc service Service overview: media-svc
svc-cdn-service service Service overview: cdn-service
svc-feed-daemon service Service overview: feed-daemon
svc-refund-svc service Service overview: refund-svc
team-commerce team Team page: Commerce
svc-tracing-service service Service overview: tracing-service
svc-fraud-core service Service overview: fraud-core
svc-webhook-daemon service Service overview: webhook-daemon
</t>
        </is>
      </c>
    </row>
    <row r="4612">
      <c r="A4612" t="inlineStr">
        <is>
          <t>base</t>
        </is>
      </c>
      <c r="B4612" t="inlineStr">
        <is>
          <t>repl</t>
        </is>
      </c>
      <c r="C4612" t="n">
        <v>6</v>
      </c>
      <c r="D4612" t="inlineStr">
        <is>
          <t>agg-0</t>
        </is>
      </c>
      <c r="E4612" t="n">
        <v>1</v>
      </c>
      <c r="F4612" t="inlineStr">
        <is>
          <t>python</t>
        </is>
      </c>
      <c r="G4612" t="inlineStr">
        <is>
          <t>{"code": "for id in ['team-commerce','svc-media-svc','svc-cdn-service','svc-feed-daemon','svc-refund-svc','svc-fraud-core','svc-webhook-daemon']:\n d=next(x for x in docs if x['id']==id); print('\\n###',id,'\\n',d['text'][:3000])"}</t>
        </is>
      </c>
      <c r="H4612" t="inlineStr">
        <is>
          <t xml:space="preserve">
### team-commerce 
 # Team page: Commerce
The Commerce team is led by Marcus Moreau. For urgent requests, page the team via Slack in #commerce-eng. The team sits on floor 4 of the Berlin office. Weekly planning happens on Tuesday mornings. The dashboard shows p50, p95 and p99 latency alongside error budgets. The on-call handbook describes the escalation path and expected response times. Logs are retained for thirty days in the central log store. The runbook is reviewed quarterly by the owning team. Rate limiting is enforced at the gateway with a token bucket per client. Garbage collection pauses are tracked as a leading indicator of memory pressure.
### svc-media-svc 
 # Service overview: media-svc
media-svc (also referred to internally as the Media API) is a backend component. The ava</t>
        </is>
      </c>
    </row>
    <row r="4613">
      <c r="A4613" t="inlineStr">
        <is>
          <t>base</t>
        </is>
      </c>
      <c r="B4613" t="inlineStr">
        <is>
          <t>repl</t>
        </is>
      </c>
      <c r="C4613" t="n">
        <v>6</v>
      </c>
      <c r="D4613" t="inlineStr">
        <is>
          <t>agg-0</t>
        </is>
      </c>
      <c r="E4613" t="n">
        <v>1</v>
      </c>
      <c r="F4613" t="inlineStr">
        <is>
          <t>python</t>
        </is>
      </c>
      <c r="G4613" t="inlineStr">
        <is>
          <t>{"code": "for d in docs:\n if d['type']=='incident' and re.search(r'SEV1|SEV-1|severity.?1',d['text']+' '+d['title'],re.I): print('\\n###',d['id'],d['title'],'\\n',d['text'][:1800])"}</t>
        </is>
      </c>
      <c r="H4613" t="inlineStr">
        <is>
          <t xml:space="preserve">
### inc-INC-2319 Incident report INC-2319 
 # Incident report INC-2319
Severity: SEV1
Date: 2025-12-23
Summary: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client. Secrets are rotated automatically every </t>
        </is>
      </c>
    </row>
    <row r="4614">
      <c r="A4614" t="inlineStr">
        <is>
          <t>base</t>
        </is>
      </c>
      <c r="B4614" t="inlineStr">
        <is>
          <t>repl</t>
        </is>
      </c>
      <c r="C4614" t="n">
        <v>6</v>
      </c>
      <c r="D4614" t="inlineStr">
        <is>
          <t>agg-0</t>
        </is>
      </c>
      <c r="E4614" t="n">
        <v>2</v>
      </c>
      <c r="F4614" t="inlineStr">
        <is>
          <t>python</t>
        </is>
      </c>
      <c r="G4614" t="inlineStr">
        <is>
          <t>{"code": "# extract owner/team and incident summary targets\nfor d in docs:\n if d['type']=='service' and re.search(r'Commerce',d['text'],re.I):\n  print(d['id'], re.findall(r'(?i).{0,80}Commerce.{0,120}',d['text']))\nprint('\\nSEV1 targets:')\nfor d in docs:\n if d['type']=='incident' and re.search(r'(?i)Severity:\\s*SEV1',d['text']):\n  m=re.search(r'(?i)Summary:\\s*(.*?)(?:\\.|\\n)',d['text']); print(d['id'],m.group(1) if m else '')"}</t>
        </is>
      </c>
      <c r="H4614" t="inlineStr">
        <is>
          <t>svc-media-svc ['The Commerce team maintains the Media API. Capacity planning is revisited at the start of every quarter. Schema changes go through a']
svc-cdn-service ['cdn-service is owned by the Commerce team. Health checks are performed on the readiness endpoint every ten seconds. The service degrades gracefully by servi']
svc-feed-daemon ['n (also referred to internally as the Feed Service) is a backend component. The Commerce team maintains the Feed Service. Engineers rotate through the support channel one week at a time. Structured logs inclu']
svc-refund-svc ['also referred to internally as the Refund Platform) is a backend component. The Commerce team maintains refund-svc. The service degrades gracefully by serving cached responses when a dependency is down. Metri']
svc-tracing-ser</t>
        </is>
      </c>
    </row>
    <row r="4615">
      <c r="A4615" t="inlineStr">
        <is>
          <t>base</t>
        </is>
      </c>
      <c r="B4615" t="inlineStr">
        <is>
          <t>repl</t>
        </is>
      </c>
      <c r="C4615" t="n">
        <v>6</v>
      </c>
      <c r="D4615" t="inlineStr">
        <is>
          <t>agg-0</t>
        </is>
      </c>
      <c r="E4615" t="n">
        <v>3</v>
      </c>
      <c r="F4615" t="inlineStr">
        <is>
          <t>python</t>
        </is>
      </c>
      <c r="G4615" t="inlineStr">
        <is>
          <t>{"code": "# print concise first lines/alias/ownership for Commerce services, and inspect SEV1 incident full summary + service references\nfor d in docs:\n if d['type']=='service' and re.search(r'Commerce',d['text'],re.I):\n  lines=d['text'].splitlines(); print('\\n',d['id']); print(' '.join(lines[:4]))\nprint('\\nRelevant incidents')\nfor d in docs:\n if d['type']=='incident' and re.search(r'(?i)Severity:\\s*SEV1',d['text']) and re.search(r'(?i)(Media API|Webhook Service|Feed Service|Refund Plat</t>
        </is>
      </c>
      <c r="H4615" t="inlineStr">
        <is>
          <t xml:space="preserve">
 svc-media-svc
# Service overview: media-svc  media-svc (also referred to internally as the Media API) is a backend component. The availability SLO is 99.9%. Garbage collection pauses are tracked as a leading indicator of memory pressure. Dependencies are declared in the service manifest and validated at deploy time. Structured logs include the request path, status code and duration. Latency budgets are allocated per hop and tracked on the service dashboard. Error budgets are reviewed in the weekly reliability meeting. Idempotency keys are required on all mutating endpoints. 
 svc-cdn-service
# Service overview: cdn-service  cdn-service (also referred to internally as the Cdn System) is a backend component. Traffic to cdn-service is bound to TCP port 5715. Engineers rotate through the su</t>
        </is>
      </c>
    </row>
    <row r="4616">
      <c r="A4616" t="inlineStr">
        <is>
          <t>base</t>
        </is>
      </c>
      <c r="B4616" t="inlineStr">
        <is>
          <t>repl</t>
        </is>
      </c>
      <c r="C4616" t="n">
        <v>6</v>
      </c>
      <c r="D4616" t="inlineStr">
        <is>
          <t>agg-1</t>
        </is>
      </c>
      <c r="E4616" t="n">
        <v>0</v>
      </c>
      <c r="F4616" t="inlineStr">
        <is>
          <t>python</t>
        </is>
      </c>
      <c r="G4616" t="inlineStr">
        <is>
          <t>{"code": "import re\nhits=[]\nfor d in docs:\n    if d['type']=='incident' and re.search(r'ranker-engine', d['text'], re.I):\n        hits.append((d['id'],d['title'],d['text']))\nprint(len(hits))\nfor x in hits:\n    print('\\n---',x[0],x[1],'---\\n',x[2][:1800])"}</t>
        </is>
      </c>
      <c r="H4616" t="inlineStr">
        <is>
          <t xml:space="preserve">0
</t>
        </is>
      </c>
    </row>
    <row r="4617">
      <c r="A4617" t="inlineStr">
        <is>
          <t>base</t>
        </is>
      </c>
      <c r="B4617" t="inlineStr">
        <is>
          <t>repl</t>
        </is>
      </c>
      <c r="C4617" t="n">
        <v>6</v>
      </c>
      <c r="D4617" t="inlineStr">
        <is>
          <t>agg-1</t>
        </is>
      </c>
      <c r="E4617" t="n">
        <v>1</v>
      </c>
      <c r="F4617" t="inlineStr">
        <is>
          <t>python</t>
        </is>
      </c>
      <c r="G4617" t="inlineStr">
        <is>
          <t>{"code": "for d in docs:\n    if re.search(r'ranker', d['text']+' '+d['title'], re.I):\n        print('\\n---',d['type'],d['id'],d['title'],'---')\n        print(d['text'][:1200])"}</t>
        </is>
      </c>
      <c r="H4617" t="inlineStr">
        <is>
          <t xml:space="preserve">
--- service svc-ranker-engine Service overview: ranker-engine ---
# Service overview: ranker-engine
ranker-engine (also referred to internally as the Ranker System) is a backend component. We commit to 99.99% availability. The dashboard shows p50, p95 and p99 latency alongside error budgets. Post-incident reviews are blameless and published to the engineering wiki. Error budgets are reviewed in the weekly reliability meeting. Feature flags are managed through the configuration service and rolled out gradually. Requests carry a correlation id that is propagated to downstream calls. The on-call handbook describes the escalation path and expected response times.
Ownership: Platform. Idempotency keys are required on all mutating endpoints. Logs are retained for thirty days in the central lo</t>
        </is>
      </c>
    </row>
    <row r="4618">
      <c r="A4618" t="inlineStr">
        <is>
          <t>base</t>
        </is>
      </c>
      <c r="B4618" t="inlineStr">
        <is>
          <t>repl</t>
        </is>
      </c>
      <c r="C4618" t="n">
        <v>6</v>
      </c>
      <c r="D4618" t="inlineStr">
        <is>
          <t>agg-1</t>
        </is>
      </c>
      <c r="E4618" t="n">
        <v>2</v>
      </c>
      <c r="F4618" t="inlineStr">
        <is>
          <t>python</t>
        </is>
      </c>
      <c r="G4618" t="inlineStr">
        <is>
          <t>{"code": "for d in docs:\n    if d['type']=='incident':\n        if re.search(r'ranker|ranking|duration|start|end|minutes', d['text']+' '+d['title'], re.I):\n            print('\\n---',d['id'],d['title'],'---\\n'+d['text'][:2200])"}</t>
        </is>
      </c>
      <c r="H4618" t="inlineStr">
        <is>
          <t xml:space="preserve">
--- inc-INC-2319 Incident report INC-2319 ---
# Incident report INC-2319
Severity: SEV1
Date: 2025-12-23
Summary: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client. Secrets are rotated automatically ever</t>
        </is>
      </c>
    </row>
    <row r="4619">
      <c r="A4619" t="inlineStr">
        <is>
          <t>base</t>
        </is>
      </c>
      <c r="B4619" t="inlineStr">
        <is>
          <t>repl</t>
        </is>
      </c>
      <c r="C4619" t="n">
        <v>6</v>
      </c>
      <c r="D4619" t="inlineStr">
        <is>
          <t>agg-1</t>
        </is>
      </c>
      <c r="E4619" t="n">
        <v>3</v>
      </c>
      <c r="F4619" t="inlineStr">
        <is>
          <t>python</t>
        </is>
      </c>
      <c r="G4619" t="inlineStr">
        <is>
          <t>{"code": "for d in docs:\n    if d['type']=='incident':\n        m=re.search(r'Summary:.*?(?:\\.|\\n)',d['text'])\n        dur=re.search(r'incident lasted (\\d+) minutes',d['text'],re.I)\n        if m and dur:\n            print(d['id'], dur.group(1), m.group(0).strip())"}</t>
        </is>
      </c>
      <c r="H4619" t="inlineStr">
        <is>
          <t>inc-INC-2319 195 Summary: Latency spike affecting mailer-worker.
inc-INC-2133 102 Summary: Complete outage affecting auth-core.
inc-INC-2211 240 Summary: Latency spike affecting thumbnail-api.
inc-INC-2222 178 Summary: Latency spike affecting the Mailer Service.
inc-INC-2380 149 Summary: Latency spike affecting checkout-service.
inc-INC-2067 188 Summary: Complete outage affecting catalog-gateway.
inc-INC-2287 54 Summary: Latency spike affecting metrics-gateway.
inc-INC-2351 20 Summary: Partial outage affecting catalog-gateway.
inc-INC-2179 182 Summary: Latency spike affecting thumbnail-api.
inc-INC-2203 131 Summary: Elevated error rates affecting kyc-api.
inc-INC-2017 44 Summary: Partial outage affecting recsys-worker.
inc-INC-2169 169 Summary: Latency spike affecting index-engine.
inc-INC</t>
        </is>
      </c>
    </row>
    <row r="4620">
      <c r="A4620" t="inlineStr">
        <is>
          <t>base</t>
        </is>
      </c>
      <c r="B4620" t="inlineStr">
        <is>
          <t>repl</t>
        </is>
      </c>
      <c r="C4620" t="n">
        <v>6</v>
      </c>
      <c r="D4620" t="inlineStr">
        <is>
          <t>agg-1</t>
        </is>
      </c>
      <c r="E4620" t="n">
        <v>4</v>
      </c>
      <c r="F4620" t="inlineStr">
        <is>
          <t>python</t>
        </is>
      </c>
      <c r="G4620" t="inlineStr">
        <is>
          <t>{"code": "rows=[]\nfor d in docs:\n if d['type']=='incident':\n  if re.search(r'(ranker-engine|Ranker System)',d['text']+' '+d['title'],re.I):\n   dur=re.search(r'incident lasted (\\d+) minutes',d['text'],re.I)\n   print(d['id'], dur.group(1) if dur else '?', re.search(r'Summary:.*?(?:\\.|\\n)',d['text']).group(0).strip())"}</t>
        </is>
      </c>
      <c r="H4620" t="inlineStr">
        <is>
          <t xml:space="preserve">inc-INC-2113 211 Summary: Latency spike affecting the Ranker System.
</t>
        </is>
      </c>
    </row>
    <row r="4621">
      <c r="A4621" t="inlineStr">
        <is>
          <t>base</t>
        </is>
      </c>
      <c r="B4621" t="inlineStr">
        <is>
          <t>repl</t>
        </is>
      </c>
      <c r="C4621" t="n">
        <v>6</v>
      </c>
      <c r="D4621" t="inlineStr">
        <is>
          <t>agg-2</t>
        </is>
      </c>
      <c r="E4621" t="n">
        <v>0</v>
      </c>
      <c r="F4621" t="inlineStr">
        <is>
          <t>python</t>
        </is>
      </c>
      <c r="G4621" t="inlineStr">
        <is>
          <t>{"code": "import re\nmatches=[]\nfor d in docs:\n    if d.get('type')=='incident' and re.search(r'configuration error', d.get('text',''), re.I):\n        matches.append((d['id'],d['title']))\nprint(len(matches)); print(matches)"}</t>
        </is>
      </c>
      <c r="H4621" t="inlineStr">
        <is>
          <t xml:space="preserve">7
[('inc-INC-2017', 'Incident report INC-2017'), ('inc-INC-2169', 'Incident report INC-2169'), ('inc-INC-2151', 'Incident report INC-2151'), ('inc-INC-2140', 'Incident report INC-2140'), ('inc-INC-2301', 'Incident report INC-2301'), ('inc-INC-2245', 'Incident report INC-2245'), ('inc-INC-2409', 'Incident report INC-2409')]
</t>
        </is>
      </c>
    </row>
    <row r="4622">
      <c r="A4622" t="inlineStr">
        <is>
          <t>base</t>
        </is>
      </c>
      <c r="B4622" t="inlineStr">
        <is>
          <t>repl</t>
        </is>
      </c>
      <c r="C4622" t="n">
        <v>6</v>
      </c>
      <c r="D4622" t="inlineStr">
        <is>
          <t>agg-3</t>
        </is>
      </c>
      <c r="E4622" t="n">
        <v>0</v>
      </c>
      <c r="F4622" t="inlineStr">
        <is>
          <t>python</t>
        </is>
      </c>
      <c r="G4622" t="inlineStr">
        <is>
          <t>{"code": "incs=[d for d in docs if d['type']=='incident']; print(len(incs)); print(incs[0].keys()); print(incs[0]['title']); print(incs[0]['text'][:1200])"}</t>
        </is>
      </c>
      <c r="H4622" t="inlineStr">
        <is>
          <t>60
dict_keys(['id', 'type', 'title', 'text'])
Incident report INC-2319
# Incident report INC-2319
Severity: SEV1
Date: 2025-12-23
Summary: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client. Secrets are ro</t>
        </is>
      </c>
    </row>
    <row r="4623">
      <c r="A4623" t="inlineStr">
        <is>
          <t>base</t>
        </is>
      </c>
      <c r="B4623" t="inlineStr">
        <is>
          <t>repl</t>
        </is>
      </c>
      <c r="C4623" t="n">
        <v>6</v>
      </c>
      <c r="D4623" t="inlineStr">
        <is>
          <t>agg-3</t>
        </is>
      </c>
      <c r="E4623" t="n">
        <v>1</v>
      </c>
      <c r="F4623" t="inlineStr">
        <is>
          <t>python</t>
        </is>
      </c>
      <c r="G4623" t="inlineStr">
        <is>
          <t>{"code": "sv=[d for d in docs if d['type']=='service']; print('\\n'.join(f\"{d['title']}\\n{d['text'][:500]}\" for d in sv))"}</t>
        </is>
      </c>
      <c r="H4623" t="inlineStr">
        <is>
          <t xml:space="preserve">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Service overview: edge-service
# Service overview: edge-service
edge-service (also referred to internally as the Edge System) is a backend component. The process for the Edge System exposes HTTP on :6004. Graceful shutdown waits for in flight requests to complete before </t>
        </is>
      </c>
    </row>
    <row r="4624">
      <c r="A4624" t="inlineStr">
        <is>
          <t>base</t>
        </is>
      </c>
      <c r="B4624" t="inlineStr">
        <is>
          <t>repl</t>
        </is>
      </c>
      <c r="C4624" t="n">
        <v>6</v>
      </c>
      <c r="D4624" t="inlineStr">
        <is>
          <t>agg-3</t>
        </is>
      </c>
      <c r="E4624" t="n">
        <v>2</v>
      </c>
      <c r="F4624" t="inlineStr">
        <is>
          <t>python</t>
        </is>
      </c>
      <c r="G4624" t="inlineStr">
        <is>
          <t>{"code": "import re,collections\nnames=[]\nfor d in sv:\n m=re.search(r'^# Service overview: ([^\\n]+)',d['text']); canon=m.group(1).strip() if m else d['title'].split(': ',1)[-1]\n aliases=re.findall(r'\\((?:also referred to internally as|also known as) ([^)]+)\\)',d['text'],re.I)\n names.append((canon,aliases))\nprint(names)"}</t>
        </is>
      </c>
      <c r="H4624" t="inlineStr">
        <is>
          <t>[('i18n-api', ['the I18n Platform']), ('edge-service', ['the Edge System']), ('checkout-service', ['the Checkout Platform']), ('ranker-engine', ['the Ranker System']), ('thumbnail-api', ['the Thumbnail API']), ('media-svc', ['the Media API']), ('inventory-worker', ['the Inventory API']), ('recsys-worker', ['the Recsys Platform']), ('cdn-service', ['the Cdn System']), ('notify-svc', ['the Notify Platform']), ('tax-gateway', ['the Tax Platform']), ('cart-daemon', ['the Cart Service']), ('metrics-gateway', ['the Metrics Service']), ('queue-svc', ['the Queue Platform']), ('feed-daemon', ['the Feed Service']), ('payout-worker', ['the Payout System']), ('geo-api', ['the Geo System']), ('session-core', ['the Session Platform']), ('search-worker', ['the Search System']), ('invoice-engine', ['the I</t>
        </is>
      </c>
    </row>
    <row r="4625">
      <c r="A4625" t="inlineStr">
        <is>
          <t>base</t>
        </is>
      </c>
      <c r="B4625" t="inlineStr">
        <is>
          <t>repl</t>
        </is>
      </c>
      <c r="C4625" t="n">
        <v>6</v>
      </c>
      <c r="D4625" t="inlineStr">
        <is>
          <t>agg-3</t>
        </is>
      </c>
      <c r="E4625" t="n">
        <v>3</v>
      </c>
      <c r="F4625" t="inlineStr">
        <is>
          <t>python</t>
        </is>
      </c>
      <c r="G4625" t="inlineStr">
        <is>
          <t>{"code": "counts=[]\nfor canon,aliases in names:\n terms=[canon]+aliases\n n=sum(any(re.search(r'(?&lt;![\\w-])'+re.escape(t)+r'(?![\\w-])',d['text'],re.I) for t in terms) for d in incs)\n counts.append((n,canon))\nprint(sorted(counts,reverse=True)[:10])\nfor n,c in sorted(counts,reverse=True)[:3]:\n print('\\n',c,n,[d['id'] for d in incs if re.search(r'(?&lt;![\\w-])(?:'+ '|'.join(map(re.escape,[c]+dict(names)[c])) +r')(?![\\w-])',d['text'],re.I)])"}</t>
        </is>
      </c>
      <c r="H4625" t="inlineStr">
        <is>
          <t xml:space="preserve">[(5, 'thumbnail-api'), (5, 'catalog-gateway'), (4, 'index-engine'), (3, 'search-worker'), (3, 'recsys-worker'), (3, 'metrics-gateway'), (3, 'mailer-worker'), (3, 'edge-service'), (2, 'webhook-daemon'), (2, 'scheduler-engine')]
 thumbnail-api 5 ['inc-INC-2211', 'inc-INC-2179', 'inc-INC-2087', 'inc-INC-2309', 'inc-INC-2386']
 catalog-gateway 5 ['inc-INC-2067', 'inc-INC-2351', 'inc-INC-2023', 'inc-INC-2301', 'inc-INC-2245']
 index-engine 4 ['inc-INC-2169', 'inc-INC-2109', 'inc-INC-2011', 'inc-INC-2374']
</t>
        </is>
      </c>
    </row>
    <row r="4626">
      <c r="A4626" t="inlineStr">
        <is>
          <t>base</t>
        </is>
      </c>
      <c r="B4626" t="inlineStr">
        <is>
          <t>repl</t>
        </is>
      </c>
      <c r="C4626" t="n">
        <v>6</v>
      </c>
      <c r="D4626" t="inlineStr">
        <is>
          <t>agg-4</t>
        </is>
      </c>
      <c r="E4626" t="n">
        <v>0</v>
      </c>
      <c r="F4626" t="inlineStr">
        <is>
          <t>python</t>
        </is>
      </c>
      <c r="G4626" t="inlineStr">
        <is>
          <t>{"code": "import re, collections\n# find Payments mentions in service docs\nfor d in docs:\n    if d['type']=='service' and re.search(r'Payments', d['text'], re.I):\n        print(d['id'], d['title'], '\\n', d['text'][:1200].replace('\\n',' '), '\\n---')"}</t>
        </is>
      </c>
      <c r="H4626" t="inlineStr">
        <is>
          <t>svc-i18n-api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Idempotency keys are required on all mutating endpoints. Cana</t>
        </is>
      </c>
    </row>
    <row r="4627">
      <c r="A4627" t="inlineStr">
        <is>
          <t>base</t>
        </is>
      </c>
      <c r="B4627" t="inlineStr">
        <is>
          <t>repl</t>
        </is>
      </c>
      <c r="C4627" t="n">
        <v>6</v>
      </c>
      <c r="D4627" t="inlineStr">
        <is>
          <t>agg-4</t>
        </is>
      </c>
      <c r="E4627" t="n">
        <v>1</v>
      </c>
      <c r="F4627" t="inlineStr">
        <is>
          <t>python</t>
        </is>
      </c>
      <c r="G4627" t="inlineStr">
        <is>
          <t>{"code": "owned=[]\nfor d in docs:\n    if d['type']=='service' and re.search(r'owned by the Payments team',d['text'],re.I):\n        owned.append((d['id'],d['title']))\nprint(owned, len(owned))\n# inspect incident docs fields/text matching SEV1, then identify affected service mentions\nfor d in docs:\n    if d['type']=='incident' and re.search(r'SEV1',d['text'],re.I):\n        print('\\n',d['id'],d['title'],'\\n',d['text'][:1800])"}</t>
        </is>
      </c>
      <c r="H4627" t="inlineStr">
        <is>
          <t xml:space="preserve">[('svc-i18n-api', 'Service overview: i18n-api')] 1
 inc-INC-2319 Incident report INC-2319 
 # Incident report INC-2319
Severity: SEV1
Date: 2025-12-23
Summary: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t>
        </is>
      </c>
    </row>
    <row r="4628">
      <c r="A4628" t="inlineStr">
        <is>
          <t>base</t>
        </is>
      </c>
      <c r="B4628" t="inlineStr">
        <is>
          <t>repl</t>
        </is>
      </c>
      <c r="C4628" t="n">
        <v>6</v>
      </c>
      <c r="D4628" t="inlineStr">
        <is>
          <t>agg-4</t>
        </is>
      </c>
      <c r="E4628" t="n">
        <v>2</v>
      </c>
      <c r="F4628" t="inlineStr">
        <is>
          <t>python</t>
        </is>
      </c>
      <c r="G4628" t="inlineStr">
        <is>
          <t>{"code": "# ownership lines and all SEV1 summary lines\nfor d in docs:\n    if d['type']=='service':\n        m=re.search(r'([^\\.]*owned by[^\\.]*\\.)',d['text'],re.I)\n        if m: print(d['title'],':',m.group(1).strip())\nprint('\\nSEV1:')\nfor d in docs:\n    if d['type']=='incident' and re.search(r'^Severity:\\s*SEV1\\b',d['text'],re.M|re.I):\n        m=re.search(r'^Summary:\\s*(.*)',d['text'],re.M)\n        print(d['id'], m.group(1) if m else '?')"}</t>
        </is>
      </c>
      <c r="H4628" t="inlineStr">
        <is>
          <t>Service overview: i18n-api : i18n-api is owned by the Payments team.
Service overview: thumbnail-api : thumbnail-api is owned by the Messaging team.
Service overview: inventory-worker : inventory-worker is owned by the Identity team.
Service overview: recsys-worker : the Recsys Platform is owned by the Identity team.
Service overview: cdn-service : cdn-service is owned by the Commerce team.
Service overview: cart-daemon : the Cart Service is owned by the Platform team.
Service overview: metrics-gateway : the Metrics Service is owned by the Search team.
Service overview: payout-worker : the Payout System is owned by the Search team.
Service overview: session-core : session-core is owned by the Identity team.
Service overview: fraud-core : the Fraud Platform is owned by the Commerce team.
S</t>
        </is>
      </c>
    </row>
    <row r="4629">
      <c r="A4629" t="inlineStr">
        <is>
          <t>base</t>
        </is>
      </c>
      <c r="B4629" t="inlineStr">
        <is>
          <t>repl</t>
        </is>
      </c>
      <c r="C4629" t="n">
        <v>6</v>
      </c>
      <c r="D4629" t="inlineStr">
        <is>
          <t>agg-4</t>
        </is>
      </c>
      <c r="E4629" t="n">
        <v>3</v>
      </c>
      <c r="F4629" t="inlineStr">
        <is>
          <t>python</t>
        </is>
      </c>
      <c r="G4629" t="inlineStr">
        <is>
          <t>{"code": "# list SEV1 incidents containing canonical or likely alias terms from i18n service overview\nsvc=next(d for d in docs if d['id']=='svc-i18n-api')\nprint(svc['text'])"}</t>
        </is>
      </c>
      <c r="H4629" t="inlineStr">
        <is>
          <t>#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Idempotency keys are required on all mutating endpoints. Canary releases receive five percent of traffi</t>
        </is>
      </c>
    </row>
    <row r="4630">
      <c r="A4630" t="inlineStr">
        <is>
          <t>base</t>
        </is>
      </c>
      <c r="B4630" t="inlineStr">
        <is>
          <t>repl</t>
        </is>
      </c>
      <c r="C4630" t="n">
        <v>6</v>
      </c>
      <c r="D4630" t="inlineStr">
        <is>
          <t>agg-4</t>
        </is>
      </c>
      <c r="E4630" t="n">
        <v>4</v>
      </c>
      <c r="F4630" t="inlineStr">
        <is>
          <t>python</t>
        </is>
      </c>
      <c r="G4630" t="inlineStr">
        <is>
          <t>{"code": "for d in docs:\n if d['type']=='incident' and re.search(r'^Severity:\\s*SEV1\\b',d['text'],re.M|re.I) and re.search(r'i18n|I18n Platform',d['text']):\n  print(d['id'], re.search(r'^Summary:\\s*(.*)',d['text'],re.M).group(1))"}</t>
        </is>
      </c>
      <c r="H4630" t="inlineStr">
        <is>
          <t>(no output)</t>
        </is>
      </c>
    </row>
    <row r="4631">
      <c r="A4631" t="inlineStr">
        <is>
          <t>base</t>
        </is>
      </c>
      <c r="B4631" t="inlineStr">
        <is>
          <t>repl</t>
        </is>
      </c>
      <c r="C4631" t="n">
        <v>6</v>
      </c>
      <c r="D4631" t="inlineStr">
        <is>
          <t>agg-4</t>
        </is>
      </c>
      <c r="E4631" t="n">
        <v>5</v>
      </c>
      <c r="F4631" t="inlineStr">
        <is>
          <t>python</t>
        </is>
      </c>
      <c r="G4631" t="inlineStr">
        <is>
          <t>{"code": "# Find all docs with Payments and inspect concise contexts\nfor d in docs:\n if re.search('Payments',d['text'],re.I):\n  hits=[]\n  for m in re.finditer('Payments',d['text'],re.I): hits.append(d['text'][max(0,m.start()-80):m.end()+120].replace('\\n',' '))\n  print(d['type'],d['id'],d['title'], ' || '.join(hits[:3]))"}</t>
        </is>
      </c>
      <c r="H4631" t="inlineStr">
        <is>
          <t xml:space="preserve">service svc-i18n-api Service overview: i18n-api located per hop and tracked on the service dashboard.  i18n-api is owned by the Payments team. Traffic is encrypted in transit with mutual TLS between services. Idempotency keys are required on all mutating e
team team-payments Team page: Payments # Team page: Payments  The Payments team is led by Chen Tanaka. For urgent requests, page the team via Slack in #payments-dev. The team sits  || # Team page: Payments  The Payments team is led by Chen Tanaka. For urgent requests, page the team via Slack in #payments-dev. The team sits on floor 2 of  || ts team is led by Chen Tanaka. For urgent requests, page the team via Slack in #payments-dev. The team sits on floor 2 of the Berlin office. Weekly planning happens on Tuesday mornings. The dashboard </t>
        </is>
      </c>
    </row>
    <row r="4632">
      <c r="A4632" t="inlineStr">
        <is>
          <t>base</t>
        </is>
      </c>
      <c r="B4632" t="inlineStr">
        <is>
          <t>repl</t>
        </is>
      </c>
      <c r="C4632" t="n">
        <v>6</v>
      </c>
      <c r="D4632" t="inlineStr">
        <is>
          <t>agg-4</t>
        </is>
      </c>
      <c r="E4632" t="n">
        <v>6</v>
      </c>
      <c r="F4632" t="inlineStr">
        <is>
          <t>python</t>
        </is>
      </c>
      <c r="G4632" t="inlineStr">
        <is>
          <t>{"code": "for d in docs:\n if d['type']=='service' and re.search(r'(Payments team|Ownership:\\s*Payments)',d['text'],re.I):\n  print(d['id'],d['title'])\n  for pat in ['Payments team','Ownership: Payments']:\n   m=re.search(pat,d['text'],re.I)\n   if m: print(d['text'][max(0,m.start()-100):m.end()+100].replace('\\n',' '))"}</t>
        </is>
      </c>
      <c r="H4632" t="inlineStr">
        <is>
          <t xml:space="preserve">svc-i18n-api Service overview: i18n-api
tency budgets are allocated per hop and tracked on the service dashboard.  i18n-api is owned by the Payments team. Traffic is encrypted in transit with mutual TLS between services. Idempotency keys are required on
svc-geo-api Service overview: geo-api
and duration. Configuration changes are peer reviewed and applied through the deployment tool.  The Payments team maintains the Geo System. Engineers rotate through the support channel one week at a time. Connecti
svc-mailer-worker Service overview: mailer-worker
s when a dependency is down. The dashboard shows p50, p95 and p99 latency alongside error budgets.  Ownership: Payments. Feature flags are managed through the configuration service and rolled out gradually. Engineers ro
</t>
        </is>
      </c>
    </row>
    <row r="4633">
      <c r="A4633" t="inlineStr">
        <is>
          <t>base</t>
        </is>
      </c>
      <c r="B4633" t="inlineStr">
        <is>
          <t>repl</t>
        </is>
      </c>
      <c r="C4633" t="n">
        <v>6</v>
      </c>
      <c r="D4633" t="inlineStr">
        <is>
          <t>agg-4</t>
        </is>
      </c>
      <c r="E4633" t="n">
        <v>7</v>
      </c>
      <c r="F4633" t="inlineStr">
        <is>
          <t>python</t>
        </is>
      </c>
      <c r="G4633" t="inlineStr">
        <is>
          <t>{"code": "terms=['i18n-api','I18n Platform','geo-api','Geo System','mailer-worker','Mailer Service']\nfor d in docs:\n if d['type']=='incident' and re.search(r'^Severity:\\s*SEV1\\b',d['text'],re.M|re.I):\n  sm=re.search(r'^Summary:\\s*(.*)',d['text'],re.M)\n  s=sm.group(1) if sm else ''\n  found=[t for t in terms if re.search(re.escape(t),s,re.I)]\n  if found: print(d['id'],found,s)\n"}</t>
        </is>
      </c>
      <c r="H4633" t="inlineStr">
        <is>
          <t>inc-INC-2319 ['mailer-worker']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client. Secrets are rotated automatically every ninety days. Cost reports are reviewed monthly with the finance partner. Deploys are</t>
        </is>
      </c>
    </row>
    <row r="4634">
      <c r="A4634" t="inlineStr">
        <is>
          <t>base</t>
        </is>
      </c>
      <c r="B4634" t="inlineStr">
        <is>
          <t>repl</t>
        </is>
      </c>
      <c r="C4634" t="n">
        <v>6</v>
      </c>
      <c r="D4634" t="inlineStr">
        <is>
          <t>global-0</t>
        </is>
      </c>
      <c r="E4634" t="n">
        <v>0</v>
      </c>
      <c r="F4634" t="inlineStr">
        <is>
          <t>python</t>
        </is>
      </c>
      <c r="G4634" t="inlineStr">
        <is>
          <t>{"code": "import re\n# find service docs mentioning TypeScript and us-west-2\nfor d in docs:\n    if d['type']=='service' and re.search(r'TypeScript', d['text'], re.I) and 'us-west-2' in d['text']:\n        print(d['id'], d['title'])\n        print(d['text'][:1200].replace('\\n',' | '))\n        print('---')"}</t>
        </is>
      </c>
      <c r="H4634" t="inlineStr">
        <is>
          <t xml:space="preserve">svc-geo-api Service overview: geo-api
# Service overview: geo-api |  | geo-api (also referred to internally as the Geo System) is a backend component. The codebase is written in TypeScript. Cost reports are reviewed monthly with the finance partner. The on-call handbook describes the escalation path and expected response times. Synthetic probes exercise the critical user journeys every minute. Feature flags are managed through the configuration service and rolled out gradually. Configuration changes are peer reviewed and applied through the deployment tool. Connection pools are sized according to the downstream capacity model. |  | geo-api listens on port 4703. Synthetic probes exercise the critical user journeys every minute. Long running jobs checkpoint progress so they can resume after </t>
        </is>
      </c>
    </row>
    <row r="4635">
      <c r="A4635" t="inlineStr">
        <is>
          <t>base</t>
        </is>
      </c>
      <c r="B4635" t="inlineStr">
        <is>
          <t>repl</t>
        </is>
      </c>
      <c r="C4635" t="n">
        <v>6</v>
      </c>
      <c r="D4635" t="inlineStr">
        <is>
          <t>global-0</t>
        </is>
      </c>
      <c r="E4635" t="n">
        <v>1</v>
      </c>
      <c r="F4635" t="inlineStr">
        <is>
          <t>python</t>
        </is>
      </c>
      <c r="G4635" t="inlineStr">
        <is>
          <t>{"code": "for d in docs:\n    if d['type']=='service' and re.search(r'TypeScript', d['text'], re.I) and re.search(r'us-west-2', d['text']):\n        print(d['title'])\n        for m in re.finditer(r'us-west-2', d['text']): print(d['text'][max(0,m.start()-180):m.start()+220].replace('\\n',' '))"}</t>
        </is>
      </c>
      <c r="H4635" t="inlineStr">
        <is>
          <t xml:space="preserve">Service overview: geo-api
ure. Alerts route through the paging system according to the escalation policy. Connection pools are sized according to the downstream capacity model.  13 replicas are deployed to us-west-2. Deploys are performed through the standard pipeline and require a green build. Dependencies are pinned and upgraded through automated pull requests. Health checks are performed on the readiness endpoint every 
</t>
        </is>
      </c>
    </row>
    <row r="4636">
      <c r="A4636" t="inlineStr">
        <is>
          <t>base</t>
        </is>
      </c>
      <c r="B4636" t="inlineStr">
        <is>
          <t>repl</t>
        </is>
      </c>
      <c r="C4636" t="n">
        <v>6</v>
      </c>
      <c r="D4636" t="inlineStr">
        <is>
          <t>global-1</t>
        </is>
      </c>
      <c r="E4636" t="n">
        <v>0</v>
      </c>
      <c r="F4636" t="inlineStr">
        <is>
          <t>python</t>
        </is>
      </c>
      <c r="G4636" t="inlineStr">
        <is>
          <t>{"code": "import re\nservices=[d for d in docs if d['type']=='service']\nprint(len(services))\nfor d in services:\n    if re.search(r'on.?call|owner|engineer', d['text'], re.I):\n        print('\\nID',d['id'],'TITLE',d['title'],'\\n',d['text'][:700].replace('\\n',' '))"}</t>
        </is>
      </c>
      <c r="H4636" t="inlineStr">
        <is>
          <t>40
ID svc-i18n-api TITLE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
ID svc-edge-service TITLE Service overview:</t>
        </is>
      </c>
    </row>
    <row r="4637">
      <c r="A4637" t="inlineStr">
        <is>
          <t>base</t>
        </is>
      </c>
      <c r="B4637" t="inlineStr">
        <is>
          <t>repl</t>
        </is>
      </c>
      <c r="C4637" t="n">
        <v>6</v>
      </c>
      <c r="D4637" t="inlineStr">
        <is>
          <t>global-1</t>
        </is>
      </c>
      <c r="E4637" t="n">
        <v>1</v>
      </c>
      <c r="F4637" t="inlineStr">
        <is>
          <t>python</t>
        </is>
      </c>
      <c r="G4637" t="inlineStr">
        <is>
          <t>{"code": "import re\nfor d in docs:\n    if d['type']=='service':\n        hits=[s.strip() for s in re.split(r'(?&lt;=[.!?])\\s+',d['text']) if re.search(r'on.?call|primary on-call|designated',s,re.I)]\n        print(d['id'], '|', ' || '.join(hits[:4]))"}</t>
        </is>
      </c>
      <c r="H4637" t="inlineStr">
        <is>
          <t xml:space="preserve">svc-i18n-api | The on-call handbook describes the escalation path and expected response times. || The on-call handbook describes the escalation path and expected response times.
svc-edge-service | The primary on-call engineer is Ingrid Demir. || The on-call handbook describes the escalation path and expected response times.
svc-checkout-service | The on-call handbook describes the escalation path and expected response times. || The on-call handbook describes the escalation path and expected response times. || The primary on-call engineer is Noah Kowalski. || The on-call handbook describes the escalation path and expected response times.
svc-ranker-engine | The on-call handbook describes the escalation path and expected response times.
svc-thumbnail-api | The on-call handbook describes the </t>
        </is>
      </c>
    </row>
    <row r="4638">
      <c r="A4638" t="inlineStr">
        <is>
          <t>base</t>
        </is>
      </c>
      <c r="B4638" t="inlineStr">
        <is>
          <t>repl</t>
        </is>
      </c>
      <c r="C4638" t="n">
        <v>6</v>
      </c>
      <c r="D4638" t="inlineStr">
        <is>
          <t>global-1</t>
        </is>
      </c>
      <c r="E4638" t="n">
        <v>2</v>
      </c>
      <c r="F4638" t="inlineStr">
        <is>
          <t>python</t>
        </is>
      </c>
      <c r="G4638" t="inlineStr">
        <is>
          <t>{"code": "import re\npat=re.compile(r'(no designated on-call engineer|on-call:\\s*unassigned|on.?call engineer is\\s*(?:unassigned|none))',re.I)\nxs=[]\nfor d in docs:\n    if d['type']=='service' and pat.search(d['text']): xs.append((d['id'],d['title']))\nprint(len(xs)); print(xs)"}</t>
        </is>
      </c>
      <c r="H4638" t="inlineStr">
        <is>
          <t xml:space="preserve">9
[('svc-media-svc', 'Service overview: media-svc'), ('svc-metrics-gateway', 'Service overview: metrics-gateway'), ('svc-geo-api', 'Service overview: geo-api'), ('svc-session-core', 'Service overview: session-core'), ('svc-search-worker', 'Service overview: search-worker'), ('svc-index-engine', 'Service overview: index-engine'), ('svc-billing-svc', 'Service overview: billing-svc'), ('svc-fraud-core', 'Service overview: fraud-core'), ('svc-webhook-daemon', 'Service overview: webhook-daemon')]
</t>
        </is>
      </c>
    </row>
    <row r="4639">
      <c r="A4639" t="inlineStr">
        <is>
          <t>base</t>
        </is>
      </c>
      <c r="B4639" t="inlineStr">
        <is>
          <t>repl</t>
        </is>
      </c>
      <c r="C4639" t="n">
        <v>6</v>
      </c>
      <c r="D4639" t="inlineStr">
        <is>
          <t>global-2</t>
        </is>
      </c>
      <c r="E4639" t="n">
        <v>0</v>
      </c>
      <c r="F4639" t="inlineStr">
        <is>
          <t>python</t>
        </is>
      </c>
      <c r="G4639" t="inlineStr">
        <is>
          <t>{"code": "import re\nhits=[]\nfor d in docs:\n    t=(d.get('title','')+'\\n'+d.get('text',''))\n    if re.search(r'MongoDB|mongo',t,re.I) and (d.get('type')=='adr' or re.search(r'approved|migrat',t,re.I)):\n        hits.append((d['id'],d['type'],d['title'],t))\nprint('\\n\\n'.join(f'{i} {ty} {ti}\\n{tx[:1800]}' for i,ty,ti,tx in hits))"}</t>
        </is>
      </c>
      <c r="H4639" t="inlineStr">
        <is>
          <t>adr-ADR-100 adr Architecture decision ADR-100
Architecture decision ADR-100
# Architecture decision ADR-100
Decision: migrate cdn-service to MongoDB in Q3 2026. Approved by Sven Larsen. Secrets are rotated automatically every ninety days. Structured logs include the request path, status code and duration. Connection pools are sized according to the downstream capacity model. Data retention follows the company wide policy for personal information. Long running jobs checkpoint progress so they can resume after a restart. Load tests run nightly against the staging environment. Capacity planning is revisited at the start of every quarter. Garbage collection pauses are tracked as a leading indicator of memory pressure. Metrics are exported to the shared observability stack every fifteen second</t>
        </is>
      </c>
    </row>
    <row r="4640">
      <c r="A4640" t="inlineStr">
        <is>
          <t>base</t>
        </is>
      </c>
      <c r="B4640" t="inlineStr">
        <is>
          <t>repl</t>
        </is>
      </c>
      <c r="C4640" t="n">
        <v>6</v>
      </c>
      <c r="D4640" t="inlineStr">
        <is>
          <t>global-2</t>
        </is>
      </c>
      <c r="E4640" t="n">
        <v>1</v>
      </c>
      <c r="F4640" t="inlineStr">
        <is>
          <t>python</t>
        </is>
      </c>
      <c r="G4640" t="inlineStr">
        <is>
          <t>{"code": "for d in docs:\n if d.get('type')=='adr':\n  m=re.search(r'Decision:\\s*migrate\\s+([^\\s]+)\\s+to\\s+MongoDB[^.]*\\.\\s*Approved',d.get('text',''),re.I)\n  if m: print(m.group(1), d['id'])"}</t>
        </is>
      </c>
      <c r="H4640" t="inlineStr">
        <is>
          <t xml:space="preserve">cdn-service adr-ADR-100
catalog-gateway adr-ADR-115
recsys-worker adr-ADR-106
</t>
        </is>
      </c>
    </row>
    <row r="4641">
      <c r="A4641" t="inlineStr">
        <is>
          <t>base</t>
        </is>
      </c>
      <c r="B4641" t="inlineStr">
        <is>
          <t>repl</t>
        </is>
      </c>
      <c r="C4641" t="n">
        <v>6</v>
      </c>
      <c r="D4641" t="inlineStr">
        <is>
          <t>global-3</t>
        </is>
      </c>
      <c r="E4641" t="n">
        <v>0</v>
      </c>
      <c r="F4641" t="inlineStr">
        <is>
          <t>python</t>
        </is>
      </c>
      <c r="G4641" t="inlineStr">
        <is>
          <t>{"code": "\nfor d in docs:\n    if d['type']=='team' and 'search' in (d['title']+' '+d['text']).lower():\n        print(d['id'], d['title']); print(d['text'][:2500])\n"}</t>
        </is>
      </c>
      <c r="H4641" t="inlineStr">
        <is>
          <t xml:space="preserve">team-search Team page: Search
# Team page: Search
The Search team is led by Oliver Bell. For urgent requests, page the team via Slack in #search-team. The team sits on floor 2 of the Berlin office. Weekly planning happens on Monday mornings. Graceful shutdown waits for in flight requests to complete before exiting. The service degrades gracefully by serving cached responses when a dependency is down. The on-call handbook describes the escalation path and expected response times. Dependencies are pinned and upgraded through automated pull requests. Traffic is encrypted in transit with mutual TLS between services. Access to production is granted just in time and audited.
</t>
        </is>
      </c>
    </row>
    <row r="4642">
      <c r="A4642" t="inlineStr">
        <is>
          <t>base</t>
        </is>
      </c>
      <c r="B4642" t="inlineStr">
        <is>
          <t>repl</t>
        </is>
      </c>
      <c r="C4642" t="n">
        <v>6</v>
      </c>
      <c r="D4642" t="inlineStr">
        <is>
          <t>global-3</t>
        </is>
      </c>
      <c r="E4642" t="n">
        <v>1</v>
      </c>
      <c r="F4642" t="inlineStr">
        <is>
          <t>python</t>
        </is>
      </c>
      <c r="G4642" t="inlineStr">
        <is>
          <t>{"code": "\nfor d in docs:\n    if d['type']=='service' and ('search' in d['text'].lower() or 'search' in d['title'].lower()):\n        print('\\n',d['id'],d['title']); print(d['text'][:1200])\n"}</t>
        </is>
      </c>
      <c r="H4642" t="inlineStr">
        <is>
          <t xml:space="preserve">
 svc-i18n-api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Idempotency keys are required on all mutating endpoints. Cana</t>
        </is>
      </c>
    </row>
    <row r="4643">
      <c r="A4643" t="inlineStr">
        <is>
          <t>base</t>
        </is>
      </c>
      <c r="B4643" t="inlineStr">
        <is>
          <t>repl</t>
        </is>
      </c>
      <c r="C4643" t="n">
        <v>6</v>
      </c>
      <c r="D4643" t="inlineStr">
        <is>
          <t>global-3</t>
        </is>
      </c>
      <c r="E4643" t="n">
        <v>2</v>
      </c>
      <c r="F4643" t="inlineStr">
        <is>
          <t>python</t>
        </is>
      </c>
      <c r="G4643" t="inlineStr">
        <is>
          <t>{"code": "\nimport re\nhits=[]\nfor d in docs:\n if d['type']=='service' and re.search(r'owned by (?:the )?Search team',d['text'],re.I): hits.append((d['id'],d['title']))\nprint(len(hits)); print(hits)\n"}</t>
        </is>
      </c>
      <c r="H4643" t="inlineStr">
        <is>
          <t xml:space="preserve">2
[('svc-metrics-gateway', 'Service overview: metrics-gateway'), ('svc-payout-worker', 'Service overview: payout-worker')]
</t>
        </is>
      </c>
    </row>
    <row r="4644">
      <c r="A4644" t="inlineStr">
        <is>
          <t>base</t>
        </is>
      </c>
      <c r="B4644" t="inlineStr">
        <is>
          <t>repl</t>
        </is>
      </c>
      <c r="C4644" t="n">
        <v>6</v>
      </c>
      <c r="D4644" t="inlineStr">
        <is>
          <t>global-4</t>
        </is>
      </c>
      <c r="E4644" t="n">
        <v>0</v>
      </c>
      <c r="F4644" t="inlineStr">
        <is>
          <t>python</t>
        </is>
      </c>
      <c r="G4644" t="inlineStr">
        <is>
          <t>{"code": "import re\nhits=[]\nfor d in docs:\n    if d['type']=='service' and re.search(r'Go|golang|us-east-1', d['text'], re.I):\n        hits.append((d['id'],d['title'],d['text']))\nprint('\\n---\\n'.join(f'{i} {t}\\n{x}' for i,t,x in hits))"}</t>
        </is>
      </c>
      <c r="H4644" t="inlineStr">
        <is>
          <t>svc-i18n-api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Idempotency keys are required on all mutating endpoints. Canary</t>
        </is>
      </c>
    </row>
    <row r="4645">
      <c r="A4645" t="inlineStr">
        <is>
          <t>base</t>
        </is>
      </c>
      <c r="B4645" t="inlineStr">
        <is>
          <t>repl</t>
        </is>
      </c>
      <c r="C4645" t="n">
        <v>6</v>
      </c>
      <c r="D4645" t="inlineStr">
        <is>
          <t>global-4</t>
        </is>
      </c>
      <c r="E4645" t="n">
        <v>1</v>
      </c>
      <c r="F4645" t="inlineStr">
        <is>
          <t>python</t>
        </is>
      </c>
      <c r="G4645" t="inlineStr">
        <is>
          <t>{"code": "import re\nfor d in docs:\n    if d['type']!='service': continue\n    txt=d['text']\n    lang=bool(re.search(r'(?:written|codebase|implemented|programmed|built)\\s+(?:in\\s+)?(?:Go|golang)\\b|\\bGo\\s+(?:service|codebase|application)',txt,re.I))\n    region='us-east-1' in txt\n    if lang and region:\n        ls=[s.strip() for s in re.split(r'(?&lt;=[.!?])\\s+',txt) if re.search(r'Go|golang|us-east-1',s,re.I)]\n        print(d['title'], ' :: ', ' | '.join(ls[:8]))"}</t>
        </is>
      </c>
      <c r="H4645" t="inlineStr">
        <is>
          <t xml:space="preserve">Service overview: cart-daemon  ::  cart-daemon is a Go service. | Deployment region is us-east-1; the deployment has 18 replicas. | cart-daemon stores its data in a MongoDB cluster. | Schema changes go through an expand and contract migration process.
Service overview: index-engine  ::  It is implemented in Go. | Schema changes go through an expand and contract migration process. | Schema changes go through an expand and contract migration process. | Schema changes go through an expand and contract migration process. | Deployment region is us-east-1; the deployment has 19 replicas.
Service overview: profile-api  ::  10 replicas are deployed to us-east-1. | It is implemented in Go.
</t>
        </is>
      </c>
    </row>
    <row r="4646">
      <c r="A4646" t="inlineStr">
        <is>
          <t>base</t>
        </is>
      </c>
      <c r="B4646" t="inlineStr">
        <is>
          <t>repl</t>
        </is>
      </c>
      <c r="C4646" t="n">
        <v>6</v>
      </c>
      <c r="D4646" t="inlineStr">
        <is>
          <t>multihop-0</t>
        </is>
      </c>
      <c r="E4646" t="n">
        <v>0</v>
      </c>
      <c r="F4646" t="inlineStr">
        <is>
          <t>python</t>
        </is>
      </c>
      <c r="G4646" t="inlineStr">
        <is>
          <t>{"code": "[(d['id'],d['title']) for d in docs if d['id']=='INC-2359' or 'INC-2359' in d.get('text','')]"}</t>
        </is>
      </c>
      <c r="H4646" t="inlineStr">
        <is>
          <t xml:space="preserve">[('inc-INC-2359', 'Incident report INC-2359')]
</t>
        </is>
      </c>
    </row>
    <row r="4647">
      <c r="A4647" t="inlineStr">
        <is>
          <t>base</t>
        </is>
      </c>
      <c r="B4647" t="inlineStr">
        <is>
          <t>repl</t>
        </is>
      </c>
      <c r="C4647" t="n">
        <v>6</v>
      </c>
      <c r="D4647" t="inlineStr">
        <is>
          <t>multihop-0</t>
        </is>
      </c>
      <c r="E4647" t="n">
        <v>1</v>
      </c>
      <c r="F4647" t="inlineStr">
        <is>
          <t>python</t>
        </is>
      </c>
      <c r="G4647" t="inlineStr">
        <is>
          <t>{"code": "d=next(d for d in docs if d['id']=='inc-INC-2359'); print(d['text'])"}</t>
        </is>
      </c>
      <c r="H4647" t="inlineStr">
        <is>
          <t># Incident report INC-2359
Severity: SEV1
Date: 2025-02-03
Summary: Elevated error rates affecting cart-daemon. The incident lasted 230 minutes before full recovery. Root cause was determined to be a memory leak. This report was written by Ingrid Malik. Capacity planning is revisited at the start of every quarter. Error budgets are reviewed in the weekly reliability meeting. Canary releases receive five percent of traffic for thirty minutes before promotion. Metrics are exported to the shared observability stack every fifteen seconds. Synthetic probes exercise the critical user journeys every minute. Engineers rotate through the support channel one week at a time. Container images are scanned for vulnerabilities before promotion. Connection pools are sized according to the downstream cap</t>
        </is>
      </c>
    </row>
    <row r="4648">
      <c r="A4648" t="inlineStr">
        <is>
          <t>base</t>
        </is>
      </c>
      <c r="B4648" t="inlineStr">
        <is>
          <t>repl</t>
        </is>
      </c>
      <c r="C4648" t="n">
        <v>6</v>
      </c>
      <c r="D4648" t="inlineStr">
        <is>
          <t>multihop-0</t>
        </is>
      </c>
      <c r="E4648" t="n">
        <v>2</v>
      </c>
      <c r="F4648" t="inlineStr">
        <is>
          <t>python</t>
        </is>
      </c>
      <c r="G4648" t="inlineStr">
        <is>
          <t>{"code": "[(d['id'],d['title']) for d in docs if d['type']=='service' and ('cart-daemon' in d.get('text','').lower() or 'cart-daemon' in d.get('title','').lower())]"}</t>
        </is>
      </c>
      <c r="H4648" t="inlineStr">
        <is>
          <t xml:space="preserve">[('svc-cart-daemon', 'Service overview: cart-daemon'), ('svc-index-engine', 'Service overview: index-engine'), ('svc-profile-api', 'Service overview: profile-api')]
</t>
        </is>
      </c>
    </row>
    <row r="4649">
      <c r="A4649" t="inlineStr">
        <is>
          <t>base</t>
        </is>
      </c>
      <c r="B4649" t="inlineStr">
        <is>
          <t>repl</t>
        </is>
      </c>
      <c r="C4649" t="n">
        <v>6</v>
      </c>
      <c r="D4649" t="inlineStr">
        <is>
          <t>multihop-0</t>
        </is>
      </c>
      <c r="E4649" t="n">
        <v>3</v>
      </c>
      <c r="F4649" t="inlineStr">
        <is>
          <t>python</t>
        </is>
      </c>
      <c r="G4649" t="inlineStr">
        <is>
          <t>{"code": "d=next(d for d in docs if d['id']=='svc-cart-daemon'); print(d['text'])"}</t>
        </is>
      </c>
      <c r="H4649" t="inlineStr">
        <is>
          <t xml:space="preserve"># Service overview: cart-daemon
cart-daemon (also referred to internally as the Cart Service) is a backend component. Runtime dependencies: recsys-worker, feed-daemon, gateway-engine. Capacity planning is revisited at the start of every quarter.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cart-daemon is a Go service. Container images are scanned for vulnerabilities before promotion. Structured logs include the request path, status code and duration. The on-call handbook describes the </t>
        </is>
      </c>
    </row>
    <row r="4650">
      <c r="A4650" t="inlineStr">
        <is>
          <t>base</t>
        </is>
      </c>
      <c r="B4650" t="inlineStr">
        <is>
          <t>repl</t>
        </is>
      </c>
      <c r="C4650" t="n">
        <v>6</v>
      </c>
      <c r="D4650" t="inlineStr">
        <is>
          <t>multihop-1</t>
        </is>
      </c>
      <c r="E4650" t="n">
        <v>0</v>
      </c>
      <c r="F4650" t="inlineStr">
        <is>
          <t>python</t>
        </is>
      </c>
      <c r="G4650" t="inlineStr">
        <is>
          <t>{"code": "import re\nfor d in docs:\n    if d.get('type')=='service' and re.search(r'queue-svc|kyc-api', d.get('title','')+'\\n'+d.get('text',''), re.I):\n        print('\\nID',d['id'],'TITLE',d['title'])\n        print(d['text'][:3000])"}</t>
        </is>
      </c>
      <c r="H4650" t="inlineStr">
        <is>
          <t xml:space="preserve">
ID svc-queue-svc TITLE Service overview: queue-svc
# Service overview: queue-svc
queue-svc (also referred to internally as the Queue Platform) is a backend component. The availability SLO is 99.95%. Rate limiting is enforced at the gateway with a token bucket per client. Synthetic probes exercise the critical user journeys every minute. Logs are retained for thirty days in the central log store. Capacity planning is revisited at the start of every quarter. Container images are scanned for vulnerabilities before promotion. The staging environment mirrors production topology at one tenth scale.
the Queue Platform is a Kotlin service. The runbook is reviewed quarterly by the owning team. Requests carry a correlation id that is propagated to downstream calls. Configuration changes are peer </t>
        </is>
      </c>
    </row>
    <row r="4651">
      <c r="A4651" t="inlineStr">
        <is>
          <t>base</t>
        </is>
      </c>
      <c r="B4651" t="inlineStr">
        <is>
          <t>repl</t>
        </is>
      </c>
      <c r="C4651" t="n">
        <v>6</v>
      </c>
      <c r="D4651" t="inlineStr">
        <is>
          <t>multihop-1</t>
        </is>
      </c>
      <c r="E4651" t="n">
        <v>1</v>
      </c>
      <c r="F4651" t="inlineStr">
        <is>
          <t>python</t>
        </is>
      </c>
      <c r="G4651" t="inlineStr">
        <is>
          <t>{"code": "import re\nfor d in docs:\n    s=d.get('title','')+'\\n'+d.get('text','')\n    if re.search(r'kyc-api',s,re.I):\n        print('\\nID',d['id'],'TYPE',d['type'],'TITLE',d['title'])\n        for line in s.splitlines():\n            if re.search(r'kyc-api|slack|channel|team|owner',line,re.I): print(line[:500])"}</t>
        </is>
      </c>
      <c r="H4651" t="inlineStr">
        <is>
          <t xml:space="preserve">
ID inc-INC-2203 TYPE incident TITLE Incident report INC-2203
Summary: Elevated error rates affecting kyc-api. The incident lasted 131 minutes before full recovery. Root cause was determined to be a dependency outage. This report was written by Sofia Petrova. Engineers rotate through the support channel one week at a time. Error budgets are reviewed in the weekly reliability meeting. Canary releases receive five percent of traffic for thirty minutes before promotion. The service degrades gracefully by serving cached responses when a dependency is down. Req
ID svc-queue-svc TYPE service TITLE Service overview: queue-svc
the Queue Platform is a Kotlin service. The runbook is reviewed quarterly by the owning team. Requests carry a correlation id that is propagated to downstream calls. Config</t>
        </is>
      </c>
    </row>
    <row r="4652">
      <c r="A4652" t="inlineStr">
        <is>
          <t>base</t>
        </is>
      </c>
      <c r="B4652" t="inlineStr">
        <is>
          <t>repl</t>
        </is>
      </c>
      <c r="C4652" t="n">
        <v>6</v>
      </c>
      <c r="D4652" t="inlineStr">
        <is>
          <t>multihop-1</t>
        </is>
      </c>
      <c r="E4652" t="n">
        <v>2</v>
      </c>
      <c r="F4652" t="inlineStr">
        <is>
          <t>python</t>
        </is>
      </c>
      <c r="G4652" t="inlineStr">
        <is>
          <t>{"code": "import re\nfor d in docs:\n    s=d.get('title','')+'\\n'+d.get('text','')\n    if d.get('type') in ('service','team') or re.search(r'kyc',s,re.I):\n        if re.search(r'kyc|compliance|slack|channel',s,re.I):\n            print('\\n',d['id'],d['type'],d['title'])\n            for line in s.splitlines():\n                if re.search(r'kyc|slack|channel|team|owner',line,re.I): print(line[:700])"}</t>
        </is>
      </c>
      <c r="H4652" t="inlineStr">
        <is>
          <t xml:space="preserve">
 svc-i18n-api service Service overview: i18n-api
i18n-api is owned by the Payments team. Traffic is encrypted in transit with mutual TLS between services. Idempotency keys are required on all mutating endpoints. Canary releases receive five percent of traffic for thirty minutes before promotion. Connection pools are sized according to the downstream capacity model. Capacity planning is revisited at the start of every quarter. Container images are scanned for vulnerabilities before promotion.
the I18n Platform listens on port 9048. Engineers rotate through the support channel one week at a time. Alerts route through the paging system according to the escalation policy. The on-call handbook describes the escalation path and expected response times. Latency budgets are allocated per hop and </t>
        </is>
      </c>
    </row>
    <row r="4653">
      <c r="A4653" t="inlineStr">
        <is>
          <t>base</t>
        </is>
      </c>
      <c r="B4653" t="inlineStr">
        <is>
          <t>repl</t>
        </is>
      </c>
      <c r="C4653" t="n">
        <v>6</v>
      </c>
      <c r="D4653" t="inlineStr">
        <is>
          <t>multihop-1</t>
        </is>
      </c>
      <c r="E4653" t="n">
        <v>3</v>
      </c>
      <c r="F4653" t="inlineStr">
        <is>
          <t>python</t>
        </is>
      </c>
      <c r="G4653" t="inlineStr">
        <is>
          <t>{"code": "for d in docs:\n    if d['type']=='service': print(d['id'], d['title'])"}</t>
        </is>
      </c>
      <c r="H4653" t="inlineStr">
        <is>
          <t>svc-i18n-api Service overview: i18n-api
svc-edge-service Service overview: edge-service
svc-checkout-service Service overview: checkout-service
svc-ranker-engine Service overview: ranker-engine
svc-thumbnail-api Service overview: thumbnail-api
svc-media-svc Service overview: media-svc
svc-inventory-worker Service overview: inventory-worker
svc-recsys-worker Service overview: recsys-worker
svc-cdn-service Service overview: cdn-service
svc-notify-svc Service overview: notify-svc
svc-tax-gateway Service overview: tax-gateway
svc-cart-daemon Service overview: cart-daemon
svc-metrics-gateway Service overview: metrics-gateway
svc-queue-svc Service overview: queue-svc
svc-feed-daemon Service overview: feed-daemon
svc-payout-worker Service overview: payout-worker
svc-geo-api Service overview: geo-</t>
        </is>
      </c>
    </row>
    <row r="4654">
      <c r="A4654" t="inlineStr">
        <is>
          <t>base</t>
        </is>
      </c>
      <c r="B4654" t="inlineStr">
        <is>
          <t>repl</t>
        </is>
      </c>
      <c r="C4654" t="n">
        <v>6</v>
      </c>
      <c r="D4654" t="inlineStr">
        <is>
          <t>multihop-1</t>
        </is>
      </c>
      <c r="E4654" t="n">
        <v>4</v>
      </c>
      <c r="F4654" t="inlineStr">
        <is>
          <t>python</t>
        </is>
      </c>
      <c r="G4654" t="inlineStr">
        <is>
          <t>{"code": "d=next(x for x in docs if x['id']=='svc-kyc-api')\nprint(d['text'])"}</t>
        </is>
      </c>
      <c r="H4654" t="inlineStr">
        <is>
          <t xml:space="preserve"># Service overview: kyc-api
kyc-api (also referred to internally as the Kyc Service) is a backend component. Pages go to Fatima Aziz first. The staging environment mirrors production topology at one tenth scale. Graceful shutdown waits for in flight requests to complete before exiting. Capacity planning is revisited at the start of every quarter. Engineers rotate through the support channel one week at a time. Retries use exponential backoff with jitter to avoid thundering herds. Cost reports are reviewed monthly with the finance partner.
Runtime dependencies: fraud-core, webhook-daemon, ledger-api. Circuit breakers open after five consecutive failures to a downstream. Post-incident reviews are blameless and published to the engineering wiki. Access to production is granted just in time </t>
        </is>
      </c>
    </row>
    <row r="4655">
      <c r="A4655" t="inlineStr">
        <is>
          <t>base</t>
        </is>
      </c>
      <c r="B4655" t="inlineStr">
        <is>
          <t>repl</t>
        </is>
      </c>
      <c r="C4655" t="n">
        <v>6</v>
      </c>
      <c r="D4655" t="inlineStr">
        <is>
          <t>multihop-1</t>
        </is>
      </c>
      <c r="E4655" t="n">
        <v>5</v>
      </c>
      <c r="F4655" t="inlineStr">
        <is>
          <t>python</t>
        </is>
      </c>
      <c r="G4655" t="inlineStr">
        <is>
          <t>{"code": "for d in docs:\n if d['type']=='team' and ('Messaging' in d['title'] or re.search(r'Messaging',d['text'])):\n  print(d['id'],d['title']); print(d['text'])"}</t>
        </is>
      </c>
      <c r="H4655" t="inlineStr">
        <is>
          <t xml:space="preserve">team-messaging Team page: Messaging
# Team page: Messaging
The Messaging team is led by Ivan Volkov. For urgent requests, page the team via Slack in #messaging-eng. The team sits on floor 8 of the Berlin office. Weekly planning happens on Monday mornings. Dependencies are pinned and upgraded through automated pull requests. Graceful shutdown waits for in flight requests to complete before exiting. Structured logs include the request path, status code and duration. Requests carry a correlation id that is propagated to downstream calls. Data retention follows the company wide policy for personal information. Feature flags are managed through the configuration service and rolled out gradually.
</t>
        </is>
      </c>
    </row>
    <row r="4656">
      <c r="A4656" t="inlineStr">
        <is>
          <t>base</t>
        </is>
      </c>
      <c r="B4656" t="inlineStr">
        <is>
          <t>repl</t>
        </is>
      </c>
      <c r="C4656" t="n">
        <v>6</v>
      </c>
      <c r="D4656" t="inlineStr">
        <is>
          <t>multihop-2</t>
        </is>
      </c>
      <c r="E4656" t="n">
        <v>0</v>
      </c>
      <c r="F4656" t="inlineStr">
        <is>
          <t>python</t>
        </is>
      </c>
      <c r="G4656" t="inlineStr">
        <is>
          <t>{"code": "hits=[d for d in docs if 'ADR-112' in d.get('title','') or 'ADR-112' in d.get('text','')]\nprint([(d['id'],d['type'],d['title']) for d in hits])\nfor d in hits: print('\\n',d['title'],'\\n',d['text'][:2500])"}</t>
        </is>
      </c>
      <c r="H4656" t="inlineStr">
        <is>
          <t>[('adr-ADR-112', 'adr', 'Architecture decision ADR-112')]
 Architecture decision ADR-112 
 # Architecture decision ADR-112
Decision: migrate tracing-service to CockroachDB in Q2 2026. Approved by Noah Novak. Idempotency keys are required on all mutating endpoints. Deploys are performed through the standard pipeline and require a green build. Traffic is encrypted in transit with mutual TLS between services. Rate limiting is enforced at the gateway with a token bucket per client. Secrets are rotated automatically every ninety days. Cost reports are reviewed monthly with the finance partner. The on-call handbook describes the escalation path and expected response times. Synthetic probes exercise the critical user journeys every minute. The runbook is reviewed quarterly by the owning team. T</t>
        </is>
      </c>
    </row>
    <row r="4657">
      <c r="A4657" t="inlineStr">
        <is>
          <t>base</t>
        </is>
      </c>
      <c r="B4657" t="inlineStr">
        <is>
          <t>repl</t>
        </is>
      </c>
      <c r="C4657" t="n">
        <v>6</v>
      </c>
      <c r="D4657" t="inlineStr">
        <is>
          <t>multihop-2</t>
        </is>
      </c>
      <c r="E4657" t="n">
        <v>1</v>
      </c>
      <c r="F4657" t="inlineStr">
        <is>
          <t>python</t>
        </is>
      </c>
      <c r="G4657" t="inlineStr">
        <is>
          <t>{"code": "hits=[d for d in docs if d['type'] in ('service','team') and any(s in (d['title']+' '+d['text']).lower() for s in ['tracing-service','tracing'])]\nfor d in hits: print('\\n'+d['id'],d['type'],d['title'],'\\n',d['text'][:2200])"}</t>
        </is>
      </c>
      <c r="H4657" t="inlineStr">
        <is>
          <t xml:space="preserve">
svc-tracing-service service Service overview: tracing-service 
 # Service overview: tracing-service
tracing-service (also referred to internally as the Tracing API) is a backend component. Runtime dependencies: recsys-worker, thumbnail-api, pricing-worker. Traffic is encrypted in transit with mutual TLS between services. Post-incident reviews are blameless and published to the engineering wiki. Data retention follows the company wide policy for personal information. Capacity planning is revisited at the start of every quarter. Garbage collection pauses are tracked as a leading indicator of memory pressure. Access to production is granted just in time and audited.
Ownership: Commerce. Structured logs include the request path, status code and duration. Configuration changes are peer revie</t>
        </is>
      </c>
    </row>
    <row r="4658">
      <c r="A4658" t="inlineStr">
        <is>
          <t>base</t>
        </is>
      </c>
      <c r="B4658" t="inlineStr">
        <is>
          <t>repl</t>
        </is>
      </c>
      <c r="C4658" t="n">
        <v>6</v>
      </c>
      <c r="D4658" t="inlineStr">
        <is>
          <t>multihop-2</t>
        </is>
      </c>
      <c r="E4658" t="n">
        <v>2</v>
      </c>
      <c r="F4658" t="inlineStr">
        <is>
          <t>python</t>
        </is>
      </c>
      <c r="G4658" t="inlineStr">
        <is>
          <t>{"code": "hits=[d for d in docs if d['type']=='team' and ('Commerce' in d['title'] or 'Commerce' in d['text'])]\nfor d in hits: print(d['id'],d['title'],'\\n',d['text'][:1800])"}</t>
        </is>
      </c>
      <c r="H4658" t="inlineStr">
        <is>
          <t xml:space="preserve">team-commerce Team page: Commerce 
 # Team page: Commerce
The Commerce team is led by Marcus Moreau. For urgent requests, page the team via Slack in #commerce-eng. The team sits on floor 4 of the Berlin office. Weekly planning happens on Tuesday mornings. The dashboard shows p50, p95 and p99 latency alongside error budgets. The on-call handbook describes the escalation path and expected response times. Logs are retained for thirty days in the central log store. The runbook is reviewed quarterly by the owning team. Rate limiting is enforced at the gateway with a token bucket per client. Garbage collection pauses are tracked as a leading indicator of memory pressure.
</t>
        </is>
      </c>
    </row>
    <row r="4659">
      <c r="A4659" t="inlineStr">
        <is>
          <t>base</t>
        </is>
      </c>
      <c r="B4659" t="inlineStr">
        <is>
          <t>repl</t>
        </is>
      </c>
      <c r="C4659" t="n">
        <v>6</v>
      </c>
      <c r="D4659" t="inlineStr">
        <is>
          <t>multihop-3</t>
        </is>
      </c>
      <c r="E4659" t="n">
        <v>0</v>
      </c>
      <c r="F4659" t="inlineStr">
        <is>
          <t>python</t>
        </is>
      </c>
      <c r="G4659" t="inlineStr">
        <is>
          <t>{"code": "import re\nhits=[]\nfor d in docs:\n    if d['id']=='INC-2042' or 'INC-2042' in d.get('text','') or 'INC-2042' in d.get('title',''):\n        hits.append((d['id'],d['type'],d['title'],d['text']))\nprint(hits)"}</t>
        </is>
      </c>
      <c r="H4659" t="inlineStr">
        <is>
          <t xml:space="preserve">[('inc-INC-2042', 'incident', 'Incident report INC-2042', '# Incident report INC-2042\n\nSeverity: SEV2\nDate: 2025-05-28\n\nSummary: Elevated error rates affecting inventory-worker. The incident lasted 197 minutes before full recovery. Root cause was determined to be a memory leak. This report was written by Marcus Lindqvist.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Garbage collection pauses are tracked as a leading indicator of memory pressure. Access to production is granted just in time and audited. Error budgets are reviewed in the weekly </t>
        </is>
      </c>
    </row>
    <row r="4660">
      <c r="A4660" t="inlineStr">
        <is>
          <t>base</t>
        </is>
      </c>
      <c r="B4660" t="inlineStr">
        <is>
          <t>repl</t>
        </is>
      </c>
      <c r="C4660" t="n">
        <v>6</v>
      </c>
      <c r="D4660" t="inlineStr">
        <is>
          <t>multihop-3</t>
        </is>
      </c>
      <c r="E4660" t="n">
        <v>1</v>
      </c>
      <c r="F4660" t="inlineStr">
        <is>
          <t>python</t>
        </is>
      </c>
      <c r="G4660" t="inlineStr">
        <is>
          <t>{"code": "for d in docs:\n    if d['type']=='service' and re.search(r'inventory-worker|inventory worker', d['title']+' '+d['text'], re.I):\n        print(d['id'], d['title']); print(d['text'])"}</t>
        </is>
      </c>
      <c r="H4660" t="inlineStr">
        <is>
          <t xml:space="preserve">svc-inventory-worker Service overview: inventory-worker
# Service overview: inventory-worker
inventory-worker (also referred to internally as the Inventory API) is a backend component. the Inventory API is a Python service. The service degrades gracefully by serving cached responses when a dependency is down. Logs are retained for thirty days in the central log store. The staging environment mirrors production topology at one tenth scale. Container images are scanned for vulnerabilities before promotion. Secrets are rotated automatically every ninety days. Structured logs include the request path, status code and duration.
Jonas Lindqvist carries the pager for inventory-worker. Access to production is granted just in time and audited. Retries use exponential backoff with jitter to avoid </t>
        </is>
      </c>
    </row>
    <row r="4661">
      <c r="A4661" t="inlineStr">
        <is>
          <t>base</t>
        </is>
      </c>
      <c r="B4661" t="inlineStr">
        <is>
          <t>repl</t>
        </is>
      </c>
      <c r="C4661" t="n">
        <v>6</v>
      </c>
      <c r="D4661" t="inlineStr">
        <is>
          <t>multihop-4</t>
        </is>
      </c>
      <c r="E4661" t="n">
        <v>0</v>
      </c>
      <c r="F4661" t="inlineStr">
        <is>
          <t>python</t>
        </is>
      </c>
      <c r="G4661" t="inlineStr">
        <is>
          <t>{"code": "import re\nfor d in docs:\n    if d['type']=='service' and re.search(r'pricing-worker|search-worker', d['title']+' '+d['text'], re.I):\n        print('\\nID',d['id'],'TITLE',d['title'])\n        print(d['text'][:1800])"}</t>
        </is>
      </c>
      <c r="H4661" t="inlineStr">
        <is>
          <t xml:space="preserve">
ID svc-i18n-api TITLE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Idempotency keys are required on all mutating endpoin</t>
        </is>
      </c>
    </row>
    <row r="4662">
      <c r="A4662" t="inlineStr">
        <is>
          <t>base</t>
        </is>
      </c>
      <c r="B4662" t="inlineStr">
        <is>
          <t>repl</t>
        </is>
      </c>
      <c r="C4662" t="n">
        <v>6</v>
      </c>
      <c r="D4662" t="inlineStr">
        <is>
          <t>multihop-4</t>
        </is>
      </c>
      <c r="E4662" t="n">
        <v>1</v>
      </c>
      <c r="F4662" t="inlineStr">
        <is>
          <t>python</t>
        </is>
      </c>
      <c r="G4662" t="inlineStr">
        <is>
          <t>{"code": "import re\nfor term in ['pricing-worker','search-worker']:\n print('\\nTERM',term)\n for d in docs:\n  m=re.search(term,d['title']+' '+d['text'],re.I)\n  if m:\n   s=d['text']; a=max(0,m.start()-300); b=min(len(s),m.end()+700)\n   print(d['id'],d['type'],d['title'], '\\n',s[a:b].replace('\\n',' ')[:1100])"}</t>
        </is>
      </c>
      <c r="H4662" t="inlineStr">
        <is>
          <t xml:space="preserve">
TERM pricing-worker
svc-cdn-service service Service overview: cdn-service 
 through automated pull requests. Graceful shutdown waits for in flight requests to complete before exiting. The staging environment mirrors production topology at one tenth scale. Secrets are rotated automatically every ninety days.  Runtime dependencies: edge-service, pricing-worker, upload-core. Error budgets are reviewed in the weekly reliability meeting. Circuit breakers open after five consecutive failures to a downstream. Backups are taken daily and verified weekly by restoring to a scratch cluster. Garbage collection pauses are tracked as a leading indicator of memory pressure. Schema changes go through an expand and contract migration process. Latency budgets are allocated per hop and tracked on the servic</t>
        </is>
      </c>
    </row>
    <row r="4663">
      <c r="A4663" t="inlineStr">
        <is>
          <t>base</t>
        </is>
      </c>
      <c r="B4663" t="inlineStr">
        <is>
          <t>repl</t>
        </is>
      </c>
      <c r="C4663" t="n">
        <v>6</v>
      </c>
      <c r="D4663" t="inlineStr">
        <is>
          <t>multihop-4</t>
        </is>
      </c>
      <c r="E4663" t="n">
        <v>2</v>
      </c>
      <c r="F4663" t="inlineStr">
        <is>
          <t>python</t>
        </is>
      </c>
      <c r="G4663" t="inlineStr">
        <is>
          <t>{"code": "d=next(d for d in docs if d['type']=='service' and d['id']=='svc-pricing-worker')\nprint(d['text'][:500])\nfor d in docs:\n if d['type']=='service' and re.search(r'\\bsearch-worker\\b',d['title']):\n  print('\\n',d['id'],d['title']); print(d['text'][:2500])"}</t>
        </is>
      </c>
      <c r="H4663" t="inlineStr">
        <is>
          <t># Service overview: pricing-worker
pricing-worker (also referred to internally as the Pricing Platform) is a backend component. Runtime dependencies: search-worker, session-core. Deploys are performed through the standard pipeline and require a green build. Access to production is granted just in time and audited. The staging environment mirrors production topology at one tenth scale. Retries use exponential backoff with jitter to avoid thundering herds. Backups are taken daily and verified wee
 svc-search-worker Service overview: search-worker
# Service overview: search-worker
search-worker (also referred to internally as the Search System) is a backend component. Deployment region is ap-southeast-2; the deployment has 6 replicas. The service degrades gracefully by serving cached respo</t>
        </is>
      </c>
    </row>
    <row r="4664">
      <c r="A4664" t="inlineStr">
        <is>
          <t>base</t>
        </is>
      </c>
      <c r="B4664" t="inlineStr">
        <is>
          <t>repl</t>
        </is>
      </c>
      <c r="C4664" t="n">
        <v>6</v>
      </c>
      <c r="D4664" t="inlineStr">
        <is>
          <t>multihop-4</t>
        </is>
      </c>
      <c r="E4664" t="n">
        <v>3</v>
      </c>
      <c r="F4664" t="inlineStr">
        <is>
          <t>python</t>
        </is>
      </c>
      <c r="G4664" t="inlineStr">
        <is>
          <t>{"code": "for d in docs:\n if d['type']=='team' and re.search(r'Platform|search|Search',d['title']+' '+d['text'],re.I):\n  print('\\n',d['id'],d['title']); print(d['text'][:2200])"}</t>
        </is>
      </c>
      <c r="H4664" t="inlineStr">
        <is>
          <t xml:space="preserve">
 team-search Team page: Search
# Team page: Search
The Search team is led by Oliver Bell. For urgent requests, page the team via Slack in #search-team. The team sits on floor 2 of the Berlin office. Weekly planning happens on Monday mornings. Graceful shutdown waits for in flight requests to complete before exiting. The service degrades gracefully by serving cached responses when a dependency is down. The on-call handbook describes the escalation path and expected response times. Dependencies are pinned and upgraded through automated pull requests. Traffic is encrypted in transit with mutual TLS between services. Access to production is granted just in time and audited.
 team-platform Team page: Platform
# Team page: Platform
The Platform team is led by Lucas Petrova. For urgent reques</t>
        </is>
      </c>
    </row>
    <row r="4665">
      <c r="A4665" t="inlineStr">
        <is>
          <t>base</t>
        </is>
      </c>
      <c r="B4665" t="inlineStr">
        <is>
          <t>repl</t>
        </is>
      </c>
      <c r="C4665" t="n">
        <v>6</v>
      </c>
      <c r="D4665" t="inlineStr">
        <is>
          <t>needle-0</t>
        </is>
      </c>
      <c r="E4665" t="n">
        <v>0</v>
      </c>
      <c r="F4665" t="inlineStr">
        <is>
          <t>python</t>
        </is>
      </c>
      <c r="G4665" t="inlineStr">
        <is>
          <t>{"code": "[(d['id'],d['title'],d['text'][:1200]) for d in docs if 'webhook-daemon' in (d['text']+' '+d['title'])]"}</t>
        </is>
      </c>
      <c r="H4665" t="inlineStr">
        <is>
          <t>[('inc-INC-2281', 'Incident report INC-2281', '# Incident report INC-2281\n\nSeverity: SEV2\nDate: 2025-05-27\n\nSummary: Latency spike affecting webhook-daemon. The incident lasted 200 minutes before full recovery. Root cause was determined to be a database failover. This report was written by Rosa Rossi. Load tests run nightly against the staging environment. Engineers rotate through the support channel one week at a time. Error budgets are reviewed in the weekly reliability meeting. Schema changes go through an expand and contract migration process. Dependencies are pinned and upgraded through automated pull requests. Capacity planning is revisited at the start of every quarter. Long running jobs checkpoint progress so they can resume after a restart. Logs are retained for thirty days i</t>
        </is>
      </c>
    </row>
    <row r="4666">
      <c r="A4666" t="inlineStr">
        <is>
          <t>base</t>
        </is>
      </c>
      <c r="B4666" t="inlineStr">
        <is>
          <t>repl</t>
        </is>
      </c>
      <c r="C4666" t="n">
        <v>6</v>
      </c>
      <c r="D4666" t="inlineStr">
        <is>
          <t>needle-0</t>
        </is>
      </c>
      <c r="E4666" t="n">
        <v>1</v>
      </c>
      <c r="F4666" t="inlineStr">
        <is>
          <t>python</t>
        </is>
      </c>
      <c r="G4666" t="inlineStr">
        <is>
          <t>{"code": "d=next(d for d in docs if d['id']=='svc-webhook-daemon');\nfor line in d['text'].splitlines():\n if any(x in line.lower() for x in ['region','deploy','zone','aws','us-','eu-']): print(line)"}</t>
        </is>
      </c>
      <c r="H4666" t="inlineStr">
        <is>
          <t>webhook-daemon (also referred to internally as the Webhook Service) is a backend component. webhook-daemon is a Kotlin service. The dashboard shows p50, p95 and p99 latency alongside error budgets. Access to production is granted just in time and audited. Container images are scanned for vulnerabilities before promotion. Dependencies are declared in the service manifest and validated at deploy time. Capacity planning is revisited at the start of every quarter. Feature flags are managed through the configuration service and rolled out gradually.
There is currently no designated on-call engineer; pages fall through to the team lead. Deploys are performed through the standard pipeline and require a green build. Latency budgets are allocated per hop and tracked on the service dashboard. Connec</t>
        </is>
      </c>
    </row>
    <row r="4667">
      <c r="A4667" t="inlineStr">
        <is>
          <t>base</t>
        </is>
      </c>
      <c r="B4667" t="inlineStr">
        <is>
          <t>repl</t>
        </is>
      </c>
      <c r="C4667" t="n">
        <v>6</v>
      </c>
      <c r="D4667" t="inlineStr">
        <is>
          <t>needle-1</t>
        </is>
      </c>
      <c r="E4667" t="n">
        <v>0</v>
      </c>
      <c r="F4667" t="inlineStr">
        <is>
          <t>python</t>
        </is>
      </c>
      <c r="G4667" t="inlineStr">
        <is>
          <t>{"code": "[(d['id'],d['title'],d['text'][:1200]) for d in docs if 'kyc' in (d['title']+' '+d['text']).lower()][:5]"}</t>
        </is>
      </c>
      <c r="H4667" t="inlineStr">
        <is>
          <t>[('inc-INC-2203', 'Incident report INC-2203', '# Incident report INC-2203\n\nSeverity: SEV1\nDate: 2025-11-21\n\nSummary: Elevated error rates affecting kyc-api. The incident lasted 131 minutes before full recovery. Root cause was determined to be a dependency outage. This report was written by Sofia Petrova. Engineers rotate through the support channel one week at a time. Error budgets are reviewed in the weekly reliability meeting. Canary releases receive five percent of traffic for thirty minutes before promotion. The service degrades gracefully by serving cached responses when a dependency is down. Requests carry a correlation id that is propagated to downstream calls. Health checks are performed on the readiness endpoint every ten seconds. Synthetic probes exercise the critical user j</t>
        </is>
      </c>
    </row>
    <row r="4668">
      <c r="A4668" t="inlineStr">
        <is>
          <t>base</t>
        </is>
      </c>
      <c r="B4668" t="inlineStr">
        <is>
          <t>repl</t>
        </is>
      </c>
      <c r="C4668" t="n">
        <v>6</v>
      </c>
      <c r="D4668" t="inlineStr">
        <is>
          <t>needle-1</t>
        </is>
      </c>
      <c r="E4668" t="n">
        <v>1</v>
      </c>
      <c r="F4668" t="inlineStr">
        <is>
          <t>python</t>
        </is>
      </c>
      <c r="G4668" t="inlineStr">
        <is>
          <t>{"code": "[(d['id'],d['title'],d['text']) for d in docs if d['type']=='service' and ('kyc' in d['title'].lower() or 'kyc service' in d['text'].lower())]"}</t>
        </is>
      </c>
      <c r="H4668" t="inlineStr">
        <is>
          <t xml:space="preserve">[('svc-kyc-api', 'Service overview: kyc-api', '# Service overview: kyc-api\n\nkyc-api (also referred to internally as the Kyc Service) is a backend component. Pages go to Fatima Aziz first. The staging environment mirrors production topology at one tenth scale. Graceful shutdown waits for in flight requests to complete before exiting. Capacity planning is revisited at the start of every quarter. Engineers rotate through the support channel one week at a time. Retries use exponential backoff with jitter to avoid thundering herds. Cost reports are reviewed monthly with the finance partner.\n\nRuntime dependencies: fraud-core, webhook-daemon, ledger-api. Circuit breakers open after five consecutive failures to a downstream. Post-incident reviews are blameless and published to the engineering </t>
        </is>
      </c>
    </row>
    <row r="4669">
      <c r="A4669" t="inlineStr">
        <is>
          <t>base</t>
        </is>
      </c>
      <c r="B4669" t="inlineStr">
        <is>
          <t>repl</t>
        </is>
      </c>
      <c r="C4669" t="n">
        <v>6</v>
      </c>
      <c r="D4669" t="inlineStr">
        <is>
          <t>needle-2</t>
        </is>
      </c>
      <c r="E4669" t="n">
        <v>0</v>
      </c>
      <c r="F4669" t="inlineStr">
        <is>
          <t>python</t>
        </is>
      </c>
      <c r="G4669" t="inlineStr">
        <is>
          <t>{"code": "import re\nhits=[]\nfor d in docs:\n    if re.search(r'payout-worker', d.get('text',''), re.I) or re.search(r'payout-worker', d.get('title',''), re.I):\n        hits.append((d['id'],d['type'],d['title'],d['text']))\nprint('\\n---\\n'.join(f'{a} {b} {c}\\n{re.sub(\"\\\\s+\",\" \",t)[:1200]}' for a,b,c,t in hits[:8]))"}</t>
        </is>
      </c>
      <c r="H4669" t="inlineStr">
        <is>
          <t xml:space="preserve">svc-payout-worker service Service overview: payout-worker
# Service overview: payout-worker payout-worker (also referred to internally as the Payout System) is a backend component. payout-worker listens on port 4798. Connection pools are sized according to the downstream capacity model. Canary releases receive five percent of traffic for thirty minutes before promotion. Load tests run nightly against the staging environment. Access to production is granted just in time and audited. Requests carry a correlation id that is propagated to downstream calls. Synthetic probes exercise the critical user journeys every minute. Runtime dependencies: refund-svc, pricing-worker. Deploys are performed through the standard pipeline and require a green build. Access to production is granted just in time </t>
        </is>
      </c>
    </row>
    <row r="4670">
      <c r="A4670" t="inlineStr">
        <is>
          <t>base</t>
        </is>
      </c>
      <c r="B4670" t="inlineStr">
        <is>
          <t>repl</t>
        </is>
      </c>
      <c r="C4670" t="n">
        <v>6</v>
      </c>
      <c r="D4670" t="inlineStr">
        <is>
          <t>needle-3</t>
        </is>
      </c>
      <c r="E4670" t="n">
        <v>0</v>
      </c>
      <c r="F4670" t="inlineStr">
        <is>
          <t>python</t>
        </is>
      </c>
      <c r="G4670" t="inlineStr">
        <is>
          <t>{"code": "import re\nhits=[]\nfor d in docs:\n    if re.search(r'billing', d.get('title','')+' '+d.get('text',''), re.I):\n        hits.append((d['id'],d['type'],d['title'],d['text']))\nprint('\\n---\\n'.join(f'{i} {t} {title}\\n{txt[:1200]}' for i,t,title,txt in hits[:8]))"}</t>
        </is>
      </c>
      <c r="H4670" t="inlineStr">
        <is>
          <t>svc-metrics-gateway service Service overview: metrics-gateway
# Service overview: metrics-gateway
metrics-gateway (also referred to internally as the Metrics Service) is a backend component. The codebase is written in Python. Error budgets are reviewed in the weekly reliability meeting. Graceful shutdown waits for in flight requests to complete before exiting. Retries use exponential backoff with jitter to avoid thundering herds. Idempotency keys are required on all mutating endpoints. Engineers rotate through the support channel one week at a time. Alerts route through the paging system according to the escalation policy.
the Metrics Service is owned by the Search team. Idempotency keys are required on all mutating endpoints. Post-incident reviews are blameless and published to the engi</t>
        </is>
      </c>
    </row>
    <row r="4671">
      <c r="A4671" t="inlineStr">
        <is>
          <t>base</t>
        </is>
      </c>
      <c r="B4671" t="inlineStr">
        <is>
          <t>repl</t>
        </is>
      </c>
      <c r="C4671" t="n">
        <v>6</v>
      </c>
      <c r="D4671" t="inlineStr">
        <is>
          <t>needle-4</t>
        </is>
      </c>
      <c r="E4671" t="n">
        <v>0</v>
      </c>
      <c r="F4671" t="inlineStr">
        <is>
          <t>python</t>
        </is>
      </c>
      <c r="G4671" t="inlineStr">
        <is>
          <t>{"code": "import re\nhits=[]\nfor d in docs:\n    if re.search(r'ledger-api', d.get('text','')+' '+d.get('title',''), re.I):\n        hits.append((d['id'],d['type'],d['title'],d['text']))\nprint('\\n---\\n'.join(f'{a} {b} {c}\\n{d[:1200]}' for a,b,c,d in hits[:6]))"}</t>
        </is>
      </c>
      <c r="H4671" t="inlineStr">
        <is>
          <t>svc-checkout-service service Service overview: checkout-service
# Service overview: checkout-service
checkout-service (also referred to internally as the Checkout Platform) is a backend component. The availability SLO is 99.9%. Access to production is granted just in time and audited. Health checks are performed on the readiness endpoint every ten seconds. Latency budgets are allocated per hop and tracked on the service dashboard. Load tests run nightly against the staging environment. Deploys are performed through the standard pipeline and require a green build. Garbage collection pauses are tracked as a leading indicator of memory pressure.
It is implemented in Kotlin. Cost reports are reviewed monthly with the finance partner. Graceful shutdown waits for in flight requests to complete</t>
        </is>
      </c>
    </row>
    <row r="4672">
      <c r="A4672" t="inlineStr">
        <is>
          <t>base</t>
        </is>
      </c>
      <c r="B4672" t="inlineStr">
        <is>
          <t>repl</t>
        </is>
      </c>
      <c r="C4672" t="n">
        <v>6</v>
      </c>
      <c r="D4672" t="inlineStr">
        <is>
          <t>needle-4</t>
        </is>
      </c>
      <c r="E4672" t="n">
        <v>1</v>
      </c>
      <c r="F4672" t="inlineStr">
        <is>
          <t>python</t>
        </is>
      </c>
      <c r="G4672" t="inlineStr">
        <is>
          <t>{"code": "for d in docs:\n    if 'ledger' in d.get('title','').lower() or ('ledger-api' in d.get('text','').lower() and d['type']=='service'):\n        print(d['id'],d['title'])\n        for m in re.finditer(r'.{0,180}(?:region|ledger-api).{0,220}',d['text'],re.I): print(m.group(0).replace('\\n',' '))"}</t>
        </is>
      </c>
      <c r="H4672" t="inlineStr">
        <is>
          <t>svc-checkout-service Service overview: checkout-service
Runtime dependencies: ledger-api, metrics-gateway. Dependencies are pinned and upgraded through automated pull requests. Retries use exponential backoff with jitter to avoid thundering herds. Canary releases receive five percent of traffic for thirty m
svc-refund-svc Service overview: refund-svc
Runtime dependencies: ledger-api, auth-core. Data retention follows the company wide policy for personal information. Canary releases receive five percent of traffic for thirty minutes before promotion. Latency budgets are allocated per hop and tracked
svc-kyc-api Service overview: kyc-api
Runtime dependencies: fraud-core, webhook-daemon, ledger-api. Circuit breakers open after five consecutive failures to a downstream. Post-incident reviews a</t>
        </is>
      </c>
    </row>
    <row r="4673">
      <c r="A4673" t="inlineStr">
        <is>
          <t>base</t>
        </is>
      </c>
      <c r="B4673" t="inlineStr">
        <is>
          <t>repl</t>
        </is>
      </c>
      <c r="C4673" t="n">
        <v>6</v>
      </c>
      <c r="D4673" t="inlineStr">
        <is>
          <t>needle-4</t>
        </is>
      </c>
      <c r="E4673" t="n">
        <v>2</v>
      </c>
      <c r="F4673" t="inlineStr">
        <is>
          <t>python</t>
        </is>
      </c>
      <c r="G4673" t="inlineStr">
        <is>
          <t>{"code": "d=next(x for x in docs if x['id']=='svc-ledger-api')\nfor m in re.finditer(r'.{0,120}(?:Deployment region|region).{0,180}',d['text'],re.I): print(m.group(0).replace('\\n',' '))"}</t>
        </is>
      </c>
      <c r="H4673" t="inlineStr">
        <is>
          <t>(no output)</t>
        </is>
      </c>
    </row>
    <row r="4674">
      <c r="A4674" t="inlineStr">
        <is>
          <t>base</t>
        </is>
      </c>
      <c r="B4674" t="inlineStr">
        <is>
          <t>repl</t>
        </is>
      </c>
      <c r="C4674" t="n">
        <v>6</v>
      </c>
      <c r="D4674" t="inlineStr">
        <is>
          <t>needle-4</t>
        </is>
      </c>
      <c r="E4674" t="n">
        <v>3</v>
      </c>
      <c r="F4674" t="inlineStr">
        <is>
          <t>python</t>
        </is>
      </c>
      <c r="G4674" t="inlineStr">
        <is>
          <t>{"code": "print(d['text'])"}</t>
        </is>
      </c>
      <c r="H4674" t="inlineStr">
        <is>
          <t># Service overview: ledger-api
ledger-api (also referred to internally as the Ledger Service) is a backend component. The availability SLO is 99.95%. Cost reports are reviewed monthly with the finance partner. Schema changes go through an expand and contract migration process. Capacity planning is revisited at the start of every quarter. Long running jobs checkpoint progress so they can resume after a restart. Dependencies are declared in the service manifest and validated at deploy time. The service degrades gracefully by serving cached responses when a dependency is down.
the Ledger Service stores its data in a Cassandra cluster. Graceful shutdown waits for in flight requests to complete before exiting. Canary releases receive five percent of traffic for thirty minutes before promotion</t>
        </is>
      </c>
    </row>
    <row r="4675">
      <c r="A4675" t="inlineStr">
        <is>
          <t>base</t>
        </is>
      </c>
      <c r="B4675" t="inlineStr">
        <is>
          <t>vectorcontext_v1</t>
        </is>
      </c>
      <c r="C4675" t="n">
        <v>6</v>
      </c>
      <c r="D4675" t="inlineStr">
        <is>
          <t>agg-0</t>
        </is>
      </c>
      <c r="E4675" t="n">
        <v>0</v>
      </c>
      <c r="F4675" t="inlineStr">
        <is>
          <t>search</t>
        </is>
      </c>
      <c r="G4675" t="inlineStr">
        <is>
          <t>{"query": "Commerce team owned services owner team Commerce service overview", "k": 30}</t>
        </is>
      </c>
      <c r="H4675" t="inlineStr">
        <is>
          <t>[chunk 565 | doc team-commerce | Team page: Commerce]
# Team page: Commerce
The Commerce team is led by Marcus Moreau. For urgent requests, page the team via Slack in #commerce-eng. The team sits on floor 4 of the Berlin office. Weekly planning happens on Tuesday mornings. The dashboard shows p50, p95 and p99 latency alongside error budgets. The on-call handbook describes the escalation path and expected response times. Logs are retained for thirty days in the central log store. The runbook is reviewed quarterly by the owning team. Rate limiting is enforced at the gateway with a token bucket per client. Garbage collection pauses are tracked as a leading indicator of memory pressure.
---
[chunk 189 | doc svc-cdn-service | Service overview: cdn-service]
cdn-service is owned by the Commerc</t>
        </is>
      </c>
    </row>
    <row r="4676">
      <c r="A4676" t="inlineStr">
        <is>
          <t>base</t>
        </is>
      </c>
      <c r="B4676" t="inlineStr">
        <is>
          <t>vectorcontext_v1</t>
        </is>
      </c>
      <c r="C4676" t="n">
        <v>6</v>
      </c>
      <c r="D4676" t="inlineStr">
        <is>
          <t>agg-0</t>
        </is>
      </c>
      <c r="E4676" t="n">
        <v>0</v>
      </c>
      <c r="F4676" t="inlineStr">
        <is>
          <t>search</t>
        </is>
      </c>
      <c r="G4676" t="inlineStr">
        <is>
          <t>{"query": "SEV1 incident affected service severity SEV1", "k": 30}</t>
        </is>
      </c>
      <c r="H4676" t="inlineStr">
        <is>
          <t>[chunk 283 | doc inc-INC-2359 | Incident report INC-2359]
# Incident report INC-2359
Severity: SEV1
Date: 2025-02-03
---
[chunk 0 | doc inc-INC-2319 | Incident report INC-2319]
# Incident report INC-2319
Severity: SEV1
Date: 2025-12-23
---
[chunk 234 | doc inc-INC-2109 | Incident report INC-2109]
# Incident report INC-2109
Severity: SEV1
Date: 2025-03-11
---
[chunk 345 | doc inc-INC-2365 | Incident report INC-2365]
# Incident report INC-2365
Severity: SEV1
Date: 2025-12-15
---
[chunk 79 | doc inc-INC-2351 | Incident report INC-2351]
# Incident report INC-2351
Severity: SEV1
Date: 2025-11-02
---
[chunk 222 | doc inc-INC-2239 | Incident report INC-2239]
# Incident report INC-2239
Severity: SEV1
Date: 2025-11-02
---
[chunk 311 | doc inc-INC-2078 | Incident report INC-2078]
#</t>
        </is>
      </c>
    </row>
    <row r="4677">
      <c r="A4677" t="inlineStr">
        <is>
          <t>base</t>
        </is>
      </c>
      <c r="B4677" t="inlineStr">
        <is>
          <t>vectorcontext_v1</t>
        </is>
      </c>
      <c r="C4677" t="n">
        <v>6</v>
      </c>
      <c r="D4677" t="inlineStr">
        <is>
          <t>agg-0</t>
        </is>
      </c>
      <c r="E4677" t="n">
        <v>0</v>
      </c>
      <c r="F4677" t="inlineStr">
        <is>
          <t>search</t>
        </is>
      </c>
      <c r="G4677" t="inlineStr">
        <is>
          <t>{"query": "team Commerce services incidents", "k": 20}</t>
        </is>
      </c>
      <c r="H4677" t="inlineStr">
        <is>
          <t>[chunk 565 | doc team-commerce | Team page: Commerce]
# Team page: Commerce
The Commerce team is led by Marcus Moreau. For urgent requests, page the team via Slack in #commerce-eng. The team sits on floor 4 of the Berlin office. Weekly planning happens on Tuesday mornings. The dashboard shows p50, p95 and p99 latency alongside error budgets. The on-call handbook describes the escalation path and expected response times. Logs are retained for thirty days in the central log store. The runbook is reviewed quarterly by the owning team. Rate limiting is enforced at the gateway with a token bucket per client. Garbage collection pauses are tracked as a leading indicator of memory pressure.
---
[chunk 648 | doc svc-tracing-service | Service overview: tracing-service]
Ownership: Commerce. Struct</t>
        </is>
      </c>
    </row>
    <row r="4678">
      <c r="A4678" t="inlineStr">
        <is>
          <t>base</t>
        </is>
      </c>
      <c r="B4678" t="inlineStr">
        <is>
          <t>vectorcontext_v1</t>
        </is>
      </c>
      <c r="C4678" t="n">
        <v>6</v>
      </c>
      <c r="D4678" t="inlineStr">
        <is>
          <t>agg-0</t>
        </is>
      </c>
      <c r="E4678" t="n">
        <v>1</v>
      </c>
      <c r="F4678" t="inlineStr">
        <is>
          <t>open_doc</t>
        </is>
      </c>
      <c r="G4678" t="inlineStr">
        <is>
          <t>{"doc_id": "inc-INC-2359"}</t>
        </is>
      </c>
      <c r="H4678" t="inlineStr">
        <is>
          <t># Incident report INC-2359
Severity: SEV1
Date: 2025-02-03
Summary: Elevated error rates affecting cart-daemon. The incident lasted 230 minutes before full recovery. Root cause was determined to be a memory leak. This report was written by Ingrid Malik. Capacity planning is revisited at the start of every quarter. Error budgets are reviewed in the weekly reliability meeting. Canary releases receive five percent of traffic for thirty minutes before promotion. Metrics are exported to the shared observability stack every fifteen seconds. Synthetic probes exercise the critical user journeys every minute. Engineers rotate through the support channel one week at a time. Container images are scanned for vulnerabilities before promotion. Connection pools are sized according to the downstream cap</t>
        </is>
      </c>
    </row>
    <row r="4679">
      <c r="A4679" t="inlineStr">
        <is>
          <t>base</t>
        </is>
      </c>
      <c r="B4679" t="inlineStr">
        <is>
          <t>vectorcontext_v1</t>
        </is>
      </c>
      <c r="C4679" t="n">
        <v>6</v>
      </c>
      <c r="D4679" t="inlineStr">
        <is>
          <t>agg-0</t>
        </is>
      </c>
      <c r="E4679" t="n">
        <v>1</v>
      </c>
      <c r="F4679" t="inlineStr">
        <is>
          <t>open_doc</t>
        </is>
      </c>
      <c r="G4679" t="inlineStr">
        <is>
          <t>{"doc_id": "inc-INC-2319"}</t>
        </is>
      </c>
      <c r="H4679" t="inlineStr">
        <is>
          <t># Incident report INC-2319
Severity: SEV1
Date: 2025-12-23
Summary: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client. Secrets are rotated automatically every ninety days. Cost reports are reviewed monthl</t>
        </is>
      </c>
    </row>
    <row r="4680">
      <c r="A4680" t="inlineStr">
        <is>
          <t>base</t>
        </is>
      </c>
      <c r="B4680" t="inlineStr">
        <is>
          <t>vectorcontext_v1</t>
        </is>
      </c>
      <c r="C4680" t="n">
        <v>6</v>
      </c>
      <c r="D4680" t="inlineStr">
        <is>
          <t>agg-0</t>
        </is>
      </c>
      <c r="E4680" t="n">
        <v>1</v>
      </c>
      <c r="F4680" t="inlineStr">
        <is>
          <t>open_doc</t>
        </is>
      </c>
      <c r="G4680" t="inlineStr">
        <is>
          <t>{"doc_id": "inc-INC-2109"}</t>
        </is>
      </c>
      <c r="H4680" t="inlineStr">
        <is>
          <t># Incident report INC-2109
Severity: SEV1
Date: 2025-03-11
Summary: Complete outage affecting the Index Platform. The incident lasted 27 minutes before full recovery. Root cause was determined to be a dependency outage. This report was written by Mei Petrova. Cost reports are reviewed monthly with the finance partner. Canary releases receive five percent of traffic for thirty minutes before promotion. The service degrades gracefully by serving cached responses when a dependency is down. Structured logs include the request path, status code and duration. Traffic is encrypted in transit with mutual TLS between services. Access to production is granted just in time and audited. Load tests run nightly against the staging environment. Health checks are performed on the readiness endpoint ever</t>
        </is>
      </c>
    </row>
    <row r="4681">
      <c r="A4681" t="inlineStr">
        <is>
          <t>base</t>
        </is>
      </c>
      <c r="B4681" t="inlineStr">
        <is>
          <t>vectorcontext_v1</t>
        </is>
      </c>
      <c r="C4681" t="n">
        <v>6</v>
      </c>
      <c r="D4681" t="inlineStr">
        <is>
          <t>agg-0</t>
        </is>
      </c>
      <c r="E4681" t="n">
        <v>1</v>
      </c>
      <c r="F4681" t="inlineStr">
        <is>
          <t>open_doc</t>
        </is>
      </c>
      <c r="G4681" t="inlineStr">
        <is>
          <t>{"doc_id": "inc-INC-2365"}</t>
        </is>
      </c>
      <c r="H4681" t="inlineStr">
        <is>
          <t># Incident report INC-2365
Severity: SEV1
Date: 2025-12-15
Summary: Elevated error rates affecting the Metrics Service. The incident lasted 131 minutes before full recovery. Root cause was determined to be a memory leak. This report was written by Daniel Moreau. Connection pools are sized according to the downstream capacity model. Engineers rotate through the support channel one week at a time. The dashboard shows p50, p95 and p99 latency alongside error budgets. Load tests run nightly against the staging environment. Alerts route through the paging system according to the escalation policy. Canary releases receive five percent of traffic for thirty minutes before promotion. Logs are retained for thirty days in the central log store. Dependencies are pinned and upgraded through automate</t>
        </is>
      </c>
    </row>
    <row r="4682">
      <c r="A4682" t="inlineStr">
        <is>
          <t>base</t>
        </is>
      </c>
      <c r="B4682" t="inlineStr">
        <is>
          <t>vectorcontext_v1</t>
        </is>
      </c>
      <c r="C4682" t="n">
        <v>6</v>
      </c>
      <c r="D4682" t="inlineStr">
        <is>
          <t>agg-0</t>
        </is>
      </c>
      <c r="E4682" t="n">
        <v>1</v>
      </c>
      <c r="F4682" t="inlineStr">
        <is>
          <t>open_doc</t>
        </is>
      </c>
      <c r="G4682" t="inlineStr">
        <is>
          <t>{"doc_id": "inc-INC-2351"}</t>
        </is>
      </c>
      <c r="H4682" t="inlineStr">
        <is>
          <t># Incident report INC-2351
Severity: SEV1
Date: 2025-11-02
Summary: Partial outage affecting catalog-gateway. The incident lasted 20 minutes before full recovery. Root cause was determined to be a memory leak. This report was written by Hannah Lin. Cost reports are reviewed monthly with the finance partner. Structured logs include the request path, status code and duration. Secrets are rotated automatically every ninety days. Metrics are exported to the shared observability stack every fifteen seconds. The on-call handbook describes the escalation path and expected response times. Idempotency keys are required on all mutating endpoints. Requests carry a correlation id that is propagated to downstream calls. Schema changes go through an expand and contract migration process. Health checks</t>
        </is>
      </c>
    </row>
    <row r="4683">
      <c r="A4683" t="inlineStr">
        <is>
          <t>base</t>
        </is>
      </c>
      <c r="B4683" t="inlineStr">
        <is>
          <t>vectorcontext_v1</t>
        </is>
      </c>
      <c r="C4683" t="n">
        <v>6</v>
      </c>
      <c r="D4683" t="inlineStr">
        <is>
          <t>agg-0</t>
        </is>
      </c>
      <c r="E4683" t="n">
        <v>1</v>
      </c>
      <c r="F4683" t="inlineStr">
        <is>
          <t>open_doc</t>
        </is>
      </c>
      <c r="G4683" t="inlineStr">
        <is>
          <t>{"doc_id": "inc-INC-2239"}</t>
        </is>
      </c>
      <c r="H4683" t="inlineStr">
        <is>
          <t xml:space="preserve"># Incident report INC-2239
Severity: SEV1
Date: 2025-11-02
Summary: Complete outage affecting upload-core. The incident lasted 110 minutes before full recovery. Root cause was determined to be a network partition. This report was written by Zara Tanaka. Access to production is granted just in time and audited. Synthetic probes exercise the critical user journeys every minute. The dashboard shows p50, p95 and p99 latency alongside error budgets. Health checks are performed on the readiness endpoint every ten seconds. Graceful shutdown waits for in flight requests to complete before exiting. Backups are taken daily and verified weekly by restoring to a scratch cluster. Capacity planning is revisited at the start of every quarter. Data retention follows the company wide policy for personal </t>
        </is>
      </c>
    </row>
    <row r="4684">
      <c r="A4684" t="inlineStr">
        <is>
          <t>base</t>
        </is>
      </c>
      <c r="B4684" t="inlineStr">
        <is>
          <t>vectorcontext_v1</t>
        </is>
      </c>
      <c r="C4684" t="n">
        <v>6</v>
      </c>
      <c r="D4684" t="inlineStr">
        <is>
          <t>agg-0</t>
        </is>
      </c>
      <c r="E4684" t="n">
        <v>1</v>
      </c>
      <c r="F4684" t="inlineStr">
        <is>
          <t>open_doc</t>
        </is>
      </c>
      <c r="G4684" t="inlineStr">
        <is>
          <t>{"doc_id": "inc-INC-2078"}</t>
        </is>
      </c>
      <c r="H4684" t="inlineStr">
        <is>
          <t># Incident report INC-2078
Severity: SEV1
Date: 2025-06-10
Summary: Complete outage affecting the Webhook Service. The incident lasted 110 minutes before full recovery. Root cause was determined to be a network partition. This report was written by Rafael Lindqvist. Garbage collection pauses are tracked as a leading indicator of memory pressure. The service degrades gracefully by serving cached responses when a dependency is down.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wiki. Circuit breakers ope</t>
        </is>
      </c>
    </row>
    <row r="4685">
      <c r="A4685" t="inlineStr">
        <is>
          <t>base</t>
        </is>
      </c>
      <c r="B4685" t="inlineStr">
        <is>
          <t>vectorcontext_v1</t>
        </is>
      </c>
      <c r="C4685" t="n">
        <v>6</v>
      </c>
      <c r="D4685" t="inlineStr">
        <is>
          <t>agg-0</t>
        </is>
      </c>
      <c r="E4685" t="n">
        <v>1</v>
      </c>
      <c r="F4685" t="inlineStr">
        <is>
          <t>open_doc</t>
        </is>
      </c>
      <c r="G4685" t="inlineStr">
        <is>
          <t>{"doc_id": "inc-INC-2273"}</t>
        </is>
      </c>
      <c r="H4685" t="inlineStr">
        <is>
          <t># Incident report INC-2273
Severity: SEV1
Date: 2025-06-14
Summary: Latency spike affecting search-worker. The incident lasted 24 minutes before full recovery. Root cause was determined to be a certificate expiry. This report was written by Jonas Kowalski. Connection pools are sized according to the downstream capacity model. Secrets are rotated automatically every ninety days. Backups are taken daily and verified weekly by restoring to a scratch cluster. Long running jobs checkpoint progress so they can resume after a restart. Synthetic probes exercise the critical user journeys every minute. Error budgets are reviewed in the weekly reliability meeting. Data retention follows the company wide policy for personal information. Idempotency keys are required on all mutating endpoints. Capac</t>
        </is>
      </c>
    </row>
    <row r="4686">
      <c r="A4686" t="inlineStr">
        <is>
          <t>base</t>
        </is>
      </c>
      <c r="B4686" t="inlineStr">
        <is>
          <t>vectorcontext_v1</t>
        </is>
      </c>
      <c r="C4686" t="n">
        <v>6</v>
      </c>
      <c r="D4686" t="inlineStr">
        <is>
          <t>agg-0</t>
        </is>
      </c>
      <c r="E4686" t="n">
        <v>1</v>
      </c>
      <c r="F4686" t="inlineStr">
        <is>
          <t>open_doc</t>
        </is>
      </c>
      <c r="G4686" t="inlineStr">
        <is>
          <t>{"doc_id": "inc-INC-2157"}</t>
        </is>
      </c>
      <c r="H4686" t="inlineStr">
        <is>
          <t># Incident report INC-2157
Severity: SEV1
Date: 2025-03-05
Summary: Partial outage affecting the Scheduler API. The incident lasted 61 minutes before full recovery. Root cause was determined to be a capacity exhaustion. This report was written by Yusuf Farah. Retries use exponential backoff with jitter to avoid thundering herds. Access to production is granted just in time and audited. Synthetic probes exercise the critical user journeys every minute. Long running jobs checkpoint progress so they can resume after a restart. Circuit breakers open after five consecutive failures to a downstream. Engineers rotate through the support channel one week at a time. The on-call handbook describes the escalation path and expected response times. Data retention follows the company wide policy for p</t>
        </is>
      </c>
    </row>
    <row r="4687">
      <c r="A4687" t="inlineStr">
        <is>
          <t>base</t>
        </is>
      </c>
      <c r="B4687" t="inlineStr">
        <is>
          <t>vectorcontext_v1</t>
        </is>
      </c>
      <c r="C4687" t="n">
        <v>6</v>
      </c>
      <c r="D4687" t="inlineStr">
        <is>
          <t>agg-0</t>
        </is>
      </c>
      <c r="E4687" t="n">
        <v>1</v>
      </c>
      <c r="F4687" t="inlineStr">
        <is>
          <t>open_doc</t>
        </is>
      </c>
      <c r="G4687" t="inlineStr">
        <is>
          <t>{"doc_id": "inc-INC-2001"}</t>
        </is>
      </c>
      <c r="H4687" t="inlineStr">
        <is>
          <t># Incident report INC-2001
Severity: SEV1
Date: 2025-12-17
Summary: Partial outage affecting the Auth Service. The incident lasted 40 minutes before full recovery. Root cause was determined to be a capacity exhaustion. This report was written by Ingrid Okafor. Cost reports are reviewed monthly with the finance partner. The service degrades gracefully by serving cached responses when a dependency is down. Load tests run nightly against the staging environment. Secrets are rotated automatically every ninety days. Synthetic probes exercise the critical user journeys every minute. Error budgets are reviewed in the weekly reliability meeting. Container images are scanned for vulnerabilities before promotion. Schema changes go through an expand and contract migration process. Capacity planning</t>
        </is>
      </c>
    </row>
    <row r="4688">
      <c r="A4688" t="inlineStr">
        <is>
          <t>base</t>
        </is>
      </c>
      <c r="B4688" t="inlineStr">
        <is>
          <t>vectorcontext_v1</t>
        </is>
      </c>
      <c r="C4688" t="n">
        <v>6</v>
      </c>
      <c r="D4688" t="inlineStr">
        <is>
          <t>agg-0</t>
        </is>
      </c>
      <c r="E4688" t="n">
        <v>1</v>
      </c>
      <c r="F4688" t="inlineStr">
        <is>
          <t>open_doc</t>
        </is>
      </c>
      <c r="G4688" t="inlineStr">
        <is>
          <t>{"doc_id": "inc-INC-2245"}</t>
        </is>
      </c>
      <c r="H4688" t="inlineStr">
        <is>
          <t># Incident report INC-2245
Severity: SEV1
Date: 2025-03-14
Summary: Latency spike affecting catalog-gateway. The incident lasted 156 minutes before full recovery. Root cause was determined to be a configuration error. This report was written by Marcus Silva. Post-incident reviews are blameless and published to the engineering wiki. Retries use exponential backoff with jitter to avoid thundering herds. Health checks are performed on the readiness endpoint every ten seconds. Garbage collection pauses are tracked as a leading indicator of memory pressure. Data retention follows the company wide policy for personal information. Secrets are rotated automatically every ninety days. Idempotency keys are required on all mutating endpoints. Canary releases receive five percent of traffic for thir</t>
        </is>
      </c>
    </row>
    <row r="4689">
      <c r="A4689" t="inlineStr">
        <is>
          <t>base</t>
        </is>
      </c>
      <c r="B4689" t="inlineStr">
        <is>
          <t>vectorcontext_v1</t>
        </is>
      </c>
      <c r="C4689" t="n">
        <v>6</v>
      </c>
      <c r="D4689" t="inlineStr">
        <is>
          <t>agg-0</t>
        </is>
      </c>
      <c r="E4689" t="n">
        <v>1</v>
      </c>
      <c r="F4689" t="inlineStr">
        <is>
          <t>open_doc</t>
        </is>
      </c>
      <c r="G4689" t="inlineStr">
        <is>
          <t>{"doc_id": "inc-INC-2058"}</t>
        </is>
      </c>
      <c r="H4689" t="inlineStr">
        <is>
          <t># Incident report INC-2058
Severity: SEV1
Date: 2025-07-01
Summary: Elevated error rates affecting the Media API. The incident lasted 204 minutes before full recovery. Root cause was determined to be a database failover. This report was written by Rosa Larsen. Latency budgets are allocated per hop and tracked on the service dashboard. Idempotency keys are required on all mutating endpoints. Schema changes go through an expand and contract migration process. Backups are taken daily and verified weekly by restoring to a scratch cluster. Engineers rotate through the support channel one week at a time. Retries use exponential backoff with jitter to avoid thundering herds. The dashboard shows p50, p95 and p99 latency alongside error budgets. Container images are scanned for vulnerabilities be</t>
        </is>
      </c>
    </row>
    <row r="4690">
      <c r="A4690" t="inlineStr">
        <is>
          <t>base</t>
        </is>
      </c>
      <c r="B4690" t="inlineStr">
        <is>
          <t>vectorcontext_v1</t>
        </is>
      </c>
      <c r="C4690" t="n">
        <v>6</v>
      </c>
      <c r="D4690" t="inlineStr">
        <is>
          <t>agg-0</t>
        </is>
      </c>
      <c r="E4690" t="n">
        <v>1</v>
      </c>
      <c r="F4690" t="inlineStr">
        <is>
          <t>open_doc</t>
        </is>
      </c>
      <c r="G4690" t="inlineStr">
        <is>
          <t>{"doc_id": "inc-INC-2186"}</t>
        </is>
      </c>
      <c r="H4690" t="inlineStr">
        <is>
          <t># Incident report INC-2186
Severity: SEV1
Date: 2025-04-26
Summary: Latency spike affecting the Gateway API. The incident lasted 70 minutes before full recovery. Root cause was determined to be a memory leak. This report was written by Zara Nair. Engineers rotate through the support channel one week at a time. Access to production is granted just in time and audited. The runbook is reviewed quarterly by the owning team. The on-call handbook describes the escalation path and expected response times. Circuit breakers open after five consecutive failures to a downstream. Metrics are exported to the shared observability stack every fifteen seconds. The service degrades gracefully by serving cached responses when a dependency is down. Synthetic probes exercise the critical user journeys every</t>
        </is>
      </c>
    </row>
    <row r="4691">
      <c r="A4691" t="inlineStr">
        <is>
          <t>base</t>
        </is>
      </c>
      <c r="B4691" t="inlineStr">
        <is>
          <t>vectorcontext_v1</t>
        </is>
      </c>
      <c r="C4691" t="n">
        <v>6</v>
      </c>
      <c r="D4691" t="inlineStr">
        <is>
          <t>agg-0</t>
        </is>
      </c>
      <c r="E4691" t="n">
        <v>1</v>
      </c>
      <c r="F4691" t="inlineStr">
        <is>
          <t>open_doc</t>
        </is>
      </c>
      <c r="G4691" t="inlineStr">
        <is>
          <t>{"doc_id": "inc-INC-2404"}</t>
        </is>
      </c>
      <c r="H4691" t="inlineStr">
        <is>
          <t># Incident report INC-2404
Severity: SEV1
Date: 2025-02-01
Summary: Partial outage affecting config-service. The incident lasted 13 minutes before full recovery. Root cause was determined to be a network partition. This report was written by Hannah Meyer. Backups are taken daily and verified weekly by restoring to a scratch cluster. Long running jobs checkpoint progress so they can resume after a restart. Data retention follows the company wide policy for personal information. Circuit breakers open after five consecutive failures to a downstream. Connection pools are sized according to the downstream capacity model. Engineers rotate through the support channel one week at a time. Feature flags are managed through the configuration service and rolled out gradually. Access to production is</t>
        </is>
      </c>
    </row>
    <row r="4692">
      <c r="A4692" t="inlineStr">
        <is>
          <t>base</t>
        </is>
      </c>
      <c r="B4692" t="inlineStr">
        <is>
          <t>vectorcontext_v1</t>
        </is>
      </c>
      <c r="C4692" t="n">
        <v>6</v>
      </c>
      <c r="D4692" t="inlineStr">
        <is>
          <t>agg-0</t>
        </is>
      </c>
      <c r="E4692" t="n">
        <v>1</v>
      </c>
      <c r="F4692" t="inlineStr">
        <is>
          <t>open_doc</t>
        </is>
      </c>
      <c r="G4692" t="inlineStr">
        <is>
          <t>{"doc_id": "inc-INC-2102"}</t>
        </is>
      </c>
      <c r="H4692" t="inlineStr">
        <is>
          <t># Incident report INC-2102
Severity: SEV1
Date: 2025-06-25
Summary: Latency spike affecting the Recsys Platform. The incident lasted 236 minutes before full recovery. Root cause was determined to be a network partition. This report was written by Kwame Rossi. Graceful shutdown waits for in flight requests to complete before exiting. Idempotency keys are required on all mutating endpoints. Connection pools are sized according to the downstream capacity model. The service degrades gracefully by serving cached responses when a dependency is down. Health checks are performed on the readiness endpoint every ten seconds. Load tests run nightly against the staging environment. Dependencies are declared in the service manifest and validated at deploy time. Latency budgets are allocated per hop a</t>
        </is>
      </c>
    </row>
    <row r="4693">
      <c r="A4693" t="inlineStr">
        <is>
          <t>base</t>
        </is>
      </c>
      <c r="B4693" t="inlineStr">
        <is>
          <t>vectorcontext_v1</t>
        </is>
      </c>
      <c r="C4693" t="n">
        <v>6</v>
      </c>
      <c r="D4693" t="inlineStr">
        <is>
          <t>agg-0</t>
        </is>
      </c>
      <c r="E4693" t="n">
        <v>1</v>
      </c>
      <c r="F4693" t="inlineStr">
        <is>
          <t>open_doc</t>
        </is>
      </c>
      <c r="G4693" t="inlineStr">
        <is>
          <t>{"doc_id": "inc-INC-2140"}</t>
        </is>
      </c>
      <c r="H4693" t="inlineStr">
        <is>
          <t># Incident report INC-2140
Severity: SEV1
Date: 2025-12-25
Summary: Latency spike affecting the Kyc Service. The incident lasted 112 minutes before full recovery. Root cause was determined to be a configuration error. This report was written by Jonas Ortega. Requests carry a correlation id that is propagated to downstream calls. Schema changes go through an expand and contract migration process. The runbook is reviewed quarterly by the owning team. Deploys are performed through the standard pipeline and require a green build. Engineers rotate through the support channel one week at a time. Backups are taken daily and verified weekly by restoring to a scratch cluster. Metrics are exported to the shared observability stack every fifteen seconds. Data retention follows the company wide poli</t>
        </is>
      </c>
    </row>
    <row r="4694">
      <c r="A4694" t="inlineStr">
        <is>
          <t>base</t>
        </is>
      </c>
      <c r="B4694" t="inlineStr">
        <is>
          <t>vectorcontext_v1</t>
        </is>
      </c>
      <c r="C4694" t="n">
        <v>6</v>
      </c>
      <c r="D4694" t="inlineStr">
        <is>
          <t>agg-0</t>
        </is>
      </c>
      <c r="E4694" t="n">
        <v>1</v>
      </c>
      <c r="F4694" t="inlineStr">
        <is>
          <t>open_doc</t>
        </is>
      </c>
      <c r="G4694" t="inlineStr">
        <is>
          <t>{"doc_id": "inc-INC-2203"}</t>
        </is>
      </c>
      <c r="H4694" t="inlineStr">
        <is>
          <t># Incident report INC-2203
Severity: SEV1
Date: 2025-11-21
Summary: Elevated error rates affecting kyc-api. The incident lasted 131 minutes before full recovery. Root cause was determined to be a dependency outage. This report was written by Sofia Petrova. Engineers rotate through the support channel one week at a time. Error budgets are reviewed in the weekly reliability meeting. Canary releases receive five percent of traffic for thirty minutes before promotion. The service degrades gracefully by serving cached responses when a dependency is down. Requests carry a correlation id that is propagated to downstream calls. Health checks are performed on the readiness endpoint every ten seconds. Synthetic probes exercise the critical user journeys every minute. Container images are scanned f</t>
        </is>
      </c>
    </row>
    <row r="4695">
      <c r="A4695" t="inlineStr">
        <is>
          <t>base</t>
        </is>
      </c>
      <c r="B4695" t="inlineStr">
        <is>
          <t>vectorcontext_v1</t>
        </is>
      </c>
      <c r="C4695" t="n">
        <v>6</v>
      </c>
      <c r="D4695" t="inlineStr">
        <is>
          <t>agg-0</t>
        </is>
      </c>
      <c r="E4695" t="n">
        <v>2</v>
      </c>
      <c r="F4695" t="inlineStr">
        <is>
          <t>search</t>
        </is>
      </c>
      <c r="G4695" t="inlineStr">
        <is>
          <t>{"query": "SEV1 affecting webhook-daemon Webhook Service Commerce", "k": 10}</t>
        </is>
      </c>
      <c r="H4695" t="inlineStr">
        <is>
          <t>[chunk 815 | doc svc-webhook-daemon | Service overview: webhook-daemon]
Ownership: Commerce. Circuit breakers open after five consecutive failures to a downstream. Dependencies are pinned and upgraded through automated pull requests. Connection pools are sized according to the downstream capacity model. Engineers rotate through the support channel one week at a time. Access to production is granted just in time and audited. Structured logs include the request path, status code and duration.
---
[chunk 814 | doc svc-webhook-daemon | Service overview: webhook-daemon]
# Service overview: webhook-daemon
webhook-daemon (also referred to internally as the Webhook Service) is a backend component. webhook-daemon is a Kotlin service. The dashboard shows p50, p95 and p99 latency alongside error b</t>
        </is>
      </c>
    </row>
    <row r="4696">
      <c r="A4696" t="inlineStr">
        <is>
          <t>base</t>
        </is>
      </c>
      <c r="B4696" t="inlineStr">
        <is>
          <t>vectorcontext_v1</t>
        </is>
      </c>
      <c r="C4696" t="n">
        <v>6</v>
      </c>
      <c r="D4696" t="inlineStr">
        <is>
          <t>agg-0</t>
        </is>
      </c>
      <c r="E4696" t="n">
        <v>2</v>
      </c>
      <c r="F4696" t="inlineStr">
        <is>
          <t>search</t>
        </is>
      </c>
      <c r="G4696" t="inlineStr">
        <is>
          <t>{"query": "SEV1 affecting media-svc Media API Commerce", "k": 10}</t>
        </is>
      </c>
      <c r="H4696" t="inlineStr">
        <is>
          <t xml:space="preserve">[chunk 112 | doc svc-media-svc | Service overview: media-svc]
The Commerce team maintains the Media API. Capacity planning is revisited at the start of every quarter. Schema changes go through an expand and contract migration process. Container images are scanned for vulnerabilities before promotion. Connection pools are sized according to the downstream capacity model. Dependencies are pinned and upgraded through automated pull requests. Graceful shutdown waits for in flight requests to complete before exiting.
---
[chunk 105 | doc svc-media-svc | Service overview: media-svc]
# Service overview: media-svc
media-svc (also referred to internally as the Media API) is a backend component. The availability SLO is 99.9%. Garbage collection pauses are tracked as a leading indicator of memory </t>
        </is>
      </c>
    </row>
    <row r="4697">
      <c r="A4697" t="inlineStr">
        <is>
          <t>base</t>
        </is>
      </c>
      <c r="B4697" t="inlineStr">
        <is>
          <t>vectorcontext_v1</t>
        </is>
      </c>
      <c r="C4697" t="n">
        <v>6</v>
      </c>
      <c r="D4697" t="inlineStr">
        <is>
          <t>agg-0</t>
        </is>
      </c>
      <c r="E4697" t="n">
        <v>2</v>
      </c>
      <c r="F4697" t="inlineStr">
        <is>
          <t>search</t>
        </is>
      </c>
      <c r="G4697" t="inlineStr">
        <is>
          <t>{"query": "SEV1 affecting feed-daemon Feed Service", "k": 10}</t>
        </is>
      </c>
      <c r="H4697" t="inlineStr">
        <is>
          <t>[chunk 380 | doc svc-feed-daemon | Service overview: feed-daemon]
# Service overview: feed-daemon
feed-daemon (also referred to internally as the Feed Service) is a backend component. The Commerce team maintains the Feed Service. Engineers rotate through the support channel one week at a time. Structured logs include the request path, status code and duration. Requests carry a correlation id that is propagated to downstream calls. Synthetic probes exercise the critical user journeys every minute. Schema changes go through an expand and contract migration process. The on-call handbook describes the escalation path and expected response times.
---
[chunk 385 | doc svc-feed-daemon | Service overview: feed-daemon]
the Feed Service listens on port 7494. Connection pools are sized according t</t>
        </is>
      </c>
    </row>
    <row r="4698">
      <c r="A4698" t="inlineStr">
        <is>
          <t>base</t>
        </is>
      </c>
      <c r="B4698" t="inlineStr">
        <is>
          <t>vectorcontext_v1</t>
        </is>
      </c>
      <c r="C4698" t="n">
        <v>6</v>
      </c>
      <c r="D4698" t="inlineStr">
        <is>
          <t>agg-0</t>
        </is>
      </c>
      <c r="E4698" t="n">
        <v>2</v>
      </c>
      <c r="F4698" t="inlineStr">
        <is>
          <t>search</t>
        </is>
      </c>
      <c r="G4698" t="inlineStr">
        <is>
          <t>{"query": "SEV1 affecting refund-svc Refund Platform", "k": 10}</t>
        </is>
      </c>
      <c r="H4698" t="inlineStr">
        <is>
          <t xml:space="preserve">[chunk 554 | doc svc-refund-svc | Service overview: refund-svc]
# Service overview: refund-svc
refund-svc (also referred to internally as the Refund Platform) is a backend component. The Commerce team maintains refund-svc. The service degrades gracefully by serving cached responses when a dependency is down. Metrics are exported to the shared observability stack every fifteen seconds. Synthetic probes exercise the critical user journeys every minute. Container images are scanned for vulnerabilities before promotion. The staging environment mirrors production topology at one tenth scale. Schema changes go through an expand and contract migration process.
---
[chunk 559 | doc svc-refund-svc | Service overview: refund-svc]
The process for refund-svc exposes HTTP on :7286. Container images </t>
        </is>
      </c>
    </row>
    <row r="4699">
      <c r="A4699" t="inlineStr">
        <is>
          <t>base</t>
        </is>
      </c>
      <c r="B4699" t="inlineStr">
        <is>
          <t>vectorcontext_v1</t>
        </is>
      </c>
      <c r="C4699" t="n">
        <v>6</v>
      </c>
      <c r="D4699" t="inlineStr">
        <is>
          <t>agg-0</t>
        </is>
      </c>
      <c r="E4699" t="n">
        <v>2</v>
      </c>
      <c r="F4699" t="inlineStr">
        <is>
          <t>search</t>
        </is>
      </c>
      <c r="G4699" t="inlineStr">
        <is>
          <t>{"query": "SEV1 affecting fraud-core Fraud Platform", "k": 10}</t>
        </is>
      </c>
      <c r="H4699" t="inlineStr">
        <is>
          <t>[chunk 763 | doc svc-fraud-core | Service overview: fraud-core]
the Fraud Platform is owned by the Commerce team. Idempotency keys are required on all mutating endpoints. Rate limiting is enforced at the gateway with a token bucket per client. Feature flags are managed through the configuration service and rolled out gradually. Data retention follows the company wide policy for personal information. Secrets are rotated automatically every ninety days. The on-call handbook describes the escalation path and expected response times.
---
[chunk 758 | doc svc-fraud-core | Service overview: fraud-core]
# Service overview: fraud-core
fraud-core (also referred to internally as the Fraud Platform) is a backend component. The process for fraud-core exposes HTTP on :3766. Traffic is encrypted in t</t>
        </is>
      </c>
    </row>
    <row r="4700">
      <c r="A4700" t="inlineStr">
        <is>
          <t>base</t>
        </is>
      </c>
      <c r="B4700" t="inlineStr">
        <is>
          <t>vectorcontext_v1</t>
        </is>
      </c>
      <c r="C4700" t="n">
        <v>6</v>
      </c>
      <c r="D4700" t="inlineStr">
        <is>
          <t>agg-0</t>
        </is>
      </c>
      <c r="E4700" t="n">
        <v>2</v>
      </c>
      <c r="F4700" t="inlineStr">
        <is>
          <t>search</t>
        </is>
      </c>
      <c r="G4700" t="inlineStr">
        <is>
          <t>{"query": "SEV1 affecting cdn-service Cdn System", "k": 10}</t>
        </is>
      </c>
      <c r="H4700" t="inlineStr">
        <is>
          <t>[chunk 187 | doc svc-cdn-service | Service overview: cdn-service]
# Service overview: cdn-service
cdn-service (also referred to internally as the Cdn System) is a backend component. Traffic to cdn-service is bound to TCP port 5715. Engineers rotate through the support channel one week at a time. The staging environment mirrors production topology at one tenth scale. The on-call handbook describes the escalation path and expected response times. Synthetic probes exercise the critical user journeys every minute. Capacity planning is revisited at the start of every quarter. Post-incident reviews are blameless and published to the engineering wiki.
---
[chunk 192 | doc svc-cdn-service | Service overview: cdn-service]
Priya Fischer carries the pager for the Cdn System. The runbook is reviewe</t>
        </is>
      </c>
    </row>
    <row r="4701">
      <c r="A4701" t="inlineStr">
        <is>
          <t>base</t>
        </is>
      </c>
      <c r="B4701" t="inlineStr">
        <is>
          <t>vectorcontext_v1</t>
        </is>
      </c>
      <c r="C4701" t="n">
        <v>6</v>
      </c>
      <c r="D4701" t="inlineStr">
        <is>
          <t>agg-0</t>
        </is>
      </c>
      <c r="E4701" t="n">
        <v>2</v>
      </c>
      <c r="F4701" t="inlineStr">
        <is>
          <t>search</t>
        </is>
      </c>
      <c r="G4701" t="inlineStr">
        <is>
          <t>{"query": "SEV1 affecting tracing-service", "k": 10}</t>
        </is>
      </c>
      <c r="H4701" t="inlineStr">
        <is>
          <t>[chunk 647 | doc svc-tracing-service | Service overview: tracing-service]
# Service overview: tracing-service
tracing-service (also referred to internally as the Tracing API) is a backend component. Runtime dependencies: recsys-worker, thumbnail-api, pricing-worker. Traffic is encrypted in transit with mutual TLS between services. Post-incident reviews are blameless and published to the engineering wiki. Data retention follows the company wide policy for personal information. Capacity planning is revisited at the start of every quarter. Garbage collection pauses are tracked as a leading indicator of memory pressure. Access to production is granted just in time and audited.
---
[chunk 650 | doc svc-tracing-service | Service overview: tracing-service]
The process for tracing-service expos</t>
        </is>
      </c>
    </row>
    <row r="4702">
      <c r="A4702" t="inlineStr">
        <is>
          <t>base</t>
        </is>
      </c>
      <c r="B4702" t="inlineStr">
        <is>
          <t>vectorcontext_v1</t>
        </is>
      </c>
      <c r="C4702" t="n">
        <v>6</v>
      </c>
      <c r="D4702" t="inlineStr">
        <is>
          <t>agg-0</t>
        </is>
      </c>
      <c r="E4702" t="n">
        <v>3</v>
      </c>
      <c r="F4702" t="inlineStr">
        <is>
          <t>search</t>
        </is>
      </c>
      <c r="G4702" t="inlineStr">
        <is>
          <t>{"query": "\"Severity: SEV1\" \"webhook-daemon\"", "k": 20}</t>
        </is>
      </c>
      <c r="H4702" t="inlineStr">
        <is>
          <t>[chunk 814 | doc svc-webhook-daemon | Service overview: webhook-daemon]
# Service overview: webhook-daemon
webhook-daemon (also referred to internally as the Webhook Service) is a backend component. webhook-daemon is a Kotlin service. The dashboard shows p50, p95 and p99 latency alongside error budgets. Access to production is granted just in time and audited. Container images are scanned for vulnerabilities before promotion. Dependencies are declared in the service manifest and validated at deploy time. Capacity planning is revisited at the start of every quarter. Feature flags are managed through the configuration service and rolled out gradually.
---
[chunk 816 | doc svc-webhook-daemon | Service overview: webhook-daemon]
webhook-daemon stores its data in a MongoDB cluster. Alerts rou</t>
        </is>
      </c>
    </row>
    <row r="4703">
      <c r="A4703" t="inlineStr">
        <is>
          <t>base</t>
        </is>
      </c>
      <c r="B4703" t="inlineStr">
        <is>
          <t>vectorcontext_v1</t>
        </is>
      </c>
      <c r="C4703" t="n">
        <v>6</v>
      </c>
      <c r="D4703" t="inlineStr">
        <is>
          <t>agg-0</t>
        </is>
      </c>
      <c r="E4703" t="n">
        <v>3</v>
      </c>
      <c r="F4703" t="inlineStr">
        <is>
          <t>search</t>
        </is>
      </c>
      <c r="G4703" t="inlineStr">
        <is>
          <t>{"query": "\"Severity: SEV1\" \"media-svc\"", "k": 20}</t>
        </is>
      </c>
      <c r="H4703" t="inlineStr">
        <is>
          <t xml:space="preserve">[chunk 105 | doc svc-media-svc | Service overview: media-svc]
# Service overview: media-svc
media-svc (also referred to internally as the Media API) is a backend component. The availability SLO is 99.9%. Garbage collection pauses are tracked as a leading indicator of memory pressure. Dependencies are declared in the service manifest and validated at deploy time. Structured logs include the request path, status code and duration. Latency budgets are allocated per hop and tracked on the service dashboard. Error budgets are reviewed in the weekly reliability meeting. Idempotency keys are required on all mutating endpoints.
---
[chunk 311 | doc inc-INC-2078 | Incident report INC-2078]
# Incident report INC-2078
Severity: SEV1
Date: 2025-06-10
---
[chunk 234 | doc inc-INC-2109 | Incident </t>
        </is>
      </c>
    </row>
    <row r="4704">
      <c r="A4704" t="inlineStr">
        <is>
          <t>base</t>
        </is>
      </c>
      <c r="B4704" t="inlineStr">
        <is>
          <t>vectorcontext_v1</t>
        </is>
      </c>
      <c r="C4704" t="n">
        <v>6</v>
      </c>
      <c r="D4704" t="inlineStr">
        <is>
          <t>agg-0</t>
        </is>
      </c>
      <c r="E4704" t="n">
        <v>3</v>
      </c>
      <c r="F4704" t="inlineStr">
        <is>
          <t>search</t>
        </is>
      </c>
      <c r="G4704" t="inlineStr">
        <is>
          <t>{"query": "\"Severity: SEV1\" \"feed-daemon\"", "k": 20}</t>
        </is>
      </c>
      <c r="H4704" t="inlineStr">
        <is>
          <t>[chunk 380 | doc svc-feed-daemon | Service overview: feed-daemon]
# Service overview: feed-daemon
feed-daemon (also referred to internally as the Feed Service) is a backend component. The Commerce team maintains the Feed Service. Engineers rotate through the support channel one week at a time. Structured logs include the request path, status code and duration. Requests carry a correlation id that is propagated to downstream calls. Synthetic probes exercise the critical user journeys every minute. Schema changes go through an expand and contract migration process. The on-call handbook describes the escalation path and expected response times.
---
[chunk 384 | doc svc-feed-daemon | Service overview: feed-daemon]
Amara Tanaka carries the pager for feed-daemon. Load tests run nightly agains</t>
        </is>
      </c>
    </row>
    <row r="4705">
      <c r="A4705" t="inlineStr">
        <is>
          <t>base</t>
        </is>
      </c>
      <c r="B4705" t="inlineStr">
        <is>
          <t>vectorcontext_v1</t>
        </is>
      </c>
      <c r="C4705" t="n">
        <v>6</v>
      </c>
      <c r="D4705" t="inlineStr">
        <is>
          <t>agg-0</t>
        </is>
      </c>
      <c r="E4705" t="n">
        <v>3</v>
      </c>
      <c r="F4705" t="inlineStr">
        <is>
          <t>search</t>
        </is>
      </c>
      <c r="G4705" t="inlineStr">
        <is>
          <t>{"query": "\"Severity: SEV1\" \"refund-svc\"", "k": 20}</t>
        </is>
      </c>
      <c r="H4705" t="inlineStr">
        <is>
          <t xml:space="preserve">[chunk 554 | doc svc-refund-svc | Service overview: refund-svc]
# Service overview: refund-svc
refund-svc (also referred to internally as the Refund Platform) is a backend component. The Commerce team maintains refund-svc. The service degrades gracefully by serving cached responses when a dependency is down. Metrics are exported to the shared observability stack every fifteen seconds. Synthetic probes exercise the critical user journeys every minute. Container images are scanned for vulnerabilities before promotion. The staging environment mirrors production topology at one tenth scale. Schema changes go through an expand and contract migration process.
---
[chunk 231 | doc inc-INC-2186 | Incident report INC-2186]
# Incident report INC-2186
Severity: SEV1
Date: 2025-04-26
---
[chunk </t>
        </is>
      </c>
    </row>
    <row r="4706">
      <c r="A4706" t="inlineStr">
        <is>
          <t>base</t>
        </is>
      </c>
      <c r="B4706" t="inlineStr">
        <is>
          <t>vectorcontext_v1</t>
        </is>
      </c>
      <c r="C4706" t="n">
        <v>6</v>
      </c>
      <c r="D4706" t="inlineStr">
        <is>
          <t>agg-0</t>
        </is>
      </c>
      <c r="E4706" t="n">
        <v>3</v>
      </c>
      <c r="F4706" t="inlineStr">
        <is>
          <t>search</t>
        </is>
      </c>
      <c r="G4706" t="inlineStr">
        <is>
          <t>{"query": "\"Severity: SEV1\" \"fraud-core\"", "k": 20}</t>
        </is>
      </c>
      <c r="H4706" t="inlineStr">
        <is>
          <t xml:space="preserve">[chunk 758 | doc svc-fraud-core | Service overview: fraud-core]
# Service overview: fraud-core
fraud-core (also referred to internally as the Fraud Platform) is a backend component. The process for fraud-core exposes HTTP on :3766. Traffic is encrypted in transit with mutual TLS between services. Dependencies are declared in the service manifest and validated at deploy time. Idempotency keys are required on all mutating endpoints. Graceful shutdown waits for in flight requests to complete before exiting. Canary releases receive five percent of traffic for thirty minutes before promotion. Alerts route through the paging system according to the escalation policy.
---
[chunk 764 | doc svc-fraud-core | Service overview: fraud-core]
fraud-core is a Java service. The dashboard shows p50, p95 </t>
        </is>
      </c>
    </row>
    <row r="4707">
      <c r="A4707" t="inlineStr">
        <is>
          <t>base</t>
        </is>
      </c>
      <c r="B4707" t="inlineStr">
        <is>
          <t>vectorcontext_v1</t>
        </is>
      </c>
      <c r="C4707" t="n">
        <v>6</v>
      </c>
      <c r="D4707" t="inlineStr">
        <is>
          <t>agg-0</t>
        </is>
      </c>
      <c r="E4707" t="n">
        <v>3</v>
      </c>
      <c r="F4707" t="inlineStr">
        <is>
          <t>search</t>
        </is>
      </c>
      <c r="G4707" t="inlineStr">
        <is>
          <t>{"query": "\"Severity: SEV1\" \"cdn-service\"", "k": 20}</t>
        </is>
      </c>
      <c r="H4707" t="inlineStr">
        <is>
          <t xml:space="preserve">[chunk 530 | doc inc-INC-2273 | Incident report INC-2273]
# Incident report INC-2273
Severity: SEV1
Date: 2025-06-14
---
[chunk 311 | doc inc-INC-2078 | Incident report INC-2078]
# Incident report INC-2078
Severity: SEV1
Date: 2025-06-10
---
[chunk 533 | doc inc-INC-2001 | Incident report INC-2001]
# Incident report INC-2001
Severity: SEV1
Date: 2025-12-17
---
[chunk 79 | doc inc-INC-2351 | Incident report INC-2351]
# Incident report INC-2351
Severity: SEV1
Date: 2025-11-02
---
[chunk 114 | doc inc-INC-2203 | Incident report INC-2203]
# Incident report INC-2203
Severity: SEV1
Date: 2025-11-21
---
[chunk 188 | doc svc-cdn-service | Service overview: cdn-service]
cdn-service is a TypeScript service. The service degrades gracefully by serving cached responses when a dependency </t>
        </is>
      </c>
    </row>
    <row r="4708">
      <c r="A4708" t="inlineStr">
        <is>
          <t>base</t>
        </is>
      </c>
      <c r="B4708" t="inlineStr">
        <is>
          <t>vectorcontext_v1</t>
        </is>
      </c>
      <c r="C4708" t="n">
        <v>6</v>
      </c>
      <c r="D4708" t="inlineStr">
        <is>
          <t>agg-0</t>
        </is>
      </c>
      <c r="E4708" t="n">
        <v>3</v>
      </c>
      <c r="F4708" t="inlineStr">
        <is>
          <t>search</t>
        </is>
      </c>
      <c r="G4708" t="inlineStr">
        <is>
          <t>{"query": "\"Severity: SEV1\" \"tracing-service\"", "k": 20}</t>
        </is>
      </c>
      <c r="H4708" t="inlineStr">
        <is>
          <t>[chunk 311 | doc inc-INC-2078 | Incident report INC-2078]
# Incident report INC-2078
Severity: SEV1
Date: 2025-06-10
---
[chunk 530 | doc inc-INC-2273 | Incident report INC-2273]
# Incident report INC-2273
Severity: SEV1
Date: 2025-06-14
---
[chunk 231 | doc inc-INC-2186 | Incident report INC-2186]
# Incident report INC-2186
Severity: SEV1
Date: 2025-04-26
---
[chunk 650 | doc svc-tracing-service | Service overview: tracing-service]
The process for tracing-service exposes HTTP on :3519. Idempotency keys are required on all mutating endpoints. Garbage collection pauses are tracked as a leading indicator of memory pressure. Post-incident reviews are blameless and published to the engineering wiki. Alerts route through the paging system according to the escalation policy. Graceful sh</t>
        </is>
      </c>
    </row>
    <row r="4709">
      <c r="A4709" t="inlineStr">
        <is>
          <t>base</t>
        </is>
      </c>
      <c r="B4709" t="inlineStr">
        <is>
          <t>vectorcontext_v1</t>
        </is>
      </c>
      <c r="C4709" t="n">
        <v>6</v>
      </c>
      <c r="D4709" t="inlineStr">
        <is>
          <t>agg-0</t>
        </is>
      </c>
      <c r="E4709" t="n">
        <v>3</v>
      </c>
      <c r="F4709" t="inlineStr">
        <is>
          <t>open_doc</t>
        </is>
      </c>
      <c r="G4709" t="inlineStr">
        <is>
          <t>{"doc_id": "inc-INC-2281"}</t>
        </is>
      </c>
      <c r="H4709" t="inlineStr">
        <is>
          <t># Incident report INC-2281
Severity: SEV2
Date: 2025-05-27
Summary: Latency spike affecting webhook-daemon. The incident lasted 200 minutes before full recovery. Root cause was determined to be a database failover. This report was written by Rosa Rossi. Load tests run nightly against the staging environment. Engineers rotate through the support channel one week at a time. Error budgets are reviewed in the weekly reliability meeting. Schema changes go through an expand and contract migration process. Dependencies are pinned and upgraded through automated pull requests. Capacity planning is revisited at the start of every quarter. Long running jobs checkpoint progress so they can resume after a restart. Logs are retained for thirty days in the central log store. Retries use exponential bac</t>
        </is>
      </c>
    </row>
    <row r="4710">
      <c r="A4710" t="inlineStr">
        <is>
          <t>base</t>
        </is>
      </c>
      <c r="B4710" t="inlineStr">
        <is>
          <t>vectorcontext_v1</t>
        </is>
      </c>
      <c r="C4710" t="n">
        <v>6</v>
      </c>
      <c r="D4710" t="inlineStr">
        <is>
          <t>agg-0</t>
        </is>
      </c>
      <c r="E4710" t="n">
        <v>4</v>
      </c>
      <c r="F4710" t="inlineStr">
        <is>
          <t>search</t>
        </is>
      </c>
      <c r="G4710" t="inlineStr">
        <is>
          <t>{"query": "\"affecting the Feed Service\" incident", "k": 10}</t>
        </is>
      </c>
      <c r="H4710" t="inlineStr">
        <is>
          <t>[chunk 380 | doc svc-feed-daemon | Service overview: feed-daemon]
# Service overview: feed-daemon
feed-daemon (also referred to internally as the Feed Service) is a backend component. The Commerce team maintains the Feed Service. Engineers rotate through the support channel one week at a time. Structured logs include the request path, status code and duration. Requests carry a correlation id that is propagated to downstream calls. Synthetic probes exercise the critical user journeys every minute. Schema changes go through an expand and contract migration process. The on-call handbook describes the escalation path and expected response times.
---
[chunk 382 | doc svc-feed-daemon | Service overview: feed-daemon]
It runs in eu-west-1 with 22 replicas. Engineers rotate through the support c</t>
        </is>
      </c>
    </row>
    <row r="4711">
      <c r="A4711" t="inlineStr">
        <is>
          <t>base</t>
        </is>
      </c>
      <c r="B4711" t="inlineStr">
        <is>
          <t>vectorcontext_v1</t>
        </is>
      </c>
      <c r="C4711" t="n">
        <v>6</v>
      </c>
      <c r="D4711" t="inlineStr">
        <is>
          <t>agg-0</t>
        </is>
      </c>
      <c r="E4711" t="n">
        <v>4</v>
      </c>
      <c r="F4711" t="inlineStr">
        <is>
          <t>search</t>
        </is>
      </c>
      <c r="G4711" t="inlineStr">
        <is>
          <t>{"query": "\"affecting the Refund Platform\" incident", "k": 10}</t>
        </is>
      </c>
      <c r="H4711" t="inlineStr">
        <is>
          <t xml:space="preserve">[chunk 554 | doc svc-refund-svc | Service overview: refund-svc]
# Service overview: refund-svc
refund-svc (also referred to internally as the Refund Platform) is a backend component. The Commerce team maintains refund-svc. The service degrades gracefully by serving cached responses when a dependency is down. Metrics are exported to the shared observability stack every fifteen seconds. Synthetic probes exercise the critical user journeys every minute. Container images are scanned for vulnerabilities before promotion. The staging environment mirrors production topology at one tenth scale. Schema changes go through an expand and contract migration process.
---
[chunk 559 | doc svc-refund-svc | Service overview: refund-svc]
The process for refund-svc exposes HTTP on :7286. Container images </t>
        </is>
      </c>
    </row>
    <row r="4712">
      <c r="A4712" t="inlineStr">
        <is>
          <t>base</t>
        </is>
      </c>
      <c r="B4712" t="inlineStr">
        <is>
          <t>vectorcontext_v1</t>
        </is>
      </c>
      <c r="C4712" t="n">
        <v>6</v>
      </c>
      <c r="D4712" t="inlineStr">
        <is>
          <t>agg-0</t>
        </is>
      </c>
      <c r="E4712" t="n">
        <v>4</v>
      </c>
      <c r="F4712" t="inlineStr">
        <is>
          <t>search</t>
        </is>
      </c>
      <c r="G4712" t="inlineStr">
        <is>
          <t>{"query": "\"affecting the Fraud Platform\" incident", "k": 10}</t>
        </is>
      </c>
      <c r="H4712" t="inlineStr">
        <is>
          <t>[chunk 763 | doc svc-fraud-core | Service overview: fraud-core]
the Fraud Platform is owned by the Commerce team. Idempotency keys are required on all mutating endpoints. Rate limiting is enforced at the gateway with a token bucket per client. Feature flags are managed through the configuration service and rolled out gradually. Data retention follows the company wide policy for personal information. Secrets are rotated automatically every ninety days. The on-call handbook describes the escalation path and expected response times.
---
[chunk 758 | doc svc-fraud-core | Service overview: fraud-core]
# Service overview: fraud-core
fraud-core (also referred to internally as the Fraud Platform) is a backend component. The process for fraud-core exposes HTTP on :3766. Traffic is encrypted in t</t>
        </is>
      </c>
    </row>
    <row r="4713">
      <c r="A4713" t="inlineStr">
        <is>
          <t>base</t>
        </is>
      </c>
      <c r="B4713" t="inlineStr">
        <is>
          <t>vectorcontext_v1</t>
        </is>
      </c>
      <c r="C4713" t="n">
        <v>6</v>
      </c>
      <c r="D4713" t="inlineStr">
        <is>
          <t>agg-0</t>
        </is>
      </c>
      <c r="E4713" t="n">
        <v>4</v>
      </c>
      <c r="F4713" t="inlineStr">
        <is>
          <t>search</t>
        </is>
      </c>
      <c r="G4713" t="inlineStr">
        <is>
          <t>{"query": "\"affecting the Cdn System\" incident", "k": 10}</t>
        </is>
      </c>
      <c r="H4713" t="inlineStr">
        <is>
          <t>[chunk 186 | doc inc-INC-2260 | Incident report INC-2260]
Timeline:
- 00:34 alert fired
- 00:40 on-call acknowledged
- 01:04 mitigation started
- 01:09 traffic rerouted
- 01:28 root cause identified
- 01:38 fix deployed
---
[chunk 187 | doc svc-cdn-service | Service overview: cdn-service]
# Service overview: cdn-service
cdn-service (also referred to internally as the Cdn System) is a backend component. Traffic to cdn-service is bound to TCP port 5715. Engineers rotate through the support channel one week at a time. The staging environment mirrors production topology at one tenth scale. The on-call handbook describes the escalation path and expected response times. Synthetic probes exercise the critical user journeys every minute. Capacity planning is revisited at the start of every quar</t>
        </is>
      </c>
    </row>
    <row r="4714">
      <c r="A4714" t="inlineStr">
        <is>
          <t>base</t>
        </is>
      </c>
      <c r="B4714" t="inlineStr">
        <is>
          <t>vectorcontext_v1</t>
        </is>
      </c>
      <c r="C4714" t="n">
        <v>6</v>
      </c>
      <c r="D4714" t="inlineStr">
        <is>
          <t>agg-0</t>
        </is>
      </c>
      <c r="E4714" t="n">
        <v>4</v>
      </c>
      <c r="F4714" t="inlineStr">
        <is>
          <t>search</t>
        </is>
      </c>
      <c r="G4714" t="inlineStr">
        <is>
          <t>{"query": "\"affecting the Tracing API\" incident", "k": 10}</t>
        </is>
      </c>
      <c r="H4714" t="inlineStr">
        <is>
          <t>[chunk 647 | doc svc-tracing-service | Service overview: tracing-service]
# Service overview: tracing-service
tracing-service (also referred to internally as the Tracing API) is a backend component. Runtime dependencies: recsys-worker, thumbnail-api, pricing-worker. Traffic is encrypted in transit with mutual TLS between services. Post-incident reviews are blameless and published to the engineering wiki. Data retention follows the company wide policy for personal information. Capacity planning is revisited at the start of every quarter. Garbage collection pauses are tracked as a leading indicator of memory pressure. Access to production is granted just in time and audited.
---
[chunk 650 | doc svc-tracing-service | Service overview: tracing-service]
The process for tracing-service expos</t>
        </is>
      </c>
    </row>
    <row r="4715">
      <c r="A4715" t="inlineStr">
        <is>
          <t>base</t>
        </is>
      </c>
      <c r="B4715" t="inlineStr">
        <is>
          <t>vectorcontext_v1</t>
        </is>
      </c>
      <c r="C4715" t="n">
        <v>6</v>
      </c>
      <c r="D4715" t="inlineStr">
        <is>
          <t>agg-0</t>
        </is>
      </c>
      <c r="E4715" t="n">
        <v>4</v>
      </c>
      <c r="F4715" t="inlineStr">
        <is>
          <t>search</t>
        </is>
      </c>
      <c r="G4715" t="inlineStr">
        <is>
          <t>{"query": "\"affecting webhook-daemon\" incident", "k": 10}</t>
        </is>
      </c>
      <c r="H4715" t="inlineStr">
        <is>
          <t>[chunk 814 | doc svc-webhook-daemon | Service overview: webhook-daemon]
# Service overview: webhook-daemon
webhook-daemon (also referred to internally as the Webhook Service) is a backend component. webhook-daemon is a Kotlin service. The dashboard shows p50, p95 and p99 latency alongside error budgets. Access to production is granted just in time and audited. Container images are scanned for vulnerabilities before promotion. Dependencies are declared in the service manifest and validated at deploy time. Capacity planning is revisited at the start of every quarter. Feature flags are managed through the configuration service and rolled out gradually.
---
[chunk 821 | doc svc-webhook-daemon | Service overview: webhook-daemon]
Traffic to webhook-daemon is bound to TCP port 9708. Connection</t>
        </is>
      </c>
    </row>
    <row r="4716">
      <c r="A4716" t="inlineStr">
        <is>
          <t>base</t>
        </is>
      </c>
      <c r="B4716" t="inlineStr">
        <is>
          <t>vectorcontext_v1</t>
        </is>
      </c>
      <c r="C4716" t="n">
        <v>6</v>
      </c>
      <c r="D4716" t="inlineStr">
        <is>
          <t>agg-0</t>
        </is>
      </c>
      <c r="E4716" t="n">
        <v>4</v>
      </c>
      <c r="F4716" t="inlineStr">
        <is>
          <t>search</t>
        </is>
      </c>
      <c r="G4716" t="inlineStr">
        <is>
          <t>{"query": "\"affecting Media API\" incident SEV1", "k": 10}</t>
        </is>
      </c>
      <c r="H4716" t="inlineStr">
        <is>
          <t xml:space="preserve">[chunk 234 | doc inc-INC-2109 | Incident report INC-2109]
# Incident report INC-2109
Severity: SEV1
Date: 2025-03-11
---
[chunk 530 | doc inc-INC-2273 | Incident report INC-2273]
# Incident report INC-2273
Severity: SEV1
Date: 2025-06-14
---
[chunk 283 | doc inc-INC-2359 | Incident report INC-2359]
# Incident report INC-2359
Severity: SEV1
Date: 2025-02-03
---
[chunk 203 | doc inc-INC-2324 | Incident report INC-2324]
# Incident report INC-2324
Severity: SEV1
Date: 2025-04-04
---
[chunk 783 | doc inc-INC-2157 | Incident report INC-2157]
# Incident report INC-2157
Severity: SEV1
Date: 2025-03-05
---
[chunk 0 | doc inc-INC-2319 | Incident report INC-2319]
# Incident report INC-2319
Severity: SEV1
Date: 2025-12-23
---
[chunk 311 | doc inc-INC-2078 | Incident report INC-2078]
</t>
        </is>
      </c>
    </row>
    <row r="4717">
      <c r="A4717" t="inlineStr">
        <is>
          <t>base</t>
        </is>
      </c>
      <c r="B4717" t="inlineStr">
        <is>
          <t>vectorcontext_v1</t>
        </is>
      </c>
      <c r="C4717" t="n">
        <v>6</v>
      </c>
      <c r="D4717" t="inlineStr">
        <is>
          <t>agg-0</t>
        </is>
      </c>
      <c r="E4717" t="n">
        <v>5</v>
      </c>
      <c r="F4717" t="inlineStr">
        <is>
          <t>open_doc</t>
        </is>
      </c>
      <c r="G4717" t="inlineStr">
        <is>
          <t>{"doc_id": "inc-INC-2260"}</t>
        </is>
      </c>
      <c r="H4717" t="inlineStr">
        <is>
          <t># Incident report INC-2260
Severity: SEV2
Date: 2025-11-17
Summary: Latency spike affecting metrics-gateway. The incident lasted 51 minutes before full recovery. Root cause was determined to be a dependency outage. This report was written by Nadia Mensah. Container images are scanned for vulnerabilities before promotion. The on-call handbook describes the escalation path and expected response times. Traffic is encrypted in transit with mutual TLS between services. Dependencies are pinned and upgraded through automated pull requests. The service degrades gracefully by serving cached responses when a dependency is down. Cost reports are reviewed monthly with the finance partner. Feature flags are managed through the configuration service and rolled out gradually. Logs are retained for thir</t>
        </is>
      </c>
    </row>
    <row r="4718">
      <c r="A4718" t="inlineStr">
        <is>
          <t>base</t>
        </is>
      </c>
      <c r="B4718" t="inlineStr">
        <is>
          <t>vectorcontext_v1</t>
        </is>
      </c>
      <c r="C4718" t="n">
        <v>6</v>
      </c>
      <c r="D4718" t="inlineStr">
        <is>
          <t>agg-0</t>
        </is>
      </c>
      <c r="E4718" t="n">
        <v>5</v>
      </c>
      <c r="F4718" t="inlineStr">
        <is>
          <t>open_doc</t>
        </is>
      </c>
      <c r="G4718" t="inlineStr">
        <is>
          <t>{"doc_id": "inc-INC-2268"}</t>
        </is>
      </c>
      <c r="H4718" t="inlineStr">
        <is>
          <t># Incident report INC-2268
Severity: SEV3
Date: 2025-06-11
Summary: Partial outage affecting notify-svc. The incident lasted 218 minutes before full recovery. Root cause was determined to be a memory leak. This report was written by Kwame Reyes. Long running jobs checkpoint progress so they can resume after a restart. Logs are retained for thirty days in the central log store. Access to production is granted just in time and audited. Alerts route through the paging system according to the escalation policy. Metrics are exported to the shared observability stack every fifteen seconds. Graceful shutdown waits for in flight requests to complete before exiting. Health checks are performed on the readiness endpoint every ten seconds. Requests carry a correlation id that is propagated to downs</t>
        </is>
      </c>
    </row>
    <row r="4719">
      <c r="A4719" t="inlineStr">
        <is>
          <t>base</t>
        </is>
      </c>
      <c r="B4719" t="inlineStr">
        <is>
          <t>vectorcontext_v1</t>
        </is>
      </c>
      <c r="C4719" t="n">
        <v>6</v>
      </c>
      <c r="D4719" t="inlineStr">
        <is>
          <t>agg-0</t>
        </is>
      </c>
      <c r="E4719" t="n">
        <v>5</v>
      </c>
      <c r="F4719" t="inlineStr">
        <is>
          <t>open_doc</t>
        </is>
      </c>
      <c r="G4719" t="inlineStr">
        <is>
          <t>{"doc_id": "inc-INC-2386"}</t>
        </is>
      </c>
      <c r="H4719" t="inlineStr">
        <is>
          <t># Incident report INC-2386
Severity: SEV2
Date: 2025-04-08
Summary: Elevated error rates affecting the Thumbnail API. The incident lasted 51 minutes before full recovery. Root cause was determined to be a dependency outage. This report was written by Aiko Costa. Data retention follows the company wide policy for personal information. Access to production is granted just in time and audited. Rate limiting is enforced at the gateway with a token bucket per client. Garbage collection pauses are tracked as a leading indicator of memory pressure. Engineers rotate through the support channel one week at a time. Canary releases receive five percent of traffic for thirty minutes before promotion. The dashboard shows p50, p95 and p99 latency alongside error budgets. The service degrades gracefull</t>
        </is>
      </c>
    </row>
    <row r="4720">
      <c r="A4720" t="inlineStr">
        <is>
          <t>base</t>
        </is>
      </c>
      <c r="B4720" t="inlineStr">
        <is>
          <t>vectorcontext_v1</t>
        </is>
      </c>
      <c r="C4720" t="n">
        <v>6</v>
      </c>
      <c r="D4720" t="inlineStr">
        <is>
          <t>agg-0</t>
        </is>
      </c>
      <c r="E4720" t="n">
        <v>5</v>
      </c>
      <c r="F4720" t="inlineStr">
        <is>
          <t>search</t>
        </is>
      </c>
      <c r="G4720" t="inlineStr">
        <is>
          <t>{"query": "\"affecting cdn-service\"", "k": 20}</t>
        </is>
      </c>
      <c r="H4720" t="inlineStr">
        <is>
          <t xml:space="preserve">[chunk 187 | doc svc-cdn-service | Service overview: cdn-service]
# Service overview: cdn-service
cdn-service (also referred to internally as the Cdn System) is a backend component. Traffic to cdn-service is bound to TCP port 5715. Engineers rotate through the support channel one week at a time. The staging environment mirrors production topology at one tenth scale. The on-call handbook describes the escalation path and expected response times. Synthetic probes exercise the critical user journeys every minute. Capacity planning is revisited at the start of every quarter. Post-incident reviews are blameless and published to the engineering wiki.
---
[chunk 189 | doc svc-cdn-service | Service overview: cdn-service]
cdn-service is owned by the Commerce team. Health checks are performed on </t>
        </is>
      </c>
    </row>
    <row r="4721">
      <c r="A4721" t="inlineStr">
        <is>
          <t>base</t>
        </is>
      </c>
      <c r="B4721" t="inlineStr">
        <is>
          <t>vectorcontext_v1</t>
        </is>
      </c>
      <c r="C4721" t="n">
        <v>6</v>
      </c>
      <c r="D4721" t="inlineStr">
        <is>
          <t>agg-0</t>
        </is>
      </c>
      <c r="E4721" t="n">
        <v>5</v>
      </c>
      <c r="F4721" t="inlineStr">
        <is>
          <t>search</t>
        </is>
      </c>
      <c r="G4721" t="inlineStr">
        <is>
          <t>{"query": "\"affecting the Cdn System\"", "k": 20}</t>
        </is>
      </c>
      <c r="H4721" t="inlineStr">
        <is>
          <t>[chunk 187 | doc svc-cdn-service | Service overview: cdn-service]
# Service overview: cdn-service
cdn-service (also referred to internally as the Cdn System) is a backend component. Traffic to cdn-service is bound to TCP port 5715. Engineers rotate through the support channel one week at a time. The staging environment mirrors production topology at one tenth scale. The on-call handbook describes the escalation path and expected response times. Synthetic probes exercise the critical user journeys every minute. Capacity planning is revisited at the start of every quarter. Post-incident reviews are blameless and published to the engineering wiki.
---
[chunk 192 | doc svc-cdn-service | Service overview: cdn-service]
Priya Fischer carries the pager for the Cdn System. The runbook is reviewe</t>
        </is>
      </c>
    </row>
    <row r="4722">
      <c r="A4722" t="inlineStr">
        <is>
          <t>base</t>
        </is>
      </c>
      <c r="B4722" t="inlineStr">
        <is>
          <t>vectorcontext_v1</t>
        </is>
      </c>
      <c r="C4722" t="n">
        <v>6</v>
      </c>
      <c r="D4722" t="inlineStr">
        <is>
          <t>agg-0</t>
        </is>
      </c>
      <c r="E4722" t="n">
        <v>5</v>
      </c>
      <c r="F4722" t="inlineStr">
        <is>
          <t>search</t>
        </is>
      </c>
      <c r="G4722" t="inlineStr">
        <is>
          <t>{"query": "\"affecting refund-svc\" OR \"affecting the Refund Platform\"", "k": 20}</t>
        </is>
      </c>
      <c r="H4722" t="inlineStr">
        <is>
          <t xml:space="preserve">[chunk 554 | doc svc-refund-svc | Service overview: refund-svc]
# Service overview: refund-svc
refund-svc (also referred to internally as the Refund Platform) is a backend component. The Commerce team maintains refund-svc. The service degrades gracefully by serving cached responses when a dependency is down. Metrics are exported to the shared observability stack every fifteen seconds. Synthetic probes exercise the critical user journeys every minute. Container images are scanned for vulnerabilities before promotion. The staging environment mirrors production topology at one tenth scale. Schema changes go through an expand and contract migration process.
---
[chunk 559 | doc svc-refund-svc | Service overview: refund-svc]
The process for refund-svc exposes HTTP on :7286. Container images </t>
        </is>
      </c>
    </row>
    <row r="4723">
      <c r="A4723" t="inlineStr">
        <is>
          <t>base</t>
        </is>
      </c>
      <c r="B4723" t="inlineStr">
        <is>
          <t>vectorcontext_v1</t>
        </is>
      </c>
      <c r="C4723" t="n">
        <v>6</v>
      </c>
      <c r="D4723" t="inlineStr">
        <is>
          <t>agg-0</t>
        </is>
      </c>
      <c r="E4723" t="n">
        <v>6</v>
      </c>
      <c r="F4723" t="inlineStr">
        <is>
          <t>search</t>
        </is>
      </c>
      <c r="G4723" t="inlineStr">
        <is>
          <t>{"query": "checkout-service owned by Commerce team", "k": 10}</t>
        </is>
      </c>
      <c r="H4723" t="inlineStr">
        <is>
          <t>[chunk 189 | doc svc-cdn-service | Service overview: cdn-service]
cdn-service is owned by the Commerce team. Health checks are performed on the readiness endpoint every ten seconds. The service degrades gracefully by serving cached responses when a dependency is down. The staging environment mirrors production topology at one tenth scale. Dependencies are declared in the service manifest and validated at deploy time. Long running jobs checkpoint progress so they can resume after a restart. Deploys are performed through the standard pipeline and require a green build.
---
[chunk 68 | doc svc-checkout-service | Service overview: checkout-service]
# Service overview: checkout-service
checkout-service (also referred to internally as the Checkout Platform) is a backend component. The availab</t>
        </is>
      </c>
    </row>
    <row r="4724">
      <c r="A4724" t="inlineStr">
        <is>
          <t>base</t>
        </is>
      </c>
      <c r="B4724" t="inlineStr">
        <is>
          <t>vectorcontext_v1</t>
        </is>
      </c>
      <c r="C4724" t="n">
        <v>6</v>
      </c>
      <c r="D4724" t="inlineStr">
        <is>
          <t>agg-0</t>
        </is>
      </c>
      <c r="E4724" t="n">
        <v>6</v>
      </c>
      <c r="F4724" t="inlineStr">
        <is>
          <t>search</t>
        </is>
      </c>
      <c r="G4724" t="inlineStr">
        <is>
          <t>{"query": "Commerce team maintains checkout-service", "k": 10}</t>
        </is>
      </c>
      <c r="H4724" t="inlineStr">
        <is>
          <t>[chunk 68 | doc svc-checkout-service | Service overview: checkout-service]
# Service overview: checkout-service
checkout-service (also referred to internally as the Checkout Platform) is a backend component. The availability SLO is 99.9%. Access to production is granted just in time and audited. Health checks are performed on the readiness endpoint every ten seconds. Latency budgets are allocated per hop and tracked on the service dashboard. Load tests run nightly against the staging environment. Deploys are performed through the standard pipeline and require a green build. Garbage collection pauses are tracked as a leading indicator of memory pressure.
---
[chunk 554 | doc svc-refund-svc | Service overview: refund-svc]
# Service overview: refund-svc
refund-svc (also referred to intern</t>
        </is>
      </c>
    </row>
    <row r="4725">
      <c r="A4725" t="inlineStr">
        <is>
          <t>base</t>
        </is>
      </c>
      <c r="B4725" t="inlineStr">
        <is>
          <t>vectorcontext_v1</t>
        </is>
      </c>
      <c r="C4725" t="n">
        <v>6</v>
      </c>
      <c r="D4725" t="inlineStr">
        <is>
          <t>agg-0</t>
        </is>
      </c>
      <c r="E4725" t="n">
        <v>6</v>
      </c>
      <c r="F4725" t="inlineStr">
        <is>
          <t>search</t>
        </is>
      </c>
      <c r="G4725" t="inlineStr">
        <is>
          <t>{"query": "service overview Commerce owner checkout-service", "k": 10}</t>
        </is>
      </c>
      <c r="H4725" t="inlineStr">
        <is>
          <t xml:space="preserve">[chunk 68 | doc svc-checkout-service | Service overview: checkout-service]
# Service overview: checkout-service
checkout-service (also referred to internally as the Checkout Platform) is a backend component. The availability SLO is 99.9%. Access to production is granted just in time and audited. Health checks are performed on the readiness endpoint every ten seconds. Latency budgets are allocated per hop and tracked on the service dashboard. Load tests run nightly against the staging environment. Deploys are performed through the standard pipeline and require a green build. Garbage collection pauses are tracked as a leading indicator of memory pressure.
---
[chunk 75 | doc svc-checkout-service | Service overview: checkout-service]
The process for checkout-service exposes HTTP on :6944. </t>
        </is>
      </c>
    </row>
    <row r="4726">
      <c r="A4726" t="inlineStr">
        <is>
          <t>base</t>
        </is>
      </c>
      <c r="B4726" t="inlineStr">
        <is>
          <t>vectorcontext_v1</t>
        </is>
      </c>
      <c r="C4726" t="n">
        <v>6</v>
      </c>
      <c r="D4726" t="inlineStr">
        <is>
          <t>agg-1</t>
        </is>
      </c>
      <c r="E4726" t="n">
        <v>0</v>
      </c>
      <c r="F4726" t="inlineStr">
        <is>
          <t>search</t>
        </is>
      </c>
      <c r="G4726" t="inlineStr">
        <is>
          <t>{"query": "incidents affecting ranker-engine duration minutes", "k": 30}</t>
        </is>
      </c>
      <c r="H4726" t="inlineStr">
        <is>
          <t>[chunk 82 | doc svc-ranker-engine | Service overview: ranker-engine]
# Service overview: ranker-engine
ranker-engine (also referred to internally as the Ranker System) is a backend component. We commit to 99.99% availability. The dashboard shows p50, p95 and p99 latency alongside error budgets. Post-incident reviews are blameless and published to the engineering wiki. Error budgets are reviewed in the weekly reliability meeting. Feature flags are managed through the configuration service and rolled out gradually. Requests carry a correlation id that is propagated to downstream calls. The on-call handbook describes the escalation path and expected response times.
---
[chunk 86 | doc svc-ranker-engine | Service overview: ranker-engine]
The process for the Ranker System exposes HTTP on :34</t>
        </is>
      </c>
    </row>
    <row r="4727">
      <c r="A4727" t="inlineStr">
        <is>
          <t>base</t>
        </is>
      </c>
      <c r="B4727" t="inlineStr">
        <is>
          <t>vectorcontext_v1</t>
        </is>
      </c>
      <c r="C4727" t="n">
        <v>6</v>
      </c>
      <c r="D4727" t="inlineStr">
        <is>
          <t>agg-1</t>
        </is>
      </c>
      <c r="E4727" t="n">
        <v>1</v>
      </c>
      <c r="F4727" t="inlineStr">
        <is>
          <t>search</t>
        </is>
      </c>
      <c r="G4727" t="inlineStr">
        <is>
          <t>{"query": "\"affecting ranker-engine\" incident lasted", "k": 30}</t>
        </is>
      </c>
      <c r="H4727" t="inlineStr">
        <is>
          <t>[chunk 82 | doc svc-ranker-engine | Service overview: ranker-engine]
# Service overview: ranker-engine
ranker-engine (also referred to internally as the Ranker System) is a backend component. We commit to 99.99% availability. The dashboard shows p50, p95 and p99 latency alongside error budgets. Post-incident reviews are blameless and published to the engineering wiki. Error budgets are reviewed in the weekly reliability meeting. Feature flags are managed through the configuration service and rolled out gradually. Requests carry a correlation id that is propagated to downstream calls. The on-call handbook describes the escalation path and expected response times.
---
[chunk 86 | doc svc-ranker-engine | Service overview: ranker-engine]
The process for the Ranker System exposes HTTP on :34</t>
        </is>
      </c>
    </row>
    <row r="4728">
      <c r="A4728" t="inlineStr">
        <is>
          <t>base</t>
        </is>
      </c>
      <c r="B4728" t="inlineStr">
        <is>
          <t>vectorcontext_v1</t>
        </is>
      </c>
      <c r="C4728" t="n">
        <v>6</v>
      </c>
      <c r="D4728" t="inlineStr">
        <is>
          <t>agg-1</t>
        </is>
      </c>
      <c r="E4728" t="n">
        <v>1</v>
      </c>
      <c r="F4728" t="inlineStr">
        <is>
          <t>search</t>
        </is>
      </c>
      <c r="G4728" t="inlineStr">
        <is>
          <t>{"query": "\"affecting the Ranker System\" incident lasted", "k": 30}</t>
        </is>
      </c>
      <c r="H4728" t="inlineStr">
        <is>
          <t>[chunk 82 | doc svc-ranker-engine | Service overview: ranker-engine]
# Service overview: ranker-engine
ranker-engine (also referred to internally as the Ranker System) is a backend component. We commit to 99.99% availability. The dashboard shows p50, p95 and p99 latency alongside error budgets. Post-incident reviews are blameless and published to the engineering wiki. Error budgets are reviewed in the weekly reliability meeting. Feature flags are managed through the configuration service and rolled out gradually. Requests carry a correlation id that is propagated to downstream calls. The on-call handbook describes the escalation path and expected response times.
---
[chunk 502 | doc inc-INC-2113 | Incident report INC-2113]
Summary: Latency spike affecting the Ranker System. The incident</t>
        </is>
      </c>
    </row>
    <row r="4729">
      <c r="A4729" t="inlineStr">
        <is>
          <t>base</t>
        </is>
      </c>
      <c r="B4729" t="inlineStr">
        <is>
          <t>vectorcontext_v1</t>
        </is>
      </c>
      <c r="C4729" t="n">
        <v>6</v>
      </c>
      <c r="D4729" t="inlineStr">
        <is>
          <t>agg-1</t>
        </is>
      </c>
      <c r="E4729" t="n">
        <v>1</v>
      </c>
      <c r="F4729" t="inlineStr">
        <is>
          <t>search</t>
        </is>
      </c>
      <c r="G4729" t="inlineStr">
        <is>
          <t>{"query": "ranker-engine incident report duration", "k": 30}</t>
        </is>
      </c>
      <c r="H4729" t="inlineStr">
        <is>
          <t>[chunk 82 | doc svc-ranker-engine | Service overview: ranker-engine]
# Service overview: ranker-engine
ranker-engine (also referred to internally as the Ranker System) is a backend component. We commit to 99.99% availability. The dashboard shows p50, p95 and p99 latency alongside error budgets. Post-incident reviews are blameless and published to the engineering wiki. Error budgets are reviewed in the weekly reliability meeting. Feature flags are managed through the configuration service and rolled out gradually. Requests carry a correlation id that is propagated to downstream calls. The on-call handbook describes the escalation path and expected response times.
---
[chunk 86 | doc svc-ranker-engine | Service overview: ranker-engine]
The process for the Ranker System exposes HTTP on :34</t>
        </is>
      </c>
    </row>
    <row r="4730">
      <c r="A4730" t="inlineStr">
        <is>
          <t>base</t>
        </is>
      </c>
      <c r="B4730" t="inlineStr">
        <is>
          <t>vectorcontext_v1</t>
        </is>
      </c>
      <c r="C4730" t="n">
        <v>6</v>
      </c>
      <c r="D4730" t="inlineStr">
        <is>
          <t>agg-2</t>
        </is>
      </c>
      <c r="E4730" t="n">
        <v>0</v>
      </c>
      <c r="F4730" t="inlineStr">
        <is>
          <t>search</t>
        </is>
      </c>
      <c r="G4730" t="inlineStr">
        <is>
          <t>{"query": "incident report root cause \"configuration error\"", "k": 30}</t>
        </is>
      </c>
      <c r="H4730" t="inlineStr">
        <is>
          <t>[chunk 529 | doc inc-INC-2301 | Incident report INC-2301]
Timeline:
- 07:13 alert fired
- 07:33 on-call acknowledged
- 07:43 mitigation started
- 08:04 traffic rerouted
- 08:08 root cause identified
---
[chunk 785 | doc inc-INC-2157 | Incident report INC-2157]
Timeline:
- 03:25 alert fired
- 03:35 on-call acknowledged
- 03:58 mitigation started
- 04:18 traffic rerouted
- 04:40 root cause identified
---
[chunk 568 | doc inc-INC-2386 | Incident report INC-2386]
Timeline:
- 09:26 alert fired
- 09:34 on-call acknowledged
- 09:50 mitigation started
- 10:04 traffic rerouted
- 10:23 root cause identified
---
[chunk 622 | doc inc-INC-2409 | Incident report INC-2409]
Summary: Elevated error rates affecting config-service. The incident lasted 228 minutes before full recovery. Root cause was de</t>
        </is>
      </c>
    </row>
    <row r="4731">
      <c r="A4731" t="inlineStr">
        <is>
          <t>base</t>
        </is>
      </c>
      <c r="B4731" t="inlineStr">
        <is>
          <t>vectorcontext_v1</t>
        </is>
      </c>
      <c r="C4731" t="n">
        <v>6</v>
      </c>
      <c r="D4731" t="inlineStr">
        <is>
          <t>agg-2</t>
        </is>
      </c>
      <c r="E4731" t="n">
        <v>1</v>
      </c>
      <c r="F4731" t="inlineStr">
        <is>
          <t>search</t>
        </is>
      </c>
      <c r="G4731" t="inlineStr">
        <is>
          <t>{"query": "\"Root cause was determined to be a configuration error\"", "k": 30}</t>
        </is>
      </c>
      <c r="H4731" t="inlineStr">
        <is>
          <t>[chunk 622 | doc inc-INC-2409 | Incident report INC-2409]
Summary: Elevated error rates affecting config-service. The incident lasted 228 minutes before full recovery. Root cause was determined to be a configuration error. This report was written by Tomasz Bell. Capacity planning is revisited at the start of every quarter. The runbook is reviewed quarterly by the owning team. Long running jobs checkpoint progress so they can resume after a restart. Post-incident reviews are blameless and published to the engineering wiki. Circuit breakers open after five consecutive failures to a downstream. Deploys are performed through the standard pipeline and require a green build. Secrets are rotated automatically every ninety days. Traffic is encrypted in transit with mutual TLS between services. The</t>
        </is>
      </c>
    </row>
    <row r="4732">
      <c r="A4732" t="inlineStr">
        <is>
          <t>base</t>
        </is>
      </c>
      <c r="B4732" t="inlineStr">
        <is>
          <t>vectorcontext_v1</t>
        </is>
      </c>
      <c r="C4732" t="n">
        <v>6</v>
      </c>
      <c r="D4732" t="inlineStr">
        <is>
          <t>agg-2</t>
        </is>
      </c>
      <c r="E4732" t="n">
        <v>1</v>
      </c>
      <c r="F4732" t="inlineStr">
        <is>
          <t>search</t>
        </is>
      </c>
      <c r="G4732" t="inlineStr">
        <is>
          <t>{"query": "incident report configuration error root cause", "k": 30}</t>
        </is>
      </c>
      <c r="H4732" t="inlineStr">
        <is>
          <t>[chunk 529 | doc inc-INC-2301 | Incident report INC-2301]
Timeline:
- 07:13 alert fired
- 07:33 on-call acknowledged
- 07:43 mitigation started
- 08:04 traffic rerouted
- 08:08 root cause identified
---
[chunk 785 | doc inc-INC-2157 | Incident report INC-2157]
Timeline:
- 03:25 alert fired
- 03:35 on-call acknowledged
- 03:58 mitigation started
- 04:18 traffic rerouted
- 04:40 root cause identified
---
[chunk 568 | doc inc-INC-2386 | Incident report INC-2386]
Timeline:
- 09:26 alert fired
- 09:34 on-call acknowledged
- 09:50 mitigation started
- 10:04 traffic rerouted
- 10:23 root cause identified
---
[chunk 32 | doc inc-INC-2222 | Incident report INC-2222]
Timeline:
- 23:10 alert fired
- 23:29 on-call acknowledged
- 23:36 mitigation started
- 23:52 traffic rerouted
- 00:12 root caus</t>
        </is>
      </c>
    </row>
    <row r="4733">
      <c r="A4733" t="inlineStr">
        <is>
          <t>base</t>
        </is>
      </c>
      <c r="B4733" t="inlineStr">
        <is>
          <t>vectorcontext_v1</t>
        </is>
      </c>
      <c r="C4733" t="n">
        <v>6</v>
      </c>
      <c r="D4733" t="inlineStr">
        <is>
          <t>agg-2</t>
        </is>
      </c>
      <c r="E4733" t="n">
        <v>1</v>
      </c>
      <c r="F4733" t="inlineStr">
        <is>
          <t>search</t>
        </is>
      </c>
      <c r="G4733" t="inlineStr">
        <is>
          <t>{"query": "\"configuration error\"", "k": 30}</t>
        </is>
      </c>
      <c r="H4733" t="inlineStr">
        <is>
          <t>[chunk 622 | doc inc-INC-2409 | Incident report INC-2409]
Summary: Elevated error rates affecting config-service. The incident lasted 228 minutes before full recovery. Root cause was determined to be a configuration error. This report was written by Tomasz Bell. Capacity planning is revisited at the start of every quarter. The runbook is reviewed quarterly by the owning team. Long running jobs checkpoint progress so they can resume after a restart. Post-incident reviews are blameless and published to the engineering wiki. Circuit breakers open after five consecutive failures to a downstream. Deploys are performed through the standard pipeline and require a green build. Secrets are rotated automatically every ninety days. Traffic is encrypted in transit with mutual TLS between services. The</t>
        </is>
      </c>
    </row>
    <row r="4734">
      <c r="A4734" t="inlineStr">
        <is>
          <t>base</t>
        </is>
      </c>
      <c r="B4734" t="inlineStr">
        <is>
          <t>vectorcontext_v1</t>
        </is>
      </c>
      <c r="C4734" t="n">
        <v>6</v>
      </c>
      <c r="D4734" t="inlineStr">
        <is>
          <t>agg-3</t>
        </is>
      </c>
      <c r="E4734" t="n">
        <v>0</v>
      </c>
      <c r="F4734" t="inlineStr">
        <is>
          <t>search</t>
        </is>
      </c>
      <c r="G4734" t="inlineStr">
        <is>
          <t>{"query": "incident report affected service severity duration root cause INC-", "k": 30}</t>
        </is>
      </c>
      <c r="H4734" t="inlineStr">
        <is>
          <t>[chunk 300 | doc inc-INC-2058 | Incident report INC-2058]
# Incident report INC-2058
Severity: SEV1
Date: 2025-07-01
---
[chunk 117 | doc inc-INC-2017 | Incident report INC-2017]
# Incident report INC-2017
Severity: SEV2
Date: 2025-01-16
---
[chunk 258 | doc inc-INC-2140 | Incident report INC-2140]
# Incident report INC-2140
Severity: SEV1
Date: 2025-12-25
---
[chunk 311 | doc inc-INC-2078 | Incident report INC-2078]
# Incident report INC-2078
Severity: SEV1
Date: 2025-06-10
---
[chunk 390 | doc inc-INC-2011 | Incident report INC-2011]
# Incident report INC-2011
Severity: SEV3
Date: 2025-02-23
---
[chunk 237 | doc inc-INC-2151 | Incident report INC-2151]
# Incident report INC-2151
Severity: SEV2
Date: 2025-07-27
---
[chunk 530 | doc inc-INC-2273 | Incident report INC-2273</t>
        </is>
      </c>
    </row>
    <row r="4735">
      <c r="A4735" t="inlineStr">
        <is>
          <t>base</t>
        </is>
      </c>
      <c r="B4735" t="inlineStr">
        <is>
          <t>vectorcontext_v1</t>
        </is>
      </c>
      <c r="C4735" t="n">
        <v>6</v>
      </c>
      <c r="D4735" t="inlineStr">
        <is>
          <t>agg-3</t>
        </is>
      </c>
      <c r="E4735" t="n">
        <v>1</v>
      </c>
      <c r="F4735" t="inlineStr">
        <is>
          <t>search</t>
        </is>
      </c>
      <c r="G4735" t="inlineStr">
        <is>
          <t>{"query": "\"Affected service:\" incident report", "k": 30}</t>
        </is>
      </c>
      <c r="H4735" t="inlineStr">
        <is>
          <t>[chunk 501 | doc inc-INC-2113 | Incident report INC-2113]
# Incident report INC-2113
Severity: SEV2
Date: 2025-10-07
---
[chunk 390 | doc inc-INC-2011 | Incident report INC-2011]
# Incident report INC-2011
Severity: SEV3
Date: 2025-02-23
---
[chunk 333 | doc inc-INC-2253 | Incident report INC-2253]
# Incident report INC-2253
Severity: SEV2
Date: 2025-12-11
---
[chunk 90 | doc inc-INC-2179 | Incident report INC-2179]
# Incident report INC-2179
Severity: SEV3
Date: 2025-02-04
---
[chunk 530 | doc inc-INC-2273 | Incident report INC-2273]
# Incident report INC-2273
Severity: SEV1
Date: 2025-06-14
---
[chunk 589 | doc inc-INC-2193 | Incident report INC-2193]
# Incident report INC-2193
Severity: SEV2
Date: 2025-06-21
---
[chunk 527 | doc inc-INC-2301 | Incident report INC-2301]</t>
        </is>
      </c>
    </row>
    <row r="4736">
      <c r="A4736" t="inlineStr">
        <is>
          <t>base</t>
        </is>
      </c>
      <c r="B4736" t="inlineStr">
        <is>
          <t>vectorcontext_v1</t>
        </is>
      </c>
      <c r="C4736" t="n">
        <v>6</v>
      </c>
      <c r="D4736" t="inlineStr">
        <is>
          <t>agg-3</t>
        </is>
      </c>
      <c r="E4736" t="n">
        <v>1</v>
      </c>
      <c r="F4736" t="inlineStr">
        <is>
          <t>search</t>
        </is>
      </c>
      <c r="G4736" t="inlineStr">
        <is>
          <t>{"query": "\"Affected service\" billing-service", "k": 30}</t>
        </is>
      </c>
      <c r="H4736" t="inlineStr">
        <is>
          <t>[chunk 464 | doc svc-billing-svc | Service overview: billing-svc]
# Service overview: billing-svc
billing-svc (also referred to internally as the Billing Service) is a backend component. Ownership: Platform.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
[chunk 465 | doc svc-billing-svc | Service overview: billing-svc]
billing-svc is a Python service. The on-call handbook describes the escalation path and expect</t>
        </is>
      </c>
    </row>
    <row r="4737">
      <c r="A4737" t="inlineStr">
        <is>
          <t>base</t>
        </is>
      </c>
      <c r="B4737" t="inlineStr">
        <is>
          <t>vectorcontext_v1</t>
        </is>
      </c>
      <c r="C4737" t="n">
        <v>6</v>
      </c>
      <c r="D4737" t="inlineStr">
        <is>
          <t>agg-3</t>
        </is>
      </c>
      <c r="E4737" t="n">
        <v>1</v>
      </c>
      <c r="F4737" t="inlineStr">
        <is>
          <t>search</t>
        </is>
      </c>
      <c r="G4737" t="inlineStr">
        <is>
          <t>{"query": "\"Affected service\" payment-service", "k": 30}</t>
        </is>
      </c>
      <c r="H4737" t="inlineStr">
        <is>
          <t xml:space="preserve">[chunk 822 | doc svc-ledger-api | Service overview: ledger-api]
# Service overview: ledger-api
ledger-api (also referred to internally as the Ledger Service) is a backend component. The availability SLO is 99.95%. Cost reports are reviewed monthly with the finance partner. Schema changes go through an expand and contract migration process. Capacity planning is revisited at the start of every quarter. Long running jobs checkpoint progress so they can resume after a restart. Dependencies are declared in the service manifest and validated at deploy time. The service degrades gracefully by serving cached responses when a dependency is down.
---
[chunk 466 | doc svc-billing-svc | Service overview: billing-svc]
Traffic to the Billing Service is bound to TCP port 4518. Graceful shutdown waits </t>
        </is>
      </c>
    </row>
    <row r="4738">
      <c r="A4738" t="inlineStr">
        <is>
          <t>base</t>
        </is>
      </c>
      <c r="B4738" t="inlineStr">
        <is>
          <t>vectorcontext_v1</t>
        </is>
      </c>
      <c r="C4738" t="n">
        <v>6</v>
      </c>
      <c r="D4738" t="inlineStr">
        <is>
          <t>agg-3</t>
        </is>
      </c>
      <c r="E4738" t="n">
        <v>1</v>
      </c>
      <c r="F4738" t="inlineStr">
        <is>
          <t>search</t>
        </is>
      </c>
      <c r="G4738" t="inlineStr">
        <is>
          <t>{"query": "\"Affected service\" API service", "k": 30}</t>
        </is>
      </c>
      <c r="H4738" t="inlineStr">
        <is>
          <t>[chunk 822 | doc svc-ledger-api | Service overview: ledger-api]
# Service overview: ledger-api
ledger-api (also referred to internally as the Ledger Service) is a backend component. The availability SLO is 99.95%. Cost reports are reviewed monthly with the finance partner. Schema changes go through an expand and contract migration process. Capacity planning is revisited at the start of every quarter. Long running jobs checkpoint progress so they can resume after a restart. Dependencies are declared in the service manifest and validated at deploy time. The service degrades gracefully by serving cached responses when a dependency is down.
---
[chunk 738 | doc svc-profile-api | Service overview: profile-api]
# Service overview: profile-api
profile-api (also referred to internally as the P</t>
        </is>
      </c>
    </row>
    <row r="4739">
      <c r="A4739" t="inlineStr">
        <is>
          <t>base</t>
        </is>
      </c>
      <c r="B4739" t="inlineStr">
        <is>
          <t>vectorcontext_v1</t>
        </is>
      </c>
      <c r="C4739" t="n">
        <v>6</v>
      </c>
      <c r="D4739" t="inlineStr">
        <is>
          <t>agg-3</t>
        </is>
      </c>
      <c r="E4739" t="n">
        <v>2</v>
      </c>
      <c r="F4739" t="inlineStr">
        <is>
          <t>open_doc</t>
        </is>
      </c>
      <c r="G4739" t="inlineStr">
        <is>
          <t>{"doc_id": "inc-INC-2058"}</t>
        </is>
      </c>
      <c r="H4739" t="inlineStr">
        <is>
          <t># Incident report INC-2058
Severity: SEV1
Date: 2025-07-01
Summary: Elevated error rates affecting the Media API. The incident lasted 204 minutes before full recovery. Root cause was determined to be a database failover. This report was written by Rosa Larsen. Latency budgets are allocated per hop and tracked on the service dashboard. Idempotency keys are required on all mutating endpoints. Schema changes go through an expand and contract migration process. Backups are taken daily and verified weekly by restoring to a scratch cluster. Engineers rotate through the support channel one week at a time. Retries use exponential backoff with jitter to avoid thundering herds. The dashboard shows p50, p95 and p99 latency alongside error budgets. Container images are scanned for vulnerabilities be</t>
        </is>
      </c>
    </row>
    <row r="4740">
      <c r="A4740" t="inlineStr">
        <is>
          <t>base</t>
        </is>
      </c>
      <c r="B4740" t="inlineStr">
        <is>
          <t>vectorcontext_v1</t>
        </is>
      </c>
      <c r="C4740" t="n">
        <v>6</v>
      </c>
      <c r="D4740" t="inlineStr">
        <is>
          <t>agg-3</t>
        </is>
      </c>
      <c r="E4740" t="n">
        <v>2</v>
      </c>
      <c r="F4740" t="inlineStr">
        <is>
          <t>open_doc</t>
        </is>
      </c>
      <c r="G4740" t="inlineStr">
        <is>
          <t>{"doc_id": "inc-INC-2017"}</t>
        </is>
      </c>
      <c r="H4740" t="inlineStr">
        <is>
          <t># Incident report INC-2017
Severity: SEV2
Date: 2025-01-16
Summary: Partial outage affecting recsys-worker. The incident lasted 44 minutes before full recovery. Root cause was determined to be a configuration error. This report was written by Leila Mensah. Container images are scanned for vulnerabilities before promotion. Retries use exponential backoff with jitter to avoid thundering herds. Idempotency keys are required on all mutating endpoints. Connection pools are sized according to the downstream capacity model. Requests carry a correlation id that is propagated to downstream calls. Garbage collection pauses are tracked as a leading indicator of memory pressure. Access to production is granted just in time and audited. The dashboard shows p50, p95 and p99 latency alongside error bud</t>
        </is>
      </c>
    </row>
    <row r="4741">
      <c r="A4741" t="inlineStr">
        <is>
          <t>base</t>
        </is>
      </c>
      <c r="B4741" t="inlineStr">
        <is>
          <t>vectorcontext_v1</t>
        </is>
      </c>
      <c r="C4741" t="n">
        <v>6</v>
      </c>
      <c r="D4741" t="inlineStr">
        <is>
          <t>agg-3</t>
        </is>
      </c>
      <c r="E4741" t="n">
        <v>2</v>
      </c>
      <c r="F4741" t="inlineStr">
        <is>
          <t>open_doc</t>
        </is>
      </c>
      <c r="G4741" t="inlineStr">
        <is>
          <t>{"doc_id": "inc-INC-2140"}</t>
        </is>
      </c>
      <c r="H4741" t="inlineStr">
        <is>
          <t># Incident report INC-2140
Severity: SEV1
Date: 2025-12-25
Summary: Latency spike affecting the Kyc Service. The incident lasted 112 minutes before full recovery. Root cause was determined to be a configuration error. This report was written by Jonas Ortega. Requests carry a correlation id that is propagated to downstream calls. Schema changes go through an expand and contract migration process. The runbook is reviewed quarterly by the owning team. Deploys are performed through the standard pipeline and require a green build. Engineers rotate through the support channel one week at a time. Backups are taken daily and verified weekly by restoring to a scratch cluster. Metrics are exported to the shared observability stack every fifteen seconds. Data retention follows the company wide poli</t>
        </is>
      </c>
    </row>
    <row r="4742">
      <c r="A4742" t="inlineStr">
        <is>
          <t>base</t>
        </is>
      </c>
      <c r="B4742" t="inlineStr">
        <is>
          <t>vectorcontext_v1</t>
        </is>
      </c>
      <c r="C4742" t="n">
        <v>6</v>
      </c>
      <c r="D4742" t="inlineStr">
        <is>
          <t>agg-3</t>
        </is>
      </c>
      <c r="E4742" t="n">
        <v>2</v>
      </c>
      <c r="F4742" t="inlineStr">
        <is>
          <t>open_doc</t>
        </is>
      </c>
      <c r="G4742" t="inlineStr">
        <is>
          <t>{"doc_id": "inc-INC-2078"}</t>
        </is>
      </c>
      <c r="H4742" t="inlineStr">
        <is>
          <t># Incident report INC-2078
Severity: SEV1
Date: 2025-06-10
Summary: Complete outage affecting the Webhook Service. The incident lasted 110 minutes before full recovery. Root cause was determined to be a network partition. This report was written by Rafael Lindqvist. Garbage collection pauses are tracked as a leading indicator of memory pressure. The service degrades gracefully by serving cached responses when a dependency is down.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wiki. Circuit breakers ope</t>
        </is>
      </c>
    </row>
    <row r="4743">
      <c r="A4743" t="inlineStr">
        <is>
          <t>base</t>
        </is>
      </c>
      <c r="B4743" t="inlineStr">
        <is>
          <t>vectorcontext_v1</t>
        </is>
      </c>
      <c r="C4743" t="n">
        <v>6</v>
      </c>
      <c r="D4743" t="inlineStr">
        <is>
          <t>agg-3</t>
        </is>
      </c>
      <c r="E4743" t="n">
        <v>2</v>
      </c>
      <c r="F4743" t="inlineStr">
        <is>
          <t>open_doc</t>
        </is>
      </c>
      <c r="G4743" t="inlineStr">
        <is>
          <t>{"doc_id": "inc-INC-2011"}</t>
        </is>
      </c>
      <c r="H4743" t="inlineStr">
        <is>
          <t># Incident report INC-2011
Severity: SEV3
Date: 2025-02-23
Summary: Latency spike affecting the Index Platform. The incident lasted 231 minutes before full recovery. Root cause was determined to be a certificate expiry. This report was written by Amara Moreau. Backups are taken daily and verified weekly by restoring to a scratch cluster. Long running jobs checkpoint progress so they can resume after a restart. Data retention follows the company wide policy for personal information. The runbook is reviewed quarterly by the owning team. Configuration changes are peer reviewed and applied through the deployment tool. Alerts route through the paging system according to the escalation policy. Connection pools are sized according to the downstream capacity model. Health checks are performed on</t>
        </is>
      </c>
    </row>
    <row r="4744">
      <c r="A4744" t="inlineStr">
        <is>
          <t>base</t>
        </is>
      </c>
      <c r="B4744" t="inlineStr">
        <is>
          <t>vectorcontext_v1</t>
        </is>
      </c>
      <c r="C4744" t="n">
        <v>6</v>
      </c>
      <c r="D4744" t="inlineStr">
        <is>
          <t>agg-3</t>
        </is>
      </c>
      <c r="E4744" t="n">
        <v>2</v>
      </c>
      <c r="F4744" t="inlineStr">
        <is>
          <t>open_doc</t>
        </is>
      </c>
      <c r="G4744" t="inlineStr">
        <is>
          <t>{"doc_id": "inc-INC-2151"}</t>
        </is>
      </c>
      <c r="H4744" t="inlineStr">
        <is>
          <t># Incident report INC-2151
Severity: SEV2
Date: 2025-07-27
Summary: Latency spike affecting queue-svc. The incident lasted 22 minutes before full recovery. Root cause was determined to be a configuration error. This report was written by Yusuf Duarte. Canary releases receive five percent of traffic for thirty minutes before promotion. Structured logs include the request path, status code and duration. Idempotency keys are required on all mutating endpoints. Configuration changes are peer reviewed and applied through the deployment tool. Long running jobs checkpoint progress so they can resume after a restart. Feature flags are managed through the configuration service and rolled out gradually. Schema changes go through an expand and contract migration process. The staging environment mir</t>
        </is>
      </c>
    </row>
    <row r="4745">
      <c r="A4745" t="inlineStr">
        <is>
          <t>base</t>
        </is>
      </c>
      <c r="B4745" t="inlineStr">
        <is>
          <t>vectorcontext_v1</t>
        </is>
      </c>
      <c r="C4745" t="n">
        <v>6</v>
      </c>
      <c r="D4745" t="inlineStr">
        <is>
          <t>agg-3</t>
        </is>
      </c>
      <c r="E4745" t="n">
        <v>3</v>
      </c>
      <c r="F4745" t="inlineStr">
        <is>
          <t>search</t>
        </is>
      </c>
      <c r="G4745" t="inlineStr">
        <is>
          <t>{"query": "incident Summary affecting", "k": 30}</t>
        </is>
      </c>
      <c r="H4745" t="inlineStr">
        <is>
          <t>[chunk 501 | doc inc-INC-2113 | Incident report INC-2113]
# Incident report INC-2113
Severity: SEV2
Date: 2025-10-07
---
[chunk 181 | doc inc-INC-2309 | Incident report INC-2309]
# Incident report INC-2309
Severity: SEV3
Date: 2025-10-11
---
[chunk 234 | doc inc-INC-2109 | Incident report INC-2109]
# Incident report INC-2109
Severity: SEV1
Date: 2025-03-11
---
[chunk 237 | doc inc-INC-2151 | Incident report INC-2151]
# Incident report INC-2151
Severity: SEV2
Date: 2025-07-27
---
[chunk 311 | doc inc-INC-2078 | Incident report INC-2078]
# Incident report INC-2078
Severity: SEV1
Date: 2025-06-10
---
[chunk 300 | doc inc-INC-2058 | Incident report INC-2058]
# Incident report INC-2058
Severity: SEV1
Date: 2025-07-01
---
[chunk 333 | doc inc-INC-2253 | Incident report INC-2253</t>
        </is>
      </c>
    </row>
    <row r="4746">
      <c r="A4746" t="inlineStr">
        <is>
          <t>base</t>
        </is>
      </c>
      <c r="B4746" t="inlineStr">
        <is>
          <t>vectorcontext_v1</t>
        </is>
      </c>
      <c r="C4746" t="n">
        <v>6</v>
      </c>
      <c r="D4746" t="inlineStr">
        <is>
          <t>agg-3</t>
        </is>
      </c>
      <c r="E4746" t="n">
        <v>3</v>
      </c>
      <c r="F4746" t="inlineStr">
        <is>
          <t>search</t>
        </is>
      </c>
      <c r="G4746" t="inlineStr">
        <is>
          <t>{"query": "incident Summary outage affecting", "k": 30}</t>
        </is>
      </c>
      <c r="H4746" t="inlineStr">
        <is>
          <t>[chunk 14 | doc inc-INC-2133 | Incident report INC-2133]
Summary: Complete outage affecting auth-core. The incident lasted 102 minutes before full recovery. Root cause was determined to be a dependency outage. This report was written by Kwame Rossi. Alerts route through the paging system according to the escalation policy. Access to production is granted just in time and audited. Logs are retained for thirty days in the central log store. Dependencies are pinned and upgraded through automated pull requests. Structured logs include the request path, status code and duration. Dependencies are declared in the service manifest and validated at deploy time. Schema changes go through an expand and contract migration process. Configuration changes are peer reviewed and applied through the deploym</t>
        </is>
      </c>
    </row>
    <row r="4747">
      <c r="A4747" t="inlineStr">
        <is>
          <t>base</t>
        </is>
      </c>
      <c r="B4747" t="inlineStr">
        <is>
          <t>vectorcontext_v1</t>
        </is>
      </c>
      <c r="C4747" t="n">
        <v>6</v>
      </c>
      <c r="D4747" t="inlineStr">
        <is>
          <t>agg-3</t>
        </is>
      </c>
      <c r="E4747" t="n">
        <v>3</v>
      </c>
      <c r="F4747" t="inlineStr">
        <is>
          <t>search</t>
        </is>
      </c>
      <c r="G4747" t="inlineStr">
        <is>
          <t>{"query": "incident Summary latency spike affecting", "k": 30}</t>
        </is>
      </c>
      <c r="H4747" t="inlineStr">
        <is>
          <t>[chunk 91 | doc inc-INC-2179 | Incident report INC-2179]
Summary: Latency spike affecting thumbnail-api. The incident lasted 182 minutes before full recovery. Root cause was determined to be a memory leak. This report was written by Elena Costa. Data retention follows the company wide policy for personal information. The dashboard shows p50, p95 and p99 latency alongside error budgets. Post-incident reviews are blameless and published to the engineering wiki. Canary releases receive five percent of traffic for thirty minutes before promotion. Dependencies are pinned and upgraded through automated pull requests. Graceful shutdown waits for in flight requests to complete before exiting. Long running jobs checkpoint progress so they can resume after a restart. Engineers rotate through the sup</t>
        </is>
      </c>
    </row>
    <row r="4748">
      <c r="A4748" t="inlineStr">
        <is>
          <t>base</t>
        </is>
      </c>
      <c r="B4748" t="inlineStr">
        <is>
          <t>vectorcontext_v1</t>
        </is>
      </c>
      <c r="C4748" t="n">
        <v>6</v>
      </c>
      <c r="D4748" t="inlineStr">
        <is>
          <t>agg-3</t>
        </is>
      </c>
      <c r="E4748" t="n">
        <v>3</v>
      </c>
      <c r="F4748" t="inlineStr">
        <is>
          <t>search</t>
        </is>
      </c>
      <c r="G4748" t="inlineStr">
        <is>
          <t>{"query": "incident Summary elevated error rates affecting", "k": 30}</t>
        </is>
      </c>
      <c r="H4748" t="inlineStr">
        <is>
          <t>[chunk 834 | doc inc-INC-2073 | Incident report INC-2073]
Summary: Elevated error rates affecting the Payout System. The incident lasted 168 minutes before full recovery. Root cause was determined to be a bad deploy. This report was written by Marcus Sato. Data retention follows the company wide policy for personal information. Error budgets are reviewed in the weekly reliability meeting. Idempotency keys are required on all mutating endpoints. The dashboard shows p50, p95 and p99 latency alongside error budgets. Structured logs include the request path, status code and duration. Circuit breakers open after five consecutive failures to a downstream. Load tests run nightly against the staging environment. Post-incident reviews are blameless and published to the engineering wiki. Cost report</t>
        </is>
      </c>
    </row>
    <row r="4749">
      <c r="A4749" t="inlineStr">
        <is>
          <t>base</t>
        </is>
      </c>
      <c r="B4749" t="inlineStr">
        <is>
          <t>vectorcontext_v1</t>
        </is>
      </c>
      <c r="C4749" t="n">
        <v>6</v>
      </c>
      <c r="D4749" t="inlineStr">
        <is>
          <t>agg-3</t>
        </is>
      </c>
      <c r="E4749" t="n">
        <v>3</v>
      </c>
      <c r="F4749" t="inlineStr">
        <is>
          <t>search</t>
        </is>
      </c>
      <c r="G4749" t="inlineStr">
        <is>
          <t>{"query": "incident Summary partial outage affecting", "k": 30}</t>
        </is>
      </c>
      <c r="H4749" t="inlineStr">
        <is>
          <t xml:space="preserve">[chunk 204 | doc inc-INC-2324 | Incident report INC-2324]
Summary: Partial outage affecting tax-gateway. The incident lasted 10 minutes before full recovery. Root cause was determined to be a capacity exhaustion. This report was written by Hannah Silva. The dashboard shows p50, p95 and p99 latency alongside error budgets. Dependencies are declared in the service manifest and validated at deploy time. Idempotency keys are required on all mutating endpoints. Container images are scanned for vulnerabilities before promotion. Engineers rotate through the support channel one week at a time. Long running jobs checkpoint progress so they can resume after a restart. Configuration changes are peer reviewed and applied through the deployment tool. The staging environment mirrors production topology </t>
        </is>
      </c>
    </row>
    <row r="4750">
      <c r="A4750" t="inlineStr">
        <is>
          <t>base</t>
        </is>
      </c>
      <c r="B4750" t="inlineStr">
        <is>
          <t>vectorcontext_v1</t>
        </is>
      </c>
      <c r="C4750" t="n">
        <v>6</v>
      </c>
      <c r="D4750" t="inlineStr">
        <is>
          <t>agg-3</t>
        </is>
      </c>
      <c r="E4750" t="n">
        <v>4</v>
      </c>
      <c r="F4750" t="inlineStr">
        <is>
          <t>search</t>
        </is>
      </c>
      <c r="G4750" t="inlineStr">
        <is>
          <t>{"query": "\"Summary:\" \"affecting catalog-gateway\"", "k": 30}</t>
        </is>
      </c>
      <c r="H4750" t="inlineStr">
        <is>
          <t>[chunk 639 | doc svc-catalog-gateway | Service overview: catalog-gateway]
# Service overview: catalog-gateway
catalog-gateway (also referred to internally as the Catalog API) is a backend component. Deployment region is us-east-1; the deployment has 5 replicas. The runbook is reviewed quarterly by the owning team. Error budgets are reviewed in the weekly reliability meeting. Load tests run nightly against the staging environment. Logs are retained for thirty days in the central log store. Engineers rotate through the support channel one week at a time. Container images are scanned for vulnerabilities before promotion.
---
[chunk 646 | doc svc-catalog-gateway | Service overview: catalog-gateway]
catalog-gateway listens on port 4971. Graceful shutdown waits for in flight requests to compl</t>
        </is>
      </c>
    </row>
    <row r="4751">
      <c r="A4751" t="inlineStr">
        <is>
          <t>base</t>
        </is>
      </c>
      <c r="B4751" t="inlineStr">
        <is>
          <t>vectorcontext_v1</t>
        </is>
      </c>
      <c r="C4751" t="n">
        <v>6</v>
      </c>
      <c r="D4751" t="inlineStr">
        <is>
          <t>agg-3</t>
        </is>
      </c>
      <c r="E4751" t="n">
        <v>4</v>
      </c>
      <c r="F4751" t="inlineStr">
        <is>
          <t>search</t>
        </is>
      </c>
      <c r="G4751" t="inlineStr">
        <is>
          <t>{"query": "\"Summary:\" \"affecting thumbnail-api\"", "k": 30}</t>
        </is>
      </c>
      <c r="H4751" t="inlineStr">
        <is>
          <t>[chunk 93 | doc svc-thumbnail-api | Service overview: thumbnail-api]
# Service overview: thumbnail-api
thumbnail-api (also referred to internally as the Thumbnail API) is a backend component. Primary datastore: CockroachDB. Retries use exponential backoff with jitter to avoid thundering herds. Structured logs include the request path, status code and duration. Synthetic probes exercise the critical user journeys every minute. Backups are taken daily and verified weekly by restoring to a scratch cluster. Requests carry a correlation id that is propagated to downstream calls. Error budgets are reviewed in the weekly reliability meeting.
---
[chunk 97 | doc svc-thumbnail-api | Service overview: thumbnail-api]
The process for the Thumbnail API exposes HTTP on :6916. Cost reports are reviewe</t>
        </is>
      </c>
    </row>
    <row r="4752">
      <c r="A4752" t="inlineStr">
        <is>
          <t>base</t>
        </is>
      </c>
      <c r="B4752" t="inlineStr">
        <is>
          <t>vectorcontext_v1</t>
        </is>
      </c>
      <c r="C4752" t="n">
        <v>6</v>
      </c>
      <c r="D4752" t="inlineStr">
        <is>
          <t>agg-3</t>
        </is>
      </c>
      <c r="E4752" t="n">
        <v>4</v>
      </c>
      <c r="F4752" t="inlineStr">
        <is>
          <t>search</t>
        </is>
      </c>
      <c r="G4752" t="inlineStr">
        <is>
          <t>{"query": "\"Summary:\" \"affecting index-engine\"", "k": 30}</t>
        </is>
      </c>
      <c r="H4752" t="inlineStr">
        <is>
          <t>[chunk 436 | doc svc-index-engine | Service overview: index-engine]
# Service overview: index-engine
index-engine (also referred to internally as the Index Platform) is a backend component. Traffic to index-engine is bound to TCP port 7921. Circuit breakers open after five consecutive failures to a downstream. The dashboard shows p50, p95 and p99 latency alongside error budgets. Canary releases receive five percent of traffic for thirty minutes before promotion. Structured logs include the request path, status code and duration. Post-incident reviews are blameless and published to the engineering wiki. Logs are retained for thirty days in the central log store.
---
[chunk 438 | doc svc-index-engine | Service overview: index-engine]
Ownership: Search. Long running jobs checkpoint progres</t>
        </is>
      </c>
    </row>
    <row r="4753">
      <c r="A4753" t="inlineStr">
        <is>
          <t>base</t>
        </is>
      </c>
      <c r="B4753" t="inlineStr">
        <is>
          <t>vectorcontext_v1</t>
        </is>
      </c>
      <c r="C4753" t="n">
        <v>6</v>
      </c>
      <c r="D4753" t="inlineStr">
        <is>
          <t>agg-3</t>
        </is>
      </c>
      <c r="E4753" t="n">
        <v>4</v>
      </c>
      <c r="F4753" t="inlineStr">
        <is>
          <t>search</t>
        </is>
      </c>
      <c r="G4753" t="inlineStr">
        <is>
          <t>{"query": "\"Summary:\" \"affecting edge-service\"", "k": 30}</t>
        </is>
      </c>
      <c r="H4753" t="inlineStr">
        <is>
          <t>[chunk 33 | doc svc-edge-service | Service overview: edge-service]
# Service overview: edge-service
edge-service (also referred to internally as the Edge System) is a backend component. The process for the Edge System exposes HTTP on :6004. Graceful shutdown waits for in flight requests to complete before exiting. Idempotency keys are required on all mutating endpoints. Schema changes go through an expand and contract migration process. Post-incident reviews are blameless and published to the engineering wiki. Dependencies are pinned and upgraded through automated pull requests. Metrics are exported to the shared observability stack every fifteen seconds.
---
[chunk 331 | doc inc-INC-2232 | Incident report INC-2232]
Summary: Complete outage affecting edge-service. The incident lasted 71</t>
        </is>
      </c>
    </row>
    <row r="4754">
      <c r="A4754" t="inlineStr">
        <is>
          <t>base</t>
        </is>
      </c>
      <c r="B4754" t="inlineStr">
        <is>
          <t>vectorcontext_v1</t>
        </is>
      </c>
      <c r="C4754" t="n">
        <v>6</v>
      </c>
      <c r="D4754" t="inlineStr">
        <is>
          <t>agg-3</t>
        </is>
      </c>
      <c r="E4754" t="n">
        <v>4</v>
      </c>
      <c r="F4754" t="inlineStr">
        <is>
          <t>search</t>
        </is>
      </c>
      <c r="G4754" t="inlineStr">
        <is>
          <t>{"query": "\"Summary:\" \"affecting audit-gateway\"", "k": 30}</t>
        </is>
      </c>
      <c r="H4754" t="inlineStr">
        <is>
          <t xml:space="preserve">[chunk 504 | doc svc-audit-gateway | Service overview: audit-gateway]
# Service overview: audit-gateway
audit-gateway (also referred to internally as the Audit Service) is a backend component. the Audit Service listens on port 3321. Data retention follows the company wide policy for personal information. Canary releases receive five percent of traffic for thirty minutes before promotion. Cost reports are reviewed monthly with the finance partner. Rate limiting is enforced at the gateway with a token bucket per client. Error budgets are reviewed in the weekly reliability meeting. Connection pools are sized according to the downstream capacity model.
---
[chunk 590 | doc inc-INC-2193 | Incident report INC-2193]
Summary: Elevated error rates affecting audit-gateway. The incident lasted 75 </t>
        </is>
      </c>
    </row>
    <row r="4755">
      <c r="A4755" t="inlineStr">
        <is>
          <t>base</t>
        </is>
      </c>
      <c r="B4755" t="inlineStr">
        <is>
          <t>vectorcontext_v1</t>
        </is>
      </c>
      <c r="C4755" t="n">
        <v>6</v>
      </c>
      <c r="D4755" t="inlineStr">
        <is>
          <t>agg-4</t>
        </is>
      </c>
      <c r="E4755" t="n">
        <v>0</v>
      </c>
      <c r="F4755" t="inlineStr">
        <is>
          <t>search</t>
        </is>
      </c>
      <c r="G4755" t="inlineStr">
        <is>
          <t>{"query": "SEV1 incident affected service Payments team owner", "k": 30}</t>
        </is>
      </c>
      <c r="H4755" t="inlineStr">
        <is>
          <t>[chunk 79 | doc inc-INC-2351 | Incident report INC-2351]
# Incident report INC-2351
Severity: SEV1
Date: 2025-11-02
---
[chunk 283 | doc inc-INC-2359 | Incident report INC-2359]
# Incident report INC-2359
Severity: SEV1
Date: 2025-02-03
---
[chunk 0 | doc inc-INC-2319 | Incident report INC-2319]
# Incident report INC-2319
Severity: SEV1
Date: 2025-12-23
---
[chunk 345 | doc inc-INC-2365 | Incident report INC-2365]
# Incident report INC-2365
Severity: SEV1
Date: 2025-12-15
---
[chunk 222 | doc inc-INC-2239 | Incident report INC-2239]
# Incident report INC-2239
Severity: SEV1
Date: 2025-11-02
---
[chunk 530 | doc inc-INC-2273 | Incident report INC-2273]
# Incident report INC-2273
Severity: SEV1
Date: 2025-06-14
---
[chunk 234 | doc inc-INC-2109 | Incident report INC-2109]
#</t>
        </is>
      </c>
    </row>
    <row r="4756">
      <c r="A4756" t="inlineStr">
        <is>
          <t>base</t>
        </is>
      </c>
      <c r="B4756" t="inlineStr">
        <is>
          <t>vectorcontext_v1</t>
        </is>
      </c>
      <c r="C4756" t="n">
        <v>6</v>
      </c>
      <c r="D4756" t="inlineStr">
        <is>
          <t>agg-4</t>
        </is>
      </c>
      <c r="E4756" t="n">
        <v>0</v>
      </c>
      <c r="F4756" t="inlineStr">
        <is>
          <t>search</t>
        </is>
      </c>
      <c r="G4756" t="inlineStr">
        <is>
          <t>{"query": "Payments team services owned by Payments team", "k": 10}</t>
        </is>
      </c>
      <c r="H4756" t="inlineStr">
        <is>
          <t xml:space="preserve">[chunk 336 | doc team-payments | Team page: Payments]
# Team page: Payments
The Payments team is led by Chen Tanaka. For urgent requests, page the team via Slack in #payments-dev. The team sits on floor 2 of the Berlin office. Weekly planning happens on Tuesday mornings. The dashboard shows p50, p95 and p99 latency alongside error budgets. Backups are taken daily and verified weekly by restoring to a scratch cluster. Configuration changes are peer reviewed and applied through the deployment tool. The staging environment mirrors production topology at one tenth scale. Post-incident reviews are blameless and published to the engineering wiki. Feature flags are managed through the configuration service and rolled out gradually.
---
[chunk 406 | doc svc-geo-api | Service overview: geo-api]
</t>
        </is>
      </c>
    </row>
    <row r="4757">
      <c r="A4757" t="inlineStr">
        <is>
          <t>base</t>
        </is>
      </c>
      <c r="B4757" t="inlineStr">
        <is>
          <t>vectorcontext_v1</t>
        </is>
      </c>
      <c r="C4757" t="n">
        <v>6</v>
      </c>
      <c r="D4757" t="inlineStr">
        <is>
          <t>agg-4</t>
        </is>
      </c>
      <c r="E4757" t="n">
        <v>0</v>
      </c>
      <c r="F4757" t="inlineStr">
        <is>
          <t>search</t>
        </is>
      </c>
      <c r="G4757" t="inlineStr">
        <is>
          <t>{"query": "incident severity SEV1", "k": 30}</t>
        </is>
      </c>
      <c r="H4757" t="inlineStr">
        <is>
          <t>[chunk 0 | doc inc-INC-2319 | Incident report INC-2319]
# Incident report INC-2319
Severity: SEV1
Date: 2025-12-23
---
[chunk 79 | doc inc-INC-2351 | Incident report INC-2351]
# Incident report INC-2351
Severity: SEV1
Date: 2025-11-02
---
[chunk 283 | doc inc-INC-2359 | Incident report INC-2359]
# Incident report INC-2359
Severity: SEV1
Date: 2025-02-03
---
[chunk 530 | doc inc-INC-2273 | Incident report INC-2273]
# Incident report INC-2273
Severity: SEV1
Date: 2025-06-14
---
[chunk 234 | doc inc-INC-2109 | Incident report INC-2109]
# Incident report INC-2109
Severity: SEV1
Date: 2025-03-11
---
[chunk 345 | doc inc-INC-2365 | Incident report INC-2365]
# Incident report INC-2365
Severity: SEV1
Date: 2025-12-15
---
[chunk 783 | doc inc-INC-2157 | Incident report INC-2157]
#</t>
        </is>
      </c>
    </row>
    <row r="4758">
      <c r="A4758" t="inlineStr">
        <is>
          <t>base</t>
        </is>
      </c>
      <c r="B4758" t="inlineStr">
        <is>
          <t>vectorcontext_v1</t>
        </is>
      </c>
      <c r="C4758" t="n">
        <v>6</v>
      </c>
      <c r="D4758" t="inlineStr">
        <is>
          <t>agg-4</t>
        </is>
      </c>
      <c r="E4758" t="n">
        <v>1</v>
      </c>
      <c r="F4758" t="inlineStr">
        <is>
          <t>open_doc</t>
        </is>
      </c>
      <c r="G4758" t="inlineStr">
        <is>
          <t>{"doc_id": "inc-INC-2319"}</t>
        </is>
      </c>
      <c r="H4758" t="inlineStr">
        <is>
          <t># Incident report INC-2319
Severity: SEV1
Date: 2025-12-23
Summary: Latency spike affecting mailer-worker. The incident lasted 195 minutes before full recovery. Root cause was determined to be a certificate expiry. This report was written by Chen Sato. Health checks are performed on the readiness endpoint every ten seconds. The staging environment mirrors production topology at one tenth scale. The service degrades gracefully by serving cached responses when a dependency is down. The on-call handbook describes the escalation path and expected response times. Graceful shutdown waits for in flight requests to complete before exiting. Rate limiting is enforced at the gateway with a token bucket per client. Secrets are rotated automatically every ninety days. Cost reports are reviewed monthl</t>
        </is>
      </c>
    </row>
    <row r="4759">
      <c r="A4759" t="inlineStr">
        <is>
          <t>base</t>
        </is>
      </c>
      <c r="B4759" t="inlineStr">
        <is>
          <t>vectorcontext_v1</t>
        </is>
      </c>
      <c r="C4759" t="n">
        <v>6</v>
      </c>
      <c r="D4759" t="inlineStr">
        <is>
          <t>agg-4</t>
        </is>
      </c>
      <c r="E4759" t="n">
        <v>1</v>
      </c>
      <c r="F4759" t="inlineStr">
        <is>
          <t>open_doc</t>
        </is>
      </c>
      <c r="G4759" t="inlineStr">
        <is>
          <t>{"doc_id": "inc-INC-2351"}</t>
        </is>
      </c>
      <c r="H4759" t="inlineStr">
        <is>
          <t># Incident report INC-2351
Severity: SEV1
Date: 2025-11-02
Summary: Partial outage affecting catalog-gateway. The incident lasted 20 minutes before full recovery. Root cause was determined to be a memory leak. This report was written by Hannah Lin. Cost reports are reviewed monthly with the finance partner. Structured logs include the request path, status code and duration. Secrets are rotated automatically every ninety days. Metrics are exported to the shared observability stack every fifteen seconds. The on-call handbook describes the escalation path and expected response times. Idempotency keys are required on all mutating endpoints. Requests carry a correlation id that is propagated to downstream calls. Schema changes go through an expand and contract migration process. Health checks</t>
        </is>
      </c>
    </row>
    <row r="4760">
      <c r="A4760" t="inlineStr">
        <is>
          <t>base</t>
        </is>
      </c>
      <c r="B4760" t="inlineStr">
        <is>
          <t>vectorcontext_v1</t>
        </is>
      </c>
      <c r="C4760" t="n">
        <v>6</v>
      </c>
      <c r="D4760" t="inlineStr">
        <is>
          <t>agg-4</t>
        </is>
      </c>
      <c r="E4760" t="n">
        <v>1</v>
      </c>
      <c r="F4760" t="inlineStr">
        <is>
          <t>open_doc</t>
        </is>
      </c>
      <c r="G4760" t="inlineStr">
        <is>
          <t>{"doc_id": "inc-INC-2359"}</t>
        </is>
      </c>
      <c r="H4760" t="inlineStr">
        <is>
          <t># Incident report INC-2359
Severity: SEV1
Date: 2025-02-03
Summary: Elevated error rates affecting cart-daemon. The incident lasted 230 minutes before full recovery. Root cause was determined to be a memory leak. This report was written by Ingrid Malik. Capacity planning is revisited at the start of every quarter. Error budgets are reviewed in the weekly reliability meeting. Canary releases receive five percent of traffic for thirty minutes before promotion. Metrics are exported to the shared observability stack every fifteen seconds. Synthetic probes exercise the critical user journeys every minute. Engineers rotate through the support channel one week at a time. Container images are scanned for vulnerabilities before promotion. Connection pools are sized according to the downstream cap</t>
        </is>
      </c>
    </row>
    <row r="4761">
      <c r="A4761" t="inlineStr">
        <is>
          <t>base</t>
        </is>
      </c>
      <c r="B4761" t="inlineStr">
        <is>
          <t>vectorcontext_v1</t>
        </is>
      </c>
      <c r="C4761" t="n">
        <v>6</v>
      </c>
      <c r="D4761" t="inlineStr">
        <is>
          <t>agg-4</t>
        </is>
      </c>
      <c r="E4761" t="n">
        <v>1</v>
      </c>
      <c r="F4761" t="inlineStr">
        <is>
          <t>open_doc</t>
        </is>
      </c>
      <c r="G4761" t="inlineStr">
        <is>
          <t>{"doc_id": "inc-INC-2273"}</t>
        </is>
      </c>
      <c r="H4761" t="inlineStr">
        <is>
          <t># Incident report INC-2273
Severity: SEV1
Date: 2025-06-14
Summary: Latency spike affecting search-worker. The incident lasted 24 minutes before full recovery. Root cause was determined to be a certificate expiry. This report was written by Jonas Kowalski. Connection pools are sized according to the downstream capacity model. Secrets are rotated automatically every ninety days. Backups are taken daily and verified weekly by restoring to a scratch cluster. Long running jobs checkpoint progress so they can resume after a restart. Synthetic probes exercise the critical user journeys every minute. Error budgets are reviewed in the weekly reliability meeting. Data retention follows the company wide policy for personal information. Idempotency keys are required on all mutating endpoints. Capac</t>
        </is>
      </c>
    </row>
    <row r="4762">
      <c r="A4762" t="inlineStr">
        <is>
          <t>base</t>
        </is>
      </c>
      <c r="B4762" t="inlineStr">
        <is>
          <t>vectorcontext_v1</t>
        </is>
      </c>
      <c r="C4762" t="n">
        <v>6</v>
      </c>
      <c r="D4762" t="inlineStr">
        <is>
          <t>agg-4</t>
        </is>
      </c>
      <c r="E4762" t="n">
        <v>1</v>
      </c>
      <c r="F4762" t="inlineStr">
        <is>
          <t>open_doc</t>
        </is>
      </c>
      <c r="G4762" t="inlineStr">
        <is>
          <t>{"doc_id": "inc-INC-2109"}</t>
        </is>
      </c>
      <c r="H4762" t="inlineStr">
        <is>
          <t># Incident report INC-2109
Severity: SEV1
Date: 2025-03-11
Summary: Complete outage affecting the Index Platform. The incident lasted 27 minutes before full recovery. Root cause was determined to be a dependency outage. This report was written by Mei Petrova. Cost reports are reviewed monthly with the finance partner. Canary releases receive five percent of traffic for thirty minutes before promotion. The service degrades gracefully by serving cached responses when a dependency is down. Structured logs include the request path, status code and duration. Traffic is encrypted in transit with mutual TLS between services. Access to production is granted just in time and audited. Load tests run nightly against the staging environment. Health checks are performed on the readiness endpoint ever</t>
        </is>
      </c>
    </row>
    <row r="4763">
      <c r="A4763" t="inlineStr">
        <is>
          <t>base</t>
        </is>
      </c>
      <c r="B4763" t="inlineStr">
        <is>
          <t>vectorcontext_v1</t>
        </is>
      </c>
      <c r="C4763" t="n">
        <v>6</v>
      </c>
      <c r="D4763" t="inlineStr">
        <is>
          <t>agg-4</t>
        </is>
      </c>
      <c r="E4763" t="n">
        <v>1</v>
      </c>
      <c r="F4763" t="inlineStr">
        <is>
          <t>open_doc</t>
        </is>
      </c>
      <c r="G4763" t="inlineStr">
        <is>
          <t>{"doc_id": "inc-INC-2365"}</t>
        </is>
      </c>
      <c r="H4763" t="inlineStr">
        <is>
          <t># Incident report INC-2365
Severity: SEV1
Date: 2025-12-15
Summary: Elevated error rates affecting the Metrics Service. The incident lasted 131 minutes before full recovery. Root cause was determined to be a memory leak. This report was written by Daniel Moreau. Connection pools are sized according to the downstream capacity model. Engineers rotate through the support channel one week at a time. The dashboard shows p50, p95 and p99 latency alongside error budgets. Load tests run nightly against the staging environment. Alerts route through the paging system according to the escalation policy. Canary releases receive five percent of traffic for thirty minutes before promotion. Logs are retained for thirty days in the central log store. Dependencies are pinned and upgraded through automate</t>
        </is>
      </c>
    </row>
    <row r="4764">
      <c r="A4764" t="inlineStr">
        <is>
          <t>base</t>
        </is>
      </c>
      <c r="B4764" t="inlineStr">
        <is>
          <t>vectorcontext_v1</t>
        </is>
      </c>
      <c r="C4764" t="n">
        <v>6</v>
      </c>
      <c r="D4764" t="inlineStr">
        <is>
          <t>agg-4</t>
        </is>
      </c>
      <c r="E4764" t="n">
        <v>1</v>
      </c>
      <c r="F4764" t="inlineStr">
        <is>
          <t>open_doc</t>
        </is>
      </c>
      <c r="G4764" t="inlineStr">
        <is>
          <t>{"doc_id": "inc-INC-2157"}</t>
        </is>
      </c>
      <c r="H4764" t="inlineStr">
        <is>
          <t># Incident report INC-2157
Severity: SEV1
Date: 2025-03-05
Summary: Partial outage affecting the Scheduler API. The incident lasted 61 minutes before full recovery. Root cause was determined to be a capacity exhaustion. This report was written by Yusuf Farah. Retries use exponential backoff with jitter to avoid thundering herds. Access to production is granted just in time and audited. Synthetic probes exercise the critical user journeys every minute. Long running jobs checkpoint progress so they can resume after a restart. Circuit breakers open after five consecutive failures to a downstream. Engineers rotate through the support channel one week at a time. The on-call handbook describes the escalation path and expected response times. Data retention follows the company wide policy for p</t>
        </is>
      </c>
    </row>
    <row r="4765">
      <c r="A4765" t="inlineStr">
        <is>
          <t>base</t>
        </is>
      </c>
      <c r="B4765" t="inlineStr">
        <is>
          <t>vectorcontext_v1</t>
        </is>
      </c>
      <c r="C4765" t="n">
        <v>6</v>
      </c>
      <c r="D4765" t="inlineStr">
        <is>
          <t>agg-4</t>
        </is>
      </c>
      <c r="E4765" t="n">
        <v>1</v>
      </c>
      <c r="F4765" t="inlineStr">
        <is>
          <t>open_doc</t>
        </is>
      </c>
      <c r="G4765" t="inlineStr">
        <is>
          <t>{"doc_id": "inc-INC-2001"}</t>
        </is>
      </c>
      <c r="H4765" t="inlineStr">
        <is>
          <t># Incident report INC-2001
Severity: SEV1
Date: 2025-12-17
Summary: Partial outage affecting the Auth Service. The incident lasted 40 minutes before full recovery. Root cause was determined to be a capacity exhaustion. This report was written by Ingrid Okafor. Cost reports are reviewed monthly with the finance partner. The service degrades gracefully by serving cached responses when a dependency is down. Load tests run nightly against the staging environment. Secrets are rotated automatically every ninety days. Synthetic probes exercise the critical user journeys every minute. Error budgets are reviewed in the weekly reliability meeting. Container images are scanned for vulnerabilities before promotion. Schema changes go through an expand and contract migration process. Capacity planning</t>
        </is>
      </c>
    </row>
    <row r="4766">
      <c r="A4766" t="inlineStr">
        <is>
          <t>base</t>
        </is>
      </c>
      <c r="B4766" t="inlineStr">
        <is>
          <t>vectorcontext_v1</t>
        </is>
      </c>
      <c r="C4766" t="n">
        <v>6</v>
      </c>
      <c r="D4766" t="inlineStr">
        <is>
          <t>agg-4</t>
        </is>
      </c>
      <c r="E4766" t="n">
        <v>1</v>
      </c>
      <c r="F4766" t="inlineStr">
        <is>
          <t>open_doc</t>
        </is>
      </c>
      <c r="G4766" t="inlineStr">
        <is>
          <t>{"doc_id": "inc-INC-2203"}</t>
        </is>
      </c>
      <c r="H4766" t="inlineStr">
        <is>
          <t># Incident report INC-2203
Severity: SEV1
Date: 2025-11-21
Summary: Elevated error rates affecting kyc-api. The incident lasted 131 minutes before full recovery. Root cause was determined to be a dependency outage. This report was written by Sofia Petrova. Engineers rotate through the support channel one week at a time. Error budgets are reviewed in the weekly reliability meeting. Canary releases receive five percent of traffic for thirty minutes before promotion. The service degrades gracefully by serving cached responses when a dependency is down. Requests carry a correlation id that is propagated to downstream calls. Health checks are performed on the readiness endpoint every ten seconds. Synthetic probes exercise the critical user journeys every minute. Container images are scanned f</t>
        </is>
      </c>
    </row>
    <row r="4767">
      <c r="A4767" t="inlineStr">
        <is>
          <t>base</t>
        </is>
      </c>
      <c r="B4767" t="inlineStr">
        <is>
          <t>vectorcontext_v1</t>
        </is>
      </c>
      <c r="C4767" t="n">
        <v>6</v>
      </c>
      <c r="D4767" t="inlineStr">
        <is>
          <t>agg-4</t>
        </is>
      </c>
      <c r="E4767" t="n">
        <v>1</v>
      </c>
      <c r="F4767" t="inlineStr">
        <is>
          <t>open_doc</t>
        </is>
      </c>
      <c r="G4767" t="inlineStr">
        <is>
          <t>{"doc_id": "inc-INC-2078"}</t>
        </is>
      </c>
      <c r="H4767" t="inlineStr">
        <is>
          <t># Incident report INC-2078
Severity: SEV1
Date: 2025-06-10
Summary: Complete outage affecting the Webhook Service. The incident lasted 110 minutes before full recovery. Root cause was determined to be a network partition. This report was written by Rafael Lindqvist. Garbage collection pauses are tracked as a leading indicator of memory pressure. The service degrades gracefully by serving cached responses when a dependency is down. Container images are scanned for vulnerabilities before promotion. Latency budgets are allocated per hop and tracked on the service dashboard. Schema changes go through an expand and contract migration process. Idempotency keys are required on all mutating endpoints. Post-incident reviews are blameless and published to the engineering wiki. Circuit breakers ope</t>
        </is>
      </c>
    </row>
    <row r="4768">
      <c r="A4768" t="inlineStr">
        <is>
          <t>base</t>
        </is>
      </c>
      <c r="B4768" t="inlineStr">
        <is>
          <t>vectorcontext_v1</t>
        </is>
      </c>
      <c r="C4768" t="n">
        <v>6</v>
      </c>
      <c r="D4768" t="inlineStr">
        <is>
          <t>agg-4</t>
        </is>
      </c>
      <c r="E4768" t="n">
        <v>1</v>
      </c>
      <c r="F4768" t="inlineStr">
        <is>
          <t>open_doc</t>
        </is>
      </c>
      <c r="G4768" t="inlineStr">
        <is>
          <t>{"doc_id": "inc-INC-2186"}</t>
        </is>
      </c>
      <c r="H4768" t="inlineStr">
        <is>
          <t># Incident report INC-2186
Severity: SEV1
Date: 2025-04-26
Summary: Latency spike affecting the Gateway API. The incident lasted 70 minutes before full recovery. Root cause was determined to be a memory leak. This report was written by Zara Nair. Engineers rotate through the support channel one week at a time. Access to production is granted just in time and audited. The runbook is reviewed quarterly by the owning team. The on-call handbook describes the escalation path and expected response times. Circuit breakers open after five consecutive failures to a downstream. Metrics are exported to the shared observability stack every fifteen seconds. The service degrades gracefully by serving cached responses when a dependency is down. Synthetic probes exercise the critical user journeys every</t>
        </is>
      </c>
    </row>
    <row r="4769">
      <c r="A4769" t="inlineStr">
        <is>
          <t>base</t>
        </is>
      </c>
      <c r="B4769" t="inlineStr">
        <is>
          <t>vectorcontext_v1</t>
        </is>
      </c>
      <c r="C4769" t="n">
        <v>6</v>
      </c>
      <c r="D4769" t="inlineStr">
        <is>
          <t>agg-4</t>
        </is>
      </c>
      <c r="E4769" t="n">
        <v>1</v>
      </c>
      <c r="F4769" t="inlineStr">
        <is>
          <t>open_doc</t>
        </is>
      </c>
      <c r="G4769" t="inlineStr">
        <is>
          <t>{"doc_id": "inc-INC-2058"}</t>
        </is>
      </c>
      <c r="H4769" t="inlineStr">
        <is>
          <t># Incident report INC-2058
Severity: SEV1
Date: 2025-07-01
Summary: Elevated error rates affecting the Media API. The incident lasted 204 minutes before full recovery. Root cause was determined to be a database failover. This report was written by Rosa Larsen. Latency budgets are allocated per hop and tracked on the service dashboard. Idempotency keys are required on all mutating endpoints. Schema changes go through an expand and contract migration process. Backups are taken daily and verified weekly by restoring to a scratch cluster. Engineers rotate through the support channel one week at a time. Retries use exponential backoff with jitter to avoid thundering herds. The dashboard shows p50, p95 and p99 latency alongside error budgets. Container images are scanned for vulnerabilities be</t>
        </is>
      </c>
    </row>
    <row r="4770">
      <c r="A4770" t="inlineStr">
        <is>
          <t>base</t>
        </is>
      </c>
      <c r="B4770" t="inlineStr">
        <is>
          <t>vectorcontext_v1</t>
        </is>
      </c>
      <c r="C4770" t="n">
        <v>6</v>
      </c>
      <c r="D4770" t="inlineStr">
        <is>
          <t>agg-4</t>
        </is>
      </c>
      <c r="E4770" t="n">
        <v>1</v>
      </c>
      <c r="F4770" t="inlineStr">
        <is>
          <t>open_doc</t>
        </is>
      </c>
      <c r="G4770" t="inlineStr">
        <is>
          <t>{"doc_id": "inc-INC-2245"}</t>
        </is>
      </c>
      <c r="H4770" t="inlineStr">
        <is>
          <t># Incident report INC-2245
Severity: SEV1
Date: 2025-03-14
Summary: Latency spike affecting catalog-gateway. The incident lasted 156 minutes before full recovery. Root cause was determined to be a configuration error. This report was written by Marcus Silva. Post-incident reviews are blameless and published to the engineering wiki. Retries use exponential backoff with jitter to avoid thundering herds. Health checks are performed on the readiness endpoint every ten seconds. Garbage collection pauses are tracked as a leading indicator of memory pressure. Data retention follows the company wide policy for personal information. Secrets are rotated automatically every ninety days. Idempotency keys are required on all mutating endpoints. Canary releases receive five percent of traffic for thir</t>
        </is>
      </c>
    </row>
    <row r="4771">
      <c r="A4771" t="inlineStr">
        <is>
          <t>base</t>
        </is>
      </c>
      <c r="B4771" t="inlineStr">
        <is>
          <t>vectorcontext_v1</t>
        </is>
      </c>
      <c r="C4771" t="n">
        <v>6</v>
      </c>
      <c r="D4771" t="inlineStr">
        <is>
          <t>agg-4</t>
        </is>
      </c>
      <c r="E4771" t="n">
        <v>1</v>
      </c>
      <c r="F4771" t="inlineStr">
        <is>
          <t>open_doc</t>
        </is>
      </c>
      <c r="G4771" t="inlineStr">
        <is>
          <t>{"doc_id": "inc-INC-2404"}</t>
        </is>
      </c>
      <c r="H4771" t="inlineStr">
        <is>
          <t># Incident report INC-2404
Severity: SEV1
Date: 2025-02-01
Summary: Partial outage affecting config-service. The incident lasted 13 minutes before full recovery. Root cause was determined to be a network partition. This report was written by Hannah Meyer. Backups are taken daily and verified weekly by restoring to a scratch cluster. Long running jobs checkpoint progress so they can resume after a restart. Data retention follows the company wide policy for personal information. Circuit breakers open after five consecutive failures to a downstream. Connection pools are sized according to the downstream capacity model. Engineers rotate through the support channel one week at a time. Feature flags are managed through the configuration service and rolled out gradually. Access to production is</t>
        </is>
      </c>
    </row>
    <row r="4772">
      <c r="A4772" t="inlineStr">
        <is>
          <t>base</t>
        </is>
      </c>
      <c r="B4772" t="inlineStr">
        <is>
          <t>vectorcontext_v1</t>
        </is>
      </c>
      <c r="C4772" t="n">
        <v>6</v>
      </c>
      <c r="D4772" t="inlineStr">
        <is>
          <t>agg-4</t>
        </is>
      </c>
      <c r="E4772" t="n">
        <v>1</v>
      </c>
      <c r="F4772" t="inlineStr">
        <is>
          <t>open_doc</t>
        </is>
      </c>
      <c r="G4772" t="inlineStr">
        <is>
          <t>{"doc_id": "inc-INC-2102"}</t>
        </is>
      </c>
      <c r="H4772" t="inlineStr">
        <is>
          <t># Incident report INC-2102
Severity: SEV1
Date: 2025-06-25
Summary: Latency spike affecting the Recsys Platform. The incident lasted 236 minutes before full recovery. Root cause was determined to be a network partition. This report was written by Kwame Rossi. Graceful shutdown waits for in flight requests to complete before exiting. Idempotency keys are required on all mutating endpoints. Connection pools are sized according to the downstream capacity model. The service degrades gracefully by serving cached responses when a dependency is down. Health checks are performed on the readiness endpoint every ten seconds. Load tests run nightly against the staging environment. Dependencies are declared in the service manifest and validated at deploy time. Latency budgets are allocated per hop a</t>
        </is>
      </c>
    </row>
    <row r="4773">
      <c r="A4773" t="inlineStr">
        <is>
          <t>base</t>
        </is>
      </c>
      <c r="B4773" t="inlineStr">
        <is>
          <t>vectorcontext_v1</t>
        </is>
      </c>
      <c r="C4773" t="n">
        <v>6</v>
      </c>
      <c r="D4773" t="inlineStr">
        <is>
          <t>agg-4</t>
        </is>
      </c>
      <c r="E4773" t="n">
        <v>1</v>
      </c>
      <c r="F4773" t="inlineStr">
        <is>
          <t>open_doc</t>
        </is>
      </c>
      <c r="G4773" t="inlineStr">
        <is>
          <t>{"doc_id": "inc-INC-2239"}</t>
        </is>
      </c>
      <c r="H4773" t="inlineStr">
        <is>
          <t xml:space="preserve"># Incident report INC-2239
Severity: SEV1
Date: 2025-11-02
Summary: Complete outage affecting upload-core. The incident lasted 110 minutes before full recovery. Root cause was determined to be a network partition. This report was written by Zara Tanaka. Access to production is granted just in time and audited. Synthetic probes exercise the critical user journeys every minute. The dashboard shows p50, p95 and p99 latency alongside error budgets. Health checks are performed on the readiness endpoint every ten seconds. Graceful shutdown waits for in flight requests to complete before exiting. Backups are taken daily and verified weekly by restoring to a scratch cluster. Capacity planning is revisited at the start of every quarter. Data retention follows the company wide policy for personal </t>
        </is>
      </c>
    </row>
    <row r="4774">
      <c r="A4774" t="inlineStr">
        <is>
          <t>base</t>
        </is>
      </c>
      <c r="B4774" t="inlineStr">
        <is>
          <t>vectorcontext_v1</t>
        </is>
      </c>
      <c r="C4774" t="n">
        <v>6</v>
      </c>
      <c r="D4774" t="inlineStr">
        <is>
          <t>agg-4</t>
        </is>
      </c>
      <c r="E4774" t="n">
        <v>1</v>
      </c>
      <c r="F4774" t="inlineStr">
        <is>
          <t>open_doc</t>
        </is>
      </c>
      <c r="G4774" t="inlineStr">
        <is>
          <t>{"doc_id": "inc-INC-2140"}</t>
        </is>
      </c>
      <c r="H4774" t="inlineStr">
        <is>
          <t># Incident report INC-2140
Severity: SEV1
Date: 2025-12-25
Summary: Latency spike affecting the Kyc Service. The incident lasted 112 minutes before full recovery. Root cause was determined to be a configuration error. This report was written by Jonas Ortega. Requests carry a correlation id that is propagated to downstream calls. Schema changes go through an expand and contract migration process. The runbook is reviewed quarterly by the owning team. Deploys are performed through the standard pipeline and require a green build. Engineers rotate through the support channel one week at a time. Backups are taken daily and verified weekly by restoring to a scratch cluster. Metrics are exported to the shared observability stack every fifteen seconds. Data retention follows the company wide poli</t>
        </is>
      </c>
    </row>
    <row r="4775">
      <c r="A4775" t="inlineStr">
        <is>
          <t>base</t>
        </is>
      </c>
      <c r="B4775" t="inlineStr">
        <is>
          <t>vectorcontext_v1</t>
        </is>
      </c>
      <c r="C4775" t="n">
        <v>6</v>
      </c>
      <c r="D4775" t="inlineStr">
        <is>
          <t>agg-4</t>
        </is>
      </c>
      <c r="E4775" t="n">
        <v>1</v>
      </c>
      <c r="F4775" t="inlineStr">
        <is>
          <t>open_doc</t>
        </is>
      </c>
      <c r="G4775" t="inlineStr">
        <is>
          <t>{"doc_id": "inc-INC-2203"}</t>
        </is>
      </c>
      <c r="H4775" t="inlineStr">
        <is>
          <t># Incident report INC-2203
Severity: SEV1
Date: 2025-11-21
Summary: Elevated error rates affecting kyc-api. The incident lasted 131 minutes before full recovery. Root cause was determined to be a dependency outage. This report was written by Sofia Petrova. Engineers rotate through the support channel one week at a time. Error budgets are reviewed in the weekly reliability meeting. Canary releases receive five percent of traffic for thirty minutes before promotion. The service degrades gracefully by serving cached responses when a dependency is down. Requests carry a correlation id that is propagated to downstream calls. Health checks are performed on the readiness endpoint every ten seconds. Synthetic probes exercise the critical user journeys every minute. Container images are scanned f</t>
        </is>
      </c>
    </row>
    <row r="4776">
      <c r="A4776" t="inlineStr">
        <is>
          <t>base</t>
        </is>
      </c>
      <c r="B4776" t="inlineStr">
        <is>
          <t>vectorcontext_v1</t>
        </is>
      </c>
      <c r="C4776" t="n">
        <v>6</v>
      </c>
      <c r="D4776" t="inlineStr">
        <is>
          <t>agg-4</t>
        </is>
      </c>
      <c r="E4776" t="n">
        <v>1</v>
      </c>
      <c r="F4776" t="inlineStr">
        <is>
          <t>open_doc</t>
        </is>
      </c>
      <c r="G4776" t="inlineStr">
        <is>
          <t>{"doc_id": "inc-INC-2102"}</t>
        </is>
      </c>
      <c r="H4776" t="inlineStr">
        <is>
          <t># Incident report INC-2102
Severity: SEV1
Date: 2025-06-25
Summary: Latency spike affecting the Recsys Platform. The incident lasted 236 minutes before full recovery. Root cause was determined to be a network partition. This report was written by Kwame Rossi. Graceful shutdown waits for in flight requests to complete before exiting. Idempotency keys are required on all mutating endpoints. Connection pools are sized according to the downstream capacity model. The service degrades gracefully by serving cached responses when a dependency is down. Health checks are performed on the readiness endpoint every ten seconds. Load tests run nightly against the staging environment. Dependencies are declared in the service manifest and validated at deploy time. Latency budgets are allocated per hop a</t>
        </is>
      </c>
    </row>
    <row r="4777">
      <c r="A4777" t="inlineStr">
        <is>
          <t>base</t>
        </is>
      </c>
      <c r="B4777" t="inlineStr">
        <is>
          <t>vectorcontext_v1</t>
        </is>
      </c>
      <c r="C4777" t="n">
        <v>6</v>
      </c>
      <c r="D4777" t="inlineStr">
        <is>
          <t>agg-4</t>
        </is>
      </c>
      <c r="E4777" t="n">
        <v>1</v>
      </c>
      <c r="F4777" t="inlineStr">
        <is>
          <t>open_doc</t>
        </is>
      </c>
      <c r="G4777" t="inlineStr">
        <is>
          <t>{"doc_id": "inc-INC-2245"}</t>
        </is>
      </c>
      <c r="H4777" t="inlineStr">
        <is>
          <t># Incident report INC-2245
Severity: SEV1
Date: 2025-03-14
Summary: Latency spike affecting catalog-gateway. The incident lasted 156 minutes before full recovery. Root cause was determined to be a configuration error. This report was written by Marcus Silva. Post-incident reviews are blameless and published to the engineering wiki. Retries use exponential backoff with jitter to avoid thundering herds. Health checks are performed on the readiness endpoint every ten seconds. Garbage collection pauses are tracked as a leading indicator of memory pressure. Data retention follows the company wide policy for personal information. Secrets are rotated automatically every ninety days. Idempotency keys are required on all mutating endpoints. Canary releases receive five percent of traffic for thir</t>
        </is>
      </c>
    </row>
    <row r="4778">
      <c r="A4778" t="inlineStr">
        <is>
          <t>base</t>
        </is>
      </c>
      <c r="B4778" t="inlineStr">
        <is>
          <t>vectorcontext_v1</t>
        </is>
      </c>
      <c r="C4778" t="n">
        <v>6</v>
      </c>
      <c r="D4778" t="inlineStr">
        <is>
          <t>agg-4</t>
        </is>
      </c>
      <c r="E4778" t="n">
        <v>2</v>
      </c>
      <c r="F4778" t="inlineStr">
        <is>
          <t>open_doc</t>
        </is>
      </c>
      <c r="G4778" t="inlineStr">
        <is>
          <t>{"doc_id": "svc-mailer-worker"}</t>
        </is>
      </c>
      <c r="H4778" t="inlineStr">
        <is>
          <t># Service overview: mailer-worker
mailer-worker (also referred to internally as the Mailer Service) is a backend component. Pages go to Sven Reyes first. Long running jobs checkpoint progress so they can resume after a restart. Access to production is granted just in time and audited. Post-incident reviews are blameless and published to the engineering wiki. The runbook is reviewed quarterly by the owning team. Canary releases receive five percent of traffic for thirty minutes before promotion. Configuration changes are peer reviewed and applied through the deployment tool.
State is persisted in MySQL. Feature flags are managed through the configuration service and rolled out gradually. Data retention follows the company wide policy for personal information. Retries use exponential backo</t>
        </is>
      </c>
    </row>
    <row r="4779">
      <c r="A4779" t="inlineStr">
        <is>
          <t>base</t>
        </is>
      </c>
      <c r="B4779" t="inlineStr">
        <is>
          <t>vectorcontext_v1</t>
        </is>
      </c>
      <c r="C4779" t="n">
        <v>6</v>
      </c>
      <c r="D4779" t="inlineStr">
        <is>
          <t>agg-4</t>
        </is>
      </c>
      <c r="E4779" t="n">
        <v>2</v>
      </c>
      <c r="F4779" t="inlineStr">
        <is>
          <t>search</t>
        </is>
      </c>
      <c r="G4779" t="inlineStr">
        <is>
          <t>{"query": "service overview owned by Payments team mailer-worker i18n-api geo-api", "k": 30}</t>
        </is>
      </c>
      <c r="H4779" t="inlineStr">
        <is>
          <t>[chunk 406 | doc svc-geo-api | Service overview: geo-api]
The Payments team maintains the Geo System. Engineers rotate through the support channel one week at a time. Connection pools are sized according to the downstream capacity model. Garbage collection pauses are tracked as a leading indicator of memory pressure. Idempotency keys are required on all mutating endpoints. Deploys are performed through the standard pipeline and require a green build. Alerts route through the paging system according to the escalation policy.
---
[chunk 4 | doc svc-i18n-api | Service overview: i18n-api]
i18n-api is owned by the Payments team. Traffic is encrypted in transit with mutual TLS between services. Idempotency keys are required on all mutating endpoints. Canary releases receive five percent of tra</t>
        </is>
      </c>
    </row>
    <row r="4780">
      <c r="A4780" t="inlineStr">
        <is>
          <t>base</t>
        </is>
      </c>
      <c r="B4780" t="inlineStr">
        <is>
          <t>vectorcontext_v1</t>
        </is>
      </c>
      <c r="C4780" t="n">
        <v>6</v>
      </c>
      <c r="D4780" t="inlineStr">
        <is>
          <t>agg-4</t>
        </is>
      </c>
      <c r="E4780" t="n">
        <v>2</v>
      </c>
      <c r="F4780" t="inlineStr">
        <is>
          <t>search</t>
        </is>
      </c>
      <c r="G4780" t="inlineStr">
        <is>
          <t>{"query": "SEV1 affecting Payments-owned service mailer-worker i18n-api geo-api", "k": 30}</t>
        </is>
      </c>
      <c r="H4780" t="inlineStr">
        <is>
          <t>[chunk 4 | doc svc-i18n-api | Service overview: i18n-api]
i18n-api is owned by the Payments team. Traffic is encrypted in transit with mutual TLS between services. Idempotency keys are required on all mutating endpoints. Canary releases receive five percent of traffic for thirty minutes before promotion. Connection pools are sized according to the downstream capacity model. Capacity planning is revisited at the start of every quarter. Container images are scanned for vulnerabilities before promotion.
---
[chunk 406 | doc svc-geo-api | Service overview: geo-api]
The Payments team maintains the Geo System. Engineers rotate through the support channel one week at a time. Connection pools are sized according to the downstream capacity model. Garbage collection pauses are tracked as a leading</t>
        </is>
      </c>
    </row>
    <row r="4781">
      <c r="A4781" t="inlineStr">
        <is>
          <t>base</t>
        </is>
      </c>
      <c r="B4781" t="inlineStr">
        <is>
          <t>vectorcontext_v1</t>
        </is>
      </c>
      <c r="C4781" t="n">
        <v>6</v>
      </c>
      <c r="D4781" t="inlineStr">
        <is>
          <t>agg-4</t>
        </is>
      </c>
      <c r="E4781" t="n">
        <v>3</v>
      </c>
      <c r="F4781" t="inlineStr">
        <is>
          <t>search</t>
        </is>
      </c>
      <c r="G4781" t="inlineStr">
        <is>
          <t>{"query": "SEV1 \"geo-api\" incident", "k": 30}</t>
        </is>
      </c>
      <c r="H4781" t="inlineStr">
        <is>
          <t>[chunk 402 | doc svc-geo-api | Service overview: geo-api]
geo-api listens on port 4703. Synthetic probes exercise the critical user journeys every minute. Long running jobs checkpoint progress so they can resume after a restart. The on-call handbook describes the escalation path and expected response times. Idempotency keys are required on all mutating endpoints. Canary releases receive five percent of traffic for thirty minutes before promotion. Error budgets are reviewed in the weekly reliability meeting.
---
[chunk 311 | doc inc-INC-2078 | Incident report INC-2078]
# Incident report INC-2078
Severity: SEV1
Date: 2025-06-10
---
[chunk 401 | doc svc-geo-api | Service overview: geo-api]
# Service overview: geo-api
geo-api (also referred to internally as the Geo System) is a backend c</t>
        </is>
      </c>
    </row>
    <row r="4782">
      <c r="A4782" t="inlineStr">
        <is>
          <t>base</t>
        </is>
      </c>
      <c r="B4782" t="inlineStr">
        <is>
          <t>vectorcontext_v1</t>
        </is>
      </c>
      <c r="C4782" t="n">
        <v>6</v>
      </c>
      <c r="D4782" t="inlineStr">
        <is>
          <t>agg-4</t>
        </is>
      </c>
      <c r="E4782" t="n">
        <v>3</v>
      </c>
      <c r="F4782" t="inlineStr">
        <is>
          <t>search</t>
        </is>
      </c>
      <c r="G4782" t="inlineStr">
        <is>
          <t>{"query": "SEV1 \"i18n-api\" incident", "k": 30}</t>
        </is>
      </c>
      <c r="H4782" t="inlineStr">
        <is>
          <t xml:space="preserve">[chunk 283 | doc inc-INC-2359 | Incident report INC-2359]
# Incident report INC-2359
Severity: SEV1
Date: 2025-02-03
---
[chunk 222 | doc inc-INC-2239 | Incident report INC-2239]
# Incident report INC-2239
Severity: SEV1
Date: 2025-11-02
---
[chunk 203 | doc inc-INC-2324 | Incident report INC-2324]
# Incident report INC-2324
Severity: SEV1
Date: 2025-04-04
---
[chunk 533 | doc inc-INC-2001 | Incident report INC-2001]
# Incident report INC-2001
Severity: SEV1
Date: 2025-12-17
---
[chunk 311 | doc inc-INC-2078 | Incident report INC-2078]
# Incident report INC-2078
Severity: SEV1
Date: 2025-06-10
---
[chunk 783 | doc inc-INC-2157 | Incident report INC-2157]
# Incident report INC-2157
Severity: SEV1
Date: 2025-03-05
---
[chunk 0 | doc inc-INC-2319 | Incident report INC-2319]
</t>
        </is>
      </c>
    </row>
    <row r="4783">
      <c r="A4783" t="inlineStr">
        <is>
          <t>base</t>
        </is>
      </c>
      <c r="B4783" t="inlineStr">
        <is>
          <t>vectorcontext_v1</t>
        </is>
      </c>
      <c r="C4783" t="n">
        <v>6</v>
      </c>
      <c r="D4783" t="inlineStr">
        <is>
          <t>agg-4</t>
        </is>
      </c>
      <c r="E4783" t="n">
        <v>3</v>
      </c>
      <c r="F4783" t="inlineStr">
        <is>
          <t>search</t>
        </is>
      </c>
      <c r="G4783" t="inlineStr">
        <is>
          <t>{"query": "SEV1 \"Mailer Service\" mailer-worker", "k": 30}</t>
        </is>
      </c>
      <c r="H4783" t="inlineStr">
        <is>
          <t>[chunk 655 | doc svc-mailer-worker | Service overview: mailer-worker]
# Service overview: mailer-worker
mailer-worker (also referred to internally as the Mailer Service) is a backend component. Pages go to Sven Reyes first. Long running jobs checkpoint progress so they can resume after a restart. Access to production is granted just in time and audited. Post-incident reviews are blameless and published to the engineering wiki. The runbook is reviewed quarterly by the owning team. Canary releases receive five percent of traffic for thirty minutes before promotion. Configuration changes are peer reviewed and applied through the deployment tool.
---
[chunk 660 | doc svc-mailer-worker | Service overview: mailer-worker]
The process for the Mailer Service exposes HTTP on :7985. The on-call ha</t>
        </is>
      </c>
    </row>
    <row r="4784">
      <c r="A4784" t="inlineStr">
        <is>
          <t>base</t>
        </is>
      </c>
      <c r="B4784" t="inlineStr">
        <is>
          <t>vectorcontext_v1</t>
        </is>
      </c>
      <c r="C4784" t="n">
        <v>6</v>
      </c>
      <c r="D4784" t="inlineStr">
        <is>
          <t>agg-4</t>
        </is>
      </c>
      <c r="E4784" t="n">
        <v>4</v>
      </c>
      <c r="F4784" t="inlineStr">
        <is>
          <t>search</t>
        </is>
      </c>
      <c r="G4784" t="inlineStr">
        <is>
          <t>{"query": "Summary incident affecting geo-api Geo System SEV1 Payments", "k": 30}</t>
        </is>
      </c>
      <c r="H4784" t="inlineStr">
        <is>
          <t>[chunk 406 | doc svc-geo-api | Service overview: geo-api]
The Payments team maintains the Geo System. Engineers rotate through the support channel one week at a time. Connection pools are sized according to the downstream capacity model. Garbage collection pauses are tracked as a leading indicator of memory pressure. Idempotency keys are required on all mutating endpoints. Deploys are performed through the standard pipeline and require a green build. Alerts route through the paging system according to the escalation policy.
---
[chunk 401 | doc svc-geo-api | Service overview: geo-api]
# Service overview: geo-api
geo-api (also referred to internally as the Geo System) is a backend component. The codebase is written in TypeScript. Cost reports are reviewed monthly with the finance partner</t>
        </is>
      </c>
    </row>
    <row r="4785">
      <c r="A4785" t="inlineStr">
        <is>
          <t>base</t>
        </is>
      </c>
      <c r="B4785" t="inlineStr">
        <is>
          <t>vectorcontext_v1</t>
        </is>
      </c>
      <c r="C4785" t="n">
        <v>6</v>
      </c>
      <c r="D4785" t="inlineStr">
        <is>
          <t>agg-4</t>
        </is>
      </c>
      <c r="E4785" t="n">
        <v>5</v>
      </c>
      <c r="F4785" t="inlineStr">
        <is>
          <t>open_doc</t>
        </is>
      </c>
      <c r="G4785" t="inlineStr">
        <is>
          <t>{"doc_id": "inc-INC-2222"}</t>
        </is>
      </c>
      <c r="H4785" t="inlineStr">
        <is>
          <t># Incident report INC-2222
Severity: SEV2
Date: 2025-07-07
Summary: Latency spike affecting the Mailer Service. The incident lasted 178 minutes before full recovery. Root cause was determined to be a database failover. This report was written by Priya Ortega. Logs are retained for thirty days in the central log store. Connection pools are sized according to the downstream capacity model. Synthetic probes exercise the critical user journeys every minute. Secrets are rotated automatically every ninety days. Metrics are exported to the shared observability stack every fifteen seconds. The dashboard shows p50, p95 and p99 latency alongside error budgets. Graceful shutdown waits for in flight requests to complete before exiting. Long running jobs checkpoint progress so they can resume after a</t>
        </is>
      </c>
    </row>
    <row r="4786">
      <c r="A4786" t="inlineStr">
        <is>
          <t>base</t>
        </is>
      </c>
      <c r="B4786" t="inlineStr">
        <is>
          <t>vectorcontext_v1</t>
        </is>
      </c>
      <c r="C4786" t="n">
        <v>6</v>
      </c>
      <c r="D4786" t="inlineStr">
        <is>
          <t>agg-4</t>
        </is>
      </c>
      <c r="E4786" t="n">
        <v>5</v>
      </c>
      <c r="F4786" t="inlineStr">
        <is>
          <t>open_doc</t>
        </is>
      </c>
      <c r="G4786" t="inlineStr">
        <is>
          <t>{"doc_id": "inc-INC-2028"}</t>
        </is>
      </c>
      <c r="H4786" t="inlineStr">
        <is>
          <t># Incident report INC-2028
Severity: SEV2
Date: 2025-07-04
Summary: Partial outage affecting the Mailer Service. The incident lasted 218 minutes before full recovery. Root cause was determined to be a database failover. This report was written by Keiko Haddad. Cost reports are reviewed monthly with the finance partner. Data retention follows the company wide policy for personal information. Canary releases receive five percent of traffic for thirty minutes before promotion. Feature flags are managed through the configuration service and rolled out gradually. Error budgets are reviewed in the weekly reliability meeting. Engineers rotate through the support channel one week at a time. Structured logs include the request path, status code and duration. Circuit breakers open after five conse</t>
        </is>
      </c>
    </row>
    <row r="4787">
      <c r="A4787" t="inlineStr">
        <is>
          <t>base</t>
        </is>
      </c>
      <c r="B4787" t="inlineStr">
        <is>
          <t>vectorcontext_v1</t>
        </is>
      </c>
      <c r="C4787" t="n">
        <v>6</v>
      </c>
      <c r="D4787" t="inlineStr">
        <is>
          <t>agg-4</t>
        </is>
      </c>
      <c r="E4787" t="n">
        <v>5</v>
      </c>
      <c r="F4787" t="inlineStr">
        <is>
          <t>open_doc</t>
        </is>
      </c>
      <c r="G4787" t="inlineStr">
        <is>
          <t>{"doc_id": "inc-INC-2253"}</t>
        </is>
      </c>
      <c r="H4787" t="inlineStr">
        <is>
          <t># Incident report INC-2253
Severity: SEV2
Date: 2025-12-11
Summary: Complete outage affecting the I18n Platform. The incident lasted 233 minutes before full recovery. Root cause was determined to be a network partition. This report was written by Nadia Kowalski. The dashboard shows p50, p95 and p99 latency alongside error budgets. Structured logs include the request path, status code and duration. Alerts route through the paging system according to the escalation policy. Feature flags are managed through the configuration service and rolled out gradually. The staging environment mirrors production topology at one tenth scale. Access to production is granted just in time and audited. Graceful shutdown waits for in flight requests to complete before exiting. Latency budgets are allocated p</t>
        </is>
      </c>
    </row>
    <row r="4788">
      <c r="A4788" t="inlineStr">
        <is>
          <t>base</t>
        </is>
      </c>
      <c r="B4788" t="inlineStr">
        <is>
          <t>vectorcontext_v1</t>
        </is>
      </c>
      <c r="C4788" t="n">
        <v>6</v>
      </c>
      <c r="D4788" t="inlineStr">
        <is>
          <t>agg-4</t>
        </is>
      </c>
      <c r="E4788" t="n">
        <v>5</v>
      </c>
      <c r="F4788" t="inlineStr">
        <is>
          <t>search</t>
        </is>
      </c>
      <c r="G4788" t="inlineStr">
        <is>
          <t>{"query": "\"Geo System\" \"Severity: SEV1\"", "k": 30}</t>
        </is>
      </c>
      <c r="H4788" t="inlineStr">
        <is>
          <t>[chunk 311 | doc inc-INC-2078 | Incident report INC-2078]
# Incident report INC-2078
Severity: SEV1
Date: 2025-06-10
---
[chunk 735 | doc inc-INC-2404 | Incident report INC-2404]
# Incident report INC-2404
Severity: SEV1
Date: 2025-02-01
---
[chunk 830 | doc inc-INC-2102 | Incident report INC-2102]
# Incident report INC-2102
Severity: SEV1
Date: 2025-06-25
---
[chunk 530 | doc inc-INC-2273 | Incident report INC-2273]
# Incident report INC-2273
Severity: SEV1
Date: 2025-06-14
---
[chunk 783 | doc inc-INC-2157 | Incident report INC-2157]
# Incident report INC-2157
Severity: SEV1
Date: 2025-03-05
---
[chunk 231 | doc inc-INC-2186 | Incident report INC-2186]
# Incident report INC-2186
Severity: SEV1
Date: 2025-04-26
---
[chunk 234 | doc inc-INC-2109 | Incident report INC-2109</t>
        </is>
      </c>
    </row>
    <row r="4789">
      <c r="A4789" t="inlineStr">
        <is>
          <t>base</t>
        </is>
      </c>
      <c r="B4789" t="inlineStr">
        <is>
          <t>vectorcontext_v1</t>
        </is>
      </c>
      <c r="C4789" t="n">
        <v>6</v>
      </c>
      <c r="D4789" t="inlineStr">
        <is>
          <t>agg-4</t>
        </is>
      </c>
      <c r="E4789" t="n">
        <v>5</v>
      </c>
      <c r="F4789" t="inlineStr">
        <is>
          <t>search</t>
        </is>
      </c>
      <c r="G4789" t="inlineStr">
        <is>
          <t>{"query": "\"geo-api\" \"Severity: SEV1\"", "k": 30}</t>
        </is>
      </c>
      <c r="H4789" t="inlineStr">
        <is>
          <t>[chunk 401 | doc svc-geo-api | Service overview: geo-api]
# Service overview: geo-api
geo-api (also referred to internally as the Geo System) is a backend component. The codebase is written in TypeScript. Cost reports are reviewed monthly with the finance partner. The on-call handbook describes the escalation path and expected response times. Synthetic probes exercise the critical user journeys every minute. Feature flags are managed through the configuration service and rolled out gradually. Configuration changes are peer reviewed and applied through the deployment tool. Connection pools are sized according to the downstream capacity model.
---
[chunk 530 | doc inc-INC-2273 | Incident report INC-2273]
# Incident report INC-2273
Severity: SEV1
Date: 2025-06-14
---
[chunk 402 | doc sv</t>
        </is>
      </c>
    </row>
    <row r="4790">
      <c r="A4790" t="inlineStr">
        <is>
          <t>base</t>
        </is>
      </c>
      <c r="B4790" t="inlineStr">
        <is>
          <t>vectorcontext_v1</t>
        </is>
      </c>
      <c r="C4790" t="n">
        <v>6</v>
      </c>
      <c r="D4790" t="inlineStr">
        <is>
          <t>agg-4</t>
        </is>
      </c>
      <c r="E4790" t="n">
        <v>5</v>
      </c>
      <c r="F4790" t="inlineStr">
        <is>
          <t>search</t>
        </is>
      </c>
      <c r="G4790" t="inlineStr">
        <is>
          <t>{"query": "\"i18n-api\" \"Severity: SEV1\"", "k": 30}</t>
        </is>
      </c>
      <c r="H4790" t="inlineStr">
        <is>
          <t xml:space="preserve">[chunk 3 | doc svc-i18n-api |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
[chunk 4 | doc svc-i18n-api | Service overview: i18n-api]
i18n-api is owned by the Payments team. Traffic is encrypted in transit with mutual TLS </t>
        </is>
      </c>
    </row>
    <row r="4791">
      <c r="A4791" t="inlineStr">
        <is>
          <t>base</t>
        </is>
      </c>
      <c r="B4791" t="inlineStr">
        <is>
          <t>vectorcontext_v1</t>
        </is>
      </c>
      <c r="C4791" t="n">
        <v>6</v>
      </c>
      <c r="D4791" t="inlineStr">
        <is>
          <t>agg-4</t>
        </is>
      </c>
      <c r="E4791" t="n">
        <v>6</v>
      </c>
      <c r="F4791" t="inlineStr">
        <is>
          <t>search</t>
        </is>
      </c>
      <c r="G4791" t="inlineStr">
        <is>
          <t>{"query": "\"affecting the Geo System\"", "k": 30}</t>
        </is>
      </c>
      <c r="H4791" t="inlineStr">
        <is>
          <t>[chunk 406 | doc svc-geo-api | Service overview: geo-api]
The Payments team maintains the Geo System. Engineers rotate through the support channel one week at a time. Connection pools are sized according to the downstream capacity model. Garbage collection pauses are tracked as a leading indicator of memory pressure. Idempotency keys are required on all mutating endpoints. Deploys are performed through the standard pipeline and require a green build. Alerts route through the paging system according to the escalation policy.
---
[chunk 401 | doc svc-geo-api | Service overview: geo-api]
# Service overview: geo-api
geo-api (also referred to internally as the Geo System) is a backend component. The codebase is written in TypeScript. Cost reports are reviewed monthly with the finance partner</t>
        </is>
      </c>
    </row>
    <row r="4792">
      <c r="A4792" t="inlineStr">
        <is>
          <t>base</t>
        </is>
      </c>
      <c r="B4792" t="inlineStr">
        <is>
          <t>vectorcontext_v1</t>
        </is>
      </c>
      <c r="C4792" t="n">
        <v>6</v>
      </c>
      <c r="D4792" t="inlineStr">
        <is>
          <t>agg-4</t>
        </is>
      </c>
      <c r="E4792" t="n">
        <v>6</v>
      </c>
      <c r="F4792" t="inlineStr">
        <is>
          <t>search</t>
        </is>
      </c>
      <c r="G4792" t="inlineStr">
        <is>
          <t>{"query": "\"affecting geo-api\"", "k": 30}</t>
        </is>
      </c>
      <c r="H4792" t="inlineStr">
        <is>
          <t>[chunk 401 | doc svc-geo-api | Service overview: geo-api]
# Service overview: geo-api
geo-api (also referred to internally as the Geo System) is a backend component. The codebase is written in TypeScript. Cost reports are reviewed monthly with the finance partner. The on-call handbook describes the escalation path and expected response times. Synthetic probes exercise the critical user journeys every minute. Feature flags are managed through the configuration service and rolled out gradually. Configuration changes are peer reviewed and applied through the deployment tool. Connection pools are sized according to the downstream capacity model.
---
[chunk 402 | doc svc-geo-api | Service overview: geo-api]
geo-api listens on port 4703. Synthetic probes exercise the critical user journeys ev</t>
        </is>
      </c>
    </row>
    <row r="4793">
      <c r="A4793" t="inlineStr">
        <is>
          <t>base</t>
        </is>
      </c>
      <c r="B4793" t="inlineStr">
        <is>
          <t>vectorcontext_v1</t>
        </is>
      </c>
      <c r="C4793" t="n">
        <v>6</v>
      </c>
      <c r="D4793" t="inlineStr">
        <is>
          <t>agg-4</t>
        </is>
      </c>
      <c r="E4793" t="n">
        <v>6</v>
      </c>
      <c r="F4793" t="inlineStr">
        <is>
          <t>search</t>
        </is>
      </c>
      <c r="G4793" t="inlineStr">
        <is>
          <t>{"query": "\"affecting the I18n Platform\"", "k": 30}</t>
        </is>
      </c>
      <c r="H4793" t="inlineStr">
        <is>
          <t>[chunk 3 | doc svc-i18n-api | Service overview: i18n-api]
#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
[chunk 6 | doc svc-i18n-api | Service overview: i18n-api]
Rafael Tanaka carries the pager for the I18n Platform. Access to production is granted j</t>
        </is>
      </c>
    </row>
    <row r="4794">
      <c r="A4794" t="inlineStr">
        <is>
          <t>base</t>
        </is>
      </c>
      <c r="B4794" t="inlineStr">
        <is>
          <t>vectorcontext_v1</t>
        </is>
      </c>
      <c r="C4794" t="n">
        <v>6</v>
      </c>
      <c r="D4794" t="inlineStr">
        <is>
          <t>agg-4</t>
        </is>
      </c>
      <c r="E4794" t="n">
        <v>6</v>
      </c>
      <c r="F4794" t="inlineStr">
        <is>
          <t>search</t>
        </is>
      </c>
      <c r="G4794" t="inlineStr">
        <is>
          <t>{"query": "\"affecting i18n-api\"", "k": 30}</t>
        </is>
      </c>
      <c r="H4794" t="inlineStr">
        <is>
          <t>[chunk 4 | doc svc-i18n-api | Service overview: i18n-api]
i18n-api is owned by the Payments team. Traffic is encrypted in transit with mutual TLS between services. Idempotency keys are required on all mutating endpoints. Canary releases receive five percent of traffic for thirty minutes before promotion. Connection pools are sized according to the downstream capacity model. Capacity planning is revisited at the start of every quarter. Container images are scanned for vulnerabilities before promotion.
---
[chunk 3 | doc svc-i18n-api | Service overview: i18n-api]
# Service overview: i18n-api
i18n-api (also referred to internally as the I18n Platform) is a backend component. The codebase is written in Python. Access to production is granted just in time and audited. The on-call handbook de</t>
        </is>
      </c>
    </row>
    <row r="4795">
      <c r="A4795" t="inlineStr">
        <is>
          <t>base</t>
        </is>
      </c>
      <c r="B4795" t="inlineStr">
        <is>
          <t>vectorcontext_v1</t>
        </is>
      </c>
      <c r="C4795" t="n">
        <v>6</v>
      </c>
      <c r="D4795" t="inlineStr">
        <is>
          <t>global-0</t>
        </is>
      </c>
      <c r="E4795" t="n">
        <v>0</v>
      </c>
      <c r="F4795" t="inlineStr">
        <is>
          <t>search</t>
        </is>
      </c>
      <c r="G4795" t="inlineStr">
        <is>
          <t>{"query": "services language TypeScript deployed region us-west-2 service overview", "k": 30}</t>
        </is>
      </c>
      <c r="H4795" t="inlineStr">
        <is>
          <t>[chunk 5 | doc svc-i18n-api | Service overview: i18n-api]
Deployment region is us-west-2; the deployment has 4 replicas. Cost reports are reviewed monthly with the finance partner. Traffic is encrypted in transit with mutual TLS between services. The dashboard shows p50, p95 and p99 latency alongside error budgets. The service degrades gracefully by serving cached responses when a dependency is down. Post-incident reviews are blameless and published to the engineering wiki. Access to production is granted just in time and audited.
---
[chunk 416 | doc svc-session-core | Service overview: session-core]
Deployment region is us-west-2; the deployment has 4 replicas. The runbook is reviewed quarterly by the owning team. Feature flags are managed through the configuration service and rolled o</t>
        </is>
      </c>
    </row>
    <row r="4796">
      <c r="A4796" t="inlineStr">
        <is>
          <t>base</t>
        </is>
      </c>
      <c r="B4796" t="inlineStr">
        <is>
          <t>vectorcontext_v1</t>
        </is>
      </c>
      <c r="C4796" t="n">
        <v>6</v>
      </c>
      <c r="D4796" t="inlineStr">
        <is>
          <t>global-0</t>
        </is>
      </c>
      <c r="E4796" t="n">
        <v>1</v>
      </c>
      <c r="F4796" t="inlineStr">
        <is>
          <t>open_doc</t>
        </is>
      </c>
      <c r="G4796" t="inlineStr">
        <is>
          <t>{"doc_id": "svc-i18n-api"}</t>
        </is>
      </c>
      <c r="H4796" t="inlineStr">
        <is>
          <t># Service overview: i18n-api
i18n-api (also referred to internally as the I18n Platform) is a backend component. The codebase is written in Python. Access to production is granted just in time and audited. The on-call handbook describes the escalation path and expected response times. Data retention follows the company wide policy for personal information. Feature flags are managed through the configuration service and rolled out gradually. Structured logs include the request path, status code and duration. Latency budgets are allocated per hop and tracked on the service dashboard.
i18n-api is owned by the Payments team. Traffic is encrypted in transit with mutual TLS between services. Idempotency keys are required on all mutating endpoints. Canary releases receive five percent of traffi</t>
        </is>
      </c>
    </row>
    <row r="4797">
      <c r="A4797" t="inlineStr">
        <is>
          <t>base</t>
        </is>
      </c>
      <c r="B4797" t="inlineStr">
        <is>
          <t>vectorcontext_v1</t>
        </is>
      </c>
      <c r="C4797" t="n">
        <v>6</v>
      </c>
      <c r="D4797" t="inlineStr">
        <is>
          <t>global-0</t>
        </is>
      </c>
      <c r="E4797" t="n">
        <v>1</v>
      </c>
      <c r="F4797" t="inlineStr">
        <is>
          <t>open_doc</t>
        </is>
      </c>
      <c r="G4797" t="inlineStr">
        <is>
          <t>{"doc_id": "svc-session-core"}</t>
        </is>
      </c>
      <c r="H4797" t="inlineStr">
        <is>
          <t># Service overview: session-core
session-core (also referred to internally as the Session Platform) is a backend component. session-core listens on port 6998. Error budgets are reviewed in the weekly reliability meeting. Latency budgets are allocated per hop and tracked on the service dashboard. Logs are retained for thirty days in the central log store. Access to production is granted just in time and audited. Health checks are performed on the readiness endpoint every ten seconds. Alerts route through the paging system according to the escalation policy.
It is implemented in Rust. Rate limiting is enforced at the gateway with a token bucket per client. Long running jobs checkpoint progress so they can resume after a restart. The service degrades gracefully by serving cached responses w</t>
        </is>
      </c>
    </row>
    <row r="4798">
      <c r="A4798" t="inlineStr">
        <is>
          <t>base</t>
        </is>
      </c>
      <c r="B4798" t="inlineStr">
        <is>
          <t>vectorcontext_v1</t>
        </is>
      </c>
      <c r="C4798" t="n">
        <v>6</v>
      </c>
      <c r="D4798" t="inlineStr">
        <is>
          <t>global-0</t>
        </is>
      </c>
      <c r="E4798" t="n">
        <v>1</v>
      </c>
      <c r="F4798" t="inlineStr">
        <is>
          <t>open_doc</t>
        </is>
      </c>
      <c r="G4798" t="inlineStr">
        <is>
          <t>{"doc_id": "svc-checkout-service"}</t>
        </is>
      </c>
      <c r="H4798" t="inlineStr">
        <is>
          <t># Service overview: checkout-service
checkout-service (also referred to internally as the Checkout Platform) is a backend component. The availability SLO is 99.9%. Access to production is granted just in time and audited. Health checks are performed on the readiness endpoint every ten seconds. Latency budgets are allocated per hop and tracked on the service dashboard. Load tests run nightly against the staging environment. Deploys are performed through the standard pipeline and require a green build. Garbage collection pauses are tracked as a leading indicator of memory pressure.
It is implemented in Kotlin. Cost reports are reviewed monthly with the finance partner. Graceful shutdown waits for in flight requests to complete before exiting. The runbook is reviewed quarterly by the owning</t>
        </is>
      </c>
    </row>
    <row r="4799">
      <c r="A4799" t="inlineStr">
        <is>
          <t>base</t>
        </is>
      </c>
      <c r="B4799" t="inlineStr">
        <is>
          <t>vectorcontext_v1</t>
        </is>
      </c>
      <c r="C4799" t="n">
        <v>6</v>
      </c>
      <c r="D4799" t="inlineStr">
        <is>
          <t>global-0</t>
        </is>
      </c>
      <c r="E4799" t="n">
        <v>1</v>
      </c>
      <c r="F4799" t="inlineStr">
        <is>
          <t>open_doc</t>
        </is>
      </c>
      <c r="G4799" t="inlineStr">
        <is>
          <t>{"doc_id": "svc-notify-svc"}</t>
        </is>
      </c>
      <c r="H4799" t="inlineStr">
        <is>
          <t># Service overview: notify-svc
notify-svc (also referred to internally as the Notify Platform) is a backend component. Deployment region is us-west-2; the deployment has 21 replicas. Schema changes go through an expand and contract migration process. Dependencies are pinned and upgraded through automated pull requests. Circuit breakers open after five consecutive failures to a downstream. Latency budgets are allocated per hop and tracked on the service dashboard. The dashboard shows p50, p95 and p99 latency alongside error budgets. Retries use exponential backoff with jitter to avoid thundering herds.
The process for notify-svc exposes HTTP on :5842. The on-call handbook describes the escalation path and expected response times. Health checks are performed on the readiness endpoint every</t>
        </is>
      </c>
    </row>
    <row r="4800">
      <c r="A4800" t="inlineStr">
        <is>
          <t>base</t>
        </is>
      </c>
      <c r="B4800" t="inlineStr">
        <is>
          <t>vectorcontext_v1</t>
        </is>
      </c>
      <c r="C4800" t="n">
        <v>6</v>
      </c>
      <c r="D4800" t="inlineStr">
        <is>
          <t>global-0</t>
        </is>
      </c>
      <c r="E4800" t="n">
        <v>1</v>
      </c>
      <c r="F4800" t="inlineStr">
        <is>
          <t>open_doc</t>
        </is>
      </c>
      <c r="G4800" t="inlineStr">
        <is>
          <t>{"doc_id": "svc-geo-api"}</t>
        </is>
      </c>
      <c r="H4800" t="inlineStr">
        <is>
          <t xml:space="preserve"># Service overview: geo-api
geo-api (also referred to internally as the Geo System) is a backend component. The codebase is written in TypeScript. Cost reports are reviewed monthly with the finance partner. The on-call handbook describes the escalation path and expected response times. Synthetic probes exercise the critical user journeys every minute. Feature flags are managed through the configuration service and rolled out gradually. Configuration changes are peer reviewed and applied through the deployment tool. Connection pools are sized according to the downstream capacity model.
geo-api listens on port 4703. Synthetic probes exercise the critical user journeys every minute. Long running jobs checkpoint progress so they can resume after a restart. The on-call handbook describes the </t>
        </is>
      </c>
    </row>
    <row r="4801">
      <c r="A4801" t="inlineStr">
        <is>
          <t>base</t>
        </is>
      </c>
      <c r="B4801" t="inlineStr">
        <is>
          <t>vectorcontext_v1</t>
        </is>
      </c>
      <c r="C4801" t="n">
        <v>6</v>
      </c>
      <c r="D4801" t="inlineStr">
        <is>
          <t>global-0</t>
        </is>
      </c>
      <c r="E4801" t="n">
        <v>1</v>
      </c>
      <c r="F4801" t="inlineStr">
        <is>
          <t>open_doc</t>
        </is>
      </c>
      <c r="G4801" t="inlineStr">
        <is>
          <t>{"doc_id": "svc-config-service"}</t>
        </is>
      </c>
      <c r="H4801" t="inlineStr">
        <is>
          <t># Service overview: config-service
config-service (also referred to internally as the Config API) is a backend component. Ownership: Platform. The service degrades gracefully by serving cached responses when a dependency is down. Load tests run nightly against the staging environment. Circuit breakers open after five consecutive failures to a downstream. Feature flags are managed through the configuration service and rolled out gradually. Canary releases receive five percent of traffic for thirty minutes before promotion. Long running jobs checkpoint progress so they can resume after a restart.
The process for the Config API exposes HTTP on :7957. The runbook is reviewed quarterly by the owning team. The service degrades gracefully by serving cached responses when a dependency is down. C</t>
        </is>
      </c>
    </row>
    <row r="4802">
      <c r="A4802" t="inlineStr">
        <is>
          <t>base</t>
        </is>
      </c>
      <c r="B4802" t="inlineStr">
        <is>
          <t>vectorcontext_v1</t>
        </is>
      </c>
      <c r="C4802" t="n">
        <v>6</v>
      </c>
      <c r="D4802" t="inlineStr">
        <is>
          <t>global-0</t>
        </is>
      </c>
      <c r="E4802" t="n">
        <v>1</v>
      </c>
      <c r="F4802" t="inlineStr">
        <is>
          <t>open_doc</t>
        </is>
      </c>
      <c r="G4802" t="inlineStr">
        <is>
          <t>{"doc_id": "svc-thumbnail-api"}</t>
        </is>
      </c>
      <c r="H4802" t="inlineStr">
        <is>
          <t># Service overview: thumbnail-api
thumbnail-api (also referred to internally as the Thumbnail API) is a backend component. Primary datastore: CockroachDB. Retries use exponential backoff with jitter to avoid thundering herds. Structured logs include the request path, status code and duration. Synthetic probes exercise the critical user journeys every minute. Backups are taken daily and verified weekly by restoring to a scratch cluster. Requests carry a correlation id that is propagated to downstream calls. Error budgets are reviewed in the weekly reliability meeting.
thumbnail-api is owned by the Messaging team. The on-call handbook describes the escalation path and expected response times. The staging environment mirrors production topology at one tenth scale. Circuit breakers open afte</t>
        </is>
      </c>
    </row>
    <row r="4803">
      <c r="A4803" t="inlineStr">
        <is>
          <t>base</t>
        </is>
      </c>
      <c r="B4803" t="inlineStr">
        <is>
          <t>vectorcontext_v1</t>
        </is>
      </c>
      <c r="C4803" t="n">
        <v>6</v>
      </c>
      <c r="D4803" t="inlineStr">
        <is>
          <t>global-0</t>
        </is>
      </c>
      <c r="E4803" t="n">
        <v>1</v>
      </c>
      <c r="F4803" t="inlineStr">
        <is>
          <t>open_doc</t>
        </is>
      </c>
      <c r="G4803" t="inlineStr">
        <is>
          <t>{"doc_id": "svc-fraud-core"}</t>
        </is>
      </c>
      <c r="H4803" t="inlineStr">
        <is>
          <t># Service overview: fraud-core
fraud-core (also referred to internally as the Fraud Platform) is a backend component. The process for fraud-core exposes HTTP on :3766. Traffic is encrypted in transit with mutual TLS between services. Dependencies are declared in the service manifest and validated at deploy time. Idempotency keys are required on all mutating endpoints. Graceful shutdown waits for in flight requests to complete before exiting. Canary releases receive five percent of traffic for thirty minutes before promotion. Alerts route through the paging system according to the escalation policy.
We commit to 99.5% availability. Traffic is encrypted in transit with mutual TLS between services. Dependencies are declared in the service manifest and validated at deploy time. Garbage colle</t>
        </is>
      </c>
    </row>
    <row r="4804">
      <c r="A4804" t="inlineStr">
        <is>
          <t>base</t>
        </is>
      </c>
      <c r="B4804" t="inlineStr">
        <is>
          <t>vectorcontext_v1</t>
        </is>
      </c>
      <c r="C4804" t="n">
        <v>6</v>
      </c>
      <c r="D4804" t="inlineStr">
        <is>
          <t>global-0</t>
        </is>
      </c>
      <c r="E4804" t="n">
        <v>1</v>
      </c>
      <c r="F4804" t="inlineStr">
        <is>
          <t>open_doc</t>
        </is>
      </c>
      <c r="G4804" t="inlineStr">
        <is>
          <t>{"doc_id": "svc-webhook-daemon"}</t>
        </is>
      </c>
      <c r="H4804" t="inlineStr">
        <is>
          <t># Service overview: webhook-daemon
webhook-daemon (also referred to internally as the Webhook Service) is a backend component. webhook-daemon is a Kotlin service. The dashboard shows p50, p95 and p99 latency alongside error budgets. Access to production is granted just in time and audited. Container images are scanned for vulnerabilities before promotion. Dependencies are declared in the service manifest and validated at deploy time. Capacity planning is revisited at the start of every quarter. Feature flags are managed through the configuration service and rolled out gradually.
Ownership: Commerce. Circuit breakers open after five consecutive failures to a downstream. Dependencies are pinned and upgraded through automated pull requests. Connection pools are sized according to the downst</t>
        </is>
      </c>
    </row>
    <row r="4805">
      <c r="A4805" t="inlineStr">
        <is>
          <t>base</t>
        </is>
      </c>
      <c r="B4805" t="inlineStr">
        <is>
          <t>vectorcontext_v1</t>
        </is>
      </c>
      <c r="C4805" t="n">
        <v>6</v>
      </c>
      <c r="D4805" t="inlineStr">
        <is>
          <t>global-0</t>
        </is>
      </c>
      <c r="E4805" t="n">
        <v>2</v>
      </c>
      <c r="F4805" t="inlineStr">
        <is>
          <t>search</t>
        </is>
      </c>
      <c r="G4805" t="inlineStr">
        <is>
          <t>{"query": "\"codebase is written in TypeScript\"", "k": 30}</t>
        </is>
      </c>
      <c r="H4805" t="inlineStr">
        <is>
          <t>[chunk 423 | doc svc-search-worker | Service overview: search-worker]
The codebase is written in TypeScript. Metrics are exported to the shared observability stack every fifteen seconds. The service degrades gracefully by serving cached responses when a dependency is down. Error budgets are reviewed in the weekly reliability meeting. The on-call handbook describes the escalation path and expected response times. Secrets are rotated automatically every ninety days. Long running jobs checkpoint progress so they can resume after a restart.
---
[chunk 383 | doc svc-feed-daemon | Service overview: feed-daemon]
The codebase is written in TypeScript. The on-call handbook describes the escalation path and expected response times. Schema changes go through an expand and contract migration process</t>
        </is>
      </c>
    </row>
    <row r="4806">
      <c r="A4806" t="inlineStr">
        <is>
          <t>base</t>
        </is>
      </c>
      <c r="B4806" t="inlineStr">
        <is>
          <t>vectorcontext_v1</t>
        </is>
      </c>
      <c r="C4806" t="n">
        <v>6</v>
      </c>
      <c r="D4806" t="inlineStr">
        <is>
          <t>global-0</t>
        </is>
      </c>
      <c r="E4806" t="n">
        <v>3</v>
      </c>
      <c r="F4806" t="inlineStr">
        <is>
          <t>search</t>
        </is>
      </c>
      <c r="G4806" t="inlineStr">
        <is>
          <t>{"query": "TypeScript \"us-west-2\" service", "k": 30}</t>
        </is>
      </c>
      <c r="H4806" t="inlineStr">
        <is>
          <t>[chunk 5 | doc svc-i18n-api | Service overview: i18n-api]
Deployment region is us-west-2; the deployment has 4 replicas. Cost reports are reviewed monthly with the finance partner. Traffic is encrypted in transit with mutual TLS between services. The dashboard shows p50, p95 and p99 latency alongside error budgets. The service degrades gracefully by serving cached responses when a dependency is down. Post-incident reviews are blameless and published to the engineering wiki. Access to production is granted just in time and audited.
---
[chunk 74 | doc svc-checkout-service | Service overview: checkout-service]
4 replicas are deployed to us-west-2. Load tests run nightly against the staging environment. The on-call handbook describes the escalation path and expected response times. Logs are</t>
        </is>
      </c>
    </row>
    <row r="4807">
      <c r="A4807" t="inlineStr">
        <is>
          <t>base</t>
        </is>
      </c>
      <c r="B4807" t="inlineStr">
        <is>
          <t>vectorcontext_v1</t>
        </is>
      </c>
      <c r="C4807" t="n">
        <v>6</v>
      </c>
      <c r="D4807" t="inlineStr">
        <is>
          <t>global-0</t>
        </is>
      </c>
      <c r="E4807" t="n">
        <v>3</v>
      </c>
      <c r="F4807" t="inlineStr">
        <is>
          <t>search</t>
        </is>
      </c>
      <c r="G4807" t="inlineStr">
        <is>
          <t>{"query": "\"codebase is written in TypeScript\" \"Deployment region is us-west-2\"", "k": 30}</t>
        </is>
      </c>
      <c r="H4807" t="inlineStr">
        <is>
          <t>[chunk 5 | doc svc-i18n-api | Service overview: i18n-api]
Deployment region is us-west-2; the deployment has 4 replicas. Cost reports are reviewed monthly with the finance partner. Traffic is encrypted in transit with mutual TLS between services. The dashboard shows p50, p95 and p99 latency alongside error budgets. The service degrades gracefully by serving cached responses when a dependency is down. Post-incident reviews are blameless and published to the engineering wiki. Access to production is granted just in time and audited.
---
[chunk 416 | doc svc-session-core | Service overview: session-core]
Deployment region is us-west-2; the deployment has 4 replicas. The runbook is reviewed quarterly by the owning team. Feature flags are managed through the configuration service and rolled o</t>
        </is>
      </c>
    </row>
    <row r="4808">
      <c r="A4808" t="inlineStr">
        <is>
          <t>base</t>
        </is>
      </c>
      <c r="B4808" t="inlineStr">
        <is>
          <t>vectorcontext_v1</t>
        </is>
      </c>
      <c r="C4808" t="n">
        <v>6</v>
      </c>
      <c r="D4808" t="inlineStr">
        <is>
          <t>global-0</t>
        </is>
      </c>
      <c r="E4808" t="n">
        <v>3</v>
      </c>
      <c r="F4808" t="inlineStr">
        <is>
          <t>search</t>
        </is>
      </c>
      <c r="G4808" t="inlineStr">
        <is>
          <t>{"query": "\"is a TypeScript service\" \"us-west-2\"", "k": 30}</t>
        </is>
      </c>
      <c r="H4808" t="inlineStr">
        <is>
          <t>[chunk 5 | doc svc-i18n-api | Service overview: i18n-api]
Deployment region is us-west-2; the deployment has 4 replicas. Cost reports are reviewed monthly with the finance partner. Traffic is encrypted in transit with mutual TLS between services. The dashboard shows p50, p95 and p99 latency alongside error budgets. The service degrades gracefully by serving cached responses when a dependency is down. Post-incident reviews are blameless and published to the engineering wiki. Access to production is granted just in time and audited.
---
[chunk 188 | doc svc-cdn-service | Service overview: cdn-service]
cdn-service is a TypeScript service. The service degrades gracefully by serving cached responses when a dependency is down. Dependencies are pinned and upgraded through automated pull request</t>
        </is>
      </c>
    </row>
    <row r="4809">
      <c r="A4809" t="inlineStr">
        <is>
          <t>base</t>
        </is>
      </c>
      <c r="B4809" t="inlineStr">
        <is>
          <t>vectorcontext_v1</t>
        </is>
      </c>
      <c r="C4809" t="n">
        <v>6</v>
      </c>
      <c r="D4809" t="inlineStr">
        <is>
          <t>global-0</t>
        </is>
      </c>
      <c r="E4809" t="n">
        <v>4</v>
      </c>
      <c r="F4809" t="inlineStr">
        <is>
          <t>open_doc</t>
        </is>
      </c>
      <c r="G4809" t="inlineStr">
        <is>
          <t>{"doc_id": "svc-search-worker"}</t>
        </is>
      </c>
      <c r="H4809" t="inlineStr">
        <is>
          <t xml:space="preserve"># Service overview: search-worker
search-worker (also referred to internally as the Search System) is a backend component. Deployment region is ap-southeast-2; the deployment has 6 replicas. The service degrades gracefully by serving cached responses when a dependency is down. Metrics are exported to the shared observability stack every fifteen seconds. Graceful shutdown waits for in flight requests to complete before exiting. Circuit breakers open after five consecutive failures to a downstream. Idempotency keys are required on all mutating endpoints. The runbook is reviewed quarterly by the owning team.
Traffic to the Search System is bound to TCP port 6432. Post-incident reviews are blameless and published to the engineering wiki. Circuit breakers open after five consecutive failures </t>
        </is>
      </c>
    </row>
    <row r="4810">
      <c r="A4810" t="inlineStr">
        <is>
          <t>base</t>
        </is>
      </c>
      <c r="B4810" t="inlineStr">
        <is>
          <t>vectorcontext_v1</t>
        </is>
      </c>
      <c r="C4810" t="n">
        <v>6</v>
      </c>
      <c r="D4810" t="inlineStr">
        <is>
          <t>global-0</t>
        </is>
      </c>
      <c r="E4810" t="n">
        <v>4</v>
      </c>
      <c r="F4810" t="inlineStr">
        <is>
          <t>open_doc</t>
        </is>
      </c>
      <c r="G4810" t="inlineStr">
        <is>
          <t>{"doc_id": "svc-feed-daemon"}</t>
        </is>
      </c>
      <c r="H4810" t="inlineStr">
        <is>
          <t># Service overview: feed-daemon
feed-daemon (also referred to internally as the Feed Service) is a backend component. The Commerce team maintains the Feed Service. Engineers rotate through the support channel one week at a time. Structured logs include the request path, status code and duration. Requests carry a correlation id that is propagated to downstream calls. Synthetic probes exercise the critical user journeys every minute. Schema changes go through an expand and contract migration process. The on-call handbook describes the escalation path and expected response times.
State is persisted in Postgres. Load tests run nightly against the staging environment. Access to production is granted just in time and audited. Health checks are performed on the readiness endpoint every ten seco</t>
        </is>
      </c>
    </row>
    <row r="4811">
      <c r="A4811" t="inlineStr">
        <is>
          <t>base</t>
        </is>
      </c>
      <c r="B4811" t="inlineStr">
        <is>
          <t>vectorcontext_v1</t>
        </is>
      </c>
      <c r="C4811" t="n">
        <v>6</v>
      </c>
      <c r="D4811" t="inlineStr">
        <is>
          <t>global-1</t>
        </is>
      </c>
      <c r="E4811" t="n">
        <v>0</v>
      </c>
      <c r="F4811" t="inlineStr">
        <is>
          <t>search</t>
        </is>
      </c>
      <c r="G4811" t="inlineStr">
        <is>
          <t>{"query": "service overview designated on-call engineer on-call: none no on-call", "k": 30}</t>
        </is>
      </c>
      <c r="H4811" t="inlineStr">
        <is>
          <t xml:space="preserve">[chunk 817 | doc svc-webhook-daemon | Service overview: webhook-daemon]
There is currently no designated on-call engineer; pages fall through to the team lead. Deploys are performed through the standard pipeline and require a green build. Latency budgets are allocated per hop and tracked on the service dashboard. Connection pools are sized according to the downstream capacity model. Secrets are rotated automatically every ninety days. Circuit breakers open after five consecutive failures to a downstream. Cost reports are reviewed monthly with the finance partner.
---
[chunk 71 | doc svc-checkout-service | Service overview: checkout-service]
The primary on-call engineer is Noah Kowalski. Engineers rotate through the support channel one week at a time. Canary releases receive five percent </t>
        </is>
      </c>
    </row>
    <row r="4812">
      <c r="A4812" t="inlineStr">
        <is>
          <t>base</t>
        </is>
      </c>
      <c r="B4812" t="inlineStr">
        <is>
          <t>vectorcontext_v1</t>
        </is>
      </c>
      <c r="C4812" t="n">
        <v>6</v>
      </c>
      <c r="D4812" t="inlineStr">
        <is>
          <t>global-1</t>
        </is>
      </c>
      <c r="E4812" t="n">
        <v>1</v>
      </c>
      <c r="F4812" t="inlineStr">
        <is>
          <t>search</t>
        </is>
      </c>
      <c r="G4812" t="inlineStr">
        <is>
          <t>{"query": "\"on-call: unassigned\" OR \"no designated on-call\" OR \"on-call engineer is unassigned\" service overview", "k": 30}</t>
        </is>
      </c>
      <c r="H4812" t="inlineStr">
        <is>
          <t xml:space="preserve">[chunk 443 | doc svc-index-engine | Service overview: index-engine]
There is currently no designated on-call engineer; pages fall through to the team lead. Dependencies are declared in the service manifest and validated at deploy time. Canary releases receive five percent of traffic for thirty minutes before promotion. Configuration changes are peer reviewed and applied through the deployment tool. Feature flags are managed through the configuration service and rolled out gradually. Rate limiting is enforced at the gateway with a token bucket per client. Capacity planning is revisited at the start of every quarter.
---
[chunk 419 | doc svc-search-worker | Service overview: search-worker]
On-call: unassigned (see team page). Dependencies are declared in the service manifest and validated </t>
        </is>
      </c>
    </row>
    <row r="4813">
      <c r="A4813" t="inlineStr">
        <is>
          <t>base</t>
        </is>
      </c>
      <c r="B4813" t="inlineStr">
        <is>
          <t>vectorcontext_v1</t>
        </is>
      </c>
      <c r="C4813" t="n">
        <v>6</v>
      </c>
      <c r="D4813" t="inlineStr">
        <is>
          <t>global-1</t>
        </is>
      </c>
      <c r="E4813" t="n">
        <v>2</v>
      </c>
      <c r="F4813" t="inlineStr">
        <is>
          <t>search</t>
        </is>
      </c>
      <c r="G4813" t="inlineStr">
        <is>
          <t>{"query": "service overview on-call none unassigned designated primary on-call engineer", "k": 30}</t>
        </is>
      </c>
      <c r="H4813" t="inlineStr">
        <is>
          <t>[chunk 71 | doc svc-checkout-service | Service overview: checkout-service]
The primary on-call engineer is Noah Kowalski. Engineers rotate through the support channel one week at a time. Canary releases receive five percent of traffic for thirty minutes before promotion. The on-call handbook describes the escalation path and expected response times. Connection pools are sized according to the downstream capacity model. Synthetic probes exercise the critical user journeys every minute. Long running jobs checkpoint progress so they can resume after a restart.
---
[chunk 817 | doc svc-webhook-daemon | Service overview: webhook-daemon]
There is currently no designated on-call engineer; pages fall through to the team lead. Deploys are performed through the standard pipeline and require a gree</t>
        </is>
      </c>
    </row>
    <row r="4814">
      <c r="A4814" t="inlineStr">
        <is>
          <t>base</t>
        </is>
      </c>
      <c r="B4814" t="inlineStr">
        <is>
          <t>vectorcontext_v1</t>
        </is>
      </c>
      <c r="C4814" t="n">
        <v>6</v>
      </c>
      <c r="D4814" t="inlineStr">
        <is>
          <t>global-2</t>
        </is>
      </c>
      <c r="E4814" t="n">
        <v>0</v>
      </c>
      <c r="F4814" t="inlineStr">
        <is>
          <t>search</t>
        </is>
      </c>
      <c r="G4814" t="inlineStr">
        <is>
          <t>{"query": "approved architecture decision migrate to MongoDB service", "k": 10}</t>
        </is>
      </c>
      <c r="H4814" t="inlineStr">
        <is>
          <t>[chunk 12 | doc adr-ADR-100 | Architecture decision ADR-100]
Decision: migrate cdn-service to MongoDB in Q3 2026. Approved by Sven Larsen. Secrets are rotated automatically every ninety days. Structured logs include the request path, status code and duration. Connection pools are sized according to the downstream capacity model. Data retention follows the company wide policy for personal information. Long running jobs checkpoint progress so they can resume after a restart. Load tests run nightly against the staging environment. Capacity planning is revisited at the start of every quarter. Garbage collection pauses are tracked as a leading indicator of memory pressure. Metrics are exported to the shared observability stack every fifteen seconds. The service degrades gracefully by serving ca</t>
        </is>
      </c>
    </row>
    <row r="4815">
      <c r="A4815" t="inlineStr">
        <is>
          <t>base</t>
        </is>
      </c>
      <c r="B4815" t="inlineStr">
        <is>
          <t>vectorcontext_v1</t>
        </is>
      </c>
      <c r="C4815" t="n">
        <v>6</v>
      </c>
      <c r="D4815" t="inlineStr">
        <is>
          <t>global-2</t>
        </is>
      </c>
      <c r="E4815" t="n">
        <v>1</v>
      </c>
      <c r="F4815" t="inlineStr">
        <is>
          <t>search</t>
        </is>
      </c>
      <c r="G4815" t="inlineStr">
        <is>
          <t>{"query": "\"migrate\" \"to MongoDB\" \"Approved\" architecture decision", "k": 30}</t>
        </is>
      </c>
      <c r="H4815" t="inlineStr">
        <is>
          <t>[chunk 150 | doc adr-ADR-106 | Architecture decision ADR-106]
Decision: migrate recsys-worker to MongoDB in Q4 2026. Approved by Elena Rossi. Idempotency keys are required on all mutating endpoints. Synthetic probes exercise the critical user journeys every minute. Canary releases receive five percent of traffic for thirty minutes before promotion. Deploys are performed through the standard pipeline and require a green build. Long running jobs checkpoint progress so they can resume after a restart. Feature flags are managed through the configuration service and rolled out gradually. Health checks are performed on the readiness endpoint every ten seconds. Data retention follows the company wide policy for personal information. Requests carry a correlation id that is propagated to downstream</t>
        </is>
      </c>
    </row>
    <row r="4816">
      <c r="A4816" t="inlineStr">
        <is>
          <t>base</t>
        </is>
      </c>
      <c r="B4816" t="inlineStr">
        <is>
          <t>vectorcontext_v1</t>
        </is>
      </c>
      <c r="C4816" t="n">
        <v>6</v>
      </c>
      <c r="D4816" t="inlineStr">
        <is>
          <t>global-3</t>
        </is>
      </c>
      <c r="E4816" t="n">
        <v>0</v>
      </c>
      <c r="F4816" t="inlineStr">
        <is>
          <t>search</t>
        </is>
      </c>
      <c r="G4816" t="inlineStr">
        <is>
          <t>{"query": "Search team owns service owner team Search team service overview", "k": 30}</t>
        </is>
      </c>
      <c r="H4816" t="inlineStr">
        <is>
          <t>[chunk 113 | doc team-search | Team page: Search]
# Team page: Search
The Search team is led by Oliver Bell. For urgent requests, page the team via Slack in #search-team. The team sits on floor 2 of the Berlin office. Weekly planning happens on Monday mornings. Graceful shutdown waits for in flight requests to complete before exiting. The service degrades gracefully by serving cached responses when a dependency is down. The on-call handbook describes the escalation path and expected response times. Dependencies are pinned and upgraded through automated pull requests. Traffic is encrypted in transit with mutual TLS between services. Access to production is granted just in time and audited.
---
[chunk 417 | doc svc-search-worker | Service overview: search-worker]
# Service overview: searc</t>
        </is>
      </c>
    </row>
    <row r="4817">
      <c r="A4817" t="inlineStr">
        <is>
          <t>base</t>
        </is>
      </c>
      <c r="B4817" t="inlineStr">
        <is>
          <t>vectorcontext_v1</t>
        </is>
      </c>
      <c r="C4817" t="n">
        <v>6</v>
      </c>
      <c r="D4817" t="inlineStr">
        <is>
          <t>global-3</t>
        </is>
      </c>
      <c r="E4817" t="n">
        <v>1</v>
      </c>
      <c r="F4817" t="inlineStr">
        <is>
          <t>search</t>
        </is>
      </c>
      <c r="G4817" t="inlineStr">
        <is>
          <t>{"query": "Ownership: Search", "k": 30}</t>
        </is>
      </c>
      <c r="H4817" t="inlineStr">
        <is>
          <t>[chunk 438 | doc svc-index-engine | Service overview: index-engine]
Ownership: Search. Long running jobs checkpoint progress so they can resume after a restart. Garbage collection pauses are tracked as a leading indicator of memory pressure. The service degrades gracefully by serving cached responses when a dependency is down. Synthetic probes exercise the critical user journeys every minute. The runbook is reviewed quarterly by the owning team. Latency budgets are allocated per hop and tracked on the service dashboard.
---
[chunk 421 | doc svc-search-worker | Service overview: search-worker]
Ownership: Platform. Capacity planning is revisited at the start of every quarter. Logs are retained for thirty days in the central log store. Data retention follows the company wide policy for pers</t>
        </is>
      </c>
    </row>
    <row r="4818">
      <c r="A4818" t="inlineStr">
        <is>
          <t>base</t>
        </is>
      </c>
      <c r="B4818" t="inlineStr">
        <is>
          <t>vectorcontext_v1</t>
        </is>
      </c>
      <c r="C4818" t="n">
        <v>6</v>
      </c>
      <c r="D4818" t="inlineStr">
        <is>
          <t>global-3</t>
        </is>
      </c>
      <c r="E4818" t="n">
        <v>1</v>
      </c>
      <c r="F4818" t="inlineStr">
        <is>
          <t>search</t>
        </is>
      </c>
      <c r="G4818" t="inlineStr">
        <is>
          <t>{"query": "owned by the Search team", "k": 30}</t>
        </is>
      </c>
      <c r="H4818" t="inlineStr">
        <is>
          <t>[chunk 113 | doc team-search | Team page: Search]
# Team page: Search
The Search team is led by Oliver Bell. For urgent requests, page the team via Slack in #search-team. The team sits on floor 2 of the Berlin office. Weekly planning happens on Monday mornings. Graceful shutdown waits for in flight requests to complete before exiting. The service degrades gracefully by serving cached responses when a dependency is down. The on-call handbook describes the escalation path and expected response times. Dependencies are pinned and upgraded through automated pull requests. Traffic is encrypted in transit with mutual TLS between services. Access to production is granted just in time and audited.
---
[chunk 417 | doc svc-search-worker | Service overview: search-worker]
# Service overview: searc</t>
        </is>
      </c>
    </row>
    <row r="4819">
      <c r="A4819" t="inlineStr">
        <is>
          <t>base</t>
        </is>
      </c>
      <c r="B4819" t="inlineStr">
        <is>
          <t>vectorcontext_v1</t>
        </is>
      </c>
      <c r="C4819" t="n">
        <v>6</v>
      </c>
      <c r="D4819" t="inlineStr">
        <is>
          <t>global-3</t>
        </is>
      </c>
      <c r="E4819" t="n">
        <v>1</v>
      </c>
      <c r="F4819" t="inlineStr">
        <is>
          <t>search</t>
        </is>
      </c>
      <c r="G4819" t="inlineStr">
        <is>
          <t>{"query": "The Search team maintains", "k": 30}</t>
        </is>
      </c>
      <c r="H4819" t="inlineStr">
        <is>
          <t>[chunk 113 | doc team-search | Team page: Search]
# Team page: Search
The Search team is led by Oliver Bell. For urgent requests, page the team via Slack in #search-team. The team sits on floor 2 of the Berlin office. Weekly planning happens on Monday mornings. Graceful shutdown waits for in flight requests to complete before exiting. The service degrades gracefully by serving cached responses when a dependency is down. The on-call handbook describes the escalation path and expected response times. Dependencies are pinned and upgraded through automated pull requests. Traffic is encrypted in transit with mutual TLS between services. Access to production is granted just in time and audited.
---
[chunk 417 | doc svc-search-worker | Service overview: search-worker]
# Service overview: searc</t>
        </is>
      </c>
    </row>
    <row r="4820">
      <c r="A4820" t="inlineStr">
        <is>
          <t>base</t>
        </is>
      </c>
      <c r="B4820" t="inlineStr">
        <is>
          <t>vectorcontext_v1</t>
        </is>
      </c>
      <c r="C4820" t="n">
        <v>6</v>
      </c>
      <c r="D4820" t="inlineStr">
        <is>
          <t>global-4</t>
        </is>
      </c>
      <c r="E4820" t="n">
        <v>0</v>
      </c>
      <c r="F4820" t="inlineStr">
        <is>
          <t>search</t>
        </is>
      </c>
      <c r="G4820" t="inlineStr">
        <is>
          <t>{"query": "service overview language Go deployed region us-east-1", "k": 30}</t>
        </is>
      </c>
      <c r="H4820" t="inlineStr">
        <is>
          <t>[chunk 272 | doc svc-cart-daemon | Service overview: cart-daemon]
Deployment region is us-east-1; the deployment has 18 replicas. Error budgets are reviewed in the weekly reliability meeting. Metrics are exported to the shared observability stack every fifteen seconds. Cost reports are reviewed monthly with the finance partner. Secrets are rotated automatically every ninety days. Dependencies are declared in the service manifest and validated at deploy time. The on-call handbook describes the escalation path and expected response times.
---
[chunk 441 | doc svc-index-engine | Service overview: index-engine]
Deployment region is us-east-1; the deployment has 19 replicas. Metrics are exported to the shared observability stack every fifteen seconds. Secrets are rotated automatically every n</t>
        </is>
      </c>
    </row>
    <row r="4821">
      <c r="A4821" t="inlineStr">
        <is>
          <t>base</t>
        </is>
      </c>
      <c r="B4821" t="inlineStr">
        <is>
          <t>vectorcontext_v1</t>
        </is>
      </c>
      <c r="C4821" t="n">
        <v>6</v>
      </c>
      <c r="D4821" t="inlineStr">
        <is>
          <t>global-4</t>
        </is>
      </c>
      <c r="E4821" t="n">
        <v>1</v>
      </c>
      <c r="F4821" t="inlineStr">
        <is>
          <t>search</t>
        </is>
      </c>
      <c r="G4821" t="inlineStr">
        <is>
          <t>{"query": "\"Language: Go\" \"us-east-1\" service overview", "k": 30}</t>
        </is>
      </c>
      <c r="H4821" t="inlineStr">
        <is>
          <t>[chunk 441 | doc svc-index-engine | Service overview: index-engine]
Deployment region is us-east-1; the deployment has 19 replicas. Metrics are exported to the shared observability stack every fifteen seconds. Secrets are rotated automatically every ninety days. Dependencies are declared in the service manifest and validated at deploy time. Configuration changes are peer reviewed and applied through the deployment tool. Retries use exponential backoff with jitter to avoid thundering herds. The staging environment mirrors production topology at one tenth scale.
---
[chunk 510 | doc svc-audit-gateway | Service overview: audit-gateway]
12 replicas are deployed to us-east-1. Error budgets are reviewed in the weekly reliability meeting. Long running jobs checkpoint progress so they can resume</t>
        </is>
      </c>
    </row>
    <row r="4822">
      <c r="A4822" t="inlineStr">
        <is>
          <t>base</t>
        </is>
      </c>
      <c r="B4822" t="inlineStr">
        <is>
          <t>vectorcontext_v1</t>
        </is>
      </c>
      <c r="C4822" t="n">
        <v>6</v>
      </c>
      <c r="D4822" t="inlineStr">
        <is>
          <t>global-4</t>
        </is>
      </c>
      <c r="E4822" t="n">
        <v>2</v>
      </c>
      <c r="F4822" t="inlineStr">
        <is>
          <t>open_doc</t>
        </is>
      </c>
      <c r="G4822" t="inlineStr">
        <is>
          <t>{"doc_id": "svc-cart-daemon"}</t>
        </is>
      </c>
      <c r="H4822" t="inlineStr">
        <is>
          <t xml:space="preserve"># Service overview: cart-daemon
cart-daemon (also referred to internally as the Cart Service) is a backend component. Runtime dependencies: recsys-worker, feed-daemon, gateway-engine. Capacity planning is revisited at the start of every quarter.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cart-daemon is a Go service. Container images are scanned for vulnerabilities before promotion. Structured logs include the request path, status code and duration. The on-call handbook describes the </t>
        </is>
      </c>
    </row>
    <row r="4823">
      <c r="A4823" t="inlineStr">
        <is>
          <t>base</t>
        </is>
      </c>
      <c r="B4823" t="inlineStr">
        <is>
          <t>vectorcontext_v1</t>
        </is>
      </c>
      <c r="C4823" t="n">
        <v>6</v>
      </c>
      <c r="D4823" t="inlineStr">
        <is>
          <t>global-4</t>
        </is>
      </c>
      <c r="E4823" t="n">
        <v>2</v>
      </c>
      <c r="F4823" t="inlineStr">
        <is>
          <t>open_doc</t>
        </is>
      </c>
      <c r="G4823" t="inlineStr">
        <is>
          <t>{"doc_id": "svc-index-engine"}</t>
        </is>
      </c>
      <c r="H4823" t="inlineStr">
        <is>
          <t># Service overview: index-engine
index-engine (also referred to internally as the Index Platform) is a backend component. Traffic to index-engine is bound to TCP port 7921. Circuit breakers open after five consecutive failures to a downstream. The dashboard shows p50, p95 and p99 latency alongside error budgets. Canary releases receive five percent of traffic for thirty minutes before promotion. Structured logs include the request path, status code and duration. Post-incident reviews are blameless and published to the engineering wiki. Logs are retained for thirty days in the central log store.
It is implemented in Go. Capacity planning is revisited at the start of every quarter. The runbook is reviewed quarterly by the owning team. Structured logs include the request path, status code a</t>
        </is>
      </c>
    </row>
    <row r="4824">
      <c r="A4824" t="inlineStr">
        <is>
          <t>base</t>
        </is>
      </c>
      <c r="B4824" t="inlineStr">
        <is>
          <t>vectorcontext_v1</t>
        </is>
      </c>
      <c r="C4824" t="n">
        <v>6</v>
      </c>
      <c r="D4824" t="inlineStr">
        <is>
          <t>global-4</t>
        </is>
      </c>
      <c r="E4824" t="n">
        <v>2</v>
      </c>
      <c r="F4824" t="inlineStr">
        <is>
          <t>open_doc</t>
        </is>
      </c>
      <c r="G4824" t="inlineStr">
        <is>
          <t>{"doc_id": "svc-profile-api"}</t>
        </is>
      </c>
      <c r="H4824" t="inlineStr">
        <is>
          <t># Service overview: profile-api
profile-api (also referred to internally as the Profile API) is a backend component. 10 replicas are deployed to us-east-1. Configuration changes are peer reviewed and applied through the deployment tool. Health checks are performed on the readiness endpoint every ten seconds. Feature flags are managed through the configuration service and rolled out gradually. Data retention follows the company wide policy for personal information. Capacity planning is revisited at the start of every quarter. Engineers rotate through the support channel one week at a time.
We commit to 99.9% availability. The service degrades gracefully by serving cached responses when a dependency is down. Traffic is encrypted in transit with mutual TLS between services. The dashboard sh</t>
        </is>
      </c>
    </row>
    <row r="4825">
      <c r="A4825" t="inlineStr">
        <is>
          <t>base</t>
        </is>
      </c>
      <c r="B4825" t="inlineStr">
        <is>
          <t>vectorcontext_v1</t>
        </is>
      </c>
      <c r="C4825" t="n">
        <v>6</v>
      </c>
      <c r="D4825" t="inlineStr">
        <is>
          <t>global-4</t>
        </is>
      </c>
      <c r="E4825" t="n">
        <v>2</v>
      </c>
      <c r="F4825" t="inlineStr">
        <is>
          <t>search</t>
        </is>
      </c>
      <c r="G4825" t="inlineStr">
        <is>
          <t>{"query": "\"is implemented in Go\" service", "k": 30}</t>
        </is>
      </c>
      <c r="H4825" t="inlineStr">
        <is>
          <t>[chunk 437 | doc svc-index-engine | Service overview: index-engine]
It is implemented in Go. Capacity planning is revisited at the start of every quarter. The runbook is reviewed quarterly by the owning team. Structured logs include the request path, status code and duration. Graceful shutdown waits for in flight requests to complete before exiting. Schema changes go through an expand and contract migration process. Error budgets are reviewed in the weekly reliability meeting.
---
[chunk 661 | doc svc-mailer-worker | Service overview: mailer-worker]
It is implemented in Go. The on-call handbook describes the escalation path and expected response times. Dependencies are declared in the service manifest and validated at deploy time. Requests carry a correlation id that is propagated to dow</t>
        </is>
      </c>
    </row>
    <row r="4826">
      <c r="A4826" t="inlineStr">
        <is>
          <t>base</t>
        </is>
      </c>
      <c r="B4826" t="inlineStr">
        <is>
          <t>vectorcontext_v1</t>
        </is>
      </c>
      <c r="C4826" t="n">
        <v>6</v>
      </c>
      <c r="D4826" t="inlineStr">
        <is>
          <t>global-4</t>
        </is>
      </c>
      <c r="E4826" t="n">
        <v>2</v>
      </c>
      <c r="F4826" t="inlineStr">
        <is>
          <t>search</t>
        </is>
      </c>
      <c r="G4826" t="inlineStr">
        <is>
          <t>{"query": "\"codebase is written in Go\" service", "k": 30}</t>
        </is>
      </c>
      <c r="H4826" t="inlineStr">
        <is>
          <t xml:space="preserve">[chunk 675 | doc svc-kyc-api | Service overview: kyc-api]
The codebase is written in Go. Access to production is granted just in time and audited. Schema changes go through an expand and contract migration process. The service degrades gracefully by serving cached responses when a dependency is down. Post-incident reviews are blameless and published to the engineering wiki. Retries use exponential backoff with jitter to avoid thundering herds. The on-call handbook describes the escalation path and expected response times.
---
[chunk 641 | doc svc-catalog-gateway | Service overview: catalog-gateway]
The codebase is written in Rust. Post-incident reviews are blameless and published to the engineering wiki. Container images are scanned for vulnerabilities before promotion. Synthetic probes </t>
        </is>
      </c>
    </row>
    <row r="4827">
      <c r="A4827" t="inlineStr">
        <is>
          <t>base</t>
        </is>
      </c>
      <c r="B4827" t="inlineStr">
        <is>
          <t>vectorcontext_v1</t>
        </is>
      </c>
      <c r="C4827" t="n">
        <v>6</v>
      </c>
      <c r="D4827" t="inlineStr">
        <is>
          <t>global-4</t>
        </is>
      </c>
      <c r="E4827" t="n">
        <v>2</v>
      </c>
      <c r="F4827" t="inlineStr">
        <is>
          <t>search</t>
        </is>
      </c>
      <c r="G4827" t="inlineStr">
        <is>
          <t>{"query": "\"is a Go service\" service", "k": 30}</t>
        </is>
      </c>
      <c r="H4827" t="inlineStr">
        <is>
          <t>[chunk 254 | doc svc-notify-svc | Service overview: notify-svc]
notify-svc is a Go service. Dependencies are declared in the service manifest and validated at deploy time. Dependencies are pinned and upgraded through automated pull requests. Schema changes go through an expand and contract migration process. Configuration changes are peer reviewed and applied through the deployment tool. Capacity planning is revisited at the start of every quarter. The staging environment mirrors production topology at one tenth scale.
---
[chunk 661 | doc svc-mailer-worker | Service overview: mailer-worker]
It is implemented in Go. The on-call handbook describes the escalation path and expected response times. Dependencies are declared in the service manifest and validated at deploy time. Requests carry</t>
        </is>
      </c>
    </row>
    <row r="4828">
      <c r="A4828" t="inlineStr">
        <is>
          <t>base</t>
        </is>
      </c>
      <c r="B4828" t="inlineStr">
        <is>
          <t>vectorcontext_v1</t>
        </is>
      </c>
      <c r="C4828" t="n">
        <v>6</v>
      </c>
      <c r="D4828" t="inlineStr">
        <is>
          <t>global-4</t>
        </is>
      </c>
      <c r="E4828" t="n">
        <v>3</v>
      </c>
      <c r="F4828" t="inlineStr">
        <is>
          <t>open_doc</t>
        </is>
      </c>
      <c r="G4828" t="inlineStr">
        <is>
          <t>{"doc_id": "svc-mailer-worker"}</t>
        </is>
      </c>
      <c r="H4828" t="inlineStr">
        <is>
          <t># Service overview: mailer-worker
mailer-worker (also referred to internally as the Mailer Service) is a backend component. Pages go to Sven Reyes first. Long running jobs checkpoint progress so they can resume after a restart. Access to production is granted just in time and audited. Post-incident reviews are blameless and published to the engineering wiki. The runbook is reviewed quarterly by the owning team. Canary releases receive five percent of traffic for thirty minutes before promotion. Configuration changes are peer reviewed and applied through the deployment tool.
State is persisted in MySQL. Feature flags are managed through the configuration service and rolled out gradually. Data retention follows the company wide policy for personal information. Retries use exponential backo</t>
        </is>
      </c>
    </row>
    <row r="4829">
      <c r="A4829" t="inlineStr">
        <is>
          <t>base</t>
        </is>
      </c>
      <c r="B4829" t="inlineStr">
        <is>
          <t>vectorcontext_v1</t>
        </is>
      </c>
      <c r="C4829" t="n">
        <v>6</v>
      </c>
      <c r="D4829" t="inlineStr">
        <is>
          <t>global-4</t>
        </is>
      </c>
      <c r="E4829" t="n">
        <v>3</v>
      </c>
      <c r="F4829" t="inlineStr">
        <is>
          <t>open_doc</t>
        </is>
      </c>
      <c r="G4829" t="inlineStr">
        <is>
          <t>{"doc_id": "svc-notify-svc"}</t>
        </is>
      </c>
      <c r="H4829" t="inlineStr">
        <is>
          <t># Service overview: notify-svc
notify-svc (also referred to internally as the Notify Platform) is a backend component. Deployment region is us-west-2; the deployment has 21 replicas. Schema changes go through an expand and contract migration process. Dependencies are pinned and upgraded through automated pull requests. Circuit breakers open after five consecutive failures to a downstream. Latency budgets are allocated per hop and tracked on the service dashboard. The dashboard shows p50, p95 and p99 latency alongside error budgets. Retries use exponential backoff with jitter to avoid thundering herds.
The process for notify-svc exposes HTTP on :5842. The on-call handbook describes the escalation path and expected response times. Health checks are performed on the readiness endpoint every</t>
        </is>
      </c>
    </row>
    <row r="4830">
      <c r="A4830" t="inlineStr">
        <is>
          <t>base</t>
        </is>
      </c>
      <c r="B4830" t="inlineStr">
        <is>
          <t>vectorcontext_v1</t>
        </is>
      </c>
      <c r="C4830" t="n">
        <v>6</v>
      </c>
      <c r="D4830" t="inlineStr">
        <is>
          <t>global-4</t>
        </is>
      </c>
      <c r="E4830" t="n">
        <v>3</v>
      </c>
      <c r="F4830" t="inlineStr">
        <is>
          <t>open_doc</t>
        </is>
      </c>
      <c r="G4830" t="inlineStr">
        <is>
          <t>{"doc_id": "svc-kyc-api"}</t>
        </is>
      </c>
      <c r="H4830" t="inlineStr">
        <is>
          <t xml:space="preserve"># Service overview: kyc-api
kyc-api (also referred to internally as the Kyc Service) is a backend component. Pages go to Fatima Aziz first. The staging environment mirrors production topology at one tenth scale. Graceful shutdown waits for in flight requests to complete before exiting. Capacity planning is revisited at the start of every quarter. Engineers rotate through the support channel one week at a time. Retries use exponential backoff with jitter to avoid thundering herds. Cost reports are reviewed monthly with the finance partner.
Runtime dependencies: fraud-core, webhook-daemon, ledger-api. Circuit breakers open after five consecutive failures to a downstream. Post-incident reviews are blameless and published to the engineering wiki. Access to production is granted just in time </t>
        </is>
      </c>
    </row>
    <row r="4831">
      <c r="A4831" t="inlineStr">
        <is>
          <t>base</t>
        </is>
      </c>
      <c r="B4831" t="inlineStr">
        <is>
          <t>vectorcontext_v1</t>
        </is>
      </c>
      <c r="C4831" t="n">
        <v>6</v>
      </c>
      <c r="D4831" t="inlineStr">
        <is>
          <t>multihop-0</t>
        </is>
      </c>
      <c r="E4831" t="n">
        <v>0</v>
      </c>
      <c r="F4831" t="inlineStr">
        <is>
          <t>search</t>
        </is>
      </c>
      <c r="G4831" t="inlineStr">
        <is>
          <t>{"query": "INC-2359 affected service on-call engineer", "k": 5}</t>
        </is>
      </c>
      <c r="H4831" t="inlineStr">
        <is>
          <t>[chunk 283 | doc inc-INC-2359 | Incident report INC-2359]
# Incident report INC-2359
Severity: SEV1
Date: 2025-02-03
---
[chunk 285 | doc inc-INC-2359 | Incident report INC-2359]
Timeline:
- 12:38 alert fired
- 12:53 on-call acknowledged
- 13:13 mitigation started
- 13:20 traffic rerouted
- 13:44 root cause identified
- 13:48 fix deployed
---
[chunk 34 | doc svc-edge-service | Service overview: edge-service]
The primary on-call engineer is Ingrid Demir. The runbook is reviewed quarterly by the owning team. Logs are retained for thirty days in the central log store. Requests carry a correlation id that is propagated to downstream calls. Configuration changes are peer reviewed and applied through the deployment tool. Data retention follows the company wide policy for personal informatio</t>
        </is>
      </c>
    </row>
    <row r="4832">
      <c r="A4832" t="inlineStr">
        <is>
          <t>base</t>
        </is>
      </c>
      <c r="B4832" t="inlineStr">
        <is>
          <t>vectorcontext_v1</t>
        </is>
      </c>
      <c r="C4832" t="n">
        <v>6</v>
      </c>
      <c r="D4832" t="inlineStr">
        <is>
          <t>multihop-0</t>
        </is>
      </c>
      <c r="E4832" t="n">
        <v>1</v>
      </c>
      <c r="F4832" t="inlineStr">
        <is>
          <t>open_doc</t>
        </is>
      </c>
      <c r="G4832" t="inlineStr">
        <is>
          <t>{"doc_id": "inc-INC-2359"}</t>
        </is>
      </c>
      <c r="H4832" t="inlineStr">
        <is>
          <t># Incident report INC-2359
Severity: SEV1
Date: 2025-02-03
Summary: Elevated error rates affecting cart-daemon. The incident lasted 230 minutes before full recovery. Root cause was determined to be a memory leak. This report was written by Ingrid Malik. Capacity planning is revisited at the start of every quarter. Error budgets are reviewed in the weekly reliability meeting. Canary releases receive five percent of traffic for thirty minutes before promotion. Metrics are exported to the shared observability stack every fifteen seconds. Synthetic probes exercise the critical user journeys every minute. Engineers rotate through the support channel one week at a time. Container images are scanned for vulnerabilities before promotion. Connection pools are sized according to the downstream cap</t>
        </is>
      </c>
    </row>
    <row r="4833">
      <c r="A4833" t="inlineStr">
        <is>
          <t>base</t>
        </is>
      </c>
      <c r="B4833" t="inlineStr">
        <is>
          <t>vectorcontext_v1</t>
        </is>
      </c>
      <c r="C4833" t="n">
        <v>6</v>
      </c>
      <c r="D4833" t="inlineStr">
        <is>
          <t>multihop-0</t>
        </is>
      </c>
      <c r="E4833" t="n">
        <v>2</v>
      </c>
      <c r="F4833" t="inlineStr">
        <is>
          <t>open_doc</t>
        </is>
      </c>
      <c r="G4833" t="inlineStr">
        <is>
          <t>{"doc_id": "svc-cart-daemon"}</t>
        </is>
      </c>
      <c r="H4833" t="inlineStr">
        <is>
          <t xml:space="preserve"># Service overview: cart-daemon
cart-daemon (also referred to internally as the Cart Service) is a backend component. Runtime dependencies: recsys-worker, feed-daemon, gateway-engine. Capacity planning is revisited at the start of every quarter.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cart-daemon is a Go service. Container images are scanned for vulnerabilities before promotion. Structured logs include the request path, status code and duration. The on-call handbook describes the </t>
        </is>
      </c>
    </row>
    <row r="4834">
      <c r="A4834" t="inlineStr">
        <is>
          <t>base</t>
        </is>
      </c>
      <c r="B4834" t="inlineStr">
        <is>
          <t>vectorcontext_v1</t>
        </is>
      </c>
      <c r="C4834" t="n">
        <v>6</v>
      </c>
      <c r="D4834" t="inlineStr">
        <is>
          <t>multihop-1</t>
        </is>
      </c>
      <c r="E4834" t="n">
        <v>0</v>
      </c>
      <c r="F4834" t="inlineStr">
        <is>
          <t>search</t>
        </is>
      </c>
      <c r="G4834" t="inlineStr">
        <is>
          <t>{"query": "queue-svc service overview runtime dependencies first dependency kyc-api owner team", "k": 5}</t>
        </is>
      </c>
      <c r="H4834" t="inlineStr">
        <is>
          <t>[chunk 364 | doc svc-queue-svc | Service overview: queue-svc]
Runtime dependencies: kyc-api, inventory-worker. Connection pools are sized according to the downstream capacity model. Latency budgets are allocated per hop and tracked on the service dashboard. Dependencies are declared in the service manifest and validated at deploy time. Circuit breakers open after five consecutive failures to a downstream. Retries use exponential backoff with jitter to avoid thundering herds. Container images are scanned for vulnerabilities before promotion.
---
[chunk 668 | doc svc-kyc-api | Service overview: kyc-api]
# Service overview: kyc-api
kyc-api (also referred to internally as the Kyc Service) is a backend component. Pages go to Fatima Aziz first. The staging environment mirrors production topol</t>
        </is>
      </c>
    </row>
    <row r="4835">
      <c r="A4835" t="inlineStr">
        <is>
          <t>base</t>
        </is>
      </c>
      <c r="B4835" t="inlineStr">
        <is>
          <t>vectorcontext_v1</t>
        </is>
      </c>
      <c r="C4835" t="n">
        <v>6</v>
      </c>
      <c r="D4835" t="inlineStr">
        <is>
          <t>multihop-1</t>
        </is>
      </c>
      <c r="E4835" t="n">
        <v>0</v>
      </c>
      <c r="F4835" t="inlineStr">
        <is>
          <t>search</t>
        </is>
      </c>
      <c r="G4835" t="inlineStr">
        <is>
          <t>{"query": "kyc-api service overview owner team", "k": 5}</t>
        </is>
      </c>
      <c r="H4835" t="inlineStr">
        <is>
          <t xml:space="preserve">[chunk 668 | doc svc-kyc-api | Service overview: kyc-api]
# Service overview: kyc-api
kyc-api (also referred to internally as the Kyc Service) is a backend component. Pages go to Fatima Aziz first. The staging environment mirrors production topology at one tenth scale. Graceful shutdown waits for in flight requests to complete before exiting. Capacity planning is revisited at the start of every quarter. Engineers rotate through the support channel one week at a time. Retries use exponential backoff with jitter to avoid thundering herds. Cost reports are reviewed monthly with the finance partner.
---
[chunk 674 | doc svc-kyc-api | Service overview: kyc-api]
Ownership: Messaging. Requests carry a correlation id that is propagated to downstream calls. Long running jobs checkpoint progress </t>
        </is>
      </c>
    </row>
    <row r="4836">
      <c r="A4836" t="inlineStr">
        <is>
          <t>base</t>
        </is>
      </c>
      <c r="B4836" t="inlineStr">
        <is>
          <t>vectorcontext_v1</t>
        </is>
      </c>
      <c r="C4836" t="n">
        <v>6</v>
      </c>
      <c r="D4836" t="inlineStr">
        <is>
          <t>multihop-1</t>
        </is>
      </c>
      <c r="E4836" t="n">
        <v>1</v>
      </c>
      <c r="F4836" t="inlineStr">
        <is>
          <t>search</t>
        </is>
      </c>
      <c r="G4836" t="inlineStr">
        <is>
          <t>{"query": "team Messaging Slack channel lead", "k": 5}</t>
        </is>
      </c>
      <c r="H4836" t="inlineStr">
        <is>
          <t>[chunk 638 | doc team-messaging | Team page: Messaging]
# Team page: Messaging
The Messaging team is led by Ivan Volkov. For urgent requests, page the team via Slack in #messaging-eng. The team sits on floor 8 of the Berlin office. Weekly planning happens on Monday mornings. Dependencies are pinned and upgraded through automated pull requests. Graceful shutdown waits for in flight requests to complete before exiting. Structured logs include the request path, status code and duration. Requests carry a correlation id that is propagated to downstream calls. Data retention follows the company wide policy for personal information. Feature flags are managed through the configuration service and rolled out gradually.
---
[chunk 480 | doc team-platform | Team page: Platform]
# Team page: Platfo</t>
        </is>
      </c>
    </row>
    <row r="4837">
      <c r="A4837" t="inlineStr">
        <is>
          <t>base</t>
        </is>
      </c>
      <c r="B4837" t="inlineStr">
        <is>
          <t>vectorcontext_v1</t>
        </is>
      </c>
      <c r="C4837" t="n">
        <v>6</v>
      </c>
      <c r="D4837" t="inlineStr">
        <is>
          <t>multihop-2</t>
        </is>
      </c>
      <c r="E4837" t="n">
        <v>0</v>
      </c>
      <c r="F4837" t="inlineStr">
        <is>
          <t>search</t>
        </is>
      </c>
      <c r="G4837" t="inlineStr">
        <is>
          <t>{"query": "ADR-112 service migrated new datastore owning service team lead", "k": 5}</t>
        </is>
      </c>
      <c r="H4837" t="inlineStr">
        <is>
          <t>[chunk 424 | doc svc-search-worker | Service overview: search-worker]
Primary datastore: Redis. Data retention follows the company wide policy for personal information. Configuration changes are peer reviewed and applied through the deployment tool. Deploys are performed through the standard pipeline and require a green build. Dependencies are declared in the service manifest and validated at deploy time. Garbage collection pauses are tracked as a leading indicator of memory pressure. Graceful shutdown waits for in flight requests to complete before exiting.
---
[chunk 588 | doc adr-ADR-125 | Architecture decision ADR-125]
Decision: migrate edge-service to Cassandra in Q2 2026. Approved by Oliver Haddad. Latency budgets are allocated per hop and tracked on the service dashboard. The dash</t>
        </is>
      </c>
    </row>
    <row r="4838">
      <c r="A4838" t="inlineStr">
        <is>
          <t>base</t>
        </is>
      </c>
      <c r="B4838" t="inlineStr">
        <is>
          <t>vectorcontext_v1</t>
        </is>
      </c>
      <c r="C4838" t="n">
        <v>6</v>
      </c>
      <c r="D4838" t="inlineStr">
        <is>
          <t>multihop-2</t>
        </is>
      </c>
      <c r="E4838" t="n">
        <v>1</v>
      </c>
      <c r="F4838" t="inlineStr">
        <is>
          <t>open_doc</t>
        </is>
      </c>
      <c r="G4838" t="inlineStr">
        <is>
          <t>{"doc_id": "adr-ADR-112"}</t>
        </is>
      </c>
      <c r="H4838" t="inlineStr">
        <is>
          <t># Architecture decision ADR-112
Decision: migrate tracing-service to CockroachDB in Q2 2026. Approved by Noah Novak. Idempotency keys are required on all mutating endpoints. Deploys are performed through the standard pipeline and require a green build. Traffic is encrypted in transit with mutual TLS between services. Rate limiting is enforced at the gateway with a token bucket per client. Secrets are rotated automatically every ninety days. Cost reports are reviewed monthly with the finance partner. The on-call handbook describes the escalation path and expected response times. Synthetic probes exercise the critical user journeys every minute. The runbook is reviewed quarterly by the owning team. The dashboard shows p50, p95 and p99 latency alongside error budgets. Long running jobs check</t>
        </is>
      </c>
    </row>
    <row r="4839">
      <c r="A4839" t="inlineStr">
        <is>
          <t>base</t>
        </is>
      </c>
      <c r="B4839" t="inlineStr">
        <is>
          <t>vectorcontext_v1</t>
        </is>
      </c>
      <c r="C4839" t="n">
        <v>6</v>
      </c>
      <c r="D4839" t="inlineStr">
        <is>
          <t>multihop-2</t>
        </is>
      </c>
      <c r="E4839" t="n">
        <v>2</v>
      </c>
      <c r="F4839" t="inlineStr">
        <is>
          <t>search</t>
        </is>
      </c>
      <c r="G4839" t="inlineStr">
        <is>
          <t>{"query": "tracing-service owner team lead Slack channel", "k": 5}</t>
        </is>
      </c>
      <c r="H4839" t="inlineStr">
        <is>
          <t>[chunk 647 | doc svc-tracing-service | Service overview: tracing-service]
# Service overview: tracing-service
tracing-service (also referred to internally as the Tracing API) is a backend component. Runtime dependencies: recsys-worker, thumbnail-api, pricing-worker. Traffic is encrypted in transit with mutual TLS between services. Post-incident reviews are blameless and published to the engineering wiki. Data retention follows the company wide policy for personal information. Capacity planning is revisited at the start of every quarter. Garbage collection pauses are tracked as a leading indicator of memory pressure. Access to production is granted just in time and audited.
---
[chunk 653 | doc svc-tracing-service | Service overview: tracing-service]
the Tracing API is a Rust service. Fe</t>
        </is>
      </c>
    </row>
    <row r="4840">
      <c r="A4840" t="inlineStr">
        <is>
          <t>base</t>
        </is>
      </c>
      <c r="B4840" t="inlineStr">
        <is>
          <t>vectorcontext_v1</t>
        </is>
      </c>
      <c r="C4840" t="n">
        <v>6</v>
      </c>
      <c r="D4840" t="inlineStr">
        <is>
          <t>multihop-2</t>
        </is>
      </c>
      <c r="E4840" t="n">
        <v>3</v>
      </c>
      <c r="F4840" t="inlineStr">
        <is>
          <t>search</t>
        </is>
      </c>
      <c r="G4840" t="inlineStr">
        <is>
          <t>{"query": "\"tracing-service\" \"Owner team\"", "k": 10}</t>
        </is>
      </c>
      <c r="H4840" t="inlineStr">
        <is>
          <t>[chunk 647 | doc svc-tracing-service | Service overview: tracing-service]
# Service overview: tracing-service
tracing-service (also referred to internally as the Tracing API) is a backend component. Runtime dependencies: recsys-worker, thumbnail-api, pricing-worker. Traffic is encrypted in transit with mutual TLS between services. Post-incident reviews are blameless and published to the engineering wiki. Data retention follows the company wide policy for personal information. Capacity planning is revisited at the start of every quarter. Garbage collection pauses are tracked as a leading indicator of memory pressure. Access to production is granted just in time and audited.
---
[chunk 650 | doc svc-tracing-service | Service overview: tracing-service]
The process for tracing-service expos</t>
        </is>
      </c>
    </row>
    <row r="4841">
      <c r="A4841" t="inlineStr">
        <is>
          <t>base</t>
        </is>
      </c>
      <c r="B4841" t="inlineStr">
        <is>
          <t>vectorcontext_v1</t>
        </is>
      </c>
      <c r="C4841" t="n">
        <v>6</v>
      </c>
      <c r="D4841" t="inlineStr">
        <is>
          <t>multihop-2</t>
        </is>
      </c>
      <c r="E4841" t="n">
        <v>4</v>
      </c>
      <c r="F4841" t="inlineStr">
        <is>
          <t>search</t>
        </is>
      </c>
      <c r="G4841" t="inlineStr">
        <is>
          <t>{"query": "Team page Commerce led by", "k": 5}</t>
        </is>
      </c>
      <c r="H4841" t="inlineStr">
        <is>
          <t>[chunk 565 | doc team-commerce | Team page: Commerce]
# Team page: Commerce
The Commerce team is led by Marcus Moreau. For urgent requests, page the team via Slack in #commerce-eng. The team sits on floor 4 of the Berlin office. Weekly planning happens on Tuesday mornings. The dashboard shows p50, p95 and p99 latency alongside error budgets. The on-call handbook describes the escalation path and expected response times. Logs are retained for thirty days in the central log store. The runbook is reviewed quarterly by the owning team. Rate limiting is enforced at the gateway with a token bucket per client. Garbage collection pauses are tracked as a leading indicator of memory pressure.
---
[chunk 480 | doc team-platform | Team page: Platform]
# Team page: Platform
The Platform team is led</t>
        </is>
      </c>
    </row>
    <row r="4842">
      <c r="A4842" t="inlineStr">
        <is>
          <t>base</t>
        </is>
      </c>
      <c r="B4842" t="inlineStr">
        <is>
          <t>vectorcontext_v1</t>
        </is>
      </c>
      <c r="C4842" t="n">
        <v>6</v>
      </c>
      <c r="D4842" t="inlineStr">
        <is>
          <t>multihop-3</t>
        </is>
      </c>
      <c r="E4842" t="n">
        <v>0</v>
      </c>
      <c r="F4842" t="inlineStr">
        <is>
          <t>search</t>
        </is>
      </c>
      <c r="G4842" t="inlineStr">
        <is>
          <t>{"query": "INC-2042 incident affected service on-call engineer", "k": 5}</t>
        </is>
      </c>
      <c r="H4842" t="inlineStr">
        <is>
          <t>[chunk 694 | doc inc-INC-2042 | Incident report INC-2042]
Timeline:
- 11:21 alert fired
- 11:38 on-call acknowledged
- 12:02 mitigation started
- 12:18 traffic rerouted
- 12:43 root cause identified
- 12:58 fix deployed
---
[chunk 692 | doc inc-INC-2042 | Incident report INC-2042]
# Incident report INC-2042
Severity: SEV2
Date: 2025-05-28
---
[chunk 564 | doc inc-INC-2040 | Incident report INC-2040]
Timeline:
- 17:37 alert fired
- 17:49 on-call acknowledged
- 17:55 mitigation started
- 18:03 traffic rerouted
---
[chunk 205 | doc inc-INC-2324 | Incident report INC-2324]
Timeline:
- 22:13 alert fired
- 22:38 on-call acknowledged
- 22:56 mitigation started
- 23:20 traffic rerouted
---
[chunk 824 | doc svc-ledger-api | Service overview: ledger-api]
The primary on-call engineer is Fati</t>
        </is>
      </c>
    </row>
    <row r="4843">
      <c r="A4843" t="inlineStr">
        <is>
          <t>base</t>
        </is>
      </c>
      <c r="B4843" t="inlineStr">
        <is>
          <t>vectorcontext_v1</t>
        </is>
      </c>
      <c r="C4843" t="n">
        <v>6</v>
      </c>
      <c r="D4843" t="inlineStr">
        <is>
          <t>multihop-3</t>
        </is>
      </c>
      <c r="E4843" t="n">
        <v>1</v>
      </c>
      <c r="F4843" t="inlineStr">
        <is>
          <t>open_doc</t>
        </is>
      </c>
      <c r="G4843" t="inlineStr">
        <is>
          <t>{"doc_id": "inc-INC-2042"}</t>
        </is>
      </c>
      <c r="H4843" t="inlineStr">
        <is>
          <t># Incident report INC-2042
Severity: SEV2
Date: 2025-05-28
Summary: Elevated error rates affecting inventory-worker. The incident lasted 197 minutes before full recovery. Root cause was determined to be a memory leak. This report was written by Marcus Lindqvist. Canary releases receive five percent of traffic for thirty minutes before promotion. Long running jobs checkpoint progress so they can resume after a restart. Alerts route through the paging system according to the escalation policy. Idempotency keys are required on all mutating endpoints. Garbage collection pauses are tracked as a leading indicator of memory pressure. Access to production is granted just in time and audited. Error budgets are reviewed in the weekly reliability meeting. Connection pools are sized according to the</t>
        </is>
      </c>
    </row>
    <row r="4844">
      <c r="A4844" t="inlineStr">
        <is>
          <t>base</t>
        </is>
      </c>
      <c r="B4844" t="inlineStr">
        <is>
          <t>vectorcontext_v1</t>
        </is>
      </c>
      <c r="C4844" t="n">
        <v>6</v>
      </c>
      <c r="D4844" t="inlineStr">
        <is>
          <t>multihop-3</t>
        </is>
      </c>
      <c r="E4844" t="n">
        <v>2</v>
      </c>
      <c r="F4844" t="inlineStr">
        <is>
          <t>search</t>
        </is>
      </c>
      <c r="G4844" t="inlineStr">
        <is>
          <t>{"query": "inventory-worker service overview primary on-call engineer", "k": 5}</t>
        </is>
      </c>
      <c r="H4844" t="inlineStr">
        <is>
          <t xml:space="preserve">[chunk 599 | doc svc-export-worker | Service overview: export-worker]
The primary on-call engineer is Hannah Aziz. Structured logs include the request path, status code and duration. Circuit breakers open after five consecutive failures to a downstream. The runbook is reviewed quarterly by the owning team. Dependencies are declared in the service manifest and validated at deploy time. Garbage collection pauses are tracked as a leading indicator of memory pressure. Access to production is granted just in time and audited.
---
[chunk 571 | doc svc-pricing-worker | Service overview: pricing-worker]
The primary on-call engineer is Jonas Tanaka. Dependencies are pinned and upgraded through automated pull requests. Engineers rotate through the support channel one week at a time. Configuration </t>
        </is>
      </c>
    </row>
    <row r="4845">
      <c r="A4845" t="inlineStr">
        <is>
          <t>base</t>
        </is>
      </c>
      <c r="B4845" t="inlineStr">
        <is>
          <t>vectorcontext_v1</t>
        </is>
      </c>
      <c r="C4845" t="n">
        <v>6</v>
      </c>
      <c r="D4845" t="inlineStr">
        <is>
          <t>multihop-3</t>
        </is>
      </c>
      <c r="E4845" t="n">
        <v>3</v>
      </c>
      <c r="F4845" t="inlineStr">
        <is>
          <t>search</t>
        </is>
      </c>
      <c r="G4845" t="inlineStr">
        <is>
          <t>{"query": "\"inventory-worker\" \"primary on-call\"", "k": 10}</t>
        </is>
      </c>
      <c r="H4845" t="inlineStr">
        <is>
          <t>[chunk 126 | doc svc-inventory-worker | Service overview: inventory-worker]
# Service overview: inventory-worker
inventory-worker (also referred to internally as the Inventory API) is a backend component. the Inventory API is a Python service. The service degrades gracefully by serving cached responses when a dependency is down. Logs are retained for thirty days in the central log store. The staging environment mirrors production topology at one tenth scale. Container images are scanned for vulnerabilities before promotion. Secrets are rotated automatically every ninety days. Structured logs include the request path, status code and duration.
---
[chunk 132 | doc svc-inventory-worker | Service overview: inventory-worker]
inventory-worker listens on port 6528. Idempotency keys are requir</t>
        </is>
      </c>
    </row>
    <row r="4846">
      <c r="A4846" t="inlineStr">
        <is>
          <t>base</t>
        </is>
      </c>
      <c r="B4846" t="inlineStr">
        <is>
          <t>vectorcontext_v1</t>
        </is>
      </c>
      <c r="C4846" t="n">
        <v>6</v>
      </c>
      <c r="D4846" t="inlineStr">
        <is>
          <t>multihop-4</t>
        </is>
      </c>
      <c r="E4846" t="n">
        <v>0</v>
      </c>
      <c r="F4846" t="inlineStr">
        <is>
          <t>search</t>
        </is>
      </c>
      <c r="G4846" t="inlineStr">
        <is>
          <t>{"query": "pricing-worker service overview runtime dependencies first dependency search-worker", "k": 5}</t>
        </is>
      </c>
      <c r="H4846" t="inlineStr">
        <is>
          <t>[chunk 569 | doc svc-pricing-worker | Service overview: pricing-worker]
# Service overview: pricing-worker
pricing-worker (also referred to internally as the Pricing Platform) is a backend component. Runtime dependencies: search-worker, session-core. Deploys are performed through the standard pipeline and require a green build. Access to production is granted just in time and audited. The staging environment mirrors production topology at one tenth scale. Retries use exponential backoff with jitter to avoid thundering herds. Backups are taken daily and verified weekly by restoring to a scratch cluster. Error budgets are reviewed in the weekly reliability meeting.
---
[chunk 417 | doc svc-search-worker | Service overview: search-worker]
# Service overview: search-worker
search-worker (a</t>
        </is>
      </c>
    </row>
    <row r="4847">
      <c r="A4847" t="inlineStr">
        <is>
          <t>base</t>
        </is>
      </c>
      <c r="B4847" t="inlineStr">
        <is>
          <t>vectorcontext_v1</t>
        </is>
      </c>
      <c r="C4847" t="n">
        <v>6</v>
      </c>
      <c r="D4847" t="inlineStr">
        <is>
          <t>multihop-4</t>
        </is>
      </c>
      <c r="E4847" t="n">
        <v>0</v>
      </c>
      <c r="F4847" t="inlineStr">
        <is>
          <t>search</t>
        </is>
      </c>
      <c r="G4847" t="inlineStr">
        <is>
          <t>{"query": "search-worker service overview owner team Slack channel", "k": 5}</t>
        </is>
      </c>
      <c r="H4847" t="inlineStr">
        <is>
          <t xml:space="preserve">[chunk 417 | doc svc-search-worker | Service overview: search-worker]
# Service overview: search-worker
search-worker (also referred to internally as the Search System) is a backend component. Deployment region is ap-southeast-2; the deployment has 6 replicas. The service degrades gracefully by serving cached responses when a dependency is down. Metrics are exported to the shared observability stack every fifteen seconds. Graceful shutdown waits for in flight requests to complete before exiting. Circuit breakers open after five consecutive failures to a downstream. Idempotency keys are required on all mutating endpoints. The runbook is reviewed quarterly by the owning team.
---
[chunk 113 | doc team-search | Team page: Search]
# Team page: Search
The Search team is led by Oliver Bell. </t>
        </is>
      </c>
    </row>
    <row r="4848">
      <c r="A4848" t="inlineStr">
        <is>
          <t>base</t>
        </is>
      </c>
      <c r="B4848" t="inlineStr">
        <is>
          <t>vectorcontext_v1</t>
        </is>
      </c>
      <c r="C4848" t="n">
        <v>6</v>
      </c>
      <c r="D4848" t="inlineStr">
        <is>
          <t>needle-0</t>
        </is>
      </c>
      <c r="E4848" t="n">
        <v>0</v>
      </c>
      <c r="F4848" t="inlineStr">
        <is>
          <t>search</t>
        </is>
      </c>
      <c r="G4848" t="inlineStr">
        <is>
          <t>{"query": "webhook-daemon service overview deployed region", "k": 5}</t>
        </is>
      </c>
      <c r="H4848" t="inlineStr">
        <is>
          <t>[chunk 814 | doc svc-webhook-daemon | Service overview: webhook-daemon]
# Service overview: webhook-daemon
webhook-daemon (also referred to internally as the Webhook Service) is a backend component. webhook-daemon is a Kotlin service. The dashboard shows p50, p95 and p99 latency alongside error budgets. Access to production is granted just in time and audited. Container images are scanned for vulnerabilities before promotion. Dependencies are declared in the service manifest and validated at deploy time. Capacity planning is revisited at the start of every quarter. Feature flags are managed through the configuration service and rolled out gradually.
---
[chunk 816 | doc svc-webhook-daemon | Service overview: webhook-daemon]
webhook-daemon stores its data in a MongoDB cluster. Alerts rou</t>
        </is>
      </c>
    </row>
    <row r="4849">
      <c r="A4849" t="inlineStr">
        <is>
          <t>base</t>
        </is>
      </c>
      <c r="B4849" t="inlineStr">
        <is>
          <t>vectorcontext_v1</t>
        </is>
      </c>
      <c r="C4849" t="n">
        <v>6</v>
      </c>
      <c r="D4849" t="inlineStr">
        <is>
          <t>needle-1</t>
        </is>
      </c>
      <c r="E4849" t="n">
        <v>0</v>
      </c>
      <c r="F4849" t="inlineStr">
        <is>
          <t>search</t>
        </is>
      </c>
      <c r="G4849" t="inlineStr">
        <is>
          <t>{"query": "Kyc Service service overview language canonical name", "k": 5}</t>
        </is>
      </c>
      <c r="H4849" t="inlineStr">
        <is>
          <t xml:space="preserve">[chunk 668 | doc svc-kyc-api | Service overview: kyc-api]
# Service overview: kyc-api
kyc-api (also referred to internally as the Kyc Service) is a backend component. Pages go to Fatima Aziz first. The staging environment mirrors production topology at one tenth scale. Graceful shutdown waits for in flight requests to complete before exiting. Capacity planning is revisited at the start of every quarter. Engineers rotate through the support channel one week at a time. Retries use exponential backoff with jitter to avoid thundering herds. Cost reports are reviewed monthly with the finance partner.
---
[chunk 674 | doc svc-kyc-api | Service overview: kyc-api]
Ownership: Messaging. Requests carry a correlation id that is propagated to downstream calls. Long running jobs checkpoint progress </t>
        </is>
      </c>
    </row>
    <row r="4850">
      <c r="A4850" t="inlineStr">
        <is>
          <t>base</t>
        </is>
      </c>
      <c r="B4850" t="inlineStr">
        <is>
          <t>vectorcontext_v1</t>
        </is>
      </c>
      <c r="C4850" t="n">
        <v>6</v>
      </c>
      <c r="D4850" t="inlineStr">
        <is>
          <t>needle-2</t>
        </is>
      </c>
      <c r="E4850" t="n">
        <v>0</v>
      </c>
      <c r="F4850" t="inlineStr">
        <is>
          <t>search</t>
        </is>
      </c>
      <c r="G4850" t="inlineStr">
        <is>
          <t>{"query": "payout-worker service overview port listens on canonical name alias", "k": 5}</t>
        </is>
      </c>
      <c r="H4850" t="inlineStr">
        <is>
          <t>[chunk 393 | doc svc-payout-worker | Service overview: payout-worker]
# Service overview: payout-worker
payout-worker (also referred to internally as the Payout System) is a backend component. payout-worker listens on port 4798. Connection pools are sized according to the downstream capacity model. Canary releases receive five percent of traffic for thirty minutes before promotion. Load tests run nightly against the staging environment. Access to production is granted just in time and audited. Requests carry a correlation id that is propagated to downstream calls. Synthetic probes exercise the critical user journeys every minute.
---
[chunk 132 | doc svc-inventory-worker | Service overview: inventory-worker]
inventory-worker listens on port 6528. Idempotency keys are required on all mut</t>
        </is>
      </c>
    </row>
    <row r="4851">
      <c r="A4851" t="inlineStr">
        <is>
          <t>base</t>
        </is>
      </c>
      <c r="B4851" t="inlineStr">
        <is>
          <t>vectorcontext_v1</t>
        </is>
      </c>
      <c r="C4851" t="n">
        <v>6</v>
      </c>
      <c r="D4851" t="inlineStr">
        <is>
          <t>needle-3</t>
        </is>
      </c>
      <c r="E4851" t="n">
        <v>0</v>
      </c>
      <c r="F4851" t="inlineStr">
        <is>
          <t>search</t>
        </is>
      </c>
      <c r="G4851" t="inlineStr">
        <is>
          <t>{"query": "Billing Service canonical service name port listens on", "k": 5}</t>
        </is>
      </c>
      <c r="H4851" t="inlineStr">
        <is>
          <t xml:space="preserve">[chunk 466 | doc svc-billing-svc | Service overview: billing-svc]
Traffic to the Billing Service is bound to TCP port 4518. Graceful shutdown waits for in flight requests to complete before exiting. Rate limiting is enforced at the gateway with a token bucket per client. Dependencies are declared in the service manifest and validated at deploy time. Connection pools are sized according to the downstream capacity model. Load tests run nightly against the staging environment. Feature flags are managed through the configuration service and rolled out gradually.
---
[chunk 827 | doc svc-ledger-api | Service overview: ledger-api]
ledger-api listens on port 4674. Engineers rotate through the support channel one week at a time. Secrets are rotated automatically every ninety days. Post-incident </t>
        </is>
      </c>
    </row>
    <row r="4852">
      <c r="A4852" t="inlineStr">
        <is>
          <t>base</t>
        </is>
      </c>
      <c r="B4852" t="inlineStr">
        <is>
          <t>vectorcontext_v1</t>
        </is>
      </c>
      <c r="C4852" t="n">
        <v>6</v>
      </c>
      <c r="D4852" t="inlineStr">
        <is>
          <t>needle-4</t>
        </is>
      </c>
      <c r="E4852" t="n">
        <v>0</v>
      </c>
      <c r="F4852" t="inlineStr">
        <is>
          <t>search</t>
        </is>
      </c>
      <c r="G4852" t="inlineStr">
        <is>
          <t>{"query": "ledger-api service overview region deployed canonical service", "k": 5}</t>
        </is>
      </c>
      <c r="H4852" t="inlineStr">
        <is>
          <t>[chunk 824 | doc svc-ledger-api | Service overview: ledger-api]
The primary on-call engineer is Fatima Wei. Canary releases receive five percent of traffic for thirty minutes before promotion. Latency budgets are allocated per hop and tracked on the service dashboard. Container images are scanned for vulnerabilities before promotion. Idempotency keys are required on all mutating endpoints. The runbook is reviewed quarterly by the owning team. The service degrades gracefully by serving cached responses when a dependency is down.
---
[chunk 5 | doc svc-i18n-api | Service overview: i18n-api]
Deployment region is us-west-2; the deployment has 4 replicas. Cost reports are reviewed monthly with the finance partner. Traffic is encrypted in transit with mutual TLS between services. The dashboard</t>
        </is>
      </c>
    </row>
    <row r="4853">
      <c r="A4853" t="inlineStr">
        <is>
          <t>base</t>
        </is>
      </c>
      <c r="B4853" t="inlineStr">
        <is>
          <t>vectorcontext_v1</t>
        </is>
      </c>
      <c r="C4853" t="n">
        <v>6</v>
      </c>
      <c r="D4853" t="inlineStr">
        <is>
          <t>needle-4</t>
        </is>
      </c>
      <c r="E4853" t="n">
        <v>1</v>
      </c>
      <c r="F4853" t="inlineStr">
        <is>
          <t>open_doc</t>
        </is>
      </c>
      <c r="G4853" t="inlineStr">
        <is>
          <t>{"doc_id": "svc-ledger-api"}</t>
        </is>
      </c>
      <c r="H4853" t="inlineStr">
        <is>
          <t># Service overview: ledger-api
ledger-api (also referred to internally as the Ledger Service) is a backend component. The availability SLO is 99.95%. Cost reports are reviewed monthly with the finance partner. Schema changes go through an expand and contract migration process. Capacity planning is revisited at the start of every quarter. Long running jobs checkpoint progress so they can resume after a restart. Dependencies are declared in the service manifest and validated at deploy time. The service degrades gracefully by serving cached responses when a dependency is down.
the Ledger Service stores its data in a Cassandra cluster. Graceful shutdown waits for in flight requests to complete before exiting. Canary releases receive five percent of traffic for thirty minutes before promotion</t>
        </is>
      </c>
    </row>
    <row r="4854">
      <c r="A4854" t="inlineStr">
        <is>
          <t>base</t>
        </is>
      </c>
      <c r="B4854" t="inlineStr">
        <is>
          <t>vectorcontext_v4 [schema3]</t>
        </is>
      </c>
      <c r="C4854" t="n">
        <v>6</v>
      </c>
      <c r="D4854" t="inlineStr">
        <is>
          <t>agg-0</t>
        </is>
      </c>
      <c r="E4854" t="n">
        <v>0</v>
      </c>
      <c r="F4854" t="inlineStr">
        <is>
          <t>python</t>
        </is>
      </c>
      <c r="G4854" t="inlineStr">
        <is>
          <t>{"code": "from collections import Counter\nCounter(x['type'] for x in facts), facts[0]"}</t>
        </is>
      </c>
      <c r="H4854" t="inlineStr">
        <is>
          <t xml:space="preserve">(Counter({'incident': 60, 'service': 40, 'adr': 30, 'runbook': 30, 'team': 8}), {'doc_id': 'inc-INC-2319', 'type': 'incident', 'title': 'Incident report INC-2319', 'subject': 'Latency spike affecting mailer-worker', 'aliases': None, 'incident_id': 'INC-2319', 'severity': 'SEV1', 'incident_date': '2025-12-23', 'affected_service': 'Mailer', 'impact_type': 'Latency spike', 'duration_minutes': 195, 'root_cause': 'certificate expiry', 'report_author': 'Chen Sato'})
</t>
        </is>
      </c>
    </row>
    <row r="4855">
      <c r="A4855" t="inlineStr">
        <is>
          <t>base</t>
        </is>
      </c>
      <c r="B4855" t="inlineStr">
        <is>
          <t>vectorcontext_v4 [schema3]</t>
        </is>
      </c>
      <c r="C4855" t="n">
        <v>6</v>
      </c>
      <c r="D4855" t="inlineStr">
        <is>
          <t>agg-0</t>
        </is>
      </c>
      <c r="E4855" t="n">
        <v>1</v>
      </c>
      <c r="F4855" t="inlineStr">
        <is>
          <t>python</t>
        </is>
      </c>
      <c r="G4855" t="inlineStr">
        <is>
          <t>{"code": "services=[x for x in facts if x['type']=='service']\n[x for x in services if 'Commerce' in str(x) or 'commerce' in str(x).lower()]"}</t>
        </is>
      </c>
      <c r="H4855" t="inlineStr">
        <is>
          <t>[{'doc_id': 'svc-media-svc', 'type': 'service', 'title': 'Service overview: media-svc', 'subject': 'media-svc', 'aliases': ['Media API'], 'service_type': 'backend component', 'owner_team': 'Commerce', 'implementation_language': 'Rust', 'network_endpoint': 'port 7530', 'primary_datastore': 'Redis', 'runtime_dependencies': ['i18n-api', 'recsys-worker'], 'availability_slo': '99.9%', 'traffic_security': 'Mutual TLS between services'}, {'doc_id': 'svc-cdn-service', 'type': 'service', 'title': 'Service overview: cdn-service', 'subject': 'cdn-service', 'aliases': ['Cdn System'], 'service_type': 'backend component', 'owner_team': 'Commerce', 'implementation_language': 'TypeScript', 'network_endpoint': 'TCP:5715', 'primary_datastore': 'Redis', 'runtime_dependencies': ['edge-service', 'pricing-worke</t>
        </is>
      </c>
    </row>
    <row r="4856">
      <c r="A4856" t="inlineStr">
        <is>
          <t>base</t>
        </is>
      </c>
      <c r="B4856" t="inlineStr">
        <is>
          <t>vectorcontext_v4 [schema3]</t>
        </is>
      </c>
      <c r="C4856" t="n">
        <v>6</v>
      </c>
      <c r="D4856" t="inlineStr">
        <is>
          <t>agg-0</t>
        </is>
      </c>
      <c r="E4856" t="n">
        <v>2</v>
      </c>
      <c r="F4856" t="inlineStr">
        <is>
          <t>python</t>
        </is>
      </c>
      <c r="G4856" t="inlineStr">
        <is>
          <t>{"code": "commerce=[x for x in facts if x['type']=='service' and x.get('owner_team')=='Commerce']\n[(x['subject'],x.get('aliases')) for x in commerce]"}</t>
        </is>
      </c>
      <c r="H4856" t="inlineStr">
        <is>
          <t xml:space="preserve">[('media-svc', ['Media API']), ('cdn-service', ['Cdn System']), ('feed-daemon', ['Feed Service']), ('refund-svc', ['Refund Platform']), ('tracing-service', ['Tracing API']), ('fraud-core', ['Fraud Platform']), ('webhook-daemon', ['Webhook Service'])]
</t>
        </is>
      </c>
    </row>
    <row r="4857">
      <c r="A4857" t="inlineStr">
        <is>
          <t>base</t>
        </is>
      </c>
      <c r="B4857" t="inlineStr">
        <is>
          <t>vectorcontext_v4 [schema3]</t>
        </is>
      </c>
      <c r="C4857" t="n">
        <v>6</v>
      </c>
      <c r="D4857" t="inlineStr">
        <is>
          <t>agg-0</t>
        </is>
      </c>
      <c r="E4857" t="n">
        <v>3</v>
      </c>
      <c r="F4857" t="inlineStr">
        <is>
          <t>python</t>
        </is>
      </c>
      <c r="G4857" t="inlineStr">
        <is>
          <t>{"code": "names=set();\nfor s in commerce:\n names.add(s['subject'].lower()); names.update(a.lower() for a in (s.get('aliases') or []))\nincs=[x for x in facts if x['type']=='incident' and x.get('severity')=='SEV1']\nmatched=[x for x in incs if any(n in names for n in [str(x.get('affected_service','')).lower(),str(x.get('subject','')).lower()])]\nlen(matched),[(x['incident_id'],x.get('affected_service'),x.get('subject')) for x in matched],len(incs)"}</t>
        </is>
      </c>
      <c r="H4857" t="inlineStr">
        <is>
          <t xml:space="preserve">(0, [], 18)
</t>
        </is>
      </c>
    </row>
    <row r="4858">
      <c r="A4858" t="inlineStr">
        <is>
          <t>base</t>
        </is>
      </c>
      <c r="B4858" t="inlineStr">
        <is>
          <t>vectorcontext_v4 [schema3]</t>
        </is>
      </c>
      <c r="C4858" t="n">
        <v>6</v>
      </c>
      <c r="D4858" t="inlineStr">
        <is>
          <t>agg-0</t>
        </is>
      </c>
      <c r="E4858" t="n">
        <v>4</v>
      </c>
      <c r="F4858" t="inlineStr">
        <is>
          <t>python</t>
        </is>
      </c>
      <c r="G4858" t="inlineStr">
        <is>
          <t>{"code": "[(x['incident_id'],x.get('affected_service'),x.get('subject')) for x in incs]"}</t>
        </is>
      </c>
      <c r="H4858" t="inlineStr">
        <is>
          <t>[('INC-2319', 'Mailer', 'Latency spike affecting mailer-worker'), ('INC-2351', 'Catalog Gateway', 'Partial outage affecting catalog-gateway'), ('INC-2203', 'KYC', 'Elevated error rates affecting kyc-api'), ('INC-2324', 'Tax Gateway', 'Partial outage affecting tax-gateway'), ('INC-2239', 'Upload', 'Complete outage affecting upload-core'), ('INC-2186', 'Gateway', 'Latency spike affecting the Gateway API'), ('INC-2109', 'Index', 'Complete outage affecting the Index Platform'), ('INC-2140', 'KYC', 'Latency spike affecting the Kyc Service'), ('INC-2359', 'Cart', 'Elevated error rates affecting cart-daemon'), ('INC-2058', 'Media', 'Elevated error rates affecting the Media API'), ('INC-2078', 'Webhook', 'Complete outage affecting the Webhook Service'), ('INC-2365', 'Metrics', 'Elevated error rate</t>
        </is>
      </c>
    </row>
    <row r="4859">
      <c r="A4859" t="inlineStr">
        <is>
          <t>base</t>
        </is>
      </c>
      <c r="B4859" t="inlineStr">
        <is>
          <t>vectorcontext_v4 [schema3]</t>
        </is>
      </c>
      <c r="C4859" t="n">
        <v>6</v>
      </c>
      <c r="D4859" t="inlineStr">
        <is>
          <t>agg-1</t>
        </is>
      </c>
      <c r="E4859" t="n">
        <v>0</v>
      </c>
      <c r="F4859" t="inlineStr">
        <is>
          <t>python</t>
        </is>
      </c>
      <c r="G4859" t="inlineStr">
        <is>
          <t>{"code": "incs=[f for f in facts if f.get('type')=='incident']\n[(f.get('doc_id'), f.get('subject'), f.get('affected_service'), f.get('aliases'), f.get('duration_minutes')) for f in incs if 'ranker' in str(f).lower()]"}</t>
        </is>
      </c>
      <c r="H4859" t="inlineStr">
        <is>
          <t xml:space="preserve">[('inc-INC-2113', 'Latency spike affecting the Ranker System', 'Ranker', None, 211)]
</t>
        </is>
      </c>
    </row>
    <row r="4860">
      <c r="A4860" t="inlineStr">
        <is>
          <t>base</t>
        </is>
      </c>
      <c r="B4860" t="inlineStr">
        <is>
          <t>vectorcontext_v4 [schema3]</t>
        </is>
      </c>
      <c r="C4860" t="n">
        <v>6</v>
      </c>
      <c r="D4860" t="inlineStr">
        <is>
          <t>agg-1</t>
        </is>
      </c>
      <c r="E4860" t="n">
        <v>1</v>
      </c>
      <c r="F4860" t="inlineStr">
        <is>
          <t>search</t>
        </is>
      </c>
      <c r="G4860" t="inlineStr">
        <is>
          <t>{"query": "incidents affecting ranker-engine Ranker Engine duration minutes", "k": 10}</t>
        </is>
      </c>
      <c r="H4860" t="inlineStr">
        <is>
          <t>- doc svc-ranker-engine: [Service overview: ranker-engine] subject: ranker-engine; aliases: ["Ranker System"]; service_type: backend component; owner_team: Platform; implementation_language: Kotlin; network_endpoint: HTTP:3498; primary_datastore: Cassandra; runtime_dependencies: ["thumbnail-api", "audit-gateway"]; availability_slo: 99.99%; traffic_security: null
- doc inc-INC-2113: [Incident report INC-2113] subject: Latency spike affecting the Ranker System; aliases: null; incident_id: INC-2113; severity: SEV2; incident_date: 2025-10-07; affected_service: Ranker; impact_type: Latency spike; duration_minutes: 211; root_cause: certificate expiry; report_author: Jonas Nair
- doc adr-ADR-129: [Architecture decision ADR-129] subject: ranker-engine; aliases: null; adr_id: ADR-129; decision: mig</t>
        </is>
      </c>
    </row>
    <row r="4861">
      <c r="A4861" t="inlineStr">
        <is>
          <t>base</t>
        </is>
      </c>
      <c r="B4861" t="inlineStr">
        <is>
          <t>vectorcontext_v4 [schema3]</t>
        </is>
      </c>
      <c r="C4861" t="n">
        <v>6</v>
      </c>
      <c r="D4861" t="inlineStr">
        <is>
          <t>agg-2</t>
        </is>
      </c>
      <c r="E4861" t="n">
        <v>0</v>
      </c>
      <c r="F4861" t="inlineStr">
        <is>
          <t>python</t>
        </is>
      </c>
      <c r="G4861" t="inlineStr">
        <is>
          <t>{"code": "incs=[f for f in facts if f.get('type')=='incident']; len(incs), incs[:2]"}</t>
        </is>
      </c>
      <c r="H4861" t="inlineStr">
        <is>
          <t xml:space="preserve">(60, [{'doc_id': 'inc-INC-2319', 'type': 'incident', 'title': 'Incident report INC-2319', 'subject': 'Latency spike affecting mailer-worker', 'aliases': None, 'incident_id': 'INC-2319', 'severity': 'SEV1', 'incident_date': '2025-12-23', 'affected_service': 'Mailer', 'impact_type': 'Latency spike', 'duration_minutes': 195, 'root_cause': 'certificate expiry', 'report_author': 'Chen Sato'}, {'doc_id': 'inc-INC-2133', 'type': 'incident', 'title': 'Incident report INC-2133', 'subject': 'Complete outage affecting auth-core', 'aliases': None, 'incident_id': 'INC-2133', 'severity': 'SEV2', 'incident_date': '2025-07-21', 'affected_service': 'Auth', 'impact_type': 'Complete outage', 'duration_minutes': 102, 'root_cause': 'dependency outage', 'report_author': 'Kwame Rossi'}])
</t>
        </is>
      </c>
    </row>
    <row r="4862">
      <c r="A4862" t="inlineStr">
        <is>
          <t>base</t>
        </is>
      </c>
      <c r="B4862" t="inlineStr">
        <is>
          <t>vectorcontext_v4 [schema3]</t>
        </is>
      </c>
      <c r="C4862" t="n">
        <v>6</v>
      </c>
      <c r="D4862" t="inlineStr">
        <is>
          <t>agg-2</t>
        </is>
      </c>
      <c r="E4862" t="n">
        <v>1</v>
      </c>
      <c r="F4862" t="inlineStr">
        <is>
          <t>python</t>
        </is>
      </c>
      <c r="G4862" t="inlineStr">
        <is>
          <t>{"code": "from collections import Counter\nCounter(f.get('root_cause') for f in facts if f.get('type')=='incident')"}</t>
        </is>
      </c>
      <c r="H4862" t="inlineStr">
        <is>
          <t xml:space="preserve">Counter({'dependency outage': 12, 'network partition': 10, 'memory leak': 9, 'certificate expiry': 8, 'configuration error': 7, 'capacity exhaustion': 6, 'database failover': 5, 'bad deploy': 3})
</t>
        </is>
      </c>
    </row>
    <row r="4863">
      <c r="A4863" t="inlineStr">
        <is>
          <t>base</t>
        </is>
      </c>
      <c r="B4863" t="inlineStr">
        <is>
          <t>vectorcontext_v4 [schema3]</t>
        </is>
      </c>
      <c r="C4863" t="n">
        <v>6</v>
      </c>
      <c r="D4863" t="inlineStr">
        <is>
          <t>agg-3</t>
        </is>
      </c>
      <c r="E4863" t="n">
        <v>0</v>
      </c>
      <c r="F4863" t="inlineStr">
        <is>
          <t>python</t>
        </is>
      </c>
      <c r="G4863" t="inlineStr">
        <is>
          <t>{"code": "incs=[f for f in facts if f.get('type')=='incident']; len(incs), incs[:3]"}</t>
        </is>
      </c>
      <c r="H4863" t="inlineStr">
        <is>
          <t>(60, [{'doc_id': 'inc-INC-2319', 'type': 'incident', 'title': 'Incident report INC-2319', 'subject': 'Latency spike affecting mailer-worker', 'aliases': None, 'incident_id': 'INC-2319', 'severity': 'SEV1', 'incident_date': '2025-12-23', 'affected_service': 'Mailer', 'impact_type': 'Latency spike', 'duration_minutes': 195, 'root_cause': 'certificate expiry', 'report_author': 'Chen Sato'}, {'doc_id': 'inc-INC-2133', 'type': 'incident', 'title': 'Incident report INC-2133', 'subject': 'Complete outage affecting auth-core', 'aliases': None, 'incident_id': 'INC-2133', 'severity': 'SEV2', 'incident_date': '2025-07-21', 'affected_service': 'Auth', 'impact_type': 'Complete outage', 'duration_minutes': 102, 'root_cause': 'dependency outage', 'report_author': 'Kwame Rossi'}, {'doc_id': 'inc-INC-2211'</t>
        </is>
      </c>
    </row>
    <row r="4864">
      <c r="A4864" t="inlineStr">
        <is>
          <t>base</t>
        </is>
      </c>
      <c r="B4864" t="inlineStr">
        <is>
          <t>vectorcontext_v4 [schema3]</t>
        </is>
      </c>
      <c r="C4864" t="n">
        <v>6</v>
      </c>
      <c r="D4864" t="inlineStr">
        <is>
          <t>agg-3</t>
        </is>
      </c>
      <c r="E4864" t="n">
        <v>1</v>
      </c>
      <c r="F4864" t="inlineStr">
        <is>
          <t>python</t>
        </is>
      </c>
      <c r="G4864" t="inlineStr">
        <is>
          <t>{"code": "from collections import Counter\n# inspect service cards and normalize incident references via canonical/aliases\nsvcs=[f for f in facts if f.get('type')=='service']\n[(s['subject'],s.get('aliases')) for s in svcs]"}</t>
        </is>
      </c>
      <c r="H4864" t="inlineStr">
        <is>
          <t>[('i18n-api', ['I18n Platform']), ('edge-service', ['Edge System']), ('checkout-service', ['Checkout Platform']), ('ranker-engine', ['Ranker System']), ('thumbnail-api', ['Thumbnail API']), ('media-svc', ['Media API']), ('inventory-worker', ['Inventory API']), ('recsys-worker', ['Recsys Platform']), ('cdn-service', ['Cdn System']), ('notify-svc', ['Notify Platform']), ('tax-gateway', ['Tax Platform']), ('cart-daemon', ['Cart Service']), ('metrics-gateway', ['Metrics Service']), ('queue-svc', ['Queue Platform']), ('feed-daemon', ['Feed Service']), ('payout-worker', ['Payout System']), ('geo-api', ['Geo System']), ('session-core', ['Session Platform']), ('search-worker', ['Search System']), ('invoice-engine', ['Invoice Service']), ('index-engine', ['Index Platform']), ('billing-svc', ['Billi</t>
        </is>
      </c>
    </row>
    <row r="4865">
      <c r="A4865" t="inlineStr">
        <is>
          <t>base</t>
        </is>
      </c>
      <c r="B4865" t="inlineStr">
        <is>
          <t>vectorcontext_v4 [schema3]</t>
        </is>
      </c>
      <c r="C4865" t="n">
        <v>6</v>
      </c>
      <c r="D4865" t="inlineStr">
        <is>
          <t>agg-3</t>
        </is>
      </c>
      <c r="E4865" t="n">
        <v>2</v>
      </c>
      <c r="F4865" t="inlineStr">
        <is>
          <t>python</t>
        </is>
      </c>
      <c r="G4865" t="inlineStr">
        <is>
          <t>{"code": "import re\ncounts=Counter()\nmatched=[]\nfor i in incs:\n    text=' '.join(str(i.get(k) or '') for k in ['affected_service','subject']).lower()\n    hits=[]\n    for s in svcs:\n        names=[s['subject']]+(s.get('aliases') or [])\n        # also canonical components? affected values e.g. Mailer\n        canon=s['subject'].lower()\n        forms=names+[canon.split('-')[0]]\n        if any(re.search(r'(?&lt;![a-z0-9])'+re.escape(x.lower())+r'(?![a-z0-9])',text) for x in forms): hits.appen</t>
        </is>
      </c>
      <c r="H4865" t="inlineStr">
        <is>
          <t>([('thumbnail-api', 5), ('index-engine', 4), ('mailer-worker', 3), ('recsys-worker', 3), ('search-worker', 3), ('edge-service', 3), ('auth-core', 2), ('checkout-service', 2), ('kyc-api', 2), ('inventory-worker', 2), ('webhook-daemon', 2), ('ledger-api', 2), ('config-service', 2), ('scheduler-engine', 2), ('payout-worker', 2), ('upload-core', 1), ('notify-svc', 1), ('export-worker', 1), ('gateway-engine', 1), ('queue-svc', 1), ('cart-daemon', 1), ('media-svc', 1), ('i18n-api', 1), ('metrics-gateway', 1), ('ranker-engine', 1), ('feed-daemon', 1)], [('inc-INC-2067', ['gateway-engine', 'catalog-gateway'], 'catalog gateway complete outage affecting catalog-gateway'), ('inc-INC-2287', ['metrics-gateway', 'gateway-engine'], 'metrics latency spike affecting metrics-gateway'), ('inc-INC-2351', ['ga</t>
        </is>
      </c>
    </row>
    <row r="4866">
      <c r="A4866" t="inlineStr">
        <is>
          <t>base</t>
        </is>
      </c>
      <c r="B4866" t="inlineStr">
        <is>
          <t>vectorcontext_v4 [schema3]</t>
        </is>
      </c>
      <c r="C4866" t="n">
        <v>6</v>
      </c>
      <c r="D4866" t="inlineStr">
        <is>
          <t>agg-3</t>
        </is>
      </c>
      <c r="E4866" t="n">
        <v>3</v>
      </c>
      <c r="F4866" t="inlineStr">
        <is>
          <t>python</t>
        </is>
      </c>
      <c r="G4866" t="inlineStr">
        <is>
          <t>{"code": "Counter(i.get('affected_service') for i in incs).most_common()"}</t>
        </is>
      </c>
      <c r="H4866" t="inlineStr">
        <is>
          <t xml:space="preserve">[('Thumbnail', 5), ('Catalog Gateway', 5), ('Index', 4), ('Mailer', 3), ('Metrics', 3), ('Recsys', 3), ('Search', 3), ('Edge', 3), ('Auth', 2), ('Checkout', 2), ('KYC', 2), ('Inventory', 2), ('Webhook', 2), ('Ledger', 2), ('Audit Gateway', 2), ('Config', 2), ('Scheduler', 2), ('Payout', 2), ('Tax Gateway', 1), ('Upload', 1), ('Notify', 1), ('Export', 1), ('Gateway', 1), ('Queue', 1), ('Cart', 1), ('Media', 1), ('I18n', 1), ('Ranker', 1), ('Feed', 1)]
</t>
        </is>
      </c>
    </row>
    <row r="4867">
      <c r="A4867" t="inlineStr">
        <is>
          <t>base</t>
        </is>
      </c>
      <c r="B4867" t="inlineStr">
        <is>
          <t>vectorcontext_v4 [schema3]</t>
        </is>
      </c>
      <c r="C4867" t="n">
        <v>6</v>
      </c>
      <c r="D4867" t="inlineStr">
        <is>
          <t>agg-4</t>
        </is>
      </c>
      <c r="E4867" t="n">
        <v>0</v>
      </c>
      <c r="F4867" t="inlineStr">
        <is>
          <t>python</t>
        </is>
      </c>
      <c r="G4867" t="inlineStr">
        <is>
          <t>{"code": "from collections import Counter\n[(f['doc_id'], f['type'], f.get('subject'), f.get('affected_service'), f.get('severity'), f.get('owner_team'), f.get('aliases')) for f in facts if f['type'] in ('service','incident')][:12]"}</t>
        </is>
      </c>
      <c r="H4867" t="inlineStr">
        <is>
          <t>[('inc-INC-2319', 'incident', 'Latency spike affecting mailer-worker', 'Mailer', 'SEV1', None, None), ('svc-i18n-api', 'service', 'i18n-api', None, None, 'Payments', ['I18n Platform']), ('inc-INC-2133', 'incident', 'Complete outage affecting auth-core', 'Auth', 'SEV2', None, None), ('inc-INC-2211', 'incident', 'Latency spike affecting thumbnail-api', 'Thumbnail', 'SEV3', None, None), ('inc-INC-2222', 'incident', 'Latency spike affecting the Mailer Service', 'Mailer', 'SEV2', None, None), ('svc-edge-service', 'service', 'edge-service', None, None, 'Identity', ['Edge System']), ('inc-INC-2380', 'incident', 'Latency spike affecting checkout-service', 'Checkout', 'SEV2', None, None), ('inc-INC-2067', 'incident', 'Complete outage affecting catalog-gateway', 'Catalog Gateway', 'SEV3', None, None</t>
        </is>
      </c>
    </row>
    <row r="4868">
      <c r="A4868" t="inlineStr">
        <is>
          <t>base</t>
        </is>
      </c>
      <c r="B4868" t="inlineStr">
        <is>
          <t>vectorcontext_v4 [schema3]</t>
        </is>
      </c>
      <c r="C4868" t="n">
        <v>6</v>
      </c>
      <c r="D4868" t="inlineStr">
        <is>
          <t>agg-4</t>
        </is>
      </c>
      <c r="E4868" t="n">
        <v>1</v>
      </c>
      <c r="F4868" t="inlineStr">
        <is>
          <t>python</t>
        </is>
      </c>
      <c r="G4868" t="inlineStr">
        <is>
          <t>{"code": "services=[f for f in facts if f['type']=='service' and (str(f.get('owner_team','')).lower()=='payments')]\nservices"}</t>
        </is>
      </c>
      <c r="H4868" t="inlineStr">
        <is>
          <t>[{'doc_id': 'svc-i18n-api', 'type': 'service', 'title': 'Service overview: i18n-api', 'subject': 'i18n-api', 'aliases': ['I18n Platform'], 'service_type': 'backend component', 'owner_team': 'Payments', 'implementation_language': 'Python', 'network_endpoint': 'port 9048', 'primary_datastore': 'Cassandra', 'runtime_dependencies': ['search-worker'], 'availability_slo': '99.99%', 'traffic_security': 'Mutual TLS between services', 'data_management': ['Data retention follows the company-wide policy for personal information', 'Logs are retained for 30 days in the central log store', 'Schema changes use an expand and contract migration process']}, {'doc_id': 'svc-geo-api', 'type': 'service', 'title': 'Service overview: geo-api', 'subject': 'geo-api', 'aliases': ['Geo System'], 'service_type': 'bac</t>
        </is>
      </c>
    </row>
    <row r="4869">
      <c r="A4869" t="inlineStr">
        <is>
          <t>base</t>
        </is>
      </c>
      <c r="B4869" t="inlineStr">
        <is>
          <t>vectorcontext_v4 [schema3]</t>
        </is>
      </c>
      <c r="C4869" t="n">
        <v>6</v>
      </c>
      <c r="D4869" t="inlineStr">
        <is>
          <t>agg-4</t>
        </is>
      </c>
      <c r="E4869" t="n">
        <v>2</v>
      </c>
      <c r="F4869" t="inlineStr">
        <is>
          <t>python</t>
        </is>
      </c>
      <c r="G4869" t="inlineStr">
        <is>
          <t>{"code": "incs=[f for f in facts if f['type']=='incident' and str(f.get('severity','')).upper()=='SEV1']\n[(f['doc_id'],f.get('subject'),f.get('affected_service')) for f in incs]"}</t>
        </is>
      </c>
      <c r="H4869" t="inlineStr">
        <is>
          <t xml:space="preserve">[('inc-INC-2319', 'Latency spike affecting mailer-worker', 'Mailer'), ('inc-INC-2351', 'Partial outage affecting catalog-gateway', 'Catalog Gateway'), ('inc-INC-2203', 'Elevated error rates affecting kyc-api', 'KYC'), ('inc-INC-2324', 'Partial outage affecting tax-gateway', 'Tax Gateway'), ('inc-INC-2239', 'Complete outage affecting upload-core', 'Upload'), ('inc-INC-2186', 'Latency spike affecting the Gateway API', 'Gateway'), ('inc-INC-2109', 'Complete outage affecting the Index Platform', 'Index'), ('inc-INC-2140', 'Latency spike affecting the Kyc Service', 'KYC'), ('inc-INC-2359', 'Elevated error rates affecting cart-daemon', 'Cart'), ('inc-INC-2058', 'Elevated error rates affecting the Media API', 'Media'), ('inc-INC-2078', 'Complete outage affecting the Webhook Service', 'Webhook'), </t>
        </is>
      </c>
    </row>
    <row r="4870">
      <c r="A4870" t="inlineStr">
        <is>
          <t>base</t>
        </is>
      </c>
      <c r="B4870" t="inlineStr">
        <is>
          <t>vectorcontext_v4 [schema3]</t>
        </is>
      </c>
      <c r="C4870" t="n">
        <v>6</v>
      </c>
      <c r="D4870" t="inlineStr">
        <is>
          <t>global-0</t>
        </is>
      </c>
      <c r="E4870" t="n">
        <v>0</v>
      </c>
      <c r="F4870" t="inlineStr">
        <is>
          <t>search</t>
        </is>
      </c>
      <c r="G4870" t="inlineStr">
        <is>
          <t>{"query": "services implementation language TypeScript deployment topology us-west-2", "k": 40}</t>
        </is>
      </c>
      <c r="H4870" t="inlineStr">
        <is>
          <t>- doc svc-geo-api: [Service overview: geo-api] subject: geo-api; aliases: ["Geo System"]; service_type: backend component; owner_team: Payments; implementation_language: TypeScript; primary_datastore: MySQL; runtime_dependencies: ["mailer-worker", "media-svc"]; availability_slo: 0.9995; traffic_security: null
- doc svc-cdn-service: [Service overview: cdn-service] subject: cdn-service; aliases: ["Cdn System"]; service_type: backend component; owner_team: Commerce; implementation_language: TypeScript; network_endpoint: TCP:5715; primary_datastore: Redis; runtime_dependencies: ["edge-service", "pricing-worker", "upload-core"]; availability_slo: 99.5%; traffic_security: Mutual TLS between services; resilience_controls: ["Gracefully serves cached responses when a dependency is down", "Retries u</t>
        </is>
      </c>
    </row>
    <row r="4871">
      <c r="A4871" t="inlineStr">
        <is>
          <t>base</t>
        </is>
      </c>
      <c r="B4871" t="inlineStr">
        <is>
          <t>vectorcontext_v4 [schema3]</t>
        </is>
      </c>
      <c r="C4871" t="n">
        <v>6</v>
      </c>
      <c r="D4871" t="inlineStr">
        <is>
          <t>global-0</t>
        </is>
      </c>
      <c r="E4871" t="n">
        <v>1</v>
      </c>
      <c r="F4871" t="inlineStr">
        <is>
          <t>python</t>
        </is>
      </c>
      <c r="G4871" t="inlineStr">
        <is>
          <t>{"code": "services=[f for f in facts if f.get('type')=='service']\n[(f.get('subject'),f.get('implementation_language'),f.get('deployment_topology')) for f in services if f.get('implementation_language','').lower()=='typescript' and 'us-west-2' in str(f.get('deployment_topology','')).lower()]"}</t>
        </is>
      </c>
      <c r="H4871" t="inlineStr">
        <is>
          <t xml:space="preserve">[]
</t>
        </is>
      </c>
    </row>
    <row r="4872">
      <c r="A4872" t="inlineStr">
        <is>
          <t>base</t>
        </is>
      </c>
      <c r="B4872" t="inlineStr">
        <is>
          <t>vectorcontext_v4 [schema3]</t>
        </is>
      </c>
      <c r="C4872" t="n">
        <v>6</v>
      </c>
      <c r="D4872" t="inlineStr">
        <is>
          <t>global-0</t>
        </is>
      </c>
      <c r="E4872" t="n">
        <v>2</v>
      </c>
      <c r="F4872" t="inlineStr">
        <is>
          <t>python</t>
        </is>
      </c>
      <c r="G4872" t="inlineStr">
        <is>
          <t>{"code": "[(f['doc_id'],f.get('subject'),f.get('implementation_language'),f.get('deployment_topology')) for f in facts if f.get('type')=='service' and f.get('implementation_language','').lower()=='typescript']"}</t>
        </is>
      </c>
      <c r="H4872" t="inlineStr">
        <is>
          <t xml:space="preserve">[('svc-cdn-service', 'cdn-service', 'TypeScript', None), ('svc-feed-daemon', 'feed-daemon', 'TypeScript', None), ('svc-geo-api', 'geo-api', 'TypeScript', None), ('svc-search-worker', 'search-worker', 'TypeScript', None)]
</t>
        </is>
      </c>
    </row>
    <row r="4873">
      <c r="A4873" t="inlineStr">
        <is>
          <t>base</t>
        </is>
      </c>
      <c r="B4873" t="inlineStr">
        <is>
          <t>vectorcontext_v4 [schema3]</t>
        </is>
      </c>
      <c r="C4873" t="n">
        <v>6</v>
      </c>
      <c r="D4873" t="inlineStr">
        <is>
          <t>global-0</t>
        </is>
      </c>
      <c r="E4873" t="n">
        <v>3</v>
      </c>
      <c r="F4873" t="inlineStr">
        <is>
          <t>open_doc</t>
        </is>
      </c>
      <c r="G4873" t="inlineStr">
        <is>
          <t>{"doc_id": "svc-cdn-service"}</t>
        </is>
      </c>
      <c r="H4873" t="inlineStr">
        <is>
          <t># Service overview: cdn-service
cdn-service (also referred to internally as the Cdn System) is a backend component. Traffic to cdn-service is bound to TCP port 5715. Engineers rotate through the support channel one week at a time. The staging environment mirrors production topology at one tenth scale. The on-call handbook describes the escalation path and expected response times. Synthetic probes exercise the critical user journeys every minute. Capacity planning is revisited at the start of every quarter. Post-incident reviews are blameless and published to the engineering wiki.
cdn-service is a TypeScript service. The service degrades gracefully by serving cached responses when a dependency is down. Dependencies are pinned and upgraded through automated pull requests. Secrets are rotat</t>
        </is>
      </c>
    </row>
    <row r="4874">
      <c r="A4874" t="inlineStr">
        <is>
          <t>base</t>
        </is>
      </c>
      <c r="B4874" t="inlineStr">
        <is>
          <t>vectorcontext_v4 [schema3]</t>
        </is>
      </c>
      <c r="C4874" t="n">
        <v>6</v>
      </c>
      <c r="D4874" t="inlineStr">
        <is>
          <t>global-0</t>
        </is>
      </c>
      <c r="E4874" t="n">
        <v>4</v>
      </c>
      <c r="F4874" t="inlineStr">
        <is>
          <t>open_doc</t>
        </is>
      </c>
      <c r="G4874" t="inlineStr">
        <is>
          <t>{"doc_id": "svc-feed-daemon"}</t>
        </is>
      </c>
      <c r="H4874" t="inlineStr">
        <is>
          <t># Service overview: feed-daemon
feed-daemon (also referred to internally as the Feed Service) is a backend component. The Commerce team maintains the Feed Service. Engineers rotate through the support channel one week at a time. Structured logs include the request path, status code and duration. Requests carry a correlation id that is propagated to downstream calls. Synthetic probes exercise the critical user journeys every minute. Schema changes go through an expand and contract migration process. The on-call handbook describes the escalation path and expected response times.
State is persisted in Postgres. Load tests run nightly against the staging environment. Access to production is granted just in time and audited. Health checks are performed on the readiness endpoint every ten seco</t>
        </is>
      </c>
    </row>
    <row r="4875">
      <c r="A4875" t="inlineStr">
        <is>
          <t>base</t>
        </is>
      </c>
      <c r="B4875" t="inlineStr">
        <is>
          <t>vectorcontext_v4 [schema3]</t>
        </is>
      </c>
      <c r="C4875" t="n">
        <v>6</v>
      </c>
      <c r="D4875" t="inlineStr">
        <is>
          <t>global-0</t>
        </is>
      </c>
      <c r="E4875" t="n">
        <v>5</v>
      </c>
      <c r="F4875" t="inlineStr">
        <is>
          <t>open_doc</t>
        </is>
      </c>
      <c r="G4875" t="inlineStr">
        <is>
          <t>{"doc_id": "svc-geo-api"}</t>
        </is>
      </c>
      <c r="H4875" t="inlineStr">
        <is>
          <t xml:space="preserve"># Service overview: geo-api
geo-api (also referred to internally as the Geo System) is a backend component. The codebase is written in TypeScript. Cost reports are reviewed monthly with the finance partner. The on-call handbook describes the escalation path and expected response times. Synthetic probes exercise the critical user journeys every minute. Feature flags are managed through the configuration service and rolled out gradually. Configuration changes are peer reviewed and applied through the deployment tool. Connection pools are sized according to the downstream capacity model.
geo-api listens on port 4703. Synthetic probes exercise the critical user journeys every minute. Long running jobs checkpoint progress so they can resume after a restart. The on-call handbook describes the </t>
        </is>
      </c>
    </row>
    <row r="4876">
      <c r="A4876" t="inlineStr">
        <is>
          <t>base</t>
        </is>
      </c>
      <c r="B4876" t="inlineStr">
        <is>
          <t>vectorcontext_v4 [schema3]</t>
        </is>
      </c>
      <c r="C4876" t="n">
        <v>6</v>
      </c>
      <c r="D4876" t="inlineStr">
        <is>
          <t>global-0</t>
        </is>
      </c>
      <c r="E4876" t="n">
        <v>6</v>
      </c>
      <c r="F4876" t="inlineStr">
        <is>
          <t>open_doc</t>
        </is>
      </c>
      <c r="G4876" t="inlineStr">
        <is>
          <t>{"doc_id": "svc-search-worker"}</t>
        </is>
      </c>
      <c r="H4876" t="inlineStr">
        <is>
          <t xml:space="preserve"># Service overview: search-worker
search-worker (also referred to internally as the Search System) is a backend component. Deployment region is ap-southeast-2; the deployment has 6 replicas. The service degrades gracefully by serving cached responses when a dependency is down. Metrics are exported to the shared observability stack every fifteen seconds. Graceful shutdown waits for in flight requests to complete before exiting. Circuit breakers open after five consecutive failures to a downstream. Idempotency keys are required on all mutating endpoints. The runbook is reviewed quarterly by the owning team.
Traffic to the Search System is bound to TCP port 6432. Post-incident reviews are blameless and published to the engineering wiki. Circuit breakers open after five consecutive failures </t>
        </is>
      </c>
    </row>
    <row r="4877">
      <c r="A4877" t="inlineStr">
        <is>
          <t>base</t>
        </is>
      </c>
      <c r="B4877" t="inlineStr">
        <is>
          <t>vectorcontext_v4 [schema3]</t>
        </is>
      </c>
      <c r="C4877" t="n">
        <v>6</v>
      </c>
      <c r="D4877" t="inlineStr">
        <is>
          <t>global-1</t>
        </is>
      </c>
      <c r="E4877" t="n">
        <v>0</v>
      </c>
      <c r="F4877" t="inlineStr">
        <is>
          <t>python</t>
        </is>
      </c>
      <c r="G4877" t="inlineStr">
        <is>
          <t>{"code": "services=[f for f in facts if f.get('type')=='service']\nlen(services), services[:3]"}</t>
        </is>
      </c>
      <c r="H4877" t="inlineStr">
        <is>
          <t>(40, [{'doc_id': 'svc-i18n-api', 'type': 'service', 'title': 'Service overview: i18n-api', 'subject': 'i18n-api', 'aliases': ['I18n Platform'], 'service_type': 'backend component', 'owner_team': 'Payments', 'implementation_language': 'Python', 'network_endpoint': 'port 9048', 'primary_datastore': 'Cassandra', 'runtime_dependencies': ['search-worker'], 'availability_slo': '99.99%', 'traffic_security': 'Mutual TLS between services', 'data_management': ['Data retention follows the company-wide policy for personal information', 'Logs are retained for 30 days in the central log store', 'Schema changes use an expand and contract migration process']}, {'doc_id': 'svc-edge-service', 'type': 'service', 'title': 'Service overview: edge-service', 'subject': 'edge-service', 'aliases': ['Edge System'],</t>
        </is>
      </c>
    </row>
    <row r="4878">
      <c r="A4878" t="inlineStr">
        <is>
          <t>base</t>
        </is>
      </c>
      <c r="B4878" t="inlineStr">
        <is>
          <t>vectorcontext_v4 [schema3]</t>
        </is>
      </c>
      <c r="C4878" t="n">
        <v>6</v>
      </c>
      <c r="D4878" t="inlineStr">
        <is>
          <t>global-1</t>
        </is>
      </c>
      <c r="E4878" t="n">
        <v>1</v>
      </c>
      <c r="F4878" t="inlineStr">
        <is>
          <t>python</t>
        </is>
      </c>
      <c r="G4878" t="inlineStr">
        <is>
          <t>{"code": "[(f['subject'], f.get('on_call')) for f in services]"}</t>
        </is>
      </c>
      <c r="H4878" t="inlineStr">
        <is>
          <t>[('i18n-api', None), ('edge-service', None), ('checkout-service', None), ('ranker-engine', None), ('thumbnail-api', None), ('media-svc', None), ('inventory-worker', None), ('recsys-worker', None), ('cdn-service', None), ('notify-svc', None), ('tax-gateway', None), ('cart-daemon', ['Priya Lindqvist', 'Engineers rotate through the support channel one week at a time', 'On-call handbook escalation path and expected response times']), ('metrics-gateway', None), ('queue-svc', None), ('feed-daemon', None), ('payout-worker', None), ('geo-api', None), ('session-core', ['unassigned (see team page)', 'Engineers rotate through the support channel one week at a time']), ('search-worker', None), ('invoice-engine', None), ('index-engine', None), ('billing-svc', 'No designated on-call engineer'), ('gatewa</t>
        </is>
      </c>
    </row>
    <row r="4879">
      <c r="A4879" t="inlineStr">
        <is>
          <t>base</t>
        </is>
      </c>
      <c r="B4879" t="inlineStr">
        <is>
          <t>vectorcontext_v4 [schema3]</t>
        </is>
      </c>
      <c r="C4879" t="n">
        <v>6</v>
      </c>
      <c r="D4879" t="inlineStr">
        <is>
          <t>global-1</t>
        </is>
      </c>
      <c r="E4879" t="n">
        <v>2</v>
      </c>
      <c r="F4879" t="inlineStr">
        <is>
          <t>search</t>
        </is>
      </c>
      <c r="G4879" t="inlineStr">
        <is>
          <t>{"query": "service no designated on-call engineer unassigned on call", "k": 10}</t>
        </is>
      </c>
      <c r="H4879" t="inlineStr">
        <is>
          <t>- doc svc-billing-svc: [Service overview: billing-svc] subject: billing-svc; aliases: ["Billing Service"]; service_type: backend component; owner_team: Platform; implementation_language: Python; network_endpoint: TCP:4518; primary_datastore: Cassandra; runtime_dependencies: ["pricing-worker", "media-svc"]; availability_slo: 99.5%; on_call: No designated on-call engineer; traffic_security: Mutual TLS between services
- doc svc-scheduler-engine: [Service overview: scheduler-engine] subject: scheduler-engine; aliases: ["Scheduler API"]; service_type: backend component; owner_team: Identity; implementation_language: Python; network_endpoint: TCP:9381; primary_datastore: CockroachDB; runtime_dependencies: ["mailer-worker"]; availability_slo: 99.9%; traffic_security: null; resilience_controls: [</t>
        </is>
      </c>
    </row>
    <row r="4880">
      <c r="A4880" t="inlineStr">
        <is>
          <t>base</t>
        </is>
      </c>
      <c r="B4880" t="inlineStr">
        <is>
          <t>vectorcontext_v4 [schema3]</t>
        </is>
      </c>
      <c r="C4880" t="n">
        <v>6</v>
      </c>
      <c r="D4880" t="inlineStr">
        <is>
          <t>global-1</t>
        </is>
      </c>
      <c r="E4880" t="n">
        <v>3</v>
      </c>
      <c r="F4880" t="inlineStr">
        <is>
          <t>open_doc</t>
        </is>
      </c>
      <c r="G4880" t="inlineStr">
        <is>
          <t>{"doc_id": "svc-billing-svc"}</t>
        </is>
      </c>
      <c r="H4880" t="inlineStr">
        <is>
          <t># Service overview: billing-svc
billing-svc (also referred to internally as the Billing Service) is a backend component. Ownership: Platform. Cost reports are reviewed monthly with the finance partner. Capacity planning is revisited at the start of every quarter. Metrics are exported to the shared observability stack every fifteen seconds. Container images are scanned for vulnerabilities before promotion. Rate limiting is enforced at the gateway with a token bucket per client. Canary releases receive five percent of traffic for thirty minutes before promotion.
billing-svc is a Python service. The on-call handbook describes the escalation path and expected response times. Canary releases receive five percent of traffic for thirty minutes before promotion. Error budgets are reviewed in the</t>
        </is>
      </c>
    </row>
    <row r="4881">
      <c r="A4881" t="inlineStr">
        <is>
          <t>base</t>
        </is>
      </c>
      <c r="B4881" t="inlineStr">
        <is>
          <t>vectorcontext_v4 [schema3]</t>
        </is>
      </c>
      <c r="C4881" t="n">
        <v>6</v>
      </c>
      <c r="D4881" t="inlineStr">
        <is>
          <t>global-1</t>
        </is>
      </c>
      <c r="E4881" t="n">
        <v>3</v>
      </c>
      <c r="F4881" t="inlineStr">
        <is>
          <t>open_doc</t>
        </is>
      </c>
      <c r="G4881" t="inlineStr">
        <is>
          <t>{"doc_id": "svc-session-core"}</t>
        </is>
      </c>
      <c r="H4881" t="inlineStr">
        <is>
          <t># Service overview: session-core
session-core (also referred to internally as the Session Platform) is a backend component. session-core listens on port 6998. Error budgets are reviewed in the weekly reliability meeting. Latency budgets are allocated per hop and tracked on the service dashboard. Logs are retained for thirty days in the central log store. Access to production is granted just in time and audited. Health checks are performed on the readiness endpoint every ten seconds. Alerts route through the paging system according to the escalation policy.
It is implemented in Rust. Rate limiting is enforced at the gateway with a token bucket per client. Long running jobs checkpoint progress so they can resume after a restart. The service degrades gracefully by serving cached responses w</t>
        </is>
      </c>
    </row>
    <row r="4882">
      <c r="A4882" t="inlineStr">
        <is>
          <t>base</t>
        </is>
      </c>
      <c r="B4882" t="inlineStr">
        <is>
          <t>vectorcontext_v4 [schema3]</t>
        </is>
      </c>
      <c r="C4882" t="n">
        <v>6</v>
      </c>
      <c r="D4882" t="inlineStr">
        <is>
          <t>global-1</t>
        </is>
      </c>
      <c r="E4882" t="n">
        <v>3</v>
      </c>
      <c r="F4882" t="inlineStr">
        <is>
          <t>open_doc</t>
        </is>
      </c>
      <c r="G4882" t="inlineStr">
        <is>
          <t>{"doc_id": "svc-profile-api"}</t>
        </is>
      </c>
      <c r="H4882" t="inlineStr">
        <is>
          <t># Service overview: profile-api
profile-api (also referred to internally as the Profile API) is a backend component. 10 replicas are deployed to us-east-1. Configuration changes are peer reviewed and applied through the deployment tool. Health checks are performed on the readiness endpoint every ten seconds. Feature flags are managed through the configuration service and rolled out gradually. Data retention follows the company wide policy for personal information. Capacity planning is revisited at the start of every quarter. Engineers rotate through the support channel one week at a time.
We commit to 99.9% availability. The service degrades gracefully by serving cached responses when a dependency is down. Traffic is encrypted in transit with mutual TLS between services. The dashboard sh</t>
        </is>
      </c>
    </row>
    <row r="4883">
      <c r="A4883" t="inlineStr">
        <is>
          <t>base</t>
        </is>
      </c>
      <c r="B4883" t="inlineStr">
        <is>
          <t>vectorcontext_v4 [schema3]</t>
        </is>
      </c>
      <c r="C4883" t="n">
        <v>6</v>
      </c>
      <c r="D4883" t="inlineStr">
        <is>
          <t>global-2</t>
        </is>
      </c>
      <c r="E4883" t="n">
        <v>0</v>
      </c>
      <c r="F4883" t="inlineStr">
        <is>
          <t>search</t>
        </is>
      </c>
      <c r="G4883" t="inlineStr">
        <is>
          <t>{"query": "approved architecture decision migrate to MongoDB target datastore MongoDB service subject", "k": 40}</t>
        </is>
      </c>
      <c r="H4883" t="inlineStr">
        <is>
          <t>- doc adr-ADR-100: [Architecture decision ADR-100] subject: cdn-service; aliases: null; adr_id: ADR-100; decision: migrate cdn-service to MongoDB; target_datastore: MongoDB; decision_quarter: Q3 2026; approved_by: Sven Larsen; observability_practices: ["Structured logs include request path, status code, and duration", "Metrics are exported to the shared observability stack every 15 seconds", "Garbage collection pauses are tracked as a leading indicator of memory pressure"]; security_and_retention: ["Secrets are rotated automatically every 90 days", "Data retention follows the company-wide policy for personal inf
- doc adr-ADR-115: [Architecture decision ADR-115] subject: catalog-gateway; aliases: null; adr_id: ADR-115; decision: migrate catalog-gateway to MongoDB; target_datastore: MongoDB</t>
        </is>
      </c>
    </row>
    <row r="4884">
      <c r="A4884" t="inlineStr">
        <is>
          <t>base</t>
        </is>
      </c>
      <c r="B4884" t="inlineStr">
        <is>
          <t>vectorcontext_v4 [schema3]</t>
        </is>
      </c>
      <c r="C4884" t="n">
        <v>6</v>
      </c>
      <c r="D4884" t="inlineStr">
        <is>
          <t>global-2</t>
        </is>
      </c>
      <c r="E4884" t="n">
        <v>1</v>
      </c>
      <c r="F4884" t="inlineStr">
        <is>
          <t>python</t>
        </is>
      </c>
      <c r="G4884" t="inlineStr">
        <is>
          <t>{"code": "[(f.get('subject'), f.get('adr_id'), f.get('decision'), f.get('approved_by')) for f in facts if f.get('type')=='adr' and str(f.get('target_datastore','')).lower()=='mongodb']"}</t>
        </is>
      </c>
      <c r="H4884" t="inlineStr">
        <is>
          <t xml:space="preserve">[('cdn-service', 'ADR-100', 'migrate cdn-service to MongoDB', 'Sven Larsen'), ('catalog-gateway', 'ADR-115', 'migrate catalog-gateway to MongoDB', 'Kwame Larsen'), ('recsys-worker', 'ADR-106', 'migrate recsys-worker to MongoDB', 'Elena Rossi')]
</t>
        </is>
      </c>
    </row>
    <row r="4885">
      <c r="A4885" t="inlineStr">
        <is>
          <t>base</t>
        </is>
      </c>
      <c r="B4885" t="inlineStr">
        <is>
          <t>vectorcontext_v4 [schema3]</t>
        </is>
      </c>
      <c r="C4885" t="n">
        <v>6</v>
      </c>
      <c r="D4885" t="inlineStr">
        <is>
          <t>global-3</t>
        </is>
      </c>
      <c r="E4885" t="n">
        <v>0</v>
      </c>
      <c r="F4885" t="inlineStr">
        <is>
          <t>python</t>
        </is>
      </c>
      <c r="G4885" t="inlineStr">
        <is>
          <t>{"code": "[(f['doc_id'], f.get('subject'), f.get('owner_team'), f.get('aliases')) for f in facts if f.get('type')=='service'][:5]"}</t>
        </is>
      </c>
      <c r="H4885" t="inlineStr">
        <is>
          <t xml:space="preserve">[('svc-i18n-api', 'i18n-api', 'Payments', ['I18n Platform']), ('svc-edge-service', 'edge-service', 'Identity', ['Edge System']), ('svc-checkout-service', 'checkout-service', 'Messaging', ['Checkout Platform']), ('svc-ranker-engine', 'ranker-engine', 'Platform', ['Ranker System']), ('svc-thumbnail-api', 'thumbnail-api', 'Messaging', ['Thumbnail API'])]
</t>
        </is>
      </c>
    </row>
    <row r="4886">
      <c r="A4886" t="inlineStr">
        <is>
          <t>base</t>
        </is>
      </c>
      <c r="B4886" t="inlineStr">
        <is>
          <t>vectorcontext_v4 [schema3]</t>
        </is>
      </c>
      <c r="C4886" t="n">
        <v>6</v>
      </c>
      <c r="D4886" t="inlineStr">
        <is>
          <t>global-3</t>
        </is>
      </c>
      <c r="E4886" t="n">
        <v>1</v>
      </c>
      <c r="F4886" t="inlineStr">
        <is>
          <t>python</t>
        </is>
      </c>
      <c r="G4886" t="inlineStr">
        <is>
          <t>{"code": "[(f.get('subject'), f.get('owner_team')) for f in facts if f.get('type')=='service' and str(f.get('owner_team','')).strip().lower()=='search']"}</t>
        </is>
      </c>
      <c r="H4886" t="inlineStr">
        <is>
          <t xml:space="preserve">[('metrics-gateway', 'Search'), ('queue-svc', 'Search'), ('payout-worker', 'Search'), ('index-engine', 'Search'), ('gateway-engine', 'Search')]
</t>
        </is>
      </c>
    </row>
    <row r="4887">
      <c r="A4887" t="inlineStr">
        <is>
          <t>base</t>
        </is>
      </c>
      <c r="B4887" t="inlineStr">
        <is>
          <t>vectorcontext_v4 [schema3]</t>
        </is>
      </c>
      <c r="C4887" t="n">
        <v>6</v>
      </c>
      <c r="D4887" t="inlineStr">
        <is>
          <t>global-4</t>
        </is>
      </c>
      <c r="E4887" t="n">
        <v>0</v>
      </c>
      <c r="F4887" t="inlineStr">
        <is>
          <t>python</t>
        </is>
      </c>
      <c r="G4887" t="inlineStr">
        <is>
          <t>{"code": "services=[f for f in facts if f.get('type')=='service']\nlen(services), services[:2]"}</t>
        </is>
      </c>
      <c r="H4887" t="inlineStr">
        <is>
          <t>(40, [{'doc_id': 'svc-i18n-api', 'type': 'service', 'title': 'Service overview: i18n-api', 'subject': 'i18n-api', 'aliases': ['I18n Platform'], 'service_type': 'backend component', 'owner_team': 'Payments', 'implementation_language': 'Python', 'network_endpoint': 'port 9048', 'primary_datastore': 'Cassandra', 'runtime_dependencies': ['search-worker'], 'availability_slo': '99.99%', 'traffic_security': 'Mutual TLS between services', 'data_management': ['Data retention follows the company-wide policy for personal information', 'Logs are retained for 30 days in the central log store', 'Schema changes use an expand and contract migration process']}, {'doc_id': 'svc-edge-service', 'type': 'service', 'title': 'Service overview: edge-service', 'subject': 'edge-service', 'aliases': ['Edge System'],</t>
        </is>
      </c>
    </row>
    <row r="4888">
      <c r="A4888" t="inlineStr">
        <is>
          <t>base</t>
        </is>
      </c>
      <c r="B4888" t="inlineStr">
        <is>
          <t>vectorcontext_v4 [schema3]</t>
        </is>
      </c>
      <c r="C4888" t="n">
        <v>6</v>
      </c>
      <c r="D4888" t="inlineStr">
        <is>
          <t>global-4</t>
        </is>
      </c>
      <c r="E4888" t="n">
        <v>1</v>
      </c>
      <c r="F4888" t="inlineStr">
        <is>
          <t>python</t>
        </is>
      </c>
      <c r="G4888" t="inlineStr">
        <is>
          <t>{"code": "[(f['subject'],f.get('implementation_language'),f.get('deployment_topology')) for f in services if f.get('implementation_language','').lower()=='go']"}</t>
        </is>
      </c>
      <c r="H4888" t="inlineStr">
        <is>
          <t xml:space="preserve">[('notify-svc', 'Go', None), ('cart-daemon', 'Go', ['us-east-1', 18]), ('index-engine', 'Go', None), ('mailer-worker', 'Go', None), ('kyc-api', 'Go', None), ('profile-api', 'Go', None)]
</t>
        </is>
      </c>
    </row>
    <row r="4889">
      <c r="A4889" t="inlineStr">
        <is>
          <t>base</t>
        </is>
      </c>
      <c r="B4889" t="inlineStr">
        <is>
          <t>vectorcontext_v4 [schema3]</t>
        </is>
      </c>
      <c r="C4889" t="n">
        <v>6</v>
      </c>
      <c r="D4889" t="inlineStr">
        <is>
          <t>global-4</t>
        </is>
      </c>
      <c r="E4889" t="n">
        <v>2</v>
      </c>
      <c r="F4889" t="inlineStr">
        <is>
          <t>python</t>
        </is>
      </c>
      <c r="G4889" t="inlineStr">
        <is>
          <t>{"code": "[(f['subject'],f.get('implementation_language'),f.get('deployment_topology')) for f in services]"}</t>
        </is>
      </c>
      <c r="H4889" t="inlineStr">
        <is>
          <t>[('i18n-api', 'Python', None), ('edge-service', 'Python', None), ('checkout-service', 'Kotlin', None), ('ranker-engine', 'Kotlin', None), ('thumbnail-api', 'Python', None), ('media-svc', 'Rust', None), ('inventory-worker', 'Python', None), ('recsys-worker', 'Java', None), ('cdn-service', 'TypeScript', None), ('notify-svc', 'Go', None), ('tax-gateway', 'Python', None), ('cart-daemon', 'Go', ['us-east-1', 18]), ('metrics-gateway', 'Python', None), ('queue-svc', 'Kotlin', None), ('feed-daemon', 'TypeScript', None), ('payout-worker', 'Kotlin', None), ('geo-api', 'TypeScript', None), ('session-core', 'Rust', None), ('search-worker', 'TypeScript', None), ('invoice-engine', 'Python', None), ('index-engine', 'Go', None), ('billing-svc', 'Python', None), ('gateway-engine', 'Kotlin', None), ('auth-c</t>
        </is>
      </c>
    </row>
    <row r="4890">
      <c r="A4890" t="inlineStr">
        <is>
          <t>base</t>
        </is>
      </c>
      <c r="B4890" t="inlineStr">
        <is>
          <t>vectorcontext_v4 [schema3]</t>
        </is>
      </c>
      <c r="C4890" t="n">
        <v>6</v>
      </c>
      <c r="D4890" t="inlineStr">
        <is>
          <t>global-4</t>
        </is>
      </c>
      <c r="E4890" t="n">
        <v>3</v>
      </c>
      <c r="F4890" t="inlineStr">
        <is>
          <t>search</t>
        </is>
      </c>
      <c r="G4890" t="inlineStr">
        <is>
          <t>{"query": "services implementation language Go deployed us-east-1 deployment region", "k": 40}</t>
        </is>
      </c>
      <c r="H4890" t="inlineStr">
        <is>
          <t>- doc svc-index-engine: [Service overview: index-engine] subject: index-engine; aliases: ["Index Platform"]; service_type: backend component; owner_team: Search; implementation_language: Go; network_endpoint: TCP:7921; primary_datastore: Postgres; runtime_dependencies: ["cart-daemon", "session-core", "upload-core"]; availability_slo: 99.9%; traffic_security: Mutual TLS between services
- doc svc-cart-daemon: [Service overview: cart-daemon] subject: cart-daemon; aliases: ["Cart Service"]; service_type: backend component; owner_team: Platform; implementation_language: Go; network_endpoint: HTTP:3302; deployment_topology: ["us-east-1", 18]; primary_datastore: MongoDB; runtime_dependencies: ["recsys-worker", "feed-daemon", "gateway-engine"]; availability_slo: 99.9%; on_call: ["Priya Lindqvist"</t>
        </is>
      </c>
    </row>
    <row r="4891">
      <c r="A4891" t="inlineStr">
        <is>
          <t>base</t>
        </is>
      </c>
      <c r="B4891" t="inlineStr">
        <is>
          <t>vectorcontext_v4 [schema3]</t>
        </is>
      </c>
      <c r="C4891" t="n">
        <v>6</v>
      </c>
      <c r="D4891" t="inlineStr">
        <is>
          <t>global-4</t>
        </is>
      </c>
      <c r="E4891" t="n">
        <v>4</v>
      </c>
      <c r="F4891" t="inlineStr">
        <is>
          <t>open_doc</t>
        </is>
      </c>
      <c r="G4891" t="inlineStr">
        <is>
          <t>{"doc_id": "svc-cart-daemon"}</t>
        </is>
      </c>
      <c r="H4891" t="inlineStr">
        <is>
          <t xml:space="preserve"># Service overview: cart-daemon
cart-daemon (also referred to internally as the Cart Service) is a backend component. Runtime dependencies: recsys-worker, feed-daemon, gateway-engine. Capacity planning is revisited at the start of every quarter. Idempotency keys are required on all mutating endpoints. Graceful shutdown waits for in flight requests to complete before exiting. Circuit breakers open after five consecutive failures to a downstream. Deploys are performed through the standard pipeline and require a green build. Retries use exponential backoff with jitter to avoid thundering herds.
cart-daemon is a Go service. Container images are scanned for vulnerabilities before promotion. Structured logs include the request path, status code and duration. The on-call handbook describes the </t>
        </is>
      </c>
    </row>
    <row r="4892">
      <c r="A4892" t="inlineStr">
        <is>
          <t>base</t>
        </is>
      </c>
      <c r="B4892" t="inlineStr">
        <is>
          <t>vectorcontext_v4 [schema3]</t>
        </is>
      </c>
      <c r="C4892" t="n">
        <v>6</v>
      </c>
      <c r="D4892" t="inlineStr">
        <is>
          <t>multihop-0</t>
        </is>
      </c>
      <c r="E4892" t="n">
        <v>0</v>
      </c>
      <c r="F4892" t="inlineStr">
        <is>
          <t>search</t>
        </is>
      </c>
      <c r="G4892" t="inlineStr">
        <is>
          <t>{"query": "INC-2359 affected service incident", "k": 5}</t>
        </is>
      </c>
      <c r="H4892" t="inlineStr">
        <is>
          <t>- doc inc-INC-2380: [Incident report INC-2380] subject: Latency spike affecting checkout-service; aliases: null; incident_id: INC-2380; severity: SEV2; incident_date: 2025-05-12; affected_service: Checkout; impact_type: Latency spike; duration_minutes: 149; root_cause: certificate expiry; report_author: Ingrid Novak
- doc inc-INC-2092: [Incident report INC-2092] subject: Elevated error rates affecting checkout-service; aliases: null; incident_id: INC-2092; severity: SEV3; incident_date: 2025-04-17; affected_service: Checkout; impact_type: Elevated error rates; duration_minutes: 23; root_cause: bad deploy; report_author: Jonas Ortega
- doc inc-INC-2404: [Incident report INC-2404] subject: Partial outage affecting config-service; aliases: null; incident_id: INC-2404; severity: SEV1; incident</t>
        </is>
      </c>
    </row>
    <row r="4893">
      <c r="A4893" t="inlineStr">
        <is>
          <t>base</t>
        </is>
      </c>
      <c r="B4893" t="inlineStr">
        <is>
          <t>vectorcontext_v4 [schema3]</t>
        </is>
      </c>
      <c r="C4893" t="n">
        <v>6</v>
      </c>
      <c r="D4893" t="inlineStr">
        <is>
          <t>multihop-0</t>
        </is>
      </c>
      <c r="E4893" t="n">
        <v>1</v>
      </c>
      <c r="F4893" t="inlineStr">
        <is>
          <t>search</t>
        </is>
      </c>
      <c r="G4893" t="inlineStr">
        <is>
          <t>{"query": "incident ID INC-2359", "k": 10}</t>
        </is>
      </c>
      <c r="H4893" t="inlineStr">
        <is>
          <t>- doc inc-INC-2359: [Incident report INC-2359] subject: Elevated error rates affecting cart-daemon; aliases: null; incident_id: INC-2359; severity: SEV1; incident_date: 2025-02-03; affected_service: Cart; impact_type: Elevated error rates; duration_minutes: 230; root_cause: memory leak; report_author: Ingrid Malik
- doc inc-INC-2417: [Incident report INC-2417] subject: Elevated error rates affecting the Edge System; aliases: null; incident_id: INC-2417; severity: SEV3; incident_date: 2025-06-17; affected_service: Edge; impact_type: Elevated error rates; duration_minutes: 23; root_cause: dependency outage; report_author: Ana Reyes
- doc inc-INC-2169: [Incident report INC-2169] subject: Latency spike affecting index-engine; aliases: null; incident_id: INC-2169; severity: SEV3; incident_date:</t>
        </is>
      </c>
    </row>
    <row r="4894">
      <c r="A4894" t="inlineStr">
        <is>
          <t>base</t>
        </is>
      </c>
      <c r="B4894" t="inlineStr">
        <is>
          <t>vectorcontext_v4 [schema3]</t>
        </is>
      </c>
      <c r="C4894" t="n">
        <v>6</v>
      </c>
      <c r="D4894" t="inlineStr">
        <is>
          <t>multihop-0</t>
        </is>
      </c>
      <c r="E4894" t="n">
        <v>2</v>
      </c>
      <c r="F4894" t="inlineStr">
        <is>
          <t>search</t>
        </is>
      </c>
      <c r="G4894" t="inlineStr">
        <is>
          <t>{"query": "Cart service on-call engineer", "k": 10}</t>
        </is>
      </c>
      <c r="H4894" t="inlineStr">
        <is>
          <t>- doc svc-cart-daemon: [Service overview: cart-daemon] subject: cart-daemon; aliases: ["Cart Service"]; service_type: backend component; owner_team: Platform; implementation_language: Go; network_endpoint: HTTP:3302; deployment_topology: ["us-east-1", 18]; primary_datastore: MongoDB; runtime_dependencies: ["recsys-worker", "feed-daemon", "gateway-engine"]; availability_slo: 99.9%; on_call: ["Priya Lindqvist", "Engineers rotate through the support channel one week at a time", "On-call handbook escalation path and expected response times"]; release_strategy: ["Standard pipeline", "Green build required", "Canary releas
- doc svc-billing-svc: [Service overview: billing-svc] subject: billing-svc; aliases: ["Billing Service"]; service_type: backend component; owner_team: Platform; implementation</t>
        </is>
      </c>
    </row>
    <row r="4895">
      <c r="A4895" t="inlineStr">
        <is>
          <t>base</t>
        </is>
      </c>
      <c r="B4895" t="inlineStr">
        <is>
          <t>vectorcontext_v4 [schema3]</t>
        </is>
      </c>
      <c r="C4895" t="n">
        <v>6</v>
      </c>
      <c r="D4895" t="inlineStr">
        <is>
          <t>multihop-1</t>
        </is>
      </c>
      <c r="E4895" t="n">
        <v>0</v>
      </c>
      <c r="F4895" t="inlineStr">
        <is>
          <t>search</t>
        </is>
      </c>
      <c r="G4895" t="inlineStr">
        <is>
          <t>{"query": "queue-svc service runtime dependencies first listed dependency", "k": 5}</t>
        </is>
      </c>
      <c r="H4895" t="inlineStr">
        <is>
          <t>- doc svc-queue-svc: [Service overview: queue-svc] subject: queue-svc; aliases: ["Queue Platform"]; service_type: backend component; owner_team: Search; implementation_language: Kotlin; network_endpoint: HTTP:7051; primary_datastore: Postgres; runtime_dependencies: ["kyc-api", "inventory-worker"]; availability_slo: 99.95%; traffic_security: Mutual TLS between services
- doc adr-ADR-122: [Architecture decision ADR-122] subject: queue-svc; aliases: null; adr_id: ADR-122; decision: migrate queue-svc to Cassandra; target_datastore: Cassandra; decision_quarter: Q1 2026; approved_by: Zara Sato; observability_practices: ["Metrics are exported to the shared observability stack every fifteen seconds", "Structured logs include the request path, status code, and duration", "Requests carry a correlati</t>
        </is>
      </c>
    </row>
    <row r="4896">
      <c r="A4896" t="inlineStr">
        <is>
          <t>base</t>
        </is>
      </c>
      <c r="B4896" t="inlineStr">
        <is>
          <t>vectorcontext_v4 [schema3]</t>
        </is>
      </c>
      <c r="C4896" t="n">
        <v>6</v>
      </c>
      <c r="D4896" t="inlineStr">
        <is>
          <t>multihop-1</t>
        </is>
      </c>
      <c r="E4896" t="n">
        <v>0</v>
      </c>
      <c r="F4896" t="inlineStr">
        <is>
          <t>search</t>
        </is>
      </c>
      <c r="G4896" t="inlineStr">
        <is>
          <t>{"query": "kyc-api service owner team", "k": 5}</t>
        </is>
      </c>
      <c r="H4896" t="inlineStr">
        <is>
          <t>- doc svc-kyc-api: [Service overview: kyc-api] subject: kyc-api; aliases: ["Kyc Service"]; service_type: backend component; owner_team: Messaging; implementation_language: Go; primary_datastore: MySQL; runtime_dependencies: ["fraud-core", "webhook-daemon", "ledger-api"]; availability_slo: 99.95%; traffic_security: null
- doc inc-INC-2203: [Incident report INC-2203] subject: Elevated error rates affecting kyc-api; aliases: null; incident_id: INC-2203; severity: SEV1; incident_date: 2025-11-21; affected_service: KYC; impact_type: Elevated error rates; duration_minutes: 131; root_cause: dependency outage; report_author: Sofia Petrova
- doc adr-ADR-105: [Architecture decision ADR-105] subject: kyc-api; aliases: null; adr_id: ADR-105; decision: migrate kyc-api to Postgres; target_datastore: Pos</t>
        </is>
      </c>
    </row>
    <row r="4897">
      <c r="A4897" t="inlineStr">
        <is>
          <t>base</t>
        </is>
      </c>
      <c r="B4897" t="inlineStr">
        <is>
          <t>vectorcontext_v4 [schema3]</t>
        </is>
      </c>
      <c r="C4897" t="n">
        <v>6</v>
      </c>
      <c r="D4897" t="inlineStr">
        <is>
          <t>multihop-1</t>
        </is>
      </c>
      <c r="E4897" t="n">
        <v>0</v>
      </c>
      <c r="F4897" t="inlineStr">
        <is>
          <t>search</t>
        </is>
      </c>
      <c r="G4897" t="inlineStr">
        <is>
          <t>{"query": "team owns kyc-api Slack urgent contact channel", "k": 5}</t>
        </is>
      </c>
      <c r="H4897" t="inlineStr">
        <is>
          <t>- doc team-messaging: [Team page: Messaging] subject: Messaging; aliases: null; team_lead: Ivan Volkov; urgent_contact_channel: #messaging-eng; office_location: Berlin office, floor 8; weekly_planning_schedule: Monday mornings; latency_metrics: null; error_budget_tracking: null; log_retention_period: Company-wide policy for personal information; rate_limiting_policy: null; on_call_documentation: null; secret_rotation_interval: null; dependency_management: Pinned and upgraded through automated pull requests.; resilience_behavior: Graceful shutdown
- doc team-identity: [Team page: Identity] subject: Identity; aliases: null; team_lead: Elena Aziz; urgent_contact_channel: #identity-eng; office_location: Berlin office, floor 7; weekly_planning_schedule: Wednesday mornings; latency_metrics: null</t>
        </is>
      </c>
    </row>
    <row r="4898">
      <c r="A4898" t="inlineStr">
        <is>
          <t>base</t>
        </is>
      </c>
      <c r="B4898" t="inlineStr">
        <is>
          <t>vectorcontext_v4 [schema3]</t>
        </is>
      </c>
      <c r="C4898" t="n">
        <v>6</v>
      </c>
      <c r="D4898" t="inlineStr">
        <is>
          <t>multihop-2</t>
        </is>
      </c>
      <c r="E4898" t="n">
        <v>0</v>
      </c>
      <c r="F4898" t="inlineStr">
        <is>
          <t>search</t>
        </is>
      </c>
      <c r="G4898" t="inlineStr">
        <is>
          <t>{"query": "ADR-112 migrated new datastore target datastore service owning team", "k": 5}</t>
        </is>
      </c>
      <c r="H4898" t="inlineStr">
        <is>
          <t>- doc adr-ADR-120: [Architecture decision ADR-120] subject: search-worker; aliases: null; adr_id: ADR-120; decision: migrate search-worker to Cassandra; target_datastore: Cassandra; decision_quarter: Q4 2026; approved_by: Sven Ortega; resilience_controls: null; dependency_management: Manifest-declared and deploy-time validated; capacity_and_cost_management: Capacity planning; backup_and_data_recovery: Backups are taken daily and verified weekly by restoring to a scratch cluster.
- doc adr-ADR-124: [Architecture decision ADR-124] subject: config-service; aliases: null; adr_id: ADR-124; decision: migrate config-service to Redis; target_datastore: Redis; decision_quarter: Q4 2026; approved_by: Zara Duarte; observability_practices: ["Dashboard shows p50, p95, and p99 latency alongside error bu</t>
        </is>
      </c>
    </row>
    <row r="4899">
      <c r="A4899" t="inlineStr">
        <is>
          <t>base</t>
        </is>
      </c>
      <c r="B4899" t="inlineStr">
        <is>
          <t>vectorcontext_v4 [schema3]</t>
        </is>
      </c>
      <c r="C4899" t="n">
        <v>6</v>
      </c>
      <c r="D4899" t="inlineStr">
        <is>
          <t>multihop-2</t>
        </is>
      </c>
      <c r="E4899" t="n">
        <v>1</v>
      </c>
      <c r="F4899" t="inlineStr">
        <is>
          <t>search</t>
        </is>
      </c>
      <c r="G4899" t="inlineStr">
        <is>
          <t>{"query": "ADR-112", "k": 5}</t>
        </is>
      </c>
      <c r="H4899" t="inlineStr">
        <is>
          <t>- doc adr-ADR-120: [Architecture decision ADR-120] subject: search-worker; aliases: null; adr_id: ADR-120; decision: migrate search-worker to Cassandra; target_datastore: Cassandra; decision_quarter: Q4 2026; approved_by: Sven Ortega; resilience_controls: null; dependency_management: Manifest-declared and deploy-time validated; capacity_and_cost_management: Capacity planning; backup_and_data_recovery: Backups are taken daily and verified weekly by restoring to a scratch cluster.
- doc adr-ADR-116: [Architecture decision ADR-116] subject: session-core; aliases: null; adr_id: ADR-116; decision: migrate session-core to MySQL; target_datastore: MySQL; decision_quarter: Q1 2026; approved_by: Marcus Lin; dependency_management: Manifest-declared and deploy-time validated; capacity_and_cost_manage</t>
        </is>
      </c>
    </row>
    <row r="4900">
      <c r="A4900" t="inlineStr">
        <is>
          <t>base</t>
        </is>
      </c>
      <c r="B4900" t="inlineStr">
        <is>
          <t>vectorcontext_v4 [schema3]</t>
        </is>
      </c>
      <c r="C4900" t="n">
        <v>6</v>
      </c>
      <c r="D4900" t="inlineStr">
        <is>
          <t>multihop-2</t>
        </is>
      </c>
      <c r="E4900" t="n">
        <v>2</v>
      </c>
      <c r="F4900" t="inlineStr">
        <is>
          <t>python</t>
        </is>
      </c>
      <c r="G4900" t="inlineStr">
        <is>
          <t>{"code": "[(f['doc_id'], f.get('adr_id'), f.get('subject'), f.get('decision')) for f in facts if f.get('type')=='adr' and f.get('adr_id')=='ADR-112']"}</t>
        </is>
      </c>
      <c r="H4900" t="inlineStr">
        <is>
          <t xml:space="preserve">[('adr-ADR-112', 'ADR-112', 'tracing-service', 'migrate tracing-service to CockroachDB')]
</t>
        </is>
      </c>
    </row>
    <row r="4901">
      <c r="A4901" t="inlineStr">
        <is>
          <t>base</t>
        </is>
      </c>
      <c r="B4901" t="inlineStr">
        <is>
          <t>vectorcontext_v4 [schema3]</t>
        </is>
      </c>
      <c r="C4901" t="n">
        <v>6</v>
      </c>
      <c r="D4901" t="inlineStr">
        <is>
          <t>multihop-2</t>
        </is>
      </c>
      <c r="E4901" t="n">
        <v>3</v>
      </c>
      <c r="F4901" t="inlineStr">
        <is>
          <t>search</t>
        </is>
      </c>
      <c r="G4901" t="inlineStr">
        <is>
          <t>{"query": "tracing-service owner team team lead", "k": 10}</t>
        </is>
      </c>
      <c r="H4901" t="inlineStr">
        <is>
          <t>- doc svc-tracing-service: [Service overview: tracing-service] subject: tracing-service; aliases: ["Tracing API"]; service_type: backend component; owner_team: Commerce; implementation_language: Rust; network_endpoint: HTTP:3519; primary_datastore: Redis; runtime_dependencies: ["recsys-worker", "thumbnail-api", "pricing-worker"]; availability_slo: 99.9%; traffic_security: Mutual TLS between services; data_management: ["Data retention follows the company-wide policy for personal information", "Logs are retained for thirty days in the central log store", "Backups are taken daily and verified weekly by restoring to a scrat
- doc adr-ADR-102: [Architecture decision ADR-102] subject: tracing-service; aliases: null; adr_id: ADR-102; decision: migrate tracing-service to DynamoDB; target_datastore</t>
        </is>
      </c>
    </row>
    <row r="4902">
      <c r="A4902" t="inlineStr">
        <is>
          <t>base</t>
        </is>
      </c>
      <c r="B4902" t="inlineStr">
        <is>
          <t>vectorcontext_v4 [schema3]</t>
        </is>
      </c>
      <c r="C4902" t="n">
        <v>6</v>
      </c>
      <c r="D4902" t="inlineStr">
        <is>
          <t>multihop-2</t>
        </is>
      </c>
      <c r="E4902" t="n">
        <v>4</v>
      </c>
      <c r="F4902" t="inlineStr">
        <is>
          <t>search</t>
        </is>
      </c>
      <c r="G4902" t="inlineStr">
        <is>
          <t>{"query": "Commerce team lead owner team tracing-service", "k": 10}</t>
        </is>
      </c>
      <c r="H4902" t="inlineStr">
        <is>
          <t>- doc svc-tracing-service: [Service overview: tracing-service] subject: tracing-service; aliases: ["Tracing API"]; service_type: backend component; owner_team: Commerce; implementation_language: Rust; network_endpoint: HTTP:3519; primary_datastore: Redis; runtime_dependencies: ["recsys-worker", "thumbnail-api", "pricing-worker"]; availability_slo: 99.9%; traffic_security: Mutual TLS between services; data_management: ["Data retention follows the company-wide policy for personal information", "Logs are retained for thirty days in the central log store", "Backups are taken daily and verified weekly by restoring to a scrat
- doc team-commerce: [Team page: Commerce] subject: Commerce; aliases: null; team_lead: Marcus Moreau; urgent_contact_channel: #commerce-eng; office_location: Berlin office</t>
        </is>
      </c>
    </row>
    <row r="4903">
      <c r="A4903" t="inlineStr">
        <is>
          <t>base</t>
        </is>
      </c>
      <c r="B4903" t="inlineStr">
        <is>
          <t>vectorcontext_v4 [schema3]</t>
        </is>
      </c>
      <c r="C4903" t="n">
        <v>6</v>
      </c>
      <c r="D4903" t="inlineStr">
        <is>
          <t>multihop-3</t>
        </is>
      </c>
      <c r="E4903" t="n">
        <v>0</v>
      </c>
      <c r="F4903" t="inlineStr">
        <is>
          <t>search</t>
        </is>
      </c>
      <c r="G4903" t="inlineStr">
        <is>
          <t>{"query": "INC-2042 incident affected service", "k": 5}</t>
        </is>
      </c>
      <c r="H4903" t="inlineStr">
        <is>
          <t>- doc inc-INC-2380: [Incident report INC-2380] subject: Latency spike affecting checkout-service; aliases: null; incident_id: INC-2380; severity: SEV2; incident_date: 2025-05-12; affected_service: Checkout; impact_type: Latency spike; duration_minutes: 149; root_cause: certificate expiry; report_author: Ingrid Novak
- doc inc-INC-2092: [Incident report INC-2092] subject: Elevated error rates affecting checkout-service; aliases: null; incident_id: INC-2092; severity: SEV3; incident_date: 2025-04-17; affected_service: Checkout; impact_type: Elevated error rates; duration_minutes: 23; root_cause: bad deploy; report_author: Jonas Ortega
- doc inc-INC-2404: [Incident report INC-2404] subject: Partial outage affecting config-service; aliases: null; incident_id: INC-2404; severity: SEV1; incident</t>
        </is>
      </c>
    </row>
    <row r="4904">
      <c r="A4904" t="inlineStr">
        <is>
          <t>base</t>
        </is>
      </c>
      <c r="B4904" t="inlineStr">
        <is>
          <t>vectorcontext_v4 [schema3]</t>
        </is>
      </c>
      <c r="C4904" t="n">
        <v>6</v>
      </c>
      <c r="D4904" t="inlineStr">
        <is>
          <t>multihop-3</t>
        </is>
      </c>
      <c r="E4904" t="n">
        <v>1</v>
      </c>
      <c r="F4904" t="inlineStr">
        <is>
          <t>search</t>
        </is>
      </c>
      <c r="G4904" t="inlineStr">
        <is>
          <t>{"query": "incident ID INC-2042", "k": 10}</t>
        </is>
      </c>
      <c r="H4904" t="inlineStr">
        <is>
          <t xml:space="preserve">- doc inc-INC-2042: [Incident report INC-2042] subject: Elevated error rates affecting inventory-worker; aliases: null; incident_id: INC-2042; severity: SEV2; incident_date: 2025-05-28; affected_service: Inventory; impact_type: Elevated error rates; duration_minutes: 197; root_cause: memory leak; report_author: Marcus Lindqvist
- doc inc-INC-2417: [Incident report INC-2417] subject: Elevated error rates affecting the Edge System; aliases: null; incident_id: INC-2417; severity: SEV3; incident_date: 2025-06-17; affected_service: Edge; impact_type: Elevated error rates; duration_minutes: 23; root_cause: dependency outage; report_author: Ana Reyes
- doc inc-INC-2359: [Incident report INC-2359] subject: Elevated error rates affecting cart-daemon; aliases: null; incident_id: INC-2359; severity: </t>
        </is>
      </c>
    </row>
    <row r="4905">
      <c r="A4905" t="inlineStr">
        <is>
          <t>base</t>
        </is>
      </c>
      <c r="B4905" t="inlineStr">
        <is>
          <t>vectorcontext_v4 [schema3]</t>
        </is>
      </c>
      <c r="C4905" t="n">
        <v>6</v>
      </c>
      <c r="D4905" t="inlineStr">
        <is>
          <t>multihop-3</t>
        </is>
      </c>
      <c r="E4905" t="n">
        <v>2</v>
      </c>
      <c r="F4905" t="inlineStr">
        <is>
          <t>search</t>
        </is>
      </c>
      <c r="G4905" t="inlineStr">
        <is>
          <t>{"query": "Inventory service on-call engineer", "k": 10}</t>
        </is>
      </c>
      <c r="H4905" t="inlineStr">
        <is>
          <t>- doc svc-inventory-worker: [Service overview: inventory-worker] subject: inventory-worker; aliases: ["Inventory API"]; service_type: backend component; owner_team: Identity; implementation_language: Python; network_endpoint: port 6528; primary_datastore: Postgres; runtime_dependencies: ["fraud-core", "feed-daemon"]; availability_slo: 99.99%; release_strategy: ["standard pipeline", "green build required", "container images scanned for vulnerabilities before promotion", "canary releases receive 5% of traffic for 30 minutes before promotion"]; traffic_security: null; resilience_controls: ["retries use exponential backoff w
- doc inc-INC-2393: [Incident report INC-2393] subject: Complete outage affecting the Inventory API; aliases: null; incident_id: INC-2393; severity: SEV2; incident_date: 2</t>
        </is>
      </c>
    </row>
    <row r="4906">
      <c r="A4906" t="inlineStr">
        <is>
          <t>base</t>
        </is>
      </c>
      <c r="B4906" t="inlineStr">
        <is>
          <t>vectorcontext_v4 [schema3]</t>
        </is>
      </c>
      <c r="C4906" t="n">
        <v>6</v>
      </c>
      <c r="D4906" t="inlineStr">
        <is>
          <t>multihop-3</t>
        </is>
      </c>
      <c r="E4906" t="n">
        <v>3</v>
      </c>
      <c r="F4906" t="inlineStr">
        <is>
          <t>open_doc</t>
        </is>
      </c>
      <c r="G4906" t="inlineStr">
        <is>
          <t>{"doc_id": "svc-inventory-worker"}</t>
        </is>
      </c>
      <c r="H4906" t="inlineStr">
        <is>
          <t># Service overview: inventory-worker
inventory-worker (also referred to internally as the Inventory API) is a backend component. the Inventory API is a Python service. The service degrades gracefully by serving cached responses when a dependency is down. Logs are retained for thirty days in the central log store. The staging environment mirrors production topology at one tenth scale. Container images are scanned for vulnerabilities before promotion. Secrets are rotated automatically every ninety days. Structured logs include the request path, status code and duration.
Jonas Lindqvist carries the pager for inventory-worker. Access to production is granted just in time and audited. Retries use exponential backoff with jitter to avoid thundering herds. Deploys are performed through the stan</t>
        </is>
      </c>
    </row>
    <row r="4907">
      <c r="A4907" t="inlineStr">
        <is>
          <t>base</t>
        </is>
      </c>
      <c r="B4907" t="inlineStr">
        <is>
          <t>vectorcontext_v4 [schema3]</t>
        </is>
      </c>
      <c r="C4907" t="n">
        <v>6</v>
      </c>
      <c r="D4907" t="inlineStr">
        <is>
          <t>multihop-4</t>
        </is>
      </c>
      <c r="E4907" t="n">
        <v>0</v>
      </c>
      <c r="F4907" t="inlineStr">
        <is>
          <t>search</t>
        </is>
      </c>
      <c r="G4907" t="inlineStr">
        <is>
          <t>{"query": "pricing-worker service runtime dependencies first listed dependency", "k": 5}</t>
        </is>
      </c>
      <c r="H4907" t="inlineStr">
        <is>
          <t>- doc svc-pricing-worker: [Service overview: pricing-worker] subject: pricing-worker; aliases: ["Pricing Platform"]; service_type: backend component; owner_team: Messaging; implementation_language: Rust; network_endpoint: TCP:9711; primary_datastore: MongoDB; runtime_dependencies: ["search-worker", "session-core"]; availability_slo: 99.99%; release_strategy: ["standard pipeline", "green build required", "container images scanned for vulnerabilities before promotion", "dependencies validated at deploy time"]; traffic_security: Mutual TLS between services; resilience_controls: ["Retries use exponential backoff with jitte
- doc svc-payout-worker: [Service overview: payout-worker] subject: payout-worker; aliases: ["Payout System"]; service_type: backend component; owner_team: Search; implement</t>
        </is>
      </c>
    </row>
    <row r="4908">
      <c r="A4908" t="inlineStr">
        <is>
          <t>base</t>
        </is>
      </c>
      <c r="B4908" t="inlineStr">
        <is>
          <t>vectorcontext_v4 [schema3]</t>
        </is>
      </c>
      <c r="C4908" t="n">
        <v>6</v>
      </c>
      <c r="D4908" t="inlineStr">
        <is>
          <t>multihop-4</t>
        </is>
      </c>
      <c r="E4908" t="n">
        <v>0</v>
      </c>
      <c r="F4908" t="inlineStr">
        <is>
          <t>search</t>
        </is>
      </c>
      <c r="G4908" t="inlineStr">
        <is>
          <t>{"query": "search-worker service owner team", "k": 5}</t>
        </is>
      </c>
      <c r="H4908" t="inlineStr">
        <is>
          <t>- doc svc-search-worker: [Service overview: search-worker] subject: search-worker; aliases: ["Search System"]; service_type: backend component; owner_team: Platform; implementation_language: TypeScript; network_endpoint: TCP:6432; primary_datastore: Redis; runtime_dependencies: ["fraud-core", "ranker-engine"]; availability_slo: 99.95%; traffic_security: null
- doc svc-pricing-worker: [Service overview: pricing-worker] subject: pricing-worker; aliases: ["Pricing Platform"]; service_type: backend component; owner_team: Messaging; implementation_language: Rust; network_endpoint: TCP:9711; primary_datastore: MongoDB; runtime_dependencies: ["search-worker", "session-core"]; availability_slo: 99.99%; release_strategy: ["standard pipeline", "green build required", "container images scanned for vu</t>
        </is>
      </c>
    </row>
    <row r="4909">
      <c r="A4909" t="inlineStr">
        <is>
          <t>base</t>
        </is>
      </c>
      <c r="B4909" t="inlineStr">
        <is>
          <t>vectorcontext_v4 [schema3]</t>
        </is>
      </c>
      <c r="C4909" t="n">
        <v>6</v>
      </c>
      <c r="D4909" t="inlineStr">
        <is>
          <t>needle-0</t>
        </is>
      </c>
      <c r="E4909" t="n">
        <v>0</v>
      </c>
      <c r="F4909" t="inlineStr">
        <is>
          <t>search</t>
        </is>
      </c>
      <c r="G4909" t="inlineStr">
        <is>
          <t>{"query": "webhook-daemon deployment region deployed in region topology", "k": 5}</t>
        </is>
      </c>
      <c r="H4909" t="inlineStr">
        <is>
          <t>- doc svc-webhook-daemon: [Service overview: webhook-daemon] subject: webhook-daemon; aliases: ["Webhook Service"]; service_type: backend component; owner_team: Commerce; implementation_language: Kotlin; network_endpoint: TCP:9708; deployment_topology: us-west-2, 19 replicas; primary_datastore: MongoDB; runtime_dependencies: ["scheduler-engine", "checkout-service"]; availability_slo: 99.99%; release_strategy: ["Standard pipeline with a green build required", "Container images scanned for vulnerabilities before promotion", "Feature flags rolled out gradually through the configuration service", "Configuration changes pee
- doc svc-cart-daemon: [Service overview: cart-daemon] subject: cart-daemon; aliases: ["Cart Service"]; service_type: backend component; owner_team: Platform; implementation</t>
        </is>
      </c>
    </row>
    <row r="4910">
      <c r="A4910" t="inlineStr">
        <is>
          <t>base</t>
        </is>
      </c>
      <c r="B4910" t="inlineStr">
        <is>
          <t>vectorcontext_v4 [schema3]</t>
        </is>
      </c>
      <c r="C4910" t="n">
        <v>6</v>
      </c>
      <c r="D4910" t="inlineStr">
        <is>
          <t>needle-1</t>
        </is>
      </c>
      <c r="E4910" t="n">
        <v>0</v>
      </c>
      <c r="F4910" t="inlineStr">
        <is>
          <t>search</t>
        </is>
      </c>
      <c r="G4910" t="inlineStr">
        <is>
          <t>{"query": "Kyc Service implementation language programming language", "k": 5}</t>
        </is>
      </c>
      <c r="H4910" t="inlineStr">
        <is>
          <t>- doc svc-kyc-api: [Service overview: kyc-api] subject: kyc-api; aliases: ["Kyc Service"]; service_type: backend component; owner_team: Messaging; implementation_language: Go; primary_datastore: MySQL; runtime_dependencies: ["fraud-core", "webhook-daemon", "ledger-api"]; availability_slo: 99.95%; traffic_security: null
- doc inc-INC-2140: [Incident report INC-2140] subject: Latency spike affecting the Kyc Service; aliases: null; incident_id: INC-2140; severity: SEV1; incident_date: 2025-12-25; affected_service: KYC; impact_type: Latency spike; duration_minutes: 112; root_cause: configuration error; report_author: Jonas Ortega
- doc svc-queue-svc: [Service overview: queue-svc] subject: queue-svc; aliases: ["Queue Platform"]; service_type: backend component; owner_team: Search; implementatio</t>
        </is>
      </c>
    </row>
    <row r="4911">
      <c r="A4911" t="inlineStr">
        <is>
          <t>base</t>
        </is>
      </c>
      <c r="B4911" t="inlineStr">
        <is>
          <t>vectorcontext_v4 [schema3]</t>
        </is>
      </c>
      <c r="C4911" t="n">
        <v>6</v>
      </c>
      <c r="D4911" t="inlineStr">
        <is>
          <t>needle-2</t>
        </is>
      </c>
      <c r="E4911" t="n">
        <v>0</v>
      </c>
      <c r="F4911" t="inlineStr">
        <is>
          <t>search</t>
        </is>
      </c>
      <c r="G4911" t="inlineStr">
        <is>
          <t>{"query": "payout-worker network endpoint listening port", "k": 5}</t>
        </is>
      </c>
      <c r="H4911" t="inlineStr">
        <is>
          <t>- doc svc-payout-worker: [Service overview: payout-worker] subject: payout-worker; aliases: ["Payout System"]; service_type: backend component; owner_team: Search; implementation_language: Kotlin; primary_datastore: Cassandra; runtime_dependencies: ["refund-svc", "pricing-worker"]; availability_slo: 99.99%; traffic_security: Mutual TLS between services; resilience_controls: ["Circuit breakers open after five consecutive failures to a downstream.", "Graceful shutdown waits for in-flight requests to complete before exiting.", "Long-running jobs checkpoint progress so they can resume after a restart.", "Connection pools 
- doc inc-INC-2122: [Incident report INC-2122] subject: Latency spike affecting the Payout System; aliases: null; incident_id: INC-2122; severity: SEV2; incident_date: 2025-0</t>
        </is>
      </c>
    </row>
    <row r="4912">
      <c r="A4912" t="inlineStr">
        <is>
          <t>base</t>
        </is>
      </c>
      <c r="B4912" t="inlineStr">
        <is>
          <t>vectorcontext_v4 [schema3]</t>
        </is>
      </c>
      <c r="C4912" t="n">
        <v>6</v>
      </c>
      <c r="D4912" t="inlineStr">
        <is>
          <t>needle-2</t>
        </is>
      </c>
      <c r="E4912" t="n">
        <v>1</v>
      </c>
      <c r="F4912" t="inlineStr">
        <is>
          <t>open_doc</t>
        </is>
      </c>
      <c r="G4912" t="inlineStr">
        <is>
          <t>{"doc_id": "svc-payout-worker"}</t>
        </is>
      </c>
      <c r="H4912" t="inlineStr">
        <is>
          <t># Service overview: payout-worker
payout-worker (also referred to internally as the Payout System) is a backend component. payout-worker listens on port 4798. Connection pools are sized according to the downstream capacity model. Canary releases receive five percent of traffic for thirty minutes before promotion. Load tests run nightly against the staging environment. Access to production is granted just in time and audited. Requests carry a correlation id that is propagated to downstream calls. Synthetic probes exercise the critical user journeys every minute.
Runtime dependencies: refund-svc, pricing-worker. Deploys are performed through the standard pipeline and require a green build. Access to production is granted just in time and audited. Graceful shutdown waits for in flight reque</t>
        </is>
      </c>
    </row>
    <row r="4913">
      <c r="A4913" t="inlineStr">
        <is>
          <t>base</t>
        </is>
      </c>
      <c r="B4913" t="inlineStr">
        <is>
          <t>vectorcontext_v4 [schema3]</t>
        </is>
      </c>
      <c r="C4913" t="n">
        <v>6</v>
      </c>
      <c r="D4913" t="inlineStr">
        <is>
          <t>needle-3</t>
        </is>
      </c>
      <c r="E4913" t="n">
        <v>0</v>
      </c>
      <c r="F4913" t="inlineStr">
        <is>
          <t>search</t>
        </is>
      </c>
      <c r="G4913" t="inlineStr">
        <is>
          <t>{"query": "Billing Service network endpoint listening port", "k": 5}</t>
        </is>
      </c>
      <c r="H4913" t="inlineStr">
        <is>
          <t>- doc svc-billing-svc: [Service overview: billing-svc] subject: billing-svc; aliases: ["Billing Service"]; service_type: backend component; owner_team: Platform; implementation_language: Python; network_endpoint: TCP:4518; primary_datastore: Cassandra; runtime_dependencies: ["pricing-worker", "media-svc"]; availability_slo: 99.5%; on_call: No designated on-call engineer; traffic_security: Mutual TLS between services
- doc svc-metrics-gateway: [Service overview: metrics-gateway] subject: metrics-gateway; aliases: ["Metrics Service"]; service_type: backend component; owner_team: Search; implementation_language: Python; network_endpoint: TCP:4239; primary_datastore: Postgres; runtime_dependencies: ["billing-svc", "notify-svc"]; availability_slo: 99.99%; traffic_security: Mutual TLS between se</t>
        </is>
      </c>
    </row>
    <row r="4914">
      <c r="A4914" t="inlineStr">
        <is>
          <t>base</t>
        </is>
      </c>
      <c r="B4914" t="inlineStr">
        <is>
          <t>vectorcontext_v4 [schema3]</t>
        </is>
      </c>
      <c r="C4914" t="n">
        <v>6</v>
      </c>
      <c r="D4914" t="inlineStr">
        <is>
          <t>needle-4</t>
        </is>
      </c>
      <c r="E4914" t="n">
        <v>0</v>
      </c>
      <c r="F4914" t="inlineStr">
        <is>
          <t>search</t>
        </is>
      </c>
      <c r="G4914" t="inlineStr">
        <is>
          <t>{"query": "ledger-api deployment region topology where deployed", "k": 5}</t>
        </is>
      </c>
      <c r="H4914" t="inlineStr">
        <is>
          <t>- doc svc-ledger-api: [Service overview: ledger-api] subject: ledger-api; aliases: ["Ledger Service"]; service_type: backend component; owner_team: Identity; implementation_language: Rust; network_endpoint: port 4674; deployment_topology: us-east-1, 22 replicas; primary_datastore: Cassandra; runtime_dependencies: ["notify-svc"]; availability_slo: 99.95%; traffic_security: Mutual TLS between services
- doc svc-geo-api: [Service overview: geo-api] subject: geo-api; aliases: ["Geo System"]; service_type: backend component; owner_team: Payments; implementation_language: TypeScript; primary_datastore: MySQL; runtime_dependencies: ["mailer-worker", "media-svc"]; availability_slo: 0.9995; traffic_security: null
- doc svc-i18n-api: [Service overview: i18n-api] subject: i18n-api; aliases: ["I18n Pl</t>
        </is>
      </c>
    </row>
    <row r="4915">
      <c r="A4915" t="inlineStr">
        <is>
          <t>base</t>
        </is>
      </c>
      <c r="B4915" t="inlineStr">
        <is>
          <t>vectorcontext_v4 [schema4]</t>
        </is>
      </c>
      <c r="C4915" t="n">
        <v>6</v>
      </c>
      <c r="D4915" t="inlineStr">
        <is>
          <t>agg-0</t>
        </is>
      </c>
      <c r="E4915" t="n">
        <v>0</v>
      </c>
      <c r="F4915" t="inlineStr">
        <is>
          <t>python</t>
        </is>
      </c>
      <c r="G4915" t="inlineStr">
        <is>
          <t>{"code": "[(d['doc_id'], d['type'], d.get('subject'), d.get('affected_system'), d.get('severity'), d.get('owner_team'), d.get('aliases')) for d in facts if d['type'] in ('service','incident','team')][:20]"}</t>
        </is>
      </c>
      <c r="H4915" t="inlineStr">
        <is>
          <t>[('inc-INC-2319', 'incident', 'Latency spike affecting mailer-worker', 'Mailer Service', 'SEV1', None, None), ('svc-i18n-api', 'service', 'i18n-api', None, None, 'Payments', ['I18n Platform']), ('inc-INC-2133', 'incident', 'Complete outage affecting auth-core', 'Auth Service', 'SEV2', None, None), ('inc-INC-2211', 'incident', 'Latency spike affecting thumbnail-api', 'Thumbnail API', 'SEV3', None, None), ('inc-INC-2222', 'incident', 'Latency spike affecting the Mailer Service', 'Mailer Service', 'SEV2', None, None), ('svc-edge-service', 'service', 'edge-service', None, None, 'Identity', ['Edge System']), ('inc-INC-2380', 'incident', 'Latency spike affecting checkout-service', 'checkout-service', 'SEV2', None, None), ('inc-INC-2067', 'incident', 'Complete outage affecting catalog-gateway', '</t>
        </is>
      </c>
    </row>
    <row r="4916">
      <c r="A4916" t="inlineStr">
        <is>
          <t>base</t>
        </is>
      </c>
      <c r="B4916" t="inlineStr">
        <is>
          <t>vectorcontext_v4 [schema4]</t>
        </is>
      </c>
      <c r="C4916" t="n">
        <v>6</v>
      </c>
      <c r="D4916" t="inlineStr">
        <is>
          <t>agg-0</t>
        </is>
      </c>
      <c r="E4916" t="n">
        <v>1</v>
      </c>
      <c r="F4916" t="inlineStr">
        <is>
          <t>python</t>
        </is>
      </c>
      <c r="G4916" t="inlineStr">
        <is>
          <t>{"code": "services=[d for d in facts if d['type']=='service' and d.get('owner_team')=='Commerce']; incs=[d for d in facts if d['type']=='incident' and d.get('severity')=='SEV1']; print('services',[(s['subject'],s.get('aliases')) for s in services]); print('incs',[(i['doc_id'],i.get('subject'),i.get('affected_system')) for i in incs])"}</t>
        </is>
      </c>
      <c r="H4916" t="inlineStr">
        <is>
          <t>services [('media-svc', ['Media API']), ('cdn-service', ['Cdn System']), ('feed-daemon', ['Feed Service']), ('refund-svc', ['Refund Platform']), ('tracing-service', ['Tracing API']), ('fraud-core', ['Fraud Platform', 'the Fraud Platform']), ('webhook-daemon', ['Webhook Service'])]
incs [('inc-INC-2319', 'Latency spike affecting mailer-worker', 'Mailer Service'), ('inc-INC-2351', 'Partial outage affecting catalog-gateway', 'catalog-gateway'), ('inc-INC-2203', 'Elevated error rates affecting kyc-api', 'Kyc Service'), ('inc-INC-2324', 'Partial outage affecting tax-gateway', 'tax-gateway'), ('inc-INC-2239', 'Complete outage affecting upload-core', 'upload-core'), ('inc-INC-2186', 'Latency spike affecting the Gateway API', 'Gateway API'), ('inc-INC-2109', 'Complete outage affecting the Index Pl</t>
        </is>
      </c>
    </row>
    <row r="4917">
      <c r="A4917" t="inlineStr">
        <is>
          <t>base</t>
        </is>
      </c>
      <c r="B4917" t="inlineStr">
        <is>
          <t>vectorcontext_v4 [schema4]</t>
        </is>
      </c>
      <c r="C4917" t="n">
        <v>6</v>
      </c>
      <c r="D4917" t="inlineStr">
        <is>
          <t>agg-0</t>
        </is>
      </c>
      <c r="E4917" t="n">
        <v>2</v>
      </c>
      <c r="F4917" t="inlineStr">
        <is>
          <t>python</t>
        </is>
      </c>
      <c r="G4917" t="inlineStr">
        <is>
          <t>{"code": "for i in incs:\n    for s in services:\n        names={s['subject'].lower(),*(a.lower() for a in (s.get('aliases') or []))}\n        vals={str(i.get('affected_system','')).lower(),str(i.get('subject','')).lower()}\n        if any(n in v for n in names for v in vals): print(i['doc_id'],i['affected_system'],'=&gt;',s['subject'])"}</t>
        </is>
      </c>
      <c r="H4917" t="inlineStr">
        <is>
          <t xml:space="preserve">inc-INC-2058 Media API =&gt; media-svc
inc-INC-2078 Webhook Service =&gt; webhook-daemon
</t>
        </is>
      </c>
    </row>
    <row r="4918">
      <c r="A4918" t="inlineStr">
        <is>
          <t>base</t>
        </is>
      </c>
      <c r="B4918" t="inlineStr">
        <is>
          <t>vectorcontext_v4 [schema4]</t>
        </is>
      </c>
      <c r="C4918" t="n">
        <v>6</v>
      </c>
      <c r="D4918" t="inlineStr">
        <is>
          <t>agg-1</t>
        </is>
      </c>
      <c r="E4918" t="n">
        <v>0</v>
      </c>
      <c r="F4918" t="inlineStr">
        <is>
          <t>search</t>
        </is>
      </c>
      <c r="G4918" t="inlineStr">
        <is>
          <t>{"query": "incidents affecting ranker-engine incident duration minutes", "k": 10}</t>
        </is>
      </c>
      <c r="H4918" t="inlineStr">
        <is>
          <t>- doc svc-ranker-engine: [Service overview: ranker-engine] subject: ranker-engine; aliases: ["Ranker System"]; component_type: backend component; programming_language: Kotlin; owner_team: Platform; listening_port: 3498; primary_datastore: Cassandra; runtime_dependencies: ["thumbnail-api", "audit-gateway"]; deployment_region: ap-southeast-2; replica_count: 18; availability_slo: 99.99%; primary_on_call: Tariq Tanaka; retry_strategy: exponential backoff with jitter; circuit_breaker_failure_threshold: 5; rate_limiting_strategy: token bucket per client; traffic_encryption: null
- doc inc-INC-2113: [Incident report INC-2113] subject: Latency spike affecting the Ranker System; aliases: null; incident_id: INC-2113; severity: SEV2; incident_date: 2025-10-07; affected_system: Ranker System; impact_t</t>
        </is>
      </c>
    </row>
    <row r="4919">
      <c r="A4919" t="inlineStr">
        <is>
          <t>base</t>
        </is>
      </c>
      <c r="B4919" t="inlineStr">
        <is>
          <t>vectorcontext_v4 [schema4]</t>
        </is>
      </c>
      <c r="C4919" t="n">
        <v>6</v>
      </c>
      <c r="D4919" t="inlineStr">
        <is>
          <t>agg-1</t>
        </is>
      </c>
      <c r="E4919" t="n">
        <v>1</v>
      </c>
      <c r="F4919" t="inlineStr">
        <is>
          <t>python</t>
        </is>
      </c>
      <c r="G4919" t="inlineStr">
        <is>
          <t>{"code": "[(f['doc_id'], f.get('subject'), f.get('affected_system'), f.get('incident_duration_minutes')) for f in facts if f.get('type')=='incident' and ('ranker-engine' in str(f).lower() or 'ranker system' in str(f).lower())]"}</t>
        </is>
      </c>
      <c r="H4919" t="inlineStr">
        <is>
          <t xml:space="preserve">[('inc-INC-2113', 'Latency spike affecting the Ranker System', 'Ranker System', 211)]
</t>
        </is>
      </c>
    </row>
    <row r="4920">
      <c r="A4920" t="inlineStr">
        <is>
          <t>base</t>
        </is>
      </c>
      <c r="B4920" t="inlineStr">
        <is>
          <t>vectorcontext_v4 [schema4]</t>
        </is>
      </c>
      <c r="C4920" t="n">
        <v>6</v>
      </c>
      <c r="D4920" t="inlineStr">
        <is>
          <t>agg-2</t>
        </is>
      </c>
      <c r="E4920" t="n">
        <v>0</v>
      </c>
      <c r="F4920" t="inlineStr">
        <is>
          <t>python</t>
        </is>
      </c>
      <c r="G4920" t="inlineStr">
        <is>
          <t>{"code": "inc=[f for f in facts if f.get('type')=='incident']; print(len(inc)); print([(f.get('doc_id'), f.get('root_cause')) for f in inc])"}</t>
        </is>
      </c>
      <c r="H4920" t="inlineStr">
        <is>
          <t>60
[('inc-INC-2319', 'certificate expiry'), ('inc-INC-2133', 'dependency outage'), ('inc-INC-2211', 'memory leak'), ('inc-INC-2222', 'database failover'), ('inc-INC-2380', 'certificate expiry'), ('inc-INC-2067', 'dependency outage'), ('inc-INC-2287', 'network partition'), ('inc-INC-2351', 'memory leak'), ('inc-INC-2179', 'memory leak'), ('inc-INC-2203', 'dependency outage'), ('inc-INC-2017', 'configuration error'), ('inc-INC-2169', 'configuration error'), ('inc-INC-2087', 'dependency outage'), ('inc-INC-2393', 'capacity exhaustion'), ('inc-INC-2309', 'capacity exhaustion'), ('inc-INC-2260', 'dependency outage'), ('inc-INC-2324', 'capacity exhaustion'), ('inc-INC-2049', 'certificate expiry'), ('inc-INC-2417', 'dependency outage'), ('inc-INC-2239', 'network partition'), ('inc-INC-2268', 'mem</t>
        </is>
      </c>
    </row>
    <row r="4921">
      <c r="A4921" t="inlineStr">
        <is>
          <t>base</t>
        </is>
      </c>
      <c r="B4921" t="inlineStr">
        <is>
          <t>vectorcontext_v4 [schema4]</t>
        </is>
      </c>
      <c r="C4921" t="n">
        <v>6</v>
      </c>
      <c r="D4921" t="inlineStr">
        <is>
          <t>agg-3</t>
        </is>
      </c>
      <c r="E4921" t="n">
        <v>0</v>
      </c>
      <c r="F4921" t="inlineStr">
        <is>
          <t>python</t>
        </is>
      </c>
      <c r="G4921" t="inlineStr">
        <is>
          <t>{"code": "incs=[f for f in facts if f.get('type')=='incident']\nincs[:3], len(incs)"}</t>
        </is>
      </c>
      <c r="H4921" t="inlineStr">
        <is>
          <t>([{'doc_id': 'inc-INC-2319', 'type': 'incident', 'title': 'Incident report INC-2319', 'subject': 'Latency spike affecting mailer-worker', 'aliases': None, 'incident_id': 'INC-2319', 'severity': 'SEV1', 'incident_date': '2025-12-23', 'affected_system': 'Mailer Service', 'impact_type': 'Latency spike', 'incident_duration_minutes': 195, 'root_cause': 'certificate expiry', 'report_author': 'Chen Sato'}, {'doc_id': 'inc-INC-2133', 'type': 'incident', 'title': 'Incident report INC-2133', 'subject': 'Complete outage affecting auth-core', 'aliases': None, 'incident_id': 'INC-2133', 'severity': 'SEV2', 'incident_date': '2025-07-21', 'affected_system': 'Auth Service', 'impact_type': 'Complete outage', 'incident_duration_minutes': 102, 'root_cause': 'dependency outage', 'report_author': 'Kwame Rossi'</t>
        </is>
      </c>
    </row>
    <row r="4922">
      <c r="A4922" t="inlineStr">
        <is>
          <t>base</t>
        </is>
      </c>
      <c r="B4922" t="inlineStr">
        <is>
          <t>vectorcontext_v4 [schema4]</t>
        </is>
      </c>
      <c r="C4922" t="n">
        <v>6</v>
      </c>
      <c r="D4922" t="inlineStr">
        <is>
          <t>agg-3</t>
        </is>
      </c>
      <c r="E4922" t="n">
        <v>1</v>
      </c>
      <c r="F4922" t="inlineStr">
        <is>
          <t>python</t>
        </is>
      </c>
      <c r="G4922" t="inlineStr">
        <is>
          <t>{"code": "svcs=[f for f in facts if f.get('type')=='service']\n[(s['subject'],s.get('aliases')) for s in svcs[:10]]"}</t>
        </is>
      </c>
      <c r="H4922" t="inlineStr">
        <is>
          <t xml:space="preserve">[('i18n-api', ['I18n Platform']), ('edge-service', ['Edge System']), ('checkout-service', ['Checkout Platform']), ('ranker-engine', ['Ranker System']), ('thumbnail-api', ['Thumbnail API']), ('media-svc', ['Media API']), ('inventory-worker', ['Inventory API']), ('recsys-worker', ['Recsys Platform']), ('cdn-service', ['Cdn System']), ('notify-svc', ['Notify Platform'])]
</t>
        </is>
      </c>
    </row>
    <row r="4923">
      <c r="A4923" t="inlineStr">
        <is>
          <t>base</t>
        </is>
      </c>
      <c r="B4923" t="inlineStr">
        <is>
          <t>vectorcontext_v4 [schema4]</t>
        </is>
      </c>
      <c r="C4923" t="n">
        <v>6</v>
      </c>
      <c r="D4923" t="inlineStr">
        <is>
          <t>agg-3</t>
        </is>
      </c>
      <c r="E4923" t="n">
        <v>2</v>
      </c>
      <c r="F4923" t="inlineStr">
        <is>
          <t>python</t>
        </is>
      </c>
      <c r="G4923" t="inlineStr">
        <is>
          <t>{"code": "import re, collections\n# match each incident against canonical or aliases in subject/affected_system, case-insensitive\ncounts=collections.Counter(); matched=[]\nfor i in incs:\n text=' '.join(str(i.get(k) or '') for k in ['subject','affected_system']).lower()\n ms=[]\n for s in svcs:\n  names=[s.get('subject')]+(s.get('aliases') or [])\n  if any(n and n.lower() in text for n in names): ms.append(s['subject'])\n for m in set(ms): counts[m]+=1\n matched.append((i['incident_id'],ms,text</t>
        </is>
      </c>
      <c r="H4923" t="inlineStr">
        <is>
          <t xml:space="preserve">([('thumbnail-api', 5), ('catalog-gateway', 5), ('index-engine', 4), ('mailer-worker', 3), ('metrics-gateway', 3), ('recsys-worker', 3), ('search-worker', 3), ('edge-service', 3), ('auth-core', 2), ('checkout-service', 2), ('kyc-api', 2), ('inventory-worker', 2), ('webhook-daemon', 2), ('ledger-api', 2), ('audit-gateway', 2), ('config-service', 2), ('scheduler-engine', 2), ('payout-worker', 2), ('tax-gateway', 1), ('upload-core', 1), ('notify-svc', 1), ('export-worker', 1), ('gateway-engine', 1), ('queue-svc', 1), ('cart-daemon', 1), ('media-svc', 1), ('i18n-api', 1), ('ranker-engine', 1), ('feed-daemon', 1)], 60)
</t>
        </is>
      </c>
    </row>
    <row r="4924">
      <c r="A4924" t="inlineStr">
        <is>
          <t>base</t>
        </is>
      </c>
      <c r="B4924" t="inlineStr">
        <is>
          <t>vectorcontext_v4 [schema4]</t>
        </is>
      </c>
      <c r="C4924" t="n">
        <v>6</v>
      </c>
      <c r="D4924" t="inlineStr">
        <is>
          <t>agg-3</t>
        </is>
      </c>
      <c r="E4924" t="n">
        <v>3</v>
      </c>
      <c r="F4924" t="inlineStr">
        <is>
          <t>python</t>
        </is>
      </c>
      <c r="G4924" t="inlineStr">
        <is>
          <t>{"code": "for name in ['thumbnail-api','catalog-gateway']:\n print(name, [(x[0],x[2]) for x in matched if name in x[1]])"}</t>
        </is>
      </c>
      <c r="H4924" t="inlineStr">
        <is>
          <t xml:space="preserve">thumbnail-api [('INC-2211', 'latency spike affecting thumbnail-api thumbnail api'), ('INC-2179', 'latency spike affecting thumbnail-api thumbnail api'), ('INC-2087', 'complete outage affecting thumbnail-api thumbnail api'), ('INC-2309', 'partial outage affecting the thumbnail api thumbnail api'), ('INC-2386', 'elevated error rates affecting the thumbnail api thumbnail api')]
catalog-gateway [('INC-2067', 'complete outage affecting catalog-gateway catalog-gateway'), ('INC-2351', 'partial outage affecting catalog-gateway catalog-gateway'), ('INC-2023', 'latency spike affecting catalog-gateway catalog-gateway'), ('INC-2301', 'complete outage affecting catalog-gateway catalog-gateway'), ('INC-2245', 'latency spike affecting catalog-gateway catalog-gateway')]
</t>
        </is>
      </c>
    </row>
    <row r="4925">
      <c r="A4925" t="inlineStr">
        <is>
          <t>base</t>
        </is>
      </c>
      <c r="B4925" t="inlineStr">
        <is>
          <t>vectorcontext_v4 [schema4]</t>
        </is>
      </c>
      <c r="C4925" t="n">
        <v>6</v>
      </c>
      <c r="D4925" t="inlineStr">
        <is>
          <t>agg-4</t>
        </is>
      </c>
      <c r="E4925" t="n">
        <v>0</v>
      </c>
      <c r="F4925" t="inlineStr">
        <is>
          <t>python</t>
        </is>
      </c>
      <c r="G4925" t="inlineStr">
        <is>
          <t>{"code": "[(f['doc_id'], f['type'], f.get('subject'), f.get('owner_team'), f.get('affected_system'), f.get('severity'), f.get('incident_id')) for f in facts if f['type'] in ('service','incident')][:20]"}</t>
        </is>
      </c>
      <c r="H4925" t="inlineStr">
        <is>
          <t>[('inc-INC-2319', 'incident', 'Latency spike affecting mailer-worker', None, 'Mailer Service', 'SEV1', 'INC-2319'), ('svc-i18n-api', 'service', 'i18n-api', 'Payments', None, None, None), ('inc-INC-2133', 'incident', 'Complete outage affecting auth-core', None, 'Auth Service', 'SEV2', 'INC-2133'), ('inc-INC-2211', 'incident', 'Latency spike affecting thumbnail-api', None, 'Thumbnail API', 'SEV3', 'INC-2211'), ('inc-INC-2222', 'incident', 'Latency spike affecting the Mailer Service', None, 'Mailer Service', 'SEV2', 'INC-2222'), ('svc-edge-service', 'service', 'edge-service', 'Identity', None, None, None), ('inc-INC-2380', 'incident', 'Latency spike affecting checkout-service', None, 'checkout-service', 'SEV2', 'INC-2380'), ('inc-INC-2067', 'incident', 'Complete outage affecting catalog-gatew</t>
        </is>
      </c>
    </row>
    <row r="4926">
      <c r="A4926" t="inlineStr">
        <is>
          <t>base</t>
        </is>
      </c>
      <c r="B4926" t="inlineStr">
        <is>
          <t>vectorcontext_v4 [schema4]</t>
        </is>
      </c>
      <c r="C4926" t="n">
        <v>6</v>
      </c>
      <c r="D4926" t="inlineStr">
        <is>
          <t>agg-4</t>
        </is>
      </c>
      <c r="E4926" t="n">
        <v>1</v>
      </c>
      <c r="F4926" t="inlineStr">
        <is>
          <t>python</t>
        </is>
      </c>
      <c r="G4926" t="inlineStr">
        <is>
          <t>{"code": "pay=[f for f in facts if f['type']=='service' and ('payments' in str(f.get('owner_team','')).lower())]; print(pay); print('SEV1',[(f['doc_id'],f.get('subject'),f.get('affected_system')) for f in facts if f['type']=='incident' and f.get('severity')=='SEV1'])"}</t>
        </is>
      </c>
      <c r="H4926" t="inlineStr">
        <is>
          <t>[{'doc_id': 'svc-i18n-api', 'type': 'service', 'title': 'Service overview: i18n-api', 'subject': 'i18n-api', 'aliases': ['I18n Platform'], 'component_type': 'backend component', 'programming_language': 'Python', 'owner_team': 'Payments', 'listening_port': 9048, 'primary_datastore': 'Cassandra', 'runtime_dependencies': ['search-worker'], 'deployment_region': 'us-west-2', 'replica_count': 4, 'availability_slo': 99.99, 'primary_on_call': 'Rafael Tanaka', 'retry_strategy': 'exponential backoff with jitter', 'circuit_breaker_failure_threshold': None, 'rate_limiting_strategy': 'token bucket per client', 'traffic_encryption': 'mutual TLS'}, {'doc_id': 'svc-geo-api', 'type': 'service', 'title': 'Service overview: geo-api', 'subject': 'geo-api', 'aliases': ['Geo System'], 'component_type': 'backend</t>
        </is>
      </c>
    </row>
    <row r="4927">
      <c r="A4927" t="inlineStr">
        <is>
          <t>base</t>
        </is>
      </c>
      <c r="B4927" t="inlineStr">
        <is>
          <t>vectorcontext_v4 [schema4]</t>
        </is>
      </c>
      <c r="C4927" t="n">
        <v>6</v>
      </c>
      <c r="D4927" t="inlineStr">
        <is>
          <t>agg-4</t>
        </is>
      </c>
      <c r="E4927" t="n">
        <v>2</v>
      </c>
      <c r="F4927" t="inlineStr">
        <is>
          <t>python</t>
        </is>
      </c>
      <c r="G4927" t="inlineStr">
        <is>
          <t>{"code": "payments=[f for f in facts if f['type']=='service' and str(f.get('owner_team','')).lower()=='payments']; names=[]\nfor s in payments: names += [s.get('subject')] + (s.get('aliases') or [])\nprint(names)\nfor i in facts:\n if i['type']=='incident' and i.get('severity')=='SEV1': print(i['incident_id'], i.get('affected_system'), '|',i.get('subject'))"}</t>
        </is>
      </c>
      <c r="H4927" t="inlineStr">
        <is>
          <t>['i18n-api', 'I18n Platform', 'geo-api', 'Geo System', 'mailer-worker', 'Mailer Service']
INC-2319 Mailer Service | Latency spike affecting mailer-worker
INC-2351 catalog-gateway | Partial outage affecting catalog-gateway
INC-2203 Kyc Service | Elevated error rates affecting kyc-api
INC-2324 tax-gateway | Partial outage affecting tax-gateway
INC-2239 upload-core | Complete outage affecting upload-core
INC-2186 Gateway API | Latency spike affecting the Gateway API
INC-2109 Index Platform | Complete outage affecting the Index Platform
INC-2140 Kyc Service | Latency spike affecting the Kyc Service
INC-2359 cart-daemon | Elevated error rates affecting cart-daemon
INC-2058 Media API | Elevated error rates affecting the Media API
INC-2078 Webhook Service | Complete outage affecting the Webhook S</t>
        </is>
      </c>
    </row>
    <row r="4928">
      <c r="A4928" t="inlineStr">
        <is>
          <t>base</t>
        </is>
      </c>
      <c r="B4928" t="inlineStr">
        <is>
          <t>vectorcontext_v4 [schema4]</t>
        </is>
      </c>
      <c r="C4928" t="n">
        <v>6</v>
      </c>
      <c r="D4928" t="inlineStr">
        <is>
          <t>global-0</t>
        </is>
      </c>
      <c r="E4928" t="n">
        <v>0</v>
      </c>
      <c r="F4928" t="inlineStr">
        <is>
          <t>search</t>
        </is>
      </c>
      <c r="G4928" t="inlineStr">
        <is>
          <t>{"query": "services programming language TypeScript deployment region us-west-2", "k": 40}</t>
        </is>
      </c>
      <c r="H4928" t="inlineStr">
        <is>
          <t>- doc svc-geo-api: [Service overview: geo-api] subject: geo-api; aliases: ["Geo System"]; component_type: backend component; programming_language: TypeScript; owner_team: Payments; listening_port: 4703; primary_datastore: MySQL; runtime_dependencies: ["mailer-worker", "media-svc"]; deployment_region: us-west-2; replica_count: 13; availability_slo: 99.95%; primary_on_call: null; retry_strategy: exponential backoff with jitter; circuit_breaker_failure_threshold: 5; rate_limiting_strategy: token bucket per client; traffic_encryption: null
- doc svc-config-service: [Service overview: config-service] subject: config-service; aliases: ["Config API"]; component_type: backend component; programming_language: Java; owner_team: Platform; listening_port: 7957; primary_datastore: CockroachDB; runtime_</t>
        </is>
      </c>
    </row>
    <row r="4929">
      <c r="A4929" t="inlineStr">
        <is>
          <t>base</t>
        </is>
      </c>
      <c r="B4929" t="inlineStr">
        <is>
          <t>vectorcontext_v4 [schema4]</t>
        </is>
      </c>
      <c r="C4929" t="n">
        <v>6</v>
      </c>
      <c r="D4929" t="inlineStr">
        <is>
          <t>global-0</t>
        </is>
      </c>
      <c r="E4929" t="n">
        <v>1</v>
      </c>
      <c r="F4929" t="inlineStr">
        <is>
          <t>python</t>
        </is>
      </c>
      <c r="G4929" t="inlineStr">
        <is>
          <t>{"code": "[(d['subject'], d.get('programming_language'), d.get('deployment_region')) for d in facts if d.get('programming_language')=='TypeScript' and d.get('deployment_region')=='us-west-2']"}</t>
        </is>
      </c>
      <c r="H4929" t="inlineStr">
        <is>
          <t xml:space="preserve">[('geo-api', 'TypeScript', 'us-west-2')]
</t>
        </is>
      </c>
    </row>
    <row r="4930">
      <c r="A4930" t="inlineStr">
        <is>
          <t>base</t>
        </is>
      </c>
      <c r="B4930" t="inlineStr">
        <is>
          <t>vectorcontext_v4 [schema4]</t>
        </is>
      </c>
      <c r="C4930" t="n">
        <v>6</v>
      </c>
      <c r="D4930" t="inlineStr">
        <is>
          <t>global-1</t>
        </is>
      </c>
      <c r="E4930" t="n">
        <v>0</v>
      </c>
      <c r="F4930" t="inlineStr">
        <is>
          <t>python</t>
        </is>
      </c>
      <c r="G4930" t="inlineStr">
        <is>
          <t>{"code": "services=[f for f in facts if f.get('type')=='service']\nlen(services), services[:3]"}</t>
        </is>
      </c>
      <c r="H4930" t="inlineStr">
        <is>
          <t>(40, [{'doc_id': 'svc-i18n-api', 'type': 'service', 'title': 'Service overview: i18n-api', 'subject': 'i18n-api', 'aliases': ['I18n Platform'], 'component_type': 'backend component', 'programming_language': 'Python', 'owner_team': 'Payments', 'listening_port': 9048, 'primary_datastore': 'Cassandra', 'runtime_dependencies': ['search-worker'], 'deployment_region': 'us-west-2', 'replica_count': 4, 'availability_slo': 99.99, 'primary_on_call': 'Rafael Tanaka', 'retry_strategy': 'exponential backoff with jitter', 'circuit_breaker_failure_threshold': None, 'rate_limiting_strategy': 'token bucket per client', 'traffic_encryption': 'mutual TLS'}, {'doc_id': 'svc-edge-service', 'type': 'service', 'title': 'Service overview: edge-service', 'subject': 'edge-service', 'aliases': ['Edge System'], 'comp</t>
        </is>
      </c>
    </row>
    <row r="4931">
      <c r="A4931" t="inlineStr">
        <is>
          <t>base</t>
        </is>
      </c>
      <c r="B4931" t="inlineStr">
        <is>
          <t>vectorcontext_v4 [schema4]</t>
        </is>
      </c>
      <c r="C4931" t="n">
        <v>6</v>
      </c>
      <c r="D4931" t="inlineStr">
        <is>
          <t>global-1</t>
        </is>
      </c>
      <c r="E4931" t="n">
        <v>1</v>
      </c>
      <c r="F4931" t="inlineStr">
        <is>
          <t>python</t>
        </is>
      </c>
      <c r="G4931" t="inlineStr">
        <is>
          <t>{"code": "[(f['subject'], f.get('primary_on_call')) for f in services if not f.get('primary_on_call')], sum(1 for f in services if not f.get('primary_on_call'))"}</t>
        </is>
      </c>
      <c r="H4931" t="inlineStr">
        <is>
          <t xml:space="preserve">([('media-svc', None), ('metrics-gateway', None), ('geo-api', None), ('session-core', None), ('search-worker', None), ('index-engine', None), ('billing-svc', None), ('fraud-core', None), ('webhook-daemon', None)], 9)
</t>
        </is>
      </c>
    </row>
    <row r="4932">
      <c r="A4932" t="inlineStr">
        <is>
          <t>base</t>
        </is>
      </c>
      <c r="B4932" t="inlineStr">
        <is>
          <t>vectorcontext_v4 [schema4]</t>
        </is>
      </c>
      <c r="C4932" t="n">
        <v>6</v>
      </c>
      <c r="D4932" t="inlineStr">
        <is>
          <t>global-2</t>
        </is>
      </c>
      <c r="E4932" t="n">
        <v>0</v>
      </c>
      <c r="F4932" t="inlineStr">
        <is>
          <t>search</t>
        </is>
      </c>
      <c r="G4932" t="inlineStr">
        <is>
          <t>{"query": "approved architecture decision migrate to MongoDB target database MongoDB service name approver", "k": 40}</t>
        </is>
      </c>
      <c r="H4932" t="inlineStr">
        <is>
          <t>- doc adr-ADR-115: [Architecture decision ADR-115] subject: Architecture decision record; aliases: ADR; decision_id: ADR-115; service_name: catalog-gateway; target_database: MongoDB; migration_quarter: Q3 2026; approver_name: Kwame Larsen; secret_rotation_interval_days: null; observability_export_interval_seconds: null; health_check_interval_seconds: null; log_retention_days: 30; circuit_breaker_failure_threshold: 5; canary_traffic_percentage: null; canary_duration_minutes: null; backup_frequency: daily; backup_verification_frequency: weekly; support_rotation_duration_weeks: 1
- doc adr-ADR-100: [Architecture decision ADR-100] subject: Architecture decision record; aliases: ADR; decision_id: ADR-100; service_name: cdn-service; target_database: MongoDB; migration_quarter: Q3 2026; approver_</t>
        </is>
      </c>
    </row>
    <row r="4933">
      <c r="A4933" t="inlineStr">
        <is>
          <t>base</t>
        </is>
      </c>
      <c r="B4933" t="inlineStr">
        <is>
          <t>vectorcontext_v4 [schema4]</t>
        </is>
      </c>
      <c r="C4933" t="n">
        <v>6</v>
      </c>
      <c r="D4933" t="inlineStr">
        <is>
          <t>global-3</t>
        </is>
      </c>
      <c r="E4933" t="n">
        <v>0</v>
      </c>
      <c r="F4933" t="inlineStr">
        <is>
          <t>python</t>
        </is>
      </c>
      <c r="G4933" t="inlineStr">
        <is>
          <t>{"code": "[(f['doc_id'], f.get('subject'), f.get('owner_team')) for f in facts if f.get('type')=='service']"}</t>
        </is>
      </c>
      <c r="H4933" t="inlineStr">
        <is>
          <t>[('svc-i18n-api', 'i18n-api', 'Payments'), ('svc-edge-service', 'edge-service', 'Identity'), ('svc-checkout-service', 'checkout-service', 'Messaging'), ('svc-ranker-engine', 'ranker-engine', 'Platform'), ('svc-thumbnail-api', 'thumbnail-api', 'Messaging'), ('svc-media-svc', 'media-svc', 'Commerce'), ('svc-inventory-worker', 'inventory-worker', 'Identity'), ('svc-recsys-worker', 'recsys-worker', 'Identity'), ('svc-cdn-service', 'cdn-service', 'Commerce'), ('svc-notify-svc', 'notify-svc', 'Platform'), ('svc-tax-gateway', 'tax-gateway', 'Messaging'), ('svc-cart-daemon', 'cart-daemon', 'Platform'), ('svc-metrics-gateway', 'metrics-gateway', 'Search'), ('svc-queue-svc', 'queue-svc', 'Search'), ('svc-feed-daemon', 'feed-daemon', 'Commerce'), ('svc-payout-worker', 'payout-worker', 'Search'), ('sv</t>
        </is>
      </c>
    </row>
    <row r="4934">
      <c r="A4934" t="inlineStr">
        <is>
          <t>base</t>
        </is>
      </c>
      <c r="B4934" t="inlineStr">
        <is>
          <t>vectorcontext_v4 [schema4]</t>
        </is>
      </c>
      <c r="C4934" t="n">
        <v>6</v>
      </c>
      <c r="D4934" t="inlineStr">
        <is>
          <t>global-4</t>
        </is>
      </c>
      <c r="E4934" t="n">
        <v>0</v>
      </c>
      <c r="F4934" t="inlineStr">
        <is>
          <t>python</t>
        </is>
      </c>
      <c r="G4934" t="inlineStr">
        <is>
          <t>{"code": "[(f['doc_id'], f.get('subject'), f.get('programming_language'), f.get('deployment_region'), f.get('aliases')) for f in facts if f.get('type')=='service' and str(f.get('programming_language','')).lower()=='go' and str(f.get('deployment_region','')).lower()=='us-east-1']"}</t>
        </is>
      </c>
      <c r="H4934" t="inlineStr">
        <is>
          <t xml:space="preserve">[('svc-cart-daemon', 'cart-daemon', 'Go', 'us-east-1', ['Cart Service']), ('svc-index-engine', 'index-engine', 'Go', 'us-east-1', ['Index Platform']), ('svc-profile-api', 'profile-api', 'Go', 'us-east-1', ['Profile API'])]
</t>
        </is>
      </c>
    </row>
    <row r="4935">
      <c r="A4935" t="inlineStr">
        <is>
          <t>base</t>
        </is>
      </c>
      <c r="B4935" t="inlineStr">
        <is>
          <t>vectorcontext_v4 [schema4]</t>
        </is>
      </c>
      <c r="C4935" t="n">
        <v>6</v>
      </c>
      <c r="D4935" t="inlineStr">
        <is>
          <t>multihop-0</t>
        </is>
      </c>
      <c r="E4935" t="n">
        <v>0</v>
      </c>
      <c r="F4935" t="inlineStr">
        <is>
          <t>search</t>
        </is>
      </c>
      <c r="G4935" t="inlineStr">
        <is>
          <t>{"query": "INC-2359 affected service incident", "k": 5}</t>
        </is>
      </c>
      <c r="H4935" t="inlineStr">
        <is>
          <t xml:space="preserve">- doc inc-INC-2380: [Incident report INC-2380] subject: Latency spike affecting checkout-service; aliases: null; incident_id: INC-2380; severity: SEV2; incident_date: 2025-05-12; affected_system: checkout-service; impact_type: Latency spike; incident_duration_minutes: 149; root_cause: certificate expiry; report_author: Ingrid Novak
- doc inc-INC-2092: [Incident report INC-2092] subject: Elevated error rates affecting checkout-service; aliases: null; incident_id: INC-2092; severity: SEV3; incident_date: 2025-04-17; affected_system: checkout-service; impact_type: Elevated error rates; incident_duration_minutes: 23; root_cause: bad deploy; report_author: Jonas Ortega
- doc inc-INC-2001: [Incident report INC-2001] subject: Partial outage affecting the Auth Service; aliases: null; incident_id: </t>
        </is>
      </c>
    </row>
    <row r="4936">
      <c r="A4936" t="inlineStr">
        <is>
          <t>base</t>
        </is>
      </c>
      <c r="B4936" t="inlineStr">
        <is>
          <t>vectorcontext_v4 [schema4]</t>
        </is>
      </c>
      <c r="C4936" t="n">
        <v>6</v>
      </c>
      <c r="D4936" t="inlineStr">
        <is>
          <t>multihop-0</t>
        </is>
      </c>
      <c r="E4936" t="n">
        <v>1</v>
      </c>
      <c r="F4936" t="inlineStr">
        <is>
          <t>search</t>
        </is>
      </c>
      <c r="G4936" t="inlineStr">
        <is>
          <t>{"query": "cart-daemon primary on-call engineer", "k": 5}</t>
        </is>
      </c>
      <c r="H4936" t="inlineStr">
        <is>
          <t>- doc svc-cart-daemon: [Service overview: cart-daemon] subject: cart-daemon; aliases: ["Cart Service"]; component_type: backend component; programming_language: Go; owner_team: Platform; listening_port: 3302; primary_datastore: MongoDB; runtime_dependencies: ["recsys-worker", "feed-daemon", "gateway-engine"]; deployment_region: us-east-1; replica_count: 18; availability_slo: 99.9; primary_on_call: Priya Lindqvist; retry_strategy: exponential backoff with jitter; circuit_breaker_failure_threshold: 5; rate_limiting_strategy: token bucket per client; traffic_encryption: null
- doc inc-INC-2359: [Incident report INC-2359] subject: Elevated error rates affecting cart-daemon; aliases: null; incident_id: INC-2359; severity: SEV1; incident_date: 2025-02-03; affected_system: cart-daemon; impact_typ</t>
        </is>
      </c>
    </row>
    <row r="4937">
      <c r="A4937" t="inlineStr">
        <is>
          <t>base</t>
        </is>
      </c>
      <c r="B4937" t="inlineStr">
        <is>
          <t>vectorcontext_v4 [schema4]</t>
        </is>
      </c>
      <c r="C4937" t="n">
        <v>6</v>
      </c>
      <c r="D4937" t="inlineStr">
        <is>
          <t>multihop-1</t>
        </is>
      </c>
      <c r="E4937" t="n">
        <v>0</v>
      </c>
      <c r="F4937" t="inlineStr">
        <is>
          <t>search</t>
        </is>
      </c>
      <c r="G4937" t="inlineStr">
        <is>
          <t>{"query": "queue-svc runtime dependencies first dependency kyc-api", "k": 5}</t>
        </is>
      </c>
      <c r="H4937" t="inlineStr">
        <is>
          <t>- doc svc-queue-svc: [Service overview: queue-svc] subject: queue-svc; aliases: ["Queue Platform"]; component_type: backend component; programming_language: Kotlin; owner_team: Search; listening_port: 7051; primary_datastore: Postgres; runtime_dependencies: ["kyc-api", "inventory-worker"]; deployment_region: ap-southeast-2; replica_count: 3; availability_slo: 99.95%; primary_on_call: Yusuf Hart; retry_strategy: exponential backoff with jitter; circuit_breaker_failure_threshold: 5; rate_limiting_strategy: token bucket per client; traffic_encryption: mutual TLS
- doc svc-kyc-api: [Service overview: kyc-api] subject: kyc-api; aliases: ["Kyc Service"]; component_type: backend component; programming_language: Go; owner_team: Messaging; listening_port: 4728; primary_datastore: MySQL; runtime_dep</t>
        </is>
      </c>
    </row>
    <row r="4938">
      <c r="A4938" t="inlineStr">
        <is>
          <t>base</t>
        </is>
      </c>
      <c r="B4938" t="inlineStr">
        <is>
          <t>vectorcontext_v4 [schema4]</t>
        </is>
      </c>
      <c r="C4938" t="n">
        <v>6</v>
      </c>
      <c r="D4938" t="inlineStr">
        <is>
          <t>multihop-1</t>
        </is>
      </c>
      <c r="E4938" t="n">
        <v>1</v>
      </c>
      <c r="F4938" t="inlineStr">
        <is>
          <t>search</t>
        </is>
      </c>
      <c r="G4938" t="inlineStr">
        <is>
          <t>{"query": "Messaging team Slack urgent request channel", "k": 5}</t>
        </is>
      </c>
      <c r="H4938" t="inlineStr">
        <is>
          <t>- doc team-messaging: [Team page: Messaging] subject: Messaging; aliases: null; team_lead: Ivan Volkov; urgent_request_channel: #messaging-eng; office_location: Berlin; office_floor: 8; weekly_planning_schedule: Monday mornings; observability_metrics: null; log_retention_days: null; rate_limiting_strategy: null; health_check_interval_seconds: null; secret_rotation_interval_days: null; dependency_controls: Dependencies pinned and upgraded via automated pull requests; resilience_controls: Graceful shutdown; security_and_access_controls: null
- doc team-growth: [Team page: Growth] subject: Growth; aliases: null; team_lead: Elena Rossi; urgent_request_channel: #growth-dev; office_location: Berlin; office_floor: 3; weekly_planning_schedule: Tuesday mornings; observability_metrics: null; log_ret</t>
        </is>
      </c>
    </row>
    <row r="4939">
      <c r="A4939" t="inlineStr">
        <is>
          <t>base</t>
        </is>
      </c>
      <c r="B4939" t="inlineStr">
        <is>
          <t>vectorcontext_v4 [schema4]</t>
        </is>
      </c>
      <c r="C4939" t="n">
        <v>6</v>
      </c>
      <c r="D4939" t="inlineStr">
        <is>
          <t>multihop-2</t>
        </is>
      </c>
      <c r="E4939" t="n">
        <v>0</v>
      </c>
      <c r="F4939" t="inlineStr">
        <is>
          <t>search</t>
        </is>
      </c>
      <c r="G4939" t="inlineStr">
        <is>
          <t>{"query": "ADR-112 migration new datastore decision target database service name", "k": 5}</t>
        </is>
      </c>
      <c r="H4939" t="inlineStr">
        <is>
          <t>- doc adr-ADR-125: [Architecture decision ADR-125] subject: Architecture decision record; aliases: ADR; decision_id: ADR-125; service_name: edge-service; target_database: Cassandra; migration_quarter: Q2 2026; approver_name: Oliver Haddad; secret_rotation_interval_days: 90; observability_export_interval_seconds: null; health_check_interval_seconds: null; log_retention_days: 30; circuit_breaker_failure_threshold: 5; canary_traffic_percentage: null; canary_duration_minutes: null; backup_frequency: null; backup_verification_frequency: null; support_rotation_duration_weeks: 1
- doc adr-ADR-102: [Architecture decision ADR-102] subject: Architecture decision record; aliases: ADR; decision_id: ADR-102; service_name: tracing-service; target_database: DynamoDB; migration_quarter: Q2 2026; approver_</t>
        </is>
      </c>
    </row>
    <row r="4940">
      <c r="A4940" t="inlineStr">
        <is>
          <t>base</t>
        </is>
      </c>
      <c r="B4940" t="inlineStr">
        <is>
          <t>vectorcontext_v4 [schema4]</t>
        </is>
      </c>
      <c r="C4940" t="n">
        <v>6</v>
      </c>
      <c r="D4940" t="inlineStr">
        <is>
          <t>multihop-2</t>
        </is>
      </c>
      <c r="E4940" t="n">
        <v>0</v>
      </c>
      <c r="F4940" t="inlineStr">
        <is>
          <t>search</t>
        </is>
      </c>
      <c r="G4940" t="inlineStr">
        <is>
          <t>{"query": "team lead owner team service migration datastore ADR-112", "k": 5}</t>
        </is>
      </c>
      <c r="H4940" t="inlineStr">
        <is>
          <t>- doc adr-ADR-107: [Architecture decision ADR-107] subject: Architecture decision record; aliases: ADR; decision_id: ADR-107; service_name: search-worker; target_database: Cassandra; migration_quarter: Q2 2026; approver_name: Ivan Lin; secret_rotation_interval_days: 90; observability_export_interval_seconds: 15; health_check_interval_seconds: null; log_retention_days: null; circuit_breaker_failure_threshold: null; canary_traffic_percentage: null; canary_duration_minutes: null; backup_frequency: null; backup_verification_frequency: null; support_rotation_duration_weeks: null
- doc adr-ADR-112: [Architecture decision ADR-112] subject: Architecture decision record; aliases: ADR; decision_id: ADR-112; service_name: tracing-service; target_database: CockroachDB; migration_quarter: Q2 2026; appr</t>
        </is>
      </c>
    </row>
    <row r="4941">
      <c r="A4941" t="inlineStr">
        <is>
          <t>base</t>
        </is>
      </c>
      <c r="B4941" t="inlineStr">
        <is>
          <t>vectorcontext_v4 [schema4]</t>
        </is>
      </c>
      <c r="C4941" t="n">
        <v>6</v>
      </c>
      <c r="D4941" t="inlineStr">
        <is>
          <t>multihop-2</t>
        </is>
      </c>
      <c r="E4941" t="n">
        <v>1</v>
      </c>
      <c r="F4941" t="inlineStr">
        <is>
          <t>search</t>
        </is>
      </c>
      <c r="G4941" t="inlineStr">
        <is>
          <t>{"query": "tracing-service owner team service card", "k": 10}</t>
        </is>
      </c>
      <c r="H4941" t="inlineStr">
        <is>
          <t>- doc svc-tracing-service: [Service overview: tracing-service] subject: tracing-service; aliases: ["Tracing API"]; component_type: backend component; programming_language: Rust; owner_team: Commerce; listening_port: 3519; primary_datastore: Redis; runtime_dependencies: ["recsys-worker", "thumbnail-api", "pricing-worker"]; deployment_region: ap-southeast-2; replica_count: 24; availability_slo: 99.9%; primary_on_call: Sven Meyer; retry_strategy: null; circuit_breaker_failure_threshold: null; rate_limiting_strategy: null; traffic_encryption: mutual TLS
- doc svc-ledger-api: [Service overview: ledger-api] subject: ledger-api; aliases: ["Ledger Service"]; component_type: backend component; programming_language: Rust; owner_team: Identity; listening_port: 4674; primary_datastore: Cassandra; runt</t>
        </is>
      </c>
    </row>
    <row r="4942">
      <c r="A4942" t="inlineStr">
        <is>
          <t>base</t>
        </is>
      </c>
      <c r="B4942" t="inlineStr">
        <is>
          <t>vectorcontext_v4 [schema4]</t>
        </is>
      </c>
      <c r="C4942" t="n">
        <v>6</v>
      </c>
      <c r="D4942" t="inlineStr">
        <is>
          <t>multihop-2</t>
        </is>
      </c>
      <c r="E4942" t="n">
        <v>1</v>
      </c>
      <c r="F4942" t="inlineStr">
        <is>
          <t>search</t>
        </is>
      </c>
      <c r="G4942" t="inlineStr">
        <is>
          <t>{"query": "tracing team team lead", "k": 10}</t>
        </is>
      </c>
      <c r="H4942" t="inlineStr">
        <is>
          <t>- doc svc-tracing-service: [Service overview: tracing-service] subject: tracing-service; aliases: ["Tracing API"]; component_type: backend component; programming_language: Rust; owner_team: Commerce; listening_port: 3519; primary_datastore: Redis; runtime_dependencies: ["recsys-worker", "thumbnail-api", "pricing-worker"]; deployment_region: ap-southeast-2; replica_count: 24; availability_slo: 99.9%; primary_on_call: Sven Meyer; retry_strategy: null; circuit_breaker_failure_threshold: null; rate_limiting_strategy: null; traffic_encryption: mutual TLS
- doc team-identity: [Team page: Identity] subject: Identity; aliases: null; team_lead: Elena Aziz; urgent_request_channel: #identity-eng; office_location: Berlin; office_floor: 7; weekly_planning_schedule: Wednesday mornings; observability_met</t>
        </is>
      </c>
    </row>
    <row r="4943">
      <c r="A4943" t="inlineStr">
        <is>
          <t>base</t>
        </is>
      </c>
      <c r="B4943" t="inlineStr">
        <is>
          <t>vectorcontext_v4 [schema4]</t>
        </is>
      </c>
      <c r="C4943" t="n">
        <v>6</v>
      </c>
      <c r="D4943" t="inlineStr">
        <is>
          <t>multihop-3</t>
        </is>
      </c>
      <c r="E4943" t="n">
        <v>0</v>
      </c>
      <c r="F4943" t="inlineStr">
        <is>
          <t>search</t>
        </is>
      </c>
      <c r="G4943" t="inlineStr">
        <is>
          <t>{"query": "INC-2042 affected service system incident", "k": 5}</t>
        </is>
      </c>
      <c r="H4943" t="inlineStr">
        <is>
          <t xml:space="preserve">- doc inc-INC-2049: [Incident report INC-2049] subject: Partial outage affecting the Search System; aliases: null; incident_id: INC-2049; severity: SEV3; incident_date: 2025-03-08; affected_system: Search System; impact_type: Partial outage; incident_duration_minutes: 166; root_cause: certificate expiry; report_author: Ingrid Rossi
- doc inc-INC-2232: [Incident report INC-2232] subject: Complete outage affecting edge-service; aliases: null; incident_id: INC-2232; severity: SEV2; incident_date: 2025-05-04; affected_system: Edge System; impact_type: Complete outage; incident_duration_minutes: 71; root_cause: dependency outage; report_author: Zara Berg
- doc inc-INC-2417: [Incident report INC-2417] subject: Elevated error rates affecting the Edge System; aliases: null; incident_id: INC-2417; </t>
        </is>
      </c>
    </row>
    <row r="4944">
      <c r="A4944" t="inlineStr">
        <is>
          <t>base</t>
        </is>
      </c>
      <c r="B4944" t="inlineStr">
        <is>
          <t>vectorcontext_v4 [schema4]</t>
        </is>
      </c>
      <c r="C4944" t="n">
        <v>6</v>
      </c>
      <c r="D4944" t="inlineStr">
        <is>
          <t>multihop-3</t>
        </is>
      </c>
      <c r="E4944" t="n">
        <v>1</v>
      </c>
      <c r="F4944" t="inlineStr">
        <is>
          <t>search</t>
        </is>
      </c>
      <c r="G4944" t="inlineStr">
        <is>
          <t>{"query": "incident ID INC-2042", "k": 10}</t>
        </is>
      </c>
      <c r="H4944" t="inlineStr">
        <is>
          <t>- doc inc-INC-2042: [Incident report INC-2042] subject: Elevated error rates affecting inventory-worker; aliases: null; incident_id: INC-2042; severity: SEV2; incident_date: 2025-05-28; affected_system: Inventory API; impact_type: Elevated error rates; incident_duration_minutes: 197; root_cause: memory leak; report_author: Marcus Lindqvist
- doc inc-INC-2417: [Incident report INC-2417] subject: Elevated error rates affecting the Edge System; aliases: null; incident_id: INC-2417; severity: SEV3; incident_date: 2025-06-17; affected_system: Edge System; impact_type: Elevated error rates; incident_duration_minutes: 23; root_cause: dependency outage; report_author: Ana Reyes
- doc inc-INC-2169: [Incident report INC-2169] subject: Latency spike affecting index-engine; aliases: null; incident_id:</t>
        </is>
      </c>
    </row>
    <row r="4945">
      <c r="A4945" t="inlineStr">
        <is>
          <t>base</t>
        </is>
      </c>
      <c r="B4945" t="inlineStr">
        <is>
          <t>vectorcontext_v4 [schema4]</t>
        </is>
      </c>
      <c r="C4945" t="n">
        <v>6</v>
      </c>
      <c r="D4945" t="inlineStr">
        <is>
          <t>multihop-3</t>
        </is>
      </c>
      <c r="E4945" t="n">
        <v>2</v>
      </c>
      <c r="F4945" t="inlineStr">
        <is>
          <t>search</t>
        </is>
      </c>
      <c r="G4945" t="inlineStr">
        <is>
          <t>{"query": "service inventory-worker primary on-call engineer", "k": 10}</t>
        </is>
      </c>
      <c r="H4945" t="inlineStr">
        <is>
          <t>- doc svc-inventory-worker: [Service overview: inventory-worker] subject: inventory-worker; aliases: ["Inventory API"]; component_type: backend component; programming_language: Python; owner_team: Identity; listening_port: 6528; primary_datastore: Postgres; runtime_dependencies: ["fraud-core", "feed-daemon"]; deployment_region: us-east-1; replica_count: 18; availability_slo: 99.99%; primary_on_call: Jonas Lindqvist; retry_strategy: exponential backoff with jitter; circuit_breaker_failure_threshold: null; rate_limiting_strategy: token bucket per client; traffic_encryption: null
- doc svc-recsys-worker: [Service overview: recsys-worker] subject: recsys-worker; aliases: ["Recsys Platform"]; component_type: backend component; programming_language: Java; owner_team: Identity; listening_port: 37</t>
        </is>
      </c>
    </row>
    <row r="4946">
      <c r="A4946" t="inlineStr">
        <is>
          <t>base</t>
        </is>
      </c>
      <c r="B4946" t="inlineStr">
        <is>
          <t>vectorcontext_v4 [schema4]</t>
        </is>
      </c>
      <c r="C4946" t="n">
        <v>6</v>
      </c>
      <c r="D4946" t="inlineStr">
        <is>
          <t>multihop-4</t>
        </is>
      </c>
      <c r="E4946" t="n">
        <v>0</v>
      </c>
      <c r="F4946" t="inlineStr">
        <is>
          <t>search</t>
        </is>
      </c>
      <c r="G4946" t="inlineStr">
        <is>
          <t>{"query": "pricing-worker service runtime dependencies first dependency", "k": 5}</t>
        </is>
      </c>
      <c r="H4946" t="inlineStr">
        <is>
          <t>- doc svc-pricing-worker: [Service overview: pricing-worker] subject: pricing-worker; aliases: ["Pricing Platform"]; component_type: backend component; programming_language: Rust; owner_team: Messaging; listening_port: 9711; primary_datastore: MongoDB; runtime_dependencies: ["search-worker", "session-core"]; deployment_region: ap-southeast-2; replica_count: 13; availability_slo: 99.99%; primary_on_call: Jonas Tanaka; retry_strategy: exponential backoff with jitter; circuit_breaker_failure_threshold: null; rate_limiting_strategy: token bucket per client; traffic_encryption: mutual TLS
- doc svc-payout-worker: [Service overview: payout-worker] subject: payout-worker; aliases: ["Payout System"]; component_type: backend component; programming_language: Kotlin; owner_team: Search; listening_por</t>
        </is>
      </c>
    </row>
    <row r="4947">
      <c r="A4947" t="inlineStr">
        <is>
          <t>base</t>
        </is>
      </c>
      <c r="B4947" t="inlineStr">
        <is>
          <t>vectorcontext_v4 [schema4]</t>
        </is>
      </c>
      <c r="C4947" t="n">
        <v>6</v>
      </c>
      <c r="D4947" t="inlineStr">
        <is>
          <t>multihop-4</t>
        </is>
      </c>
      <c r="E4947" t="n">
        <v>0</v>
      </c>
      <c r="F4947" t="inlineStr">
        <is>
          <t>search</t>
        </is>
      </c>
      <c r="G4947" t="inlineStr">
        <is>
          <t>{"query": "search-worker service owner team Slack urgent request channel", "k": 5}</t>
        </is>
      </c>
      <c r="H4947" t="inlineStr">
        <is>
          <t>- doc team-search: [Team page: Search] subject: Search; aliases: null; team_lead: Oliver Bell; urgent_request_channel: #search-team; office_location: Berlin; office_floor: 2; weekly_planning_schedule: Monday mornings; observability_metrics: null; log_retention_days: null; rate_limiting_strategy: null; health_check_interval_seconds: null; secret_rotation_interval_days: null; dependency_controls: Dependencies pinned and upgraded via automated pull requests; resilience_controls: ["Graceful shutdown waits for in-flight requests to complete before exiting.", "The service serves cached responses when a dependency is d
- doc team-messaging: [Team page: Messaging] subject: Messaging; aliases: null; team_lead: Ivan Volkov; urgent_request_channel: #messaging-eng; office_location: Berlin; office_floo</t>
        </is>
      </c>
    </row>
    <row r="4948">
      <c r="A4948" t="inlineStr">
        <is>
          <t>base</t>
        </is>
      </c>
      <c r="B4948" t="inlineStr">
        <is>
          <t>vectorcontext_v4 [schema4]</t>
        </is>
      </c>
      <c r="C4948" t="n">
        <v>6</v>
      </c>
      <c r="D4948" t="inlineStr">
        <is>
          <t>needle-0</t>
        </is>
      </c>
      <c r="E4948" t="n">
        <v>0</v>
      </c>
      <c r="F4948" t="inlineStr">
        <is>
          <t>search</t>
        </is>
      </c>
      <c r="G4948" t="inlineStr">
        <is>
          <t>{"query": "webhook-daemon deployment region", "k": 5}</t>
        </is>
      </c>
      <c r="H4948" t="inlineStr">
        <is>
          <t>- doc svc-webhook-daemon: [Service overview: webhook-daemon] subject: webhook-daemon; aliases: ["Webhook Service"]; component_type: backend component; programming_language: Kotlin; owner_team: Commerce; listening_port: 9708; primary_datastore: MongoDB; runtime_dependencies: ["scheduler-engine", "checkout-service"]; deployment_region: us-west-2; replica_count: 19; availability_slo: 99.99; primary_on_call: null; retry_strategy: exponential backoff with jitter; circuit_breaker_failure_threshold: 5; rate_limiting_strategy: token bucket per client; traffic_encryption: null
- doc svc-cart-daemon: [Service overview: cart-daemon] subject: cart-daemon; aliases: ["Cart Service"]; component_type: backend component; programming_language: Go; owner_team: Platform; listening_port: 3302; primary_datastor</t>
        </is>
      </c>
    </row>
    <row r="4949">
      <c r="A4949" t="inlineStr">
        <is>
          <t>base</t>
        </is>
      </c>
      <c r="B4949" t="inlineStr">
        <is>
          <t>vectorcontext_v4 [schema4]</t>
        </is>
      </c>
      <c r="C4949" t="n">
        <v>6</v>
      </c>
      <c r="D4949" t="inlineStr">
        <is>
          <t>needle-1</t>
        </is>
      </c>
      <c r="E4949" t="n">
        <v>0</v>
      </c>
      <c r="F4949" t="inlineStr">
        <is>
          <t>search</t>
        </is>
      </c>
      <c r="G4949" t="inlineStr">
        <is>
          <t>{"query": "Kyc Service programming language written in", "k": 5}</t>
        </is>
      </c>
      <c r="H4949" t="inlineStr">
        <is>
          <t xml:space="preserve">- doc svc-kyc-api: [Service overview: kyc-api] subject: kyc-api; aliases: ["Kyc Service"]; component_type: backend component; programming_language: Go; owner_team: Messaging; listening_port: 4728; primary_datastore: MySQL; runtime_dependencies: ["fraud-core", "webhook-daemon", "ledger-api"]; deployment_region: ap-southeast-2; replica_count: 18; availability_slo: 99.95%; primary_on_call: Fatima Aziz; retry_strategy: exponential backoff with jitter; circuit_breaker_failure_threshold: 5; rate_limiting_strategy: token bucket per client; traffic_encryption: null
- doc inc-INC-2140: [Incident report INC-2140] subject: Latency spike affecting the Kyc Service; aliases: null; incident_id: INC-2140; severity: SEV1; incident_date: 2025-12-25; affected_system: Kyc Service; impact_type: Latency spike; </t>
        </is>
      </c>
    </row>
    <row r="4950">
      <c r="A4950" t="inlineStr">
        <is>
          <t>base</t>
        </is>
      </c>
      <c r="B4950" t="inlineStr">
        <is>
          <t>vectorcontext_v4 [schema4]</t>
        </is>
      </c>
      <c r="C4950" t="n">
        <v>6</v>
      </c>
      <c r="D4950" t="inlineStr">
        <is>
          <t>needle-2</t>
        </is>
      </c>
      <c r="E4950" t="n">
        <v>0</v>
      </c>
      <c r="F4950" t="inlineStr">
        <is>
          <t>search</t>
        </is>
      </c>
      <c r="G4950" t="inlineStr">
        <is>
          <t>{"query": "payout-worker listening port", "k": 5}</t>
        </is>
      </c>
      <c r="H4950" t="inlineStr">
        <is>
          <t>- doc svc-payout-worker: [Service overview: payout-worker] subject: payout-worker; aliases: ["Payout System"]; component_type: backend component; programming_language: Kotlin; owner_team: Search; listening_port: 4798; primary_datastore: Cassandra; runtime_dependencies: ["refund-svc", "pricing-worker"]; deployment_region: us-east-1; replica_count: 7; availability_slo: 99.99%; primary_on_call: Aiko Mensah; retry_strategy: null; circuit_breaker_failure_threshold: 5; rate_limiting_strategy: null; traffic_encryption: mutual TLS
- doc inc-INC-2073: [Incident report INC-2073] subject: Elevated error rates affecting the Payout System; aliases: null; incident_id: INC-2073; severity: SEV3; incident_date: 2025-05-16; affected_system: Payout System; impact_type: Elevated error rates; incident_duration</t>
        </is>
      </c>
    </row>
    <row r="4951">
      <c r="A4951" t="inlineStr">
        <is>
          <t>base</t>
        </is>
      </c>
      <c r="B4951" t="inlineStr">
        <is>
          <t>vectorcontext_v4 [schema4]</t>
        </is>
      </c>
      <c r="C4951" t="n">
        <v>6</v>
      </c>
      <c r="D4951" t="inlineStr">
        <is>
          <t>needle-3</t>
        </is>
      </c>
      <c r="E4951" t="n">
        <v>0</v>
      </c>
      <c r="F4951" t="inlineStr">
        <is>
          <t>search</t>
        </is>
      </c>
      <c r="G4951" t="inlineStr">
        <is>
          <t>{"query": "Billing Service listening port", "k": 5}</t>
        </is>
      </c>
      <c r="H4951" t="inlineStr">
        <is>
          <t>- doc svc-billing-svc: [Service overview: billing-svc] subject: billing-svc; aliases: ["Billing Service"]; component_type: backend component; programming_language: Python; owner_team: Platform; listening_port: 4518; primary_datastore: Cassandra; runtime_dependencies: ["pricing-worker", "media-svc"]; deployment_region: ap-southeast-2; replica_count: 10; availability_slo: 99.5%; primary_on_call: null; retry_strategy: exponential backoff with jitter; circuit_breaker_failure_threshold: null; rate_limiting_strategy: token bucket per client; traffic_encryption: mutual TLS
- doc svc-config-service: [Service overview: config-service] subject: config-service; aliases: ["Config API"]; component_type: backend component; programming_language: Java; owner_team: Platform; listening_port: 7957; primary_d</t>
        </is>
      </c>
    </row>
    <row r="4952">
      <c r="A4952" t="inlineStr">
        <is>
          <t>base</t>
        </is>
      </c>
      <c r="B4952" t="inlineStr">
        <is>
          <t>vectorcontext_v4 [schema4]</t>
        </is>
      </c>
      <c r="C4952" t="n">
        <v>6</v>
      </c>
      <c r="D4952" t="inlineStr">
        <is>
          <t>needle-4</t>
        </is>
      </c>
      <c r="E4952" t="n">
        <v>0</v>
      </c>
      <c r="F4952" t="inlineStr">
        <is>
          <t>search</t>
        </is>
      </c>
      <c r="G4952" t="inlineStr">
        <is>
          <t>{"query": "ledger-api deployment region", "k": 5}</t>
        </is>
      </c>
      <c r="H4952" t="inlineStr">
        <is>
          <t xml:space="preserve">- doc svc-ledger-api: [Service overview: ledger-api] subject: ledger-api; aliases: ["Ledger Service"]; component_type: backend component; programming_language: Rust; owner_team: Identity; listening_port: 4674; primary_datastore: Cassandra; runtime_dependencies: ["notify-svc"]; deployment_region: us-east-1; replica_count: 22; availability_slo: 99.95%; primary_on_call: Fatima Wei; retry_strategy: null; circuit_breaker_failure_threshold: 5; rate_limiting_strategy: token bucket per client; traffic_encryption: mutual TLS
- doc svc-kyc-api: [Service overview: kyc-api] subject: kyc-api; aliases: ["Kyc Service"]; component_type: backend component; programming_language: Go; owner_team: Messaging; listening_port: 4728; primary_datastore: MySQL; runtime_dependencies: ["fraud-core", "webhook-daemon", </t>
        </is>
      </c>
    </row>
    <row r="4953">
      <c r="A4953" t="inlineStr">
        <is>
          <t>base</t>
        </is>
      </c>
      <c r="B4953" t="inlineStr">
        <is>
          <t>repl</t>
        </is>
      </c>
      <c r="C4953" t="n">
        <v>12</v>
      </c>
      <c r="D4953" t="inlineStr">
        <is>
          <t>agg-0</t>
        </is>
      </c>
      <c r="E4953" t="n">
        <v>0</v>
      </c>
      <c r="F4953" t="inlineStr">
        <is>
          <t>python</t>
        </is>
      </c>
      <c r="G4953" t="inlineStr">
        <is>
          <t>{"code": "import re\n# find Commerce/team and service docs\nfor d in docs:\n    if d['type'] in ('team','service') and re.search(r'Commerce', d['text']+' '+d['title'], re.I):\n        print(d['id'], d['type'], d['title'])\n        print(d['text'][:1200].replace('\\n',' '))\n        print('---')"}</t>
        </is>
      </c>
      <c r="H4953" t="inlineStr">
        <is>
          <t>svc-refund-svc service Service overview: refund-svc
# Service overview: refund-svc  refund-svc (also referred to internally as the Refund Platform) is a backend component. Pages go to Lucas Silva first. Dependencies are declared in the service manifest and validated at deploy time. Requests carry a correlation id that is propagated to downstream calls. Schema changes go through an expand and contract migration process. Health checks are performed on the readiness endpoint every ten seconds. Idempotency keys are required on all mutating endpoints. The dashboard shows p50, p95 and p99 latency alongside error budgets. Load tests run nightly against the staging environment. Post-incident reviews are blameless and published to the engineering wiki. Garbage collection pauses are tracked as a lea</t>
        </is>
      </c>
    </row>
    <row r="4954">
      <c r="A4954" t="inlineStr">
        <is>
          <t>base</t>
        </is>
      </c>
      <c r="B4954" t="inlineStr">
        <is>
          <t>repl</t>
        </is>
      </c>
      <c r="C4954" t="n">
        <v>12</v>
      </c>
      <c r="D4954" t="inlineStr">
        <is>
          <t>agg-0</t>
        </is>
      </c>
      <c r="E4954" t="n">
        <v>1</v>
      </c>
      <c r="F4954" t="inlineStr">
        <is>
          <t>python</t>
        </is>
      </c>
      <c r="G4954" t="inlineStr">
        <is>
          <t>{"code": "import re\nowned=[]\nfor d in docs:\n    if d['type']=='service' and re.search(r'owned by the Commerce team', d['text'], re.I):\n        owned.append((d['id'],d['title']))\nprint('OWNED',len(owned),owned)\n# incident docs sev1 snippets\nfor d in docs:\n    if d['type']=='incident' and re.search(r'SEV1|SEV-1|severity\\s*1', d['text']+' '+d['title'], re.I):\n        print('\\n',d['id'],d['title'])\n        print(d['text'][:1800].replace('\\n',' '))"}</t>
        </is>
      </c>
      <c r="H4954" t="inlineStr">
        <is>
          <t>OWNED 2 [('svc-refund-svc', 'Service overview: refund-svc'), ('svc-media-svc', 'Service overview: media-svc')]
 inc-INC-2157 Incident report INC-2157
# Incident report INC-2157  Severity: SEV1 Date: 2025-03-05  Summary: Complete outage affecting scheduler-engine. The incident lasted 61 minutes before full recovery. Root cause was determined to be a capacity exhaustion. This report was written by Yusuf Farah. Connection pools are sized according to the downstream capacity model. Structured logs include the request path, status code and duration. Long running jobs checkpoint progress so they can resume after a restart. Feature flags are managed through the configuration service and rolled out gradually. Container images are scanned for vulnerabilities before promotion. Rate limiting is enfo</t>
        </is>
      </c>
    </row>
    <row r="4955">
      <c r="A4955" t="inlineStr">
        <is>
          <t>base</t>
        </is>
      </c>
      <c r="B4955" t="inlineStr">
        <is>
          <t>repl</t>
        </is>
      </c>
      <c r="C4955" t="n">
        <v>12</v>
      </c>
      <c r="D4955" t="inlineStr">
        <is>
          <t>agg-0</t>
        </is>
      </c>
      <c r="E4955" t="n">
        <v>2</v>
      </c>
      <c r="F4955" t="inlineStr">
        <is>
          <t>python</t>
        </is>
      </c>
      <c r="G4955" t="inlineStr">
        <is>
          <t>{"code": "import re\nterms=['refund-svc','Refund Platform','media-svc','Media API']\nfor d in docs:\n    if d['type']=='incident' and re.search(r'SEV1|SEV-1|severity\\s*1', d['text']+' '+d['title'], re.I):\n        hits=[t for t in terms if re.search(re.escape(t),d['text'],re.I)]\n        # print header/summary lines plus hits\n        head=' '.join(d['text'].split()[:70])\n        print(d['id'], hits, head)\n"}</t>
        </is>
      </c>
      <c r="H4955" t="inlineStr">
        <is>
          <t>inc-INC-2157 [] # Incident report INC-2157 Severity: SEV1 Date: 2025-03-05 Summary: Complete outage affecting scheduler-engine. The incident lasted 61 minutes before full recovery. Root cause was determined to be a capacity exhaustion. This report was written by Yusuf Farah. Connection pools are sized according to the downstream capacity model. Structured logs include the request path, status code and duration. Long running jobs checkpoint progress so they can resume after a restart. Feature
inc-INC-2140 [] # Incident report INC-2140 Severity: SEV1 Date: 2025-12-25 Summary: Elevated error rates affecting the Kyc Service. The incident lasted 112 minutes before full recovery. Root cause was determined to be a configuration error. This report was written by Jonas Ortega. Secrets are rotated a</t>
        </is>
      </c>
    </row>
    <row r="4956">
      <c r="A4956" t="inlineStr">
        <is>
          <t>base</t>
        </is>
      </c>
      <c r="B4956" t="inlineStr">
        <is>
          <t>repl</t>
        </is>
      </c>
      <c r="C4956" t="n">
        <v>12</v>
      </c>
      <c r="D4956" t="inlineStr">
        <is>
          <t>agg-0</t>
        </is>
      </c>
      <c r="E4956" t="n">
        <v>3</v>
      </c>
      <c r="F4956" t="inlineStr">
        <is>
          <t>python</t>
        </is>
      </c>
      <c r="G4956" t="inlineStr">
        <is>
          <t>{"code": "import re\nfor d in docs:\n if d['type']=='incident' and re.search(r'SEV1|SEV-1|severity\\s*1',d['text']+' '+d['title'],re.I):\n  m=re.search(r'Summary:\\s*(.*?)(?:\\n|$)',d['text'])\n  print(d['id'], m.group(1) if m else '?')\n# show ownership/name snippets for owned services\nfor d in docs:\n if d['id'] in ['svc-refund-svc','svc-media-svc']:\n  print('\\n',d['id'])\n  for line in d['text'].splitlines():\n   if re.search(r'owned|also referred|alias|incident|SEV',line,re.I): print(line</t>
        </is>
      </c>
      <c r="H4956" t="inlineStr">
        <is>
          <t>inc-INC-2157 Complete outage affecting scheduler-engine. The incident lasted 61 minutes before full recovery. Root cause was determined to be a capacity exhaustion. This report was written by Yusuf Farah. Connection pools are sized according to the downstream capacity model. Structured logs include the request path, status code and duration. Long running jobs checkpoint progress so they can resume after a restart. Feature flags are managed through the configuration service and rolled out gradually. Container images are scanned for vulnerabilities before promotion. Rate limiting is enforced at the gateway with a token bucket per client. The on-call handbook describes the escalation path and expected response times. Alerts route through the paging system according to the escalation policy. C</t>
        </is>
      </c>
    </row>
    <row r="4957">
      <c r="A4957" t="inlineStr">
        <is>
          <t>base</t>
        </is>
      </c>
      <c r="B4957" t="inlineStr">
        <is>
          <t>repl</t>
        </is>
      </c>
      <c r="C4957" t="n">
        <v>12</v>
      </c>
      <c r="D4957" t="inlineStr">
        <is>
          <t>agg-0</t>
        </is>
      </c>
      <c r="E4957" t="n">
        <v>4</v>
      </c>
      <c r="F4957" t="inlineStr">
        <is>
          <t>python</t>
        </is>
      </c>
      <c r="G4957" t="inlineStr">
        <is>
          <t>{"code": "import re\nfor d in docs:\n if d['type']=='incident' and re.search(r'SEV1|SEV-1|severity\\s*1',d['text']+' '+d['title'],re.I):\n  # first 250 chars, and all words around commerce service names\n  txt=d['text']\n  if re.search(r'media|refund|commerce',txt,re.I):\n   print('\\n',d['id'])\n   for m in re.finditer(r'.{0,100}(?:media|refund|commerce).{0,180}',txt,re.I): print(m.group(0).replace('\\n',' '))"}</t>
        </is>
      </c>
      <c r="H4957" t="inlineStr">
        <is>
          <t xml:space="preserve">
 inc-INC-2058
Summary: Complete outage affecting the Media API. The incident lasted 204 minutes before full recovery. Root cause was determined to be a database failover. This report was written by Rosa Larsen. Health checks are performed
</t>
        </is>
      </c>
    </row>
    <row r="4958">
      <c r="A4958" t="inlineStr">
        <is>
          <t>base</t>
        </is>
      </c>
      <c r="B4958" t="inlineStr">
        <is>
          <t>repl</t>
        </is>
      </c>
      <c r="C4958" t="n">
        <v>12</v>
      </c>
      <c r="D4958" t="inlineStr">
        <is>
          <t>agg-1</t>
        </is>
      </c>
      <c r="E4958" t="n">
        <v>0</v>
      </c>
      <c r="F4958" t="inlineStr">
        <is>
          <t>python</t>
        </is>
      </c>
      <c r="G4958" t="inlineStr">
        <is>
          <t>{"code": "import re\nhits=[]\nfor d in docs:\n    if d['type']=='incident' and re.search(r'ranker-engine', d['text'], re.I):\n        hits.append((d['id'],d['title'],d['text']))\nprint('count',len(hits))\nfor id,title,text in hits:\n    print('\\n',id,title)\n    print(text[:1800])"}</t>
        </is>
      </c>
      <c r="H4958" t="inlineStr">
        <is>
          <t xml:space="preserve">count 1
 inc-INC-2113 Incident report INC-2113
# Incident report INC-2113
Severity: SEV2
Date: 2025-10-07
Summary: Partial outage affecting ranker-engine. The incident lasted 211 minutes before full recovery. Root cause was determined to be a certificate expiry. This report was written by Jonas Nair. Feature flags are managed through the configuration service and rolled out gradually. The dashboard shows p50, p95 and p99 latency alongside error budgets. Error budgets are reviewed in the weekly reliability meeting. Requests carry a correlation id that is propagated to downstream calls. Logs are retained for thirty days in the central log store. Synthetic probes exercise the critical user journeys every minute. Metrics are exported to the shared observability stack every fifteen seconds. </t>
        </is>
      </c>
    </row>
    <row r="4959">
      <c r="A4959" t="inlineStr">
        <is>
          <t>base</t>
        </is>
      </c>
      <c r="B4959" t="inlineStr">
        <is>
          <t>repl</t>
        </is>
      </c>
      <c r="C4959" t="n">
        <v>12</v>
      </c>
      <c r="D4959" t="inlineStr">
        <is>
          <t>agg-1</t>
        </is>
      </c>
      <c r="E4959" t="n">
        <v>1</v>
      </c>
      <c r="F4959" t="inlineStr">
        <is>
          <t>python</t>
        </is>
      </c>
      <c r="G4959" t="inlineStr">
        <is>
          <t>{"code": "for d in docs:\n    if d['type']=='incident' and re.search(r'ranker|ranking', d['text']+' '+d['title'], re.I):\n        print(d['id'], d['title'])\n        print(re.findall(r'.{0,100}(?:ranker|ranking).{0,180}',d['text']+' '+d['title'],re.I)[:5])"}</t>
        </is>
      </c>
      <c r="H4959" t="inlineStr">
        <is>
          <t xml:space="preserve">inc-INC-2113 Incident report INC-2113
['Summary: Partial outage affecting ranker-engine. The incident lasted 211 minutes before full recovery. Root cause was determined to be a certificate expiry. This report was written by Jonas Nair. Feature flags are manage']
</t>
        </is>
      </c>
    </row>
    <row r="4960">
      <c r="A4960" t="inlineStr">
        <is>
          <t>base</t>
        </is>
      </c>
      <c r="B4960" t="inlineStr">
        <is>
          <t>repl</t>
        </is>
      </c>
      <c r="C4960" t="n">
        <v>12</v>
      </c>
      <c r="D4960" t="inlineStr">
        <is>
          <t>agg-2</t>
        </is>
      </c>
      <c r="E4960" t="n">
        <v>0</v>
      </c>
      <c r="F4960" t="inlineStr">
        <is>
          <t>python</t>
        </is>
      </c>
      <c r="G4960" t="inlineStr">
        <is>
          <t>{"code": "matches=[]\nfor d in docs:\n    if d.get('type')=='incident' and 'configuration error' in d.get('text','').lower():\n        matches.append((d['id'],d['title']))\nprint(len(matches))\nprint(matches)"}</t>
        </is>
      </c>
      <c r="H4960" t="inlineStr">
        <is>
          <t xml:space="preserve">7
[('inc-INC-2140', 'Incident report INC-2140'), ('inc-INC-2151', 'Incident report INC-2151'), ('inc-INC-2301', 'Incident report INC-2301'), ('inc-INC-2169', 'Incident report INC-2169'), ('inc-INC-2245', 'Incident report INC-2245'), ('inc-INC-2017', 'Incident report INC-2017'), ('inc-INC-2409', 'Incident report INC-2409')]
</t>
        </is>
      </c>
    </row>
    <row r="4961">
      <c r="A4961" t="inlineStr">
        <is>
          <t>base</t>
        </is>
      </c>
      <c r="B4961" t="inlineStr">
        <is>
          <t>repl</t>
        </is>
      </c>
      <c r="C4961" t="n">
        <v>12</v>
      </c>
      <c r="D4961" t="inlineStr">
        <is>
          <t>global-0</t>
        </is>
      </c>
      <c r="E4961" t="n">
        <v>0</v>
      </c>
      <c r="F4961" t="inlineStr">
        <is>
          <t>python</t>
        </is>
      </c>
      <c r="G4961" t="inlineStr">
        <is>
          <t>{"code": "import re\nhits=[]\nfor d in docs:\n    if d.get('type')=='service' and re.search(r'TypeScript', d.get('text',''), re.I) and re.search(r'us-west-2', d.get('text',''), re.I):\n        hits.append((d['id'],d['title'],d['text']))\nprint('count',len(hits))\nfor id,title,text in hits:\n    print('\\n##',id,title)\n    for line in text.splitlines():\n        if re.search(r'(typescript|us-west-2|name|service)',line,re.I): print(line[:500])"}</t>
        </is>
      </c>
      <c r="H4961" t="inlineStr">
        <is>
          <t>count 1
## svc-geo-api Service overview: geo-api
# Service overview: geo-api
geo-api (also referred to internally as the Geo System) is a backend component. There is currently no designated on-call engineer; pages fall through to the team lead. Capacity planning is revisited at the start of every quarter. Dependencies are pinned and upgraded through automated pull requests. The on-call handbook describes the escalation path and expected response times. Backups are taken daily and verified weekly by restoring to a scratch cluster. Garbage collection pauses are tracked as 
Runtime dependencies: mailer-worker, media-svc. Schema changes go through an expand and contract migration process. Capacity planning is revisited at the start of every quarter. Long running jobs checkpoint progress so th</t>
        </is>
      </c>
    </row>
    <row r="4962">
      <c r="A4962" t="inlineStr">
        <is>
          <t>base</t>
        </is>
      </c>
      <c r="B4962" t="inlineStr">
        <is>
          <t>repl</t>
        </is>
      </c>
      <c r="C4962" t="n">
        <v>12</v>
      </c>
      <c r="D4962" t="inlineStr">
        <is>
          <t>global-1</t>
        </is>
      </c>
      <c r="E4962" t="n">
        <v>0</v>
      </c>
      <c r="F4962" t="inlineStr">
        <is>
          <t>python</t>
        </is>
      </c>
      <c r="G4962" t="inlineStr">
        <is>
          <t>{"code": "services=[d for d in docs if d['type']=='service']\nprint(len(services))\nfor d in services:\n    if re.search(r'on.?call',d['text'],re.I):\n        print('\\n',d['id'],d['title'], '\\n', '\\n'.join([x for x in d['text'].splitlines() if re.search(r'on.?call|owner|engineer',x,re.I)][:8]))"}</t>
        </is>
      </c>
      <c r="H4962" t="inlineStr">
        <is>
          <t>40
 svc-recsys-worker Service overview: recsys-worker 
 recsys-worker (also referred to internally as the Recsys Platform) is a backend component. Priya Volkov carries the pager for the Recsys Platform. Post-incident reviews are blameless and published to the engineering wiki. Rate limiting is enforced at the gateway with a token bucket per client. Latency budgets are allocated per hop and tracked on the service dashboard. Container images are scanned for vulnerabilities before promotion. Load tests run nightly against the staging environment. Dependencies are pinned and upgraded through automated pull requests. Data retention follows the company wide policy for personal information. Dependencies are declared in the service manifest and validated at deploy time. Graceful shutdown waits fo</t>
        </is>
      </c>
    </row>
    <row r="4963">
      <c r="A4963" t="inlineStr">
        <is>
          <t>base</t>
        </is>
      </c>
      <c r="B4963" t="inlineStr">
        <is>
          <t>repl</t>
        </is>
      </c>
      <c r="C4963" t="n">
        <v>12</v>
      </c>
      <c r="D4963" t="inlineStr">
        <is>
          <t>global-1</t>
        </is>
      </c>
      <c r="E4963" t="n">
        <v>1</v>
      </c>
      <c r="F4963" t="inlineStr">
        <is>
          <t>python</t>
        </is>
      </c>
      <c r="G4963" t="inlineStr">
        <is>
          <t>{"code": "for d in docs:\n if d['type']=='service':\n  txt=d['text']\n  hits=[s.strip() for s in re.split(r'(?&lt;=[.!?])\\s+',txt) if re.search(r'on.?call|pager|rotation|designated',s,re.I)]\n  print(d['id'],' | '.join(hits[:4]))"}</t>
        </is>
      </c>
      <c r="H4963" t="inlineStr">
        <is>
          <t>svc-recsys-worker Priya Volkov carries the pager for the Recsys Platform. | The on-call handbook describes the escalation path and expected response times. | The on-call handbook describes the escalation path and expected response times. | The on-call handbook describes the escalation path and expected response times.
svc-notify-svc The on-call handbook describes the escalation path and expected response times. | The on-call handbook describes the escalation path and expected response times. | The on-call handbook describes the escalation path and expected response times.
svc-risk-gateway Chen Haddad carries the pager for the Risk System. | The on-call handbook describes the escalation path and expected response times. | The on-call handbook describes the escalation path and expected respo</t>
        </is>
      </c>
    </row>
    <row r="4964">
      <c r="A4964" t="inlineStr">
        <is>
          <t>base</t>
        </is>
      </c>
      <c r="B4964" t="inlineStr">
        <is>
          <t>repl</t>
        </is>
      </c>
      <c r="C4964" t="n">
        <v>12</v>
      </c>
      <c r="D4964" t="inlineStr">
        <is>
          <t>global-1</t>
        </is>
      </c>
      <c r="E4964" t="n">
        <v>2</v>
      </c>
      <c r="F4964" t="inlineStr">
        <is>
          <t>python</t>
        </is>
      </c>
      <c r="G4964" t="inlineStr">
        <is>
          <t>{"code": "no=[]\nfor d in docs:\n if d['type']=='service' and re.search(r'(on.?call\\s*:\\s*unassigned|no designated on.?call|on.?call engineer.*none|on.?call.*not assigned)',d['text'],re.I):\n  no.append(d['id'])\n  hits=[s.strip() for s in re.split(r'(?&lt;=[.!?])\\s+',d['text']) if re.search(r'(unassigned|no designated|not assigned)',s,re.I)]\n  print(d['id'],hits[:3])\nprint('COUNT',len(no))"}</t>
        </is>
      </c>
      <c r="H4964" t="inlineStr">
        <is>
          <t xml:space="preserve">svc-index-engine ['On-call: unassigned (see team page).']
svc-search-worker ['On-call: unassigned (see team page).']
svc-media-svc ['On-call: unassigned (see team page).']
svc-fraud-core ['There is currently no designated on-call engineer; pages fall through to the team lead.']
svc-billing-svc ['There is currently no designated on-call engineer; pages fall through to the team lead.']
svc-metrics-gateway ['On-call: unassigned (see team page).']
svc-geo-api ['There is currently no designated on-call engineer; pages fall through to the team lead.']
svc-webhook-daemon ['On-call: unassigned (see team page).']
svc-session-core ['There is currently no designated on-call engineer; pages fall through to the team lead.']
COUNT 9
</t>
        </is>
      </c>
    </row>
    <row r="4965">
      <c r="A4965" t="inlineStr">
        <is>
          <t>base</t>
        </is>
      </c>
      <c r="B4965" t="inlineStr">
        <is>
          <t>repl</t>
        </is>
      </c>
      <c r="C4965" t="n">
        <v>12</v>
      </c>
      <c r="D4965" t="inlineStr">
        <is>
          <t>global-2</t>
        </is>
      </c>
      <c r="E4965" t="n">
        <v>0</v>
      </c>
      <c r="F4965" t="inlineStr">
        <is>
          <t>python</t>
        </is>
      </c>
      <c r="G4965" t="inlineStr">
        <is>
          <t>{"code": "import re\nhits=[]\nfor d in docs:\n    if d['type']=='adr' and re.search(r'MongoDB|mongo', d['title']+'\\n'+d['text'], re.I):\n        hits.append((d['id'],d['title'],d['text']))\nprint('\\n---\\n'.join(f'{i} {t}\\n{x[:1800]}' for i,t,x in hits))"}</t>
        </is>
      </c>
      <c r="H4965" t="inlineStr">
        <is>
          <t>adr-ADR-100 Architecture decision ADR-100
# Architecture decision ADR-100
Decision: migrate cdn-service to MongoDB in Q3 2026. Approved by Sven Larsen. Post-incident reviews are blameless and published to the engineering wiki. Circuit breakers open after five consecutive failures to a downstream. Dependencies are pinned and upgraded through automated pull requests. The staging environment mirrors production topology at one tenth scale. The dashboard shows p50, p95 and p99 latency alongside error budgets. Synthetic probes exercise the critical user journeys every minute. Container images are scanned for vulnerabilities before promotion. Logs are retained for thirty days in the central log store. Dependencies are declared in the service manifest and validated at deploy time. Secrets are rot</t>
        </is>
      </c>
    </row>
    <row r="4966">
      <c r="A4966" t="inlineStr">
        <is>
          <t>base</t>
        </is>
      </c>
      <c r="B4966" t="inlineStr">
        <is>
          <t>repl</t>
        </is>
      </c>
      <c r="C4966" t="n">
        <v>12</v>
      </c>
      <c r="D4966" t="inlineStr">
        <is>
          <t>global-2</t>
        </is>
      </c>
      <c r="E4966" t="n">
        <v>1</v>
      </c>
      <c r="F4966" t="inlineStr">
        <is>
          <t>python</t>
        </is>
      </c>
      <c r="G4966" t="inlineStr">
        <is>
          <t>{"code": "for d in docs:\n    if d['type']=='adr':\n        m=re.search(r'Decision:\\s*(.*?MongoDB.*?)(?:\\.|$)',d['text'],re.I)\n        if m and re.search(r'Approved',d['text'],re.I): print(d['id']+': '+m.group(1))"}</t>
        </is>
      </c>
      <c r="H4966" t="inlineStr">
        <is>
          <t xml:space="preserve">adr-ADR-100: migrate cdn-service to MongoDB in Q3 2026
adr-ADR-115: migrate catalog-gateway to MongoDB in Q3 2026
adr-ADR-106: migrate recsys-worker to MongoDB in Q4 2026
</t>
        </is>
      </c>
    </row>
    <row r="4967">
      <c r="A4967" t="inlineStr">
        <is>
          <t>base</t>
        </is>
      </c>
      <c r="B4967" t="inlineStr">
        <is>
          <t>repl</t>
        </is>
      </c>
      <c r="C4967" t="n">
        <v>12</v>
      </c>
      <c r="D4967" t="inlineStr">
        <is>
          <t>multihop-0</t>
        </is>
      </c>
      <c r="E4967" t="n">
        <v>0</v>
      </c>
      <c r="F4967" t="inlineStr">
        <is>
          <t>python</t>
        </is>
      </c>
      <c r="G4967" t="inlineStr">
        <is>
          <t>{"code": "import re\nhits=[d for d in docs if 'INC-2359' in d.get('text','') or 'INC-2359' in d.get('title','')]\nprint([(d['id'],d['type'],d['title']) for d in hits])\nfor d in hits: print('\\n',d['title'],'\\n',d['text'][:2500])"}</t>
        </is>
      </c>
      <c r="H4967" t="inlineStr">
        <is>
          <t>[('inc-INC-2359', 'incident', 'Incident report INC-2359')]
 Incident report INC-2359 
 # Incident report INC-2359
Severity: SEV1
Date: 2025-02-03
Summary: Partial outage affecting cart-daemon. The incident lasted 230 minutes before full recovery. Root cause was determined to be a memory leak. This report was written by Ingrid Malik. Backups are taken daily and verified weekly by restoring to a scratch cluster. Feature flags are managed through the configuration service and rolled out gradually. Idempotency keys are required on all mutating endpoints. Capacity planning is revisited at the start of every quarter. Data retention follows the company wide policy for personal information. Retries use exponential backoff with jitter to avoid thundering herds. Access to production is granted ju</t>
        </is>
      </c>
    </row>
    <row r="4968">
      <c r="A4968" t="inlineStr">
        <is>
          <t>base</t>
        </is>
      </c>
      <c r="B4968" t="inlineStr">
        <is>
          <t>repl</t>
        </is>
      </c>
      <c r="C4968" t="n">
        <v>12</v>
      </c>
      <c r="D4968" t="inlineStr">
        <is>
          <t>multihop-0</t>
        </is>
      </c>
      <c r="E4968" t="n">
        <v>1</v>
      </c>
      <c r="F4968" t="inlineStr">
        <is>
          <t>python</t>
        </is>
      </c>
      <c r="G4968" t="inlineStr">
        <is>
          <t>{"code": "hits=[d for d in docs if re.search(r'cart-daemon|Cart Daemon', d.get('title','')+' '+d.get('text',''), re.I)]\nprint([(d['id'],d['type'],d['title']) for d in hits])\nfor d in hits:\n print('\\n###',d['title']);\n for m in re.finditer(r'(?i).{0,180}(?:on.?call|owner|rotation).{0,300}',d['text']): print(m.group(0).replace('\\n',' '))"}</t>
        </is>
      </c>
      <c r="H4968" t="inlineStr">
        <is>
          <t>[('svc-index-engine', 'service', 'Service overview: index-engine'), ('inc-INC-2359', 'incident', 'Incident report INC-2359'), ('svc-cart-daemon', 'service', 'Service overview: cart-daemon'), ('svc-profile-api', 'service', 'Service overview: profile-api')]
### Service overview: index-engine
index-engine (also referred to internally as the Index Platform) is a backend component. Ownership: Search. Configuration changes are peer reviewed and applied through the deployment tool. Canary releases receive five percent of traffic for thirty minutes before promotion. Garbage collection pauses are tracked as a leading indicator of memory pressure. Retries use exponential backoff with ji
te before exiting. Metrics are exported to the shared observability stack every fifteen seconds. Backups are take</t>
        </is>
      </c>
    </row>
    <row r="4969">
      <c r="A4969" t="inlineStr">
        <is>
          <t>base</t>
        </is>
      </c>
      <c r="B4969" t="inlineStr">
        <is>
          <t>repl</t>
        </is>
      </c>
      <c r="C4969" t="n">
        <v>12</v>
      </c>
      <c r="D4969" t="inlineStr">
        <is>
          <t>multihop-1</t>
        </is>
      </c>
      <c r="E4969" t="n">
        <v>0</v>
      </c>
      <c r="F4969" t="inlineStr">
        <is>
          <t>python</t>
        </is>
      </c>
      <c r="G4969" t="inlineStr">
        <is>
          <t>{"code": "import re\nfor d in docs:\n    if d['type']=='service' and ('queue-svc' in d['title'] or 'queue-svc' in d['text']):\n        print(d['id'], d['title']); print(d['text'][:2500])"}</t>
        </is>
      </c>
      <c r="H4969" t="inlineStr">
        <is>
          <t xml:space="preserve">svc-queue-svc Service overview: queue-svc
# Service overview: queue-svc
queue-svc (also referred to internally as the Queue Platform) is a backend component. Yusuf Hart carries the pager for queue-svc. Long running jobs checkpoint progress so they can resume after a restart. Engineers rotate through the support channel one week at a time. Canary releases receive five percent of traffic for thirty minutes before promotion. Alerts route through the paging system according to the escalation policy. Retries use exponential backoff with jitter to avoid thundering herds. Data retention follows the company wide policy for personal information. Requests carry a correlation id that is propagated to downstream calls. Schema changes go through an expand and contract migration process. Health checks </t>
        </is>
      </c>
    </row>
    <row r="4970">
      <c r="A4970" t="inlineStr">
        <is>
          <t>base</t>
        </is>
      </c>
      <c r="B4970" t="inlineStr">
        <is>
          <t>repl</t>
        </is>
      </c>
      <c r="C4970" t="n">
        <v>12</v>
      </c>
      <c r="D4970" t="inlineStr">
        <is>
          <t>multihop-1</t>
        </is>
      </c>
      <c r="E4970" t="n">
        <v>1</v>
      </c>
      <c r="F4970" t="inlineStr">
        <is>
          <t>python</t>
        </is>
      </c>
      <c r="G4970" t="inlineStr">
        <is>
          <t>{"code": "for d in docs:\n    if 'kyc-api' in d['text'] or 'kyc-api' in d['title']:\n        print('\\n',d['id'],d['type'],d['title'])\n        for m in re.finditer('kyc-api',d['text'],re.I): print(d['text'][max(0,m.start()-300):m.start()+500])"}</t>
        </is>
      </c>
      <c r="H4970" t="inlineStr">
        <is>
          <t xml:space="preserve">
 svc-risk-gateway service Service overview: risk-gateway
or vulnerabilities before promotion. Configuration changes are peer reviewed and applied through the deployment tool. Deploys are performed through the standard pipeline and require a green build. Traffic is encrypted in transit with mutual TLS between services.
Runtime dependencies: edge-service, kyc-api, metrics-gateway. Access to production is granted just in time and audited. Rate limiting is enforced at the gateway with a token bucket per client. Garbage collection pauses are tracked as a leading indicator of memory pressure. Engineers rotate through the support channel one week at a time. Canary releases receive five percent of traffic for thirty minutes before promotion. The dashboard shows p50, p95 and p99 latency alongside</t>
        </is>
      </c>
    </row>
    <row r="4971">
      <c r="A4971" t="inlineStr">
        <is>
          <t>base</t>
        </is>
      </c>
      <c r="B4971" t="inlineStr">
        <is>
          <t>repl</t>
        </is>
      </c>
      <c r="C4971" t="n">
        <v>12</v>
      </c>
      <c r="D4971" t="inlineStr">
        <is>
          <t>multihop-1</t>
        </is>
      </c>
      <c r="E4971" t="n">
        <v>2</v>
      </c>
      <c r="F4971" t="inlineStr">
        <is>
          <t>python</t>
        </is>
      </c>
      <c r="G4971" t="inlineStr">
        <is>
          <t>{"code": "for d in docs:\n    if d['type']=='team' and re.search(r'Messaging|Kyc',d['title']+' '+d['text'],re.I):\n        print(d['id'],d['title']); print(d['text'][:3000])"}</t>
        </is>
      </c>
      <c r="H4971" t="inlineStr">
        <is>
          <t>team-messaging Team page: Messaging
# Team page: Messaging
The Messaging team is led by Ivan Volkov. For urgent requests, page the team via Slack in #messaging-eng. The team sits on floor 8 of the Berlin office. Weekly planning happens on Tuesday mornings. Access to production is granted just in time and audited. Retries use exponential backoff with jitter to avoid thundering herds. Data retention follows the company wide policy for personal information. Canary releases receive five percent of traffic for thirty minutes before promotion. Cost reports are reviewed monthly with the finance partner. Rate limiting is enforced at the gateway with a token bucket per client. Error budgets are reviewed in the weekly reliability meeting. Deploys are performed through the standard pipeline and requ</t>
        </is>
      </c>
    </row>
    <row r="4972">
      <c r="A4972" t="inlineStr">
        <is>
          <t>base</t>
        </is>
      </c>
      <c r="B4972" t="inlineStr">
        <is>
          <t>repl</t>
        </is>
      </c>
      <c r="C4972" t="n">
        <v>12</v>
      </c>
      <c r="D4972" t="inlineStr">
        <is>
          <t>multihop-2</t>
        </is>
      </c>
      <c r="E4972" t="n">
        <v>0</v>
      </c>
      <c r="F4972" t="inlineStr">
        <is>
          <t>python</t>
        </is>
      </c>
      <c r="G4972" t="inlineStr">
        <is>
          <t>{"code": "[(d['id'], d['title']) for d in docs if 'ADR-112' in d['id'] or 'ADR-112' in d['title']]"}</t>
        </is>
      </c>
      <c r="H4972" t="inlineStr">
        <is>
          <t xml:space="preserve">[('adr-ADR-112', 'Architecture decision ADR-112')]
</t>
        </is>
      </c>
    </row>
    <row r="4973">
      <c r="A4973" t="inlineStr">
        <is>
          <t>base</t>
        </is>
      </c>
      <c r="B4973" t="inlineStr">
        <is>
          <t>repl</t>
        </is>
      </c>
      <c r="C4973" t="n">
        <v>12</v>
      </c>
      <c r="D4973" t="inlineStr">
        <is>
          <t>multihop-2</t>
        </is>
      </c>
      <c r="E4973" t="n">
        <v>1</v>
      </c>
      <c r="F4973" t="inlineStr">
        <is>
          <t>python</t>
        </is>
      </c>
      <c r="G4973" t="inlineStr">
        <is>
          <t>{"code": "d=next(d for d in docs if d['id']=='adr-ADR-112'); print(d['text'])"}</t>
        </is>
      </c>
      <c r="H4973" t="inlineStr">
        <is>
          <t># Architecture decision ADR-112
Decision: migrate tracing-service to CockroachDB in Q2 2026. Approved by Noah Novak. Graceful shutdown waits for in flight requests to complete before exiting. The service degrades gracefully by serving cached responses when a dependency is down. Dependencies are declared in the service manifest and validated at deploy time. Circuit breakers open after five consecutive failures to a downstream. Configuration changes are peer reviewed and applied through the deployment tool. Health checks are performed on the readiness endpoint every ten seconds. Canary releases receive five percent of traffic for thirty minutes before promotion. Cost reports are reviewed monthly with the finance partner. Connection pools are sized according to the downstream capacity model.</t>
        </is>
      </c>
    </row>
    <row r="4974">
      <c r="A4974" t="inlineStr">
        <is>
          <t>base</t>
        </is>
      </c>
      <c r="B4974" t="inlineStr">
        <is>
          <t>repl</t>
        </is>
      </c>
      <c r="C4974" t="n">
        <v>12</v>
      </c>
      <c r="D4974" t="inlineStr">
        <is>
          <t>multihop-2</t>
        </is>
      </c>
      <c r="E4974" t="n">
        <v>2</v>
      </c>
      <c r="F4974" t="inlineStr">
        <is>
          <t>python</t>
        </is>
      </c>
      <c r="G4974" t="inlineStr">
        <is>
          <t>{"code": "[(d['id'],d['title']) for d in docs if d['type'] in ('service','team') and re.search(r'tracing|owner|lead', d['text']+' '+d['title'], re.I)]"}</t>
        </is>
      </c>
      <c r="H4974" t="inlineStr">
        <is>
          <t>[('svc-recsys-worker', 'Service overview: recsys-worker'), ('svc-notify-svc', 'Service overview: notify-svc'), ('svc-risk-gateway', 'Service overview: risk-gateway'), ('team-search', 'Team page: Search'), ('svc-invoice-engine', 'Service overview: invoice-engine'), ('svc-refund-svc', 'Service overview: refund-svc'), ('svc-config-service', 'Service overview: config-service'), ('svc-ranker-engine', 'Service overview: ranker-engine'), ('svc-index-engine', 'Service overview: index-engine'), ('svc-pricing-worker', 'Service overview: pricing-worker'), ('svc-i18n-api', 'Service overview: i18n-api'), ('svc-search-worker', 'Service overview: search-worker'), ('svc-gateway-engine', 'Service overview: gateway-engine'), ('svc-media-svc', 'Service overview: media-svc'), ('svc-fraud-core', 'Service overv</t>
        </is>
      </c>
    </row>
    <row r="4975">
      <c r="A4975" t="inlineStr">
        <is>
          <t>base</t>
        </is>
      </c>
      <c r="B4975" t="inlineStr">
        <is>
          <t>repl</t>
        </is>
      </c>
      <c r="C4975" t="n">
        <v>12</v>
      </c>
      <c r="D4975" t="inlineStr">
        <is>
          <t>multihop-2</t>
        </is>
      </c>
      <c r="E4975" t="n">
        <v>3</v>
      </c>
      <c r="F4975" t="inlineStr">
        <is>
          <t>python</t>
        </is>
      </c>
      <c r="G4975" t="inlineStr">
        <is>
          <t>{"code": "d=next(d for d in docs if d['id']=='svc-tracing-service'); print(d['text'])"}</t>
        </is>
      </c>
      <c r="H4975" t="inlineStr">
        <is>
          <t xml:space="preserve"># Service overview: tracing-service
tracing-service (also referred to internally as the Tracing API) is a backend component. It runs in ap-southeast-2 with 24 replicas. Configuration changes are peer reviewed and applied through the deployment tool. The dashboard shows p50, p95 and p99 latency alongside error budgets. Structured logs include the request path, status code and duration. Graceful shutdown waits for in flight requests to complete before exiting. Logs are retained for thirty days in the central log store. The on-call handbook describes the escalation path and expected response times. Metrics are exported to the shared observability stack every fifteen seconds. Schema changes go through an expand and contract migration process. Post-incident reviews are blameless and published </t>
        </is>
      </c>
    </row>
    <row r="4976">
      <c r="A4976" t="inlineStr">
        <is>
          <t>base</t>
        </is>
      </c>
      <c r="B4976" t="inlineStr">
        <is>
          <t>repl</t>
        </is>
      </c>
      <c r="C4976" t="n">
        <v>12</v>
      </c>
      <c r="D4976" t="inlineStr">
        <is>
          <t>multihop-2</t>
        </is>
      </c>
      <c r="E4976" t="n">
        <v>4</v>
      </c>
      <c r="F4976" t="inlineStr">
        <is>
          <t>python</t>
        </is>
      </c>
      <c r="G4976" t="inlineStr">
        <is>
          <t>{"code": "[(d['id'],d['title']) for d in docs if d['type']=='team' and 'Commerce' in d['title'] or (d['type']=='team' and re.search(r'Commerce',d['text'],re.I))]"}</t>
        </is>
      </c>
      <c r="H4976" t="inlineStr">
        <is>
          <t xml:space="preserve">[('team-commerce', 'Team page: Commerce')]
</t>
        </is>
      </c>
    </row>
    <row r="4977">
      <c r="A4977" t="inlineStr">
        <is>
          <t>base</t>
        </is>
      </c>
      <c r="B4977" t="inlineStr">
        <is>
          <t>repl</t>
        </is>
      </c>
      <c r="C4977" t="n">
        <v>12</v>
      </c>
      <c r="D4977" t="inlineStr">
        <is>
          <t>multihop-2</t>
        </is>
      </c>
      <c r="E4977" t="n">
        <v>5</v>
      </c>
      <c r="F4977" t="inlineStr">
        <is>
          <t>python</t>
        </is>
      </c>
      <c r="G4977" t="inlineStr">
        <is>
          <t>{"code": "d=next(d for d in docs if d['id']=='team-commerce'); print(d['text'])"}</t>
        </is>
      </c>
      <c r="H4977" t="inlineStr">
        <is>
          <t xml:space="preserve"># Team page: Commerce
The Commerce team is led by Marcus Moreau. For urgent requests, page the team via Slack in #commerce-eng. The team sits on floor 4 of the Berlin office. Weekly planning happens on Monday mornings. Container images are scanned for vulnerabilities before promotion. Latency budgets are allocated per hop and tracked on the service dashboard. Retries use exponential backoff with jitter to avoid thundering herds. The dashboard shows p50, p95 and p99 latency alongside error budgets. Health checks are performed on the readiness endpoint every ten seconds. Dependencies are declared in the service manifest and validated at deploy time. Load tests run nightly against the staging environment. Logs are retained for thirty days in the central log store. Data retention follows the </t>
        </is>
      </c>
    </row>
    <row r="4978">
      <c r="A4978" t="inlineStr">
        <is>
          <t>base</t>
        </is>
      </c>
      <c r="B4978" t="inlineStr">
        <is>
          <t>repl</t>
        </is>
      </c>
      <c r="C4978" t="n">
        <v>12</v>
      </c>
      <c r="D4978" t="inlineStr">
        <is>
          <t>needle-0</t>
        </is>
      </c>
      <c r="E4978" t="n">
        <v>0</v>
      </c>
      <c r="F4978" t="inlineStr">
        <is>
          <t>python</t>
        </is>
      </c>
      <c r="G4978" t="inlineStr">
        <is>
          <t>{"code": "[(d['id'],d['title'],d['type'],d['text'][:1000]) for d in docs if 'webhook-daemon' in (d['title']+' '+d['text']).lower()]"}</t>
        </is>
      </c>
      <c r="H4978" t="inlineStr">
        <is>
          <t>[('svc-kyc-api', 'Service overview: kyc-api', 'service', '# Service overview: kyc-api\n\nkyc-api (also referred to internally as the Kyc Service) is a backend component. the Kyc Service is owned by the Messaging team. Structured logs include the request path, status code and duration. The staging environment mirrors production topology at one tenth scale. Configuration changes are peer reviewed and applied through the deployment tool. Access to production is granted just in time and audited. Graceful shutdown waits for in flight requests to complete before exiting. Container images are scanned for vulnerabilities before promotion. Rate limiting is enforced at the gateway with a token bucket per client. Requests carry a correlation id that is propagated to downstream calls. The on-call hand</t>
        </is>
      </c>
    </row>
    <row r="4979">
      <c r="A4979" t="inlineStr">
        <is>
          <t>base</t>
        </is>
      </c>
      <c r="B4979" t="inlineStr">
        <is>
          <t>repl</t>
        </is>
      </c>
      <c r="C4979" t="n">
        <v>12</v>
      </c>
      <c r="D4979" t="inlineStr">
        <is>
          <t>needle-0</t>
        </is>
      </c>
      <c r="E4979" t="n">
        <v>1</v>
      </c>
      <c r="F4979" t="inlineStr">
        <is>
          <t>python</t>
        </is>
      </c>
      <c r="G4979" t="inlineStr">
        <is>
          <t>{"code": "d=next(d for d in docs if d['id']=='svc-webhook-daemon'); import re; [(m.start(),d['text'][max(0,m.start()-150):m.start()+250]) for m in re.finditer(r'region|deployed|production',d['text'],re.I)]"}</t>
        </is>
      </c>
      <c r="H4979" t="inlineStr">
        <is>
          <t>[(835, 'ency budgets are allocated per hop and tracked on the service dashboard. Container images are scanned for vulnerabilities before promotion. Access to production is granted just in time and audited. Data retention follows the company wide policy for personal information. Canary releases receive five percent of traffic for thirty minutes before promotion.\n\nOwnership: Commerce. Capacity planning is r'), (2421, 'viewed quarterly by the owning team. Garbage collection pauses are tracked as a leading indicator of memory pressure. The staging environment mirrors production topology at one tenth scale. Capacity planning is revisited at the start of every quarter. The dashboard shows p50, p95 and p99 latency alongside error budgets. Secrets are rotated automatically every ninety days. Syn</t>
        </is>
      </c>
    </row>
    <row r="4980">
      <c r="A4980" t="inlineStr">
        <is>
          <t>base</t>
        </is>
      </c>
      <c r="B4980" t="inlineStr">
        <is>
          <t>repl</t>
        </is>
      </c>
      <c r="C4980" t="n">
        <v>12</v>
      </c>
      <c r="D4980" t="inlineStr">
        <is>
          <t>needle-1</t>
        </is>
      </c>
      <c r="E4980" t="n">
        <v>0</v>
      </c>
      <c r="F4980" t="inlineStr">
        <is>
          <t>python</t>
        </is>
      </c>
      <c r="G4980" t="inlineStr">
        <is>
          <t>{"code": "import re\nhits=[]\nfor d in docs:\n    if re.search(r'kyc', d.get('title','')+' '+d.get('text',''), re.I):\n        hits.append((d['id'],d['type'],d['title'],d['text'][:1000]))\nprint(hits[:5])"}</t>
        </is>
      </c>
      <c r="H4980" t="inlineStr">
        <is>
          <t>[('svc-risk-gateway', 'service', 'Service overview: risk-gateway', '# Service overview: risk-gateway\n\nrisk-gateway (also referred to internally as the Risk System) is a backend component. The availability SLO is 99.95%. Alerts route through the paging system according to the escalation policy. Canary releases receive five percent of traffic for thirty minutes before promotion. Logs are retained for thirty days in the central log store. Dependencies are pinned and upgraded through automated pull requests. Data retention follows the company wide policy for personal information. Schema changes go through an expand and contract migration process. Graceful shutdown waits for in flight requests to complete before exiting. Access to production is granted just in time and audited. Synthetic prob</t>
        </is>
      </c>
    </row>
    <row r="4981">
      <c r="A4981" t="inlineStr">
        <is>
          <t>base</t>
        </is>
      </c>
      <c r="B4981" t="inlineStr">
        <is>
          <t>repl</t>
        </is>
      </c>
      <c r="C4981" t="n">
        <v>12</v>
      </c>
      <c r="D4981" t="inlineStr">
        <is>
          <t>needle-1</t>
        </is>
      </c>
      <c r="E4981" t="n">
        <v>1</v>
      </c>
      <c r="F4981" t="inlineStr">
        <is>
          <t>python</t>
        </is>
      </c>
      <c r="G4981" t="inlineStr">
        <is>
          <t>{"code": "d=next(x for x in docs if x['id']=='svc-kyc-api')\nfor line in d['text'].splitlines():\n    if re.search(r'language|written|runtime|python|java|go|typescript|kotlin|rust|node',line,re.I): print(line)"}</t>
        </is>
      </c>
      <c r="H4981" t="inlineStr">
        <is>
          <t>Primary datastore: MySQL. Backups are taken daily and verified weekly by restoring to a scratch cluster. Canary releases receive five percent of traffic for thirty minutes before promotion. Structured logs include the request path, status code and duration. Capacity planning is revisited at the start of every quarter. Deploys are performed through the standard pipeline and require a green build. Long running jobs checkpoint progress so they can resume after a restart. Garbage collection pauses are tracked as a leading indicator of memory pressure. Schema changes go through an expand and contract migration process. Container images are scanned for vulnerabilities before promotion. Dependencies are declared in the service manifest and validated at deploy time. The dashboard shows p50, p95 an</t>
        </is>
      </c>
    </row>
    <row r="4982">
      <c r="A4982" t="inlineStr">
        <is>
          <t>base</t>
        </is>
      </c>
      <c r="B4982" t="inlineStr">
        <is>
          <t>repl</t>
        </is>
      </c>
      <c r="C4982" t="n">
        <v>12</v>
      </c>
      <c r="D4982" t="inlineStr">
        <is>
          <t>needle-2</t>
        </is>
      </c>
      <c r="E4982" t="n">
        <v>0</v>
      </c>
      <c r="F4982" t="inlineStr">
        <is>
          <t>python</t>
        </is>
      </c>
      <c r="G4982" t="inlineStr">
        <is>
          <t>{"code": "import re\nhits=[]\nfor d in docs:\n    if re.search(r'payout-worker|payout worker', d.get('text','')+' '+d.get('title',''), re.I):\n        hits.append((d['id'],d['type'],d['title'],d['text']))\nprint('\\n---\\n'.join(f'{i} {t} {title}\\n{txt[:1200]}' for i,t,title,txt in hits[:6]))"}</t>
        </is>
      </c>
      <c r="H4982" t="inlineStr">
        <is>
          <t>adr-ADR-110 adr Architecture decision ADR-110
# Architecture decision ADR-110
Decision: migrate payout-worker to Postgres in Q3 2026. Approved by Nadia Hart. Feature flags are managed through the configuration service and rolled out gradually. Long running jobs checkpoint progress so they can resume after a restart. Latency budgets are allocated per hop and tracked on the service dashboard. Retries use exponential backoff with jitter to avoid thundering herds. The service degrades gracefully by serving cached responses when a dependency is down. Rate limiting is enforced at the gateway with a token bucket per client. Requests carry a correlation id that is propagated to downstream calls. Cost reports are reviewed monthly with the finance partner. Canary releases receive five percent of tr</t>
        </is>
      </c>
    </row>
    <row r="4983">
      <c r="A4983" t="inlineStr">
        <is>
          <t>base</t>
        </is>
      </c>
      <c r="B4983" t="inlineStr">
        <is>
          <t>repl</t>
        </is>
      </c>
      <c r="C4983" t="n">
        <v>12</v>
      </c>
      <c r="D4983" t="inlineStr">
        <is>
          <t>needle-2</t>
        </is>
      </c>
      <c r="E4983" t="n">
        <v>1</v>
      </c>
      <c r="F4983" t="inlineStr">
        <is>
          <t>python</t>
        </is>
      </c>
      <c r="G4983" t="inlineStr">
        <is>
          <t>{"code": "d=next(d for d in docs if d['id']=='svc-payout-worker')\nfor line in d['text'].splitlines():\n    if re.search(r'port|listen|http|:\\d+',line,re.I): print(line)"}</t>
        </is>
      </c>
      <c r="H4983" t="inlineStr">
        <is>
          <t>The codebase is written in Kotlin. Backups are taken daily and verified weekly by restoring to a scratch cluster. Engineers rotate through the support channel one week at a time. Retries use exponential backoff with jitter to avoid thundering herds. The dashboard shows p50, p95 and p99 latency alongside error budgets. Container images are scanned for vulnerabilities before promotion. Logs are retained for thirty days in the central log store. Health checks are performed on the readiness endpoint every ten seconds. Connection pools are sized according to the downstream capacity model. Long running jobs checkpoint progress so they can resume after a restart. Secrets are rotated automatically every ninety days. Error budgets are reviewed in the weekly reliability meeting. Dependencies are dec</t>
        </is>
      </c>
    </row>
    <row r="4984">
      <c r="A4984" t="inlineStr">
        <is>
          <t>base</t>
        </is>
      </c>
      <c r="B4984" t="inlineStr">
        <is>
          <t>repl</t>
        </is>
      </c>
      <c r="C4984" t="n">
        <v>12</v>
      </c>
      <c r="D4984" t="inlineStr">
        <is>
          <t>needle-2</t>
        </is>
      </c>
      <c r="E4984" t="n">
        <v>2</v>
      </c>
      <c r="F4984" t="inlineStr">
        <is>
          <t>python</t>
        </is>
      </c>
      <c r="G4984" t="inlineStr">
        <is>
          <t>{"code": "d=next(d for d in docs if d['id']=='svc-payout-worker'); txt=d['text']\nfor m in re.finditer(r'(?i).{0,100}(?:port|listen|8080|9090|7000|8000).{0,150}',txt): print(m.group(0))"}</t>
        </is>
      </c>
      <c r="H4984" t="inlineStr">
        <is>
          <t xml:space="preserve"> taken daily and verified weekly by restoring to a scratch cluster. Engineers rotate through the support channel one week at a time. Retries use exponential backoff with jitter to avoid thundering herds. The dashboard shows p50, p95 and p99 latency along
ing environment. Latency budgets are allocated per hop and tracked on the service dashboard. Cost reports are reviewed monthly with the finance partner. Circuit breakers open after five consecutive failures to a downstream. Dependencies are pinned and up
ependency is down. Synthetic probes exercise the critical user journeys every minute. Metrics are exported to the shared observability stack every fifteen seconds. Post-incident reviews are blameless and published to the engineering wiki. Secrets are rot
ated automatically every ninety day</t>
        </is>
      </c>
    </row>
    <row r="4985">
      <c r="A4985" t="inlineStr">
        <is>
          <t>base</t>
        </is>
      </c>
      <c r="B4985" t="inlineStr">
        <is>
          <t>vectorcontext_v1</t>
        </is>
      </c>
      <c r="C4985" t="n">
        <v>12</v>
      </c>
      <c r="D4985" t="inlineStr">
        <is>
          <t>agg-0</t>
        </is>
      </c>
      <c r="E4985" t="n">
        <v>0</v>
      </c>
      <c r="F4985" t="inlineStr">
        <is>
          <t>search</t>
        </is>
      </c>
      <c r="G4985" t="inlineStr">
        <is>
          <t>{"query": "Commerce team owned services service owner team", "k": 20}</t>
        </is>
      </c>
      <c r="H4985" t="inlineStr">
        <is>
          <t>[chunk 885 | doc team-commerce | Team page: Commerce]
# Team page: Commerce
---
[chunk 886 | doc team-commerce | Team page: Commerce]
The Commerce team is led by Marcus Moreau. For urgent requests, page the team via Slack in #commerce-eng. The team sits on floor 4 of the Berlin office. Weekly planning happens on Monday mornings. Container images are scanned for vulnerabilities before promotion. Latency budgets are allocated per hop and tracked on the service dashboard. Retries use exponential backoff with jitter to avoid thundering herds. The dashboard shows p50, p95 and p99 latency alongside error budgets. Health checks are performed on the readiness endpoint every ten seconds. Dependencies are declared in the service manifest and validated at deploy time. Load tests run nightly against</t>
        </is>
      </c>
    </row>
    <row r="4986">
      <c r="A4986" t="inlineStr">
        <is>
          <t>base</t>
        </is>
      </c>
      <c r="B4986" t="inlineStr">
        <is>
          <t>vectorcontext_v1</t>
        </is>
      </c>
      <c r="C4986" t="n">
        <v>12</v>
      </c>
      <c r="D4986" t="inlineStr">
        <is>
          <t>agg-0</t>
        </is>
      </c>
      <c r="E4986" t="n">
        <v>0</v>
      </c>
      <c r="F4986" t="inlineStr">
        <is>
          <t>search</t>
        </is>
      </c>
      <c r="G4986" t="inlineStr">
        <is>
          <t>{"query": "SEV1 incident affected service", "k": 30}</t>
        </is>
      </c>
      <c r="H4986" t="inlineStr">
        <is>
          <t>[chunk 308 | doc inc-INC-2359 | Incident report INC-2359]
# Incident report INC-2359
Severity: SEV1
Date: 2025-02-03
---
[chunk 669 | doc inc-INC-2239 | Incident report INC-2239]
# Incident report INC-2239
Severity: SEV1
Date: 2025-11-02
---
[chunk 47 | doc inc-INC-2157 | Incident report INC-2157]
# Incident report INC-2157
Severity: SEV1
Date: 2025-03-05
---
[chunk 524 | doc inc-INC-2109 | Incident report INC-2109]
# Incident report INC-2109
Severity: SEV1
Date: 2025-03-11
---
[chunk 971 | doc inc-INC-2351 | Incident report INC-2351]
# Incident report INC-2351
Severity: SEV1
Date: 2025-11-02
---
[chunk 677 | doc inc-INC-2001 | Incident report INC-2001]
# Incident report INC-2001
Severity: SEV1
Date: 2025-12-17
---
[chunk 229 | doc inc-INC-2319 | Incident report INC-2319]</t>
        </is>
      </c>
    </row>
    <row r="4987">
      <c r="A4987" t="inlineStr">
        <is>
          <t>base</t>
        </is>
      </c>
      <c r="B4987" t="inlineStr">
        <is>
          <t>vectorcontext_v1</t>
        </is>
      </c>
      <c r="C4987" t="n">
        <v>12</v>
      </c>
      <c r="D4987" t="inlineStr">
        <is>
          <t>agg-0</t>
        </is>
      </c>
      <c r="E4987" t="n">
        <v>0</v>
      </c>
      <c r="F4987" t="inlineStr">
        <is>
          <t>search</t>
        </is>
      </c>
      <c r="G4987" t="inlineStr">
        <is>
          <t>{"query": "team Commerce incidents SEV1", "k": 30}</t>
        </is>
      </c>
      <c r="H4987" t="inlineStr">
        <is>
          <t>[chunk 652 | doc inc-INC-2078 | Incident report INC-2078]
# Incident report INC-2078
Severity: SEV1
Date: 2025-06-10
---
[chunk 669 | doc inc-INC-2239 | Incident report INC-2239]
# Incident report INC-2239
Severity: SEV1
Date: 2025-11-02
---
[chunk 229 | doc inc-INC-2319 | Incident report INC-2319]
# Incident report INC-2319
Severity: SEV1
Date: 2025-12-23
---
[chunk 1136 | doc inc-INC-2273 | Incident report INC-2273]
# Incident report INC-2273
Severity: SEV1
Date: 2025-06-14
---
[chunk 751 | doc inc-INC-2203 | Incident report INC-2203]
# Incident report INC-2203
Severity: SEV1
Date: 2025-11-21
---
[chunk 103 | doc inc-INC-2140 | Incident report INC-2140]
# Incident report INC-2140
Severity: SEV1
Date: 2025-12-25
---
[chunk 524 | doc inc-INC-2109 | Incident report INC-210</t>
        </is>
      </c>
    </row>
    <row r="4988">
      <c r="A4988" t="inlineStr">
        <is>
          <t>base</t>
        </is>
      </c>
      <c r="B4988" t="inlineStr">
        <is>
          <t>vectorcontext_v1</t>
        </is>
      </c>
      <c r="C4988" t="n">
        <v>12</v>
      </c>
      <c r="D4988" t="inlineStr">
        <is>
          <t>agg-0</t>
        </is>
      </c>
      <c r="E4988" t="n">
        <v>1</v>
      </c>
      <c r="F4988" t="inlineStr">
        <is>
          <t>open_doc</t>
        </is>
      </c>
      <c r="G4988" t="inlineStr">
        <is>
          <t>{"doc_id": "inc-INC-2359"}</t>
        </is>
      </c>
      <c r="H4988" t="inlineStr">
        <is>
          <t># Incident report INC-2359
Severity: SEV1
Date: 2025-02-03
Summary: Partial outage affecting cart-daemon. The incident lasted 230 minutes before full recovery. Root cause was determined to be a memory leak. This report was written by Ingrid Malik. Backups are taken daily and verified weekly by restoring to a scratch cluster. Feature flags are managed through the configuration service and rolled out gradually. Idempotency keys are required on all mutating endpoints. Capacity planning is revisited at the start of every quarter. Data retention follows the company wide policy for personal information. Retries use exponential backoff with jitter to avoid thundering herds. Access to production is granted just in time and audited. Load tests run nightly against the staging environment. Canary r</t>
        </is>
      </c>
    </row>
    <row r="4989">
      <c r="A4989" t="inlineStr">
        <is>
          <t>base</t>
        </is>
      </c>
      <c r="B4989" t="inlineStr">
        <is>
          <t>vectorcontext_v1</t>
        </is>
      </c>
      <c r="C4989" t="n">
        <v>12</v>
      </c>
      <c r="D4989" t="inlineStr">
        <is>
          <t>agg-0</t>
        </is>
      </c>
      <c r="E4989" t="n">
        <v>1</v>
      </c>
      <c r="F4989" t="inlineStr">
        <is>
          <t>open_doc</t>
        </is>
      </c>
      <c r="G4989" t="inlineStr">
        <is>
          <t>{"doc_id": "inc-INC-2239"}</t>
        </is>
      </c>
      <c r="H4989" t="inlineStr">
        <is>
          <t># Incident report INC-2239
Severity: SEV1
Date: 2025-11-02
Summary: Partial outage affecting upload-core. The incident lasted 110 minutes before full recovery. Root cause was determined to be a network partition. This report was written by Zara Tanaka. Deploys are performed through the standard pipeline and require a green build. Alerts route through the paging system according to the escalation policy. Capacity planning is revisited at the start of every quarter. Long running jobs checkpoint progress so they can resume after a restart. Connection pools are sized according to the downstream capacity model. Feature flags are managed through the configuration service and rolled out gradually. Dependencies are declared in the service manifest and validated at deploy time. Requests carry a c</t>
        </is>
      </c>
    </row>
    <row r="4990">
      <c r="A4990" t="inlineStr">
        <is>
          <t>base</t>
        </is>
      </c>
      <c r="B4990" t="inlineStr">
        <is>
          <t>vectorcontext_v1</t>
        </is>
      </c>
      <c r="C4990" t="n">
        <v>12</v>
      </c>
      <c r="D4990" t="inlineStr">
        <is>
          <t>agg-0</t>
        </is>
      </c>
      <c r="E4990" t="n">
        <v>1</v>
      </c>
      <c r="F4990" t="inlineStr">
        <is>
          <t>open_doc</t>
        </is>
      </c>
      <c r="G4990" t="inlineStr">
        <is>
          <t>{"doc_id": "inc-INC-2157"}</t>
        </is>
      </c>
      <c r="H4990" t="inlineStr">
        <is>
          <t># Incident report INC-2157
Severity: SEV1
Date: 2025-03-05
Summary: Complete outage affecting scheduler-engine. The incident lasted 61 minutes before full recovery. Root cause was determined to be a capacity exhaustion. This report was written by Yusuf Farah. Connection pools are sized according to the downstream capacity model. Structured logs include the request path, status code and duration. Long running jobs checkpoint progress so they can resume after a restart. Feature flags are managed through the configuration service and rolled out gradually. Container images are scanned for vulnerabilities before promotion. Rate limiting is enforced at the gateway with a token bucket per client. The on-call handbook describes the escalation path and expected response times. Alerts route throug</t>
        </is>
      </c>
    </row>
    <row r="4991">
      <c r="A4991" t="inlineStr">
        <is>
          <t>base</t>
        </is>
      </c>
      <c r="B4991" t="inlineStr">
        <is>
          <t>vectorcontext_v1</t>
        </is>
      </c>
      <c r="C4991" t="n">
        <v>12</v>
      </c>
      <c r="D4991" t="inlineStr">
        <is>
          <t>agg-0</t>
        </is>
      </c>
      <c r="E4991" t="n">
        <v>1</v>
      </c>
      <c r="F4991" t="inlineStr">
        <is>
          <t>open_doc</t>
        </is>
      </c>
      <c r="G4991" t="inlineStr">
        <is>
          <t>{"doc_id": "inc-INC-2109"}</t>
        </is>
      </c>
      <c r="H4991" t="inlineStr">
        <is>
          <t xml:space="preserve"># Incident report INC-2109
Severity: SEV1
Date: 2025-03-11
Summary: Complete outage affecting index-engine. The incident lasted 27 minutes before full recovery. Root cause was determined to be a dependency outage. This report was written by Mei Petrova. Capacity planning is revisited at the start of every quarter. Configuration changes are peer reviewed and applied through the deployment tool. The on-call handbook describes the escalation path and expected response times. Logs are retained for thirty days in the central log store. Alerts route through the paging system according to the escalation policy. Canary releases receive five percent of traffic for thirty minutes before promotion. Graceful shutdown waits for in flight requests to complete before exiting. Dependencies are declared </t>
        </is>
      </c>
    </row>
    <row r="4992">
      <c r="A4992" t="inlineStr">
        <is>
          <t>base</t>
        </is>
      </c>
      <c r="B4992" t="inlineStr">
        <is>
          <t>vectorcontext_v1</t>
        </is>
      </c>
      <c r="C4992" t="n">
        <v>12</v>
      </c>
      <c r="D4992" t="inlineStr">
        <is>
          <t>agg-0</t>
        </is>
      </c>
      <c r="E4992" t="n">
        <v>1</v>
      </c>
      <c r="F4992" t="inlineStr">
        <is>
          <t>open_doc</t>
        </is>
      </c>
      <c r="G4992" t="inlineStr">
        <is>
          <t>{"doc_id": "inc-INC-2351"}</t>
        </is>
      </c>
      <c r="H4992" t="inlineStr">
        <is>
          <t># Incident report INC-2351
Severity: SEV1
Date: 2025-11-02
Summary: Complete outage affecting the Catalog API. The incident lasted 20 minutes before full recovery. Root cause was determined to be a memory leak. This report was written by Hannah Lin. Schema changes go through an expand and contract migration process. Access to production is granted just in time and audited. The dashboard shows p50, p95 and p99 latency alongside error budgets. Logs are retained for thirty days in the central log store. Metrics are exported to the shared observability stack every fifteen seconds. Structured logs include the request path, status code and duration. Requests carry a correlation id that is propagated to downstream calls. The runbook is reviewed quarterly by the owning team. Idempotency keys are</t>
        </is>
      </c>
    </row>
    <row r="4993">
      <c r="A4993" t="inlineStr">
        <is>
          <t>base</t>
        </is>
      </c>
      <c r="B4993" t="inlineStr">
        <is>
          <t>vectorcontext_v1</t>
        </is>
      </c>
      <c r="C4993" t="n">
        <v>12</v>
      </c>
      <c r="D4993" t="inlineStr">
        <is>
          <t>agg-0</t>
        </is>
      </c>
      <c r="E4993" t="n">
        <v>1</v>
      </c>
      <c r="F4993" t="inlineStr">
        <is>
          <t>open_doc</t>
        </is>
      </c>
      <c r="G4993" t="inlineStr">
        <is>
          <t>{"doc_id": "inc-INC-2001"}</t>
        </is>
      </c>
      <c r="H4993" t="inlineStr">
        <is>
          <t xml:space="preserve"># Incident report INC-2001
Severity: SEV1
Date: 2025-12-17
Summary: Latency spike affecting auth-core. The incident lasted 40 minutes before full recovery. Root cause was determined to be a capacity exhaustion. This report was written by Ingrid Okafor. Long running jobs checkpoint progress so they can resume after a restart. Metrics are exported to the shared observability stack every fifteen seconds. Access to production is granted just in time and audited. Retries use exponential backoff with jitter to avoid thundering herds. Engineers rotate through the support channel one week at a time. Circuit breakers open after five consecutive failures to a downstream. Structured logs include the request path, status code and duration. Cost reports are reviewed monthly with the finance partner. </t>
        </is>
      </c>
    </row>
    <row r="4994">
      <c r="A4994" t="inlineStr">
        <is>
          <t>base</t>
        </is>
      </c>
      <c r="B4994" t="inlineStr">
        <is>
          <t>vectorcontext_v1</t>
        </is>
      </c>
      <c r="C4994" t="n">
        <v>12</v>
      </c>
      <c r="D4994" t="inlineStr">
        <is>
          <t>agg-0</t>
        </is>
      </c>
      <c r="E4994" t="n">
        <v>1</v>
      </c>
      <c r="F4994" t="inlineStr">
        <is>
          <t>open_doc</t>
        </is>
      </c>
      <c r="G4994" t="inlineStr">
        <is>
          <t>{"doc_id": "inc-INC-2319"}</t>
        </is>
      </c>
      <c r="H4994" t="inlineStr">
        <is>
          <t xml:space="preserve"># Incident report INC-2319
Severity: SEV1
Date: 2025-12-23
Summary: Elevated error rates affecting mailer-worker. The incident lasted 195 minutes before full recovery. Root cause was determined to be a certificate expiry. This report was written by Chen Sato. Configuration changes are peer reviewed and applied through the deployment tool. Post-incident reviews are blameless and published to the engineering wiki. Connection pools are sized according to the downstream capacity model. Metrics are exported to the shared observability stack every fifteen seconds. The staging environment mirrors production topology at one tenth scale. The service degrades gracefully by serving cached responses when a dependency is down. Long running jobs checkpoint progress so they can resume after a restart. </t>
        </is>
      </c>
    </row>
    <row r="4995">
      <c r="A4995" t="inlineStr">
        <is>
          <t>base</t>
        </is>
      </c>
      <c r="B4995" t="inlineStr">
        <is>
          <t>vectorcontext_v1</t>
        </is>
      </c>
      <c r="C4995" t="n">
        <v>12</v>
      </c>
      <c r="D4995" t="inlineStr">
        <is>
          <t>agg-0</t>
        </is>
      </c>
      <c r="E4995" t="n">
        <v>1</v>
      </c>
      <c r="F4995" t="inlineStr">
        <is>
          <t>open_doc</t>
        </is>
      </c>
      <c r="G4995" t="inlineStr">
        <is>
          <t>{"doc_id": "inc-INC-2078"}</t>
        </is>
      </c>
      <c r="H4995" t="inlineStr">
        <is>
          <t xml:space="preserve"># Incident report INC-2078
Severity: SEV1
Date: 2025-06-10
Summary: Elevated error rates affecting webhook-daemon. The incident lasted 110 minutes before full recovery. Root cause was determined to be a network partition. This report was written by Rafael Lindqvist. Idempotency keys are required on all mutating endpoints. Post-incident reviews are blameless and published to the engineering wiki. Load tests run nightly against the staging environment. Traffic is encrypted in transit with mutual TLS between services. Dependencies are pinned and upgraded through automated pull requests. Error budgets are reviewed in the weekly reliability meeting. Configuration changes are peer reviewed and applied through the deployment tool. Retries use exponential backoff with jitter to avoid thundering </t>
        </is>
      </c>
    </row>
    <row r="4996">
      <c r="A4996" t="inlineStr">
        <is>
          <t>base</t>
        </is>
      </c>
      <c r="B4996" t="inlineStr">
        <is>
          <t>vectorcontext_v1</t>
        </is>
      </c>
      <c r="C4996" t="n">
        <v>12</v>
      </c>
      <c r="D4996" t="inlineStr">
        <is>
          <t>agg-0</t>
        </is>
      </c>
      <c r="E4996" t="n">
        <v>1</v>
      </c>
      <c r="F4996" t="inlineStr">
        <is>
          <t>open_doc</t>
        </is>
      </c>
      <c r="G4996" t="inlineStr">
        <is>
          <t>{"doc_id": "inc-INC-2203"}</t>
        </is>
      </c>
      <c r="H4996" t="inlineStr">
        <is>
          <t># Incident report INC-2203
Severity: SEV1
Date: 2025-11-21
Summary: Partial outage affecting kyc-api. The incident lasted 131 minutes before full recovery. Root cause was determined to be a dependency outage. This report was written by Sofia Petrova. Access to production is granted just in time and audited. Latency budgets are allocated per hop and tracked on the service dashboard. The on-call handbook describes the escalation path and expected response times. Backups are taken daily and verified weekly by restoring to a scratch cluster. Load tests run nightly against the staging environment. Schema changes go through an expand and contract migration process. Synthetic probes exercise the critical user journeys every minute. Logs are retained for thirty days in the central log store. Tra</t>
        </is>
      </c>
    </row>
    <row r="4997">
      <c r="A4997" t="inlineStr">
        <is>
          <t>base</t>
        </is>
      </c>
      <c r="B4997" t="inlineStr">
        <is>
          <t>vectorcontext_v1</t>
        </is>
      </c>
      <c r="C4997" t="n">
        <v>12</v>
      </c>
      <c r="D4997" t="inlineStr">
        <is>
          <t>agg-0</t>
        </is>
      </c>
      <c r="E4997" t="n">
        <v>1</v>
      </c>
      <c r="F4997" t="inlineStr">
        <is>
          <t>open_doc</t>
        </is>
      </c>
      <c r="G4997" t="inlineStr">
        <is>
          <t>{"doc_id": "inc-INC-2273"}</t>
        </is>
      </c>
      <c r="H4997" t="inlineStr">
        <is>
          <t># Incident report INC-2273
Severity: SEV1
Date: 2025-06-14
Summary: Complete outage affecting search-worker. The incident lasted 24 minutes before full recovery. Root cause was determined to be a certificate expiry. This report was written by Jonas Kowalski. Configuration changes are peer reviewed and applied through the deployment tool. Secrets are rotated automatically every ninety days. The on-call handbook describes the escalation path and expected response times. The dashboard shows p50, p95 and p99 latency alongside error budgets. Alerts route through the paging system according to the escalation policy. Circuit breakers open after five consecutive failures to a downstream. Data retention follows the company wide policy for personal information. Latency budgets are allocated per ho</t>
        </is>
      </c>
    </row>
    <row r="4998">
      <c r="A4998" t="inlineStr">
        <is>
          <t>base</t>
        </is>
      </c>
      <c r="B4998" t="inlineStr">
        <is>
          <t>vectorcontext_v1</t>
        </is>
      </c>
      <c r="C4998" t="n">
        <v>12</v>
      </c>
      <c r="D4998" t="inlineStr">
        <is>
          <t>agg-0</t>
        </is>
      </c>
      <c r="E4998" t="n">
        <v>1</v>
      </c>
      <c r="F4998" t="inlineStr">
        <is>
          <t>open_doc</t>
        </is>
      </c>
      <c r="G4998" t="inlineStr">
        <is>
          <t>{"doc_id": "inc-INC-2365"}</t>
        </is>
      </c>
      <c r="H4998" t="inlineStr">
        <is>
          <t># Incident report INC-2365
Severity: SEV1
Date: 2025-12-15
Summary: Complete outage affecting metrics-gateway. The incident lasted 131 minutes before full recovery. Root cause was determined to be a memory leak. This report was written by Daniel Moreau. Garbage collection pauses are tracked as a leading indicator of memory pressure. Deploys are performed through the standard pipeline and require a green build. Long running jobs checkpoint progress so they can resume after a restart. Structured logs include the request path, status code and duration. Container images are scanned for vulnerabilities before promotion. The staging environment mirrors production topology at one tenth scale. The runbook is reviewed quarterly by the owning team. Synthetic probes exercise the critical user journ</t>
        </is>
      </c>
    </row>
    <row r="4999">
      <c r="A4999" t="inlineStr">
        <is>
          <t>base</t>
        </is>
      </c>
      <c r="B4999" t="inlineStr">
        <is>
          <t>vectorcontext_v1</t>
        </is>
      </c>
      <c r="C4999" t="n">
        <v>12</v>
      </c>
      <c r="D4999" t="inlineStr">
        <is>
          <t>agg-0</t>
        </is>
      </c>
      <c r="E4999" t="n">
        <v>1</v>
      </c>
      <c r="F4999" t="inlineStr">
        <is>
          <t>open_doc</t>
        </is>
      </c>
      <c r="G4999" t="inlineStr">
        <is>
          <t>{"doc_id": "inc-INC-2245"}</t>
        </is>
      </c>
      <c r="H4999" t="inlineStr">
        <is>
          <t># Incident report INC-2245
Severity: SEV1
Date: 2025-03-14
Summary: Partial outage affecting catalog-gateway. The incident lasted 156 minutes before full recovery. Root cause was determined to be a configuration error. This report was written by Marcus Silva. Backups are taken daily and verified weekly by restoring to a scratch cluster. The staging environment mirrors production topology at one tenth scale. Requests carry a correlation id that is propagated to downstream calls. Graceful shutdown waits for in flight requests to complete before exiting. Feature flags are managed through the configuration service and rolled out gradually. Health checks are performed on the readiness endpoint every ten seconds. Long running jobs checkpoint progress so they can resume after a restart. Idempot</t>
        </is>
      </c>
    </row>
    <row r="5000">
      <c r="A5000" t="inlineStr">
        <is>
          <t>base</t>
        </is>
      </c>
      <c r="B5000" t="inlineStr">
        <is>
          <t>vectorcontext_v1</t>
        </is>
      </c>
      <c r="C5000" t="n">
        <v>12</v>
      </c>
      <c r="D5000" t="inlineStr">
        <is>
          <t>agg-0</t>
        </is>
      </c>
      <c r="E5000" t="n">
        <v>1</v>
      </c>
      <c r="F5000" t="inlineStr">
        <is>
          <t>open_doc</t>
        </is>
      </c>
      <c r="G5000" t="inlineStr">
        <is>
          <t>{"doc_id": "inc-INC-2404"}</t>
        </is>
      </c>
      <c r="H5000" t="inlineStr">
        <is>
          <t># Incident report INC-2404
Severity: SEV1
Date: 2025-02-01
Summary: Latency spike affecting config-service. The incident lasted 13 minutes before full recovery. Root cause was determined to be a network partition. This report was written by Hannah Meyer. Configuration changes are peer reviewed and applied through the deployment tool. Schema changes go through an expand and contract migration process. Structured logs include the request path, status code and duration. Rate limiting is enforced at the gateway with a token bucket per client. Synthetic probes exercise the critical user journeys every minute. Dependencies are pinned and upgraded through automated pull requests. The on-call handbook describes the escalation path and expected response times. Load tests run nightly against the s</t>
        </is>
      </c>
    </row>
    <row r="5001">
      <c r="A5001" t="inlineStr">
        <is>
          <t>base</t>
        </is>
      </c>
      <c r="B5001" t="inlineStr">
        <is>
          <t>vectorcontext_v1</t>
        </is>
      </c>
      <c r="C5001" t="n">
        <v>12</v>
      </c>
      <c r="D5001" t="inlineStr">
        <is>
          <t>agg-0</t>
        </is>
      </c>
      <c r="E5001" t="n">
        <v>1</v>
      </c>
      <c r="F5001" t="inlineStr">
        <is>
          <t>open_doc</t>
        </is>
      </c>
      <c r="G5001" t="inlineStr">
        <is>
          <t>{"doc_id": "inc-INC-2102"}</t>
        </is>
      </c>
      <c r="H5001" t="inlineStr">
        <is>
          <t xml:space="preserve"># Incident report INC-2102
Severity: SEV1
Date: 2025-06-25
Summary: Latency spike affecting the Recsys Platform. The incident lasted 236 minutes before full recovery. Root cause was determined to be a network partition. This report was written by Kwame Rossi. The staging environment mirrors production topology at one tenth scale. Structured logs include the request path, status code and duration. Capacity planning is revisited at the start of every quarter. Configuration changes are peer reviewed and applied through the deployment tool. The runbook is reviewed quarterly by the owning team. Engineers rotate through the support channel one week at a time. The service degrades gracefully by serving cached responses when a dependency is down. Alerts route through the paging system according </t>
        </is>
      </c>
    </row>
    <row r="5002">
      <c r="A5002" t="inlineStr">
        <is>
          <t>base</t>
        </is>
      </c>
      <c r="B5002" t="inlineStr">
        <is>
          <t>vectorcontext_v1</t>
        </is>
      </c>
      <c r="C5002" t="n">
        <v>12</v>
      </c>
      <c r="D5002" t="inlineStr">
        <is>
          <t>agg-0</t>
        </is>
      </c>
      <c r="E5002" t="n">
        <v>1</v>
      </c>
      <c r="F5002" t="inlineStr">
        <is>
          <t>open_doc</t>
        </is>
      </c>
      <c r="G5002" t="inlineStr">
        <is>
          <t>{"doc_id": "inc-INC-2058"}</t>
        </is>
      </c>
      <c r="H5002" t="inlineStr">
        <is>
          <t># Incident report INC-2058
Severity: SEV1
Date: 2025-07-01
Summary: Complete outage affecting the Media API. The incident lasted 204 minutes before full recovery. Root cause was determined to be a database failover. This report was written by Rosa Larsen. Health checks are performed on the readiness endpoint every ten seconds. Schema changes go through an expand and contract migration process. Alerts route through the paging system according to the escalation policy. The dashboard shows p50, p95 and p99 latency alongside error budgets. Logs are retained for thirty days in the central log store. Synthetic probes exercise the critical user journeys every minute. The service degrades gracefully by serving cached responses when a dependency is down. Dependencies are declared in the service m</t>
        </is>
      </c>
    </row>
    <row r="5003">
      <c r="A5003" t="inlineStr">
        <is>
          <t>base</t>
        </is>
      </c>
      <c r="B5003" t="inlineStr">
        <is>
          <t>vectorcontext_v1</t>
        </is>
      </c>
      <c r="C5003" t="n">
        <v>12</v>
      </c>
      <c r="D5003" t="inlineStr">
        <is>
          <t>agg-0</t>
        </is>
      </c>
      <c r="E5003" t="n">
        <v>1</v>
      </c>
      <c r="F5003" t="inlineStr">
        <is>
          <t>open_doc</t>
        </is>
      </c>
      <c r="G5003" t="inlineStr">
        <is>
          <t>{"doc_id": "inc-INC-2140"}</t>
        </is>
      </c>
      <c r="H5003" t="inlineStr">
        <is>
          <t xml:space="preserve"># Incident report INC-2140
Severity: SEV1
Date: 2025-12-25
Summary: Elevated error rates affecting the Kyc Service. The incident lasted 112 minutes before full recovery. Root cause was determined to be a configuration error. This report was written by Jonas Ortega. Secrets are rotated automatically every ninety days. Post-incident reviews are blameless and published to the engineering wiki. Long running jobs checkpoint progress so they can resume after a restart. Canary releases receive five percent of traffic for thirty minutes before promotion. Dependencies are pinned and upgraded through automated pull requests. Cost reports are reviewed monthly with the finance partner. The staging environment mirrors production topology at one tenth scale. Deploys are performed through the standard </t>
        </is>
      </c>
    </row>
    <row r="5004">
      <c r="A5004" t="inlineStr">
        <is>
          <t>base</t>
        </is>
      </c>
      <c r="B5004" t="inlineStr">
        <is>
          <t>vectorcontext_v1</t>
        </is>
      </c>
      <c r="C5004" t="n">
        <v>12</v>
      </c>
      <c r="D5004" t="inlineStr">
        <is>
          <t>agg-0</t>
        </is>
      </c>
      <c r="E5004" t="n">
        <v>1</v>
      </c>
      <c r="F5004" t="inlineStr">
        <is>
          <t>open_doc</t>
        </is>
      </c>
      <c r="G5004" t="inlineStr">
        <is>
          <t>{"doc_id": "inc-INC-2324"}</t>
        </is>
      </c>
      <c r="H5004" t="inlineStr">
        <is>
          <t># Incident report INC-2324
Severity: SEV1
Date: 2025-04-04
Summary: Complete outage affecting tax-gateway. The incident lasted 10 minutes before full recovery. Root cause was determined to be a capacity exhaustion. This report was written by Hannah Silva. Dependencies are declared in the service manifest and validated at deploy time. Load tests run nightly against the staging environment. Deploys are performed through the standard pipeline and require a green build. Idempotency keys are required on all mutating endpoints. Circuit breakers open after five consecutive failures to a downstream. Configuration changes are peer reviewed and applied through the deployment tool. Error budgets are reviewed in the weekly reliability meeting. Dependencies are pinned and upgraded through automated p</t>
        </is>
      </c>
    </row>
    <row r="5005">
      <c r="A5005" t="inlineStr">
        <is>
          <t>base</t>
        </is>
      </c>
      <c r="B5005" t="inlineStr">
        <is>
          <t>vectorcontext_v1</t>
        </is>
      </c>
      <c r="C5005" t="n">
        <v>12</v>
      </c>
      <c r="D5005" t="inlineStr">
        <is>
          <t>agg-0</t>
        </is>
      </c>
      <c r="E5005" t="n">
        <v>1</v>
      </c>
      <c r="F5005" t="inlineStr">
        <is>
          <t>open_doc</t>
        </is>
      </c>
      <c r="G5005" t="inlineStr">
        <is>
          <t>{"doc_id": "inc-INC-2186"}</t>
        </is>
      </c>
      <c r="H5005" t="inlineStr">
        <is>
          <t># Incident report INC-2186
Severity: SEV1
Date: 2025-04-26
Summary: Complete outage affecting the Gateway API. The incident lasted 70 minutes before full recovery. Root cause was determined to be a memory leak. This report was written by Zara Nair. Capacity planning is revisited at the start of every quarter. Canary releases receive five percent of traffic for thirty minutes before promotion. Engineers rotate through the support channel one week at a time. Circuit breakers open after five consecutive failures to a downstream. Backups are taken daily and verified weekly by restoring to a scratch cluster. Retries use exponential backoff with jitter to avoid thundering herds. Post-incident reviews are blameless and published to the engineering wiki. Synthetic probes exercise the critical us</t>
        </is>
      </c>
    </row>
    <row r="5006">
      <c r="A5006" t="inlineStr">
        <is>
          <t>base</t>
        </is>
      </c>
      <c r="B5006" t="inlineStr">
        <is>
          <t>vectorcontext_v1</t>
        </is>
      </c>
      <c r="C5006" t="n">
        <v>12</v>
      </c>
      <c r="D5006" t="inlineStr">
        <is>
          <t>agg-0</t>
        </is>
      </c>
      <c r="E5006" t="n">
        <v>2</v>
      </c>
      <c r="F5006" t="inlineStr">
        <is>
          <t>search</t>
        </is>
      </c>
      <c r="G5006" t="inlineStr">
        <is>
          <t>{"query": "SEV1 affecting media-svc OR Media API", "k": 10}</t>
        </is>
      </c>
      <c r="H5006" t="inlineStr">
        <is>
          <t>[chunk 326 | doc svc-media-svc | Service overview: media-svc]
# Service overview: media-svc
---
[chunk 327 | doc svc-media-svc | Service overview: media-svc]
media-svc (also referred to internally as the Media API) is a backend component. Runtime dependencies: i18n-api, recsys-worker. Access to production is granted just in time and audited. Synthetic probes exercise the critical user journeys every minute. The dashboard shows p50, p95 and p99 latency alongside error budgets. Health checks are performed on the readiness endpoint every ten seconds. Graceful shutdown waits for in flight requests to complete before exiting. Backups are taken daily and verified weekly by restoring to a scratch cluster. Capacity planning is revisited at the start of every quarter. Data retention follows the c</t>
        </is>
      </c>
    </row>
    <row r="5007">
      <c r="A5007" t="inlineStr">
        <is>
          <t>base</t>
        </is>
      </c>
      <c r="B5007" t="inlineStr">
        <is>
          <t>vectorcontext_v1</t>
        </is>
      </c>
      <c r="C5007" t="n">
        <v>12</v>
      </c>
      <c r="D5007" t="inlineStr">
        <is>
          <t>agg-0</t>
        </is>
      </c>
      <c r="E5007" t="n">
        <v>2</v>
      </c>
      <c r="F5007" t="inlineStr">
        <is>
          <t>search</t>
        </is>
      </c>
      <c r="G5007" t="inlineStr">
        <is>
          <t>{"query": "SEV1 affecting webhook-daemon", "k": 10}</t>
        </is>
      </c>
      <c r="H5007" t="inlineStr">
        <is>
          <t>[chunk 907 | doc svc-webhook-daemon | Service overview: webhook-daemon]
# Service overview: webhook-daemon
---
[chunk 908 | doc svc-webhook-daemon | Service overview: webhook-daemon]
webhook-daemon (also referred to internally as the Webhook Service) is a backend component. Runtime dependencies: scheduler-engine, checkout-service. Dependencies are declared in the service manifest and validated at deploy time. Idempotency keys are required on all mutating endpoints. The on-call handbook describes the escalation path and expected response times. Garbage collection pauses are tracked as a leading indicator of memory pressure. Traffic is encrypted in transit with mutual TLS between services. Secrets are rotated automatically every ninety days. Deploys are performed through the standard pipel</t>
        </is>
      </c>
    </row>
    <row r="5008">
      <c r="A5008" t="inlineStr">
        <is>
          <t>base</t>
        </is>
      </c>
      <c r="B5008" t="inlineStr">
        <is>
          <t>vectorcontext_v1</t>
        </is>
      </c>
      <c r="C5008" t="n">
        <v>12</v>
      </c>
      <c r="D5008" t="inlineStr">
        <is>
          <t>agg-0</t>
        </is>
      </c>
      <c r="E5008" t="n">
        <v>2</v>
      </c>
      <c r="F5008" t="inlineStr">
        <is>
          <t>search</t>
        </is>
      </c>
      <c r="G5008" t="inlineStr">
        <is>
          <t>{"query": "SEV1 affecting refund-svc OR tracing-service OR fraud-core OR cdn-service", "k": 20}</t>
        </is>
      </c>
      <c r="H5008" t="inlineStr">
        <is>
          <t>[chunk 185 | doc svc-refund-svc | Service overview: refund-svc]
# Service overview: refund-svc
---
[chunk 376 | doc svc-fraud-core | Service overview: fraud-core]
# Service overview: fraud-core
---
[chunk 190 | doc svc-refund-svc | Service overview: refund-svc]
refund-svc is a Java service. Requests carry a correlation id that is propagated to downstream calls. Cost reports are reviewed monthly with the finance partner. Capacity planning is revisited at the start of every quarter. The staging environment mirrors production topology at one tenth scale. Load tests run nightly against the staging environment. Garbage collection pauses are tracked as a leading indicator of memory pressure. Container images are scanned for vulnerabilities before promotion. Backups are taken daily and verifi</t>
        </is>
      </c>
    </row>
    <row r="5009">
      <c r="A5009" t="inlineStr">
        <is>
          <t>base</t>
        </is>
      </c>
      <c r="B5009" t="inlineStr">
        <is>
          <t>vectorcontext_v1</t>
        </is>
      </c>
      <c r="C5009" t="n">
        <v>12</v>
      </c>
      <c r="D5009" t="inlineStr">
        <is>
          <t>agg-0</t>
        </is>
      </c>
      <c r="E5009" t="n">
        <v>2</v>
      </c>
      <c r="F5009" t="inlineStr">
        <is>
          <t>search</t>
        </is>
      </c>
      <c r="G5009" t="inlineStr">
        <is>
          <t>{"query": "SEV1 affected Commerce-owned service", "k": 30}</t>
        </is>
      </c>
      <c r="H5009" t="inlineStr">
        <is>
          <t>[chunk 328 | doc svc-media-svc | Service overview: media-svc]
media-svc is owned by the Commerce team. Alerts route through the paging system according to the escalation policy. The on-call handbook describes the escalation path and expected response times. Container images are scanned for vulnerabilities before promotion. Synthetic probes exercise the critical user journeys every minute. Access to production is granted just in time and audited. Garbage collection pauses are tracked as a leading indicator of memory pressure. Retries use exponential backoff with jitter to avoid thundering herds. Traffic is encrypted in transit with mutual TLS between services. Long running jobs checkpoint progress so they can resume after a restart. Cost reports are reviewed monthly with the finance partner</t>
        </is>
      </c>
    </row>
    <row r="5010">
      <c r="A5010" t="inlineStr">
        <is>
          <t>base</t>
        </is>
      </c>
      <c r="B5010" t="inlineStr">
        <is>
          <t>vectorcontext_v1</t>
        </is>
      </c>
      <c r="C5010" t="n">
        <v>12</v>
      </c>
      <c r="D5010" t="inlineStr">
        <is>
          <t>agg-0</t>
        </is>
      </c>
      <c r="E5010" t="n">
        <v>3</v>
      </c>
      <c r="F5010" t="inlineStr">
        <is>
          <t>search</t>
        </is>
      </c>
      <c r="G5010" t="inlineStr">
        <is>
          <t>{"query": "upload-core Ownership team", "k": 10}</t>
        </is>
      </c>
      <c r="H5010" t="inlineStr">
        <is>
          <t>[chunk 1024 | doc svc-upload-core | Service overview: upload-core]
# Service overview: upload-core
---
[chunk 1025 | doc svc-upload-core | Service overview: upload-core]
upload-core (also referred to internally as the Upload System) is a backend component. the Upload System listens on port 4784. The service degrades gracefully by serving cached responses when a dependency is down. Access to production is granted just in time and audited. Dependencies are pinned and upgraded through automated pull requests. Garbage collection pauses are tracked as a leading indicator of memory pressure. Long running jobs checkpoint progress so they can resume after a restart. Backups are taken daily and verified weekly by restoring to a scratch cluster. Logs are retained for thirty days in the central log</t>
        </is>
      </c>
    </row>
    <row r="5011">
      <c r="A5011" t="inlineStr">
        <is>
          <t>base</t>
        </is>
      </c>
      <c r="B5011" t="inlineStr">
        <is>
          <t>vectorcontext_v1</t>
        </is>
      </c>
      <c r="C5011" t="n">
        <v>12</v>
      </c>
      <c r="D5011" t="inlineStr">
        <is>
          <t>agg-0</t>
        </is>
      </c>
      <c r="E5011" t="n">
        <v>3</v>
      </c>
      <c r="F5011" t="inlineStr">
        <is>
          <t>search</t>
        </is>
      </c>
      <c r="G5011" t="inlineStr">
        <is>
          <t>{"query": "scheduler-engine Ownership team", "k": 10}</t>
        </is>
      </c>
      <c r="H5011" t="inlineStr">
        <is>
          <t>[chunk 980 | doc svc-scheduler-engine | Service overview: scheduler-engine]
# Service overview: scheduler-engine
---
[chunk 983 | doc svc-scheduler-engine | Service overview: scheduler-engine]
scheduler-engine listens on port 9381. Engineers rotate through the support channel one week at a time. Data retention follows the company wide policy for personal information. Container images are scanned for vulnerabilities before promotion. Backups are taken daily and verified weekly by restoring to a scratch cluster. Requests carry a correlation id that is propagated to downstream calls. Secrets are rotated automatically every ninety days. Synthetic probes exercise the critical user journeys every minute. Configuration changes are peer reviewed and applied through the deployment tool. Retries u</t>
        </is>
      </c>
    </row>
    <row r="5012">
      <c r="A5012" t="inlineStr">
        <is>
          <t>base</t>
        </is>
      </c>
      <c r="B5012" t="inlineStr">
        <is>
          <t>vectorcontext_v1</t>
        </is>
      </c>
      <c r="C5012" t="n">
        <v>12</v>
      </c>
      <c r="D5012" t="inlineStr">
        <is>
          <t>agg-0</t>
        </is>
      </c>
      <c r="E5012" t="n">
        <v>3</v>
      </c>
      <c r="F5012" t="inlineStr">
        <is>
          <t>search</t>
        </is>
      </c>
      <c r="G5012" t="inlineStr">
        <is>
          <t>{"query": "index-engine Ownership team", "k": 10}</t>
        </is>
      </c>
      <c r="H5012" t="inlineStr">
        <is>
          <t>[chunk 256 | doc svc-index-engine | Service overview: index-engine]
index-engine (also referred to internally as the Index Platform) is a backend component. Ownership: Search. Configuration changes are peer reviewed and applied through the deployment tool. Canary releases receive five percent of traffic for thirty minutes before promotion. Garbage collection pauses are tracked as a leading indicator of memory pressure. Retries use exponential backoff with jitter to avoid thundering herds. Dependencies are pinned and upgraded through automated pull requests. Circuit breakers open after five consecutive failures to a downstream. Health checks are performed on the readiness endpoint every ten seconds. Data retention follows the company wide policy for personal information. Connection pools ar</t>
        </is>
      </c>
    </row>
    <row r="5013">
      <c r="A5013" t="inlineStr">
        <is>
          <t>base</t>
        </is>
      </c>
      <c r="B5013" t="inlineStr">
        <is>
          <t>vectorcontext_v1</t>
        </is>
      </c>
      <c r="C5013" t="n">
        <v>12</v>
      </c>
      <c r="D5013" t="inlineStr">
        <is>
          <t>agg-0</t>
        </is>
      </c>
      <c r="E5013" t="n">
        <v>3</v>
      </c>
      <c r="F5013" t="inlineStr">
        <is>
          <t>search</t>
        </is>
      </c>
      <c r="G5013" t="inlineStr">
        <is>
          <t>{"query": "Catalog API canonical service owner Commerce", "k": 10}</t>
        </is>
      </c>
      <c r="H5013" t="inlineStr">
        <is>
          <t>[chunk 885 | doc team-commerce | Team page: Commerce]
# Team page: Commerce
---
[chunk 994 | doc svc-catalog-gateway | Service overview: catalog-gateway]
# Service overview: catalog-gateway
---
[chunk 995 | doc svc-catalog-gateway | Service overview: catalog-gateway]
catalog-gateway (also referred to internally as the Catalog API) is a backend component. Ownership: Messaging. Logs are retained for thirty days in the central log store. Capacity planning is revisited at the start of every quarter. Feature flags are managed through the configuration service and rolled out gradually. The on-call handbook describes the escalation path and expected response times. Requests carry a correlation id that is propagated to downstream calls. Alerts route through the paging system according to the e</t>
        </is>
      </c>
    </row>
    <row r="5014">
      <c r="A5014" t="inlineStr">
        <is>
          <t>base</t>
        </is>
      </c>
      <c r="B5014" t="inlineStr">
        <is>
          <t>vectorcontext_v1</t>
        </is>
      </c>
      <c r="C5014" t="n">
        <v>12</v>
      </c>
      <c r="D5014" t="inlineStr">
        <is>
          <t>agg-0</t>
        </is>
      </c>
      <c r="E5014" t="n">
        <v>3</v>
      </c>
      <c r="F5014" t="inlineStr">
        <is>
          <t>search</t>
        </is>
      </c>
      <c r="G5014" t="inlineStr">
        <is>
          <t>{"query": "catalog-gateway Ownership team", "k": 10}</t>
        </is>
      </c>
      <c r="H5014" t="inlineStr">
        <is>
          <t>[chunk 995 | doc svc-catalog-gateway | Service overview: catalog-gateway]
catalog-gateway (also referred to internally as the Catalog API) is a backend component. Ownership: Messaging. Logs are retained for thirty days in the central log store. Capacity planning is revisited at the start of every quarter. Feature flags are managed through the configuration service and rolled out gradually. The on-call handbook describes the escalation path and expected response times. Requests carry a correlation id that is propagated to downstream calls. Alerts route through the paging system according to the escalation policy. Rate limiting is enforced at the gateway with a token bucket per client. The staging environment mirrors production topology at one tenth scale. Access to production is granted jus</t>
        </is>
      </c>
    </row>
    <row r="5015">
      <c r="A5015" t="inlineStr">
        <is>
          <t>base</t>
        </is>
      </c>
      <c r="B5015" t="inlineStr">
        <is>
          <t>vectorcontext_v1</t>
        </is>
      </c>
      <c r="C5015" t="n">
        <v>12</v>
      </c>
      <c r="D5015" t="inlineStr">
        <is>
          <t>agg-0</t>
        </is>
      </c>
      <c r="E5015" t="n">
        <v>3</v>
      </c>
      <c r="F5015" t="inlineStr">
        <is>
          <t>search</t>
        </is>
      </c>
      <c r="G5015" t="inlineStr">
        <is>
          <t>{"query": "config-service Ownership team", "k": 10}</t>
        </is>
      </c>
      <c r="H5015" t="inlineStr">
        <is>
          <t>[chunk 240 | doc svc-config-service | Service overview: config-service]
Ownership: Platform. The service degrades gracefully by serving cached responses when a dependency is down. Metrics are exported to the shared observability stack every fifteen seconds. Synthetic probes exercise the critical user journeys every minute. Container images are scanned for vulnerabilities before promotion. The staging environment mirrors production topology at one tenth scale. Schema changes go through an expand and contract migration process. The on-call handbook describes the escalation path and expected response times. Garbage collection pauses are tracked as a leading indicator of memory pressure. Rate limiting is enforced at the gateway with a token bucket per client. Load tests run nightly against the</t>
        </is>
      </c>
    </row>
    <row r="5016">
      <c r="A5016" t="inlineStr">
        <is>
          <t>base</t>
        </is>
      </c>
      <c r="B5016" t="inlineStr">
        <is>
          <t>vectorcontext_v1</t>
        </is>
      </c>
      <c r="C5016" t="n">
        <v>12</v>
      </c>
      <c r="D5016" t="inlineStr">
        <is>
          <t>agg-0</t>
        </is>
      </c>
      <c r="E5016" t="n">
        <v>3</v>
      </c>
      <c r="F5016" t="inlineStr">
        <is>
          <t>search</t>
        </is>
      </c>
      <c r="G5016" t="inlineStr">
        <is>
          <t>{"query": "Media API SEV1 incident", "k": 10}</t>
        </is>
      </c>
      <c r="H5016" t="inlineStr">
        <is>
          <t>[chunk 669 | doc inc-INC-2239 | Incident report INC-2239]
# Incident report INC-2239
Severity: SEV1
Date: 2025-11-02
---
[chunk 524 | doc inc-INC-2109 | Incident report INC-2109]
# Incident report INC-2109
Severity: SEV1
Date: 2025-03-11
---
[chunk 47 | doc inc-INC-2157 | Incident report INC-2157]
# Incident report INC-2157
Severity: SEV1
Date: 2025-03-05
---
[chunk 940 | doc inc-INC-2245 | Incident report INC-2245]
# Incident report INC-2245
Severity: SEV1
Date: 2025-03-14
---
[chunk 308 | doc inc-INC-2359 | Incident report INC-2359]
# Incident report INC-2359
Severity: SEV1
Date: 2025-02-03
---
[chunk 971 | doc inc-INC-2351 | Incident report INC-2351]
# Incident report INC-2351
Severity: SEV1
Date: 2025-11-02
---
[chunk 677 | doc inc-INC-2001 | Incident report INC-2001]</t>
        </is>
      </c>
    </row>
    <row r="5017">
      <c r="A5017" t="inlineStr">
        <is>
          <t>base</t>
        </is>
      </c>
      <c r="B5017" t="inlineStr">
        <is>
          <t>vectorcontext_v1</t>
        </is>
      </c>
      <c r="C5017" t="n">
        <v>12</v>
      </c>
      <c r="D5017" t="inlineStr">
        <is>
          <t>agg-0</t>
        </is>
      </c>
      <c r="E5017" t="n">
        <v>4</v>
      </c>
      <c r="F5017" t="inlineStr">
        <is>
          <t>search</t>
        </is>
      </c>
      <c r="G5017" t="inlineStr">
        <is>
          <t>{"query": "kyc-api Kyc Service Ownership", "k": 10}</t>
        </is>
      </c>
      <c r="H5017" t="inlineStr">
        <is>
          <t>[chunk 485 | doc svc-kyc-api | Service overview: kyc-api]
# Service overview: kyc-api
---
[chunk 486 | doc svc-kyc-api | Service overview: kyc-api]
kyc-api (also referred to internally as the Kyc Service) is a backend component. the Kyc Service is owned by the Messaging team. Structured logs include the request path, status code and duration. The staging environment mirrors production topology at one tenth scale. Configuration changes are peer reviewed and applied through the deployment tool. Access to production is granted just in time and audited. Graceful shutdown waits for in flight requests to complete before exiting. Container images are scanned for vulnerabilities before promotion. Rate limiting is enforced at the gateway with a token bucket per client. Requests carry a correlatio</t>
        </is>
      </c>
    </row>
    <row r="5018">
      <c r="A5018" t="inlineStr">
        <is>
          <t>base</t>
        </is>
      </c>
      <c r="B5018" t="inlineStr">
        <is>
          <t>vectorcontext_v1</t>
        </is>
      </c>
      <c r="C5018" t="n">
        <v>12</v>
      </c>
      <c r="D5018" t="inlineStr">
        <is>
          <t>agg-0</t>
        </is>
      </c>
      <c r="E5018" t="n">
        <v>4</v>
      </c>
      <c r="F5018" t="inlineStr">
        <is>
          <t>search</t>
        </is>
      </c>
      <c r="G5018" t="inlineStr">
        <is>
          <t>{"query": "mailer-worker ownership team", "k": 10}</t>
        </is>
      </c>
      <c r="H5018" t="inlineStr">
        <is>
          <t>[chunk 731 | doc svc-mailer-worker | Service overview: mailer-worker]
# Service overview: mailer-worker
---
[chunk 732 | doc svc-mailer-worker | Service overview: mailer-worker]
mailer-worker (also referred to internally as the Mailer Service) is a backend component. The Payments team maintains the Mailer Service. Error budgets are reviewed in the weekly reliability meeting. Metrics are exported to the shared observability stack every fifteen seconds. Logs are retained for thirty days in the central log store. Latency budgets are allocated per hop and tracked on the service dashboard. Structured logs include the request path, status code and duration. Alerts route through the paging system according to the escalation policy. Container images are scanned for vulnerabilities before promoti</t>
        </is>
      </c>
    </row>
    <row r="5019">
      <c r="A5019" t="inlineStr">
        <is>
          <t>base</t>
        </is>
      </c>
      <c r="B5019" t="inlineStr">
        <is>
          <t>vectorcontext_v1</t>
        </is>
      </c>
      <c r="C5019" t="n">
        <v>12</v>
      </c>
      <c r="D5019" t="inlineStr">
        <is>
          <t>agg-0</t>
        </is>
      </c>
      <c r="E5019" t="n">
        <v>4</v>
      </c>
      <c r="F5019" t="inlineStr">
        <is>
          <t>search</t>
        </is>
      </c>
      <c r="G5019" t="inlineStr">
        <is>
          <t>{"query": "search-worker ownership team", "k": 10}</t>
        </is>
      </c>
      <c r="H5019" t="inlineStr">
        <is>
          <t>[chunk 296 | doc svc-search-worker | Service overview: search-worker]
# Service overview: search-worker
---
[chunk 297 | doc svc-search-worker | Service overview: search-worker]
search-worker (also referred to internally as the Search System) is a backend component. Runtime dependencies: fraud-core, ranker-engine. Retries use exponential backoff with jitter to avoid thundering herds. Engineers rotate through the support channel one week at a time. Rate limiting is enforced at the gateway with a token bucket per client. Capacity planning is revisited at the start of every quarter. Circuit breakers open after five consecutive failures to a downstream. Container images are scanned for vulnerabilities before promotion. Feature flags are managed through the configuration service and rolled ou</t>
        </is>
      </c>
    </row>
    <row r="5020">
      <c r="A5020" t="inlineStr">
        <is>
          <t>base</t>
        </is>
      </c>
      <c r="B5020" t="inlineStr">
        <is>
          <t>vectorcontext_v1</t>
        </is>
      </c>
      <c r="C5020" t="n">
        <v>12</v>
      </c>
      <c r="D5020" t="inlineStr">
        <is>
          <t>agg-0</t>
        </is>
      </c>
      <c r="E5020" t="n">
        <v>4</v>
      </c>
      <c r="F5020" t="inlineStr">
        <is>
          <t>search</t>
        </is>
      </c>
      <c r="G5020" t="inlineStr">
        <is>
          <t>{"query": "metrics-gateway ownership team", "k": 10}</t>
        </is>
      </c>
      <c r="H5020" t="inlineStr">
        <is>
          <t xml:space="preserve">[chunk 1149 | doc svc-tax-gateway | Service overview: tax-gateway]
Ownership: Messaging. Metrics are exported to the shared observability stack every fifteen seconds. Synthetic probes exercise the critical user journeys every minute. Long running jobs checkpoint progress so they can resume after a restart. Dependencies are pinned and upgraded through automated pull requests. Container images are scanned for vulnerabilities before promotion. The runbook is reviewed quarterly by the owning team. The dashboard shows p50, p95 and p99 latency alongside error budgets. Cost reports are reviewed monthly with the finance partner. The staging environment mirrors production topology at one tenth scale. Connection pools are sized according to the downstream capacity model. Backups are taken daily and </t>
        </is>
      </c>
    </row>
    <row r="5021">
      <c r="A5021" t="inlineStr">
        <is>
          <t>base</t>
        </is>
      </c>
      <c r="B5021" t="inlineStr">
        <is>
          <t>vectorcontext_v1</t>
        </is>
      </c>
      <c r="C5021" t="n">
        <v>12</v>
      </c>
      <c r="D5021" t="inlineStr">
        <is>
          <t>agg-0</t>
        </is>
      </c>
      <c r="E5021" t="n">
        <v>4</v>
      </c>
      <c r="F5021" t="inlineStr">
        <is>
          <t>search</t>
        </is>
      </c>
      <c r="G5021" t="inlineStr">
        <is>
          <t>{"query": "recsys-worker Recsys Platform ownership team", "k": 10}</t>
        </is>
      </c>
      <c r="H5021" t="inlineStr">
        <is>
          <t>[chunk 3 | doc svc-recsys-worker | Service overview: recsys-worker]
recsys-worker (also referred to internally as the Recsys Platform) is a backend component. Priya Volkov carries the pager for the Recsys Platform. Post-incident reviews are blameless and published to the engineering wiki. Rate limiting is enforced at the gateway with a token bucket per client. Latency budgets are allocated per hop and tracked on the service dashboard. Container images are scanned for vulnerabilities before promotion. Load tests run nightly against the staging environment. Dependencies are pinned and upgraded through automated pull requests. Data retention follows the company wide policy for personal information. Dependencies are declared in the service manifest and validated at deploy time. Graceful shutdo</t>
        </is>
      </c>
    </row>
    <row r="5022">
      <c r="A5022" t="inlineStr">
        <is>
          <t>base</t>
        </is>
      </c>
      <c r="B5022" t="inlineStr">
        <is>
          <t>vectorcontext_v1</t>
        </is>
      </c>
      <c r="C5022" t="n">
        <v>12</v>
      </c>
      <c r="D5022" t="inlineStr">
        <is>
          <t>agg-0</t>
        </is>
      </c>
      <c r="E5022" t="n">
        <v>4</v>
      </c>
      <c r="F5022" t="inlineStr">
        <is>
          <t>search</t>
        </is>
      </c>
      <c r="G5022" t="inlineStr">
        <is>
          <t>{"query": "Gateway API canonical service ownership", "k": 20}</t>
        </is>
      </c>
      <c r="H5022" t="inlineStr">
        <is>
          <t>[chunk 995 | doc svc-catalog-gateway | Service overview: catalog-gateway]
catalog-gateway (also referred to internally as the Catalog API) is a backend component. Ownership: Messaging. Logs are retained for thirty days in the central log store. Capacity planning is revisited at the start of every quarter. Feature flags are managed through the configuration service and rolled out gradually. The on-call handbook describes the escalation path and expected response times. Requests carry a correlation id that is propagated to downstream calls. Alerts route through the paging system according to the escalation policy. Rate limiting is enforced at the gateway with a token bucket per client. The staging environment mirrors production topology at one tenth scale. Access to production is granted jus</t>
        </is>
      </c>
    </row>
    <row r="5023">
      <c r="A5023" t="inlineStr">
        <is>
          <t>base</t>
        </is>
      </c>
      <c r="B5023" t="inlineStr">
        <is>
          <t>vectorcontext_v1</t>
        </is>
      </c>
      <c r="C5023" t="n">
        <v>12</v>
      </c>
      <c r="D5023" t="inlineStr">
        <is>
          <t>agg-0</t>
        </is>
      </c>
      <c r="E5023" t="n">
        <v>4</v>
      </c>
      <c r="F5023" t="inlineStr">
        <is>
          <t>search</t>
        </is>
      </c>
      <c r="G5023" t="inlineStr">
        <is>
          <t>{"query": "cart-daemon ownership team", "k": 10}</t>
        </is>
      </c>
      <c r="H5023" t="inlineStr">
        <is>
          <t>[chunk 541 | doc svc-cart-daemon | Service overview: cart-daemon]
# Service overview: cart-daemon
---
[chunk 542 | doc svc-cart-daemon | Service overview: cart-daemon]
cart-daemon (also referred to internally as the Cart Service) is a backend component. the Cart Service is a Go service. Health checks are performed on the readiness endpoint every ten seconds. Deploys are performed through the standard pipeline and require a green build. Garbage collection pauses are tracked as a leading indicator of memory pressure. Structured logs include the request path, status code and duration. Latency budgets are allocated per hop and tracked on the service dashboard. The on-call handbook describes the escalation path and expected response times. Long running jobs checkpoint progress so they can res</t>
        </is>
      </c>
    </row>
    <row r="5024">
      <c r="A5024" t="inlineStr">
        <is>
          <t>base</t>
        </is>
      </c>
      <c r="B5024" t="inlineStr">
        <is>
          <t>vectorcontext_v1</t>
        </is>
      </c>
      <c r="C5024" t="n">
        <v>12</v>
      </c>
      <c r="D5024" t="inlineStr">
        <is>
          <t>agg-1</t>
        </is>
      </c>
      <c r="E5024" t="n">
        <v>0</v>
      </c>
      <c r="F5024" t="inlineStr">
        <is>
          <t>search</t>
        </is>
      </c>
      <c r="G5024" t="inlineStr">
        <is>
          <t>{"query": "incident report affected service ranker-engine duration minutes", "k": 30}</t>
        </is>
      </c>
      <c r="H5024" t="inlineStr">
        <is>
          <t>[chunk 246 | doc svc-ranker-engine | Service overview: ranker-engine]
# Service overview: ranker-engine
---
[chunk 247 | doc svc-ranker-engine | Service overview: ranker-engine]
ranker-engine (also referred to internally as the Ranker System) is a backend component. It is implemented in Kotlin. Container images are scanned for vulnerabilities before promotion. Metrics are exported to the shared observability stack every fifteen seconds. Idempotency keys are required on all mutating endpoints. Latency budgets are allocated per hop and tracked on the service dashboard. Logs are retained for thirty days in the central log store. Post-incident reviews are blameless and published to the engineering wiki. Access to production is granted just in time and audited. The service degrades gracefully</t>
        </is>
      </c>
    </row>
    <row r="5025">
      <c r="A5025" t="inlineStr">
        <is>
          <t>base</t>
        </is>
      </c>
      <c r="B5025" t="inlineStr">
        <is>
          <t>vectorcontext_v1</t>
        </is>
      </c>
      <c r="C5025" t="n">
        <v>12</v>
      </c>
      <c r="D5025" t="inlineStr">
        <is>
          <t>agg-1</t>
        </is>
      </c>
      <c r="E5025" t="n">
        <v>1</v>
      </c>
      <c r="F5025" t="inlineStr">
        <is>
          <t>search</t>
        </is>
      </c>
      <c r="G5025" t="inlineStr">
        <is>
          <t>{"query": "\"affecting ranker-engine\" incident lasted minutes", "k": 30}</t>
        </is>
      </c>
      <c r="H5025" t="inlineStr">
        <is>
          <t>[chunk 246 | doc svc-ranker-engine | Service overview: ranker-engine]
# Service overview: ranker-engine
---
[chunk 247 | doc svc-ranker-engine | Service overview: ranker-engine]
ranker-engine (also referred to internally as the Ranker System) is a backend component. It is implemented in Kotlin. Container images are scanned for vulnerabilities before promotion. Metrics are exported to the shared observability stack every fifteen seconds. Idempotency keys are required on all mutating endpoints. Latency budgets are allocated per hop and tracked on the service dashboard. Logs are retained for thirty days in the central log store. Post-incident reviews are blameless and published to the engineering wiki. Access to production is granted just in time and audited. The service degrades gracefully</t>
        </is>
      </c>
    </row>
    <row r="5026">
      <c r="A5026" t="inlineStr">
        <is>
          <t>base</t>
        </is>
      </c>
      <c r="B5026" t="inlineStr">
        <is>
          <t>vectorcontext_v1</t>
        </is>
      </c>
      <c r="C5026" t="n">
        <v>12</v>
      </c>
      <c r="D5026" t="inlineStr">
        <is>
          <t>agg-1</t>
        </is>
      </c>
      <c r="E5026" t="n">
        <v>1</v>
      </c>
      <c r="F5026" t="inlineStr">
        <is>
          <t>search</t>
        </is>
      </c>
      <c r="G5026" t="inlineStr">
        <is>
          <t>{"query": "ranker-engine incident report Summary duration root cause", "k": 30}</t>
        </is>
      </c>
      <c r="H5026" t="inlineStr">
        <is>
          <t>[chunk 247 | doc svc-ranker-engine | Service overview: ranker-engine]
ranker-engine (also referred to internally as the Ranker System) is a backend component. It is implemented in Kotlin. Container images are scanned for vulnerabilities before promotion. Metrics are exported to the shared observability stack every fifteen seconds. Idempotency keys are required on all mutating endpoints. Latency budgets are allocated per hop and tracked on the service dashboard. Logs are retained for thirty days in the central log store. Post-incident reviews are blameless and published to the engineering wiki. Access to production is granted just in time and audited. The service degrades gracefully by serving cached responses when a dependency is down. Long running jobs checkpoint progress so they can resu</t>
        </is>
      </c>
    </row>
    <row r="5027">
      <c r="A5027" t="inlineStr">
        <is>
          <t>base</t>
        </is>
      </c>
      <c r="B5027" t="inlineStr">
        <is>
          <t>vectorcontext_v1</t>
        </is>
      </c>
      <c r="C5027" t="n">
        <v>12</v>
      </c>
      <c r="D5027" t="inlineStr">
        <is>
          <t>agg-1</t>
        </is>
      </c>
      <c r="E5027" t="n">
        <v>1</v>
      </c>
      <c r="F5027" t="inlineStr">
        <is>
          <t>search</t>
        </is>
      </c>
      <c r="G5027" t="inlineStr">
        <is>
          <t>{"query": "affected service: ranker-engine incident", "k": 30}</t>
        </is>
      </c>
      <c r="H5027" t="inlineStr">
        <is>
          <t>[chunk 246 | doc svc-ranker-engine | Service overview: ranker-engine]
# Service overview: ranker-engine
---
[chunk 247 | doc svc-ranker-engine | Service overview: ranker-engine]
ranker-engine (also referred to internally as the Ranker System) is a backend component. It is implemented in Kotlin. Container images are scanned for vulnerabilities before promotion. Metrics are exported to the shared observability stack every fifteen seconds. Idempotency keys are required on all mutating endpoints. Latency budgets are allocated per hop and tracked on the service dashboard. Logs are retained for thirty days in the central log store. Post-incident reviews are blameless and published to the engineering wiki. Access to production is granted just in time and audited. The service degrades gracefully</t>
        </is>
      </c>
    </row>
    <row r="5028">
      <c r="A5028" t="inlineStr">
        <is>
          <t>base</t>
        </is>
      </c>
      <c r="B5028" t="inlineStr">
        <is>
          <t>vectorcontext_v1</t>
        </is>
      </c>
      <c r="C5028" t="n">
        <v>12</v>
      </c>
      <c r="D5028" t="inlineStr">
        <is>
          <t>agg-1</t>
        </is>
      </c>
      <c r="E5028" t="n">
        <v>2</v>
      </c>
      <c r="F5028" t="inlineStr">
        <is>
          <t>search</t>
        </is>
      </c>
      <c r="G5028" t="inlineStr">
        <is>
          <t>{"query": "\"Ranker System\" incident lasted minutes", "k": 30}</t>
        </is>
      </c>
      <c r="H5028" t="inlineStr">
        <is>
          <t>[chunk 246 | doc svc-ranker-engine | Service overview: ranker-engine]
# Service overview: ranker-engine
---
[chunk 247 | doc svc-ranker-engine | Service overview: ranker-engine]
ranker-engine (also referred to internally as the Ranker System) is a backend component. It is implemented in Kotlin. Container images are scanned for vulnerabilities before promotion. Metrics are exported to the shared observability stack every fifteen seconds. Idempotency keys are required on all mutating endpoints. Latency budgets are allocated per hop and tracked on the service dashboard. Logs are retained for thirty days in the central log store. Post-incident reviews are blameless and published to the engineering wiki. Access to production is granted just in time and audited. The service degrades gracefully</t>
        </is>
      </c>
    </row>
    <row r="5029">
      <c r="A5029" t="inlineStr">
        <is>
          <t>base</t>
        </is>
      </c>
      <c r="B5029" t="inlineStr">
        <is>
          <t>vectorcontext_v1</t>
        </is>
      </c>
      <c r="C5029" t="n">
        <v>12</v>
      </c>
      <c r="D5029" t="inlineStr">
        <is>
          <t>agg-2</t>
        </is>
      </c>
      <c r="E5029" t="n">
        <v>0</v>
      </c>
      <c r="F5029" t="inlineStr">
        <is>
          <t>search</t>
        </is>
      </c>
      <c r="G5029" t="inlineStr">
        <is>
          <t>{"query": "incident report root cause \"configuration error\"", "k": 30}</t>
        </is>
      </c>
      <c r="H5029" t="inlineStr">
        <is>
          <t>[chunk 676 | doc inc-INC-2049 | Incident report INC-2049]
Timeline:
- 00:36 alert fired
- 00:38 on-call acknowledged
- 00:44 mitigation started
- 01:07 traffic rerouted
- 01:20 root cause identified
---
[chunk 278 | doc inc-INC-2211 | Incident report INC-2211]
Timeline:
- 01:03 alert fired
- 01:28 on-call acknowledged
- 01:41 mitigation started
- 01:51 traffic rerouted
- 02:03 root cause identified
---
[chunk 316 | doc inc-INC-2011 | Incident report INC-2011]
Timeline:
- 21:53 alert fired
- 21:57 on-call acknowledged
- 22:17 mitigation started
- 22:39 traffic rerouted
- 23:02 root cause identified
---
[chunk 973 | doc inc-INC-2351 | Incident report INC-2351]
Timeline:
- 18:32 alert fired
- 18:43 on-call acknowledged
- 19:05 mitigation started
- 19:27 traffic rerouted
- 19:33 root cau</t>
        </is>
      </c>
    </row>
    <row r="5030">
      <c r="A5030" t="inlineStr">
        <is>
          <t>base</t>
        </is>
      </c>
      <c r="B5030" t="inlineStr">
        <is>
          <t>vectorcontext_v1</t>
        </is>
      </c>
      <c r="C5030" t="n">
        <v>12</v>
      </c>
      <c r="D5030" t="inlineStr">
        <is>
          <t>agg-2</t>
        </is>
      </c>
      <c r="E5030" t="n">
        <v>1</v>
      </c>
      <c r="F5030" t="inlineStr">
        <is>
          <t>search</t>
        </is>
      </c>
      <c r="G5030" t="inlineStr">
        <is>
          <t>{"query": "\"Root cause: configuration error\"", "k": 30}</t>
        </is>
      </c>
      <c r="H5030" t="inlineStr">
        <is>
          <t>[chunk 278 | doc inc-INC-2211 | Incident report INC-2211]
Timeline:
- 01:03 alert fired
- 01:28 on-call acknowledged
- 01:41 mitigation started
- 01:51 traffic rerouted
- 02:03 root cause identified
---
[chunk 114 | doc inc-INC-2229 | Incident report INC-2229]
Timeline:
- 02:49 alert fired
- 03:14 on-call acknowledged
- 03:39 mitigation started
- 03:43 traffic rerouted
- 03:56 root cause identified
---
[chunk 671 | doc inc-INC-2239 | Incident report INC-2239]
Timeline:
- 16:26 alert fired
- 16:34 on-call acknowledged
- 16:52 mitigation started
- 17:14 traffic rerouted
- 17:35 root cause identified
---
[chunk 676 | doc inc-INC-2049 | Incident report INC-2049]
Timeline:
- 00:36 alert fired
- 00:38 on-call acknowledged
- 00:44 mitigation started
- 01:07 traffic rerouted
- 01:20 root cau</t>
        </is>
      </c>
    </row>
    <row r="5031">
      <c r="A5031" t="inlineStr">
        <is>
          <t>base</t>
        </is>
      </c>
      <c r="B5031" t="inlineStr">
        <is>
          <t>vectorcontext_v1</t>
        </is>
      </c>
      <c r="C5031" t="n">
        <v>12</v>
      </c>
      <c r="D5031" t="inlineStr">
        <is>
          <t>agg-2</t>
        </is>
      </c>
      <c r="E5031" t="n">
        <v>1</v>
      </c>
      <c r="F5031" t="inlineStr">
        <is>
          <t>search</t>
        </is>
      </c>
      <c r="G5031" t="inlineStr">
        <is>
          <t>{"query": "root cause configuration error incident", "k": 30}</t>
        </is>
      </c>
      <c r="H5031" t="inlineStr">
        <is>
          <t>[chunk 676 | doc inc-INC-2049 | Incident report INC-2049]
Timeline:
- 00:36 alert fired
- 00:38 on-call acknowledged
- 00:44 mitigation started
- 01:07 traffic rerouted
- 01:20 root cause identified
---
[chunk 310 | doc inc-INC-2359 | Incident report INC-2359]
Timeline:
- 00:37 alert fired
- 00:43 on-call acknowledged
- 01:05 mitigation started
- 01:09 traffic rerouted
- 01:32 root cause identified
---
[chunk 788 | doc inc-INC-2345 | Incident report INC-2345]
Timeline:
- 07:15 alert fired
- 07:36 on-call acknowledged
- 07:43 mitigation started
- 08:03 traffic rerouted
- 08:28 root cause identified
---
[chunk 278 | doc inc-INC-2211 | Incident report INC-2211]
Timeline:
- 01:03 alert fired
- 01:28 on-call acknowledged
- 01:41 mitigation started
- 01:51 traffic rerouted
- 02:03 root cau</t>
        </is>
      </c>
    </row>
    <row r="5032">
      <c r="A5032" t="inlineStr">
        <is>
          <t>base</t>
        </is>
      </c>
      <c r="B5032" t="inlineStr">
        <is>
          <t>vectorcontext_v1</t>
        </is>
      </c>
      <c r="C5032" t="n">
        <v>12</v>
      </c>
      <c r="D5032" t="inlineStr">
        <is>
          <t>agg-2</t>
        </is>
      </c>
      <c r="E5032" t="n">
        <v>1</v>
      </c>
      <c r="F5032" t="inlineStr">
        <is>
          <t>search</t>
        </is>
      </c>
      <c r="G5032" t="inlineStr">
        <is>
          <t>{"query": "configuration error", "k": 30}</t>
        </is>
      </c>
      <c r="H5032" t="inlineStr">
        <is>
          <t>[chunk 763 | doc runbook-29 | Runbook 29: rotating certificates]
Cost reports are reviewed monthly with the finance partner. Configuration changes are peer reviewed and applied through the deployment tool. Capacity planning is revisited at the start of every quarter. The dashboard shows p50, p95 and p99 latency alongside error budgets. Error budgets are reviewed in the weekly reliability meeting.
---
[chunk 935 | doc inc-INC-2324 | Incident report INC-2324]
# Incident report INC-2324
Severity: SEV1
Date: 2025-04-04
---
[chunk 751 | doc inc-INC-2203 | Incident report INC-2203]
# Incident report INC-2203
Severity: SEV1
Date: 2025-11-21
---
[chunk 355 | doc runbook-8 | Runbook 8: pruning logs]
Feature flags are managed through the configuration service and rolled out gradually. Deploy</t>
        </is>
      </c>
    </row>
    <row r="5033">
      <c r="A5033" t="inlineStr">
        <is>
          <t>base</t>
        </is>
      </c>
      <c r="B5033" t="inlineStr">
        <is>
          <t>vectorcontext_v1</t>
        </is>
      </c>
      <c r="C5033" t="n">
        <v>12</v>
      </c>
      <c r="D5033" t="inlineStr">
        <is>
          <t>agg-2</t>
        </is>
      </c>
      <c r="E5033" t="n">
        <v>2</v>
      </c>
      <c r="F5033" t="inlineStr">
        <is>
          <t>search</t>
        </is>
      </c>
      <c r="G5033" t="inlineStr">
        <is>
          <t>{"query": "incident report \"Root cause was\" \"configuration error\"", "k": 30}</t>
        </is>
      </c>
      <c r="H5033" t="inlineStr">
        <is>
          <t>[chunk 676 | doc inc-INC-2049 | Incident report INC-2049]
Timeline:
- 00:36 alert fired
- 00:38 on-call acknowledged
- 00:44 mitigation started
- 01:07 traffic rerouted
- 01:20 root cause identified
---
[chunk 310 | doc inc-INC-2359 | Incident report INC-2359]
Timeline:
- 00:37 alert fired
- 00:43 on-call acknowledged
- 01:05 mitigation started
- 01:09 traffic rerouted
- 01:32 root cause identified
---
[chunk 973 | doc inc-INC-2351 | Incident report INC-2351]
Timeline:
- 18:32 alert fired
- 18:43 on-call acknowledged
- 19:05 mitigation started
- 19:27 traffic rerouted
- 19:33 root cause identified
---
[chunk 114 | doc inc-INC-2229 | Incident report INC-2229]
Timeline:
- 02:49 alert fired
- 03:14 on-call acknowledged
- 03:39 mitigation started
- 03:43 traffic rerouted
- 03:56 root cau</t>
        </is>
      </c>
    </row>
    <row r="5034">
      <c r="A5034" t="inlineStr">
        <is>
          <t>base</t>
        </is>
      </c>
      <c r="B5034" t="inlineStr">
        <is>
          <t>vectorcontext_v1</t>
        </is>
      </c>
      <c r="C5034" t="n">
        <v>12</v>
      </c>
      <c r="D5034" t="inlineStr">
        <is>
          <t>global-0</t>
        </is>
      </c>
      <c r="E5034" t="n">
        <v>0</v>
      </c>
      <c r="F5034" t="inlineStr">
        <is>
          <t>search</t>
        </is>
      </c>
      <c r="G5034" t="inlineStr">
        <is>
          <t>{"query": "service overview TypeScript us-west-2 language region", "k": 30}</t>
        </is>
      </c>
      <c r="H5034" t="inlineStr">
        <is>
          <t>[chunk 289 | doc svc-i18n-api | Service overview: i18n-api]
It runs in us-west-2 with 4 replicas. Feature flags are managed through the configuration service and rolled out gradually. Capacity planning is revisited at the start of every quarter. Logs are retained for thirty days in the central log store. Data retention follows the company wide policy for personal information. Access to production is granted just in time and audited. Load tests run nightly against the staging environment. Backups are taken daily and verified weekly by restoring to a scratch cluster. The runbook is reviewed quarterly by the owning team. Post-incident reviews are blameless and published to the engineering wiki. Configuration changes are peer reviewed and applied through the deployment tool. Canary releases re</t>
        </is>
      </c>
    </row>
    <row r="5035">
      <c r="A5035" t="inlineStr">
        <is>
          <t>base</t>
        </is>
      </c>
      <c r="B5035" t="inlineStr">
        <is>
          <t>vectorcontext_v1</t>
        </is>
      </c>
      <c r="C5035" t="n">
        <v>12</v>
      </c>
      <c r="D5035" t="inlineStr">
        <is>
          <t>global-0</t>
        </is>
      </c>
      <c r="E5035" t="n">
        <v>0</v>
      </c>
      <c r="F5035" t="inlineStr">
        <is>
          <t>search</t>
        </is>
      </c>
      <c r="G5035" t="inlineStr">
        <is>
          <t>{"query": "\"TypeScript\" \"us-west-2\"", "k": 30}</t>
        </is>
      </c>
      <c r="H5035" t="inlineStr">
        <is>
          <t>[chunk 289 | doc svc-i18n-api | Service overview: i18n-api]
It runs in us-west-2 with 4 replicas. Feature flags are managed through the configuration service and rolled out gradually. Capacity planning is revisited at the start of every quarter. Logs are retained for thirty days in the central log store. Data retention follows the company wide policy for personal information. Access to production is granted just in time and audited. Load tests run nightly against the staging environment. Backups are taken daily and verified weekly by restoring to a scratch cluster. The runbook is reviewed quarterly by the owning team. Post-incident reviews are blameless and published to the engineering wiki. Configuration changes are peer reviewed and applied through the deployment tool. Canary releases re</t>
        </is>
      </c>
    </row>
    <row r="5036">
      <c r="A5036" t="inlineStr">
        <is>
          <t>base</t>
        </is>
      </c>
      <c r="B5036" t="inlineStr">
        <is>
          <t>vectorcontext_v1</t>
        </is>
      </c>
      <c r="C5036" t="n">
        <v>12</v>
      </c>
      <c r="D5036" t="inlineStr">
        <is>
          <t>global-0</t>
        </is>
      </c>
      <c r="E5036" t="n">
        <v>1</v>
      </c>
      <c r="F5036" t="inlineStr">
        <is>
          <t>search</t>
        </is>
      </c>
      <c r="G5036" t="inlineStr">
        <is>
          <t>{"query": "\"codebase is written in TypeScript\" service overview", "k": 30}</t>
        </is>
      </c>
      <c r="H5036" t="inlineStr">
        <is>
          <t>[chunk 301 | doc svc-search-worker | Service overview: search-worker]
The codebase is written in TypeScript. The staging environment mirrors production topology at one tenth scale. Graceful shutdown waits for in flight requests to complete before exiting. Idempotency keys are required on all mutating endpoints. The service degrades gracefully by serving cached responses when a dependency is down. Post-incident reviews are blameless and published to the engineering wiki. Backups are taken daily and verified weekly by restoring to a scratch cluster. Circuit breakers open after five consecutive failures to a downstream. Long running jobs checkpoint progress so they can resume after a restart. Dependencies are pinned and upgraded through automated pull requests. Requests carry a correlation id</t>
        </is>
      </c>
    </row>
    <row r="5037">
      <c r="A5037" t="inlineStr">
        <is>
          <t>base</t>
        </is>
      </c>
      <c r="B5037" t="inlineStr">
        <is>
          <t>vectorcontext_v1</t>
        </is>
      </c>
      <c r="C5037" t="n">
        <v>12</v>
      </c>
      <c r="D5037" t="inlineStr">
        <is>
          <t>global-0</t>
        </is>
      </c>
      <c r="E5037" t="n">
        <v>1</v>
      </c>
      <c r="F5037" t="inlineStr">
        <is>
          <t>search</t>
        </is>
      </c>
      <c r="G5037" t="inlineStr">
        <is>
          <t>{"query": "\"is a TypeScript service\" service overview", "k": 30}</t>
        </is>
      </c>
      <c r="H5037" t="inlineStr">
        <is>
          <t>[chunk 780 | doc svc-geo-api | Service overview: geo-api]
the Geo System is a TypeScript service. Schema changes go through an expand and contract migration process. Secrets are rotated automatically every ninety days. Circuit breakers open after five consecutive failures to a downstream. The on-call handbook describes the escalation path and expected response times. Cost reports are reviewed monthly with the finance partner. Engineers rotate through the support channel one week at a time. Garbage collection pauses are tracked as a leading indicator of memory pressure. Feature flags are managed through the configuration service and rolled out gradually. Rate limiting is enforced at the gateway with a token bucket per client. Data retention follows the company wide policy for personal infor</t>
        </is>
      </c>
    </row>
    <row r="5038">
      <c r="A5038" t="inlineStr">
        <is>
          <t>base</t>
        </is>
      </c>
      <c r="B5038" t="inlineStr">
        <is>
          <t>vectorcontext_v1</t>
        </is>
      </c>
      <c r="C5038" t="n">
        <v>12</v>
      </c>
      <c r="D5038" t="inlineStr">
        <is>
          <t>global-0</t>
        </is>
      </c>
      <c r="E5038" t="n">
        <v>1</v>
      </c>
      <c r="F5038" t="inlineStr">
        <is>
          <t>search</t>
        </is>
      </c>
      <c r="G5038" t="inlineStr">
        <is>
          <t>{"query": "TypeScript programming language service overview", "k": 30}</t>
        </is>
      </c>
      <c r="H5038" t="inlineStr">
        <is>
          <t>[chunk 780 | doc svc-geo-api | Service overview: geo-api]
the Geo System is a TypeScript service. Schema changes go through an expand and contract migration process. Secrets are rotated automatically every ninety days. Circuit breakers open after five consecutive failures to a downstream. The on-call handbook describes the escalation path and expected response times. Cost reports are reviewed monthly with the finance partner. Engineers rotate through the support channel one week at a time. Garbage collection pauses are tracked as a leading indicator of memory pressure. Feature flags are managed through the configuration service and rolled out gradually. Rate limiting is enforced at the gateway with a token bucket per client. Data retention follows the company wide policy for personal infor</t>
        </is>
      </c>
    </row>
    <row r="5039">
      <c r="A5039" t="inlineStr">
        <is>
          <t>base</t>
        </is>
      </c>
      <c r="B5039" t="inlineStr">
        <is>
          <t>vectorcontext_v1</t>
        </is>
      </c>
      <c r="C5039" t="n">
        <v>12</v>
      </c>
      <c r="D5039" t="inlineStr">
        <is>
          <t>global-0</t>
        </is>
      </c>
      <c r="E5039" t="n">
        <v>2</v>
      </c>
      <c r="F5039" t="inlineStr">
        <is>
          <t>search</t>
        </is>
      </c>
      <c r="G5039" t="inlineStr">
        <is>
          <t>{"query": "svc-search-worker deployment region", "k": 10}</t>
        </is>
      </c>
      <c r="H5039" t="inlineStr">
        <is>
          <t>[chunk 296 | doc svc-search-worker | Service overview: search-worker]
# Service overview: search-worker
---
[chunk 297 | doc svc-search-worker | Service overview: search-worker]
search-worker (also referred to internally as the Search System) is a backend component. Runtime dependencies: fraud-core, ranker-engine. Retries use exponential backoff with jitter to avoid thundering herds. Engineers rotate through the support channel one week at a time. Rate limiting is enforced at the gateway with a token bucket per client. Capacity planning is revisited at the start of every quarter. Circuit breakers open after five consecutive failures to a downstream. Container images are scanned for vulnerabilities before promotion. Feature flags are managed through the configuration service and rolled ou</t>
        </is>
      </c>
    </row>
    <row r="5040">
      <c r="A5040" t="inlineStr">
        <is>
          <t>base</t>
        </is>
      </c>
      <c r="B5040" t="inlineStr">
        <is>
          <t>vectorcontext_v1</t>
        </is>
      </c>
      <c r="C5040" t="n">
        <v>12</v>
      </c>
      <c r="D5040" t="inlineStr">
        <is>
          <t>global-0</t>
        </is>
      </c>
      <c r="E5040" t="n">
        <v>2</v>
      </c>
      <c r="F5040" t="inlineStr">
        <is>
          <t>search</t>
        </is>
      </c>
      <c r="G5040" t="inlineStr">
        <is>
          <t>{"query": "svc-cdn-service deployment region", "k": 10}</t>
        </is>
      </c>
      <c r="H5040" t="inlineStr">
        <is>
          <t>[chunk 1033 | doc svc-cdn-service | Service overview: cdn-service]
# Service overview: cdn-service
---
[chunk 1034 | doc svc-cdn-service | Service overview: cdn-service]
cdn-service (also referred to internally as the Cdn System) is a backend component. Runtime dependencies: edge-service, pricing-worker, upload-core. Schema changes go through an expand and contract migration process. Traffic is encrypted in transit with mutual TLS between services. Long running jobs checkpoint progress so they can resume after a restart. Error budgets are reviewed in the weekly reliability meeting. Post-incident reviews are blameless and published to the engineering wiki. Capacity planning is revisited at the start of every quarter. Rate limiting is enforced at the gateway with a token bucket per client.</t>
        </is>
      </c>
    </row>
    <row r="5041">
      <c r="A5041" t="inlineStr">
        <is>
          <t>base</t>
        </is>
      </c>
      <c r="B5041" t="inlineStr">
        <is>
          <t>vectorcontext_v1</t>
        </is>
      </c>
      <c r="C5041" t="n">
        <v>12</v>
      </c>
      <c r="D5041" t="inlineStr">
        <is>
          <t>global-0</t>
        </is>
      </c>
      <c r="E5041" t="n">
        <v>2</v>
      </c>
      <c r="F5041" t="inlineStr">
        <is>
          <t>search</t>
        </is>
      </c>
      <c r="G5041" t="inlineStr">
        <is>
          <t>{"query": "svc-feed-daemon deployment region", "k": 10}</t>
        </is>
      </c>
      <c r="H5041" t="inlineStr">
        <is>
          <t>[chunk 740 | doc svc-feed-daemon | Service overview: feed-daemon]
# Service overview: feed-daemon
---
[chunk 741 | doc svc-feed-daemon | Service overview: feed-daemon]
feed-daemon (also referred to internally as the Feed Service) is a backend component. The codebase is written in TypeScript. Feature flags are managed through the configuration service and rolled out gradually. Load tests run nightly against the staging environment. Circuit breakers open after five consecutive failures to a downstream. Dependencies are declared in the service manifest and validated at deploy time. The runbook is reviewed quarterly by the owning team. Long running jobs checkpoint progress so they can resume after a restart. Structured logs include the request path, status code and duration. Backups are take</t>
        </is>
      </c>
    </row>
    <row r="5042">
      <c r="A5042" t="inlineStr">
        <is>
          <t>base</t>
        </is>
      </c>
      <c r="B5042" t="inlineStr">
        <is>
          <t>vectorcontext_v1</t>
        </is>
      </c>
      <c r="C5042" t="n">
        <v>12</v>
      </c>
      <c r="D5042" t="inlineStr">
        <is>
          <t>global-0</t>
        </is>
      </c>
      <c r="E5042" t="n">
        <v>2</v>
      </c>
      <c r="F5042" t="inlineStr">
        <is>
          <t>search</t>
        </is>
      </c>
      <c r="G5042" t="inlineStr">
        <is>
          <t>{"query": "svc-geo-api deployment region", "k": 10}</t>
        </is>
      </c>
      <c r="H5042" t="inlineStr">
        <is>
          <t>[chunk 775 | doc svc-geo-api | Service overview: geo-api]
# Service overview: geo-api
---
[chunk 782 | doc svc-geo-api | Service overview: geo-api]
The process for geo-api exposes HTTP on :4703. Canary releases receive five percent of traffic for thirty minutes before promotion. Secrets are rotated automatically every ninety days. Traffic is encrypted in transit with mutual TLS between services. Schema changes go through an expand and contract migration process. Cost reports are reviewed monthly with the finance partner. Health checks are performed on the readiness endpoint every ten seconds. Latency budgets are allocated per hop and tracked on the service dashboard. Access to production is granted just in time and audited. The runbook is reviewed quarterly by the owning team. Data reten</t>
        </is>
      </c>
    </row>
    <row r="5043">
      <c r="A5043" t="inlineStr">
        <is>
          <t>base</t>
        </is>
      </c>
      <c r="B5043" t="inlineStr">
        <is>
          <t>vectorcontext_v1</t>
        </is>
      </c>
      <c r="C5043" t="n">
        <v>12</v>
      </c>
      <c r="D5043" t="inlineStr">
        <is>
          <t>global-0</t>
        </is>
      </c>
      <c r="E5043" t="n">
        <v>3</v>
      </c>
      <c r="F5043" t="inlineStr">
        <is>
          <t>search</t>
        </is>
      </c>
      <c r="G5043" t="inlineStr">
        <is>
          <t>{"query": "\"implemented in TypeScript\" OR \"written in TypeScript\" OR \"TypeScript service\"", "k": 30}</t>
        </is>
      </c>
      <c r="H5043" t="inlineStr">
        <is>
          <t>[chunk 301 | doc svc-search-worker | Service overview: search-worker]
The codebase is written in TypeScript. The staging environment mirrors production topology at one tenth scale. Graceful shutdown waits for in flight requests to complete before exiting. Idempotency keys are required on all mutating endpoints. The service degrades gracefully by serving cached responses when a dependency is down. Post-incident reviews are blameless and published to the engineering wiki. Backups are taken daily and verified weekly by restoring to a scratch cluster. Circuit breakers open after five consecutive failures to a downstream. Long running jobs checkpoint progress so they can resume after a restart. Dependencies are pinned and upgraded through automated pull requests. Requests carry a correlation id</t>
        </is>
      </c>
    </row>
    <row r="5044">
      <c r="A5044" t="inlineStr">
        <is>
          <t>base</t>
        </is>
      </c>
      <c r="B5044" t="inlineStr">
        <is>
          <t>vectorcontext_v1</t>
        </is>
      </c>
      <c r="C5044" t="n">
        <v>12</v>
      </c>
      <c r="D5044" t="inlineStr">
        <is>
          <t>global-0</t>
        </is>
      </c>
      <c r="E5044" t="n">
        <v>4</v>
      </c>
      <c r="F5044" t="inlineStr">
        <is>
          <t>search</t>
        </is>
      </c>
      <c r="G5044" t="inlineStr">
        <is>
          <t>{"query": "\"cdn-service\" \"us-west-2\"", "k": 10}</t>
        </is>
      </c>
      <c r="H5044" t="inlineStr">
        <is>
          <t>[chunk 1033 | doc svc-cdn-service | Service overview: cdn-service]
# Service overview: cdn-service
---
[chunk 239 | doc svc-config-service | Service overview: config-service]
13 replicas are deployed to us-west-2. Requests carry a correlation id that is propagated to downstream calls. Container images are scanned for vulnerabilities before promotion. Data retention follows the company wide policy for personal information. Schema changes go through an expand and contract migration process. Secrets are rotated automatically every ninety days. Retries use exponential backoff with jitter to avoid thundering herds. Rate limiting is enforced at the gateway with a token bucket per client. Load tests run nightly against the staging environment. Feature flags are managed through the configuration</t>
        </is>
      </c>
    </row>
    <row r="5045">
      <c r="A5045" t="inlineStr">
        <is>
          <t>base</t>
        </is>
      </c>
      <c r="B5045" t="inlineStr">
        <is>
          <t>vectorcontext_v1</t>
        </is>
      </c>
      <c r="C5045" t="n">
        <v>12</v>
      </c>
      <c r="D5045" t="inlineStr">
        <is>
          <t>global-0</t>
        </is>
      </c>
      <c r="E5045" t="n">
        <v>4</v>
      </c>
      <c r="F5045" t="inlineStr">
        <is>
          <t>search</t>
        </is>
      </c>
      <c r="G5045" t="inlineStr">
        <is>
          <t>{"query": "\"cdn-service\" \"eu-west-1\"", "k": 10}</t>
        </is>
      </c>
      <c r="H5045" t="inlineStr">
        <is>
          <t>[chunk 1033 | doc svc-cdn-service | Service overview: cdn-service]
# Service overview: cdn-service
---
[chunk 1034 | doc svc-cdn-service | Service overview: cdn-service]
cdn-service (also referred to internally as the Cdn System) is a backend component. Runtime dependencies: edge-service, pricing-worker, upload-core. Schema changes go through an expand and contract migration process. Traffic is encrypted in transit with mutual TLS between services. Long running jobs checkpoint progress so they can resume after a restart. Error budgets are reviewed in the weekly reliability meeting. Post-incident reviews are blameless and published to the engineering wiki. Capacity planning is revisited at the start of every quarter. Rate limiting is enforced at the gateway with a token bucket per client.</t>
        </is>
      </c>
    </row>
    <row r="5046">
      <c r="A5046" t="inlineStr">
        <is>
          <t>base</t>
        </is>
      </c>
      <c r="B5046" t="inlineStr">
        <is>
          <t>vectorcontext_v1</t>
        </is>
      </c>
      <c r="C5046" t="n">
        <v>12</v>
      </c>
      <c r="D5046" t="inlineStr">
        <is>
          <t>global-0</t>
        </is>
      </c>
      <c r="E5046" t="n">
        <v>4</v>
      </c>
      <c r="F5046" t="inlineStr">
        <is>
          <t>search</t>
        </is>
      </c>
      <c r="G5046" t="inlineStr">
        <is>
          <t>{"query": "\"cdn-service\" \"ap-southeast-2\"", "k": 10}</t>
        </is>
      </c>
      <c r="H5046" t="inlineStr">
        <is>
          <t>[chunk 1035 | doc svc-cdn-service | Service overview: cdn-service]
5 replicas are deployed to ap-southeast-2. Secrets are rotated automatically every ninety days. Connection pools are sized according to the downstream capacity model. Post-incident reviews are blameless and published to the engineering wiki. Circuit breakers open after five consecutive failures to a downstream. Cost reports are reviewed monthly with the finance partner. Long running jobs checkpoint progress so they can resume after a restart. Idempotency keys are required on all mutating endpoints. Canary releases receive five percent of traffic for thirty minutes before promotion. Rate limiting is enforced at the gateway with a token bucket per client. Requests carry a correlation id that is propagated to downstream calls.</t>
        </is>
      </c>
    </row>
    <row r="5047">
      <c r="A5047" t="inlineStr">
        <is>
          <t>base</t>
        </is>
      </c>
      <c r="B5047" t="inlineStr">
        <is>
          <t>vectorcontext_v1</t>
        </is>
      </c>
      <c r="C5047" t="n">
        <v>12</v>
      </c>
      <c r="D5047" t="inlineStr">
        <is>
          <t>global-0</t>
        </is>
      </c>
      <c r="E5047" t="n">
        <v>4</v>
      </c>
      <c r="F5047" t="inlineStr">
        <is>
          <t>search</t>
        </is>
      </c>
      <c r="G5047" t="inlineStr">
        <is>
          <t>{"query": "\"cdn-service\" \"us-east-1\"", "k": 10}</t>
        </is>
      </c>
      <c r="H5047" t="inlineStr">
        <is>
          <t>[chunk 1033 | doc svc-cdn-service | Service overview: cdn-service]
# Service overview: cdn-service
---
[chunk 1034 | doc svc-cdn-service | Service overview: cdn-service]
cdn-service (also referred to internally as the Cdn System) is a backend component. Runtime dependencies: edge-service, pricing-worker, upload-core. Schema changes go through an expand and contract migration process. Traffic is encrypted in transit with mutual TLS between services. Long running jobs checkpoint progress so they can resume after a restart. Error budgets are reviewed in the weekly reliability meeting. Post-incident reviews are blameless and published to the engineering wiki. Capacity planning is revisited at the start of every quarter. Rate limiting is enforced at the gateway with a token bucket per client.</t>
        </is>
      </c>
    </row>
    <row r="5048">
      <c r="A5048" t="inlineStr">
        <is>
          <t>base</t>
        </is>
      </c>
      <c r="B5048" t="inlineStr">
        <is>
          <t>vectorcontext_v1</t>
        </is>
      </c>
      <c r="C5048" t="n">
        <v>12</v>
      </c>
      <c r="D5048" t="inlineStr">
        <is>
          <t>global-1</t>
        </is>
      </c>
      <c r="E5048" t="n">
        <v>0</v>
      </c>
      <c r="F5048" t="inlineStr">
        <is>
          <t>search</t>
        </is>
      </c>
      <c r="G5048" t="inlineStr">
        <is>
          <t>{"query": "service overview designated on-call engineer on-call: none no on-call", "k": 30}</t>
        </is>
      </c>
      <c r="H5048" t="inlineStr">
        <is>
          <t>[chunk 286 | doc svc-i18n-api | Service overview: i18n-api]
The primary on-call engineer is Rafael Tanaka. Structured logs include the request path, status code and duration. Data retention follows the company wide policy for personal information. Engineers rotate through the support channel one week at a time. Cost reports are reviewed monthly with the finance partner. Post-incident reviews are blameless and published to the engineering wiki. Error budgets are reviewed in the weekly reliability meeting. Health checks are performed on the readiness endpoint every ten seconds. The dashboard shows p50, p95 and p99 latency alongside error budgets. Retries use exponential backoff with jitter to avoid thundering herds. Feature flags are managed through the configuration service and rolled out g</t>
        </is>
      </c>
    </row>
    <row r="5049">
      <c r="A5049" t="inlineStr">
        <is>
          <t>base</t>
        </is>
      </c>
      <c r="B5049" t="inlineStr">
        <is>
          <t>vectorcontext_v1</t>
        </is>
      </c>
      <c r="C5049" t="n">
        <v>12</v>
      </c>
      <c r="D5049" t="inlineStr">
        <is>
          <t>global-1</t>
        </is>
      </c>
      <c r="E5049" t="n">
        <v>1</v>
      </c>
      <c r="F5049" t="inlineStr">
        <is>
          <t>search</t>
        </is>
      </c>
      <c r="G5049" t="inlineStr">
        <is>
          <t>{"query": "\"There is currently no designated on-call engineer\"", "k": 30}</t>
        </is>
      </c>
      <c r="H5049" t="inlineStr">
        <is>
          <t>[chunk 286 | doc svc-i18n-api | Service overview: i18n-api]
The primary on-call engineer is Rafael Tanaka. Structured logs include the request path, status code and duration. Data retention follows the company wide policy for personal information. Engineers rotate through the support channel one week at a time. Cost reports are reviewed monthly with the finance partner. Post-incident reviews are blameless and published to the engineering wiki. Error budgets are reviewed in the weekly reliability meeting. Health checks are performed on the readiness endpoint every ten seconds. The dashboard shows p50, p95 and p99 latency alongside error budgets. Retries use exponential backoff with jitter to avoid thundering herds. Feature flags are managed through the configuration service and rolled out g</t>
        </is>
      </c>
    </row>
    <row r="5050">
      <c r="A5050" t="inlineStr">
        <is>
          <t>base</t>
        </is>
      </c>
      <c r="B5050" t="inlineStr">
        <is>
          <t>vectorcontext_v1</t>
        </is>
      </c>
      <c r="C5050" t="n">
        <v>12</v>
      </c>
      <c r="D5050" t="inlineStr">
        <is>
          <t>global-1</t>
        </is>
      </c>
      <c r="E5050" t="n">
        <v>1</v>
      </c>
      <c r="F5050" t="inlineStr">
        <is>
          <t>search</t>
        </is>
      </c>
      <c r="G5050" t="inlineStr">
        <is>
          <t>{"query": "\"On-call: unassigned\" service overview", "k": 30}</t>
        </is>
      </c>
      <c r="H5050" t="inlineStr">
        <is>
          <t>[chunk 300 | doc svc-search-worker | Service overview: search-worker]
On-call: unassigned (see team page). Rate limiting is enforced at the gateway with a token bucket per client. Container images are scanned for vulnerabilities before promotion. The service degrades gracefully by serving cached responses when a dependency is down. Health checks are performed on the readiness endpoint every ten seconds. Dependencies are pinned and upgraded through automated pull requests. Error budgets are reviewed in the weekly reliability meeting. Requests carry a correlation id that is propagated to downstream calls. Configuration changes are peer reviewed and applied through the deployment tool. Idempotency keys are required on all mutating endpoints. Traffic is encrypted in transit with mutual TLS bet</t>
        </is>
      </c>
    </row>
    <row r="5051">
      <c r="A5051" t="inlineStr">
        <is>
          <t>base</t>
        </is>
      </c>
      <c r="B5051" t="inlineStr">
        <is>
          <t>vectorcontext_v1</t>
        </is>
      </c>
      <c r="C5051" t="n">
        <v>12</v>
      </c>
      <c r="D5051" t="inlineStr">
        <is>
          <t>global-1</t>
        </is>
      </c>
      <c r="E5051" t="n">
        <v>1</v>
      </c>
      <c r="F5051" t="inlineStr">
        <is>
          <t>search</t>
        </is>
      </c>
      <c r="G5051" t="inlineStr">
        <is>
          <t>{"query": "service overview \"on-call\" \"unassigned\" OR \"no designated\"", "k": 30}</t>
        </is>
      </c>
      <c r="H5051" t="inlineStr">
        <is>
          <t>[chunk 300 | doc svc-search-worker | Service overview: search-worker]
On-call: unassigned (see team page). Rate limiting is enforced at the gateway with a token bucket per client. Container images are scanned for vulnerabilities before promotion. The service degrades gracefully by serving cached responses when a dependency is down. Health checks are performed on the readiness endpoint every ten seconds. Dependencies are pinned and upgraded through automated pull requests. Error budgets are reviewed in the weekly reliability meeting. Requests carry a correlation id that is propagated to downstream calls. Configuration changes are peer reviewed and applied through the deployment tool. Idempotency keys are required on all mutating endpoints. Traffic is encrypted in transit with mutual TLS bet</t>
        </is>
      </c>
    </row>
    <row r="5052">
      <c r="A5052" t="inlineStr">
        <is>
          <t>base</t>
        </is>
      </c>
      <c r="B5052" t="inlineStr">
        <is>
          <t>vectorcontext_v1</t>
        </is>
      </c>
      <c r="C5052" t="n">
        <v>12</v>
      </c>
      <c r="D5052" t="inlineStr">
        <is>
          <t>global-2</t>
        </is>
      </c>
      <c r="E5052" t="n">
        <v>0</v>
      </c>
      <c r="F5052" t="inlineStr">
        <is>
          <t>search</t>
        </is>
      </c>
      <c r="G5052" t="inlineStr">
        <is>
          <t>{"query": "approved architecture decision migrate to MongoDB service", "k": 10}</t>
        </is>
      </c>
      <c r="H5052" t="inlineStr">
        <is>
          <t>[chunk 1 | doc adr-ADR-100 | Architecture decision ADR-100]
Decision: migrate cdn-service to MongoDB in Q3 2026. Approved by Sven Larsen. Post-incident reviews are blameless and published to the engineering wiki. Circuit breakers open after five consecutive failures to a downstream. Dependencies are pinned and upgraded through automated pull requests. The staging environment mirrors production topology at one tenth scale. The dashboard shows p50, p95 and p99 latency alongside error budgets. Synthetic probes exercise the critical user journeys every minute. Container images are scanned for vulnerabilities before promotion. Logs are retained for thirty days in the central log store. Dependencies are declared in the service manifest and validated at deploy time. Secrets are rotated automatica</t>
        </is>
      </c>
    </row>
    <row r="5053">
      <c r="A5053" t="inlineStr">
        <is>
          <t>base</t>
        </is>
      </c>
      <c r="B5053" t="inlineStr">
        <is>
          <t>vectorcontext_v1</t>
        </is>
      </c>
      <c r="C5053" t="n">
        <v>12</v>
      </c>
      <c r="D5053" t="inlineStr">
        <is>
          <t>global-2</t>
        </is>
      </c>
      <c r="E5053" t="n">
        <v>0</v>
      </c>
      <c r="F5053" t="inlineStr">
        <is>
          <t>search</t>
        </is>
      </c>
      <c r="G5053" t="inlineStr">
        <is>
          <t>{"query": "architecture decision MongoDB migration approved", "k": 10}</t>
        </is>
      </c>
      <c r="H5053" t="inlineStr">
        <is>
          <t xml:space="preserve">[chunk 1085 | doc adr-ADR-116 | Architecture decision ADR-116]
# Architecture decision ADR-116
---
[chunk 144 | doc adr-ADR-117 | Architecture decision ADR-117]
# Architecture decision ADR-117
---
[chunk 1064 | doc adr-ADR-124 | Architecture decision ADR-124]
# Architecture decision ADR-124
---
[chunk 1134 | doc adr-ADR-109 | Architecture decision ADR-109]
# Architecture decision ADR-109
---
[chunk 1083 | doc adr-ADR-108 | Architecture decision ADR-108]
# Architecture decision ADR-108
---
[chunk 149 | doc adr-ADR-114 | Architecture decision ADR-114]
# Architecture decision ADR-114
---
[chunk 1042 | doc adr-ADR-107 | Architecture decision ADR-107]
# Architecture decision ADR-107
---
[chunk 134 | doc adr-ADR-113 | Architecture decision ADR-113]
# Architecture decision ADR-113
</t>
        </is>
      </c>
    </row>
    <row r="5054">
      <c r="A5054" t="inlineStr">
        <is>
          <t>base</t>
        </is>
      </c>
      <c r="B5054" t="inlineStr">
        <is>
          <t>vectorcontext_v1</t>
        </is>
      </c>
      <c r="C5054" t="n">
        <v>12</v>
      </c>
      <c r="D5054" t="inlineStr">
        <is>
          <t>global-2</t>
        </is>
      </c>
      <c r="E5054" t="n">
        <v>0</v>
      </c>
      <c r="F5054" t="inlineStr">
        <is>
          <t>search</t>
        </is>
      </c>
      <c r="G5054" t="inlineStr">
        <is>
          <t>{"query": "ADR status approved MongoDB", "k": 10}</t>
        </is>
      </c>
      <c r="H5054" t="inlineStr">
        <is>
          <t>[chunk 144 | doc adr-ADR-117 | Architecture decision ADR-117]
# Architecture decision ADR-117
---
[chunk 1134 | doc adr-ADR-109 | Architecture decision ADR-109]
# Architecture decision ADR-109
---
[chunk 422 | doc adr-ADR-106 | Architecture decision ADR-106]
Decision: migrate recsys-worker to MongoDB in Q4 2026. Approved by Elena Rossi. Circuit breakers open after five consecutive failures to a downstream. Health checks are performed on the readiness endpoint every ten seconds. The dashboard shows p50, p95 and p99 latency alongside error budgets. Configuration changes are peer reviewed and applied through the deployment tool. Capacity planning is revisited at the start of every quarter. Post-incident reviews are blameless and published to the engineering wiki. Dependencies are declared</t>
        </is>
      </c>
    </row>
    <row r="5055">
      <c r="A5055" t="inlineStr">
        <is>
          <t>base</t>
        </is>
      </c>
      <c r="B5055" t="inlineStr">
        <is>
          <t>vectorcontext_v1</t>
        </is>
      </c>
      <c r="C5055" t="n">
        <v>12</v>
      </c>
      <c r="D5055" t="inlineStr">
        <is>
          <t>global-2</t>
        </is>
      </c>
      <c r="E5055" t="n">
        <v>1</v>
      </c>
      <c r="F5055" t="inlineStr">
        <is>
          <t>search</t>
        </is>
      </c>
      <c r="G5055" t="inlineStr">
        <is>
          <t>{"query": "\"migrate\" \"to MongoDB\" \"Approved by\"", "k": 30}</t>
        </is>
      </c>
      <c r="H5055" t="inlineStr">
        <is>
          <t>[chunk 220 | doc adr-ADR-115 | Architecture decision ADR-115]
Decision: migrate catalog-gateway to MongoDB in Q3 2026. Approved by Kwame Larsen. Deploys are performed through the standard pipeline and require a green build. Idempotency keys are required on all mutating endpoints. Schema changes go through an expand and contract migration process. Feature flags are managed through the configuration service and rolled out gradually. Synthetic probes exercise the critical user journeys every minute. Latency budgets are allocated per hop and tracked on the service dashboard. Long running jobs checkpoint progress so they can resume after a restart. Logs are retained for thirty days in the central log store. Alerts route through the paging system according to the escalation policy. The on-call h</t>
        </is>
      </c>
    </row>
    <row r="5056">
      <c r="A5056" t="inlineStr">
        <is>
          <t>base</t>
        </is>
      </c>
      <c r="B5056" t="inlineStr">
        <is>
          <t>vectorcontext_v1</t>
        </is>
      </c>
      <c r="C5056" t="n">
        <v>12</v>
      </c>
      <c r="D5056" t="inlineStr">
        <is>
          <t>multihop-0</t>
        </is>
      </c>
      <c r="E5056" t="n">
        <v>0</v>
      </c>
      <c r="F5056" t="inlineStr">
        <is>
          <t>search</t>
        </is>
      </c>
      <c r="G5056" t="inlineStr">
        <is>
          <t>{"query": "INC-2359 affected service incident report", "k": 5}</t>
        </is>
      </c>
      <c r="H5056" t="inlineStr">
        <is>
          <t>[chunk 308 | doc inc-INC-2359 | Incident report INC-2359]
# Incident report INC-2359
Severity: SEV1
Date: 2025-02-03
---
[chunk 311 | doc inc-INC-2336 | Incident report INC-2336]
# Incident report INC-2336
Severity: SEV3
Date: 2025-12-25
---
[chunk 786 | doc inc-INC-2345 | Incident report INC-2345]
# Incident report INC-2345
Severity: SEV2
Date: 2025-10-03
---
[chunk 194 | doc inc-INC-2151 | Incident report INC-2151]
# Incident report INC-2151
Severity: SEV2
Date: 2025-07-27
---
[chunk 170 | doc inc-INC-2380 | Incident report INC-2380]
# Incident report INC-2380
Severity: SEV2
Date: 2025-05-12</t>
        </is>
      </c>
    </row>
    <row r="5057">
      <c r="A5057" t="inlineStr">
        <is>
          <t>base</t>
        </is>
      </c>
      <c r="B5057" t="inlineStr">
        <is>
          <t>vectorcontext_v1</t>
        </is>
      </c>
      <c r="C5057" t="n">
        <v>12</v>
      </c>
      <c r="D5057" t="inlineStr">
        <is>
          <t>multihop-0</t>
        </is>
      </c>
      <c r="E5057" t="n">
        <v>1</v>
      </c>
      <c r="F5057" t="inlineStr">
        <is>
          <t>open_doc</t>
        </is>
      </c>
      <c r="G5057" t="inlineStr">
        <is>
          <t>{"doc_id": "inc-INC-2359"}</t>
        </is>
      </c>
      <c r="H5057" t="inlineStr">
        <is>
          <t># Incident report INC-2359
Severity: SEV1
Date: 2025-02-03
Summary: Partial outage affecting cart-daemon. The incident lasted 230 minutes before full recovery. Root cause was determined to be a memory leak. This report was written by Ingrid Malik. Backups are taken daily and verified weekly by restoring to a scratch cluster. Feature flags are managed through the configuration service and rolled out gradually. Idempotency keys are required on all mutating endpoints. Capacity planning is revisited at the start of every quarter. Data retention follows the company wide policy for personal information. Retries use exponential backoff with jitter to avoid thundering herds. Access to production is granted just in time and audited. Load tests run nightly against the staging environment. Canary r</t>
        </is>
      </c>
    </row>
    <row r="5058">
      <c r="A5058" t="inlineStr">
        <is>
          <t>base</t>
        </is>
      </c>
      <c r="B5058" t="inlineStr">
        <is>
          <t>vectorcontext_v1</t>
        </is>
      </c>
      <c r="C5058" t="n">
        <v>12</v>
      </c>
      <c r="D5058" t="inlineStr">
        <is>
          <t>multihop-0</t>
        </is>
      </c>
      <c r="E5058" t="n">
        <v>2</v>
      </c>
      <c r="F5058" t="inlineStr">
        <is>
          <t>search</t>
        </is>
      </c>
      <c r="G5058" t="inlineStr">
        <is>
          <t>{"query": "cart-daemon service overview on-call engineer", "k": 5}</t>
        </is>
      </c>
      <c r="H5058" t="inlineStr">
        <is>
          <t>[chunk 541 | doc svc-cart-daemon | Service overview: cart-daemon]
# Service overview: cart-daemon
---
[chunk 543 | doc svc-cart-daemon | Service overview: cart-daemon]
The primary on-call engineer is Priya Lindqvist. Long running jobs checkpoint progress so they can resume after a restart. Secrets are rotated automatically every ninety days. Retries use exponential backoff with jitter to avoid thundering herds. Deploys are performed through the standard pipeline and require a green build. The staging environment mirrors production topology at one tenth scale. The runbook is reviewed quarterly by the owning team. Metrics are exported to the shared observability stack every fifteen seconds. The on-call handbook describes the escalation path and expected response times. Requests carry a cor</t>
        </is>
      </c>
    </row>
    <row r="5059">
      <c r="A5059" t="inlineStr">
        <is>
          <t>base</t>
        </is>
      </c>
      <c r="B5059" t="inlineStr">
        <is>
          <t>vectorcontext_v1</t>
        </is>
      </c>
      <c r="C5059" t="n">
        <v>12</v>
      </c>
      <c r="D5059" t="inlineStr">
        <is>
          <t>multihop-1</t>
        </is>
      </c>
      <c r="E5059" t="n">
        <v>0</v>
      </c>
      <c r="F5059" t="inlineStr">
        <is>
          <t>search</t>
        </is>
      </c>
      <c r="G5059" t="inlineStr">
        <is>
          <t>{"query": "queue-svc service overview runtime dependencies kyc-api", "k": 5}</t>
        </is>
      </c>
      <c r="H5059" t="inlineStr">
        <is>
          <t xml:space="preserve">[chunk 647 | doc svc-queue-svc | Service overview: queue-svc]
Runtime dependencies: kyc-api, inventory-worker. Configuration changes are peer reviewed and applied through the deployment tool. Retries use exponential backoff with jitter to avoid thundering herds. Rate limiting is enforced at the gateway with a token bucket per client. Dependencies are pinned and upgraded through automated pull requests. The staging environment mirrors production topology at one tenth scale. Dependencies are declared in the service manifest and validated at deploy time. Engineers rotate through the support channel one week at a time. Access to production is granted just in time and audited. Secrets are rotated automatically every ninety days. Traffic is encrypted in transit with mutual TLS between services. </t>
        </is>
      </c>
    </row>
    <row r="5060">
      <c r="A5060" t="inlineStr">
        <is>
          <t>base</t>
        </is>
      </c>
      <c r="B5060" t="inlineStr">
        <is>
          <t>vectorcontext_v1</t>
        </is>
      </c>
      <c r="C5060" t="n">
        <v>12</v>
      </c>
      <c r="D5060" t="inlineStr">
        <is>
          <t>multihop-1</t>
        </is>
      </c>
      <c r="E5060" t="n">
        <v>0</v>
      </c>
      <c r="F5060" t="inlineStr">
        <is>
          <t>search</t>
        </is>
      </c>
      <c r="G5060" t="inlineStr">
        <is>
          <t>{"query": "kyc-api service overview owner team Slack channel", "k": 5}</t>
        </is>
      </c>
      <c r="H5060" t="inlineStr">
        <is>
          <t>[chunk 485 | doc svc-kyc-api | Service overview: kyc-api]
# Service overview: kyc-api
---
[chunk 486 | doc svc-kyc-api | Service overview: kyc-api]
kyc-api (also referred to internally as the Kyc Service) is a backend component. the Kyc Service is owned by the Messaging team. Structured logs include the request path, status code and duration. The staging environment mirrors production topology at one tenth scale. Configuration changes are peer reviewed and applied through the deployment tool. Access to production is granted just in time and audited. Graceful shutdown waits for in flight requests to complete before exiting. Container images are scanned for vulnerabilities before promotion. Rate limiting is enforced at the gateway with a token bucket per client. Requests carry a correlatio</t>
        </is>
      </c>
    </row>
    <row r="5061">
      <c r="A5061" t="inlineStr">
        <is>
          <t>base</t>
        </is>
      </c>
      <c r="B5061" t="inlineStr">
        <is>
          <t>vectorcontext_v1</t>
        </is>
      </c>
      <c r="C5061" t="n">
        <v>12</v>
      </c>
      <c r="D5061" t="inlineStr">
        <is>
          <t>multihop-1</t>
        </is>
      </c>
      <c r="E5061" t="n">
        <v>1</v>
      </c>
      <c r="F5061" t="inlineStr">
        <is>
          <t>search</t>
        </is>
      </c>
      <c r="G5061" t="inlineStr">
        <is>
          <t>{"query": "Messaging team Slack channel lead", "k": 5}</t>
        </is>
      </c>
      <c r="H5061" t="inlineStr">
        <is>
          <t xml:space="preserve">[chunk 452 | doc team-messaging | Team page: Messaging]
# Team page: Messaging
---
[chunk 453 | doc team-messaging | Team page: Messaging]
The Messaging team is led by Ivan Volkov. For urgent requests, page the team via Slack in #messaging-eng. The team sits on floor 8 of the Berlin office. Weekly planning happens on Tuesday mornings. Access to production is granted just in time and audited. Retries use exponential backoff with jitter to avoid thundering herds. Data retention follows the company wide policy for personal information. Canary releases receive five percent of traffic for thirty minutes before promotion. Cost reports are reviewed monthly with the finance partner. Rate limiting is enforced at the gateway with a token bucket per client. Error budgets are reviewed in the weekly </t>
        </is>
      </c>
    </row>
    <row r="5062">
      <c r="A5062" t="inlineStr">
        <is>
          <t>base</t>
        </is>
      </c>
      <c r="B5062" t="inlineStr">
        <is>
          <t>vectorcontext_v1</t>
        </is>
      </c>
      <c r="C5062" t="n">
        <v>12</v>
      </c>
      <c r="D5062" t="inlineStr">
        <is>
          <t>multihop-2</t>
        </is>
      </c>
      <c r="E5062" t="n">
        <v>0</v>
      </c>
      <c r="F5062" t="inlineStr">
        <is>
          <t>search</t>
        </is>
      </c>
      <c r="G5062" t="inlineStr">
        <is>
          <t>{"query": "ADR-112 service migrated new datastore owning service team owner", "k": 5}</t>
        </is>
      </c>
      <c r="H5062" t="inlineStr">
        <is>
          <t>[chunk 455 | doc svc-auth-core | Service overview: auth-core]
auth-core (also referred to internally as the Auth Service) is a backend component. Primary datastore: Redis. Backups are taken daily and verified weekly by restoring to a scratch cluster. Engineers rotate through the support channel one week at a time. Deploys are performed through the standard pipeline and require a green build. Configuration changes are peer reviewed and applied through the deployment tool. Synthetic probes exercise the critical user journeys every minute. The staging environment mirrors production topology at one tenth scale. Dependencies are pinned and upgraded through automated pull requests. Idempotency keys are required on all mutating endpoints. Capacity planning is revisited at the start of every quart</t>
        </is>
      </c>
    </row>
    <row r="5063">
      <c r="A5063" t="inlineStr">
        <is>
          <t>base</t>
        </is>
      </c>
      <c r="B5063" t="inlineStr">
        <is>
          <t>vectorcontext_v1</t>
        </is>
      </c>
      <c r="C5063" t="n">
        <v>12</v>
      </c>
      <c r="D5063" t="inlineStr">
        <is>
          <t>multihop-2</t>
        </is>
      </c>
      <c r="E5063" t="n">
        <v>1</v>
      </c>
      <c r="F5063" t="inlineStr">
        <is>
          <t>open_doc</t>
        </is>
      </c>
      <c r="G5063" t="inlineStr">
        <is>
          <t>{"doc_id": "adr-ADR-112"}</t>
        </is>
      </c>
      <c r="H5063" t="inlineStr">
        <is>
          <t># Architecture decision ADR-112
Decision: migrate tracing-service to CockroachDB in Q2 2026. Approved by Noah Novak. Graceful shutdown waits for in flight requests to complete before exiting. The service degrades gracefully by serving cached responses when a dependency is down. Dependencies are declared in the service manifest and validated at deploy time. Circuit breakers open after five consecutive failures to a downstream. Configuration changes are peer reviewed and applied through the deployment tool. Health checks are performed on the readiness endpoint every ten seconds. Canary releases receive five percent of traffic for thirty minutes before promotion. Cost reports are reviewed monthly with the finance partner. Connection pools are sized according to the downstream capacity model.</t>
        </is>
      </c>
    </row>
    <row r="5064">
      <c r="A5064" t="inlineStr">
        <is>
          <t>base</t>
        </is>
      </c>
      <c r="B5064" t="inlineStr">
        <is>
          <t>vectorcontext_v1</t>
        </is>
      </c>
      <c r="C5064" t="n">
        <v>12</v>
      </c>
      <c r="D5064" t="inlineStr">
        <is>
          <t>multihop-2</t>
        </is>
      </c>
      <c r="E5064" t="n">
        <v>2</v>
      </c>
      <c r="F5064" t="inlineStr">
        <is>
          <t>search</t>
        </is>
      </c>
      <c r="G5064" t="inlineStr">
        <is>
          <t>{"query": "tracing-service service overview ownership owner team", "k": 5}</t>
        </is>
      </c>
      <c r="H5064" t="inlineStr">
        <is>
          <t>[chunk 385 | doc svc-tracing-service | Service overview: tracing-service]
# Service overview: tracing-service
---
[chunk 386 | doc svc-tracing-service | Service overview: tracing-service]
tracing-service (also referred to internally as the Tracing API) is a backend component. It runs in ap-southeast-2 with 24 replicas. Configuration changes are peer reviewed and applied through the deployment tool. The dashboard shows p50, p95 and p99 latency alongside error budgets. Structured logs include the request path, status code and duration. Graceful shutdown waits for in flight requests to complete before exiting. Logs are retained for thirty days in the central log store. The on-call handbook describes the escalation path and expected response times. Metrics are exported to the shared observab</t>
        </is>
      </c>
    </row>
    <row r="5065">
      <c r="A5065" t="inlineStr">
        <is>
          <t>base</t>
        </is>
      </c>
      <c r="B5065" t="inlineStr">
        <is>
          <t>vectorcontext_v1</t>
        </is>
      </c>
      <c r="C5065" t="n">
        <v>12</v>
      </c>
      <c r="D5065" t="inlineStr">
        <is>
          <t>multihop-2</t>
        </is>
      </c>
      <c r="E5065" t="n">
        <v>3</v>
      </c>
      <c r="F5065" t="inlineStr">
        <is>
          <t>search</t>
        </is>
      </c>
      <c r="G5065" t="inlineStr">
        <is>
          <t>{"query": "Commerce team lead Slack channel team page", "k": 5}</t>
        </is>
      </c>
      <c r="H5065" t="inlineStr">
        <is>
          <t>[chunk 885 | doc team-commerce | Team page: Commerce]
# Team page: Commerce
---
[chunk 886 | doc team-commerce | Team page: Commerce]
The Commerce team is led by Marcus Moreau. For urgent requests, page the team via Slack in #commerce-eng. The team sits on floor 4 of the Berlin office. Weekly planning happens on Monday mornings. Container images are scanned for vulnerabilities before promotion. Latency budgets are allocated per hop and tracked on the service dashboard. Retries use exponential backoff with jitter to avoid thundering herds. The dashboard shows p50, p95 and p99 latency alongside error budgets. Health checks are performed on the readiness endpoint every ten seconds. Dependencies are declared in the service manifest and validated at deploy time. Load tests run nightly against</t>
        </is>
      </c>
    </row>
    <row r="5066">
      <c r="A5066" t="inlineStr">
        <is>
          <t>base</t>
        </is>
      </c>
      <c r="B5066" t="inlineStr">
        <is>
          <t>vectorcontext_v1</t>
        </is>
      </c>
      <c r="C5066" t="n">
        <v>12</v>
      </c>
      <c r="D5066" t="inlineStr">
        <is>
          <t>needle-0</t>
        </is>
      </c>
      <c r="E5066" t="n">
        <v>0</v>
      </c>
      <c r="F5066" t="inlineStr">
        <is>
          <t>search</t>
        </is>
      </c>
      <c r="G5066" t="inlineStr">
        <is>
          <t>{"query": "webhook-daemon service overview region deployed canonical name", "k": 5}</t>
        </is>
      </c>
      <c r="H5066" t="inlineStr">
        <is>
          <t>[chunk 907 | doc svc-webhook-daemon | Service overview: webhook-daemon]
# Service overview: webhook-daemon
---
[chunk 908 | doc svc-webhook-daemon | Service overview: webhook-daemon]
webhook-daemon (also referred to internally as the Webhook Service) is a backend component. Runtime dependencies: scheduler-engine, checkout-service. Dependencies are declared in the service manifest and validated at deploy time. Idempotency keys are required on all mutating endpoints. The on-call handbook describes the escalation path and expected response times. Garbage collection pauses are tracked as a leading indicator of memory pressure. Traffic is encrypted in transit with mutual TLS between services. Secrets are rotated automatically every ninety days. Deploys are performed through the standard pipel</t>
        </is>
      </c>
    </row>
    <row r="5067">
      <c r="A5067" t="inlineStr">
        <is>
          <t>base</t>
        </is>
      </c>
      <c r="B5067" t="inlineStr">
        <is>
          <t>vectorcontext_v1</t>
        </is>
      </c>
      <c r="C5067" t="n">
        <v>12</v>
      </c>
      <c r="D5067" t="inlineStr">
        <is>
          <t>needle-1</t>
        </is>
      </c>
      <c r="E5067" t="n">
        <v>0</v>
      </c>
      <c r="F5067" t="inlineStr">
        <is>
          <t>search</t>
        </is>
      </c>
      <c r="G5067" t="inlineStr">
        <is>
          <t>{"query": "Kyc Service service overview language canonical name alias KYC", "k": 5}</t>
        </is>
      </c>
      <c r="H5067" t="inlineStr">
        <is>
          <t>[chunk 485 | doc svc-kyc-api | Service overview: kyc-api]
# Service overview: kyc-api
---
[chunk 486 | doc svc-kyc-api | Service overview: kyc-api]
kyc-api (also referred to internally as the Kyc Service) is a backend component. the Kyc Service is owned by the Messaging team. Structured logs include the request path, status code and duration. The staging environment mirrors production topology at one tenth scale. Configuration changes are peer reviewed and applied through the deployment tool. Access to production is granted just in time and audited. Graceful shutdown waits for in flight requests to complete before exiting. Container images are scanned for vulnerabilities before promotion. Rate limiting is enforced at the gateway with a token bucket per client. Requests carry a correlatio</t>
        </is>
      </c>
    </row>
    <row r="5068">
      <c r="A5068" t="inlineStr">
        <is>
          <t>base</t>
        </is>
      </c>
      <c r="B5068" t="inlineStr">
        <is>
          <t>vectorcontext_v1</t>
        </is>
      </c>
      <c r="C5068" t="n">
        <v>12</v>
      </c>
      <c r="D5068" t="inlineStr">
        <is>
          <t>needle-2</t>
        </is>
      </c>
      <c r="E5068" t="n">
        <v>0</v>
      </c>
      <c r="F5068" t="inlineStr">
        <is>
          <t>search</t>
        </is>
      </c>
      <c r="G5068" t="inlineStr">
        <is>
          <t>{"query": "payout-worker service overview port listens on", "k": 5}</t>
        </is>
      </c>
      <c r="H5068" t="inlineStr">
        <is>
          <t>[chunk 571 | doc svc-payout-worker | Service overview: payout-worker]
# Service overview: payout-worker
---
[chunk 579 | doc svc-payout-worker | Service overview: payout-worker]
The process for payout-worker exposes HTTP on :4798. Engineers rotate through the support channel one week at a time. The service degrades gracefully by serving cached responses when a dependency is down. Schema changes go through an expand and contract migration process. Retries use exponential backoff with jitter to avoid thundering herds. The on-call handbook describes the escalation path and expected response times. Structured logs include the request path, status code and duration. Container images are scanned for vulnerabilities before promotion. Latency budgets are allocated per hop and tracked on the serv</t>
        </is>
      </c>
    </row>
    <row r="5069">
      <c r="A5069" t="inlineStr">
        <is>
          <t>base</t>
        </is>
      </c>
      <c r="B5069" t="inlineStr">
        <is>
          <t>vectorcontext_v4 [schema3]</t>
        </is>
      </c>
      <c r="C5069" t="n">
        <v>12</v>
      </c>
      <c r="D5069" t="inlineStr">
        <is>
          <t>agg-0</t>
        </is>
      </c>
      <c r="E5069" t="n">
        <v>0</v>
      </c>
      <c r="F5069" t="inlineStr">
        <is>
          <t>python</t>
        </is>
      </c>
      <c r="G5069" t="inlineStr">
        <is>
          <t>{"code": "# inspect relevant cards\n[(f['doc_id'], f.get('subject'), f.get('affected_service'), f.get('severity'), f.get('owner_team'), f.get('aliases')) for f in facts if f.get('type') in ('incident','service')][:20]"}</t>
        </is>
      </c>
      <c r="H5069" t="inlineStr">
        <is>
          <t>[('svc-recsys-worker', 'recsys-worker (backend component)', None, None, 'Identity', ['Recsys Platform']), ('svc-notify-svc', 'notify-svc, backend component', None, None, 'Platform', ['Notify Platform']), ('svc-risk-gateway', 'risk-gateway, backend component', None, None, 'Growth', ['the Risk System']), ('inc-INC-2157', 'The incident report and the incident it documents', 'Scheduler', 'SEV1', None, None), ('inc-INC-2092', 'The incident report and the incident it documents', 'Checkout', 'SEV3', None, None), ('inc-INC-2268', 'The incident report and the incident it documents', 'Notify', 'SEV3', None, None), ('inc-INC-2309', 'The incident report and the incident it documents', 'Thumbnail', 'SEV3', None, None), ('inc-INC-2140', 'The incident report and the incident it documents', 'Kyc', 'SEV1',</t>
        </is>
      </c>
    </row>
    <row r="5070">
      <c r="A5070" t="inlineStr">
        <is>
          <t>base</t>
        </is>
      </c>
      <c r="B5070" t="inlineStr">
        <is>
          <t>vectorcontext_v4 [schema3]</t>
        </is>
      </c>
      <c r="C5070" t="n">
        <v>12</v>
      </c>
      <c r="D5070" t="inlineStr">
        <is>
          <t>agg-0</t>
        </is>
      </c>
      <c r="E5070" t="n">
        <v>1</v>
      </c>
      <c r="F5070" t="inlineStr">
        <is>
          <t>python</t>
        </is>
      </c>
      <c r="G5070" t="inlineStr">
        <is>
          <t>{"code": "commerce=[f for f in facts if f.get('type')=='service' and str(f.get('owner_team','')).lower()=='commerce']\nsev1=[f for f in facts if f.get('type')=='incident' and str(f.get('severity','')).upper()=='SEV1']\nprint('commerce services',[(f['doc_id'],f.get('subject'),f.get('aliases')) for f in commerce])\nprint('sev1',[(f['doc_id'],f.get('incident_id'),f.get('affected_service'),f.get('subject'),f.get('incident_summary')) for f in sev1])"}</t>
        </is>
      </c>
      <c r="H5070" t="inlineStr">
        <is>
          <t>commerce services [('svc-refund-svc', 'refund-svc, backend component', ['Refund Platform']), ('svc-media-svc', 'media-svc, backend component', ['Media API']), ('svc-fraud-core', 'fraud-core, backend component', ['Fraud Platform']), ('svc-tracing-service', 'tracing-service, backend component', ['Tracing API']), ('svc-feed-daemon', 'feed-daemon, backend component', ['Feed Service']), ('svc-webhook-daemon', 'webhook-daemon (backend component)', ['Webhook Service']), ('svc-cdn-service', 'cdn-service, backend component', ['Cdn System'])]
sev1 [('inc-INC-2157', 'INC-2157', 'Scheduler', 'The incident report and the incident it documents', 'Complete outage affecting scheduler-engine for 61 minutes'), ('inc-INC-2140', 'INC-2140', 'Kyc', 'The incident report and the incident it documents', None), ('</t>
        </is>
      </c>
    </row>
    <row r="5071">
      <c r="A5071" t="inlineStr">
        <is>
          <t>base</t>
        </is>
      </c>
      <c r="B5071" t="inlineStr">
        <is>
          <t>vectorcontext_v4 [schema3]</t>
        </is>
      </c>
      <c r="C5071" t="n">
        <v>12</v>
      </c>
      <c r="D5071" t="inlineStr">
        <is>
          <t>agg-0</t>
        </is>
      </c>
      <c r="E5071" t="n">
        <v>2</v>
      </c>
      <c r="F5071" t="inlineStr">
        <is>
          <t>search</t>
        </is>
      </c>
      <c r="G5071" t="inlineStr">
        <is>
          <t>{"query": "services Commerce team cart media webhook feed cdn refund fraud tracing owner", "k": 40}</t>
        </is>
      </c>
      <c r="H5071" t="inlineStr">
        <is>
          <t>- doc svc-cart-daemon: [Service overview: cart-daemon] subject: cart-daemon (backend component); aliases: ["Cart Service"]; owner_team: Platform; implementation_language: Go; endpoint_port: 3302; primary_datastore: MongoDB; runtime_dependencies: ["recsys-worker", "feed-daemon", "gateway-engine"]; availability_slo: 99.9; deployment_region: us-east-1; replica_count: 18; on_call_contact: Priya Lindqvist
- doc svc-cdn-service: [Service overview: cdn-service] subject: cdn-service, backend component; aliases: ["Cdn System"]; owner_team: Commerce; implementation_language: TypeScript; endpoint_port: 5715; primary_datastore: Redis; runtime_dependencies: ["edge-service", "pricing-worker", "upload-core"]; availability_slo: 99.5; deployment_region: ap-southeast-2; replica_count: 5; on_call_contact: Pr</t>
        </is>
      </c>
    </row>
    <row r="5072">
      <c r="A5072" t="inlineStr">
        <is>
          <t>base</t>
        </is>
      </c>
      <c r="B5072" t="inlineStr">
        <is>
          <t>vectorcontext_v4 [schema3]</t>
        </is>
      </c>
      <c r="C5072" t="n">
        <v>12</v>
      </c>
      <c r="D5072" t="inlineStr">
        <is>
          <t>agg-1</t>
        </is>
      </c>
      <c r="E5072" t="n">
        <v>0</v>
      </c>
      <c r="F5072" t="inlineStr">
        <is>
          <t>search</t>
        </is>
      </c>
      <c r="G5072" t="inlineStr">
        <is>
          <t>{"query": "incidents affecting ranker-engine duration minutes affected service", "k": 20}</t>
        </is>
      </c>
      <c r="H5072" t="inlineStr">
        <is>
          <t>- doc inc-INC-2113: [Incident report INC-2113] subject: The incident report and the incident it documents; aliases: null; incident_id: INC-2113; severity: SEV2; incident_date: 2025-10-07; impact_type: Partial outage; affected_service: Ranker; duration_minutes: 211; root_cause: Certificate expiry; report_author: Jonas Nair; recovery_status: Full recovery; mitigation_actions: ["Traffic rerouted"]; operational_dependencies: ["configuration service", "shared observability stack", "central log store", "paging system", "gateway", "downstream services", "standard pipeline", "staging environment"]
- doc svc-ranker-engine: [Service overview: ranker-engine] subject: ranker-engine (backend component); aliases: ["Ranker System"]; owner_team: Platform; implementation_language: Kotlin; endpoint_port: 34</t>
        </is>
      </c>
    </row>
    <row r="5073">
      <c r="A5073" t="inlineStr">
        <is>
          <t>base</t>
        </is>
      </c>
      <c r="B5073" t="inlineStr">
        <is>
          <t>vectorcontext_v4 [schema3]</t>
        </is>
      </c>
      <c r="C5073" t="n">
        <v>12</v>
      </c>
      <c r="D5073" t="inlineStr">
        <is>
          <t>agg-1</t>
        </is>
      </c>
      <c r="E5073" t="n">
        <v>1</v>
      </c>
      <c r="F5073" t="inlineStr">
        <is>
          <t>python</t>
        </is>
      </c>
      <c r="G5073" t="inlineStr">
        <is>
          <t>{"code": "incs=[f for f in facts if f.get('type')=='incident']\n[(f.get('doc_id'), f.get('affected_service'), f.get('duration_minutes'), f.get('subject'), f.get('incident_summary')) for f in incs if any('ranker' in str(f.get(k,'')).lower() for k in ['affected_service','subject','incident_summary'])]"}</t>
        </is>
      </c>
      <c r="H5073" t="inlineStr">
        <is>
          <t xml:space="preserve">[('inc-INC-2113', 'Ranker', 211, 'The incident report and the incident it documents', None)]
</t>
        </is>
      </c>
    </row>
    <row r="5074">
      <c r="A5074" t="inlineStr">
        <is>
          <t>base</t>
        </is>
      </c>
      <c r="B5074" t="inlineStr">
        <is>
          <t>vectorcontext_v4 [schema3]</t>
        </is>
      </c>
      <c r="C5074" t="n">
        <v>12</v>
      </c>
      <c r="D5074" t="inlineStr">
        <is>
          <t>agg-2</t>
        </is>
      </c>
      <c r="E5074" t="n">
        <v>0</v>
      </c>
      <c r="F5074" t="inlineStr">
        <is>
          <t>python</t>
        </is>
      </c>
      <c r="G5074" t="inlineStr">
        <is>
          <t>{"code": "inc=[f for f in facts if f.get('type')=='incident']\n[(f.get('doc_id'), f.get('root_cause')) for f in inc]"}</t>
        </is>
      </c>
      <c r="H5074" t="inlineStr">
        <is>
          <t>[('inc-INC-2157', 'Capacity exhaustion'), ('inc-INC-2092', 'Bad deploy'), ('inc-INC-2268', 'Memory leak'), ('inc-INC-2309', 'Capacity exhaustion'), ('inc-INC-2140', 'Configuration error'), ('inc-INC-2042', 'Memory leak'), ('inc-INC-2128', 'Database failover'), ('inc-INC-2229', 'Capacity exhaustion'), ('inc-INC-2087', 'Dependency outage'), ('inc-INC-2253', 'Network partition'), ('inc-INC-2374', 'Dependency outage'), ('inc-INC-2380', 'Certificate expiry'), ('inc-INC-2222', 'Database failover'), ('inc-INC-2151', 'Configuration error'), ('inc-INC-2365', 'Memory leak'), ('inc-INC-2301', 'Configuration error'), ('inc-INC-2023', 'Bad deploy'), ('inc-INC-2319', 'Certificate expiry'), ('inc-INC-2186', 'Memory leak'), ('inc-INC-2169', 'Configuration error'), ('inc-INC-2211', 'Memory leak'), ('inc-IN</t>
        </is>
      </c>
    </row>
    <row r="5075">
      <c r="A5075" t="inlineStr">
        <is>
          <t>base</t>
        </is>
      </c>
      <c r="B5075" t="inlineStr">
        <is>
          <t>vectorcontext_v4 [schema3]</t>
        </is>
      </c>
      <c r="C5075" t="n">
        <v>12</v>
      </c>
      <c r="D5075" t="inlineStr">
        <is>
          <t>agg-2</t>
        </is>
      </c>
      <c r="E5075" t="n">
        <v>1</v>
      </c>
      <c r="F5075" t="inlineStr">
        <is>
          <t>python</t>
        </is>
      </c>
      <c r="G5075" t="inlineStr">
        <is>
          <t>{"code": "sum(f.get('root_cause')=='Configuration error' for f in facts if f.get('type')=='incident')"}</t>
        </is>
      </c>
      <c r="H5075" t="inlineStr">
        <is>
          <t xml:space="preserve">7
</t>
        </is>
      </c>
    </row>
    <row r="5076">
      <c r="A5076" t="inlineStr">
        <is>
          <t>base</t>
        </is>
      </c>
      <c r="B5076" t="inlineStr">
        <is>
          <t>vectorcontext_v4 [schema3]</t>
        </is>
      </c>
      <c r="C5076" t="n">
        <v>12</v>
      </c>
      <c r="D5076" t="inlineStr">
        <is>
          <t>global-0</t>
        </is>
      </c>
      <c r="E5076" t="n">
        <v>0</v>
      </c>
      <c r="F5076" t="inlineStr">
        <is>
          <t>search</t>
        </is>
      </c>
      <c r="G5076" t="inlineStr">
        <is>
          <t>{"query": "service implementation language TypeScript deployment region us-west-2", "k": 40}</t>
        </is>
      </c>
      <c r="H5076" t="inlineStr">
        <is>
          <t>- doc svc-geo-api: [Service overview: geo-api] subject: geo-api; aliases: ["Geo System"]; owner_team: Payments; implementation_language: TypeScript; endpoint_port: 4703; primary_datastore: MySQL; runtime_dependencies: ["mailer-worker", "media-svc"]; availability_slo: 99.95; deployment_region: us-west-2; replica_count: 13; on_call_contact: null
- doc svc-notify-svc: [Service overview: notify-svc] subject: notify-svc, backend component; aliases: ["Notify Platform"]; owner_team: Platform; implementation_language: Go; endpoint_port: 5842; primary_datastore: DynamoDB; runtime_dependencies: ["gateway-engine"]; availability_slo: 99.9%; deployment_region: us-west-2; replica_count: 21; on_call_contact: Jonas Farah
- doc svc-config-service: [Service overview: config-service] subject: config-service,</t>
        </is>
      </c>
    </row>
    <row r="5077">
      <c r="A5077" t="inlineStr">
        <is>
          <t>base</t>
        </is>
      </c>
      <c r="B5077" t="inlineStr">
        <is>
          <t>vectorcontext_v4 [schema3]</t>
        </is>
      </c>
      <c r="C5077" t="n">
        <v>12</v>
      </c>
      <c r="D5077" t="inlineStr">
        <is>
          <t>global-0</t>
        </is>
      </c>
      <c r="E5077" t="n">
        <v>1</v>
      </c>
      <c r="F5077" t="inlineStr">
        <is>
          <t>python</t>
        </is>
      </c>
      <c r="G5077" t="inlineStr">
        <is>
          <t>{"code": "[(f.get('subject'), f.get('implementation_language'), f.get('deployment_region')) for f in facts if f.get('type')=='service' and str(f.get('implementation_language','')).lower()=='typescript' and f.get('deployment_region')=='us-west-2']"}</t>
        </is>
      </c>
      <c r="H5077" t="inlineStr">
        <is>
          <t xml:space="preserve">[('geo-api', 'TypeScript', 'us-west-2')]
</t>
        </is>
      </c>
    </row>
    <row r="5078">
      <c r="A5078" t="inlineStr">
        <is>
          <t>base</t>
        </is>
      </c>
      <c r="B5078" t="inlineStr">
        <is>
          <t>vectorcontext_v4 [schema3]</t>
        </is>
      </c>
      <c r="C5078" t="n">
        <v>12</v>
      </c>
      <c r="D5078" t="inlineStr">
        <is>
          <t>global-1</t>
        </is>
      </c>
      <c r="E5078" t="n">
        <v>0</v>
      </c>
      <c r="F5078" t="inlineStr">
        <is>
          <t>python</t>
        </is>
      </c>
      <c r="G5078" t="inlineStr">
        <is>
          <t>{"code": "services=[f for f in facts if f.get('type')=='service']\nlen(services), services[:3]"}</t>
        </is>
      </c>
      <c r="H5078" t="inlineStr">
        <is>
          <t>(40, [{'doc_id': 'svc-recsys-worker', 'type': 'service', 'title': 'Service overview: recsys-worker', 'subject': 'recsys-worker (backend component)', 'aliases': ['Recsys Platform'], 'owner_team': 'Identity', 'implementation_language': 'Java', 'endpoint_port': 3725, 'primary_datastore': 'Redis', 'runtime_dependencies': ['audit-gateway'], 'availability_slo': 99.9, 'deployment_region': 'us-east-1', 'replica_count': 4, 'on_call_contact': 'Priya Volkov'}, {'doc_id': 'svc-notify-svc', 'type': 'service', 'title': 'Service overview: notify-svc', 'subject': 'notify-svc, backend component', 'aliases': ['Notify Platform'], 'owner_team': 'Platform', 'implementation_language': 'Go', 'endpoint_port': 5842, 'primary_datastore': 'DynamoDB', 'runtime_dependencies': ['gateway-engine'], 'availability_slo': '9</t>
        </is>
      </c>
    </row>
    <row r="5079">
      <c r="A5079" t="inlineStr">
        <is>
          <t>base</t>
        </is>
      </c>
      <c r="B5079" t="inlineStr">
        <is>
          <t>vectorcontext_v4 [schema3]</t>
        </is>
      </c>
      <c r="C5079" t="n">
        <v>12</v>
      </c>
      <c r="D5079" t="inlineStr">
        <is>
          <t>global-1</t>
        </is>
      </c>
      <c r="E5079" t="n">
        <v>1</v>
      </c>
      <c r="F5079" t="inlineStr">
        <is>
          <t>python</t>
        </is>
      </c>
      <c r="G5079" t="inlineStr">
        <is>
          <t>{"code": "[(f['doc_id'],f.get('subject'),f.get('on_call_contact'),f.get('on_call_status')) for f in services]"}</t>
        </is>
      </c>
      <c r="H5079" t="inlineStr">
        <is>
          <t>[('svc-recsys-worker', 'recsys-worker (backend component)', 'Priya Volkov', None), ('svc-notify-svc', 'notify-svc, backend component', 'Jonas Farah', None), ('svc-risk-gateway', 'risk-gateway, backend component', 'Chen Haddad', None), ('svc-invoice-engine', 'invoice-engine (backend component)', 'Noah Wei', None), ('svc-refund-svc', 'refund-svc, backend component', 'Lucas Silva', None), ('svc-config-service', 'config-service, backend component', 'Fatima Silva', None), ('svc-ranker-engine', 'ranker-engine (backend component)', 'Tariq Tanaka', None), ('svc-index-engine', 'index-engine', None, None), ('svc-pricing-worker', 'pricing-worker (backend component)', 'Jonas Tanaka', None), ('svc-i18n-api', 'i18n-api, backend component', 'Rafael Tanaka', None), ('svc-search-worker', 'search-worker, ba</t>
        </is>
      </c>
    </row>
    <row r="5080">
      <c r="A5080" t="inlineStr">
        <is>
          <t>base</t>
        </is>
      </c>
      <c r="B5080" t="inlineStr">
        <is>
          <t>vectorcontext_v4 [schema3]</t>
        </is>
      </c>
      <c r="C5080" t="n">
        <v>12</v>
      </c>
      <c r="D5080" t="inlineStr">
        <is>
          <t>global-1</t>
        </is>
      </c>
      <c r="E5080" t="n">
        <v>2</v>
      </c>
      <c r="F5080" t="inlineStr">
        <is>
          <t>python</t>
        </is>
      </c>
      <c r="G5080" t="inlineStr">
        <is>
          <t>{"code": "no=[f for f in services if not f.get('on_call_contact') or 'no designated' in str(f.get('on_call_status','')).lower()]\n[(f['subject'],f.get('on_call_contact'),f.get('on_call_status')) for f in no], len(no)"}</t>
        </is>
      </c>
      <c r="H5080" t="inlineStr">
        <is>
          <t xml:space="preserve">([('index-engine', None, None), ('search-worker, backend component', None, None), ('media-svc, backend component', None, None), ('fraud-core, backend component', None, None), ('billing-svc (backend component)', None, 'no designated on-call engineer; pages fall through to the team lead'), ('metrics-gateway, backend component', None, None), ('geo-api', None, None), ('webhook-daemon (backend component)', None, None), ('session-core, backend component', None, 'no designated on-call engineer; pages fall through to the team lead')], 9)
</t>
        </is>
      </c>
    </row>
    <row r="5081">
      <c r="A5081" t="inlineStr">
        <is>
          <t>base</t>
        </is>
      </c>
      <c r="B5081" t="inlineStr">
        <is>
          <t>vectorcontext_v4 [schema3]</t>
        </is>
      </c>
      <c r="C5081" t="n">
        <v>12</v>
      </c>
      <c r="D5081" t="inlineStr">
        <is>
          <t>global-2</t>
        </is>
      </c>
      <c r="E5081" t="n">
        <v>0</v>
      </c>
      <c r="F5081" t="inlineStr">
        <is>
          <t>search</t>
        </is>
      </c>
      <c r="G5081" t="inlineStr">
        <is>
          <t>{"query": "approved architecture decision migrate to MongoDB destination database target service decision", "k": 10}</t>
        </is>
      </c>
      <c r="H5081" t="inlineStr">
        <is>
          <t xml:space="preserve">- doc adr-ADR-115: [Architecture decision ADR-115] subject: catalog-gateway; aliases: null; decision_id: ADR-115; decision: Migrate catalog-gateway to MongoDB in Q3 2026.; target_service: catalog-gateway; destination_database: MongoDB; decision_quarter: Q3; decision_year: 2026; approved_by: Kwame Larsen
- doc adr-ADR-100: [Architecture decision ADR-100] subject: cdn-service; aliases: null; decision_id: ADR-100; decision: Migrate cdn-service to MongoDB in Q3 2026.; target_service: cdn-service; destination_database: MongoDB; decision_quarter: Q3; decision_year: 2026; approved_by: Sven Larsen; resilience_controls: ["Circuit breakers open after five consecutive failures to a downstream.", "Retries use exponential backoff with jitter.", "The service serves cached responses when a dependency is </t>
        </is>
      </c>
    </row>
    <row r="5082">
      <c r="A5082" t="inlineStr">
        <is>
          <t>base</t>
        </is>
      </c>
      <c r="B5082" t="inlineStr">
        <is>
          <t>vectorcontext_v4 [schema3]</t>
        </is>
      </c>
      <c r="C5082" t="n">
        <v>12</v>
      </c>
      <c r="D5082" t="inlineStr">
        <is>
          <t>global-2</t>
        </is>
      </c>
      <c r="E5082" t="n">
        <v>1</v>
      </c>
      <c r="F5082" t="inlineStr">
        <is>
          <t>python</t>
        </is>
      </c>
      <c r="G5082" t="inlineStr">
        <is>
          <t>{"code": "[(f['doc_id'], f.get('target_service') or f.get('subject'), f.get('destination_database'), f.get('approved_by')) for f in facts if f.get('destination_database') == 'MongoDB']"}</t>
        </is>
      </c>
      <c r="H5082" t="inlineStr">
        <is>
          <t xml:space="preserve">[('adr-ADR-100', 'cdn-service', 'MongoDB', 'Sven Larsen'), ('adr-ADR-115', 'catalog-gateway', 'MongoDB', 'Kwame Larsen'), ('adr-ADR-106', 'recsys-worker', 'MongoDB', 'Elena Rossi')]
</t>
        </is>
      </c>
    </row>
    <row r="5083">
      <c r="A5083" t="inlineStr">
        <is>
          <t>base</t>
        </is>
      </c>
      <c r="B5083" t="inlineStr">
        <is>
          <t>vectorcontext_v4 [schema3]</t>
        </is>
      </c>
      <c r="C5083" t="n">
        <v>12</v>
      </c>
      <c r="D5083" t="inlineStr">
        <is>
          <t>multihop-0</t>
        </is>
      </c>
      <c r="E5083" t="n">
        <v>0</v>
      </c>
      <c r="F5083" t="inlineStr">
        <is>
          <t>search</t>
        </is>
      </c>
      <c r="G5083" t="inlineStr">
        <is>
          <t>{"query": "INC-2359 affected service on-call engineer", "k": 5}</t>
        </is>
      </c>
      <c r="H5083" t="inlineStr">
        <is>
          <t>- doc inc-INC-2109: [Incident report INC-2109] subject: The incident report and the incident it documents; aliases: null; incident_id: INC-2109; severity: SEV1; incident_date: 2025-03-11; incident_summary: Complete outage affecting index-engine for 27 minutes; impact_type: Complete outage; affected_service: Index; duration_minutes: 27; root_cause: Dependency outage; report_author: Mei Petrova; recovery_status: Fix deployed; recovery confirmed; mitigation_actions: ["Traffic rerouted", "Fix deployed"]; operational_dependencies: ["deployment tool", "on-call handbook", "central log store", "paging system", "escalatio
- doc inc-INC-2374: [Incident report INC-2374] subject: Incident report INC-2374 and the complete outage affecting index-engine; aliases: null; incident_id: INC-2374; severity: SE</t>
        </is>
      </c>
    </row>
    <row r="5084">
      <c r="A5084" t="inlineStr">
        <is>
          <t>base</t>
        </is>
      </c>
      <c r="B5084" t="inlineStr">
        <is>
          <t>vectorcontext_v4 [schema3]</t>
        </is>
      </c>
      <c r="C5084" t="n">
        <v>12</v>
      </c>
      <c r="D5084" t="inlineStr">
        <is>
          <t>multihop-0</t>
        </is>
      </c>
      <c r="E5084" t="n">
        <v>1</v>
      </c>
      <c r="F5084" t="inlineStr">
        <is>
          <t>search</t>
        </is>
      </c>
      <c r="G5084" t="inlineStr">
        <is>
          <t>{"query": "Cart cart-daemon service on_call_contact owner team", "k": 5}</t>
        </is>
      </c>
      <c r="H5084" t="inlineStr">
        <is>
          <t>- doc svc-cart-daemon: [Service overview: cart-daemon] subject: cart-daemon (backend component); aliases: ["Cart Service"]; owner_team: Platform; implementation_language: Go; endpoint_port: 3302; primary_datastore: MongoDB; runtime_dependencies: ["recsys-worker", "feed-daemon", "gateway-engine"]; availability_slo: 99.9; deployment_region: us-east-1; replica_count: 18; on_call_contact: Priya Lindqvist
- doc svc-webhook-daemon: [Service overview: webhook-daemon] subject: webhook-daemon (backend component); aliases: ["Webhook Service"]; owner_team: Commerce; implementation_language: Kotlin; endpoint_port: 9708; primary_datastore: MongoDB; runtime_dependencies: ["scheduler-engine", "checkout-service"]; availability_slo: 99.99; deployment_region: us-west-2; replica_count: 19; on_call_contact: n</t>
        </is>
      </c>
    </row>
    <row r="5085">
      <c r="A5085" t="inlineStr">
        <is>
          <t>base</t>
        </is>
      </c>
      <c r="B5085" t="inlineStr">
        <is>
          <t>vectorcontext_v4 [schema3]</t>
        </is>
      </c>
      <c r="C5085" t="n">
        <v>12</v>
      </c>
      <c r="D5085" t="inlineStr">
        <is>
          <t>multihop-1</t>
        </is>
      </c>
      <c r="E5085" t="n">
        <v>0</v>
      </c>
      <c r="F5085" t="inlineStr">
        <is>
          <t>search</t>
        </is>
      </c>
      <c r="G5085" t="inlineStr">
        <is>
          <t>{"query": "queue-svc runtime dependencies first listed dependency", "k": 5}</t>
        </is>
      </c>
      <c r="H5085" t="inlineStr">
        <is>
          <t>- doc svc-queue-svc: [Service overview: queue-svc] subject: queue-svc, backend component; aliases: ["Queue Platform"]; owner_team: Search; implementation_language: Kotlin; endpoint_port: 7051; primary_datastore: Postgres; runtime_dependencies: ["kyc-api", "inventory-worker"]; availability_slo: 99.95; deployment_region: ap-southeast-2; replica_count: 3; on_call_contact: Yusuf Hart
- doc adr-ADR-122: [Architecture decision ADR-122] subject: queue-svc; aliases: null; decision_id: ADR-122; decision: Migrate queue-svc to Cassandra in Q1 2026.; target_service: queue-svc; destination_database: Cassandra; decision_quarter: Q1; decision_year: 2026; approved_by: Zara Sato; configuration_dependency_controls: ["Configuration changes are peer reviewed and applied through the deployment tool.", "Depende</t>
        </is>
      </c>
    </row>
    <row r="5086">
      <c r="A5086" t="inlineStr">
        <is>
          <t>base</t>
        </is>
      </c>
      <c r="B5086" t="inlineStr">
        <is>
          <t>vectorcontext_v4 [schema3]</t>
        </is>
      </c>
      <c r="C5086" t="n">
        <v>12</v>
      </c>
      <c r="D5086" t="inlineStr">
        <is>
          <t>multihop-1</t>
        </is>
      </c>
      <c r="E5086" t="n">
        <v>0</v>
      </c>
      <c r="F5086" t="inlineStr">
        <is>
          <t>search</t>
        </is>
      </c>
      <c r="G5086" t="inlineStr">
        <is>
          <t>{"query": "kyc-api owner team Slack urgent contact channel", "k": 5}</t>
        </is>
      </c>
      <c r="H5086" t="inlineStr">
        <is>
          <t>- doc team-platform: [Team page: Platform] subject: Platform; aliases: null; team_lead: Lucas Petrova; urgent_contact_channel: #platform-dev; office_location: Berlin floor 2; planning_schedule: Monday mornings; security_practices: Mutual TLS in transit; dependency_management: Declared in service manifest; validated at deploy time.; alerting_and_escalation: Urgent requests via Slack #platform-dev
- doc team-messaging: [Team page: Messaging] subject: Messaging; aliases: null; team_lead: Ivan Volkov; urgent_contact_channel: #messaging-eng; office_location: Berlin floor 8; planning_schedule: Tuesday mornings; security_practices: Just-in-time audited production access; dependency_management: null; data_handling: Company-wide personal information retention policy
- doc svc-kyc-api: [Service over</t>
        </is>
      </c>
    </row>
    <row r="5087">
      <c r="A5087" t="inlineStr">
        <is>
          <t>base</t>
        </is>
      </c>
      <c r="B5087" t="inlineStr">
        <is>
          <t>vectorcontext_v4 [schema3]</t>
        </is>
      </c>
      <c r="C5087" t="n">
        <v>12</v>
      </c>
      <c r="D5087" t="inlineStr">
        <is>
          <t>multihop-2</t>
        </is>
      </c>
      <c r="E5087" t="n">
        <v>0</v>
      </c>
      <c r="F5087" t="inlineStr">
        <is>
          <t>search</t>
        </is>
      </c>
      <c r="G5087" t="inlineStr">
        <is>
          <t>{"query": "ADR-112 migration new datastore target service destination database decision", "k": 5}</t>
        </is>
      </c>
      <c r="H5087" t="inlineStr">
        <is>
          <t>- doc adr-ADR-121: [Architecture decision ADR-121] subject: edge-service; aliases: null; decision_id: ADR-121; decision: Migrate edge-service to DynamoDB in Q2 2026.; target_service: edge-service; destination_database: DynamoDB; decision_quarter: Q2; decision_year: 2026; approved_by: Tariq Bell
- doc adr-ADR-118: [Architecture decision ADR-118] subject: upload-core; aliases: null; decision_id: ADR-118; decision: Migrate upload-core to Cassandra in Q2 2026.; target_service: upload-core; destination_database: Cassandra; decision_quarter: Q2; decision_year: 2026; approved_by: Aiko Okafor
- doc adr-ADR-115: [Architecture decision ADR-115] subject: catalog-gateway; aliases: null; decision_id: ADR-115; decision: Migrate catalog-gateway to MongoDB in Q3 2026.; target_service: catalog-gateway; des</t>
        </is>
      </c>
    </row>
    <row r="5088">
      <c r="A5088" t="inlineStr">
        <is>
          <t>base</t>
        </is>
      </c>
      <c r="B5088" t="inlineStr">
        <is>
          <t>vectorcontext_v4 [schema3]</t>
        </is>
      </c>
      <c r="C5088" t="n">
        <v>12</v>
      </c>
      <c r="D5088" t="inlineStr">
        <is>
          <t>multihop-2</t>
        </is>
      </c>
      <c r="E5088" t="n">
        <v>1</v>
      </c>
      <c r="F5088" t="inlineStr">
        <is>
          <t>search</t>
        </is>
      </c>
      <c r="G5088" t="inlineStr">
        <is>
          <t>{"query": "decision_id ADR-112", "k": 10}</t>
        </is>
      </c>
      <c r="H5088" t="inlineStr">
        <is>
          <t>- doc adr-ADR-121: [Architecture decision ADR-121] subject: edge-service; aliases: null; decision_id: ADR-121; decision: Migrate edge-service to DynamoDB in Q2 2026.; target_service: edge-service; destination_database: DynamoDB; decision_quarter: Q2; decision_year: 2026; approved_by: Tariq Bell
- doc adr-ADR-101: [Architecture decision ADR-101] subject: audit-gateway; aliases: null; decision_id: ADR-101; decision: Migrate audit-gateway to Postgres in Q3 2026.; target_service: audit-gateway; destination_database: Postgres; decision_quarter: Q3; decision_year: 2026; approved_by: Fatima Bell
- doc adr-ADR-110: [Architecture decision ADR-110] subject: payout-worker; aliases: null; decision_id: ADR-110; decision: Migrate payout-worker to Postgres in Q3 2026.; target_service: payout-worker; dest</t>
        </is>
      </c>
    </row>
    <row r="5089">
      <c r="A5089" t="inlineStr">
        <is>
          <t>base</t>
        </is>
      </c>
      <c r="B5089" t="inlineStr">
        <is>
          <t>vectorcontext_v4 [schema3]</t>
        </is>
      </c>
      <c r="C5089" t="n">
        <v>12</v>
      </c>
      <c r="D5089" t="inlineStr">
        <is>
          <t>multihop-2</t>
        </is>
      </c>
      <c r="E5089" t="n">
        <v>2</v>
      </c>
      <c r="F5089" t="inlineStr">
        <is>
          <t>search</t>
        </is>
      </c>
      <c r="G5089" t="inlineStr">
        <is>
          <t>{"query": "service tracing-service owner team team lead", "k": 10}</t>
        </is>
      </c>
      <c r="H5089" t="inlineStr">
        <is>
          <t>- doc svc-tracing-service: [Service overview: tracing-service] subject: tracing-service, backend component; aliases: ["Tracing API"]; owner_team: Commerce; implementation_language: Rust; endpoint_port: 3519; primary_datastore: Redis; runtime_dependencies: ["recsys-worker", "thumbnail-api", "pricing-worker"]; availability_slo: 99.9; deployment_region: ap-southeast-2; replica_count: 24; on_call_contact: Sven Meyer; observability_configuration: ["p50, p95, and p99 latency tracked on the dashboard", "error budgets tracked and reviewed weekly", "structured logs include request path, status code, and duration", "metrics expor
- doc svc-billing-svc: [Service overview: billing-svc] subject: billing-svc (backend component); aliases: ["the Billing Service"]; owner_team: Platform; implementation_lang</t>
        </is>
      </c>
    </row>
    <row r="5090">
      <c r="A5090" t="inlineStr">
        <is>
          <t>base</t>
        </is>
      </c>
      <c r="B5090" t="inlineStr">
        <is>
          <t>vectorcontext_v4 [schema3]</t>
        </is>
      </c>
      <c r="C5090" t="n">
        <v>12</v>
      </c>
      <c r="D5090" t="inlineStr">
        <is>
          <t>multihop-2</t>
        </is>
      </c>
      <c r="E5090" t="n">
        <v>3</v>
      </c>
      <c r="F5090" t="inlineStr">
        <is>
          <t>search</t>
        </is>
      </c>
      <c r="G5090" t="inlineStr">
        <is>
          <t>{"query": "team Commerce team lead owner tracing-service", "k": 10}</t>
        </is>
      </c>
      <c r="H5090" t="inlineStr">
        <is>
          <t>- doc team-commerce: [Team page: Commerce] subject: Commerce; aliases: null; team_lead: Marcus Moreau; urgent_contact_channel: #commerce-eng; office_location: Berlin floor 4; planning_schedule: Monday mornings; security_practices: Container image vulnerability scanning; dependency_management: Declared in service manifest; validated at deploy time.; alerting_and_escalation: null
- doc svc-tracing-service: [Service overview: tracing-service] subject: tracing-service, backend component; aliases: ["Tracing API"]; owner_team: Commerce; implementation_language: Rust; endpoint_port: 3519; primary_datastore: Redis; runtime_dependencies: ["recsys-worker", "thumbnail-api", "pricing-worker"]; availability_slo: 99.9; deployment_region: ap-southeast-2; replica_count: 24; on_call_contact: Sven Meyer; ob</t>
        </is>
      </c>
    </row>
    <row r="5091">
      <c r="A5091" t="inlineStr">
        <is>
          <t>base</t>
        </is>
      </c>
      <c r="B5091" t="inlineStr">
        <is>
          <t>vectorcontext_v4 [schema3]</t>
        </is>
      </c>
      <c r="C5091" t="n">
        <v>12</v>
      </c>
      <c r="D5091" t="inlineStr">
        <is>
          <t>needle-0</t>
        </is>
      </c>
      <c r="E5091" t="n">
        <v>0</v>
      </c>
      <c r="F5091" t="inlineStr">
        <is>
          <t>search</t>
        </is>
      </c>
      <c r="G5091" t="inlineStr">
        <is>
          <t>{"query": "webhook-daemon deployment region", "k": 5}</t>
        </is>
      </c>
      <c r="H5091" t="inlineStr">
        <is>
          <t>- doc svc-webhook-daemon: [Service overview: webhook-daemon] subject: webhook-daemon (backend component); aliases: ["Webhook Service"]; owner_team: Commerce; implementation_language: Kotlin; endpoint_port: 9708; primary_datastore: MongoDB; runtime_dependencies: ["scheduler-engine", "checkout-service"]; availability_slo: 99.99; deployment_region: us-west-2; replica_count: 19; on_call_contact: null
- doc svc-cart-daemon: [Service overview: cart-daemon] subject: cart-daemon (backend component); aliases: ["Cart Service"]; owner_team: Platform; implementation_language: Go; endpoint_port: 3302; primary_datastore: MongoDB; runtime_dependencies: ["recsys-worker", "feed-daemon", "gateway-engine"]; availability_slo: 99.9; deployment_region: us-east-1; replica_count: 18; on_call_contact: Priya Lindqv</t>
        </is>
      </c>
    </row>
    <row r="5092">
      <c r="A5092" t="inlineStr">
        <is>
          <t>base</t>
        </is>
      </c>
      <c r="B5092" t="inlineStr">
        <is>
          <t>vectorcontext_v4 [schema3]</t>
        </is>
      </c>
      <c r="C5092" t="n">
        <v>12</v>
      </c>
      <c r="D5092" t="inlineStr">
        <is>
          <t>needle-1</t>
        </is>
      </c>
      <c r="E5092" t="n">
        <v>0</v>
      </c>
      <c r="F5092" t="inlineStr">
        <is>
          <t>search</t>
        </is>
      </c>
      <c r="G5092" t="inlineStr">
        <is>
          <t>{"query": "Kyc Service implementation language programming language written in", "k": 5}</t>
        </is>
      </c>
      <c r="H5092" t="inlineStr">
        <is>
          <t>- doc svc-kyc-api: [Service overview: kyc-api] subject: kyc-api (backend component); aliases: ["Kyc Service"]; owner_team: Messaging; implementation_language: Go; endpoint_port: 4728; primary_datastore: MySQL; runtime_dependencies: ["fraud-core", "webhook-daemon", "ledger-api"]; availability_slo: 99.95; deployment_region: ap-southeast-2; replica_count: 18; on_call_contact: Fatima Aziz; observability_configuration: ["structured logs include request path, status code, and duration", "synthetic probes exercise critical user journeys every minute", "metrics exported to the shared observability stack every fifteen se
- doc svc-session-core: [Service overview: session-core] subject: session-core, backend component; aliases: ["Session Platform"]; owner_team: Identity; implementation_language: Rus</t>
        </is>
      </c>
    </row>
    <row r="5093">
      <c r="A5093" t="inlineStr">
        <is>
          <t>base</t>
        </is>
      </c>
      <c r="B5093" t="inlineStr">
        <is>
          <t>vectorcontext_v4 [schema3]</t>
        </is>
      </c>
      <c r="C5093" t="n">
        <v>12</v>
      </c>
      <c r="D5093" t="inlineStr">
        <is>
          <t>needle-2</t>
        </is>
      </c>
      <c r="E5093" t="n">
        <v>0</v>
      </c>
      <c r="F5093" t="inlineStr">
        <is>
          <t>search</t>
        </is>
      </c>
      <c r="G5093" t="inlineStr">
        <is>
          <t>{"query": "payout-worker endpoint port listens on", "k": 5}</t>
        </is>
      </c>
      <c r="H5093" t="inlineStr">
        <is>
          <t>- doc svc-payout-worker: [Service overview: payout-worker] subject: payout-worker (backend component); aliases: ["Payout System"]; owner_team: Search; implementation_language: Kotlin; endpoint_port: 4798; primary_datastore: Cassandra; runtime_dependencies: ["refund-svc", "pricing-worker"]; availability_slo: 99.99; deployment_region: us-east-1; replica_count: 7; on_call_contact: Aiko Mensah; observability_configuration: ["p50, p95, and p99 latency metrics", "error budgets on the service dashboard", "logs retained for 30 days in the central log store", "structured logs include request path, status code, and duration", "
- doc inc-INC-2073: [Incident report INC-2073] subject: The incident report and the incident it documents; aliases: null; incident_id: INC-2073; severity: SEV3; incident_date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8" customWidth="1" min="1" max="1"/>
    <col width="120" customWidth="1" min="2" max="2"/>
  </cols>
  <sheetData>
    <row r="1">
      <c r="A1" t="inlineStr">
        <is>
          <t>metric</t>
        </is>
      </c>
      <c r="B1" t="inlineStr">
        <is>
          <t>definition</t>
        </is>
      </c>
    </row>
    <row r="2">
      <c r="A2" t="inlineStr">
        <is>
          <t>accuracy</t>
        </is>
      </c>
      <c r="B2" t="inlineStr">
        <is>
          <t>fraction of questions graded correct (rule-based normalization; LLM judge for ambiguous cases)</t>
        </is>
      </c>
    </row>
    <row r="3">
      <c r="A3" t="inlineStr">
        <is>
          <t>prompt_tokens</t>
        </is>
      </c>
      <c r="B3" t="inlineStr">
        <is>
          <t>cumulative input tokens over every LLM call in the episode (what you pay for)</t>
        </is>
      </c>
    </row>
    <row r="4">
      <c r="A4" t="inlineStr">
        <is>
          <t>peak_prompt_tokens</t>
        </is>
      </c>
      <c r="B4" t="inlineStr">
        <is>
          <t>largest single-call input size in the episode (context pressure / how close to the window limit)</t>
        </is>
      </c>
    </row>
    <row r="5">
      <c r="A5" t="inlineStr">
        <is>
          <t>cached_tokens / cached_fraction</t>
        </is>
      </c>
      <c r="B5" t="inlineStr">
        <is>
          <t>input tokens served from the provider prompt cache (billed at a fraction of the price). The full-context baseline reaches ~93% cache hits when questions run back to back against the same corpus prefix, which cuts its warm cost to ~1/6 of its cold cost; token counts are the cache-independent measure</t>
        </is>
      </c>
    </row>
    <row r="6">
      <c r="A6" t="inlineStr">
        <is>
          <t>reasoning_tokens</t>
        </is>
      </c>
      <c r="B6" t="inlineStr">
        <is>
          <t>hidden reasoning tokens billed as output</t>
        </is>
      </c>
    </row>
    <row r="7">
      <c r="A7" t="inlineStr">
        <is>
          <t>llm_calls / tool_calls</t>
        </is>
      </c>
      <c r="B7" t="inlineStr">
        <is>
          <t>number of model calls and tool invocations per question</t>
        </is>
      </c>
    </row>
    <row r="8">
      <c r="A8" t="inlineStr">
        <is>
          <t>cost_usd</t>
        </is>
      </c>
      <c r="B8" t="inlineStr">
        <is>
          <t>OpenRouter-reported cost for the episode (embedding query cost added in Summary)</t>
        </is>
      </c>
    </row>
    <row r="9">
      <c r="A9" t="inlineStr">
        <is>
          <t>prompt_tokens_vs_baseline</t>
        </is>
      </c>
      <c r="B9" t="inlineStr">
        <is>
          <t>mean cumulative prompt tokens divided by the full-context baseline at the same corpus scale</t>
        </is>
      </c>
    </row>
    <row r="10">
      <c r="A10" t="inlineStr">
        <is>
          <t>scale</t>
        </is>
      </c>
      <c r="B10" t="inlineStr">
        <is>
          <t>corpus size knob: 1≈23k tokens, 3≈45k, 6≈78k, 12≈145k (same 39 questions at every scale)</t>
        </is>
      </c>
    </row>
    <row r="11">
      <c r="A11" t="inlineStr">
        <is>
          <t>conditions</t>
        </is>
      </c>
      <c r="B11" t="inlineStr">
        <is>
          <t>baseline = whole corpus in prompt; repl = corpus as python variable, model greps via tool; vector_rag = single-shot top-8 dense retrieval; vectorcontext_v1 = agentic hybrid (dense+BM25 RRF) search + open_doc tools; v3 = +python over workspace with search() callable from code; v4 = per-document fact cards (schema-first LLM extraction at index time, values canonicalized) searched by hybrid retrieval and aggregated in python</t>
        </is>
      </c>
    </row>
    <row r="12">
      <c r="A12" t="inlineStr">
        <is>
          <t>tags</t>
        </is>
      </c>
      <c r="B12" t="inlineStr">
        <is>
          <t>[compact] = 220-char sentence chunks; [mask] = observation masking, only last tool output kept verbatim; [schema] = schema-first extraction; [schema2] = schema-first + parse retry + value canonicalization; [v5] = v4 + raw-passage search_text tool + guided strategy prompt + index-time supersession resolution (current/history on cards); [v5min] = v5 with a minimal prompt (prompt-sensitivity ablation); [v4r] = v4 tools/prompt with the resolver only; [maskprev] = tool outputs of earlier conversation turns elided before each new turn; @model = agent model swapped (fact layer and judge stay on gpt-5.6-luna)</t>
        </is>
      </c>
    </row>
    <row r="13">
      <c r="A13" t="inlineStr">
        <is>
          <t>corpus</t>
        </is>
      </c>
      <c r="B13" t="inlineStr">
        <is>
          <t>base = 168 docs, 39 questions (needle/multihop/aggregation/global); hard = base + 16 change records that supersede overview facts (some superseded again) + collateral-impact mentions in 40% of incident reports; 33 hard questions (temporal, prose-only, negation, numeric, distractor) + 6 four-turn conversations (24 graded turns; follow-ups use pronouns)</t>
        </is>
      </c>
    </row>
    <row r="14">
      <c r="A14" t="inlineStr">
        <is>
          <t>convo_prompt_tokens_cum</t>
        </is>
      </c>
      <c r="B14" t="inlineStr">
        <is>
          <t>running total of prompt tokens over the turns of one conversation (context growth across turns)</t>
        </is>
      </c>
    </row>
    <row r="15">
      <c r="A15" t="inlineStr">
        <is>
          <t>resolve_patches_applied</t>
        </is>
      </c>
      <c r="B15" t="inlineStr">
        <is>
          <t>index-time supersession: number of change-record patches the resolver applied to fact cards (verified against ground truth by lab/check_resolve.py)</t>
        </is>
      </c>
    </row>
    <row r="16">
      <c r="A16" t="inlineStr">
        <is>
          <t>Chat sheet</t>
        </is>
      </c>
      <c r="B16" t="inlineStr">
        <is>
          <t>no-documents benchmark: the context to reduce is the conversation itself (lab/corpus_chat.py). chat_full = whole transcript in context; chat_window = last 10 exchanges; chat_summary = rolling LLM summary (compaction) + last 10; chat_repl = transcript in a Python variable + last 10; chat_state = online fact ledger (one extraction call per exchange) in the prompt + last 10; chat_vc = ledger + tools (search over facts, search over raw exchanges, open_turn, python)</t>
        </is>
      </c>
    </row>
    <row r="17">
      <c r="A17" t="inlineStr">
        <is>
          <t>Chat question types</t>
        </is>
      </c>
      <c r="B17" t="inlineStr">
        <is>
          <t>early = fact from the first third, never revised; updated = latest value after explicit/coreferent/relational/swap revisions; original = value before the first revision; count/sum = over modules currently in scope (one dropped, one added); negation = module with no datastore; list = P0 modules; paste = number inside pasted tool output; absent = fact never stated (gold 'not stated')</t>
        </is>
      </c>
    </row>
    <row r="18">
      <c r="A18" t="inlineStr">
        <is>
          <t>Chat sheet (wild conditions, tag wild/wild2/wildfix/wildaudit)</t>
        </is>
      </c>
      <c r="B18" t="inlineStr">
        <is>
          <t>no raw window in any of them: chat_ledger0 = ledger only; chat_terse = ledger as one line per entity (attr=value, history in brackets); chat_slice = hybrid top-12 ledger entries for the question + every entry whose attribute is named in the question + entity directory; chat_tools0 = tools only, nothing in the prompt; chat_shorthand = one LLM call compresses the whole transcript into notes for itself; chat_rag = single-shot top-6 raw exchanges; chat_useronly = user turns only, no LLM; chat_asstclip = user turns + first sentence of each reply, no LLM; chat_regex = user sentences with a number/identifier/name, no LLM; chat_prune = user turns with stop-words removed, no LLM. Tag wildk4 = chat_slice with top-4. wildref = chat_state/chat_summary on the messy long and dense chats</t>
        </is>
      </c>
    </row>
    <row r="19">
      <c r="A19" t="inlineStr">
        <is>
          <t>Handoff sheet</t>
        </is>
      </c>
      <c r="B19" t="inlineStr">
        <is>
          <t>agent-to-agent delegation: a worker agent must write a note containing every required fact (24 facts for the module table, 7-9 for the readiness summary). worker_full = worker gets the whole transcript; worker_brief = orchestrator (full context) writes a brief, worker gets the brief; worker_summary = worker gets the rolling summary; worker_state = worker gets the ledger; worker_vc = ledger + tools, no transcript. fact_recall = required facts present in the note (rule-graded, order-aware for the on-call list); stale = superseded values mentioned (not penalized)</t>
        </is>
      </c>
    </row>
    <row r="20">
      <c r="A20" t="inlineStr">
        <is>
          <t>fold_model / batch</t>
        </is>
      </c>
      <c r="B20" t="inlineStr">
        <is>
          <t>model used for online folding (extraction + summaries; agent model may differ) and exchanges per extraction call</t>
        </is>
      </c>
    </row>
    <row r="21">
      <c r="A21" t="inlineStr">
        <is>
          <t>ChatFolding sheet</t>
        </is>
      </c>
      <c r="B21" t="inlineStr">
        <is>
          <t>one row per (chat, folder model, variant): variant 'audit' = the folder re-read the raw exchanges in chunks of 20 against its finished ledger and patched omissions (audit_fields_before -&gt; ledger_fields_correct, audit_patches applied); 'repeat:rep1' = folding redone from scratch with the cache bypassed; ledger_fields_checked counts per-module/paste fields plus the membership list (48 for 6-module chats, 88 dense)</t>
        </is>
      </c>
    </row>
    <row r="22">
      <c r="A22" t="inlineStr">
        <is>
          <t>chat ids ending in m</t>
        </is>
      </c>
      <c r="B22" t="inlineStr">
        <is>
          <t>messy variant (lab/chat_messy.py): user turns paraphrased by the LLM into informal chat with every name/date/number kept verbatim (checked), assistant replies that do not restate the fact; same questions, tasks and ground truth as chat1-3</t>
        </is>
      </c>
    </row>
    <row r="23">
      <c r="A23" t="inlineStr">
        <is>
          <t>condition suffixes</t>
        </is>
      </c>
      <c r="B23" t="inlineStr">
        <is>
          <t>[tag] = run tag (messy, foldglm, foldglm_audit); @model = agent model; fold@model = folder model; +audit = audited ledger; n counts pooled repeat runs (--rep)</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8" customWidth="1" min="1" max="1"/>
    <col width="8" customWidth="1" min="2" max="2"/>
    <col width="8" customWidth="1" min="3" max="3"/>
    <col width="14" customWidth="1" min="4" max="4"/>
    <col width="14" customWidth="1" min="5" max="5"/>
    <col width="16" customWidth="1" min="6" max="6"/>
    <col width="10" customWidth="1" min="7" max="7"/>
    <col width="10" customWidth="1" min="8" max="8"/>
    <col width="12" customWidth="1" min="9" max="9"/>
    <col width="80" customWidth="1" min="10" max="10"/>
  </cols>
  <sheetData>
    <row r="1">
      <c r="A1" s="5" t="inlineStr">
        <is>
          <t>corpus</t>
        </is>
      </c>
      <c r="B1" s="5" t="inlineStr">
        <is>
          <t>scale</t>
        </is>
      </c>
      <c r="C1" s="5" t="inlineStr">
        <is>
          <t>n_docs</t>
        </is>
      </c>
      <c r="D1" s="5" t="inlineStr">
        <is>
          <t>docs_extracted</t>
        </is>
      </c>
      <c r="E1" s="5" t="inlineStr">
        <is>
          <t>prompt_tokens</t>
        </is>
      </c>
      <c r="F1" s="5" t="inlineStr">
        <is>
          <t>completion_tokens</t>
        </is>
      </c>
      <c r="G1" s="5" t="inlineStr">
        <is>
          <t>cost_usd</t>
        </is>
      </c>
      <c r="H1" s="5" t="inlineStr">
        <is>
          <t>mode</t>
        </is>
      </c>
      <c r="I1" s="5" t="inlineStr">
        <is>
          <t>resolve_patches_applied</t>
        </is>
      </c>
      <c r="J1" s="5" t="inlineStr">
        <is>
          <t>note</t>
        </is>
      </c>
    </row>
    <row r="2">
      <c r="A2" t="inlineStr">
        <is>
          <t>base</t>
        </is>
      </c>
      <c r="B2" t="n">
        <v>6</v>
      </c>
      <c r="C2" t="n">
        <v>168</v>
      </c>
      <c r="D2" t="n">
        <v>168</v>
      </c>
      <c r="E2" t="n">
        <v>155051</v>
      </c>
      <c r="F2" t="n">
        <v>73331</v>
      </c>
      <c r="G2" t="n">
        <v>0.1226277</v>
      </c>
      <c r="H2" t="inlineStr">
        <is>
          <t>schema</t>
        </is>
      </c>
      <c r="J2" t="inlineStr">
        <is>
          <t>one-time fact-card extraction for vectorcontext_v4/v5; amortized over all future queries</t>
        </is>
      </c>
    </row>
    <row r="3">
      <c r="A3" t="inlineStr">
        <is>
          <t>base</t>
        </is>
      </c>
      <c r="B3" t="n">
        <v>12</v>
      </c>
      <c r="C3" t="n">
        <v>168</v>
      </c>
      <c r="D3" t="n">
        <v>168</v>
      </c>
      <c r="E3" t="n">
        <v>233449</v>
      </c>
      <c r="F3" t="n">
        <v>94687</v>
      </c>
      <c r="G3" t="n">
        <v>0.16742505</v>
      </c>
      <c r="H3" t="inlineStr">
        <is>
          <t>schema</t>
        </is>
      </c>
      <c r="J3" t="inlineStr">
        <is>
          <t>one-time fact-card extraction for vectorcontext_v4/v5; amortized over all future queries</t>
        </is>
      </c>
    </row>
    <row r="4">
      <c r="A4" t="inlineStr">
        <is>
          <t>base</t>
        </is>
      </c>
      <c r="B4" t="n">
        <v>3</v>
      </c>
      <c r="C4" t="n">
        <v>168</v>
      </c>
      <c r="D4" t="n">
        <v>168</v>
      </c>
      <c r="E4" t="n">
        <v>114498</v>
      </c>
      <c r="F4" t="n">
        <v>59912</v>
      </c>
      <c r="G4" t="n">
        <v>0.0952766</v>
      </c>
      <c r="H4" t="inlineStr">
        <is>
          <t>schema</t>
        </is>
      </c>
      <c r="J4" t="inlineStr">
        <is>
          <t>one-time fact-card extraction for vectorcontext_v4/v5; amortized over all future queries</t>
        </is>
      </c>
    </row>
    <row r="5">
      <c r="A5" t="inlineStr">
        <is>
          <t>hard</t>
        </is>
      </c>
      <c r="B5" t="n">
        <v>3</v>
      </c>
      <c r="C5" t="n">
        <v>184</v>
      </c>
      <c r="D5" t="n">
        <v>76</v>
      </c>
      <c r="E5" t="n">
        <v>75912</v>
      </c>
      <c r="F5" t="n">
        <v>20511</v>
      </c>
      <c r="G5" t="n">
        <v>0.04132485</v>
      </c>
      <c r="H5" t="inlineStr">
        <is>
          <t>schema</t>
        </is>
      </c>
      <c r="I5" t="n">
        <v>15</v>
      </c>
      <c r="J5" t="inlineStr">
        <is>
          <t>one-time fact-card extraction for vectorcontext_v4/v5; amortized over all future queries</t>
        </is>
      </c>
    </row>
    <row r="6">
      <c r="A6" t="inlineStr">
        <is>
          <t>hardx3</t>
        </is>
      </c>
      <c r="B6" t="n">
        <v>1</v>
      </c>
      <c r="C6" t="n">
        <v>504</v>
      </c>
      <c r="D6" t="n">
        <v>504</v>
      </c>
      <c r="E6" t="n">
        <v>318105</v>
      </c>
      <c r="F6" t="n">
        <v>137046</v>
      </c>
      <c r="G6" t="n">
        <v>0.23163545</v>
      </c>
      <c r="H6" t="inlineStr">
        <is>
          <t>schema</t>
        </is>
      </c>
      <c r="I6" t="n">
        <v>15</v>
      </c>
      <c r="J6" t="inlineStr">
        <is>
          <t>one-time fact-card extraction for vectorcontext_v4/v5; amortized over all future queries</t>
        </is>
      </c>
    </row>
    <row r="8">
      <c r="A8" s="5" t="inlineStr">
        <is>
          <t>scale</t>
        </is>
      </c>
      <c r="B8" s="5" t="inlineStr">
        <is>
          <t>service fields checked</t>
        </is>
      </c>
      <c r="C8" s="5" t="inlineStr">
        <is>
          <t>service field errors</t>
        </is>
      </c>
      <c r="D8" s="5" t="inlineStr">
        <is>
          <t>service field accuracy</t>
        </is>
      </c>
      <c r="E8" s="5" t="inlineStr">
        <is>
          <t>incident fields checked</t>
        </is>
      </c>
      <c r="F8" s="5" t="inlineStr">
        <is>
          <t>incident field errors</t>
        </is>
      </c>
      <c r="G8" s="5" t="inlineStr">
        <is>
          <t>incident field accuracy</t>
        </is>
      </c>
      <c r="H8" s="5" t="n"/>
      <c r="I8" s="5" t="n"/>
      <c r="J8" s="5" t="n"/>
    </row>
    <row r="9">
      <c r="A9" t="n">
        <v>3</v>
      </c>
      <c r="B9" t="n">
        <v>280</v>
      </c>
      <c r="C9" t="n">
        <v>0</v>
      </c>
      <c r="D9" t="n">
        <v>1</v>
      </c>
      <c r="E9" t="n">
        <v>300</v>
      </c>
      <c r="F9" t="n">
        <v>0</v>
      </c>
      <c r="G9" t="n">
        <v>1</v>
      </c>
    </row>
    <row r="10">
      <c r="A10" t="n">
        <v>6</v>
      </c>
      <c r="B10" t="n">
        <v>240</v>
      </c>
      <c r="C10" t="n">
        <v>0</v>
      </c>
      <c r="D10" t="n">
        <v>1</v>
      </c>
      <c r="E10" t="n">
        <v>180</v>
      </c>
      <c r="F10" t="n">
        <v>0</v>
      </c>
      <c r="G10" t="n">
        <v>1</v>
      </c>
    </row>
    <row r="11">
      <c r="A11" t="n">
        <v>12</v>
      </c>
      <c r="B11" t="n">
        <v>240</v>
      </c>
      <c r="C11" t="n">
        <v>0</v>
      </c>
      <c r="D11" t="n">
        <v>1</v>
      </c>
      <c r="E11" t="n">
        <v>180</v>
      </c>
      <c r="F11" t="n">
        <v>0</v>
      </c>
      <c r="G11"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0" customWidth="1" min="1" max="1"/>
    <col width="60" customWidth="1" min="2" max="2"/>
    <col width="80" customWidth="1" min="3" max="3"/>
    <col width="50" customWidth="1" min="4" max="4"/>
  </cols>
  <sheetData>
    <row r="1">
      <c r="A1" s="5" t="inlineStr">
        <is>
          <t>family</t>
        </is>
      </c>
      <c r="B1" s="5" t="inlineStr">
        <is>
          <t>reference</t>
        </is>
      </c>
      <c r="C1" s="5" t="inlineStr">
        <is>
          <t>key result</t>
        </is>
      </c>
      <c r="D1" s="5" t="inlineStr">
        <is>
          <t>implication for this lab</t>
        </is>
      </c>
    </row>
    <row r="2">
      <c r="A2" s="6" t="inlineStr">
        <is>
          <t>REPL</t>
        </is>
      </c>
      <c r="B2" s="6" t="inlineStr">
        <is>
          <t>Recursive Language Models, Zhang/Kraska/Khattab 2025, arXiv:2512.24601</t>
        </is>
      </c>
      <c r="C2" s="6" t="inlineStr">
        <is>
          <t>Corpus as a Python variable; RLM 91.3 vs 0.0 (overflow) on BrowseComp-Plus 1K docs; OOLONG-Pairs F1 58 vs 0.1 base</t>
        </is>
      </c>
      <c r="D2" s="6" t="inlineStr">
        <is>
          <t>REPL wins aggregation; cost heavy-tailed</t>
        </is>
      </c>
    </row>
    <row r="3">
      <c r="A3" s="6" t="inlineStr">
        <is>
          <t>REPL</t>
        </is>
      </c>
      <c r="B3" s="6" t="inlineStr">
        <is>
          <t>Direct Corpus Interaction (DCI), Li et al. 2026, arXiv:2605.05242</t>
        </is>
      </c>
      <c r="C3" s="6" t="inlineStr">
        <is>
          <t>grep/read agent 80.0 vs 69.0 dense-retrieval agent, -29% cost; but ~35 tool calls/q and collapse at 400K docs</t>
        </is>
      </c>
      <c r="D3" s="6" t="inlineStr">
        <is>
          <t>grep misses paraphrase; needs index at scale</t>
        </is>
      </c>
    </row>
    <row r="4">
      <c r="A4" s="6" t="inlineStr">
        <is>
          <t>REPL</t>
        </is>
      </c>
      <c r="B4" s="6" t="inlineStr">
        <is>
          <t>Anthropic, Code execution with MCP (2025)</t>
        </is>
      </c>
      <c r="C4" s="6" t="inlineStr">
        <is>
          <t>150,000 -&gt; 2,000 tokens (98.7%) by keeping tool results in the sandbox</t>
        </is>
      </c>
      <c r="D4" s="6" t="inlineStr">
        <is>
          <t>motivates the REPL arm</t>
        </is>
      </c>
    </row>
    <row r="5">
      <c r="A5" s="6" t="inlineStr">
        <is>
          <t>Vector</t>
        </is>
      </c>
      <c r="B5" s="6" t="inlineStr">
        <is>
          <t>Self-Route, Li et al. EMNLP 2024, arXiv:2407.16833</t>
        </is>
      </c>
      <c r="C5" s="6" t="inlineStr">
        <is>
          <t>Long-context beats RAG on average; Self-Route matches LC with 38-61% of tokens; RAG fails on multi-step, vague, implicit queries</t>
        </is>
      </c>
      <c r="D5" s="6" t="inlineStr">
        <is>
          <t>predicts vector_rag failure on multihop/aggregation</t>
        </is>
      </c>
    </row>
    <row r="6">
      <c r="A6" s="6" t="inlineStr">
        <is>
          <t>Vector</t>
        </is>
      </c>
      <c r="B6" s="6" t="inlineStr">
        <is>
          <t>Anthropic Contextual Retrieval (2024)</t>
        </is>
      </c>
      <c r="C6" s="6" t="inlineStr">
        <is>
          <t>contextual headers + hybrid BM25 + rerank: retrieval failure 5.7% -&gt; 1.9%</t>
        </is>
      </c>
      <c r="D6" s="6" t="inlineStr">
        <is>
          <t>we use contextual headers + hybrid RRF</t>
        </is>
      </c>
    </row>
    <row r="7">
      <c r="A7" s="6" t="inlineStr">
        <is>
          <t>Vector</t>
        </is>
      </c>
      <c r="B7" s="6" t="inlineStr">
        <is>
          <t>BrowseComp-Plus, Chen et al. 2025, arXiv:2508.06600</t>
        </is>
      </c>
      <c r="C7" s="6" t="inlineStr">
        <is>
          <t>retriever quality dominates: BM25 55.9% vs dense 70.1% (GPT-5)</t>
        </is>
      </c>
      <c r="D7" s="6" t="inlineStr">
        <is>
          <t>dense search as an agent tool is worth +14 pts</t>
        </is>
      </c>
    </row>
    <row r="8">
      <c r="A8" s="6" t="inlineStr">
        <is>
          <t>Vector</t>
        </is>
      </c>
      <c r="B8" s="6" t="inlineStr">
        <is>
          <t>OOLONG, Bertsch et al. 2025, arXiv:2511.02817</t>
        </is>
      </c>
      <c r="C8" s="6" t="inlineStr">
        <is>
          <t>every frontier model &lt;50% at 128K; bottleneck is aggregation</t>
        </is>
      </c>
      <c r="D8" s="6" t="inlineStr">
        <is>
          <t>aggregation must be done in code, not in context</t>
        </is>
      </c>
    </row>
    <row r="9">
      <c r="A9" s="6" t="inlineStr">
        <is>
          <t>Hybrid</t>
        </is>
      </c>
      <c r="B9" s="6" t="inlineStr">
        <is>
          <t>Context-Folding, Sun et al. ICML 2026, arXiv:2510.11967</t>
        </is>
      </c>
      <c r="C9" s="6" t="inlineStr">
        <is>
          <t>fold sub-trajectories; 10x smaller active context at equal/better accuracy</t>
        </is>
      </c>
      <c r="D9" s="6" t="inlineStr">
        <is>
          <t>masking/folding history; our naive masking hurt accuracy</t>
        </is>
      </c>
    </row>
    <row r="10">
      <c r="A10" s="6" t="inlineStr">
        <is>
          <t>Hybrid</t>
        </is>
      </c>
      <c r="B10" s="6" t="inlineStr">
        <is>
          <t>IRCoT, arXiv:2212.10509</t>
        </is>
      </c>
      <c r="C10" s="6" t="inlineStr">
        <is>
          <t>interleaved retrieval + reasoning: +15 QA pts on multi-hop</t>
        </is>
      </c>
      <c r="D10" s="6" t="inlineStr">
        <is>
          <t>agentic multi-round search (vectorcontext_v1)</t>
        </is>
      </c>
    </row>
    <row r="11">
      <c r="A11" s="6" t="inlineStr">
        <is>
          <t>Hybrid</t>
        </is>
      </c>
      <c r="B11" s="6" t="inlineStr">
        <is>
          <t>RAPTOR, ICLR 2024, arXiv:2401.18059</t>
        </is>
      </c>
      <c r="C11" s="6" t="inlineStr">
        <is>
          <t>retrievable summary nodes above leaves</t>
        </is>
      </c>
      <c r="D11" s="6" t="inlineStr">
        <is>
          <t>our fact cards are a per-doc structured summary layer</t>
        </is>
      </c>
    </row>
    <row r="12">
      <c r="A12" s="6" t="inlineStr">
        <is>
          <t>Temporal</t>
        </is>
      </c>
      <c r="B12" s="6" t="inlineStr">
        <is>
          <t>Zep / Graphiti, Rasmussen et al. 2025, arXiv:2501.13956</t>
        </is>
      </c>
      <c r="C12" s="6" t="inlineStr">
        <is>
          <t>temporal knowledge graph for agent memory: facts carry validity intervals and are invalidated by later facts; 94.8% on DMR vs 93.4% MemGPT, up to 18.5% on LongMemEval</t>
        </is>
      </c>
      <c r="D12" s="6" t="inlineStr">
        <is>
          <t>our v5 resolver: change records patch a `current` view on cards and keep `history`, source fields untouched (provenance)</t>
        </is>
      </c>
    </row>
    <row r="13">
      <c r="A13" s="6" t="inlineStr">
        <is>
          <t>Multi-turn</t>
        </is>
      </c>
      <c r="B13" s="6" t="inlineStr">
        <is>
          <t>LongMemEval, Wu et al. ICLR 2025, arXiv:2410.10813</t>
        </is>
      </c>
      <c r="C13" s="6" t="inlineStr">
        <is>
          <t>commercial assistants drop ~30% accuracy over long multi-session histories; session decomposition + fact-augmented keys help</t>
        </is>
      </c>
      <c r="D13" s="6" t="inlineStr">
        <is>
          <t>our conversation set: pronoun follow-ups; measures context growth per turn and cross-turn masking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1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0" customWidth="1" min="3" max="3"/>
    <col width="10" customWidth="1" min="4" max="4"/>
    <col width="11" customWidth="1" min="5" max="5"/>
    <col width="13" customWidth="1" min="6" max="6"/>
    <col width="14" customWidth="1" min="7" max="7"/>
    <col width="11" customWidth="1" min="8" max="8"/>
    <col width="10" customWidth="1" min="9" max="9"/>
    <col width="14" customWidth="1" min="10" max="10"/>
    <col width="10" customWidth="1" min="11" max="11"/>
    <col width="11" customWidth="1" min="12" max="12"/>
    <col width="12" customWidth="1" min="13" max="13"/>
    <col width="20" customWidth="1" min="14" max="14"/>
    <col width="25" customWidth="1" min="15" max="15"/>
    <col width="16" customWidth="1" min="16" max="16"/>
    <col width="15" customWidth="1" min="17" max="17"/>
    <col width="17" customWidth="1" min="18" max="18"/>
    <col width="10" customWidth="1" min="19" max="19"/>
  </cols>
  <sheetData>
    <row r="1">
      <c r="A1" s="1" t="inlineStr">
        <is>
          <t>chats</t>
        </is>
      </c>
      <c r="B1" s="1" t="inlineStr">
        <is>
          <t>condition</t>
        </is>
      </c>
      <c r="C1" s="1" t="inlineStr">
        <is>
          <t>n</t>
        </is>
      </c>
      <c r="D1" s="1" t="inlineStr">
        <is>
          <t>accuracy</t>
        </is>
      </c>
      <c r="E1" s="1" t="inlineStr">
        <is>
          <t>acc_early</t>
        </is>
      </c>
      <c r="F1" s="1" t="inlineStr">
        <is>
          <t>acc_updated</t>
        </is>
      </c>
      <c r="G1" s="1" t="inlineStr">
        <is>
          <t>acc_original</t>
        </is>
      </c>
      <c r="H1" s="1" t="inlineStr">
        <is>
          <t>acc_count</t>
        </is>
      </c>
      <c r="I1" s="1" t="inlineStr">
        <is>
          <t>acc_sum</t>
        </is>
      </c>
      <c r="J1" s="1" t="inlineStr">
        <is>
          <t>acc_negation</t>
        </is>
      </c>
      <c r="K1" s="1" t="inlineStr">
        <is>
          <t>acc_list</t>
        </is>
      </c>
      <c r="L1" s="1" t="inlineStr">
        <is>
          <t>acc_paste</t>
        </is>
      </c>
      <c r="M1" s="1" t="inlineStr">
        <is>
          <t>acc_absent</t>
        </is>
      </c>
      <c r="N1" s="1" t="inlineStr">
        <is>
          <t>mean_prompt_tokens</t>
        </is>
      </c>
      <c r="O1" s="1" t="inlineStr">
        <is>
          <t>mean_peak_prompt_tokens</t>
        </is>
      </c>
      <c r="P1" s="1" t="inlineStr">
        <is>
          <t>mean_llm_calls</t>
        </is>
      </c>
      <c r="Q1" s="1" t="inlineStr">
        <is>
          <t>mean_cost_usd</t>
        </is>
      </c>
      <c r="R1" s="1" t="inlineStr">
        <is>
          <t>cached_fraction</t>
        </is>
      </c>
      <c r="S1" s="1" t="inlineStr">
        <is>
          <t>errors</t>
        </is>
      </c>
    </row>
    <row r="2">
      <c r="A2" t="inlineStr">
        <is>
          <t>dense</t>
        </is>
      </c>
      <c r="B2" t="inlineStr">
        <is>
          <t>chat_asstclip[wild]</t>
        </is>
      </c>
      <c r="C2" t="n">
        <v>19</v>
      </c>
      <c r="D2" s="7" t="n">
        <v>1</v>
      </c>
      <c r="E2" s="7" t="n">
        <v>1</v>
      </c>
      <c r="F2" s="7" t="n">
        <v>1</v>
      </c>
      <c r="G2" s="7" t="n">
        <v>1</v>
      </c>
      <c r="H2" s="7" t="n">
        <v>1</v>
      </c>
      <c r="I2" s="7" t="n">
        <v>1</v>
      </c>
      <c r="J2" s="7" t="n">
        <v>1</v>
      </c>
      <c r="K2" s="7" t="n">
        <v>1</v>
      </c>
      <c r="L2" s="7" t="n">
        <v>1</v>
      </c>
      <c r="M2" s="7" t="n">
        <v>1</v>
      </c>
      <c r="N2" t="n">
        <v>4259.368421052632</v>
      </c>
      <c r="O2" t="n">
        <v>4259.368421052632</v>
      </c>
      <c r="P2" t="n">
        <v>1</v>
      </c>
      <c r="Q2" t="n">
        <v>0.001163534210526316</v>
      </c>
      <c r="R2" t="n">
        <v>0</v>
      </c>
      <c r="S2" t="n">
        <v>0</v>
      </c>
    </row>
    <row r="3">
      <c r="A3" t="inlineStr">
        <is>
          <t>dense</t>
        </is>
      </c>
      <c r="B3" t="inlineStr">
        <is>
          <t>chat_full</t>
        </is>
      </c>
      <c r="C3" t="n">
        <v>19</v>
      </c>
      <c r="D3" s="7" t="n">
        <v>0.9473684210526315</v>
      </c>
      <c r="E3" s="7" t="n">
        <v>1</v>
      </c>
      <c r="F3" s="7" t="n">
        <v>1</v>
      </c>
      <c r="G3" s="7" t="n">
        <v>1</v>
      </c>
      <c r="H3" s="7" t="n">
        <v>1</v>
      </c>
      <c r="I3" s="7" t="n">
        <v>0</v>
      </c>
      <c r="J3" s="7" t="n">
        <v>1</v>
      </c>
      <c r="K3" s="7" t="n">
        <v>1</v>
      </c>
      <c r="L3" s="7" t="n">
        <v>1</v>
      </c>
      <c r="M3" s="7" t="n">
        <v>1</v>
      </c>
      <c r="N3" t="n">
        <v>31458.36842105263</v>
      </c>
      <c r="O3" t="n">
        <v>31458.36842105263</v>
      </c>
      <c r="P3" t="n">
        <v>1</v>
      </c>
      <c r="Q3" t="n">
        <v>0.0079576</v>
      </c>
      <c r="R3" t="n">
        <v>0</v>
      </c>
      <c r="S3" t="n">
        <v>0</v>
      </c>
    </row>
    <row r="4">
      <c r="A4" t="inlineStr">
        <is>
          <t>dense</t>
        </is>
      </c>
      <c r="B4" t="inlineStr">
        <is>
          <t>chat_full@glm-5.3-flash</t>
        </is>
      </c>
      <c r="C4" t="n">
        <v>19</v>
      </c>
      <c r="D4" s="7" t="n">
        <v>1</v>
      </c>
      <c r="E4" s="7" t="n">
        <v>1</v>
      </c>
      <c r="F4" s="7" t="n">
        <v>1</v>
      </c>
      <c r="G4" s="7" t="n">
        <v>1</v>
      </c>
      <c r="H4" s="7" t="n">
        <v>1</v>
      </c>
      <c r="I4" s="7" t="n">
        <v>1</v>
      </c>
      <c r="J4" s="7" t="n">
        <v>1</v>
      </c>
      <c r="K4" s="7" t="n">
        <v>1</v>
      </c>
      <c r="L4" s="7" t="n">
        <v>1</v>
      </c>
      <c r="M4" s="7" t="n">
        <v>1</v>
      </c>
      <c r="N4" t="n">
        <v>30704.57894736842</v>
      </c>
      <c r="O4" t="n">
        <v>30704.57894736842</v>
      </c>
      <c r="P4" t="n">
        <v>1</v>
      </c>
      <c r="Q4" t="n">
        <v>0.001324244918421053</v>
      </c>
      <c r="R4" t="n">
        <v>0.893101834631214</v>
      </c>
      <c r="S4" t="n">
        <v>0</v>
      </c>
    </row>
    <row r="5">
      <c r="A5" t="inlineStr">
        <is>
          <t>dense</t>
        </is>
      </c>
      <c r="B5" t="inlineStr">
        <is>
          <t>chat_ledger0[wild]</t>
        </is>
      </c>
      <c r="C5" t="n">
        <v>19</v>
      </c>
      <c r="D5" s="7" t="n">
        <v>1</v>
      </c>
      <c r="E5" s="7" t="n">
        <v>1</v>
      </c>
      <c r="F5" s="7" t="n">
        <v>1</v>
      </c>
      <c r="G5" s="7" t="n">
        <v>1</v>
      </c>
      <c r="H5" s="7" t="n">
        <v>1</v>
      </c>
      <c r="I5" s="7" t="n">
        <v>1</v>
      </c>
      <c r="J5" s="7" t="n">
        <v>1</v>
      </c>
      <c r="K5" s="7" t="n">
        <v>1</v>
      </c>
      <c r="L5" s="7" t="n">
        <v>1</v>
      </c>
      <c r="M5" s="7" t="n">
        <v>1</v>
      </c>
      <c r="N5" t="n">
        <v>2049.368421052632</v>
      </c>
      <c r="O5" t="n">
        <v>2049.368421052632</v>
      </c>
      <c r="P5" t="n">
        <v>1</v>
      </c>
      <c r="Q5" t="n">
        <v>0.0005802131578947369</v>
      </c>
      <c r="R5" t="n">
        <v>0</v>
      </c>
      <c r="S5" t="n">
        <v>0</v>
      </c>
    </row>
    <row r="6">
      <c r="A6" t="inlineStr">
        <is>
          <t>dense</t>
        </is>
      </c>
      <c r="B6" t="inlineStr">
        <is>
          <t>chat_prune[wild]</t>
        </is>
      </c>
      <c r="C6" t="n">
        <v>19</v>
      </c>
      <c r="D6" s="7" t="n">
        <v>1</v>
      </c>
      <c r="E6" s="7" t="n">
        <v>1</v>
      </c>
      <c r="F6" s="7" t="n">
        <v>1</v>
      </c>
      <c r="G6" s="7" t="n">
        <v>1</v>
      </c>
      <c r="H6" s="7" t="n">
        <v>1</v>
      </c>
      <c r="I6" s="7" t="n">
        <v>1</v>
      </c>
      <c r="J6" s="7" t="n">
        <v>1</v>
      </c>
      <c r="K6" s="7" t="n">
        <v>1</v>
      </c>
      <c r="L6" s="7" t="n">
        <v>1</v>
      </c>
      <c r="M6" s="7" t="n">
        <v>1</v>
      </c>
      <c r="N6" t="n">
        <v>2181.368421052632</v>
      </c>
      <c r="O6" t="n">
        <v>2181.368421052632</v>
      </c>
      <c r="P6" t="n">
        <v>1</v>
      </c>
      <c r="Q6" t="n">
        <v>0.0006536973684210526</v>
      </c>
      <c r="R6" t="n">
        <v>0</v>
      </c>
      <c r="S6" t="n">
        <v>0</v>
      </c>
    </row>
    <row r="7">
      <c r="A7" t="inlineStr">
        <is>
          <t>dense</t>
        </is>
      </c>
      <c r="B7" t="inlineStr">
        <is>
          <t>chat_rag[wild]</t>
        </is>
      </c>
      <c r="C7" t="n">
        <v>19</v>
      </c>
      <c r="D7" s="7" t="n">
        <v>0.7894736842105263</v>
      </c>
      <c r="E7" s="7" t="n">
        <v>1</v>
      </c>
      <c r="F7" s="7" t="n">
        <v>0.8333333333333334</v>
      </c>
      <c r="G7" s="7" t="n">
        <v>1</v>
      </c>
      <c r="H7" s="7" t="n">
        <v>1</v>
      </c>
      <c r="I7" s="7" t="n">
        <v>0</v>
      </c>
      <c r="J7" s="7" t="n">
        <v>0</v>
      </c>
      <c r="K7" s="7" t="n">
        <v>0</v>
      </c>
      <c r="L7" s="7" t="n">
        <v>1</v>
      </c>
      <c r="M7" s="7" t="n">
        <v>1</v>
      </c>
      <c r="N7" t="n">
        <v>767.1578947368421</v>
      </c>
      <c r="O7" t="n">
        <v>767.1578947368421</v>
      </c>
      <c r="P7" t="n">
        <v>1</v>
      </c>
      <c r="Q7" t="n">
        <v>0.0002361973684210526</v>
      </c>
      <c r="R7" t="n">
        <v>0</v>
      </c>
      <c r="S7" t="n">
        <v>0</v>
      </c>
    </row>
    <row r="8">
      <c r="A8" t="inlineStr">
        <is>
          <t>dense</t>
        </is>
      </c>
      <c r="B8" t="inlineStr">
        <is>
          <t>chat_rag[wildfix]</t>
        </is>
      </c>
      <c r="C8" t="n">
        <v>19</v>
      </c>
      <c r="D8" s="7" t="n">
        <v>0.7894736842105263</v>
      </c>
      <c r="E8" s="7" t="n">
        <v>1</v>
      </c>
      <c r="F8" s="7" t="n">
        <v>0.8333333333333334</v>
      </c>
      <c r="G8" s="7" t="n">
        <v>1</v>
      </c>
      <c r="H8" s="7" t="n">
        <v>1</v>
      </c>
      <c r="I8" s="7" t="n">
        <v>0</v>
      </c>
      <c r="J8" s="7" t="n">
        <v>0</v>
      </c>
      <c r="K8" s="7" t="n">
        <v>0</v>
      </c>
      <c r="L8" s="7" t="n">
        <v>1</v>
      </c>
      <c r="M8" s="7" t="n">
        <v>1</v>
      </c>
      <c r="N8" t="n">
        <v>541.0526315789474</v>
      </c>
      <c r="O8" t="n">
        <v>541.0526315789474</v>
      </c>
      <c r="P8" t="n">
        <v>1</v>
      </c>
      <c r="Q8" t="n">
        <v>0.0001709263157894737</v>
      </c>
      <c r="R8" t="n">
        <v>0</v>
      </c>
      <c r="S8" t="n">
        <v>0</v>
      </c>
    </row>
    <row r="9">
      <c r="A9" t="inlineStr">
        <is>
          <t>dense</t>
        </is>
      </c>
      <c r="B9" t="inlineStr">
        <is>
          <t>chat_regex[wild]</t>
        </is>
      </c>
      <c r="C9" t="n">
        <v>19</v>
      </c>
      <c r="D9" s="7" t="n">
        <v>0.8947368421052632</v>
      </c>
      <c r="E9" s="7" t="n">
        <v>1</v>
      </c>
      <c r="F9" s="7" t="n">
        <v>0.8333333333333334</v>
      </c>
      <c r="G9" s="7" t="n">
        <v>1</v>
      </c>
      <c r="H9" s="7" t="n">
        <v>1</v>
      </c>
      <c r="I9" s="7" t="n">
        <v>0</v>
      </c>
      <c r="J9" s="7" t="n">
        <v>1</v>
      </c>
      <c r="K9" s="7" t="n">
        <v>1</v>
      </c>
      <c r="L9" s="7" t="n">
        <v>1</v>
      </c>
      <c r="M9" s="7" t="n">
        <v>1</v>
      </c>
      <c r="N9" t="n">
        <v>1424.368421052632</v>
      </c>
      <c r="O9" t="n">
        <v>1424.368421052632</v>
      </c>
      <c r="P9" t="n">
        <v>1</v>
      </c>
      <c r="Q9" t="n">
        <v>0.0004428473684210526</v>
      </c>
      <c r="R9" t="n">
        <v>0</v>
      </c>
      <c r="S9" t="n">
        <v>0</v>
      </c>
    </row>
    <row r="10">
      <c r="A10" t="inlineStr">
        <is>
          <t>dense</t>
        </is>
      </c>
      <c r="B10" t="inlineStr">
        <is>
          <t>chat_repl</t>
        </is>
      </c>
      <c r="C10" t="n">
        <v>19</v>
      </c>
      <c r="D10" s="7" t="n">
        <v>0.9473684210526315</v>
      </c>
      <c r="E10" s="7" t="n">
        <v>1</v>
      </c>
      <c r="F10" s="7" t="n">
        <v>0.8333333333333334</v>
      </c>
      <c r="G10" s="7" t="n">
        <v>1</v>
      </c>
      <c r="H10" s="7" t="n">
        <v>1</v>
      </c>
      <c r="I10" s="7" t="n">
        <v>1</v>
      </c>
      <c r="J10" s="7" t="n">
        <v>1</v>
      </c>
      <c r="K10" s="7" t="n">
        <v>1</v>
      </c>
      <c r="L10" s="7" t="n">
        <v>1</v>
      </c>
      <c r="M10" s="7" t="n">
        <v>1</v>
      </c>
      <c r="N10" t="n">
        <v>9540.842105263158</v>
      </c>
      <c r="O10" t="n">
        <v>3563.947368421052</v>
      </c>
      <c r="P10" t="n">
        <v>2.789473684210526</v>
      </c>
      <c r="Q10" t="n">
        <v>0.001314183157894737</v>
      </c>
      <c r="R10" t="n">
        <v>0.6258909066837309</v>
      </c>
      <c r="S10" t="n">
        <v>0</v>
      </c>
    </row>
    <row r="11">
      <c r="A11" t="inlineStr">
        <is>
          <t>dense</t>
        </is>
      </c>
      <c r="B11" t="inlineStr">
        <is>
          <t>chat_shorthand[wild]</t>
        </is>
      </c>
      <c r="C11" t="n">
        <v>19</v>
      </c>
      <c r="D11" s="7" t="n">
        <v>1</v>
      </c>
      <c r="E11" s="7" t="n">
        <v>1</v>
      </c>
      <c r="F11" s="7" t="n">
        <v>1</v>
      </c>
      <c r="G11" s="7" t="n">
        <v>1</v>
      </c>
      <c r="H11" s="7" t="n">
        <v>1</v>
      </c>
      <c r="I11" s="7" t="n">
        <v>1</v>
      </c>
      <c r="J11" s="7" t="n">
        <v>1</v>
      </c>
      <c r="K11" s="7" t="n">
        <v>1</v>
      </c>
      <c r="L11" s="7" t="n">
        <v>1</v>
      </c>
      <c r="M11" s="7" t="n">
        <v>1</v>
      </c>
      <c r="N11" t="n">
        <v>971.3684210526316</v>
      </c>
      <c r="O11" t="n">
        <v>971.3684210526316</v>
      </c>
      <c r="P11" t="n">
        <v>1</v>
      </c>
      <c r="Q11" t="n">
        <v>0.0002545894736842105</v>
      </c>
      <c r="R11" t="n">
        <v>0</v>
      </c>
      <c r="S11" t="n">
        <v>0</v>
      </c>
    </row>
    <row r="12">
      <c r="A12" t="inlineStr">
        <is>
          <t>dense</t>
        </is>
      </c>
      <c r="B12" t="inlineStr">
        <is>
          <t>chat_slice[wild]</t>
        </is>
      </c>
      <c r="C12" t="n">
        <v>19</v>
      </c>
      <c r="D12" s="7" t="n">
        <v>1</v>
      </c>
      <c r="E12" s="7" t="n">
        <v>1</v>
      </c>
      <c r="F12" s="7" t="n">
        <v>1</v>
      </c>
      <c r="G12" s="7" t="n">
        <v>1</v>
      </c>
      <c r="H12" s="7" t="n">
        <v>1</v>
      </c>
      <c r="I12" s="7" t="n">
        <v>1</v>
      </c>
      <c r="J12" s="7" t="n">
        <v>1</v>
      </c>
      <c r="K12" s="7" t="n">
        <v>1</v>
      </c>
      <c r="L12" s="7" t="n">
        <v>1</v>
      </c>
      <c r="M12" s="7" t="n">
        <v>1</v>
      </c>
      <c r="N12" t="n">
        <v>722.7368421052631</v>
      </c>
      <c r="O12" t="n">
        <v>722.7368421052631</v>
      </c>
      <c r="P12" t="n">
        <v>1</v>
      </c>
      <c r="Q12" t="n">
        <v>0.0002112578947368421</v>
      </c>
      <c r="R12" t="n">
        <v>0</v>
      </c>
      <c r="S12" t="n">
        <v>0</v>
      </c>
    </row>
    <row r="13">
      <c r="A13" t="inlineStr">
        <is>
          <t>dense</t>
        </is>
      </c>
      <c r="B13" t="inlineStr">
        <is>
          <t>chat_slice[wild]@glm-5.3-flash</t>
        </is>
      </c>
      <c r="C13" t="n">
        <v>19</v>
      </c>
      <c r="D13" s="7" t="n">
        <v>1</v>
      </c>
      <c r="E13" s="7" t="n">
        <v>1</v>
      </c>
      <c r="F13" s="7" t="n">
        <v>1</v>
      </c>
      <c r="G13" s="7" t="n">
        <v>1</v>
      </c>
      <c r="H13" s="7" t="n">
        <v>1</v>
      </c>
      <c r="I13" s="7" t="n">
        <v>1</v>
      </c>
      <c r="J13" s="7" t="n">
        <v>1</v>
      </c>
      <c r="K13" s="7" t="n">
        <v>1</v>
      </c>
      <c r="L13" s="7" t="n">
        <v>1</v>
      </c>
      <c r="M13" s="7" t="n">
        <v>1</v>
      </c>
      <c r="N13" t="n">
        <v>662.3157894736842</v>
      </c>
      <c r="O13" t="n">
        <v>662.3157894736842</v>
      </c>
      <c r="P13" t="n">
        <v>1</v>
      </c>
      <c r="Q13" t="n">
        <v>0.0001280769263157895</v>
      </c>
      <c r="R13" t="n">
        <v>0.4424666242848061</v>
      </c>
      <c r="S13" t="n">
        <v>0</v>
      </c>
    </row>
    <row r="14">
      <c r="A14" t="inlineStr">
        <is>
          <t>dense</t>
        </is>
      </c>
      <c r="B14" t="inlineStr">
        <is>
          <t>chat_slice[wildfix]</t>
        </is>
      </c>
      <c r="C14" t="n">
        <v>19</v>
      </c>
      <c r="D14" s="7" t="n">
        <v>1</v>
      </c>
      <c r="E14" s="7" t="n">
        <v>1</v>
      </c>
      <c r="F14" s="7" t="n">
        <v>1</v>
      </c>
      <c r="G14" s="7" t="n">
        <v>1</v>
      </c>
      <c r="H14" s="7" t="n">
        <v>1</v>
      </c>
      <c r="I14" s="7" t="n">
        <v>1</v>
      </c>
      <c r="J14" s="7" t="n">
        <v>1</v>
      </c>
      <c r="K14" s="7" t="n">
        <v>1</v>
      </c>
      <c r="L14" s="7" t="n">
        <v>1</v>
      </c>
      <c r="M14" s="7" t="n">
        <v>1</v>
      </c>
      <c r="N14" t="n">
        <v>660.3157894736842</v>
      </c>
      <c r="O14" t="n">
        <v>660.3157894736842</v>
      </c>
      <c r="P14" t="n">
        <v>1</v>
      </c>
      <c r="Q14" t="n">
        <v>0.0001937052631578947</v>
      </c>
      <c r="R14" t="n">
        <v>0</v>
      </c>
      <c r="S14" t="n">
        <v>0</v>
      </c>
    </row>
    <row r="15">
      <c r="A15" t="inlineStr">
        <is>
          <t>dense</t>
        </is>
      </c>
      <c r="B15" t="inlineStr">
        <is>
          <t>chat_slice[wildk4]</t>
        </is>
      </c>
      <c r="C15" t="n">
        <v>19</v>
      </c>
      <c r="D15" s="7" t="n">
        <v>0.9473684210526315</v>
      </c>
      <c r="E15" s="7" t="n">
        <v>1</v>
      </c>
      <c r="F15" s="7" t="n">
        <v>1</v>
      </c>
      <c r="G15" s="7" t="n">
        <v>1</v>
      </c>
      <c r="H15" s="7" t="n">
        <v>1</v>
      </c>
      <c r="I15" s="7" t="n">
        <v>1</v>
      </c>
      <c r="J15" s="7" t="n">
        <v>1</v>
      </c>
      <c r="K15" s="7" t="n">
        <v>0</v>
      </c>
      <c r="L15" s="7" t="n">
        <v>1</v>
      </c>
      <c r="M15" s="7" t="n">
        <v>1</v>
      </c>
      <c r="N15" t="n">
        <v>670</v>
      </c>
      <c r="O15" t="n">
        <v>670</v>
      </c>
      <c r="P15" t="n">
        <v>1</v>
      </c>
      <c r="Q15" t="n">
        <v>0.0002052605263157895</v>
      </c>
      <c r="R15" t="n">
        <v>0</v>
      </c>
      <c r="S15" t="n">
        <v>0</v>
      </c>
    </row>
    <row r="16">
      <c r="A16" t="inlineStr">
        <is>
          <t>dense</t>
        </is>
      </c>
      <c r="B16" t="inlineStr">
        <is>
          <t>chat_state</t>
        </is>
      </c>
      <c r="C16" t="n">
        <v>38</v>
      </c>
      <c r="D16" s="7" t="n">
        <v>1</v>
      </c>
      <c r="E16" s="7" t="n">
        <v>1</v>
      </c>
      <c r="F16" s="7" t="n">
        <v>1</v>
      </c>
      <c r="G16" s="7" t="n">
        <v>1</v>
      </c>
      <c r="H16" s="7" t="n">
        <v>1</v>
      </c>
      <c r="I16" s="7" t="n">
        <v>1</v>
      </c>
      <c r="J16" s="7" t="n">
        <v>1</v>
      </c>
      <c r="K16" s="7" t="n">
        <v>1</v>
      </c>
      <c r="L16" s="7" t="n">
        <v>1</v>
      </c>
      <c r="M16" s="7" t="n">
        <v>1</v>
      </c>
      <c r="N16" t="n">
        <v>4459.368421052632</v>
      </c>
      <c r="O16" t="n">
        <v>4459.368421052632</v>
      </c>
      <c r="P16" t="n">
        <v>1</v>
      </c>
      <c r="Q16" t="n">
        <v>0.0006796097368421053</v>
      </c>
      <c r="R16" t="n">
        <v>0.4996636294967425</v>
      </c>
      <c r="S16" t="n">
        <v>0</v>
      </c>
    </row>
    <row r="17">
      <c r="A17" t="inlineStr">
        <is>
          <t>dense</t>
        </is>
      </c>
      <c r="B17" t="inlineStr">
        <is>
          <t>chat_state@glm-5.3-flash</t>
        </is>
      </c>
      <c r="C17" t="n">
        <v>19</v>
      </c>
      <c r="D17" s="7" t="n">
        <v>0.9473684210526315</v>
      </c>
      <c r="E17" s="7" t="n">
        <v>1</v>
      </c>
      <c r="F17" s="7" t="n">
        <v>1</v>
      </c>
      <c r="G17" s="7" t="n">
        <v>1</v>
      </c>
      <c r="H17" s="7" t="n">
        <v>0</v>
      </c>
      <c r="I17" s="7" t="n">
        <v>1</v>
      </c>
      <c r="J17" s="7" t="n">
        <v>1</v>
      </c>
      <c r="K17" s="7" t="n">
        <v>1</v>
      </c>
      <c r="L17" s="7" t="n">
        <v>1</v>
      </c>
      <c r="M17" s="7" t="n">
        <v>1</v>
      </c>
      <c r="N17" t="n">
        <v>4251.578947368421</v>
      </c>
      <c r="O17" t="n">
        <v>4251.578947368421</v>
      </c>
      <c r="P17" t="n">
        <v>1</v>
      </c>
      <c r="Q17" t="n">
        <v>0.0002889463157894737</v>
      </c>
      <c r="R17" t="n">
        <v>0.9420153503342411</v>
      </c>
      <c r="S17" t="n">
        <v>0</v>
      </c>
    </row>
    <row r="18">
      <c r="A18" t="inlineStr">
        <is>
          <t>dense</t>
        </is>
      </c>
      <c r="B18" t="inlineStr">
        <is>
          <t>chat_state[foldglm] fold@glm-5.3-flash</t>
        </is>
      </c>
      <c r="C18" t="n">
        <v>19</v>
      </c>
      <c r="D18" s="7" t="n">
        <v>1</v>
      </c>
      <c r="E18" s="7" t="n">
        <v>1</v>
      </c>
      <c r="F18" s="7" t="n">
        <v>1</v>
      </c>
      <c r="G18" s="7" t="n">
        <v>1</v>
      </c>
      <c r="H18" s="7" t="n">
        <v>1</v>
      </c>
      <c r="I18" s="7" t="n">
        <v>1</v>
      </c>
      <c r="J18" s="7" t="n">
        <v>1</v>
      </c>
      <c r="K18" s="7" t="n">
        <v>1</v>
      </c>
      <c r="L18" s="7" t="n">
        <v>1</v>
      </c>
      <c r="M18" s="7" t="n">
        <v>1</v>
      </c>
      <c r="N18" t="n">
        <v>4280.368421052632</v>
      </c>
      <c r="O18" t="n">
        <v>4280.368421052632</v>
      </c>
      <c r="P18" t="n">
        <v>1</v>
      </c>
      <c r="Q18" t="n">
        <v>0.001151352631578947</v>
      </c>
      <c r="R18" t="n">
        <v>0</v>
      </c>
      <c r="S18" t="n">
        <v>0</v>
      </c>
    </row>
    <row r="19">
      <c r="A19" t="inlineStr">
        <is>
          <t>dense</t>
        </is>
      </c>
      <c r="B19" t="inlineStr">
        <is>
          <t>chat_state[foldglm_audit] fold@glm-5.3-flash +audit</t>
        </is>
      </c>
      <c r="C19" t="n">
        <v>19</v>
      </c>
      <c r="D19" s="7" t="n">
        <v>1</v>
      </c>
      <c r="E19" s="7" t="n">
        <v>1</v>
      </c>
      <c r="F19" s="7" t="n">
        <v>1</v>
      </c>
      <c r="G19" s="7" t="n">
        <v>1</v>
      </c>
      <c r="H19" s="7" t="n">
        <v>1</v>
      </c>
      <c r="I19" s="7" t="n">
        <v>1</v>
      </c>
      <c r="J19" s="7" t="n">
        <v>1</v>
      </c>
      <c r="K19" s="7" t="n">
        <v>1</v>
      </c>
      <c r="L19" s="7" t="n">
        <v>1</v>
      </c>
      <c r="M19" s="7" t="n">
        <v>1</v>
      </c>
      <c r="N19" t="n">
        <v>4280.368421052632</v>
      </c>
      <c r="O19" t="n">
        <v>4280.368421052632</v>
      </c>
      <c r="P19" t="n">
        <v>1</v>
      </c>
      <c r="Q19" t="n">
        <v>0.0001751368421052632</v>
      </c>
      <c r="R19" t="n">
        <v>0.9992991257515954</v>
      </c>
      <c r="S19" t="n">
        <v>0</v>
      </c>
    </row>
    <row r="20">
      <c r="A20" t="inlineStr">
        <is>
          <t>dense</t>
        </is>
      </c>
      <c r="B20" t="inlineStr">
        <is>
          <t>chat_summary</t>
        </is>
      </c>
      <c r="C20" t="n">
        <v>38</v>
      </c>
      <c r="D20" s="7" t="n">
        <v>1</v>
      </c>
      <c r="E20" s="7" t="n">
        <v>1</v>
      </c>
      <c r="F20" s="7" t="n">
        <v>1</v>
      </c>
      <c r="G20" s="7" t="n">
        <v>1</v>
      </c>
      <c r="H20" s="7" t="n">
        <v>1</v>
      </c>
      <c r="I20" s="7" t="n">
        <v>1</v>
      </c>
      <c r="J20" s="7" t="n">
        <v>1</v>
      </c>
      <c r="K20" s="7" t="n">
        <v>1</v>
      </c>
      <c r="L20" s="7" t="n">
        <v>1</v>
      </c>
      <c r="M20" s="7" t="n">
        <v>1</v>
      </c>
      <c r="N20" t="n">
        <v>3727.368421052632</v>
      </c>
      <c r="O20" t="n">
        <v>3727.368421052632</v>
      </c>
      <c r="P20" t="n">
        <v>1</v>
      </c>
      <c r="Q20" t="n">
        <v>0.0005838528947368421</v>
      </c>
      <c r="R20" t="n">
        <v>0.4995975713075402</v>
      </c>
      <c r="S20" t="n">
        <v>0</v>
      </c>
    </row>
    <row r="21">
      <c r="A21" t="inlineStr">
        <is>
          <t>dense</t>
        </is>
      </c>
      <c r="B21" t="inlineStr">
        <is>
          <t>chat_summary@glm-5.3-flash</t>
        </is>
      </c>
      <c r="C21" t="n">
        <v>19</v>
      </c>
      <c r="D21" s="7" t="n">
        <v>1</v>
      </c>
      <c r="E21" s="7" t="n">
        <v>1</v>
      </c>
      <c r="F21" s="7" t="n">
        <v>1</v>
      </c>
      <c r="G21" s="7" t="n">
        <v>1</v>
      </c>
      <c r="H21" s="7" t="n">
        <v>1</v>
      </c>
      <c r="I21" s="7" t="n">
        <v>1</v>
      </c>
      <c r="J21" s="7" t="n">
        <v>1</v>
      </c>
      <c r="K21" s="7" t="n">
        <v>1</v>
      </c>
      <c r="L21" s="7" t="n">
        <v>1</v>
      </c>
      <c r="M21" s="7" t="n">
        <v>1</v>
      </c>
      <c r="N21" t="n">
        <v>3680.578947368421</v>
      </c>
      <c r="O21" t="n">
        <v>3680.578947368421</v>
      </c>
      <c r="P21" t="n">
        <v>1</v>
      </c>
      <c r="Q21" t="n">
        <v>0.0002907525694736842</v>
      </c>
      <c r="R21" t="n">
        <v>0.6781541805493987</v>
      </c>
      <c r="S21" t="n">
        <v>0</v>
      </c>
    </row>
    <row r="22">
      <c r="A22" t="inlineStr">
        <is>
          <t>dense</t>
        </is>
      </c>
      <c r="B22" t="inlineStr">
        <is>
          <t>chat_summary[foldglm] fold@glm-5.3-flash</t>
        </is>
      </c>
      <c r="C22" t="n">
        <v>19</v>
      </c>
      <c r="D22" s="7" t="n">
        <v>1</v>
      </c>
      <c r="E22" s="7" t="n">
        <v>1</v>
      </c>
      <c r="F22" s="7" t="n">
        <v>1</v>
      </c>
      <c r="G22" s="7" t="n">
        <v>1</v>
      </c>
      <c r="H22" s="7" t="n">
        <v>1</v>
      </c>
      <c r="I22" s="7" t="n">
        <v>1</v>
      </c>
      <c r="J22" s="7" t="n">
        <v>1</v>
      </c>
      <c r="K22" s="7" t="n">
        <v>1</v>
      </c>
      <c r="L22" s="7" t="n">
        <v>1</v>
      </c>
      <c r="M22" s="7" t="n">
        <v>1</v>
      </c>
      <c r="N22" t="n">
        <v>3364.368421052632</v>
      </c>
      <c r="O22" t="n">
        <v>3364.368421052632</v>
      </c>
      <c r="P22" t="n">
        <v>1</v>
      </c>
      <c r="Q22" t="n">
        <v>0.0009251947368421053</v>
      </c>
      <c r="R22" t="n">
        <v>0</v>
      </c>
      <c r="S22" t="n">
        <v>0</v>
      </c>
    </row>
    <row r="23">
      <c r="A23" t="inlineStr">
        <is>
          <t>dense</t>
        </is>
      </c>
      <c r="B23" t="inlineStr">
        <is>
          <t>chat_terse[wild2]</t>
        </is>
      </c>
      <c r="C23" t="n">
        <v>19</v>
      </c>
      <c r="D23" s="7" t="n">
        <v>1</v>
      </c>
      <c r="E23" s="7" t="n">
        <v>1</v>
      </c>
      <c r="F23" s="7" t="n">
        <v>1</v>
      </c>
      <c r="G23" s="7" t="n">
        <v>1</v>
      </c>
      <c r="H23" s="7" t="n">
        <v>1</v>
      </c>
      <c r="I23" s="7" t="n">
        <v>1</v>
      </c>
      <c r="J23" s="7" t="n">
        <v>1</v>
      </c>
      <c r="K23" s="7" t="n">
        <v>1</v>
      </c>
      <c r="L23" s="7" t="n">
        <v>1</v>
      </c>
      <c r="M23" s="7" t="n">
        <v>1</v>
      </c>
      <c r="N23" t="n">
        <v>1245.368421052632</v>
      </c>
      <c r="O23" t="n">
        <v>1245.368421052632</v>
      </c>
      <c r="P23" t="n">
        <v>1</v>
      </c>
      <c r="Q23" t="n">
        <v>0.0003710026315789474</v>
      </c>
      <c r="R23" t="n">
        <v>0</v>
      </c>
      <c r="S23" t="n">
        <v>0</v>
      </c>
    </row>
    <row r="24">
      <c r="A24" t="inlineStr">
        <is>
          <t>dense</t>
        </is>
      </c>
      <c r="B24" t="inlineStr">
        <is>
          <t>chat_terse[wild]</t>
        </is>
      </c>
      <c r="C24" t="n">
        <v>19</v>
      </c>
      <c r="D24" s="7" t="n">
        <v>1</v>
      </c>
      <c r="E24" s="7" t="n">
        <v>1</v>
      </c>
      <c r="F24" s="7" t="n">
        <v>1</v>
      </c>
      <c r="G24" s="7" t="n">
        <v>1</v>
      </c>
      <c r="H24" s="7" t="n">
        <v>1</v>
      </c>
      <c r="I24" s="7" t="n">
        <v>1</v>
      </c>
      <c r="J24" s="7" t="n">
        <v>1</v>
      </c>
      <c r="K24" s="7" t="n">
        <v>1</v>
      </c>
      <c r="L24" s="7" t="n">
        <v>1</v>
      </c>
      <c r="M24" s="7" t="n">
        <v>1</v>
      </c>
      <c r="N24" t="n">
        <v>1207.368421052632</v>
      </c>
      <c r="O24" t="n">
        <v>1207.368421052632</v>
      </c>
      <c r="P24" t="n">
        <v>1</v>
      </c>
      <c r="Q24" t="n">
        <v>0.0003643447368421052</v>
      </c>
      <c r="R24" t="n">
        <v>0</v>
      </c>
      <c r="S24" t="n">
        <v>0</v>
      </c>
    </row>
    <row r="25">
      <c r="A25" t="inlineStr">
        <is>
          <t>dense</t>
        </is>
      </c>
      <c r="B25" t="inlineStr">
        <is>
          <t>chat_terse[wild]@glm-5.3-flash</t>
        </is>
      </c>
      <c r="C25" t="n">
        <v>19</v>
      </c>
      <c r="D25" s="7" t="n">
        <v>1</v>
      </c>
      <c r="E25" s="7" t="n">
        <v>1</v>
      </c>
      <c r="F25" s="7" t="n">
        <v>1</v>
      </c>
      <c r="G25" s="7" t="n">
        <v>1</v>
      </c>
      <c r="H25" s="7" t="n">
        <v>1</v>
      </c>
      <c r="I25" s="7" t="n">
        <v>1</v>
      </c>
      <c r="J25" s="7" t="n">
        <v>1</v>
      </c>
      <c r="K25" s="7" t="n">
        <v>1</v>
      </c>
      <c r="L25" s="7" t="n">
        <v>1</v>
      </c>
      <c r="M25" s="7" t="n">
        <v>1</v>
      </c>
      <c r="N25" t="n">
        <v>1206.578947368421</v>
      </c>
      <c r="O25" t="n">
        <v>1206.578947368421</v>
      </c>
      <c r="P25" t="n">
        <v>1</v>
      </c>
      <c r="Q25" t="n">
        <v>9.556648684210526e-05</v>
      </c>
      <c r="R25" t="n">
        <v>0.9073064340239912</v>
      </c>
      <c r="S25" t="n">
        <v>0</v>
      </c>
    </row>
    <row r="26">
      <c r="A26" t="inlineStr">
        <is>
          <t>dense</t>
        </is>
      </c>
      <c r="B26" t="inlineStr">
        <is>
          <t>chat_tools0[wild]</t>
        </is>
      </c>
      <c r="C26" t="n">
        <v>19</v>
      </c>
      <c r="D26" s="7" t="n">
        <v>1</v>
      </c>
      <c r="E26" s="7" t="n">
        <v>1</v>
      </c>
      <c r="F26" s="7" t="n">
        <v>1</v>
      </c>
      <c r="G26" s="7" t="n">
        <v>1</v>
      </c>
      <c r="H26" s="7" t="n">
        <v>1</v>
      </c>
      <c r="I26" s="7" t="n">
        <v>1</v>
      </c>
      <c r="J26" s="7" t="n">
        <v>1</v>
      </c>
      <c r="K26" s="7" t="n">
        <v>1</v>
      </c>
      <c r="L26" s="7" t="n">
        <v>1</v>
      </c>
      <c r="M26" s="7" t="n">
        <v>1</v>
      </c>
      <c r="N26" t="n">
        <v>2150.368421052632</v>
      </c>
      <c r="O26" t="n">
        <v>1131.578947368421</v>
      </c>
      <c r="P26" t="n">
        <v>2.473684210526316</v>
      </c>
      <c r="Q26" t="n">
        <v>0.0005580573684210526</v>
      </c>
      <c r="R26" t="n">
        <v>0.1295249284088406</v>
      </c>
      <c r="S26" t="n">
        <v>0</v>
      </c>
    </row>
    <row r="27">
      <c r="A27" t="inlineStr">
        <is>
          <t>dense</t>
        </is>
      </c>
      <c r="B27" t="inlineStr">
        <is>
          <t>chat_useronly[wild]</t>
        </is>
      </c>
      <c r="C27" t="n">
        <v>19</v>
      </c>
      <c r="D27" s="7" t="n">
        <v>1</v>
      </c>
      <c r="E27" s="7" t="n">
        <v>1</v>
      </c>
      <c r="F27" s="7" t="n">
        <v>1</v>
      </c>
      <c r="G27" s="7" t="n">
        <v>1</v>
      </c>
      <c r="H27" s="7" t="n">
        <v>1</v>
      </c>
      <c r="I27" s="7" t="n">
        <v>1</v>
      </c>
      <c r="J27" s="7" t="n">
        <v>1</v>
      </c>
      <c r="K27" s="7" t="n">
        <v>1</v>
      </c>
      <c r="L27" s="7" t="n">
        <v>1</v>
      </c>
      <c r="M27" s="7" t="n">
        <v>1</v>
      </c>
      <c r="N27" t="n">
        <v>2451.368421052632</v>
      </c>
      <c r="O27" t="n">
        <v>2451.368421052632</v>
      </c>
      <c r="P27" t="n">
        <v>1</v>
      </c>
      <c r="Q27" t="n">
        <v>0.0007238499999999999</v>
      </c>
      <c r="R27" t="n">
        <v>0</v>
      </c>
      <c r="S27" t="n">
        <v>0</v>
      </c>
    </row>
    <row r="28">
      <c r="A28" t="inlineStr">
        <is>
          <t>dense</t>
        </is>
      </c>
      <c r="B28" t="inlineStr">
        <is>
          <t>chat_vc</t>
        </is>
      </c>
      <c r="C28" t="n">
        <v>38</v>
      </c>
      <c r="D28" s="7" t="n">
        <v>1</v>
      </c>
      <c r="E28" s="7" t="n">
        <v>1</v>
      </c>
      <c r="F28" s="7" t="n">
        <v>1</v>
      </c>
      <c r="G28" s="7" t="n">
        <v>1</v>
      </c>
      <c r="H28" s="7" t="n">
        <v>1</v>
      </c>
      <c r="I28" s="7" t="n">
        <v>1</v>
      </c>
      <c r="J28" s="7" t="n">
        <v>1</v>
      </c>
      <c r="K28" s="7" t="n">
        <v>1</v>
      </c>
      <c r="L28" s="7" t="n">
        <v>1</v>
      </c>
      <c r="M28" s="7" t="n">
        <v>1</v>
      </c>
      <c r="N28" t="n">
        <v>5962</v>
      </c>
      <c r="O28" t="n">
        <v>4943.157894736843</v>
      </c>
      <c r="P28" t="n">
        <v>1.210526315789474</v>
      </c>
      <c r="Q28" t="n">
        <v>0.0007894739473684211</v>
      </c>
      <c r="R28" t="n">
        <v>0.576382881053691</v>
      </c>
      <c r="S28" t="n">
        <v>0</v>
      </c>
    </row>
    <row r="29">
      <c r="A29" t="inlineStr">
        <is>
          <t>dense</t>
        </is>
      </c>
      <c r="B29" t="inlineStr">
        <is>
          <t>chat_vc@glm-5.3-flash</t>
        </is>
      </c>
      <c r="C29" t="n">
        <v>19</v>
      </c>
      <c r="D29" s="7" t="n">
        <v>1</v>
      </c>
      <c r="E29" s="7" t="n">
        <v>1</v>
      </c>
      <c r="F29" s="7" t="n">
        <v>1</v>
      </c>
      <c r="G29" s="7" t="n">
        <v>1</v>
      </c>
      <c r="H29" s="7" t="n">
        <v>1</v>
      </c>
      <c r="I29" s="7" t="n">
        <v>1</v>
      </c>
      <c r="J29" s="7" t="n">
        <v>1</v>
      </c>
      <c r="K29" s="7" t="n">
        <v>1</v>
      </c>
      <c r="L29" s="7" t="n">
        <v>1</v>
      </c>
      <c r="M29" s="7" t="n">
        <v>1</v>
      </c>
      <c r="N29" t="n">
        <v>8748.842105263158</v>
      </c>
      <c r="O29" t="n">
        <v>5172.736842105263</v>
      </c>
      <c r="P29" t="n">
        <v>1.684210526315789</v>
      </c>
      <c r="Q29" t="n">
        <v>0.0005422930415789474</v>
      </c>
      <c r="R29" t="n">
        <v>0.8235435666674688</v>
      </c>
      <c r="S29" t="n">
        <v>0</v>
      </c>
    </row>
    <row r="30">
      <c r="A30" t="inlineStr">
        <is>
          <t>dense</t>
        </is>
      </c>
      <c r="B30" t="inlineStr">
        <is>
          <t>chat_vc[foldglm] fold@glm-5.3-flash</t>
        </is>
      </c>
      <c r="C30" t="n">
        <v>19</v>
      </c>
      <c r="D30" s="7" t="n">
        <v>1</v>
      </c>
      <c r="E30" s="7" t="n">
        <v>1</v>
      </c>
      <c r="F30" s="7" t="n">
        <v>1</v>
      </c>
      <c r="G30" s="7" t="n">
        <v>1</v>
      </c>
      <c r="H30" s="7" t="n">
        <v>1</v>
      </c>
      <c r="I30" s="7" t="n">
        <v>1</v>
      </c>
      <c r="J30" s="7" t="n">
        <v>1</v>
      </c>
      <c r="K30" s="7" t="n">
        <v>1</v>
      </c>
      <c r="L30" s="7" t="n">
        <v>1</v>
      </c>
      <c r="M30" s="7" t="n">
        <v>1</v>
      </c>
      <c r="N30" t="n">
        <v>5758.526315789473</v>
      </c>
      <c r="O30" t="n">
        <v>4777.421052631579</v>
      </c>
      <c r="P30" t="n">
        <v>1.210526315789474</v>
      </c>
      <c r="Q30" t="n">
        <v>0.00130533052631579</v>
      </c>
      <c r="R30" t="n">
        <v>0.1702646876028224</v>
      </c>
      <c r="S30" t="n">
        <v>0</v>
      </c>
    </row>
    <row r="31">
      <c r="A31" t="inlineStr">
        <is>
          <t>dense</t>
        </is>
      </c>
      <c r="B31" t="inlineStr">
        <is>
          <t>chat_window</t>
        </is>
      </c>
      <c r="C31" t="n">
        <v>19</v>
      </c>
      <c r="D31" s="7" t="n">
        <v>0.2631578947368421</v>
      </c>
      <c r="E31" s="7" t="n">
        <v>0</v>
      </c>
      <c r="F31" s="7" t="n">
        <v>0.3333333333333333</v>
      </c>
      <c r="G31" s="7" t="n">
        <v>0</v>
      </c>
      <c r="H31" s="7" t="n">
        <v>0</v>
      </c>
      <c r="I31" s="7" t="n">
        <v>0</v>
      </c>
      <c r="J31" s="7" t="n">
        <v>0</v>
      </c>
      <c r="K31" s="7" t="n">
        <v>0</v>
      </c>
      <c r="L31" s="7" t="n">
        <v>0.3333333333333333</v>
      </c>
      <c r="M31" s="7" t="n">
        <v>1</v>
      </c>
      <c r="N31" t="n">
        <v>2514.368421052632</v>
      </c>
      <c r="O31" t="n">
        <v>2514.368421052632</v>
      </c>
      <c r="P31" t="n">
        <v>1</v>
      </c>
      <c r="Q31" t="n">
        <v>0.0007456</v>
      </c>
      <c r="R31" t="n">
        <v>0</v>
      </c>
      <c r="S31" t="n">
        <v>0</v>
      </c>
    </row>
    <row r="32">
      <c r="A32" t="inlineStr">
        <is>
          <t>long</t>
        </is>
      </c>
      <c r="B32" t="inlineStr">
        <is>
          <t>chat_asstclip[wild]</t>
        </is>
      </c>
      <c r="C32" t="n">
        <v>19</v>
      </c>
      <c r="D32" s="7" t="n">
        <v>1</v>
      </c>
      <c r="E32" s="7" t="n">
        <v>1</v>
      </c>
      <c r="F32" s="7" t="n">
        <v>1</v>
      </c>
      <c r="G32" s="7" t="n">
        <v>1</v>
      </c>
      <c r="H32" s="7" t="n">
        <v>1</v>
      </c>
      <c r="I32" s="7" t="n">
        <v>1</v>
      </c>
      <c r="J32" s="7" t="n">
        <v>1</v>
      </c>
      <c r="K32" s="7" t="n">
        <v>1</v>
      </c>
      <c r="L32" s="7" t="n">
        <v>1</v>
      </c>
      <c r="M32" s="7" t="n">
        <v>1</v>
      </c>
      <c r="N32" t="n">
        <v>5663.421052631579</v>
      </c>
      <c r="O32" t="n">
        <v>5663.421052631579</v>
      </c>
      <c r="P32" t="n">
        <v>1</v>
      </c>
      <c r="Q32" t="n">
        <v>0.001498884210526316</v>
      </c>
      <c r="R32" t="n">
        <v>0</v>
      </c>
      <c r="S32" t="n">
        <v>0</v>
      </c>
    </row>
    <row r="33">
      <c r="A33" t="inlineStr">
        <is>
          <t>long</t>
        </is>
      </c>
      <c r="B33" t="inlineStr">
        <is>
          <t>chat_full</t>
        </is>
      </c>
      <c r="C33" t="n">
        <v>19</v>
      </c>
      <c r="D33" s="7" t="n">
        <v>1</v>
      </c>
      <c r="E33" s="7" t="n">
        <v>1</v>
      </c>
      <c r="F33" s="7" t="n">
        <v>1</v>
      </c>
      <c r="G33" s="7" t="n">
        <v>1</v>
      </c>
      <c r="H33" s="7" t="n">
        <v>1</v>
      </c>
      <c r="I33" s="7" t="n">
        <v>1</v>
      </c>
      <c r="J33" s="7" t="n">
        <v>1</v>
      </c>
      <c r="K33" s="7" t="n">
        <v>1</v>
      </c>
      <c r="L33" s="7" t="n">
        <v>1</v>
      </c>
      <c r="M33" s="7" t="n">
        <v>1</v>
      </c>
      <c r="N33" t="n">
        <v>74367.42105263157</v>
      </c>
      <c r="O33" t="n">
        <v>74367.42105263157</v>
      </c>
      <c r="P33" t="n">
        <v>1</v>
      </c>
      <c r="Q33" t="n">
        <v>0.01867936842105263</v>
      </c>
      <c r="R33" t="n">
        <v>0</v>
      </c>
      <c r="S33" t="n">
        <v>0</v>
      </c>
    </row>
    <row r="34">
      <c r="A34" t="inlineStr">
        <is>
          <t>long</t>
        </is>
      </c>
      <c r="B34" t="inlineStr">
        <is>
          <t>chat_full@glm-5.3-flash</t>
        </is>
      </c>
      <c r="C34" t="n">
        <v>19</v>
      </c>
      <c r="D34" s="7" t="n">
        <v>0.9473684210526315</v>
      </c>
      <c r="E34" s="7" t="n">
        <v>1</v>
      </c>
      <c r="F34" s="7" t="n">
        <v>1</v>
      </c>
      <c r="G34" s="7" t="n">
        <v>1</v>
      </c>
      <c r="H34" s="7" t="n">
        <v>0</v>
      </c>
      <c r="I34" s="7" t="n">
        <v>1</v>
      </c>
      <c r="J34" s="7" t="n">
        <v>1</v>
      </c>
      <c r="K34" s="7" t="n">
        <v>1</v>
      </c>
      <c r="L34" s="7" t="n">
        <v>1</v>
      </c>
      <c r="M34" s="7" t="n">
        <v>1</v>
      </c>
      <c r="N34" t="n">
        <v>73584.57894736843</v>
      </c>
      <c r="O34" t="n">
        <v>73584.57894736843</v>
      </c>
      <c r="P34" t="n">
        <v>1</v>
      </c>
      <c r="Q34" t="n">
        <v>0.00350420468</v>
      </c>
      <c r="R34" t="n">
        <v>0.8413204425698463</v>
      </c>
      <c r="S34" t="n">
        <v>0</v>
      </c>
    </row>
    <row r="35">
      <c r="A35" t="inlineStr">
        <is>
          <t>long</t>
        </is>
      </c>
      <c r="B35" t="inlineStr">
        <is>
          <t>chat_ledger0[wild]</t>
        </is>
      </c>
      <c r="C35" t="n">
        <v>19</v>
      </c>
      <c r="D35" s="7" t="n">
        <v>1</v>
      </c>
      <c r="E35" s="7" t="n">
        <v>1</v>
      </c>
      <c r="F35" s="7" t="n">
        <v>1</v>
      </c>
      <c r="G35" s="7" t="n">
        <v>1</v>
      </c>
      <c r="H35" s="7" t="n">
        <v>1</v>
      </c>
      <c r="I35" s="7" t="n">
        <v>1</v>
      </c>
      <c r="J35" s="7" t="n">
        <v>1</v>
      </c>
      <c r="K35" s="7" t="n">
        <v>1</v>
      </c>
      <c r="L35" s="7" t="n">
        <v>1</v>
      </c>
      <c r="M35" s="7" t="n">
        <v>1</v>
      </c>
      <c r="N35" t="n">
        <v>1200.421052631579</v>
      </c>
      <c r="O35" t="n">
        <v>1200.421052631579</v>
      </c>
      <c r="P35" t="n">
        <v>1</v>
      </c>
      <c r="Q35" t="n">
        <v>0.0003600184210526316</v>
      </c>
      <c r="R35" t="n">
        <v>0</v>
      </c>
      <c r="S35" t="n">
        <v>0</v>
      </c>
    </row>
    <row r="36">
      <c r="A36" t="inlineStr">
        <is>
          <t>long</t>
        </is>
      </c>
      <c r="B36" t="inlineStr">
        <is>
          <t>chat_prune[wild]</t>
        </is>
      </c>
      <c r="C36" t="n">
        <v>19</v>
      </c>
      <c r="D36" s="7" t="n">
        <v>1</v>
      </c>
      <c r="E36" s="7" t="n">
        <v>1</v>
      </c>
      <c r="F36" s="7" t="n">
        <v>1</v>
      </c>
      <c r="G36" s="7" t="n">
        <v>1</v>
      </c>
      <c r="H36" s="7" t="n">
        <v>1</v>
      </c>
      <c r="I36" s="7" t="n">
        <v>1</v>
      </c>
      <c r="J36" s="7" t="n">
        <v>1</v>
      </c>
      <c r="K36" s="7" t="n">
        <v>1</v>
      </c>
      <c r="L36" s="7" t="n">
        <v>1</v>
      </c>
      <c r="M36" s="7" t="n">
        <v>1</v>
      </c>
      <c r="N36" t="n">
        <v>2573.421052631579</v>
      </c>
      <c r="O36" t="n">
        <v>2573.421052631579</v>
      </c>
      <c r="P36" t="n">
        <v>1</v>
      </c>
      <c r="Q36" t="n">
        <v>0.0007404052631578948</v>
      </c>
      <c r="R36" t="n">
        <v>0</v>
      </c>
      <c r="S36" t="n">
        <v>0</v>
      </c>
    </row>
    <row r="37">
      <c r="A37" t="inlineStr">
        <is>
          <t>long</t>
        </is>
      </c>
      <c r="B37" t="inlineStr">
        <is>
          <t>chat_rag[wild]</t>
        </is>
      </c>
      <c r="C37" t="n">
        <v>19</v>
      </c>
      <c r="D37" s="7" t="n">
        <v>0.7894736842105263</v>
      </c>
      <c r="E37" s="7" t="n">
        <v>1</v>
      </c>
      <c r="F37" s="7" t="n">
        <v>1</v>
      </c>
      <c r="G37" s="7" t="n">
        <v>1</v>
      </c>
      <c r="H37" s="7" t="n">
        <v>1</v>
      </c>
      <c r="I37" s="7" t="n">
        <v>0</v>
      </c>
      <c r="J37" s="7" t="n">
        <v>0</v>
      </c>
      <c r="K37" s="7" t="n">
        <v>0</v>
      </c>
      <c r="L37" s="7" t="n">
        <v>1</v>
      </c>
      <c r="M37" s="7" t="n">
        <v>0.5</v>
      </c>
      <c r="N37" t="n">
        <v>954.9473684210526</v>
      </c>
      <c r="O37" t="n">
        <v>954.9473684210526</v>
      </c>
      <c r="P37" t="n">
        <v>1</v>
      </c>
      <c r="Q37" t="n">
        <v>0.0002573784210526316</v>
      </c>
      <c r="R37" t="n">
        <v>0.1858465608465608</v>
      </c>
      <c r="S37" t="n">
        <v>0</v>
      </c>
    </row>
    <row r="38">
      <c r="A38" t="inlineStr">
        <is>
          <t>long</t>
        </is>
      </c>
      <c r="B38" t="inlineStr">
        <is>
          <t>chat_rag[wildfix]</t>
        </is>
      </c>
      <c r="C38" t="n">
        <v>19</v>
      </c>
      <c r="D38" s="7" t="n">
        <v>0.8421052631578947</v>
      </c>
      <c r="E38" s="7" t="n">
        <v>1</v>
      </c>
      <c r="F38" s="7" t="n">
        <v>1</v>
      </c>
      <c r="G38" s="7" t="n">
        <v>1</v>
      </c>
      <c r="H38" s="7" t="n">
        <v>1</v>
      </c>
      <c r="I38" s="7" t="n">
        <v>0</v>
      </c>
      <c r="J38" s="7" t="n">
        <v>0</v>
      </c>
      <c r="K38" s="7" t="n">
        <v>1</v>
      </c>
      <c r="L38" s="7" t="n">
        <v>1</v>
      </c>
      <c r="M38" s="7" t="n">
        <v>0.5</v>
      </c>
      <c r="N38" t="n">
        <v>538.7894736842105</v>
      </c>
      <c r="O38" t="n">
        <v>538.7894736842105</v>
      </c>
      <c r="P38" t="n">
        <v>1</v>
      </c>
      <c r="Q38" t="n">
        <v>0.0001949157894736842</v>
      </c>
      <c r="R38" t="n">
        <v>0</v>
      </c>
      <c r="S38" t="n">
        <v>0</v>
      </c>
    </row>
    <row r="39">
      <c r="A39" t="inlineStr">
        <is>
          <t>long</t>
        </is>
      </c>
      <c r="B39" t="inlineStr">
        <is>
          <t>chat_regex[wild]</t>
        </is>
      </c>
      <c r="C39" t="n">
        <v>19</v>
      </c>
      <c r="D39" s="7" t="n">
        <v>0.7894736842105263</v>
      </c>
      <c r="E39" s="7" t="n">
        <v>1</v>
      </c>
      <c r="F39" s="7" t="n">
        <v>0.8333333333333334</v>
      </c>
      <c r="G39" s="7" t="n">
        <v>1</v>
      </c>
      <c r="H39" s="7" t="n">
        <v>0</v>
      </c>
      <c r="I39" s="7" t="n">
        <v>0</v>
      </c>
      <c r="J39" s="7" t="n">
        <v>1</v>
      </c>
      <c r="K39" s="7" t="n">
        <v>0</v>
      </c>
      <c r="L39" s="7" t="n">
        <v>1</v>
      </c>
      <c r="M39" s="7" t="n">
        <v>1</v>
      </c>
      <c r="N39" t="n">
        <v>941.421052631579</v>
      </c>
      <c r="O39" t="n">
        <v>941.421052631579</v>
      </c>
      <c r="P39" t="n">
        <v>1</v>
      </c>
      <c r="Q39" t="n">
        <v>0.0002643894736842105</v>
      </c>
      <c r="R39" t="n">
        <v>0</v>
      </c>
      <c r="S39" t="n">
        <v>0</v>
      </c>
    </row>
    <row r="40">
      <c r="A40" t="inlineStr">
        <is>
          <t>long</t>
        </is>
      </c>
      <c r="B40" t="inlineStr">
        <is>
          <t>chat_repl</t>
        </is>
      </c>
      <c r="C40" t="n">
        <v>19</v>
      </c>
      <c r="D40" s="7" t="n">
        <v>0.8947368421052632</v>
      </c>
      <c r="E40" s="7" t="n">
        <v>1</v>
      </c>
      <c r="F40" s="7" t="n">
        <v>1</v>
      </c>
      <c r="G40" s="7" t="n">
        <v>1</v>
      </c>
      <c r="H40" s="7" t="n">
        <v>1</v>
      </c>
      <c r="I40" s="7" t="n">
        <v>0</v>
      </c>
      <c r="J40" s="7" t="n">
        <v>1</v>
      </c>
      <c r="K40" s="7" t="n">
        <v>1</v>
      </c>
      <c r="L40" s="7" t="n">
        <v>1</v>
      </c>
      <c r="M40" s="7" t="n">
        <v>0.5</v>
      </c>
      <c r="N40" t="n">
        <v>13231.63157894737</v>
      </c>
      <c r="O40" t="n">
        <v>4830.421052631579</v>
      </c>
      <c r="P40" t="n">
        <v>2.894736842105263</v>
      </c>
      <c r="Q40" t="n">
        <v>0.001703786842105263</v>
      </c>
      <c r="R40" t="n">
        <v>0.6345042382488534</v>
      </c>
      <c r="S40" t="n">
        <v>0</v>
      </c>
    </row>
    <row r="41">
      <c r="A41" t="inlineStr">
        <is>
          <t>long</t>
        </is>
      </c>
      <c r="B41" t="inlineStr">
        <is>
          <t>chat_shorthand[wild]</t>
        </is>
      </c>
      <c r="C41" t="n">
        <v>19</v>
      </c>
      <c r="D41" s="7" t="n">
        <v>0.9473684210526315</v>
      </c>
      <c r="E41" s="7" t="n">
        <v>1</v>
      </c>
      <c r="F41" s="7" t="n">
        <v>1</v>
      </c>
      <c r="G41" s="7" t="n">
        <v>1</v>
      </c>
      <c r="H41" s="7" t="n">
        <v>1</v>
      </c>
      <c r="I41" s="7" t="n">
        <v>0</v>
      </c>
      <c r="J41" s="7" t="n">
        <v>1</v>
      </c>
      <c r="K41" s="7" t="n">
        <v>1</v>
      </c>
      <c r="L41" s="7" t="n">
        <v>1</v>
      </c>
      <c r="M41" s="7" t="n">
        <v>1</v>
      </c>
      <c r="N41" t="n">
        <v>1053.421052631579</v>
      </c>
      <c r="O41" t="n">
        <v>1053.421052631579</v>
      </c>
      <c r="P41" t="n">
        <v>1</v>
      </c>
      <c r="Q41" t="n">
        <v>0.0003138578947368421</v>
      </c>
      <c r="R41" t="n">
        <v>0</v>
      </c>
      <c r="S41" t="n">
        <v>0</v>
      </c>
    </row>
    <row r="42">
      <c r="A42" t="inlineStr">
        <is>
          <t>long</t>
        </is>
      </c>
      <c r="B42" t="inlineStr">
        <is>
          <t>chat_slice[wild]</t>
        </is>
      </c>
      <c r="C42" t="n">
        <v>19</v>
      </c>
      <c r="D42" s="7" t="n">
        <v>1</v>
      </c>
      <c r="E42" s="7" t="n">
        <v>1</v>
      </c>
      <c r="F42" s="7" t="n">
        <v>1</v>
      </c>
      <c r="G42" s="7" t="n">
        <v>1</v>
      </c>
      <c r="H42" s="7" t="n">
        <v>1</v>
      </c>
      <c r="I42" s="7" t="n">
        <v>1</v>
      </c>
      <c r="J42" s="7" t="n">
        <v>1</v>
      </c>
      <c r="K42" s="7" t="n">
        <v>1</v>
      </c>
      <c r="L42" s="7" t="n">
        <v>1</v>
      </c>
      <c r="M42" s="7" t="n">
        <v>1</v>
      </c>
      <c r="N42" t="n">
        <v>501.6315789473684</v>
      </c>
      <c r="O42" t="n">
        <v>501.6315789473684</v>
      </c>
      <c r="P42" t="n">
        <v>1</v>
      </c>
      <c r="Q42" t="n">
        <v>0.0001549578947368421</v>
      </c>
      <c r="R42" t="n">
        <v>0</v>
      </c>
      <c r="S42" t="n">
        <v>0</v>
      </c>
    </row>
    <row r="43">
      <c r="A43" t="inlineStr">
        <is>
          <t>long</t>
        </is>
      </c>
      <c r="B43" t="inlineStr">
        <is>
          <t>chat_slice[wild]@glm-5.3-flash</t>
        </is>
      </c>
      <c r="C43" t="n">
        <v>19</v>
      </c>
      <c r="D43" s="7" t="n">
        <v>1</v>
      </c>
      <c r="E43" s="7" t="n">
        <v>1</v>
      </c>
      <c r="F43" s="7" t="n">
        <v>1</v>
      </c>
      <c r="G43" s="7" t="n">
        <v>1</v>
      </c>
      <c r="H43" s="7" t="n">
        <v>1</v>
      </c>
      <c r="I43" s="7" t="n">
        <v>1</v>
      </c>
      <c r="J43" s="7" t="n">
        <v>1</v>
      </c>
      <c r="K43" s="7" t="n">
        <v>1</v>
      </c>
      <c r="L43" s="7" t="n">
        <v>1</v>
      </c>
      <c r="M43" s="7" t="n">
        <v>1</v>
      </c>
      <c r="N43" t="n">
        <v>467.1578947368421</v>
      </c>
      <c r="O43" t="n">
        <v>467.1578947368421</v>
      </c>
      <c r="P43" t="n">
        <v>1</v>
      </c>
      <c r="Q43" t="n">
        <v>9.740777368421053e-05</v>
      </c>
      <c r="R43" t="n">
        <v>0.3461018476791348</v>
      </c>
      <c r="S43" t="n">
        <v>0</v>
      </c>
    </row>
    <row r="44">
      <c r="A44" t="inlineStr">
        <is>
          <t>long</t>
        </is>
      </c>
      <c r="B44" t="inlineStr">
        <is>
          <t>chat_slice[wildfix]</t>
        </is>
      </c>
      <c r="C44" t="n">
        <v>19</v>
      </c>
      <c r="D44" s="7" t="n">
        <v>1</v>
      </c>
      <c r="E44" s="7" t="n">
        <v>1</v>
      </c>
      <c r="F44" s="7" t="n">
        <v>1</v>
      </c>
      <c r="G44" s="7" t="n">
        <v>1</v>
      </c>
      <c r="H44" s="7" t="n">
        <v>1</v>
      </c>
      <c r="I44" s="7" t="n">
        <v>1</v>
      </c>
      <c r="J44" s="7" t="n">
        <v>1</v>
      </c>
      <c r="K44" s="7" t="n">
        <v>1</v>
      </c>
      <c r="L44" s="7" t="n">
        <v>1</v>
      </c>
      <c r="M44" s="7" t="n">
        <v>1</v>
      </c>
      <c r="N44" t="n">
        <v>460.6842105263158</v>
      </c>
      <c r="O44" t="n">
        <v>460.6842105263158</v>
      </c>
      <c r="P44" t="n">
        <v>1</v>
      </c>
      <c r="Q44" t="n">
        <v>0.0001454421052631579</v>
      </c>
      <c r="R44" t="n">
        <v>0</v>
      </c>
      <c r="S44" t="n">
        <v>0</v>
      </c>
    </row>
    <row r="45">
      <c r="A45" t="inlineStr">
        <is>
          <t>long</t>
        </is>
      </c>
      <c r="B45" t="inlineStr">
        <is>
          <t>chat_slice[wildk4]</t>
        </is>
      </c>
      <c r="C45" t="n">
        <v>19</v>
      </c>
      <c r="D45" s="7" t="n">
        <v>0.9473684210526315</v>
      </c>
      <c r="E45" s="7" t="n">
        <v>1</v>
      </c>
      <c r="F45" s="7" t="n">
        <v>1</v>
      </c>
      <c r="G45" s="7" t="n">
        <v>1</v>
      </c>
      <c r="H45" s="7" t="n">
        <v>1</v>
      </c>
      <c r="I45" s="7" t="n">
        <v>1</v>
      </c>
      <c r="J45" s="7" t="n">
        <v>1</v>
      </c>
      <c r="K45" s="7" t="n">
        <v>0</v>
      </c>
      <c r="L45" s="7" t="n">
        <v>1</v>
      </c>
      <c r="M45" s="7" t="n">
        <v>1</v>
      </c>
      <c r="N45" t="n">
        <v>479.6842105263158</v>
      </c>
      <c r="O45" t="n">
        <v>479.6842105263158</v>
      </c>
      <c r="P45" t="n">
        <v>1</v>
      </c>
      <c r="Q45" t="n">
        <v>0.0001537578947368421</v>
      </c>
      <c r="R45" t="n">
        <v>0</v>
      </c>
      <c r="S45" t="n">
        <v>0</v>
      </c>
    </row>
    <row r="46">
      <c r="A46" t="inlineStr">
        <is>
          <t>long</t>
        </is>
      </c>
      <c r="B46" t="inlineStr">
        <is>
          <t>chat_state</t>
        </is>
      </c>
      <c r="C46" t="n">
        <v>38</v>
      </c>
      <c r="D46" s="7" t="n">
        <v>1</v>
      </c>
      <c r="E46" s="7" t="n">
        <v>1</v>
      </c>
      <c r="F46" s="7" t="n">
        <v>1</v>
      </c>
      <c r="G46" s="7" t="n">
        <v>1</v>
      </c>
      <c r="H46" s="7" t="n">
        <v>1</v>
      </c>
      <c r="I46" s="7" t="n">
        <v>1</v>
      </c>
      <c r="J46" s="7" t="n">
        <v>1</v>
      </c>
      <c r="K46" s="7" t="n">
        <v>1</v>
      </c>
      <c r="L46" s="7" t="n">
        <v>1</v>
      </c>
      <c r="M46" s="7" t="n">
        <v>1</v>
      </c>
      <c r="N46" t="n">
        <v>4915.421052631579</v>
      </c>
      <c r="O46" t="n">
        <v>4915.421052631579</v>
      </c>
      <c r="P46" t="n">
        <v>1</v>
      </c>
      <c r="Q46" t="n">
        <v>0.001296378947368421</v>
      </c>
      <c r="R46" t="n">
        <v>0</v>
      </c>
      <c r="S46" t="n">
        <v>0</v>
      </c>
    </row>
    <row r="47">
      <c r="A47" t="inlineStr">
        <is>
          <t>long</t>
        </is>
      </c>
      <c r="B47" t="inlineStr">
        <is>
          <t>chat_state@glm-5.3-flash</t>
        </is>
      </c>
      <c r="C47" t="n">
        <v>19</v>
      </c>
      <c r="D47" s="7" t="n">
        <v>1</v>
      </c>
      <c r="E47" s="7" t="n">
        <v>1</v>
      </c>
      <c r="F47" s="7" t="n">
        <v>1</v>
      </c>
      <c r="G47" s="7" t="n">
        <v>1</v>
      </c>
      <c r="H47" s="7" t="n">
        <v>1</v>
      </c>
      <c r="I47" s="7" t="n">
        <v>1</v>
      </c>
      <c r="J47" s="7" t="n">
        <v>1</v>
      </c>
      <c r="K47" s="7" t="n">
        <v>1</v>
      </c>
      <c r="L47" s="7" t="n">
        <v>1</v>
      </c>
      <c r="M47" s="7" t="n">
        <v>1</v>
      </c>
      <c r="N47" t="n">
        <v>4892.578947368421</v>
      </c>
      <c r="O47" t="n">
        <v>4892.578947368421</v>
      </c>
      <c r="P47" t="n">
        <v>1</v>
      </c>
      <c r="Q47" t="n">
        <v>0.0002787002910526316</v>
      </c>
      <c r="R47" t="n">
        <v>0.8351208597338612</v>
      </c>
      <c r="S47" t="n">
        <v>0</v>
      </c>
    </row>
    <row r="48">
      <c r="A48" t="inlineStr">
        <is>
          <t>long</t>
        </is>
      </c>
      <c r="B48" t="inlineStr">
        <is>
          <t>chat_state[foldglm] fold@glm-5.3-flash</t>
        </is>
      </c>
      <c r="C48" t="n">
        <v>19</v>
      </c>
      <c r="D48" s="7" t="n">
        <v>1</v>
      </c>
      <c r="E48" s="7" t="n">
        <v>1</v>
      </c>
      <c r="F48" s="7" t="n">
        <v>1</v>
      </c>
      <c r="G48" s="7" t="n">
        <v>1</v>
      </c>
      <c r="H48" s="7" t="n">
        <v>1</v>
      </c>
      <c r="I48" s="7" t="n">
        <v>1</v>
      </c>
      <c r="J48" s="7" t="n">
        <v>1</v>
      </c>
      <c r="K48" s="7" t="n">
        <v>1</v>
      </c>
      <c r="L48" s="7" t="n">
        <v>1</v>
      </c>
      <c r="M48" s="7" t="n">
        <v>1</v>
      </c>
      <c r="N48" t="n">
        <v>5043.421052631579</v>
      </c>
      <c r="O48" t="n">
        <v>5043.421052631579</v>
      </c>
      <c r="P48" t="n">
        <v>1</v>
      </c>
      <c r="Q48" t="n">
        <v>0.001326894736842105</v>
      </c>
      <c r="R48" t="n">
        <v>0</v>
      </c>
      <c r="S48" t="n">
        <v>0</v>
      </c>
    </row>
    <row r="49">
      <c r="A49" t="inlineStr">
        <is>
          <t>long</t>
        </is>
      </c>
      <c r="B49" t="inlineStr">
        <is>
          <t>chat_state[foldglm_audit] fold@glm-5.3-flash +audit</t>
        </is>
      </c>
      <c r="C49" t="n">
        <v>19</v>
      </c>
      <c r="D49" s="7" t="n">
        <v>1</v>
      </c>
      <c r="E49" s="7" t="n">
        <v>1</v>
      </c>
      <c r="F49" s="7" t="n">
        <v>1</v>
      </c>
      <c r="G49" s="7" t="n">
        <v>1</v>
      </c>
      <c r="H49" s="7" t="n">
        <v>1</v>
      </c>
      <c r="I49" s="7" t="n">
        <v>1</v>
      </c>
      <c r="J49" s="7" t="n">
        <v>1</v>
      </c>
      <c r="K49" s="7" t="n">
        <v>1</v>
      </c>
      <c r="L49" s="7" t="n">
        <v>1</v>
      </c>
      <c r="M49" s="7" t="n">
        <v>1</v>
      </c>
      <c r="N49" t="n">
        <v>5043.421052631579</v>
      </c>
      <c r="O49" t="n">
        <v>5043.421052631579</v>
      </c>
      <c r="P49" t="n">
        <v>1</v>
      </c>
      <c r="Q49" t="n">
        <v>0.001334663157894737</v>
      </c>
      <c r="R49" t="n">
        <v>0</v>
      </c>
      <c r="S49" t="n">
        <v>0</v>
      </c>
    </row>
    <row r="50">
      <c r="A50" t="inlineStr">
        <is>
          <t>long</t>
        </is>
      </c>
      <c r="B50" t="inlineStr">
        <is>
          <t>chat_summary</t>
        </is>
      </c>
      <c r="C50" t="n">
        <v>38</v>
      </c>
      <c r="D50" s="7" t="n">
        <v>0.9736842105263158</v>
      </c>
      <c r="E50" s="7" t="n">
        <v>1</v>
      </c>
      <c r="F50" s="7" t="n">
        <v>1</v>
      </c>
      <c r="G50" s="7" t="n">
        <v>1</v>
      </c>
      <c r="H50" s="7" t="n">
        <v>1</v>
      </c>
      <c r="I50" s="7" t="n">
        <v>1</v>
      </c>
      <c r="J50" s="7" t="n">
        <v>0.5</v>
      </c>
      <c r="K50" s="7" t="n">
        <v>1</v>
      </c>
      <c r="L50" s="7" t="n">
        <v>1</v>
      </c>
      <c r="M50" s="7" t="n">
        <v>1</v>
      </c>
      <c r="N50" t="n">
        <v>4880.421052631579</v>
      </c>
      <c r="O50" t="n">
        <v>4880.421052631579</v>
      </c>
      <c r="P50" t="n">
        <v>1</v>
      </c>
      <c r="Q50" t="n">
        <v>0.001291292105263158</v>
      </c>
      <c r="R50" t="n">
        <v>0</v>
      </c>
      <c r="S50" t="n">
        <v>0</v>
      </c>
    </row>
    <row r="51">
      <c r="A51" t="inlineStr">
        <is>
          <t>long</t>
        </is>
      </c>
      <c r="B51" t="inlineStr">
        <is>
          <t>chat_summary@glm-5.3-flash</t>
        </is>
      </c>
      <c r="C51" t="n">
        <v>19</v>
      </c>
      <c r="D51" s="7" t="n">
        <v>1</v>
      </c>
      <c r="E51" s="7" t="n">
        <v>1</v>
      </c>
      <c r="F51" s="7" t="n">
        <v>1</v>
      </c>
      <c r="G51" s="7" t="n">
        <v>1</v>
      </c>
      <c r="H51" s="7" t="n">
        <v>1</v>
      </c>
      <c r="I51" s="7" t="n">
        <v>1</v>
      </c>
      <c r="J51" s="7" t="n">
        <v>1</v>
      </c>
      <c r="K51" s="7" t="n">
        <v>1</v>
      </c>
      <c r="L51" s="7" t="n">
        <v>1</v>
      </c>
      <c r="M51" s="7" t="n">
        <v>1</v>
      </c>
      <c r="N51" t="n">
        <v>4858.578947368421</v>
      </c>
      <c r="O51" t="n">
        <v>4858.578947368421</v>
      </c>
      <c r="P51" t="n">
        <v>1</v>
      </c>
      <c r="Q51" t="n">
        <v>0.0003421373815789474</v>
      </c>
      <c r="R51" t="n">
        <v>0.7286514358757705</v>
      </c>
      <c r="S51" t="n">
        <v>0</v>
      </c>
    </row>
    <row r="52">
      <c r="A52" t="inlineStr">
        <is>
          <t>long</t>
        </is>
      </c>
      <c r="B52" t="inlineStr">
        <is>
          <t>chat_summary[foldglm] fold@glm-5.3-flash</t>
        </is>
      </c>
      <c r="C52" t="n">
        <v>19</v>
      </c>
      <c r="D52" s="7" t="n">
        <v>1</v>
      </c>
      <c r="E52" s="7" t="n">
        <v>1</v>
      </c>
      <c r="F52" s="7" t="n">
        <v>1</v>
      </c>
      <c r="G52" s="7" t="n">
        <v>1</v>
      </c>
      <c r="H52" s="7" t="n">
        <v>1</v>
      </c>
      <c r="I52" s="7" t="n">
        <v>1</v>
      </c>
      <c r="J52" s="7" t="n">
        <v>1</v>
      </c>
      <c r="K52" s="7" t="n">
        <v>1</v>
      </c>
      <c r="L52" s="7" t="n">
        <v>1</v>
      </c>
      <c r="M52" s="7" t="n">
        <v>1</v>
      </c>
      <c r="N52" t="n">
        <v>4880.421052631579</v>
      </c>
      <c r="O52" t="n">
        <v>4880.421052631579</v>
      </c>
      <c r="P52" t="n">
        <v>1</v>
      </c>
      <c r="Q52" t="n">
        <v>0.001294923684210526</v>
      </c>
      <c r="R52" t="n">
        <v>0</v>
      </c>
      <c r="S52" t="n">
        <v>0</v>
      </c>
    </row>
    <row r="53">
      <c r="A53" t="inlineStr">
        <is>
          <t>long</t>
        </is>
      </c>
      <c r="B53" t="inlineStr">
        <is>
          <t>chat_terse[wild2]</t>
        </is>
      </c>
      <c r="C53" t="n">
        <v>19</v>
      </c>
      <c r="D53" s="7" t="n">
        <v>1</v>
      </c>
      <c r="E53" s="7" t="n">
        <v>1</v>
      </c>
      <c r="F53" s="7" t="n">
        <v>1</v>
      </c>
      <c r="G53" s="7" t="n">
        <v>1</v>
      </c>
      <c r="H53" s="7" t="n">
        <v>1</v>
      </c>
      <c r="I53" s="7" t="n">
        <v>1</v>
      </c>
      <c r="J53" s="7" t="n">
        <v>1</v>
      </c>
      <c r="K53" s="7" t="n">
        <v>1</v>
      </c>
      <c r="L53" s="7" t="n">
        <v>1</v>
      </c>
      <c r="M53" s="7" t="n">
        <v>1</v>
      </c>
      <c r="N53" t="n">
        <v>731.421052631579</v>
      </c>
      <c r="O53" t="n">
        <v>731.421052631579</v>
      </c>
      <c r="P53" t="n">
        <v>1</v>
      </c>
      <c r="Q53" t="n">
        <v>0.0001945368421052632</v>
      </c>
      <c r="R53" t="n">
        <v>0</v>
      </c>
      <c r="S53" t="n">
        <v>0</v>
      </c>
    </row>
    <row r="54">
      <c r="A54" t="inlineStr">
        <is>
          <t>long</t>
        </is>
      </c>
      <c r="B54" t="inlineStr">
        <is>
          <t>chat_terse[wild]</t>
        </is>
      </c>
      <c r="C54" t="n">
        <v>19</v>
      </c>
      <c r="D54" s="7" t="n">
        <v>1</v>
      </c>
      <c r="E54" s="7" t="n">
        <v>1</v>
      </c>
      <c r="F54" s="7" t="n">
        <v>1</v>
      </c>
      <c r="G54" s="7" t="n">
        <v>1</v>
      </c>
      <c r="H54" s="7" t="n">
        <v>1</v>
      </c>
      <c r="I54" s="7" t="n">
        <v>1</v>
      </c>
      <c r="J54" s="7" t="n">
        <v>1</v>
      </c>
      <c r="K54" s="7" t="n">
        <v>1</v>
      </c>
      <c r="L54" s="7" t="n">
        <v>1</v>
      </c>
      <c r="M54" s="7" t="n">
        <v>1</v>
      </c>
      <c r="N54" t="n">
        <v>692.421052631579</v>
      </c>
      <c r="O54" t="n">
        <v>692.421052631579</v>
      </c>
      <c r="P54" t="n">
        <v>1</v>
      </c>
      <c r="Q54" t="n">
        <v>0.000188821052631579</v>
      </c>
      <c r="R54" t="n">
        <v>0</v>
      </c>
      <c r="S54" t="n">
        <v>0</v>
      </c>
    </row>
    <row r="55">
      <c r="A55" t="inlineStr">
        <is>
          <t>long</t>
        </is>
      </c>
      <c r="B55" t="inlineStr">
        <is>
          <t>chat_terse[wild]@glm-5.3-flash</t>
        </is>
      </c>
      <c r="C55" t="n">
        <v>19</v>
      </c>
      <c r="D55" s="7" t="n">
        <v>1</v>
      </c>
      <c r="E55" s="7" t="n">
        <v>1</v>
      </c>
      <c r="F55" s="7" t="n">
        <v>1</v>
      </c>
      <c r="G55" s="7" t="n">
        <v>1</v>
      </c>
      <c r="H55" s="7" t="n">
        <v>1</v>
      </c>
      <c r="I55" s="7" t="n">
        <v>1</v>
      </c>
      <c r="J55" s="7" t="n">
        <v>1</v>
      </c>
      <c r="K55" s="7" t="n">
        <v>1</v>
      </c>
      <c r="L55" s="7" t="n">
        <v>1</v>
      </c>
      <c r="M55" s="7" t="n">
        <v>1</v>
      </c>
      <c r="N55" t="n">
        <v>687.578947368421</v>
      </c>
      <c r="O55" t="n">
        <v>687.578947368421</v>
      </c>
      <c r="P55" t="n">
        <v>1</v>
      </c>
      <c r="Q55" t="n">
        <v>7.022150947368422e-05</v>
      </c>
      <c r="R55" t="n">
        <v>0.8377219840783834</v>
      </c>
      <c r="S55" t="n">
        <v>0</v>
      </c>
    </row>
    <row r="56">
      <c r="A56" t="inlineStr">
        <is>
          <t>long</t>
        </is>
      </c>
      <c r="B56" t="inlineStr">
        <is>
          <t>chat_tools0[wild]</t>
        </is>
      </c>
      <c r="C56" t="n">
        <v>19</v>
      </c>
      <c r="D56" s="7" t="n">
        <v>0.9473684210526315</v>
      </c>
      <c r="E56" s="7" t="n">
        <v>1</v>
      </c>
      <c r="F56" s="7" t="n">
        <v>1</v>
      </c>
      <c r="G56" s="7" t="n">
        <v>1</v>
      </c>
      <c r="H56" s="7" t="n">
        <v>1</v>
      </c>
      <c r="I56" s="7" t="n">
        <v>0</v>
      </c>
      <c r="J56" s="7" t="n">
        <v>1</v>
      </c>
      <c r="K56" s="7" t="n">
        <v>1</v>
      </c>
      <c r="L56" s="7" t="n">
        <v>1</v>
      </c>
      <c r="M56" s="7" t="n">
        <v>1</v>
      </c>
      <c r="N56" t="n">
        <v>2050.684210526316</v>
      </c>
      <c r="O56" t="n">
        <v>1108.210526315789</v>
      </c>
      <c r="P56" t="n">
        <v>2.368421052631579</v>
      </c>
      <c r="Q56" t="n">
        <v>0.0005216405263157894</v>
      </c>
      <c r="R56" t="n">
        <v>0.1486281857146524</v>
      </c>
      <c r="S56" t="n">
        <v>0</v>
      </c>
    </row>
    <row r="57">
      <c r="A57" t="inlineStr">
        <is>
          <t>long</t>
        </is>
      </c>
      <c r="B57" t="inlineStr">
        <is>
          <t>chat_useronly[wild]</t>
        </is>
      </c>
      <c r="C57" t="n">
        <v>19</v>
      </c>
      <c r="D57" s="7" t="n">
        <v>1</v>
      </c>
      <c r="E57" s="7" t="n">
        <v>1</v>
      </c>
      <c r="F57" s="7" t="n">
        <v>1</v>
      </c>
      <c r="G57" s="7" t="n">
        <v>1</v>
      </c>
      <c r="H57" s="7" t="n">
        <v>1</v>
      </c>
      <c r="I57" s="7" t="n">
        <v>1</v>
      </c>
      <c r="J57" s="7" t="n">
        <v>1</v>
      </c>
      <c r="K57" s="7" t="n">
        <v>1</v>
      </c>
      <c r="L57" s="7" t="n">
        <v>1</v>
      </c>
      <c r="M57" s="7" t="n">
        <v>1</v>
      </c>
      <c r="N57" t="n">
        <v>2965.421052631579</v>
      </c>
      <c r="O57" t="n">
        <v>2965.421052631579</v>
      </c>
      <c r="P57" t="n">
        <v>1</v>
      </c>
      <c r="Q57" t="n">
        <v>0.0008219842105263158</v>
      </c>
      <c r="R57" t="n">
        <v>0</v>
      </c>
      <c r="S57" t="n">
        <v>0</v>
      </c>
    </row>
    <row r="58">
      <c r="A58" t="inlineStr">
        <is>
          <t>long</t>
        </is>
      </c>
      <c r="B58" t="inlineStr">
        <is>
          <t>chat_vc</t>
        </is>
      </c>
      <c r="C58" t="n">
        <v>38</v>
      </c>
      <c r="D58" s="7" t="n">
        <v>1</v>
      </c>
      <c r="E58" s="7" t="n">
        <v>1</v>
      </c>
      <c r="F58" s="7" t="n">
        <v>1</v>
      </c>
      <c r="G58" s="7" t="n">
        <v>1</v>
      </c>
      <c r="H58" s="7" t="n">
        <v>1</v>
      </c>
      <c r="I58" s="7" t="n">
        <v>1</v>
      </c>
      <c r="J58" s="7" t="n">
        <v>1</v>
      </c>
      <c r="K58" s="7" t="n">
        <v>1</v>
      </c>
      <c r="L58" s="7" t="n">
        <v>1</v>
      </c>
      <c r="M58" s="7" t="n">
        <v>1</v>
      </c>
      <c r="N58" t="n">
        <v>6379.526315789473</v>
      </c>
      <c r="O58" t="n">
        <v>5404.026315789473</v>
      </c>
      <c r="P58" t="n">
        <v>1.184210526315789</v>
      </c>
      <c r="Q58" t="n">
        <v>0.001460402894736842</v>
      </c>
      <c r="R58" t="n">
        <v>0.152824413625826</v>
      </c>
      <c r="S58" t="n">
        <v>0</v>
      </c>
    </row>
    <row r="59">
      <c r="A59" t="inlineStr">
        <is>
          <t>long</t>
        </is>
      </c>
      <c r="B59" t="inlineStr">
        <is>
          <t>chat_vc@glm-5.3-flash</t>
        </is>
      </c>
      <c r="C59" t="n">
        <v>19</v>
      </c>
      <c r="D59" s="7" t="n">
        <v>1</v>
      </c>
      <c r="E59" s="7" t="n">
        <v>1</v>
      </c>
      <c r="F59" s="7" t="n">
        <v>1</v>
      </c>
      <c r="G59" s="7" t="n">
        <v>1</v>
      </c>
      <c r="H59" s="7" t="n">
        <v>1</v>
      </c>
      <c r="I59" s="7" t="n">
        <v>1</v>
      </c>
      <c r="J59" s="7" t="n">
        <v>1</v>
      </c>
      <c r="K59" s="7" t="n">
        <v>1</v>
      </c>
      <c r="L59" s="7" t="n">
        <v>1</v>
      </c>
      <c r="M59" s="7" t="n">
        <v>1</v>
      </c>
      <c r="N59" t="n">
        <v>10306.47368421053</v>
      </c>
      <c r="O59" t="n">
        <v>5829.052631578948</v>
      </c>
      <c r="P59" t="n">
        <v>1.789473684210526</v>
      </c>
      <c r="Q59" t="n">
        <v>0.0005185138005263158</v>
      </c>
      <c r="R59" t="n">
        <v>0.8870051015457837</v>
      </c>
      <c r="S59" t="n">
        <v>0</v>
      </c>
    </row>
    <row r="60">
      <c r="A60" t="inlineStr">
        <is>
          <t>long</t>
        </is>
      </c>
      <c r="B60" t="inlineStr">
        <is>
          <t>chat_vc[foldglm] fold@glm-5.3-flash</t>
        </is>
      </c>
      <c r="C60" t="n">
        <v>19</v>
      </c>
      <c r="D60" s="7" t="n">
        <v>1</v>
      </c>
      <c r="E60" s="7" t="n">
        <v>1</v>
      </c>
      <c r="F60" s="7" t="n">
        <v>1</v>
      </c>
      <c r="G60" s="7" t="n">
        <v>1</v>
      </c>
      <c r="H60" s="7" t="n">
        <v>1</v>
      </c>
      <c r="I60" s="7" t="n">
        <v>1</v>
      </c>
      <c r="J60" s="7" t="n">
        <v>1</v>
      </c>
      <c r="K60" s="7" t="n">
        <v>1</v>
      </c>
      <c r="L60" s="7" t="n">
        <v>1</v>
      </c>
      <c r="M60" s="7" t="n">
        <v>1</v>
      </c>
      <c r="N60" t="n">
        <v>6352.894736842105</v>
      </c>
      <c r="O60" t="n">
        <v>5496.368421052632</v>
      </c>
      <c r="P60" t="n">
        <v>1.157894736842105</v>
      </c>
      <c r="Q60" t="n">
        <v>0.001468336842105263</v>
      </c>
      <c r="R60" t="n">
        <v>0.1347500103558262</v>
      </c>
      <c r="S60" t="n">
        <v>0</v>
      </c>
    </row>
    <row r="61">
      <c r="A61" t="inlineStr">
        <is>
          <t>long</t>
        </is>
      </c>
      <c r="B61" t="inlineStr">
        <is>
          <t>chat_window</t>
        </is>
      </c>
      <c r="C61" t="n">
        <v>19</v>
      </c>
      <c r="D61" s="7" t="n">
        <v>0.2105263157894737</v>
      </c>
      <c r="E61" s="7" t="n">
        <v>0</v>
      </c>
      <c r="F61" s="7" t="n">
        <v>0.3333333333333333</v>
      </c>
      <c r="G61" s="7" t="n">
        <v>0</v>
      </c>
      <c r="H61" s="7" t="n">
        <v>0</v>
      </c>
      <c r="I61" s="7" t="n">
        <v>0</v>
      </c>
      <c r="J61" s="7" t="n">
        <v>0</v>
      </c>
      <c r="K61" s="7" t="n">
        <v>0</v>
      </c>
      <c r="L61" s="7" t="n">
        <v>0</v>
      </c>
      <c r="M61" s="7" t="n">
        <v>1</v>
      </c>
      <c r="N61" t="n">
        <v>3826.421052631579</v>
      </c>
      <c r="O61" t="n">
        <v>3826.421052631579</v>
      </c>
      <c r="P61" t="n">
        <v>1</v>
      </c>
      <c r="Q61" t="n">
        <v>0.001039634210526316</v>
      </c>
      <c r="R61" t="n">
        <v>0</v>
      </c>
      <c r="S61" t="n">
        <v>0</v>
      </c>
    </row>
    <row r="62">
      <c r="A62" t="inlineStr">
        <is>
          <t>messy</t>
        </is>
      </c>
      <c r="B62" t="inlineStr">
        <is>
          <t>chat_asstclip[wild]</t>
        </is>
      </c>
      <c r="C62" t="n">
        <v>95</v>
      </c>
      <c r="D62" s="7" t="n">
        <v>0.9894736842105263</v>
      </c>
      <c r="E62" s="7" t="n">
        <v>1</v>
      </c>
      <c r="F62" s="7" t="n">
        <v>1</v>
      </c>
      <c r="G62" s="7" t="n">
        <v>1</v>
      </c>
      <c r="H62" s="7" t="n">
        <v>1</v>
      </c>
      <c r="I62" s="7" t="n">
        <v>1</v>
      </c>
      <c r="J62" s="7" t="n">
        <v>1</v>
      </c>
      <c r="K62" s="7" t="n">
        <v>0.8</v>
      </c>
      <c r="L62" s="7" t="n">
        <v>1</v>
      </c>
      <c r="M62" s="7" t="n">
        <v>1</v>
      </c>
      <c r="N62" t="n">
        <v>4902.178947368421</v>
      </c>
      <c r="O62" t="n">
        <v>4902.178947368421</v>
      </c>
      <c r="P62" t="n">
        <v>1</v>
      </c>
      <c r="Q62" t="n">
        <v>0.001321874736842105</v>
      </c>
      <c r="R62" t="n">
        <v>0</v>
      </c>
      <c r="S62" t="n">
        <v>0</v>
      </c>
    </row>
    <row r="63">
      <c r="A63" t="inlineStr">
        <is>
          <t>messy</t>
        </is>
      </c>
      <c r="B63" t="inlineStr">
        <is>
          <t>chat_full[messy]</t>
        </is>
      </c>
      <c r="C63" t="n">
        <v>57</v>
      </c>
      <c r="D63" s="7" t="n">
        <v>0.9649122807017544</v>
      </c>
      <c r="E63" s="7" t="n">
        <v>1</v>
      </c>
      <c r="F63" s="7" t="n">
        <v>0.9444444444444444</v>
      </c>
      <c r="G63" s="7" t="n">
        <v>1</v>
      </c>
      <c r="H63" s="7" t="n">
        <v>1</v>
      </c>
      <c r="I63" s="7" t="n">
        <v>0.6666666666666666</v>
      </c>
      <c r="J63" s="7" t="n">
        <v>1</v>
      </c>
      <c r="K63" s="7" t="n">
        <v>1</v>
      </c>
      <c r="L63" s="7" t="n">
        <v>1</v>
      </c>
      <c r="M63" s="7" t="n">
        <v>1</v>
      </c>
      <c r="N63" t="n">
        <v>30784.0350877193</v>
      </c>
      <c r="O63" t="n">
        <v>30784.0350877193</v>
      </c>
      <c r="P63" t="n">
        <v>1</v>
      </c>
      <c r="Q63" t="n">
        <v>0.007804090350877193</v>
      </c>
      <c r="R63" t="n">
        <v>0</v>
      </c>
      <c r="S63" t="n">
        <v>0</v>
      </c>
    </row>
    <row r="64">
      <c r="A64" t="inlineStr">
        <is>
          <t>messy</t>
        </is>
      </c>
      <c r="B64" t="inlineStr">
        <is>
          <t>chat_ledger0[wild]</t>
        </is>
      </c>
      <c r="C64" t="n">
        <v>95</v>
      </c>
      <c r="D64" s="7" t="n">
        <v>0.9894736842105263</v>
      </c>
      <c r="E64" s="7" t="n">
        <v>1</v>
      </c>
      <c r="F64" s="7" t="n">
        <v>0.9666666666666667</v>
      </c>
      <c r="G64" s="7" t="n">
        <v>1</v>
      </c>
      <c r="H64" s="7" t="n">
        <v>1</v>
      </c>
      <c r="I64" s="7" t="n">
        <v>1</v>
      </c>
      <c r="J64" s="7" t="n">
        <v>1</v>
      </c>
      <c r="K64" s="7" t="n">
        <v>1</v>
      </c>
      <c r="L64" s="7" t="n">
        <v>1</v>
      </c>
      <c r="M64" s="7" t="n">
        <v>1</v>
      </c>
      <c r="N64" t="n">
        <v>1368.778947368421</v>
      </c>
      <c r="O64" t="n">
        <v>1368.778947368421</v>
      </c>
      <c r="P64" t="n">
        <v>1</v>
      </c>
      <c r="Q64" t="n">
        <v>0.0003952236842105263</v>
      </c>
      <c r="R64" t="n">
        <v>0</v>
      </c>
      <c r="S64" t="n">
        <v>0</v>
      </c>
    </row>
    <row r="65">
      <c r="A65" t="inlineStr">
        <is>
          <t>messy</t>
        </is>
      </c>
      <c r="B65" t="inlineStr">
        <is>
          <t>chat_ledger0[wildaudit] +audit</t>
        </is>
      </c>
      <c r="C65" t="n">
        <v>95</v>
      </c>
      <c r="D65" s="7" t="n">
        <v>1</v>
      </c>
      <c r="E65" s="7" t="n">
        <v>1</v>
      </c>
      <c r="F65" s="7" t="n">
        <v>1</v>
      </c>
      <c r="G65" s="7" t="n">
        <v>1</v>
      </c>
      <c r="H65" s="7" t="n">
        <v>1</v>
      </c>
      <c r="I65" s="7" t="n">
        <v>1</v>
      </c>
      <c r="J65" s="7" t="n">
        <v>1</v>
      </c>
      <c r="K65" s="7" t="n">
        <v>1</v>
      </c>
      <c r="L65" s="7" t="n">
        <v>1</v>
      </c>
      <c r="M65" s="7" t="n">
        <v>1</v>
      </c>
      <c r="N65" t="n">
        <v>1385.578947368421</v>
      </c>
      <c r="O65" t="n">
        <v>1385.578947368421</v>
      </c>
      <c r="P65" t="n">
        <v>1</v>
      </c>
      <c r="Q65" t="n">
        <v>0.0002553813684210526</v>
      </c>
      <c r="R65" t="n">
        <v>0.4544100888855124</v>
      </c>
      <c r="S65" t="n">
        <v>0</v>
      </c>
    </row>
    <row r="66">
      <c r="A66" t="inlineStr">
        <is>
          <t>messy</t>
        </is>
      </c>
      <c r="B66" t="inlineStr">
        <is>
          <t>chat_prune[wild]</t>
        </is>
      </c>
      <c r="C66" t="n">
        <v>95</v>
      </c>
      <c r="D66" s="7" t="n">
        <v>0.9473684210526315</v>
      </c>
      <c r="E66" s="7" t="n">
        <v>1</v>
      </c>
      <c r="F66" s="7" t="n">
        <v>0.9333333333333333</v>
      </c>
      <c r="G66" s="7" t="n">
        <v>1</v>
      </c>
      <c r="H66" s="7" t="n">
        <v>1</v>
      </c>
      <c r="I66" s="7" t="n">
        <v>1</v>
      </c>
      <c r="J66" s="7" t="n">
        <v>1</v>
      </c>
      <c r="K66" s="7" t="n">
        <v>0.4</v>
      </c>
      <c r="L66" s="7" t="n">
        <v>1</v>
      </c>
      <c r="M66" s="7" t="n">
        <v>1</v>
      </c>
      <c r="N66" t="n">
        <v>2584.978947368421</v>
      </c>
      <c r="O66" t="n">
        <v>2584.978947368421</v>
      </c>
      <c r="P66" t="n">
        <v>1</v>
      </c>
      <c r="Q66" t="n">
        <v>0.0007472105263157895</v>
      </c>
      <c r="R66" t="n">
        <v>0</v>
      </c>
      <c r="S66" t="n">
        <v>0</v>
      </c>
    </row>
    <row r="67">
      <c r="A67" t="inlineStr">
        <is>
          <t>messy</t>
        </is>
      </c>
      <c r="B67" t="inlineStr">
        <is>
          <t>chat_regex[wild]</t>
        </is>
      </c>
      <c r="C67" t="n">
        <v>95</v>
      </c>
      <c r="D67" s="7" t="n">
        <v>0.8</v>
      </c>
      <c r="E67" s="7" t="n">
        <v>0.8666666666666667</v>
      </c>
      <c r="F67" s="7" t="n">
        <v>0.6</v>
      </c>
      <c r="G67" s="7" t="n">
        <v>1</v>
      </c>
      <c r="H67" s="7" t="n">
        <v>0.8</v>
      </c>
      <c r="I67" s="7" t="n">
        <v>0.4</v>
      </c>
      <c r="J67" s="7" t="n">
        <v>1</v>
      </c>
      <c r="K67" s="7" t="n">
        <v>0.8</v>
      </c>
      <c r="L67" s="7" t="n">
        <v>1</v>
      </c>
      <c r="M67" s="7" t="n">
        <v>1</v>
      </c>
      <c r="N67" t="n">
        <v>1306.978947368421</v>
      </c>
      <c r="O67" t="n">
        <v>1306.978947368421</v>
      </c>
      <c r="P67" t="n">
        <v>1</v>
      </c>
      <c r="Q67" t="n">
        <v>0.0004069442105263158</v>
      </c>
      <c r="R67" t="n">
        <v>0</v>
      </c>
      <c r="S67" t="n">
        <v>0</v>
      </c>
    </row>
    <row r="68">
      <c r="A68" t="inlineStr">
        <is>
          <t>messy</t>
        </is>
      </c>
      <c r="B68" t="inlineStr">
        <is>
          <t>chat_repl[messy]</t>
        </is>
      </c>
      <c r="C68" t="n">
        <v>57</v>
      </c>
      <c r="D68" s="7" t="n">
        <v>0.9122807017543859</v>
      </c>
      <c r="E68" s="7" t="n">
        <v>1</v>
      </c>
      <c r="F68" s="7" t="n">
        <v>0.8888888888888888</v>
      </c>
      <c r="G68" s="7" t="n">
        <v>1</v>
      </c>
      <c r="H68" s="7" t="n">
        <v>1</v>
      </c>
      <c r="I68" s="7" t="n">
        <v>0</v>
      </c>
      <c r="J68" s="7" t="n">
        <v>1</v>
      </c>
      <c r="K68" s="7" t="n">
        <v>1</v>
      </c>
      <c r="L68" s="7" t="n">
        <v>1</v>
      </c>
      <c r="M68" s="7" t="n">
        <v>1</v>
      </c>
      <c r="N68" t="n">
        <v>11190.0701754386</v>
      </c>
      <c r="O68" t="n">
        <v>4110.210526315789</v>
      </c>
      <c r="P68" t="n">
        <v>2.964912280701754</v>
      </c>
      <c r="Q68" t="n">
        <v>0.001508355614035088</v>
      </c>
      <c r="R68" t="n">
        <v>0.6321644816676439</v>
      </c>
      <c r="S68" t="n">
        <v>0</v>
      </c>
    </row>
    <row r="69">
      <c r="A69" t="inlineStr">
        <is>
          <t>messy</t>
        </is>
      </c>
      <c r="B69" t="inlineStr">
        <is>
          <t>chat_shorthand[wild]</t>
        </is>
      </c>
      <c r="C69" t="n">
        <v>95</v>
      </c>
      <c r="D69" s="7" t="n">
        <v>0.968421052631579</v>
      </c>
      <c r="E69" s="7" t="n">
        <v>0.9333333333333333</v>
      </c>
      <c r="F69" s="7" t="n">
        <v>1</v>
      </c>
      <c r="G69" s="7" t="n">
        <v>1</v>
      </c>
      <c r="H69" s="7" t="n">
        <v>1</v>
      </c>
      <c r="I69" s="7" t="n">
        <v>0.8</v>
      </c>
      <c r="J69" s="7" t="n">
        <v>1</v>
      </c>
      <c r="K69" s="7" t="n">
        <v>0.8</v>
      </c>
      <c r="L69" s="7" t="n">
        <v>1</v>
      </c>
      <c r="M69" s="7" t="n">
        <v>1</v>
      </c>
      <c r="N69" t="n">
        <v>985.3789473684211</v>
      </c>
      <c r="O69" t="n">
        <v>985.3789473684211</v>
      </c>
      <c r="P69" t="n">
        <v>1</v>
      </c>
      <c r="Q69" t="n">
        <v>0.0002767515789473684</v>
      </c>
      <c r="R69" t="n">
        <v>0</v>
      </c>
      <c r="S69" t="n">
        <v>0</v>
      </c>
    </row>
    <row r="70">
      <c r="A70" t="inlineStr">
        <is>
          <t>messy</t>
        </is>
      </c>
      <c r="B70" t="inlineStr">
        <is>
          <t>chat_slice[wild]</t>
        </is>
      </c>
      <c r="C70" t="n">
        <v>95</v>
      </c>
      <c r="D70" s="7" t="n">
        <v>0.9894736842105263</v>
      </c>
      <c r="E70" s="7" t="n">
        <v>1</v>
      </c>
      <c r="F70" s="7" t="n">
        <v>0.9666666666666667</v>
      </c>
      <c r="G70" s="7" t="n">
        <v>1</v>
      </c>
      <c r="H70" s="7" t="n">
        <v>1</v>
      </c>
      <c r="I70" s="7" t="n">
        <v>1</v>
      </c>
      <c r="J70" s="7" t="n">
        <v>1</v>
      </c>
      <c r="K70" s="7" t="n">
        <v>1</v>
      </c>
      <c r="L70" s="7" t="n">
        <v>1</v>
      </c>
      <c r="M70" s="7" t="n">
        <v>1</v>
      </c>
      <c r="N70" t="n">
        <v>513.8947368421053</v>
      </c>
      <c r="O70" t="n">
        <v>513.8947368421053</v>
      </c>
      <c r="P70" t="n">
        <v>1</v>
      </c>
      <c r="Q70" t="n">
        <v>0.0001532168421052631</v>
      </c>
      <c r="R70" t="n">
        <v>0</v>
      </c>
      <c r="S70" t="n">
        <v>0</v>
      </c>
    </row>
    <row r="71">
      <c r="A71" t="inlineStr">
        <is>
          <t>messy</t>
        </is>
      </c>
      <c r="B71" t="inlineStr">
        <is>
          <t>chat_slice[wild]@glm-5.3-flash</t>
        </is>
      </c>
      <c r="C71" t="n">
        <v>95</v>
      </c>
      <c r="D71" s="7" t="n">
        <v>0.9894736842105263</v>
      </c>
      <c r="E71" s="7" t="n">
        <v>1</v>
      </c>
      <c r="F71" s="7" t="n">
        <v>0.9666666666666667</v>
      </c>
      <c r="G71" s="7" t="n">
        <v>1</v>
      </c>
      <c r="H71" s="7" t="n">
        <v>1</v>
      </c>
      <c r="I71" s="7" t="n">
        <v>1</v>
      </c>
      <c r="J71" s="7" t="n">
        <v>1</v>
      </c>
      <c r="K71" s="7" t="n">
        <v>1</v>
      </c>
      <c r="L71" s="7" t="n">
        <v>1</v>
      </c>
      <c r="M71" s="7" t="n">
        <v>1</v>
      </c>
      <c r="N71" t="n">
        <v>518.5157894736842</v>
      </c>
      <c r="O71" t="n">
        <v>518.5157894736842</v>
      </c>
      <c r="P71" t="n">
        <v>1</v>
      </c>
      <c r="Q71" t="n">
        <v>0.0001081519884210526</v>
      </c>
      <c r="R71" t="n">
        <v>0.09224710205241682</v>
      </c>
      <c r="S71" t="n">
        <v>0</v>
      </c>
    </row>
    <row r="72">
      <c r="A72" t="inlineStr">
        <is>
          <t>messy</t>
        </is>
      </c>
      <c r="B72" t="inlineStr">
        <is>
          <t>chat_slice[wildaudit] +audit</t>
        </is>
      </c>
      <c r="C72" t="n">
        <v>95</v>
      </c>
      <c r="D72" s="7" t="n">
        <v>1</v>
      </c>
      <c r="E72" s="7" t="n">
        <v>1</v>
      </c>
      <c r="F72" s="7" t="n">
        <v>1</v>
      </c>
      <c r="G72" s="7" t="n">
        <v>1</v>
      </c>
      <c r="H72" s="7" t="n">
        <v>1</v>
      </c>
      <c r="I72" s="7" t="n">
        <v>1</v>
      </c>
      <c r="J72" s="7" t="n">
        <v>1</v>
      </c>
      <c r="K72" s="7" t="n">
        <v>1</v>
      </c>
      <c r="L72" s="7" t="n">
        <v>1</v>
      </c>
      <c r="M72" s="7" t="n">
        <v>1</v>
      </c>
      <c r="N72" t="n">
        <v>514.9684210526316</v>
      </c>
      <c r="O72" t="n">
        <v>514.9684210526316</v>
      </c>
      <c r="P72" t="n">
        <v>1</v>
      </c>
      <c r="Q72" t="n">
        <v>0.0001559073684210526</v>
      </c>
      <c r="R72" t="n">
        <v>0</v>
      </c>
      <c r="S72" t="n">
        <v>0</v>
      </c>
    </row>
    <row r="73">
      <c r="A73" t="inlineStr">
        <is>
          <t>messy</t>
        </is>
      </c>
      <c r="B73" t="inlineStr">
        <is>
          <t>chat_state[messy]</t>
        </is>
      </c>
      <c r="C73" t="n">
        <v>57</v>
      </c>
      <c r="D73" s="7" t="n">
        <v>1</v>
      </c>
      <c r="E73" s="7" t="n">
        <v>1</v>
      </c>
      <c r="F73" s="7" t="n">
        <v>1</v>
      </c>
      <c r="G73" s="7" t="n">
        <v>1</v>
      </c>
      <c r="H73" s="7" t="n">
        <v>1</v>
      </c>
      <c r="I73" s="7" t="n">
        <v>1</v>
      </c>
      <c r="J73" s="7" t="n">
        <v>1</v>
      </c>
      <c r="K73" s="7" t="n">
        <v>1</v>
      </c>
      <c r="L73" s="7" t="n">
        <v>1</v>
      </c>
      <c r="M73" s="7" t="n">
        <v>1</v>
      </c>
      <c r="N73" t="n">
        <v>4087.368421052632</v>
      </c>
      <c r="O73" t="n">
        <v>4087.368421052632</v>
      </c>
      <c r="P73" t="n">
        <v>1</v>
      </c>
      <c r="Q73" t="n">
        <v>0.001090092105263158</v>
      </c>
      <c r="R73" t="n">
        <v>0</v>
      </c>
      <c r="S73" t="n">
        <v>0</v>
      </c>
    </row>
    <row r="74">
      <c r="A74" t="inlineStr">
        <is>
          <t>messy</t>
        </is>
      </c>
      <c r="B74" t="inlineStr">
        <is>
          <t>chat_state[wildref]</t>
        </is>
      </c>
      <c r="C74" t="n">
        <v>38</v>
      </c>
      <c r="D74" s="7" t="n">
        <v>0.9736842105263158</v>
      </c>
      <c r="E74" s="7" t="n">
        <v>1</v>
      </c>
      <c r="F74" s="7" t="n">
        <v>0.9166666666666666</v>
      </c>
      <c r="G74" s="7" t="n">
        <v>1</v>
      </c>
      <c r="H74" s="7" t="n">
        <v>1</v>
      </c>
      <c r="I74" s="7" t="n">
        <v>1</v>
      </c>
      <c r="J74" s="7" t="n">
        <v>1</v>
      </c>
      <c r="K74" s="7" t="n">
        <v>1</v>
      </c>
      <c r="L74" s="7" t="n">
        <v>1</v>
      </c>
      <c r="M74" s="7" t="n">
        <v>1</v>
      </c>
      <c r="N74" t="n">
        <v>4755.394736842105</v>
      </c>
      <c r="O74" t="n">
        <v>4755.394736842105</v>
      </c>
      <c r="P74" t="n">
        <v>1</v>
      </c>
      <c r="Q74" t="n">
        <v>0.001265088157894737</v>
      </c>
      <c r="R74" t="n">
        <v>0</v>
      </c>
      <c r="S74" t="n">
        <v>0</v>
      </c>
    </row>
    <row r="75">
      <c r="A75" t="inlineStr">
        <is>
          <t>messy</t>
        </is>
      </c>
      <c r="B75" t="inlineStr">
        <is>
          <t>chat_summary[messy]</t>
        </is>
      </c>
      <c r="C75" t="n">
        <v>57</v>
      </c>
      <c r="D75" s="7" t="n">
        <v>0.9649122807017544</v>
      </c>
      <c r="E75" s="7" t="n">
        <v>1</v>
      </c>
      <c r="F75" s="7" t="n">
        <v>1</v>
      </c>
      <c r="G75" s="7" t="n">
        <v>1</v>
      </c>
      <c r="H75" s="7" t="n">
        <v>1</v>
      </c>
      <c r="I75" s="7" t="n">
        <v>0.6666666666666666</v>
      </c>
      <c r="J75" s="7" t="n">
        <v>1</v>
      </c>
      <c r="K75" s="7" t="n">
        <v>0.6666666666666666</v>
      </c>
      <c r="L75" s="7" t="n">
        <v>1</v>
      </c>
      <c r="M75" s="7" t="n">
        <v>1</v>
      </c>
      <c r="N75" t="n">
        <v>4077.035087719298</v>
      </c>
      <c r="O75" t="n">
        <v>4077.035087719298</v>
      </c>
      <c r="P75" t="n">
        <v>1</v>
      </c>
      <c r="Q75" t="n">
        <v>0.001098435087719298</v>
      </c>
      <c r="R75" t="n">
        <v>0</v>
      </c>
      <c r="S75" t="n">
        <v>0</v>
      </c>
    </row>
    <row r="76">
      <c r="A76" t="inlineStr">
        <is>
          <t>messy</t>
        </is>
      </c>
      <c r="B76" t="inlineStr">
        <is>
          <t>chat_summary[wildref]</t>
        </is>
      </c>
      <c r="C76" t="n">
        <v>38</v>
      </c>
      <c r="D76" s="7" t="n">
        <v>1</v>
      </c>
      <c r="E76" s="7" t="n">
        <v>1</v>
      </c>
      <c r="F76" s="7" t="n">
        <v>1</v>
      </c>
      <c r="G76" s="7" t="n">
        <v>1</v>
      </c>
      <c r="H76" s="7" t="n">
        <v>1</v>
      </c>
      <c r="I76" s="7" t="n">
        <v>1</v>
      </c>
      <c r="J76" s="7" t="n">
        <v>1</v>
      </c>
      <c r="K76" s="7" t="n">
        <v>1</v>
      </c>
      <c r="L76" s="7" t="n">
        <v>1</v>
      </c>
      <c r="M76" s="7" t="n">
        <v>1</v>
      </c>
      <c r="N76" t="n">
        <v>4366.394736842105</v>
      </c>
      <c r="O76" t="n">
        <v>4366.394736842105</v>
      </c>
      <c r="P76" t="n">
        <v>1</v>
      </c>
      <c r="Q76" t="n">
        <v>0.001180027631578947</v>
      </c>
      <c r="R76" t="n">
        <v>0</v>
      </c>
      <c r="S76" t="n">
        <v>0</v>
      </c>
    </row>
    <row r="77">
      <c r="A77" t="inlineStr">
        <is>
          <t>messy</t>
        </is>
      </c>
      <c r="B77" t="inlineStr">
        <is>
          <t>chat_terse[wild2]</t>
        </is>
      </c>
      <c r="C77" t="n">
        <v>95</v>
      </c>
      <c r="D77" s="7" t="n">
        <v>0.9894736842105263</v>
      </c>
      <c r="E77" s="7" t="n">
        <v>1</v>
      </c>
      <c r="F77" s="7" t="n">
        <v>0.9666666666666667</v>
      </c>
      <c r="G77" s="7" t="n">
        <v>1</v>
      </c>
      <c r="H77" s="7" t="n">
        <v>1</v>
      </c>
      <c r="I77" s="7" t="n">
        <v>1</v>
      </c>
      <c r="J77" s="7" t="n">
        <v>1</v>
      </c>
      <c r="K77" s="7" t="n">
        <v>1</v>
      </c>
      <c r="L77" s="7" t="n">
        <v>1</v>
      </c>
      <c r="M77" s="7" t="n">
        <v>1</v>
      </c>
      <c r="N77" t="n">
        <v>835.578947368421</v>
      </c>
      <c r="O77" t="n">
        <v>835.578947368421</v>
      </c>
      <c r="P77" t="n">
        <v>1</v>
      </c>
      <c r="Q77" t="n">
        <v>0.0002337484210526316</v>
      </c>
      <c r="R77" t="n">
        <v>0</v>
      </c>
      <c r="S77" t="n">
        <v>0</v>
      </c>
    </row>
    <row r="78">
      <c r="A78" t="inlineStr">
        <is>
          <t>messy</t>
        </is>
      </c>
      <c r="B78" t="inlineStr">
        <is>
          <t>chat_terse[wild]</t>
        </is>
      </c>
      <c r="C78" t="n">
        <v>95</v>
      </c>
      <c r="D78" s="7" t="n">
        <v>0.968421052631579</v>
      </c>
      <c r="E78" s="7" t="n">
        <v>1</v>
      </c>
      <c r="F78" s="7" t="n">
        <v>0.9666666666666667</v>
      </c>
      <c r="G78" s="7" t="n">
        <v>0.6</v>
      </c>
      <c r="H78" s="7" t="n">
        <v>1</v>
      </c>
      <c r="I78" s="7" t="n">
        <v>1</v>
      </c>
      <c r="J78" s="7" t="n">
        <v>1</v>
      </c>
      <c r="K78" s="7" t="n">
        <v>1</v>
      </c>
      <c r="L78" s="7" t="n">
        <v>1</v>
      </c>
      <c r="M78" s="7" t="n">
        <v>1</v>
      </c>
      <c r="N78" t="n">
        <v>797.578947368421</v>
      </c>
      <c r="O78" t="n">
        <v>797.578947368421</v>
      </c>
      <c r="P78" t="n">
        <v>1</v>
      </c>
      <c r="Q78" t="n">
        <v>0.0002291536842105263</v>
      </c>
      <c r="R78" t="n">
        <v>0</v>
      </c>
      <c r="S78" t="n">
        <v>0</v>
      </c>
    </row>
    <row r="79">
      <c r="A79" t="inlineStr">
        <is>
          <t>messy</t>
        </is>
      </c>
      <c r="B79" t="inlineStr">
        <is>
          <t>chat_terse[wildaudit] +audit</t>
        </is>
      </c>
      <c r="C79" t="n">
        <v>95</v>
      </c>
      <c r="D79" s="7" t="n">
        <v>0.9789473684210527</v>
      </c>
      <c r="E79" s="7" t="n">
        <v>1</v>
      </c>
      <c r="F79" s="7" t="n">
        <v>1</v>
      </c>
      <c r="G79" s="7" t="n">
        <v>1</v>
      </c>
      <c r="H79" s="7" t="n">
        <v>1</v>
      </c>
      <c r="I79" s="7" t="n">
        <v>1</v>
      </c>
      <c r="J79" s="7" t="n">
        <v>0.6</v>
      </c>
      <c r="K79" s="7" t="n">
        <v>1</v>
      </c>
      <c r="L79" s="7" t="n">
        <v>1</v>
      </c>
      <c r="M79" s="7" t="n">
        <v>1</v>
      </c>
      <c r="N79" t="n">
        <v>845.578947368421</v>
      </c>
      <c r="O79" t="n">
        <v>845.578947368421</v>
      </c>
      <c r="P79" t="n">
        <v>1</v>
      </c>
      <c r="Q79" t="n">
        <v>0.0001813418947368421</v>
      </c>
      <c r="R79" t="n">
        <v>0.2727997012324163</v>
      </c>
      <c r="S79" t="n">
        <v>0</v>
      </c>
    </row>
    <row r="80">
      <c r="A80" t="inlineStr">
        <is>
          <t>messy</t>
        </is>
      </c>
      <c r="B80" t="inlineStr">
        <is>
          <t>chat_useronly[wild]</t>
        </is>
      </c>
      <c r="C80" t="n">
        <v>95</v>
      </c>
      <c r="D80" s="7" t="n">
        <v>1</v>
      </c>
      <c r="E80" s="7" t="n">
        <v>1</v>
      </c>
      <c r="F80" s="7" t="n">
        <v>1</v>
      </c>
      <c r="G80" s="7" t="n">
        <v>1</v>
      </c>
      <c r="H80" s="7" t="n">
        <v>1</v>
      </c>
      <c r="I80" s="7" t="n">
        <v>1</v>
      </c>
      <c r="J80" s="7" t="n">
        <v>1</v>
      </c>
      <c r="K80" s="7" t="n">
        <v>1</v>
      </c>
      <c r="L80" s="7" t="n">
        <v>1</v>
      </c>
      <c r="M80" s="7" t="n">
        <v>1</v>
      </c>
      <c r="N80" t="n">
        <v>3008.978947368421</v>
      </c>
      <c r="O80" t="n">
        <v>3008.978947368421</v>
      </c>
      <c r="P80" t="n">
        <v>1</v>
      </c>
      <c r="Q80" t="n">
        <v>0.0008494715789473684</v>
      </c>
      <c r="R80" t="n">
        <v>0</v>
      </c>
      <c r="S80" t="n">
        <v>0</v>
      </c>
    </row>
    <row r="81">
      <c r="A81" t="inlineStr">
        <is>
          <t>messy</t>
        </is>
      </c>
      <c r="B81" t="inlineStr">
        <is>
          <t>chat_useronly[wild]@glm-5.3-flash</t>
        </is>
      </c>
      <c r="C81" t="n">
        <v>95</v>
      </c>
      <c r="D81" s="7" t="n">
        <v>0.9894736842105263</v>
      </c>
      <c r="E81" s="7" t="n">
        <v>1</v>
      </c>
      <c r="F81" s="7" t="n">
        <v>1</v>
      </c>
      <c r="G81" s="7" t="n">
        <v>1</v>
      </c>
      <c r="H81" s="7" t="n">
        <v>1</v>
      </c>
      <c r="I81" s="7" t="n">
        <v>1</v>
      </c>
      <c r="J81" s="7" t="n">
        <v>1</v>
      </c>
      <c r="K81" s="7" t="n">
        <v>0.8</v>
      </c>
      <c r="L81" s="7" t="n">
        <v>1</v>
      </c>
      <c r="M81" s="7" t="n">
        <v>1</v>
      </c>
      <c r="N81" t="n">
        <v>3012.757894736842</v>
      </c>
      <c r="O81" t="n">
        <v>3012.757894736842</v>
      </c>
      <c r="P81" t="n">
        <v>1</v>
      </c>
      <c r="Q81" t="n">
        <v>0.0002910103350526316</v>
      </c>
      <c r="R81" t="n">
        <v>0.6723966849747739</v>
      </c>
      <c r="S81" t="n">
        <v>0</v>
      </c>
    </row>
    <row r="82">
      <c r="A82" t="inlineStr">
        <is>
          <t>messy</t>
        </is>
      </c>
      <c r="B82" t="inlineStr">
        <is>
          <t>chat_vc[messy]</t>
        </is>
      </c>
      <c r="C82" t="n">
        <v>57</v>
      </c>
      <c r="D82" s="7" t="n">
        <v>1</v>
      </c>
      <c r="E82" s="7" t="n">
        <v>1</v>
      </c>
      <c r="F82" s="7" t="n">
        <v>1</v>
      </c>
      <c r="G82" s="7" t="n">
        <v>1</v>
      </c>
      <c r="H82" s="7" t="n">
        <v>1</v>
      </c>
      <c r="I82" s="7" t="n">
        <v>1</v>
      </c>
      <c r="J82" s="7" t="n">
        <v>1</v>
      </c>
      <c r="K82" s="7" t="n">
        <v>1</v>
      </c>
      <c r="L82" s="7" t="n">
        <v>1</v>
      </c>
      <c r="M82" s="7" t="n">
        <v>1</v>
      </c>
      <c r="N82" t="n">
        <v>5617.543859649123</v>
      </c>
      <c r="O82" t="n">
        <v>4603.175438596491</v>
      </c>
      <c r="P82" t="n">
        <v>1.228070175438597</v>
      </c>
      <c r="Q82" t="n">
        <v>0.001253412280701754</v>
      </c>
      <c r="R82" t="n">
        <v>0.1804497189256715</v>
      </c>
      <c r="S82" t="n">
        <v>0</v>
      </c>
    </row>
    <row r="83">
      <c r="A83" t="inlineStr">
        <is>
          <t>normal</t>
        </is>
      </c>
      <c r="B83" t="inlineStr">
        <is>
          <t>chat_asstclip[wild]</t>
        </is>
      </c>
      <c r="C83" t="n">
        <v>57</v>
      </c>
      <c r="D83" s="7" t="n">
        <v>1</v>
      </c>
      <c r="E83" s="7" t="n">
        <v>1</v>
      </c>
      <c r="F83" s="7" t="n">
        <v>1</v>
      </c>
      <c r="G83" s="7" t="n">
        <v>1</v>
      </c>
      <c r="H83" s="7" t="n">
        <v>1</v>
      </c>
      <c r="I83" s="7" t="n">
        <v>1</v>
      </c>
      <c r="J83" s="7" t="n">
        <v>1</v>
      </c>
      <c r="K83" s="7" t="n">
        <v>1</v>
      </c>
      <c r="L83" s="7" t="n">
        <v>1</v>
      </c>
      <c r="M83" s="7" t="n">
        <v>1</v>
      </c>
      <c r="N83" t="n">
        <v>3399.368421052632</v>
      </c>
      <c r="O83" t="n">
        <v>3399.368421052632</v>
      </c>
      <c r="P83" t="n">
        <v>1</v>
      </c>
      <c r="Q83" t="n">
        <v>0.0009275447368421052</v>
      </c>
      <c r="R83" t="n">
        <v>0</v>
      </c>
      <c r="S83" t="n">
        <v>0</v>
      </c>
    </row>
    <row r="84">
      <c r="A84" t="inlineStr">
        <is>
          <t>normal</t>
        </is>
      </c>
      <c r="B84" t="inlineStr">
        <is>
          <t>chat_full</t>
        </is>
      </c>
      <c r="C84" t="n">
        <v>57</v>
      </c>
      <c r="D84" s="7" t="n">
        <v>1</v>
      </c>
      <c r="E84" s="7" t="n">
        <v>1</v>
      </c>
      <c r="F84" s="7" t="n">
        <v>1</v>
      </c>
      <c r="G84" s="7" t="n">
        <v>1</v>
      </c>
      <c r="H84" s="7" t="n">
        <v>1</v>
      </c>
      <c r="I84" s="7" t="n">
        <v>1</v>
      </c>
      <c r="J84" s="7" t="n">
        <v>1</v>
      </c>
      <c r="K84" s="7" t="n">
        <v>1</v>
      </c>
      <c r="L84" s="7" t="n">
        <v>1</v>
      </c>
      <c r="M84" s="7" t="n">
        <v>1</v>
      </c>
      <c r="N84" t="n">
        <v>30332.70175438597</v>
      </c>
      <c r="O84" t="n">
        <v>30332.70175438597</v>
      </c>
      <c r="P84" t="n">
        <v>1</v>
      </c>
      <c r="Q84" t="n">
        <v>0.007662899122807018</v>
      </c>
      <c r="R84" t="n">
        <v>0</v>
      </c>
      <c r="S84" t="n">
        <v>0</v>
      </c>
    </row>
    <row r="85">
      <c r="A85" t="inlineStr">
        <is>
          <t>normal</t>
        </is>
      </c>
      <c r="B85" t="inlineStr">
        <is>
          <t>chat_full@glm-5.3-flash</t>
        </is>
      </c>
      <c r="C85" t="n">
        <v>57</v>
      </c>
      <c r="D85" s="7" t="n">
        <v>1</v>
      </c>
      <c r="E85" s="7" t="n">
        <v>1</v>
      </c>
      <c r="F85" s="7" t="n">
        <v>1</v>
      </c>
      <c r="G85" s="7" t="n">
        <v>1</v>
      </c>
      <c r="H85" s="7" t="n">
        <v>1</v>
      </c>
      <c r="I85" s="7" t="n">
        <v>1</v>
      </c>
      <c r="J85" s="7" t="n">
        <v>1</v>
      </c>
      <c r="K85" s="7" t="n">
        <v>1</v>
      </c>
      <c r="L85" s="7" t="n">
        <v>1</v>
      </c>
      <c r="M85" s="7" t="n">
        <v>1</v>
      </c>
      <c r="N85" t="n">
        <v>29818.87719298246</v>
      </c>
      <c r="O85" t="n">
        <v>29818.87719298246</v>
      </c>
      <c r="P85" t="n">
        <v>1</v>
      </c>
      <c r="Q85" t="n">
        <v>0.001644772312105263</v>
      </c>
      <c r="R85" t="n">
        <v>0.788216107069818</v>
      </c>
      <c r="S85" t="n">
        <v>0</v>
      </c>
    </row>
    <row r="86">
      <c r="A86" t="inlineStr">
        <is>
          <t>normal</t>
        </is>
      </c>
      <c r="B86" t="inlineStr">
        <is>
          <t>chat_ledger0[wild]</t>
        </is>
      </c>
      <c r="C86" t="n">
        <v>57</v>
      </c>
      <c r="D86" s="7" t="n">
        <v>1</v>
      </c>
      <c r="E86" s="7" t="n">
        <v>1</v>
      </c>
      <c r="F86" s="7" t="n">
        <v>1</v>
      </c>
      <c r="G86" s="7" t="n">
        <v>1</v>
      </c>
      <c r="H86" s="7" t="n">
        <v>1</v>
      </c>
      <c r="I86" s="7" t="n">
        <v>1</v>
      </c>
      <c r="J86" s="7" t="n">
        <v>1</v>
      </c>
      <c r="K86" s="7" t="n">
        <v>1</v>
      </c>
      <c r="L86" s="7" t="n">
        <v>1</v>
      </c>
      <c r="M86" s="7" t="n">
        <v>1</v>
      </c>
      <c r="N86" t="n">
        <v>1209.035087719298</v>
      </c>
      <c r="O86" t="n">
        <v>1209.035087719298</v>
      </c>
      <c r="P86" t="n">
        <v>1</v>
      </c>
      <c r="Q86" t="n">
        <v>0.0003544035087719298</v>
      </c>
      <c r="R86" t="n">
        <v>0</v>
      </c>
      <c r="S86" t="n">
        <v>0</v>
      </c>
    </row>
    <row r="87">
      <c r="A87" t="inlineStr">
        <is>
          <t>normal</t>
        </is>
      </c>
      <c r="B87" t="inlineStr">
        <is>
          <t>chat_prune[wild]</t>
        </is>
      </c>
      <c r="C87" t="n">
        <v>57</v>
      </c>
      <c r="D87" s="7" t="n">
        <v>1</v>
      </c>
      <c r="E87" s="7" t="n">
        <v>1</v>
      </c>
      <c r="F87" s="7" t="n">
        <v>1</v>
      </c>
      <c r="G87" s="7" t="n">
        <v>1</v>
      </c>
      <c r="H87" s="7" t="n">
        <v>1</v>
      </c>
      <c r="I87" s="7" t="n">
        <v>1</v>
      </c>
      <c r="J87" s="7" t="n">
        <v>1</v>
      </c>
      <c r="K87" s="7" t="n">
        <v>1</v>
      </c>
      <c r="L87" s="7" t="n">
        <v>1</v>
      </c>
      <c r="M87" s="7" t="n">
        <v>1</v>
      </c>
      <c r="N87" t="n">
        <v>1663.368421052632</v>
      </c>
      <c r="O87" t="n">
        <v>1663.368421052632</v>
      </c>
      <c r="P87" t="n">
        <v>1</v>
      </c>
      <c r="Q87" t="n">
        <v>0.0005017131578947369</v>
      </c>
      <c r="R87" t="n">
        <v>0</v>
      </c>
      <c r="S87" t="n">
        <v>0</v>
      </c>
    </row>
    <row r="88">
      <c r="A88" t="inlineStr">
        <is>
          <t>normal</t>
        </is>
      </c>
      <c r="B88" t="inlineStr">
        <is>
          <t>chat_rag[wild]</t>
        </is>
      </c>
      <c r="C88" t="n">
        <v>57</v>
      </c>
      <c r="D88" s="7" t="n">
        <v>0.8596491228070176</v>
      </c>
      <c r="E88" s="7" t="n">
        <v>1</v>
      </c>
      <c r="F88" s="7" t="n">
        <v>0.9444444444444444</v>
      </c>
      <c r="G88" s="7" t="n">
        <v>1</v>
      </c>
      <c r="H88" s="7" t="n">
        <v>1</v>
      </c>
      <c r="I88" s="7" t="n">
        <v>0</v>
      </c>
      <c r="J88" s="7" t="n">
        <v>0</v>
      </c>
      <c r="K88" s="7" t="n">
        <v>0.6666666666666666</v>
      </c>
      <c r="L88" s="7" t="n">
        <v>1</v>
      </c>
      <c r="M88" s="7" t="n">
        <v>1</v>
      </c>
      <c r="N88" t="n">
        <v>797.1228070175439</v>
      </c>
      <c r="O88" t="n">
        <v>797.1228070175439</v>
      </c>
      <c r="P88" t="n">
        <v>1</v>
      </c>
      <c r="Q88" t="n">
        <v>0.0002424024561403509</v>
      </c>
      <c r="R88" t="n">
        <v>0.06012853244123603</v>
      </c>
      <c r="S88" t="n">
        <v>0</v>
      </c>
    </row>
    <row r="89">
      <c r="A89" t="inlineStr">
        <is>
          <t>normal</t>
        </is>
      </c>
      <c r="B89" t="inlineStr">
        <is>
          <t>chat_rag[wildfix]</t>
        </is>
      </c>
      <c r="C89" t="n">
        <v>57</v>
      </c>
      <c r="D89" s="7" t="n">
        <v>0.8947368421052632</v>
      </c>
      <c r="E89" s="7" t="n">
        <v>1</v>
      </c>
      <c r="F89" s="7" t="n">
        <v>0.9444444444444444</v>
      </c>
      <c r="G89" s="7" t="n">
        <v>1</v>
      </c>
      <c r="H89" s="7" t="n">
        <v>1</v>
      </c>
      <c r="I89" s="7" t="n">
        <v>0</v>
      </c>
      <c r="J89" s="7" t="n">
        <v>0.3333333333333333</v>
      </c>
      <c r="K89" s="7" t="n">
        <v>1</v>
      </c>
      <c r="L89" s="7" t="n">
        <v>1</v>
      </c>
      <c r="M89" s="7" t="n">
        <v>1</v>
      </c>
      <c r="N89" t="n">
        <v>528.2456140350877</v>
      </c>
      <c r="O89" t="n">
        <v>528.2456140350877</v>
      </c>
      <c r="P89" t="n">
        <v>1</v>
      </c>
      <c r="Q89" t="n">
        <v>0.0001753754385964912</v>
      </c>
      <c r="R89" t="n">
        <v>0</v>
      </c>
      <c r="S89" t="n">
        <v>0</v>
      </c>
    </row>
    <row r="90">
      <c r="A90" t="inlineStr">
        <is>
          <t>normal</t>
        </is>
      </c>
      <c r="B90" t="inlineStr">
        <is>
          <t>chat_regex[wild]</t>
        </is>
      </c>
      <c r="C90" t="n">
        <v>57</v>
      </c>
      <c r="D90" s="7" t="n">
        <v>0.9298245614035088</v>
      </c>
      <c r="E90" s="7" t="n">
        <v>1</v>
      </c>
      <c r="F90" s="7" t="n">
        <v>0.8888888888888888</v>
      </c>
      <c r="G90" s="7" t="n">
        <v>1</v>
      </c>
      <c r="H90" s="7" t="n">
        <v>0.6666666666666666</v>
      </c>
      <c r="I90" s="7" t="n">
        <v>0.6666666666666666</v>
      </c>
      <c r="J90" s="7" t="n">
        <v>1</v>
      </c>
      <c r="K90" s="7" t="n">
        <v>1</v>
      </c>
      <c r="L90" s="7" t="n">
        <v>1</v>
      </c>
      <c r="M90" s="7" t="n">
        <v>1</v>
      </c>
      <c r="N90" t="n">
        <v>909.7017543859649</v>
      </c>
      <c r="O90" t="n">
        <v>909.7017543859649</v>
      </c>
      <c r="P90" t="n">
        <v>1</v>
      </c>
      <c r="Q90" t="n">
        <v>0.0002602982456140351</v>
      </c>
      <c r="R90" t="n">
        <v>0</v>
      </c>
      <c r="S90" t="n">
        <v>0</v>
      </c>
    </row>
    <row r="91">
      <c r="A91" t="inlineStr">
        <is>
          <t>normal</t>
        </is>
      </c>
      <c r="B91" t="inlineStr">
        <is>
          <t>chat_repl</t>
        </is>
      </c>
      <c r="C91" t="n">
        <v>57</v>
      </c>
      <c r="D91" s="7" t="n">
        <v>0.9473684210526315</v>
      </c>
      <c r="E91" s="7" t="n">
        <v>1</v>
      </c>
      <c r="F91" s="7" t="n">
        <v>0.9444444444444444</v>
      </c>
      <c r="G91" s="7" t="n">
        <v>1</v>
      </c>
      <c r="H91" s="7" t="n">
        <v>1</v>
      </c>
      <c r="I91" s="7" t="n">
        <v>0.3333333333333333</v>
      </c>
      <c r="J91" s="7" t="n">
        <v>1</v>
      </c>
      <c r="K91" s="7" t="n">
        <v>1</v>
      </c>
      <c r="L91" s="7" t="n">
        <v>1</v>
      </c>
      <c r="M91" s="7" t="n">
        <v>1</v>
      </c>
      <c r="N91" t="n">
        <v>9588.421052631578</v>
      </c>
      <c r="O91" t="n">
        <v>3920</v>
      </c>
      <c r="P91" t="n">
        <v>2.631578947368421</v>
      </c>
      <c r="Q91" t="n">
        <v>0.001369383684210526</v>
      </c>
      <c r="R91" t="n">
        <v>0.5906630804698649</v>
      </c>
      <c r="S91" t="n">
        <v>0</v>
      </c>
    </row>
    <row r="92">
      <c r="A92" t="inlineStr">
        <is>
          <t>normal</t>
        </is>
      </c>
      <c r="B92" t="inlineStr">
        <is>
          <t>chat_shorthand[wild]</t>
        </is>
      </c>
      <c r="C92" t="n">
        <v>57</v>
      </c>
      <c r="D92" s="7" t="n">
        <v>1</v>
      </c>
      <c r="E92" s="7" t="n">
        <v>1</v>
      </c>
      <c r="F92" s="7" t="n">
        <v>1</v>
      </c>
      <c r="G92" s="7" t="n">
        <v>1</v>
      </c>
      <c r="H92" s="7" t="n">
        <v>1</v>
      </c>
      <c r="I92" s="7" t="n">
        <v>1</v>
      </c>
      <c r="J92" s="7" t="n">
        <v>1</v>
      </c>
      <c r="K92" s="7" t="n">
        <v>1</v>
      </c>
      <c r="L92" s="7" t="n">
        <v>1</v>
      </c>
      <c r="M92" s="7" t="n">
        <v>1</v>
      </c>
      <c r="N92" t="n">
        <v>891.3684210526316</v>
      </c>
      <c r="O92" t="n">
        <v>891.3684210526316</v>
      </c>
      <c r="P92" t="n">
        <v>1</v>
      </c>
      <c r="Q92" t="n">
        <v>0.0002254526315789474</v>
      </c>
      <c r="R92" t="n">
        <v>0</v>
      </c>
      <c r="S92" t="n">
        <v>0</v>
      </c>
    </row>
    <row r="93">
      <c r="A93" t="inlineStr">
        <is>
          <t>normal</t>
        </is>
      </c>
      <c r="B93" t="inlineStr">
        <is>
          <t>chat_slice[wild]</t>
        </is>
      </c>
      <c r="C93" t="n">
        <v>57</v>
      </c>
      <c r="D93" s="7" t="n">
        <v>1</v>
      </c>
      <c r="E93" s="7" t="n">
        <v>1</v>
      </c>
      <c r="F93" s="7" t="n">
        <v>1</v>
      </c>
      <c r="G93" s="7" t="n">
        <v>1</v>
      </c>
      <c r="H93" s="7" t="n">
        <v>1</v>
      </c>
      <c r="I93" s="7" t="n">
        <v>1</v>
      </c>
      <c r="J93" s="7" t="n">
        <v>1</v>
      </c>
      <c r="K93" s="7" t="n">
        <v>1</v>
      </c>
      <c r="L93" s="7" t="n">
        <v>1</v>
      </c>
      <c r="M93" s="7" t="n">
        <v>1</v>
      </c>
      <c r="N93" t="n">
        <v>550.4385964912281</v>
      </c>
      <c r="O93" t="n">
        <v>550.4385964912281</v>
      </c>
      <c r="P93" t="n">
        <v>1</v>
      </c>
      <c r="Q93" t="n">
        <v>0.0001609763157894737</v>
      </c>
      <c r="R93" t="n">
        <v>0</v>
      </c>
      <c r="S93" t="n">
        <v>0</v>
      </c>
    </row>
    <row r="94">
      <c r="A94" t="inlineStr">
        <is>
          <t>normal</t>
        </is>
      </c>
      <c r="B94" t="inlineStr">
        <is>
          <t>chat_slice[wild]@glm-5.3-flash</t>
        </is>
      </c>
      <c r="C94" t="n">
        <v>57</v>
      </c>
      <c r="D94" s="7" t="n">
        <v>1</v>
      </c>
      <c r="E94" s="7" t="n">
        <v>1</v>
      </c>
      <c r="F94" s="7" t="n">
        <v>1</v>
      </c>
      <c r="G94" s="7" t="n">
        <v>1</v>
      </c>
      <c r="H94" s="7" t="n">
        <v>1</v>
      </c>
      <c r="I94" s="7" t="n">
        <v>1</v>
      </c>
      <c r="J94" s="7" t="n">
        <v>1</v>
      </c>
      <c r="K94" s="7" t="n">
        <v>1</v>
      </c>
      <c r="L94" s="7" t="n">
        <v>1</v>
      </c>
      <c r="M94" s="7" t="n">
        <v>1</v>
      </c>
      <c r="N94" t="n">
        <v>489.421052631579</v>
      </c>
      <c r="O94" t="n">
        <v>489.421052631579</v>
      </c>
      <c r="P94" t="n">
        <v>1</v>
      </c>
      <c r="Q94" t="n">
        <v>0.0001133030342105263</v>
      </c>
      <c r="R94" t="n">
        <v>0.2752984191848586</v>
      </c>
      <c r="S94" t="n">
        <v>0</v>
      </c>
    </row>
    <row r="95">
      <c r="A95" t="inlineStr">
        <is>
          <t>normal</t>
        </is>
      </c>
      <c r="B95" t="inlineStr">
        <is>
          <t>chat_slice[wildfix]</t>
        </is>
      </c>
      <c r="C95" t="n">
        <v>57</v>
      </c>
      <c r="D95" s="7" t="n">
        <v>1</v>
      </c>
      <c r="E95" s="7" t="n">
        <v>1</v>
      </c>
      <c r="F95" s="7" t="n">
        <v>1</v>
      </c>
      <c r="G95" s="7" t="n">
        <v>1</v>
      </c>
      <c r="H95" s="7" t="n">
        <v>1</v>
      </c>
      <c r="I95" s="7" t="n">
        <v>1</v>
      </c>
      <c r="J95" s="7" t="n">
        <v>1</v>
      </c>
      <c r="K95" s="7" t="n">
        <v>1</v>
      </c>
      <c r="L95" s="7" t="n">
        <v>1</v>
      </c>
      <c r="M95" s="7" t="n">
        <v>1</v>
      </c>
      <c r="N95" t="n">
        <v>481.6491228070175</v>
      </c>
      <c r="O95" t="n">
        <v>481.6491228070175</v>
      </c>
      <c r="P95" t="n">
        <v>1</v>
      </c>
      <c r="Q95" t="n">
        <v>0.0001456561403508772</v>
      </c>
      <c r="R95" t="n">
        <v>0</v>
      </c>
      <c r="S95" t="n">
        <v>0</v>
      </c>
    </row>
    <row r="96">
      <c r="A96" t="inlineStr">
        <is>
          <t>normal</t>
        </is>
      </c>
      <c r="B96" t="inlineStr">
        <is>
          <t>chat_slice[wildk4]</t>
        </is>
      </c>
      <c r="C96" t="n">
        <v>57</v>
      </c>
      <c r="D96" s="7" t="n">
        <v>0.9649122807017544</v>
      </c>
      <c r="E96" s="7" t="n">
        <v>1</v>
      </c>
      <c r="F96" s="7" t="n">
        <v>1</v>
      </c>
      <c r="G96" s="7" t="n">
        <v>1</v>
      </c>
      <c r="H96" s="7" t="n">
        <v>1</v>
      </c>
      <c r="I96" s="7" t="n">
        <v>1</v>
      </c>
      <c r="J96" s="7" t="n">
        <v>1</v>
      </c>
      <c r="K96" s="7" t="n">
        <v>0.3333333333333333</v>
      </c>
      <c r="L96" s="7" t="n">
        <v>1</v>
      </c>
      <c r="M96" s="7" t="n">
        <v>1</v>
      </c>
      <c r="N96" t="n">
        <v>464.5614035087719</v>
      </c>
      <c r="O96" t="n">
        <v>464.5614035087719</v>
      </c>
      <c r="P96" t="n">
        <v>1</v>
      </c>
      <c r="Q96" t="n">
        <v>0.0001488280701754386</v>
      </c>
      <c r="R96" t="n">
        <v>0</v>
      </c>
      <c r="S96" t="n">
        <v>0</v>
      </c>
    </row>
    <row r="97">
      <c r="A97" t="inlineStr">
        <is>
          <t>normal</t>
        </is>
      </c>
      <c r="B97" t="inlineStr">
        <is>
          <t>chat_state</t>
        </is>
      </c>
      <c r="C97" t="n">
        <v>114</v>
      </c>
      <c r="D97" s="7" t="n">
        <v>1</v>
      </c>
      <c r="E97" s="7" t="n">
        <v>1</v>
      </c>
      <c r="F97" s="7" t="n">
        <v>1</v>
      </c>
      <c r="G97" s="7" t="n">
        <v>1</v>
      </c>
      <c r="H97" s="7" t="n">
        <v>1</v>
      </c>
      <c r="I97" s="7" t="n">
        <v>1</v>
      </c>
      <c r="J97" s="7" t="n">
        <v>1</v>
      </c>
      <c r="K97" s="7" t="n">
        <v>1</v>
      </c>
      <c r="L97" s="7" t="n">
        <v>1</v>
      </c>
      <c r="M97" s="7" t="n">
        <v>1</v>
      </c>
      <c r="N97" t="n">
        <v>4059.368421052632</v>
      </c>
      <c r="O97" t="n">
        <v>4059.368421052632</v>
      </c>
      <c r="P97" t="n">
        <v>1</v>
      </c>
      <c r="Q97" t="n">
        <v>0.0009277308771929824</v>
      </c>
      <c r="R97" t="n">
        <v>0.1654090170452581</v>
      </c>
      <c r="S97" t="n">
        <v>0</v>
      </c>
    </row>
    <row r="98">
      <c r="A98" t="inlineStr">
        <is>
          <t>normal</t>
        </is>
      </c>
      <c r="B98" t="inlineStr">
        <is>
          <t>chat_state@glm-5.3-flash</t>
        </is>
      </c>
      <c r="C98" t="n">
        <v>57</v>
      </c>
      <c r="D98" s="7" t="n">
        <v>1</v>
      </c>
      <c r="E98" s="7" t="n">
        <v>1</v>
      </c>
      <c r="F98" s="7" t="n">
        <v>1</v>
      </c>
      <c r="G98" s="7" t="n">
        <v>1</v>
      </c>
      <c r="H98" s="7" t="n">
        <v>1</v>
      </c>
      <c r="I98" s="7" t="n">
        <v>1</v>
      </c>
      <c r="J98" s="7" t="n">
        <v>1</v>
      </c>
      <c r="K98" s="7" t="n">
        <v>1</v>
      </c>
      <c r="L98" s="7" t="n">
        <v>1</v>
      </c>
      <c r="M98" s="7" t="n">
        <v>1</v>
      </c>
      <c r="N98" t="n">
        <v>4002.21052631579</v>
      </c>
      <c r="O98" t="n">
        <v>4002.21052631579</v>
      </c>
      <c r="P98" t="n">
        <v>1</v>
      </c>
      <c r="Q98" t="n">
        <v>0.000243720308245614</v>
      </c>
      <c r="R98" t="n">
        <v>0.8769890323768443</v>
      </c>
      <c r="S98" t="n">
        <v>0</v>
      </c>
    </row>
    <row r="99">
      <c r="A99" t="inlineStr">
        <is>
          <t>normal</t>
        </is>
      </c>
      <c r="B99" t="inlineStr">
        <is>
          <t>chat_state[foldglm] fold@glm-5.3-flash</t>
        </is>
      </c>
      <c r="C99" t="n">
        <v>57</v>
      </c>
      <c r="D99" s="7" t="n">
        <v>0.8947368421052632</v>
      </c>
      <c r="E99" s="7" t="n">
        <v>0.8888888888888888</v>
      </c>
      <c r="F99" s="7" t="n">
        <v>1</v>
      </c>
      <c r="G99" s="7" t="n">
        <v>1</v>
      </c>
      <c r="H99" s="7" t="n">
        <v>0.6666666666666666</v>
      </c>
      <c r="I99" s="7" t="n">
        <v>0.6666666666666666</v>
      </c>
      <c r="J99" s="7" t="n">
        <v>0.6666666666666666</v>
      </c>
      <c r="K99" s="7" t="n">
        <v>0.6666666666666666</v>
      </c>
      <c r="L99" s="7" t="n">
        <v>0.8888888888888888</v>
      </c>
      <c r="M99" s="7" t="n">
        <v>1</v>
      </c>
      <c r="N99" t="n">
        <v>3995.035087719298</v>
      </c>
      <c r="O99" t="n">
        <v>3995.035087719298</v>
      </c>
      <c r="P99" t="n">
        <v>1</v>
      </c>
      <c r="Q99" t="n">
        <v>0.001074166666666667</v>
      </c>
      <c r="R99" t="n">
        <v>0</v>
      </c>
      <c r="S99" t="n">
        <v>0</v>
      </c>
    </row>
    <row r="100">
      <c r="A100" t="inlineStr">
        <is>
          <t>normal</t>
        </is>
      </c>
      <c r="B100" t="inlineStr">
        <is>
          <t>chat_state[foldglm_audit] fold@glm-5.3-flash +audit</t>
        </is>
      </c>
      <c r="C100" t="n">
        <v>57</v>
      </c>
      <c r="D100" s="7" t="n">
        <v>1</v>
      </c>
      <c r="E100" s="7" t="n">
        <v>1</v>
      </c>
      <c r="F100" s="7" t="n">
        <v>1</v>
      </c>
      <c r="G100" s="7" t="n">
        <v>1</v>
      </c>
      <c r="H100" s="7" t="n">
        <v>1</v>
      </c>
      <c r="I100" s="7" t="n">
        <v>1</v>
      </c>
      <c r="J100" s="7" t="n">
        <v>1</v>
      </c>
      <c r="K100" s="7" t="n">
        <v>1</v>
      </c>
      <c r="L100" s="7" t="n">
        <v>1</v>
      </c>
      <c r="M100" s="7" t="n">
        <v>1</v>
      </c>
      <c r="N100" t="n">
        <v>4085.035087719298</v>
      </c>
      <c r="O100" t="n">
        <v>4085.035087719298</v>
      </c>
      <c r="P100" t="n">
        <v>1</v>
      </c>
      <c r="Q100" t="n">
        <v>0.0007258810526315789</v>
      </c>
      <c r="R100" t="n">
        <v>0.3859444184378583</v>
      </c>
      <c r="S100" t="n">
        <v>0</v>
      </c>
    </row>
    <row r="101">
      <c r="A101" t="inlineStr">
        <is>
          <t>normal</t>
        </is>
      </c>
      <c r="B101" t="inlineStr">
        <is>
          <t>chat_summary</t>
        </is>
      </c>
      <c r="C101" t="n">
        <v>114</v>
      </c>
      <c r="D101" s="7" t="n">
        <v>0.9912280701754386</v>
      </c>
      <c r="E101" s="7" t="n">
        <v>1</v>
      </c>
      <c r="F101" s="7" t="n">
        <v>1</v>
      </c>
      <c r="G101" s="7" t="n">
        <v>0.8333333333333334</v>
      </c>
      <c r="H101" s="7" t="n">
        <v>1</v>
      </c>
      <c r="I101" s="7" t="n">
        <v>1</v>
      </c>
      <c r="J101" s="7" t="n">
        <v>1</v>
      </c>
      <c r="K101" s="7" t="n">
        <v>1</v>
      </c>
      <c r="L101" s="7" t="n">
        <v>1</v>
      </c>
      <c r="M101" s="7" t="n">
        <v>1</v>
      </c>
      <c r="N101" t="n">
        <v>3958.035087719298</v>
      </c>
      <c r="O101" t="n">
        <v>3958.035087719298</v>
      </c>
      <c r="P101" t="n">
        <v>1</v>
      </c>
      <c r="Q101" t="n">
        <v>0.001062758771929825</v>
      </c>
      <c r="R101" t="n">
        <v>0</v>
      </c>
      <c r="S101" t="n">
        <v>0</v>
      </c>
    </row>
    <row r="102">
      <c r="A102" t="inlineStr">
        <is>
          <t>normal</t>
        </is>
      </c>
      <c r="B102" t="inlineStr">
        <is>
          <t>chat_summary@glm-5.3-flash</t>
        </is>
      </c>
      <c r="C102" t="n">
        <v>57</v>
      </c>
      <c r="D102" s="7" t="n">
        <v>0.9649122807017544</v>
      </c>
      <c r="E102" s="7" t="n">
        <v>1</v>
      </c>
      <c r="F102" s="7" t="n">
        <v>1</v>
      </c>
      <c r="G102" s="7" t="n">
        <v>0.6666666666666666</v>
      </c>
      <c r="H102" s="7" t="n">
        <v>0.6666666666666666</v>
      </c>
      <c r="I102" s="7" t="n">
        <v>1</v>
      </c>
      <c r="J102" s="7" t="n">
        <v>1</v>
      </c>
      <c r="K102" s="7" t="n">
        <v>1</v>
      </c>
      <c r="L102" s="7" t="n">
        <v>1</v>
      </c>
      <c r="M102" s="7" t="n">
        <v>1</v>
      </c>
      <c r="N102" t="n">
        <v>3906.21052631579</v>
      </c>
      <c r="O102" t="n">
        <v>3906.21052631579</v>
      </c>
      <c r="P102" t="n">
        <v>1</v>
      </c>
      <c r="Q102" t="n">
        <v>0.0002694018026315789</v>
      </c>
      <c r="R102" t="n">
        <v>0.8031115542500921</v>
      </c>
      <c r="S102" t="n">
        <v>0</v>
      </c>
    </row>
    <row r="103">
      <c r="A103" t="inlineStr">
        <is>
          <t>normal</t>
        </is>
      </c>
      <c r="B103" t="inlineStr">
        <is>
          <t>chat_summary[foldglm] fold@glm-5.3-flash</t>
        </is>
      </c>
      <c r="C103" t="n">
        <v>57</v>
      </c>
      <c r="D103" s="7" t="n">
        <v>1</v>
      </c>
      <c r="E103" s="7" t="n">
        <v>1</v>
      </c>
      <c r="F103" s="7" t="n">
        <v>1</v>
      </c>
      <c r="G103" s="7" t="n">
        <v>1</v>
      </c>
      <c r="H103" s="7" t="n">
        <v>1</v>
      </c>
      <c r="I103" s="7" t="n">
        <v>1</v>
      </c>
      <c r="J103" s="7" t="n">
        <v>1</v>
      </c>
      <c r="K103" s="7" t="n">
        <v>1</v>
      </c>
      <c r="L103" s="7" t="n">
        <v>1</v>
      </c>
      <c r="M103" s="7" t="n">
        <v>1</v>
      </c>
      <c r="N103" t="n">
        <v>3702.368421052632</v>
      </c>
      <c r="O103" t="n">
        <v>3702.368421052632</v>
      </c>
      <c r="P103" t="n">
        <v>1</v>
      </c>
      <c r="Q103" t="n">
        <v>0.0009962631578947368</v>
      </c>
      <c r="R103" t="n">
        <v>0</v>
      </c>
      <c r="S103" t="n">
        <v>0</v>
      </c>
    </row>
    <row r="104">
      <c r="A104" t="inlineStr">
        <is>
          <t>normal</t>
        </is>
      </c>
      <c r="B104" t="inlineStr">
        <is>
          <t>chat_terse[wild2]</t>
        </is>
      </c>
      <c r="C104" t="n">
        <v>57</v>
      </c>
      <c r="D104" s="7" t="n">
        <v>1</v>
      </c>
      <c r="E104" s="7" t="n">
        <v>1</v>
      </c>
      <c r="F104" s="7" t="n">
        <v>1</v>
      </c>
      <c r="G104" s="7" t="n">
        <v>1</v>
      </c>
      <c r="H104" s="7" t="n">
        <v>1</v>
      </c>
      <c r="I104" s="7" t="n">
        <v>1</v>
      </c>
      <c r="J104" s="7" t="n">
        <v>1</v>
      </c>
      <c r="K104" s="7" t="n">
        <v>1</v>
      </c>
      <c r="L104" s="7" t="n">
        <v>1</v>
      </c>
      <c r="M104" s="7" t="n">
        <v>1</v>
      </c>
      <c r="N104" t="n">
        <v>738.0350877192982</v>
      </c>
      <c r="O104" t="n">
        <v>738.0350877192982</v>
      </c>
      <c r="P104" t="n">
        <v>1</v>
      </c>
      <c r="Q104" t="n">
        <v>0.0002020701754385965</v>
      </c>
      <c r="R104" t="n">
        <v>0</v>
      </c>
      <c r="S104" t="n">
        <v>0</v>
      </c>
    </row>
    <row r="105">
      <c r="A105" t="inlineStr">
        <is>
          <t>normal</t>
        </is>
      </c>
      <c r="B105" t="inlineStr">
        <is>
          <t>chat_terse[wild]</t>
        </is>
      </c>
      <c r="C105" t="n">
        <v>57</v>
      </c>
      <c r="D105" s="7" t="n">
        <v>1</v>
      </c>
      <c r="E105" s="7" t="n">
        <v>1</v>
      </c>
      <c r="F105" s="7" t="n">
        <v>1</v>
      </c>
      <c r="G105" s="7" t="n">
        <v>1</v>
      </c>
      <c r="H105" s="7" t="n">
        <v>1</v>
      </c>
      <c r="I105" s="7" t="n">
        <v>1</v>
      </c>
      <c r="J105" s="7" t="n">
        <v>1</v>
      </c>
      <c r="K105" s="7" t="n">
        <v>1</v>
      </c>
      <c r="L105" s="7" t="n">
        <v>1</v>
      </c>
      <c r="M105" s="7" t="n">
        <v>1</v>
      </c>
      <c r="N105" t="n">
        <v>699.0350877192982</v>
      </c>
      <c r="O105" t="n">
        <v>699.0350877192982</v>
      </c>
      <c r="P105" t="n">
        <v>1</v>
      </c>
      <c r="Q105" t="n">
        <v>0.0002097649122807018</v>
      </c>
      <c r="R105" t="n">
        <v>0</v>
      </c>
      <c r="S105" t="n">
        <v>0</v>
      </c>
    </row>
    <row r="106">
      <c r="A106" t="inlineStr">
        <is>
          <t>normal</t>
        </is>
      </c>
      <c r="B106" t="inlineStr">
        <is>
          <t>chat_terse[wild]@glm-5.3-flash</t>
        </is>
      </c>
      <c r="C106" t="n">
        <v>57</v>
      </c>
      <c r="D106" s="7" t="n">
        <v>0.9824561403508771</v>
      </c>
      <c r="E106" s="7" t="n">
        <v>1</v>
      </c>
      <c r="F106" s="7" t="n">
        <v>1</v>
      </c>
      <c r="G106" s="7" t="n">
        <v>0.6666666666666666</v>
      </c>
      <c r="H106" s="7" t="n">
        <v>1</v>
      </c>
      <c r="I106" s="7" t="n">
        <v>1</v>
      </c>
      <c r="J106" s="7" t="n">
        <v>1</v>
      </c>
      <c r="K106" s="7" t="n">
        <v>1</v>
      </c>
      <c r="L106" s="7" t="n">
        <v>1</v>
      </c>
      <c r="M106" s="7" t="n">
        <v>1</v>
      </c>
      <c r="N106" t="n">
        <v>699.2105263157895</v>
      </c>
      <c r="O106" t="n">
        <v>699.2105263157895</v>
      </c>
      <c r="P106" t="n">
        <v>1</v>
      </c>
      <c r="Q106" t="n">
        <v>8.800328070175438e-05</v>
      </c>
      <c r="R106" t="n">
        <v>0.544373353406097</v>
      </c>
      <c r="S106" t="n">
        <v>0</v>
      </c>
    </row>
    <row r="107">
      <c r="A107" t="inlineStr">
        <is>
          <t>normal</t>
        </is>
      </c>
      <c r="B107" t="inlineStr">
        <is>
          <t>chat_tools0[wild]</t>
        </is>
      </c>
      <c r="C107" t="n">
        <v>57</v>
      </c>
      <c r="D107" s="7" t="n">
        <v>1</v>
      </c>
      <c r="E107" s="7" t="n">
        <v>1</v>
      </c>
      <c r="F107" s="7" t="n">
        <v>1</v>
      </c>
      <c r="G107" s="7" t="n">
        <v>1</v>
      </c>
      <c r="H107" s="7" t="n">
        <v>1</v>
      </c>
      <c r="I107" s="7" t="n">
        <v>1</v>
      </c>
      <c r="J107" s="7" t="n">
        <v>1</v>
      </c>
      <c r="K107" s="7" t="n">
        <v>1</v>
      </c>
      <c r="L107" s="7" t="n">
        <v>1</v>
      </c>
      <c r="M107" s="7" t="n">
        <v>1</v>
      </c>
      <c r="N107" t="n">
        <v>2119.491228070176</v>
      </c>
      <c r="O107" t="n">
        <v>1214.087719298246</v>
      </c>
      <c r="P107" t="n">
        <v>2.368421052631579</v>
      </c>
      <c r="Q107" t="n">
        <v>0.0005484278947368421</v>
      </c>
      <c r="R107" t="n">
        <v>0.1126718593505558</v>
      </c>
      <c r="S107" t="n">
        <v>0</v>
      </c>
    </row>
    <row r="108">
      <c r="A108" t="inlineStr">
        <is>
          <t>normal</t>
        </is>
      </c>
      <c r="B108" t="inlineStr">
        <is>
          <t>chat_useronly[wild]</t>
        </is>
      </c>
      <c r="C108" t="n">
        <v>57</v>
      </c>
      <c r="D108" s="7" t="n">
        <v>1</v>
      </c>
      <c r="E108" s="7" t="n">
        <v>1</v>
      </c>
      <c r="F108" s="7" t="n">
        <v>1</v>
      </c>
      <c r="G108" s="7" t="n">
        <v>1</v>
      </c>
      <c r="H108" s="7" t="n">
        <v>1</v>
      </c>
      <c r="I108" s="7" t="n">
        <v>1</v>
      </c>
      <c r="J108" s="7" t="n">
        <v>1</v>
      </c>
      <c r="K108" s="7" t="n">
        <v>1</v>
      </c>
      <c r="L108" s="7" t="n">
        <v>1</v>
      </c>
      <c r="M108" s="7" t="n">
        <v>1</v>
      </c>
      <c r="N108" t="n">
        <v>1897.035087719298</v>
      </c>
      <c r="O108" t="n">
        <v>1897.035087719298</v>
      </c>
      <c r="P108" t="n">
        <v>1</v>
      </c>
      <c r="Q108" t="n">
        <v>0.0005554561403508771</v>
      </c>
      <c r="R108" t="n">
        <v>0</v>
      </c>
      <c r="S108" t="n">
        <v>0</v>
      </c>
    </row>
    <row r="109">
      <c r="A109" t="inlineStr">
        <is>
          <t>normal</t>
        </is>
      </c>
      <c r="B109" t="inlineStr">
        <is>
          <t>chat_vc</t>
        </is>
      </c>
      <c r="C109" t="n">
        <v>114</v>
      </c>
      <c r="D109" s="7" t="n">
        <v>1</v>
      </c>
      <c r="E109" s="7" t="n">
        <v>1</v>
      </c>
      <c r="F109" s="7" t="n">
        <v>1</v>
      </c>
      <c r="G109" s="7" t="n">
        <v>1</v>
      </c>
      <c r="H109" s="7" t="n">
        <v>1</v>
      </c>
      <c r="I109" s="7" t="n">
        <v>1</v>
      </c>
      <c r="J109" s="7" t="n">
        <v>1</v>
      </c>
      <c r="K109" s="7" t="n">
        <v>1</v>
      </c>
      <c r="L109" s="7" t="n">
        <v>1</v>
      </c>
      <c r="M109" s="7" t="n">
        <v>1</v>
      </c>
      <c r="N109" t="n">
        <v>5307.19298245614</v>
      </c>
      <c r="O109" t="n">
        <v>4569.245614035088</v>
      </c>
      <c r="P109" t="n">
        <v>1.166666666666667</v>
      </c>
      <c r="Q109" t="n">
        <v>0.001067124561403509</v>
      </c>
      <c r="R109" t="n">
        <v>0.2774040527585865</v>
      </c>
      <c r="S109" t="n">
        <v>0</v>
      </c>
    </row>
    <row r="110">
      <c r="A110" t="inlineStr">
        <is>
          <t>normal</t>
        </is>
      </c>
      <c r="B110" t="inlineStr">
        <is>
          <t>chat_vc@glm-5.3-flash</t>
        </is>
      </c>
      <c r="C110" t="n">
        <v>57</v>
      </c>
      <c r="D110" s="7" t="n">
        <v>1</v>
      </c>
      <c r="E110" s="7" t="n">
        <v>1</v>
      </c>
      <c r="F110" s="7" t="n">
        <v>1</v>
      </c>
      <c r="G110" s="7" t="n">
        <v>1</v>
      </c>
      <c r="H110" s="7" t="n">
        <v>1</v>
      </c>
      <c r="I110" s="7" t="n">
        <v>1</v>
      </c>
      <c r="J110" s="7" t="n">
        <v>1</v>
      </c>
      <c r="K110" s="7" t="n">
        <v>1</v>
      </c>
      <c r="L110" s="7" t="n">
        <v>1</v>
      </c>
      <c r="M110" s="7" t="n">
        <v>1</v>
      </c>
      <c r="N110" t="n">
        <v>8870.982456140351</v>
      </c>
      <c r="O110" t="n">
        <v>4910.578947368421</v>
      </c>
      <c r="P110" t="n">
        <v>1.824561403508772</v>
      </c>
      <c r="Q110" t="n">
        <v>0.0004407259350877193</v>
      </c>
      <c r="R110" t="n">
        <v>0.846505262575003</v>
      </c>
      <c r="S110" t="n">
        <v>0</v>
      </c>
    </row>
    <row r="111">
      <c r="A111" t="inlineStr">
        <is>
          <t>normal</t>
        </is>
      </c>
      <c r="B111" t="inlineStr">
        <is>
          <t>chat_vc[foldglm] fold@glm-5.3-flash</t>
        </is>
      </c>
      <c r="C111" t="n">
        <v>57</v>
      </c>
      <c r="D111" s="7" t="n">
        <v>0.9649122807017544</v>
      </c>
      <c r="E111" s="7" t="n">
        <v>1</v>
      </c>
      <c r="F111" s="7" t="n">
        <v>1</v>
      </c>
      <c r="G111" s="7" t="n">
        <v>1</v>
      </c>
      <c r="H111" s="7" t="n">
        <v>0.6666666666666666</v>
      </c>
      <c r="I111" s="7" t="n">
        <v>0.6666666666666666</v>
      </c>
      <c r="J111" s="7" t="n">
        <v>1</v>
      </c>
      <c r="K111" s="7" t="n">
        <v>1</v>
      </c>
      <c r="L111" s="7" t="n">
        <v>1</v>
      </c>
      <c r="M111" s="7" t="n">
        <v>1</v>
      </c>
      <c r="N111" t="n">
        <v>5780.473684210527</v>
      </c>
      <c r="O111" t="n">
        <v>4598.754385964912</v>
      </c>
      <c r="P111" t="n">
        <v>1.280701754385965</v>
      </c>
      <c r="Q111" t="n">
        <v>0.001276314035087719</v>
      </c>
      <c r="R111" t="n">
        <v>0.2042872708179685</v>
      </c>
      <c r="S111" t="n">
        <v>0</v>
      </c>
    </row>
    <row r="112">
      <c r="A112" t="inlineStr">
        <is>
          <t>normal</t>
        </is>
      </c>
      <c r="B112" t="inlineStr">
        <is>
          <t>chat_window</t>
        </is>
      </c>
      <c r="C112" t="n">
        <v>57</v>
      </c>
      <c r="D112" s="7" t="n">
        <v>0.2456140350877193</v>
      </c>
      <c r="E112" s="7" t="n">
        <v>0</v>
      </c>
      <c r="F112" s="7" t="n">
        <v>0.2777777777777778</v>
      </c>
      <c r="G112" s="7" t="n">
        <v>0</v>
      </c>
      <c r="H112" s="7" t="n">
        <v>0</v>
      </c>
      <c r="I112" s="7" t="n">
        <v>0</v>
      </c>
      <c r="J112" s="7" t="n">
        <v>0.3333333333333333</v>
      </c>
      <c r="K112" s="7" t="n">
        <v>0</v>
      </c>
      <c r="L112" s="7" t="n">
        <v>0.2222222222222222</v>
      </c>
      <c r="M112" s="7" t="n">
        <v>1</v>
      </c>
      <c r="N112" t="n">
        <v>2954.368421052632</v>
      </c>
      <c r="O112" t="n">
        <v>2954.368421052632</v>
      </c>
      <c r="P112" t="n">
        <v>1</v>
      </c>
      <c r="Q112" t="n">
        <v>0.0008209052631578947</v>
      </c>
      <c r="R112" t="n">
        <v>0</v>
      </c>
      <c r="S112" t="n">
        <v>0</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A4827"/>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10" customWidth="1" min="3" max="3"/>
    <col width="12" customWidth="1" min="4" max="4"/>
    <col width="10" customWidth="1" min="5" max="5"/>
    <col width="10" customWidth="1" min="6" max="6"/>
    <col width="10" customWidth="1" min="7" max="7"/>
    <col width="11" customWidth="1" min="8" max="8"/>
    <col width="10" customWidth="1" min="9" max="9"/>
    <col width="10" customWidth="1" min="10" max="10"/>
    <col width="50" customWidth="1" min="11" max="11"/>
    <col width="10" customWidth="1" min="12" max="12"/>
    <col width="40" customWidth="1" min="13" max="13"/>
    <col width="10" customWidth="1" min="14" max="14"/>
    <col width="10" customWidth="1" min="15" max="15"/>
    <col width="10" customWidth="1" min="16" max="16"/>
    <col width="10" customWidth="1" min="17" max="17"/>
    <col width="10" customWidth="1" min="18" max="18"/>
    <col width="15" customWidth="1" min="19" max="19"/>
    <col width="20" customWidth="1" min="20" max="20"/>
    <col width="19" customWidth="1" min="21" max="21"/>
    <col width="15" customWidth="1" min="22" max="22"/>
    <col width="11" customWidth="1" min="23" max="23"/>
    <col width="12" customWidth="1" min="24" max="24"/>
    <col width="11" customWidth="1" min="25" max="25"/>
    <col width="10" customWidth="1" min="26" max="26"/>
    <col width="10" customWidth="1" min="27" max="27"/>
  </cols>
  <sheetData>
    <row r="1">
      <c r="A1" s="1" t="inlineStr">
        <is>
          <t>condition</t>
        </is>
      </c>
      <c r="B1" s="1" t="inlineStr">
        <is>
          <t>tag</t>
        </is>
      </c>
      <c r="C1" s="1" t="inlineStr">
        <is>
          <t>model</t>
        </is>
      </c>
      <c r="D1" s="1" t="inlineStr">
        <is>
          <t>fold_model</t>
        </is>
      </c>
      <c r="E1" s="1" t="inlineStr">
        <is>
          <t>batch</t>
        </is>
      </c>
      <c r="F1" s="1" t="inlineStr">
        <is>
          <t>style</t>
        </is>
      </c>
      <c r="G1" s="1" t="inlineStr">
        <is>
          <t>audit</t>
        </is>
      </c>
      <c r="H1" s="1" t="inlineStr">
        <is>
          <t>fold_salt</t>
        </is>
      </c>
      <c r="I1" s="1" t="inlineStr">
        <is>
          <t>rep</t>
        </is>
      </c>
      <c r="J1" s="1" t="inlineStr">
        <is>
          <t>chat</t>
        </is>
      </c>
      <c r="K1" s="1" t="inlineStr">
        <is>
          <t>n_turns</t>
        </is>
      </c>
      <c r="L1" s="1" t="inlineStr">
        <is>
          <t>qid</t>
        </is>
      </c>
      <c r="M1" s="1" t="inlineStr">
        <is>
          <t>qtype</t>
        </is>
      </c>
      <c r="N1" s="1" t="inlineStr">
        <is>
          <t>question</t>
        </is>
      </c>
      <c r="O1" s="1" t="inlineStr">
        <is>
          <t>gold</t>
        </is>
      </c>
      <c r="P1" s="1" t="inlineStr">
        <is>
          <t>answer</t>
        </is>
      </c>
      <c r="Q1" s="1" t="inlineStr">
        <is>
          <t>correct</t>
        </is>
      </c>
      <c r="R1" s="1" t="inlineStr">
        <is>
          <t>grader</t>
        </is>
      </c>
      <c r="S1" s="1" t="inlineStr">
        <is>
          <t>prompt_tokens</t>
        </is>
      </c>
      <c r="T1" s="1" t="inlineStr">
        <is>
          <t>peak_prompt_tokens</t>
        </is>
      </c>
      <c r="U1" s="1" t="inlineStr">
        <is>
          <t>completion_tokens</t>
        </is>
      </c>
      <c r="V1" s="1" t="inlineStr">
        <is>
          <t>cached_tokens</t>
        </is>
      </c>
      <c r="W1" s="1" t="inlineStr">
        <is>
          <t>llm_calls</t>
        </is>
      </c>
      <c r="X1" s="1" t="inlineStr">
        <is>
          <t>tool_calls</t>
        </is>
      </c>
      <c r="Y1" s="1" t="inlineStr">
        <is>
          <t>latency_s</t>
        </is>
      </c>
      <c r="Z1" s="1" t="inlineStr">
        <is>
          <t>cost_usd</t>
        </is>
      </c>
      <c r="AA1" s="1" t="inlineStr">
        <is>
          <t>error</t>
        </is>
      </c>
    </row>
    <row r="2">
      <c r="A2" t="inlineStr">
        <is>
          <t>chat_asstclip</t>
        </is>
      </c>
      <c r="B2" t="inlineStr">
        <is>
          <t>wild</t>
        </is>
      </c>
      <c r="C2" t="inlineStr">
        <is>
          <t>openai/gpt-5.6-luna</t>
        </is>
      </c>
      <c r="D2" t="inlineStr">
        <is>
          <t>openai/gpt-5.6-luna</t>
        </is>
      </c>
      <c r="E2" t="n">
        <v>1</v>
      </c>
      <c r="F2" t="inlineStr">
        <is>
          <t>clean</t>
        </is>
      </c>
      <c r="G2" t="b">
        <v>0</v>
      </c>
      <c r="H2" t="inlineStr"/>
      <c r="I2" t="n">
        <v>0</v>
      </c>
      <c r="J2" t="inlineStr">
        <is>
          <t>chat1</t>
        </is>
      </c>
      <c r="K2" t="n">
        <v>114</v>
      </c>
      <c r="L2" t="inlineStr">
        <is>
          <t>chat1/absent-0</t>
        </is>
      </c>
      <c r="M2" t="inlineStr">
        <is>
          <t>absent</t>
        </is>
      </c>
      <c r="N2" t="inlineStr">
        <is>
          <t>What date did we set for QA sign-off?</t>
        </is>
      </c>
      <c r="O2" t="inlineStr">
        <is>
          <t>not stated</t>
        </is>
      </c>
      <c r="P2" t="inlineStr">
        <is>
          <t>not stated</t>
        </is>
      </c>
      <c r="Q2" t="b">
        <v>1</v>
      </c>
      <c r="R2" t="inlineStr">
        <is>
          <t>rule</t>
        </is>
      </c>
      <c r="S2" t="n">
        <v>3427</v>
      </c>
      <c r="T2" t="n">
        <v>3427</v>
      </c>
      <c r="U2" t="n">
        <v>46</v>
      </c>
      <c r="V2" t="n">
        <v>0</v>
      </c>
      <c r="W2" t="n">
        <v>1</v>
      </c>
      <c r="X2" t="n">
        <v>0</v>
      </c>
      <c r="Y2" t="n">
        <v>3.997380018234253</v>
      </c>
      <c r="Z2" t="n">
        <v>0.0009118</v>
      </c>
    </row>
    <row r="3">
      <c r="A3" t="inlineStr">
        <is>
          <t>chat_asstclip</t>
        </is>
      </c>
      <c r="B3" t="inlineStr">
        <is>
          <t>wild</t>
        </is>
      </c>
      <c r="C3" t="inlineStr">
        <is>
          <t>openai/gpt-5.6-luna</t>
        </is>
      </c>
      <c r="D3" t="inlineStr">
        <is>
          <t>openai/gpt-5.6-luna</t>
        </is>
      </c>
      <c r="E3" t="n">
        <v>1</v>
      </c>
      <c r="F3" t="inlineStr">
        <is>
          <t>clean</t>
        </is>
      </c>
      <c r="G3" t="b">
        <v>0</v>
      </c>
      <c r="H3" t="inlineStr"/>
      <c r="I3" t="n">
        <v>0</v>
      </c>
      <c r="J3" t="inlineStr">
        <is>
          <t>chat1</t>
        </is>
      </c>
      <c r="K3" t="n">
        <v>114</v>
      </c>
      <c r="L3" t="inlineStr">
        <is>
          <t>chat1/absent-1</t>
        </is>
      </c>
      <c r="M3" t="inlineStr">
        <is>
          <t>absent</t>
        </is>
      </c>
      <c r="N3" t="inlineStr">
        <is>
          <t>Which CI provider did we decide on?</t>
        </is>
      </c>
      <c r="O3" t="inlineStr">
        <is>
          <t>not stated</t>
        </is>
      </c>
      <c r="P3" t="inlineStr">
        <is>
          <t>not stated</t>
        </is>
      </c>
      <c r="Q3" t="b">
        <v>1</v>
      </c>
      <c r="R3" t="inlineStr">
        <is>
          <t>rule</t>
        </is>
      </c>
      <c r="S3" t="n">
        <v>3425</v>
      </c>
      <c r="T3" t="n">
        <v>3425</v>
      </c>
      <c r="U3" t="n">
        <v>43</v>
      </c>
      <c r="V3" t="n">
        <v>0</v>
      </c>
      <c r="W3" t="n">
        <v>1</v>
      </c>
      <c r="X3" t="n">
        <v>0</v>
      </c>
      <c r="Y3" t="n">
        <v>1.585635185241699</v>
      </c>
      <c r="Z3" t="n">
        <v>0.0009077</v>
      </c>
    </row>
    <row r="4">
      <c r="A4" t="inlineStr">
        <is>
          <t>chat_asstclip</t>
        </is>
      </c>
      <c r="B4" t="inlineStr">
        <is>
          <t>wild</t>
        </is>
      </c>
      <c r="C4" t="inlineStr">
        <is>
          <t>openai/gpt-5.6-luna</t>
        </is>
      </c>
      <c r="D4" t="inlineStr">
        <is>
          <t>openai/gpt-5.6-luna</t>
        </is>
      </c>
      <c r="E4" t="n">
        <v>1</v>
      </c>
      <c r="F4" t="inlineStr">
        <is>
          <t>clean</t>
        </is>
      </c>
      <c r="G4" t="b">
        <v>0</v>
      </c>
      <c r="H4" t="inlineStr"/>
      <c r="I4" t="n">
        <v>0</v>
      </c>
      <c r="J4" t="inlineStr">
        <is>
          <t>chat1</t>
        </is>
      </c>
      <c r="K4" t="n">
        <v>114</v>
      </c>
      <c r="L4" t="inlineStr">
        <is>
          <t>chat1/count-0</t>
        </is>
      </c>
      <c r="M4" t="inlineStr">
        <is>
          <t>count</t>
        </is>
      </c>
      <c r="N4" t="inlineStr">
        <is>
          <t>How many modules are currently in scope for the launch?</t>
        </is>
      </c>
      <c r="O4" t="n">
        <v>6</v>
      </c>
      <c r="P4" t="inlineStr">
        <is>
          <t>6</t>
        </is>
      </c>
      <c r="Q4" t="b">
        <v>1</v>
      </c>
      <c r="R4" t="inlineStr">
        <is>
          <t>rule</t>
        </is>
      </c>
      <c r="S4" t="n">
        <v>3428</v>
      </c>
      <c r="T4" t="n">
        <v>3428</v>
      </c>
      <c r="U4" t="n">
        <v>106</v>
      </c>
      <c r="V4" t="n">
        <v>0</v>
      </c>
      <c r="W4" t="n">
        <v>1</v>
      </c>
      <c r="X4" t="n">
        <v>0</v>
      </c>
      <c r="Y4" t="n">
        <v>2.506061792373657</v>
      </c>
      <c r="Z4" t="n">
        <v>0.00098405</v>
      </c>
    </row>
    <row r="5">
      <c r="A5" t="inlineStr">
        <is>
          <t>chat_asstclip</t>
        </is>
      </c>
      <c r="B5" t="inlineStr">
        <is>
          <t>wild</t>
        </is>
      </c>
      <c r="C5" t="inlineStr">
        <is>
          <t>openai/gpt-5.6-luna</t>
        </is>
      </c>
      <c r="D5" t="inlineStr">
        <is>
          <t>openai/gpt-5.6-luna</t>
        </is>
      </c>
      <c r="E5" t="n">
        <v>1</v>
      </c>
      <c r="F5" t="inlineStr">
        <is>
          <t>clean</t>
        </is>
      </c>
      <c r="G5" t="b">
        <v>0</v>
      </c>
      <c r="H5" t="inlineStr"/>
      <c r="I5" t="n">
        <v>0</v>
      </c>
      <c r="J5" t="inlineStr">
        <is>
          <t>chat1</t>
        </is>
      </c>
      <c r="K5" t="n">
        <v>114</v>
      </c>
      <c r="L5" t="inlineStr">
        <is>
          <t>chat1/early-0</t>
        </is>
      </c>
      <c r="M5" t="inlineStr">
        <is>
          <t>early</t>
        </is>
      </c>
      <c r="N5" t="inlineStr">
        <is>
          <t>Who owns auth-bridge?</t>
        </is>
      </c>
      <c r="O5" t="inlineStr">
        <is>
          <t>Sofia</t>
        </is>
      </c>
      <c r="P5" t="inlineStr">
        <is>
          <t>Sofia</t>
        </is>
      </c>
      <c r="Q5" t="b">
        <v>1</v>
      </c>
      <c r="R5" t="inlineStr">
        <is>
          <t>rule</t>
        </is>
      </c>
      <c r="S5" t="n">
        <v>3423</v>
      </c>
      <c r="T5" t="n">
        <v>3423</v>
      </c>
      <c r="U5" t="n">
        <v>46</v>
      </c>
      <c r="V5" t="n">
        <v>0</v>
      </c>
      <c r="W5" t="n">
        <v>1</v>
      </c>
      <c r="X5" t="n">
        <v>0</v>
      </c>
      <c r="Y5" t="n">
        <v>1.665647029876709</v>
      </c>
      <c r="Z5" t="n">
        <v>0.0009108</v>
      </c>
    </row>
    <row r="6">
      <c r="A6" t="inlineStr">
        <is>
          <t>chat_asstclip</t>
        </is>
      </c>
      <c r="B6" t="inlineStr">
        <is>
          <t>wild</t>
        </is>
      </c>
      <c r="C6" t="inlineStr">
        <is>
          <t>openai/gpt-5.6-luna</t>
        </is>
      </c>
      <c r="D6" t="inlineStr">
        <is>
          <t>openai/gpt-5.6-luna</t>
        </is>
      </c>
      <c r="E6" t="n">
        <v>1</v>
      </c>
      <c r="F6" t="inlineStr">
        <is>
          <t>clean</t>
        </is>
      </c>
      <c r="G6" t="b">
        <v>0</v>
      </c>
      <c r="H6" t="inlineStr"/>
      <c r="I6" t="n">
        <v>0</v>
      </c>
      <c r="J6" t="inlineStr">
        <is>
          <t>chat1</t>
        </is>
      </c>
      <c r="K6" t="n">
        <v>114</v>
      </c>
      <c r="L6" t="inlineStr">
        <is>
          <t>chat1/early-1</t>
        </is>
      </c>
      <c r="M6" t="inlineStr">
        <is>
          <t>early</t>
        </is>
      </c>
      <c r="N6" t="inlineStr">
        <is>
          <t>Which region are we deploying Borealis to?</t>
        </is>
      </c>
      <c r="O6" t="inlineStr">
        <is>
          <t>us-west-2</t>
        </is>
      </c>
      <c r="P6" t="inlineStr">
        <is>
          <t>us-west-2</t>
        </is>
      </c>
      <c r="Q6" t="b">
        <v>1</v>
      </c>
      <c r="R6" t="inlineStr">
        <is>
          <t>rule</t>
        </is>
      </c>
      <c r="S6" t="n">
        <v>3426</v>
      </c>
      <c r="T6" t="n">
        <v>3426</v>
      </c>
      <c r="U6" t="n">
        <v>44</v>
      </c>
      <c r="V6" t="n">
        <v>0</v>
      </c>
      <c r="W6" t="n">
        <v>1</v>
      </c>
      <c r="X6" t="n">
        <v>0</v>
      </c>
      <c r="Y6" t="n">
        <v>1.439020156860352</v>
      </c>
      <c r="Z6" t="n">
        <v>0.00090915</v>
      </c>
    </row>
    <row r="7">
      <c r="A7" t="inlineStr">
        <is>
          <t>chat_asstclip</t>
        </is>
      </c>
      <c r="B7" t="inlineStr">
        <is>
          <t>wild</t>
        </is>
      </c>
      <c r="C7" t="inlineStr">
        <is>
          <t>openai/gpt-5.6-luna</t>
        </is>
      </c>
      <c r="D7" t="inlineStr">
        <is>
          <t>openai/gpt-5.6-luna</t>
        </is>
      </c>
      <c r="E7" t="n">
        <v>1</v>
      </c>
      <c r="F7" t="inlineStr">
        <is>
          <t>clean</t>
        </is>
      </c>
      <c r="G7" t="b">
        <v>0</v>
      </c>
      <c r="H7" t="inlineStr"/>
      <c r="I7" t="n">
        <v>0</v>
      </c>
      <c r="J7" t="inlineStr">
        <is>
          <t>chat1</t>
        </is>
      </c>
      <c r="K7" t="n">
        <v>114</v>
      </c>
      <c r="L7" t="inlineStr">
        <is>
          <t>chat1/early-2</t>
        </is>
      </c>
      <c r="M7" t="inlineStr">
        <is>
          <t>early</t>
        </is>
      </c>
      <c r="N7" t="inlineStr">
        <is>
          <t>At what time (UTC) is the daily standup?</t>
        </is>
      </c>
      <c r="O7" t="inlineStr">
        <is>
          <t>09:30</t>
        </is>
      </c>
      <c r="P7" t="inlineStr">
        <is>
          <t>09:30 UTC</t>
        </is>
      </c>
      <c r="Q7" t="b">
        <v>1</v>
      </c>
      <c r="R7" t="inlineStr">
        <is>
          <t>rule</t>
        </is>
      </c>
      <c r="S7" t="n">
        <v>3429</v>
      </c>
      <c r="T7" t="n">
        <v>3429</v>
      </c>
      <c r="U7" t="n">
        <v>57</v>
      </c>
      <c r="V7" t="n">
        <v>0</v>
      </c>
      <c r="W7" t="n">
        <v>1</v>
      </c>
      <c r="X7" t="n">
        <v>0</v>
      </c>
      <c r="Y7" t="n">
        <v>1.352178812026978</v>
      </c>
      <c r="Z7" t="n">
        <v>0.0009255</v>
      </c>
    </row>
    <row r="8">
      <c r="A8" t="inlineStr">
        <is>
          <t>chat_asstclip</t>
        </is>
      </c>
      <c r="B8" t="inlineStr">
        <is>
          <t>wild</t>
        </is>
      </c>
      <c r="C8" t="inlineStr">
        <is>
          <t>openai/gpt-5.6-luna</t>
        </is>
      </c>
      <c r="D8" t="inlineStr">
        <is>
          <t>openai/gpt-5.6-luna</t>
        </is>
      </c>
      <c r="E8" t="n">
        <v>1</v>
      </c>
      <c r="F8" t="inlineStr">
        <is>
          <t>clean</t>
        </is>
      </c>
      <c r="G8" t="b">
        <v>0</v>
      </c>
      <c r="H8" t="inlineStr"/>
      <c r="I8" t="n">
        <v>0</v>
      </c>
      <c r="J8" t="inlineStr">
        <is>
          <t>chat1</t>
        </is>
      </c>
      <c r="K8" t="n">
        <v>114</v>
      </c>
      <c r="L8" t="inlineStr">
        <is>
          <t>chat1/list-0</t>
        </is>
      </c>
      <c r="M8" t="inlineStr">
        <is>
          <t>list</t>
        </is>
      </c>
      <c r="N8" t="inlineStr">
        <is>
          <t>Which in-scope modules are P0?</t>
        </is>
      </c>
      <c r="O8" t="inlineStr">
        <is>
          <t>["notifier", "auth-bridge", "billing-sync", "audit-trail"]</t>
        </is>
      </c>
      <c r="P8" t="inlineStr">
        <is>
          <t>notifier, auth-bridge, billing-sync, audit-trail</t>
        </is>
      </c>
      <c r="Q8" t="b">
        <v>1</v>
      </c>
      <c r="R8" t="inlineStr">
        <is>
          <t>rule</t>
        </is>
      </c>
      <c r="S8" t="n">
        <v>3426</v>
      </c>
      <c r="T8" t="n">
        <v>3426</v>
      </c>
      <c r="U8" t="n">
        <v>117</v>
      </c>
      <c r="V8" t="n">
        <v>0</v>
      </c>
      <c r="W8" t="n">
        <v>1</v>
      </c>
      <c r="X8" t="n">
        <v>0</v>
      </c>
      <c r="Y8" t="n">
        <v>2.826141119003296</v>
      </c>
      <c r="Z8" t="n">
        <v>0.00099675</v>
      </c>
    </row>
    <row r="9">
      <c r="A9" t="inlineStr">
        <is>
          <t>chat_asstclip</t>
        </is>
      </c>
      <c r="B9" t="inlineStr">
        <is>
          <t>wild</t>
        </is>
      </c>
      <c r="C9" t="inlineStr">
        <is>
          <t>openai/gpt-5.6-luna</t>
        </is>
      </c>
      <c r="D9" t="inlineStr">
        <is>
          <t>openai/gpt-5.6-luna</t>
        </is>
      </c>
      <c r="E9" t="n">
        <v>1</v>
      </c>
      <c r="F9" t="inlineStr">
        <is>
          <t>clean</t>
        </is>
      </c>
      <c r="G9" t="b">
        <v>0</v>
      </c>
      <c r="H9" t="inlineStr"/>
      <c r="I9" t="n">
        <v>0</v>
      </c>
      <c r="J9" t="inlineStr">
        <is>
          <t>chat1</t>
        </is>
      </c>
      <c r="K9" t="n">
        <v>114</v>
      </c>
      <c r="L9" t="inlineStr">
        <is>
          <t>chat1/neg-0</t>
        </is>
      </c>
      <c r="M9" t="inlineStr">
        <is>
          <t>negation</t>
        </is>
      </c>
      <c r="N9" t="inlineStr">
        <is>
          <t>Which in-scope module has no datastore decided yet?</t>
        </is>
      </c>
      <c r="O9" t="inlineStr">
        <is>
          <t>billing-sync</t>
        </is>
      </c>
      <c r="P9" t="inlineStr">
        <is>
          <t>billing-sync</t>
        </is>
      </c>
      <c r="Q9" t="b">
        <v>1</v>
      </c>
      <c r="R9" t="inlineStr">
        <is>
          <t>rule</t>
        </is>
      </c>
      <c r="S9" t="n">
        <v>3428</v>
      </c>
      <c r="T9" t="n">
        <v>3428</v>
      </c>
      <c r="U9" t="n">
        <v>142</v>
      </c>
      <c r="V9" t="n">
        <v>0</v>
      </c>
      <c r="W9" t="n">
        <v>1</v>
      </c>
      <c r="X9" t="n">
        <v>0</v>
      </c>
      <c r="Y9" t="n">
        <v>2.987212181091309</v>
      </c>
      <c r="Z9" t="n">
        <v>0.00102725</v>
      </c>
    </row>
    <row r="10">
      <c r="A10" t="inlineStr">
        <is>
          <t>chat_asstclip</t>
        </is>
      </c>
      <c r="B10" t="inlineStr">
        <is>
          <t>wild</t>
        </is>
      </c>
      <c r="C10" t="inlineStr">
        <is>
          <t>openai/gpt-5.6-luna</t>
        </is>
      </c>
      <c r="D10" t="inlineStr">
        <is>
          <t>openai/gpt-5.6-luna</t>
        </is>
      </c>
      <c r="E10" t="n">
        <v>1</v>
      </c>
      <c r="F10" t="inlineStr">
        <is>
          <t>clean</t>
        </is>
      </c>
      <c r="G10" t="b">
        <v>0</v>
      </c>
      <c r="H10" t="inlineStr"/>
      <c r="I10" t="n">
        <v>0</v>
      </c>
      <c r="J10" t="inlineStr">
        <is>
          <t>chat1</t>
        </is>
      </c>
      <c r="K10" t="n">
        <v>114</v>
      </c>
      <c r="L10" t="inlineStr">
        <is>
          <t>chat1/original-0</t>
        </is>
      </c>
      <c r="M10" t="inlineStr">
        <is>
          <t>original</t>
        </is>
      </c>
      <c r="N10" t="inlineStr">
        <is>
          <t>What was the very first deadline we set for notifier, before any changes?</t>
        </is>
      </c>
      <c r="O10" t="inlineStr">
        <is>
          <t>Oct 12</t>
        </is>
      </c>
      <c r="P10" t="inlineStr">
        <is>
          <t>Oct 12</t>
        </is>
      </c>
      <c r="Q10" t="b">
        <v>1</v>
      </c>
      <c r="R10" t="inlineStr">
        <is>
          <t>rule</t>
        </is>
      </c>
      <c r="S10" t="n">
        <v>3432</v>
      </c>
      <c r="T10" t="n">
        <v>3432</v>
      </c>
      <c r="U10" t="n">
        <v>55</v>
      </c>
      <c r="V10" t="n">
        <v>0</v>
      </c>
      <c r="W10" t="n">
        <v>1</v>
      </c>
      <c r="X10" t="n">
        <v>0</v>
      </c>
      <c r="Y10" t="n">
        <v>1.393905162811279</v>
      </c>
      <c r="Z10" t="n">
        <v>0.00092385</v>
      </c>
    </row>
    <row r="11">
      <c r="A11" t="inlineStr">
        <is>
          <t>chat_asstclip</t>
        </is>
      </c>
      <c r="B11" t="inlineStr">
        <is>
          <t>wild</t>
        </is>
      </c>
      <c r="C11" t="inlineStr">
        <is>
          <t>openai/gpt-5.6-luna</t>
        </is>
      </c>
      <c r="D11" t="inlineStr">
        <is>
          <t>openai/gpt-5.6-luna</t>
        </is>
      </c>
      <c r="E11" t="n">
        <v>1</v>
      </c>
      <c r="F11" t="inlineStr">
        <is>
          <t>clean</t>
        </is>
      </c>
      <c r="G11" t="b">
        <v>0</v>
      </c>
      <c r="H11" t="inlineStr"/>
      <c r="I11" t="n">
        <v>0</v>
      </c>
      <c r="J11" t="inlineStr">
        <is>
          <t>chat1</t>
        </is>
      </c>
      <c r="K11" t="n">
        <v>114</v>
      </c>
      <c r="L11" t="inlineStr">
        <is>
          <t>chat1/paste-0</t>
        </is>
      </c>
      <c r="M11" t="inlineStr">
        <is>
          <t>paste</t>
        </is>
      </c>
      <c r="N11" t="inlineStr">
        <is>
          <t>What p95 latency, in ms, did the load test I pasted report?</t>
        </is>
      </c>
      <c r="O11" t="n">
        <v>556</v>
      </c>
      <c r="P11" t="inlineStr">
        <is>
          <t>556 ms</t>
        </is>
      </c>
      <c r="Q11" t="b">
        <v>1</v>
      </c>
      <c r="R11" t="inlineStr">
        <is>
          <t>rule</t>
        </is>
      </c>
      <c r="S11" t="n">
        <v>3433</v>
      </c>
      <c r="T11" t="n">
        <v>3433</v>
      </c>
      <c r="U11" t="n">
        <v>42</v>
      </c>
      <c r="V11" t="n">
        <v>0</v>
      </c>
      <c r="W11" t="n">
        <v>1</v>
      </c>
      <c r="X11" t="n">
        <v>0</v>
      </c>
      <c r="Y11" t="n">
        <v>2.037318229675293</v>
      </c>
      <c r="Z11" t="n">
        <v>0.0009085</v>
      </c>
    </row>
    <row r="12">
      <c r="A12" t="inlineStr">
        <is>
          <t>chat_asstclip</t>
        </is>
      </c>
      <c r="B12" t="inlineStr">
        <is>
          <t>wild</t>
        </is>
      </c>
      <c r="C12" t="inlineStr">
        <is>
          <t>openai/gpt-5.6-luna</t>
        </is>
      </c>
      <c r="D12" t="inlineStr">
        <is>
          <t>openai/gpt-5.6-luna</t>
        </is>
      </c>
      <c r="E12" t="n">
        <v>1</v>
      </c>
      <c r="F12" t="inlineStr">
        <is>
          <t>clean</t>
        </is>
      </c>
      <c r="G12" t="b">
        <v>0</v>
      </c>
      <c r="H12" t="inlineStr"/>
      <c r="I12" t="n">
        <v>0</v>
      </c>
      <c r="J12" t="inlineStr">
        <is>
          <t>chat1</t>
        </is>
      </c>
      <c r="K12" t="n">
        <v>114</v>
      </c>
      <c r="L12" t="inlineStr">
        <is>
          <t>chat1/paste-1</t>
        </is>
      </c>
      <c r="M12" t="inlineStr">
        <is>
          <t>paste</t>
        </is>
      </c>
      <c r="N12" t="inlineStr">
        <is>
          <t>How many tests failed in the CI output I pasted?</t>
        </is>
      </c>
      <c r="O12" t="n">
        <v>3</v>
      </c>
      <c r="P12" t="inlineStr">
        <is>
          <t>3</t>
        </is>
      </c>
      <c r="Q12" t="b">
        <v>1</v>
      </c>
      <c r="R12" t="inlineStr">
        <is>
          <t>rule</t>
        </is>
      </c>
      <c r="S12" t="n">
        <v>3428</v>
      </c>
      <c r="T12" t="n">
        <v>3428</v>
      </c>
      <c r="U12" t="n">
        <v>24</v>
      </c>
      <c r="V12" t="n">
        <v>0</v>
      </c>
      <c r="W12" t="n">
        <v>1</v>
      </c>
      <c r="X12" t="n">
        <v>0</v>
      </c>
      <c r="Y12" t="n">
        <v>2.262071132659912</v>
      </c>
      <c r="Z12" t="n">
        <v>0.00088565</v>
      </c>
    </row>
    <row r="13">
      <c r="A13" t="inlineStr">
        <is>
          <t>chat_asstclip</t>
        </is>
      </c>
      <c r="B13" t="inlineStr">
        <is>
          <t>wild</t>
        </is>
      </c>
      <c r="C13" t="inlineStr">
        <is>
          <t>openai/gpt-5.6-luna</t>
        </is>
      </c>
      <c r="D13" t="inlineStr">
        <is>
          <t>openai/gpt-5.6-luna</t>
        </is>
      </c>
      <c r="E13" t="n">
        <v>1</v>
      </c>
      <c r="F13" t="inlineStr">
        <is>
          <t>clean</t>
        </is>
      </c>
      <c r="G13" t="b">
        <v>0</v>
      </c>
      <c r="H13" t="inlineStr"/>
      <c r="I13" t="n">
        <v>0</v>
      </c>
      <c r="J13" t="inlineStr">
        <is>
          <t>chat1</t>
        </is>
      </c>
      <c r="K13" t="n">
        <v>114</v>
      </c>
      <c r="L13" t="inlineStr">
        <is>
          <t>chat1/paste-2</t>
        </is>
      </c>
      <c r="M13" t="inlineStr">
        <is>
          <t>paste</t>
        </is>
      </c>
      <c r="N13" t="inlineStr">
        <is>
          <t>What is db_pool_size in the config I pasted?</t>
        </is>
      </c>
      <c r="O13" t="n">
        <v>12</v>
      </c>
      <c r="P13" t="inlineStr">
        <is>
          <t>12</t>
        </is>
      </c>
      <c r="Q13" t="b">
        <v>1</v>
      </c>
      <c r="R13" t="inlineStr">
        <is>
          <t>rule</t>
        </is>
      </c>
      <c r="S13" t="n">
        <v>3428</v>
      </c>
      <c r="T13" t="n">
        <v>3428</v>
      </c>
      <c r="U13" t="n">
        <v>21</v>
      </c>
      <c r="V13" t="n">
        <v>0</v>
      </c>
      <c r="W13" t="n">
        <v>1</v>
      </c>
      <c r="X13" t="n">
        <v>0</v>
      </c>
      <c r="Y13" t="n">
        <v>1.382717847824097</v>
      </c>
      <c r="Z13" t="n">
        <v>0.00088205</v>
      </c>
    </row>
    <row r="14">
      <c r="A14" t="inlineStr">
        <is>
          <t>chat_asstclip</t>
        </is>
      </c>
      <c r="B14" t="inlineStr">
        <is>
          <t>wild</t>
        </is>
      </c>
      <c r="C14" t="inlineStr">
        <is>
          <t>openai/gpt-5.6-luna</t>
        </is>
      </c>
      <c r="D14" t="inlineStr">
        <is>
          <t>openai/gpt-5.6-luna</t>
        </is>
      </c>
      <c r="E14" t="n">
        <v>1</v>
      </c>
      <c r="F14" t="inlineStr">
        <is>
          <t>clean</t>
        </is>
      </c>
      <c r="G14" t="b">
        <v>0</v>
      </c>
      <c r="H14" t="inlineStr"/>
      <c r="I14" t="n">
        <v>0</v>
      </c>
      <c r="J14" t="inlineStr">
        <is>
          <t>chat1</t>
        </is>
      </c>
      <c r="K14" t="n">
        <v>114</v>
      </c>
      <c r="L14" t="inlineStr">
        <is>
          <t>chat1/sum-0</t>
        </is>
      </c>
      <c r="M14" t="inlineStr">
        <is>
          <t>sum</t>
        </is>
      </c>
      <c r="N14" t="inlineStr">
        <is>
          <t>What is the total budget, in thousands of dollars, across the modules currently in scope?</t>
        </is>
      </c>
      <c r="O14" t="n">
        <v>255</v>
      </c>
      <c r="P14" t="inlineStr">
        <is>
          <t>255</t>
        </is>
      </c>
      <c r="Q14" t="b">
        <v>1</v>
      </c>
      <c r="R14" t="inlineStr">
        <is>
          <t>rule</t>
        </is>
      </c>
      <c r="S14" t="n">
        <v>3435</v>
      </c>
      <c r="T14" t="n">
        <v>3435</v>
      </c>
      <c r="U14" t="n">
        <v>181</v>
      </c>
      <c r="V14" t="n">
        <v>0</v>
      </c>
      <c r="W14" t="n">
        <v>1</v>
      </c>
      <c r="X14" t="n">
        <v>0</v>
      </c>
      <c r="Y14" t="n">
        <v>3.542314052581787</v>
      </c>
      <c r="Z14" t="n">
        <v>0.0010758</v>
      </c>
    </row>
    <row r="15">
      <c r="A15" t="inlineStr">
        <is>
          <t>chat_asstclip</t>
        </is>
      </c>
      <c r="B15" t="inlineStr">
        <is>
          <t>wild</t>
        </is>
      </c>
      <c r="C15" t="inlineStr">
        <is>
          <t>openai/gpt-5.6-luna</t>
        </is>
      </c>
      <c r="D15" t="inlineStr">
        <is>
          <t>openai/gpt-5.6-luna</t>
        </is>
      </c>
      <c r="E15" t="n">
        <v>1</v>
      </c>
      <c r="F15" t="inlineStr">
        <is>
          <t>clean</t>
        </is>
      </c>
      <c r="G15" t="b">
        <v>0</v>
      </c>
      <c r="H15" t="inlineStr"/>
      <c r="I15" t="n">
        <v>0</v>
      </c>
      <c r="J15" t="inlineStr">
        <is>
          <t>chat1</t>
        </is>
      </c>
      <c r="K15" t="n">
        <v>114</v>
      </c>
      <c r="L15" t="inlineStr">
        <is>
          <t>chat1/updated-0</t>
        </is>
      </c>
      <c r="M15" t="inlineStr">
        <is>
          <t>updated</t>
        </is>
      </c>
      <c r="N15" t="inlineStr">
        <is>
          <t>What is the current deadline for notifier?</t>
        </is>
      </c>
      <c r="O15" t="inlineStr">
        <is>
          <t>Oct 22</t>
        </is>
      </c>
      <c r="P15" t="inlineStr">
        <is>
          <t>Oct 22</t>
        </is>
      </c>
      <c r="Q15" t="b">
        <v>1</v>
      </c>
      <c r="R15" t="inlineStr">
        <is>
          <t>rule</t>
        </is>
      </c>
      <c r="S15" t="n">
        <v>3425</v>
      </c>
      <c r="T15" t="n">
        <v>3425</v>
      </c>
      <c r="U15" t="n">
        <v>58</v>
      </c>
      <c r="V15" t="n">
        <v>0</v>
      </c>
      <c r="W15" t="n">
        <v>1</v>
      </c>
      <c r="X15" t="n">
        <v>0</v>
      </c>
      <c r="Y15" t="n">
        <v>2.321969032287598</v>
      </c>
      <c r="Z15" t="n">
        <v>0.0009257</v>
      </c>
    </row>
    <row r="16">
      <c r="A16" t="inlineStr">
        <is>
          <t>chat_asstclip</t>
        </is>
      </c>
      <c r="B16" t="inlineStr">
        <is>
          <t>wild</t>
        </is>
      </c>
      <c r="C16" t="inlineStr">
        <is>
          <t>openai/gpt-5.6-luna</t>
        </is>
      </c>
      <c r="D16" t="inlineStr">
        <is>
          <t>openai/gpt-5.6-luna</t>
        </is>
      </c>
      <c r="E16" t="n">
        <v>1</v>
      </c>
      <c r="F16" t="inlineStr">
        <is>
          <t>clean</t>
        </is>
      </c>
      <c r="G16" t="b">
        <v>0</v>
      </c>
      <c r="H16" t="inlineStr"/>
      <c r="I16" t="n">
        <v>0</v>
      </c>
      <c r="J16" t="inlineStr">
        <is>
          <t>chat1</t>
        </is>
      </c>
      <c r="K16" t="n">
        <v>114</v>
      </c>
      <c r="L16" t="inlineStr">
        <is>
          <t>chat1/updated-1</t>
        </is>
      </c>
      <c r="M16" t="inlineStr">
        <is>
          <t>updated</t>
        </is>
      </c>
      <c r="N16" t="inlineStr">
        <is>
          <t>What is auth-bridge's budget now, in thousands of dollars?</t>
        </is>
      </c>
      <c r="O16" t="n">
        <v>65</v>
      </c>
      <c r="P16" t="inlineStr">
        <is>
          <t>65</t>
        </is>
      </c>
      <c r="Q16" t="b">
        <v>1</v>
      </c>
      <c r="R16" t="inlineStr">
        <is>
          <t>rule</t>
        </is>
      </c>
      <c r="S16" t="n">
        <v>3431</v>
      </c>
      <c r="T16" t="n">
        <v>3431</v>
      </c>
      <c r="U16" t="n">
        <v>53</v>
      </c>
      <c r="V16" t="n">
        <v>0</v>
      </c>
      <c r="W16" t="n">
        <v>1</v>
      </c>
      <c r="X16" t="n">
        <v>0</v>
      </c>
      <c r="Y16" t="n">
        <v>1.980112314224243</v>
      </c>
      <c r="Z16" t="n">
        <v>0.0009211999999999999</v>
      </c>
    </row>
    <row r="17">
      <c r="A17" t="inlineStr">
        <is>
          <t>chat_asstclip</t>
        </is>
      </c>
      <c r="B17" t="inlineStr">
        <is>
          <t>wild</t>
        </is>
      </c>
      <c r="C17" t="inlineStr">
        <is>
          <t>openai/gpt-5.6-luna</t>
        </is>
      </c>
      <c r="D17" t="inlineStr">
        <is>
          <t>openai/gpt-5.6-luna</t>
        </is>
      </c>
      <c r="E17" t="n">
        <v>1</v>
      </c>
      <c r="F17" t="inlineStr">
        <is>
          <t>clean</t>
        </is>
      </c>
      <c r="G17" t="b">
        <v>0</v>
      </c>
      <c r="H17" t="inlineStr"/>
      <c r="I17" t="n">
        <v>0</v>
      </c>
      <c r="J17" t="inlineStr">
        <is>
          <t>chat1</t>
        </is>
      </c>
      <c r="K17" t="n">
        <v>114</v>
      </c>
      <c r="L17" t="inlineStr">
        <is>
          <t>chat1/updated-2</t>
        </is>
      </c>
      <c r="M17" t="inlineStr">
        <is>
          <t>updated</t>
        </is>
      </c>
      <c r="N17" t="inlineStr">
        <is>
          <t>What is the current deadline for billing-sync?</t>
        </is>
      </c>
      <c r="O17" t="inlineStr">
        <is>
          <t>Oct 13</t>
        </is>
      </c>
      <c r="P17" t="inlineStr">
        <is>
          <t>Oct 13</t>
        </is>
      </c>
      <c r="Q17" t="b">
        <v>1</v>
      </c>
      <c r="R17" t="inlineStr">
        <is>
          <t>rule</t>
        </is>
      </c>
      <c r="S17" t="n">
        <v>3426</v>
      </c>
      <c r="T17" t="n">
        <v>3426</v>
      </c>
      <c r="U17" t="n">
        <v>65</v>
      </c>
      <c r="V17" t="n">
        <v>0</v>
      </c>
      <c r="W17" t="n">
        <v>1</v>
      </c>
      <c r="X17" t="n">
        <v>0</v>
      </c>
      <c r="Y17" t="n">
        <v>1.969896793365479</v>
      </c>
      <c r="Z17" t="n">
        <v>0.00093435</v>
      </c>
    </row>
    <row r="18">
      <c r="A18" t="inlineStr">
        <is>
          <t>chat_asstclip</t>
        </is>
      </c>
      <c r="B18" t="inlineStr">
        <is>
          <t>wild</t>
        </is>
      </c>
      <c r="C18" t="inlineStr">
        <is>
          <t>openai/gpt-5.6-luna</t>
        </is>
      </c>
      <c r="D18" t="inlineStr">
        <is>
          <t>openai/gpt-5.6-luna</t>
        </is>
      </c>
      <c r="E18" t="n">
        <v>1</v>
      </c>
      <c r="F18" t="inlineStr">
        <is>
          <t>clean</t>
        </is>
      </c>
      <c r="G18" t="b">
        <v>0</v>
      </c>
      <c r="H18" t="inlineStr"/>
      <c r="I18" t="n">
        <v>0</v>
      </c>
      <c r="J18" t="inlineStr">
        <is>
          <t>chat1</t>
        </is>
      </c>
      <c r="K18" t="n">
        <v>114</v>
      </c>
      <c r="L18" t="inlineStr">
        <is>
          <t>chat1/updated-3</t>
        </is>
      </c>
      <c r="M18" t="inlineStr">
        <is>
          <t>updated</t>
        </is>
      </c>
      <c r="N18" t="inlineStr">
        <is>
          <t>What is scheduler-v2's budget, in thousands of dollars?</t>
        </is>
      </c>
      <c r="O18" t="n">
        <v>45</v>
      </c>
      <c r="P18" t="inlineStr">
        <is>
          <t>45</t>
        </is>
      </c>
      <c r="Q18" t="b">
        <v>1</v>
      </c>
      <c r="R18" t="inlineStr">
        <is>
          <t>rule</t>
        </is>
      </c>
      <c r="S18" t="n">
        <v>3430</v>
      </c>
      <c r="T18" t="n">
        <v>3430</v>
      </c>
      <c r="U18" t="n">
        <v>67</v>
      </c>
      <c r="V18" t="n">
        <v>0</v>
      </c>
      <c r="W18" t="n">
        <v>1</v>
      </c>
      <c r="X18" t="n">
        <v>0</v>
      </c>
      <c r="Y18" t="n">
        <v>4.360995769500732</v>
      </c>
      <c r="Z18" t="n">
        <v>0.00093775</v>
      </c>
    </row>
    <row r="19">
      <c r="A19" t="inlineStr">
        <is>
          <t>chat_asstclip</t>
        </is>
      </c>
      <c r="B19" t="inlineStr">
        <is>
          <t>wild</t>
        </is>
      </c>
      <c r="C19" t="inlineStr">
        <is>
          <t>openai/gpt-5.6-luna</t>
        </is>
      </c>
      <c r="D19" t="inlineStr">
        <is>
          <t>openai/gpt-5.6-luna</t>
        </is>
      </c>
      <c r="E19" t="n">
        <v>1</v>
      </c>
      <c r="F19" t="inlineStr">
        <is>
          <t>clean</t>
        </is>
      </c>
      <c r="G19" t="b">
        <v>0</v>
      </c>
      <c r="H19" t="inlineStr"/>
      <c r="I19" t="n">
        <v>0</v>
      </c>
      <c r="J19" t="inlineStr">
        <is>
          <t>chat1</t>
        </is>
      </c>
      <c r="K19" t="n">
        <v>114</v>
      </c>
      <c r="L19" t="inlineStr">
        <is>
          <t>chat1/updated-4</t>
        </is>
      </c>
      <c r="M19" t="inlineStr">
        <is>
          <t>updated</t>
        </is>
      </c>
      <c r="N19" t="inlineStr">
        <is>
          <t>Who owns notifier now?</t>
        </is>
      </c>
      <c r="O19" t="inlineStr">
        <is>
          <t>Tomasz</t>
        </is>
      </c>
      <c r="P19" t="inlineStr">
        <is>
          <t>Tomasz</t>
        </is>
      </c>
      <c r="Q19" t="b">
        <v>1</v>
      </c>
      <c r="R19" t="inlineStr">
        <is>
          <t>rule</t>
        </is>
      </c>
      <c r="S19" t="n">
        <v>3422</v>
      </c>
      <c r="T19" t="n">
        <v>3422</v>
      </c>
      <c r="U19" t="n">
        <v>81</v>
      </c>
      <c r="V19" t="n">
        <v>0</v>
      </c>
      <c r="W19" t="n">
        <v>1</v>
      </c>
      <c r="X19" t="n">
        <v>0</v>
      </c>
      <c r="Y19" t="n">
        <v>2.117646217346191</v>
      </c>
      <c r="Z19" t="n">
        <v>0.00095255</v>
      </c>
    </row>
    <row r="20">
      <c r="A20" t="inlineStr">
        <is>
          <t>chat_asstclip</t>
        </is>
      </c>
      <c r="B20" t="inlineStr">
        <is>
          <t>wild</t>
        </is>
      </c>
      <c r="C20" t="inlineStr">
        <is>
          <t>openai/gpt-5.6-luna</t>
        </is>
      </c>
      <c r="D20" t="inlineStr">
        <is>
          <t>openai/gpt-5.6-luna</t>
        </is>
      </c>
      <c r="E20" t="n">
        <v>1</v>
      </c>
      <c r="F20" t="inlineStr">
        <is>
          <t>clean</t>
        </is>
      </c>
      <c r="G20" t="b">
        <v>0</v>
      </c>
      <c r="H20" t="inlineStr"/>
      <c r="I20" t="n">
        <v>0</v>
      </c>
      <c r="J20" t="inlineStr">
        <is>
          <t>chat1</t>
        </is>
      </c>
      <c r="K20" t="n">
        <v>114</v>
      </c>
      <c r="L20" t="inlineStr">
        <is>
          <t>chat1/updated-5</t>
        </is>
      </c>
      <c r="M20" t="inlineStr">
        <is>
          <t>updated</t>
        </is>
      </c>
      <c r="N20" t="inlineStr">
        <is>
          <t>Which datastore does auth-bridge use?</t>
        </is>
      </c>
      <c r="O20" t="inlineStr">
        <is>
          <t>Postgres</t>
        </is>
      </c>
      <c r="P20" t="inlineStr">
        <is>
          <t>Postgres</t>
        </is>
      </c>
      <c r="Q20" t="b">
        <v>1</v>
      </c>
      <c r="R20" t="inlineStr">
        <is>
          <t>rule</t>
        </is>
      </c>
      <c r="S20" t="n">
        <v>3425</v>
      </c>
      <c r="T20" t="n">
        <v>3425</v>
      </c>
      <c r="U20" t="n">
        <v>50</v>
      </c>
      <c r="V20" t="n">
        <v>0</v>
      </c>
      <c r="W20" t="n">
        <v>1</v>
      </c>
      <c r="X20" t="n">
        <v>0</v>
      </c>
      <c r="Y20" t="n">
        <v>3.379807949066162</v>
      </c>
      <c r="Z20" t="n">
        <v>0.0009161</v>
      </c>
    </row>
    <row r="21">
      <c r="A21" t="inlineStr">
        <is>
          <t>chat_full</t>
        </is>
      </c>
      <c r="B21" t="inlineStr">
        <is>
          <t>main</t>
        </is>
      </c>
      <c r="C21" t="inlineStr">
        <is>
          <t>openai/gpt-5.6-luna</t>
        </is>
      </c>
      <c r="D21" t="inlineStr">
        <is>
          <t>openai/gpt-5.6-luna</t>
        </is>
      </c>
      <c r="I21" t="n">
        <v>0</v>
      </c>
      <c r="J21" t="inlineStr">
        <is>
          <t>chat1</t>
        </is>
      </c>
      <c r="K21" t="n">
        <v>114</v>
      </c>
      <c r="L21" t="inlineStr">
        <is>
          <t>chat1/absent-0</t>
        </is>
      </c>
      <c r="M21" t="inlineStr">
        <is>
          <t>absent</t>
        </is>
      </c>
      <c r="N21" t="inlineStr">
        <is>
          <t>What date did we set for QA sign-off?</t>
        </is>
      </c>
      <c r="O21" t="inlineStr">
        <is>
          <t>not stated</t>
        </is>
      </c>
      <c r="P21" t="inlineStr">
        <is>
          <t>not stated</t>
        </is>
      </c>
      <c r="Q21" t="b">
        <v>1</v>
      </c>
      <c r="R21" t="inlineStr">
        <is>
          <t>rule</t>
        </is>
      </c>
      <c r="S21" t="n">
        <v>30504</v>
      </c>
      <c r="T21" t="n">
        <v>30504</v>
      </c>
      <c r="U21" t="n">
        <v>39</v>
      </c>
      <c r="V21" t="n">
        <v>0</v>
      </c>
      <c r="W21" t="n">
        <v>1</v>
      </c>
      <c r="X21" t="n">
        <v>0</v>
      </c>
      <c r="Y21" t="n">
        <v>2.039802074432373</v>
      </c>
      <c r="Z21" t="n">
        <v>0.00767265</v>
      </c>
    </row>
    <row r="22">
      <c r="A22" t="inlineStr">
        <is>
          <t>chat_full</t>
        </is>
      </c>
      <c r="B22" t="inlineStr">
        <is>
          <t>main</t>
        </is>
      </c>
      <c r="C22" t="inlineStr">
        <is>
          <t>openai/gpt-5.6-luna</t>
        </is>
      </c>
      <c r="D22" t="inlineStr">
        <is>
          <t>openai/gpt-5.6-luna</t>
        </is>
      </c>
      <c r="I22" t="n">
        <v>0</v>
      </c>
      <c r="J22" t="inlineStr">
        <is>
          <t>chat1</t>
        </is>
      </c>
      <c r="K22" t="n">
        <v>114</v>
      </c>
      <c r="L22" t="inlineStr">
        <is>
          <t>chat1/absent-1</t>
        </is>
      </c>
      <c r="M22" t="inlineStr">
        <is>
          <t>absent</t>
        </is>
      </c>
      <c r="N22" t="inlineStr">
        <is>
          <t>Which CI provider did we decide on?</t>
        </is>
      </c>
      <c r="O22" t="inlineStr">
        <is>
          <t>not stated</t>
        </is>
      </c>
      <c r="P22" t="inlineStr">
        <is>
          <t>not stated</t>
        </is>
      </c>
      <c r="Q22" t="b">
        <v>1</v>
      </c>
      <c r="R22" t="inlineStr">
        <is>
          <t>rule</t>
        </is>
      </c>
      <c r="S22" t="n">
        <v>30502</v>
      </c>
      <c r="T22" t="n">
        <v>30502</v>
      </c>
      <c r="U22" t="n">
        <v>42</v>
      </c>
      <c r="V22" t="n">
        <v>0</v>
      </c>
      <c r="W22" t="n">
        <v>1</v>
      </c>
      <c r="X22" t="n">
        <v>0</v>
      </c>
      <c r="Y22" t="n">
        <v>2.326568841934204</v>
      </c>
      <c r="Z22" t="n">
        <v>0.00767575</v>
      </c>
    </row>
    <row r="23">
      <c r="A23" t="inlineStr">
        <is>
          <t>chat_full</t>
        </is>
      </c>
      <c r="B23" t="inlineStr">
        <is>
          <t>main</t>
        </is>
      </c>
      <c r="C23" t="inlineStr">
        <is>
          <t>openai/gpt-5.6-luna</t>
        </is>
      </c>
      <c r="D23" t="inlineStr">
        <is>
          <t>openai/gpt-5.6-luna</t>
        </is>
      </c>
      <c r="I23" t="n">
        <v>0</v>
      </c>
      <c r="J23" t="inlineStr">
        <is>
          <t>chat1</t>
        </is>
      </c>
      <c r="K23" t="n">
        <v>114</v>
      </c>
      <c r="L23" t="inlineStr">
        <is>
          <t>chat1/count-0</t>
        </is>
      </c>
      <c r="M23" t="inlineStr">
        <is>
          <t>count</t>
        </is>
      </c>
      <c r="N23" t="inlineStr">
        <is>
          <t>How many modules are currently in scope for the launch?</t>
        </is>
      </c>
      <c r="O23" t="n">
        <v>6</v>
      </c>
      <c r="P23" t="inlineStr">
        <is>
          <t>6</t>
        </is>
      </c>
      <c r="Q23" t="b">
        <v>1</v>
      </c>
      <c r="R23" t="inlineStr">
        <is>
          <t>rule</t>
        </is>
      </c>
      <c r="S23" t="n">
        <v>30505</v>
      </c>
      <c r="T23" t="n">
        <v>30505</v>
      </c>
      <c r="U23" t="n">
        <v>107</v>
      </c>
      <c r="V23" t="n">
        <v>0</v>
      </c>
      <c r="W23" t="n">
        <v>1</v>
      </c>
      <c r="X23" t="n">
        <v>0</v>
      </c>
      <c r="Y23" t="n">
        <v>3.12497091293335</v>
      </c>
      <c r="Z23" t="n">
        <v>0.0077545</v>
      </c>
    </row>
    <row r="24">
      <c r="A24" t="inlineStr">
        <is>
          <t>chat_full</t>
        </is>
      </c>
      <c r="B24" t="inlineStr">
        <is>
          <t>main</t>
        </is>
      </c>
      <c r="C24" t="inlineStr">
        <is>
          <t>openai/gpt-5.6-luna</t>
        </is>
      </c>
      <c r="D24" t="inlineStr">
        <is>
          <t>openai/gpt-5.6-luna</t>
        </is>
      </c>
      <c r="I24" t="n">
        <v>0</v>
      </c>
      <c r="J24" t="inlineStr">
        <is>
          <t>chat1</t>
        </is>
      </c>
      <c r="K24" t="n">
        <v>114</v>
      </c>
      <c r="L24" t="inlineStr">
        <is>
          <t>chat1/early-0</t>
        </is>
      </c>
      <c r="M24" t="inlineStr">
        <is>
          <t>early</t>
        </is>
      </c>
      <c r="N24" t="inlineStr">
        <is>
          <t>Who owns auth-bridge?</t>
        </is>
      </c>
      <c r="O24" t="inlineStr">
        <is>
          <t>Sofia</t>
        </is>
      </c>
      <c r="P24" t="inlineStr">
        <is>
          <t>Sofia</t>
        </is>
      </c>
      <c r="Q24" t="b">
        <v>1</v>
      </c>
      <c r="R24" t="inlineStr">
        <is>
          <t>rule</t>
        </is>
      </c>
      <c r="S24" t="n">
        <v>30500</v>
      </c>
      <c r="T24" t="n">
        <v>30500</v>
      </c>
      <c r="U24" t="n">
        <v>50</v>
      </c>
      <c r="V24" t="n">
        <v>0</v>
      </c>
      <c r="W24" t="n">
        <v>1</v>
      </c>
      <c r="X24" t="n">
        <v>0</v>
      </c>
      <c r="Y24" t="n">
        <v>2.478830099105835</v>
      </c>
      <c r="Z24" t="n">
        <v>0.00768485</v>
      </c>
    </row>
    <row r="25">
      <c r="A25" t="inlineStr">
        <is>
          <t>chat_full</t>
        </is>
      </c>
      <c r="B25" t="inlineStr">
        <is>
          <t>main</t>
        </is>
      </c>
      <c r="C25" t="inlineStr">
        <is>
          <t>openai/gpt-5.6-luna</t>
        </is>
      </c>
      <c r="D25" t="inlineStr">
        <is>
          <t>openai/gpt-5.6-luna</t>
        </is>
      </c>
      <c r="I25" t="n">
        <v>0</v>
      </c>
      <c r="J25" t="inlineStr">
        <is>
          <t>chat1</t>
        </is>
      </c>
      <c r="K25" t="n">
        <v>114</v>
      </c>
      <c r="L25" t="inlineStr">
        <is>
          <t>chat1/early-1</t>
        </is>
      </c>
      <c r="M25" t="inlineStr">
        <is>
          <t>early</t>
        </is>
      </c>
      <c r="N25" t="inlineStr">
        <is>
          <t>Which region are we deploying Borealis to?</t>
        </is>
      </c>
      <c r="O25" t="inlineStr">
        <is>
          <t>us-west-2</t>
        </is>
      </c>
      <c r="P25" t="inlineStr">
        <is>
          <t>us-west-2</t>
        </is>
      </c>
      <c r="Q25" t="b">
        <v>1</v>
      </c>
      <c r="R25" t="inlineStr">
        <is>
          <t>rule</t>
        </is>
      </c>
      <c r="S25" t="n">
        <v>30503</v>
      </c>
      <c r="T25" t="n">
        <v>30503</v>
      </c>
      <c r="U25" t="n">
        <v>44</v>
      </c>
      <c r="V25" t="n">
        <v>0</v>
      </c>
      <c r="W25" t="n">
        <v>1</v>
      </c>
      <c r="X25" t="n">
        <v>0</v>
      </c>
      <c r="Y25" t="n">
        <v>3.052862882614136</v>
      </c>
      <c r="Z25" t="n">
        <v>0.0076784</v>
      </c>
    </row>
    <row r="26">
      <c r="A26" t="inlineStr">
        <is>
          <t>chat_full</t>
        </is>
      </c>
      <c r="B26" t="inlineStr">
        <is>
          <t>main</t>
        </is>
      </c>
      <c r="C26" t="inlineStr">
        <is>
          <t>openai/gpt-5.6-luna</t>
        </is>
      </c>
      <c r="D26" t="inlineStr">
        <is>
          <t>openai/gpt-5.6-luna</t>
        </is>
      </c>
      <c r="I26" t="n">
        <v>0</v>
      </c>
      <c r="J26" t="inlineStr">
        <is>
          <t>chat1</t>
        </is>
      </c>
      <c r="K26" t="n">
        <v>114</v>
      </c>
      <c r="L26" t="inlineStr">
        <is>
          <t>chat1/early-2</t>
        </is>
      </c>
      <c r="M26" t="inlineStr">
        <is>
          <t>early</t>
        </is>
      </c>
      <c r="N26" t="inlineStr">
        <is>
          <t>At what time (UTC) is the daily standup?</t>
        </is>
      </c>
      <c r="O26" t="inlineStr">
        <is>
          <t>09:30</t>
        </is>
      </c>
      <c r="P26" t="inlineStr">
        <is>
          <t>09:30 UTC</t>
        </is>
      </c>
      <c r="Q26" t="b">
        <v>1</v>
      </c>
      <c r="R26" t="inlineStr">
        <is>
          <t>rule</t>
        </is>
      </c>
      <c r="S26" t="n">
        <v>30506</v>
      </c>
      <c r="T26" t="n">
        <v>30506</v>
      </c>
      <c r="U26" t="n">
        <v>54</v>
      </c>
      <c r="V26" t="n">
        <v>0</v>
      </c>
      <c r="W26" t="n">
        <v>1</v>
      </c>
      <c r="X26" t="n">
        <v>0</v>
      </c>
      <c r="Y26" t="n">
        <v>2.288789987564087</v>
      </c>
      <c r="Z26" t="n">
        <v>0.00769115</v>
      </c>
    </row>
    <row r="27">
      <c r="A27" t="inlineStr">
        <is>
          <t>chat_full</t>
        </is>
      </c>
      <c r="B27" t="inlineStr">
        <is>
          <t>main</t>
        </is>
      </c>
      <c r="C27" t="inlineStr">
        <is>
          <t>openai/gpt-5.6-luna</t>
        </is>
      </c>
      <c r="D27" t="inlineStr">
        <is>
          <t>openai/gpt-5.6-luna</t>
        </is>
      </c>
      <c r="I27" t="n">
        <v>0</v>
      </c>
      <c r="J27" t="inlineStr">
        <is>
          <t>chat1</t>
        </is>
      </c>
      <c r="K27" t="n">
        <v>114</v>
      </c>
      <c r="L27" t="inlineStr">
        <is>
          <t>chat1/list-0</t>
        </is>
      </c>
      <c r="M27" t="inlineStr">
        <is>
          <t>list</t>
        </is>
      </c>
      <c r="N27" t="inlineStr">
        <is>
          <t>Which in-scope modules are P0?</t>
        </is>
      </c>
      <c r="O27" t="inlineStr">
        <is>
          <t>["notifier", "auth-bridge", "billing-sync", "audit-trail"]</t>
        </is>
      </c>
      <c r="P27" t="inlineStr">
        <is>
          <t>notifier, auth-bridge, billing-sync, audit-trail</t>
        </is>
      </c>
      <c r="Q27" t="b">
        <v>1</v>
      </c>
      <c r="R27" t="inlineStr">
        <is>
          <t>rule</t>
        </is>
      </c>
      <c r="S27" t="n">
        <v>30503</v>
      </c>
      <c r="T27" t="n">
        <v>30503</v>
      </c>
      <c r="U27" t="n">
        <v>125</v>
      </c>
      <c r="V27" t="n">
        <v>0</v>
      </c>
      <c r="W27" t="n">
        <v>1</v>
      </c>
      <c r="X27" t="n">
        <v>0</v>
      </c>
      <c r="Y27" t="n">
        <v>2.945691108703613</v>
      </c>
      <c r="Z27" t="n">
        <v>0.0077756</v>
      </c>
    </row>
    <row r="28">
      <c r="A28" t="inlineStr">
        <is>
          <t>chat_full</t>
        </is>
      </c>
      <c r="B28" t="inlineStr">
        <is>
          <t>main</t>
        </is>
      </c>
      <c r="C28" t="inlineStr">
        <is>
          <t>openai/gpt-5.6-luna</t>
        </is>
      </c>
      <c r="D28" t="inlineStr">
        <is>
          <t>openai/gpt-5.6-luna</t>
        </is>
      </c>
      <c r="I28" t="n">
        <v>0</v>
      </c>
      <c r="J28" t="inlineStr">
        <is>
          <t>chat1</t>
        </is>
      </c>
      <c r="K28" t="n">
        <v>114</v>
      </c>
      <c r="L28" t="inlineStr">
        <is>
          <t>chat1/neg-0</t>
        </is>
      </c>
      <c r="M28" t="inlineStr">
        <is>
          <t>negation</t>
        </is>
      </c>
      <c r="N28" t="inlineStr">
        <is>
          <t>Which in-scope module has no datastore decided yet?</t>
        </is>
      </c>
      <c r="O28" t="inlineStr">
        <is>
          <t>billing-sync</t>
        </is>
      </c>
      <c r="P28" t="inlineStr">
        <is>
          <t>billing-sync</t>
        </is>
      </c>
      <c r="Q28" t="b">
        <v>1</v>
      </c>
      <c r="R28" t="inlineStr">
        <is>
          <t>rule</t>
        </is>
      </c>
      <c r="S28" t="n">
        <v>30505</v>
      </c>
      <c r="T28" t="n">
        <v>30505</v>
      </c>
      <c r="U28" t="n">
        <v>133</v>
      </c>
      <c r="V28" t="n">
        <v>0</v>
      </c>
      <c r="W28" t="n">
        <v>1</v>
      </c>
      <c r="X28" t="n">
        <v>0</v>
      </c>
      <c r="Y28" t="n">
        <v>2.508392810821533</v>
      </c>
      <c r="Z28" t="n">
        <v>0.0077857</v>
      </c>
    </row>
    <row r="29">
      <c r="A29" t="inlineStr">
        <is>
          <t>chat_full</t>
        </is>
      </c>
      <c r="B29" t="inlineStr">
        <is>
          <t>main</t>
        </is>
      </c>
      <c r="C29" t="inlineStr">
        <is>
          <t>openai/gpt-5.6-luna</t>
        </is>
      </c>
      <c r="D29" t="inlineStr">
        <is>
          <t>openai/gpt-5.6-luna</t>
        </is>
      </c>
      <c r="I29" t="n">
        <v>0</v>
      </c>
      <c r="J29" t="inlineStr">
        <is>
          <t>chat1</t>
        </is>
      </c>
      <c r="K29" t="n">
        <v>114</v>
      </c>
      <c r="L29" t="inlineStr">
        <is>
          <t>chat1/original-0</t>
        </is>
      </c>
      <c r="M29" t="inlineStr">
        <is>
          <t>original</t>
        </is>
      </c>
      <c r="N29" t="inlineStr">
        <is>
          <t>What was the very first deadline we set for notifier, before any changes?</t>
        </is>
      </c>
      <c r="O29" t="inlineStr">
        <is>
          <t>Oct 12</t>
        </is>
      </c>
      <c r="P29" t="inlineStr">
        <is>
          <t>Oct 12</t>
        </is>
      </c>
      <c r="Q29" t="b">
        <v>1</v>
      </c>
      <c r="R29" t="inlineStr">
        <is>
          <t>rule</t>
        </is>
      </c>
      <c r="S29" t="n">
        <v>30509</v>
      </c>
      <c r="T29" t="n">
        <v>30509</v>
      </c>
      <c r="U29" t="n">
        <v>56</v>
      </c>
      <c r="V29" t="n">
        <v>0</v>
      </c>
      <c r="W29" t="n">
        <v>1</v>
      </c>
      <c r="X29" t="n">
        <v>0</v>
      </c>
      <c r="Y29" t="n">
        <v>4.115834951400757</v>
      </c>
      <c r="Z29" t="n">
        <v>0.0076943</v>
      </c>
    </row>
    <row r="30">
      <c r="A30" t="inlineStr">
        <is>
          <t>chat_full</t>
        </is>
      </c>
      <c r="B30" t="inlineStr">
        <is>
          <t>main</t>
        </is>
      </c>
      <c r="C30" t="inlineStr">
        <is>
          <t>openai/gpt-5.6-luna</t>
        </is>
      </c>
      <c r="D30" t="inlineStr">
        <is>
          <t>openai/gpt-5.6-luna</t>
        </is>
      </c>
      <c r="I30" t="n">
        <v>0</v>
      </c>
      <c r="J30" t="inlineStr">
        <is>
          <t>chat1</t>
        </is>
      </c>
      <c r="K30" t="n">
        <v>114</v>
      </c>
      <c r="L30" t="inlineStr">
        <is>
          <t>chat1/paste-0</t>
        </is>
      </c>
      <c r="M30" t="inlineStr">
        <is>
          <t>paste</t>
        </is>
      </c>
      <c r="N30" t="inlineStr">
        <is>
          <t>What p95 latency, in ms, did the load test I pasted report?</t>
        </is>
      </c>
      <c r="O30" t="n">
        <v>556</v>
      </c>
      <c r="P30" t="inlineStr">
        <is>
          <t>556 ms</t>
        </is>
      </c>
      <c r="Q30" t="b">
        <v>1</v>
      </c>
      <c r="R30" t="inlineStr">
        <is>
          <t>rule</t>
        </is>
      </c>
      <c r="S30" t="n">
        <v>30510</v>
      </c>
      <c r="T30" t="n">
        <v>30510</v>
      </c>
      <c r="U30" t="n">
        <v>42</v>
      </c>
      <c r="V30" t="n">
        <v>0</v>
      </c>
      <c r="W30" t="n">
        <v>1</v>
      </c>
      <c r="X30" t="n">
        <v>0</v>
      </c>
      <c r="Y30" t="n">
        <v>1.772539138793945</v>
      </c>
      <c r="Z30" t="n">
        <v>0.00767775</v>
      </c>
    </row>
    <row r="31">
      <c r="A31" t="inlineStr">
        <is>
          <t>chat_full</t>
        </is>
      </c>
      <c r="B31" t="inlineStr">
        <is>
          <t>main</t>
        </is>
      </c>
      <c r="C31" t="inlineStr">
        <is>
          <t>openai/gpt-5.6-luna</t>
        </is>
      </c>
      <c r="D31" t="inlineStr">
        <is>
          <t>openai/gpt-5.6-luna</t>
        </is>
      </c>
      <c r="I31" t="n">
        <v>0</v>
      </c>
      <c r="J31" t="inlineStr">
        <is>
          <t>chat1</t>
        </is>
      </c>
      <c r="K31" t="n">
        <v>114</v>
      </c>
      <c r="L31" t="inlineStr">
        <is>
          <t>chat1/paste-1</t>
        </is>
      </c>
      <c r="M31" t="inlineStr">
        <is>
          <t>paste</t>
        </is>
      </c>
      <c r="N31" t="inlineStr">
        <is>
          <t>How many tests failed in the CI output I pasted?</t>
        </is>
      </c>
      <c r="O31" t="n">
        <v>3</v>
      </c>
      <c r="P31" t="inlineStr">
        <is>
          <t>3</t>
        </is>
      </c>
      <c r="Q31" t="b">
        <v>1</v>
      </c>
      <c r="R31" t="inlineStr">
        <is>
          <t>rule</t>
        </is>
      </c>
      <c r="S31" t="n">
        <v>30505</v>
      </c>
      <c r="T31" t="n">
        <v>30505</v>
      </c>
      <c r="U31" t="n">
        <v>46</v>
      </c>
      <c r="V31" t="n">
        <v>0</v>
      </c>
      <c r="W31" t="n">
        <v>1</v>
      </c>
      <c r="X31" t="n">
        <v>0</v>
      </c>
      <c r="Y31" t="n">
        <v>2.659335851669312</v>
      </c>
      <c r="Z31" t="n">
        <v>0.0076813</v>
      </c>
    </row>
    <row r="32">
      <c r="A32" t="inlineStr">
        <is>
          <t>chat_full</t>
        </is>
      </c>
      <c r="B32" t="inlineStr">
        <is>
          <t>main</t>
        </is>
      </c>
      <c r="C32" t="inlineStr">
        <is>
          <t>openai/gpt-5.6-luna</t>
        </is>
      </c>
      <c r="D32" t="inlineStr">
        <is>
          <t>openai/gpt-5.6-luna</t>
        </is>
      </c>
      <c r="I32" t="n">
        <v>0</v>
      </c>
      <c r="J32" t="inlineStr">
        <is>
          <t>chat1</t>
        </is>
      </c>
      <c r="K32" t="n">
        <v>114</v>
      </c>
      <c r="L32" t="inlineStr">
        <is>
          <t>chat1/paste-2</t>
        </is>
      </c>
      <c r="M32" t="inlineStr">
        <is>
          <t>paste</t>
        </is>
      </c>
      <c r="N32" t="inlineStr">
        <is>
          <t>What is db_pool_size in the config I pasted?</t>
        </is>
      </c>
      <c r="O32" t="n">
        <v>12</v>
      </c>
      <c r="P32" t="inlineStr">
        <is>
          <t>12 database connections</t>
        </is>
      </c>
      <c r="Q32" t="b">
        <v>1</v>
      </c>
      <c r="R32" t="inlineStr">
        <is>
          <t>rule</t>
        </is>
      </c>
      <c r="S32" t="n">
        <v>30505</v>
      </c>
      <c r="T32" t="n">
        <v>30505</v>
      </c>
      <c r="U32" t="n">
        <v>78</v>
      </c>
      <c r="V32" t="n">
        <v>0</v>
      </c>
      <c r="W32" t="n">
        <v>1</v>
      </c>
      <c r="X32" t="n">
        <v>0</v>
      </c>
      <c r="Y32" t="n">
        <v>3.847013235092163</v>
      </c>
      <c r="Z32" t="n">
        <v>0.0077197</v>
      </c>
    </row>
    <row r="33">
      <c r="A33" t="inlineStr">
        <is>
          <t>chat_full</t>
        </is>
      </c>
      <c r="B33" t="inlineStr">
        <is>
          <t>main</t>
        </is>
      </c>
      <c r="C33" t="inlineStr">
        <is>
          <t>openai/gpt-5.6-luna</t>
        </is>
      </c>
      <c r="D33" t="inlineStr">
        <is>
          <t>openai/gpt-5.6-luna</t>
        </is>
      </c>
      <c r="I33" t="n">
        <v>0</v>
      </c>
      <c r="J33" t="inlineStr">
        <is>
          <t>chat1</t>
        </is>
      </c>
      <c r="K33" t="n">
        <v>114</v>
      </c>
      <c r="L33" t="inlineStr">
        <is>
          <t>chat1/sum-0</t>
        </is>
      </c>
      <c r="M33" t="inlineStr">
        <is>
          <t>sum</t>
        </is>
      </c>
      <c r="N33" t="inlineStr">
        <is>
          <t>What is the total budget, in thousands of dollars, across the modules currently in scope?</t>
        </is>
      </c>
      <c r="O33" t="n">
        <v>255</v>
      </c>
      <c r="P33" t="inlineStr">
        <is>
          <t>255 thousand dollars</t>
        </is>
      </c>
      <c r="Q33" t="b">
        <v>1</v>
      </c>
      <c r="R33" t="inlineStr">
        <is>
          <t>rule</t>
        </is>
      </c>
      <c r="S33" t="n">
        <v>30512</v>
      </c>
      <c r="T33" t="n">
        <v>30512</v>
      </c>
      <c r="U33" t="n">
        <v>133</v>
      </c>
      <c r="V33" t="n">
        <v>0</v>
      </c>
      <c r="W33" t="n">
        <v>1</v>
      </c>
      <c r="X33" t="n">
        <v>0</v>
      </c>
      <c r="Y33" t="n">
        <v>3.169697999954224</v>
      </c>
      <c r="Z33" t="n">
        <v>0.00778745</v>
      </c>
    </row>
    <row r="34">
      <c r="A34" t="inlineStr">
        <is>
          <t>chat_full</t>
        </is>
      </c>
      <c r="B34" t="inlineStr">
        <is>
          <t>main</t>
        </is>
      </c>
      <c r="C34" t="inlineStr">
        <is>
          <t>openai/gpt-5.6-luna</t>
        </is>
      </c>
      <c r="D34" t="inlineStr">
        <is>
          <t>openai/gpt-5.6-luna</t>
        </is>
      </c>
      <c r="I34" t="n">
        <v>0</v>
      </c>
      <c r="J34" t="inlineStr">
        <is>
          <t>chat1</t>
        </is>
      </c>
      <c r="K34" t="n">
        <v>114</v>
      </c>
      <c r="L34" t="inlineStr">
        <is>
          <t>chat1/updated-0</t>
        </is>
      </c>
      <c r="M34" t="inlineStr">
        <is>
          <t>updated</t>
        </is>
      </c>
      <c r="N34" t="inlineStr">
        <is>
          <t>What is the current deadline for notifier?</t>
        </is>
      </c>
      <c r="O34" t="inlineStr">
        <is>
          <t>Oct 22</t>
        </is>
      </c>
      <c r="P34" t="inlineStr">
        <is>
          <t>Oct 22</t>
        </is>
      </c>
      <c r="Q34" t="b">
        <v>1</v>
      </c>
      <c r="R34" t="inlineStr">
        <is>
          <t>rule</t>
        </is>
      </c>
      <c r="S34" t="n">
        <v>30502</v>
      </c>
      <c r="T34" t="n">
        <v>30502</v>
      </c>
      <c r="U34" t="n">
        <v>62</v>
      </c>
      <c r="V34" t="n">
        <v>0</v>
      </c>
      <c r="W34" t="n">
        <v>1</v>
      </c>
      <c r="X34" t="n">
        <v>0</v>
      </c>
      <c r="Y34" t="n">
        <v>3.013881683349609</v>
      </c>
      <c r="Z34" t="n">
        <v>0.00769975</v>
      </c>
    </row>
    <row r="35">
      <c r="A35" t="inlineStr">
        <is>
          <t>chat_full</t>
        </is>
      </c>
      <c r="B35" t="inlineStr">
        <is>
          <t>main</t>
        </is>
      </c>
      <c r="C35" t="inlineStr">
        <is>
          <t>openai/gpt-5.6-luna</t>
        </is>
      </c>
      <c r="D35" t="inlineStr">
        <is>
          <t>openai/gpt-5.6-luna</t>
        </is>
      </c>
      <c r="I35" t="n">
        <v>0</v>
      </c>
      <c r="J35" t="inlineStr">
        <is>
          <t>chat1</t>
        </is>
      </c>
      <c r="K35" t="n">
        <v>114</v>
      </c>
      <c r="L35" t="inlineStr">
        <is>
          <t>chat1/updated-1</t>
        </is>
      </c>
      <c r="M35" t="inlineStr">
        <is>
          <t>updated</t>
        </is>
      </c>
      <c r="N35" t="inlineStr">
        <is>
          <t>What is auth-bridge's budget now, in thousands of dollars?</t>
        </is>
      </c>
      <c r="O35" t="n">
        <v>65</v>
      </c>
      <c r="P35" t="inlineStr">
        <is>
          <t>65</t>
        </is>
      </c>
      <c r="Q35" t="b">
        <v>1</v>
      </c>
      <c r="R35" t="inlineStr">
        <is>
          <t>rule</t>
        </is>
      </c>
      <c r="S35" t="n">
        <v>30508</v>
      </c>
      <c r="T35" t="n">
        <v>30508</v>
      </c>
      <c r="U35" t="n">
        <v>59</v>
      </c>
      <c r="V35" t="n">
        <v>0</v>
      </c>
      <c r="W35" t="n">
        <v>1</v>
      </c>
      <c r="X35" t="n">
        <v>0</v>
      </c>
      <c r="Y35" t="n">
        <v>2.788513898849487</v>
      </c>
      <c r="Z35" t="n">
        <v>0.00769765</v>
      </c>
    </row>
    <row r="36">
      <c r="A36" t="inlineStr">
        <is>
          <t>chat_full</t>
        </is>
      </c>
      <c r="B36" t="inlineStr">
        <is>
          <t>main</t>
        </is>
      </c>
      <c r="C36" t="inlineStr">
        <is>
          <t>openai/gpt-5.6-luna</t>
        </is>
      </c>
      <c r="D36" t="inlineStr">
        <is>
          <t>openai/gpt-5.6-luna</t>
        </is>
      </c>
      <c r="I36" t="n">
        <v>0</v>
      </c>
      <c r="J36" t="inlineStr">
        <is>
          <t>chat1</t>
        </is>
      </c>
      <c r="K36" t="n">
        <v>114</v>
      </c>
      <c r="L36" t="inlineStr">
        <is>
          <t>chat1/updated-2</t>
        </is>
      </c>
      <c r="M36" t="inlineStr">
        <is>
          <t>updated</t>
        </is>
      </c>
      <c r="N36" t="inlineStr">
        <is>
          <t>What is the current deadline for billing-sync?</t>
        </is>
      </c>
      <c r="O36" t="inlineStr">
        <is>
          <t>Oct 13</t>
        </is>
      </c>
      <c r="P36" t="inlineStr">
        <is>
          <t>Oct 13</t>
        </is>
      </c>
      <c r="Q36" t="b">
        <v>1</v>
      </c>
      <c r="R36" t="inlineStr">
        <is>
          <t>rule</t>
        </is>
      </c>
      <c r="S36" t="n">
        <v>30503</v>
      </c>
      <c r="T36" t="n">
        <v>30503</v>
      </c>
      <c r="U36" t="n">
        <v>61</v>
      </c>
      <c r="V36" t="n">
        <v>0</v>
      </c>
      <c r="W36" t="n">
        <v>1</v>
      </c>
      <c r="X36" t="n">
        <v>0</v>
      </c>
      <c r="Y36" t="n">
        <v>3.286365985870361</v>
      </c>
      <c r="Z36" t="n">
        <v>0.0076988</v>
      </c>
    </row>
    <row r="37">
      <c r="A37" t="inlineStr">
        <is>
          <t>chat_full</t>
        </is>
      </c>
      <c r="B37" t="inlineStr">
        <is>
          <t>main</t>
        </is>
      </c>
      <c r="C37" t="inlineStr">
        <is>
          <t>openai/gpt-5.6-luna</t>
        </is>
      </c>
      <c r="D37" t="inlineStr">
        <is>
          <t>openai/gpt-5.6-luna</t>
        </is>
      </c>
      <c r="I37" t="n">
        <v>0</v>
      </c>
      <c r="J37" t="inlineStr">
        <is>
          <t>chat1</t>
        </is>
      </c>
      <c r="K37" t="n">
        <v>114</v>
      </c>
      <c r="L37" t="inlineStr">
        <is>
          <t>chat1/updated-3</t>
        </is>
      </c>
      <c r="M37" t="inlineStr">
        <is>
          <t>updated</t>
        </is>
      </c>
      <c r="N37" t="inlineStr">
        <is>
          <t>What is scheduler-v2's budget, in thousands of dollars?</t>
        </is>
      </c>
      <c r="O37" t="n">
        <v>45</v>
      </c>
      <c r="P37" t="inlineStr">
        <is>
          <t>45</t>
        </is>
      </c>
      <c r="Q37" t="b">
        <v>1</v>
      </c>
      <c r="R37" t="inlineStr">
        <is>
          <t>rule</t>
        </is>
      </c>
      <c r="S37" t="n">
        <v>30507</v>
      </c>
      <c r="T37" t="n">
        <v>30507</v>
      </c>
      <c r="U37" t="n">
        <v>79</v>
      </c>
      <c r="V37" t="n">
        <v>0</v>
      </c>
      <c r="W37" t="n">
        <v>1</v>
      </c>
      <c r="X37" t="n">
        <v>0</v>
      </c>
      <c r="Y37" t="n">
        <v>3.202927112579346</v>
      </c>
      <c r="Z37" t="n">
        <v>0.0077214</v>
      </c>
    </row>
    <row r="38">
      <c r="A38" t="inlineStr">
        <is>
          <t>chat_full</t>
        </is>
      </c>
      <c r="B38" t="inlineStr">
        <is>
          <t>main</t>
        </is>
      </c>
      <c r="C38" t="inlineStr">
        <is>
          <t>openai/gpt-5.6-luna</t>
        </is>
      </c>
      <c r="D38" t="inlineStr">
        <is>
          <t>openai/gpt-5.6-luna</t>
        </is>
      </c>
      <c r="I38" t="n">
        <v>0</v>
      </c>
      <c r="J38" t="inlineStr">
        <is>
          <t>chat1</t>
        </is>
      </c>
      <c r="K38" t="n">
        <v>114</v>
      </c>
      <c r="L38" t="inlineStr">
        <is>
          <t>chat1/updated-4</t>
        </is>
      </c>
      <c r="M38" t="inlineStr">
        <is>
          <t>updated</t>
        </is>
      </c>
      <c r="N38" t="inlineStr">
        <is>
          <t>Who owns notifier now?</t>
        </is>
      </c>
      <c r="O38" t="inlineStr">
        <is>
          <t>Tomasz</t>
        </is>
      </c>
      <c r="P38" t="inlineStr">
        <is>
          <t>Tomasz</t>
        </is>
      </c>
      <c r="Q38" t="b">
        <v>1</v>
      </c>
      <c r="R38" t="inlineStr">
        <is>
          <t>rule</t>
        </is>
      </c>
      <c r="S38" t="n">
        <v>30499</v>
      </c>
      <c r="T38" t="n">
        <v>30499</v>
      </c>
      <c r="U38" t="n">
        <v>52</v>
      </c>
      <c r="V38" t="n">
        <v>0</v>
      </c>
      <c r="W38" t="n">
        <v>1</v>
      </c>
      <c r="X38" t="n">
        <v>0</v>
      </c>
      <c r="Y38" t="n">
        <v>1.865142583847046</v>
      </c>
      <c r="Z38" t="n">
        <v>0.007687</v>
      </c>
    </row>
    <row r="39">
      <c r="A39" t="inlineStr">
        <is>
          <t>chat_full</t>
        </is>
      </c>
      <c r="B39" t="inlineStr">
        <is>
          <t>main</t>
        </is>
      </c>
      <c r="C39" t="inlineStr">
        <is>
          <t>openai/gpt-5.6-luna</t>
        </is>
      </c>
      <c r="D39" t="inlineStr">
        <is>
          <t>openai/gpt-5.6-luna</t>
        </is>
      </c>
      <c r="I39" t="n">
        <v>0</v>
      </c>
      <c r="J39" t="inlineStr">
        <is>
          <t>chat1</t>
        </is>
      </c>
      <c r="K39" t="n">
        <v>114</v>
      </c>
      <c r="L39" t="inlineStr">
        <is>
          <t>chat1/updated-5</t>
        </is>
      </c>
      <c r="M39" t="inlineStr">
        <is>
          <t>updated</t>
        </is>
      </c>
      <c r="N39" t="inlineStr">
        <is>
          <t>Which datastore does auth-bridge use?</t>
        </is>
      </c>
      <c r="O39" t="inlineStr">
        <is>
          <t>Postgres</t>
        </is>
      </c>
      <c r="P39" t="inlineStr">
        <is>
          <t>Postgres</t>
        </is>
      </c>
      <c r="Q39" t="b">
        <v>1</v>
      </c>
      <c r="R39" t="inlineStr">
        <is>
          <t>rule</t>
        </is>
      </c>
      <c r="S39" t="n">
        <v>30502</v>
      </c>
      <c r="T39" t="n">
        <v>30502</v>
      </c>
      <c r="U39" t="n">
        <v>54</v>
      </c>
      <c r="V39" t="n">
        <v>0</v>
      </c>
      <c r="W39" t="n">
        <v>1</v>
      </c>
      <c r="X39" t="n">
        <v>0</v>
      </c>
      <c r="Y39" t="n">
        <v>3.21886420249939</v>
      </c>
      <c r="Z39" t="n">
        <v>0.00769015</v>
      </c>
    </row>
    <row r="40">
      <c r="A40" t="inlineStr">
        <is>
          <t>chat_full</t>
        </is>
      </c>
      <c r="B40" t="inlineStr">
        <is>
          <t>main</t>
        </is>
      </c>
      <c r="C40" t="inlineStr">
        <is>
          <t>z-ai/glm-5.3-flash</t>
        </is>
      </c>
      <c r="D40" t="inlineStr">
        <is>
          <t>openai/gpt-5.6-luna</t>
        </is>
      </c>
      <c r="E40" t="n">
        <v>1</v>
      </c>
      <c r="I40" t="n">
        <v>0</v>
      </c>
      <c r="J40" t="inlineStr">
        <is>
          <t>chat1</t>
        </is>
      </c>
      <c r="K40" t="n">
        <v>114</v>
      </c>
      <c r="L40" t="inlineStr">
        <is>
          <t>chat1/absent-0</t>
        </is>
      </c>
      <c r="M40" t="inlineStr">
        <is>
          <t>absent</t>
        </is>
      </c>
      <c r="N40" t="inlineStr">
        <is>
          <t>What date did we set for QA sign-off?</t>
        </is>
      </c>
      <c r="O40" t="inlineStr">
        <is>
          <t>not stated</t>
        </is>
      </c>
      <c r="P40" t="inlineStr">
        <is>
          <t>not stated</t>
        </is>
      </c>
      <c r="Q40" t="b">
        <v>1</v>
      </c>
      <c r="R40" t="inlineStr">
        <is>
          <t>rule</t>
        </is>
      </c>
      <c r="S40" t="n">
        <v>29968</v>
      </c>
      <c r="T40" t="n">
        <v>29968</v>
      </c>
      <c r="U40" t="n">
        <v>183</v>
      </c>
      <c r="V40" t="n">
        <v>29952</v>
      </c>
      <c r="W40" t="n">
        <v>1</v>
      </c>
      <c r="X40" t="n">
        <v>0</v>
      </c>
      <c r="Y40" t="n">
        <v>2.651492118835449</v>
      </c>
      <c r="Z40" t="n">
        <v>0.0009924599999999999</v>
      </c>
    </row>
    <row r="41">
      <c r="A41" t="inlineStr">
        <is>
          <t>chat_full</t>
        </is>
      </c>
      <c r="B41" t="inlineStr">
        <is>
          <t>main</t>
        </is>
      </c>
      <c r="C41" t="inlineStr">
        <is>
          <t>z-ai/glm-5.3-flash</t>
        </is>
      </c>
      <c r="D41" t="inlineStr">
        <is>
          <t>openai/gpt-5.6-luna</t>
        </is>
      </c>
      <c r="E41" t="n">
        <v>1</v>
      </c>
      <c r="I41" t="n">
        <v>0</v>
      </c>
      <c r="J41" t="inlineStr">
        <is>
          <t>chat1</t>
        </is>
      </c>
      <c r="K41" t="n">
        <v>114</v>
      </c>
      <c r="L41" t="inlineStr">
        <is>
          <t>chat1/absent-1</t>
        </is>
      </c>
      <c r="M41" t="inlineStr">
        <is>
          <t>absent</t>
        </is>
      </c>
      <c r="N41" t="inlineStr">
        <is>
          <t>Which CI provider did we decide on?</t>
        </is>
      </c>
      <c r="O41" t="inlineStr">
        <is>
          <t>not stated</t>
        </is>
      </c>
      <c r="P41" t="inlineStr">
        <is>
          <t>not stated</t>
        </is>
      </c>
      <c r="Q41" t="b">
        <v>1</v>
      </c>
      <c r="R41" t="inlineStr">
        <is>
          <t>rule</t>
        </is>
      </c>
      <c r="S41" t="n">
        <v>29966</v>
      </c>
      <c r="T41" t="n">
        <v>29966</v>
      </c>
      <c r="U41" t="n">
        <v>147</v>
      </c>
      <c r="V41" t="n">
        <v>29952</v>
      </c>
      <c r="W41" t="n">
        <v>1</v>
      </c>
      <c r="X41" t="n">
        <v>0</v>
      </c>
      <c r="Y41" t="n">
        <v>2.530953884124756</v>
      </c>
      <c r="Z41" t="n">
        <v>0.00097416</v>
      </c>
    </row>
    <row r="42">
      <c r="A42" t="inlineStr">
        <is>
          <t>chat_full</t>
        </is>
      </c>
      <c r="B42" t="inlineStr">
        <is>
          <t>main</t>
        </is>
      </c>
      <c r="C42" t="inlineStr">
        <is>
          <t>z-ai/glm-5.3-flash</t>
        </is>
      </c>
      <c r="D42" t="inlineStr">
        <is>
          <t>openai/gpt-5.6-luna</t>
        </is>
      </c>
      <c r="E42" t="n">
        <v>1</v>
      </c>
      <c r="I42" t="n">
        <v>0</v>
      </c>
      <c r="J42" t="inlineStr">
        <is>
          <t>chat1</t>
        </is>
      </c>
      <c r="K42" t="n">
        <v>114</v>
      </c>
      <c r="L42" t="inlineStr">
        <is>
          <t>chat1/count-0</t>
        </is>
      </c>
      <c r="M42" t="inlineStr">
        <is>
          <t>count</t>
        </is>
      </c>
      <c r="N42" t="inlineStr">
        <is>
          <t>How many modules are currently in scope for the launch?</t>
        </is>
      </c>
      <c r="O42" t="n">
        <v>6</v>
      </c>
      <c r="P42" t="inlineStr">
        <is>
          <t>6</t>
        </is>
      </c>
      <c r="Q42" t="b">
        <v>1</v>
      </c>
      <c r="R42" t="inlineStr">
        <is>
          <t>rule</t>
        </is>
      </c>
      <c r="S42" t="n">
        <v>29969</v>
      </c>
      <c r="T42" t="n">
        <v>29969</v>
      </c>
      <c r="U42" t="n">
        <v>177</v>
      </c>
      <c r="V42" t="n">
        <v>29952</v>
      </c>
      <c r="W42" t="n">
        <v>1</v>
      </c>
      <c r="X42" t="n">
        <v>0</v>
      </c>
      <c r="Y42" t="n">
        <v>2.493090152740479</v>
      </c>
      <c r="Z42" t="n">
        <v>0.0009896099999999999</v>
      </c>
    </row>
    <row r="43">
      <c r="A43" t="inlineStr">
        <is>
          <t>chat_full</t>
        </is>
      </c>
      <c r="B43" t="inlineStr">
        <is>
          <t>main</t>
        </is>
      </c>
      <c r="C43" t="inlineStr">
        <is>
          <t>z-ai/glm-5.3-flash</t>
        </is>
      </c>
      <c r="D43" t="inlineStr">
        <is>
          <t>openai/gpt-5.6-luna</t>
        </is>
      </c>
      <c r="E43" t="n">
        <v>1</v>
      </c>
      <c r="I43" t="n">
        <v>0</v>
      </c>
      <c r="J43" t="inlineStr">
        <is>
          <t>chat1</t>
        </is>
      </c>
      <c r="K43" t="n">
        <v>114</v>
      </c>
      <c r="L43" t="inlineStr">
        <is>
          <t>chat1/early-0</t>
        </is>
      </c>
      <c r="M43" t="inlineStr">
        <is>
          <t>early</t>
        </is>
      </c>
      <c r="N43" t="inlineStr">
        <is>
          <t>Who owns auth-bridge?</t>
        </is>
      </c>
      <c r="O43" t="inlineStr">
        <is>
          <t>Sofia</t>
        </is>
      </c>
      <c r="P43" t="inlineStr">
        <is>
          <t>Sofia</t>
        </is>
      </c>
      <c r="Q43" t="b">
        <v>1</v>
      </c>
      <c r="R43" t="inlineStr">
        <is>
          <t>rule</t>
        </is>
      </c>
      <c r="S43" t="n">
        <v>29964</v>
      </c>
      <c r="T43" t="n">
        <v>29964</v>
      </c>
      <c r="U43" t="n">
        <v>64</v>
      </c>
      <c r="V43" t="n">
        <v>0</v>
      </c>
      <c r="W43" t="n">
        <v>1</v>
      </c>
      <c r="X43" t="n">
        <v>0</v>
      </c>
      <c r="Y43" t="n">
        <v>5.664830923080444</v>
      </c>
      <c r="Z43" t="n">
        <v>0.0045266</v>
      </c>
    </row>
    <row r="44">
      <c r="A44" t="inlineStr">
        <is>
          <t>chat_full</t>
        </is>
      </c>
      <c r="B44" t="inlineStr">
        <is>
          <t>main</t>
        </is>
      </c>
      <c r="C44" t="inlineStr">
        <is>
          <t>z-ai/glm-5.3-flash</t>
        </is>
      </c>
      <c r="D44" t="inlineStr">
        <is>
          <t>openai/gpt-5.6-luna</t>
        </is>
      </c>
      <c r="E44" t="n">
        <v>1</v>
      </c>
      <c r="I44" t="n">
        <v>0</v>
      </c>
      <c r="J44" t="inlineStr">
        <is>
          <t>chat1</t>
        </is>
      </c>
      <c r="K44" t="n">
        <v>114</v>
      </c>
      <c r="L44" t="inlineStr">
        <is>
          <t>chat1/early-1</t>
        </is>
      </c>
      <c r="M44" t="inlineStr">
        <is>
          <t>early</t>
        </is>
      </c>
      <c r="N44" t="inlineStr">
        <is>
          <t>Which region are we deploying Borealis to?</t>
        </is>
      </c>
      <c r="O44" t="inlineStr">
        <is>
          <t>us-west-2</t>
        </is>
      </c>
      <c r="P44" t="inlineStr">
        <is>
          <t>us-west-2</t>
        </is>
      </c>
      <c r="Q44" t="b">
        <v>1</v>
      </c>
      <c r="R44" t="inlineStr">
        <is>
          <t>rule</t>
        </is>
      </c>
      <c r="S44" t="n">
        <v>29968</v>
      </c>
      <c r="T44" t="n">
        <v>29968</v>
      </c>
      <c r="U44" t="n">
        <v>104</v>
      </c>
      <c r="V44" t="n">
        <v>0</v>
      </c>
      <c r="W44" t="n">
        <v>1</v>
      </c>
      <c r="X44" t="n">
        <v>0</v>
      </c>
      <c r="Y44" t="n">
        <v>3.522322177886963</v>
      </c>
      <c r="Z44" t="n">
        <v>0.0034058528</v>
      </c>
    </row>
    <row r="45">
      <c r="A45" t="inlineStr">
        <is>
          <t>chat_full</t>
        </is>
      </c>
      <c r="B45" t="inlineStr">
        <is>
          <t>main</t>
        </is>
      </c>
      <c r="C45" t="inlineStr">
        <is>
          <t>z-ai/glm-5.3-flash</t>
        </is>
      </c>
      <c r="D45" t="inlineStr">
        <is>
          <t>openai/gpt-5.6-luna</t>
        </is>
      </c>
      <c r="E45" t="n">
        <v>1</v>
      </c>
      <c r="I45" t="n">
        <v>0</v>
      </c>
      <c r="J45" t="inlineStr">
        <is>
          <t>chat1</t>
        </is>
      </c>
      <c r="K45" t="n">
        <v>114</v>
      </c>
      <c r="L45" t="inlineStr">
        <is>
          <t>chat1/early-2</t>
        </is>
      </c>
      <c r="M45" t="inlineStr">
        <is>
          <t>early</t>
        </is>
      </c>
      <c r="N45" t="inlineStr">
        <is>
          <t>At what time (UTC) is the daily standup?</t>
        </is>
      </c>
      <c r="O45" t="inlineStr">
        <is>
          <t>09:30</t>
        </is>
      </c>
      <c r="P45" t="inlineStr">
        <is>
          <t>09:30 UTC</t>
        </is>
      </c>
      <c r="Q45" t="b">
        <v>1</v>
      </c>
      <c r="R45" t="inlineStr">
        <is>
          <t>rule</t>
        </is>
      </c>
      <c r="S45" t="n">
        <v>29970</v>
      </c>
      <c r="T45" t="n">
        <v>29970</v>
      </c>
      <c r="U45" t="n">
        <v>54</v>
      </c>
      <c r="V45" t="n">
        <v>0</v>
      </c>
      <c r="W45" t="n">
        <v>1</v>
      </c>
      <c r="X45" t="n">
        <v>0</v>
      </c>
      <c r="Y45" t="n">
        <v>1.832019329071045</v>
      </c>
      <c r="Z45" t="n">
        <v>0.0045225</v>
      </c>
    </row>
    <row r="46">
      <c r="A46" t="inlineStr">
        <is>
          <t>chat_full</t>
        </is>
      </c>
      <c r="B46" t="inlineStr">
        <is>
          <t>main</t>
        </is>
      </c>
      <c r="C46" t="inlineStr">
        <is>
          <t>z-ai/glm-5.3-flash</t>
        </is>
      </c>
      <c r="D46" t="inlineStr">
        <is>
          <t>openai/gpt-5.6-luna</t>
        </is>
      </c>
      <c r="E46" t="n">
        <v>1</v>
      </c>
      <c r="I46" t="n">
        <v>0</v>
      </c>
      <c r="J46" t="inlineStr">
        <is>
          <t>chat1</t>
        </is>
      </c>
      <c r="K46" t="n">
        <v>114</v>
      </c>
      <c r="L46" t="inlineStr">
        <is>
          <t>chat1/list-0</t>
        </is>
      </c>
      <c r="M46" t="inlineStr">
        <is>
          <t>list</t>
        </is>
      </c>
      <c r="N46" t="inlineStr">
        <is>
          <t>Which in-scope modules are P0?</t>
        </is>
      </c>
      <c r="O46" t="inlineStr">
        <is>
          <t>["notifier", "auth-bridge", "billing-sync", "audit-trail"]</t>
        </is>
      </c>
      <c r="P46" t="inlineStr">
        <is>
          <t>notifier, auth-bridge, billing-sync, audit-trail</t>
        </is>
      </c>
      <c r="Q46" t="b">
        <v>1</v>
      </c>
      <c r="R46" t="inlineStr">
        <is>
          <t>rule</t>
        </is>
      </c>
      <c r="S46" t="n">
        <v>29967</v>
      </c>
      <c r="T46" t="n">
        <v>29967</v>
      </c>
      <c r="U46" t="n">
        <v>338</v>
      </c>
      <c r="V46" t="n">
        <v>29952</v>
      </c>
      <c r="W46" t="n">
        <v>1</v>
      </c>
      <c r="X46" t="n">
        <v>0</v>
      </c>
      <c r="Y46" t="n">
        <v>3.797188282012939</v>
      </c>
      <c r="Z46" t="n">
        <v>0.00106981</v>
      </c>
    </row>
    <row r="47">
      <c r="A47" t="inlineStr">
        <is>
          <t>chat_full</t>
        </is>
      </c>
      <c r="B47" t="inlineStr">
        <is>
          <t>main</t>
        </is>
      </c>
      <c r="C47" t="inlineStr">
        <is>
          <t>z-ai/glm-5.3-flash</t>
        </is>
      </c>
      <c r="D47" t="inlineStr">
        <is>
          <t>openai/gpt-5.6-luna</t>
        </is>
      </c>
      <c r="E47" t="n">
        <v>1</v>
      </c>
      <c r="I47" t="n">
        <v>0</v>
      </c>
      <c r="J47" t="inlineStr">
        <is>
          <t>chat1</t>
        </is>
      </c>
      <c r="K47" t="n">
        <v>114</v>
      </c>
      <c r="L47" t="inlineStr">
        <is>
          <t>chat1/neg-0</t>
        </is>
      </c>
      <c r="M47" t="inlineStr">
        <is>
          <t>negation</t>
        </is>
      </c>
      <c r="N47" t="inlineStr">
        <is>
          <t>Which in-scope module has no datastore decided yet?</t>
        </is>
      </c>
      <c r="O47" t="inlineStr">
        <is>
          <t>billing-sync</t>
        </is>
      </c>
      <c r="P47" t="inlineStr">
        <is>
          <t>billing-sync</t>
        </is>
      </c>
      <c r="Q47" t="b">
        <v>1</v>
      </c>
      <c r="R47" t="inlineStr">
        <is>
          <t>rule</t>
        </is>
      </c>
      <c r="S47" t="n">
        <v>29969</v>
      </c>
      <c r="T47" t="n">
        <v>29969</v>
      </c>
      <c r="U47" t="n">
        <v>214</v>
      </c>
      <c r="V47" t="n">
        <v>29952</v>
      </c>
      <c r="W47" t="n">
        <v>1</v>
      </c>
      <c r="X47" t="n">
        <v>0</v>
      </c>
      <c r="Y47" t="n">
        <v>2.968111991882324</v>
      </c>
      <c r="Z47" t="n">
        <v>0.00100811</v>
      </c>
    </row>
    <row r="48">
      <c r="A48" t="inlineStr">
        <is>
          <t>chat_full</t>
        </is>
      </c>
      <c r="B48" t="inlineStr">
        <is>
          <t>main</t>
        </is>
      </c>
      <c r="C48" t="inlineStr">
        <is>
          <t>z-ai/glm-5.3-flash</t>
        </is>
      </c>
      <c r="D48" t="inlineStr">
        <is>
          <t>openai/gpt-5.6-luna</t>
        </is>
      </c>
      <c r="E48" t="n">
        <v>1</v>
      </c>
      <c r="I48" t="n">
        <v>0</v>
      </c>
      <c r="J48" t="inlineStr">
        <is>
          <t>chat1</t>
        </is>
      </c>
      <c r="K48" t="n">
        <v>114</v>
      </c>
      <c r="L48" t="inlineStr">
        <is>
          <t>chat1/original-0</t>
        </is>
      </c>
      <c r="M48" t="inlineStr">
        <is>
          <t>original</t>
        </is>
      </c>
      <c r="N48" t="inlineStr">
        <is>
          <t>What was the very first deadline we set for notifier, before any changes?</t>
        </is>
      </c>
      <c r="O48" t="inlineStr">
        <is>
          <t>Oct 12</t>
        </is>
      </c>
      <c r="P48" t="inlineStr">
        <is>
          <t>Oct 12</t>
        </is>
      </c>
      <c r="Q48" t="b">
        <v>1</v>
      </c>
      <c r="R48" t="inlineStr">
        <is>
          <t>rule</t>
        </is>
      </c>
      <c r="S48" t="n">
        <v>29973</v>
      </c>
      <c r="T48" t="n">
        <v>29973</v>
      </c>
      <c r="U48" t="n">
        <v>138</v>
      </c>
      <c r="V48" t="n">
        <v>29952</v>
      </c>
      <c r="W48" t="n">
        <v>1</v>
      </c>
      <c r="X48" t="n">
        <v>0</v>
      </c>
      <c r="Y48" t="n">
        <v>2.926163196563721</v>
      </c>
      <c r="Z48" t="n">
        <v>0.00097071</v>
      </c>
    </row>
    <row r="49">
      <c r="A49" t="inlineStr">
        <is>
          <t>chat_full</t>
        </is>
      </c>
      <c r="B49" t="inlineStr">
        <is>
          <t>main</t>
        </is>
      </c>
      <c r="C49" t="inlineStr">
        <is>
          <t>z-ai/glm-5.3-flash</t>
        </is>
      </c>
      <c r="D49" t="inlineStr">
        <is>
          <t>openai/gpt-5.6-luna</t>
        </is>
      </c>
      <c r="E49" t="n">
        <v>1</v>
      </c>
      <c r="I49" t="n">
        <v>0</v>
      </c>
      <c r="J49" t="inlineStr">
        <is>
          <t>chat1</t>
        </is>
      </c>
      <c r="K49" t="n">
        <v>114</v>
      </c>
      <c r="L49" t="inlineStr">
        <is>
          <t>chat1/paste-0</t>
        </is>
      </c>
      <c r="M49" t="inlineStr">
        <is>
          <t>paste</t>
        </is>
      </c>
      <c r="N49" t="inlineStr">
        <is>
          <t>What p95 latency, in ms, did the load test I pasted report?</t>
        </is>
      </c>
      <c r="O49" t="n">
        <v>556</v>
      </c>
      <c r="P49" t="inlineStr">
        <is>
          <t>556</t>
        </is>
      </c>
      <c r="Q49" t="b">
        <v>1</v>
      </c>
      <c r="R49" t="inlineStr">
        <is>
          <t>rule</t>
        </is>
      </c>
      <c r="S49" t="n">
        <v>29975</v>
      </c>
      <c r="T49" t="n">
        <v>29975</v>
      </c>
      <c r="U49" t="n">
        <v>107</v>
      </c>
      <c r="V49" t="n">
        <v>29952</v>
      </c>
      <c r="W49" t="n">
        <v>1</v>
      </c>
      <c r="X49" t="n">
        <v>0</v>
      </c>
      <c r="Y49" t="n">
        <v>1.962858915328979</v>
      </c>
      <c r="Z49" t="n">
        <v>0.00095551</v>
      </c>
    </row>
    <row r="50">
      <c r="A50" t="inlineStr">
        <is>
          <t>chat_full</t>
        </is>
      </c>
      <c r="B50" t="inlineStr">
        <is>
          <t>main</t>
        </is>
      </c>
      <c r="C50" t="inlineStr">
        <is>
          <t>z-ai/glm-5.3-flash</t>
        </is>
      </c>
      <c r="D50" t="inlineStr">
        <is>
          <t>openai/gpt-5.6-luna</t>
        </is>
      </c>
      <c r="E50" t="n">
        <v>1</v>
      </c>
      <c r="I50" t="n">
        <v>0</v>
      </c>
      <c r="J50" t="inlineStr">
        <is>
          <t>chat1</t>
        </is>
      </c>
      <c r="K50" t="n">
        <v>114</v>
      </c>
      <c r="L50" t="inlineStr">
        <is>
          <t>chat1/paste-1</t>
        </is>
      </c>
      <c r="M50" t="inlineStr">
        <is>
          <t>paste</t>
        </is>
      </c>
      <c r="N50" t="inlineStr">
        <is>
          <t>How many tests failed in the CI output I pasted?</t>
        </is>
      </c>
      <c r="O50" t="n">
        <v>3</v>
      </c>
      <c r="P50" t="inlineStr">
        <is>
          <t>3</t>
        </is>
      </c>
      <c r="Q50" t="b">
        <v>1</v>
      </c>
      <c r="R50" t="inlineStr">
        <is>
          <t>rule</t>
        </is>
      </c>
      <c r="S50" t="n">
        <v>29970</v>
      </c>
      <c r="T50" t="n">
        <v>29970</v>
      </c>
      <c r="U50" t="n">
        <v>78</v>
      </c>
      <c r="V50" t="n">
        <v>29952</v>
      </c>
      <c r="W50" t="n">
        <v>1</v>
      </c>
      <c r="X50" t="n">
        <v>0</v>
      </c>
      <c r="Y50" t="n">
        <v>2.247206926345825</v>
      </c>
      <c r="Z50" t="n">
        <v>0.0009402600000000001</v>
      </c>
    </row>
    <row r="51">
      <c r="A51" t="inlineStr">
        <is>
          <t>chat_full</t>
        </is>
      </c>
      <c r="B51" t="inlineStr">
        <is>
          <t>main</t>
        </is>
      </c>
      <c r="C51" t="inlineStr">
        <is>
          <t>z-ai/glm-5.3-flash</t>
        </is>
      </c>
      <c r="D51" t="inlineStr">
        <is>
          <t>openai/gpt-5.6-luna</t>
        </is>
      </c>
      <c r="E51" t="n">
        <v>1</v>
      </c>
      <c r="I51" t="n">
        <v>0</v>
      </c>
      <c r="J51" t="inlineStr">
        <is>
          <t>chat1</t>
        </is>
      </c>
      <c r="K51" t="n">
        <v>114</v>
      </c>
      <c r="L51" t="inlineStr">
        <is>
          <t>chat1/paste-2</t>
        </is>
      </c>
      <c r="M51" t="inlineStr">
        <is>
          <t>paste</t>
        </is>
      </c>
      <c r="N51" t="inlineStr">
        <is>
          <t>What is db_pool_size in the config I pasted?</t>
        </is>
      </c>
      <c r="O51" t="n">
        <v>12</v>
      </c>
      <c r="P51" t="inlineStr">
        <is>
          <t>12</t>
        </is>
      </c>
      <c r="Q51" t="b">
        <v>1</v>
      </c>
      <c r="R51" t="inlineStr">
        <is>
          <t>rule</t>
        </is>
      </c>
      <c r="S51" t="n">
        <v>29970</v>
      </c>
      <c r="T51" t="n">
        <v>29970</v>
      </c>
      <c r="U51" t="n">
        <v>99</v>
      </c>
      <c r="V51" t="n">
        <v>29952</v>
      </c>
      <c r="W51" t="n">
        <v>1</v>
      </c>
      <c r="X51" t="n">
        <v>0</v>
      </c>
      <c r="Y51" t="n">
        <v>1.779078006744385</v>
      </c>
      <c r="Z51" t="n">
        <v>0.00095076</v>
      </c>
    </row>
    <row r="52">
      <c r="A52" t="inlineStr">
        <is>
          <t>chat_full</t>
        </is>
      </c>
      <c r="B52" t="inlineStr">
        <is>
          <t>main</t>
        </is>
      </c>
      <c r="C52" t="inlineStr">
        <is>
          <t>z-ai/glm-5.3-flash</t>
        </is>
      </c>
      <c r="D52" t="inlineStr">
        <is>
          <t>openai/gpt-5.6-luna</t>
        </is>
      </c>
      <c r="E52" t="n">
        <v>1</v>
      </c>
      <c r="I52" t="n">
        <v>0</v>
      </c>
      <c r="J52" t="inlineStr">
        <is>
          <t>chat1</t>
        </is>
      </c>
      <c r="K52" t="n">
        <v>114</v>
      </c>
      <c r="L52" t="inlineStr">
        <is>
          <t>chat1/sum-0</t>
        </is>
      </c>
      <c r="M52" t="inlineStr">
        <is>
          <t>sum</t>
        </is>
      </c>
      <c r="N52" t="inlineStr">
        <is>
          <t>What is the total budget, in thousands of dollars, across the modules currently in scope?</t>
        </is>
      </c>
      <c r="O52" t="n">
        <v>255</v>
      </c>
      <c r="P52" t="inlineStr">
        <is>
          <t>255</t>
        </is>
      </c>
      <c r="Q52" t="b">
        <v>1</v>
      </c>
      <c r="R52" t="inlineStr">
        <is>
          <t>rule</t>
        </is>
      </c>
      <c r="S52" t="n">
        <v>29976</v>
      </c>
      <c r="T52" t="n">
        <v>29976</v>
      </c>
      <c r="U52" t="n">
        <v>309</v>
      </c>
      <c r="V52" t="n">
        <v>29952</v>
      </c>
      <c r="W52" t="n">
        <v>1</v>
      </c>
      <c r="X52" t="n">
        <v>0</v>
      </c>
      <c r="Y52" t="n">
        <v>3.536620140075684</v>
      </c>
      <c r="Z52" t="n">
        <v>0.00105666</v>
      </c>
    </row>
    <row r="53">
      <c r="A53" t="inlineStr">
        <is>
          <t>chat_full</t>
        </is>
      </c>
      <c r="B53" t="inlineStr">
        <is>
          <t>main</t>
        </is>
      </c>
      <c r="C53" t="inlineStr">
        <is>
          <t>z-ai/glm-5.3-flash</t>
        </is>
      </c>
      <c r="D53" t="inlineStr">
        <is>
          <t>openai/gpt-5.6-luna</t>
        </is>
      </c>
      <c r="E53" t="n">
        <v>1</v>
      </c>
      <c r="I53" t="n">
        <v>0</v>
      </c>
      <c r="J53" t="inlineStr">
        <is>
          <t>chat1</t>
        </is>
      </c>
      <c r="K53" t="n">
        <v>114</v>
      </c>
      <c r="L53" t="inlineStr">
        <is>
          <t>chat1/updated-0</t>
        </is>
      </c>
      <c r="M53" t="inlineStr">
        <is>
          <t>updated</t>
        </is>
      </c>
      <c r="N53" t="inlineStr">
        <is>
          <t>What is the current deadline for notifier?</t>
        </is>
      </c>
      <c r="O53" t="inlineStr">
        <is>
          <t>Oct 22</t>
        </is>
      </c>
      <c r="P53" t="inlineStr">
        <is>
          <t>Oct 22</t>
        </is>
      </c>
      <c r="Q53" t="b">
        <v>1</v>
      </c>
      <c r="R53" t="inlineStr">
        <is>
          <t>rule</t>
        </is>
      </c>
      <c r="S53" t="n">
        <v>29966</v>
      </c>
      <c r="T53" t="n">
        <v>29966</v>
      </c>
      <c r="U53" t="n">
        <v>175</v>
      </c>
      <c r="V53" t="n">
        <v>29952</v>
      </c>
      <c r="W53" t="n">
        <v>1</v>
      </c>
      <c r="X53" t="n">
        <v>0</v>
      </c>
      <c r="Y53" t="n">
        <v>3.082324028015137</v>
      </c>
      <c r="Z53" t="n">
        <v>0.0009881600000000001</v>
      </c>
    </row>
    <row r="54">
      <c r="A54" t="inlineStr">
        <is>
          <t>chat_full</t>
        </is>
      </c>
      <c r="B54" t="inlineStr">
        <is>
          <t>main</t>
        </is>
      </c>
      <c r="C54" t="inlineStr">
        <is>
          <t>z-ai/glm-5.3-flash</t>
        </is>
      </c>
      <c r="D54" t="inlineStr">
        <is>
          <t>openai/gpt-5.6-luna</t>
        </is>
      </c>
      <c r="E54" t="n">
        <v>1</v>
      </c>
      <c r="I54" t="n">
        <v>0</v>
      </c>
      <c r="J54" t="inlineStr">
        <is>
          <t>chat1</t>
        </is>
      </c>
      <c r="K54" t="n">
        <v>114</v>
      </c>
      <c r="L54" t="inlineStr">
        <is>
          <t>chat1/updated-1</t>
        </is>
      </c>
      <c r="M54" t="inlineStr">
        <is>
          <t>updated</t>
        </is>
      </c>
      <c r="N54" t="inlineStr">
        <is>
          <t>What is auth-bridge's budget now, in thousands of dollars?</t>
        </is>
      </c>
      <c r="O54" t="n">
        <v>65</v>
      </c>
      <c r="P54" t="inlineStr">
        <is>
          <t>65</t>
        </is>
      </c>
      <c r="Q54" t="b">
        <v>1</v>
      </c>
      <c r="R54" t="inlineStr">
        <is>
          <t>rule</t>
        </is>
      </c>
      <c r="S54" t="n">
        <v>29972</v>
      </c>
      <c r="T54" t="n">
        <v>29972</v>
      </c>
      <c r="U54" t="n">
        <v>48</v>
      </c>
      <c r="V54" t="n">
        <v>0</v>
      </c>
      <c r="W54" t="n">
        <v>1</v>
      </c>
      <c r="X54" t="n">
        <v>0</v>
      </c>
      <c r="Y54" t="n">
        <v>5.857929944992065</v>
      </c>
      <c r="Z54" t="n">
        <v>0.0045198</v>
      </c>
    </row>
    <row r="55">
      <c r="A55" t="inlineStr">
        <is>
          <t>chat_full</t>
        </is>
      </c>
      <c r="B55" t="inlineStr">
        <is>
          <t>main</t>
        </is>
      </c>
      <c r="C55" t="inlineStr">
        <is>
          <t>z-ai/glm-5.3-flash</t>
        </is>
      </c>
      <c r="D55" t="inlineStr">
        <is>
          <t>openai/gpt-5.6-luna</t>
        </is>
      </c>
      <c r="E55" t="n">
        <v>1</v>
      </c>
      <c r="I55" t="n">
        <v>0</v>
      </c>
      <c r="J55" t="inlineStr">
        <is>
          <t>chat1</t>
        </is>
      </c>
      <c r="K55" t="n">
        <v>114</v>
      </c>
      <c r="L55" t="inlineStr">
        <is>
          <t>chat1/updated-2</t>
        </is>
      </c>
      <c r="M55" t="inlineStr">
        <is>
          <t>updated</t>
        </is>
      </c>
      <c r="N55" t="inlineStr">
        <is>
          <t>What is the current deadline for billing-sync?</t>
        </is>
      </c>
      <c r="O55" t="inlineStr">
        <is>
          <t>Oct 13</t>
        </is>
      </c>
      <c r="P55" t="inlineStr">
        <is>
          <t>Oct 13</t>
        </is>
      </c>
      <c r="Q55" t="b">
        <v>1</v>
      </c>
      <c r="R55" t="inlineStr">
        <is>
          <t>rule</t>
        </is>
      </c>
      <c r="S55" t="n">
        <v>29967</v>
      </c>
      <c r="T55" t="n">
        <v>29967</v>
      </c>
      <c r="U55" t="n">
        <v>106</v>
      </c>
      <c r="V55" t="n">
        <v>29952</v>
      </c>
      <c r="W55" t="n">
        <v>1</v>
      </c>
      <c r="X55" t="n">
        <v>0</v>
      </c>
      <c r="Y55" t="n">
        <v>2.607381820678711</v>
      </c>
      <c r="Z55" t="n">
        <v>0.00095381</v>
      </c>
    </row>
    <row r="56">
      <c r="A56" t="inlineStr">
        <is>
          <t>chat_full</t>
        </is>
      </c>
      <c r="B56" t="inlineStr">
        <is>
          <t>main</t>
        </is>
      </c>
      <c r="C56" t="inlineStr">
        <is>
          <t>z-ai/glm-5.3-flash</t>
        </is>
      </c>
      <c r="D56" t="inlineStr">
        <is>
          <t>openai/gpt-5.6-luna</t>
        </is>
      </c>
      <c r="E56" t="n">
        <v>1</v>
      </c>
      <c r="I56" t="n">
        <v>0</v>
      </c>
      <c r="J56" t="inlineStr">
        <is>
          <t>chat1</t>
        </is>
      </c>
      <c r="K56" t="n">
        <v>114</v>
      </c>
      <c r="L56" t="inlineStr">
        <is>
          <t>chat1/updated-3</t>
        </is>
      </c>
      <c r="M56" t="inlineStr">
        <is>
          <t>updated</t>
        </is>
      </c>
      <c r="N56" t="inlineStr">
        <is>
          <t>What is scheduler-v2's budget, in thousands of dollars?</t>
        </is>
      </c>
      <c r="O56" t="n">
        <v>45</v>
      </c>
      <c r="P56" t="inlineStr">
        <is>
          <t>45</t>
        </is>
      </c>
      <c r="Q56" t="b">
        <v>1</v>
      </c>
      <c r="R56" t="inlineStr">
        <is>
          <t>rule</t>
        </is>
      </c>
      <c r="S56" t="n">
        <v>29971</v>
      </c>
      <c r="T56" t="n">
        <v>29971</v>
      </c>
      <c r="U56" t="n">
        <v>195</v>
      </c>
      <c r="V56" t="n">
        <v>29952</v>
      </c>
      <c r="W56" t="n">
        <v>1</v>
      </c>
      <c r="X56" t="n">
        <v>0</v>
      </c>
      <c r="Y56" t="n">
        <v>5.120658874511719</v>
      </c>
      <c r="Z56" t="n">
        <v>0.00099891</v>
      </c>
    </row>
    <row r="57">
      <c r="A57" t="inlineStr">
        <is>
          <t>chat_full</t>
        </is>
      </c>
      <c r="B57" t="inlineStr">
        <is>
          <t>main</t>
        </is>
      </c>
      <c r="C57" t="inlineStr">
        <is>
          <t>z-ai/glm-5.3-flash</t>
        </is>
      </c>
      <c r="D57" t="inlineStr">
        <is>
          <t>openai/gpt-5.6-luna</t>
        </is>
      </c>
      <c r="E57" t="n">
        <v>1</v>
      </c>
      <c r="I57" t="n">
        <v>0</v>
      </c>
      <c r="J57" t="inlineStr">
        <is>
          <t>chat1</t>
        </is>
      </c>
      <c r="K57" t="n">
        <v>114</v>
      </c>
      <c r="L57" t="inlineStr">
        <is>
          <t>chat1/updated-4</t>
        </is>
      </c>
      <c r="M57" t="inlineStr">
        <is>
          <t>updated</t>
        </is>
      </c>
      <c r="N57" t="inlineStr">
        <is>
          <t>Who owns notifier now?</t>
        </is>
      </c>
      <c r="O57" t="inlineStr">
        <is>
          <t>Tomasz</t>
        </is>
      </c>
      <c r="P57" t="inlineStr">
        <is>
          <t>Tomasz</t>
        </is>
      </c>
      <c r="Q57" t="b">
        <v>1</v>
      </c>
      <c r="R57" t="inlineStr">
        <is>
          <t>rule</t>
        </is>
      </c>
      <c r="S57" t="n">
        <v>29963</v>
      </c>
      <c r="T57" t="n">
        <v>29963</v>
      </c>
      <c r="U57" t="n">
        <v>237</v>
      </c>
      <c r="V57" t="n">
        <v>29952</v>
      </c>
      <c r="W57" t="n">
        <v>1</v>
      </c>
      <c r="X57" t="n">
        <v>0</v>
      </c>
      <c r="Y57" t="n">
        <v>4.913620948791504</v>
      </c>
      <c r="Z57" t="n">
        <v>0.00101871</v>
      </c>
    </row>
    <row r="58">
      <c r="A58" t="inlineStr">
        <is>
          <t>chat_full</t>
        </is>
      </c>
      <c r="B58" t="inlineStr">
        <is>
          <t>main</t>
        </is>
      </c>
      <c r="C58" t="inlineStr">
        <is>
          <t>z-ai/glm-5.3-flash</t>
        </is>
      </c>
      <c r="D58" t="inlineStr">
        <is>
          <t>openai/gpt-5.6-luna</t>
        </is>
      </c>
      <c r="E58" t="n">
        <v>1</v>
      </c>
      <c r="I58" t="n">
        <v>0</v>
      </c>
      <c r="J58" t="inlineStr">
        <is>
          <t>chat1</t>
        </is>
      </c>
      <c r="K58" t="n">
        <v>114</v>
      </c>
      <c r="L58" t="inlineStr">
        <is>
          <t>chat1/updated-5</t>
        </is>
      </c>
      <c r="M58" t="inlineStr">
        <is>
          <t>updated</t>
        </is>
      </c>
      <c r="N58" t="inlineStr">
        <is>
          <t>Which datastore does auth-bridge use?</t>
        </is>
      </c>
      <c r="O58" t="inlineStr">
        <is>
          <t>Postgres</t>
        </is>
      </c>
      <c r="P58" t="inlineStr">
        <is>
          <t>Postgres</t>
        </is>
      </c>
      <c r="Q58" t="b">
        <v>1</v>
      </c>
      <c r="R58" t="inlineStr">
        <is>
          <t>rule</t>
        </is>
      </c>
      <c r="S58" t="n">
        <v>29966</v>
      </c>
      <c r="T58" t="n">
        <v>29966</v>
      </c>
      <c r="U58" t="n">
        <v>95</v>
      </c>
      <c r="V58" t="n">
        <v>29952</v>
      </c>
      <c r="W58" t="n">
        <v>1</v>
      </c>
      <c r="X58" t="n">
        <v>0</v>
      </c>
      <c r="Y58" t="n">
        <v>3.113261699676514</v>
      </c>
      <c r="Z58" t="n">
        <v>0.00094816</v>
      </c>
    </row>
    <row r="59">
      <c r="A59" t="inlineStr">
        <is>
          <t>chat_ledger0</t>
        </is>
      </c>
      <c r="B59" t="inlineStr">
        <is>
          <t>wild</t>
        </is>
      </c>
      <c r="C59" t="inlineStr">
        <is>
          <t>openai/gpt-5.6-luna</t>
        </is>
      </c>
      <c r="D59" t="inlineStr">
        <is>
          <t>openai/gpt-5.6-luna</t>
        </is>
      </c>
      <c r="E59" t="n">
        <v>1</v>
      </c>
      <c r="F59" t="inlineStr">
        <is>
          <t>clean</t>
        </is>
      </c>
      <c r="G59" t="b">
        <v>0</v>
      </c>
      <c r="H59" t="inlineStr"/>
      <c r="I59" t="n">
        <v>0</v>
      </c>
      <c r="J59" t="inlineStr">
        <is>
          <t>chat1</t>
        </is>
      </c>
      <c r="K59" t="n">
        <v>114</v>
      </c>
      <c r="L59" t="inlineStr">
        <is>
          <t>chat1/absent-0</t>
        </is>
      </c>
      <c r="M59" t="inlineStr">
        <is>
          <t>absent</t>
        </is>
      </c>
      <c r="N59" t="inlineStr">
        <is>
          <t>What date did we set for QA sign-off?</t>
        </is>
      </c>
      <c r="O59" t="inlineStr">
        <is>
          <t>not stated</t>
        </is>
      </c>
      <c r="P59" t="inlineStr">
        <is>
          <t>not stated</t>
        </is>
      </c>
      <c r="Q59" t="b">
        <v>1</v>
      </c>
      <c r="R59" t="inlineStr">
        <is>
          <t>rule</t>
        </is>
      </c>
      <c r="S59" t="n">
        <v>1264</v>
      </c>
      <c r="T59" t="n">
        <v>1264</v>
      </c>
      <c r="U59" t="n">
        <v>40</v>
      </c>
      <c r="V59" t="n">
        <v>0</v>
      </c>
      <c r="W59" t="n">
        <v>1</v>
      </c>
      <c r="X59" t="n">
        <v>0</v>
      </c>
      <c r="Y59" t="n">
        <v>1.053169012069702</v>
      </c>
      <c r="Z59" t="n">
        <v>0.00036385</v>
      </c>
    </row>
    <row r="60">
      <c r="A60" t="inlineStr">
        <is>
          <t>chat_ledger0</t>
        </is>
      </c>
      <c r="B60" t="inlineStr">
        <is>
          <t>wild</t>
        </is>
      </c>
      <c r="C60" t="inlineStr">
        <is>
          <t>openai/gpt-5.6-luna</t>
        </is>
      </c>
      <c r="D60" t="inlineStr">
        <is>
          <t>openai/gpt-5.6-luna</t>
        </is>
      </c>
      <c r="E60" t="n">
        <v>1</v>
      </c>
      <c r="F60" t="inlineStr">
        <is>
          <t>clean</t>
        </is>
      </c>
      <c r="G60" t="b">
        <v>0</v>
      </c>
      <c r="H60" t="inlineStr"/>
      <c r="I60" t="n">
        <v>0</v>
      </c>
      <c r="J60" t="inlineStr">
        <is>
          <t>chat1</t>
        </is>
      </c>
      <c r="K60" t="n">
        <v>114</v>
      </c>
      <c r="L60" t="inlineStr">
        <is>
          <t>chat1/absent-1</t>
        </is>
      </c>
      <c r="M60" t="inlineStr">
        <is>
          <t>absent</t>
        </is>
      </c>
      <c r="N60" t="inlineStr">
        <is>
          <t>Which CI provider did we decide on?</t>
        </is>
      </c>
      <c r="O60" t="inlineStr">
        <is>
          <t>not stated</t>
        </is>
      </c>
      <c r="P60" t="inlineStr">
        <is>
          <t>not stated</t>
        </is>
      </c>
      <c r="Q60" t="b">
        <v>1</v>
      </c>
      <c r="R60" t="inlineStr">
        <is>
          <t>rule</t>
        </is>
      </c>
      <c r="S60" t="n">
        <v>1262</v>
      </c>
      <c r="T60" t="n">
        <v>1262</v>
      </c>
      <c r="U60" t="n">
        <v>36</v>
      </c>
      <c r="V60" t="n">
        <v>0</v>
      </c>
      <c r="W60" t="n">
        <v>1</v>
      </c>
      <c r="X60" t="n">
        <v>0</v>
      </c>
      <c r="Y60" t="n">
        <v>1.160553216934204</v>
      </c>
      <c r="Z60" t="n">
        <v>0.00035855</v>
      </c>
    </row>
    <row r="61">
      <c r="A61" t="inlineStr">
        <is>
          <t>chat_ledger0</t>
        </is>
      </c>
      <c r="B61" t="inlineStr">
        <is>
          <t>wild</t>
        </is>
      </c>
      <c r="C61" t="inlineStr">
        <is>
          <t>openai/gpt-5.6-luna</t>
        </is>
      </c>
      <c r="D61" t="inlineStr">
        <is>
          <t>openai/gpt-5.6-luna</t>
        </is>
      </c>
      <c r="E61" t="n">
        <v>1</v>
      </c>
      <c r="F61" t="inlineStr">
        <is>
          <t>clean</t>
        </is>
      </c>
      <c r="G61" t="b">
        <v>0</v>
      </c>
      <c r="H61" t="inlineStr"/>
      <c r="I61" t="n">
        <v>0</v>
      </c>
      <c r="J61" t="inlineStr">
        <is>
          <t>chat1</t>
        </is>
      </c>
      <c r="K61" t="n">
        <v>114</v>
      </c>
      <c r="L61" t="inlineStr">
        <is>
          <t>chat1/count-0</t>
        </is>
      </c>
      <c r="M61" t="inlineStr">
        <is>
          <t>count</t>
        </is>
      </c>
      <c r="N61" t="inlineStr">
        <is>
          <t>How many modules are currently in scope for the launch?</t>
        </is>
      </c>
      <c r="O61" t="n">
        <v>6</v>
      </c>
      <c r="P61" t="inlineStr">
        <is>
          <t>6</t>
        </is>
      </c>
      <c r="Q61" t="b">
        <v>1</v>
      </c>
      <c r="R61" t="inlineStr">
        <is>
          <t>rule</t>
        </is>
      </c>
      <c r="S61" t="n">
        <v>1265</v>
      </c>
      <c r="T61" t="n">
        <v>1265</v>
      </c>
      <c r="U61" t="n">
        <v>53</v>
      </c>
      <c r="V61" t="n">
        <v>0</v>
      </c>
      <c r="W61" t="n">
        <v>1</v>
      </c>
      <c r="X61" t="n">
        <v>0</v>
      </c>
      <c r="Y61" t="n">
        <v>2.20083475112915</v>
      </c>
      <c r="Z61" t="n">
        <v>0.0003797</v>
      </c>
    </row>
    <row r="62">
      <c r="A62" t="inlineStr">
        <is>
          <t>chat_ledger0</t>
        </is>
      </c>
      <c r="B62" t="inlineStr">
        <is>
          <t>wild</t>
        </is>
      </c>
      <c r="C62" t="inlineStr">
        <is>
          <t>openai/gpt-5.6-luna</t>
        </is>
      </c>
      <c r="D62" t="inlineStr">
        <is>
          <t>openai/gpt-5.6-luna</t>
        </is>
      </c>
      <c r="E62" t="n">
        <v>1</v>
      </c>
      <c r="F62" t="inlineStr">
        <is>
          <t>clean</t>
        </is>
      </c>
      <c r="G62" t="b">
        <v>0</v>
      </c>
      <c r="H62" t="inlineStr"/>
      <c r="I62" t="n">
        <v>0</v>
      </c>
      <c r="J62" t="inlineStr">
        <is>
          <t>chat1</t>
        </is>
      </c>
      <c r="K62" t="n">
        <v>114</v>
      </c>
      <c r="L62" t="inlineStr">
        <is>
          <t>chat1/early-0</t>
        </is>
      </c>
      <c r="M62" t="inlineStr">
        <is>
          <t>early</t>
        </is>
      </c>
      <c r="N62" t="inlineStr">
        <is>
          <t>Who owns auth-bridge?</t>
        </is>
      </c>
      <c r="O62" t="inlineStr">
        <is>
          <t>Sofia</t>
        </is>
      </c>
      <c r="P62" t="inlineStr">
        <is>
          <t>Sofia</t>
        </is>
      </c>
      <c r="Q62" t="b">
        <v>1</v>
      </c>
      <c r="R62" t="inlineStr">
        <is>
          <t>rule</t>
        </is>
      </c>
      <c r="S62" t="n">
        <v>1260</v>
      </c>
      <c r="T62" t="n">
        <v>1260</v>
      </c>
      <c r="U62" t="n">
        <v>16</v>
      </c>
      <c r="V62" t="n">
        <v>0</v>
      </c>
      <c r="W62" t="n">
        <v>1</v>
      </c>
      <c r="X62" t="n">
        <v>0</v>
      </c>
      <c r="Y62" t="n">
        <v>0.932232141494751</v>
      </c>
      <c r="Z62" t="n">
        <v>0.00033405</v>
      </c>
    </row>
    <row r="63">
      <c r="A63" t="inlineStr">
        <is>
          <t>chat_ledger0</t>
        </is>
      </c>
      <c r="B63" t="inlineStr">
        <is>
          <t>wild</t>
        </is>
      </c>
      <c r="C63" t="inlineStr">
        <is>
          <t>openai/gpt-5.6-luna</t>
        </is>
      </c>
      <c r="D63" t="inlineStr">
        <is>
          <t>openai/gpt-5.6-luna</t>
        </is>
      </c>
      <c r="E63" t="n">
        <v>1</v>
      </c>
      <c r="F63" t="inlineStr">
        <is>
          <t>clean</t>
        </is>
      </c>
      <c r="G63" t="b">
        <v>0</v>
      </c>
      <c r="H63" t="inlineStr"/>
      <c r="I63" t="n">
        <v>0</v>
      </c>
      <c r="J63" t="inlineStr">
        <is>
          <t>chat1</t>
        </is>
      </c>
      <c r="K63" t="n">
        <v>114</v>
      </c>
      <c r="L63" t="inlineStr">
        <is>
          <t>chat1/early-1</t>
        </is>
      </c>
      <c r="M63" t="inlineStr">
        <is>
          <t>early</t>
        </is>
      </c>
      <c r="N63" t="inlineStr">
        <is>
          <t>Which region are we deploying Borealis to?</t>
        </is>
      </c>
      <c r="O63" t="inlineStr">
        <is>
          <t>us-west-2</t>
        </is>
      </c>
      <c r="P63" t="inlineStr">
        <is>
          <t>us-west-2</t>
        </is>
      </c>
      <c r="Q63" t="b">
        <v>1</v>
      </c>
      <c r="R63" t="inlineStr">
        <is>
          <t>rule</t>
        </is>
      </c>
      <c r="S63" t="n">
        <v>1263</v>
      </c>
      <c r="T63" t="n">
        <v>1263</v>
      </c>
      <c r="U63" t="n">
        <v>25</v>
      </c>
      <c r="V63" t="n">
        <v>0</v>
      </c>
      <c r="W63" t="n">
        <v>1</v>
      </c>
      <c r="X63" t="n">
        <v>0</v>
      </c>
      <c r="Y63" t="n">
        <v>1.112811088562012</v>
      </c>
      <c r="Z63" t="n">
        <v>0.0003456</v>
      </c>
    </row>
    <row r="64">
      <c r="A64" t="inlineStr">
        <is>
          <t>chat_ledger0</t>
        </is>
      </c>
      <c r="B64" t="inlineStr">
        <is>
          <t>wild</t>
        </is>
      </c>
      <c r="C64" t="inlineStr">
        <is>
          <t>openai/gpt-5.6-luna</t>
        </is>
      </c>
      <c r="D64" t="inlineStr">
        <is>
          <t>openai/gpt-5.6-luna</t>
        </is>
      </c>
      <c r="E64" t="n">
        <v>1</v>
      </c>
      <c r="F64" t="inlineStr">
        <is>
          <t>clean</t>
        </is>
      </c>
      <c r="G64" t="b">
        <v>0</v>
      </c>
      <c r="H64" t="inlineStr"/>
      <c r="I64" t="n">
        <v>0</v>
      </c>
      <c r="J64" t="inlineStr">
        <is>
          <t>chat1</t>
        </is>
      </c>
      <c r="K64" t="n">
        <v>114</v>
      </c>
      <c r="L64" t="inlineStr">
        <is>
          <t>chat1/early-2</t>
        </is>
      </c>
      <c r="M64" t="inlineStr">
        <is>
          <t>early</t>
        </is>
      </c>
      <c r="N64" t="inlineStr">
        <is>
          <t>At what time (UTC) is the daily standup?</t>
        </is>
      </c>
      <c r="O64" t="inlineStr">
        <is>
          <t>09:30</t>
        </is>
      </c>
      <c r="P64" t="inlineStr">
        <is>
          <t>09:30 UTC</t>
        </is>
      </c>
      <c r="Q64" t="b">
        <v>1</v>
      </c>
      <c r="R64" t="inlineStr">
        <is>
          <t>rule</t>
        </is>
      </c>
      <c r="S64" t="n">
        <v>1266</v>
      </c>
      <c r="T64" t="n">
        <v>1266</v>
      </c>
      <c r="U64" t="n">
        <v>50</v>
      </c>
      <c r="V64" t="n">
        <v>0</v>
      </c>
      <c r="W64" t="n">
        <v>1</v>
      </c>
      <c r="X64" t="n">
        <v>0</v>
      </c>
      <c r="Y64" t="n">
        <v>1.332351922988892</v>
      </c>
      <c r="Z64" t="n">
        <v>0.00037635</v>
      </c>
    </row>
    <row r="65">
      <c r="A65" t="inlineStr">
        <is>
          <t>chat_ledger0</t>
        </is>
      </c>
      <c r="B65" t="inlineStr">
        <is>
          <t>wild</t>
        </is>
      </c>
      <c r="C65" t="inlineStr">
        <is>
          <t>openai/gpt-5.6-luna</t>
        </is>
      </c>
      <c r="D65" t="inlineStr">
        <is>
          <t>openai/gpt-5.6-luna</t>
        </is>
      </c>
      <c r="E65" t="n">
        <v>1</v>
      </c>
      <c r="F65" t="inlineStr">
        <is>
          <t>clean</t>
        </is>
      </c>
      <c r="G65" t="b">
        <v>0</v>
      </c>
      <c r="H65" t="inlineStr"/>
      <c r="I65" t="n">
        <v>0</v>
      </c>
      <c r="J65" t="inlineStr">
        <is>
          <t>chat1</t>
        </is>
      </c>
      <c r="K65" t="n">
        <v>114</v>
      </c>
      <c r="L65" t="inlineStr">
        <is>
          <t>chat1/list-0</t>
        </is>
      </c>
      <c r="M65" t="inlineStr">
        <is>
          <t>list</t>
        </is>
      </c>
      <c r="N65" t="inlineStr">
        <is>
          <t>Which in-scope modules are P0?</t>
        </is>
      </c>
      <c r="O65" t="inlineStr">
        <is>
          <t>["notifier", "auth-bridge", "billing-sync", "audit-trail"]</t>
        </is>
      </c>
      <c r="P65" t="inlineStr">
        <is>
          <t>notifier, auth-bridge, billing-sync, audit-trail</t>
        </is>
      </c>
      <c r="Q65" t="b">
        <v>1</v>
      </c>
      <c r="R65" t="inlineStr">
        <is>
          <t>rule</t>
        </is>
      </c>
      <c r="S65" t="n">
        <v>1263</v>
      </c>
      <c r="T65" t="n">
        <v>1263</v>
      </c>
      <c r="U65" t="n">
        <v>96</v>
      </c>
      <c r="V65" t="n">
        <v>0</v>
      </c>
      <c r="W65" t="n">
        <v>1</v>
      </c>
      <c r="X65" t="n">
        <v>0</v>
      </c>
      <c r="Y65" t="n">
        <v>2.298588275909424</v>
      </c>
      <c r="Z65" t="n">
        <v>0.0004308</v>
      </c>
    </row>
    <row r="66">
      <c r="A66" t="inlineStr">
        <is>
          <t>chat_ledger0</t>
        </is>
      </c>
      <c r="B66" t="inlineStr">
        <is>
          <t>wild</t>
        </is>
      </c>
      <c r="C66" t="inlineStr">
        <is>
          <t>openai/gpt-5.6-luna</t>
        </is>
      </c>
      <c r="D66" t="inlineStr">
        <is>
          <t>openai/gpt-5.6-luna</t>
        </is>
      </c>
      <c r="E66" t="n">
        <v>1</v>
      </c>
      <c r="F66" t="inlineStr">
        <is>
          <t>clean</t>
        </is>
      </c>
      <c r="G66" t="b">
        <v>0</v>
      </c>
      <c r="H66" t="inlineStr"/>
      <c r="I66" t="n">
        <v>0</v>
      </c>
      <c r="J66" t="inlineStr">
        <is>
          <t>chat1</t>
        </is>
      </c>
      <c r="K66" t="n">
        <v>114</v>
      </c>
      <c r="L66" t="inlineStr">
        <is>
          <t>chat1/neg-0</t>
        </is>
      </c>
      <c r="M66" t="inlineStr">
        <is>
          <t>negation</t>
        </is>
      </c>
      <c r="N66" t="inlineStr">
        <is>
          <t>Which in-scope module has no datastore decided yet?</t>
        </is>
      </c>
      <c r="O66" t="inlineStr">
        <is>
          <t>billing-sync</t>
        </is>
      </c>
      <c r="P66" t="inlineStr">
        <is>
          <t>billing-sync</t>
        </is>
      </c>
      <c r="Q66" t="b">
        <v>1</v>
      </c>
      <c r="R66" t="inlineStr">
        <is>
          <t>rule</t>
        </is>
      </c>
      <c r="S66" t="n">
        <v>1265</v>
      </c>
      <c r="T66" t="n">
        <v>1265</v>
      </c>
      <c r="U66" t="n">
        <v>82</v>
      </c>
      <c r="V66" t="n">
        <v>0</v>
      </c>
      <c r="W66" t="n">
        <v>1</v>
      </c>
      <c r="X66" t="n">
        <v>0</v>
      </c>
      <c r="Y66" t="n">
        <v>1.802831888198853</v>
      </c>
      <c r="Z66" t="n">
        <v>0.0004145</v>
      </c>
    </row>
    <row r="67">
      <c r="A67" t="inlineStr">
        <is>
          <t>chat_ledger0</t>
        </is>
      </c>
      <c r="B67" t="inlineStr">
        <is>
          <t>wild</t>
        </is>
      </c>
      <c r="C67" t="inlineStr">
        <is>
          <t>openai/gpt-5.6-luna</t>
        </is>
      </c>
      <c r="D67" t="inlineStr">
        <is>
          <t>openai/gpt-5.6-luna</t>
        </is>
      </c>
      <c r="E67" t="n">
        <v>1</v>
      </c>
      <c r="F67" t="inlineStr">
        <is>
          <t>clean</t>
        </is>
      </c>
      <c r="G67" t="b">
        <v>0</v>
      </c>
      <c r="H67" t="inlineStr"/>
      <c r="I67" t="n">
        <v>0</v>
      </c>
      <c r="J67" t="inlineStr">
        <is>
          <t>chat1</t>
        </is>
      </c>
      <c r="K67" t="n">
        <v>114</v>
      </c>
      <c r="L67" t="inlineStr">
        <is>
          <t>chat1/original-0</t>
        </is>
      </c>
      <c r="M67" t="inlineStr">
        <is>
          <t>original</t>
        </is>
      </c>
      <c r="N67" t="inlineStr">
        <is>
          <t>What was the very first deadline we set for notifier, before any changes?</t>
        </is>
      </c>
      <c r="O67" t="inlineStr">
        <is>
          <t>Oct 12</t>
        </is>
      </c>
      <c r="P67" t="inlineStr">
        <is>
          <t>Oct 12</t>
        </is>
      </c>
      <c r="Q67" t="b">
        <v>1</v>
      </c>
      <c r="R67" t="inlineStr">
        <is>
          <t>rule</t>
        </is>
      </c>
      <c r="S67" t="n">
        <v>1269</v>
      </c>
      <c r="T67" t="n">
        <v>1269</v>
      </c>
      <c r="U67" t="n">
        <v>83</v>
      </c>
      <c r="V67" t="n">
        <v>0</v>
      </c>
      <c r="W67" t="n">
        <v>1</v>
      </c>
      <c r="X67" t="n">
        <v>0</v>
      </c>
      <c r="Y67" t="n">
        <v>1.932416677474976</v>
      </c>
      <c r="Z67" t="n">
        <v>0.0004167</v>
      </c>
    </row>
    <row r="68">
      <c r="A68" t="inlineStr">
        <is>
          <t>chat_ledger0</t>
        </is>
      </c>
      <c r="B68" t="inlineStr">
        <is>
          <t>wild</t>
        </is>
      </c>
      <c r="C68" t="inlineStr">
        <is>
          <t>openai/gpt-5.6-luna</t>
        </is>
      </c>
      <c r="D68" t="inlineStr">
        <is>
          <t>openai/gpt-5.6-luna</t>
        </is>
      </c>
      <c r="E68" t="n">
        <v>1</v>
      </c>
      <c r="F68" t="inlineStr">
        <is>
          <t>clean</t>
        </is>
      </c>
      <c r="G68" t="b">
        <v>0</v>
      </c>
      <c r="H68" t="inlineStr"/>
      <c r="I68" t="n">
        <v>0</v>
      </c>
      <c r="J68" t="inlineStr">
        <is>
          <t>chat1</t>
        </is>
      </c>
      <c r="K68" t="n">
        <v>114</v>
      </c>
      <c r="L68" t="inlineStr">
        <is>
          <t>chat1/paste-0</t>
        </is>
      </c>
      <c r="M68" t="inlineStr">
        <is>
          <t>paste</t>
        </is>
      </c>
      <c r="N68" t="inlineStr">
        <is>
          <t>What p95 latency, in ms, did the load test I pasted report?</t>
        </is>
      </c>
      <c r="O68" t="n">
        <v>556</v>
      </c>
      <c r="P68" t="inlineStr">
        <is>
          <t>556 ms</t>
        </is>
      </c>
      <c r="Q68" t="b">
        <v>1</v>
      </c>
      <c r="R68" t="inlineStr">
        <is>
          <t>rule</t>
        </is>
      </c>
      <c r="S68" t="n">
        <v>1270</v>
      </c>
      <c r="T68" t="n">
        <v>1270</v>
      </c>
      <c r="U68" t="n">
        <v>22</v>
      </c>
      <c r="V68" t="n">
        <v>0</v>
      </c>
      <c r="W68" t="n">
        <v>1</v>
      </c>
      <c r="X68" t="n">
        <v>0</v>
      </c>
      <c r="Y68" t="n">
        <v>1.040183782577515</v>
      </c>
      <c r="Z68" t="n">
        <v>0.00034375</v>
      </c>
    </row>
    <row r="69">
      <c r="A69" t="inlineStr">
        <is>
          <t>chat_ledger0</t>
        </is>
      </c>
      <c r="B69" t="inlineStr">
        <is>
          <t>wild</t>
        </is>
      </c>
      <c r="C69" t="inlineStr">
        <is>
          <t>openai/gpt-5.6-luna</t>
        </is>
      </c>
      <c r="D69" t="inlineStr">
        <is>
          <t>openai/gpt-5.6-luna</t>
        </is>
      </c>
      <c r="E69" t="n">
        <v>1</v>
      </c>
      <c r="F69" t="inlineStr">
        <is>
          <t>clean</t>
        </is>
      </c>
      <c r="G69" t="b">
        <v>0</v>
      </c>
      <c r="H69" t="inlineStr"/>
      <c r="I69" t="n">
        <v>0</v>
      </c>
      <c r="J69" t="inlineStr">
        <is>
          <t>chat1</t>
        </is>
      </c>
      <c r="K69" t="n">
        <v>114</v>
      </c>
      <c r="L69" t="inlineStr">
        <is>
          <t>chat1/paste-1</t>
        </is>
      </c>
      <c r="M69" t="inlineStr">
        <is>
          <t>paste</t>
        </is>
      </c>
      <c r="N69" t="inlineStr">
        <is>
          <t>How many tests failed in the CI output I pasted?</t>
        </is>
      </c>
      <c r="O69" t="n">
        <v>3</v>
      </c>
      <c r="P69" t="inlineStr">
        <is>
          <t>3</t>
        </is>
      </c>
      <c r="Q69" t="b">
        <v>1</v>
      </c>
      <c r="R69" t="inlineStr">
        <is>
          <t>rule</t>
        </is>
      </c>
      <c r="S69" t="n">
        <v>1265</v>
      </c>
      <c r="T69" t="n">
        <v>1265</v>
      </c>
      <c r="U69" t="n">
        <v>40</v>
      </c>
      <c r="V69" t="n">
        <v>0</v>
      </c>
      <c r="W69" t="n">
        <v>1</v>
      </c>
      <c r="X69" t="n">
        <v>0</v>
      </c>
      <c r="Y69" t="n">
        <v>1.951434135437012</v>
      </c>
      <c r="Z69" t="n">
        <v>0.0003641</v>
      </c>
    </row>
    <row r="70">
      <c r="A70" t="inlineStr">
        <is>
          <t>chat_ledger0</t>
        </is>
      </c>
      <c r="B70" t="inlineStr">
        <is>
          <t>wild</t>
        </is>
      </c>
      <c r="C70" t="inlineStr">
        <is>
          <t>openai/gpt-5.6-luna</t>
        </is>
      </c>
      <c r="D70" t="inlineStr">
        <is>
          <t>openai/gpt-5.6-luna</t>
        </is>
      </c>
      <c r="E70" t="n">
        <v>1</v>
      </c>
      <c r="F70" t="inlineStr">
        <is>
          <t>clean</t>
        </is>
      </c>
      <c r="G70" t="b">
        <v>0</v>
      </c>
      <c r="H70" t="inlineStr"/>
      <c r="I70" t="n">
        <v>0</v>
      </c>
      <c r="J70" t="inlineStr">
        <is>
          <t>chat1</t>
        </is>
      </c>
      <c r="K70" t="n">
        <v>114</v>
      </c>
      <c r="L70" t="inlineStr">
        <is>
          <t>chat1/paste-2</t>
        </is>
      </c>
      <c r="M70" t="inlineStr">
        <is>
          <t>paste</t>
        </is>
      </c>
      <c r="N70" t="inlineStr">
        <is>
          <t>What is db_pool_size in the config I pasted?</t>
        </is>
      </c>
      <c r="O70" t="n">
        <v>12</v>
      </c>
      <c r="P70" t="inlineStr">
        <is>
          <t>12</t>
        </is>
      </c>
      <c r="Q70" t="b">
        <v>1</v>
      </c>
      <c r="R70" t="inlineStr">
        <is>
          <t>rule</t>
        </is>
      </c>
      <c r="S70" t="n">
        <v>1265</v>
      </c>
      <c r="T70" t="n">
        <v>1265</v>
      </c>
      <c r="U70" t="n">
        <v>20</v>
      </c>
      <c r="V70" t="n">
        <v>0</v>
      </c>
      <c r="W70" t="n">
        <v>1</v>
      </c>
      <c r="X70" t="n">
        <v>0</v>
      </c>
      <c r="Y70" t="n">
        <v>1.167442798614502</v>
      </c>
      <c r="Z70" t="n">
        <v>0.0003401</v>
      </c>
    </row>
    <row r="71">
      <c r="A71" t="inlineStr">
        <is>
          <t>chat_ledger0</t>
        </is>
      </c>
      <c r="B71" t="inlineStr">
        <is>
          <t>wild</t>
        </is>
      </c>
      <c r="C71" t="inlineStr">
        <is>
          <t>openai/gpt-5.6-luna</t>
        </is>
      </c>
      <c r="D71" t="inlineStr">
        <is>
          <t>openai/gpt-5.6-luna</t>
        </is>
      </c>
      <c r="E71" t="n">
        <v>1</v>
      </c>
      <c r="F71" t="inlineStr">
        <is>
          <t>clean</t>
        </is>
      </c>
      <c r="G71" t="b">
        <v>0</v>
      </c>
      <c r="H71" t="inlineStr"/>
      <c r="I71" t="n">
        <v>0</v>
      </c>
      <c r="J71" t="inlineStr">
        <is>
          <t>chat1</t>
        </is>
      </c>
      <c r="K71" t="n">
        <v>114</v>
      </c>
      <c r="L71" t="inlineStr">
        <is>
          <t>chat1/sum-0</t>
        </is>
      </c>
      <c r="M71" t="inlineStr">
        <is>
          <t>sum</t>
        </is>
      </c>
      <c r="N71" t="inlineStr">
        <is>
          <t>What is the total budget, in thousands of dollars, across the modules currently in scope?</t>
        </is>
      </c>
      <c r="O71" t="n">
        <v>255</v>
      </c>
      <c r="P71" t="inlineStr">
        <is>
          <t>255 thousand dollars</t>
        </is>
      </c>
      <c r="Q71" t="b">
        <v>1</v>
      </c>
      <c r="R71" t="inlineStr">
        <is>
          <t>rule</t>
        </is>
      </c>
      <c r="S71" t="n">
        <v>1272</v>
      </c>
      <c r="T71" t="n">
        <v>1272</v>
      </c>
      <c r="U71" t="n">
        <v>80</v>
      </c>
      <c r="V71" t="n">
        <v>0</v>
      </c>
      <c r="W71" t="n">
        <v>1</v>
      </c>
      <c r="X71" t="n">
        <v>0</v>
      </c>
      <c r="Y71" t="n">
        <v>2.57292914390564</v>
      </c>
      <c r="Z71" t="n">
        <v>0.00041385</v>
      </c>
    </row>
    <row r="72">
      <c r="A72" t="inlineStr">
        <is>
          <t>chat_ledger0</t>
        </is>
      </c>
      <c r="B72" t="inlineStr">
        <is>
          <t>wild</t>
        </is>
      </c>
      <c r="C72" t="inlineStr">
        <is>
          <t>openai/gpt-5.6-luna</t>
        </is>
      </c>
      <c r="D72" t="inlineStr">
        <is>
          <t>openai/gpt-5.6-luna</t>
        </is>
      </c>
      <c r="E72" t="n">
        <v>1</v>
      </c>
      <c r="F72" t="inlineStr">
        <is>
          <t>clean</t>
        </is>
      </c>
      <c r="G72" t="b">
        <v>0</v>
      </c>
      <c r="H72" t="inlineStr"/>
      <c r="I72" t="n">
        <v>0</v>
      </c>
      <c r="J72" t="inlineStr">
        <is>
          <t>chat1</t>
        </is>
      </c>
      <c r="K72" t="n">
        <v>114</v>
      </c>
      <c r="L72" t="inlineStr">
        <is>
          <t>chat1/updated-0</t>
        </is>
      </c>
      <c r="M72" t="inlineStr">
        <is>
          <t>updated</t>
        </is>
      </c>
      <c r="N72" t="inlineStr">
        <is>
          <t>What is the current deadline for notifier?</t>
        </is>
      </c>
      <c r="O72" t="inlineStr">
        <is>
          <t>Oct 22</t>
        </is>
      </c>
      <c r="P72" t="inlineStr">
        <is>
          <t>Oct 22</t>
        </is>
      </c>
      <c r="Q72" t="b">
        <v>1</v>
      </c>
      <c r="R72" t="inlineStr">
        <is>
          <t>rule</t>
        </is>
      </c>
      <c r="S72" t="n">
        <v>1262</v>
      </c>
      <c r="T72" t="n">
        <v>1262</v>
      </c>
      <c r="U72" t="n">
        <v>26</v>
      </c>
      <c r="V72" t="n">
        <v>0</v>
      </c>
      <c r="W72" t="n">
        <v>1</v>
      </c>
      <c r="X72" t="n">
        <v>0</v>
      </c>
      <c r="Y72" t="n">
        <v>1.145556926727295</v>
      </c>
      <c r="Z72" t="n">
        <v>0.00034655</v>
      </c>
    </row>
    <row r="73">
      <c r="A73" t="inlineStr">
        <is>
          <t>chat_ledger0</t>
        </is>
      </c>
      <c r="B73" t="inlineStr">
        <is>
          <t>wild</t>
        </is>
      </c>
      <c r="C73" t="inlineStr">
        <is>
          <t>openai/gpt-5.6-luna</t>
        </is>
      </c>
      <c r="D73" t="inlineStr">
        <is>
          <t>openai/gpt-5.6-luna</t>
        </is>
      </c>
      <c r="E73" t="n">
        <v>1</v>
      </c>
      <c r="F73" t="inlineStr">
        <is>
          <t>clean</t>
        </is>
      </c>
      <c r="G73" t="b">
        <v>0</v>
      </c>
      <c r="H73" t="inlineStr"/>
      <c r="I73" t="n">
        <v>0</v>
      </c>
      <c r="J73" t="inlineStr">
        <is>
          <t>chat1</t>
        </is>
      </c>
      <c r="K73" t="n">
        <v>114</v>
      </c>
      <c r="L73" t="inlineStr">
        <is>
          <t>chat1/updated-1</t>
        </is>
      </c>
      <c r="M73" t="inlineStr">
        <is>
          <t>updated</t>
        </is>
      </c>
      <c r="N73" t="inlineStr">
        <is>
          <t>What is auth-bridge's budget now, in thousands of dollars?</t>
        </is>
      </c>
      <c r="O73" t="n">
        <v>65</v>
      </c>
      <c r="P73" t="inlineStr">
        <is>
          <t>65</t>
        </is>
      </c>
      <c r="Q73" t="b">
        <v>1</v>
      </c>
      <c r="R73" t="inlineStr">
        <is>
          <t>rule</t>
        </is>
      </c>
      <c r="S73" t="n">
        <v>1268</v>
      </c>
      <c r="T73" t="n">
        <v>1268</v>
      </c>
      <c r="U73" t="n">
        <v>42</v>
      </c>
      <c r="V73" t="n">
        <v>0</v>
      </c>
      <c r="W73" t="n">
        <v>1</v>
      </c>
      <c r="X73" t="n">
        <v>0</v>
      </c>
      <c r="Y73" t="n">
        <v>1.40202784538269</v>
      </c>
      <c r="Z73" t="n">
        <v>0.00036725</v>
      </c>
    </row>
    <row r="74">
      <c r="A74" t="inlineStr">
        <is>
          <t>chat_ledger0</t>
        </is>
      </c>
      <c r="B74" t="inlineStr">
        <is>
          <t>wild</t>
        </is>
      </c>
      <c r="C74" t="inlineStr">
        <is>
          <t>openai/gpt-5.6-luna</t>
        </is>
      </c>
      <c r="D74" t="inlineStr">
        <is>
          <t>openai/gpt-5.6-luna</t>
        </is>
      </c>
      <c r="E74" t="n">
        <v>1</v>
      </c>
      <c r="F74" t="inlineStr">
        <is>
          <t>clean</t>
        </is>
      </c>
      <c r="G74" t="b">
        <v>0</v>
      </c>
      <c r="H74" t="inlineStr"/>
      <c r="I74" t="n">
        <v>0</v>
      </c>
      <c r="J74" t="inlineStr">
        <is>
          <t>chat1</t>
        </is>
      </c>
      <c r="K74" t="n">
        <v>114</v>
      </c>
      <c r="L74" t="inlineStr">
        <is>
          <t>chat1/updated-2</t>
        </is>
      </c>
      <c r="M74" t="inlineStr">
        <is>
          <t>updated</t>
        </is>
      </c>
      <c r="N74" t="inlineStr">
        <is>
          <t>What is the current deadline for billing-sync?</t>
        </is>
      </c>
      <c r="O74" t="inlineStr">
        <is>
          <t>Oct 13</t>
        </is>
      </c>
      <c r="P74" t="inlineStr">
        <is>
          <t>Oct 13</t>
        </is>
      </c>
      <c r="Q74" t="b">
        <v>1</v>
      </c>
      <c r="R74" t="inlineStr">
        <is>
          <t>rule</t>
        </is>
      </c>
      <c r="S74" t="n">
        <v>1263</v>
      </c>
      <c r="T74" t="n">
        <v>1263</v>
      </c>
      <c r="U74" t="n">
        <v>22</v>
      </c>
      <c r="V74" t="n">
        <v>0</v>
      </c>
      <c r="W74" t="n">
        <v>1</v>
      </c>
      <c r="X74" t="n">
        <v>0</v>
      </c>
      <c r="Y74" t="n">
        <v>1.087876081466675</v>
      </c>
      <c r="Z74" t="n">
        <v>0.000342</v>
      </c>
    </row>
    <row r="75">
      <c r="A75" t="inlineStr">
        <is>
          <t>chat_ledger0</t>
        </is>
      </c>
      <c r="B75" t="inlineStr">
        <is>
          <t>wild</t>
        </is>
      </c>
      <c r="C75" t="inlineStr">
        <is>
          <t>openai/gpt-5.6-luna</t>
        </is>
      </c>
      <c r="D75" t="inlineStr">
        <is>
          <t>openai/gpt-5.6-luna</t>
        </is>
      </c>
      <c r="E75" t="n">
        <v>1</v>
      </c>
      <c r="F75" t="inlineStr">
        <is>
          <t>clean</t>
        </is>
      </c>
      <c r="G75" t="b">
        <v>0</v>
      </c>
      <c r="H75" t="inlineStr"/>
      <c r="I75" t="n">
        <v>0</v>
      </c>
      <c r="J75" t="inlineStr">
        <is>
          <t>chat1</t>
        </is>
      </c>
      <c r="K75" t="n">
        <v>114</v>
      </c>
      <c r="L75" t="inlineStr">
        <is>
          <t>chat1/updated-3</t>
        </is>
      </c>
      <c r="M75" t="inlineStr">
        <is>
          <t>updated</t>
        </is>
      </c>
      <c r="N75" t="inlineStr">
        <is>
          <t>What is scheduler-v2's budget, in thousands of dollars?</t>
        </is>
      </c>
      <c r="O75" t="n">
        <v>45</v>
      </c>
      <c r="P75" t="inlineStr">
        <is>
          <t>45</t>
        </is>
      </c>
      <c r="Q75" t="b">
        <v>1</v>
      </c>
      <c r="R75" t="inlineStr">
        <is>
          <t>rule</t>
        </is>
      </c>
      <c r="S75" t="n">
        <v>1267</v>
      </c>
      <c r="T75" t="n">
        <v>1267</v>
      </c>
      <c r="U75" t="n">
        <v>40</v>
      </c>
      <c r="V75" t="n">
        <v>0</v>
      </c>
      <c r="W75" t="n">
        <v>1</v>
      </c>
      <c r="X75" t="n">
        <v>0</v>
      </c>
      <c r="Y75" t="n">
        <v>1.252043724060059</v>
      </c>
      <c r="Z75" t="n">
        <v>0.0003646</v>
      </c>
    </row>
    <row r="76">
      <c r="A76" t="inlineStr">
        <is>
          <t>chat_ledger0</t>
        </is>
      </c>
      <c r="B76" t="inlineStr">
        <is>
          <t>wild</t>
        </is>
      </c>
      <c r="C76" t="inlineStr">
        <is>
          <t>openai/gpt-5.6-luna</t>
        </is>
      </c>
      <c r="D76" t="inlineStr">
        <is>
          <t>openai/gpt-5.6-luna</t>
        </is>
      </c>
      <c r="E76" t="n">
        <v>1</v>
      </c>
      <c r="F76" t="inlineStr">
        <is>
          <t>clean</t>
        </is>
      </c>
      <c r="G76" t="b">
        <v>0</v>
      </c>
      <c r="H76" t="inlineStr"/>
      <c r="I76" t="n">
        <v>0</v>
      </c>
      <c r="J76" t="inlineStr">
        <is>
          <t>chat1</t>
        </is>
      </c>
      <c r="K76" t="n">
        <v>114</v>
      </c>
      <c r="L76" t="inlineStr">
        <is>
          <t>chat1/updated-4</t>
        </is>
      </c>
      <c r="M76" t="inlineStr">
        <is>
          <t>updated</t>
        </is>
      </c>
      <c r="N76" t="inlineStr">
        <is>
          <t>Who owns notifier now?</t>
        </is>
      </c>
      <c r="O76" t="inlineStr">
        <is>
          <t>Tomasz</t>
        </is>
      </c>
      <c r="P76" t="inlineStr">
        <is>
          <t>Tomasz</t>
        </is>
      </c>
      <c r="Q76" t="b">
        <v>1</v>
      </c>
      <c r="R76" t="inlineStr">
        <is>
          <t>rule</t>
        </is>
      </c>
      <c r="S76" t="n">
        <v>1259</v>
      </c>
      <c r="T76" t="n">
        <v>1259</v>
      </c>
      <c r="U76" t="n">
        <v>50</v>
      </c>
      <c r="V76" t="n">
        <v>0</v>
      </c>
      <c r="W76" t="n">
        <v>1</v>
      </c>
      <c r="X76" t="n">
        <v>0</v>
      </c>
      <c r="Y76" t="n">
        <v>2.117450952529907</v>
      </c>
      <c r="Z76" t="n">
        <v>0.0003746</v>
      </c>
    </row>
    <row r="77">
      <c r="A77" t="inlineStr">
        <is>
          <t>chat_ledger0</t>
        </is>
      </c>
      <c r="B77" t="inlineStr">
        <is>
          <t>wild</t>
        </is>
      </c>
      <c r="C77" t="inlineStr">
        <is>
          <t>openai/gpt-5.6-luna</t>
        </is>
      </c>
      <c r="D77" t="inlineStr">
        <is>
          <t>openai/gpt-5.6-luna</t>
        </is>
      </c>
      <c r="E77" t="n">
        <v>1</v>
      </c>
      <c r="F77" t="inlineStr">
        <is>
          <t>clean</t>
        </is>
      </c>
      <c r="G77" t="b">
        <v>0</v>
      </c>
      <c r="H77" t="inlineStr"/>
      <c r="I77" t="n">
        <v>0</v>
      </c>
      <c r="J77" t="inlineStr">
        <is>
          <t>chat1</t>
        </is>
      </c>
      <c r="K77" t="n">
        <v>114</v>
      </c>
      <c r="L77" t="inlineStr">
        <is>
          <t>chat1/updated-5</t>
        </is>
      </c>
      <c r="M77" t="inlineStr">
        <is>
          <t>updated</t>
        </is>
      </c>
      <c r="N77" t="inlineStr">
        <is>
          <t>Which datastore does auth-bridge use?</t>
        </is>
      </c>
      <c r="O77" t="inlineStr">
        <is>
          <t>Postgres</t>
        </is>
      </c>
      <c r="P77" t="inlineStr">
        <is>
          <t>Postgres</t>
        </is>
      </c>
      <c r="Q77" t="b">
        <v>1</v>
      </c>
      <c r="R77" t="inlineStr">
        <is>
          <t>rule</t>
        </is>
      </c>
      <c r="S77" t="n">
        <v>1262</v>
      </c>
      <c r="T77" t="n">
        <v>1262</v>
      </c>
      <c r="U77" t="n">
        <v>27</v>
      </c>
      <c r="V77" t="n">
        <v>0</v>
      </c>
      <c r="W77" t="n">
        <v>1</v>
      </c>
      <c r="X77" t="n">
        <v>0</v>
      </c>
      <c r="Y77" t="n">
        <v>0.8522210121154785</v>
      </c>
      <c r="Z77" t="n">
        <v>0.00034775</v>
      </c>
    </row>
    <row r="78">
      <c r="A78" t="inlineStr">
        <is>
          <t>chat_prune</t>
        </is>
      </c>
      <c r="B78" t="inlineStr">
        <is>
          <t>wild</t>
        </is>
      </c>
      <c r="C78" t="inlineStr">
        <is>
          <t>openai/gpt-5.6-luna</t>
        </is>
      </c>
      <c r="D78" t="inlineStr">
        <is>
          <t>openai/gpt-5.6-luna</t>
        </is>
      </c>
      <c r="E78" t="n">
        <v>1</v>
      </c>
      <c r="F78" t="inlineStr">
        <is>
          <t>clean</t>
        </is>
      </c>
      <c r="G78" t="b">
        <v>0</v>
      </c>
      <c r="H78" t="inlineStr"/>
      <c r="I78" t="n">
        <v>0</v>
      </c>
      <c r="J78" t="inlineStr">
        <is>
          <t>chat1</t>
        </is>
      </c>
      <c r="K78" t="n">
        <v>114</v>
      </c>
      <c r="L78" t="inlineStr">
        <is>
          <t>chat1/absent-0</t>
        </is>
      </c>
      <c r="M78" t="inlineStr">
        <is>
          <t>absent</t>
        </is>
      </c>
      <c r="N78" t="inlineStr">
        <is>
          <t>What date did we set for QA sign-off?</t>
        </is>
      </c>
      <c r="O78" t="inlineStr">
        <is>
          <t>not stated</t>
        </is>
      </c>
      <c r="P78" t="inlineStr">
        <is>
          <t>not stated</t>
        </is>
      </c>
      <c r="Q78" t="b">
        <v>1</v>
      </c>
      <c r="R78" t="inlineStr">
        <is>
          <t>rule</t>
        </is>
      </c>
      <c r="S78" t="n">
        <v>1690</v>
      </c>
      <c r="T78" t="n">
        <v>1690</v>
      </c>
      <c r="U78" t="n">
        <v>49</v>
      </c>
      <c r="V78" t="n">
        <v>0</v>
      </c>
      <c r="W78" t="n">
        <v>1</v>
      </c>
      <c r="X78" t="n">
        <v>0</v>
      </c>
      <c r="Y78" t="n">
        <v>1.649731159210205</v>
      </c>
      <c r="Z78" t="n">
        <v>0.00048115</v>
      </c>
    </row>
    <row r="79">
      <c r="A79" t="inlineStr">
        <is>
          <t>chat_prune</t>
        </is>
      </c>
      <c r="B79" t="inlineStr">
        <is>
          <t>wild</t>
        </is>
      </c>
      <c r="C79" t="inlineStr">
        <is>
          <t>openai/gpt-5.6-luna</t>
        </is>
      </c>
      <c r="D79" t="inlineStr">
        <is>
          <t>openai/gpt-5.6-luna</t>
        </is>
      </c>
      <c r="E79" t="n">
        <v>1</v>
      </c>
      <c r="F79" t="inlineStr">
        <is>
          <t>clean</t>
        </is>
      </c>
      <c r="G79" t="b">
        <v>0</v>
      </c>
      <c r="H79" t="inlineStr"/>
      <c r="I79" t="n">
        <v>0</v>
      </c>
      <c r="J79" t="inlineStr">
        <is>
          <t>chat1</t>
        </is>
      </c>
      <c r="K79" t="n">
        <v>114</v>
      </c>
      <c r="L79" t="inlineStr">
        <is>
          <t>chat1/absent-1</t>
        </is>
      </c>
      <c r="M79" t="inlineStr">
        <is>
          <t>absent</t>
        </is>
      </c>
      <c r="N79" t="inlineStr">
        <is>
          <t>Which CI provider did we decide on?</t>
        </is>
      </c>
      <c r="O79" t="inlineStr">
        <is>
          <t>not stated</t>
        </is>
      </c>
      <c r="P79" t="inlineStr">
        <is>
          <t>not stated</t>
        </is>
      </c>
      <c r="Q79" t="b">
        <v>1</v>
      </c>
      <c r="R79" t="inlineStr">
        <is>
          <t>rule</t>
        </is>
      </c>
      <c r="S79" t="n">
        <v>1688</v>
      </c>
      <c r="T79" t="n">
        <v>1688</v>
      </c>
      <c r="U79" t="n">
        <v>43</v>
      </c>
      <c r="V79" t="n">
        <v>0</v>
      </c>
      <c r="W79" t="n">
        <v>1</v>
      </c>
      <c r="X79" t="n">
        <v>0</v>
      </c>
      <c r="Y79" t="n">
        <v>1.674453973770142</v>
      </c>
      <c r="Z79" t="n">
        <v>0.00047345</v>
      </c>
    </row>
    <row r="80">
      <c r="A80" t="inlineStr">
        <is>
          <t>chat_prune</t>
        </is>
      </c>
      <c r="B80" t="inlineStr">
        <is>
          <t>wild</t>
        </is>
      </c>
      <c r="C80" t="inlineStr">
        <is>
          <t>openai/gpt-5.6-luna</t>
        </is>
      </c>
      <c r="D80" t="inlineStr">
        <is>
          <t>openai/gpt-5.6-luna</t>
        </is>
      </c>
      <c r="E80" t="n">
        <v>1</v>
      </c>
      <c r="F80" t="inlineStr">
        <is>
          <t>clean</t>
        </is>
      </c>
      <c r="G80" t="b">
        <v>0</v>
      </c>
      <c r="H80" t="inlineStr"/>
      <c r="I80" t="n">
        <v>0</v>
      </c>
      <c r="J80" t="inlineStr">
        <is>
          <t>chat1</t>
        </is>
      </c>
      <c r="K80" t="n">
        <v>114</v>
      </c>
      <c r="L80" t="inlineStr">
        <is>
          <t>chat1/count-0</t>
        </is>
      </c>
      <c r="M80" t="inlineStr">
        <is>
          <t>count</t>
        </is>
      </c>
      <c r="N80" t="inlineStr">
        <is>
          <t>How many modules are currently in scope for the launch?</t>
        </is>
      </c>
      <c r="O80" t="n">
        <v>6</v>
      </c>
      <c r="P80" t="inlineStr">
        <is>
          <t>6</t>
        </is>
      </c>
      <c r="Q80" t="b">
        <v>1</v>
      </c>
      <c r="R80" t="inlineStr">
        <is>
          <t>rule</t>
        </is>
      </c>
      <c r="S80" t="n">
        <v>1691</v>
      </c>
      <c r="T80" t="n">
        <v>1691</v>
      </c>
      <c r="U80" t="n">
        <v>88</v>
      </c>
      <c r="V80" t="n">
        <v>0</v>
      </c>
      <c r="W80" t="n">
        <v>1</v>
      </c>
      <c r="X80" t="n">
        <v>0</v>
      </c>
      <c r="Y80" t="n">
        <v>2.215752363204956</v>
      </c>
      <c r="Z80" t="n">
        <v>0.0005282</v>
      </c>
    </row>
    <row r="81">
      <c r="A81" t="inlineStr">
        <is>
          <t>chat_prune</t>
        </is>
      </c>
      <c r="B81" t="inlineStr">
        <is>
          <t>wild</t>
        </is>
      </c>
      <c r="C81" t="inlineStr">
        <is>
          <t>openai/gpt-5.6-luna</t>
        </is>
      </c>
      <c r="D81" t="inlineStr">
        <is>
          <t>openai/gpt-5.6-luna</t>
        </is>
      </c>
      <c r="E81" t="n">
        <v>1</v>
      </c>
      <c r="F81" t="inlineStr">
        <is>
          <t>clean</t>
        </is>
      </c>
      <c r="G81" t="b">
        <v>0</v>
      </c>
      <c r="H81" t="inlineStr"/>
      <c r="I81" t="n">
        <v>0</v>
      </c>
      <c r="J81" t="inlineStr">
        <is>
          <t>chat1</t>
        </is>
      </c>
      <c r="K81" t="n">
        <v>114</v>
      </c>
      <c r="L81" t="inlineStr">
        <is>
          <t>chat1/early-0</t>
        </is>
      </c>
      <c r="M81" t="inlineStr">
        <is>
          <t>early</t>
        </is>
      </c>
      <c r="N81" t="inlineStr">
        <is>
          <t>Who owns auth-bridge?</t>
        </is>
      </c>
      <c r="O81" t="inlineStr">
        <is>
          <t>Sofia</t>
        </is>
      </c>
      <c r="P81" t="inlineStr">
        <is>
          <t>Sofia</t>
        </is>
      </c>
      <c r="Q81" t="b">
        <v>1</v>
      </c>
      <c r="R81" t="inlineStr">
        <is>
          <t>rule</t>
        </is>
      </c>
      <c r="S81" t="n">
        <v>1686</v>
      </c>
      <c r="T81" t="n">
        <v>1686</v>
      </c>
      <c r="U81" t="n">
        <v>37</v>
      </c>
      <c r="V81" t="n">
        <v>0</v>
      </c>
      <c r="W81" t="n">
        <v>1</v>
      </c>
      <c r="X81" t="n">
        <v>0</v>
      </c>
      <c r="Y81" t="n">
        <v>1.416794061660767</v>
      </c>
      <c r="Z81" t="n">
        <v>0.00046575</v>
      </c>
    </row>
    <row r="82">
      <c r="A82" t="inlineStr">
        <is>
          <t>chat_prune</t>
        </is>
      </c>
      <c r="B82" t="inlineStr">
        <is>
          <t>wild</t>
        </is>
      </c>
      <c r="C82" t="inlineStr">
        <is>
          <t>openai/gpt-5.6-luna</t>
        </is>
      </c>
      <c r="D82" t="inlineStr">
        <is>
          <t>openai/gpt-5.6-luna</t>
        </is>
      </c>
      <c r="E82" t="n">
        <v>1</v>
      </c>
      <c r="F82" t="inlineStr">
        <is>
          <t>clean</t>
        </is>
      </c>
      <c r="G82" t="b">
        <v>0</v>
      </c>
      <c r="H82" t="inlineStr"/>
      <c r="I82" t="n">
        <v>0</v>
      </c>
      <c r="J82" t="inlineStr">
        <is>
          <t>chat1</t>
        </is>
      </c>
      <c r="K82" t="n">
        <v>114</v>
      </c>
      <c r="L82" t="inlineStr">
        <is>
          <t>chat1/early-1</t>
        </is>
      </c>
      <c r="M82" t="inlineStr">
        <is>
          <t>early</t>
        </is>
      </c>
      <c r="N82" t="inlineStr">
        <is>
          <t>Which region are we deploying Borealis to?</t>
        </is>
      </c>
      <c r="O82" t="inlineStr">
        <is>
          <t>us-west-2</t>
        </is>
      </c>
      <c r="P82" t="inlineStr">
        <is>
          <t>us-west-2</t>
        </is>
      </c>
      <c r="Q82" t="b">
        <v>1</v>
      </c>
      <c r="R82" t="inlineStr">
        <is>
          <t>rule</t>
        </is>
      </c>
      <c r="S82" t="n">
        <v>1689</v>
      </c>
      <c r="T82" t="n">
        <v>1689</v>
      </c>
      <c r="U82" t="n">
        <v>59</v>
      </c>
      <c r="V82" t="n">
        <v>0</v>
      </c>
      <c r="W82" t="n">
        <v>1</v>
      </c>
      <c r="X82" t="n">
        <v>0</v>
      </c>
      <c r="Y82" t="n">
        <v>2.351627111434937</v>
      </c>
      <c r="Z82" t="n">
        <v>0.0004929</v>
      </c>
    </row>
    <row r="83">
      <c r="A83" t="inlineStr">
        <is>
          <t>chat_prune</t>
        </is>
      </c>
      <c r="B83" t="inlineStr">
        <is>
          <t>wild</t>
        </is>
      </c>
      <c r="C83" t="inlineStr">
        <is>
          <t>openai/gpt-5.6-luna</t>
        </is>
      </c>
      <c r="D83" t="inlineStr">
        <is>
          <t>openai/gpt-5.6-luna</t>
        </is>
      </c>
      <c r="E83" t="n">
        <v>1</v>
      </c>
      <c r="F83" t="inlineStr">
        <is>
          <t>clean</t>
        </is>
      </c>
      <c r="G83" t="b">
        <v>0</v>
      </c>
      <c r="H83" t="inlineStr"/>
      <c r="I83" t="n">
        <v>0</v>
      </c>
      <c r="J83" t="inlineStr">
        <is>
          <t>chat1</t>
        </is>
      </c>
      <c r="K83" t="n">
        <v>114</v>
      </c>
      <c r="L83" t="inlineStr">
        <is>
          <t>chat1/early-2</t>
        </is>
      </c>
      <c r="M83" t="inlineStr">
        <is>
          <t>early</t>
        </is>
      </c>
      <c r="N83" t="inlineStr">
        <is>
          <t>At what time (UTC) is the daily standup?</t>
        </is>
      </c>
      <c r="O83" t="inlineStr">
        <is>
          <t>09:30</t>
        </is>
      </c>
      <c r="P83" t="inlineStr">
        <is>
          <t>09:30 UTC</t>
        </is>
      </c>
      <c r="Q83" t="b">
        <v>1</v>
      </c>
      <c r="R83" t="inlineStr">
        <is>
          <t>rule</t>
        </is>
      </c>
      <c r="S83" t="n">
        <v>1692</v>
      </c>
      <c r="T83" t="n">
        <v>1692</v>
      </c>
      <c r="U83" t="n">
        <v>50</v>
      </c>
      <c r="V83" t="n">
        <v>0</v>
      </c>
      <c r="W83" t="n">
        <v>1</v>
      </c>
      <c r="X83" t="n">
        <v>0</v>
      </c>
      <c r="Y83" t="n">
        <v>2.502509117126465</v>
      </c>
      <c r="Z83" t="n">
        <v>0.00048285</v>
      </c>
    </row>
    <row r="84">
      <c r="A84" t="inlineStr">
        <is>
          <t>chat_prune</t>
        </is>
      </c>
      <c r="B84" t="inlineStr">
        <is>
          <t>wild</t>
        </is>
      </c>
      <c r="C84" t="inlineStr">
        <is>
          <t>openai/gpt-5.6-luna</t>
        </is>
      </c>
      <c r="D84" t="inlineStr">
        <is>
          <t>openai/gpt-5.6-luna</t>
        </is>
      </c>
      <c r="E84" t="n">
        <v>1</v>
      </c>
      <c r="F84" t="inlineStr">
        <is>
          <t>clean</t>
        </is>
      </c>
      <c r="G84" t="b">
        <v>0</v>
      </c>
      <c r="H84" t="inlineStr"/>
      <c r="I84" t="n">
        <v>0</v>
      </c>
      <c r="J84" t="inlineStr">
        <is>
          <t>chat1</t>
        </is>
      </c>
      <c r="K84" t="n">
        <v>114</v>
      </c>
      <c r="L84" t="inlineStr">
        <is>
          <t>chat1/list-0</t>
        </is>
      </c>
      <c r="M84" t="inlineStr">
        <is>
          <t>list</t>
        </is>
      </c>
      <c r="N84" t="inlineStr">
        <is>
          <t>Which in-scope modules are P0?</t>
        </is>
      </c>
      <c r="O84" t="inlineStr">
        <is>
          <t>["notifier", "auth-bridge", "billing-sync", "audit-trail"]</t>
        </is>
      </c>
      <c r="P84" t="inlineStr">
        <is>
          <t>notifier, auth-bridge, billing-sync, audit-trail</t>
        </is>
      </c>
      <c r="Q84" t="b">
        <v>1</v>
      </c>
      <c r="R84" t="inlineStr">
        <is>
          <t>rule</t>
        </is>
      </c>
      <c r="S84" t="n">
        <v>1689</v>
      </c>
      <c r="T84" t="n">
        <v>1689</v>
      </c>
      <c r="U84" t="n">
        <v>164</v>
      </c>
      <c r="V84" t="n">
        <v>0</v>
      </c>
      <c r="W84" t="n">
        <v>1</v>
      </c>
      <c r="X84" t="n">
        <v>0</v>
      </c>
      <c r="Y84" t="n">
        <v>4.436838865280151</v>
      </c>
      <c r="Z84" t="n">
        <v>0.0006189</v>
      </c>
    </row>
    <row r="85">
      <c r="A85" t="inlineStr">
        <is>
          <t>chat_prune</t>
        </is>
      </c>
      <c r="B85" t="inlineStr">
        <is>
          <t>wild</t>
        </is>
      </c>
      <c r="C85" t="inlineStr">
        <is>
          <t>openai/gpt-5.6-luna</t>
        </is>
      </c>
      <c r="D85" t="inlineStr">
        <is>
          <t>openai/gpt-5.6-luna</t>
        </is>
      </c>
      <c r="E85" t="n">
        <v>1</v>
      </c>
      <c r="F85" t="inlineStr">
        <is>
          <t>clean</t>
        </is>
      </c>
      <c r="G85" t="b">
        <v>0</v>
      </c>
      <c r="H85" t="inlineStr"/>
      <c r="I85" t="n">
        <v>0</v>
      </c>
      <c r="J85" t="inlineStr">
        <is>
          <t>chat1</t>
        </is>
      </c>
      <c r="K85" t="n">
        <v>114</v>
      </c>
      <c r="L85" t="inlineStr">
        <is>
          <t>chat1/neg-0</t>
        </is>
      </c>
      <c r="M85" t="inlineStr">
        <is>
          <t>negation</t>
        </is>
      </c>
      <c r="N85" t="inlineStr">
        <is>
          <t>Which in-scope module has no datastore decided yet?</t>
        </is>
      </c>
      <c r="O85" t="inlineStr">
        <is>
          <t>billing-sync</t>
        </is>
      </c>
      <c r="P85" t="inlineStr">
        <is>
          <t>billing-sync</t>
        </is>
      </c>
      <c r="Q85" t="b">
        <v>1</v>
      </c>
      <c r="R85" t="inlineStr">
        <is>
          <t>rule</t>
        </is>
      </c>
      <c r="S85" t="n">
        <v>1691</v>
      </c>
      <c r="T85" t="n">
        <v>1691</v>
      </c>
      <c r="U85" t="n">
        <v>151</v>
      </c>
      <c r="V85" t="n">
        <v>0</v>
      </c>
      <c r="W85" t="n">
        <v>1</v>
      </c>
      <c r="X85" t="n">
        <v>0</v>
      </c>
      <c r="Y85" t="n">
        <v>3.13032603263855</v>
      </c>
      <c r="Z85" t="n">
        <v>0.0006038</v>
      </c>
    </row>
    <row r="86">
      <c r="A86" t="inlineStr">
        <is>
          <t>chat_prune</t>
        </is>
      </c>
      <c r="B86" t="inlineStr">
        <is>
          <t>wild</t>
        </is>
      </c>
      <c r="C86" t="inlineStr">
        <is>
          <t>openai/gpt-5.6-luna</t>
        </is>
      </c>
      <c r="D86" t="inlineStr">
        <is>
          <t>openai/gpt-5.6-luna</t>
        </is>
      </c>
      <c r="E86" t="n">
        <v>1</v>
      </c>
      <c r="F86" t="inlineStr">
        <is>
          <t>clean</t>
        </is>
      </c>
      <c r="G86" t="b">
        <v>0</v>
      </c>
      <c r="H86" t="inlineStr"/>
      <c r="I86" t="n">
        <v>0</v>
      </c>
      <c r="J86" t="inlineStr">
        <is>
          <t>chat1</t>
        </is>
      </c>
      <c r="K86" t="n">
        <v>114</v>
      </c>
      <c r="L86" t="inlineStr">
        <is>
          <t>chat1/original-0</t>
        </is>
      </c>
      <c r="M86" t="inlineStr">
        <is>
          <t>original</t>
        </is>
      </c>
      <c r="N86" t="inlineStr">
        <is>
          <t>What was the very first deadline we set for notifier, before any changes?</t>
        </is>
      </c>
      <c r="O86" t="inlineStr">
        <is>
          <t>Oct 12</t>
        </is>
      </c>
      <c r="P86" t="inlineStr">
        <is>
          <t>October 12</t>
        </is>
      </c>
      <c r="Q86" t="b">
        <v>1</v>
      </c>
      <c r="R86" t="inlineStr">
        <is>
          <t>rule</t>
        </is>
      </c>
      <c r="S86" t="n">
        <v>1695</v>
      </c>
      <c r="T86" t="n">
        <v>1695</v>
      </c>
      <c r="U86" t="n">
        <v>71</v>
      </c>
      <c r="V86" t="n">
        <v>0</v>
      </c>
      <c r="W86" t="n">
        <v>1</v>
      </c>
      <c r="X86" t="n">
        <v>0</v>
      </c>
      <c r="Y86" t="n">
        <v>5.437958717346191</v>
      </c>
      <c r="Z86" t="n">
        <v>0.0005088</v>
      </c>
    </row>
    <row r="87">
      <c r="A87" t="inlineStr">
        <is>
          <t>chat_prune</t>
        </is>
      </c>
      <c r="B87" t="inlineStr">
        <is>
          <t>wild</t>
        </is>
      </c>
      <c r="C87" t="inlineStr">
        <is>
          <t>openai/gpt-5.6-luna</t>
        </is>
      </c>
      <c r="D87" t="inlineStr">
        <is>
          <t>openai/gpt-5.6-luna</t>
        </is>
      </c>
      <c r="E87" t="n">
        <v>1</v>
      </c>
      <c r="F87" t="inlineStr">
        <is>
          <t>clean</t>
        </is>
      </c>
      <c r="G87" t="b">
        <v>0</v>
      </c>
      <c r="H87" t="inlineStr"/>
      <c r="I87" t="n">
        <v>0</v>
      </c>
      <c r="J87" t="inlineStr">
        <is>
          <t>chat1</t>
        </is>
      </c>
      <c r="K87" t="n">
        <v>114</v>
      </c>
      <c r="L87" t="inlineStr">
        <is>
          <t>chat1/paste-0</t>
        </is>
      </c>
      <c r="M87" t="inlineStr">
        <is>
          <t>paste</t>
        </is>
      </c>
      <c r="N87" t="inlineStr">
        <is>
          <t>What p95 latency, in ms, did the load test I pasted report?</t>
        </is>
      </c>
      <c r="O87" t="n">
        <v>556</v>
      </c>
      <c r="P87" t="inlineStr">
        <is>
          <t>556 ms</t>
        </is>
      </c>
      <c r="Q87" t="b">
        <v>1</v>
      </c>
      <c r="R87" t="inlineStr">
        <is>
          <t>rule</t>
        </is>
      </c>
      <c r="S87" t="n">
        <v>1696</v>
      </c>
      <c r="T87" t="n">
        <v>1696</v>
      </c>
      <c r="U87" t="n">
        <v>42</v>
      </c>
      <c r="V87" t="n">
        <v>0</v>
      </c>
      <c r="W87" t="n">
        <v>1</v>
      </c>
      <c r="X87" t="n">
        <v>0</v>
      </c>
      <c r="Y87" t="n">
        <v>2.020364046096802</v>
      </c>
      <c r="Z87" t="n">
        <v>0.00047425</v>
      </c>
    </row>
    <row r="88">
      <c r="A88" t="inlineStr">
        <is>
          <t>chat_prune</t>
        </is>
      </c>
      <c r="B88" t="inlineStr">
        <is>
          <t>wild</t>
        </is>
      </c>
      <c r="C88" t="inlineStr">
        <is>
          <t>openai/gpt-5.6-luna</t>
        </is>
      </c>
      <c r="D88" t="inlineStr">
        <is>
          <t>openai/gpt-5.6-luna</t>
        </is>
      </c>
      <c r="E88" t="n">
        <v>1</v>
      </c>
      <c r="F88" t="inlineStr">
        <is>
          <t>clean</t>
        </is>
      </c>
      <c r="G88" t="b">
        <v>0</v>
      </c>
      <c r="H88" t="inlineStr"/>
      <c r="I88" t="n">
        <v>0</v>
      </c>
      <c r="J88" t="inlineStr">
        <is>
          <t>chat1</t>
        </is>
      </c>
      <c r="K88" t="n">
        <v>114</v>
      </c>
      <c r="L88" t="inlineStr">
        <is>
          <t>chat1/paste-1</t>
        </is>
      </c>
      <c r="M88" t="inlineStr">
        <is>
          <t>paste</t>
        </is>
      </c>
      <c r="N88" t="inlineStr">
        <is>
          <t>How many tests failed in the CI output I pasted?</t>
        </is>
      </c>
      <c r="O88" t="n">
        <v>3</v>
      </c>
      <c r="P88" t="inlineStr">
        <is>
          <t>3</t>
        </is>
      </c>
      <c r="Q88" t="b">
        <v>1</v>
      </c>
      <c r="R88" t="inlineStr">
        <is>
          <t>rule</t>
        </is>
      </c>
      <c r="S88" t="n">
        <v>1691</v>
      </c>
      <c r="T88" t="n">
        <v>1691</v>
      </c>
      <c r="U88" t="n">
        <v>67</v>
      </c>
      <c r="V88" t="n">
        <v>0</v>
      </c>
      <c r="W88" t="n">
        <v>1</v>
      </c>
      <c r="X88" t="n">
        <v>0</v>
      </c>
      <c r="Y88" t="n">
        <v>2.53192400932312</v>
      </c>
      <c r="Z88" t="n">
        <v>0.000503</v>
      </c>
    </row>
    <row r="89">
      <c r="A89" t="inlineStr">
        <is>
          <t>chat_prune</t>
        </is>
      </c>
      <c r="B89" t="inlineStr">
        <is>
          <t>wild</t>
        </is>
      </c>
      <c r="C89" t="inlineStr">
        <is>
          <t>openai/gpt-5.6-luna</t>
        </is>
      </c>
      <c r="D89" t="inlineStr">
        <is>
          <t>openai/gpt-5.6-luna</t>
        </is>
      </c>
      <c r="E89" t="n">
        <v>1</v>
      </c>
      <c r="F89" t="inlineStr">
        <is>
          <t>clean</t>
        </is>
      </c>
      <c r="G89" t="b">
        <v>0</v>
      </c>
      <c r="H89" t="inlineStr"/>
      <c r="I89" t="n">
        <v>0</v>
      </c>
      <c r="J89" t="inlineStr">
        <is>
          <t>chat1</t>
        </is>
      </c>
      <c r="K89" t="n">
        <v>114</v>
      </c>
      <c r="L89" t="inlineStr">
        <is>
          <t>chat1/paste-2</t>
        </is>
      </c>
      <c r="M89" t="inlineStr">
        <is>
          <t>paste</t>
        </is>
      </c>
      <c r="N89" t="inlineStr">
        <is>
          <t>What is db_pool_size in the config I pasted?</t>
        </is>
      </c>
      <c r="O89" t="n">
        <v>12</v>
      </c>
      <c r="P89" t="inlineStr">
        <is>
          <t>12</t>
        </is>
      </c>
      <c r="Q89" t="b">
        <v>1</v>
      </c>
      <c r="R89" t="inlineStr">
        <is>
          <t>rule</t>
        </is>
      </c>
      <c r="S89" t="n">
        <v>1691</v>
      </c>
      <c r="T89" t="n">
        <v>1691</v>
      </c>
      <c r="U89" t="n">
        <v>47</v>
      </c>
      <c r="V89" t="n">
        <v>0</v>
      </c>
      <c r="W89" t="n">
        <v>1</v>
      </c>
      <c r="X89" t="n">
        <v>0</v>
      </c>
      <c r="Y89" t="n">
        <v>2.647745132446289</v>
      </c>
      <c r="Z89" t="n">
        <v>0.000479</v>
      </c>
    </row>
    <row r="90">
      <c r="A90" t="inlineStr">
        <is>
          <t>chat_prune</t>
        </is>
      </c>
      <c r="B90" t="inlineStr">
        <is>
          <t>wild</t>
        </is>
      </c>
      <c r="C90" t="inlineStr">
        <is>
          <t>openai/gpt-5.6-luna</t>
        </is>
      </c>
      <c r="D90" t="inlineStr">
        <is>
          <t>openai/gpt-5.6-luna</t>
        </is>
      </c>
      <c r="E90" t="n">
        <v>1</v>
      </c>
      <c r="F90" t="inlineStr">
        <is>
          <t>clean</t>
        </is>
      </c>
      <c r="G90" t="b">
        <v>0</v>
      </c>
      <c r="H90" t="inlineStr"/>
      <c r="I90" t="n">
        <v>0</v>
      </c>
      <c r="J90" t="inlineStr">
        <is>
          <t>chat1</t>
        </is>
      </c>
      <c r="K90" t="n">
        <v>114</v>
      </c>
      <c r="L90" t="inlineStr">
        <is>
          <t>chat1/sum-0</t>
        </is>
      </c>
      <c r="M90" t="inlineStr">
        <is>
          <t>sum</t>
        </is>
      </c>
      <c r="N90" t="inlineStr">
        <is>
          <t>What is the total budget, in thousands of dollars, across the modules currently in scope?</t>
        </is>
      </c>
      <c r="O90" t="n">
        <v>255</v>
      </c>
      <c r="P90" t="inlineStr">
        <is>
          <t>255</t>
        </is>
      </c>
      <c r="Q90" t="b">
        <v>1</v>
      </c>
      <c r="R90" t="inlineStr">
        <is>
          <t>rule</t>
        </is>
      </c>
      <c r="S90" t="n">
        <v>1698</v>
      </c>
      <c r="T90" t="n">
        <v>1698</v>
      </c>
      <c r="U90" t="n">
        <v>187</v>
      </c>
      <c r="V90" t="n">
        <v>0</v>
      </c>
      <c r="W90" t="n">
        <v>1</v>
      </c>
      <c r="X90" t="n">
        <v>0</v>
      </c>
      <c r="Y90" t="n">
        <v>3.777253866195679</v>
      </c>
      <c r="Z90" t="n">
        <v>0.00064875</v>
      </c>
    </row>
    <row r="91">
      <c r="A91" t="inlineStr">
        <is>
          <t>chat_prune</t>
        </is>
      </c>
      <c r="B91" t="inlineStr">
        <is>
          <t>wild</t>
        </is>
      </c>
      <c r="C91" t="inlineStr">
        <is>
          <t>openai/gpt-5.6-luna</t>
        </is>
      </c>
      <c r="D91" t="inlineStr">
        <is>
          <t>openai/gpt-5.6-luna</t>
        </is>
      </c>
      <c r="E91" t="n">
        <v>1</v>
      </c>
      <c r="F91" t="inlineStr">
        <is>
          <t>clean</t>
        </is>
      </c>
      <c r="G91" t="b">
        <v>0</v>
      </c>
      <c r="H91" t="inlineStr"/>
      <c r="I91" t="n">
        <v>0</v>
      </c>
      <c r="J91" t="inlineStr">
        <is>
          <t>chat1</t>
        </is>
      </c>
      <c r="K91" t="n">
        <v>114</v>
      </c>
      <c r="L91" t="inlineStr">
        <is>
          <t>chat1/updated-0</t>
        </is>
      </c>
      <c r="M91" t="inlineStr">
        <is>
          <t>updated</t>
        </is>
      </c>
      <c r="N91" t="inlineStr">
        <is>
          <t>What is the current deadline for notifier?</t>
        </is>
      </c>
      <c r="O91" t="inlineStr">
        <is>
          <t>Oct 22</t>
        </is>
      </c>
      <c r="P91" t="inlineStr">
        <is>
          <t>Oct 22</t>
        </is>
      </c>
      <c r="Q91" t="b">
        <v>1</v>
      </c>
      <c r="R91" t="inlineStr">
        <is>
          <t>rule</t>
        </is>
      </c>
      <c r="S91" t="n">
        <v>1688</v>
      </c>
      <c r="T91" t="n">
        <v>1688</v>
      </c>
      <c r="U91" t="n">
        <v>57</v>
      </c>
      <c r="V91" t="n">
        <v>0</v>
      </c>
      <c r="W91" t="n">
        <v>1</v>
      </c>
      <c r="X91" t="n">
        <v>0</v>
      </c>
      <c r="Y91" t="n">
        <v>1.667123079299927</v>
      </c>
      <c r="Z91" t="n">
        <v>0.00049025</v>
      </c>
    </row>
    <row r="92">
      <c r="A92" t="inlineStr">
        <is>
          <t>chat_prune</t>
        </is>
      </c>
      <c r="B92" t="inlineStr">
        <is>
          <t>wild</t>
        </is>
      </c>
      <c r="C92" t="inlineStr">
        <is>
          <t>openai/gpt-5.6-luna</t>
        </is>
      </c>
      <c r="D92" t="inlineStr">
        <is>
          <t>openai/gpt-5.6-luna</t>
        </is>
      </c>
      <c r="E92" t="n">
        <v>1</v>
      </c>
      <c r="F92" t="inlineStr">
        <is>
          <t>clean</t>
        </is>
      </c>
      <c r="G92" t="b">
        <v>0</v>
      </c>
      <c r="H92" t="inlineStr"/>
      <c r="I92" t="n">
        <v>0</v>
      </c>
      <c r="J92" t="inlineStr">
        <is>
          <t>chat1</t>
        </is>
      </c>
      <c r="K92" t="n">
        <v>114</v>
      </c>
      <c r="L92" t="inlineStr">
        <is>
          <t>chat1/updated-1</t>
        </is>
      </c>
      <c r="M92" t="inlineStr">
        <is>
          <t>updated</t>
        </is>
      </c>
      <c r="N92" t="inlineStr">
        <is>
          <t>What is auth-bridge's budget now, in thousands of dollars?</t>
        </is>
      </c>
      <c r="O92" t="n">
        <v>65</v>
      </c>
      <c r="P92" t="inlineStr">
        <is>
          <t>65</t>
        </is>
      </c>
      <c r="Q92" t="b">
        <v>1</v>
      </c>
      <c r="R92" t="inlineStr">
        <is>
          <t>rule</t>
        </is>
      </c>
      <c r="S92" t="n">
        <v>1694</v>
      </c>
      <c r="T92" t="n">
        <v>1694</v>
      </c>
      <c r="U92" t="n">
        <v>54</v>
      </c>
      <c r="V92" t="n">
        <v>0</v>
      </c>
      <c r="W92" t="n">
        <v>1</v>
      </c>
      <c r="X92" t="n">
        <v>0</v>
      </c>
      <c r="Y92" t="n">
        <v>1.633013963699341</v>
      </c>
      <c r="Z92" t="n">
        <v>0.00048815</v>
      </c>
    </row>
    <row r="93">
      <c r="A93" t="inlineStr">
        <is>
          <t>chat_prune</t>
        </is>
      </c>
      <c r="B93" t="inlineStr">
        <is>
          <t>wild</t>
        </is>
      </c>
      <c r="C93" t="inlineStr">
        <is>
          <t>openai/gpt-5.6-luna</t>
        </is>
      </c>
      <c r="D93" t="inlineStr">
        <is>
          <t>openai/gpt-5.6-luna</t>
        </is>
      </c>
      <c r="E93" t="n">
        <v>1</v>
      </c>
      <c r="F93" t="inlineStr">
        <is>
          <t>clean</t>
        </is>
      </c>
      <c r="G93" t="b">
        <v>0</v>
      </c>
      <c r="H93" t="inlineStr"/>
      <c r="I93" t="n">
        <v>0</v>
      </c>
      <c r="J93" t="inlineStr">
        <is>
          <t>chat1</t>
        </is>
      </c>
      <c r="K93" t="n">
        <v>114</v>
      </c>
      <c r="L93" t="inlineStr">
        <is>
          <t>chat1/updated-2</t>
        </is>
      </c>
      <c r="M93" t="inlineStr">
        <is>
          <t>updated</t>
        </is>
      </c>
      <c r="N93" t="inlineStr">
        <is>
          <t>What is the current deadline for billing-sync?</t>
        </is>
      </c>
      <c r="O93" t="inlineStr">
        <is>
          <t>Oct 13</t>
        </is>
      </c>
      <c r="P93" t="inlineStr">
        <is>
          <t>Oct 13</t>
        </is>
      </c>
      <c r="Q93" t="b">
        <v>1</v>
      </c>
      <c r="R93" t="inlineStr">
        <is>
          <t>rule</t>
        </is>
      </c>
      <c r="S93" t="n">
        <v>1689</v>
      </c>
      <c r="T93" t="n">
        <v>1689</v>
      </c>
      <c r="U93" t="n">
        <v>61</v>
      </c>
      <c r="V93" t="n">
        <v>0</v>
      </c>
      <c r="W93" t="n">
        <v>1</v>
      </c>
      <c r="X93" t="n">
        <v>0</v>
      </c>
      <c r="Y93" t="n">
        <v>2.347583293914795</v>
      </c>
      <c r="Z93" t="n">
        <v>0.0004953</v>
      </c>
    </row>
    <row r="94">
      <c r="A94" t="inlineStr">
        <is>
          <t>chat_prune</t>
        </is>
      </c>
      <c r="B94" t="inlineStr">
        <is>
          <t>wild</t>
        </is>
      </c>
      <c r="C94" t="inlineStr">
        <is>
          <t>openai/gpt-5.6-luna</t>
        </is>
      </c>
      <c r="D94" t="inlineStr">
        <is>
          <t>openai/gpt-5.6-luna</t>
        </is>
      </c>
      <c r="E94" t="n">
        <v>1</v>
      </c>
      <c r="F94" t="inlineStr">
        <is>
          <t>clean</t>
        </is>
      </c>
      <c r="G94" t="b">
        <v>0</v>
      </c>
      <c r="H94" t="inlineStr"/>
      <c r="I94" t="n">
        <v>0</v>
      </c>
      <c r="J94" t="inlineStr">
        <is>
          <t>chat1</t>
        </is>
      </c>
      <c r="K94" t="n">
        <v>114</v>
      </c>
      <c r="L94" t="inlineStr">
        <is>
          <t>chat1/updated-3</t>
        </is>
      </c>
      <c r="M94" t="inlineStr">
        <is>
          <t>updated</t>
        </is>
      </c>
      <c r="N94" t="inlineStr">
        <is>
          <t>What is scheduler-v2's budget, in thousands of dollars?</t>
        </is>
      </c>
      <c r="O94" t="n">
        <v>45</v>
      </c>
      <c r="P94" t="inlineStr">
        <is>
          <t>45</t>
        </is>
      </c>
      <c r="Q94" t="b">
        <v>1</v>
      </c>
      <c r="R94" t="inlineStr">
        <is>
          <t>rule</t>
        </is>
      </c>
      <c r="S94" t="n">
        <v>1693</v>
      </c>
      <c r="T94" t="n">
        <v>1693</v>
      </c>
      <c r="U94" t="n">
        <v>128</v>
      </c>
      <c r="V94" t="n">
        <v>0</v>
      </c>
      <c r="W94" t="n">
        <v>1</v>
      </c>
      <c r="X94" t="n">
        <v>0</v>
      </c>
      <c r="Y94" t="n">
        <v>2.493622064590454</v>
      </c>
      <c r="Z94" t="n">
        <v>0.0005767</v>
      </c>
    </row>
    <row r="95">
      <c r="A95" t="inlineStr">
        <is>
          <t>chat_prune</t>
        </is>
      </c>
      <c r="B95" t="inlineStr">
        <is>
          <t>wild</t>
        </is>
      </c>
      <c r="C95" t="inlineStr">
        <is>
          <t>openai/gpt-5.6-luna</t>
        </is>
      </c>
      <c r="D95" t="inlineStr">
        <is>
          <t>openai/gpt-5.6-luna</t>
        </is>
      </c>
      <c r="E95" t="n">
        <v>1</v>
      </c>
      <c r="F95" t="inlineStr">
        <is>
          <t>clean</t>
        </is>
      </c>
      <c r="G95" t="b">
        <v>0</v>
      </c>
      <c r="H95" t="inlineStr"/>
      <c r="I95" t="n">
        <v>0</v>
      </c>
      <c r="J95" t="inlineStr">
        <is>
          <t>chat1</t>
        </is>
      </c>
      <c r="K95" t="n">
        <v>114</v>
      </c>
      <c r="L95" t="inlineStr">
        <is>
          <t>chat1/updated-4</t>
        </is>
      </c>
      <c r="M95" t="inlineStr">
        <is>
          <t>updated</t>
        </is>
      </c>
      <c r="N95" t="inlineStr">
        <is>
          <t>Who owns notifier now?</t>
        </is>
      </c>
      <c r="O95" t="inlineStr">
        <is>
          <t>Tomasz</t>
        </is>
      </c>
      <c r="P95" t="inlineStr">
        <is>
          <t>Tomasz</t>
        </is>
      </c>
      <c r="Q95" t="b">
        <v>1</v>
      </c>
      <c r="R95" t="inlineStr">
        <is>
          <t>rule</t>
        </is>
      </c>
      <c r="S95" t="n">
        <v>1685</v>
      </c>
      <c r="T95" t="n">
        <v>1685</v>
      </c>
      <c r="U95" t="n">
        <v>86</v>
      </c>
      <c r="V95" t="n">
        <v>0</v>
      </c>
      <c r="W95" t="n">
        <v>1</v>
      </c>
      <c r="X95" t="n">
        <v>0</v>
      </c>
      <c r="Y95" t="n">
        <v>1.812994956970215</v>
      </c>
      <c r="Z95" t="n">
        <v>0.0005243</v>
      </c>
    </row>
    <row r="96">
      <c r="A96" t="inlineStr">
        <is>
          <t>chat_prune</t>
        </is>
      </c>
      <c r="B96" t="inlineStr">
        <is>
          <t>wild</t>
        </is>
      </c>
      <c r="C96" t="inlineStr">
        <is>
          <t>openai/gpt-5.6-luna</t>
        </is>
      </c>
      <c r="D96" t="inlineStr">
        <is>
          <t>openai/gpt-5.6-luna</t>
        </is>
      </c>
      <c r="E96" t="n">
        <v>1</v>
      </c>
      <c r="F96" t="inlineStr">
        <is>
          <t>clean</t>
        </is>
      </c>
      <c r="G96" t="b">
        <v>0</v>
      </c>
      <c r="H96" t="inlineStr"/>
      <c r="I96" t="n">
        <v>0</v>
      </c>
      <c r="J96" t="inlineStr">
        <is>
          <t>chat1</t>
        </is>
      </c>
      <c r="K96" t="n">
        <v>114</v>
      </c>
      <c r="L96" t="inlineStr">
        <is>
          <t>chat1/updated-5</t>
        </is>
      </c>
      <c r="M96" t="inlineStr">
        <is>
          <t>updated</t>
        </is>
      </c>
      <c r="N96" t="inlineStr">
        <is>
          <t>Which datastore does auth-bridge use?</t>
        </is>
      </c>
      <c r="O96" t="inlineStr">
        <is>
          <t>Postgres</t>
        </is>
      </c>
      <c r="P96" t="inlineStr">
        <is>
          <t>Postgres</t>
        </is>
      </c>
      <c r="Q96" t="b">
        <v>1</v>
      </c>
      <c r="R96" t="inlineStr">
        <is>
          <t>rule</t>
        </is>
      </c>
      <c r="S96" t="n">
        <v>1688</v>
      </c>
      <c r="T96" t="n">
        <v>1688</v>
      </c>
      <c r="U96" t="n">
        <v>54</v>
      </c>
      <c r="V96" t="n">
        <v>0</v>
      </c>
      <c r="W96" t="n">
        <v>1</v>
      </c>
      <c r="X96" t="n">
        <v>0</v>
      </c>
      <c r="Y96" t="n">
        <v>2.229119062423706</v>
      </c>
      <c r="Z96" t="n">
        <v>0.00048665</v>
      </c>
    </row>
    <row r="97">
      <c r="A97" t="inlineStr">
        <is>
          <t>chat_rag</t>
        </is>
      </c>
      <c r="B97" t="inlineStr">
        <is>
          <t>wild</t>
        </is>
      </c>
      <c r="C97" t="inlineStr">
        <is>
          <t>openai/gpt-5.6-luna</t>
        </is>
      </c>
      <c r="D97" t="inlineStr">
        <is>
          <t>openai/gpt-5.6-luna</t>
        </is>
      </c>
      <c r="E97" t="n">
        <v>1</v>
      </c>
      <c r="F97" t="inlineStr">
        <is>
          <t>clean</t>
        </is>
      </c>
      <c r="G97" t="b">
        <v>0</v>
      </c>
      <c r="H97" t="inlineStr"/>
      <c r="I97" t="n">
        <v>0</v>
      </c>
      <c r="J97" t="inlineStr">
        <is>
          <t>chat1</t>
        </is>
      </c>
      <c r="K97" t="n">
        <v>114</v>
      </c>
      <c r="L97" t="inlineStr">
        <is>
          <t>chat1/absent-0</t>
        </is>
      </c>
      <c r="M97" t="inlineStr">
        <is>
          <t>absent</t>
        </is>
      </c>
      <c r="N97" t="inlineStr">
        <is>
          <t>What date did we set for QA sign-off?</t>
        </is>
      </c>
      <c r="O97" t="inlineStr">
        <is>
          <t>not stated</t>
        </is>
      </c>
      <c r="P97" t="inlineStr">
        <is>
          <t>not stated</t>
        </is>
      </c>
      <c r="Q97" t="b">
        <v>1</v>
      </c>
      <c r="R97" t="inlineStr">
        <is>
          <t>rule</t>
        </is>
      </c>
      <c r="S97" t="n">
        <v>596</v>
      </c>
      <c r="T97" t="n">
        <v>596</v>
      </c>
      <c r="U97" t="n">
        <v>49</v>
      </c>
      <c r="V97" t="n">
        <v>0</v>
      </c>
      <c r="W97" t="n">
        <v>1</v>
      </c>
      <c r="X97" t="n">
        <v>0</v>
      </c>
      <c r="Y97" t="n">
        <v>2.033022880554199</v>
      </c>
      <c r="Z97" t="n">
        <v>0.000178</v>
      </c>
    </row>
    <row r="98">
      <c r="A98" t="inlineStr">
        <is>
          <t>chat_rag</t>
        </is>
      </c>
      <c r="B98" t="inlineStr">
        <is>
          <t>wild</t>
        </is>
      </c>
      <c r="C98" t="inlineStr">
        <is>
          <t>openai/gpt-5.6-luna</t>
        </is>
      </c>
      <c r="D98" t="inlineStr">
        <is>
          <t>openai/gpt-5.6-luna</t>
        </is>
      </c>
      <c r="E98" t="n">
        <v>1</v>
      </c>
      <c r="F98" t="inlineStr">
        <is>
          <t>clean</t>
        </is>
      </c>
      <c r="G98" t="b">
        <v>0</v>
      </c>
      <c r="H98" t="inlineStr"/>
      <c r="I98" t="n">
        <v>0</v>
      </c>
      <c r="J98" t="inlineStr">
        <is>
          <t>chat1</t>
        </is>
      </c>
      <c r="K98" t="n">
        <v>114</v>
      </c>
      <c r="L98" t="inlineStr">
        <is>
          <t>chat1/absent-1</t>
        </is>
      </c>
      <c r="M98" t="inlineStr">
        <is>
          <t>absent</t>
        </is>
      </c>
      <c r="N98" t="inlineStr">
        <is>
          <t>Which CI provider did we decide on?</t>
        </is>
      </c>
      <c r="O98" t="inlineStr">
        <is>
          <t>not stated</t>
        </is>
      </c>
      <c r="P98" t="inlineStr">
        <is>
          <t>not stated</t>
        </is>
      </c>
      <c r="Q98" t="b">
        <v>1</v>
      </c>
      <c r="R98" t="inlineStr">
        <is>
          <t>rule</t>
        </is>
      </c>
      <c r="S98" t="n">
        <v>861</v>
      </c>
      <c r="T98" t="n">
        <v>861</v>
      </c>
      <c r="U98" t="n">
        <v>44</v>
      </c>
      <c r="V98" t="n">
        <v>0</v>
      </c>
      <c r="W98" t="n">
        <v>1</v>
      </c>
      <c r="X98" t="n">
        <v>0</v>
      </c>
      <c r="Y98" t="n">
        <v>1.538599014282227</v>
      </c>
      <c r="Z98" t="n">
        <v>0.000225</v>
      </c>
    </row>
    <row r="99">
      <c r="A99" t="inlineStr">
        <is>
          <t>chat_rag</t>
        </is>
      </c>
      <c r="B99" t="inlineStr">
        <is>
          <t>wild</t>
        </is>
      </c>
      <c r="C99" t="inlineStr">
        <is>
          <t>openai/gpt-5.6-luna</t>
        </is>
      </c>
      <c r="D99" t="inlineStr">
        <is>
          <t>openai/gpt-5.6-luna</t>
        </is>
      </c>
      <c r="E99" t="n">
        <v>1</v>
      </c>
      <c r="F99" t="inlineStr">
        <is>
          <t>clean</t>
        </is>
      </c>
      <c r="G99" t="b">
        <v>0</v>
      </c>
      <c r="H99" t="inlineStr"/>
      <c r="I99" t="n">
        <v>0</v>
      </c>
      <c r="J99" t="inlineStr">
        <is>
          <t>chat1</t>
        </is>
      </c>
      <c r="K99" t="n">
        <v>114</v>
      </c>
      <c r="L99" t="inlineStr">
        <is>
          <t>chat1/count-0</t>
        </is>
      </c>
      <c r="M99" t="inlineStr">
        <is>
          <t>count</t>
        </is>
      </c>
      <c r="N99" t="inlineStr">
        <is>
          <t>How many modules are currently in scope for the launch?</t>
        </is>
      </c>
      <c r="O99" t="n">
        <v>6</v>
      </c>
      <c r="P99" t="inlineStr">
        <is>
          <t>6</t>
        </is>
      </c>
      <c r="Q99" t="b">
        <v>1</v>
      </c>
      <c r="R99" t="inlineStr">
        <is>
          <t>rule</t>
        </is>
      </c>
      <c r="S99" t="n">
        <v>664</v>
      </c>
      <c r="T99" t="n">
        <v>664</v>
      </c>
      <c r="U99" t="n">
        <v>65</v>
      </c>
      <c r="V99" t="n">
        <v>0</v>
      </c>
      <c r="W99" t="n">
        <v>1</v>
      </c>
      <c r="X99" t="n">
        <v>0</v>
      </c>
      <c r="Y99" t="n">
        <v>2.042002201080322</v>
      </c>
      <c r="Z99" t="n">
        <v>0.0002108</v>
      </c>
    </row>
    <row r="100">
      <c r="A100" t="inlineStr">
        <is>
          <t>chat_rag</t>
        </is>
      </c>
      <c r="B100" t="inlineStr">
        <is>
          <t>wild</t>
        </is>
      </c>
      <c r="C100" t="inlineStr">
        <is>
          <t>openai/gpt-5.6-luna</t>
        </is>
      </c>
      <c r="D100" t="inlineStr">
        <is>
          <t>openai/gpt-5.6-luna</t>
        </is>
      </c>
      <c r="E100" t="n">
        <v>1</v>
      </c>
      <c r="F100" t="inlineStr">
        <is>
          <t>clean</t>
        </is>
      </c>
      <c r="G100" t="b">
        <v>0</v>
      </c>
      <c r="H100" t="inlineStr"/>
      <c r="I100" t="n">
        <v>0</v>
      </c>
      <c r="J100" t="inlineStr">
        <is>
          <t>chat1</t>
        </is>
      </c>
      <c r="K100" t="n">
        <v>114</v>
      </c>
      <c r="L100" t="inlineStr">
        <is>
          <t>chat1/early-0</t>
        </is>
      </c>
      <c r="M100" t="inlineStr">
        <is>
          <t>early</t>
        </is>
      </c>
      <c r="N100" t="inlineStr">
        <is>
          <t>Who owns auth-bridge?</t>
        </is>
      </c>
      <c r="O100" t="inlineStr">
        <is>
          <t>Sofia</t>
        </is>
      </c>
      <c r="P100" t="inlineStr">
        <is>
          <t>Sofia</t>
        </is>
      </c>
      <c r="Q100" t="b">
        <v>1</v>
      </c>
      <c r="R100" t="inlineStr">
        <is>
          <t>rule</t>
        </is>
      </c>
      <c r="S100" t="n">
        <v>1358</v>
      </c>
      <c r="T100" t="n">
        <v>1358</v>
      </c>
      <c r="U100" t="n">
        <v>45</v>
      </c>
      <c r="V100" t="n">
        <v>0</v>
      </c>
      <c r="W100" t="n">
        <v>1</v>
      </c>
      <c r="X100" t="n">
        <v>0</v>
      </c>
      <c r="Y100" t="n">
        <v>1.823588132858276</v>
      </c>
      <c r="Z100" t="n">
        <v>0.00039335</v>
      </c>
    </row>
    <row r="101">
      <c r="A101" t="inlineStr">
        <is>
          <t>chat_rag</t>
        </is>
      </c>
      <c r="B101" t="inlineStr">
        <is>
          <t>wild</t>
        </is>
      </c>
      <c r="C101" t="inlineStr">
        <is>
          <t>openai/gpt-5.6-luna</t>
        </is>
      </c>
      <c r="D101" t="inlineStr">
        <is>
          <t>openai/gpt-5.6-luna</t>
        </is>
      </c>
      <c r="E101" t="n">
        <v>1</v>
      </c>
      <c r="F101" t="inlineStr">
        <is>
          <t>clean</t>
        </is>
      </c>
      <c r="G101" t="b">
        <v>0</v>
      </c>
      <c r="H101" t="inlineStr"/>
      <c r="I101" t="n">
        <v>0</v>
      </c>
      <c r="J101" t="inlineStr">
        <is>
          <t>chat1</t>
        </is>
      </c>
      <c r="K101" t="n">
        <v>114</v>
      </c>
      <c r="L101" t="inlineStr">
        <is>
          <t>chat1/early-1</t>
        </is>
      </c>
      <c r="M101" t="inlineStr">
        <is>
          <t>early</t>
        </is>
      </c>
      <c r="N101" t="inlineStr">
        <is>
          <t>Which region are we deploying Borealis to?</t>
        </is>
      </c>
      <c r="O101" t="inlineStr">
        <is>
          <t>us-west-2</t>
        </is>
      </c>
      <c r="P101" t="inlineStr">
        <is>
          <t>us-west-2</t>
        </is>
      </c>
      <c r="Q101" t="b">
        <v>1</v>
      </c>
      <c r="R101" t="inlineStr">
        <is>
          <t>rule</t>
        </is>
      </c>
      <c r="S101" t="n">
        <v>1227</v>
      </c>
      <c r="T101" t="n">
        <v>1227</v>
      </c>
      <c r="U101" t="n">
        <v>50</v>
      </c>
      <c r="V101" t="n">
        <v>0</v>
      </c>
      <c r="W101" t="n">
        <v>1</v>
      </c>
      <c r="X101" t="n">
        <v>0</v>
      </c>
      <c r="Y101" t="n">
        <v>2.679295063018799</v>
      </c>
      <c r="Z101" t="n">
        <v>0.0003666</v>
      </c>
    </row>
    <row r="102">
      <c r="A102" t="inlineStr">
        <is>
          <t>chat_rag</t>
        </is>
      </c>
      <c r="B102" t="inlineStr">
        <is>
          <t>wild</t>
        </is>
      </c>
      <c r="C102" t="inlineStr">
        <is>
          <t>openai/gpt-5.6-luna</t>
        </is>
      </c>
      <c r="D102" t="inlineStr">
        <is>
          <t>openai/gpt-5.6-luna</t>
        </is>
      </c>
      <c r="E102" t="n">
        <v>1</v>
      </c>
      <c r="F102" t="inlineStr">
        <is>
          <t>clean</t>
        </is>
      </c>
      <c r="G102" t="b">
        <v>0</v>
      </c>
      <c r="H102" t="inlineStr"/>
      <c r="I102" t="n">
        <v>0</v>
      </c>
      <c r="J102" t="inlineStr">
        <is>
          <t>chat1</t>
        </is>
      </c>
      <c r="K102" t="n">
        <v>114</v>
      </c>
      <c r="L102" t="inlineStr">
        <is>
          <t>chat1/early-2</t>
        </is>
      </c>
      <c r="M102" t="inlineStr">
        <is>
          <t>early</t>
        </is>
      </c>
      <c r="N102" t="inlineStr">
        <is>
          <t>At what time (UTC) is the daily standup?</t>
        </is>
      </c>
      <c r="O102" t="inlineStr">
        <is>
          <t>09:30</t>
        </is>
      </c>
      <c r="P102" t="inlineStr">
        <is>
          <t>09:30 UTC</t>
        </is>
      </c>
      <c r="Q102" t="b">
        <v>1</v>
      </c>
      <c r="R102" t="inlineStr">
        <is>
          <t>rule</t>
        </is>
      </c>
      <c r="S102" t="n">
        <v>1090</v>
      </c>
      <c r="T102" t="n">
        <v>1090</v>
      </c>
      <c r="U102" t="n">
        <v>46</v>
      </c>
      <c r="V102" t="n">
        <v>0</v>
      </c>
      <c r="W102" t="n">
        <v>1</v>
      </c>
      <c r="X102" t="n">
        <v>0</v>
      </c>
      <c r="Y102" t="n">
        <v>1.932522058486938</v>
      </c>
      <c r="Z102" t="n">
        <v>0.00032755</v>
      </c>
    </row>
    <row r="103">
      <c r="A103" t="inlineStr">
        <is>
          <t>chat_rag</t>
        </is>
      </c>
      <c r="B103" t="inlineStr">
        <is>
          <t>wild</t>
        </is>
      </c>
      <c r="C103" t="inlineStr">
        <is>
          <t>openai/gpt-5.6-luna</t>
        </is>
      </c>
      <c r="D103" t="inlineStr">
        <is>
          <t>openai/gpt-5.6-luna</t>
        </is>
      </c>
      <c r="E103" t="n">
        <v>1</v>
      </c>
      <c r="F103" t="inlineStr">
        <is>
          <t>clean</t>
        </is>
      </c>
      <c r="G103" t="b">
        <v>0</v>
      </c>
      <c r="H103" t="inlineStr"/>
      <c r="I103" t="n">
        <v>0</v>
      </c>
      <c r="J103" t="inlineStr">
        <is>
          <t>chat1</t>
        </is>
      </c>
      <c r="K103" t="n">
        <v>114</v>
      </c>
      <c r="L103" t="inlineStr">
        <is>
          <t>chat1/list-0</t>
        </is>
      </c>
      <c r="M103" t="inlineStr">
        <is>
          <t>list</t>
        </is>
      </c>
      <c r="N103" t="inlineStr">
        <is>
          <t>Which in-scope modules are P0?</t>
        </is>
      </c>
      <c r="O103" t="inlineStr">
        <is>
          <t>["notifier", "auth-bridge", "billing-sync", "audit-trail"]</t>
        </is>
      </c>
      <c r="P103" t="inlineStr">
        <is>
          <t>notifier, auth-bridge, billing-sync</t>
        </is>
      </c>
      <c r="Q103" t="b">
        <v>0</v>
      </c>
      <c r="R103" t="inlineStr">
        <is>
          <t>rule</t>
        </is>
      </c>
      <c r="S103" t="n">
        <v>430</v>
      </c>
      <c r="T103" t="n">
        <v>430</v>
      </c>
      <c r="U103" t="n">
        <v>99</v>
      </c>
      <c r="V103" t="n">
        <v>0</v>
      </c>
      <c r="W103" t="n">
        <v>1</v>
      </c>
      <c r="X103" t="n">
        <v>0</v>
      </c>
      <c r="Y103" t="n">
        <v>3.711972236633301</v>
      </c>
      <c r="Z103" t="n">
        <v>0.0002048</v>
      </c>
    </row>
    <row r="104">
      <c r="A104" t="inlineStr">
        <is>
          <t>chat_rag</t>
        </is>
      </c>
      <c r="B104" t="inlineStr">
        <is>
          <t>wild</t>
        </is>
      </c>
      <c r="C104" t="inlineStr">
        <is>
          <t>openai/gpt-5.6-luna</t>
        </is>
      </c>
      <c r="D104" t="inlineStr">
        <is>
          <t>openai/gpt-5.6-luna</t>
        </is>
      </c>
      <c r="E104" t="n">
        <v>1</v>
      </c>
      <c r="F104" t="inlineStr">
        <is>
          <t>clean</t>
        </is>
      </c>
      <c r="G104" t="b">
        <v>0</v>
      </c>
      <c r="H104" t="inlineStr"/>
      <c r="I104" t="n">
        <v>0</v>
      </c>
      <c r="J104" t="inlineStr">
        <is>
          <t>chat1</t>
        </is>
      </c>
      <c r="K104" t="n">
        <v>114</v>
      </c>
      <c r="L104" t="inlineStr">
        <is>
          <t>chat1/neg-0</t>
        </is>
      </c>
      <c r="M104" t="inlineStr">
        <is>
          <t>negation</t>
        </is>
      </c>
      <c r="N104" t="inlineStr">
        <is>
          <t>Which in-scope module has no datastore decided yet?</t>
        </is>
      </c>
      <c r="O104" t="inlineStr">
        <is>
          <t>billing-sync</t>
        </is>
      </c>
      <c r="P104" t="inlineStr">
        <is>
          <t>not stated</t>
        </is>
      </c>
      <c r="Q104" t="b">
        <v>0</v>
      </c>
      <c r="R104" t="inlineStr">
        <is>
          <t>rule</t>
        </is>
      </c>
      <c r="S104" t="n">
        <v>631</v>
      </c>
      <c r="T104" t="n">
        <v>631</v>
      </c>
      <c r="U104" t="n">
        <v>189</v>
      </c>
      <c r="V104" t="n">
        <v>0</v>
      </c>
      <c r="W104" t="n">
        <v>1</v>
      </c>
      <c r="X104" t="n">
        <v>0</v>
      </c>
      <c r="Y104" t="n">
        <v>2.547713041305542</v>
      </c>
      <c r="Z104" t="n">
        <v>0.000353</v>
      </c>
    </row>
    <row r="105">
      <c r="A105" t="inlineStr">
        <is>
          <t>chat_rag</t>
        </is>
      </c>
      <c r="B105" t="inlineStr">
        <is>
          <t>wild</t>
        </is>
      </c>
      <c r="C105" t="inlineStr">
        <is>
          <t>openai/gpt-5.6-luna</t>
        </is>
      </c>
      <c r="D105" t="inlineStr">
        <is>
          <t>openai/gpt-5.6-luna</t>
        </is>
      </c>
      <c r="E105" t="n">
        <v>1</v>
      </c>
      <c r="F105" t="inlineStr">
        <is>
          <t>clean</t>
        </is>
      </c>
      <c r="G105" t="b">
        <v>0</v>
      </c>
      <c r="H105" t="inlineStr"/>
      <c r="I105" t="n">
        <v>0</v>
      </c>
      <c r="J105" t="inlineStr">
        <is>
          <t>chat1</t>
        </is>
      </c>
      <c r="K105" t="n">
        <v>114</v>
      </c>
      <c r="L105" t="inlineStr">
        <is>
          <t>chat1/original-0</t>
        </is>
      </c>
      <c r="M105" t="inlineStr">
        <is>
          <t>original</t>
        </is>
      </c>
      <c r="N105" t="inlineStr">
        <is>
          <t>What was the very first deadline we set for notifier, before any changes?</t>
        </is>
      </c>
      <c r="O105" t="inlineStr">
        <is>
          <t>Oct 12</t>
        </is>
      </c>
      <c r="P105" t="inlineStr">
        <is>
          <t>Oct 12</t>
        </is>
      </c>
      <c r="Q105" t="b">
        <v>1</v>
      </c>
      <c r="R105" t="inlineStr">
        <is>
          <t>rule</t>
        </is>
      </c>
      <c r="S105" t="n">
        <v>956</v>
      </c>
      <c r="T105" t="n">
        <v>956</v>
      </c>
      <c r="U105" t="n">
        <v>61</v>
      </c>
      <c r="V105" t="n">
        <v>0</v>
      </c>
      <c r="W105" t="n">
        <v>1</v>
      </c>
      <c r="X105" t="n">
        <v>0</v>
      </c>
      <c r="Y105" t="n">
        <v>1.672132015228271</v>
      </c>
      <c r="Z105" t="n">
        <v>0.0002644</v>
      </c>
    </row>
    <row r="106">
      <c r="A106" t="inlineStr">
        <is>
          <t>chat_rag</t>
        </is>
      </c>
      <c r="B106" t="inlineStr">
        <is>
          <t>wild</t>
        </is>
      </c>
      <c r="C106" t="inlineStr">
        <is>
          <t>openai/gpt-5.6-luna</t>
        </is>
      </c>
      <c r="D106" t="inlineStr">
        <is>
          <t>openai/gpt-5.6-luna</t>
        </is>
      </c>
      <c r="E106" t="n">
        <v>1</v>
      </c>
      <c r="F106" t="inlineStr">
        <is>
          <t>clean</t>
        </is>
      </c>
      <c r="G106" t="b">
        <v>0</v>
      </c>
      <c r="H106" t="inlineStr"/>
      <c r="I106" t="n">
        <v>0</v>
      </c>
      <c r="J106" t="inlineStr">
        <is>
          <t>chat1</t>
        </is>
      </c>
      <c r="K106" t="n">
        <v>114</v>
      </c>
      <c r="L106" t="inlineStr">
        <is>
          <t>chat1/paste-0</t>
        </is>
      </c>
      <c r="M106" t="inlineStr">
        <is>
          <t>paste</t>
        </is>
      </c>
      <c r="N106" t="inlineStr">
        <is>
          <t>What p95 latency, in ms, did the load test I pasted report?</t>
        </is>
      </c>
      <c r="O106" t="n">
        <v>556</v>
      </c>
      <c r="P106" t="inlineStr">
        <is>
          <t>556 ms</t>
        </is>
      </c>
      <c r="Q106" t="b">
        <v>1</v>
      </c>
      <c r="R106" t="inlineStr">
        <is>
          <t>rule</t>
        </is>
      </c>
      <c r="S106" t="n">
        <v>761</v>
      </c>
      <c r="T106" t="n">
        <v>761</v>
      </c>
      <c r="U106" t="n">
        <v>22</v>
      </c>
      <c r="V106" t="n">
        <v>0</v>
      </c>
      <c r="W106" t="n">
        <v>1</v>
      </c>
      <c r="X106" t="n">
        <v>0</v>
      </c>
      <c r="Y106" t="n">
        <v>1.222261905670166</v>
      </c>
      <c r="Z106" t="n">
        <v>0.0001786</v>
      </c>
    </row>
    <row r="107">
      <c r="A107" t="inlineStr">
        <is>
          <t>chat_rag</t>
        </is>
      </c>
      <c r="B107" t="inlineStr">
        <is>
          <t>wild</t>
        </is>
      </c>
      <c r="C107" t="inlineStr">
        <is>
          <t>openai/gpt-5.6-luna</t>
        </is>
      </c>
      <c r="D107" t="inlineStr">
        <is>
          <t>openai/gpt-5.6-luna</t>
        </is>
      </c>
      <c r="E107" t="n">
        <v>1</v>
      </c>
      <c r="F107" t="inlineStr">
        <is>
          <t>clean</t>
        </is>
      </c>
      <c r="G107" t="b">
        <v>0</v>
      </c>
      <c r="H107" t="inlineStr"/>
      <c r="I107" t="n">
        <v>0</v>
      </c>
      <c r="J107" t="inlineStr">
        <is>
          <t>chat1</t>
        </is>
      </c>
      <c r="K107" t="n">
        <v>114</v>
      </c>
      <c r="L107" t="inlineStr">
        <is>
          <t>chat1/paste-1</t>
        </is>
      </c>
      <c r="M107" t="inlineStr">
        <is>
          <t>paste</t>
        </is>
      </c>
      <c r="N107" t="inlineStr">
        <is>
          <t>How many tests failed in the CI output I pasted?</t>
        </is>
      </c>
      <c r="O107" t="n">
        <v>3</v>
      </c>
      <c r="P107" t="inlineStr">
        <is>
          <t>3</t>
        </is>
      </c>
      <c r="Q107" t="b">
        <v>1</v>
      </c>
      <c r="R107" t="inlineStr">
        <is>
          <t>rule</t>
        </is>
      </c>
      <c r="S107" t="n">
        <v>1502</v>
      </c>
      <c r="T107" t="n">
        <v>1502</v>
      </c>
      <c r="U107" t="n">
        <v>44</v>
      </c>
      <c r="V107" t="n">
        <v>0</v>
      </c>
      <c r="W107" t="n">
        <v>1</v>
      </c>
      <c r="X107" t="n">
        <v>0</v>
      </c>
      <c r="Y107" t="n">
        <v>1.927713871002197</v>
      </c>
      <c r="Z107" t="n">
        <v>0.00042815</v>
      </c>
    </row>
    <row r="108">
      <c r="A108" t="inlineStr">
        <is>
          <t>chat_rag</t>
        </is>
      </c>
      <c r="B108" t="inlineStr">
        <is>
          <t>wild</t>
        </is>
      </c>
      <c r="C108" t="inlineStr">
        <is>
          <t>openai/gpt-5.6-luna</t>
        </is>
      </c>
      <c r="D108" t="inlineStr">
        <is>
          <t>openai/gpt-5.6-luna</t>
        </is>
      </c>
      <c r="E108" t="n">
        <v>1</v>
      </c>
      <c r="F108" t="inlineStr">
        <is>
          <t>clean</t>
        </is>
      </c>
      <c r="G108" t="b">
        <v>0</v>
      </c>
      <c r="H108" t="inlineStr"/>
      <c r="I108" t="n">
        <v>0</v>
      </c>
      <c r="J108" t="inlineStr">
        <is>
          <t>chat1</t>
        </is>
      </c>
      <c r="K108" t="n">
        <v>114</v>
      </c>
      <c r="L108" t="inlineStr">
        <is>
          <t>chat1/paste-2</t>
        </is>
      </c>
      <c r="M108" t="inlineStr">
        <is>
          <t>paste</t>
        </is>
      </c>
      <c r="N108" t="inlineStr">
        <is>
          <t>What is db_pool_size in the config I pasted?</t>
        </is>
      </c>
      <c r="O108" t="n">
        <v>12</v>
      </c>
      <c r="P108" t="inlineStr">
        <is>
          <t>12</t>
        </is>
      </c>
      <c r="Q108" t="b">
        <v>1</v>
      </c>
      <c r="R108" t="inlineStr">
        <is>
          <t>rule</t>
        </is>
      </c>
      <c r="S108" t="n">
        <v>1146</v>
      </c>
      <c r="T108" t="n">
        <v>1146</v>
      </c>
      <c r="U108" t="n">
        <v>47</v>
      </c>
      <c r="V108" t="n">
        <v>0</v>
      </c>
      <c r="W108" t="n">
        <v>1</v>
      </c>
      <c r="X108" t="n">
        <v>0</v>
      </c>
      <c r="Y108" t="n">
        <v>1.999635934829712</v>
      </c>
      <c r="Z108" t="n">
        <v>0.00034275</v>
      </c>
    </row>
    <row r="109">
      <c r="A109" t="inlineStr">
        <is>
          <t>chat_rag</t>
        </is>
      </c>
      <c r="B109" t="inlineStr">
        <is>
          <t>wild</t>
        </is>
      </c>
      <c r="C109" t="inlineStr">
        <is>
          <t>openai/gpt-5.6-luna</t>
        </is>
      </c>
      <c r="D109" t="inlineStr">
        <is>
          <t>openai/gpt-5.6-luna</t>
        </is>
      </c>
      <c r="E109" t="n">
        <v>1</v>
      </c>
      <c r="F109" t="inlineStr">
        <is>
          <t>clean</t>
        </is>
      </c>
      <c r="G109" t="b">
        <v>0</v>
      </c>
      <c r="H109" t="inlineStr"/>
      <c r="I109" t="n">
        <v>0</v>
      </c>
      <c r="J109" t="inlineStr">
        <is>
          <t>chat1</t>
        </is>
      </c>
      <c r="K109" t="n">
        <v>114</v>
      </c>
      <c r="L109" t="inlineStr">
        <is>
          <t>chat1/sum-0</t>
        </is>
      </c>
      <c r="M109" t="inlineStr">
        <is>
          <t>sum</t>
        </is>
      </c>
      <c r="N109" t="inlineStr">
        <is>
          <t>What is the total budget, in thousands of dollars, across the modules currently in scope?</t>
        </is>
      </c>
      <c r="O109" t="n">
        <v>255</v>
      </c>
      <c r="P109" t="inlineStr">
        <is>
          <t>not stated</t>
        </is>
      </c>
      <c r="Q109" t="b">
        <v>0</v>
      </c>
      <c r="R109" t="inlineStr">
        <is>
          <t>rule</t>
        </is>
      </c>
      <c r="S109" t="n">
        <v>1022</v>
      </c>
      <c r="T109" t="n">
        <v>1022</v>
      </c>
      <c r="U109" t="n">
        <v>110</v>
      </c>
      <c r="V109" t="n">
        <v>0</v>
      </c>
      <c r="W109" t="n">
        <v>1</v>
      </c>
      <c r="X109" t="n">
        <v>0</v>
      </c>
      <c r="Y109" t="n">
        <v>4.247134923934937</v>
      </c>
      <c r="Z109" t="n">
        <v>0.0003364</v>
      </c>
    </row>
    <row r="110">
      <c r="A110" t="inlineStr">
        <is>
          <t>chat_rag</t>
        </is>
      </c>
      <c r="B110" t="inlineStr">
        <is>
          <t>wild</t>
        </is>
      </c>
      <c r="C110" t="inlineStr">
        <is>
          <t>openai/gpt-5.6-luna</t>
        </is>
      </c>
      <c r="D110" t="inlineStr">
        <is>
          <t>openai/gpt-5.6-luna</t>
        </is>
      </c>
      <c r="E110" t="n">
        <v>1</v>
      </c>
      <c r="F110" t="inlineStr">
        <is>
          <t>clean</t>
        </is>
      </c>
      <c r="G110" t="b">
        <v>0</v>
      </c>
      <c r="H110" t="inlineStr"/>
      <c r="I110" t="n">
        <v>0</v>
      </c>
      <c r="J110" t="inlineStr">
        <is>
          <t>chat1</t>
        </is>
      </c>
      <c r="K110" t="n">
        <v>114</v>
      </c>
      <c r="L110" t="inlineStr">
        <is>
          <t>chat1/updated-0</t>
        </is>
      </c>
      <c r="M110" t="inlineStr">
        <is>
          <t>updated</t>
        </is>
      </c>
      <c r="N110" t="inlineStr">
        <is>
          <t>What is the current deadline for notifier?</t>
        </is>
      </c>
      <c r="O110" t="inlineStr">
        <is>
          <t>Oct 22</t>
        </is>
      </c>
      <c r="P110" t="inlineStr">
        <is>
          <t>Oct 17</t>
        </is>
      </c>
      <c r="Q110" t="b">
        <v>0</v>
      </c>
      <c r="R110" t="inlineStr">
        <is>
          <t>rule</t>
        </is>
      </c>
      <c r="S110" t="n">
        <v>358</v>
      </c>
      <c r="T110" t="n">
        <v>358</v>
      </c>
      <c r="U110" t="n">
        <v>24</v>
      </c>
      <c r="V110" t="n">
        <v>0</v>
      </c>
      <c r="W110" t="n">
        <v>1</v>
      </c>
      <c r="X110" t="n">
        <v>0</v>
      </c>
      <c r="Y110" t="n">
        <v>0.8914089202880859</v>
      </c>
      <c r="Z110" t="n">
        <v>0.0001004</v>
      </c>
    </row>
    <row r="111">
      <c r="A111" t="inlineStr">
        <is>
          <t>chat_rag</t>
        </is>
      </c>
      <c r="B111" t="inlineStr">
        <is>
          <t>wild</t>
        </is>
      </c>
      <c r="C111" t="inlineStr">
        <is>
          <t>openai/gpt-5.6-luna</t>
        </is>
      </c>
      <c r="D111" t="inlineStr">
        <is>
          <t>openai/gpt-5.6-luna</t>
        </is>
      </c>
      <c r="E111" t="n">
        <v>1</v>
      </c>
      <c r="F111" t="inlineStr">
        <is>
          <t>clean</t>
        </is>
      </c>
      <c r="G111" t="b">
        <v>0</v>
      </c>
      <c r="H111" t="inlineStr"/>
      <c r="I111" t="n">
        <v>0</v>
      </c>
      <c r="J111" t="inlineStr">
        <is>
          <t>chat1</t>
        </is>
      </c>
      <c r="K111" t="n">
        <v>114</v>
      </c>
      <c r="L111" t="inlineStr">
        <is>
          <t>chat1/updated-1</t>
        </is>
      </c>
      <c r="M111" t="inlineStr">
        <is>
          <t>updated</t>
        </is>
      </c>
      <c r="N111" t="inlineStr">
        <is>
          <t>What is auth-bridge's budget now, in thousands of dollars?</t>
        </is>
      </c>
      <c r="O111" t="n">
        <v>65</v>
      </c>
      <c r="P111" t="inlineStr">
        <is>
          <t>65 thousand dollars</t>
        </is>
      </c>
      <c r="Q111" t="b">
        <v>1</v>
      </c>
      <c r="R111" t="inlineStr">
        <is>
          <t>rule</t>
        </is>
      </c>
      <c r="S111" t="n">
        <v>640</v>
      </c>
      <c r="T111" t="n">
        <v>640</v>
      </c>
      <c r="U111" t="n">
        <v>57</v>
      </c>
      <c r="V111" t="n">
        <v>0</v>
      </c>
      <c r="W111" t="n">
        <v>1</v>
      </c>
      <c r="X111" t="n">
        <v>0</v>
      </c>
      <c r="Y111" t="n">
        <v>2.6077721118927</v>
      </c>
      <c r="Z111" t="n">
        <v>0.0001964</v>
      </c>
    </row>
    <row r="112">
      <c r="A112" t="inlineStr">
        <is>
          <t>chat_rag</t>
        </is>
      </c>
      <c r="B112" t="inlineStr">
        <is>
          <t>wild</t>
        </is>
      </c>
      <c r="C112" t="inlineStr">
        <is>
          <t>openai/gpt-5.6-luna</t>
        </is>
      </c>
      <c r="D112" t="inlineStr">
        <is>
          <t>openai/gpt-5.6-luna</t>
        </is>
      </c>
      <c r="E112" t="n">
        <v>1</v>
      </c>
      <c r="F112" t="inlineStr">
        <is>
          <t>clean</t>
        </is>
      </c>
      <c r="G112" t="b">
        <v>0</v>
      </c>
      <c r="H112" t="inlineStr"/>
      <c r="I112" t="n">
        <v>0</v>
      </c>
      <c r="J112" t="inlineStr">
        <is>
          <t>chat1</t>
        </is>
      </c>
      <c r="K112" t="n">
        <v>114</v>
      </c>
      <c r="L112" t="inlineStr">
        <is>
          <t>chat1/updated-2</t>
        </is>
      </c>
      <c r="M112" t="inlineStr">
        <is>
          <t>updated</t>
        </is>
      </c>
      <c r="N112" t="inlineStr">
        <is>
          <t>What is the current deadline for billing-sync?</t>
        </is>
      </c>
      <c r="O112" t="inlineStr">
        <is>
          <t>Oct 13</t>
        </is>
      </c>
      <c r="P112" t="inlineStr">
        <is>
          <t>Oct 13</t>
        </is>
      </c>
      <c r="Q112" t="b">
        <v>1</v>
      </c>
      <c r="R112" t="inlineStr">
        <is>
          <t>rule</t>
        </is>
      </c>
      <c r="S112" t="n">
        <v>353</v>
      </c>
      <c r="T112" t="n">
        <v>353</v>
      </c>
      <c r="U112" t="n">
        <v>53</v>
      </c>
      <c r="V112" t="n">
        <v>0</v>
      </c>
      <c r="W112" t="n">
        <v>1</v>
      </c>
      <c r="X112" t="n">
        <v>0</v>
      </c>
      <c r="Y112" t="n">
        <v>1.685091018676758</v>
      </c>
      <c r="Z112" t="n">
        <v>0.0001342</v>
      </c>
    </row>
    <row r="113">
      <c r="A113" t="inlineStr">
        <is>
          <t>chat_rag</t>
        </is>
      </c>
      <c r="B113" t="inlineStr">
        <is>
          <t>wild</t>
        </is>
      </c>
      <c r="C113" t="inlineStr">
        <is>
          <t>openai/gpt-5.6-luna</t>
        </is>
      </c>
      <c r="D113" t="inlineStr">
        <is>
          <t>openai/gpt-5.6-luna</t>
        </is>
      </c>
      <c r="E113" t="n">
        <v>1</v>
      </c>
      <c r="F113" t="inlineStr">
        <is>
          <t>clean</t>
        </is>
      </c>
      <c r="G113" t="b">
        <v>0</v>
      </c>
      <c r="H113" t="inlineStr"/>
      <c r="I113" t="n">
        <v>0</v>
      </c>
      <c r="J113" t="inlineStr">
        <is>
          <t>chat1</t>
        </is>
      </c>
      <c r="K113" t="n">
        <v>114</v>
      </c>
      <c r="L113" t="inlineStr">
        <is>
          <t>chat1/updated-3</t>
        </is>
      </c>
      <c r="M113" t="inlineStr">
        <is>
          <t>updated</t>
        </is>
      </c>
      <c r="N113" t="inlineStr">
        <is>
          <t>What is scheduler-v2's budget, in thousands of dollars?</t>
        </is>
      </c>
      <c r="O113" t="n">
        <v>45</v>
      </c>
      <c r="P113" t="inlineStr">
        <is>
          <t>45</t>
        </is>
      </c>
      <c r="Q113" t="b">
        <v>1</v>
      </c>
      <c r="R113" t="inlineStr">
        <is>
          <t>rule</t>
        </is>
      </c>
      <c r="S113" t="n">
        <v>377</v>
      </c>
      <c r="T113" t="n">
        <v>377</v>
      </c>
      <c r="U113" t="n">
        <v>72</v>
      </c>
      <c r="V113" t="n">
        <v>0</v>
      </c>
      <c r="W113" t="n">
        <v>1</v>
      </c>
      <c r="X113" t="n">
        <v>0</v>
      </c>
      <c r="Y113" t="n">
        <v>2.384521007537842</v>
      </c>
      <c r="Z113" t="n">
        <v>0.0001618</v>
      </c>
    </row>
    <row r="114">
      <c r="A114" t="inlineStr">
        <is>
          <t>chat_rag</t>
        </is>
      </c>
      <c r="B114" t="inlineStr">
        <is>
          <t>wild</t>
        </is>
      </c>
      <c r="C114" t="inlineStr">
        <is>
          <t>openai/gpt-5.6-luna</t>
        </is>
      </c>
      <c r="D114" t="inlineStr">
        <is>
          <t>openai/gpt-5.6-luna</t>
        </is>
      </c>
      <c r="E114" t="n">
        <v>1</v>
      </c>
      <c r="F114" t="inlineStr">
        <is>
          <t>clean</t>
        </is>
      </c>
      <c r="G114" t="b">
        <v>0</v>
      </c>
      <c r="H114" t="inlineStr"/>
      <c r="I114" t="n">
        <v>0</v>
      </c>
      <c r="J114" t="inlineStr">
        <is>
          <t>chat1</t>
        </is>
      </c>
      <c r="K114" t="n">
        <v>114</v>
      </c>
      <c r="L114" t="inlineStr">
        <is>
          <t>chat1/updated-4</t>
        </is>
      </c>
      <c r="M114" t="inlineStr">
        <is>
          <t>updated</t>
        </is>
      </c>
      <c r="N114" t="inlineStr">
        <is>
          <t>Who owns notifier now?</t>
        </is>
      </c>
      <c r="O114" t="inlineStr">
        <is>
          <t>Tomasz</t>
        </is>
      </c>
      <c r="P114" t="inlineStr">
        <is>
          <t>Tomasz</t>
        </is>
      </c>
      <c r="Q114" t="b">
        <v>1</v>
      </c>
      <c r="R114" t="inlineStr">
        <is>
          <t>rule</t>
        </is>
      </c>
      <c r="S114" t="n">
        <v>337</v>
      </c>
      <c r="T114" t="n">
        <v>337</v>
      </c>
      <c r="U114" t="n">
        <v>48</v>
      </c>
      <c r="V114" t="n">
        <v>0</v>
      </c>
      <c r="W114" t="n">
        <v>1</v>
      </c>
      <c r="X114" t="n">
        <v>0</v>
      </c>
      <c r="Y114" t="n">
        <v>1.075297117233276</v>
      </c>
      <c r="Z114" t="n">
        <v>0.000125</v>
      </c>
    </row>
    <row r="115">
      <c r="A115" t="inlineStr">
        <is>
          <t>chat_rag</t>
        </is>
      </c>
      <c r="B115" t="inlineStr">
        <is>
          <t>wild</t>
        </is>
      </c>
      <c r="C115" t="inlineStr">
        <is>
          <t>openai/gpt-5.6-luna</t>
        </is>
      </c>
      <c r="D115" t="inlineStr">
        <is>
          <t>openai/gpt-5.6-luna</t>
        </is>
      </c>
      <c r="E115" t="n">
        <v>1</v>
      </c>
      <c r="F115" t="inlineStr">
        <is>
          <t>clean</t>
        </is>
      </c>
      <c r="G115" t="b">
        <v>0</v>
      </c>
      <c r="H115" t="inlineStr"/>
      <c r="I115" t="n">
        <v>0</v>
      </c>
      <c r="J115" t="inlineStr">
        <is>
          <t>chat1</t>
        </is>
      </c>
      <c r="K115" t="n">
        <v>114</v>
      </c>
      <c r="L115" t="inlineStr">
        <is>
          <t>chat1/updated-5</t>
        </is>
      </c>
      <c r="M115" t="inlineStr">
        <is>
          <t>updated</t>
        </is>
      </c>
      <c r="N115" t="inlineStr">
        <is>
          <t>Which datastore does auth-bridge use?</t>
        </is>
      </c>
      <c r="O115" t="inlineStr">
        <is>
          <t>Postgres</t>
        </is>
      </c>
      <c r="P115" t="inlineStr">
        <is>
          <t>Postgres</t>
        </is>
      </c>
      <c r="Q115" t="b">
        <v>1</v>
      </c>
      <c r="R115" t="inlineStr">
        <is>
          <t>rule</t>
        </is>
      </c>
      <c r="S115" t="n">
        <v>607</v>
      </c>
      <c r="T115" t="n">
        <v>607</v>
      </c>
      <c r="U115" t="n">
        <v>40</v>
      </c>
      <c r="V115" t="n">
        <v>0</v>
      </c>
      <c r="W115" t="n">
        <v>1</v>
      </c>
      <c r="X115" t="n">
        <v>0</v>
      </c>
      <c r="Y115" t="n">
        <v>1.206403970718384</v>
      </c>
      <c r="Z115" t="n">
        <v>0.0001694</v>
      </c>
    </row>
    <row r="116">
      <c r="A116" t="inlineStr">
        <is>
          <t>chat_rag</t>
        </is>
      </c>
      <c r="B116" t="inlineStr">
        <is>
          <t>wildfix</t>
        </is>
      </c>
      <c r="C116" t="inlineStr">
        <is>
          <t>openai/gpt-5.6-luna</t>
        </is>
      </c>
      <c r="D116" t="inlineStr">
        <is>
          <t>openai/gpt-5.6-luna</t>
        </is>
      </c>
      <c r="E116" t="n">
        <v>1</v>
      </c>
      <c r="F116" t="inlineStr">
        <is>
          <t>clean</t>
        </is>
      </c>
      <c r="G116" t="b">
        <v>0</v>
      </c>
      <c r="H116" t="inlineStr"/>
      <c r="I116" t="n">
        <v>0</v>
      </c>
      <c r="J116" t="inlineStr">
        <is>
          <t>chat1</t>
        </is>
      </c>
      <c r="K116" t="n">
        <v>114</v>
      </c>
      <c r="L116" t="inlineStr">
        <is>
          <t>chat1/absent-0</t>
        </is>
      </c>
      <c r="M116" t="inlineStr">
        <is>
          <t>absent</t>
        </is>
      </c>
      <c r="N116" t="inlineStr">
        <is>
          <t>What date did we set for QA sign-off?</t>
        </is>
      </c>
      <c r="O116" t="inlineStr">
        <is>
          <t>not stated</t>
        </is>
      </c>
      <c r="P116" t="inlineStr">
        <is>
          <t>not stated</t>
        </is>
      </c>
      <c r="Q116" t="b">
        <v>1</v>
      </c>
      <c r="R116" t="inlineStr">
        <is>
          <t>rule</t>
        </is>
      </c>
      <c r="S116" t="n">
        <v>596</v>
      </c>
      <c r="T116" t="n">
        <v>596</v>
      </c>
      <c r="U116" t="n">
        <v>42</v>
      </c>
      <c r="V116" t="n">
        <v>0</v>
      </c>
      <c r="W116" t="n">
        <v>1</v>
      </c>
      <c r="X116" t="n">
        <v>0</v>
      </c>
      <c r="Y116" t="n">
        <v>2.200243949890137</v>
      </c>
      <c r="Z116" t="n">
        <v>0.0001696</v>
      </c>
    </row>
    <row r="117">
      <c r="A117" t="inlineStr">
        <is>
          <t>chat_rag</t>
        </is>
      </c>
      <c r="B117" t="inlineStr">
        <is>
          <t>wildfix</t>
        </is>
      </c>
      <c r="C117" t="inlineStr">
        <is>
          <t>openai/gpt-5.6-luna</t>
        </is>
      </c>
      <c r="D117" t="inlineStr">
        <is>
          <t>openai/gpt-5.6-luna</t>
        </is>
      </c>
      <c r="E117" t="n">
        <v>1</v>
      </c>
      <c r="F117" t="inlineStr">
        <is>
          <t>clean</t>
        </is>
      </c>
      <c r="G117" t="b">
        <v>0</v>
      </c>
      <c r="H117" t="inlineStr"/>
      <c r="I117" t="n">
        <v>0</v>
      </c>
      <c r="J117" t="inlineStr">
        <is>
          <t>chat1</t>
        </is>
      </c>
      <c r="K117" t="n">
        <v>114</v>
      </c>
      <c r="L117" t="inlineStr">
        <is>
          <t>chat1/absent-1</t>
        </is>
      </c>
      <c r="M117" t="inlineStr">
        <is>
          <t>absent</t>
        </is>
      </c>
      <c r="N117" t="inlineStr">
        <is>
          <t>Which CI provider did we decide on?</t>
        </is>
      </c>
      <c r="O117" t="inlineStr">
        <is>
          <t>not stated</t>
        </is>
      </c>
      <c r="P117" t="inlineStr">
        <is>
          <t>not stated</t>
        </is>
      </c>
      <c r="Q117" t="b">
        <v>1</v>
      </c>
      <c r="R117" t="inlineStr">
        <is>
          <t>rule</t>
        </is>
      </c>
      <c r="S117" t="n">
        <v>711</v>
      </c>
      <c r="T117" t="n">
        <v>711</v>
      </c>
      <c r="U117" t="n">
        <v>41</v>
      </c>
      <c r="V117" t="n">
        <v>0</v>
      </c>
      <c r="W117" t="n">
        <v>1</v>
      </c>
      <c r="X117" t="n">
        <v>0</v>
      </c>
      <c r="Y117" t="n">
        <v>1.869264841079712</v>
      </c>
      <c r="Z117" t="n">
        <v>0.0001914</v>
      </c>
    </row>
    <row r="118">
      <c r="A118" t="inlineStr">
        <is>
          <t>chat_rag</t>
        </is>
      </c>
      <c r="B118" t="inlineStr">
        <is>
          <t>wildfix</t>
        </is>
      </c>
      <c r="C118" t="inlineStr">
        <is>
          <t>openai/gpt-5.6-luna</t>
        </is>
      </c>
      <c r="D118" t="inlineStr">
        <is>
          <t>openai/gpt-5.6-luna</t>
        </is>
      </c>
      <c r="E118" t="n">
        <v>1</v>
      </c>
      <c r="F118" t="inlineStr">
        <is>
          <t>clean</t>
        </is>
      </c>
      <c r="G118" t="b">
        <v>0</v>
      </c>
      <c r="H118" t="inlineStr"/>
      <c r="I118" t="n">
        <v>0</v>
      </c>
      <c r="J118" t="inlineStr">
        <is>
          <t>chat1</t>
        </is>
      </c>
      <c r="K118" t="n">
        <v>114</v>
      </c>
      <c r="L118" t="inlineStr">
        <is>
          <t>chat1/count-0</t>
        </is>
      </c>
      <c r="M118" t="inlineStr">
        <is>
          <t>count</t>
        </is>
      </c>
      <c r="N118" t="inlineStr">
        <is>
          <t>How many modules are currently in scope for the launch?</t>
        </is>
      </c>
      <c r="O118" t="n">
        <v>6</v>
      </c>
      <c r="P118" t="inlineStr">
        <is>
          <t>6</t>
        </is>
      </c>
      <c r="Q118" t="b">
        <v>1</v>
      </c>
      <c r="R118" t="inlineStr">
        <is>
          <t>rule</t>
        </is>
      </c>
      <c r="S118" t="n">
        <v>664</v>
      </c>
      <c r="T118" t="n">
        <v>664</v>
      </c>
      <c r="U118" t="n">
        <v>68</v>
      </c>
      <c r="V118" t="n">
        <v>0</v>
      </c>
      <c r="W118" t="n">
        <v>1</v>
      </c>
      <c r="X118" t="n">
        <v>0</v>
      </c>
      <c r="Y118" t="n">
        <v>2.006713151931763</v>
      </c>
      <c r="Z118" t="n">
        <v>0.0002144</v>
      </c>
    </row>
    <row r="119">
      <c r="A119" t="inlineStr">
        <is>
          <t>chat_rag</t>
        </is>
      </c>
      <c r="B119" t="inlineStr">
        <is>
          <t>wildfix</t>
        </is>
      </c>
      <c r="C119" t="inlineStr">
        <is>
          <t>openai/gpt-5.6-luna</t>
        </is>
      </c>
      <c r="D119" t="inlineStr">
        <is>
          <t>openai/gpt-5.6-luna</t>
        </is>
      </c>
      <c r="E119" t="n">
        <v>1</v>
      </c>
      <c r="F119" t="inlineStr">
        <is>
          <t>clean</t>
        </is>
      </c>
      <c r="G119" t="b">
        <v>0</v>
      </c>
      <c r="H119" t="inlineStr"/>
      <c r="I119" t="n">
        <v>0</v>
      </c>
      <c r="J119" t="inlineStr">
        <is>
          <t>chat1</t>
        </is>
      </c>
      <c r="K119" t="n">
        <v>114</v>
      </c>
      <c r="L119" t="inlineStr">
        <is>
          <t>chat1/early-0</t>
        </is>
      </c>
      <c r="M119" t="inlineStr">
        <is>
          <t>early</t>
        </is>
      </c>
      <c r="N119" t="inlineStr">
        <is>
          <t>Who owns auth-bridge?</t>
        </is>
      </c>
      <c r="O119" t="inlineStr">
        <is>
          <t>Sofia</t>
        </is>
      </c>
      <c r="P119" t="inlineStr">
        <is>
          <t>Sofia</t>
        </is>
      </c>
      <c r="Q119" t="b">
        <v>1</v>
      </c>
      <c r="R119" t="inlineStr">
        <is>
          <t>rule</t>
        </is>
      </c>
      <c r="S119" t="n">
        <v>356</v>
      </c>
      <c r="T119" t="n">
        <v>356</v>
      </c>
      <c r="U119" t="n">
        <v>22</v>
      </c>
      <c r="V119" t="n">
        <v>0</v>
      </c>
      <c r="W119" t="n">
        <v>1</v>
      </c>
      <c r="X119" t="n">
        <v>0</v>
      </c>
      <c r="Y119" t="n">
        <v>1.063427925109863</v>
      </c>
      <c r="Z119" t="n">
        <v>9.76e-05</v>
      </c>
    </row>
    <row r="120">
      <c r="A120" t="inlineStr">
        <is>
          <t>chat_rag</t>
        </is>
      </c>
      <c r="B120" t="inlineStr">
        <is>
          <t>wildfix</t>
        </is>
      </c>
      <c r="C120" t="inlineStr">
        <is>
          <t>openai/gpt-5.6-luna</t>
        </is>
      </c>
      <c r="D120" t="inlineStr">
        <is>
          <t>openai/gpt-5.6-luna</t>
        </is>
      </c>
      <c r="E120" t="n">
        <v>1</v>
      </c>
      <c r="F120" t="inlineStr">
        <is>
          <t>clean</t>
        </is>
      </c>
      <c r="G120" t="b">
        <v>0</v>
      </c>
      <c r="H120" t="inlineStr"/>
      <c r="I120" t="n">
        <v>0</v>
      </c>
      <c r="J120" t="inlineStr">
        <is>
          <t>chat1</t>
        </is>
      </c>
      <c r="K120" t="n">
        <v>114</v>
      </c>
      <c r="L120" t="inlineStr">
        <is>
          <t>chat1/early-1</t>
        </is>
      </c>
      <c r="M120" t="inlineStr">
        <is>
          <t>early</t>
        </is>
      </c>
      <c r="N120" t="inlineStr">
        <is>
          <t>Which region are we deploying Borealis to?</t>
        </is>
      </c>
      <c r="O120" t="inlineStr">
        <is>
          <t>us-west-2</t>
        </is>
      </c>
      <c r="P120" t="inlineStr">
        <is>
          <t>us-west-2</t>
        </is>
      </c>
      <c r="Q120" t="b">
        <v>1</v>
      </c>
      <c r="R120" t="inlineStr">
        <is>
          <t>rule</t>
        </is>
      </c>
      <c r="S120" t="n">
        <v>675</v>
      </c>
      <c r="T120" t="n">
        <v>675</v>
      </c>
      <c r="U120" t="n">
        <v>58</v>
      </c>
      <c r="V120" t="n">
        <v>0</v>
      </c>
      <c r="W120" t="n">
        <v>1</v>
      </c>
      <c r="X120" t="n">
        <v>0</v>
      </c>
      <c r="Y120" t="n">
        <v>2.382027149200439</v>
      </c>
      <c r="Z120" t="n">
        <v>0.0002046</v>
      </c>
    </row>
    <row r="121">
      <c r="A121" t="inlineStr">
        <is>
          <t>chat_rag</t>
        </is>
      </c>
      <c r="B121" t="inlineStr">
        <is>
          <t>wildfix</t>
        </is>
      </c>
      <c r="C121" t="inlineStr">
        <is>
          <t>openai/gpt-5.6-luna</t>
        </is>
      </c>
      <c r="D121" t="inlineStr">
        <is>
          <t>openai/gpt-5.6-luna</t>
        </is>
      </c>
      <c r="E121" t="n">
        <v>1</v>
      </c>
      <c r="F121" t="inlineStr">
        <is>
          <t>clean</t>
        </is>
      </c>
      <c r="G121" t="b">
        <v>0</v>
      </c>
      <c r="H121" t="inlineStr"/>
      <c r="I121" t="n">
        <v>0</v>
      </c>
      <c r="J121" t="inlineStr">
        <is>
          <t>chat1</t>
        </is>
      </c>
      <c r="K121" t="n">
        <v>114</v>
      </c>
      <c r="L121" t="inlineStr">
        <is>
          <t>chat1/early-2</t>
        </is>
      </c>
      <c r="M121" t="inlineStr">
        <is>
          <t>early</t>
        </is>
      </c>
      <c r="N121" t="inlineStr">
        <is>
          <t>At what time (UTC) is the daily standup?</t>
        </is>
      </c>
      <c r="O121" t="inlineStr">
        <is>
          <t>09:30</t>
        </is>
      </c>
      <c r="P121" t="inlineStr">
        <is>
          <t>09:30 UTC</t>
        </is>
      </c>
      <c r="Q121" t="b">
        <v>1</v>
      </c>
      <c r="R121" t="inlineStr">
        <is>
          <t>rule</t>
        </is>
      </c>
      <c r="S121" t="n">
        <v>820</v>
      </c>
      <c r="T121" t="n">
        <v>820</v>
      </c>
      <c r="U121" t="n">
        <v>25</v>
      </c>
      <c r="V121" t="n">
        <v>0</v>
      </c>
      <c r="W121" t="n">
        <v>1</v>
      </c>
      <c r="X121" t="n">
        <v>0</v>
      </c>
      <c r="Y121" t="n">
        <v>6.273293256759644</v>
      </c>
      <c r="Z121" t="n">
        <v>0.000194</v>
      </c>
    </row>
    <row r="122">
      <c r="A122" t="inlineStr">
        <is>
          <t>chat_rag</t>
        </is>
      </c>
      <c r="B122" t="inlineStr">
        <is>
          <t>wildfix</t>
        </is>
      </c>
      <c r="C122" t="inlineStr">
        <is>
          <t>openai/gpt-5.6-luna</t>
        </is>
      </c>
      <c r="D122" t="inlineStr">
        <is>
          <t>openai/gpt-5.6-luna</t>
        </is>
      </c>
      <c r="E122" t="n">
        <v>1</v>
      </c>
      <c r="F122" t="inlineStr">
        <is>
          <t>clean</t>
        </is>
      </c>
      <c r="G122" t="b">
        <v>0</v>
      </c>
      <c r="H122" t="inlineStr"/>
      <c r="I122" t="n">
        <v>0</v>
      </c>
      <c r="J122" t="inlineStr">
        <is>
          <t>chat1</t>
        </is>
      </c>
      <c r="K122" t="n">
        <v>114</v>
      </c>
      <c r="L122" t="inlineStr">
        <is>
          <t>chat1/list-0</t>
        </is>
      </c>
      <c r="M122" t="inlineStr">
        <is>
          <t>list</t>
        </is>
      </c>
      <c r="N122" t="inlineStr">
        <is>
          <t>Which in-scope modules are P0?</t>
        </is>
      </c>
      <c r="O122" t="inlineStr">
        <is>
          <t>["notifier", "auth-bridge", "billing-sync", "audit-trail"]</t>
        </is>
      </c>
      <c r="P122" t="inlineStr">
        <is>
          <t>notifier, auth-bridge, billing-sync, audit-trail</t>
        </is>
      </c>
      <c r="Q122" t="b">
        <v>1</v>
      </c>
      <c r="R122" t="inlineStr">
        <is>
          <t>rule</t>
        </is>
      </c>
      <c r="S122" t="n">
        <v>430</v>
      </c>
      <c r="T122" t="n">
        <v>430</v>
      </c>
      <c r="U122" t="n">
        <v>148</v>
      </c>
      <c r="V122" t="n">
        <v>0</v>
      </c>
      <c r="W122" t="n">
        <v>1</v>
      </c>
      <c r="X122" t="n">
        <v>0</v>
      </c>
      <c r="Y122" t="n">
        <v>2.453265905380249</v>
      </c>
      <c r="Z122" t="n">
        <v>0.0002636</v>
      </c>
    </row>
    <row r="123">
      <c r="A123" t="inlineStr">
        <is>
          <t>chat_rag</t>
        </is>
      </c>
      <c r="B123" t="inlineStr">
        <is>
          <t>wildfix</t>
        </is>
      </c>
      <c r="C123" t="inlineStr">
        <is>
          <t>openai/gpt-5.6-luna</t>
        </is>
      </c>
      <c r="D123" t="inlineStr">
        <is>
          <t>openai/gpt-5.6-luna</t>
        </is>
      </c>
      <c r="E123" t="n">
        <v>1</v>
      </c>
      <c r="F123" t="inlineStr">
        <is>
          <t>clean</t>
        </is>
      </c>
      <c r="G123" t="b">
        <v>0</v>
      </c>
      <c r="H123" t="inlineStr"/>
      <c r="I123" t="n">
        <v>0</v>
      </c>
      <c r="J123" t="inlineStr">
        <is>
          <t>chat1</t>
        </is>
      </c>
      <c r="K123" t="n">
        <v>114</v>
      </c>
      <c r="L123" t="inlineStr">
        <is>
          <t>chat1/neg-0</t>
        </is>
      </c>
      <c r="M123" t="inlineStr">
        <is>
          <t>negation</t>
        </is>
      </c>
      <c r="N123" t="inlineStr">
        <is>
          <t>Which in-scope module has no datastore decided yet?</t>
        </is>
      </c>
      <c r="O123" t="inlineStr">
        <is>
          <t>billing-sync</t>
        </is>
      </c>
      <c r="P123" t="inlineStr">
        <is>
          <t>not stated</t>
        </is>
      </c>
      <c r="Q123" t="b">
        <v>0</v>
      </c>
      <c r="R123" t="inlineStr">
        <is>
          <t>rule</t>
        </is>
      </c>
      <c r="S123" t="n">
        <v>631</v>
      </c>
      <c r="T123" t="n">
        <v>631</v>
      </c>
      <c r="U123" t="n">
        <v>149</v>
      </c>
      <c r="V123" t="n">
        <v>0</v>
      </c>
      <c r="W123" t="n">
        <v>1</v>
      </c>
      <c r="X123" t="n">
        <v>0</v>
      </c>
      <c r="Y123" t="n">
        <v>2.282577991485596</v>
      </c>
      <c r="Z123" t="n">
        <v>0.000305</v>
      </c>
    </row>
    <row r="124">
      <c r="A124" t="inlineStr">
        <is>
          <t>chat_rag</t>
        </is>
      </c>
      <c r="B124" t="inlineStr">
        <is>
          <t>wildfix</t>
        </is>
      </c>
      <c r="C124" t="inlineStr">
        <is>
          <t>openai/gpt-5.6-luna</t>
        </is>
      </c>
      <c r="D124" t="inlineStr">
        <is>
          <t>openai/gpt-5.6-luna</t>
        </is>
      </c>
      <c r="E124" t="n">
        <v>1</v>
      </c>
      <c r="F124" t="inlineStr">
        <is>
          <t>clean</t>
        </is>
      </c>
      <c r="G124" t="b">
        <v>0</v>
      </c>
      <c r="H124" t="inlineStr"/>
      <c r="I124" t="n">
        <v>0</v>
      </c>
      <c r="J124" t="inlineStr">
        <is>
          <t>chat1</t>
        </is>
      </c>
      <c r="K124" t="n">
        <v>114</v>
      </c>
      <c r="L124" t="inlineStr">
        <is>
          <t>chat1/original-0</t>
        </is>
      </c>
      <c r="M124" t="inlineStr">
        <is>
          <t>original</t>
        </is>
      </c>
      <c r="N124" t="inlineStr">
        <is>
          <t>What was the very first deadline we set for notifier, before any changes?</t>
        </is>
      </c>
      <c r="O124" t="inlineStr">
        <is>
          <t>Oct 12</t>
        </is>
      </c>
      <c r="P124" t="inlineStr">
        <is>
          <t>Oct 12</t>
        </is>
      </c>
      <c r="Q124" t="b">
        <v>1</v>
      </c>
      <c r="R124" t="inlineStr">
        <is>
          <t>rule</t>
        </is>
      </c>
      <c r="S124" t="n">
        <v>437</v>
      </c>
      <c r="T124" t="n">
        <v>437</v>
      </c>
      <c r="U124" t="n">
        <v>57</v>
      </c>
      <c r="V124" t="n">
        <v>0</v>
      </c>
      <c r="W124" t="n">
        <v>1</v>
      </c>
      <c r="X124" t="n">
        <v>0</v>
      </c>
      <c r="Y124" t="n">
        <v>1.955262899398804</v>
      </c>
      <c r="Z124" t="n">
        <v>0.0001558</v>
      </c>
    </row>
    <row r="125">
      <c r="A125" t="inlineStr">
        <is>
          <t>chat_rag</t>
        </is>
      </c>
      <c r="B125" t="inlineStr">
        <is>
          <t>wildfix</t>
        </is>
      </c>
      <c r="C125" t="inlineStr">
        <is>
          <t>openai/gpt-5.6-luna</t>
        </is>
      </c>
      <c r="D125" t="inlineStr">
        <is>
          <t>openai/gpt-5.6-luna</t>
        </is>
      </c>
      <c r="E125" t="n">
        <v>1</v>
      </c>
      <c r="F125" t="inlineStr">
        <is>
          <t>clean</t>
        </is>
      </c>
      <c r="G125" t="b">
        <v>0</v>
      </c>
      <c r="H125" t="inlineStr"/>
      <c r="I125" t="n">
        <v>0</v>
      </c>
      <c r="J125" t="inlineStr">
        <is>
          <t>chat1</t>
        </is>
      </c>
      <c r="K125" t="n">
        <v>114</v>
      </c>
      <c r="L125" t="inlineStr">
        <is>
          <t>chat1/paste-0</t>
        </is>
      </c>
      <c r="M125" t="inlineStr">
        <is>
          <t>paste</t>
        </is>
      </c>
      <c r="N125" t="inlineStr">
        <is>
          <t>What p95 latency, in ms, did the load test I pasted report?</t>
        </is>
      </c>
      <c r="O125" t="n">
        <v>556</v>
      </c>
      <c r="P125" t="inlineStr">
        <is>
          <t>556 ms</t>
        </is>
      </c>
      <c r="Q125" t="b">
        <v>1</v>
      </c>
      <c r="R125" t="inlineStr">
        <is>
          <t>rule</t>
        </is>
      </c>
      <c r="S125" t="n">
        <v>761</v>
      </c>
      <c r="T125" t="n">
        <v>761</v>
      </c>
      <c r="U125" t="n">
        <v>22</v>
      </c>
      <c r="V125" t="n">
        <v>0</v>
      </c>
      <c r="W125" t="n">
        <v>1</v>
      </c>
      <c r="X125" t="n">
        <v>0</v>
      </c>
      <c r="Y125" t="n">
        <v>0.9888410568237305</v>
      </c>
      <c r="Z125" t="n">
        <v>0.0001786</v>
      </c>
    </row>
    <row r="126">
      <c r="A126" t="inlineStr">
        <is>
          <t>chat_rag</t>
        </is>
      </c>
      <c r="B126" t="inlineStr">
        <is>
          <t>wildfix</t>
        </is>
      </c>
      <c r="C126" t="inlineStr">
        <is>
          <t>openai/gpt-5.6-luna</t>
        </is>
      </c>
      <c r="D126" t="inlineStr">
        <is>
          <t>openai/gpt-5.6-luna</t>
        </is>
      </c>
      <c r="E126" t="n">
        <v>1</v>
      </c>
      <c r="F126" t="inlineStr">
        <is>
          <t>clean</t>
        </is>
      </c>
      <c r="G126" t="b">
        <v>0</v>
      </c>
      <c r="H126" t="inlineStr"/>
      <c r="I126" t="n">
        <v>0</v>
      </c>
      <c r="J126" t="inlineStr">
        <is>
          <t>chat1</t>
        </is>
      </c>
      <c r="K126" t="n">
        <v>114</v>
      </c>
      <c r="L126" t="inlineStr">
        <is>
          <t>chat1/paste-1</t>
        </is>
      </c>
      <c r="M126" t="inlineStr">
        <is>
          <t>paste</t>
        </is>
      </c>
      <c r="N126" t="inlineStr">
        <is>
          <t>How many tests failed in the CI output I pasted?</t>
        </is>
      </c>
      <c r="O126" t="n">
        <v>3</v>
      </c>
      <c r="P126" t="inlineStr">
        <is>
          <t>3</t>
        </is>
      </c>
      <c r="Q126" t="b">
        <v>1</v>
      </c>
      <c r="R126" t="inlineStr">
        <is>
          <t>rule</t>
        </is>
      </c>
      <c r="S126" t="n">
        <v>829</v>
      </c>
      <c r="T126" t="n">
        <v>829</v>
      </c>
      <c r="U126" t="n">
        <v>17</v>
      </c>
      <c r="V126" t="n">
        <v>0</v>
      </c>
      <c r="W126" t="n">
        <v>1</v>
      </c>
      <c r="X126" t="n">
        <v>0</v>
      </c>
      <c r="Y126" t="n">
        <v>1.052505970001221</v>
      </c>
      <c r="Z126" t="n">
        <v>0.0001862</v>
      </c>
    </row>
    <row r="127">
      <c r="A127" t="inlineStr">
        <is>
          <t>chat_rag</t>
        </is>
      </c>
      <c r="B127" t="inlineStr">
        <is>
          <t>wildfix</t>
        </is>
      </c>
      <c r="C127" t="inlineStr">
        <is>
          <t>openai/gpt-5.6-luna</t>
        </is>
      </c>
      <c r="D127" t="inlineStr">
        <is>
          <t>openai/gpt-5.6-luna</t>
        </is>
      </c>
      <c r="E127" t="n">
        <v>1</v>
      </c>
      <c r="F127" t="inlineStr">
        <is>
          <t>clean</t>
        </is>
      </c>
      <c r="G127" t="b">
        <v>0</v>
      </c>
      <c r="H127" t="inlineStr"/>
      <c r="I127" t="n">
        <v>0</v>
      </c>
      <c r="J127" t="inlineStr">
        <is>
          <t>chat1</t>
        </is>
      </c>
      <c r="K127" t="n">
        <v>114</v>
      </c>
      <c r="L127" t="inlineStr">
        <is>
          <t>chat1/paste-2</t>
        </is>
      </c>
      <c r="M127" t="inlineStr">
        <is>
          <t>paste</t>
        </is>
      </c>
      <c r="N127" t="inlineStr">
        <is>
          <t>What is db_pool_size in the config I pasted?</t>
        </is>
      </c>
      <c r="O127" t="n">
        <v>12</v>
      </c>
      <c r="P127" t="inlineStr">
        <is>
          <t>12</t>
        </is>
      </c>
      <c r="Q127" t="b">
        <v>1</v>
      </c>
      <c r="R127" t="inlineStr">
        <is>
          <t>rule</t>
        </is>
      </c>
      <c r="S127" t="n">
        <v>638</v>
      </c>
      <c r="T127" t="n">
        <v>638</v>
      </c>
      <c r="U127" t="n">
        <v>19</v>
      </c>
      <c r="V127" t="n">
        <v>0</v>
      </c>
      <c r="W127" t="n">
        <v>1</v>
      </c>
      <c r="X127" t="n">
        <v>0</v>
      </c>
      <c r="Y127" t="n">
        <v>2.522568941116333</v>
      </c>
      <c r="Z127" t="n">
        <v>0.0001504</v>
      </c>
    </row>
    <row r="128">
      <c r="A128" t="inlineStr">
        <is>
          <t>chat_rag</t>
        </is>
      </c>
      <c r="B128" t="inlineStr">
        <is>
          <t>wildfix</t>
        </is>
      </c>
      <c r="C128" t="inlineStr">
        <is>
          <t>openai/gpt-5.6-luna</t>
        </is>
      </c>
      <c r="D128" t="inlineStr">
        <is>
          <t>openai/gpt-5.6-luna</t>
        </is>
      </c>
      <c r="E128" t="n">
        <v>1</v>
      </c>
      <c r="F128" t="inlineStr">
        <is>
          <t>clean</t>
        </is>
      </c>
      <c r="G128" t="b">
        <v>0</v>
      </c>
      <c r="H128" t="inlineStr"/>
      <c r="I128" t="n">
        <v>0</v>
      </c>
      <c r="J128" t="inlineStr">
        <is>
          <t>chat1</t>
        </is>
      </c>
      <c r="K128" t="n">
        <v>114</v>
      </c>
      <c r="L128" t="inlineStr">
        <is>
          <t>chat1/sum-0</t>
        </is>
      </c>
      <c r="M128" t="inlineStr">
        <is>
          <t>sum</t>
        </is>
      </c>
      <c r="N128" t="inlineStr">
        <is>
          <t>What is the total budget, in thousands of dollars, across the modules currently in scope?</t>
        </is>
      </c>
      <c r="O128" t="n">
        <v>255</v>
      </c>
      <c r="P128" t="inlineStr">
        <is>
          <t>not stated</t>
        </is>
      </c>
      <c r="Q128" t="b">
        <v>0</v>
      </c>
      <c r="R128" t="inlineStr">
        <is>
          <t>rule</t>
        </is>
      </c>
      <c r="S128" t="n">
        <v>446</v>
      </c>
      <c r="T128" t="n">
        <v>446</v>
      </c>
      <c r="U128" t="n">
        <v>154</v>
      </c>
      <c r="V128" t="n">
        <v>0</v>
      </c>
      <c r="W128" t="n">
        <v>1</v>
      </c>
      <c r="X128" t="n">
        <v>0</v>
      </c>
      <c r="Y128" t="n">
        <v>3.601516008377075</v>
      </c>
      <c r="Z128" t="n">
        <v>0.000274</v>
      </c>
    </row>
    <row r="129">
      <c r="A129" t="inlineStr">
        <is>
          <t>chat_rag</t>
        </is>
      </c>
      <c r="B129" t="inlineStr">
        <is>
          <t>wildfix</t>
        </is>
      </c>
      <c r="C129" t="inlineStr">
        <is>
          <t>openai/gpt-5.6-luna</t>
        </is>
      </c>
      <c r="D129" t="inlineStr">
        <is>
          <t>openai/gpt-5.6-luna</t>
        </is>
      </c>
      <c r="E129" t="n">
        <v>1</v>
      </c>
      <c r="F129" t="inlineStr">
        <is>
          <t>clean</t>
        </is>
      </c>
      <c r="G129" t="b">
        <v>0</v>
      </c>
      <c r="H129" t="inlineStr"/>
      <c r="I129" t="n">
        <v>0</v>
      </c>
      <c r="J129" t="inlineStr">
        <is>
          <t>chat1</t>
        </is>
      </c>
      <c r="K129" t="n">
        <v>114</v>
      </c>
      <c r="L129" t="inlineStr">
        <is>
          <t>chat1/updated-0</t>
        </is>
      </c>
      <c r="M129" t="inlineStr">
        <is>
          <t>updated</t>
        </is>
      </c>
      <c r="N129" t="inlineStr">
        <is>
          <t>What is the current deadline for notifier?</t>
        </is>
      </c>
      <c r="O129" t="inlineStr">
        <is>
          <t>Oct 22</t>
        </is>
      </c>
      <c r="P129" t="inlineStr">
        <is>
          <t>Oct 17</t>
        </is>
      </c>
      <c r="Q129" t="b">
        <v>0</v>
      </c>
      <c r="R129" t="inlineStr">
        <is>
          <t>rule</t>
        </is>
      </c>
      <c r="S129" t="n">
        <v>358</v>
      </c>
      <c r="T129" t="n">
        <v>358</v>
      </c>
      <c r="U129" t="n">
        <v>22</v>
      </c>
      <c r="V129" t="n">
        <v>0</v>
      </c>
      <c r="W129" t="n">
        <v>1</v>
      </c>
      <c r="X129" t="n">
        <v>0</v>
      </c>
      <c r="Y129" t="n">
        <v>1.099036931991577</v>
      </c>
      <c r="Z129" t="n">
        <v>9.8e-05</v>
      </c>
    </row>
    <row r="130">
      <c r="A130" t="inlineStr">
        <is>
          <t>chat_rag</t>
        </is>
      </c>
      <c r="B130" t="inlineStr">
        <is>
          <t>wildfix</t>
        </is>
      </c>
      <c r="C130" t="inlineStr">
        <is>
          <t>openai/gpt-5.6-luna</t>
        </is>
      </c>
      <c r="D130" t="inlineStr">
        <is>
          <t>openai/gpt-5.6-luna</t>
        </is>
      </c>
      <c r="E130" t="n">
        <v>1</v>
      </c>
      <c r="F130" t="inlineStr">
        <is>
          <t>clean</t>
        </is>
      </c>
      <c r="G130" t="b">
        <v>0</v>
      </c>
      <c r="H130" t="inlineStr"/>
      <c r="I130" t="n">
        <v>0</v>
      </c>
      <c r="J130" t="inlineStr">
        <is>
          <t>chat1</t>
        </is>
      </c>
      <c r="K130" t="n">
        <v>114</v>
      </c>
      <c r="L130" t="inlineStr">
        <is>
          <t>chat1/updated-1</t>
        </is>
      </c>
      <c r="M130" t="inlineStr">
        <is>
          <t>updated</t>
        </is>
      </c>
      <c r="N130" t="inlineStr">
        <is>
          <t>What is auth-bridge's budget now, in thousands of dollars?</t>
        </is>
      </c>
      <c r="O130" t="n">
        <v>65</v>
      </c>
      <c r="P130" t="inlineStr">
        <is>
          <t>65</t>
        </is>
      </c>
      <c r="Q130" t="b">
        <v>1</v>
      </c>
      <c r="R130" t="inlineStr">
        <is>
          <t>rule</t>
        </is>
      </c>
      <c r="S130" t="n">
        <v>375</v>
      </c>
      <c r="T130" t="n">
        <v>375</v>
      </c>
      <c r="U130" t="n">
        <v>77</v>
      </c>
      <c r="V130" t="n">
        <v>0</v>
      </c>
      <c r="W130" t="n">
        <v>1</v>
      </c>
      <c r="X130" t="n">
        <v>0</v>
      </c>
      <c r="Y130" t="n">
        <v>3.046841144561768</v>
      </c>
      <c r="Z130" t="n">
        <v>0.0001674</v>
      </c>
    </row>
    <row r="131">
      <c r="A131" t="inlineStr">
        <is>
          <t>chat_rag</t>
        </is>
      </c>
      <c r="B131" t="inlineStr">
        <is>
          <t>wildfix</t>
        </is>
      </c>
      <c r="C131" t="inlineStr">
        <is>
          <t>openai/gpt-5.6-luna</t>
        </is>
      </c>
      <c r="D131" t="inlineStr">
        <is>
          <t>openai/gpt-5.6-luna</t>
        </is>
      </c>
      <c r="E131" t="n">
        <v>1</v>
      </c>
      <c r="F131" t="inlineStr">
        <is>
          <t>clean</t>
        </is>
      </c>
      <c r="G131" t="b">
        <v>0</v>
      </c>
      <c r="H131" t="inlineStr"/>
      <c r="I131" t="n">
        <v>0</v>
      </c>
      <c r="J131" t="inlineStr">
        <is>
          <t>chat1</t>
        </is>
      </c>
      <c r="K131" t="n">
        <v>114</v>
      </c>
      <c r="L131" t="inlineStr">
        <is>
          <t>chat1/updated-2</t>
        </is>
      </c>
      <c r="M131" t="inlineStr">
        <is>
          <t>updated</t>
        </is>
      </c>
      <c r="N131" t="inlineStr">
        <is>
          <t>What is the current deadline for billing-sync?</t>
        </is>
      </c>
      <c r="O131" t="inlineStr">
        <is>
          <t>Oct 13</t>
        </is>
      </c>
      <c r="P131" t="inlineStr">
        <is>
          <t>Oct 13</t>
        </is>
      </c>
      <c r="Q131" t="b">
        <v>1</v>
      </c>
      <c r="R131" t="inlineStr">
        <is>
          <t>rule</t>
        </is>
      </c>
      <c r="S131" t="n">
        <v>353</v>
      </c>
      <c r="T131" t="n">
        <v>353</v>
      </c>
      <c r="U131" t="n">
        <v>46</v>
      </c>
      <c r="V131" t="n">
        <v>0</v>
      </c>
      <c r="W131" t="n">
        <v>1</v>
      </c>
      <c r="X131" t="n">
        <v>0</v>
      </c>
      <c r="Y131" t="n">
        <v>2.474597215652466</v>
      </c>
      <c r="Z131" t="n">
        <v>0.0001258</v>
      </c>
    </row>
    <row r="132">
      <c r="A132" t="inlineStr">
        <is>
          <t>chat_rag</t>
        </is>
      </c>
      <c r="B132" t="inlineStr">
        <is>
          <t>wildfix</t>
        </is>
      </c>
      <c r="C132" t="inlineStr">
        <is>
          <t>openai/gpt-5.6-luna</t>
        </is>
      </c>
      <c r="D132" t="inlineStr">
        <is>
          <t>openai/gpt-5.6-luna</t>
        </is>
      </c>
      <c r="E132" t="n">
        <v>1</v>
      </c>
      <c r="F132" t="inlineStr">
        <is>
          <t>clean</t>
        </is>
      </c>
      <c r="G132" t="b">
        <v>0</v>
      </c>
      <c r="H132" t="inlineStr"/>
      <c r="I132" t="n">
        <v>0</v>
      </c>
      <c r="J132" t="inlineStr">
        <is>
          <t>chat1</t>
        </is>
      </c>
      <c r="K132" t="n">
        <v>114</v>
      </c>
      <c r="L132" t="inlineStr">
        <is>
          <t>chat1/updated-3</t>
        </is>
      </c>
      <c r="M132" t="inlineStr">
        <is>
          <t>updated</t>
        </is>
      </c>
      <c r="N132" t="inlineStr">
        <is>
          <t>What is scheduler-v2's budget, in thousands of dollars?</t>
        </is>
      </c>
      <c r="O132" t="n">
        <v>45</v>
      </c>
      <c r="P132" t="inlineStr">
        <is>
          <t>45</t>
        </is>
      </c>
      <c r="Q132" t="b">
        <v>1</v>
      </c>
      <c r="R132" t="inlineStr">
        <is>
          <t>rule</t>
        </is>
      </c>
      <c r="S132" t="n">
        <v>377</v>
      </c>
      <c r="T132" t="n">
        <v>377</v>
      </c>
      <c r="U132" t="n">
        <v>52</v>
      </c>
      <c r="V132" t="n">
        <v>0</v>
      </c>
      <c r="W132" t="n">
        <v>1</v>
      </c>
      <c r="X132" t="n">
        <v>0</v>
      </c>
      <c r="Y132" t="n">
        <v>1.991814136505127</v>
      </c>
      <c r="Z132" t="n">
        <v>0.0001378</v>
      </c>
    </row>
    <row r="133">
      <c r="A133" t="inlineStr">
        <is>
          <t>chat_rag</t>
        </is>
      </c>
      <c r="B133" t="inlineStr">
        <is>
          <t>wildfix</t>
        </is>
      </c>
      <c r="C133" t="inlineStr">
        <is>
          <t>openai/gpt-5.6-luna</t>
        </is>
      </c>
      <c r="D133" t="inlineStr">
        <is>
          <t>openai/gpt-5.6-luna</t>
        </is>
      </c>
      <c r="E133" t="n">
        <v>1</v>
      </c>
      <c r="F133" t="inlineStr">
        <is>
          <t>clean</t>
        </is>
      </c>
      <c r="G133" t="b">
        <v>0</v>
      </c>
      <c r="H133" t="inlineStr"/>
      <c r="I133" t="n">
        <v>0</v>
      </c>
      <c r="J133" t="inlineStr">
        <is>
          <t>chat1</t>
        </is>
      </c>
      <c r="K133" t="n">
        <v>114</v>
      </c>
      <c r="L133" t="inlineStr">
        <is>
          <t>chat1/updated-4</t>
        </is>
      </c>
      <c r="M133" t="inlineStr">
        <is>
          <t>updated</t>
        </is>
      </c>
      <c r="N133" t="inlineStr">
        <is>
          <t>Who owns notifier now?</t>
        </is>
      </c>
      <c r="O133" t="inlineStr">
        <is>
          <t>Tomasz</t>
        </is>
      </c>
      <c r="P133" t="inlineStr">
        <is>
          <t>Tomasz</t>
        </is>
      </c>
      <c r="Q133" t="b">
        <v>1</v>
      </c>
      <c r="R133" t="inlineStr">
        <is>
          <t>rule</t>
        </is>
      </c>
      <c r="S133" t="n">
        <v>337</v>
      </c>
      <c r="T133" t="n">
        <v>337</v>
      </c>
      <c r="U133" t="n">
        <v>58</v>
      </c>
      <c r="V133" t="n">
        <v>0</v>
      </c>
      <c r="W133" t="n">
        <v>1</v>
      </c>
      <c r="X133" t="n">
        <v>0</v>
      </c>
      <c r="Y133" t="n">
        <v>1.540785074234009</v>
      </c>
      <c r="Z133" t="n">
        <v>0.000137</v>
      </c>
    </row>
    <row r="134">
      <c r="A134" t="inlineStr">
        <is>
          <t>chat_rag</t>
        </is>
      </c>
      <c r="B134" t="inlineStr">
        <is>
          <t>wildfix</t>
        </is>
      </c>
      <c r="C134" t="inlineStr">
        <is>
          <t>openai/gpt-5.6-luna</t>
        </is>
      </c>
      <c r="D134" t="inlineStr">
        <is>
          <t>openai/gpt-5.6-luna</t>
        </is>
      </c>
      <c r="E134" t="n">
        <v>1</v>
      </c>
      <c r="F134" t="inlineStr">
        <is>
          <t>clean</t>
        </is>
      </c>
      <c r="G134" t="b">
        <v>0</v>
      </c>
      <c r="H134" t="inlineStr"/>
      <c r="I134" t="n">
        <v>0</v>
      </c>
      <c r="J134" t="inlineStr">
        <is>
          <t>chat1</t>
        </is>
      </c>
      <c r="K134" t="n">
        <v>114</v>
      </c>
      <c r="L134" t="inlineStr">
        <is>
          <t>chat1/updated-5</t>
        </is>
      </c>
      <c r="M134" t="inlineStr">
        <is>
          <t>updated</t>
        </is>
      </c>
      <c r="N134" t="inlineStr">
        <is>
          <t>Which datastore does auth-bridge use?</t>
        </is>
      </c>
      <c r="O134" t="inlineStr">
        <is>
          <t>Postgres</t>
        </is>
      </c>
      <c r="P134" t="inlineStr">
        <is>
          <t>Postgres</t>
        </is>
      </c>
      <c r="Q134" t="b">
        <v>1</v>
      </c>
      <c r="R134" t="inlineStr">
        <is>
          <t>rule</t>
        </is>
      </c>
      <c r="S134" t="n">
        <v>358</v>
      </c>
      <c r="T134" t="n">
        <v>358</v>
      </c>
      <c r="U134" t="n">
        <v>40</v>
      </c>
      <c r="V134" t="n">
        <v>0</v>
      </c>
      <c r="W134" t="n">
        <v>1</v>
      </c>
      <c r="X134" t="n">
        <v>0</v>
      </c>
      <c r="Y134" t="n">
        <v>1.925544023513794</v>
      </c>
      <c r="Z134" t="n">
        <v>0.0001196</v>
      </c>
    </row>
    <row r="135">
      <c r="A135" t="inlineStr">
        <is>
          <t>chat_regex</t>
        </is>
      </c>
      <c r="B135" t="inlineStr">
        <is>
          <t>wild</t>
        </is>
      </c>
      <c r="C135" t="inlineStr">
        <is>
          <t>openai/gpt-5.6-luna</t>
        </is>
      </c>
      <c r="D135" t="inlineStr">
        <is>
          <t>openai/gpt-5.6-luna</t>
        </is>
      </c>
      <c r="E135" t="n">
        <v>1</v>
      </c>
      <c r="F135" t="inlineStr">
        <is>
          <t>clean</t>
        </is>
      </c>
      <c r="G135" t="b">
        <v>0</v>
      </c>
      <c r="H135" t="inlineStr"/>
      <c r="I135" t="n">
        <v>0</v>
      </c>
      <c r="J135" t="inlineStr">
        <is>
          <t>chat1</t>
        </is>
      </c>
      <c r="K135" t="n">
        <v>114</v>
      </c>
      <c r="L135" t="inlineStr">
        <is>
          <t>chat1/absent-0</t>
        </is>
      </c>
      <c r="M135" t="inlineStr">
        <is>
          <t>absent</t>
        </is>
      </c>
      <c r="N135" t="inlineStr">
        <is>
          <t>What date did we set for QA sign-off?</t>
        </is>
      </c>
      <c r="O135" t="inlineStr">
        <is>
          <t>not stated</t>
        </is>
      </c>
      <c r="P135" t="inlineStr">
        <is>
          <t>Not stated</t>
        </is>
      </c>
      <c r="Q135" t="b">
        <v>1</v>
      </c>
      <c r="R135" t="inlineStr">
        <is>
          <t>rule</t>
        </is>
      </c>
      <c r="S135" t="n">
        <v>927</v>
      </c>
      <c r="T135" t="n">
        <v>927</v>
      </c>
      <c r="U135" t="n">
        <v>40</v>
      </c>
      <c r="V135" t="n">
        <v>0</v>
      </c>
      <c r="W135" t="n">
        <v>1</v>
      </c>
      <c r="X135" t="n">
        <v>0</v>
      </c>
      <c r="Y135" t="n">
        <v>1.890981197357178</v>
      </c>
      <c r="Z135" t="n">
        <v>0.0002334</v>
      </c>
    </row>
    <row r="136">
      <c r="A136" t="inlineStr">
        <is>
          <t>chat_regex</t>
        </is>
      </c>
      <c r="B136" t="inlineStr">
        <is>
          <t>wild</t>
        </is>
      </c>
      <c r="C136" t="inlineStr">
        <is>
          <t>openai/gpt-5.6-luna</t>
        </is>
      </c>
      <c r="D136" t="inlineStr">
        <is>
          <t>openai/gpt-5.6-luna</t>
        </is>
      </c>
      <c r="E136" t="n">
        <v>1</v>
      </c>
      <c r="F136" t="inlineStr">
        <is>
          <t>clean</t>
        </is>
      </c>
      <c r="G136" t="b">
        <v>0</v>
      </c>
      <c r="H136" t="inlineStr"/>
      <c r="I136" t="n">
        <v>0</v>
      </c>
      <c r="J136" t="inlineStr">
        <is>
          <t>chat1</t>
        </is>
      </c>
      <c r="K136" t="n">
        <v>114</v>
      </c>
      <c r="L136" t="inlineStr">
        <is>
          <t>chat1/absent-1</t>
        </is>
      </c>
      <c r="M136" t="inlineStr">
        <is>
          <t>absent</t>
        </is>
      </c>
      <c r="N136" t="inlineStr">
        <is>
          <t>Which CI provider did we decide on?</t>
        </is>
      </c>
      <c r="O136" t="inlineStr">
        <is>
          <t>not stated</t>
        </is>
      </c>
      <c r="P136" t="inlineStr">
        <is>
          <t>not stated</t>
        </is>
      </c>
      <c r="Q136" t="b">
        <v>1</v>
      </c>
      <c r="R136" t="inlineStr">
        <is>
          <t>rule</t>
        </is>
      </c>
      <c r="S136" t="n">
        <v>925</v>
      </c>
      <c r="T136" t="n">
        <v>925</v>
      </c>
      <c r="U136" t="n">
        <v>45</v>
      </c>
      <c r="V136" t="n">
        <v>0</v>
      </c>
      <c r="W136" t="n">
        <v>1</v>
      </c>
      <c r="X136" t="n">
        <v>0</v>
      </c>
      <c r="Y136" t="n">
        <v>2.376721858978271</v>
      </c>
      <c r="Z136" t="n">
        <v>0.000239</v>
      </c>
    </row>
    <row r="137">
      <c r="A137" t="inlineStr">
        <is>
          <t>chat_regex</t>
        </is>
      </c>
      <c r="B137" t="inlineStr">
        <is>
          <t>wild</t>
        </is>
      </c>
      <c r="C137" t="inlineStr">
        <is>
          <t>openai/gpt-5.6-luna</t>
        </is>
      </c>
      <c r="D137" t="inlineStr">
        <is>
          <t>openai/gpt-5.6-luna</t>
        </is>
      </c>
      <c r="E137" t="n">
        <v>1</v>
      </c>
      <c r="F137" t="inlineStr">
        <is>
          <t>clean</t>
        </is>
      </c>
      <c r="G137" t="b">
        <v>0</v>
      </c>
      <c r="H137" t="inlineStr"/>
      <c r="I137" t="n">
        <v>0</v>
      </c>
      <c r="J137" t="inlineStr">
        <is>
          <t>chat1</t>
        </is>
      </c>
      <c r="K137" t="n">
        <v>114</v>
      </c>
      <c r="L137" t="inlineStr">
        <is>
          <t>chat1/count-0</t>
        </is>
      </c>
      <c r="M137" t="inlineStr">
        <is>
          <t>count</t>
        </is>
      </c>
      <c r="N137" t="inlineStr">
        <is>
          <t>How many modules are currently in scope for the launch?</t>
        </is>
      </c>
      <c r="O137" t="n">
        <v>6</v>
      </c>
      <c r="P137" t="inlineStr">
        <is>
          <t>6</t>
        </is>
      </c>
      <c r="Q137" t="b">
        <v>1</v>
      </c>
      <c r="R137" t="inlineStr">
        <is>
          <t>rule</t>
        </is>
      </c>
      <c r="S137" t="n">
        <v>928</v>
      </c>
      <c r="T137" t="n">
        <v>928</v>
      </c>
      <c r="U137" t="n">
        <v>80</v>
      </c>
      <c r="V137" t="n">
        <v>0</v>
      </c>
      <c r="W137" t="n">
        <v>1</v>
      </c>
      <c r="X137" t="n">
        <v>0</v>
      </c>
      <c r="Y137" t="n">
        <v>1.907365083694458</v>
      </c>
      <c r="Z137" t="n">
        <v>0.0002816</v>
      </c>
    </row>
    <row r="138">
      <c r="A138" t="inlineStr">
        <is>
          <t>chat_regex</t>
        </is>
      </c>
      <c r="B138" t="inlineStr">
        <is>
          <t>wild</t>
        </is>
      </c>
      <c r="C138" t="inlineStr">
        <is>
          <t>openai/gpt-5.6-luna</t>
        </is>
      </c>
      <c r="D138" t="inlineStr">
        <is>
          <t>openai/gpt-5.6-luna</t>
        </is>
      </c>
      <c r="E138" t="n">
        <v>1</v>
      </c>
      <c r="F138" t="inlineStr">
        <is>
          <t>clean</t>
        </is>
      </c>
      <c r="G138" t="b">
        <v>0</v>
      </c>
      <c r="H138" t="inlineStr"/>
      <c r="I138" t="n">
        <v>0</v>
      </c>
      <c r="J138" t="inlineStr">
        <is>
          <t>chat1</t>
        </is>
      </c>
      <c r="K138" t="n">
        <v>114</v>
      </c>
      <c r="L138" t="inlineStr">
        <is>
          <t>chat1/early-0</t>
        </is>
      </c>
      <c r="M138" t="inlineStr">
        <is>
          <t>early</t>
        </is>
      </c>
      <c r="N138" t="inlineStr">
        <is>
          <t>Who owns auth-bridge?</t>
        </is>
      </c>
      <c r="O138" t="inlineStr">
        <is>
          <t>Sofia</t>
        </is>
      </c>
      <c r="P138" t="inlineStr">
        <is>
          <t>Sofia</t>
        </is>
      </c>
      <c r="Q138" t="b">
        <v>1</v>
      </c>
      <c r="R138" t="inlineStr">
        <is>
          <t>rule</t>
        </is>
      </c>
      <c r="S138" t="n">
        <v>923</v>
      </c>
      <c r="T138" t="n">
        <v>923</v>
      </c>
      <c r="U138" t="n">
        <v>30</v>
      </c>
      <c r="V138" t="n">
        <v>0</v>
      </c>
      <c r="W138" t="n">
        <v>1</v>
      </c>
      <c r="X138" t="n">
        <v>0</v>
      </c>
      <c r="Y138" t="n">
        <v>1.351622819900513</v>
      </c>
      <c r="Z138" t="n">
        <v>0.0002206</v>
      </c>
    </row>
    <row r="139">
      <c r="A139" t="inlineStr">
        <is>
          <t>chat_regex</t>
        </is>
      </c>
      <c r="B139" t="inlineStr">
        <is>
          <t>wild</t>
        </is>
      </c>
      <c r="C139" t="inlineStr">
        <is>
          <t>openai/gpt-5.6-luna</t>
        </is>
      </c>
      <c r="D139" t="inlineStr">
        <is>
          <t>openai/gpt-5.6-luna</t>
        </is>
      </c>
      <c r="E139" t="n">
        <v>1</v>
      </c>
      <c r="F139" t="inlineStr">
        <is>
          <t>clean</t>
        </is>
      </c>
      <c r="G139" t="b">
        <v>0</v>
      </c>
      <c r="H139" t="inlineStr"/>
      <c r="I139" t="n">
        <v>0</v>
      </c>
      <c r="J139" t="inlineStr">
        <is>
          <t>chat1</t>
        </is>
      </c>
      <c r="K139" t="n">
        <v>114</v>
      </c>
      <c r="L139" t="inlineStr">
        <is>
          <t>chat1/early-1</t>
        </is>
      </c>
      <c r="M139" t="inlineStr">
        <is>
          <t>early</t>
        </is>
      </c>
      <c r="N139" t="inlineStr">
        <is>
          <t>Which region are we deploying Borealis to?</t>
        </is>
      </c>
      <c r="O139" t="inlineStr">
        <is>
          <t>us-west-2</t>
        </is>
      </c>
      <c r="P139" t="inlineStr">
        <is>
          <t>us-west-2</t>
        </is>
      </c>
      <c r="Q139" t="b">
        <v>1</v>
      </c>
      <c r="R139" t="inlineStr">
        <is>
          <t>rule</t>
        </is>
      </c>
      <c r="S139" t="n">
        <v>926</v>
      </c>
      <c r="T139" t="n">
        <v>926</v>
      </c>
      <c r="U139" t="n">
        <v>46</v>
      </c>
      <c r="V139" t="n">
        <v>0</v>
      </c>
      <c r="W139" t="n">
        <v>1</v>
      </c>
      <c r="X139" t="n">
        <v>0</v>
      </c>
      <c r="Y139" t="n">
        <v>1.662213087081909</v>
      </c>
      <c r="Z139" t="n">
        <v>0.0002404</v>
      </c>
    </row>
    <row r="140">
      <c r="A140" t="inlineStr">
        <is>
          <t>chat_regex</t>
        </is>
      </c>
      <c r="B140" t="inlineStr">
        <is>
          <t>wild</t>
        </is>
      </c>
      <c r="C140" t="inlineStr">
        <is>
          <t>openai/gpt-5.6-luna</t>
        </is>
      </c>
      <c r="D140" t="inlineStr">
        <is>
          <t>openai/gpt-5.6-luna</t>
        </is>
      </c>
      <c r="E140" t="n">
        <v>1</v>
      </c>
      <c r="F140" t="inlineStr">
        <is>
          <t>clean</t>
        </is>
      </c>
      <c r="G140" t="b">
        <v>0</v>
      </c>
      <c r="H140" t="inlineStr"/>
      <c r="I140" t="n">
        <v>0</v>
      </c>
      <c r="J140" t="inlineStr">
        <is>
          <t>chat1</t>
        </is>
      </c>
      <c r="K140" t="n">
        <v>114</v>
      </c>
      <c r="L140" t="inlineStr">
        <is>
          <t>chat1/early-2</t>
        </is>
      </c>
      <c r="M140" t="inlineStr">
        <is>
          <t>early</t>
        </is>
      </c>
      <c r="N140" t="inlineStr">
        <is>
          <t>At what time (UTC) is the daily standup?</t>
        </is>
      </c>
      <c r="O140" t="inlineStr">
        <is>
          <t>09:30</t>
        </is>
      </c>
      <c r="P140" t="inlineStr">
        <is>
          <t>09:30 UTC</t>
        </is>
      </c>
      <c r="Q140" t="b">
        <v>1</v>
      </c>
      <c r="R140" t="inlineStr">
        <is>
          <t>rule</t>
        </is>
      </c>
      <c r="S140" t="n">
        <v>929</v>
      </c>
      <c r="T140" t="n">
        <v>929</v>
      </c>
      <c r="U140" t="n">
        <v>47</v>
      </c>
      <c r="V140" t="n">
        <v>0</v>
      </c>
      <c r="W140" t="n">
        <v>1</v>
      </c>
      <c r="X140" t="n">
        <v>0</v>
      </c>
      <c r="Y140" t="n">
        <v>1.986822128295898</v>
      </c>
      <c r="Z140" t="n">
        <v>0.0002422</v>
      </c>
    </row>
    <row r="141">
      <c r="A141" t="inlineStr">
        <is>
          <t>chat_regex</t>
        </is>
      </c>
      <c r="B141" t="inlineStr">
        <is>
          <t>wild</t>
        </is>
      </c>
      <c r="C141" t="inlineStr">
        <is>
          <t>openai/gpt-5.6-luna</t>
        </is>
      </c>
      <c r="D141" t="inlineStr">
        <is>
          <t>openai/gpt-5.6-luna</t>
        </is>
      </c>
      <c r="E141" t="n">
        <v>1</v>
      </c>
      <c r="F141" t="inlineStr">
        <is>
          <t>clean</t>
        </is>
      </c>
      <c r="G141" t="b">
        <v>0</v>
      </c>
      <c r="H141" t="inlineStr"/>
      <c r="I141" t="n">
        <v>0</v>
      </c>
      <c r="J141" t="inlineStr">
        <is>
          <t>chat1</t>
        </is>
      </c>
      <c r="K141" t="n">
        <v>114</v>
      </c>
      <c r="L141" t="inlineStr">
        <is>
          <t>chat1/list-0</t>
        </is>
      </c>
      <c r="M141" t="inlineStr">
        <is>
          <t>list</t>
        </is>
      </c>
      <c r="N141" t="inlineStr">
        <is>
          <t>Which in-scope modules are P0?</t>
        </is>
      </c>
      <c r="O141" t="inlineStr">
        <is>
          <t>["notifier", "auth-bridge", "billing-sync", "audit-trail"]</t>
        </is>
      </c>
      <c r="P141" t="inlineStr">
        <is>
          <t>notifier, auth-bridge, billing-sync, audit-trail</t>
        </is>
      </c>
      <c r="Q141" t="b">
        <v>1</v>
      </c>
      <c r="R141" t="inlineStr">
        <is>
          <t>rule</t>
        </is>
      </c>
      <c r="S141" t="n">
        <v>926</v>
      </c>
      <c r="T141" t="n">
        <v>926</v>
      </c>
      <c r="U141" t="n">
        <v>129</v>
      </c>
      <c r="V141" t="n">
        <v>0</v>
      </c>
      <c r="W141" t="n">
        <v>1</v>
      </c>
      <c r="X141" t="n">
        <v>0</v>
      </c>
      <c r="Y141" t="n">
        <v>2.117444038391113</v>
      </c>
      <c r="Z141" t="n">
        <v>0.00034</v>
      </c>
    </row>
    <row r="142">
      <c r="A142" t="inlineStr">
        <is>
          <t>chat_regex</t>
        </is>
      </c>
      <c r="B142" t="inlineStr">
        <is>
          <t>wild</t>
        </is>
      </c>
      <c r="C142" t="inlineStr">
        <is>
          <t>openai/gpt-5.6-luna</t>
        </is>
      </c>
      <c r="D142" t="inlineStr">
        <is>
          <t>openai/gpt-5.6-luna</t>
        </is>
      </c>
      <c r="E142" t="n">
        <v>1</v>
      </c>
      <c r="F142" t="inlineStr">
        <is>
          <t>clean</t>
        </is>
      </c>
      <c r="G142" t="b">
        <v>0</v>
      </c>
      <c r="H142" t="inlineStr"/>
      <c r="I142" t="n">
        <v>0</v>
      </c>
      <c r="J142" t="inlineStr">
        <is>
          <t>chat1</t>
        </is>
      </c>
      <c r="K142" t="n">
        <v>114</v>
      </c>
      <c r="L142" t="inlineStr">
        <is>
          <t>chat1/neg-0</t>
        </is>
      </c>
      <c r="M142" t="inlineStr">
        <is>
          <t>negation</t>
        </is>
      </c>
      <c r="N142" t="inlineStr">
        <is>
          <t>Which in-scope module has no datastore decided yet?</t>
        </is>
      </c>
      <c r="O142" t="inlineStr">
        <is>
          <t>billing-sync</t>
        </is>
      </c>
      <c r="P142" t="inlineStr">
        <is>
          <t>billing-sync</t>
        </is>
      </c>
      <c r="Q142" t="b">
        <v>1</v>
      </c>
      <c r="R142" t="inlineStr">
        <is>
          <t>rule</t>
        </is>
      </c>
      <c r="S142" t="n">
        <v>928</v>
      </c>
      <c r="T142" t="n">
        <v>928</v>
      </c>
      <c r="U142" t="n">
        <v>109</v>
      </c>
      <c r="V142" t="n">
        <v>0</v>
      </c>
      <c r="W142" t="n">
        <v>1</v>
      </c>
      <c r="X142" t="n">
        <v>0</v>
      </c>
      <c r="Y142" t="n">
        <v>2.654175043106079</v>
      </c>
      <c r="Z142" t="n">
        <v>0.0003164</v>
      </c>
    </row>
    <row r="143">
      <c r="A143" t="inlineStr">
        <is>
          <t>chat_regex</t>
        </is>
      </c>
      <c r="B143" t="inlineStr">
        <is>
          <t>wild</t>
        </is>
      </c>
      <c r="C143" t="inlineStr">
        <is>
          <t>openai/gpt-5.6-luna</t>
        </is>
      </c>
      <c r="D143" t="inlineStr">
        <is>
          <t>openai/gpt-5.6-luna</t>
        </is>
      </c>
      <c r="E143" t="n">
        <v>1</v>
      </c>
      <c r="F143" t="inlineStr">
        <is>
          <t>clean</t>
        </is>
      </c>
      <c r="G143" t="b">
        <v>0</v>
      </c>
      <c r="H143" t="inlineStr"/>
      <c r="I143" t="n">
        <v>0</v>
      </c>
      <c r="J143" t="inlineStr">
        <is>
          <t>chat1</t>
        </is>
      </c>
      <c r="K143" t="n">
        <v>114</v>
      </c>
      <c r="L143" t="inlineStr">
        <is>
          <t>chat1/original-0</t>
        </is>
      </c>
      <c r="M143" t="inlineStr">
        <is>
          <t>original</t>
        </is>
      </c>
      <c r="N143" t="inlineStr">
        <is>
          <t>What was the very first deadline we set for notifier, before any changes?</t>
        </is>
      </c>
      <c r="O143" t="inlineStr">
        <is>
          <t>Oct 12</t>
        </is>
      </c>
      <c r="P143" t="inlineStr">
        <is>
          <t>Oct 12</t>
        </is>
      </c>
      <c r="Q143" t="b">
        <v>1</v>
      </c>
      <c r="R143" t="inlineStr">
        <is>
          <t>rule</t>
        </is>
      </c>
      <c r="S143" t="n">
        <v>932</v>
      </c>
      <c r="T143" t="n">
        <v>932</v>
      </c>
      <c r="U143" t="n">
        <v>64</v>
      </c>
      <c r="V143" t="n">
        <v>0</v>
      </c>
      <c r="W143" t="n">
        <v>1</v>
      </c>
      <c r="X143" t="n">
        <v>0</v>
      </c>
      <c r="Y143" t="n">
        <v>1.849224328994751</v>
      </c>
      <c r="Z143" t="n">
        <v>0.0002632</v>
      </c>
    </row>
    <row r="144">
      <c r="A144" t="inlineStr">
        <is>
          <t>chat_regex</t>
        </is>
      </c>
      <c r="B144" t="inlineStr">
        <is>
          <t>wild</t>
        </is>
      </c>
      <c r="C144" t="inlineStr">
        <is>
          <t>openai/gpt-5.6-luna</t>
        </is>
      </c>
      <c r="D144" t="inlineStr">
        <is>
          <t>openai/gpt-5.6-luna</t>
        </is>
      </c>
      <c r="E144" t="n">
        <v>1</v>
      </c>
      <c r="F144" t="inlineStr">
        <is>
          <t>clean</t>
        </is>
      </c>
      <c r="G144" t="b">
        <v>0</v>
      </c>
      <c r="H144" t="inlineStr"/>
      <c r="I144" t="n">
        <v>0</v>
      </c>
      <c r="J144" t="inlineStr">
        <is>
          <t>chat1</t>
        </is>
      </c>
      <c r="K144" t="n">
        <v>114</v>
      </c>
      <c r="L144" t="inlineStr">
        <is>
          <t>chat1/paste-0</t>
        </is>
      </c>
      <c r="M144" t="inlineStr">
        <is>
          <t>paste</t>
        </is>
      </c>
      <c r="N144" t="inlineStr">
        <is>
          <t>What p95 latency, in ms, did the load test I pasted report?</t>
        </is>
      </c>
      <c r="O144" t="n">
        <v>556</v>
      </c>
      <c r="P144" t="inlineStr">
        <is>
          <t>556 ms</t>
        </is>
      </c>
      <c r="Q144" t="b">
        <v>1</v>
      </c>
      <c r="R144" t="inlineStr">
        <is>
          <t>rule</t>
        </is>
      </c>
      <c r="S144" t="n">
        <v>933</v>
      </c>
      <c r="T144" t="n">
        <v>933</v>
      </c>
      <c r="U144" t="n">
        <v>22</v>
      </c>
      <c r="V144" t="n">
        <v>0</v>
      </c>
      <c r="W144" t="n">
        <v>1</v>
      </c>
      <c r="X144" t="n">
        <v>0</v>
      </c>
      <c r="Y144" t="n">
        <v>1.156611919403076</v>
      </c>
      <c r="Z144" t="n">
        <v>0.000213</v>
      </c>
    </row>
    <row r="145">
      <c r="A145" t="inlineStr">
        <is>
          <t>chat_regex</t>
        </is>
      </c>
      <c r="B145" t="inlineStr">
        <is>
          <t>wild</t>
        </is>
      </c>
      <c r="C145" t="inlineStr">
        <is>
          <t>openai/gpt-5.6-luna</t>
        </is>
      </c>
      <c r="D145" t="inlineStr">
        <is>
          <t>openai/gpt-5.6-luna</t>
        </is>
      </c>
      <c r="E145" t="n">
        <v>1</v>
      </c>
      <c r="F145" t="inlineStr">
        <is>
          <t>clean</t>
        </is>
      </c>
      <c r="G145" t="b">
        <v>0</v>
      </c>
      <c r="H145" t="inlineStr"/>
      <c r="I145" t="n">
        <v>0</v>
      </c>
      <c r="J145" t="inlineStr">
        <is>
          <t>chat1</t>
        </is>
      </c>
      <c r="K145" t="n">
        <v>114</v>
      </c>
      <c r="L145" t="inlineStr">
        <is>
          <t>chat1/paste-1</t>
        </is>
      </c>
      <c r="M145" t="inlineStr">
        <is>
          <t>paste</t>
        </is>
      </c>
      <c r="N145" t="inlineStr">
        <is>
          <t>How many tests failed in the CI output I pasted?</t>
        </is>
      </c>
      <c r="O145" t="n">
        <v>3</v>
      </c>
      <c r="P145" t="inlineStr">
        <is>
          <t>3</t>
        </is>
      </c>
      <c r="Q145" t="b">
        <v>1</v>
      </c>
      <c r="R145" t="inlineStr">
        <is>
          <t>rule</t>
        </is>
      </c>
      <c r="S145" t="n">
        <v>928</v>
      </c>
      <c r="T145" t="n">
        <v>928</v>
      </c>
      <c r="U145" t="n">
        <v>16</v>
      </c>
      <c r="V145" t="n">
        <v>0</v>
      </c>
      <c r="W145" t="n">
        <v>1</v>
      </c>
      <c r="X145" t="n">
        <v>0</v>
      </c>
      <c r="Y145" t="n">
        <v>1.180344104766846</v>
      </c>
      <c r="Z145" t="n">
        <v>0.0002048</v>
      </c>
    </row>
    <row r="146">
      <c r="A146" t="inlineStr">
        <is>
          <t>chat_regex</t>
        </is>
      </c>
      <c r="B146" t="inlineStr">
        <is>
          <t>wild</t>
        </is>
      </c>
      <c r="C146" t="inlineStr">
        <is>
          <t>openai/gpt-5.6-luna</t>
        </is>
      </c>
      <c r="D146" t="inlineStr">
        <is>
          <t>openai/gpt-5.6-luna</t>
        </is>
      </c>
      <c r="E146" t="n">
        <v>1</v>
      </c>
      <c r="F146" t="inlineStr">
        <is>
          <t>clean</t>
        </is>
      </c>
      <c r="G146" t="b">
        <v>0</v>
      </c>
      <c r="H146" t="inlineStr"/>
      <c r="I146" t="n">
        <v>0</v>
      </c>
      <c r="J146" t="inlineStr">
        <is>
          <t>chat1</t>
        </is>
      </c>
      <c r="K146" t="n">
        <v>114</v>
      </c>
      <c r="L146" t="inlineStr">
        <is>
          <t>chat1/paste-2</t>
        </is>
      </c>
      <c r="M146" t="inlineStr">
        <is>
          <t>paste</t>
        </is>
      </c>
      <c r="N146" t="inlineStr">
        <is>
          <t>What is db_pool_size in the config I pasted?</t>
        </is>
      </c>
      <c r="O146" t="n">
        <v>12</v>
      </c>
      <c r="P146" t="inlineStr">
        <is>
          <t>12</t>
        </is>
      </c>
      <c r="Q146" t="b">
        <v>1</v>
      </c>
      <c r="R146" t="inlineStr">
        <is>
          <t>rule</t>
        </is>
      </c>
      <c r="S146" t="n">
        <v>928</v>
      </c>
      <c r="T146" t="n">
        <v>928</v>
      </c>
      <c r="U146" t="n">
        <v>19</v>
      </c>
      <c r="V146" t="n">
        <v>0</v>
      </c>
      <c r="W146" t="n">
        <v>1</v>
      </c>
      <c r="X146" t="n">
        <v>0</v>
      </c>
      <c r="Y146" t="n">
        <v>1.403350830078125</v>
      </c>
      <c r="Z146" t="n">
        <v>0.0002084</v>
      </c>
    </row>
    <row r="147">
      <c r="A147" t="inlineStr">
        <is>
          <t>chat_regex</t>
        </is>
      </c>
      <c r="B147" t="inlineStr">
        <is>
          <t>wild</t>
        </is>
      </c>
      <c r="C147" t="inlineStr">
        <is>
          <t>openai/gpt-5.6-luna</t>
        </is>
      </c>
      <c r="D147" t="inlineStr">
        <is>
          <t>openai/gpt-5.6-luna</t>
        </is>
      </c>
      <c r="E147" t="n">
        <v>1</v>
      </c>
      <c r="F147" t="inlineStr">
        <is>
          <t>clean</t>
        </is>
      </c>
      <c r="G147" t="b">
        <v>0</v>
      </c>
      <c r="H147" t="inlineStr"/>
      <c r="I147" t="n">
        <v>0</v>
      </c>
      <c r="J147" t="inlineStr">
        <is>
          <t>chat1</t>
        </is>
      </c>
      <c r="K147" t="n">
        <v>114</v>
      </c>
      <c r="L147" t="inlineStr">
        <is>
          <t>chat1/sum-0</t>
        </is>
      </c>
      <c r="M147" t="inlineStr">
        <is>
          <t>sum</t>
        </is>
      </c>
      <c r="N147" t="inlineStr">
        <is>
          <t>What is the total budget, in thousands of dollars, across the modules currently in scope?</t>
        </is>
      </c>
      <c r="O147" t="n">
        <v>255</v>
      </c>
      <c r="P147" t="inlineStr">
        <is>
          <t>255 thousand dollars</t>
        </is>
      </c>
      <c r="Q147" t="b">
        <v>1</v>
      </c>
      <c r="R147" t="inlineStr">
        <is>
          <t>rule</t>
        </is>
      </c>
      <c r="S147" t="n">
        <v>935</v>
      </c>
      <c r="T147" t="n">
        <v>935</v>
      </c>
      <c r="U147" t="n">
        <v>125</v>
      </c>
      <c r="V147" t="n">
        <v>0</v>
      </c>
      <c r="W147" t="n">
        <v>1</v>
      </c>
      <c r="X147" t="n">
        <v>0</v>
      </c>
      <c r="Y147" t="n">
        <v>2.932787895202637</v>
      </c>
      <c r="Z147" t="n">
        <v>0.000337</v>
      </c>
    </row>
    <row r="148">
      <c r="A148" t="inlineStr">
        <is>
          <t>chat_regex</t>
        </is>
      </c>
      <c r="B148" t="inlineStr">
        <is>
          <t>wild</t>
        </is>
      </c>
      <c r="C148" t="inlineStr">
        <is>
          <t>openai/gpt-5.6-luna</t>
        </is>
      </c>
      <c r="D148" t="inlineStr">
        <is>
          <t>openai/gpt-5.6-luna</t>
        </is>
      </c>
      <c r="E148" t="n">
        <v>1</v>
      </c>
      <c r="F148" t="inlineStr">
        <is>
          <t>clean</t>
        </is>
      </c>
      <c r="G148" t="b">
        <v>0</v>
      </c>
      <c r="H148" t="inlineStr"/>
      <c r="I148" t="n">
        <v>0</v>
      </c>
      <c r="J148" t="inlineStr">
        <is>
          <t>chat1</t>
        </is>
      </c>
      <c r="K148" t="n">
        <v>114</v>
      </c>
      <c r="L148" t="inlineStr">
        <is>
          <t>chat1/updated-0</t>
        </is>
      </c>
      <c r="M148" t="inlineStr">
        <is>
          <t>updated</t>
        </is>
      </c>
      <c r="N148" t="inlineStr">
        <is>
          <t>What is the current deadline for notifier?</t>
        </is>
      </c>
      <c r="O148" t="inlineStr">
        <is>
          <t>Oct 22</t>
        </is>
      </c>
      <c r="P148" t="inlineStr">
        <is>
          <t>Oct 22</t>
        </is>
      </c>
      <c r="Q148" t="b">
        <v>1</v>
      </c>
      <c r="R148" t="inlineStr">
        <is>
          <t>rule</t>
        </is>
      </c>
      <c r="S148" t="n">
        <v>925</v>
      </c>
      <c r="T148" t="n">
        <v>925</v>
      </c>
      <c r="U148" t="n">
        <v>61</v>
      </c>
      <c r="V148" t="n">
        <v>0</v>
      </c>
      <c r="W148" t="n">
        <v>1</v>
      </c>
      <c r="X148" t="n">
        <v>0</v>
      </c>
      <c r="Y148" t="n">
        <v>2.06334376335144</v>
      </c>
      <c r="Z148" t="n">
        <v>0.0002582</v>
      </c>
    </row>
    <row r="149">
      <c r="A149" t="inlineStr">
        <is>
          <t>chat_regex</t>
        </is>
      </c>
      <c r="B149" t="inlineStr">
        <is>
          <t>wild</t>
        </is>
      </c>
      <c r="C149" t="inlineStr">
        <is>
          <t>openai/gpt-5.6-luna</t>
        </is>
      </c>
      <c r="D149" t="inlineStr">
        <is>
          <t>openai/gpt-5.6-luna</t>
        </is>
      </c>
      <c r="E149" t="n">
        <v>1</v>
      </c>
      <c r="F149" t="inlineStr">
        <is>
          <t>clean</t>
        </is>
      </c>
      <c r="G149" t="b">
        <v>0</v>
      </c>
      <c r="H149" t="inlineStr"/>
      <c r="I149" t="n">
        <v>0</v>
      </c>
      <c r="J149" t="inlineStr">
        <is>
          <t>chat1</t>
        </is>
      </c>
      <c r="K149" t="n">
        <v>114</v>
      </c>
      <c r="L149" t="inlineStr">
        <is>
          <t>chat1/updated-1</t>
        </is>
      </c>
      <c r="M149" t="inlineStr">
        <is>
          <t>updated</t>
        </is>
      </c>
      <c r="N149" t="inlineStr">
        <is>
          <t>What is auth-bridge's budget now, in thousands of dollars?</t>
        </is>
      </c>
      <c r="O149" t="n">
        <v>65</v>
      </c>
      <c r="P149" t="inlineStr">
        <is>
          <t>65</t>
        </is>
      </c>
      <c r="Q149" t="b">
        <v>1</v>
      </c>
      <c r="R149" t="inlineStr">
        <is>
          <t>rule</t>
        </is>
      </c>
      <c r="S149" t="n">
        <v>931</v>
      </c>
      <c r="T149" t="n">
        <v>931</v>
      </c>
      <c r="U149" t="n">
        <v>59</v>
      </c>
      <c r="V149" t="n">
        <v>0</v>
      </c>
      <c r="W149" t="n">
        <v>1</v>
      </c>
      <c r="X149" t="n">
        <v>0</v>
      </c>
      <c r="Y149" t="n">
        <v>2.220094203948975</v>
      </c>
      <c r="Z149" t="n">
        <v>0.000257</v>
      </c>
    </row>
    <row r="150">
      <c r="A150" t="inlineStr">
        <is>
          <t>chat_regex</t>
        </is>
      </c>
      <c r="B150" t="inlineStr">
        <is>
          <t>wild</t>
        </is>
      </c>
      <c r="C150" t="inlineStr">
        <is>
          <t>openai/gpt-5.6-luna</t>
        </is>
      </c>
      <c r="D150" t="inlineStr">
        <is>
          <t>openai/gpt-5.6-luna</t>
        </is>
      </c>
      <c r="E150" t="n">
        <v>1</v>
      </c>
      <c r="F150" t="inlineStr">
        <is>
          <t>clean</t>
        </is>
      </c>
      <c r="G150" t="b">
        <v>0</v>
      </c>
      <c r="H150" t="inlineStr"/>
      <c r="I150" t="n">
        <v>0</v>
      </c>
      <c r="J150" t="inlineStr">
        <is>
          <t>chat1</t>
        </is>
      </c>
      <c r="K150" t="n">
        <v>114</v>
      </c>
      <c r="L150" t="inlineStr">
        <is>
          <t>chat1/updated-2</t>
        </is>
      </c>
      <c r="M150" t="inlineStr">
        <is>
          <t>updated</t>
        </is>
      </c>
      <c r="N150" t="inlineStr">
        <is>
          <t>What is the current deadline for billing-sync?</t>
        </is>
      </c>
      <c r="O150" t="inlineStr">
        <is>
          <t>Oct 13</t>
        </is>
      </c>
      <c r="P150" t="inlineStr">
        <is>
          <t>Oct 13</t>
        </is>
      </c>
      <c r="Q150" t="b">
        <v>1</v>
      </c>
      <c r="R150" t="inlineStr">
        <is>
          <t>rule</t>
        </is>
      </c>
      <c r="S150" t="n">
        <v>926</v>
      </c>
      <c r="T150" t="n">
        <v>926</v>
      </c>
      <c r="U150" t="n">
        <v>67</v>
      </c>
      <c r="V150" t="n">
        <v>0</v>
      </c>
      <c r="W150" t="n">
        <v>1</v>
      </c>
      <c r="X150" t="n">
        <v>0</v>
      </c>
      <c r="Y150" t="n">
        <v>4.163976907730103</v>
      </c>
      <c r="Z150" t="n">
        <v>0.0002656</v>
      </c>
    </row>
    <row r="151">
      <c r="A151" t="inlineStr">
        <is>
          <t>chat_regex</t>
        </is>
      </c>
      <c r="B151" t="inlineStr">
        <is>
          <t>wild</t>
        </is>
      </c>
      <c r="C151" t="inlineStr">
        <is>
          <t>openai/gpt-5.6-luna</t>
        </is>
      </c>
      <c r="D151" t="inlineStr">
        <is>
          <t>openai/gpt-5.6-luna</t>
        </is>
      </c>
      <c r="E151" t="n">
        <v>1</v>
      </c>
      <c r="F151" t="inlineStr">
        <is>
          <t>clean</t>
        </is>
      </c>
      <c r="G151" t="b">
        <v>0</v>
      </c>
      <c r="H151" t="inlineStr"/>
      <c r="I151" t="n">
        <v>0</v>
      </c>
      <c r="J151" t="inlineStr">
        <is>
          <t>chat1</t>
        </is>
      </c>
      <c r="K151" t="n">
        <v>114</v>
      </c>
      <c r="L151" t="inlineStr">
        <is>
          <t>chat1/updated-3</t>
        </is>
      </c>
      <c r="M151" t="inlineStr">
        <is>
          <t>updated</t>
        </is>
      </c>
      <c r="N151" t="inlineStr">
        <is>
          <t>What is scheduler-v2's budget, in thousands of dollars?</t>
        </is>
      </c>
      <c r="O151" t="n">
        <v>45</v>
      </c>
      <c r="P151" t="inlineStr">
        <is>
          <t>45</t>
        </is>
      </c>
      <c r="Q151" t="b">
        <v>1</v>
      </c>
      <c r="R151" t="inlineStr">
        <is>
          <t>rule</t>
        </is>
      </c>
      <c r="S151" t="n">
        <v>930</v>
      </c>
      <c r="T151" t="n">
        <v>930</v>
      </c>
      <c r="U151" t="n">
        <v>67</v>
      </c>
      <c r="V151" t="n">
        <v>0</v>
      </c>
      <c r="W151" t="n">
        <v>1</v>
      </c>
      <c r="X151" t="n">
        <v>0</v>
      </c>
      <c r="Y151" t="n">
        <v>2.119317770004272</v>
      </c>
      <c r="Z151" t="n">
        <v>0.0002664</v>
      </c>
    </row>
    <row r="152">
      <c r="A152" t="inlineStr">
        <is>
          <t>chat_regex</t>
        </is>
      </c>
      <c r="B152" t="inlineStr">
        <is>
          <t>wild</t>
        </is>
      </c>
      <c r="C152" t="inlineStr">
        <is>
          <t>openai/gpt-5.6-luna</t>
        </is>
      </c>
      <c r="D152" t="inlineStr">
        <is>
          <t>openai/gpt-5.6-luna</t>
        </is>
      </c>
      <c r="E152" t="n">
        <v>1</v>
      </c>
      <c r="F152" t="inlineStr">
        <is>
          <t>clean</t>
        </is>
      </c>
      <c r="G152" t="b">
        <v>0</v>
      </c>
      <c r="H152" t="inlineStr"/>
      <c r="I152" t="n">
        <v>0</v>
      </c>
      <c r="J152" t="inlineStr">
        <is>
          <t>chat1</t>
        </is>
      </c>
      <c r="K152" t="n">
        <v>114</v>
      </c>
      <c r="L152" t="inlineStr">
        <is>
          <t>chat1/updated-4</t>
        </is>
      </c>
      <c r="M152" t="inlineStr">
        <is>
          <t>updated</t>
        </is>
      </c>
      <c r="N152" t="inlineStr">
        <is>
          <t>Who owns notifier now?</t>
        </is>
      </c>
      <c r="O152" t="inlineStr">
        <is>
          <t>Tomasz</t>
        </is>
      </c>
      <c r="P152" t="inlineStr">
        <is>
          <t>Tomasz</t>
        </is>
      </c>
      <c r="Q152" t="b">
        <v>1</v>
      </c>
      <c r="R152" t="inlineStr">
        <is>
          <t>rule</t>
        </is>
      </c>
      <c r="S152" t="n">
        <v>922</v>
      </c>
      <c r="T152" t="n">
        <v>922</v>
      </c>
      <c r="U152" t="n">
        <v>103</v>
      </c>
      <c r="V152" t="n">
        <v>0</v>
      </c>
      <c r="W152" t="n">
        <v>1</v>
      </c>
      <c r="X152" t="n">
        <v>0</v>
      </c>
      <c r="Y152" t="n">
        <v>2.208646059036255</v>
      </c>
      <c r="Z152" t="n">
        <v>0.000308</v>
      </c>
    </row>
    <row r="153">
      <c r="A153" t="inlineStr">
        <is>
          <t>chat_regex</t>
        </is>
      </c>
      <c r="B153" t="inlineStr">
        <is>
          <t>wild</t>
        </is>
      </c>
      <c r="C153" t="inlineStr">
        <is>
          <t>openai/gpt-5.6-luna</t>
        </is>
      </c>
      <c r="D153" t="inlineStr">
        <is>
          <t>openai/gpt-5.6-luna</t>
        </is>
      </c>
      <c r="E153" t="n">
        <v>1</v>
      </c>
      <c r="F153" t="inlineStr">
        <is>
          <t>clean</t>
        </is>
      </c>
      <c r="G153" t="b">
        <v>0</v>
      </c>
      <c r="H153" t="inlineStr"/>
      <c r="I153" t="n">
        <v>0</v>
      </c>
      <c r="J153" t="inlineStr">
        <is>
          <t>chat1</t>
        </is>
      </c>
      <c r="K153" t="n">
        <v>114</v>
      </c>
      <c r="L153" t="inlineStr">
        <is>
          <t>chat1/updated-5</t>
        </is>
      </c>
      <c r="M153" t="inlineStr">
        <is>
          <t>updated</t>
        </is>
      </c>
      <c r="N153" t="inlineStr">
        <is>
          <t>Which datastore does auth-bridge use?</t>
        </is>
      </c>
      <c r="O153" t="inlineStr">
        <is>
          <t>Postgres</t>
        </is>
      </c>
      <c r="P153" t="inlineStr">
        <is>
          <t>Postgres</t>
        </is>
      </c>
      <c r="Q153" t="b">
        <v>1</v>
      </c>
      <c r="R153" t="inlineStr">
        <is>
          <t>rule</t>
        </is>
      </c>
      <c r="S153" t="n">
        <v>925</v>
      </c>
      <c r="T153" t="n">
        <v>925</v>
      </c>
      <c r="U153" t="n">
        <v>46</v>
      </c>
      <c r="V153" t="n">
        <v>0</v>
      </c>
      <c r="W153" t="n">
        <v>1</v>
      </c>
      <c r="X153" t="n">
        <v>0</v>
      </c>
      <c r="Y153" t="n">
        <v>4.136247158050537</v>
      </c>
      <c r="Z153" t="n">
        <v>0.0002402</v>
      </c>
    </row>
    <row r="154">
      <c r="A154" t="inlineStr">
        <is>
          <t>chat_repl</t>
        </is>
      </c>
      <c r="B154" t="inlineStr">
        <is>
          <t>main</t>
        </is>
      </c>
      <c r="C154" t="inlineStr">
        <is>
          <t>openai/gpt-5.6-luna</t>
        </is>
      </c>
      <c r="D154" t="inlineStr">
        <is>
          <t>openai/gpt-5.6-luna</t>
        </is>
      </c>
      <c r="I154" t="n">
        <v>0</v>
      </c>
      <c r="J154" t="inlineStr">
        <is>
          <t>chat1</t>
        </is>
      </c>
      <c r="K154" t="n">
        <v>114</v>
      </c>
      <c r="L154" t="inlineStr">
        <is>
          <t>chat1/absent-0</t>
        </is>
      </c>
      <c r="M154" t="inlineStr">
        <is>
          <t>absent</t>
        </is>
      </c>
      <c r="N154" t="inlineStr">
        <is>
          <t>What date did we set for QA sign-off?</t>
        </is>
      </c>
      <c r="O154" t="inlineStr">
        <is>
          <t>not stated</t>
        </is>
      </c>
      <c r="P154" t="inlineStr">
        <is>
          <t>not stated</t>
        </is>
      </c>
      <c r="Q154" t="b">
        <v>1</v>
      </c>
      <c r="R154" t="inlineStr">
        <is>
          <t>rule</t>
        </is>
      </c>
      <c r="S154" t="n">
        <v>6182</v>
      </c>
      <c r="T154" t="n">
        <v>3156</v>
      </c>
      <c r="U154" t="n">
        <v>114</v>
      </c>
      <c r="V154" t="n">
        <v>3023</v>
      </c>
      <c r="W154" t="n">
        <v>2</v>
      </c>
      <c r="X154" t="n">
        <v>1</v>
      </c>
      <c r="Y154" t="n">
        <v>3.071845054626465</v>
      </c>
      <c r="Z154" t="n">
        <v>0.00098671</v>
      </c>
    </row>
    <row r="155">
      <c r="A155" t="inlineStr">
        <is>
          <t>chat_repl</t>
        </is>
      </c>
      <c r="B155" t="inlineStr">
        <is>
          <t>main</t>
        </is>
      </c>
      <c r="C155" t="inlineStr">
        <is>
          <t>openai/gpt-5.6-luna</t>
        </is>
      </c>
      <c r="D155" t="inlineStr">
        <is>
          <t>openai/gpt-5.6-luna</t>
        </is>
      </c>
      <c r="I155" t="n">
        <v>0</v>
      </c>
      <c r="J155" t="inlineStr">
        <is>
          <t>chat1</t>
        </is>
      </c>
      <c r="K155" t="n">
        <v>114</v>
      </c>
      <c r="L155" t="inlineStr">
        <is>
          <t>chat1/absent-1</t>
        </is>
      </c>
      <c r="M155" t="inlineStr">
        <is>
          <t>absent</t>
        </is>
      </c>
      <c r="N155" t="inlineStr">
        <is>
          <t>Which CI provider did we decide on?</t>
        </is>
      </c>
      <c r="O155" t="inlineStr">
        <is>
          <t>not stated</t>
        </is>
      </c>
      <c r="P155" t="inlineStr">
        <is>
          <t>not stated</t>
        </is>
      </c>
      <c r="Q155" t="b">
        <v>1</v>
      </c>
      <c r="R155" t="inlineStr">
        <is>
          <t>rule</t>
        </is>
      </c>
      <c r="S155" t="n">
        <v>6131</v>
      </c>
      <c r="T155" t="n">
        <v>3107</v>
      </c>
      <c r="U155" t="n">
        <v>121</v>
      </c>
      <c r="V155" t="n">
        <v>3021</v>
      </c>
      <c r="W155" t="n">
        <v>2</v>
      </c>
      <c r="X155" t="n">
        <v>1</v>
      </c>
      <c r="Y155" t="n">
        <v>3.168094873428345</v>
      </c>
      <c r="Z155" t="n">
        <v>0.0009828200000000001</v>
      </c>
    </row>
    <row r="156">
      <c r="A156" t="inlineStr">
        <is>
          <t>chat_repl</t>
        </is>
      </c>
      <c r="B156" t="inlineStr">
        <is>
          <t>main</t>
        </is>
      </c>
      <c r="C156" t="inlineStr">
        <is>
          <t>openai/gpt-5.6-luna</t>
        </is>
      </c>
      <c r="D156" t="inlineStr">
        <is>
          <t>openai/gpt-5.6-luna</t>
        </is>
      </c>
      <c r="I156" t="n">
        <v>0</v>
      </c>
      <c r="J156" t="inlineStr">
        <is>
          <t>chat1</t>
        </is>
      </c>
      <c r="K156" t="n">
        <v>114</v>
      </c>
      <c r="L156" t="inlineStr">
        <is>
          <t>chat1/count-0</t>
        </is>
      </c>
      <c r="M156" t="inlineStr">
        <is>
          <t>count</t>
        </is>
      </c>
      <c r="N156" t="inlineStr">
        <is>
          <t>How many modules are currently in scope for the launch?</t>
        </is>
      </c>
      <c r="O156" t="n">
        <v>6</v>
      </c>
      <c r="P156" t="inlineStr">
        <is>
          <t>6</t>
        </is>
      </c>
      <c r="Q156" t="b">
        <v>1</v>
      </c>
      <c r="R156" t="inlineStr">
        <is>
          <t>rule</t>
        </is>
      </c>
      <c r="S156" t="n">
        <v>10874</v>
      </c>
      <c r="T156" t="n">
        <v>4159</v>
      </c>
      <c r="U156" t="n">
        <v>308</v>
      </c>
      <c r="V156" t="n">
        <v>6709</v>
      </c>
      <c r="W156" t="n">
        <v>3</v>
      </c>
      <c r="X156" t="n">
        <v>2</v>
      </c>
      <c r="Y156" t="n">
        <v>6.538244724273682</v>
      </c>
      <c r="Z156" t="n">
        <v>0.00154458</v>
      </c>
    </row>
    <row r="157">
      <c r="A157" t="inlineStr">
        <is>
          <t>chat_repl</t>
        </is>
      </c>
      <c r="B157" t="inlineStr">
        <is>
          <t>main</t>
        </is>
      </c>
      <c r="C157" t="inlineStr">
        <is>
          <t>openai/gpt-5.6-luna</t>
        </is>
      </c>
      <c r="D157" t="inlineStr">
        <is>
          <t>openai/gpt-5.6-luna</t>
        </is>
      </c>
      <c r="I157" t="n">
        <v>0</v>
      </c>
      <c r="J157" t="inlineStr">
        <is>
          <t>chat1</t>
        </is>
      </c>
      <c r="K157" t="n">
        <v>114</v>
      </c>
      <c r="L157" t="inlineStr">
        <is>
          <t>chat1/early-0</t>
        </is>
      </c>
      <c r="M157" t="inlineStr">
        <is>
          <t>early</t>
        </is>
      </c>
      <c r="N157" t="inlineStr">
        <is>
          <t>Who owns auth-bridge?</t>
        </is>
      </c>
      <c r="O157" t="inlineStr">
        <is>
          <t>Sofia</t>
        </is>
      </c>
      <c r="P157" t="inlineStr">
        <is>
          <t>Sofia</t>
        </is>
      </c>
      <c r="Q157" t="b">
        <v>1</v>
      </c>
      <c r="R157" t="inlineStr">
        <is>
          <t>rule</t>
        </is>
      </c>
      <c r="S157" t="n">
        <v>6413</v>
      </c>
      <c r="T157" t="n">
        <v>3391</v>
      </c>
      <c r="U157" t="n">
        <v>112</v>
      </c>
      <c r="V157" t="n">
        <v>3019</v>
      </c>
      <c r="W157" t="n">
        <v>2</v>
      </c>
      <c r="X157" t="n">
        <v>1</v>
      </c>
      <c r="Y157" t="n">
        <v>3.223813772201538</v>
      </c>
      <c r="Z157" t="n">
        <v>0.00104298</v>
      </c>
    </row>
    <row r="158">
      <c r="A158" t="inlineStr">
        <is>
          <t>chat_repl</t>
        </is>
      </c>
      <c r="B158" t="inlineStr">
        <is>
          <t>main</t>
        </is>
      </c>
      <c r="C158" t="inlineStr">
        <is>
          <t>openai/gpt-5.6-luna</t>
        </is>
      </c>
      <c r="D158" t="inlineStr">
        <is>
          <t>openai/gpt-5.6-luna</t>
        </is>
      </c>
      <c r="I158" t="n">
        <v>0</v>
      </c>
      <c r="J158" t="inlineStr">
        <is>
          <t>chat1</t>
        </is>
      </c>
      <c r="K158" t="n">
        <v>114</v>
      </c>
      <c r="L158" t="inlineStr">
        <is>
          <t>chat1/early-1</t>
        </is>
      </c>
      <c r="M158" t="inlineStr">
        <is>
          <t>early</t>
        </is>
      </c>
      <c r="N158" t="inlineStr">
        <is>
          <t>Which region are we deploying Borealis to?</t>
        </is>
      </c>
      <c r="O158" t="inlineStr">
        <is>
          <t>us-west-2</t>
        </is>
      </c>
      <c r="P158" t="inlineStr">
        <is>
          <t>us-west-2</t>
        </is>
      </c>
      <c r="Q158" t="b">
        <v>1</v>
      </c>
      <c r="R158" t="inlineStr">
        <is>
          <t>rule</t>
        </is>
      </c>
      <c r="S158" t="n">
        <v>10517</v>
      </c>
      <c r="T158" t="n">
        <v>3843</v>
      </c>
      <c r="U158" t="n">
        <v>253</v>
      </c>
      <c r="V158" t="n">
        <v>6668</v>
      </c>
      <c r="W158" t="n">
        <v>3</v>
      </c>
      <c r="X158" t="n">
        <v>2</v>
      </c>
      <c r="Y158" t="n">
        <v>5.222533941268921</v>
      </c>
      <c r="Z158" t="n">
        <v>0.00139876</v>
      </c>
    </row>
    <row r="159">
      <c r="A159" t="inlineStr">
        <is>
          <t>chat_repl</t>
        </is>
      </c>
      <c r="B159" t="inlineStr">
        <is>
          <t>main</t>
        </is>
      </c>
      <c r="C159" t="inlineStr">
        <is>
          <t>openai/gpt-5.6-luna</t>
        </is>
      </c>
      <c r="D159" t="inlineStr">
        <is>
          <t>openai/gpt-5.6-luna</t>
        </is>
      </c>
      <c r="I159" t="n">
        <v>0</v>
      </c>
      <c r="J159" t="inlineStr">
        <is>
          <t>chat1</t>
        </is>
      </c>
      <c r="K159" t="n">
        <v>114</v>
      </c>
      <c r="L159" t="inlineStr">
        <is>
          <t>chat1/early-2</t>
        </is>
      </c>
      <c r="M159" t="inlineStr">
        <is>
          <t>early</t>
        </is>
      </c>
      <c r="N159" t="inlineStr">
        <is>
          <t>At what time (UTC) is the daily standup?</t>
        </is>
      </c>
      <c r="O159" t="inlineStr">
        <is>
          <t>09:30</t>
        </is>
      </c>
      <c r="P159" t="inlineStr">
        <is>
          <t>09:30 UTC</t>
        </is>
      </c>
      <c r="Q159" t="b">
        <v>1</v>
      </c>
      <c r="R159" t="inlineStr">
        <is>
          <t>rule</t>
        </is>
      </c>
      <c r="S159" t="n">
        <v>6164</v>
      </c>
      <c r="T159" t="n">
        <v>3136</v>
      </c>
      <c r="U159" t="n">
        <v>123</v>
      </c>
      <c r="V159" t="n">
        <v>3025</v>
      </c>
      <c r="W159" t="n">
        <v>2</v>
      </c>
      <c r="X159" t="n">
        <v>1</v>
      </c>
      <c r="Y159" t="n">
        <v>10.98608493804932</v>
      </c>
      <c r="Z159" t="n">
        <v>0.00099255</v>
      </c>
    </row>
    <row r="160">
      <c r="A160" t="inlineStr">
        <is>
          <t>chat_repl</t>
        </is>
      </c>
      <c r="B160" t="inlineStr">
        <is>
          <t>main</t>
        </is>
      </c>
      <c r="C160" t="inlineStr">
        <is>
          <t>openai/gpt-5.6-luna</t>
        </is>
      </c>
      <c r="D160" t="inlineStr">
        <is>
          <t>openai/gpt-5.6-luna</t>
        </is>
      </c>
      <c r="I160" t="n">
        <v>0</v>
      </c>
      <c r="J160" t="inlineStr">
        <is>
          <t>chat1</t>
        </is>
      </c>
      <c r="K160" t="n">
        <v>114</v>
      </c>
      <c r="L160" t="inlineStr">
        <is>
          <t>chat1/list-0</t>
        </is>
      </c>
      <c r="M160" t="inlineStr">
        <is>
          <t>list</t>
        </is>
      </c>
      <c r="N160" t="inlineStr">
        <is>
          <t>Which in-scope modules are P0?</t>
        </is>
      </c>
      <c r="O160" t="inlineStr">
        <is>
          <t>["notifier", "auth-bridge", "billing-sync", "audit-trail"]</t>
        </is>
      </c>
      <c r="P160" t="inlineStr">
        <is>
          <t>notifier, auth-bridge, billing-sync, audit-trail</t>
        </is>
      </c>
      <c r="Q160" t="b">
        <v>1</v>
      </c>
      <c r="R160" t="inlineStr">
        <is>
          <t>rule</t>
        </is>
      </c>
      <c r="S160" t="n">
        <v>6428</v>
      </c>
      <c r="T160" t="n">
        <v>3403</v>
      </c>
      <c r="U160" t="n">
        <v>186</v>
      </c>
      <c r="V160" t="n">
        <v>3022</v>
      </c>
      <c r="W160" t="n">
        <v>2</v>
      </c>
      <c r="X160" t="n">
        <v>1</v>
      </c>
      <c r="Y160" t="n">
        <v>6.830437898635864</v>
      </c>
      <c r="Z160" t="n">
        <v>0.00113484</v>
      </c>
    </row>
    <row r="161">
      <c r="A161" t="inlineStr">
        <is>
          <t>chat_repl</t>
        </is>
      </c>
      <c r="B161" t="inlineStr">
        <is>
          <t>main</t>
        </is>
      </c>
      <c r="C161" t="inlineStr">
        <is>
          <t>openai/gpt-5.6-luna</t>
        </is>
      </c>
      <c r="D161" t="inlineStr">
        <is>
          <t>openai/gpt-5.6-luna</t>
        </is>
      </c>
      <c r="I161" t="n">
        <v>0</v>
      </c>
      <c r="J161" t="inlineStr">
        <is>
          <t>chat1</t>
        </is>
      </c>
      <c r="K161" t="n">
        <v>114</v>
      </c>
      <c r="L161" t="inlineStr">
        <is>
          <t>chat1/neg-0</t>
        </is>
      </c>
      <c r="M161" t="inlineStr">
        <is>
          <t>negation</t>
        </is>
      </c>
      <c r="N161" t="inlineStr">
        <is>
          <t>Which in-scope module has no datastore decided yet?</t>
        </is>
      </c>
      <c r="O161" t="inlineStr">
        <is>
          <t>billing-sync</t>
        </is>
      </c>
      <c r="P161" t="inlineStr">
        <is>
          <t>billing-sync</t>
        </is>
      </c>
      <c r="Q161" t="b">
        <v>1</v>
      </c>
      <c r="R161" t="inlineStr">
        <is>
          <t>rule</t>
        </is>
      </c>
      <c r="S161" t="n">
        <v>21186</v>
      </c>
      <c r="T161" t="n">
        <v>5292</v>
      </c>
      <c r="U161" t="n">
        <v>607</v>
      </c>
      <c r="V161" t="n">
        <v>15882</v>
      </c>
      <c r="W161" t="n">
        <v>5</v>
      </c>
      <c r="X161" t="n">
        <v>4</v>
      </c>
      <c r="Y161" t="n">
        <v>13.79454112052917</v>
      </c>
      <c r="Z161" t="n">
        <v>0.00237129</v>
      </c>
    </row>
    <row r="162">
      <c r="A162" t="inlineStr">
        <is>
          <t>chat_repl</t>
        </is>
      </c>
      <c r="B162" t="inlineStr">
        <is>
          <t>main</t>
        </is>
      </c>
      <c r="C162" t="inlineStr">
        <is>
          <t>openai/gpt-5.6-luna</t>
        </is>
      </c>
      <c r="D162" t="inlineStr">
        <is>
          <t>openai/gpt-5.6-luna</t>
        </is>
      </c>
      <c r="I162" t="n">
        <v>0</v>
      </c>
      <c r="J162" t="inlineStr">
        <is>
          <t>chat1</t>
        </is>
      </c>
      <c r="K162" t="n">
        <v>114</v>
      </c>
      <c r="L162" t="inlineStr">
        <is>
          <t>chat1/original-0</t>
        </is>
      </c>
      <c r="M162" t="inlineStr">
        <is>
          <t>original</t>
        </is>
      </c>
      <c r="N162" t="inlineStr">
        <is>
          <t>What was the very first deadline we set for notifier, before any changes?</t>
        </is>
      </c>
      <c r="O162" t="inlineStr">
        <is>
          <t>Oct 12</t>
        </is>
      </c>
      <c r="P162" t="inlineStr">
        <is>
          <t>Oct 12</t>
        </is>
      </c>
      <c r="Q162" t="b">
        <v>1</v>
      </c>
      <c r="R162" t="inlineStr">
        <is>
          <t>rule</t>
        </is>
      </c>
      <c r="S162" t="n">
        <v>6949</v>
      </c>
      <c r="T162" t="n">
        <v>3918</v>
      </c>
      <c r="U162" t="n">
        <v>187</v>
      </c>
      <c r="V162" t="n">
        <v>3028</v>
      </c>
      <c r="W162" t="n">
        <v>2</v>
      </c>
      <c r="X162" t="n">
        <v>1</v>
      </c>
      <c r="Y162" t="n">
        <v>4.198981046676636</v>
      </c>
      <c r="Z162" t="n">
        <v>0.00126491</v>
      </c>
    </row>
    <row r="163">
      <c r="A163" t="inlineStr">
        <is>
          <t>chat_repl</t>
        </is>
      </c>
      <c r="B163" t="inlineStr">
        <is>
          <t>main</t>
        </is>
      </c>
      <c r="C163" t="inlineStr">
        <is>
          <t>openai/gpt-5.6-luna</t>
        </is>
      </c>
      <c r="D163" t="inlineStr">
        <is>
          <t>openai/gpt-5.6-luna</t>
        </is>
      </c>
      <c r="I163" t="n">
        <v>0</v>
      </c>
      <c r="J163" t="inlineStr">
        <is>
          <t>chat1</t>
        </is>
      </c>
      <c r="K163" t="n">
        <v>114</v>
      </c>
      <c r="L163" t="inlineStr">
        <is>
          <t>chat1/paste-0</t>
        </is>
      </c>
      <c r="M163" t="inlineStr">
        <is>
          <t>paste</t>
        </is>
      </c>
      <c r="N163" t="inlineStr">
        <is>
          <t>What p95 latency, in ms, did the load test I pasted report?</t>
        </is>
      </c>
      <c r="O163" t="n">
        <v>556</v>
      </c>
      <c r="P163" t="inlineStr">
        <is>
          <t>556 ms</t>
        </is>
      </c>
      <c r="Q163" t="b">
        <v>1</v>
      </c>
      <c r="R163" t="inlineStr">
        <is>
          <t>rule</t>
        </is>
      </c>
      <c r="S163" t="n">
        <v>21545</v>
      </c>
      <c r="T163" t="n">
        <v>5381</v>
      </c>
      <c r="U163" t="n">
        <v>536</v>
      </c>
      <c r="V163" t="n">
        <v>16152</v>
      </c>
      <c r="W163" t="n">
        <v>5</v>
      </c>
      <c r="X163" t="n">
        <v>4</v>
      </c>
      <c r="Y163" t="n">
        <v>13.00072073936462</v>
      </c>
      <c r="Z163" t="n">
        <v>0.00231374</v>
      </c>
    </row>
    <row r="164">
      <c r="A164" t="inlineStr">
        <is>
          <t>chat_repl</t>
        </is>
      </c>
      <c r="B164" t="inlineStr">
        <is>
          <t>main</t>
        </is>
      </c>
      <c r="C164" t="inlineStr">
        <is>
          <t>openai/gpt-5.6-luna</t>
        </is>
      </c>
      <c r="D164" t="inlineStr">
        <is>
          <t>openai/gpt-5.6-luna</t>
        </is>
      </c>
      <c r="I164" t="n">
        <v>0</v>
      </c>
      <c r="J164" t="inlineStr">
        <is>
          <t>chat1</t>
        </is>
      </c>
      <c r="K164" t="n">
        <v>114</v>
      </c>
      <c r="L164" t="inlineStr">
        <is>
          <t>chat1/paste-1</t>
        </is>
      </c>
      <c r="M164" t="inlineStr">
        <is>
          <t>paste</t>
        </is>
      </c>
      <c r="N164" t="inlineStr">
        <is>
          <t>How many tests failed in the CI output I pasted?</t>
        </is>
      </c>
      <c r="O164" t="n">
        <v>3</v>
      </c>
      <c r="P164" t="inlineStr">
        <is>
          <t>3</t>
        </is>
      </c>
      <c r="Q164" t="b">
        <v>1</v>
      </c>
      <c r="R164" t="inlineStr">
        <is>
          <t>rule</t>
        </is>
      </c>
      <c r="S164" t="n">
        <v>3027</v>
      </c>
      <c r="T164" t="n">
        <v>3027</v>
      </c>
      <c r="U164" t="n">
        <v>53</v>
      </c>
      <c r="V164" t="n">
        <v>0</v>
      </c>
      <c r="W164" t="n">
        <v>1</v>
      </c>
      <c r="X164" t="n">
        <v>0</v>
      </c>
      <c r="Y164" t="n">
        <v>1.569423913955688</v>
      </c>
      <c r="Z164" t="n">
        <v>0.0008202</v>
      </c>
    </row>
    <row r="165">
      <c r="A165" t="inlineStr">
        <is>
          <t>chat_repl</t>
        </is>
      </c>
      <c r="B165" t="inlineStr">
        <is>
          <t>main</t>
        </is>
      </c>
      <c r="C165" t="inlineStr">
        <is>
          <t>openai/gpt-5.6-luna</t>
        </is>
      </c>
      <c r="D165" t="inlineStr">
        <is>
          <t>openai/gpt-5.6-luna</t>
        </is>
      </c>
      <c r="I165" t="n">
        <v>0</v>
      </c>
      <c r="J165" t="inlineStr">
        <is>
          <t>chat1</t>
        </is>
      </c>
      <c r="K165" t="n">
        <v>114</v>
      </c>
      <c r="L165" t="inlineStr">
        <is>
          <t>chat1/paste-2</t>
        </is>
      </c>
      <c r="M165" t="inlineStr">
        <is>
          <t>paste</t>
        </is>
      </c>
      <c r="N165" t="inlineStr">
        <is>
          <t>What is db_pool_size in the config I pasted?</t>
        </is>
      </c>
      <c r="O165" t="n">
        <v>12</v>
      </c>
      <c r="P165" t="inlineStr">
        <is>
          <t>12</t>
        </is>
      </c>
      <c r="Q165" t="b">
        <v>1</v>
      </c>
      <c r="R165" t="inlineStr">
        <is>
          <t>rule</t>
        </is>
      </c>
      <c r="S165" t="n">
        <v>6224</v>
      </c>
      <c r="T165" t="n">
        <v>3197</v>
      </c>
      <c r="U165" t="n">
        <v>126</v>
      </c>
      <c r="V165" t="n">
        <v>3024</v>
      </c>
      <c r="W165" t="n">
        <v>2</v>
      </c>
      <c r="X165" t="n">
        <v>1</v>
      </c>
      <c r="Y165" t="n">
        <v>4.398972988128662</v>
      </c>
      <c r="Z165" t="n">
        <v>0.00101138</v>
      </c>
    </row>
    <row r="166">
      <c r="A166" t="inlineStr">
        <is>
          <t>chat_repl</t>
        </is>
      </c>
      <c r="B166" t="inlineStr">
        <is>
          <t>main</t>
        </is>
      </c>
      <c r="C166" t="inlineStr">
        <is>
          <t>openai/gpt-5.6-luna</t>
        </is>
      </c>
      <c r="D166" t="inlineStr">
        <is>
          <t>openai/gpt-5.6-luna</t>
        </is>
      </c>
      <c r="I166" t="n">
        <v>0</v>
      </c>
      <c r="J166" t="inlineStr">
        <is>
          <t>chat1</t>
        </is>
      </c>
      <c r="K166" t="n">
        <v>114</v>
      </c>
      <c r="L166" t="inlineStr">
        <is>
          <t>chat1/sum-0</t>
        </is>
      </c>
      <c r="M166" t="inlineStr">
        <is>
          <t>sum</t>
        </is>
      </c>
      <c r="N166" t="inlineStr">
        <is>
          <t>What is the total budget, in thousands of dollars, across the modules currently in scope?</t>
        </is>
      </c>
      <c r="O166" t="n">
        <v>255</v>
      </c>
      <c r="P166" t="inlineStr">
        <is>
          <t>240</t>
        </is>
      </c>
      <c r="Q166" t="b">
        <v>0</v>
      </c>
      <c r="R166" t="inlineStr">
        <is>
          <t>rule</t>
        </is>
      </c>
      <c r="S166" t="n">
        <v>21724</v>
      </c>
      <c r="T166" t="n">
        <v>5861</v>
      </c>
      <c r="U166" t="n">
        <v>577</v>
      </c>
      <c r="V166" t="n">
        <v>15851</v>
      </c>
      <c r="W166" t="n">
        <v>5</v>
      </c>
      <c r="X166" t="n">
        <v>4</v>
      </c>
      <c r="Y166" t="n">
        <v>17.4970281124115</v>
      </c>
      <c r="Z166" t="n">
        <v>0.00247692</v>
      </c>
    </row>
    <row r="167">
      <c r="A167" t="inlineStr">
        <is>
          <t>chat_repl</t>
        </is>
      </c>
      <c r="B167" t="inlineStr">
        <is>
          <t>main</t>
        </is>
      </c>
      <c r="C167" t="inlineStr">
        <is>
          <t>openai/gpt-5.6-luna</t>
        </is>
      </c>
      <c r="D167" t="inlineStr">
        <is>
          <t>openai/gpt-5.6-luna</t>
        </is>
      </c>
      <c r="I167" t="n">
        <v>0</v>
      </c>
      <c r="J167" t="inlineStr">
        <is>
          <t>chat1</t>
        </is>
      </c>
      <c r="K167" t="n">
        <v>114</v>
      </c>
      <c r="L167" t="inlineStr">
        <is>
          <t>chat1/updated-0</t>
        </is>
      </c>
      <c r="M167" t="inlineStr">
        <is>
          <t>updated</t>
        </is>
      </c>
      <c r="N167" t="inlineStr">
        <is>
          <t>What is the current deadline for notifier?</t>
        </is>
      </c>
      <c r="O167" t="inlineStr">
        <is>
          <t>Oct 22</t>
        </is>
      </c>
      <c r="P167" t="inlineStr">
        <is>
          <t>Oct 22</t>
        </is>
      </c>
      <c r="Q167" t="b">
        <v>1</v>
      </c>
      <c r="R167" t="inlineStr">
        <is>
          <t>rule</t>
        </is>
      </c>
      <c r="S167" t="n">
        <v>6422</v>
      </c>
      <c r="T167" t="n">
        <v>3398</v>
      </c>
      <c r="U167" t="n">
        <v>112</v>
      </c>
      <c r="V167" t="n">
        <v>3021</v>
      </c>
      <c r="W167" t="n">
        <v>2</v>
      </c>
      <c r="X167" t="n">
        <v>1</v>
      </c>
      <c r="Y167" t="n">
        <v>4.376395225524902</v>
      </c>
      <c r="Z167" t="n">
        <v>0.00104477</v>
      </c>
    </row>
    <row r="168">
      <c r="A168" t="inlineStr">
        <is>
          <t>chat_repl</t>
        </is>
      </c>
      <c r="B168" t="inlineStr">
        <is>
          <t>main</t>
        </is>
      </c>
      <c r="C168" t="inlineStr">
        <is>
          <t>openai/gpt-5.6-luna</t>
        </is>
      </c>
      <c r="D168" t="inlineStr">
        <is>
          <t>openai/gpt-5.6-luna</t>
        </is>
      </c>
      <c r="I168" t="n">
        <v>0</v>
      </c>
      <c r="J168" t="inlineStr">
        <is>
          <t>chat1</t>
        </is>
      </c>
      <c r="K168" t="n">
        <v>114</v>
      </c>
      <c r="L168" t="inlineStr">
        <is>
          <t>chat1/updated-1</t>
        </is>
      </c>
      <c r="M168" t="inlineStr">
        <is>
          <t>updated</t>
        </is>
      </c>
      <c r="N168" t="inlineStr">
        <is>
          <t>What is auth-bridge's budget now, in thousands of dollars?</t>
        </is>
      </c>
      <c r="O168" t="n">
        <v>65</v>
      </c>
      <c r="P168" t="inlineStr">
        <is>
          <t>65</t>
        </is>
      </c>
      <c r="Q168" t="b">
        <v>1</v>
      </c>
      <c r="R168" t="inlineStr">
        <is>
          <t>rule</t>
        </is>
      </c>
      <c r="S168" t="n">
        <v>10672</v>
      </c>
      <c r="T168" t="n">
        <v>3949</v>
      </c>
      <c r="U168" t="n">
        <v>241</v>
      </c>
      <c r="V168" t="n">
        <v>6717</v>
      </c>
      <c r="W168" t="n">
        <v>3</v>
      </c>
      <c r="X168" t="n">
        <v>2</v>
      </c>
      <c r="Y168" t="n">
        <v>5.453353404998779</v>
      </c>
      <c r="Z168" t="n">
        <v>0.00141184</v>
      </c>
    </row>
    <row r="169">
      <c r="A169" t="inlineStr">
        <is>
          <t>chat_repl</t>
        </is>
      </c>
      <c r="B169" t="inlineStr">
        <is>
          <t>main</t>
        </is>
      </c>
      <c r="C169" t="inlineStr">
        <is>
          <t>openai/gpt-5.6-luna</t>
        </is>
      </c>
      <c r="D169" t="inlineStr">
        <is>
          <t>openai/gpt-5.6-luna</t>
        </is>
      </c>
      <c r="I169" t="n">
        <v>0</v>
      </c>
      <c r="J169" t="inlineStr">
        <is>
          <t>chat1</t>
        </is>
      </c>
      <c r="K169" t="n">
        <v>114</v>
      </c>
      <c r="L169" t="inlineStr">
        <is>
          <t>chat1/updated-2</t>
        </is>
      </c>
      <c r="M169" t="inlineStr">
        <is>
          <t>updated</t>
        </is>
      </c>
      <c r="N169" t="inlineStr">
        <is>
          <t>What is the current deadline for billing-sync?</t>
        </is>
      </c>
      <c r="O169" t="inlineStr">
        <is>
          <t>Oct 13</t>
        </is>
      </c>
      <c r="P169" t="inlineStr">
        <is>
          <t>Oct 13</t>
        </is>
      </c>
      <c r="Q169" t="b">
        <v>1</v>
      </c>
      <c r="R169" t="inlineStr">
        <is>
          <t>rule</t>
        </is>
      </c>
      <c r="S169" t="n">
        <v>6372</v>
      </c>
      <c r="T169" t="n">
        <v>3347</v>
      </c>
      <c r="U169" t="n">
        <v>123</v>
      </c>
      <c r="V169" t="n">
        <v>3022</v>
      </c>
      <c r="W169" t="n">
        <v>2</v>
      </c>
      <c r="X169" t="n">
        <v>1</v>
      </c>
      <c r="Y169" t="n">
        <v>4.916193008422852</v>
      </c>
      <c r="Z169" t="n">
        <v>0.00104524</v>
      </c>
    </row>
    <row r="170">
      <c r="A170" t="inlineStr">
        <is>
          <t>chat_repl</t>
        </is>
      </c>
      <c r="B170" t="inlineStr">
        <is>
          <t>main</t>
        </is>
      </c>
      <c r="C170" t="inlineStr">
        <is>
          <t>openai/gpt-5.6-luna</t>
        </is>
      </c>
      <c r="D170" t="inlineStr">
        <is>
          <t>openai/gpt-5.6-luna</t>
        </is>
      </c>
      <c r="I170" t="n">
        <v>0</v>
      </c>
      <c r="J170" t="inlineStr">
        <is>
          <t>chat1</t>
        </is>
      </c>
      <c r="K170" t="n">
        <v>114</v>
      </c>
      <c r="L170" t="inlineStr">
        <is>
          <t>chat1/updated-3</t>
        </is>
      </c>
      <c r="M170" t="inlineStr">
        <is>
          <t>updated</t>
        </is>
      </c>
      <c r="N170" t="inlineStr">
        <is>
          <t>What is scheduler-v2's budget, in thousands of dollars?</t>
        </is>
      </c>
      <c r="O170" t="n">
        <v>45</v>
      </c>
      <c r="P170" t="inlineStr">
        <is>
          <t>60</t>
        </is>
      </c>
      <c r="Q170" t="b">
        <v>0</v>
      </c>
      <c r="R170" t="inlineStr">
        <is>
          <t>rule</t>
        </is>
      </c>
      <c r="S170" t="n">
        <v>6864</v>
      </c>
      <c r="T170" t="n">
        <v>3835</v>
      </c>
      <c r="U170" t="n">
        <v>176</v>
      </c>
      <c r="V170" t="n">
        <v>3026</v>
      </c>
      <c r="W170" t="n">
        <v>2</v>
      </c>
      <c r="X170" t="n">
        <v>1</v>
      </c>
      <c r="Y170" t="n">
        <v>4.993932008743286</v>
      </c>
      <c r="Z170" t="n">
        <v>0.00123092</v>
      </c>
    </row>
    <row r="171">
      <c r="A171" t="inlineStr">
        <is>
          <t>chat_repl</t>
        </is>
      </c>
      <c r="B171" t="inlineStr">
        <is>
          <t>main</t>
        </is>
      </c>
      <c r="C171" t="inlineStr">
        <is>
          <t>openai/gpt-5.6-luna</t>
        </is>
      </c>
      <c r="D171" t="inlineStr">
        <is>
          <t>openai/gpt-5.6-luna</t>
        </is>
      </c>
      <c r="I171" t="n">
        <v>0</v>
      </c>
      <c r="J171" t="inlineStr">
        <is>
          <t>chat1</t>
        </is>
      </c>
      <c r="K171" t="n">
        <v>114</v>
      </c>
      <c r="L171" t="inlineStr">
        <is>
          <t>chat1/updated-4</t>
        </is>
      </c>
      <c r="M171" t="inlineStr">
        <is>
          <t>updated</t>
        </is>
      </c>
      <c r="N171" t="inlineStr">
        <is>
          <t>Who owns notifier now?</t>
        </is>
      </c>
      <c r="O171" t="inlineStr">
        <is>
          <t>Tomasz</t>
        </is>
      </c>
      <c r="P171" t="inlineStr">
        <is>
          <t>Tomasz</t>
        </is>
      </c>
      <c r="Q171" t="b">
        <v>1</v>
      </c>
      <c r="R171" t="inlineStr">
        <is>
          <t>rule</t>
        </is>
      </c>
      <c r="S171" t="n">
        <v>6440</v>
      </c>
      <c r="T171" t="n">
        <v>3419</v>
      </c>
      <c r="U171" t="n">
        <v>118</v>
      </c>
      <c r="V171" t="n">
        <v>3018</v>
      </c>
      <c r="W171" t="n">
        <v>2</v>
      </c>
      <c r="X171" t="n">
        <v>1</v>
      </c>
      <c r="Y171" t="n">
        <v>3.387182235717773</v>
      </c>
      <c r="Z171" t="n">
        <v>0.00105716</v>
      </c>
    </row>
    <row r="172">
      <c r="A172" t="inlineStr">
        <is>
          <t>chat_repl</t>
        </is>
      </c>
      <c r="B172" t="inlineStr">
        <is>
          <t>main</t>
        </is>
      </c>
      <c r="C172" t="inlineStr">
        <is>
          <t>openai/gpt-5.6-luna</t>
        </is>
      </c>
      <c r="D172" t="inlineStr">
        <is>
          <t>openai/gpt-5.6-luna</t>
        </is>
      </c>
      <c r="I172" t="n">
        <v>0</v>
      </c>
      <c r="J172" t="inlineStr">
        <is>
          <t>chat1</t>
        </is>
      </c>
      <c r="K172" t="n">
        <v>114</v>
      </c>
      <c r="L172" t="inlineStr">
        <is>
          <t>chat1/updated-5</t>
        </is>
      </c>
      <c r="M172" t="inlineStr">
        <is>
          <t>updated</t>
        </is>
      </c>
      <c r="N172" t="inlineStr">
        <is>
          <t>Which datastore does auth-bridge use?</t>
        </is>
      </c>
      <c r="O172" t="inlineStr">
        <is>
          <t>Postgres</t>
        </is>
      </c>
      <c r="P172" t="inlineStr">
        <is>
          <t>Postgres</t>
        </is>
      </c>
      <c r="Q172" t="b">
        <v>1</v>
      </c>
      <c r="R172" t="inlineStr">
        <is>
          <t>rule</t>
        </is>
      </c>
      <c r="S172" t="n">
        <v>3024</v>
      </c>
      <c r="T172" t="n">
        <v>3024</v>
      </c>
      <c r="U172" t="n">
        <v>54</v>
      </c>
      <c r="V172" t="n">
        <v>0</v>
      </c>
      <c r="W172" t="n">
        <v>1</v>
      </c>
      <c r="X172" t="n">
        <v>0</v>
      </c>
      <c r="Y172" t="n">
        <v>2.182991027832031</v>
      </c>
      <c r="Z172" t="n">
        <v>0.00082065</v>
      </c>
    </row>
    <row r="173">
      <c r="A173" t="inlineStr">
        <is>
          <t>chat_shorthand</t>
        </is>
      </c>
      <c r="B173" t="inlineStr">
        <is>
          <t>wild</t>
        </is>
      </c>
      <c r="C173" t="inlineStr">
        <is>
          <t>openai/gpt-5.6-luna</t>
        </is>
      </c>
      <c r="D173" t="inlineStr">
        <is>
          <t>openai/gpt-5.6-luna</t>
        </is>
      </c>
      <c r="E173" t="n">
        <v>1</v>
      </c>
      <c r="F173" t="inlineStr">
        <is>
          <t>clean</t>
        </is>
      </c>
      <c r="G173" t="b">
        <v>0</v>
      </c>
      <c r="H173" t="inlineStr"/>
      <c r="I173" t="n">
        <v>0</v>
      </c>
      <c r="J173" t="inlineStr">
        <is>
          <t>chat1</t>
        </is>
      </c>
      <c r="K173" t="n">
        <v>114</v>
      </c>
      <c r="L173" t="inlineStr">
        <is>
          <t>chat1/absent-0</t>
        </is>
      </c>
      <c r="M173" t="inlineStr">
        <is>
          <t>absent</t>
        </is>
      </c>
      <c r="N173" t="inlineStr">
        <is>
          <t>What date did we set for QA sign-off?</t>
        </is>
      </c>
      <c r="O173" t="inlineStr">
        <is>
          <t>not stated</t>
        </is>
      </c>
      <c r="P173" t="inlineStr">
        <is>
          <t>not stated</t>
        </is>
      </c>
      <c r="Q173" t="b">
        <v>1</v>
      </c>
      <c r="R173" t="inlineStr">
        <is>
          <t>rule</t>
        </is>
      </c>
      <c r="S173" t="n">
        <v>719</v>
      </c>
      <c r="T173" t="n">
        <v>719</v>
      </c>
      <c r="U173" t="n">
        <v>40</v>
      </c>
      <c r="V173" t="n">
        <v>0</v>
      </c>
      <c r="W173" t="n">
        <v>1</v>
      </c>
      <c r="X173" t="n">
        <v>0</v>
      </c>
      <c r="Y173" t="n">
        <v>1.555713891983032</v>
      </c>
      <c r="Z173" t="n">
        <v>0.0001918</v>
      </c>
    </row>
    <row r="174">
      <c r="A174" t="inlineStr">
        <is>
          <t>chat_shorthand</t>
        </is>
      </c>
      <c r="B174" t="inlineStr">
        <is>
          <t>wild</t>
        </is>
      </c>
      <c r="C174" t="inlineStr">
        <is>
          <t>openai/gpt-5.6-luna</t>
        </is>
      </c>
      <c r="D174" t="inlineStr">
        <is>
          <t>openai/gpt-5.6-luna</t>
        </is>
      </c>
      <c r="E174" t="n">
        <v>1</v>
      </c>
      <c r="F174" t="inlineStr">
        <is>
          <t>clean</t>
        </is>
      </c>
      <c r="G174" t="b">
        <v>0</v>
      </c>
      <c r="H174" t="inlineStr"/>
      <c r="I174" t="n">
        <v>0</v>
      </c>
      <c r="J174" t="inlineStr">
        <is>
          <t>chat1</t>
        </is>
      </c>
      <c r="K174" t="n">
        <v>114</v>
      </c>
      <c r="L174" t="inlineStr">
        <is>
          <t>chat1/absent-1</t>
        </is>
      </c>
      <c r="M174" t="inlineStr">
        <is>
          <t>absent</t>
        </is>
      </c>
      <c r="N174" t="inlineStr">
        <is>
          <t>Which CI provider did we decide on?</t>
        </is>
      </c>
      <c r="O174" t="inlineStr">
        <is>
          <t>not stated</t>
        </is>
      </c>
      <c r="P174" t="inlineStr">
        <is>
          <t>not stated</t>
        </is>
      </c>
      <c r="Q174" t="b">
        <v>1</v>
      </c>
      <c r="R174" t="inlineStr">
        <is>
          <t>rule</t>
        </is>
      </c>
      <c r="S174" t="n">
        <v>717</v>
      </c>
      <c r="T174" t="n">
        <v>717</v>
      </c>
      <c r="U174" t="n">
        <v>37</v>
      </c>
      <c r="V174" t="n">
        <v>0</v>
      </c>
      <c r="W174" t="n">
        <v>1</v>
      </c>
      <c r="X174" t="n">
        <v>0</v>
      </c>
      <c r="Y174" t="n">
        <v>1.176123142242432</v>
      </c>
      <c r="Z174" t="n">
        <v>0.0001878</v>
      </c>
    </row>
    <row r="175">
      <c r="A175" t="inlineStr">
        <is>
          <t>chat_shorthand</t>
        </is>
      </c>
      <c r="B175" t="inlineStr">
        <is>
          <t>wild</t>
        </is>
      </c>
      <c r="C175" t="inlineStr">
        <is>
          <t>openai/gpt-5.6-luna</t>
        </is>
      </c>
      <c r="D175" t="inlineStr">
        <is>
          <t>openai/gpt-5.6-luna</t>
        </is>
      </c>
      <c r="E175" t="n">
        <v>1</v>
      </c>
      <c r="F175" t="inlineStr">
        <is>
          <t>clean</t>
        </is>
      </c>
      <c r="G175" t="b">
        <v>0</v>
      </c>
      <c r="H175" t="inlineStr"/>
      <c r="I175" t="n">
        <v>0</v>
      </c>
      <c r="J175" t="inlineStr">
        <is>
          <t>chat1</t>
        </is>
      </c>
      <c r="K175" t="n">
        <v>114</v>
      </c>
      <c r="L175" t="inlineStr">
        <is>
          <t>chat1/count-0</t>
        </is>
      </c>
      <c r="M175" t="inlineStr">
        <is>
          <t>count</t>
        </is>
      </c>
      <c r="N175" t="inlineStr">
        <is>
          <t>How many modules are currently in scope for the launch?</t>
        </is>
      </c>
      <c r="O175" t="n">
        <v>6</v>
      </c>
      <c r="P175" t="inlineStr">
        <is>
          <t>6</t>
        </is>
      </c>
      <c r="Q175" t="b">
        <v>1</v>
      </c>
      <c r="R175" t="inlineStr">
        <is>
          <t>rule</t>
        </is>
      </c>
      <c r="S175" t="n">
        <v>720</v>
      </c>
      <c r="T175" t="n">
        <v>720</v>
      </c>
      <c r="U175" t="n">
        <v>116</v>
      </c>
      <c r="V175" t="n">
        <v>0</v>
      </c>
      <c r="W175" t="n">
        <v>1</v>
      </c>
      <c r="X175" t="n">
        <v>0</v>
      </c>
      <c r="Y175" t="n">
        <v>114.1521582603455</v>
      </c>
      <c r="Z175" t="n">
        <v>0.0002832</v>
      </c>
    </row>
    <row r="176">
      <c r="A176" t="inlineStr">
        <is>
          <t>chat_shorthand</t>
        </is>
      </c>
      <c r="B176" t="inlineStr">
        <is>
          <t>wild</t>
        </is>
      </c>
      <c r="C176" t="inlineStr">
        <is>
          <t>openai/gpt-5.6-luna</t>
        </is>
      </c>
      <c r="D176" t="inlineStr">
        <is>
          <t>openai/gpt-5.6-luna</t>
        </is>
      </c>
      <c r="E176" t="n">
        <v>1</v>
      </c>
      <c r="F176" t="inlineStr">
        <is>
          <t>clean</t>
        </is>
      </c>
      <c r="G176" t="b">
        <v>0</v>
      </c>
      <c r="H176" t="inlineStr"/>
      <c r="I176" t="n">
        <v>0</v>
      </c>
      <c r="J176" t="inlineStr">
        <is>
          <t>chat1</t>
        </is>
      </c>
      <c r="K176" t="n">
        <v>114</v>
      </c>
      <c r="L176" t="inlineStr">
        <is>
          <t>chat1/early-0</t>
        </is>
      </c>
      <c r="M176" t="inlineStr">
        <is>
          <t>early</t>
        </is>
      </c>
      <c r="N176" t="inlineStr">
        <is>
          <t>Who owns auth-bridge?</t>
        </is>
      </c>
      <c r="O176" t="inlineStr">
        <is>
          <t>Sofia</t>
        </is>
      </c>
      <c r="P176" t="inlineStr">
        <is>
          <t>Sofia</t>
        </is>
      </c>
      <c r="Q176" t="b">
        <v>1</v>
      </c>
      <c r="R176" t="inlineStr">
        <is>
          <t>rule</t>
        </is>
      </c>
      <c r="S176" t="n">
        <v>715</v>
      </c>
      <c r="T176" t="n">
        <v>715</v>
      </c>
      <c r="U176" t="n">
        <v>14</v>
      </c>
      <c r="V176" t="n">
        <v>0</v>
      </c>
      <c r="W176" t="n">
        <v>1</v>
      </c>
      <c r="X176" t="n">
        <v>0</v>
      </c>
      <c r="Y176" t="n">
        <v>0.8884949684143066</v>
      </c>
      <c r="Z176" t="n">
        <v>0.0001598</v>
      </c>
    </row>
    <row r="177">
      <c r="A177" t="inlineStr">
        <is>
          <t>chat_shorthand</t>
        </is>
      </c>
      <c r="B177" t="inlineStr">
        <is>
          <t>wild</t>
        </is>
      </c>
      <c r="C177" t="inlineStr">
        <is>
          <t>openai/gpt-5.6-luna</t>
        </is>
      </c>
      <c r="D177" t="inlineStr">
        <is>
          <t>openai/gpt-5.6-luna</t>
        </is>
      </c>
      <c r="E177" t="n">
        <v>1</v>
      </c>
      <c r="F177" t="inlineStr">
        <is>
          <t>clean</t>
        </is>
      </c>
      <c r="G177" t="b">
        <v>0</v>
      </c>
      <c r="H177" t="inlineStr"/>
      <c r="I177" t="n">
        <v>0</v>
      </c>
      <c r="J177" t="inlineStr">
        <is>
          <t>chat1</t>
        </is>
      </c>
      <c r="K177" t="n">
        <v>114</v>
      </c>
      <c r="L177" t="inlineStr">
        <is>
          <t>chat1/early-1</t>
        </is>
      </c>
      <c r="M177" t="inlineStr">
        <is>
          <t>early</t>
        </is>
      </c>
      <c r="N177" t="inlineStr">
        <is>
          <t>Which region are we deploying Borealis to?</t>
        </is>
      </c>
      <c r="O177" t="inlineStr">
        <is>
          <t>us-west-2</t>
        </is>
      </c>
      <c r="P177" t="inlineStr">
        <is>
          <t>us-west-2</t>
        </is>
      </c>
      <c r="Q177" t="b">
        <v>1</v>
      </c>
      <c r="R177" t="inlineStr">
        <is>
          <t>rule</t>
        </is>
      </c>
      <c r="S177" t="n">
        <v>718</v>
      </c>
      <c r="T177" t="n">
        <v>718</v>
      </c>
      <c r="U177" t="n">
        <v>24</v>
      </c>
      <c r="V177" t="n">
        <v>0</v>
      </c>
      <c r="W177" t="n">
        <v>1</v>
      </c>
      <c r="X177" t="n">
        <v>0</v>
      </c>
      <c r="Y177" t="n">
        <v>1.1390380859375</v>
      </c>
      <c r="Z177" t="n">
        <v>0.0001724</v>
      </c>
    </row>
    <row r="178">
      <c r="A178" t="inlineStr">
        <is>
          <t>chat_shorthand</t>
        </is>
      </c>
      <c r="B178" t="inlineStr">
        <is>
          <t>wild</t>
        </is>
      </c>
      <c r="C178" t="inlineStr">
        <is>
          <t>openai/gpt-5.6-luna</t>
        </is>
      </c>
      <c r="D178" t="inlineStr">
        <is>
          <t>openai/gpt-5.6-luna</t>
        </is>
      </c>
      <c r="E178" t="n">
        <v>1</v>
      </c>
      <c r="F178" t="inlineStr">
        <is>
          <t>clean</t>
        </is>
      </c>
      <c r="G178" t="b">
        <v>0</v>
      </c>
      <c r="H178" t="inlineStr"/>
      <c r="I178" t="n">
        <v>0</v>
      </c>
      <c r="J178" t="inlineStr">
        <is>
          <t>chat1</t>
        </is>
      </c>
      <c r="K178" t="n">
        <v>114</v>
      </c>
      <c r="L178" t="inlineStr">
        <is>
          <t>chat1/early-2</t>
        </is>
      </c>
      <c r="M178" t="inlineStr">
        <is>
          <t>early</t>
        </is>
      </c>
      <c r="N178" t="inlineStr">
        <is>
          <t>At what time (UTC) is the daily standup?</t>
        </is>
      </c>
      <c r="O178" t="inlineStr">
        <is>
          <t>09:30</t>
        </is>
      </c>
      <c r="P178" t="inlineStr">
        <is>
          <t>09:30 UTC</t>
        </is>
      </c>
      <c r="Q178" t="b">
        <v>1</v>
      </c>
      <c r="R178" t="inlineStr">
        <is>
          <t>rule</t>
        </is>
      </c>
      <c r="S178" t="n">
        <v>721</v>
      </c>
      <c r="T178" t="n">
        <v>721</v>
      </c>
      <c r="U178" t="n">
        <v>23</v>
      </c>
      <c r="V178" t="n">
        <v>0</v>
      </c>
      <c r="W178" t="n">
        <v>1</v>
      </c>
      <c r="X178" t="n">
        <v>0</v>
      </c>
      <c r="Y178" t="n">
        <v>0.94110107421875</v>
      </c>
      <c r="Z178" t="n">
        <v>0.0001718</v>
      </c>
    </row>
    <row r="179">
      <c r="A179" t="inlineStr">
        <is>
          <t>chat_shorthand</t>
        </is>
      </c>
      <c r="B179" t="inlineStr">
        <is>
          <t>wild</t>
        </is>
      </c>
      <c r="C179" t="inlineStr">
        <is>
          <t>openai/gpt-5.6-luna</t>
        </is>
      </c>
      <c r="D179" t="inlineStr">
        <is>
          <t>openai/gpt-5.6-luna</t>
        </is>
      </c>
      <c r="E179" t="n">
        <v>1</v>
      </c>
      <c r="F179" t="inlineStr">
        <is>
          <t>clean</t>
        </is>
      </c>
      <c r="G179" t="b">
        <v>0</v>
      </c>
      <c r="H179" t="inlineStr"/>
      <c r="I179" t="n">
        <v>0</v>
      </c>
      <c r="J179" t="inlineStr">
        <is>
          <t>chat1</t>
        </is>
      </c>
      <c r="K179" t="n">
        <v>114</v>
      </c>
      <c r="L179" t="inlineStr">
        <is>
          <t>chat1/list-0</t>
        </is>
      </c>
      <c r="M179" t="inlineStr">
        <is>
          <t>list</t>
        </is>
      </c>
      <c r="N179" t="inlineStr">
        <is>
          <t>Which in-scope modules are P0?</t>
        </is>
      </c>
      <c r="O179" t="inlineStr">
        <is>
          <t>["notifier", "auth-bridge", "billing-sync", "audit-trail"]</t>
        </is>
      </c>
      <c r="P179" t="inlineStr">
        <is>
          <t>notifier, auth-bridge, billing-sync, audit-trail</t>
        </is>
      </c>
      <c r="Q179" t="b">
        <v>1</v>
      </c>
      <c r="R179" t="inlineStr">
        <is>
          <t>rule</t>
        </is>
      </c>
      <c r="S179" t="n">
        <v>718</v>
      </c>
      <c r="T179" t="n">
        <v>718</v>
      </c>
      <c r="U179" t="n">
        <v>80</v>
      </c>
      <c r="V179" t="n">
        <v>0</v>
      </c>
      <c r="W179" t="n">
        <v>1</v>
      </c>
      <c r="X179" t="n">
        <v>0</v>
      </c>
      <c r="Y179" t="n">
        <v>220.6132800579071</v>
      </c>
      <c r="Z179" t="n">
        <v>0.0002396</v>
      </c>
    </row>
    <row r="180">
      <c r="A180" t="inlineStr">
        <is>
          <t>chat_shorthand</t>
        </is>
      </c>
      <c r="B180" t="inlineStr">
        <is>
          <t>wild</t>
        </is>
      </c>
      <c r="C180" t="inlineStr">
        <is>
          <t>openai/gpt-5.6-luna</t>
        </is>
      </c>
      <c r="D180" t="inlineStr">
        <is>
          <t>openai/gpt-5.6-luna</t>
        </is>
      </c>
      <c r="E180" t="n">
        <v>1</v>
      </c>
      <c r="F180" t="inlineStr">
        <is>
          <t>clean</t>
        </is>
      </c>
      <c r="G180" t="b">
        <v>0</v>
      </c>
      <c r="H180" t="inlineStr"/>
      <c r="I180" t="n">
        <v>0</v>
      </c>
      <c r="J180" t="inlineStr">
        <is>
          <t>chat1</t>
        </is>
      </c>
      <c r="K180" t="n">
        <v>114</v>
      </c>
      <c r="L180" t="inlineStr">
        <is>
          <t>chat1/neg-0</t>
        </is>
      </c>
      <c r="M180" t="inlineStr">
        <is>
          <t>negation</t>
        </is>
      </c>
      <c r="N180" t="inlineStr">
        <is>
          <t>Which in-scope module has no datastore decided yet?</t>
        </is>
      </c>
      <c r="O180" t="inlineStr">
        <is>
          <t>billing-sync</t>
        </is>
      </c>
      <c r="P180" t="inlineStr">
        <is>
          <t>billing-sync</t>
        </is>
      </c>
      <c r="Q180" t="b">
        <v>1</v>
      </c>
      <c r="R180" t="inlineStr">
        <is>
          <t>rule</t>
        </is>
      </c>
      <c r="S180" t="n">
        <v>720</v>
      </c>
      <c r="T180" t="n">
        <v>720</v>
      </c>
      <c r="U180" t="n">
        <v>99</v>
      </c>
      <c r="V180" t="n">
        <v>0</v>
      </c>
      <c r="W180" t="n">
        <v>1</v>
      </c>
      <c r="X180" t="n">
        <v>0</v>
      </c>
      <c r="Y180" t="n">
        <v>222.2589268684387</v>
      </c>
      <c r="Z180" t="n">
        <v>0.0002628</v>
      </c>
    </row>
    <row r="181">
      <c r="A181" t="inlineStr">
        <is>
          <t>chat_shorthand</t>
        </is>
      </c>
      <c r="B181" t="inlineStr">
        <is>
          <t>wild</t>
        </is>
      </c>
      <c r="C181" t="inlineStr">
        <is>
          <t>openai/gpt-5.6-luna</t>
        </is>
      </c>
      <c r="D181" t="inlineStr">
        <is>
          <t>openai/gpt-5.6-luna</t>
        </is>
      </c>
      <c r="E181" t="n">
        <v>1</v>
      </c>
      <c r="F181" t="inlineStr">
        <is>
          <t>clean</t>
        </is>
      </c>
      <c r="G181" t="b">
        <v>0</v>
      </c>
      <c r="H181" t="inlineStr"/>
      <c r="I181" t="n">
        <v>0</v>
      </c>
      <c r="J181" t="inlineStr">
        <is>
          <t>chat1</t>
        </is>
      </c>
      <c r="K181" t="n">
        <v>114</v>
      </c>
      <c r="L181" t="inlineStr">
        <is>
          <t>chat1/original-0</t>
        </is>
      </c>
      <c r="M181" t="inlineStr">
        <is>
          <t>original</t>
        </is>
      </c>
      <c r="N181" t="inlineStr">
        <is>
          <t>What was the very first deadline we set for notifier, before any changes?</t>
        </is>
      </c>
      <c r="O181" t="inlineStr">
        <is>
          <t>Oct 12</t>
        </is>
      </c>
      <c r="P181" t="inlineStr">
        <is>
          <t>Oct 12</t>
        </is>
      </c>
      <c r="Q181" t="b">
        <v>1</v>
      </c>
      <c r="R181" t="inlineStr">
        <is>
          <t>rule</t>
        </is>
      </c>
      <c r="S181" t="n">
        <v>724</v>
      </c>
      <c r="T181" t="n">
        <v>724</v>
      </c>
      <c r="U181" t="n">
        <v>59</v>
      </c>
      <c r="V181" t="n">
        <v>0</v>
      </c>
      <c r="W181" t="n">
        <v>1</v>
      </c>
      <c r="X181" t="n">
        <v>0</v>
      </c>
      <c r="Y181" t="n">
        <v>220.8040671348572</v>
      </c>
      <c r="Z181" t="n">
        <v>0.0002156</v>
      </c>
    </row>
    <row r="182">
      <c r="A182" t="inlineStr">
        <is>
          <t>chat_shorthand</t>
        </is>
      </c>
      <c r="B182" t="inlineStr">
        <is>
          <t>wild</t>
        </is>
      </c>
      <c r="C182" t="inlineStr">
        <is>
          <t>openai/gpt-5.6-luna</t>
        </is>
      </c>
      <c r="D182" t="inlineStr">
        <is>
          <t>openai/gpt-5.6-luna</t>
        </is>
      </c>
      <c r="E182" t="n">
        <v>1</v>
      </c>
      <c r="F182" t="inlineStr">
        <is>
          <t>clean</t>
        </is>
      </c>
      <c r="G182" t="b">
        <v>0</v>
      </c>
      <c r="H182" t="inlineStr"/>
      <c r="I182" t="n">
        <v>0</v>
      </c>
      <c r="J182" t="inlineStr">
        <is>
          <t>chat1</t>
        </is>
      </c>
      <c r="K182" t="n">
        <v>114</v>
      </c>
      <c r="L182" t="inlineStr">
        <is>
          <t>chat1/paste-0</t>
        </is>
      </c>
      <c r="M182" t="inlineStr">
        <is>
          <t>paste</t>
        </is>
      </c>
      <c r="N182" t="inlineStr">
        <is>
          <t>What p95 latency, in ms, did the load test I pasted report?</t>
        </is>
      </c>
      <c r="O182" t="n">
        <v>556</v>
      </c>
      <c r="P182" t="inlineStr">
        <is>
          <t>556 ms</t>
        </is>
      </c>
      <c r="Q182" t="b">
        <v>1</v>
      </c>
      <c r="R182" t="inlineStr">
        <is>
          <t>rule</t>
        </is>
      </c>
      <c r="S182" t="n">
        <v>725</v>
      </c>
      <c r="T182" t="n">
        <v>725</v>
      </c>
      <c r="U182" t="n">
        <v>23</v>
      </c>
      <c r="V182" t="n">
        <v>0</v>
      </c>
      <c r="W182" t="n">
        <v>1</v>
      </c>
      <c r="X182" t="n">
        <v>0</v>
      </c>
      <c r="Y182" t="n">
        <v>1.160279989242554</v>
      </c>
      <c r="Z182" t="n">
        <v>0.0001726</v>
      </c>
    </row>
    <row r="183">
      <c r="A183" t="inlineStr">
        <is>
          <t>chat_shorthand</t>
        </is>
      </c>
      <c r="B183" t="inlineStr">
        <is>
          <t>wild</t>
        </is>
      </c>
      <c r="C183" t="inlineStr">
        <is>
          <t>openai/gpt-5.6-luna</t>
        </is>
      </c>
      <c r="D183" t="inlineStr">
        <is>
          <t>openai/gpt-5.6-luna</t>
        </is>
      </c>
      <c r="E183" t="n">
        <v>1</v>
      </c>
      <c r="F183" t="inlineStr">
        <is>
          <t>clean</t>
        </is>
      </c>
      <c r="G183" t="b">
        <v>0</v>
      </c>
      <c r="H183" t="inlineStr"/>
      <c r="I183" t="n">
        <v>0</v>
      </c>
      <c r="J183" t="inlineStr">
        <is>
          <t>chat1</t>
        </is>
      </c>
      <c r="K183" t="n">
        <v>114</v>
      </c>
      <c r="L183" t="inlineStr">
        <is>
          <t>chat1/paste-1</t>
        </is>
      </c>
      <c r="M183" t="inlineStr">
        <is>
          <t>paste</t>
        </is>
      </c>
      <c r="N183" t="inlineStr">
        <is>
          <t>How many tests failed in the CI output I pasted?</t>
        </is>
      </c>
      <c r="O183" t="n">
        <v>3</v>
      </c>
      <c r="P183" t="inlineStr">
        <is>
          <t>3</t>
        </is>
      </c>
      <c r="Q183" t="b">
        <v>1</v>
      </c>
      <c r="R183" t="inlineStr">
        <is>
          <t>rule</t>
        </is>
      </c>
      <c r="S183" t="n">
        <v>720</v>
      </c>
      <c r="T183" t="n">
        <v>720</v>
      </c>
      <c r="U183" t="n">
        <v>16</v>
      </c>
      <c r="V183" t="n">
        <v>0</v>
      </c>
      <c r="W183" t="n">
        <v>1</v>
      </c>
      <c r="X183" t="n">
        <v>0</v>
      </c>
      <c r="Y183" t="n">
        <v>1.077186107635498</v>
      </c>
      <c r="Z183" t="n">
        <v>0.0001632</v>
      </c>
    </row>
    <row r="184">
      <c r="A184" t="inlineStr">
        <is>
          <t>chat_shorthand</t>
        </is>
      </c>
      <c r="B184" t="inlineStr">
        <is>
          <t>wild</t>
        </is>
      </c>
      <c r="C184" t="inlineStr">
        <is>
          <t>openai/gpt-5.6-luna</t>
        </is>
      </c>
      <c r="D184" t="inlineStr">
        <is>
          <t>openai/gpt-5.6-luna</t>
        </is>
      </c>
      <c r="E184" t="n">
        <v>1</v>
      </c>
      <c r="F184" t="inlineStr">
        <is>
          <t>clean</t>
        </is>
      </c>
      <c r="G184" t="b">
        <v>0</v>
      </c>
      <c r="H184" t="inlineStr"/>
      <c r="I184" t="n">
        <v>0</v>
      </c>
      <c r="J184" t="inlineStr">
        <is>
          <t>chat1</t>
        </is>
      </c>
      <c r="K184" t="n">
        <v>114</v>
      </c>
      <c r="L184" t="inlineStr">
        <is>
          <t>chat1/paste-2</t>
        </is>
      </c>
      <c r="M184" t="inlineStr">
        <is>
          <t>paste</t>
        </is>
      </c>
      <c r="N184" t="inlineStr">
        <is>
          <t>What is db_pool_size in the config I pasted?</t>
        </is>
      </c>
      <c r="O184" t="n">
        <v>12</v>
      </c>
      <c r="P184" t="inlineStr">
        <is>
          <t>12</t>
        </is>
      </c>
      <c r="Q184" t="b">
        <v>1</v>
      </c>
      <c r="R184" t="inlineStr">
        <is>
          <t>rule</t>
        </is>
      </c>
      <c r="S184" t="n">
        <v>720</v>
      </c>
      <c r="T184" t="n">
        <v>720</v>
      </c>
      <c r="U184" t="n">
        <v>20</v>
      </c>
      <c r="V184" t="n">
        <v>0</v>
      </c>
      <c r="W184" t="n">
        <v>1</v>
      </c>
      <c r="X184" t="n">
        <v>0</v>
      </c>
      <c r="Y184" t="n">
        <v>1.305863380432129</v>
      </c>
      <c r="Z184" t="n">
        <v>0.000168</v>
      </c>
    </row>
    <row r="185">
      <c r="A185" t="inlineStr">
        <is>
          <t>chat_shorthand</t>
        </is>
      </c>
      <c r="B185" t="inlineStr">
        <is>
          <t>wild</t>
        </is>
      </c>
      <c r="C185" t="inlineStr">
        <is>
          <t>openai/gpt-5.6-luna</t>
        </is>
      </c>
      <c r="D185" t="inlineStr">
        <is>
          <t>openai/gpt-5.6-luna</t>
        </is>
      </c>
      <c r="E185" t="n">
        <v>1</v>
      </c>
      <c r="F185" t="inlineStr">
        <is>
          <t>clean</t>
        </is>
      </c>
      <c r="G185" t="b">
        <v>0</v>
      </c>
      <c r="H185" t="inlineStr"/>
      <c r="I185" t="n">
        <v>0</v>
      </c>
      <c r="J185" t="inlineStr">
        <is>
          <t>chat1</t>
        </is>
      </c>
      <c r="K185" t="n">
        <v>114</v>
      </c>
      <c r="L185" t="inlineStr">
        <is>
          <t>chat1/sum-0</t>
        </is>
      </c>
      <c r="M185" t="inlineStr">
        <is>
          <t>sum</t>
        </is>
      </c>
      <c r="N185" t="inlineStr">
        <is>
          <t>What is the total budget, in thousands of dollars, across the modules currently in scope?</t>
        </is>
      </c>
      <c r="O185" t="n">
        <v>255</v>
      </c>
      <c r="P185" t="inlineStr">
        <is>
          <t>255 thousand dollars</t>
        </is>
      </c>
      <c r="Q185" t="b">
        <v>1</v>
      </c>
      <c r="R185" t="inlineStr">
        <is>
          <t>rule</t>
        </is>
      </c>
      <c r="S185" t="n">
        <v>727</v>
      </c>
      <c r="T185" t="n">
        <v>727</v>
      </c>
      <c r="U185" t="n">
        <v>87</v>
      </c>
      <c r="V185" t="n">
        <v>0</v>
      </c>
      <c r="W185" t="n">
        <v>1</v>
      </c>
      <c r="X185" t="n">
        <v>0</v>
      </c>
      <c r="Y185" t="n">
        <v>222.5437331199646</v>
      </c>
      <c r="Z185" t="n">
        <v>0.0002498</v>
      </c>
    </row>
    <row r="186">
      <c r="A186" t="inlineStr">
        <is>
          <t>chat_shorthand</t>
        </is>
      </c>
      <c r="B186" t="inlineStr">
        <is>
          <t>wild</t>
        </is>
      </c>
      <c r="C186" t="inlineStr">
        <is>
          <t>openai/gpt-5.6-luna</t>
        </is>
      </c>
      <c r="D186" t="inlineStr">
        <is>
          <t>openai/gpt-5.6-luna</t>
        </is>
      </c>
      <c r="E186" t="n">
        <v>1</v>
      </c>
      <c r="F186" t="inlineStr">
        <is>
          <t>clean</t>
        </is>
      </c>
      <c r="G186" t="b">
        <v>0</v>
      </c>
      <c r="H186" t="inlineStr"/>
      <c r="I186" t="n">
        <v>0</v>
      </c>
      <c r="J186" t="inlineStr">
        <is>
          <t>chat1</t>
        </is>
      </c>
      <c r="K186" t="n">
        <v>114</v>
      </c>
      <c r="L186" t="inlineStr">
        <is>
          <t>chat1/updated-0</t>
        </is>
      </c>
      <c r="M186" t="inlineStr">
        <is>
          <t>updated</t>
        </is>
      </c>
      <c r="N186" t="inlineStr">
        <is>
          <t>What is the current deadline for notifier?</t>
        </is>
      </c>
      <c r="O186" t="inlineStr">
        <is>
          <t>Oct 22</t>
        </is>
      </c>
      <c r="P186" t="inlineStr">
        <is>
          <t>Oct 22</t>
        </is>
      </c>
      <c r="Q186" t="b">
        <v>1</v>
      </c>
      <c r="R186" t="inlineStr">
        <is>
          <t>rule</t>
        </is>
      </c>
      <c r="S186" t="n">
        <v>717</v>
      </c>
      <c r="T186" t="n">
        <v>717</v>
      </c>
      <c r="U186" t="n">
        <v>19</v>
      </c>
      <c r="V186" t="n">
        <v>0</v>
      </c>
      <c r="W186" t="n">
        <v>1</v>
      </c>
      <c r="X186" t="n">
        <v>0</v>
      </c>
      <c r="Y186" t="n">
        <v>1.234477043151855</v>
      </c>
      <c r="Z186" t="n">
        <v>0.0001662</v>
      </c>
    </row>
    <row r="187">
      <c r="A187" t="inlineStr">
        <is>
          <t>chat_shorthand</t>
        </is>
      </c>
      <c r="B187" t="inlineStr">
        <is>
          <t>wild</t>
        </is>
      </c>
      <c r="C187" t="inlineStr">
        <is>
          <t>openai/gpt-5.6-luna</t>
        </is>
      </c>
      <c r="D187" t="inlineStr">
        <is>
          <t>openai/gpt-5.6-luna</t>
        </is>
      </c>
      <c r="E187" t="n">
        <v>1</v>
      </c>
      <c r="F187" t="inlineStr">
        <is>
          <t>clean</t>
        </is>
      </c>
      <c r="G187" t="b">
        <v>0</v>
      </c>
      <c r="H187" t="inlineStr"/>
      <c r="I187" t="n">
        <v>0</v>
      </c>
      <c r="J187" t="inlineStr">
        <is>
          <t>chat1</t>
        </is>
      </c>
      <c r="K187" t="n">
        <v>114</v>
      </c>
      <c r="L187" t="inlineStr">
        <is>
          <t>chat1/updated-1</t>
        </is>
      </c>
      <c r="M187" t="inlineStr">
        <is>
          <t>updated</t>
        </is>
      </c>
      <c r="N187" t="inlineStr">
        <is>
          <t>What is auth-bridge's budget now, in thousands of dollars?</t>
        </is>
      </c>
      <c r="O187" t="n">
        <v>65</v>
      </c>
      <c r="P187" t="inlineStr">
        <is>
          <t>65</t>
        </is>
      </c>
      <c r="Q187" t="b">
        <v>1</v>
      </c>
      <c r="R187" t="inlineStr">
        <is>
          <t>rule</t>
        </is>
      </c>
      <c r="S187" t="n">
        <v>723</v>
      </c>
      <c r="T187" t="n">
        <v>723</v>
      </c>
      <c r="U187" t="n">
        <v>60</v>
      </c>
      <c r="V187" t="n">
        <v>0</v>
      </c>
      <c r="W187" t="n">
        <v>1</v>
      </c>
      <c r="X187" t="n">
        <v>0</v>
      </c>
      <c r="Y187" t="n">
        <v>2.268027067184448</v>
      </c>
      <c r="Z187" t="n">
        <v>0.0002166</v>
      </c>
    </row>
    <row r="188">
      <c r="A188" t="inlineStr">
        <is>
          <t>chat_shorthand</t>
        </is>
      </c>
      <c r="B188" t="inlineStr">
        <is>
          <t>wild</t>
        </is>
      </c>
      <c r="C188" t="inlineStr">
        <is>
          <t>openai/gpt-5.6-luna</t>
        </is>
      </c>
      <c r="D188" t="inlineStr">
        <is>
          <t>openai/gpt-5.6-luna</t>
        </is>
      </c>
      <c r="E188" t="n">
        <v>1</v>
      </c>
      <c r="F188" t="inlineStr">
        <is>
          <t>clean</t>
        </is>
      </c>
      <c r="G188" t="b">
        <v>0</v>
      </c>
      <c r="H188" t="inlineStr"/>
      <c r="I188" t="n">
        <v>0</v>
      </c>
      <c r="J188" t="inlineStr">
        <is>
          <t>chat1</t>
        </is>
      </c>
      <c r="K188" t="n">
        <v>114</v>
      </c>
      <c r="L188" t="inlineStr">
        <is>
          <t>chat1/updated-2</t>
        </is>
      </c>
      <c r="M188" t="inlineStr">
        <is>
          <t>updated</t>
        </is>
      </c>
      <c r="N188" t="inlineStr">
        <is>
          <t>What is the current deadline for billing-sync?</t>
        </is>
      </c>
      <c r="O188" t="inlineStr">
        <is>
          <t>Oct 13</t>
        </is>
      </c>
      <c r="P188" t="inlineStr">
        <is>
          <t>October 13</t>
        </is>
      </c>
      <c r="Q188" t="b">
        <v>1</v>
      </c>
      <c r="R188" t="inlineStr">
        <is>
          <t>rule</t>
        </is>
      </c>
      <c r="S188" t="n">
        <v>718</v>
      </c>
      <c r="T188" t="n">
        <v>718</v>
      </c>
      <c r="U188" t="n">
        <v>25</v>
      </c>
      <c r="V188" t="n">
        <v>0</v>
      </c>
      <c r="W188" t="n">
        <v>1</v>
      </c>
      <c r="X188" t="n">
        <v>0</v>
      </c>
      <c r="Y188" t="n">
        <v>1.52045202255249</v>
      </c>
      <c r="Z188" t="n">
        <v>0.0001736</v>
      </c>
    </row>
    <row r="189">
      <c r="A189" t="inlineStr">
        <is>
          <t>chat_shorthand</t>
        </is>
      </c>
      <c r="B189" t="inlineStr">
        <is>
          <t>wild</t>
        </is>
      </c>
      <c r="C189" t="inlineStr">
        <is>
          <t>openai/gpt-5.6-luna</t>
        </is>
      </c>
      <c r="D189" t="inlineStr">
        <is>
          <t>openai/gpt-5.6-luna</t>
        </is>
      </c>
      <c r="E189" t="n">
        <v>1</v>
      </c>
      <c r="F189" t="inlineStr">
        <is>
          <t>clean</t>
        </is>
      </c>
      <c r="G189" t="b">
        <v>0</v>
      </c>
      <c r="H189" t="inlineStr"/>
      <c r="I189" t="n">
        <v>0</v>
      </c>
      <c r="J189" t="inlineStr">
        <is>
          <t>chat1</t>
        </is>
      </c>
      <c r="K189" t="n">
        <v>114</v>
      </c>
      <c r="L189" t="inlineStr">
        <is>
          <t>chat1/updated-3</t>
        </is>
      </c>
      <c r="M189" t="inlineStr">
        <is>
          <t>updated</t>
        </is>
      </c>
      <c r="N189" t="inlineStr">
        <is>
          <t>What is scheduler-v2's budget, in thousands of dollars?</t>
        </is>
      </c>
      <c r="O189" t="n">
        <v>45</v>
      </c>
      <c r="P189" t="inlineStr">
        <is>
          <t>45</t>
        </is>
      </c>
      <c r="Q189" t="b">
        <v>1</v>
      </c>
      <c r="R189" t="inlineStr">
        <is>
          <t>rule</t>
        </is>
      </c>
      <c r="S189" t="n">
        <v>722</v>
      </c>
      <c r="T189" t="n">
        <v>722</v>
      </c>
      <c r="U189" t="n">
        <v>53</v>
      </c>
      <c r="V189" t="n">
        <v>0</v>
      </c>
      <c r="W189" t="n">
        <v>1</v>
      </c>
      <c r="X189" t="n">
        <v>0</v>
      </c>
      <c r="Y189" t="n">
        <v>117.2280218601227</v>
      </c>
      <c r="Z189" t="n">
        <v>0.000208</v>
      </c>
    </row>
    <row r="190">
      <c r="A190" t="inlineStr">
        <is>
          <t>chat_shorthand</t>
        </is>
      </c>
      <c r="B190" t="inlineStr">
        <is>
          <t>wild</t>
        </is>
      </c>
      <c r="C190" t="inlineStr">
        <is>
          <t>openai/gpt-5.6-luna</t>
        </is>
      </c>
      <c r="D190" t="inlineStr">
        <is>
          <t>openai/gpt-5.6-luna</t>
        </is>
      </c>
      <c r="E190" t="n">
        <v>1</v>
      </c>
      <c r="F190" t="inlineStr">
        <is>
          <t>clean</t>
        </is>
      </c>
      <c r="G190" t="b">
        <v>0</v>
      </c>
      <c r="H190" t="inlineStr"/>
      <c r="I190" t="n">
        <v>0</v>
      </c>
      <c r="J190" t="inlineStr">
        <is>
          <t>chat1</t>
        </is>
      </c>
      <c r="K190" t="n">
        <v>114</v>
      </c>
      <c r="L190" t="inlineStr">
        <is>
          <t>chat1/updated-4</t>
        </is>
      </c>
      <c r="M190" t="inlineStr">
        <is>
          <t>updated</t>
        </is>
      </c>
      <c r="N190" t="inlineStr">
        <is>
          <t>Who owns notifier now?</t>
        </is>
      </c>
      <c r="O190" t="inlineStr">
        <is>
          <t>Tomasz</t>
        </is>
      </c>
      <c r="P190" t="inlineStr">
        <is>
          <t>Tomasz</t>
        </is>
      </c>
      <c r="Q190" t="b">
        <v>1</v>
      </c>
      <c r="R190" t="inlineStr">
        <is>
          <t>rule</t>
        </is>
      </c>
      <c r="S190" t="n">
        <v>714</v>
      </c>
      <c r="T190" t="n">
        <v>714</v>
      </c>
      <c r="U190" t="n">
        <v>26</v>
      </c>
      <c r="V190" t="n">
        <v>0</v>
      </c>
      <c r="W190" t="n">
        <v>1</v>
      </c>
      <c r="X190" t="n">
        <v>0</v>
      </c>
      <c r="Y190" t="n">
        <v>1.220491170883179</v>
      </c>
      <c r="Z190" t="n">
        <v>0.000174</v>
      </c>
    </row>
    <row r="191">
      <c r="A191" t="inlineStr">
        <is>
          <t>chat_shorthand</t>
        </is>
      </c>
      <c r="B191" t="inlineStr">
        <is>
          <t>wild</t>
        </is>
      </c>
      <c r="C191" t="inlineStr">
        <is>
          <t>openai/gpt-5.6-luna</t>
        </is>
      </c>
      <c r="D191" t="inlineStr">
        <is>
          <t>openai/gpt-5.6-luna</t>
        </is>
      </c>
      <c r="E191" t="n">
        <v>1</v>
      </c>
      <c r="F191" t="inlineStr">
        <is>
          <t>clean</t>
        </is>
      </c>
      <c r="G191" t="b">
        <v>0</v>
      </c>
      <c r="H191" t="inlineStr"/>
      <c r="I191" t="n">
        <v>0</v>
      </c>
      <c r="J191" t="inlineStr">
        <is>
          <t>chat1</t>
        </is>
      </c>
      <c r="K191" t="n">
        <v>114</v>
      </c>
      <c r="L191" t="inlineStr">
        <is>
          <t>chat1/updated-5</t>
        </is>
      </c>
      <c r="M191" t="inlineStr">
        <is>
          <t>updated</t>
        </is>
      </c>
      <c r="N191" t="inlineStr">
        <is>
          <t>Which datastore does auth-bridge use?</t>
        </is>
      </c>
      <c r="O191" t="inlineStr">
        <is>
          <t>Postgres</t>
        </is>
      </c>
      <c r="P191" t="inlineStr">
        <is>
          <t>Postgres</t>
        </is>
      </c>
      <c r="Q191" t="b">
        <v>1</v>
      </c>
      <c r="R191" t="inlineStr">
        <is>
          <t>rule</t>
        </is>
      </c>
      <c r="S191" t="n">
        <v>717</v>
      </c>
      <c r="T191" t="n">
        <v>717</v>
      </c>
      <c r="U191" t="n">
        <v>31</v>
      </c>
      <c r="V191" t="n">
        <v>0</v>
      </c>
      <c r="W191" t="n">
        <v>1</v>
      </c>
      <c r="X191" t="n">
        <v>0</v>
      </c>
      <c r="Y191" t="n">
        <v>1.073227643966675</v>
      </c>
      <c r="Z191" t="n">
        <v>0.0001806</v>
      </c>
    </row>
    <row r="192">
      <c r="A192" t="inlineStr">
        <is>
          <t>chat_slice</t>
        </is>
      </c>
      <c r="B192" t="inlineStr">
        <is>
          <t>wild</t>
        </is>
      </c>
      <c r="C192" t="inlineStr">
        <is>
          <t>openai/gpt-5.6-luna</t>
        </is>
      </c>
      <c r="D192" t="inlineStr">
        <is>
          <t>openai/gpt-5.6-luna</t>
        </is>
      </c>
      <c r="E192" t="n">
        <v>1</v>
      </c>
      <c r="F192" t="inlineStr">
        <is>
          <t>clean</t>
        </is>
      </c>
      <c r="G192" t="b">
        <v>0</v>
      </c>
      <c r="H192" t="inlineStr"/>
      <c r="I192" t="n">
        <v>0</v>
      </c>
      <c r="J192" t="inlineStr">
        <is>
          <t>chat1</t>
        </is>
      </c>
      <c r="K192" t="n">
        <v>114</v>
      </c>
      <c r="L192" t="inlineStr">
        <is>
          <t>chat1/absent-0</t>
        </is>
      </c>
      <c r="M192" t="inlineStr">
        <is>
          <t>absent</t>
        </is>
      </c>
      <c r="N192" t="inlineStr">
        <is>
          <t>What date did we set for QA sign-off?</t>
        </is>
      </c>
      <c r="O192" t="inlineStr">
        <is>
          <t>not stated</t>
        </is>
      </c>
      <c r="P192" t="inlineStr">
        <is>
          <t>not stated</t>
        </is>
      </c>
      <c r="Q192" t="b">
        <v>1</v>
      </c>
      <c r="R192" t="inlineStr">
        <is>
          <t>rule</t>
        </is>
      </c>
      <c r="S192" t="n">
        <v>1208</v>
      </c>
      <c r="T192" t="n">
        <v>1208</v>
      </c>
      <c r="U192" t="n">
        <v>40</v>
      </c>
      <c r="V192" t="n">
        <v>0</v>
      </c>
      <c r="W192" t="n">
        <v>1</v>
      </c>
      <c r="X192" t="n">
        <v>0</v>
      </c>
      <c r="Y192" t="n">
        <v>2.929170846939087</v>
      </c>
      <c r="Z192" t="n">
        <v>0.00034985</v>
      </c>
    </row>
    <row r="193">
      <c r="A193" t="inlineStr">
        <is>
          <t>chat_slice</t>
        </is>
      </c>
      <c r="B193" t="inlineStr">
        <is>
          <t>wild</t>
        </is>
      </c>
      <c r="C193" t="inlineStr">
        <is>
          <t>openai/gpt-5.6-luna</t>
        </is>
      </c>
      <c r="D193" t="inlineStr">
        <is>
          <t>openai/gpt-5.6-luna</t>
        </is>
      </c>
      <c r="E193" t="n">
        <v>1</v>
      </c>
      <c r="F193" t="inlineStr">
        <is>
          <t>clean</t>
        </is>
      </c>
      <c r="G193" t="b">
        <v>0</v>
      </c>
      <c r="H193" t="inlineStr"/>
      <c r="I193" t="n">
        <v>0</v>
      </c>
      <c r="J193" t="inlineStr">
        <is>
          <t>chat1</t>
        </is>
      </c>
      <c r="K193" t="n">
        <v>114</v>
      </c>
      <c r="L193" t="inlineStr">
        <is>
          <t>chat1/absent-1</t>
        </is>
      </c>
      <c r="M193" t="inlineStr">
        <is>
          <t>absent</t>
        </is>
      </c>
      <c r="N193" t="inlineStr">
        <is>
          <t>Which CI provider did we decide on?</t>
        </is>
      </c>
      <c r="O193" t="inlineStr">
        <is>
          <t>not stated</t>
        </is>
      </c>
      <c r="P193" t="inlineStr">
        <is>
          <t>not stated</t>
        </is>
      </c>
      <c r="Q193" t="b">
        <v>1</v>
      </c>
      <c r="R193" t="inlineStr">
        <is>
          <t>rule</t>
        </is>
      </c>
      <c r="S193" t="n">
        <v>490</v>
      </c>
      <c r="T193" t="n">
        <v>490</v>
      </c>
      <c r="U193" t="n">
        <v>40</v>
      </c>
      <c r="V193" t="n">
        <v>0</v>
      </c>
      <c r="W193" t="n">
        <v>1</v>
      </c>
      <c r="X193" t="n">
        <v>0</v>
      </c>
      <c r="Y193" t="n">
        <v>1.462562084197998</v>
      </c>
      <c r="Z193" t="n">
        <v>0.000146</v>
      </c>
    </row>
    <row r="194">
      <c r="A194" t="inlineStr">
        <is>
          <t>chat_slice</t>
        </is>
      </c>
      <c r="B194" t="inlineStr">
        <is>
          <t>wild</t>
        </is>
      </c>
      <c r="C194" t="inlineStr">
        <is>
          <t>openai/gpt-5.6-luna</t>
        </is>
      </c>
      <c r="D194" t="inlineStr">
        <is>
          <t>openai/gpt-5.6-luna</t>
        </is>
      </c>
      <c r="E194" t="n">
        <v>1</v>
      </c>
      <c r="F194" t="inlineStr">
        <is>
          <t>clean</t>
        </is>
      </c>
      <c r="G194" t="b">
        <v>0</v>
      </c>
      <c r="H194" t="inlineStr"/>
      <c r="I194" t="n">
        <v>0</v>
      </c>
      <c r="J194" t="inlineStr">
        <is>
          <t>chat1</t>
        </is>
      </c>
      <c r="K194" t="n">
        <v>114</v>
      </c>
      <c r="L194" t="inlineStr">
        <is>
          <t>chat1/count-0</t>
        </is>
      </c>
      <c r="M194" t="inlineStr">
        <is>
          <t>count</t>
        </is>
      </c>
      <c r="N194" t="inlineStr">
        <is>
          <t>How many modules are currently in scope for the launch?</t>
        </is>
      </c>
      <c r="O194" t="n">
        <v>6</v>
      </c>
      <c r="P194" t="inlineStr">
        <is>
          <t>6</t>
        </is>
      </c>
      <c r="Q194" t="b">
        <v>1</v>
      </c>
      <c r="R194" t="inlineStr">
        <is>
          <t>rule</t>
        </is>
      </c>
      <c r="S194" t="n">
        <v>524</v>
      </c>
      <c r="T194" t="n">
        <v>524</v>
      </c>
      <c r="U194" t="n">
        <v>76</v>
      </c>
      <c r="V194" t="n">
        <v>0</v>
      </c>
      <c r="W194" t="n">
        <v>1</v>
      </c>
      <c r="X194" t="n">
        <v>0</v>
      </c>
      <c r="Y194" t="n">
        <v>2.052770137786865</v>
      </c>
      <c r="Z194" t="n">
        <v>0.000196</v>
      </c>
    </row>
    <row r="195">
      <c r="A195" t="inlineStr">
        <is>
          <t>chat_slice</t>
        </is>
      </c>
      <c r="B195" t="inlineStr">
        <is>
          <t>wild</t>
        </is>
      </c>
      <c r="C195" t="inlineStr">
        <is>
          <t>openai/gpt-5.6-luna</t>
        </is>
      </c>
      <c r="D195" t="inlineStr">
        <is>
          <t>openai/gpt-5.6-luna</t>
        </is>
      </c>
      <c r="E195" t="n">
        <v>1</v>
      </c>
      <c r="F195" t="inlineStr">
        <is>
          <t>clean</t>
        </is>
      </c>
      <c r="G195" t="b">
        <v>0</v>
      </c>
      <c r="H195" t="inlineStr"/>
      <c r="I195" t="n">
        <v>0</v>
      </c>
      <c r="J195" t="inlineStr">
        <is>
          <t>chat1</t>
        </is>
      </c>
      <c r="K195" t="n">
        <v>114</v>
      </c>
      <c r="L195" t="inlineStr">
        <is>
          <t>chat1/early-0</t>
        </is>
      </c>
      <c r="M195" t="inlineStr">
        <is>
          <t>early</t>
        </is>
      </c>
      <c r="N195" t="inlineStr">
        <is>
          <t>Who owns auth-bridge?</t>
        </is>
      </c>
      <c r="O195" t="inlineStr">
        <is>
          <t>Sofia</t>
        </is>
      </c>
      <c r="P195" t="inlineStr">
        <is>
          <t>Sofia</t>
        </is>
      </c>
      <c r="Q195" t="b">
        <v>1</v>
      </c>
      <c r="R195" t="inlineStr">
        <is>
          <t>rule</t>
        </is>
      </c>
      <c r="S195" t="n">
        <v>518</v>
      </c>
      <c r="T195" t="n">
        <v>518</v>
      </c>
      <c r="U195" t="n">
        <v>16</v>
      </c>
      <c r="V195" t="n">
        <v>0</v>
      </c>
      <c r="W195" t="n">
        <v>1</v>
      </c>
      <c r="X195" t="n">
        <v>0</v>
      </c>
      <c r="Y195" t="n">
        <v>1.720060110092163</v>
      </c>
      <c r="Z195" t="n">
        <v>0.0001228</v>
      </c>
    </row>
    <row r="196">
      <c r="A196" t="inlineStr">
        <is>
          <t>chat_slice</t>
        </is>
      </c>
      <c r="B196" t="inlineStr">
        <is>
          <t>wild</t>
        </is>
      </c>
      <c r="C196" t="inlineStr">
        <is>
          <t>openai/gpt-5.6-luna</t>
        </is>
      </c>
      <c r="D196" t="inlineStr">
        <is>
          <t>openai/gpt-5.6-luna</t>
        </is>
      </c>
      <c r="E196" t="n">
        <v>1</v>
      </c>
      <c r="F196" t="inlineStr">
        <is>
          <t>clean</t>
        </is>
      </c>
      <c r="G196" t="b">
        <v>0</v>
      </c>
      <c r="H196" t="inlineStr"/>
      <c r="I196" t="n">
        <v>0</v>
      </c>
      <c r="J196" t="inlineStr">
        <is>
          <t>chat1</t>
        </is>
      </c>
      <c r="K196" t="n">
        <v>114</v>
      </c>
      <c r="L196" t="inlineStr">
        <is>
          <t>chat1/early-1</t>
        </is>
      </c>
      <c r="M196" t="inlineStr">
        <is>
          <t>early</t>
        </is>
      </c>
      <c r="N196" t="inlineStr">
        <is>
          <t>Which region are we deploying Borealis to?</t>
        </is>
      </c>
      <c r="O196" t="inlineStr">
        <is>
          <t>us-west-2</t>
        </is>
      </c>
      <c r="P196" t="inlineStr">
        <is>
          <t>us-west-2</t>
        </is>
      </c>
      <c r="Q196" t="b">
        <v>1</v>
      </c>
      <c r="R196" t="inlineStr">
        <is>
          <t>rule</t>
        </is>
      </c>
      <c r="S196" t="n">
        <v>536</v>
      </c>
      <c r="T196" t="n">
        <v>536</v>
      </c>
      <c r="U196" t="n">
        <v>25</v>
      </c>
      <c r="V196" t="n">
        <v>0</v>
      </c>
      <c r="W196" t="n">
        <v>1</v>
      </c>
      <c r="X196" t="n">
        <v>0</v>
      </c>
      <c r="Y196" t="n">
        <v>1.933973073959351</v>
      </c>
      <c r="Z196" t="n">
        <v>0.0001372</v>
      </c>
    </row>
    <row r="197">
      <c r="A197" t="inlineStr">
        <is>
          <t>chat_slice</t>
        </is>
      </c>
      <c r="B197" t="inlineStr">
        <is>
          <t>wild</t>
        </is>
      </c>
      <c r="C197" t="inlineStr">
        <is>
          <t>openai/gpt-5.6-luna</t>
        </is>
      </c>
      <c r="D197" t="inlineStr">
        <is>
          <t>openai/gpt-5.6-luna</t>
        </is>
      </c>
      <c r="E197" t="n">
        <v>1</v>
      </c>
      <c r="F197" t="inlineStr">
        <is>
          <t>clean</t>
        </is>
      </c>
      <c r="G197" t="b">
        <v>0</v>
      </c>
      <c r="H197" t="inlineStr"/>
      <c r="I197" t="n">
        <v>0</v>
      </c>
      <c r="J197" t="inlineStr">
        <is>
          <t>chat1</t>
        </is>
      </c>
      <c r="K197" t="n">
        <v>114</v>
      </c>
      <c r="L197" t="inlineStr">
        <is>
          <t>chat1/early-2</t>
        </is>
      </c>
      <c r="M197" t="inlineStr">
        <is>
          <t>early</t>
        </is>
      </c>
      <c r="N197" t="inlineStr">
        <is>
          <t>At what time (UTC) is the daily standup?</t>
        </is>
      </c>
      <c r="O197" t="inlineStr">
        <is>
          <t>09:30</t>
        </is>
      </c>
      <c r="P197" t="inlineStr">
        <is>
          <t>09:30 UTC</t>
        </is>
      </c>
      <c r="Q197" t="b">
        <v>1</v>
      </c>
      <c r="R197" t="inlineStr">
        <is>
          <t>rule</t>
        </is>
      </c>
      <c r="S197" t="n">
        <v>426</v>
      </c>
      <c r="T197" t="n">
        <v>426</v>
      </c>
      <c r="U197" t="n">
        <v>30</v>
      </c>
      <c r="V197" t="n">
        <v>0</v>
      </c>
      <c r="W197" t="n">
        <v>1</v>
      </c>
      <c r="X197" t="n">
        <v>0</v>
      </c>
      <c r="Y197" t="n">
        <v>1.120885133743286</v>
      </c>
      <c r="Z197" t="n">
        <v>0.0001212</v>
      </c>
    </row>
    <row r="198">
      <c r="A198" t="inlineStr">
        <is>
          <t>chat_slice</t>
        </is>
      </c>
      <c r="B198" t="inlineStr">
        <is>
          <t>wild</t>
        </is>
      </c>
      <c r="C198" t="inlineStr">
        <is>
          <t>openai/gpt-5.6-luna</t>
        </is>
      </c>
      <c r="D198" t="inlineStr">
        <is>
          <t>openai/gpt-5.6-luna</t>
        </is>
      </c>
      <c r="E198" t="n">
        <v>1</v>
      </c>
      <c r="F198" t="inlineStr">
        <is>
          <t>clean</t>
        </is>
      </c>
      <c r="G198" t="b">
        <v>0</v>
      </c>
      <c r="H198" t="inlineStr"/>
      <c r="I198" t="n">
        <v>0</v>
      </c>
      <c r="J198" t="inlineStr">
        <is>
          <t>chat1</t>
        </is>
      </c>
      <c r="K198" t="n">
        <v>114</v>
      </c>
      <c r="L198" t="inlineStr">
        <is>
          <t>chat1/list-0</t>
        </is>
      </c>
      <c r="M198" t="inlineStr">
        <is>
          <t>list</t>
        </is>
      </c>
      <c r="N198" t="inlineStr">
        <is>
          <t>Which in-scope modules are P0?</t>
        </is>
      </c>
      <c r="O198" t="inlineStr">
        <is>
          <t>["notifier", "auth-bridge", "billing-sync", "audit-trail"]</t>
        </is>
      </c>
      <c r="P198" t="inlineStr">
        <is>
          <t>notifier, auth-bridge, billing-sync, audit-trail</t>
        </is>
      </c>
      <c r="Q198" t="b">
        <v>1</v>
      </c>
      <c r="R198" t="inlineStr">
        <is>
          <t>rule</t>
        </is>
      </c>
      <c r="S198" t="n">
        <v>492</v>
      </c>
      <c r="T198" t="n">
        <v>492</v>
      </c>
      <c r="U198" t="n">
        <v>88</v>
      </c>
      <c r="V198" t="n">
        <v>0</v>
      </c>
      <c r="W198" t="n">
        <v>1</v>
      </c>
      <c r="X198" t="n">
        <v>0</v>
      </c>
      <c r="Y198" t="n">
        <v>2.99172306060791</v>
      </c>
      <c r="Z198" t="n">
        <v>0.000204</v>
      </c>
    </row>
    <row r="199">
      <c r="A199" t="inlineStr">
        <is>
          <t>chat_slice</t>
        </is>
      </c>
      <c r="B199" t="inlineStr">
        <is>
          <t>wild</t>
        </is>
      </c>
      <c r="C199" t="inlineStr">
        <is>
          <t>openai/gpt-5.6-luna</t>
        </is>
      </c>
      <c r="D199" t="inlineStr">
        <is>
          <t>openai/gpt-5.6-luna</t>
        </is>
      </c>
      <c r="E199" t="n">
        <v>1</v>
      </c>
      <c r="F199" t="inlineStr">
        <is>
          <t>clean</t>
        </is>
      </c>
      <c r="G199" t="b">
        <v>0</v>
      </c>
      <c r="H199" t="inlineStr"/>
      <c r="I199" t="n">
        <v>0</v>
      </c>
      <c r="J199" t="inlineStr">
        <is>
          <t>chat1</t>
        </is>
      </c>
      <c r="K199" t="n">
        <v>114</v>
      </c>
      <c r="L199" t="inlineStr">
        <is>
          <t>chat1/neg-0</t>
        </is>
      </c>
      <c r="M199" t="inlineStr">
        <is>
          <t>negation</t>
        </is>
      </c>
      <c r="N199" t="inlineStr">
        <is>
          <t>Which in-scope module has no datastore decided yet?</t>
        </is>
      </c>
      <c r="O199" t="inlineStr">
        <is>
          <t>billing-sync</t>
        </is>
      </c>
      <c r="P199" t="inlineStr">
        <is>
          <t>billing-sync</t>
        </is>
      </c>
      <c r="Q199" t="b">
        <v>1</v>
      </c>
      <c r="R199" t="inlineStr">
        <is>
          <t>rule</t>
        </is>
      </c>
      <c r="S199" t="n">
        <v>508</v>
      </c>
      <c r="T199" t="n">
        <v>508</v>
      </c>
      <c r="U199" t="n">
        <v>64</v>
      </c>
      <c r="V199" t="n">
        <v>0</v>
      </c>
      <c r="W199" t="n">
        <v>1</v>
      </c>
      <c r="X199" t="n">
        <v>0</v>
      </c>
      <c r="Y199" t="n">
        <v>3.542887210845947</v>
      </c>
      <c r="Z199" t="n">
        <v>0.0001784</v>
      </c>
    </row>
    <row r="200">
      <c r="A200" t="inlineStr">
        <is>
          <t>chat_slice</t>
        </is>
      </c>
      <c r="B200" t="inlineStr">
        <is>
          <t>wild</t>
        </is>
      </c>
      <c r="C200" t="inlineStr">
        <is>
          <t>openai/gpt-5.6-luna</t>
        </is>
      </c>
      <c r="D200" t="inlineStr">
        <is>
          <t>openai/gpt-5.6-luna</t>
        </is>
      </c>
      <c r="E200" t="n">
        <v>1</v>
      </c>
      <c r="F200" t="inlineStr">
        <is>
          <t>clean</t>
        </is>
      </c>
      <c r="G200" t="b">
        <v>0</v>
      </c>
      <c r="H200" t="inlineStr"/>
      <c r="I200" t="n">
        <v>0</v>
      </c>
      <c r="J200" t="inlineStr">
        <is>
          <t>chat1</t>
        </is>
      </c>
      <c r="K200" t="n">
        <v>114</v>
      </c>
      <c r="L200" t="inlineStr">
        <is>
          <t>chat1/original-0</t>
        </is>
      </c>
      <c r="M200" t="inlineStr">
        <is>
          <t>original</t>
        </is>
      </c>
      <c r="N200" t="inlineStr">
        <is>
          <t>What was the very first deadline we set for notifier, before any changes?</t>
        </is>
      </c>
      <c r="O200" t="inlineStr">
        <is>
          <t>Oct 12</t>
        </is>
      </c>
      <c r="P200" t="inlineStr">
        <is>
          <t>Oct 12</t>
        </is>
      </c>
      <c r="Q200" t="b">
        <v>1</v>
      </c>
      <c r="R200" t="inlineStr">
        <is>
          <t>rule</t>
        </is>
      </c>
      <c r="S200" t="n">
        <v>438</v>
      </c>
      <c r="T200" t="n">
        <v>438</v>
      </c>
      <c r="U200" t="n">
        <v>76</v>
      </c>
      <c r="V200" t="n">
        <v>0</v>
      </c>
      <c r="W200" t="n">
        <v>1</v>
      </c>
      <c r="X200" t="n">
        <v>0</v>
      </c>
      <c r="Y200" t="n">
        <v>2.120750188827515</v>
      </c>
      <c r="Z200" t="n">
        <v>0.0001788</v>
      </c>
    </row>
    <row r="201">
      <c r="A201" t="inlineStr">
        <is>
          <t>chat_slice</t>
        </is>
      </c>
      <c r="B201" t="inlineStr">
        <is>
          <t>wild</t>
        </is>
      </c>
      <c r="C201" t="inlineStr">
        <is>
          <t>openai/gpt-5.6-luna</t>
        </is>
      </c>
      <c r="D201" t="inlineStr">
        <is>
          <t>openai/gpt-5.6-luna</t>
        </is>
      </c>
      <c r="E201" t="n">
        <v>1</v>
      </c>
      <c r="F201" t="inlineStr">
        <is>
          <t>clean</t>
        </is>
      </c>
      <c r="G201" t="b">
        <v>0</v>
      </c>
      <c r="H201" t="inlineStr"/>
      <c r="I201" t="n">
        <v>0</v>
      </c>
      <c r="J201" t="inlineStr">
        <is>
          <t>chat1</t>
        </is>
      </c>
      <c r="K201" t="n">
        <v>114</v>
      </c>
      <c r="L201" t="inlineStr">
        <is>
          <t>chat1/paste-0</t>
        </is>
      </c>
      <c r="M201" t="inlineStr">
        <is>
          <t>paste</t>
        </is>
      </c>
      <c r="N201" t="inlineStr">
        <is>
          <t>What p95 latency, in ms, did the load test I pasted report?</t>
        </is>
      </c>
      <c r="O201" t="n">
        <v>556</v>
      </c>
      <c r="P201" t="inlineStr">
        <is>
          <t>556 ms</t>
        </is>
      </c>
      <c r="Q201" t="b">
        <v>1</v>
      </c>
      <c r="R201" t="inlineStr">
        <is>
          <t>rule</t>
        </is>
      </c>
      <c r="S201" t="n">
        <v>916</v>
      </c>
      <c r="T201" t="n">
        <v>916</v>
      </c>
      <c r="U201" t="n">
        <v>48</v>
      </c>
      <c r="V201" t="n">
        <v>0</v>
      </c>
      <c r="W201" t="n">
        <v>1</v>
      </c>
      <c r="X201" t="n">
        <v>0</v>
      </c>
      <c r="Y201" t="n">
        <v>1.454250812530518</v>
      </c>
      <c r="Z201" t="n">
        <v>0.0002408</v>
      </c>
    </row>
    <row r="202">
      <c r="A202" t="inlineStr">
        <is>
          <t>chat_slice</t>
        </is>
      </c>
      <c r="B202" t="inlineStr">
        <is>
          <t>wild</t>
        </is>
      </c>
      <c r="C202" t="inlineStr">
        <is>
          <t>openai/gpt-5.6-luna</t>
        </is>
      </c>
      <c r="D202" t="inlineStr">
        <is>
          <t>openai/gpt-5.6-luna</t>
        </is>
      </c>
      <c r="E202" t="n">
        <v>1</v>
      </c>
      <c r="F202" t="inlineStr">
        <is>
          <t>clean</t>
        </is>
      </c>
      <c r="G202" t="b">
        <v>0</v>
      </c>
      <c r="H202" t="inlineStr"/>
      <c r="I202" t="n">
        <v>0</v>
      </c>
      <c r="J202" t="inlineStr">
        <is>
          <t>chat1</t>
        </is>
      </c>
      <c r="K202" t="n">
        <v>114</v>
      </c>
      <c r="L202" t="inlineStr">
        <is>
          <t>chat1/paste-1</t>
        </is>
      </c>
      <c r="M202" t="inlineStr">
        <is>
          <t>paste</t>
        </is>
      </c>
      <c r="N202" t="inlineStr">
        <is>
          <t>How many tests failed in the CI output I pasted?</t>
        </is>
      </c>
      <c r="O202" t="n">
        <v>3</v>
      </c>
      <c r="P202" t="inlineStr">
        <is>
          <t>3</t>
        </is>
      </c>
      <c r="Q202" t="b">
        <v>1</v>
      </c>
      <c r="R202" t="inlineStr">
        <is>
          <t>rule</t>
        </is>
      </c>
      <c r="S202" t="n">
        <v>475</v>
      </c>
      <c r="T202" t="n">
        <v>475</v>
      </c>
      <c r="U202" t="n">
        <v>17</v>
      </c>
      <c r="V202" t="n">
        <v>0</v>
      </c>
      <c r="W202" t="n">
        <v>1</v>
      </c>
      <c r="X202" t="n">
        <v>0</v>
      </c>
      <c r="Y202" t="n">
        <v>1.329982995986938</v>
      </c>
      <c r="Z202" t="n">
        <v>0.0001154</v>
      </c>
    </row>
    <row r="203">
      <c r="A203" t="inlineStr">
        <is>
          <t>chat_slice</t>
        </is>
      </c>
      <c r="B203" t="inlineStr">
        <is>
          <t>wild</t>
        </is>
      </c>
      <c r="C203" t="inlineStr">
        <is>
          <t>openai/gpt-5.6-luna</t>
        </is>
      </c>
      <c r="D203" t="inlineStr">
        <is>
          <t>openai/gpt-5.6-luna</t>
        </is>
      </c>
      <c r="E203" t="n">
        <v>1</v>
      </c>
      <c r="F203" t="inlineStr">
        <is>
          <t>clean</t>
        </is>
      </c>
      <c r="G203" t="b">
        <v>0</v>
      </c>
      <c r="H203" t="inlineStr"/>
      <c r="I203" t="n">
        <v>0</v>
      </c>
      <c r="J203" t="inlineStr">
        <is>
          <t>chat1</t>
        </is>
      </c>
      <c r="K203" t="n">
        <v>114</v>
      </c>
      <c r="L203" t="inlineStr">
        <is>
          <t>chat1/paste-2</t>
        </is>
      </c>
      <c r="M203" t="inlineStr">
        <is>
          <t>paste</t>
        </is>
      </c>
      <c r="N203" t="inlineStr">
        <is>
          <t>What is db_pool_size in the config I pasted?</t>
        </is>
      </c>
      <c r="O203" t="n">
        <v>12</v>
      </c>
      <c r="P203" t="inlineStr">
        <is>
          <t>12</t>
        </is>
      </c>
      <c r="Q203" t="b">
        <v>1</v>
      </c>
      <c r="R203" t="inlineStr">
        <is>
          <t>rule</t>
        </is>
      </c>
      <c r="S203" t="n">
        <v>867</v>
      </c>
      <c r="T203" t="n">
        <v>867</v>
      </c>
      <c r="U203" t="n">
        <v>49</v>
      </c>
      <c r="V203" t="n">
        <v>0</v>
      </c>
      <c r="W203" t="n">
        <v>1</v>
      </c>
      <c r="X203" t="n">
        <v>0</v>
      </c>
      <c r="Y203" t="n">
        <v>1.960319995880127</v>
      </c>
      <c r="Z203" t="n">
        <v>0.0002322</v>
      </c>
    </row>
    <row r="204">
      <c r="A204" t="inlineStr">
        <is>
          <t>chat_slice</t>
        </is>
      </c>
      <c r="B204" t="inlineStr">
        <is>
          <t>wild</t>
        </is>
      </c>
      <c r="C204" t="inlineStr">
        <is>
          <t>openai/gpt-5.6-luna</t>
        </is>
      </c>
      <c r="D204" t="inlineStr">
        <is>
          <t>openai/gpt-5.6-luna</t>
        </is>
      </c>
      <c r="E204" t="n">
        <v>1</v>
      </c>
      <c r="F204" t="inlineStr">
        <is>
          <t>clean</t>
        </is>
      </c>
      <c r="G204" t="b">
        <v>0</v>
      </c>
      <c r="H204" t="inlineStr"/>
      <c r="I204" t="n">
        <v>0</v>
      </c>
      <c r="J204" t="inlineStr">
        <is>
          <t>chat1</t>
        </is>
      </c>
      <c r="K204" t="n">
        <v>114</v>
      </c>
      <c r="L204" t="inlineStr">
        <is>
          <t>chat1/sum-0</t>
        </is>
      </c>
      <c r="M204" t="inlineStr">
        <is>
          <t>sum</t>
        </is>
      </c>
      <c r="N204" t="inlineStr">
        <is>
          <t>What is the total budget, in thousands of dollars, across the modules currently in scope?</t>
        </is>
      </c>
      <c r="O204" t="n">
        <v>255</v>
      </c>
      <c r="P204" t="inlineStr">
        <is>
          <t>255 thousand dollars</t>
        </is>
      </c>
      <c r="Q204" t="b">
        <v>1</v>
      </c>
      <c r="R204" t="inlineStr">
        <is>
          <t>rule</t>
        </is>
      </c>
      <c r="S204" t="n">
        <v>509</v>
      </c>
      <c r="T204" t="n">
        <v>509</v>
      </c>
      <c r="U204" t="n">
        <v>72</v>
      </c>
      <c r="V204" t="n">
        <v>0</v>
      </c>
      <c r="W204" t="n">
        <v>1</v>
      </c>
      <c r="X204" t="n">
        <v>0</v>
      </c>
      <c r="Y204" t="n">
        <v>2.495462894439697</v>
      </c>
      <c r="Z204" t="n">
        <v>0.0001882</v>
      </c>
    </row>
    <row r="205">
      <c r="A205" t="inlineStr">
        <is>
          <t>chat_slice</t>
        </is>
      </c>
      <c r="B205" t="inlineStr">
        <is>
          <t>wild</t>
        </is>
      </c>
      <c r="C205" t="inlineStr">
        <is>
          <t>openai/gpt-5.6-luna</t>
        </is>
      </c>
      <c r="D205" t="inlineStr">
        <is>
          <t>openai/gpt-5.6-luna</t>
        </is>
      </c>
      <c r="E205" t="n">
        <v>1</v>
      </c>
      <c r="F205" t="inlineStr">
        <is>
          <t>clean</t>
        </is>
      </c>
      <c r="G205" t="b">
        <v>0</v>
      </c>
      <c r="H205" t="inlineStr"/>
      <c r="I205" t="n">
        <v>0</v>
      </c>
      <c r="J205" t="inlineStr">
        <is>
          <t>chat1</t>
        </is>
      </c>
      <c r="K205" t="n">
        <v>114</v>
      </c>
      <c r="L205" t="inlineStr">
        <is>
          <t>chat1/updated-0</t>
        </is>
      </c>
      <c r="M205" t="inlineStr">
        <is>
          <t>updated</t>
        </is>
      </c>
      <c r="N205" t="inlineStr">
        <is>
          <t>What is the current deadline for notifier?</t>
        </is>
      </c>
      <c r="O205" t="inlineStr">
        <is>
          <t>Oct 22</t>
        </is>
      </c>
      <c r="P205" t="inlineStr">
        <is>
          <t>Oct 22</t>
        </is>
      </c>
      <c r="Q205" t="b">
        <v>1</v>
      </c>
      <c r="R205" t="inlineStr">
        <is>
          <t>rule</t>
        </is>
      </c>
      <c r="S205" t="n">
        <v>431</v>
      </c>
      <c r="T205" t="n">
        <v>431</v>
      </c>
      <c r="U205" t="n">
        <v>42</v>
      </c>
      <c r="V205" t="n">
        <v>0</v>
      </c>
      <c r="W205" t="n">
        <v>1</v>
      </c>
      <c r="X205" t="n">
        <v>0</v>
      </c>
      <c r="Y205" t="n">
        <v>2.255468130111694</v>
      </c>
      <c r="Z205" t="n">
        <v>0.0001366</v>
      </c>
    </row>
    <row r="206">
      <c r="A206" t="inlineStr">
        <is>
          <t>chat_slice</t>
        </is>
      </c>
      <c r="B206" t="inlineStr">
        <is>
          <t>wild</t>
        </is>
      </c>
      <c r="C206" t="inlineStr">
        <is>
          <t>openai/gpt-5.6-luna</t>
        </is>
      </c>
      <c r="D206" t="inlineStr">
        <is>
          <t>openai/gpt-5.6-luna</t>
        </is>
      </c>
      <c r="E206" t="n">
        <v>1</v>
      </c>
      <c r="F206" t="inlineStr">
        <is>
          <t>clean</t>
        </is>
      </c>
      <c r="G206" t="b">
        <v>0</v>
      </c>
      <c r="H206" t="inlineStr"/>
      <c r="I206" t="n">
        <v>0</v>
      </c>
      <c r="J206" t="inlineStr">
        <is>
          <t>chat1</t>
        </is>
      </c>
      <c r="K206" t="n">
        <v>114</v>
      </c>
      <c r="L206" t="inlineStr">
        <is>
          <t>chat1/updated-1</t>
        </is>
      </c>
      <c r="M206" t="inlineStr">
        <is>
          <t>updated</t>
        </is>
      </c>
      <c r="N206" t="inlineStr">
        <is>
          <t>What is auth-bridge's budget now, in thousands of dollars?</t>
        </is>
      </c>
      <c r="O206" t="n">
        <v>65</v>
      </c>
      <c r="P206" t="inlineStr">
        <is>
          <t>65</t>
        </is>
      </c>
      <c r="Q206" t="b">
        <v>1</v>
      </c>
      <c r="R206" t="inlineStr">
        <is>
          <t>rule</t>
        </is>
      </c>
      <c r="S206" t="n">
        <v>600</v>
      </c>
      <c r="T206" t="n">
        <v>600</v>
      </c>
      <c r="U206" t="n">
        <v>31</v>
      </c>
      <c r="V206" t="n">
        <v>0</v>
      </c>
      <c r="W206" t="n">
        <v>1</v>
      </c>
      <c r="X206" t="n">
        <v>0</v>
      </c>
      <c r="Y206" t="n">
        <v>1.357626914978027</v>
      </c>
      <c r="Z206" t="n">
        <v>0.0001572</v>
      </c>
    </row>
    <row r="207">
      <c r="A207" t="inlineStr">
        <is>
          <t>chat_slice</t>
        </is>
      </c>
      <c r="B207" t="inlineStr">
        <is>
          <t>wild</t>
        </is>
      </c>
      <c r="C207" t="inlineStr">
        <is>
          <t>openai/gpt-5.6-luna</t>
        </is>
      </c>
      <c r="D207" t="inlineStr">
        <is>
          <t>openai/gpt-5.6-luna</t>
        </is>
      </c>
      <c r="E207" t="n">
        <v>1</v>
      </c>
      <c r="F207" t="inlineStr">
        <is>
          <t>clean</t>
        </is>
      </c>
      <c r="G207" t="b">
        <v>0</v>
      </c>
      <c r="H207" t="inlineStr"/>
      <c r="I207" t="n">
        <v>0</v>
      </c>
      <c r="J207" t="inlineStr">
        <is>
          <t>chat1</t>
        </is>
      </c>
      <c r="K207" t="n">
        <v>114</v>
      </c>
      <c r="L207" t="inlineStr">
        <is>
          <t>chat1/updated-2</t>
        </is>
      </c>
      <c r="M207" t="inlineStr">
        <is>
          <t>updated</t>
        </is>
      </c>
      <c r="N207" t="inlineStr">
        <is>
          <t>What is the current deadline for billing-sync?</t>
        </is>
      </c>
      <c r="O207" t="inlineStr">
        <is>
          <t>Oct 13</t>
        </is>
      </c>
      <c r="P207" t="inlineStr">
        <is>
          <t>Oct 13</t>
        </is>
      </c>
      <c r="Q207" t="b">
        <v>1</v>
      </c>
      <c r="R207" t="inlineStr">
        <is>
          <t>rule</t>
        </is>
      </c>
      <c r="S207" t="n">
        <v>560</v>
      </c>
      <c r="T207" t="n">
        <v>560</v>
      </c>
      <c r="U207" t="n">
        <v>34</v>
      </c>
      <c r="V207" t="n">
        <v>0</v>
      </c>
      <c r="W207" t="n">
        <v>1</v>
      </c>
      <c r="X207" t="n">
        <v>0</v>
      </c>
      <c r="Y207" t="n">
        <v>1.089010000228882</v>
      </c>
      <c r="Z207" t="n">
        <v>0.0001528</v>
      </c>
    </row>
    <row r="208">
      <c r="A208" t="inlineStr">
        <is>
          <t>chat_slice</t>
        </is>
      </c>
      <c r="B208" t="inlineStr">
        <is>
          <t>wild</t>
        </is>
      </c>
      <c r="C208" t="inlineStr">
        <is>
          <t>openai/gpt-5.6-luna</t>
        </is>
      </c>
      <c r="D208" t="inlineStr">
        <is>
          <t>openai/gpt-5.6-luna</t>
        </is>
      </c>
      <c r="E208" t="n">
        <v>1</v>
      </c>
      <c r="F208" t="inlineStr">
        <is>
          <t>clean</t>
        </is>
      </c>
      <c r="G208" t="b">
        <v>0</v>
      </c>
      <c r="H208" t="inlineStr"/>
      <c r="I208" t="n">
        <v>0</v>
      </c>
      <c r="J208" t="inlineStr">
        <is>
          <t>chat1</t>
        </is>
      </c>
      <c r="K208" t="n">
        <v>114</v>
      </c>
      <c r="L208" t="inlineStr">
        <is>
          <t>chat1/updated-3</t>
        </is>
      </c>
      <c r="M208" t="inlineStr">
        <is>
          <t>updated</t>
        </is>
      </c>
      <c r="N208" t="inlineStr">
        <is>
          <t>What is scheduler-v2's budget, in thousands of dollars?</t>
        </is>
      </c>
      <c r="O208" t="n">
        <v>45</v>
      </c>
      <c r="P208" t="inlineStr">
        <is>
          <t>45</t>
        </is>
      </c>
      <c r="Q208" t="b">
        <v>1</v>
      </c>
      <c r="R208" t="inlineStr">
        <is>
          <t>rule</t>
        </is>
      </c>
      <c r="S208" t="n">
        <v>587</v>
      </c>
      <c r="T208" t="n">
        <v>587</v>
      </c>
      <c r="U208" t="n">
        <v>21</v>
      </c>
      <c r="V208" t="n">
        <v>0</v>
      </c>
      <c r="W208" t="n">
        <v>1</v>
      </c>
      <c r="X208" t="n">
        <v>0</v>
      </c>
      <c r="Y208" t="n">
        <v>0.9476470947265625</v>
      </c>
      <c r="Z208" t="n">
        <v>0.0001426</v>
      </c>
    </row>
    <row r="209">
      <c r="A209" t="inlineStr">
        <is>
          <t>chat_slice</t>
        </is>
      </c>
      <c r="B209" t="inlineStr">
        <is>
          <t>wild</t>
        </is>
      </c>
      <c r="C209" t="inlineStr">
        <is>
          <t>openai/gpt-5.6-luna</t>
        </is>
      </c>
      <c r="D209" t="inlineStr">
        <is>
          <t>openai/gpt-5.6-luna</t>
        </is>
      </c>
      <c r="E209" t="n">
        <v>1</v>
      </c>
      <c r="F209" t="inlineStr">
        <is>
          <t>clean</t>
        </is>
      </c>
      <c r="G209" t="b">
        <v>0</v>
      </c>
      <c r="H209" t="inlineStr"/>
      <c r="I209" t="n">
        <v>0</v>
      </c>
      <c r="J209" t="inlineStr">
        <is>
          <t>chat1</t>
        </is>
      </c>
      <c r="K209" t="n">
        <v>114</v>
      </c>
      <c r="L209" t="inlineStr">
        <is>
          <t>chat1/updated-4</t>
        </is>
      </c>
      <c r="M209" t="inlineStr">
        <is>
          <t>updated</t>
        </is>
      </c>
      <c r="N209" t="inlineStr">
        <is>
          <t>Who owns notifier now?</t>
        </is>
      </c>
      <c r="O209" t="inlineStr">
        <is>
          <t>Tomasz</t>
        </is>
      </c>
      <c r="P209" t="inlineStr">
        <is>
          <t>Tomasz</t>
        </is>
      </c>
      <c r="Q209" t="b">
        <v>1</v>
      </c>
      <c r="R209" t="inlineStr">
        <is>
          <t>rule</t>
        </is>
      </c>
      <c r="S209" t="n">
        <v>514</v>
      </c>
      <c r="T209" t="n">
        <v>514</v>
      </c>
      <c r="U209" t="n">
        <v>28</v>
      </c>
      <c r="V209" t="n">
        <v>0</v>
      </c>
      <c r="W209" t="n">
        <v>1</v>
      </c>
      <c r="X209" t="n">
        <v>0</v>
      </c>
      <c r="Y209" t="n">
        <v>1.215081930160522</v>
      </c>
      <c r="Z209" t="n">
        <v>0.0001364</v>
      </c>
    </row>
    <row r="210">
      <c r="A210" t="inlineStr">
        <is>
          <t>chat_slice</t>
        </is>
      </c>
      <c r="B210" t="inlineStr">
        <is>
          <t>wild</t>
        </is>
      </c>
      <c r="C210" t="inlineStr">
        <is>
          <t>openai/gpt-5.6-luna</t>
        </is>
      </c>
      <c r="D210" t="inlineStr">
        <is>
          <t>openai/gpt-5.6-luna</t>
        </is>
      </c>
      <c r="E210" t="n">
        <v>1</v>
      </c>
      <c r="F210" t="inlineStr">
        <is>
          <t>clean</t>
        </is>
      </c>
      <c r="G210" t="b">
        <v>0</v>
      </c>
      <c r="H210" t="inlineStr"/>
      <c r="I210" t="n">
        <v>0</v>
      </c>
      <c r="J210" t="inlineStr">
        <is>
          <t>chat1</t>
        </is>
      </c>
      <c r="K210" t="n">
        <v>114</v>
      </c>
      <c r="L210" t="inlineStr">
        <is>
          <t>chat1/updated-5</t>
        </is>
      </c>
      <c r="M210" t="inlineStr">
        <is>
          <t>updated</t>
        </is>
      </c>
      <c r="N210" t="inlineStr">
        <is>
          <t>Which datastore does auth-bridge use?</t>
        </is>
      </c>
      <c r="O210" t="inlineStr">
        <is>
          <t>Postgres</t>
        </is>
      </c>
      <c r="P210" t="inlineStr">
        <is>
          <t>Postgres</t>
        </is>
      </c>
      <c r="Q210" t="b">
        <v>1</v>
      </c>
      <c r="R210" t="inlineStr">
        <is>
          <t>rule</t>
        </is>
      </c>
      <c r="S210" t="n">
        <v>513</v>
      </c>
      <c r="T210" t="n">
        <v>513</v>
      </c>
      <c r="U210" t="n">
        <v>29</v>
      </c>
      <c r="V210" t="n">
        <v>0</v>
      </c>
      <c r="W210" t="n">
        <v>1</v>
      </c>
      <c r="X210" t="n">
        <v>0</v>
      </c>
      <c r="Y210" t="n">
        <v>1.990631103515625</v>
      </c>
      <c r="Z210" t="n">
        <v>0.0001374</v>
      </c>
    </row>
    <row r="211">
      <c r="A211" t="inlineStr">
        <is>
          <t>chat_slice</t>
        </is>
      </c>
      <c r="B211" t="inlineStr">
        <is>
          <t>wild</t>
        </is>
      </c>
      <c r="C211" t="inlineStr">
        <is>
          <t>z-ai/glm-5.3-flash</t>
        </is>
      </c>
      <c r="D211" t="inlineStr">
        <is>
          <t>openai/gpt-5.6-luna</t>
        </is>
      </c>
      <c r="E211" t="n">
        <v>1</v>
      </c>
      <c r="F211" t="inlineStr">
        <is>
          <t>clean</t>
        </is>
      </c>
      <c r="G211" t="b">
        <v>0</v>
      </c>
      <c r="H211" t="inlineStr"/>
      <c r="I211" t="n">
        <v>0</v>
      </c>
      <c r="J211" t="inlineStr">
        <is>
          <t>chat1</t>
        </is>
      </c>
      <c r="K211" t="n">
        <v>114</v>
      </c>
      <c r="L211" t="inlineStr">
        <is>
          <t>chat1/absent-0</t>
        </is>
      </c>
      <c r="M211" t="inlineStr">
        <is>
          <t>absent</t>
        </is>
      </c>
      <c r="N211" t="inlineStr">
        <is>
          <t>What date did we set for QA sign-off?</t>
        </is>
      </c>
      <c r="O211" t="inlineStr">
        <is>
          <t>not stated</t>
        </is>
      </c>
      <c r="P211" t="inlineStr">
        <is>
          <t>not stated</t>
        </is>
      </c>
      <c r="Q211" t="b">
        <v>1</v>
      </c>
      <c r="R211" t="inlineStr">
        <is>
          <t>rule</t>
        </is>
      </c>
      <c r="S211" t="n">
        <v>437</v>
      </c>
      <c r="T211" t="n">
        <v>437</v>
      </c>
      <c r="U211" t="n">
        <v>215</v>
      </c>
      <c r="V211" t="n">
        <v>192</v>
      </c>
      <c r="W211" t="n">
        <v>1</v>
      </c>
      <c r="X211" t="n">
        <v>0</v>
      </c>
      <c r="Y211" t="n">
        <v>3.80523681640625</v>
      </c>
      <c r="Z211" t="n">
        <v>0.00015001</v>
      </c>
    </row>
    <row r="212">
      <c r="A212" t="inlineStr">
        <is>
          <t>chat_slice</t>
        </is>
      </c>
      <c r="B212" t="inlineStr">
        <is>
          <t>wild</t>
        </is>
      </c>
      <c r="C212" t="inlineStr">
        <is>
          <t>z-ai/glm-5.3-flash</t>
        </is>
      </c>
      <c r="D212" t="inlineStr">
        <is>
          <t>openai/gpt-5.6-luna</t>
        </is>
      </c>
      <c r="E212" t="n">
        <v>1</v>
      </c>
      <c r="F212" t="inlineStr">
        <is>
          <t>clean</t>
        </is>
      </c>
      <c r="G212" t="b">
        <v>0</v>
      </c>
      <c r="H212" t="inlineStr"/>
      <c r="I212" t="n">
        <v>0</v>
      </c>
      <c r="J212" t="inlineStr">
        <is>
          <t>chat1</t>
        </is>
      </c>
      <c r="K212" t="n">
        <v>114</v>
      </c>
      <c r="L212" t="inlineStr">
        <is>
          <t>chat1/absent-1</t>
        </is>
      </c>
      <c r="M212" t="inlineStr">
        <is>
          <t>absent</t>
        </is>
      </c>
      <c r="N212" t="inlineStr">
        <is>
          <t>Which CI provider did we decide on?</t>
        </is>
      </c>
      <c r="O212" t="inlineStr">
        <is>
          <t>not stated</t>
        </is>
      </c>
      <c r="P212" t="inlineStr">
        <is>
          <t>not stated</t>
        </is>
      </c>
      <c r="Q212" t="b">
        <v>1</v>
      </c>
      <c r="R212" t="inlineStr">
        <is>
          <t>rule</t>
        </is>
      </c>
      <c r="S212" t="n">
        <v>501</v>
      </c>
      <c r="T212" t="n">
        <v>501</v>
      </c>
      <c r="U212" t="n">
        <v>128</v>
      </c>
      <c r="V212" t="n">
        <v>192</v>
      </c>
      <c r="W212" t="n">
        <v>1</v>
      </c>
      <c r="X212" t="n">
        <v>0</v>
      </c>
      <c r="Y212" t="n">
        <v>2.255131006240845</v>
      </c>
      <c r="Z212" t="n">
        <v>0.00011611</v>
      </c>
    </row>
    <row r="213">
      <c r="A213" t="inlineStr">
        <is>
          <t>chat_slice</t>
        </is>
      </c>
      <c r="B213" t="inlineStr">
        <is>
          <t>wild</t>
        </is>
      </c>
      <c r="C213" t="inlineStr">
        <is>
          <t>z-ai/glm-5.3-flash</t>
        </is>
      </c>
      <c r="D213" t="inlineStr">
        <is>
          <t>openai/gpt-5.6-luna</t>
        </is>
      </c>
      <c r="E213" t="n">
        <v>1</v>
      </c>
      <c r="F213" t="inlineStr">
        <is>
          <t>clean</t>
        </is>
      </c>
      <c r="G213" t="b">
        <v>0</v>
      </c>
      <c r="H213" t="inlineStr"/>
      <c r="I213" t="n">
        <v>0</v>
      </c>
      <c r="J213" t="inlineStr">
        <is>
          <t>chat1</t>
        </is>
      </c>
      <c r="K213" t="n">
        <v>114</v>
      </c>
      <c r="L213" t="inlineStr">
        <is>
          <t>chat1/count-0</t>
        </is>
      </c>
      <c r="M213" t="inlineStr">
        <is>
          <t>count</t>
        </is>
      </c>
      <c r="N213" t="inlineStr">
        <is>
          <t>How many modules are currently in scope for the launch?</t>
        </is>
      </c>
      <c r="O213" t="n">
        <v>6</v>
      </c>
      <c r="P213" t="inlineStr">
        <is>
          <t>6</t>
        </is>
      </c>
      <c r="Q213" t="b">
        <v>1</v>
      </c>
      <c r="R213" t="inlineStr">
        <is>
          <t>rule</t>
        </is>
      </c>
      <c r="S213" t="n">
        <v>533</v>
      </c>
      <c r="T213" t="n">
        <v>533</v>
      </c>
      <c r="U213" t="n">
        <v>102</v>
      </c>
      <c r="V213" t="n">
        <v>192</v>
      </c>
      <c r="W213" t="n">
        <v>1</v>
      </c>
      <c r="X213" t="n">
        <v>0</v>
      </c>
      <c r="Y213" t="n">
        <v>1.57585883140564</v>
      </c>
      <c r="Z213" t="n">
        <v>0.00010791</v>
      </c>
    </row>
    <row r="214">
      <c r="A214" t="inlineStr">
        <is>
          <t>chat_slice</t>
        </is>
      </c>
      <c r="B214" t="inlineStr">
        <is>
          <t>wild</t>
        </is>
      </c>
      <c r="C214" t="inlineStr">
        <is>
          <t>z-ai/glm-5.3-flash</t>
        </is>
      </c>
      <c r="D214" t="inlineStr">
        <is>
          <t>openai/gpt-5.6-luna</t>
        </is>
      </c>
      <c r="E214" t="n">
        <v>1</v>
      </c>
      <c r="F214" t="inlineStr">
        <is>
          <t>clean</t>
        </is>
      </c>
      <c r="G214" t="b">
        <v>0</v>
      </c>
      <c r="H214" t="inlineStr"/>
      <c r="I214" t="n">
        <v>0</v>
      </c>
      <c r="J214" t="inlineStr">
        <is>
          <t>chat1</t>
        </is>
      </c>
      <c r="K214" t="n">
        <v>114</v>
      </c>
      <c r="L214" t="inlineStr">
        <is>
          <t>chat1/early-0</t>
        </is>
      </c>
      <c r="M214" t="inlineStr">
        <is>
          <t>early</t>
        </is>
      </c>
      <c r="N214" t="inlineStr">
        <is>
          <t>Who owns auth-bridge?</t>
        </is>
      </c>
      <c r="O214" t="inlineStr">
        <is>
          <t>Sofia</t>
        </is>
      </c>
      <c r="P214" t="inlineStr">
        <is>
          <t>Sofia</t>
        </is>
      </c>
      <c r="Q214" t="b">
        <v>1</v>
      </c>
      <c r="R214" t="inlineStr">
        <is>
          <t>rule</t>
        </is>
      </c>
      <c r="S214" t="n">
        <v>528</v>
      </c>
      <c r="T214" t="n">
        <v>528</v>
      </c>
      <c r="U214" t="n">
        <v>70</v>
      </c>
      <c r="V214" t="n">
        <v>0</v>
      </c>
      <c r="W214" t="n">
        <v>1</v>
      </c>
      <c r="X214" t="n">
        <v>0</v>
      </c>
      <c r="Y214" t="n">
        <v>1.682443857192993</v>
      </c>
      <c r="Z214" t="n">
        <v>0.0001142</v>
      </c>
    </row>
    <row r="215">
      <c r="A215" t="inlineStr">
        <is>
          <t>chat_slice</t>
        </is>
      </c>
      <c r="B215" t="inlineStr">
        <is>
          <t>wild</t>
        </is>
      </c>
      <c r="C215" t="inlineStr">
        <is>
          <t>z-ai/glm-5.3-flash</t>
        </is>
      </c>
      <c r="D215" t="inlineStr">
        <is>
          <t>openai/gpt-5.6-luna</t>
        </is>
      </c>
      <c r="E215" t="n">
        <v>1</v>
      </c>
      <c r="F215" t="inlineStr">
        <is>
          <t>clean</t>
        </is>
      </c>
      <c r="G215" t="b">
        <v>0</v>
      </c>
      <c r="H215" t="inlineStr"/>
      <c r="I215" t="n">
        <v>0</v>
      </c>
      <c r="J215" t="inlineStr">
        <is>
          <t>chat1</t>
        </is>
      </c>
      <c r="K215" t="n">
        <v>114</v>
      </c>
      <c r="L215" t="inlineStr">
        <is>
          <t>chat1/early-1</t>
        </is>
      </c>
      <c r="M215" t="inlineStr">
        <is>
          <t>early</t>
        </is>
      </c>
      <c r="N215" t="inlineStr">
        <is>
          <t>Which region are we deploying Borealis to?</t>
        </is>
      </c>
      <c r="O215" t="inlineStr">
        <is>
          <t>us-west-2</t>
        </is>
      </c>
      <c r="P215" t="inlineStr">
        <is>
          <t>us-west-2</t>
        </is>
      </c>
      <c r="Q215" t="b">
        <v>1</v>
      </c>
      <c r="R215" t="inlineStr">
        <is>
          <t>rule</t>
        </is>
      </c>
      <c r="S215" t="n">
        <v>546</v>
      </c>
      <c r="T215" t="n">
        <v>546</v>
      </c>
      <c r="U215" t="n">
        <v>118</v>
      </c>
      <c r="V215" t="n">
        <v>0</v>
      </c>
      <c r="W215" t="n">
        <v>1</v>
      </c>
      <c r="X215" t="n">
        <v>0</v>
      </c>
      <c r="Y215" t="n">
        <v>3.113152027130127</v>
      </c>
      <c r="Z215" t="n">
        <v>9.39294e-05</v>
      </c>
    </row>
    <row r="216">
      <c r="A216" t="inlineStr">
        <is>
          <t>chat_slice</t>
        </is>
      </c>
      <c r="B216" t="inlineStr">
        <is>
          <t>wild</t>
        </is>
      </c>
      <c r="C216" t="inlineStr">
        <is>
          <t>z-ai/glm-5.3-flash</t>
        </is>
      </c>
      <c r="D216" t="inlineStr">
        <is>
          <t>openai/gpt-5.6-luna</t>
        </is>
      </c>
      <c r="E216" t="n">
        <v>1</v>
      </c>
      <c r="F216" t="inlineStr">
        <is>
          <t>clean</t>
        </is>
      </c>
      <c r="G216" t="b">
        <v>0</v>
      </c>
      <c r="H216" t="inlineStr"/>
      <c r="I216" t="n">
        <v>0</v>
      </c>
      <c r="J216" t="inlineStr">
        <is>
          <t>chat1</t>
        </is>
      </c>
      <c r="K216" t="n">
        <v>114</v>
      </c>
      <c r="L216" t="inlineStr">
        <is>
          <t>chat1/early-2</t>
        </is>
      </c>
      <c r="M216" t="inlineStr">
        <is>
          <t>early</t>
        </is>
      </c>
      <c r="N216" t="inlineStr">
        <is>
          <t>At what time (UTC) is the daily standup?</t>
        </is>
      </c>
      <c r="O216" t="inlineStr">
        <is>
          <t>09:30</t>
        </is>
      </c>
      <c r="P216" t="inlineStr">
        <is>
          <t>09:30 UTC</t>
        </is>
      </c>
      <c r="Q216" t="b">
        <v>1</v>
      </c>
      <c r="R216" t="inlineStr">
        <is>
          <t>rule</t>
        </is>
      </c>
      <c r="S216" t="n">
        <v>434</v>
      </c>
      <c r="T216" t="n">
        <v>434</v>
      </c>
      <c r="U216" t="n">
        <v>94</v>
      </c>
      <c r="V216" t="n">
        <v>0</v>
      </c>
      <c r="W216" t="n">
        <v>1</v>
      </c>
      <c r="X216" t="n">
        <v>0</v>
      </c>
      <c r="Y216" t="n">
        <v>2.580214023590088</v>
      </c>
      <c r="Z216" t="n">
        <v>7.47302e-05</v>
      </c>
    </row>
    <row r="217">
      <c r="A217" t="inlineStr">
        <is>
          <t>chat_slice</t>
        </is>
      </c>
      <c r="B217" t="inlineStr">
        <is>
          <t>wild</t>
        </is>
      </c>
      <c r="C217" t="inlineStr">
        <is>
          <t>z-ai/glm-5.3-flash</t>
        </is>
      </c>
      <c r="D217" t="inlineStr">
        <is>
          <t>openai/gpt-5.6-luna</t>
        </is>
      </c>
      <c r="E217" t="n">
        <v>1</v>
      </c>
      <c r="F217" t="inlineStr">
        <is>
          <t>clean</t>
        </is>
      </c>
      <c r="G217" t="b">
        <v>0</v>
      </c>
      <c r="H217" t="inlineStr"/>
      <c r="I217" t="n">
        <v>0</v>
      </c>
      <c r="J217" t="inlineStr">
        <is>
          <t>chat1</t>
        </is>
      </c>
      <c r="K217" t="n">
        <v>114</v>
      </c>
      <c r="L217" t="inlineStr">
        <is>
          <t>chat1/list-0</t>
        </is>
      </c>
      <c r="M217" t="inlineStr">
        <is>
          <t>list</t>
        </is>
      </c>
      <c r="N217" t="inlineStr">
        <is>
          <t>Which in-scope modules are P0?</t>
        </is>
      </c>
      <c r="O217" t="inlineStr">
        <is>
          <t>["notifier", "auth-bridge", "billing-sync", "audit-trail"]</t>
        </is>
      </c>
      <c r="P217" t="inlineStr">
        <is>
          <t>notifier, auth-bridge, billing-sync, audit-trail</t>
        </is>
      </c>
      <c r="Q217" t="b">
        <v>1</v>
      </c>
      <c r="R217" t="inlineStr">
        <is>
          <t>rule</t>
        </is>
      </c>
      <c r="S217" t="n">
        <v>501</v>
      </c>
      <c r="T217" t="n">
        <v>501</v>
      </c>
      <c r="U217" t="n">
        <v>296</v>
      </c>
      <c r="V217" t="n">
        <v>0</v>
      </c>
      <c r="W217" t="n">
        <v>1</v>
      </c>
      <c r="X217" t="n">
        <v>0</v>
      </c>
      <c r="Y217" t="n">
        <v>8.738111019134521</v>
      </c>
      <c r="Z217" t="n">
        <v>0.0001537</v>
      </c>
    </row>
    <row r="218">
      <c r="A218" t="inlineStr">
        <is>
          <t>chat_slice</t>
        </is>
      </c>
      <c r="B218" t="inlineStr">
        <is>
          <t>wild</t>
        </is>
      </c>
      <c r="C218" t="inlineStr">
        <is>
          <t>z-ai/glm-5.3-flash</t>
        </is>
      </c>
      <c r="D218" t="inlineStr">
        <is>
          <t>openai/gpt-5.6-luna</t>
        </is>
      </c>
      <c r="E218" t="n">
        <v>1</v>
      </c>
      <c r="F218" t="inlineStr">
        <is>
          <t>clean</t>
        </is>
      </c>
      <c r="G218" t="b">
        <v>0</v>
      </c>
      <c r="H218" t="inlineStr"/>
      <c r="I218" t="n">
        <v>0</v>
      </c>
      <c r="J218" t="inlineStr">
        <is>
          <t>chat1</t>
        </is>
      </c>
      <c r="K218" t="n">
        <v>114</v>
      </c>
      <c r="L218" t="inlineStr">
        <is>
          <t>chat1/neg-0</t>
        </is>
      </c>
      <c r="M218" t="inlineStr">
        <is>
          <t>negation</t>
        </is>
      </c>
      <c r="N218" t="inlineStr">
        <is>
          <t>Which in-scope module has no datastore decided yet?</t>
        </is>
      </c>
      <c r="O218" t="inlineStr">
        <is>
          <t>billing-sync</t>
        </is>
      </c>
      <c r="P218" t="inlineStr">
        <is>
          <t>billing-sync</t>
        </is>
      </c>
      <c r="Q218" t="b">
        <v>1</v>
      </c>
      <c r="R218" t="inlineStr">
        <is>
          <t>rule</t>
        </is>
      </c>
      <c r="S218" t="n">
        <v>516</v>
      </c>
      <c r="T218" t="n">
        <v>516</v>
      </c>
      <c r="U218" t="n">
        <v>359</v>
      </c>
      <c r="V218" t="n">
        <v>192</v>
      </c>
      <c r="W218" t="n">
        <v>1</v>
      </c>
      <c r="X218" t="n">
        <v>0</v>
      </c>
      <c r="Y218" t="n">
        <v>3.453229904174805</v>
      </c>
      <c r="Z218" t="n">
        <v>0.00023386</v>
      </c>
    </row>
    <row r="219">
      <c r="A219" t="inlineStr">
        <is>
          <t>chat_slice</t>
        </is>
      </c>
      <c r="B219" t="inlineStr">
        <is>
          <t>wild</t>
        </is>
      </c>
      <c r="C219" t="inlineStr">
        <is>
          <t>z-ai/glm-5.3-flash</t>
        </is>
      </c>
      <c r="D219" t="inlineStr">
        <is>
          <t>openai/gpt-5.6-luna</t>
        </is>
      </c>
      <c r="E219" t="n">
        <v>1</v>
      </c>
      <c r="F219" t="inlineStr">
        <is>
          <t>clean</t>
        </is>
      </c>
      <c r="G219" t="b">
        <v>0</v>
      </c>
      <c r="H219" t="inlineStr"/>
      <c r="I219" t="n">
        <v>0</v>
      </c>
      <c r="J219" t="inlineStr">
        <is>
          <t>chat1</t>
        </is>
      </c>
      <c r="K219" t="n">
        <v>114</v>
      </c>
      <c r="L219" t="inlineStr">
        <is>
          <t>chat1/original-0</t>
        </is>
      </c>
      <c r="M219" t="inlineStr">
        <is>
          <t>original</t>
        </is>
      </c>
      <c r="N219" t="inlineStr">
        <is>
          <t>What was the very first deadline we set for notifier, before any changes?</t>
        </is>
      </c>
      <c r="O219" t="inlineStr">
        <is>
          <t>Oct 12</t>
        </is>
      </c>
      <c r="P219" t="inlineStr">
        <is>
          <t>Oct 12</t>
        </is>
      </c>
      <c r="Q219" t="b">
        <v>1</v>
      </c>
      <c r="R219" t="inlineStr">
        <is>
          <t>rule</t>
        </is>
      </c>
      <c r="S219" t="n">
        <v>446</v>
      </c>
      <c r="T219" t="n">
        <v>446</v>
      </c>
      <c r="U219" t="n">
        <v>135</v>
      </c>
      <c r="V219" t="n">
        <v>384</v>
      </c>
      <c r="W219" t="n">
        <v>1</v>
      </c>
      <c r="X219" t="n">
        <v>0</v>
      </c>
      <c r="Y219" t="n">
        <v>1.760380983352661</v>
      </c>
      <c r="Z219" t="n">
        <v>8.831999999999999e-05</v>
      </c>
    </row>
    <row r="220">
      <c r="A220" t="inlineStr">
        <is>
          <t>chat_slice</t>
        </is>
      </c>
      <c r="B220" t="inlineStr">
        <is>
          <t>wild</t>
        </is>
      </c>
      <c r="C220" t="inlineStr">
        <is>
          <t>z-ai/glm-5.3-flash</t>
        </is>
      </c>
      <c r="D220" t="inlineStr">
        <is>
          <t>openai/gpt-5.6-luna</t>
        </is>
      </c>
      <c r="E220" t="n">
        <v>1</v>
      </c>
      <c r="F220" t="inlineStr">
        <is>
          <t>clean</t>
        </is>
      </c>
      <c r="G220" t="b">
        <v>0</v>
      </c>
      <c r="H220" t="inlineStr"/>
      <c r="I220" t="n">
        <v>0</v>
      </c>
      <c r="J220" t="inlineStr">
        <is>
          <t>chat1</t>
        </is>
      </c>
      <c r="K220" t="n">
        <v>114</v>
      </c>
      <c r="L220" t="inlineStr">
        <is>
          <t>chat1/paste-0</t>
        </is>
      </c>
      <c r="M220" t="inlineStr">
        <is>
          <t>paste</t>
        </is>
      </c>
      <c r="N220" t="inlineStr">
        <is>
          <t>What p95 latency, in ms, did the load test I pasted report?</t>
        </is>
      </c>
      <c r="O220" t="n">
        <v>556</v>
      </c>
      <c r="P220" t="inlineStr">
        <is>
          <t>556</t>
        </is>
      </c>
      <c r="Q220" t="b">
        <v>1</v>
      </c>
      <c r="R220" t="inlineStr">
        <is>
          <t>rule</t>
        </is>
      </c>
      <c r="S220" t="n">
        <v>478</v>
      </c>
      <c r="T220" t="n">
        <v>478</v>
      </c>
      <c r="U220" t="n">
        <v>58</v>
      </c>
      <c r="V220" t="n">
        <v>256</v>
      </c>
      <c r="W220" t="n">
        <v>1</v>
      </c>
      <c r="X220" t="n">
        <v>0</v>
      </c>
      <c r="Y220" t="n">
        <v>1.187857866287231</v>
      </c>
      <c r="Z220" t="n">
        <v>6.998e-05</v>
      </c>
    </row>
    <row r="221">
      <c r="A221" t="inlineStr">
        <is>
          <t>chat_slice</t>
        </is>
      </c>
      <c r="B221" t="inlineStr">
        <is>
          <t>wild</t>
        </is>
      </c>
      <c r="C221" t="inlineStr">
        <is>
          <t>z-ai/glm-5.3-flash</t>
        </is>
      </c>
      <c r="D221" t="inlineStr">
        <is>
          <t>openai/gpt-5.6-luna</t>
        </is>
      </c>
      <c r="E221" t="n">
        <v>1</v>
      </c>
      <c r="F221" t="inlineStr">
        <is>
          <t>clean</t>
        </is>
      </c>
      <c r="G221" t="b">
        <v>0</v>
      </c>
      <c r="H221" t="inlineStr"/>
      <c r="I221" t="n">
        <v>0</v>
      </c>
      <c r="J221" t="inlineStr">
        <is>
          <t>chat1</t>
        </is>
      </c>
      <c r="K221" t="n">
        <v>114</v>
      </c>
      <c r="L221" t="inlineStr">
        <is>
          <t>chat1/paste-1</t>
        </is>
      </c>
      <c r="M221" t="inlineStr">
        <is>
          <t>paste</t>
        </is>
      </c>
      <c r="N221" t="inlineStr">
        <is>
          <t>How many tests failed in the CI output I pasted?</t>
        </is>
      </c>
      <c r="O221" t="n">
        <v>3</v>
      </c>
      <c r="P221" t="inlineStr">
        <is>
          <t>3</t>
        </is>
      </c>
      <c r="Q221" t="b">
        <v>1</v>
      </c>
      <c r="R221" t="inlineStr">
        <is>
          <t>rule</t>
        </is>
      </c>
      <c r="S221" t="n">
        <v>486</v>
      </c>
      <c r="T221" t="n">
        <v>486</v>
      </c>
      <c r="U221" t="n">
        <v>72</v>
      </c>
      <c r="V221" t="n">
        <v>0</v>
      </c>
      <c r="W221" t="n">
        <v>1</v>
      </c>
      <c r="X221" t="n">
        <v>0</v>
      </c>
      <c r="Y221" t="n">
        <v>1.339555978775024</v>
      </c>
      <c r="Z221" t="n">
        <v>0.0001089</v>
      </c>
    </row>
    <row r="222">
      <c r="A222" t="inlineStr">
        <is>
          <t>chat_slice</t>
        </is>
      </c>
      <c r="B222" t="inlineStr">
        <is>
          <t>wild</t>
        </is>
      </c>
      <c r="C222" t="inlineStr">
        <is>
          <t>z-ai/glm-5.3-flash</t>
        </is>
      </c>
      <c r="D222" t="inlineStr">
        <is>
          <t>openai/gpt-5.6-luna</t>
        </is>
      </c>
      <c r="E222" t="n">
        <v>1</v>
      </c>
      <c r="F222" t="inlineStr">
        <is>
          <t>clean</t>
        </is>
      </c>
      <c r="G222" t="b">
        <v>0</v>
      </c>
      <c r="H222" t="inlineStr"/>
      <c r="I222" t="n">
        <v>0</v>
      </c>
      <c r="J222" t="inlineStr">
        <is>
          <t>chat1</t>
        </is>
      </c>
      <c r="K222" t="n">
        <v>114</v>
      </c>
      <c r="L222" t="inlineStr">
        <is>
          <t>chat1/paste-2</t>
        </is>
      </c>
      <c r="M222" t="inlineStr">
        <is>
          <t>paste</t>
        </is>
      </c>
      <c r="N222" t="inlineStr">
        <is>
          <t>What is db_pool_size in the config I pasted?</t>
        </is>
      </c>
      <c r="O222" t="n">
        <v>12</v>
      </c>
      <c r="P222" t="inlineStr">
        <is>
          <t>12</t>
        </is>
      </c>
      <c r="Q222" t="b">
        <v>1</v>
      </c>
      <c r="R222" t="inlineStr">
        <is>
          <t>rule</t>
        </is>
      </c>
      <c r="S222" t="n">
        <v>488</v>
      </c>
      <c r="T222" t="n">
        <v>488</v>
      </c>
      <c r="U222" t="n">
        <v>67</v>
      </c>
      <c r="V222" t="n">
        <v>256</v>
      </c>
      <c r="W222" t="n">
        <v>1</v>
      </c>
      <c r="X222" t="n">
        <v>0</v>
      </c>
      <c r="Y222" t="n">
        <v>1.247530937194824</v>
      </c>
      <c r="Z222" t="n">
        <v>7.598e-05</v>
      </c>
    </row>
    <row r="223">
      <c r="A223" t="inlineStr">
        <is>
          <t>chat_slice</t>
        </is>
      </c>
      <c r="B223" t="inlineStr">
        <is>
          <t>wild</t>
        </is>
      </c>
      <c r="C223" t="inlineStr">
        <is>
          <t>z-ai/glm-5.3-flash</t>
        </is>
      </c>
      <c r="D223" t="inlineStr">
        <is>
          <t>openai/gpt-5.6-luna</t>
        </is>
      </c>
      <c r="E223" t="n">
        <v>1</v>
      </c>
      <c r="F223" t="inlineStr">
        <is>
          <t>clean</t>
        </is>
      </c>
      <c r="G223" t="b">
        <v>0</v>
      </c>
      <c r="H223" t="inlineStr"/>
      <c r="I223" t="n">
        <v>0</v>
      </c>
      <c r="J223" t="inlineStr">
        <is>
          <t>chat1</t>
        </is>
      </c>
      <c r="K223" t="n">
        <v>114</v>
      </c>
      <c r="L223" t="inlineStr">
        <is>
          <t>chat1/sum-0</t>
        </is>
      </c>
      <c r="M223" t="inlineStr">
        <is>
          <t>sum</t>
        </is>
      </c>
      <c r="N223" t="inlineStr">
        <is>
          <t>What is the total budget, in thousands of dollars, across the modules currently in scope?</t>
        </is>
      </c>
      <c r="O223" t="n">
        <v>255</v>
      </c>
      <c r="P223" t="inlineStr">
        <is>
          <t>255</t>
        </is>
      </c>
      <c r="Q223" t="b">
        <v>1</v>
      </c>
      <c r="R223" t="inlineStr">
        <is>
          <t>rule</t>
        </is>
      </c>
      <c r="S223" t="n">
        <v>517</v>
      </c>
      <c r="T223" t="n">
        <v>517</v>
      </c>
      <c r="U223" t="n">
        <v>211</v>
      </c>
      <c r="V223" t="n">
        <v>256</v>
      </c>
      <c r="W223" t="n">
        <v>1</v>
      </c>
      <c r="X223" t="n">
        <v>0</v>
      </c>
      <c r="Y223" t="n">
        <v>2.244055986404419</v>
      </c>
      <c r="Z223" t="n">
        <v>0.00015233</v>
      </c>
    </row>
    <row r="224">
      <c r="A224" t="inlineStr">
        <is>
          <t>chat_slice</t>
        </is>
      </c>
      <c r="B224" t="inlineStr">
        <is>
          <t>wild</t>
        </is>
      </c>
      <c r="C224" t="inlineStr">
        <is>
          <t>z-ai/glm-5.3-flash</t>
        </is>
      </c>
      <c r="D224" t="inlineStr">
        <is>
          <t>openai/gpt-5.6-luna</t>
        </is>
      </c>
      <c r="E224" t="n">
        <v>1</v>
      </c>
      <c r="F224" t="inlineStr">
        <is>
          <t>clean</t>
        </is>
      </c>
      <c r="G224" t="b">
        <v>0</v>
      </c>
      <c r="H224" t="inlineStr"/>
      <c r="I224" t="n">
        <v>0</v>
      </c>
      <c r="J224" t="inlineStr">
        <is>
          <t>chat1</t>
        </is>
      </c>
      <c r="K224" t="n">
        <v>114</v>
      </c>
      <c r="L224" t="inlineStr">
        <is>
          <t>chat1/updated-0</t>
        </is>
      </c>
      <c r="M224" t="inlineStr">
        <is>
          <t>updated</t>
        </is>
      </c>
      <c r="N224" t="inlineStr">
        <is>
          <t>What is the current deadline for notifier?</t>
        </is>
      </c>
      <c r="O224" t="inlineStr">
        <is>
          <t>Oct 22</t>
        </is>
      </c>
      <c r="P224" t="inlineStr">
        <is>
          <t>Oct 22</t>
        </is>
      </c>
      <c r="Q224" t="b">
        <v>1</v>
      </c>
      <c r="R224" t="inlineStr">
        <is>
          <t>rule</t>
        </is>
      </c>
      <c r="S224" t="n">
        <v>439</v>
      </c>
      <c r="T224" t="n">
        <v>439</v>
      </c>
      <c r="U224" t="n">
        <v>96</v>
      </c>
      <c r="V224" t="n">
        <v>384</v>
      </c>
      <c r="W224" t="n">
        <v>1</v>
      </c>
      <c r="X224" t="n">
        <v>0</v>
      </c>
      <c r="Y224" t="n">
        <v>2.090051651000977</v>
      </c>
      <c r="Z224" t="n">
        <v>6.777e-05</v>
      </c>
    </row>
    <row r="225">
      <c r="A225" t="inlineStr">
        <is>
          <t>chat_slice</t>
        </is>
      </c>
      <c r="B225" t="inlineStr">
        <is>
          <t>wild</t>
        </is>
      </c>
      <c r="C225" t="inlineStr">
        <is>
          <t>z-ai/glm-5.3-flash</t>
        </is>
      </c>
      <c r="D225" t="inlineStr">
        <is>
          <t>openai/gpt-5.6-luna</t>
        </is>
      </c>
      <c r="E225" t="n">
        <v>1</v>
      </c>
      <c r="F225" t="inlineStr">
        <is>
          <t>clean</t>
        </is>
      </c>
      <c r="G225" t="b">
        <v>0</v>
      </c>
      <c r="H225" t="inlineStr"/>
      <c r="I225" t="n">
        <v>0</v>
      </c>
      <c r="J225" t="inlineStr">
        <is>
          <t>chat1</t>
        </is>
      </c>
      <c r="K225" t="n">
        <v>114</v>
      </c>
      <c r="L225" t="inlineStr">
        <is>
          <t>chat1/updated-1</t>
        </is>
      </c>
      <c r="M225" t="inlineStr">
        <is>
          <t>updated</t>
        </is>
      </c>
      <c r="N225" t="inlineStr">
        <is>
          <t>What is auth-bridge's budget now, in thousands of dollars?</t>
        </is>
      </c>
      <c r="O225" t="n">
        <v>65</v>
      </c>
      <c r="P225" t="inlineStr">
        <is>
          <t>65</t>
        </is>
      </c>
      <c r="Q225" t="b">
        <v>1</v>
      </c>
      <c r="R225" t="inlineStr">
        <is>
          <t>rule</t>
        </is>
      </c>
      <c r="S225" t="n">
        <v>608</v>
      </c>
      <c r="T225" t="n">
        <v>608</v>
      </c>
      <c r="U225" t="n">
        <v>87</v>
      </c>
      <c r="V225" t="n">
        <v>192</v>
      </c>
      <c r="W225" t="n">
        <v>1</v>
      </c>
      <c r="X225" t="n">
        <v>0</v>
      </c>
      <c r="Y225" t="n">
        <v>1.649260759353638</v>
      </c>
      <c r="Z225" t="n">
        <v>0.00011166</v>
      </c>
    </row>
    <row r="226">
      <c r="A226" t="inlineStr">
        <is>
          <t>chat_slice</t>
        </is>
      </c>
      <c r="B226" t="inlineStr">
        <is>
          <t>wild</t>
        </is>
      </c>
      <c r="C226" t="inlineStr">
        <is>
          <t>z-ai/glm-5.3-flash</t>
        </is>
      </c>
      <c r="D226" t="inlineStr">
        <is>
          <t>openai/gpt-5.6-luna</t>
        </is>
      </c>
      <c r="E226" t="n">
        <v>1</v>
      </c>
      <c r="F226" t="inlineStr">
        <is>
          <t>clean</t>
        </is>
      </c>
      <c r="G226" t="b">
        <v>0</v>
      </c>
      <c r="H226" t="inlineStr"/>
      <c r="I226" t="n">
        <v>0</v>
      </c>
      <c r="J226" t="inlineStr">
        <is>
          <t>chat1</t>
        </is>
      </c>
      <c r="K226" t="n">
        <v>114</v>
      </c>
      <c r="L226" t="inlineStr">
        <is>
          <t>chat1/updated-2</t>
        </is>
      </c>
      <c r="M226" t="inlineStr">
        <is>
          <t>updated</t>
        </is>
      </c>
      <c r="N226" t="inlineStr">
        <is>
          <t>What is the current deadline for billing-sync?</t>
        </is>
      </c>
      <c r="O226" t="inlineStr">
        <is>
          <t>Oct 13</t>
        </is>
      </c>
      <c r="P226" t="inlineStr">
        <is>
          <t>Oct 13</t>
        </is>
      </c>
      <c r="Q226" t="b">
        <v>1</v>
      </c>
      <c r="R226" t="inlineStr">
        <is>
          <t>rule</t>
        </is>
      </c>
      <c r="S226" t="n">
        <v>568</v>
      </c>
      <c r="T226" t="n">
        <v>568</v>
      </c>
      <c r="U226" t="n">
        <v>96</v>
      </c>
      <c r="V226" t="n">
        <v>192</v>
      </c>
      <c r="W226" t="n">
        <v>1</v>
      </c>
      <c r="X226" t="n">
        <v>0</v>
      </c>
      <c r="Y226" t="n">
        <v>1.761884927749634</v>
      </c>
      <c r="Z226" t="n">
        <v>0.00011016</v>
      </c>
    </row>
    <row r="227">
      <c r="A227" t="inlineStr">
        <is>
          <t>chat_slice</t>
        </is>
      </c>
      <c r="B227" t="inlineStr">
        <is>
          <t>wild</t>
        </is>
      </c>
      <c r="C227" t="inlineStr">
        <is>
          <t>z-ai/glm-5.3-flash</t>
        </is>
      </c>
      <c r="D227" t="inlineStr">
        <is>
          <t>openai/gpt-5.6-luna</t>
        </is>
      </c>
      <c r="E227" t="n">
        <v>1</v>
      </c>
      <c r="F227" t="inlineStr">
        <is>
          <t>clean</t>
        </is>
      </c>
      <c r="G227" t="b">
        <v>0</v>
      </c>
      <c r="H227" t="inlineStr"/>
      <c r="I227" t="n">
        <v>0</v>
      </c>
      <c r="J227" t="inlineStr">
        <is>
          <t>chat1</t>
        </is>
      </c>
      <c r="K227" t="n">
        <v>114</v>
      </c>
      <c r="L227" t="inlineStr">
        <is>
          <t>chat1/updated-3</t>
        </is>
      </c>
      <c r="M227" t="inlineStr">
        <is>
          <t>updated</t>
        </is>
      </c>
      <c r="N227" t="inlineStr">
        <is>
          <t>What is scheduler-v2's budget, in thousands of dollars?</t>
        </is>
      </c>
      <c r="O227" t="n">
        <v>45</v>
      </c>
      <c r="P227" t="inlineStr">
        <is>
          <t>45</t>
        </is>
      </c>
      <c r="Q227" t="b">
        <v>1</v>
      </c>
      <c r="R227" t="inlineStr">
        <is>
          <t>rule</t>
        </is>
      </c>
      <c r="S227" t="n">
        <v>594</v>
      </c>
      <c r="T227" t="n">
        <v>594</v>
      </c>
      <c r="U227" t="n">
        <v>89</v>
      </c>
      <c r="V227" t="n">
        <v>0</v>
      </c>
      <c r="W227" t="n">
        <v>1</v>
      </c>
      <c r="X227" t="n">
        <v>0</v>
      </c>
      <c r="Y227" t="n">
        <v>1.378764867782593</v>
      </c>
      <c r="Z227" t="n">
        <v>8.906370000000001e-05</v>
      </c>
    </row>
    <row r="228">
      <c r="A228" t="inlineStr">
        <is>
          <t>chat_slice</t>
        </is>
      </c>
      <c r="B228" t="inlineStr">
        <is>
          <t>wild</t>
        </is>
      </c>
      <c r="C228" t="inlineStr">
        <is>
          <t>z-ai/glm-5.3-flash</t>
        </is>
      </c>
      <c r="D228" t="inlineStr">
        <is>
          <t>openai/gpt-5.6-luna</t>
        </is>
      </c>
      <c r="E228" t="n">
        <v>1</v>
      </c>
      <c r="F228" t="inlineStr">
        <is>
          <t>clean</t>
        </is>
      </c>
      <c r="G228" t="b">
        <v>0</v>
      </c>
      <c r="H228" t="inlineStr"/>
      <c r="I228" t="n">
        <v>0</v>
      </c>
      <c r="J228" t="inlineStr">
        <is>
          <t>chat1</t>
        </is>
      </c>
      <c r="K228" t="n">
        <v>114</v>
      </c>
      <c r="L228" t="inlineStr">
        <is>
          <t>chat1/updated-4</t>
        </is>
      </c>
      <c r="M228" t="inlineStr">
        <is>
          <t>updated</t>
        </is>
      </c>
      <c r="N228" t="inlineStr">
        <is>
          <t>Who owns notifier now?</t>
        </is>
      </c>
      <c r="O228" t="inlineStr">
        <is>
          <t>Tomasz</t>
        </is>
      </c>
      <c r="P228" t="inlineStr">
        <is>
          <t>Tomasz</t>
        </is>
      </c>
      <c r="Q228" t="b">
        <v>1</v>
      </c>
      <c r="R228" t="inlineStr">
        <is>
          <t>rule</t>
        </is>
      </c>
      <c r="S228" t="n">
        <v>524</v>
      </c>
      <c r="T228" t="n">
        <v>524</v>
      </c>
      <c r="U228" t="n">
        <v>82</v>
      </c>
      <c r="V228" t="n">
        <v>192</v>
      </c>
      <c r="W228" t="n">
        <v>1</v>
      </c>
      <c r="X228" t="n">
        <v>0</v>
      </c>
      <c r="Y228" t="n">
        <v>1.547226190567017</v>
      </c>
      <c r="Z228" t="n">
        <v>9.656e-05</v>
      </c>
    </row>
    <row r="229">
      <c r="A229" t="inlineStr">
        <is>
          <t>chat_slice</t>
        </is>
      </c>
      <c r="B229" t="inlineStr">
        <is>
          <t>wild</t>
        </is>
      </c>
      <c r="C229" t="inlineStr">
        <is>
          <t>z-ai/glm-5.3-flash</t>
        </is>
      </c>
      <c r="D229" t="inlineStr">
        <is>
          <t>openai/gpt-5.6-luna</t>
        </is>
      </c>
      <c r="E229" t="n">
        <v>1</v>
      </c>
      <c r="F229" t="inlineStr">
        <is>
          <t>clean</t>
        </is>
      </c>
      <c r="G229" t="b">
        <v>0</v>
      </c>
      <c r="H229" t="inlineStr"/>
      <c r="I229" t="n">
        <v>0</v>
      </c>
      <c r="J229" t="inlineStr">
        <is>
          <t>chat1</t>
        </is>
      </c>
      <c r="K229" t="n">
        <v>114</v>
      </c>
      <c r="L229" t="inlineStr">
        <is>
          <t>chat1/updated-5</t>
        </is>
      </c>
      <c r="M229" t="inlineStr">
        <is>
          <t>updated</t>
        </is>
      </c>
      <c r="N229" t="inlineStr">
        <is>
          <t>Which datastore does auth-bridge use?</t>
        </is>
      </c>
      <c r="O229" t="inlineStr">
        <is>
          <t>Postgres</t>
        </is>
      </c>
      <c r="P229" t="inlineStr">
        <is>
          <t>Postgres</t>
        </is>
      </c>
      <c r="Q229" t="b">
        <v>1</v>
      </c>
      <c r="R229" t="inlineStr">
        <is>
          <t>rule</t>
        </is>
      </c>
      <c r="S229" t="n">
        <v>522</v>
      </c>
      <c r="T229" t="n">
        <v>522</v>
      </c>
      <c r="U229" t="n">
        <v>77</v>
      </c>
      <c r="V229" t="n">
        <v>256</v>
      </c>
      <c r="W229" t="n">
        <v>1</v>
      </c>
      <c r="X229" t="n">
        <v>0</v>
      </c>
      <c r="Y229" t="n">
        <v>1.46369481086731</v>
      </c>
      <c r="Z229" t="n">
        <v>8.608e-05</v>
      </c>
    </row>
    <row r="230">
      <c r="A230" t="inlineStr">
        <is>
          <t>chat_slice</t>
        </is>
      </c>
      <c r="B230" t="inlineStr">
        <is>
          <t>wildfix</t>
        </is>
      </c>
      <c r="C230" t="inlineStr">
        <is>
          <t>openai/gpt-5.6-luna</t>
        </is>
      </c>
      <c r="D230" t="inlineStr">
        <is>
          <t>openai/gpt-5.6-luna</t>
        </is>
      </c>
      <c r="E230" t="n">
        <v>1</v>
      </c>
      <c r="F230" t="inlineStr">
        <is>
          <t>clean</t>
        </is>
      </c>
      <c r="G230" t="b">
        <v>0</v>
      </c>
      <c r="H230" t="inlineStr"/>
      <c r="I230" t="n">
        <v>0</v>
      </c>
      <c r="J230" t="inlineStr">
        <is>
          <t>chat1</t>
        </is>
      </c>
      <c r="K230" t="n">
        <v>114</v>
      </c>
      <c r="L230" t="inlineStr">
        <is>
          <t>chat1/absent-0</t>
        </is>
      </c>
      <c r="M230" t="inlineStr">
        <is>
          <t>absent</t>
        </is>
      </c>
      <c r="N230" t="inlineStr">
        <is>
          <t>What date did we set for QA sign-off?</t>
        </is>
      </c>
      <c r="O230" t="inlineStr">
        <is>
          <t>not stated</t>
        </is>
      </c>
      <c r="P230" t="inlineStr">
        <is>
          <t>not stated</t>
        </is>
      </c>
      <c r="Q230" t="b">
        <v>1</v>
      </c>
      <c r="R230" t="inlineStr">
        <is>
          <t>rule</t>
        </is>
      </c>
      <c r="S230" t="n">
        <v>429</v>
      </c>
      <c r="T230" t="n">
        <v>429</v>
      </c>
      <c r="U230" t="n">
        <v>41</v>
      </c>
      <c r="V230" t="n">
        <v>0</v>
      </c>
      <c r="W230" t="n">
        <v>1</v>
      </c>
      <c r="X230" t="n">
        <v>0</v>
      </c>
      <c r="Y230" t="n">
        <v>2.013735771179199</v>
      </c>
      <c r="Z230" t="n">
        <v>0.000135</v>
      </c>
    </row>
    <row r="231">
      <c r="A231" t="inlineStr">
        <is>
          <t>chat_slice</t>
        </is>
      </c>
      <c r="B231" t="inlineStr">
        <is>
          <t>wildfix</t>
        </is>
      </c>
      <c r="C231" t="inlineStr">
        <is>
          <t>openai/gpt-5.6-luna</t>
        </is>
      </c>
      <c r="D231" t="inlineStr">
        <is>
          <t>openai/gpt-5.6-luna</t>
        </is>
      </c>
      <c r="E231" t="n">
        <v>1</v>
      </c>
      <c r="F231" t="inlineStr">
        <is>
          <t>clean</t>
        </is>
      </c>
      <c r="G231" t="b">
        <v>0</v>
      </c>
      <c r="H231" t="inlineStr"/>
      <c r="I231" t="n">
        <v>0</v>
      </c>
      <c r="J231" t="inlineStr">
        <is>
          <t>chat1</t>
        </is>
      </c>
      <c r="K231" t="n">
        <v>114</v>
      </c>
      <c r="L231" t="inlineStr">
        <is>
          <t>chat1/absent-1</t>
        </is>
      </c>
      <c r="M231" t="inlineStr">
        <is>
          <t>absent</t>
        </is>
      </c>
      <c r="N231" t="inlineStr">
        <is>
          <t>Which CI provider did we decide on?</t>
        </is>
      </c>
      <c r="O231" t="inlineStr">
        <is>
          <t>not stated</t>
        </is>
      </c>
      <c r="P231" t="inlineStr">
        <is>
          <t>not stated</t>
        </is>
      </c>
      <c r="Q231" t="b">
        <v>1</v>
      </c>
      <c r="R231" t="inlineStr">
        <is>
          <t>rule</t>
        </is>
      </c>
      <c r="S231" t="n">
        <v>490</v>
      </c>
      <c r="T231" t="n">
        <v>490</v>
      </c>
      <c r="U231" t="n">
        <v>39</v>
      </c>
      <c r="V231" t="n">
        <v>0</v>
      </c>
      <c r="W231" t="n">
        <v>1</v>
      </c>
      <c r="X231" t="n">
        <v>0</v>
      </c>
      <c r="Y231" t="n">
        <v>1.68937087059021</v>
      </c>
      <c r="Z231" t="n">
        <v>0.0001448</v>
      </c>
    </row>
    <row r="232">
      <c r="A232" t="inlineStr">
        <is>
          <t>chat_slice</t>
        </is>
      </c>
      <c r="B232" t="inlineStr">
        <is>
          <t>wildfix</t>
        </is>
      </c>
      <c r="C232" t="inlineStr">
        <is>
          <t>openai/gpt-5.6-luna</t>
        </is>
      </c>
      <c r="D232" t="inlineStr">
        <is>
          <t>openai/gpt-5.6-luna</t>
        </is>
      </c>
      <c r="E232" t="n">
        <v>1</v>
      </c>
      <c r="F232" t="inlineStr">
        <is>
          <t>clean</t>
        </is>
      </c>
      <c r="G232" t="b">
        <v>0</v>
      </c>
      <c r="H232" t="inlineStr"/>
      <c r="I232" t="n">
        <v>0</v>
      </c>
      <c r="J232" t="inlineStr">
        <is>
          <t>chat1</t>
        </is>
      </c>
      <c r="K232" t="n">
        <v>114</v>
      </c>
      <c r="L232" t="inlineStr">
        <is>
          <t>chat1/count-0</t>
        </is>
      </c>
      <c r="M232" t="inlineStr">
        <is>
          <t>count</t>
        </is>
      </c>
      <c r="N232" t="inlineStr">
        <is>
          <t>How many modules are currently in scope for the launch?</t>
        </is>
      </c>
      <c r="O232" t="n">
        <v>6</v>
      </c>
      <c r="P232" t="inlineStr">
        <is>
          <t>6</t>
        </is>
      </c>
      <c r="Q232" t="b">
        <v>1</v>
      </c>
      <c r="R232" t="inlineStr">
        <is>
          <t>rule</t>
        </is>
      </c>
      <c r="S232" t="n">
        <v>524</v>
      </c>
      <c r="T232" t="n">
        <v>524</v>
      </c>
      <c r="U232" t="n">
        <v>125</v>
      </c>
      <c r="V232" t="n">
        <v>0</v>
      </c>
      <c r="W232" t="n">
        <v>1</v>
      </c>
      <c r="X232" t="n">
        <v>0</v>
      </c>
      <c r="Y232" t="n">
        <v>2.477196931838989</v>
      </c>
      <c r="Z232" t="n">
        <v>0.0002548</v>
      </c>
    </row>
    <row r="233">
      <c r="A233" t="inlineStr">
        <is>
          <t>chat_slice</t>
        </is>
      </c>
      <c r="B233" t="inlineStr">
        <is>
          <t>wildfix</t>
        </is>
      </c>
      <c r="C233" t="inlineStr">
        <is>
          <t>openai/gpt-5.6-luna</t>
        </is>
      </c>
      <c r="D233" t="inlineStr">
        <is>
          <t>openai/gpt-5.6-luna</t>
        </is>
      </c>
      <c r="E233" t="n">
        <v>1</v>
      </c>
      <c r="F233" t="inlineStr">
        <is>
          <t>clean</t>
        </is>
      </c>
      <c r="G233" t="b">
        <v>0</v>
      </c>
      <c r="H233" t="inlineStr"/>
      <c r="I233" t="n">
        <v>0</v>
      </c>
      <c r="J233" t="inlineStr">
        <is>
          <t>chat1</t>
        </is>
      </c>
      <c r="K233" t="n">
        <v>114</v>
      </c>
      <c r="L233" t="inlineStr">
        <is>
          <t>chat1/early-0</t>
        </is>
      </c>
      <c r="M233" t="inlineStr">
        <is>
          <t>early</t>
        </is>
      </c>
      <c r="N233" t="inlineStr">
        <is>
          <t>Who owns auth-bridge?</t>
        </is>
      </c>
      <c r="O233" t="inlineStr">
        <is>
          <t>Sofia</t>
        </is>
      </c>
      <c r="P233" t="inlineStr">
        <is>
          <t>Sofia</t>
        </is>
      </c>
      <c r="Q233" t="b">
        <v>1</v>
      </c>
      <c r="R233" t="inlineStr">
        <is>
          <t>rule</t>
        </is>
      </c>
      <c r="S233" t="n">
        <v>518</v>
      </c>
      <c r="T233" t="n">
        <v>518</v>
      </c>
      <c r="U233" t="n">
        <v>16</v>
      </c>
      <c r="V233" t="n">
        <v>0</v>
      </c>
      <c r="W233" t="n">
        <v>1</v>
      </c>
      <c r="X233" t="n">
        <v>0</v>
      </c>
      <c r="Y233" t="n">
        <v>1.061821222305298</v>
      </c>
      <c r="Z233" t="n">
        <v>0.0001228</v>
      </c>
    </row>
    <row r="234">
      <c r="A234" t="inlineStr">
        <is>
          <t>chat_slice</t>
        </is>
      </c>
      <c r="B234" t="inlineStr">
        <is>
          <t>wildfix</t>
        </is>
      </c>
      <c r="C234" t="inlineStr">
        <is>
          <t>openai/gpt-5.6-luna</t>
        </is>
      </c>
      <c r="D234" t="inlineStr">
        <is>
          <t>openai/gpt-5.6-luna</t>
        </is>
      </c>
      <c r="E234" t="n">
        <v>1</v>
      </c>
      <c r="F234" t="inlineStr">
        <is>
          <t>clean</t>
        </is>
      </c>
      <c r="G234" t="b">
        <v>0</v>
      </c>
      <c r="H234" t="inlineStr"/>
      <c r="I234" t="n">
        <v>0</v>
      </c>
      <c r="J234" t="inlineStr">
        <is>
          <t>chat1</t>
        </is>
      </c>
      <c r="K234" t="n">
        <v>114</v>
      </c>
      <c r="L234" t="inlineStr">
        <is>
          <t>chat1/early-1</t>
        </is>
      </c>
      <c r="M234" t="inlineStr">
        <is>
          <t>early</t>
        </is>
      </c>
      <c r="N234" t="inlineStr">
        <is>
          <t>Which region are we deploying Borealis to?</t>
        </is>
      </c>
      <c r="O234" t="inlineStr">
        <is>
          <t>us-west-2</t>
        </is>
      </c>
      <c r="P234" t="inlineStr">
        <is>
          <t>us-west-2</t>
        </is>
      </c>
      <c r="Q234" t="b">
        <v>1</v>
      </c>
      <c r="R234" t="inlineStr">
        <is>
          <t>rule</t>
        </is>
      </c>
      <c r="S234" t="n">
        <v>536</v>
      </c>
      <c r="T234" t="n">
        <v>536</v>
      </c>
      <c r="U234" t="n">
        <v>25</v>
      </c>
      <c r="V234" t="n">
        <v>0</v>
      </c>
      <c r="W234" t="n">
        <v>1</v>
      </c>
      <c r="X234" t="n">
        <v>0</v>
      </c>
      <c r="Y234" t="n">
        <v>0.8736350536346436</v>
      </c>
      <c r="Z234" t="n">
        <v>0.0001372</v>
      </c>
    </row>
    <row r="235">
      <c r="A235" t="inlineStr">
        <is>
          <t>chat_slice</t>
        </is>
      </c>
      <c r="B235" t="inlineStr">
        <is>
          <t>wildfix</t>
        </is>
      </c>
      <c r="C235" t="inlineStr">
        <is>
          <t>openai/gpt-5.6-luna</t>
        </is>
      </c>
      <c r="D235" t="inlineStr">
        <is>
          <t>openai/gpt-5.6-luna</t>
        </is>
      </c>
      <c r="E235" t="n">
        <v>1</v>
      </c>
      <c r="F235" t="inlineStr">
        <is>
          <t>clean</t>
        </is>
      </c>
      <c r="G235" t="b">
        <v>0</v>
      </c>
      <c r="H235" t="inlineStr"/>
      <c r="I235" t="n">
        <v>0</v>
      </c>
      <c r="J235" t="inlineStr">
        <is>
          <t>chat1</t>
        </is>
      </c>
      <c r="K235" t="n">
        <v>114</v>
      </c>
      <c r="L235" t="inlineStr">
        <is>
          <t>chat1/early-2</t>
        </is>
      </c>
      <c r="M235" t="inlineStr">
        <is>
          <t>early</t>
        </is>
      </c>
      <c r="N235" t="inlineStr">
        <is>
          <t>At what time (UTC) is the daily standup?</t>
        </is>
      </c>
      <c r="O235" t="inlineStr">
        <is>
          <t>09:30</t>
        </is>
      </c>
      <c r="P235" t="inlineStr">
        <is>
          <t>09:30 UTC</t>
        </is>
      </c>
      <c r="Q235" t="b">
        <v>1</v>
      </c>
      <c r="R235" t="inlineStr">
        <is>
          <t>rule</t>
        </is>
      </c>
      <c r="S235" t="n">
        <v>426</v>
      </c>
      <c r="T235" t="n">
        <v>426</v>
      </c>
      <c r="U235" t="n">
        <v>11</v>
      </c>
      <c r="V235" t="n">
        <v>0</v>
      </c>
      <c r="W235" t="n">
        <v>1</v>
      </c>
      <c r="X235" t="n">
        <v>0</v>
      </c>
      <c r="Y235" t="n">
        <v>0.8840501308441162</v>
      </c>
      <c r="Z235" t="n">
        <v>9.840000000000001e-05</v>
      </c>
    </row>
    <row r="236">
      <c r="A236" t="inlineStr">
        <is>
          <t>chat_slice</t>
        </is>
      </c>
      <c r="B236" t="inlineStr">
        <is>
          <t>wildfix</t>
        </is>
      </c>
      <c r="C236" t="inlineStr">
        <is>
          <t>openai/gpt-5.6-luna</t>
        </is>
      </c>
      <c r="D236" t="inlineStr">
        <is>
          <t>openai/gpt-5.6-luna</t>
        </is>
      </c>
      <c r="E236" t="n">
        <v>1</v>
      </c>
      <c r="F236" t="inlineStr">
        <is>
          <t>clean</t>
        </is>
      </c>
      <c r="G236" t="b">
        <v>0</v>
      </c>
      <c r="H236" t="inlineStr"/>
      <c r="I236" t="n">
        <v>0</v>
      </c>
      <c r="J236" t="inlineStr">
        <is>
          <t>chat1</t>
        </is>
      </c>
      <c r="K236" t="n">
        <v>114</v>
      </c>
      <c r="L236" t="inlineStr">
        <is>
          <t>chat1/list-0</t>
        </is>
      </c>
      <c r="M236" t="inlineStr">
        <is>
          <t>list</t>
        </is>
      </c>
      <c r="N236" t="inlineStr">
        <is>
          <t>Which in-scope modules are P0?</t>
        </is>
      </c>
      <c r="O236" t="inlineStr">
        <is>
          <t>["notifier", "auth-bridge", "billing-sync", "audit-trail"]</t>
        </is>
      </c>
      <c r="P236" t="inlineStr">
        <is>
          <t>notifier, auth-bridge, billing-sync, audit-trail</t>
        </is>
      </c>
      <c r="Q236" t="b">
        <v>1</v>
      </c>
      <c r="R236" t="inlineStr">
        <is>
          <t>rule</t>
        </is>
      </c>
      <c r="S236" t="n">
        <v>492</v>
      </c>
      <c r="T236" t="n">
        <v>492</v>
      </c>
      <c r="U236" t="n">
        <v>85</v>
      </c>
      <c r="V236" t="n">
        <v>0</v>
      </c>
      <c r="W236" t="n">
        <v>1</v>
      </c>
      <c r="X236" t="n">
        <v>0</v>
      </c>
      <c r="Y236" t="n">
        <v>1.935764312744141</v>
      </c>
      <c r="Z236" t="n">
        <v>0.0002004</v>
      </c>
    </row>
    <row r="237">
      <c r="A237" t="inlineStr">
        <is>
          <t>chat_slice</t>
        </is>
      </c>
      <c r="B237" t="inlineStr">
        <is>
          <t>wildfix</t>
        </is>
      </c>
      <c r="C237" t="inlineStr">
        <is>
          <t>openai/gpt-5.6-luna</t>
        </is>
      </c>
      <c r="D237" t="inlineStr">
        <is>
          <t>openai/gpt-5.6-luna</t>
        </is>
      </c>
      <c r="E237" t="n">
        <v>1</v>
      </c>
      <c r="F237" t="inlineStr">
        <is>
          <t>clean</t>
        </is>
      </c>
      <c r="G237" t="b">
        <v>0</v>
      </c>
      <c r="H237" t="inlineStr"/>
      <c r="I237" t="n">
        <v>0</v>
      </c>
      <c r="J237" t="inlineStr">
        <is>
          <t>chat1</t>
        </is>
      </c>
      <c r="K237" t="n">
        <v>114</v>
      </c>
      <c r="L237" t="inlineStr">
        <is>
          <t>chat1/neg-0</t>
        </is>
      </c>
      <c r="M237" t="inlineStr">
        <is>
          <t>negation</t>
        </is>
      </c>
      <c r="N237" t="inlineStr">
        <is>
          <t>Which in-scope module has no datastore decided yet?</t>
        </is>
      </c>
      <c r="O237" t="inlineStr">
        <is>
          <t>billing-sync</t>
        </is>
      </c>
      <c r="P237" t="inlineStr">
        <is>
          <t>billing-sync</t>
        </is>
      </c>
      <c r="Q237" t="b">
        <v>1</v>
      </c>
      <c r="R237" t="inlineStr">
        <is>
          <t>rule</t>
        </is>
      </c>
      <c r="S237" t="n">
        <v>508</v>
      </c>
      <c r="T237" t="n">
        <v>508</v>
      </c>
      <c r="U237" t="n">
        <v>74</v>
      </c>
      <c r="V237" t="n">
        <v>0</v>
      </c>
      <c r="W237" t="n">
        <v>1</v>
      </c>
      <c r="X237" t="n">
        <v>0</v>
      </c>
      <c r="Y237" t="n">
        <v>2.039685964584351</v>
      </c>
      <c r="Z237" t="n">
        <v>0.0001904</v>
      </c>
    </row>
    <row r="238">
      <c r="A238" t="inlineStr">
        <is>
          <t>chat_slice</t>
        </is>
      </c>
      <c r="B238" t="inlineStr">
        <is>
          <t>wildfix</t>
        </is>
      </c>
      <c r="C238" t="inlineStr">
        <is>
          <t>openai/gpt-5.6-luna</t>
        </is>
      </c>
      <c r="D238" t="inlineStr">
        <is>
          <t>openai/gpt-5.6-luna</t>
        </is>
      </c>
      <c r="E238" t="n">
        <v>1</v>
      </c>
      <c r="F238" t="inlineStr">
        <is>
          <t>clean</t>
        </is>
      </c>
      <c r="G238" t="b">
        <v>0</v>
      </c>
      <c r="H238" t="inlineStr"/>
      <c r="I238" t="n">
        <v>0</v>
      </c>
      <c r="J238" t="inlineStr">
        <is>
          <t>chat1</t>
        </is>
      </c>
      <c r="K238" t="n">
        <v>114</v>
      </c>
      <c r="L238" t="inlineStr">
        <is>
          <t>chat1/original-0</t>
        </is>
      </c>
      <c r="M238" t="inlineStr">
        <is>
          <t>original</t>
        </is>
      </c>
      <c r="N238" t="inlineStr">
        <is>
          <t>What was the very first deadline we set for notifier, before any changes?</t>
        </is>
      </c>
      <c r="O238" t="inlineStr">
        <is>
          <t>Oct 12</t>
        </is>
      </c>
      <c r="P238" t="inlineStr">
        <is>
          <t>Oct 12</t>
        </is>
      </c>
      <c r="Q238" t="b">
        <v>1</v>
      </c>
      <c r="R238" t="inlineStr">
        <is>
          <t>rule</t>
        </is>
      </c>
      <c r="S238" t="n">
        <v>438</v>
      </c>
      <c r="T238" t="n">
        <v>438</v>
      </c>
      <c r="U238" t="n">
        <v>78</v>
      </c>
      <c r="V238" t="n">
        <v>0</v>
      </c>
      <c r="W238" t="n">
        <v>1</v>
      </c>
      <c r="X238" t="n">
        <v>0</v>
      </c>
      <c r="Y238" t="n">
        <v>1.927621126174927</v>
      </c>
      <c r="Z238" t="n">
        <v>0.0001812</v>
      </c>
    </row>
    <row r="239">
      <c r="A239" t="inlineStr">
        <is>
          <t>chat_slice</t>
        </is>
      </c>
      <c r="B239" t="inlineStr">
        <is>
          <t>wildfix</t>
        </is>
      </c>
      <c r="C239" t="inlineStr">
        <is>
          <t>openai/gpt-5.6-luna</t>
        </is>
      </c>
      <c r="D239" t="inlineStr">
        <is>
          <t>openai/gpt-5.6-luna</t>
        </is>
      </c>
      <c r="E239" t="n">
        <v>1</v>
      </c>
      <c r="F239" t="inlineStr">
        <is>
          <t>clean</t>
        </is>
      </c>
      <c r="G239" t="b">
        <v>0</v>
      </c>
      <c r="H239" t="inlineStr"/>
      <c r="I239" t="n">
        <v>0</v>
      </c>
      <c r="J239" t="inlineStr">
        <is>
          <t>chat1</t>
        </is>
      </c>
      <c r="K239" t="n">
        <v>114</v>
      </c>
      <c r="L239" t="inlineStr">
        <is>
          <t>chat1/paste-0</t>
        </is>
      </c>
      <c r="M239" t="inlineStr">
        <is>
          <t>paste</t>
        </is>
      </c>
      <c r="N239" t="inlineStr">
        <is>
          <t>What p95 latency, in ms, did the load test I pasted report?</t>
        </is>
      </c>
      <c r="O239" t="n">
        <v>556</v>
      </c>
      <c r="P239" t="inlineStr">
        <is>
          <t>556 ms</t>
        </is>
      </c>
      <c r="Q239" t="b">
        <v>1</v>
      </c>
      <c r="R239" t="inlineStr">
        <is>
          <t>rule</t>
        </is>
      </c>
      <c r="S239" t="n">
        <v>468</v>
      </c>
      <c r="T239" t="n">
        <v>468</v>
      </c>
      <c r="U239" t="n">
        <v>22</v>
      </c>
      <c r="V239" t="n">
        <v>0</v>
      </c>
      <c r="W239" t="n">
        <v>1</v>
      </c>
      <c r="X239" t="n">
        <v>0</v>
      </c>
      <c r="Y239" t="n">
        <v>1.079281091690063</v>
      </c>
      <c r="Z239" t="n">
        <v>0.00012</v>
      </c>
    </row>
    <row r="240">
      <c r="A240" t="inlineStr">
        <is>
          <t>chat_slice</t>
        </is>
      </c>
      <c r="B240" t="inlineStr">
        <is>
          <t>wildfix</t>
        </is>
      </c>
      <c r="C240" t="inlineStr">
        <is>
          <t>openai/gpt-5.6-luna</t>
        </is>
      </c>
      <c r="D240" t="inlineStr">
        <is>
          <t>openai/gpt-5.6-luna</t>
        </is>
      </c>
      <c r="E240" t="n">
        <v>1</v>
      </c>
      <c r="F240" t="inlineStr">
        <is>
          <t>clean</t>
        </is>
      </c>
      <c r="G240" t="b">
        <v>0</v>
      </c>
      <c r="H240" t="inlineStr"/>
      <c r="I240" t="n">
        <v>0</v>
      </c>
      <c r="J240" t="inlineStr">
        <is>
          <t>chat1</t>
        </is>
      </c>
      <c r="K240" t="n">
        <v>114</v>
      </c>
      <c r="L240" t="inlineStr">
        <is>
          <t>chat1/paste-1</t>
        </is>
      </c>
      <c r="M240" t="inlineStr">
        <is>
          <t>paste</t>
        </is>
      </c>
      <c r="N240" t="inlineStr">
        <is>
          <t>How many tests failed in the CI output I pasted?</t>
        </is>
      </c>
      <c r="O240" t="n">
        <v>3</v>
      </c>
      <c r="P240" t="inlineStr">
        <is>
          <t>3</t>
        </is>
      </c>
      <c r="Q240" t="b">
        <v>1</v>
      </c>
      <c r="R240" t="inlineStr">
        <is>
          <t>rule</t>
        </is>
      </c>
      <c r="S240" t="n">
        <v>475</v>
      </c>
      <c r="T240" t="n">
        <v>475</v>
      </c>
      <c r="U240" t="n">
        <v>40</v>
      </c>
      <c r="V240" t="n">
        <v>0</v>
      </c>
      <c r="W240" t="n">
        <v>1</v>
      </c>
      <c r="X240" t="n">
        <v>0</v>
      </c>
      <c r="Y240" t="n">
        <v>1.391164302825928</v>
      </c>
      <c r="Z240" t="n">
        <v>0.000143</v>
      </c>
    </row>
    <row r="241">
      <c r="A241" t="inlineStr">
        <is>
          <t>chat_slice</t>
        </is>
      </c>
      <c r="B241" t="inlineStr">
        <is>
          <t>wildfix</t>
        </is>
      </c>
      <c r="C241" t="inlineStr">
        <is>
          <t>openai/gpt-5.6-luna</t>
        </is>
      </c>
      <c r="D241" t="inlineStr">
        <is>
          <t>openai/gpt-5.6-luna</t>
        </is>
      </c>
      <c r="E241" t="n">
        <v>1</v>
      </c>
      <c r="F241" t="inlineStr">
        <is>
          <t>clean</t>
        </is>
      </c>
      <c r="G241" t="b">
        <v>0</v>
      </c>
      <c r="H241" t="inlineStr"/>
      <c r="I241" t="n">
        <v>0</v>
      </c>
      <c r="J241" t="inlineStr">
        <is>
          <t>chat1</t>
        </is>
      </c>
      <c r="K241" t="n">
        <v>114</v>
      </c>
      <c r="L241" t="inlineStr">
        <is>
          <t>chat1/paste-2</t>
        </is>
      </c>
      <c r="M241" t="inlineStr">
        <is>
          <t>paste</t>
        </is>
      </c>
      <c r="N241" t="inlineStr">
        <is>
          <t>What is db_pool_size in the config I pasted?</t>
        </is>
      </c>
      <c r="O241" t="n">
        <v>12</v>
      </c>
      <c r="P241" t="inlineStr">
        <is>
          <t>12</t>
        </is>
      </c>
      <c r="Q241" t="b">
        <v>1</v>
      </c>
      <c r="R241" t="inlineStr">
        <is>
          <t>rule</t>
        </is>
      </c>
      <c r="S241" t="n">
        <v>480</v>
      </c>
      <c r="T241" t="n">
        <v>480</v>
      </c>
      <c r="U241" t="n">
        <v>21</v>
      </c>
      <c r="V241" t="n">
        <v>0</v>
      </c>
      <c r="W241" t="n">
        <v>1</v>
      </c>
      <c r="X241" t="n">
        <v>0</v>
      </c>
      <c r="Y241" t="n">
        <v>2.48013710975647</v>
      </c>
      <c r="Z241" t="n">
        <v>0.0001212</v>
      </c>
    </row>
    <row r="242">
      <c r="A242" t="inlineStr">
        <is>
          <t>chat_slice</t>
        </is>
      </c>
      <c r="B242" t="inlineStr">
        <is>
          <t>wildfix</t>
        </is>
      </c>
      <c r="C242" t="inlineStr">
        <is>
          <t>openai/gpt-5.6-luna</t>
        </is>
      </c>
      <c r="D242" t="inlineStr">
        <is>
          <t>openai/gpt-5.6-luna</t>
        </is>
      </c>
      <c r="E242" t="n">
        <v>1</v>
      </c>
      <c r="F242" t="inlineStr">
        <is>
          <t>clean</t>
        </is>
      </c>
      <c r="G242" t="b">
        <v>0</v>
      </c>
      <c r="H242" t="inlineStr"/>
      <c r="I242" t="n">
        <v>0</v>
      </c>
      <c r="J242" t="inlineStr">
        <is>
          <t>chat1</t>
        </is>
      </c>
      <c r="K242" t="n">
        <v>114</v>
      </c>
      <c r="L242" t="inlineStr">
        <is>
          <t>chat1/sum-0</t>
        </is>
      </c>
      <c r="M242" t="inlineStr">
        <is>
          <t>sum</t>
        </is>
      </c>
      <c r="N242" t="inlineStr">
        <is>
          <t>What is the total budget, in thousands of dollars, across the modules currently in scope?</t>
        </is>
      </c>
      <c r="O242" t="n">
        <v>255</v>
      </c>
      <c r="P242" t="inlineStr">
        <is>
          <t>255 thousand dollars</t>
        </is>
      </c>
      <c r="Q242" t="b">
        <v>1</v>
      </c>
      <c r="R242" t="inlineStr">
        <is>
          <t>rule</t>
        </is>
      </c>
      <c r="S242" t="n">
        <v>509</v>
      </c>
      <c r="T242" t="n">
        <v>509</v>
      </c>
      <c r="U242" t="n">
        <v>75</v>
      </c>
      <c r="V242" t="n">
        <v>0</v>
      </c>
      <c r="W242" t="n">
        <v>1</v>
      </c>
      <c r="X242" t="n">
        <v>0</v>
      </c>
      <c r="Y242" t="n">
        <v>2.077581644058228</v>
      </c>
      <c r="Z242" t="n">
        <v>0.0001918</v>
      </c>
    </row>
    <row r="243">
      <c r="A243" t="inlineStr">
        <is>
          <t>chat_slice</t>
        </is>
      </c>
      <c r="B243" t="inlineStr">
        <is>
          <t>wildfix</t>
        </is>
      </c>
      <c r="C243" t="inlineStr">
        <is>
          <t>openai/gpt-5.6-luna</t>
        </is>
      </c>
      <c r="D243" t="inlineStr">
        <is>
          <t>openai/gpt-5.6-luna</t>
        </is>
      </c>
      <c r="E243" t="n">
        <v>1</v>
      </c>
      <c r="F243" t="inlineStr">
        <is>
          <t>clean</t>
        </is>
      </c>
      <c r="G243" t="b">
        <v>0</v>
      </c>
      <c r="H243" t="inlineStr"/>
      <c r="I243" t="n">
        <v>0</v>
      </c>
      <c r="J243" t="inlineStr">
        <is>
          <t>chat1</t>
        </is>
      </c>
      <c r="K243" t="n">
        <v>114</v>
      </c>
      <c r="L243" t="inlineStr">
        <is>
          <t>chat1/updated-0</t>
        </is>
      </c>
      <c r="M243" t="inlineStr">
        <is>
          <t>updated</t>
        </is>
      </c>
      <c r="N243" t="inlineStr">
        <is>
          <t>What is the current deadline for notifier?</t>
        </is>
      </c>
      <c r="O243" t="inlineStr">
        <is>
          <t>Oct 22</t>
        </is>
      </c>
      <c r="P243" t="inlineStr">
        <is>
          <t>Oct 22</t>
        </is>
      </c>
      <c r="Q243" t="b">
        <v>1</v>
      </c>
      <c r="R243" t="inlineStr">
        <is>
          <t>rule</t>
        </is>
      </c>
      <c r="S243" t="n">
        <v>431</v>
      </c>
      <c r="T243" t="n">
        <v>431</v>
      </c>
      <c r="U243" t="n">
        <v>19</v>
      </c>
      <c r="V243" t="n">
        <v>0</v>
      </c>
      <c r="W243" t="n">
        <v>1</v>
      </c>
      <c r="X243" t="n">
        <v>0</v>
      </c>
      <c r="Y243" t="n">
        <v>1.05568790435791</v>
      </c>
      <c r="Z243" t="n">
        <v>0.000109</v>
      </c>
    </row>
    <row r="244">
      <c r="A244" t="inlineStr">
        <is>
          <t>chat_slice</t>
        </is>
      </c>
      <c r="B244" t="inlineStr">
        <is>
          <t>wildfix</t>
        </is>
      </c>
      <c r="C244" t="inlineStr">
        <is>
          <t>openai/gpt-5.6-luna</t>
        </is>
      </c>
      <c r="D244" t="inlineStr">
        <is>
          <t>openai/gpt-5.6-luna</t>
        </is>
      </c>
      <c r="E244" t="n">
        <v>1</v>
      </c>
      <c r="F244" t="inlineStr">
        <is>
          <t>clean</t>
        </is>
      </c>
      <c r="G244" t="b">
        <v>0</v>
      </c>
      <c r="H244" t="inlineStr"/>
      <c r="I244" t="n">
        <v>0</v>
      </c>
      <c r="J244" t="inlineStr">
        <is>
          <t>chat1</t>
        </is>
      </c>
      <c r="K244" t="n">
        <v>114</v>
      </c>
      <c r="L244" t="inlineStr">
        <is>
          <t>chat1/updated-1</t>
        </is>
      </c>
      <c r="M244" t="inlineStr">
        <is>
          <t>updated</t>
        </is>
      </c>
      <c r="N244" t="inlineStr">
        <is>
          <t>What is auth-bridge's budget now, in thousands of dollars?</t>
        </is>
      </c>
      <c r="O244" t="n">
        <v>65</v>
      </c>
      <c r="P244" t="inlineStr">
        <is>
          <t>65</t>
        </is>
      </c>
      <c r="Q244" t="b">
        <v>1</v>
      </c>
      <c r="R244" t="inlineStr">
        <is>
          <t>rule</t>
        </is>
      </c>
      <c r="S244" t="n">
        <v>600</v>
      </c>
      <c r="T244" t="n">
        <v>600</v>
      </c>
      <c r="U244" t="n">
        <v>30</v>
      </c>
      <c r="V244" t="n">
        <v>0</v>
      </c>
      <c r="W244" t="n">
        <v>1</v>
      </c>
      <c r="X244" t="n">
        <v>0</v>
      </c>
      <c r="Y244" t="n">
        <v>1.263273954391479</v>
      </c>
      <c r="Z244" t="n">
        <v>0.000156</v>
      </c>
    </row>
    <row r="245">
      <c r="A245" t="inlineStr">
        <is>
          <t>chat_slice</t>
        </is>
      </c>
      <c r="B245" t="inlineStr">
        <is>
          <t>wildfix</t>
        </is>
      </c>
      <c r="C245" t="inlineStr">
        <is>
          <t>openai/gpt-5.6-luna</t>
        </is>
      </c>
      <c r="D245" t="inlineStr">
        <is>
          <t>openai/gpt-5.6-luna</t>
        </is>
      </c>
      <c r="E245" t="n">
        <v>1</v>
      </c>
      <c r="F245" t="inlineStr">
        <is>
          <t>clean</t>
        </is>
      </c>
      <c r="G245" t="b">
        <v>0</v>
      </c>
      <c r="H245" t="inlineStr"/>
      <c r="I245" t="n">
        <v>0</v>
      </c>
      <c r="J245" t="inlineStr">
        <is>
          <t>chat1</t>
        </is>
      </c>
      <c r="K245" t="n">
        <v>114</v>
      </c>
      <c r="L245" t="inlineStr">
        <is>
          <t>chat1/updated-2</t>
        </is>
      </c>
      <c r="M245" t="inlineStr">
        <is>
          <t>updated</t>
        </is>
      </c>
      <c r="N245" t="inlineStr">
        <is>
          <t>What is the current deadline for billing-sync?</t>
        </is>
      </c>
      <c r="O245" t="inlineStr">
        <is>
          <t>Oct 13</t>
        </is>
      </c>
      <c r="P245" t="inlineStr">
        <is>
          <t>Oct 13</t>
        </is>
      </c>
      <c r="Q245" t="b">
        <v>1</v>
      </c>
      <c r="R245" t="inlineStr">
        <is>
          <t>rule</t>
        </is>
      </c>
      <c r="S245" t="n">
        <v>560</v>
      </c>
      <c r="T245" t="n">
        <v>560</v>
      </c>
      <c r="U245" t="n">
        <v>31</v>
      </c>
      <c r="V245" t="n">
        <v>0</v>
      </c>
      <c r="W245" t="n">
        <v>1</v>
      </c>
      <c r="X245" t="n">
        <v>0</v>
      </c>
      <c r="Y245" t="n">
        <v>0.8841569423675537</v>
      </c>
      <c r="Z245" t="n">
        <v>0.0001492</v>
      </c>
    </row>
    <row r="246">
      <c r="A246" t="inlineStr">
        <is>
          <t>chat_slice</t>
        </is>
      </c>
      <c r="B246" t="inlineStr">
        <is>
          <t>wildfix</t>
        </is>
      </c>
      <c r="C246" t="inlineStr">
        <is>
          <t>openai/gpt-5.6-luna</t>
        </is>
      </c>
      <c r="D246" t="inlineStr">
        <is>
          <t>openai/gpt-5.6-luna</t>
        </is>
      </c>
      <c r="E246" t="n">
        <v>1</v>
      </c>
      <c r="F246" t="inlineStr">
        <is>
          <t>clean</t>
        </is>
      </c>
      <c r="G246" t="b">
        <v>0</v>
      </c>
      <c r="H246" t="inlineStr"/>
      <c r="I246" t="n">
        <v>0</v>
      </c>
      <c r="J246" t="inlineStr">
        <is>
          <t>chat1</t>
        </is>
      </c>
      <c r="K246" t="n">
        <v>114</v>
      </c>
      <c r="L246" t="inlineStr">
        <is>
          <t>chat1/updated-3</t>
        </is>
      </c>
      <c r="M246" t="inlineStr">
        <is>
          <t>updated</t>
        </is>
      </c>
      <c r="N246" t="inlineStr">
        <is>
          <t>What is scheduler-v2's budget, in thousands of dollars?</t>
        </is>
      </c>
      <c r="O246" t="n">
        <v>45</v>
      </c>
      <c r="P246" t="inlineStr">
        <is>
          <t>45</t>
        </is>
      </c>
      <c r="Q246" t="b">
        <v>1</v>
      </c>
      <c r="R246" t="inlineStr">
        <is>
          <t>rule</t>
        </is>
      </c>
      <c r="S246" t="n">
        <v>587</v>
      </c>
      <c r="T246" t="n">
        <v>587</v>
      </c>
      <c r="U246" t="n">
        <v>21</v>
      </c>
      <c r="V246" t="n">
        <v>0</v>
      </c>
      <c r="W246" t="n">
        <v>1</v>
      </c>
      <c r="X246" t="n">
        <v>0</v>
      </c>
      <c r="Y246" t="n">
        <v>0.9059109687805176</v>
      </c>
      <c r="Z246" t="n">
        <v>0.0001426</v>
      </c>
    </row>
    <row r="247">
      <c r="A247" t="inlineStr">
        <is>
          <t>chat_slice</t>
        </is>
      </c>
      <c r="B247" t="inlineStr">
        <is>
          <t>wildfix</t>
        </is>
      </c>
      <c r="C247" t="inlineStr">
        <is>
          <t>openai/gpt-5.6-luna</t>
        </is>
      </c>
      <c r="D247" t="inlineStr">
        <is>
          <t>openai/gpt-5.6-luna</t>
        </is>
      </c>
      <c r="E247" t="n">
        <v>1</v>
      </c>
      <c r="F247" t="inlineStr">
        <is>
          <t>clean</t>
        </is>
      </c>
      <c r="G247" t="b">
        <v>0</v>
      </c>
      <c r="H247" t="inlineStr"/>
      <c r="I247" t="n">
        <v>0</v>
      </c>
      <c r="J247" t="inlineStr">
        <is>
          <t>chat1</t>
        </is>
      </c>
      <c r="K247" t="n">
        <v>114</v>
      </c>
      <c r="L247" t="inlineStr">
        <is>
          <t>chat1/updated-4</t>
        </is>
      </c>
      <c r="M247" t="inlineStr">
        <is>
          <t>updated</t>
        </is>
      </c>
      <c r="N247" t="inlineStr">
        <is>
          <t>Who owns notifier now?</t>
        </is>
      </c>
      <c r="O247" t="inlineStr">
        <is>
          <t>Tomasz</t>
        </is>
      </c>
      <c r="P247" t="inlineStr">
        <is>
          <t>Tomasz</t>
        </is>
      </c>
      <c r="Q247" t="b">
        <v>1</v>
      </c>
      <c r="R247" t="inlineStr">
        <is>
          <t>rule</t>
        </is>
      </c>
      <c r="S247" t="n">
        <v>514</v>
      </c>
      <c r="T247" t="n">
        <v>514</v>
      </c>
      <c r="U247" t="n">
        <v>28</v>
      </c>
      <c r="V247" t="n">
        <v>0</v>
      </c>
      <c r="W247" t="n">
        <v>1</v>
      </c>
      <c r="X247" t="n">
        <v>0</v>
      </c>
      <c r="Y247" t="n">
        <v>1.146852016448975</v>
      </c>
      <c r="Z247" t="n">
        <v>0.0001364</v>
      </c>
    </row>
    <row r="248">
      <c r="A248" t="inlineStr">
        <is>
          <t>chat_slice</t>
        </is>
      </c>
      <c r="B248" t="inlineStr">
        <is>
          <t>wildfix</t>
        </is>
      </c>
      <c r="C248" t="inlineStr">
        <is>
          <t>openai/gpt-5.6-luna</t>
        </is>
      </c>
      <c r="D248" t="inlineStr">
        <is>
          <t>openai/gpt-5.6-luna</t>
        </is>
      </c>
      <c r="E248" t="n">
        <v>1</v>
      </c>
      <c r="F248" t="inlineStr">
        <is>
          <t>clean</t>
        </is>
      </c>
      <c r="G248" t="b">
        <v>0</v>
      </c>
      <c r="H248" t="inlineStr"/>
      <c r="I248" t="n">
        <v>0</v>
      </c>
      <c r="J248" t="inlineStr">
        <is>
          <t>chat1</t>
        </is>
      </c>
      <c r="K248" t="n">
        <v>114</v>
      </c>
      <c r="L248" t="inlineStr">
        <is>
          <t>chat1/updated-5</t>
        </is>
      </c>
      <c r="M248" t="inlineStr">
        <is>
          <t>updated</t>
        </is>
      </c>
      <c r="N248" t="inlineStr">
        <is>
          <t>Which datastore does auth-bridge use?</t>
        </is>
      </c>
      <c r="O248" t="inlineStr">
        <is>
          <t>Postgres</t>
        </is>
      </c>
      <c r="P248" t="inlineStr">
        <is>
          <t>Postgres</t>
        </is>
      </c>
      <c r="Q248" t="b">
        <v>1</v>
      </c>
      <c r="R248" t="inlineStr">
        <is>
          <t>rule</t>
        </is>
      </c>
      <c r="S248" t="n">
        <v>513</v>
      </c>
      <c r="T248" t="n">
        <v>513</v>
      </c>
      <c r="U248" t="n">
        <v>21</v>
      </c>
      <c r="V248" t="n">
        <v>0</v>
      </c>
      <c r="W248" t="n">
        <v>1</v>
      </c>
      <c r="X248" t="n">
        <v>0</v>
      </c>
      <c r="Y248" t="n">
        <v>1.203798055648804</v>
      </c>
      <c r="Z248" t="n">
        <v>0.0001278</v>
      </c>
    </row>
    <row r="249">
      <c r="A249" t="inlineStr">
        <is>
          <t>chat_slice</t>
        </is>
      </c>
      <c r="B249" t="inlineStr">
        <is>
          <t>wildk4</t>
        </is>
      </c>
      <c r="C249" t="inlineStr">
        <is>
          <t>openai/gpt-5.6-luna</t>
        </is>
      </c>
      <c r="D249" t="inlineStr">
        <is>
          <t>openai/gpt-5.6-luna</t>
        </is>
      </c>
      <c r="E249" t="n">
        <v>1</v>
      </c>
      <c r="F249" t="inlineStr">
        <is>
          <t>clean</t>
        </is>
      </c>
      <c r="G249" t="b">
        <v>0</v>
      </c>
      <c r="H249" t="inlineStr"/>
      <c r="I249" t="n">
        <v>0</v>
      </c>
      <c r="J249" t="inlineStr">
        <is>
          <t>chat1</t>
        </is>
      </c>
      <c r="K249" t="n">
        <v>114</v>
      </c>
      <c r="L249" t="inlineStr">
        <is>
          <t>chat1/absent-0</t>
        </is>
      </c>
      <c r="M249" t="inlineStr">
        <is>
          <t>absent</t>
        </is>
      </c>
      <c r="N249" t="inlineStr">
        <is>
          <t>What date did we set for QA sign-off?</t>
        </is>
      </c>
      <c r="O249" t="inlineStr">
        <is>
          <t>not stated</t>
        </is>
      </c>
      <c r="P249" t="inlineStr">
        <is>
          <t>not stated</t>
        </is>
      </c>
      <c r="Q249" t="b">
        <v>1</v>
      </c>
      <c r="R249" t="inlineStr">
        <is>
          <t>rule</t>
        </is>
      </c>
      <c r="S249" t="n">
        <v>283</v>
      </c>
      <c r="T249" t="n">
        <v>283</v>
      </c>
      <c r="U249" t="n">
        <v>49</v>
      </c>
      <c r="V249" t="n">
        <v>0</v>
      </c>
      <c r="W249" t="n">
        <v>1</v>
      </c>
      <c r="X249" t="n">
        <v>0</v>
      </c>
      <c r="Y249" t="n">
        <v>2.371642112731934</v>
      </c>
      <c r="Z249" t="n">
        <v>0.0001154</v>
      </c>
    </row>
    <row r="250">
      <c r="A250" t="inlineStr">
        <is>
          <t>chat_slice</t>
        </is>
      </c>
      <c r="B250" t="inlineStr">
        <is>
          <t>wildk4</t>
        </is>
      </c>
      <c r="C250" t="inlineStr">
        <is>
          <t>openai/gpt-5.6-luna</t>
        </is>
      </c>
      <c r="D250" t="inlineStr">
        <is>
          <t>openai/gpt-5.6-luna</t>
        </is>
      </c>
      <c r="E250" t="n">
        <v>1</v>
      </c>
      <c r="F250" t="inlineStr">
        <is>
          <t>clean</t>
        </is>
      </c>
      <c r="G250" t="b">
        <v>0</v>
      </c>
      <c r="H250" t="inlineStr"/>
      <c r="I250" t="n">
        <v>0</v>
      </c>
      <c r="J250" t="inlineStr">
        <is>
          <t>chat1</t>
        </is>
      </c>
      <c r="K250" t="n">
        <v>114</v>
      </c>
      <c r="L250" t="inlineStr">
        <is>
          <t>chat1/absent-1</t>
        </is>
      </c>
      <c r="M250" t="inlineStr">
        <is>
          <t>absent</t>
        </is>
      </c>
      <c r="N250" t="inlineStr">
        <is>
          <t>Which CI provider did we decide on?</t>
        </is>
      </c>
      <c r="O250" t="inlineStr">
        <is>
          <t>not stated</t>
        </is>
      </c>
      <c r="P250" t="inlineStr">
        <is>
          <t>not stated</t>
        </is>
      </c>
      <c r="Q250" t="b">
        <v>1</v>
      </c>
      <c r="R250" t="inlineStr">
        <is>
          <t>rule</t>
        </is>
      </c>
      <c r="S250" t="n">
        <v>273</v>
      </c>
      <c r="T250" t="n">
        <v>273</v>
      </c>
      <c r="U250" t="n">
        <v>39</v>
      </c>
      <c r="V250" t="n">
        <v>0</v>
      </c>
      <c r="W250" t="n">
        <v>1</v>
      </c>
      <c r="X250" t="n">
        <v>0</v>
      </c>
      <c r="Y250" t="n">
        <v>2.069592714309692</v>
      </c>
      <c r="Z250" t="n">
        <v>0.0001014</v>
      </c>
    </row>
    <row r="251">
      <c r="A251" t="inlineStr">
        <is>
          <t>chat_slice</t>
        </is>
      </c>
      <c r="B251" t="inlineStr">
        <is>
          <t>wildk4</t>
        </is>
      </c>
      <c r="C251" t="inlineStr">
        <is>
          <t>openai/gpt-5.6-luna</t>
        </is>
      </c>
      <c r="D251" t="inlineStr">
        <is>
          <t>openai/gpt-5.6-luna</t>
        </is>
      </c>
      <c r="E251" t="n">
        <v>1</v>
      </c>
      <c r="F251" t="inlineStr">
        <is>
          <t>clean</t>
        </is>
      </c>
      <c r="G251" t="b">
        <v>0</v>
      </c>
      <c r="H251" t="inlineStr"/>
      <c r="I251" t="n">
        <v>0</v>
      </c>
      <c r="J251" t="inlineStr">
        <is>
          <t>chat1</t>
        </is>
      </c>
      <c r="K251" t="n">
        <v>114</v>
      </c>
      <c r="L251" t="inlineStr">
        <is>
          <t>chat1/count-0</t>
        </is>
      </c>
      <c r="M251" t="inlineStr">
        <is>
          <t>count</t>
        </is>
      </c>
      <c r="N251" t="inlineStr">
        <is>
          <t>How many modules are currently in scope for the launch?</t>
        </is>
      </c>
      <c r="O251" t="n">
        <v>6</v>
      </c>
      <c r="P251" t="inlineStr">
        <is>
          <t>6</t>
        </is>
      </c>
      <c r="Q251" t="b">
        <v>1</v>
      </c>
      <c r="R251" t="inlineStr">
        <is>
          <t>rule</t>
        </is>
      </c>
      <c r="S251" t="n">
        <v>408</v>
      </c>
      <c r="T251" t="n">
        <v>408</v>
      </c>
      <c r="U251" t="n">
        <v>37</v>
      </c>
      <c r="V251" t="n">
        <v>0</v>
      </c>
      <c r="W251" t="n">
        <v>1</v>
      </c>
      <c r="X251" t="n">
        <v>0</v>
      </c>
      <c r="Y251" t="n">
        <v>1.366589784622192</v>
      </c>
      <c r="Z251" t="n">
        <v>0.000126</v>
      </c>
    </row>
    <row r="252">
      <c r="A252" t="inlineStr">
        <is>
          <t>chat_slice</t>
        </is>
      </c>
      <c r="B252" t="inlineStr">
        <is>
          <t>wildk4</t>
        </is>
      </c>
      <c r="C252" t="inlineStr">
        <is>
          <t>openai/gpt-5.6-luna</t>
        </is>
      </c>
      <c r="D252" t="inlineStr">
        <is>
          <t>openai/gpt-5.6-luna</t>
        </is>
      </c>
      <c r="E252" t="n">
        <v>1</v>
      </c>
      <c r="F252" t="inlineStr">
        <is>
          <t>clean</t>
        </is>
      </c>
      <c r="G252" t="b">
        <v>0</v>
      </c>
      <c r="H252" t="inlineStr"/>
      <c r="I252" t="n">
        <v>0</v>
      </c>
      <c r="J252" t="inlineStr">
        <is>
          <t>chat1</t>
        </is>
      </c>
      <c r="K252" t="n">
        <v>114</v>
      </c>
      <c r="L252" t="inlineStr">
        <is>
          <t>chat1/early-0</t>
        </is>
      </c>
      <c r="M252" t="inlineStr">
        <is>
          <t>early</t>
        </is>
      </c>
      <c r="N252" t="inlineStr">
        <is>
          <t>Who owns auth-bridge?</t>
        </is>
      </c>
      <c r="O252" t="inlineStr">
        <is>
          <t>Sofia</t>
        </is>
      </c>
      <c r="P252" t="inlineStr">
        <is>
          <t>Sofia</t>
        </is>
      </c>
      <c r="Q252" t="b">
        <v>1</v>
      </c>
      <c r="R252" t="inlineStr">
        <is>
          <t>rule</t>
        </is>
      </c>
      <c r="S252" t="n">
        <v>271</v>
      </c>
      <c r="T252" t="n">
        <v>271</v>
      </c>
      <c r="U252" t="n">
        <v>12</v>
      </c>
      <c r="V252" t="n">
        <v>0</v>
      </c>
      <c r="W252" t="n">
        <v>1</v>
      </c>
      <c r="X252" t="n">
        <v>0</v>
      </c>
      <c r="Y252" t="n">
        <v>1.011070013046265</v>
      </c>
      <c r="Z252" t="n">
        <v>6.86e-05</v>
      </c>
    </row>
    <row r="253">
      <c r="A253" t="inlineStr">
        <is>
          <t>chat_slice</t>
        </is>
      </c>
      <c r="B253" t="inlineStr">
        <is>
          <t>wildk4</t>
        </is>
      </c>
      <c r="C253" t="inlineStr">
        <is>
          <t>openai/gpt-5.6-luna</t>
        </is>
      </c>
      <c r="D253" t="inlineStr">
        <is>
          <t>openai/gpt-5.6-luna</t>
        </is>
      </c>
      <c r="E253" t="n">
        <v>1</v>
      </c>
      <c r="F253" t="inlineStr">
        <is>
          <t>clean</t>
        </is>
      </c>
      <c r="G253" t="b">
        <v>0</v>
      </c>
      <c r="H253" t="inlineStr"/>
      <c r="I253" t="n">
        <v>0</v>
      </c>
      <c r="J253" t="inlineStr">
        <is>
          <t>chat1</t>
        </is>
      </c>
      <c r="K253" t="n">
        <v>114</v>
      </c>
      <c r="L253" t="inlineStr">
        <is>
          <t>chat1/early-1</t>
        </is>
      </c>
      <c r="M253" t="inlineStr">
        <is>
          <t>early</t>
        </is>
      </c>
      <c r="N253" t="inlineStr">
        <is>
          <t>Which region are we deploying Borealis to?</t>
        </is>
      </c>
      <c r="O253" t="inlineStr">
        <is>
          <t>us-west-2</t>
        </is>
      </c>
      <c r="P253" t="inlineStr">
        <is>
          <t>us-west-2</t>
        </is>
      </c>
      <c r="Q253" t="b">
        <v>1</v>
      </c>
      <c r="R253" t="inlineStr">
        <is>
          <t>rule</t>
        </is>
      </c>
      <c r="S253" t="n">
        <v>274</v>
      </c>
      <c r="T253" t="n">
        <v>274</v>
      </c>
      <c r="U253" t="n">
        <v>25</v>
      </c>
      <c r="V253" t="n">
        <v>0</v>
      </c>
      <c r="W253" t="n">
        <v>1</v>
      </c>
      <c r="X253" t="n">
        <v>0</v>
      </c>
      <c r="Y253" t="n">
        <v>1.662197828292847</v>
      </c>
      <c r="Z253" t="n">
        <v>8.48e-05</v>
      </c>
    </row>
    <row r="254">
      <c r="A254" t="inlineStr">
        <is>
          <t>chat_slice</t>
        </is>
      </c>
      <c r="B254" t="inlineStr">
        <is>
          <t>wildk4</t>
        </is>
      </c>
      <c r="C254" t="inlineStr">
        <is>
          <t>openai/gpt-5.6-luna</t>
        </is>
      </c>
      <c r="D254" t="inlineStr">
        <is>
          <t>openai/gpt-5.6-luna</t>
        </is>
      </c>
      <c r="E254" t="n">
        <v>1</v>
      </c>
      <c r="F254" t="inlineStr">
        <is>
          <t>clean</t>
        </is>
      </c>
      <c r="G254" t="b">
        <v>0</v>
      </c>
      <c r="H254" t="inlineStr"/>
      <c r="I254" t="n">
        <v>0</v>
      </c>
      <c r="J254" t="inlineStr">
        <is>
          <t>chat1</t>
        </is>
      </c>
      <c r="K254" t="n">
        <v>114</v>
      </c>
      <c r="L254" t="inlineStr">
        <is>
          <t>chat1/early-2</t>
        </is>
      </c>
      <c r="M254" t="inlineStr">
        <is>
          <t>early</t>
        </is>
      </c>
      <c r="N254" t="inlineStr">
        <is>
          <t>At what time (UTC) is the daily standup?</t>
        </is>
      </c>
      <c r="O254" t="inlineStr">
        <is>
          <t>09:30</t>
        </is>
      </c>
      <c r="P254" t="inlineStr">
        <is>
          <t>09:30 UTC</t>
        </is>
      </c>
      <c r="Q254" t="b">
        <v>1</v>
      </c>
      <c r="R254" t="inlineStr">
        <is>
          <t>rule</t>
        </is>
      </c>
      <c r="S254" t="n">
        <v>295</v>
      </c>
      <c r="T254" t="n">
        <v>295</v>
      </c>
      <c r="U254" t="n">
        <v>24</v>
      </c>
      <c r="V254" t="n">
        <v>0</v>
      </c>
      <c r="W254" t="n">
        <v>1</v>
      </c>
      <c r="X254" t="n">
        <v>0</v>
      </c>
      <c r="Y254" t="n">
        <v>1.195090293884277</v>
      </c>
      <c r="Z254" t="n">
        <v>8.780000000000001e-05</v>
      </c>
    </row>
    <row r="255">
      <c r="A255" t="inlineStr">
        <is>
          <t>chat_slice</t>
        </is>
      </c>
      <c r="B255" t="inlineStr">
        <is>
          <t>wildk4</t>
        </is>
      </c>
      <c r="C255" t="inlineStr">
        <is>
          <t>openai/gpt-5.6-luna</t>
        </is>
      </c>
      <c r="D255" t="inlineStr">
        <is>
          <t>openai/gpt-5.6-luna</t>
        </is>
      </c>
      <c r="E255" t="n">
        <v>1</v>
      </c>
      <c r="F255" t="inlineStr">
        <is>
          <t>clean</t>
        </is>
      </c>
      <c r="G255" t="b">
        <v>0</v>
      </c>
      <c r="H255" t="inlineStr"/>
      <c r="I255" t="n">
        <v>0</v>
      </c>
      <c r="J255" t="inlineStr">
        <is>
          <t>chat1</t>
        </is>
      </c>
      <c r="K255" t="n">
        <v>114</v>
      </c>
      <c r="L255" t="inlineStr">
        <is>
          <t>chat1/list-0</t>
        </is>
      </c>
      <c r="M255" t="inlineStr">
        <is>
          <t>list</t>
        </is>
      </c>
      <c r="N255" t="inlineStr">
        <is>
          <t>Which in-scope modules are P0?</t>
        </is>
      </c>
      <c r="O255" t="inlineStr">
        <is>
          <t>["notifier", "auth-bridge", "billing-sync", "audit-trail"]</t>
        </is>
      </c>
      <c r="P255" t="inlineStr">
        <is>
          <t>notifier, audit-trail</t>
        </is>
      </c>
      <c r="Q255" t="b">
        <v>0</v>
      </c>
      <c r="R255" t="inlineStr">
        <is>
          <t>rule</t>
        </is>
      </c>
      <c r="S255" t="n">
        <v>399</v>
      </c>
      <c r="T255" t="n">
        <v>399</v>
      </c>
      <c r="U255" t="n">
        <v>72</v>
      </c>
      <c r="V255" t="n">
        <v>0</v>
      </c>
      <c r="W255" t="n">
        <v>1</v>
      </c>
      <c r="X255" t="n">
        <v>0</v>
      </c>
      <c r="Y255" t="n">
        <v>2.034178018569946</v>
      </c>
      <c r="Z255" t="n">
        <v>0.0001662</v>
      </c>
    </row>
    <row r="256">
      <c r="A256" t="inlineStr">
        <is>
          <t>chat_slice</t>
        </is>
      </c>
      <c r="B256" t="inlineStr">
        <is>
          <t>wildk4</t>
        </is>
      </c>
      <c r="C256" t="inlineStr">
        <is>
          <t>openai/gpt-5.6-luna</t>
        </is>
      </c>
      <c r="D256" t="inlineStr">
        <is>
          <t>openai/gpt-5.6-luna</t>
        </is>
      </c>
      <c r="E256" t="n">
        <v>1</v>
      </c>
      <c r="F256" t="inlineStr">
        <is>
          <t>clean</t>
        </is>
      </c>
      <c r="G256" t="b">
        <v>0</v>
      </c>
      <c r="H256" t="inlineStr"/>
      <c r="I256" t="n">
        <v>0</v>
      </c>
      <c r="J256" t="inlineStr">
        <is>
          <t>chat1</t>
        </is>
      </c>
      <c r="K256" t="n">
        <v>114</v>
      </c>
      <c r="L256" t="inlineStr">
        <is>
          <t>chat1/neg-0</t>
        </is>
      </c>
      <c r="M256" t="inlineStr">
        <is>
          <t>negation</t>
        </is>
      </c>
      <c r="N256" t="inlineStr">
        <is>
          <t>Which in-scope module has no datastore decided yet?</t>
        </is>
      </c>
      <c r="O256" t="inlineStr">
        <is>
          <t>billing-sync</t>
        </is>
      </c>
      <c r="P256" t="inlineStr">
        <is>
          <t>billing-sync</t>
        </is>
      </c>
      <c r="Q256" t="b">
        <v>1</v>
      </c>
      <c r="R256" t="inlineStr">
        <is>
          <t>rule</t>
        </is>
      </c>
      <c r="S256" t="n">
        <v>472</v>
      </c>
      <c r="T256" t="n">
        <v>472</v>
      </c>
      <c r="U256" t="n">
        <v>91</v>
      </c>
      <c r="V256" t="n">
        <v>0</v>
      </c>
      <c r="W256" t="n">
        <v>1</v>
      </c>
      <c r="X256" t="n">
        <v>0</v>
      </c>
      <c r="Y256" t="n">
        <v>2.092902183532715</v>
      </c>
      <c r="Z256" t="n">
        <v>0.0002036</v>
      </c>
    </row>
    <row r="257">
      <c r="A257" t="inlineStr">
        <is>
          <t>chat_slice</t>
        </is>
      </c>
      <c r="B257" t="inlineStr">
        <is>
          <t>wildk4</t>
        </is>
      </c>
      <c r="C257" t="inlineStr">
        <is>
          <t>openai/gpt-5.6-luna</t>
        </is>
      </c>
      <c r="D257" t="inlineStr">
        <is>
          <t>openai/gpt-5.6-luna</t>
        </is>
      </c>
      <c r="E257" t="n">
        <v>1</v>
      </c>
      <c r="F257" t="inlineStr">
        <is>
          <t>clean</t>
        </is>
      </c>
      <c r="G257" t="b">
        <v>0</v>
      </c>
      <c r="H257" t="inlineStr"/>
      <c r="I257" t="n">
        <v>0</v>
      </c>
      <c r="J257" t="inlineStr">
        <is>
          <t>chat1</t>
        </is>
      </c>
      <c r="K257" t="n">
        <v>114</v>
      </c>
      <c r="L257" t="inlineStr">
        <is>
          <t>chat1/original-0</t>
        </is>
      </c>
      <c r="M257" t="inlineStr">
        <is>
          <t>original</t>
        </is>
      </c>
      <c r="N257" t="inlineStr">
        <is>
          <t>What was the very first deadline we set for notifier, before any changes?</t>
        </is>
      </c>
      <c r="O257" t="inlineStr">
        <is>
          <t>Oct 12</t>
        </is>
      </c>
      <c r="P257" t="inlineStr">
        <is>
          <t>Oct 12</t>
        </is>
      </c>
      <c r="Q257" t="b">
        <v>1</v>
      </c>
      <c r="R257" t="inlineStr">
        <is>
          <t>rule</t>
        </is>
      </c>
      <c r="S257" t="n">
        <v>386</v>
      </c>
      <c r="T257" t="n">
        <v>386</v>
      </c>
      <c r="U257" t="n">
        <v>75</v>
      </c>
      <c r="V257" t="n">
        <v>0</v>
      </c>
      <c r="W257" t="n">
        <v>1</v>
      </c>
      <c r="X257" t="n">
        <v>0</v>
      </c>
      <c r="Y257" t="n">
        <v>2.758164167404175</v>
      </c>
      <c r="Z257" t="n">
        <v>0.0001672</v>
      </c>
    </row>
    <row r="258">
      <c r="A258" t="inlineStr">
        <is>
          <t>chat_slice</t>
        </is>
      </c>
      <c r="B258" t="inlineStr">
        <is>
          <t>wildk4</t>
        </is>
      </c>
      <c r="C258" t="inlineStr">
        <is>
          <t>openai/gpt-5.6-luna</t>
        </is>
      </c>
      <c r="D258" t="inlineStr">
        <is>
          <t>openai/gpt-5.6-luna</t>
        </is>
      </c>
      <c r="E258" t="n">
        <v>1</v>
      </c>
      <c r="F258" t="inlineStr">
        <is>
          <t>clean</t>
        </is>
      </c>
      <c r="G258" t="b">
        <v>0</v>
      </c>
      <c r="H258" t="inlineStr"/>
      <c r="I258" t="n">
        <v>0</v>
      </c>
      <c r="J258" t="inlineStr">
        <is>
          <t>chat1</t>
        </is>
      </c>
      <c r="K258" t="n">
        <v>114</v>
      </c>
      <c r="L258" t="inlineStr">
        <is>
          <t>chat1/paste-0</t>
        </is>
      </c>
      <c r="M258" t="inlineStr">
        <is>
          <t>paste</t>
        </is>
      </c>
      <c r="N258" t="inlineStr">
        <is>
          <t>What p95 latency, in ms, did the load test I pasted report?</t>
        </is>
      </c>
      <c r="O258" t="n">
        <v>556</v>
      </c>
      <c r="P258" t="inlineStr">
        <is>
          <t>556 ms</t>
        </is>
      </c>
      <c r="Q258" t="b">
        <v>1</v>
      </c>
      <c r="R258" t="inlineStr">
        <is>
          <t>rule</t>
        </is>
      </c>
      <c r="S258" t="n">
        <v>406</v>
      </c>
      <c r="T258" t="n">
        <v>406</v>
      </c>
      <c r="U258" t="n">
        <v>9</v>
      </c>
      <c r="V258" t="n">
        <v>0</v>
      </c>
      <c r="W258" t="n">
        <v>1</v>
      </c>
      <c r="X258" t="n">
        <v>0</v>
      </c>
      <c r="Y258" t="n">
        <v>0.9484279155731201</v>
      </c>
      <c r="Z258" t="n">
        <v>9.2e-05</v>
      </c>
    </row>
    <row r="259">
      <c r="A259" t="inlineStr">
        <is>
          <t>chat_slice</t>
        </is>
      </c>
      <c r="B259" t="inlineStr">
        <is>
          <t>wildk4</t>
        </is>
      </c>
      <c r="C259" t="inlineStr">
        <is>
          <t>openai/gpt-5.6-luna</t>
        </is>
      </c>
      <c r="D259" t="inlineStr">
        <is>
          <t>openai/gpt-5.6-luna</t>
        </is>
      </c>
      <c r="E259" t="n">
        <v>1</v>
      </c>
      <c r="F259" t="inlineStr">
        <is>
          <t>clean</t>
        </is>
      </c>
      <c r="G259" t="b">
        <v>0</v>
      </c>
      <c r="H259" t="inlineStr"/>
      <c r="I259" t="n">
        <v>0</v>
      </c>
      <c r="J259" t="inlineStr">
        <is>
          <t>chat1</t>
        </is>
      </c>
      <c r="K259" t="n">
        <v>114</v>
      </c>
      <c r="L259" t="inlineStr">
        <is>
          <t>chat1/paste-1</t>
        </is>
      </c>
      <c r="M259" t="inlineStr">
        <is>
          <t>paste</t>
        </is>
      </c>
      <c r="N259" t="inlineStr">
        <is>
          <t>How many tests failed in the CI output I pasted?</t>
        </is>
      </c>
      <c r="O259" t="n">
        <v>3</v>
      </c>
      <c r="P259" t="inlineStr">
        <is>
          <t>3</t>
        </is>
      </c>
      <c r="Q259" t="b">
        <v>1</v>
      </c>
      <c r="R259" t="inlineStr">
        <is>
          <t>rule</t>
        </is>
      </c>
      <c r="S259" t="n">
        <v>380</v>
      </c>
      <c r="T259" t="n">
        <v>380</v>
      </c>
      <c r="U259" t="n">
        <v>60</v>
      </c>
      <c r="V259" t="n">
        <v>0</v>
      </c>
      <c r="W259" t="n">
        <v>1</v>
      </c>
      <c r="X259" t="n">
        <v>0</v>
      </c>
      <c r="Y259" t="n">
        <v>4.845546007156372</v>
      </c>
      <c r="Z259" t="n">
        <v>0.000148</v>
      </c>
    </row>
    <row r="260">
      <c r="A260" t="inlineStr">
        <is>
          <t>chat_slice</t>
        </is>
      </c>
      <c r="B260" t="inlineStr">
        <is>
          <t>wildk4</t>
        </is>
      </c>
      <c r="C260" t="inlineStr">
        <is>
          <t>openai/gpt-5.6-luna</t>
        </is>
      </c>
      <c r="D260" t="inlineStr">
        <is>
          <t>openai/gpt-5.6-luna</t>
        </is>
      </c>
      <c r="E260" t="n">
        <v>1</v>
      </c>
      <c r="F260" t="inlineStr">
        <is>
          <t>clean</t>
        </is>
      </c>
      <c r="G260" t="b">
        <v>0</v>
      </c>
      <c r="H260" t="inlineStr"/>
      <c r="I260" t="n">
        <v>0</v>
      </c>
      <c r="J260" t="inlineStr">
        <is>
          <t>chat1</t>
        </is>
      </c>
      <c r="K260" t="n">
        <v>114</v>
      </c>
      <c r="L260" t="inlineStr">
        <is>
          <t>chat1/paste-2</t>
        </is>
      </c>
      <c r="M260" t="inlineStr">
        <is>
          <t>paste</t>
        </is>
      </c>
      <c r="N260" t="inlineStr">
        <is>
          <t>What is db_pool_size in the config I pasted?</t>
        </is>
      </c>
      <c r="O260" t="n">
        <v>12</v>
      </c>
      <c r="P260" t="inlineStr">
        <is>
          <t>12</t>
        </is>
      </c>
      <c r="Q260" t="b">
        <v>1</v>
      </c>
      <c r="R260" t="inlineStr">
        <is>
          <t>rule</t>
        </is>
      </c>
      <c r="S260" t="n">
        <v>673</v>
      </c>
      <c r="T260" t="n">
        <v>673</v>
      </c>
      <c r="U260" t="n">
        <v>44</v>
      </c>
      <c r="V260" t="n">
        <v>0</v>
      </c>
      <c r="W260" t="n">
        <v>1</v>
      </c>
      <c r="X260" t="n">
        <v>0</v>
      </c>
      <c r="Y260" t="n">
        <v>1.506778717041016</v>
      </c>
      <c r="Z260" t="n">
        <v>0.0001874</v>
      </c>
    </row>
    <row r="261">
      <c r="A261" t="inlineStr">
        <is>
          <t>chat_slice</t>
        </is>
      </c>
      <c r="B261" t="inlineStr">
        <is>
          <t>wildk4</t>
        </is>
      </c>
      <c r="C261" t="inlineStr">
        <is>
          <t>openai/gpt-5.6-luna</t>
        </is>
      </c>
      <c r="D261" t="inlineStr">
        <is>
          <t>openai/gpt-5.6-luna</t>
        </is>
      </c>
      <c r="E261" t="n">
        <v>1</v>
      </c>
      <c r="F261" t="inlineStr">
        <is>
          <t>clean</t>
        </is>
      </c>
      <c r="G261" t="b">
        <v>0</v>
      </c>
      <c r="H261" t="inlineStr"/>
      <c r="I261" t="n">
        <v>0</v>
      </c>
      <c r="J261" t="inlineStr">
        <is>
          <t>chat1</t>
        </is>
      </c>
      <c r="K261" t="n">
        <v>114</v>
      </c>
      <c r="L261" t="inlineStr">
        <is>
          <t>chat1/sum-0</t>
        </is>
      </c>
      <c r="M261" t="inlineStr">
        <is>
          <t>sum</t>
        </is>
      </c>
      <c r="N261" t="inlineStr">
        <is>
          <t>What is the total budget, in thousands of dollars, across the modules currently in scope?</t>
        </is>
      </c>
      <c r="O261" t="n">
        <v>255</v>
      </c>
      <c r="P261" t="inlineStr">
        <is>
          <t>255 thousand dollars</t>
        </is>
      </c>
      <c r="Q261" t="b">
        <v>1</v>
      </c>
      <c r="R261" t="inlineStr">
        <is>
          <t>rule</t>
        </is>
      </c>
      <c r="S261" t="n">
        <v>829</v>
      </c>
      <c r="T261" t="n">
        <v>829</v>
      </c>
      <c r="U261" t="n">
        <v>75</v>
      </c>
      <c r="V261" t="n">
        <v>0</v>
      </c>
      <c r="W261" t="n">
        <v>1</v>
      </c>
      <c r="X261" t="n">
        <v>0</v>
      </c>
      <c r="Y261" t="n">
        <v>2.006095886230469</v>
      </c>
      <c r="Z261" t="n">
        <v>0.0002558</v>
      </c>
    </row>
    <row r="262">
      <c r="A262" t="inlineStr">
        <is>
          <t>chat_slice</t>
        </is>
      </c>
      <c r="B262" t="inlineStr">
        <is>
          <t>wildk4</t>
        </is>
      </c>
      <c r="C262" t="inlineStr">
        <is>
          <t>openai/gpt-5.6-luna</t>
        </is>
      </c>
      <c r="D262" t="inlineStr">
        <is>
          <t>openai/gpt-5.6-luna</t>
        </is>
      </c>
      <c r="E262" t="n">
        <v>1</v>
      </c>
      <c r="F262" t="inlineStr">
        <is>
          <t>clean</t>
        </is>
      </c>
      <c r="G262" t="b">
        <v>0</v>
      </c>
      <c r="H262" t="inlineStr"/>
      <c r="I262" t="n">
        <v>0</v>
      </c>
      <c r="J262" t="inlineStr">
        <is>
          <t>chat1</t>
        </is>
      </c>
      <c r="K262" t="n">
        <v>114</v>
      </c>
      <c r="L262" t="inlineStr">
        <is>
          <t>chat1/updated-0</t>
        </is>
      </c>
      <c r="M262" t="inlineStr">
        <is>
          <t>updated</t>
        </is>
      </c>
      <c r="N262" t="inlineStr">
        <is>
          <t>What is the current deadline for notifier?</t>
        </is>
      </c>
      <c r="O262" t="inlineStr">
        <is>
          <t>Oct 22</t>
        </is>
      </c>
      <c r="P262" t="inlineStr">
        <is>
          <t>Oct 22</t>
        </is>
      </c>
      <c r="Q262" t="b">
        <v>1</v>
      </c>
      <c r="R262" t="inlineStr">
        <is>
          <t>rule</t>
        </is>
      </c>
      <c r="S262" t="n">
        <v>379</v>
      </c>
      <c r="T262" t="n">
        <v>379</v>
      </c>
      <c r="U262" t="n">
        <v>29</v>
      </c>
      <c r="V262" t="n">
        <v>0</v>
      </c>
      <c r="W262" t="n">
        <v>1</v>
      </c>
      <c r="X262" t="n">
        <v>0</v>
      </c>
      <c r="Y262" t="n">
        <v>1.357493162155151</v>
      </c>
      <c r="Z262" t="n">
        <v>0.0001106</v>
      </c>
    </row>
    <row r="263">
      <c r="A263" t="inlineStr">
        <is>
          <t>chat_slice</t>
        </is>
      </c>
      <c r="B263" t="inlineStr">
        <is>
          <t>wildk4</t>
        </is>
      </c>
      <c r="C263" t="inlineStr">
        <is>
          <t>openai/gpt-5.6-luna</t>
        </is>
      </c>
      <c r="D263" t="inlineStr">
        <is>
          <t>openai/gpt-5.6-luna</t>
        </is>
      </c>
      <c r="E263" t="n">
        <v>1</v>
      </c>
      <c r="F263" t="inlineStr">
        <is>
          <t>clean</t>
        </is>
      </c>
      <c r="G263" t="b">
        <v>0</v>
      </c>
      <c r="H263" t="inlineStr"/>
      <c r="I263" t="n">
        <v>0</v>
      </c>
      <c r="J263" t="inlineStr">
        <is>
          <t>chat1</t>
        </is>
      </c>
      <c r="K263" t="n">
        <v>114</v>
      </c>
      <c r="L263" t="inlineStr">
        <is>
          <t>chat1/updated-1</t>
        </is>
      </c>
      <c r="M263" t="inlineStr">
        <is>
          <t>updated</t>
        </is>
      </c>
      <c r="N263" t="inlineStr">
        <is>
          <t>What is auth-bridge's budget now, in thousands of dollars?</t>
        </is>
      </c>
      <c r="O263" t="n">
        <v>65</v>
      </c>
      <c r="P263" t="inlineStr">
        <is>
          <t>65</t>
        </is>
      </c>
      <c r="Q263" t="b">
        <v>1</v>
      </c>
      <c r="R263" t="inlineStr">
        <is>
          <t>rule</t>
        </is>
      </c>
      <c r="S263" t="n">
        <v>532</v>
      </c>
      <c r="T263" t="n">
        <v>532</v>
      </c>
      <c r="U263" t="n">
        <v>33</v>
      </c>
      <c r="V263" t="n">
        <v>0</v>
      </c>
      <c r="W263" t="n">
        <v>1</v>
      </c>
      <c r="X263" t="n">
        <v>0</v>
      </c>
      <c r="Y263" t="n">
        <v>1.500229120254517</v>
      </c>
      <c r="Z263" t="n">
        <v>0.000146</v>
      </c>
    </row>
    <row r="264">
      <c r="A264" t="inlineStr">
        <is>
          <t>chat_slice</t>
        </is>
      </c>
      <c r="B264" t="inlineStr">
        <is>
          <t>wildk4</t>
        </is>
      </c>
      <c r="C264" t="inlineStr">
        <is>
          <t>openai/gpt-5.6-luna</t>
        </is>
      </c>
      <c r="D264" t="inlineStr">
        <is>
          <t>openai/gpt-5.6-luna</t>
        </is>
      </c>
      <c r="E264" t="n">
        <v>1</v>
      </c>
      <c r="F264" t="inlineStr">
        <is>
          <t>clean</t>
        </is>
      </c>
      <c r="G264" t="b">
        <v>0</v>
      </c>
      <c r="H264" t="inlineStr"/>
      <c r="I264" t="n">
        <v>0</v>
      </c>
      <c r="J264" t="inlineStr">
        <is>
          <t>chat1</t>
        </is>
      </c>
      <c r="K264" t="n">
        <v>114</v>
      </c>
      <c r="L264" t="inlineStr">
        <is>
          <t>chat1/updated-2</t>
        </is>
      </c>
      <c r="M264" t="inlineStr">
        <is>
          <t>updated</t>
        </is>
      </c>
      <c r="N264" t="inlineStr">
        <is>
          <t>What is the current deadline for billing-sync?</t>
        </is>
      </c>
      <c r="O264" t="inlineStr">
        <is>
          <t>Oct 13</t>
        </is>
      </c>
      <c r="P264" t="inlineStr">
        <is>
          <t>Oct 13</t>
        </is>
      </c>
      <c r="Q264" t="b">
        <v>1</v>
      </c>
      <c r="R264" t="inlineStr">
        <is>
          <t>rule</t>
        </is>
      </c>
      <c r="S264" t="n">
        <v>862</v>
      </c>
      <c r="T264" t="n">
        <v>862</v>
      </c>
      <c r="U264" t="n">
        <v>61</v>
      </c>
      <c r="V264" t="n">
        <v>0</v>
      </c>
      <c r="W264" t="n">
        <v>1</v>
      </c>
      <c r="X264" t="n">
        <v>0</v>
      </c>
      <c r="Y264" t="n">
        <v>2.012415885925293</v>
      </c>
      <c r="Z264" t="n">
        <v>0.0002456</v>
      </c>
    </row>
    <row r="265">
      <c r="A265" t="inlineStr">
        <is>
          <t>chat_slice</t>
        </is>
      </c>
      <c r="B265" t="inlineStr">
        <is>
          <t>wildk4</t>
        </is>
      </c>
      <c r="C265" t="inlineStr">
        <is>
          <t>openai/gpt-5.6-luna</t>
        </is>
      </c>
      <c r="D265" t="inlineStr">
        <is>
          <t>openai/gpt-5.6-luna</t>
        </is>
      </c>
      <c r="E265" t="n">
        <v>1</v>
      </c>
      <c r="F265" t="inlineStr">
        <is>
          <t>clean</t>
        </is>
      </c>
      <c r="G265" t="b">
        <v>0</v>
      </c>
      <c r="H265" t="inlineStr"/>
      <c r="I265" t="n">
        <v>0</v>
      </c>
      <c r="J265" t="inlineStr">
        <is>
          <t>chat1</t>
        </is>
      </c>
      <c r="K265" t="n">
        <v>114</v>
      </c>
      <c r="L265" t="inlineStr">
        <is>
          <t>chat1/updated-3</t>
        </is>
      </c>
      <c r="M265" t="inlineStr">
        <is>
          <t>updated</t>
        </is>
      </c>
      <c r="N265" t="inlineStr">
        <is>
          <t>What is scheduler-v2's budget, in thousands of dollars?</t>
        </is>
      </c>
      <c r="O265" t="n">
        <v>45</v>
      </c>
      <c r="P265" t="inlineStr">
        <is>
          <t>45</t>
        </is>
      </c>
      <c r="Q265" t="b">
        <v>1</v>
      </c>
      <c r="R265" t="inlineStr">
        <is>
          <t>rule</t>
        </is>
      </c>
      <c r="S265" t="n">
        <v>532</v>
      </c>
      <c r="T265" t="n">
        <v>532</v>
      </c>
      <c r="U265" t="n">
        <v>27</v>
      </c>
      <c r="V265" t="n">
        <v>0</v>
      </c>
      <c r="W265" t="n">
        <v>1</v>
      </c>
      <c r="X265" t="n">
        <v>0</v>
      </c>
      <c r="Y265" t="n">
        <v>1.145239114761353</v>
      </c>
      <c r="Z265" t="n">
        <v>0.0001388</v>
      </c>
    </row>
    <row r="266">
      <c r="A266" t="inlineStr">
        <is>
          <t>chat_slice</t>
        </is>
      </c>
      <c r="B266" t="inlineStr">
        <is>
          <t>wildk4</t>
        </is>
      </c>
      <c r="C266" t="inlineStr">
        <is>
          <t>openai/gpt-5.6-luna</t>
        </is>
      </c>
      <c r="D266" t="inlineStr">
        <is>
          <t>openai/gpt-5.6-luna</t>
        </is>
      </c>
      <c r="E266" t="n">
        <v>1</v>
      </c>
      <c r="F266" t="inlineStr">
        <is>
          <t>clean</t>
        </is>
      </c>
      <c r="G266" t="b">
        <v>0</v>
      </c>
      <c r="H266" t="inlineStr"/>
      <c r="I266" t="n">
        <v>0</v>
      </c>
      <c r="J266" t="inlineStr">
        <is>
          <t>chat1</t>
        </is>
      </c>
      <c r="K266" t="n">
        <v>114</v>
      </c>
      <c r="L266" t="inlineStr">
        <is>
          <t>chat1/updated-4</t>
        </is>
      </c>
      <c r="M266" t="inlineStr">
        <is>
          <t>updated</t>
        </is>
      </c>
      <c r="N266" t="inlineStr">
        <is>
          <t>Who owns notifier now?</t>
        </is>
      </c>
      <c r="O266" t="inlineStr">
        <is>
          <t>Tomasz</t>
        </is>
      </c>
      <c r="P266" t="inlineStr">
        <is>
          <t>Tomasz</t>
        </is>
      </c>
      <c r="Q266" t="b">
        <v>1</v>
      </c>
      <c r="R266" t="inlineStr">
        <is>
          <t>rule</t>
        </is>
      </c>
      <c r="S266" t="n">
        <v>711</v>
      </c>
      <c r="T266" t="n">
        <v>711</v>
      </c>
      <c r="U266" t="n">
        <v>47</v>
      </c>
      <c r="V266" t="n">
        <v>0</v>
      </c>
      <c r="W266" t="n">
        <v>1</v>
      </c>
      <c r="X266" t="n">
        <v>0</v>
      </c>
      <c r="Y266" t="n">
        <v>1.483572959899902</v>
      </c>
      <c r="Z266" t="n">
        <v>0.0001986</v>
      </c>
    </row>
    <row r="267">
      <c r="A267" t="inlineStr">
        <is>
          <t>chat_slice</t>
        </is>
      </c>
      <c r="B267" t="inlineStr">
        <is>
          <t>wildk4</t>
        </is>
      </c>
      <c r="C267" t="inlineStr">
        <is>
          <t>openai/gpt-5.6-luna</t>
        </is>
      </c>
      <c r="D267" t="inlineStr">
        <is>
          <t>openai/gpt-5.6-luna</t>
        </is>
      </c>
      <c r="E267" t="n">
        <v>1</v>
      </c>
      <c r="F267" t="inlineStr">
        <is>
          <t>clean</t>
        </is>
      </c>
      <c r="G267" t="b">
        <v>0</v>
      </c>
      <c r="H267" t="inlineStr"/>
      <c r="I267" t="n">
        <v>0</v>
      </c>
      <c r="J267" t="inlineStr">
        <is>
          <t>chat1</t>
        </is>
      </c>
      <c r="K267" t="n">
        <v>114</v>
      </c>
      <c r="L267" t="inlineStr">
        <is>
          <t>chat1/updated-5</t>
        </is>
      </c>
      <c r="M267" t="inlineStr">
        <is>
          <t>updated</t>
        </is>
      </c>
      <c r="N267" t="inlineStr">
        <is>
          <t>Which datastore does auth-bridge use?</t>
        </is>
      </c>
      <c r="O267" t="inlineStr">
        <is>
          <t>Postgres</t>
        </is>
      </c>
      <c r="P267" t="inlineStr">
        <is>
          <t>Postgres</t>
        </is>
      </c>
      <c r="Q267" t="b">
        <v>1</v>
      </c>
      <c r="R267" t="inlineStr">
        <is>
          <t>rule</t>
        </is>
      </c>
      <c r="S267" t="n">
        <v>347</v>
      </c>
      <c r="T267" t="n">
        <v>347</v>
      </c>
      <c r="U267" t="n">
        <v>22</v>
      </c>
      <c r="V267" t="n">
        <v>0</v>
      </c>
      <c r="W267" t="n">
        <v>1</v>
      </c>
      <c r="X267" t="n">
        <v>0</v>
      </c>
      <c r="Y267" t="n">
        <v>0.963670015335083</v>
      </c>
      <c r="Z267" t="n">
        <v>9.58e-05</v>
      </c>
    </row>
    <row r="268">
      <c r="A268" t="inlineStr">
        <is>
          <t>chat_state</t>
        </is>
      </c>
      <c r="B268" t="inlineStr">
        <is>
          <t>main</t>
        </is>
      </c>
      <c r="C268" t="inlineStr">
        <is>
          <t>openai/gpt-5.6-luna</t>
        </is>
      </c>
      <c r="D268" t="inlineStr">
        <is>
          <t>openai/gpt-5.6-luna</t>
        </is>
      </c>
      <c r="E268" t="n">
        <v>1</v>
      </c>
      <c r="F268" t="inlineStr">
        <is>
          <t>clean</t>
        </is>
      </c>
      <c r="G268" t="b">
        <v>0</v>
      </c>
      <c r="H268" t="inlineStr"/>
      <c r="I268" t="n">
        <v>0</v>
      </c>
      <c r="J268" t="inlineStr">
        <is>
          <t>chat1</t>
        </is>
      </c>
      <c r="K268" t="n">
        <v>114</v>
      </c>
      <c r="L268" t="inlineStr">
        <is>
          <t>chat1/absent-0</t>
        </is>
      </c>
      <c r="M268" t="inlineStr">
        <is>
          <t>absent</t>
        </is>
      </c>
      <c r="N268" t="inlineStr">
        <is>
          <t>What date did we set for QA sign-off?</t>
        </is>
      </c>
      <c r="O268" t="inlineStr">
        <is>
          <t>not stated</t>
        </is>
      </c>
      <c r="P268" t="inlineStr">
        <is>
          <t>not stated</t>
        </is>
      </c>
      <c r="Q268" t="b">
        <v>1</v>
      </c>
      <c r="R268" t="inlineStr">
        <is>
          <t>rule</t>
        </is>
      </c>
      <c r="S268" t="n">
        <v>4031</v>
      </c>
      <c r="T268" t="n">
        <v>4031</v>
      </c>
      <c r="U268" t="n">
        <v>39</v>
      </c>
      <c r="V268" t="n">
        <v>0</v>
      </c>
      <c r="W268" t="n">
        <v>1</v>
      </c>
      <c r="X268" t="n">
        <v>0</v>
      </c>
      <c r="Y268" t="n">
        <v>1.811347961425781</v>
      </c>
      <c r="Z268" t="n">
        <v>0.0010544</v>
      </c>
    </row>
    <row r="269">
      <c r="A269" t="inlineStr">
        <is>
          <t>chat_state</t>
        </is>
      </c>
      <c r="B269" t="inlineStr">
        <is>
          <t>main</t>
        </is>
      </c>
      <c r="C269" t="inlineStr">
        <is>
          <t>openai/gpt-5.6-luna</t>
        </is>
      </c>
      <c r="D269" t="inlineStr">
        <is>
          <t>openai/gpt-5.6-luna</t>
        </is>
      </c>
      <c r="E269" t="n">
        <v>1</v>
      </c>
      <c r="F269" t="inlineStr">
        <is>
          <t>clean</t>
        </is>
      </c>
      <c r="G269" t="b">
        <v>0</v>
      </c>
      <c r="H269" t="inlineStr"/>
      <c r="I269" t="n">
        <v>1</v>
      </c>
      <c r="J269" t="inlineStr">
        <is>
          <t>chat1</t>
        </is>
      </c>
      <c r="K269" t="n">
        <v>114</v>
      </c>
      <c r="L269" t="inlineStr">
        <is>
          <t>chat1/absent-0</t>
        </is>
      </c>
      <c r="M269" t="inlineStr">
        <is>
          <t>absent</t>
        </is>
      </c>
      <c r="N269" t="inlineStr">
        <is>
          <t>What date did we set for QA sign-off?</t>
        </is>
      </c>
      <c r="O269" t="inlineStr">
        <is>
          <t>not stated</t>
        </is>
      </c>
      <c r="P269" t="inlineStr">
        <is>
          <t>not stated</t>
        </is>
      </c>
      <c r="Q269" t="b">
        <v>1</v>
      </c>
      <c r="R269" t="inlineStr">
        <is>
          <t>rule</t>
        </is>
      </c>
      <c r="S269" t="n">
        <v>4031</v>
      </c>
      <c r="T269" t="n">
        <v>4031</v>
      </c>
      <c r="U269" t="n">
        <v>40</v>
      </c>
      <c r="V269" t="n">
        <v>4028</v>
      </c>
      <c r="W269" t="n">
        <v>1</v>
      </c>
      <c r="X269" t="n">
        <v>0</v>
      </c>
      <c r="Y269" t="n">
        <v>1.402058124542236</v>
      </c>
      <c r="Z269" t="n">
        <v>0.00012916</v>
      </c>
    </row>
    <row r="270">
      <c r="A270" t="inlineStr">
        <is>
          <t>chat_state</t>
        </is>
      </c>
      <c r="B270" t="inlineStr">
        <is>
          <t>main</t>
        </is>
      </c>
      <c r="C270" t="inlineStr">
        <is>
          <t>openai/gpt-5.6-luna</t>
        </is>
      </c>
      <c r="D270" t="inlineStr">
        <is>
          <t>openai/gpt-5.6-luna</t>
        </is>
      </c>
      <c r="E270" t="n">
        <v>1</v>
      </c>
      <c r="F270" t="inlineStr">
        <is>
          <t>clean</t>
        </is>
      </c>
      <c r="G270" t="b">
        <v>0</v>
      </c>
      <c r="H270" t="inlineStr"/>
      <c r="I270" t="n">
        <v>0</v>
      </c>
      <c r="J270" t="inlineStr">
        <is>
          <t>chat1</t>
        </is>
      </c>
      <c r="K270" t="n">
        <v>114</v>
      </c>
      <c r="L270" t="inlineStr">
        <is>
          <t>chat1/absent-1</t>
        </is>
      </c>
      <c r="M270" t="inlineStr">
        <is>
          <t>absent</t>
        </is>
      </c>
      <c r="N270" t="inlineStr">
        <is>
          <t>Which CI provider did we decide on?</t>
        </is>
      </c>
      <c r="O270" t="inlineStr">
        <is>
          <t>not stated</t>
        </is>
      </c>
      <c r="P270" t="inlineStr">
        <is>
          <t>not stated</t>
        </is>
      </c>
      <c r="Q270" t="b">
        <v>1</v>
      </c>
      <c r="R270" t="inlineStr">
        <is>
          <t>rule</t>
        </is>
      </c>
      <c r="S270" t="n">
        <v>4029</v>
      </c>
      <c r="T270" t="n">
        <v>4029</v>
      </c>
      <c r="U270" t="n">
        <v>43</v>
      </c>
      <c r="V270" t="n">
        <v>0</v>
      </c>
      <c r="W270" t="n">
        <v>1</v>
      </c>
      <c r="X270" t="n">
        <v>0</v>
      </c>
      <c r="Y270" t="n">
        <v>1.243756055831909</v>
      </c>
      <c r="Z270" t="n">
        <v>0.0010587</v>
      </c>
    </row>
    <row r="271">
      <c r="A271" t="inlineStr">
        <is>
          <t>chat_state</t>
        </is>
      </c>
      <c r="B271" t="inlineStr">
        <is>
          <t>main</t>
        </is>
      </c>
      <c r="C271" t="inlineStr">
        <is>
          <t>openai/gpt-5.6-luna</t>
        </is>
      </c>
      <c r="D271" t="inlineStr">
        <is>
          <t>openai/gpt-5.6-luna</t>
        </is>
      </c>
      <c r="E271" t="n">
        <v>1</v>
      </c>
      <c r="F271" t="inlineStr">
        <is>
          <t>clean</t>
        </is>
      </c>
      <c r="G271" t="b">
        <v>0</v>
      </c>
      <c r="H271" t="inlineStr"/>
      <c r="I271" t="n">
        <v>1</v>
      </c>
      <c r="J271" t="inlineStr">
        <is>
          <t>chat1</t>
        </is>
      </c>
      <c r="K271" t="n">
        <v>114</v>
      </c>
      <c r="L271" t="inlineStr">
        <is>
          <t>chat1/absent-1</t>
        </is>
      </c>
      <c r="M271" t="inlineStr">
        <is>
          <t>absent</t>
        </is>
      </c>
      <c r="N271" t="inlineStr">
        <is>
          <t>Which CI provider did we decide on?</t>
        </is>
      </c>
      <c r="O271" t="inlineStr">
        <is>
          <t>not stated</t>
        </is>
      </c>
      <c r="P271" t="inlineStr">
        <is>
          <t>not stated</t>
        </is>
      </c>
      <c r="Q271" t="b">
        <v>1</v>
      </c>
      <c r="R271" t="inlineStr">
        <is>
          <t>rule</t>
        </is>
      </c>
      <c r="S271" t="n">
        <v>4029</v>
      </c>
      <c r="T271" t="n">
        <v>4029</v>
      </c>
      <c r="U271" t="n">
        <v>45</v>
      </c>
      <c r="V271" t="n">
        <v>4026</v>
      </c>
      <c r="W271" t="n">
        <v>1</v>
      </c>
      <c r="X271" t="n">
        <v>0</v>
      </c>
      <c r="Y271" t="n">
        <v>1.382044315338135</v>
      </c>
      <c r="Z271" t="n">
        <v>0.00013512</v>
      </c>
    </row>
    <row r="272">
      <c r="A272" t="inlineStr">
        <is>
          <t>chat_state</t>
        </is>
      </c>
      <c r="B272" t="inlineStr">
        <is>
          <t>main</t>
        </is>
      </c>
      <c r="C272" t="inlineStr">
        <is>
          <t>openai/gpt-5.6-luna</t>
        </is>
      </c>
      <c r="D272" t="inlineStr">
        <is>
          <t>openai/gpt-5.6-luna</t>
        </is>
      </c>
      <c r="E272" t="n">
        <v>1</v>
      </c>
      <c r="F272" t="inlineStr">
        <is>
          <t>clean</t>
        </is>
      </c>
      <c r="G272" t="b">
        <v>0</v>
      </c>
      <c r="H272" t="inlineStr"/>
      <c r="I272" t="n">
        <v>0</v>
      </c>
      <c r="J272" t="inlineStr">
        <is>
          <t>chat1</t>
        </is>
      </c>
      <c r="K272" t="n">
        <v>114</v>
      </c>
      <c r="L272" t="inlineStr">
        <is>
          <t>chat1/count-0</t>
        </is>
      </c>
      <c r="M272" t="inlineStr">
        <is>
          <t>count</t>
        </is>
      </c>
      <c r="N272" t="inlineStr">
        <is>
          <t>How many modules are currently in scope for the launch?</t>
        </is>
      </c>
      <c r="O272" t="n">
        <v>6</v>
      </c>
      <c r="P272" t="inlineStr">
        <is>
          <t>6</t>
        </is>
      </c>
      <c r="Q272" t="b">
        <v>1</v>
      </c>
      <c r="R272" t="inlineStr">
        <is>
          <t>rule</t>
        </is>
      </c>
      <c r="S272" t="n">
        <v>4032</v>
      </c>
      <c r="T272" t="n">
        <v>4032</v>
      </c>
      <c r="U272" t="n">
        <v>57</v>
      </c>
      <c r="V272" t="n">
        <v>0</v>
      </c>
      <c r="W272" t="n">
        <v>1</v>
      </c>
      <c r="X272" t="n">
        <v>0</v>
      </c>
      <c r="Y272" t="n">
        <v>1.646737813949585</v>
      </c>
      <c r="Z272" t="n">
        <v>0.00107625</v>
      </c>
    </row>
    <row r="273">
      <c r="A273" t="inlineStr">
        <is>
          <t>chat_state</t>
        </is>
      </c>
      <c r="B273" t="inlineStr">
        <is>
          <t>main</t>
        </is>
      </c>
      <c r="C273" t="inlineStr">
        <is>
          <t>openai/gpt-5.6-luna</t>
        </is>
      </c>
      <c r="D273" t="inlineStr">
        <is>
          <t>openai/gpt-5.6-luna</t>
        </is>
      </c>
      <c r="E273" t="n">
        <v>1</v>
      </c>
      <c r="F273" t="inlineStr">
        <is>
          <t>clean</t>
        </is>
      </c>
      <c r="G273" t="b">
        <v>0</v>
      </c>
      <c r="H273" t="inlineStr"/>
      <c r="I273" t="n">
        <v>1</v>
      </c>
      <c r="J273" t="inlineStr">
        <is>
          <t>chat1</t>
        </is>
      </c>
      <c r="K273" t="n">
        <v>114</v>
      </c>
      <c r="L273" t="inlineStr">
        <is>
          <t>chat1/count-0</t>
        </is>
      </c>
      <c r="M273" t="inlineStr">
        <is>
          <t>count</t>
        </is>
      </c>
      <c r="N273" t="inlineStr">
        <is>
          <t>How many modules are currently in scope for the launch?</t>
        </is>
      </c>
      <c r="O273" t="n">
        <v>6</v>
      </c>
      <c r="P273" t="inlineStr">
        <is>
          <t>6</t>
        </is>
      </c>
      <c r="Q273" t="b">
        <v>1</v>
      </c>
      <c r="R273" t="inlineStr">
        <is>
          <t>rule</t>
        </is>
      </c>
      <c r="S273" t="n">
        <v>4032</v>
      </c>
      <c r="T273" t="n">
        <v>4032</v>
      </c>
      <c r="U273" t="n">
        <v>58</v>
      </c>
      <c r="V273" t="n">
        <v>4029</v>
      </c>
      <c r="W273" t="n">
        <v>1</v>
      </c>
      <c r="X273" t="n">
        <v>0</v>
      </c>
      <c r="Y273" t="n">
        <v>1.889971017837524</v>
      </c>
      <c r="Z273" t="n">
        <v>0.00015078</v>
      </c>
    </row>
    <row r="274">
      <c r="A274" t="inlineStr">
        <is>
          <t>chat_state</t>
        </is>
      </c>
      <c r="B274" t="inlineStr">
        <is>
          <t>main</t>
        </is>
      </c>
      <c r="C274" t="inlineStr">
        <is>
          <t>openai/gpt-5.6-luna</t>
        </is>
      </c>
      <c r="D274" t="inlineStr">
        <is>
          <t>openai/gpt-5.6-luna</t>
        </is>
      </c>
      <c r="E274" t="n">
        <v>1</v>
      </c>
      <c r="F274" t="inlineStr">
        <is>
          <t>clean</t>
        </is>
      </c>
      <c r="G274" t="b">
        <v>0</v>
      </c>
      <c r="H274" t="inlineStr"/>
      <c r="I274" t="n">
        <v>0</v>
      </c>
      <c r="J274" t="inlineStr">
        <is>
          <t>chat1</t>
        </is>
      </c>
      <c r="K274" t="n">
        <v>114</v>
      </c>
      <c r="L274" t="inlineStr">
        <is>
          <t>chat1/early-0</t>
        </is>
      </c>
      <c r="M274" t="inlineStr">
        <is>
          <t>early</t>
        </is>
      </c>
      <c r="N274" t="inlineStr">
        <is>
          <t>Who owns auth-bridge?</t>
        </is>
      </c>
      <c r="O274" t="inlineStr">
        <is>
          <t>Sofia</t>
        </is>
      </c>
      <c r="P274" t="inlineStr">
        <is>
          <t>Sofia</t>
        </is>
      </c>
      <c r="Q274" t="b">
        <v>1</v>
      </c>
      <c r="R274" t="inlineStr">
        <is>
          <t>rule</t>
        </is>
      </c>
      <c r="S274" t="n">
        <v>4027</v>
      </c>
      <c r="T274" t="n">
        <v>4027</v>
      </c>
      <c r="U274" t="n">
        <v>40</v>
      </c>
      <c r="V274" t="n">
        <v>0</v>
      </c>
      <c r="W274" t="n">
        <v>1</v>
      </c>
      <c r="X274" t="n">
        <v>0</v>
      </c>
      <c r="Y274" t="n">
        <v>1.663419961929321</v>
      </c>
      <c r="Z274" t="n">
        <v>0.0010546</v>
      </c>
    </row>
    <row r="275">
      <c r="A275" t="inlineStr">
        <is>
          <t>chat_state</t>
        </is>
      </c>
      <c r="B275" t="inlineStr">
        <is>
          <t>main</t>
        </is>
      </c>
      <c r="C275" t="inlineStr">
        <is>
          <t>openai/gpt-5.6-luna</t>
        </is>
      </c>
      <c r="D275" t="inlineStr">
        <is>
          <t>openai/gpt-5.6-luna</t>
        </is>
      </c>
      <c r="E275" t="n">
        <v>1</v>
      </c>
      <c r="F275" t="inlineStr">
        <is>
          <t>clean</t>
        </is>
      </c>
      <c r="G275" t="b">
        <v>0</v>
      </c>
      <c r="H275" t="inlineStr"/>
      <c r="I275" t="n">
        <v>1</v>
      </c>
      <c r="J275" t="inlineStr">
        <is>
          <t>chat1</t>
        </is>
      </c>
      <c r="K275" t="n">
        <v>114</v>
      </c>
      <c r="L275" t="inlineStr">
        <is>
          <t>chat1/early-0</t>
        </is>
      </c>
      <c r="M275" t="inlineStr">
        <is>
          <t>early</t>
        </is>
      </c>
      <c r="N275" t="inlineStr">
        <is>
          <t>Who owns auth-bridge?</t>
        </is>
      </c>
      <c r="O275" t="inlineStr">
        <is>
          <t>Sofia</t>
        </is>
      </c>
      <c r="P275" t="inlineStr">
        <is>
          <t>Sofia</t>
        </is>
      </c>
      <c r="Q275" t="b">
        <v>1</v>
      </c>
      <c r="R275" t="inlineStr">
        <is>
          <t>rule</t>
        </is>
      </c>
      <c r="S275" t="n">
        <v>4027</v>
      </c>
      <c r="T275" t="n">
        <v>4027</v>
      </c>
      <c r="U275" t="n">
        <v>37</v>
      </c>
      <c r="V275" t="n">
        <v>4024</v>
      </c>
      <c r="W275" t="n">
        <v>1</v>
      </c>
      <c r="X275" t="n">
        <v>0</v>
      </c>
      <c r="Y275" t="n">
        <v>1.536375999450684</v>
      </c>
      <c r="Z275" t="n">
        <v>0.00012548</v>
      </c>
    </row>
    <row r="276">
      <c r="A276" t="inlineStr">
        <is>
          <t>chat_state</t>
        </is>
      </c>
      <c r="B276" t="inlineStr">
        <is>
          <t>main</t>
        </is>
      </c>
      <c r="C276" t="inlineStr">
        <is>
          <t>openai/gpt-5.6-luna</t>
        </is>
      </c>
      <c r="D276" t="inlineStr">
        <is>
          <t>openai/gpt-5.6-luna</t>
        </is>
      </c>
      <c r="E276" t="n">
        <v>1</v>
      </c>
      <c r="F276" t="inlineStr">
        <is>
          <t>clean</t>
        </is>
      </c>
      <c r="G276" t="b">
        <v>0</v>
      </c>
      <c r="H276" t="inlineStr"/>
      <c r="I276" t="n">
        <v>0</v>
      </c>
      <c r="J276" t="inlineStr">
        <is>
          <t>chat1</t>
        </is>
      </c>
      <c r="K276" t="n">
        <v>114</v>
      </c>
      <c r="L276" t="inlineStr">
        <is>
          <t>chat1/early-1</t>
        </is>
      </c>
      <c r="M276" t="inlineStr">
        <is>
          <t>early</t>
        </is>
      </c>
      <c r="N276" t="inlineStr">
        <is>
          <t>Which region are we deploying Borealis to?</t>
        </is>
      </c>
      <c r="O276" t="inlineStr">
        <is>
          <t>us-west-2</t>
        </is>
      </c>
      <c r="P276" t="inlineStr">
        <is>
          <t>us-west-2</t>
        </is>
      </c>
      <c r="Q276" t="b">
        <v>1</v>
      </c>
      <c r="R276" t="inlineStr">
        <is>
          <t>rule</t>
        </is>
      </c>
      <c r="S276" t="n">
        <v>4030</v>
      </c>
      <c r="T276" t="n">
        <v>4030</v>
      </c>
      <c r="U276" t="n">
        <v>50</v>
      </c>
      <c r="V276" t="n">
        <v>0</v>
      </c>
      <c r="W276" t="n">
        <v>1</v>
      </c>
      <c r="X276" t="n">
        <v>0</v>
      </c>
      <c r="Y276" t="n">
        <v>1.621657133102417</v>
      </c>
      <c r="Z276" t="n">
        <v>0.00106735</v>
      </c>
    </row>
    <row r="277">
      <c r="A277" t="inlineStr">
        <is>
          <t>chat_state</t>
        </is>
      </c>
      <c r="B277" t="inlineStr">
        <is>
          <t>main</t>
        </is>
      </c>
      <c r="C277" t="inlineStr">
        <is>
          <t>openai/gpt-5.6-luna</t>
        </is>
      </c>
      <c r="D277" t="inlineStr">
        <is>
          <t>openai/gpt-5.6-luna</t>
        </is>
      </c>
      <c r="E277" t="n">
        <v>1</v>
      </c>
      <c r="F277" t="inlineStr">
        <is>
          <t>clean</t>
        </is>
      </c>
      <c r="G277" t="b">
        <v>0</v>
      </c>
      <c r="H277" t="inlineStr"/>
      <c r="I277" t="n">
        <v>1</v>
      </c>
      <c r="J277" t="inlineStr">
        <is>
          <t>chat1</t>
        </is>
      </c>
      <c r="K277" t="n">
        <v>114</v>
      </c>
      <c r="L277" t="inlineStr">
        <is>
          <t>chat1/early-1</t>
        </is>
      </c>
      <c r="M277" t="inlineStr">
        <is>
          <t>early</t>
        </is>
      </c>
      <c r="N277" t="inlineStr">
        <is>
          <t>Which region are we deploying Borealis to?</t>
        </is>
      </c>
      <c r="O277" t="inlineStr">
        <is>
          <t>us-west-2</t>
        </is>
      </c>
      <c r="P277" t="inlineStr">
        <is>
          <t>us-west-2</t>
        </is>
      </c>
      <c r="Q277" t="b">
        <v>1</v>
      </c>
      <c r="R277" t="inlineStr">
        <is>
          <t>rule</t>
        </is>
      </c>
      <c r="S277" t="n">
        <v>4030</v>
      </c>
      <c r="T277" t="n">
        <v>4030</v>
      </c>
      <c r="U277" t="n">
        <v>52</v>
      </c>
      <c r="V277" t="n">
        <v>4027</v>
      </c>
      <c r="W277" t="n">
        <v>1</v>
      </c>
      <c r="X277" t="n">
        <v>0</v>
      </c>
      <c r="Y277" t="n">
        <v>2.117456197738647</v>
      </c>
      <c r="Z277" t="n">
        <v>0.00014354</v>
      </c>
    </row>
    <row r="278">
      <c r="A278" t="inlineStr">
        <is>
          <t>chat_state</t>
        </is>
      </c>
      <c r="B278" t="inlineStr">
        <is>
          <t>main</t>
        </is>
      </c>
      <c r="C278" t="inlineStr">
        <is>
          <t>openai/gpt-5.6-luna</t>
        </is>
      </c>
      <c r="D278" t="inlineStr">
        <is>
          <t>openai/gpt-5.6-luna</t>
        </is>
      </c>
      <c r="E278" t="n">
        <v>1</v>
      </c>
      <c r="F278" t="inlineStr">
        <is>
          <t>clean</t>
        </is>
      </c>
      <c r="G278" t="b">
        <v>0</v>
      </c>
      <c r="H278" t="inlineStr"/>
      <c r="I278" t="n">
        <v>0</v>
      </c>
      <c r="J278" t="inlineStr">
        <is>
          <t>chat1</t>
        </is>
      </c>
      <c r="K278" t="n">
        <v>114</v>
      </c>
      <c r="L278" t="inlineStr">
        <is>
          <t>chat1/early-2</t>
        </is>
      </c>
      <c r="M278" t="inlineStr">
        <is>
          <t>early</t>
        </is>
      </c>
      <c r="N278" t="inlineStr">
        <is>
          <t>At what time (UTC) is the daily standup?</t>
        </is>
      </c>
      <c r="O278" t="inlineStr">
        <is>
          <t>09:30</t>
        </is>
      </c>
      <c r="P278" t="inlineStr">
        <is>
          <t>09:30 UTC</t>
        </is>
      </c>
      <c r="Q278" t="b">
        <v>1</v>
      </c>
      <c r="R278" t="inlineStr">
        <is>
          <t>rule</t>
        </is>
      </c>
      <c r="S278" t="n">
        <v>4033</v>
      </c>
      <c r="T278" t="n">
        <v>4033</v>
      </c>
      <c r="U278" t="n">
        <v>48</v>
      </c>
      <c r="V278" t="n">
        <v>0</v>
      </c>
      <c r="W278" t="n">
        <v>1</v>
      </c>
      <c r="X278" t="n">
        <v>0</v>
      </c>
      <c r="Y278" t="n">
        <v>2.037091255187988</v>
      </c>
      <c r="Z278" t="n">
        <v>0.0010657</v>
      </c>
    </row>
    <row r="279">
      <c r="A279" t="inlineStr">
        <is>
          <t>chat_state</t>
        </is>
      </c>
      <c r="B279" t="inlineStr">
        <is>
          <t>main</t>
        </is>
      </c>
      <c r="C279" t="inlineStr">
        <is>
          <t>openai/gpt-5.6-luna</t>
        </is>
      </c>
      <c r="D279" t="inlineStr">
        <is>
          <t>openai/gpt-5.6-luna</t>
        </is>
      </c>
      <c r="E279" t="n">
        <v>1</v>
      </c>
      <c r="F279" t="inlineStr">
        <is>
          <t>clean</t>
        </is>
      </c>
      <c r="G279" t="b">
        <v>0</v>
      </c>
      <c r="H279" t="inlineStr"/>
      <c r="I279" t="n">
        <v>1</v>
      </c>
      <c r="J279" t="inlineStr">
        <is>
          <t>chat1</t>
        </is>
      </c>
      <c r="K279" t="n">
        <v>114</v>
      </c>
      <c r="L279" t="inlineStr">
        <is>
          <t>chat1/early-2</t>
        </is>
      </c>
      <c r="M279" t="inlineStr">
        <is>
          <t>early</t>
        </is>
      </c>
      <c r="N279" t="inlineStr">
        <is>
          <t>At what time (UTC) is the daily standup?</t>
        </is>
      </c>
      <c r="O279" t="inlineStr">
        <is>
          <t>09:30</t>
        </is>
      </c>
      <c r="P279" t="inlineStr">
        <is>
          <t>09:30 UTC</t>
        </is>
      </c>
      <c r="Q279" t="b">
        <v>1</v>
      </c>
      <c r="R279" t="inlineStr">
        <is>
          <t>rule</t>
        </is>
      </c>
      <c r="S279" t="n">
        <v>4033</v>
      </c>
      <c r="T279" t="n">
        <v>4033</v>
      </c>
      <c r="U279" t="n">
        <v>45</v>
      </c>
      <c r="V279" t="n">
        <v>4030</v>
      </c>
      <c r="W279" t="n">
        <v>1</v>
      </c>
      <c r="X279" t="n">
        <v>0</v>
      </c>
      <c r="Y279" t="n">
        <v>2.567248106002808</v>
      </c>
      <c r="Z279" t="n">
        <v>0.0001352</v>
      </c>
    </row>
    <row r="280">
      <c r="A280" t="inlineStr">
        <is>
          <t>chat_state</t>
        </is>
      </c>
      <c r="B280" t="inlineStr">
        <is>
          <t>main</t>
        </is>
      </c>
      <c r="C280" t="inlineStr">
        <is>
          <t>openai/gpt-5.6-luna</t>
        </is>
      </c>
      <c r="D280" t="inlineStr">
        <is>
          <t>openai/gpt-5.6-luna</t>
        </is>
      </c>
      <c r="E280" t="n">
        <v>1</v>
      </c>
      <c r="F280" t="inlineStr">
        <is>
          <t>clean</t>
        </is>
      </c>
      <c r="G280" t="b">
        <v>0</v>
      </c>
      <c r="H280" t="inlineStr"/>
      <c r="I280" t="n">
        <v>0</v>
      </c>
      <c r="J280" t="inlineStr">
        <is>
          <t>chat1</t>
        </is>
      </c>
      <c r="K280" t="n">
        <v>114</v>
      </c>
      <c r="L280" t="inlineStr">
        <is>
          <t>chat1/list-0</t>
        </is>
      </c>
      <c r="M280" t="inlineStr">
        <is>
          <t>list</t>
        </is>
      </c>
      <c r="N280" t="inlineStr">
        <is>
          <t>Which in-scope modules are P0?</t>
        </is>
      </c>
      <c r="O280" t="inlineStr">
        <is>
          <t>["notifier", "auth-bridge", "billing-sync", "audit-trail"]</t>
        </is>
      </c>
      <c r="P280" t="inlineStr">
        <is>
          <t>notifier, auth-bridge, billing-sync, audit-trail</t>
        </is>
      </c>
      <c r="Q280" t="b">
        <v>1</v>
      </c>
      <c r="R280" t="inlineStr">
        <is>
          <t>rule</t>
        </is>
      </c>
      <c r="S280" t="n">
        <v>4030</v>
      </c>
      <c r="T280" t="n">
        <v>4030</v>
      </c>
      <c r="U280" t="n">
        <v>90</v>
      </c>
      <c r="V280" t="n">
        <v>0</v>
      </c>
      <c r="W280" t="n">
        <v>1</v>
      </c>
      <c r="X280" t="n">
        <v>0</v>
      </c>
      <c r="Y280" t="n">
        <v>2.241736173629761</v>
      </c>
      <c r="Z280" t="n">
        <v>0.00111535</v>
      </c>
    </row>
    <row r="281">
      <c r="A281" t="inlineStr">
        <is>
          <t>chat_state</t>
        </is>
      </c>
      <c r="B281" t="inlineStr">
        <is>
          <t>main</t>
        </is>
      </c>
      <c r="C281" t="inlineStr">
        <is>
          <t>openai/gpt-5.6-luna</t>
        </is>
      </c>
      <c r="D281" t="inlineStr">
        <is>
          <t>openai/gpt-5.6-luna</t>
        </is>
      </c>
      <c r="E281" t="n">
        <v>1</v>
      </c>
      <c r="F281" t="inlineStr">
        <is>
          <t>clean</t>
        </is>
      </c>
      <c r="G281" t="b">
        <v>0</v>
      </c>
      <c r="H281" t="inlineStr"/>
      <c r="I281" t="n">
        <v>1</v>
      </c>
      <c r="J281" t="inlineStr">
        <is>
          <t>chat1</t>
        </is>
      </c>
      <c r="K281" t="n">
        <v>114</v>
      </c>
      <c r="L281" t="inlineStr">
        <is>
          <t>chat1/list-0</t>
        </is>
      </c>
      <c r="M281" t="inlineStr">
        <is>
          <t>list</t>
        </is>
      </c>
      <c r="N281" t="inlineStr">
        <is>
          <t>Which in-scope modules are P0?</t>
        </is>
      </c>
      <c r="O281" t="inlineStr">
        <is>
          <t>["notifier", "auth-bridge", "billing-sync", "audit-trail"]</t>
        </is>
      </c>
      <c r="P281" t="inlineStr">
        <is>
          <t>notifier, auth-bridge, billing-sync, audit-trail</t>
        </is>
      </c>
      <c r="Q281" t="b">
        <v>1</v>
      </c>
      <c r="R281" t="inlineStr">
        <is>
          <t>rule</t>
        </is>
      </c>
      <c r="S281" t="n">
        <v>4030</v>
      </c>
      <c r="T281" t="n">
        <v>4030</v>
      </c>
      <c r="U281" t="n">
        <v>98</v>
      </c>
      <c r="V281" t="n">
        <v>4027</v>
      </c>
      <c r="W281" t="n">
        <v>1</v>
      </c>
      <c r="X281" t="n">
        <v>0</v>
      </c>
      <c r="Y281" t="n">
        <v>2.319569826126099</v>
      </c>
      <c r="Z281" t="n">
        <v>0.00019874</v>
      </c>
    </row>
    <row r="282">
      <c r="A282" t="inlineStr">
        <is>
          <t>chat_state</t>
        </is>
      </c>
      <c r="B282" t="inlineStr">
        <is>
          <t>main</t>
        </is>
      </c>
      <c r="C282" t="inlineStr">
        <is>
          <t>openai/gpt-5.6-luna</t>
        </is>
      </c>
      <c r="D282" t="inlineStr">
        <is>
          <t>openai/gpt-5.6-luna</t>
        </is>
      </c>
      <c r="E282" t="n">
        <v>1</v>
      </c>
      <c r="F282" t="inlineStr">
        <is>
          <t>clean</t>
        </is>
      </c>
      <c r="G282" t="b">
        <v>0</v>
      </c>
      <c r="H282" t="inlineStr"/>
      <c r="I282" t="n">
        <v>0</v>
      </c>
      <c r="J282" t="inlineStr">
        <is>
          <t>chat1</t>
        </is>
      </c>
      <c r="K282" t="n">
        <v>114</v>
      </c>
      <c r="L282" t="inlineStr">
        <is>
          <t>chat1/neg-0</t>
        </is>
      </c>
      <c r="M282" t="inlineStr">
        <is>
          <t>negation</t>
        </is>
      </c>
      <c r="N282" t="inlineStr">
        <is>
          <t>Which in-scope module has no datastore decided yet?</t>
        </is>
      </c>
      <c r="O282" t="inlineStr">
        <is>
          <t>billing-sync</t>
        </is>
      </c>
      <c r="P282" t="inlineStr">
        <is>
          <t>billing-sync</t>
        </is>
      </c>
      <c r="Q282" t="b">
        <v>1</v>
      </c>
      <c r="R282" t="inlineStr">
        <is>
          <t>rule</t>
        </is>
      </c>
      <c r="S282" t="n">
        <v>4032</v>
      </c>
      <c r="T282" t="n">
        <v>4032</v>
      </c>
      <c r="U282" t="n">
        <v>76</v>
      </c>
      <c r="V282" t="n">
        <v>0</v>
      </c>
      <c r="W282" t="n">
        <v>1</v>
      </c>
      <c r="X282" t="n">
        <v>0</v>
      </c>
      <c r="Y282" t="n">
        <v>2.674644947052002</v>
      </c>
      <c r="Z282" t="n">
        <v>0.00109905</v>
      </c>
    </row>
    <row r="283">
      <c r="A283" t="inlineStr">
        <is>
          <t>chat_state</t>
        </is>
      </c>
      <c r="B283" t="inlineStr">
        <is>
          <t>main</t>
        </is>
      </c>
      <c r="C283" t="inlineStr">
        <is>
          <t>openai/gpt-5.6-luna</t>
        </is>
      </c>
      <c r="D283" t="inlineStr">
        <is>
          <t>openai/gpt-5.6-luna</t>
        </is>
      </c>
      <c r="E283" t="n">
        <v>1</v>
      </c>
      <c r="F283" t="inlineStr">
        <is>
          <t>clean</t>
        </is>
      </c>
      <c r="G283" t="b">
        <v>0</v>
      </c>
      <c r="H283" t="inlineStr"/>
      <c r="I283" t="n">
        <v>1</v>
      </c>
      <c r="J283" t="inlineStr">
        <is>
          <t>chat1</t>
        </is>
      </c>
      <c r="K283" t="n">
        <v>114</v>
      </c>
      <c r="L283" t="inlineStr">
        <is>
          <t>chat1/neg-0</t>
        </is>
      </c>
      <c r="M283" t="inlineStr">
        <is>
          <t>negation</t>
        </is>
      </c>
      <c r="N283" t="inlineStr">
        <is>
          <t>Which in-scope module has no datastore decided yet?</t>
        </is>
      </c>
      <c r="O283" t="inlineStr">
        <is>
          <t>billing-sync</t>
        </is>
      </c>
      <c r="P283" t="inlineStr">
        <is>
          <t>billing-sync</t>
        </is>
      </c>
      <c r="Q283" t="b">
        <v>1</v>
      </c>
      <c r="R283" t="inlineStr">
        <is>
          <t>rule</t>
        </is>
      </c>
      <c r="S283" t="n">
        <v>4032</v>
      </c>
      <c r="T283" t="n">
        <v>4032</v>
      </c>
      <c r="U283" t="n">
        <v>107</v>
      </c>
      <c r="V283" t="n">
        <v>4029</v>
      </c>
      <c r="W283" t="n">
        <v>1</v>
      </c>
      <c r="X283" t="n">
        <v>0</v>
      </c>
      <c r="Y283" t="n">
        <v>2.872139930725098</v>
      </c>
      <c r="Z283" t="n">
        <v>0.00020958</v>
      </c>
    </row>
    <row r="284">
      <c r="A284" t="inlineStr">
        <is>
          <t>chat_state</t>
        </is>
      </c>
      <c r="B284" t="inlineStr">
        <is>
          <t>main</t>
        </is>
      </c>
      <c r="C284" t="inlineStr">
        <is>
          <t>openai/gpt-5.6-luna</t>
        </is>
      </c>
      <c r="D284" t="inlineStr">
        <is>
          <t>openai/gpt-5.6-luna</t>
        </is>
      </c>
      <c r="E284" t="n">
        <v>1</v>
      </c>
      <c r="F284" t="inlineStr">
        <is>
          <t>clean</t>
        </is>
      </c>
      <c r="G284" t="b">
        <v>0</v>
      </c>
      <c r="H284" t="inlineStr"/>
      <c r="I284" t="n">
        <v>0</v>
      </c>
      <c r="J284" t="inlineStr">
        <is>
          <t>chat1</t>
        </is>
      </c>
      <c r="K284" t="n">
        <v>114</v>
      </c>
      <c r="L284" t="inlineStr">
        <is>
          <t>chat1/original-0</t>
        </is>
      </c>
      <c r="M284" t="inlineStr">
        <is>
          <t>original</t>
        </is>
      </c>
      <c r="N284" t="inlineStr">
        <is>
          <t>What was the very first deadline we set for notifier, before any changes?</t>
        </is>
      </c>
      <c r="O284" t="inlineStr">
        <is>
          <t>Oct 12</t>
        </is>
      </c>
      <c r="P284" t="inlineStr">
        <is>
          <t>Oct 12</t>
        </is>
      </c>
      <c r="Q284" t="b">
        <v>1</v>
      </c>
      <c r="R284" t="inlineStr">
        <is>
          <t>rule</t>
        </is>
      </c>
      <c r="S284" t="n">
        <v>4036</v>
      </c>
      <c r="T284" t="n">
        <v>4036</v>
      </c>
      <c r="U284" t="n">
        <v>90</v>
      </c>
      <c r="V284" t="n">
        <v>0</v>
      </c>
      <c r="W284" t="n">
        <v>1</v>
      </c>
      <c r="X284" t="n">
        <v>0</v>
      </c>
      <c r="Y284" t="n">
        <v>2.121646165847778</v>
      </c>
      <c r="Z284" t="n">
        <v>0.00111685</v>
      </c>
    </row>
    <row r="285">
      <c r="A285" t="inlineStr">
        <is>
          <t>chat_state</t>
        </is>
      </c>
      <c r="B285" t="inlineStr">
        <is>
          <t>main</t>
        </is>
      </c>
      <c r="C285" t="inlineStr">
        <is>
          <t>openai/gpt-5.6-luna</t>
        </is>
      </c>
      <c r="D285" t="inlineStr">
        <is>
          <t>openai/gpt-5.6-luna</t>
        </is>
      </c>
      <c r="E285" t="n">
        <v>1</v>
      </c>
      <c r="F285" t="inlineStr">
        <is>
          <t>clean</t>
        </is>
      </c>
      <c r="G285" t="b">
        <v>0</v>
      </c>
      <c r="H285" t="inlineStr"/>
      <c r="I285" t="n">
        <v>1</v>
      </c>
      <c r="J285" t="inlineStr">
        <is>
          <t>chat1</t>
        </is>
      </c>
      <c r="K285" t="n">
        <v>114</v>
      </c>
      <c r="L285" t="inlineStr">
        <is>
          <t>chat1/original-0</t>
        </is>
      </c>
      <c r="M285" t="inlineStr">
        <is>
          <t>original</t>
        </is>
      </c>
      <c r="N285" t="inlineStr">
        <is>
          <t>What was the very first deadline we set for notifier, before any changes?</t>
        </is>
      </c>
      <c r="O285" t="inlineStr">
        <is>
          <t>Oct 12</t>
        </is>
      </c>
      <c r="P285" t="inlineStr">
        <is>
          <t>Oct 12</t>
        </is>
      </c>
      <c r="Q285" t="b">
        <v>1</v>
      </c>
      <c r="R285" t="inlineStr">
        <is>
          <t>rule</t>
        </is>
      </c>
      <c r="S285" t="n">
        <v>4036</v>
      </c>
      <c r="T285" t="n">
        <v>4036</v>
      </c>
      <c r="U285" t="n">
        <v>82</v>
      </c>
      <c r="V285" t="n">
        <v>4033</v>
      </c>
      <c r="W285" t="n">
        <v>1</v>
      </c>
      <c r="X285" t="n">
        <v>0</v>
      </c>
      <c r="Y285" t="n">
        <v>2.436748027801514</v>
      </c>
      <c r="Z285" t="n">
        <v>0.00017966</v>
      </c>
    </row>
    <row r="286">
      <c r="A286" t="inlineStr">
        <is>
          <t>chat_state</t>
        </is>
      </c>
      <c r="B286" t="inlineStr">
        <is>
          <t>main</t>
        </is>
      </c>
      <c r="C286" t="inlineStr">
        <is>
          <t>openai/gpt-5.6-luna</t>
        </is>
      </c>
      <c r="D286" t="inlineStr">
        <is>
          <t>openai/gpt-5.6-luna</t>
        </is>
      </c>
      <c r="E286" t="n">
        <v>1</v>
      </c>
      <c r="F286" t="inlineStr">
        <is>
          <t>clean</t>
        </is>
      </c>
      <c r="G286" t="b">
        <v>0</v>
      </c>
      <c r="H286" t="inlineStr"/>
      <c r="I286" t="n">
        <v>0</v>
      </c>
      <c r="J286" t="inlineStr">
        <is>
          <t>chat1</t>
        </is>
      </c>
      <c r="K286" t="n">
        <v>114</v>
      </c>
      <c r="L286" t="inlineStr">
        <is>
          <t>chat1/paste-0</t>
        </is>
      </c>
      <c r="M286" t="inlineStr">
        <is>
          <t>paste</t>
        </is>
      </c>
      <c r="N286" t="inlineStr">
        <is>
          <t>What p95 latency, in ms, did the load test I pasted report?</t>
        </is>
      </c>
      <c r="O286" t="n">
        <v>556</v>
      </c>
      <c r="P286" t="inlineStr">
        <is>
          <t>556 ms</t>
        </is>
      </c>
      <c r="Q286" t="b">
        <v>1</v>
      </c>
      <c r="R286" t="inlineStr">
        <is>
          <t>rule</t>
        </is>
      </c>
      <c r="S286" t="n">
        <v>4037</v>
      </c>
      <c r="T286" t="n">
        <v>4037</v>
      </c>
      <c r="U286" t="n">
        <v>42</v>
      </c>
      <c r="V286" t="n">
        <v>0</v>
      </c>
      <c r="W286" t="n">
        <v>1</v>
      </c>
      <c r="X286" t="n">
        <v>0</v>
      </c>
      <c r="Y286" t="n">
        <v>1.330206871032715</v>
      </c>
      <c r="Z286" t="n">
        <v>0.0010595</v>
      </c>
    </row>
    <row r="287">
      <c r="A287" t="inlineStr">
        <is>
          <t>chat_state</t>
        </is>
      </c>
      <c r="B287" t="inlineStr">
        <is>
          <t>main</t>
        </is>
      </c>
      <c r="C287" t="inlineStr">
        <is>
          <t>openai/gpt-5.6-luna</t>
        </is>
      </c>
      <c r="D287" t="inlineStr">
        <is>
          <t>openai/gpt-5.6-luna</t>
        </is>
      </c>
      <c r="E287" t="n">
        <v>1</v>
      </c>
      <c r="F287" t="inlineStr">
        <is>
          <t>clean</t>
        </is>
      </c>
      <c r="G287" t="b">
        <v>0</v>
      </c>
      <c r="H287" t="inlineStr"/>
      <c r="I287" t="n">
        <v>1</v>
      </c>
      <c r="J287" t="inlineStr">
        <is>
          <t>chat1</t>
        </is>
      </c>
      <c r="K287" t="n">
        <v>114</v>
      </c>
      <c r="L287" t="inlineStr">
        <is>
          <t>chat1/paste-0</t>
        </is>
      </c>
      <c r="M287" t="inlineStr">
        <is>
          <t>paste</t>
        </is>
      </c>
      <c r="N287" t="inlineStr">
        <is>
          <t>What p95 latency, in ms, did the load test I pasted report?</t>
        </is>
      </c>
      <c r="O287" t="n">
        <v>556</v>
      </c>
      <c r="P287" t="inlineStr">
        <is>
          <t>556 ms</t>
        </is>
      </c>
      <c r="Q287" t="b">
        <v>1</v>
      </c>
      <c r="R287" t="inlineStr">
        <is>
          <t>rule</t>
        </is>
      </c>
      <c r="S287" t="n">
        <v>4037</v>
      </c>
      <c r="T287" t="n">
        <v>4037</v>
      </c>
      <c r="U287" t="n">
        <v>48</v>
      </c>
      <c r="V287" t="n">
        <v>4034</v>
      </c>
      <c r="W287" t="n">
        <v>1</v>
      </c>
      <c r="X287" t="n">
        <v>0</v>
      </c>
      <c r="Y287" t="n">
        <v>1.491818904876709</v>
      </c>
      <c r="Z287" t="n">
        <v>0.00013888</v>
      </c>
    </row>
    <row r="288">
      <c r="A288" t="inlineStr">
        <is>
          <t>chat_state</t>
        </is>
      </c>
      <c r="B288" t="inlineStr">
        <is>
          <t>main</t>
        </is>
      </c>
      <c r="C288" t="inlineStr">
        <is>
          <t>openai/gpt-5.6-luna</t>
        </is>
      </c>
      <c r="D288" t="inlineStr">
        <is>
          <t>openai/gpt-5.6-luna</t>
        </is>
      </c>
      <c r="E288" t="n">
        <v>1</v>
      </c>
      <c r="F288" t="inlineStr">
        <is>
          <t>clean</t>
        </is>
      </c>
      <c r="G288" t="b">
        <v>0</v>
      </c>
      <c r="H288" t="inlineStr"/>
      <c r="I288" t="n">
        <v>0</v>
      </c>
      <c r="J288" t="inlineStr">
        <is>
          <t>chat1</t>
        </is>
      </c>
      <c r="K288" t="n">
        <v>114</v>
      </c>
      <c r="L288" t="inlineStr">
        <is>
          <t>chat1/paste-1</t>
        </is>
      </c>
      <c r="M288" t="inlineStr">
        <is>
          <t>paste</t>
        </is>
      </c>
      <c r="N288" t="inlineStr">
        <is>
          <t>How many tests failed in the CI output I pasted?</t>
        </is>
      </c>
      <c r="O288" t="n">
        <v>3</v>
      </c>
      <c r="P288" t="inlineStr">
        <is>
          <t>3</t>
        </is>
      </c>
      <c r="Q288" t="b">
        <v>1</v>
      </c>
      <c r="R288" t="inlineStr">
        <is>
          <t>rule</t>
        </is>
      </c>
      <c r="S288" t="n">
        <v>4032</v>
      </c>
      <c r="T288" t="n">
        <v>4032</v>
      </c>
      <c r="U288" t="n">
        <v>23</v>
      </c>
      <c r="V288" t="n">
        <v>0</v>
      </c>
      <c r="W288" t="n">
        <v>1</v>
      </c>
      <c r="X288" t="n">
        <v>0</v>
      </c>
      <c r="Y288" t="n">
        <v>1.58411693572998</v>
      </c>
      <c r="Z288" t="n">
        <v>0.00103545</v>
      </c>
    </row>
    <row r="289">
      <c r="A289" t="inlineStr">
        <is>
          <t>chat_state</t>
        </is>
      </c>
      <c r="B289" t="inlineStr">
        <is>
          <t>main</t>
        </is>
      </c>
      <c r="C289" t="inlineStr">
        <is>
          <t>openai/gpt-5.6-luna</t>
        </is>
      </c>
      <c r="D289" t="inlineStr">
        <is>
          <t>openai/gpt-5.6-luna</t>
        </is>
      </c>
      <c r="E289" t="n">
        <v>1</v>
      </c>
      <c r="F289" t="inlineStr">
        <is>
          <t>clean</t>
        </is>
      </c>
      <c r="G289" t="b">
        <v>0</v>
      </c>
      <c r="H289" t="inlineStr"/>
      <c r="I289" t="n">
        <v>1</v>
      </c>
      <c r="J289" t="inlineStr">
        <is>
          <t>chat1</t>
        </is>
      </c>
      <c r="K289" t="n">
        <v>114</v>
      </c>
      <c r="L289" t="inlineStr">
        <is>
          <t>chat1/paste-1</t>
        </is>
      </c>
      <c r="M289" t="inlineStr">
        <is>
          <t>paste</t>
        </is>
      </c>
      <c r="N289" t="inlineStr">
        <is>
          <t>How many tests failed in the CI output I pasted?</t>
        </is>
      </c>
      <c r="O289" t="n">
        <v>3</v>
      </c>
      <c r="P289" t="inlineStr">
        <is>
          <t>3</t>
        </is>
      </c>
      <c r="Q289" t="b">
        <v>1</v>
      </c>
      <c r="R289" t="inlineStr">
        <is>
          <t>rule</t>
        </is>
      </c>
      <c r="S289" t="n">
        <v>4032</v>
      </c>
      <c r="T289" t="n">
        <v>4032</v>
      </c>
      <c r="U289" t="n">
        <v>25</v>
      </c>
      <c r="V289" t="n">
        <v>4029</v>
      </c>
      <c r="W289" t="n">
        <v>1</v>
      </c>
      <c r="X289" t="n">
        <v>0</v>
      </c>
      <c r="Y289" t="n">
        <v>1.568709135055542</v>
      </c>
      <c r="Z289" t="n">
        <v>0.00011118</v>
      </c>
    </row>
    <row r="290">
      <c r="A290" t="inlineStr">
        <is>
          <t>chat_state</t>
        </is>
      </c>
      <c r="B290" t="inlineStr">
        <is>
          <t>main</t>
        </is>
      </c>
      <c r="C290" t="inlineStr">
        <is>
          <t>openai/gpt-5.6-luna</t>
        </is>
      </c>
      <c r="D290" t="inlineStr">
        <is>
          <t>openai/gpt-5.6-luna</t>
        </is>
      </c>
      <c r="E290" t="n">
        <v>1</v>
      </c>
      <c r="F290" t="inlineStr">
        <is>
          <t>clean</t>
        </is>
      </c>
      <c r="G290" t="b">
        <v>0</v>
      </c>
      <c r="H290" t="inlineStr"/>
      <c r="I290" t="n">
        <v>0</v>
      </c>
      <c r="J290" t="inlineStr">
        <is>
          <t>chat1</t>
        </is>
      </c>
      <c r="K290" t="n">
        <v>114</v>
      </c>
      <c r="L290" t="inlineStr">
        <is>
          <t>chat1/paste-2</t>
        </is>
      </c>
      <c r="M290" t="inlineStr">
        <is>
          <t>paste</t>
        </is>
      </c>
      <c r="N290" t="inlineStr">
        <is>
          <t>What is db_pool_size in the config I pasted?</t>
        </is>
      </c>
      <c r="O290" t="n">
        <v>12</v>
      </c>
      <c r="P290" t="inlineStr">
        <is>
          <t>12</t>
        </is>
      </c>
      <c r="Q290" t="b">
        <v>1</v>
      </c>
      <c r="R290" t="inlineStr">
        <is>
          <t>rule</t>
        </is>
      </c>
      <c r="S290" t="n">
        <v>4032</v>
      </c>
      <c r="T290" t="n">
        <v>4032</v>
      </c>
      <c r="U290" t="n">
        <v>42</v>
      </c>
      <c r="V290" t="n">
        <v>0</v>
      </c>
      <c r="W290" t="n">
        <v>1</v>
      </c>
      <c r="X290" t="n">
        <v>0</v>
      </c>
      <c r="Y290" t="n">
        <v>1.650938749313354</v>
      </c>
      <c r="Z290" t="n">
        <v>0.00105825</v>
      </c>
    </row>
    <row r="291">
      <c r="A291" t="inlineStr">
        <is>
          <t>chat_state</t>
        </is>
      </c>
      <c r="B291" t="inlineStr">
        <is>
          <t>main</t>
        </is>
      </c>
      <c r="C291" t="inlineStr">
        <is>
          <t>openai/gpt-5.6-luna</t>
        </is>
      </c>
      <c r="D291" t="inlineStr">
        <is>
          <t>openai/gpt-5.6-luna</t>
        </is>
      </c>
      <c r="E291" t="n">
        <v>1</v>
      </c>
      <c r="F291" t="inlineStr">
        <is>
          <t>clean</t>
        </is>
      </c>
      <c r="G291" t="b">
        <v>0</v>
      </c>
      <c r="H291" t="inlineStr"/>
      <c r="I291" t="n">
        <v>1</v>
      </c>
      <c r="J291" t="inlineStr">
        <is>
          <t>chat1</t>
        </is>
      </c>
      <c r="K291" t="n">
        <v>114</v>
      </c>
      <c r="L291" t="inlineStr">
        <is>
          <t>chat1/paste-2</t>
        </is>
      </c>
      <c r="M291" t="inlineStr">
        <is>
          <t>paste</t>
        </is>
      </c>
      <c r="N291" t="inlineStr">
        <is>
          <t>What is db_pool_size in the config I pasted?</t>
        </is>
      </c>
      <c r="O291" t="n">
        <v>12</v>
      </c>
      <c r="P291" t="inlineStr">
        <is>
          <t>12</t>
        </is>
      </c>
      <c r="Q291" t="b">
        <v>1</v>
      </c>
      <c r="R291" t="inlineStr">
        <is>
          <t>rule</t>
        </is>
      </c>
      <c r="S291" t="n">
        <v>4032</v>
      </c>
      <c r="T291" t="n">
        <v>4032</v>
      </c>
      <c r="U291" t="n">
        <v>43</v>
      </c>
      <c r="V291" t="n">
        <v>4029</v>
      </c>
      <c r="W291" t="n">
        <v>1</v>
      </c>
      <c r="X291" t="n">
        <v>0</v>
      </c>
      <c r="Y291" t="n">
        <v>1.472898006439209</v>
      </c>
      <c r="Z291" t="n">
        <v>0.00013278</v>
      </c>
    </row>
    <row r="292">
      <c r="A292" t="inlineStr">
        <is>
          <t>chat_state</t>
        </is>
      </c>
      <c r="B292" t="inlineStr">
        <is>
          <t>main</t>
        </is>
      </c>
      <c r="C292" t="inlineStr">
        <is>
          <t>openai/gpt-5.6-luna</t>
        </is>
      </c>
      <c r="D292" t="inlineStr">
        <is>
          <t>openai/gpt-5.6-luna</t>
        </is>
      </c>
      <c r="E292" t="n">
        <v>1</v>
      </c>
      <c r="F292" t="inlineStr">
        <is>
          <t>clean</t>
        </is>
      </c>
      <c r="G292" t="b">
        <v>0</v>
      </c>
      <c r="H292" t="inlineStr"/>
      <c r="I292" t="n">
        <v>0</v>
      </c>
      <c r="J292" t="inlineStr">
        <is>
          <t>chat1</t>
        </is>
      </c>
      <c r="K292" t="n">
        <v>114</v>
      </c>
      <c r="L292" t="inlineStr">
        <is>
          <t>chat1/sum-0</t>
        </is>
      </c>
      <c r="M292" t="inlineStr">
        <is>
          <t>sum</t>
        </is>
      </c>
      <c r="N292" t="inlineStr">
        <is>
          <t>What is the total budget, in thousands of dollars, across the modules currently in scope?</t>
        </is>
      </c>
      <c r="O292" t="n">
        <v>255</v>
      </c>
      <c r="P292" t="inlineStr">
        <is>
          <t>255</t>
        </is>
      </c>
      <c r="Q292" t="b">
        <v>1</v>
      </c>
      <c r="R292" t="inlineStr">
        <is>
          <t>rule</t>
        </is>
      </c>
      <c r="S292" t="n">
        <v>4039</v>
      </c>
      <c r="T292" t="n">
        <v>4039</v>
      </c>
      <c r="U292" t="n">
        <v>77</v>
      </c>
      <c r="V292" t="n">
        <v>0</v>
      </c>
      <c r="W292" t="n">
        <v>1</v>
      </c>
      <c r="X292" t="n">
        <v>0</v>
      </c>
      <c r="Y292" t="n">
        <v>2.605767965316772</v>
      </c>
      <c r="Z292" t="n">
        <v>0.001102</v>
      </c>
    </row>
    <row r="293">
      <c r="A293" t="inlineStr">
        <is>
          <t>chat_state</t>
        </is>
      </c>
      <c r="B293" t="inlineStr">
        <is>
          <t>main</t>
        </is>
      </c>
      <c r="C293" t="inlineStr">
        <is>
          <t>openai/gpt-5.6-luna</t>
        </is>
      </c>
      <c r="D293" t="inlineStr">
        <is>
          <t>openai/gpt-5.6-luna</t>
        </is>
      </c>
      <c r="E293" t="n">
        <v>1</v>
      </c>
      <c r="F293" t="inlineStr">
        <is>
          <t>clean</t>
        </is>
      </c>
      <c r="G293" t="b">
        <v>0</v>
      </c>
      <c r="H293" t="inlineStr"/>
      <c r="I293" t="n">
        <v>1</v>
      </c>
      <c r="J293" t="inlineStr">
        <is>
          <t>chat1</t>
        </is>
      </c>
      <c r="K293" t="n">
        <v>114</v>
      </c>
      <c r="L293" t="inlineStr">
        <is>
          <t>chat1/sum-0</t>
        </is>
      </c>
      <c r="M293" t="inlineStr">
        <is>
          <t>sum</t>
        </is>
      </c>
      <c r="N293" t="inlineStr">
        <is>
          <t>What is the total budget, in thousands of dollars, across the modules currently in scope?</t>
        </is>
      </c>
      <c r="O293" t="n">
        <v>255</v>
      </c>
      <c r="P293" t="inlineStr">
        <is>
          <t>255</t>
        </is>
      </c>
      <c r="Q293" t="b">
        <v>1</v>
      </c>
      <c r="R293" t="inlineStr">
        <is>
          <t>rule</t>
        </is>
      </c>
      <c r="S293" t="n">
        <v>4039</v>
      </c>
      <c r="T293" t="n">
        <v>4039</v>
      </c>
      <c r="U293" t="n">
        <v>107</v>
      </c>
      <c r="V293" t="n">
        <v>4036</v>
      </c>
      <c r="W293" t="n">
        <v>1</v>
      </c>
      <c r="X293" t="n">
        <v>0</v>
      </c>
      <c r="Y293" t="n">
        <v>3.643046140670776</v>
      </c>
      <c r="Z293" t="n">
        <v>0.00020972</v>
      </c>
    </row>
    <row r="294">
      <c r="A294" t="inlineStr">
        <is>
          <t>chat_state</t>
        </is>
      </c>
      <c r="B294" t="inlineStr">
        <is>
          <t>main</t>
        </is>
      </c>
      <c r="C294" t="inlineStr">
        <is>
          <t>openai/gpt-5.6-luna</t>
        </is>
      </c>
      <c r="D294" t="inlineStr">
        <is>
          <t>openai/gpt-5.6-luna</t>
        </is>
      </c>
      <c r="E294" t="n">
        <v>1</v>
      </c>
      <c r="F294" t="inlineStr">
        <is>
          <t>clean</t>
        </is>
      </c>
      <c r="G294" t="b">
        <v>0</v>
      </c>
      <c r="H294" t="inlineStr"/>
      <c r="I294" t="n">
        <v>0</v>
      </c>
      <c r="J294" t="inlineStr">
        <is>
          <t>chat1</t>
        </is>
      </c>
      <c r="K294" t="n">
        <v>114</v>
      </c>
      <c r="L294" t="inlineStr">
        <is>
          <t>chat1/updated-0</t>
        </is>
      </c>
      <c r="M294" t="inlineStr">
        <is>
          <t>updated</t>
        </is>
      </c>
      <c r="N294" t="inlineStr">
        <is>
          <t>What is the current deadline for notifier?</t>
        </is>
      </c>
      <c r="O294" t="inlineStr">
        <is>
          <t>Oct 22</t>
        </is>
      </c>
      <c r="P294" t="inlineStr">
        <is>
          <t>Oct 22</t>
        </is>
      </c>
      <c r="Q294" t="b">
        <v>1</v>
      </c>
      <c r="R294" t="inlineStr">
        <is>
          <t>rule</t>
        </is>
      </c>
      <c r="S294" t="n">
        <v>4029</v>
      </c>
      <c r="T294" t="n">
        <v>4029</v>
      </c>
      <c r="U294" t="n">
        <v>46</v>
      </c>
      <c r="V294" t="n">
        <v>0</v>
      </c>
      <c r="W294" t="n">
        <v>1</v>
      </c>
      <c r="X294" t="n">
        <v>0</v>
      </c>
      <c r="Y294" t="n">
        <v>3.151993036270142</v>
      </c>
      <c r="Z294" t="n">
        <v>0.0010623</v>
      </c>
    </row>
    <row r="295">
      <c r="A295" t="inlineStr">
        <is>
          <t>chat_state</t>
        </is>
      </c>
      <c r="B295" t="inlineStr">
        <is>
          <t>main</t>
        </is>
      </c>
      <c r="C295" t="inlineStr">
        <is>
          <t>openai/gpt-5.6-luna</t>
        </is>
      </c>
      <c r="D295" t="inlineStr">
        <is>
          <t>openai/gpt-5.6-luna</t>
        </is>
      </c>
      <c r="E295" t="n">
        <v>1</v>
      </c>
      <c r="F295" t="inlineStr">
        <is>
          <t>clean</t>
        </is>
      </c>
      <c r="G295" t="b">
        <v>0</v>
      </c>
      <c r="H295" t="inlineStr"/>
      <c r="I295" t="n">
        <v>1</v>
      </c>
      <c r="J295" t="inlineStr">
        <is>
          <t>chat1</t>
        </is>
      </c>
      <c r="K295" t="n">
        <v>114</v>
      </c>
      <c r="L295" t="inlineStr">
        <is>
          <t>chat1/updated-0</t>
        </is>
      </c>
      <c r="M295" t="inlineStr">
        <is>
          <t>updated</t>
        </is>
      </c>
      <c r="N295" t="inlineStr">
        <is>
          <t>What is the current deadline for notifier?</t>
        </is>
      </c>
      <c r="O295" t="inlineStr">
        <is>
          <t>Oct 22</t>
        </is>
      </c>
      <c r="P295" t="inlineStr">
        <is>
          <t>Oct 22</t>
        </is>
      </c>
      <c r="Q295" t="b">
        <v>1</v>
      </c>
      <c r="R295" t="inlineStr">
        <is>
          <t>rule</t>
        </is>
      </c>
      <c r="S295" t="n">
        <v>4029</v>
      </c>
      <c r="T295" t="n">
        <v>4029</v>
      </c>
      <c r="U295" t="n">
        <v>25</v>
      </c>
      <c r="V295" t="n">
        <v>4026</v>
      </c>
      <c r="W295" t="n">
        <v>1</v>
      </c>
      <c r="X295" t="n">
        <v>0</v>
      </c>
      <c r="Y295" t="n">
        <v>1.425372123718262</v>
      </c>
      <c r="Z295" t="n">
        <v>0.00011112</v>
      </c>
    </row>
    <row r="296">
      <c r="A296" t="inlineStr">
        <is>
          <t>chat_state</t>
        </is>
      </c>
      <c r="B296" t="inlineStr">
        <is>
          <t>main</t>
        </is>
      </c>
      <c r="C296" t="inlineStr">
        <is>
          <t>openai/gpt-5.6-luna</t>
        </is>
      </c>
      <c r="D296" t="inlineStr">
        <is>
          <t>openai/gpt-5.6-luna</t>
        </is>
      </c>
      <c r="E296" t="n">
        <v>1</v>
      </c>
      <c r="F296" t="inlineStr">
        <is>
          <t>clean</t>
        </is>
      </c>
      <c r="G296" t="b">
        <v>0</v>
      </c>
      <c r="H296" t="inlineStr"/>
      <c r="I296" t="n">
        <v>0</v>
      </c>
      <c r="J296" t="inlineStr">
        <is>
          <t>chat1</t>
        </is>
      </c>
      <c r="K296" t="n">
        <v>114</v>
      </c>
      <c r="L296" t="inlineStr">
        <is>
          <t>chat1/updated-1</t>
        </is>
      </c>
      <c r="M296" t="inlineStr">
        <is>
          <t>updated</t>
        </is>
      </c>
      <c r="N296" t="inlineStr">
        <is>
          <t>What is auth-bridge's budget now, in thousands of dollars?</t>
        </is>
      </c>
      <c r="O296" t="n">
        <v>65</v>
      </c>
      <c r="P296" t="inlineStr">
        <is>
          <t>65</t>
        </is>
      </c>
      <c r="Q296" t="b">
        <v>1</v>
      </c>
      <c r="R296" t="inlineStr">
        <is>
          <t>rule</t>
        </is>
      </c>
      <c r="S296" t="n">
        <v>4035</v>
      </c>
      <c r="T296" t="n">
        <v>4035</v>
      </c>
      <c r="U296" t="n">
        <v>51</v>
      </c>
      <c r="V296" t="n">
        <v>0</v>
      </c>
      <c r="W296" t="n">
        <v>1</v>
      </c>
      <c r="X296" t="n">
        <v>0</v>
      </c>
      <c r="Y296" t="n">
        <v>2.206350088119507</v>
      </c>
      <c r="Z296" t="n">
        <v>0.0010698</v>
      </c>
    </row>
    <row r="297">
      <c r="A297" t="inlineStr">
        <is>
          <t>chat_state</t>
        </is>
      </c>
      <c r="B297" t="inlineStr">
        <is>
          <t>main</t>
        </is>
      </c>
      <c r="C297" t="inlineStr">
        <is>
          <t>openai/gpt-5.6-luna</t>
        </is>
      </c>
      <c r="D297" t="inlineStr">
        <is>
          <t>openai/gpt-5.6-luna</t>
        </is>
      </c>
      <c r="E297" t="n">
        <v>1</v>
      </c>
      <c r="F297" t="inlineStr">
        <is>
          <t>clean</t>
        </is>
      </c>
      <c r="G297" t="b">
        <v>0</v>
      </c>
      <c r="H297" t="inlineStr"/>
      <c r="I297" t="n">
        <v>1</v>
      </c>
      <c r="J297" t="inlineStr">
        <is>
          <t>chat1</t>
        </is>
      </c>
      <c r="K297" t="n">
        <v>114</v>
      </c>
      <c r="L297" t="inlineStr">
        <is>
          <t>chat1/updated-1</t>
        </is>
      </c>
      <c r="M297" t="inlineStr">
        <is>
          <t>updated</t>
        </is>
      </c>
      <c r="N297" t="inlineStr">
        <is>
          <t>What is auth-bridge's budget now, in thousands of dollars?</t>
        </is>
      </c>
      <c r="O297" t="n">
        <v>65</v>
      </c>
      <c r="P297" t="inlineStr">
        <is>
          <t>65</t>
        </is>
      </c>
      <c r="Q297" t="b">
        <v>1</v>
      </c>
      <c r="R297" t="inlineStr">
        <is>
          <t>rule</t>
        </is>
      </c>
      <c r="S297" t="n">
        <v>4035</v>
      </c>
      <c r="T297" t="n">
        <v>4035</v>
      </c>
      <c r="U297" t="n">
        <v>59</v>
      </c>
      <c r="V297" t="n">
        <v>4032</v>
      </c>
      <c r="W297" t="n">
        <v>1</v>
      </c>
      <c r="X297" t="n">
        <v>0</v>
      </c>
      <c r="Y297" t="n">
        <v>2.184031963348389</v>
      </c>
      <c r="Z297" t="n">
        <v>0.00015204</v>
      </c>
    </row>
    <row r="298">
      <c r="A298" t="inlineStr">
        <is>
          <t>chat_state</t>
        </is>
      </c>
      <c r="B298" t="inlineStr">
        <is>
          <t>main</t>
        </is>
      </c>
      <c r="C298" t="inlineStr">
        <is>
          <t>openai/gpt-5.6-luna</t>
        </is>
      </c>
      <c r="D298" t="inlineStr">
        <is>
          <t>openai/gpt-5.6-luna</t>
        </is>
      </c>
      <c r="E298" t="n">
        <v>1</v>
      </c>
      <c r="F298" t="inlineStr">
        <is>
          <t>clean</t>
        </is>
      </c>
      <c r="G298" t="b">
        <v>0</v>
      </c>
      <c r="H298" t="inlineStr"/>
      <c r="I298" t="n">
        <v>0</v>
      </c>
      <c r="J298" t="inlineStr">
        <is>
          <t>chat1</t>
        </is>
      </c>
      <c r="K298" t="n">
        <v>114</v>
      </c>
      <c r="L298" t="inlineStr">
        <is>
          <t>chat1/updated-2</t>
        </is>
      </c>
      <c r="M298" t="inlineStr">
        <is>
          <t>updated</t>
        </is>
      </c>
      <c r="N298" t="inlineStr">
        <is>
          <t>What is the current deadline for billing-sync?</t>
        </is>
      </c>
      <c r="O298" t="inlineStr">
        <is>
          <t>Oct 13</t>
        </is>
      </c>
      <c r="P298" t="inlineStr">
        <is>
          <t>Oct 13</t>
        </is>
      </c>
      <c r="Q298" t="b">
        <v>1</v>
      </c>
      <c r="R298" t="inlineStr">
        <is>
          <t>rule</t>
        </is>
      </c>
      <c r="S298" t="n">
        <v>4030</v>
      </c>
      <c r="T298" t="n">
        <v>4030</v>
      </c>
      <c r="U298" t="n">
        <v>49</v>
      </c>
      <c r="V298" t="n">
        <v>0</v>
      </c>
      <c r="W298" t="n">
        <v>1</v>
      </c>
      <c r="X298" t="n">
        <v>0</v>
      </c>
      <c r="Y298" t="n">
        <v>1.944342136383057</v>
      </c>
      <c r="Z298" t="n">
        <v>0.00106615</v>
      </c>
    </row>
    <row r="299">
      <c r="A299" t="inlineStr">
        <is>
          <t>chat_state</t>
        </is>
      </c>
      <c r="B299" t="inlineStr">
        <is>
          <t>main</t>
        </is>
      </c>
      <c r="C299" t="inlineStr">
        <is>
          <t>openai/gpt-5.6-luna</t>
        </is>
      </c>
      <c r="D299" t="inlineStr">
        <is>
          <t>openai/gpt-5.6-luna</t>
        </is>
      </c>
      <c r="E299" t="n">
        <v>1</v>
      </c>
      <c r="F299" t="inlineStr">
        <is>
          <t>clean</t>
        </is>
      </c>
      <c r="G299" t="b">
        <v>0</v>
      </c>
      <c r="H299" t="inlineStr"/>
      <c r="I299" t="n">
        <v>1</v>
      </c>
      <c r="J299" t="inlineStr">
        <is>
          <t>chat1</t>
        </is>
      </c>
      <c r="K299" t="n">
        <v>114</v>
      </c>
      <c r="L299" t="inlineStr">
        <is>
          <t>chat1/updated-2</t>
        </is>
      </c>
      <c r="M299" t="inlineStr">
        <is>
          <t>updated</t>
        </is>
      </c>
      <c r="N299" t="inlineStr">
        <is>
          <t>What is the current deadline for billing-sync?</t>
        </is>
      </c>
      <c r="O299" t="inlineStr">
        <is>
          <t>Oct 13</t>
        </is>
      </c>
      <c r="P299" t="inlineStr">
        <is>
          <t>Oct 13</t>
        </is>
      </c>
      <c r="Q299" t="b">
        <v>1</v>
      </c>
      <c r="R299" t="inlineStr">
        <is>
          <t>rule</t>
        </is>
      </c>
      <c r="S299" t="n">
        <v>4030</v>
      </c>
      <c r="T299" t="n">
        <v>4030</v>
      </c>
      <c r="U299" t="n">
        <v>43</v>
      </c>
      <c r="V299" t="n">
        <v>4027</v>
      </c>
      <c r="W299" t="n">
        <v>1</v>
      </c>
      <c r="X299" t="n">
        <v>0</v>
      </c>
      <c r="Y299" t="n">
        <v>2.063796281814575</v>
      </c>
      <c r="Z299" t="n">
        <v>0.00013274</v>
      </c>
    </row>
    <row r="300">
      <c r="A300" t="inlineStr">
        <is>
          <t>chat_state</t>
        </is>
      </c>
      <c r="B300" t="inlineStr">
        <is>
          <t>main</t>
        </is>
      </c>
      <c r="C300" t="inlineStr">
        <is>
          <t>openai/gpt-5.6-luna</t>
        </is>
      </c>
      <c r="D300" t="inlineStr">
        <is>
          <t>openai/gpt-5.6-luna</t>
        </is>
      </c>
      <c r="E300" t="n">
        <v>1</v>
      </c>
      <c r="F300" t="inlineStr">
        <is>
          <t>clean</t>
        </is>
      </c>
      <c r="G300" t="b">
        <v>0</v>
      </c>
      <c r="H300" t="inlineStr"/>
      <c r="I300" t="n">
        <v>0</v>
      </c>
      <c r="J300" t="inlineStr">
        <is>
          <t>chat1</t>
        </is>
      </c>
      <c r="K300" t="n">
        <v>114</v>
      </c>
      <c r="L300" t="inlineStr">
        <is>
          <t>chat1/updated-3</t>
        </is>
      </c>
      <c r="M300" t="inlineStr">
        <is>
          <t>updated</t>
        </is>
      </c>
      <c r="N300" t="inlineStr">
        <is>
          <t>What is scheduler-v2's budget, in thousands of dollars?</t>
        </is>
      </c>
      <c r="O300" t="n">
        <v>45</v>
      </c>
      <c r="P300" t="inlineStr">
        <is>
          <t>45</t>
        </is>
      </c>
      <c r="Q300" t="b">
        <v>1</v>
      </c>
      <c r="R300" t="inlineStr">
        <is>
          <t>rule</t>
        </is>
      </c>
      <c r="S300" t="n">
        <v>4034</v>
      </c>
      <c r="T300" t="n">
        <v>4034</v>
      </c>
      <c r="U300" t="n">
        <v>43</v>
      </c>
      <c r="V300" t="n">
        <v>0</v>
      </c>
      <c r="W300" t="n">
        <v>1</v>
      </c>
      <c r="X300" t="n">
        <v>0</v>
      </c>
      <c r="Y300" t="n">
        <v>2.155339956283569</v>
      </c>
      <c r="Z300" t="n">
        <v>0.00105995</v>
      </c>
    </row>
    <row r="301">
      <c r="A301" t="inlineStr">
        <is>
          <t>chat_state</t>
        </is>
      </c>
      <c r="B301" t="inlineStr">
        <is>
          <t>main</t>
        </is>
      </c>
      <c r="C301" t="inlineStr">
        <is>
          <t>openai/gpt-5.6-luna</t>
        </is>
      </c>
      <c r="D301" t="inlineStr">
        <is>
          <t>openai/gpt-5.6-luna</t>
        </is>
      </c>
      <c r="E301" t="n">
        <v>1</v>
      </c>
      <c r="F301" t="inlineStr">
        <is>
          <t>clean</t>
        </is>
      </c>
      <c r="G301" t="b">
        <v>0</v>
      </c>
      <c r="H301" t="inlineStr"/>
      <c r="I301" t="n">
        <v>1</v>
      </c>
      <c r="J301" t="inlineStr">
        <is>
          <t>chat1</t>
        </is>
      </c>
      <c r="K301" t="n">
        <v>114</v>
      </c>
      <c r="L301" t="inlineStr">
        <is>
          <t>chat1/updated-3</t>
        </is>
      </c>
      <c r="M301" t="inlineStr">
        <is>
          <t>updated</t>
        </is>
      </c>
      <c r="N301" t="inlineStr">
        <is>
          <t>What is scheduler-v2's budget, in thousands of dollars?</t>
        </is>
      </c>
      <c r="O301" t="n">
        <v>45</v>
      </c>
      <c r="P301" t="inlineStr">
        <is>
          <t>45</t>
        </is>
      </c>
      <c r="Q301" t="b">
        <v>1</v>
      </c>
      <c r="R301" t="inlineStr">
        <is>
          <t>rule</t>
        </is>
      </c>
      <c r="S301" t="n">
        <v>4034</v>
      </c>
      <c r="T301" t="n">
        <v>4034</v>
      </c>
      <c r="U301" t="n">
        <v>62</v>
      </c>
      <c r="V301" t="n">
        <v>4031</v>
      </c>
      <c r="W301" t="n">
        <v>1</v>
      </c>
      <c r="X301" t="n">
        <v>0</v>
      </c>
      <c r="Y301" t="n">
        <v>2.215420961380005</v>
      </c>
      <c r="Z301" t="n">
        <v>0.00015562</v>
      </c>
    </row>
    <row r="302">
      <c r="A302" t="inlineStr">
        <is>
          <t>chat_state</t>
        </is>
      </c>
      <c r="B302" t="inlineStr">
        <is>
          <t>main</t>
        </is>
      </c>
      <c r="C302" t="inlineStr">
        <is>
          <t>openai/gpt-5.6-luna</t>
        </is>
      </c>
      <c r="D302" t="inlineStr">
        <is>
          <t>openai/gpt-5.6-luna</t>
        </is>
      </c>
      <c r="E302" t="n">
        <v>1</v>
      </c>
      <c r="F302" t="inlineStr">
        <is>
          <t>clean</t>
        </is>
      </c>
      <c r="G302" t="b">
        <v>0</v>
      </c>
      <c r="H302" t="inlineStr"/>
      <c r="I302" t="n">
        <v>0</v>
      </c>
      <c r="J302" t="inlineStr">
        <is>
          <t>chat1</t>
        </is>
      </c>
      <c r="K302" t="n">
        <v>114</v>
      </c>
      <c r="L302" t="inlineStr">
        <is>
          <t>chat1/updated-4</t>
        </is>
      </c>
      <c r="M302" t="inlineStr">
        <is>
          <t>updated</t>
        </is>
      </c>
      <c r="N302" t="inlineStr">
        <is>
          <t>Who owns notifier now?</t>
        </is>
      </c>
      <c r="O302" t="inlineStr">
        <is>
          <t>Tomasz</t>
        </is>
      </c>
      <c r="P302" t="inlineStr">
        <is>
          <t>Tomasz</t>
        </is>
      </c>
      <c r="Q302" t="b">
        <v>1</v>
      </c>
      <c r="R302" t="inlineStr">
        <is>
          <t>rule</t>
        </is>
      </c>
      <c r="S302" t="n">
        <v>4026</v>
      </c>
      <c r="T302" t="n">
        <v>4026</v>
      </c>
      <c r="U302" t="n">
        <v>46</v>
      </c>
      <c r="V302" t="n">
        <v>0</v>
      </c>
      <c r="W302" t="n">
        <v>1</v>
      </c>
      <c r="X302" t="n">
        <v>0</v>
      </c>
      <c r="Y302" t="n">
        <v>3.594872713088989</v>
      </c>
      <c r="Z302" t="n">
        <v>0.00106155</v>
      </c>
    </row>
    <row r="303">
      <c r="A303" t="inlineStr">
        <is>
          <t>chat_state</t>
        </is>
      </c>
      <c r="B303" t="inlineStr">
        <is>
          <t>main</t>
        </is>
      </c>
      <c r="C303" t="inlineStr">
        <is>
          <t>openai/gpt-5.6-luna</t>
        </is>
      </c>
      <c r="D303" t="inlineStr">
        <is>
          <t>openai/gpt-5.6-luna</t>
        </is>
      </c>
      <c r="E303" t="n">
        <v>1</v>
      </c>
      <c r="F303" t="inlineStr">
        <is>
          <t>clean</t>
        </is>
      </c>
      <c r="G303" t="b">
        <v>0</v>
      </c>
      <c r="H303" t="inlineStr"/>
      <c r="I303" t="n">
        <v>1</v>
      </c>
      <c r="J303" t="inlineStr">
        <is>
          <t>chat1</t>
        </is>
      </c>
      <c r="K303" t="n">
        <v>114</v>
      </c>
      <c r="L303" t="inlineStr">
        <is>
          <t>chat1/updated-4</t>
        </is>
      </c>
      <c r="M303" t="inlineStr">
        <is>
          <t>updated</t>
        </is>
      </c>
      <c r="N303" t="inlineStr">
        <is>
          <t>Who owns notifier now?</t>
        </is>
      </c>
      <c r="O303" t="inlineStr">
        <is>
          <t>Tomasz</t>
        </is>
      </c>
      <c r="P303" t="inlineStr">
        <is>
          <t>Tomasz</t>
        </is>
      </c>
      <c r="Q303" t="b">
        <v>1</v>
      </c>
      <c r="R303" t="inlineStr">
        <is>
          <t>rule</t>
        </is>
      </c>
      <c r="S303" t="n">
        <v>4026</v>
      </c>
      <c r="T303" t="n">
        <v>4026</v>
      </c>
      <c r="U303" t="n">
        <v>47</v>
      </c>
      <c r="V303" t="n">
        <v>4023</v>
      </c>
      <c r="W303" t="n">
        <v>1</v>
      </c>
      <c r="X303" t="n">
        <v>0</v>
      </c>
      <c r="Y303" t="n">
        <v>2.130798101425171</v>
      </c>
      <c r="Z303" t="n">
        <v>0.00013746</v>
      </c>
    </row>
    <row r="304">
      <c r="A304" t="inlineStr">
        <is>
          <t>chat_state</t>
        </is>
      </c>
      <c r="B304" t="inlineStr">
        <is>
          <t>main</t>
        </is>
      </c>
      <c r="C304" t="inlineStr">
        <is>
          <t>openai/gpt-5.6-luna</t>
        </is>
      </c>
      <c r="D304" t="inlineStr">
        <is>
          <t>openai/gpt-5.6-luna</t>
        </is>
      </c>
      <c r="E304" t="n">
        <v>1</v>
      </c>
      <c r="F304" t="inlineStr">
        <is>
          <t>clean</t>
        </is>
      </c>
      <c r="G304" t="b">
        <v>0</v>
      </c>
      <c r="H304" t="inlineStr"/>
      <c r="I304" t="n">
        <v>0</v>
      </c>
      <c r="J304" t="inlineStr">
        <is>
          <t>chat1</t>
        </is>
      </c>
      <c r="K304" t="n">
        <v>114</v>
      </c>
      <c r="L304" t="inlineStr">
        <is>
          <t>chat1/updated-5</t>
        </is>
      </c>
      <c r="M304" t="inlineStr">
        <is>
          <t>updated</t>
        </is>
      </c>
      <c r="N304" t="inlineStr">
        <is>
          <t>Which datastore does auth-bridge use?</t>
        </is>
      </c>
      <c r="O304" t="inlineStr">
        <is>
          <t>Postgres</t>
        </is>
      </c>
      <c r="P304" t="inlineStr">
        <is>
          <t>Postgres</t>
        </is>
      </c>
      <c r="Q304" t="b">
        <v>1</v>
      </c>
      <c r="R304" t="inlineStr">
        <is>
          <t>rule</t>
        </is>
      </c>
      <c r="S304" t="n">
        <v>4029</v>
      </c>
      <c r="T304" t="n">
        <v>4029</v>
      </c>
      <c r="U304" t="n">
        <v>50</v>
      </c>
      <c r="V304" t="n">
        <v>0</v>
      </c>
      <c r="W304" t="n">
        <v>1</v>
      </c>
      <c r="X304" t="n">
        <v>0</v>
      </c>
      <c r="Y304" t="n">
        <v>1.82046914100647</v>
      </c>
      <c r="Z304" t="n">
        <v>0.0010671</v>
      </c>
    </row>
    <row r="305">
      <c r="A305" t="inlineStr">
        <is>
          <t>chat_state</t>
        </is>
      </c>
      <c r="B305" t="inlineStr">
        <is>
          <t>main</t>
        </is>
      </c>
      <c r="C305" t="inlineStr">
        <is>
          <t>openai/gpt-5.6-luna</t>
        </is>
      </c>
      <c r="D305" t="inlineStr">
        <is>
          <t>openai/gpt-5.6-luna</t>
        </is>
      </c>
      <c r="E305" t="n">
        <v>1</v>
      </c>
      <c r="F305" t="inlineStr">
        <is>
          <t>clean</t>
        </is>
      </c>
      <c r="G305" t="b">
        <v>0</v>
      </c>
      <c r="H305" t="inlineStr"/>
      <c r="I305" t="n">
        <v>1</v>
      </c>
      <c r="J305" t="inlineStr">
        <is>
          <t>chat1</t>
        </is>
      </c>
      <c r="K305" t="n">
        <v>114</v>
      </c>
      <c r="L305" t="inlineStr">
        <is>
          <t>chat1/updated-5</t>
        </is>
      </c>
      <c r="M305" t="inlineStr">
        <is>
          <t>updated</t>
        </is>
      </c>
      <c r="N305" t="inlineStr">
        <is>
          <t>Which datastore does auth-bridge use?</t>
        </is>
      </c>
      <c r="O305" t="inlineStr">
        <is>
          <t>Postgres</t>
        </is>
      </c>
      <c r="P305" t="inlineStr">
        <is>
          <t>Postgres</t>
        </is>
      </c>
      <c r="Q305" t="b">
        <v>1</v>
      </c>
      <c r="R305" t="inlineStr">
        <is>
          <t>rule</t>
        </is>
      </c>
      <c r="S305" t="n">
        <v>4029</v>
      </c>
      <c r="T305" t="n">
        <v>4029</v>
      </c>
      <c r="U305" t="n">
        <v>40</v>
      </c>
      <c r="V305" t="n">
        <v>4026</v>
      </c>
      <c r="W305" t="n">
        <v>1</v>
      </c>
      <c r="X305" t="n">
        <v>0</v>
      </c>
      <c r="Y305" t="n">
        <v>1.345730781555176</v>
      </c>
      <c r="Z305" t="n">
        <v>0.00012912</v>
      </c>
    </row>
    <row r="306">
      <c r="A306" t="inlineStr">
        <is>
          <t>chat_state</t>
        </is>
      </c>
      <c r="B306" t="inlineStr">
        <is>
          <t>main</t>
        </is>
      </c>
      <c r="C306" t="inlineStr">
        <is>
          <t>z-ai/glm-5.3-flash</t>
        </is>
      </c>
      <c r="D306" t="inlineStr">
        <is>
          <t>openai/gpt-5.6-luna</t>
        </is>
      </c>
      <c r="E306" t="n">
        <v>1</v>
      </c>
      <c r="I306" t="n">
        <v>0</v>
      </c>
      <c r="J306" t="inlineStr">
        <is>
          <t>chat1</t>
        </is>
      </c>
      <c r="K306" t="n">
        <v>114</v>
      </c>
      <c r="L306" t="inlineStr">
        <is>
          <t>chat1/absent-0</t>
        </is>
      </c>
      <c r="M306" t="inlineStr">
        <is>
          <t>absent</t>
        </is>
      </c>
      <c r="N306" t="inlineStr">
        <is>
          <t>What date did we set for QA sign-off?</t>
        </is>
      </c>
      <c r="O306" t="inlineStr">
        <is>
          <t>not stated</t>
        </is>
      </c>
      <c r="P306" t="inlineStr">
        <is>
          <t>not stated</t>
        </is>
      </c>
      <c r="Q306" t="b">
        <v>1</v>
      </c>
      <c r="R306" t="inlineStr">
        <is>
          <t>rule</t>
        </is>
      </c>
      <c r="S306" t="n">
        <v>3953</v>
      </c>
      <c r="T306" t="n">
        <v>3953</v>
      </c>
      <c r="U306" t="n">
        <v>183</v>
      </c>
      <c r="V306" t="n">
        <v>3904</v>
      </c>
      <c r="W306" t="n">
        <v>1</v>
      </c>
      <c r="X306" t="n">
        <v>0</v>
      </c>
      <c r="Y306" t="n">
        <v>3.050495862960815</v>
      </c>
      <c r="Z306" t="n">
        <v>0.00021597</v>
      </c>
    </row>
    <row r="307">
      <c r="A307" t="inlineStr">
        <is>
          <t>chat_state</t>
        </is>
      </c>
      <c r="B307" t="inlineStr">
        <is>
          <t>main</t>
        </is>
      </c>
      <c r="C307" t="inlineStr">
        <is>
          <t>z-ai/glm-5.3-flash</t>
        </is>
      </c>
      <c r="D307" t="inlineStr">
        <is>
          <t>openai/gpt-5.6-luna</t>
        </is>
      </c>
      <c r="E307" t="n">
        <v>1</v>
      </c>
      <c r="I307" t="n">
        <v>0</v>
      </c>
      <c r="J307" t="inlineStr">
        <is>
          <t>chat1</t>
        </is>
      </c>
      <c r="K307" t="n">
        <v>114</v>
      </c>
      <c r="L307" t="inlineStr">
        <is>
          <t>chat1/absent-1</t>
        </is>
      </c>
      <c r="M307" t="inlineStr">
        <is>
          <t>absent</t>
        </is>
      </c>
      <c r="N307" t="inlineStr">
        <is>
          <t>Which CI provider did we decide on?</t>
        </is>
      </c>
      <c r="O307" t="inlineStr">
        <is>
          <t>not stated</t>
        </is>
      </c>
      <c r="P307" t="inlineStr">
        <is>
          <t>not stated</t>
        </is>
      </c>
      <c r="Q307" t="b">
        <v>1</v>
      </c>
      <c r="R307" t="inlineStr">
        <is>
          <t>rule</t>
        </is>
      </c>
      <c r="S307" t="n">
        <v>3951</v>
      </c>
      <c r="T307" t="n">
        <v>3951</v>
      </c>
      <c r="U307" t="n">
        <v>162</v>
      </c>
      <c r="V307" t="n">
        <v>3904</v>
      </c>
      <c r="W307" t="n">
        <v>1</v>
      </c>
      <c r="X307" t="n">
        <v>0</v>
      </c>
      <c r="Y307" t="n">
        <v>2.877729177474976</v>
      </c>
      <c r="Z307" t="n">
        <v>0.00015367233</v>
      </c>
    </row>
    <row r="308">
      <c r="A308" t="inlineStr">
        <is>
          <t>chat_state</t>
        </is>
      </c>
      <c r="B308" t="inlineStr">
        <is>
          <t>main</t>
        </is>
      </c>
      <c r="C308" t="inlineStr">
        <is>
          <t>z-ai/glm-5.3-flash</t>
        </is>
      </c>
      <c r="D308" t="inlineStr">
        <is>
          <t>openai/gpt-5.6-luna</t>
        </is>
      </c>
      <c r="E308" t="n">
        <v>1</v>
      </c>
      <c r="I308" t="n">
        <v>0</v>
      </c>
      <c r="J308" t="inlineStr">
        <is>
          <t>chat1</t>
        </is>
      </c>
      <c r="K308" t="n">
        <v>114</v>
      </c>
      <c r="L308" t="inlineStr">
        <is>
          <t>chat1/count-0</t>
        </is>
      </c>
      <c r="M308" t="inlineStr">
        <is>
          <t>count</t>
        </is>
      </c>
      <c r="N308" t="inlineStr">
        <is>
          <t>How many modules are currently in scope for the launch?</t>
        </is>
      </c>
      <c r="O308" t="n">
        <v>6</v>
      </c>
      <c r="P308" t="inlineStr">
        <is>
          <t>6</t>
        </is>
      </c>
      <c r="Q308" t="b">
        <v>1</v>
      </c>
      <c r="R308" t="inlineStr">
        <is>
          <t>rule</t>
        </is>
      </c>
      <c r="S308" t="n">
        <v>3954</v>
      </c>
      <c r="T308" t="n">
        <v>3954</v>
      </c>
      <c r="U308" t="n">
        <v>238</v>
      </c>
      <c r="V308" t="n">
        <v>3904</v>
      </c>
      <c r="W308" t="n">
        <v>1</v>
      </c>
      <c r="X308" t="n">
        <v>0</v>
      </c>
      <c r="Y308" t="n">
        <v>2.385608911514282</v>
      </c>
      <c r="Z308" t="n">
        <v>0.00024362</v>
      </c>
    </row>
    <row r="309">
      <c r="A309" t="inlineStr">
        <is>
          <t>chat_state</t>
        </is>
      </c>
      <c r="B309" t="inlineStr">
        <is>
          <t>main</t>
        </is>
      </c>
      <c r="C309" t="inlineStr">
        <is>
          <t>z-ai/glm-5.3-flash</t>
        </is>
      </c>
      <c r="D309" t="inlineStr">
        <is>
          <t>openai/gpt-5.6-luna</t>
        </is>
      </c>
      <c r="E309" t="n">
        <v>1</v>
      </c>
      <c r="I309" t="n">
        <v>0</v>
      </c>
      <c r="J309" t="inlineStr">
        <is>
          <t>chat1</t>
        </is>
      </c>
      <c r="K309" t="n">
        <v>114</v>
      </c>
      <c r="L309" t="inlineStr">
        <is>
          <t>chat1/early-0</t>
        </is>
      </c>
      <c r="M309" t="inlineStr">
        <is>
          <t>early</t>
        </is>
      </c>
      <c r="N309" t="inlineStr">
        <is>
          <t>Who owns auth-bridge?</t>
        </is>
      </c>
      <c r="O309" t="inlineStr">
        <is>
          <t>Sofia</t>
        </is>
      </c>
      <c r="P309" t="inlineStr">
        <is>
          <t>Sofia</t>
        </is>
      </c>
      <c r="Q309" t="b">
        <v>1</v>
      </c>
      <c r="R309" t="inlineStr">
        <is>
          <t>rule</t>
        </is>
      </c>
      <c r="S309" t="n">
        <v>3949</v>
      </c>
      <c r="T309" t="n">
        <v>3949</v>
      </c>
      <c r="U309" t="n">
        <v>71</v>
      </c>
      <c r="V309" t="n">
        <v>64</v>
      </c>
      <c r="W309" t="n">
        <v>1</v>
      </c>
      <c r="X309" t="n">
        <v>0</v>
      </c>
      <c r="Y309" t="n">
        <v>1.790899753570557</v>
      </c>
      <c r="Z309" t="n">
        <v>0.00062017</v>
      </c>
    </row>
    <row r="310">
      <c r="A310" t="inlineStr">
        <is>
          <t>chat_state</t>
        </is>
      </c>
      <c r="B310" t="inlineStr">
        <is>
          <t>main</t>
        </is>
      </c>
      <c r="C310" t="inlineStr">
        <is>
          <t>z-ai/glm-5.3-flash</t>
        </is>
      </c>
      <c r="D310" t="inlineStr">
        <is>
          <t>openai/gpt-5.6-luna</t>
        </is>
      </c>
      <c r="E310" t="n">
        <v>1</v>
      </c>
      <c r="I310" t="n">
        <v>0</v>
      </c>
      <c r="J310" t="inlineStr">
        <is>
          <t>chat1</t>
        </is>
      </c>
      <c r="K310" t="n">
        <v>114</v>
      </c>
      <c r="L310" t="inlineStr">
        <is>
          <t>chat1/early-1</t>
        </is>
      </c>
      <c r="M310" t="inlineStr">
        <is>
          <t>early</t>
        </is>
      </c>
      <c r="N310" t="inlineStr">
        <is>
          <t>Which region are we deploying Borealis to?</t>
        </is>
      </c>
      <c r="O310" t="inlineStr">
        <is>
          <t>us-west-2</t>
        </is>
      </c>
      <c r="P310" t="inlineStr">
        <is>
          <t>us-west-2</t>
        </is>
      </c>
      <c r="Q310" t="b">
        <v>1</v>
      </c>
      <c r="R310" t="inlineStr">
        <is>
          <t>rule</t>
        </is>
      </c>
      <c r="S310" t="n">
        <v>3953</v>
      </c>
      <c r="T310" t="n">
        <v>3953</v>
      </c>
      <c r="U310" t="n">
        <v>70</v>
      </c>
      <c r="V310" t="n">
        <v>0</v>
      </c>
      <c r="W310" t="n">
        <v>1</v>
      </c>
      <c r="X310" t="n">
        <v>0</v>
      </c>
      <c r="Y310" t="n">
        <v>0.9673221111297607</v>
      </c>
      <c r="Z310" t="n">
        <v>0.0006279499999999999</v>
      </c>
    </row>
    <row r="311">
      <c r="A311" t="inlineStr">
        <is>
          <t>chat_state</t>
        </is>
      </c>
      <c r="B311" t="inlineStr">
        <is>
          <t>main</t>
        </is>
      </c>
      <c r="C311" t="inlineStr">
        <is>
          <t>z-ai/glm-5.3-flash</t>
        </is>
      </c>
      <c r="D311" t="inlineStr">
        <is>
          <t>openai/gpt-5.6-luna</t>
        </is>
      </c>
      <c r="E311" t="n">
        <v>1</v>
      </c>
      <c r="I311" t="n">
        <v>0</v>
      </c>
      <c r="J311" t="inlineStr">
        <is>
          <t>chat1</t>
        </is>
      </c>
      <c r="K311" t="n">
        <v>114</v>
      </c>
      <c r="L311" t="inlineStr">
        <is>
          <t>chat1/early-2</t>
        </is>
      </c>
      <c r="M311" t="inlineStr">
        <is>
          <t>early</t>
        </is>
      </c>
      <c r="N311" t="inlineStr">
        <is>
          <t>At what time (UTC) is the daily standup?</t>
        </is>
      </c>
      <c r="O311" t="inlineStr">
        <is>
          <t>09:30</t>
        </is>
      </c>
      <c r="P311" t="inlineStr">
        <is>
          <t>09:30 UTC</t>
        </is>
      </c>
      <c r="Q311" t="b">
        <v>1</v>
      </c>
      <c r="R311" t="inlineStr">
        <is>
          <t>rule</t>
        </is>
      </c>
      <c r="S311" t="n">
        <v>3955</v>
      </c>
      <c r="T311" t="n">
        <v>3955</v>
      </c>
      <c r="U311" t="n">
        <v>85</v>
      </c>
      <c r="V311" t="n">
        <v>3904</v>
      </c>
      <c r="W311" t="n">
        <v>1</v>
      </c>
      <c r="X311" t="n">
        <v>0</v>
      </c>
      <c r="Y311" t="n">
        <v>1.526728868484497</v>
      </c>
      <c r="Z311" t="n">
        <v>0.00016727</v>
      </c>
    </row>
    <row r="312">
      <c r="A312" t="inlineStr">
        <is>
          <t>chat_state</t>
        </is>
      </c>
      <c r="B312" t="inlineStr">
        <is>
          <t>main</t>
        </is>
      </c>
      <c r="C312" t="inlineStr">
        <is>
          <t>z-ai/glm-5.3-flash</t>
        </is>
      </c>
      <c r="D312" t="inlineStr">
        <is>
          <t>openai/gpt-5.6-luna</t>
        </is>
      </c>
      <c r="E312" t="n">
        <v>1</v>
      </c>
      <c r="I312" t="n">
        <v>0</v>
      </c>
      <c r="J312" t="inlineStr">
        <is>
          <t>chat1</t>
        </is>
      </c>
      <c r="K312" t="n">
        <v>114</v>
      </c>
      <c r="L312" t="inlineStr">
        <is>
          <t>chat1/list-0</t>
        </is>
      </c>
      <c r="M312" t="inlineStr">
        <is>
          <t>list</t>
        </is>
      </c>
      <c r="N312" t="inlineStr">
        <is>
          <t>Which in-scope modules are P0?</t>
        </is>
      </c>
      <c r="O312" t="inlineStr">
        <is>
          <t>["notifier", "auth-bridge", "billing-sync", "audit-trail"]</t>
        </is>
      </c>
      <c r="P312" t="inlineStr">
        <is>
          <t>notifier, auth-bridge, billing-sync, audit-trail</t>
        </is>
      </c>
      <c r="Q312" t="b">
        <v>1</v>
      </c>
      <c r="R312" t="inlineStr">
        <is>
          <t>rule</t>
        </is>
      </c>
      <c r="S312" t="n">
        <v>3952</v>
      </c>
      <c r="T312" t="n">
        <v>3952</v>
      </c>
      <c r="U312" t="n">
        <v>603</v>
      </c>
      <c r="V312" t="n">
        <v>3840</v>
      </c>
      <c r="W312" t="n">
        <v>1</v>
      </c>
      <c r="X312" t="n">
        <v>0</v>
      </c>
      <c r="Y312" t="n">
        <v>9.727893590927124</v>
      </c>
      <c r="Z312" t="n">
        <v>0.0004335</v>
      </c>
    </row>
    <row r="313">
      <c r="A313" t="inlineStr">
        <is>
          <t>chat_state</t>
        </is>
      </c>
      <c r="B313" t="inlineStr">
        <is>
          <t>main</t>
        </is>
      </c>
      <c r="C313" t="inlineStr">
        <is>
          <t>z-ai/glm-5.3-flash</t>
        </is>
      </c>
      <c r="D313" t="inlineStr">
        <is>
          <t>openai/gpt-5.6-luna</t>
        </is>
      </c>
      <c r="E313" t="n">
        <v>1</v>
      </c>
      <c r="I313" t="n">
        <v>0</v>
      </c>
      <c r="J313" t="inlineStr">
        <is>
          <t>chat1</t>
        </is>
      </c>
      <c r="K313" t="n">
        <v>114</v>
      </c>
      <c r="L313" t="inlineStr">
        <is>
          <t>chat1/neg-0</t>
        </is>
      </c>
      <c r="M313" t="inlineStr">
        <is>
          <t>negation</t>
        </is>
      </c>
      <c r="N313" t="inlineStr">
        <is>
          <t>Which in-scope module has no datastore decided yet?</t>
        </is>
      </c>
      <c r="O313" t="inlineStr">
        <is>
          <t>billing-sync</t>
        </is>
      </c>
      <c r="P313" t="inlineStr">
        <is>
          <t>billing-sync</t>
        </is>
      </c>
      <c r="Q313" t="b">
        <v>1</v>
      </c>
      <c r="R313" t="inlineStr">
        <is>
          <t>rule</t>
        </is>
      </c>
      <c r="S313" t="n">
        <v>3954</v>
      </c>
      <c r="T313" t="n">
        <v>3954</v>
      </c>
      <c r="U313" t="n">
        <v>190</v>
      </c>
      <c r="V313" t="n">
        <v>3904</v>
      </c>
      <c r="W313" t="n">
        <v>1</v>
      </c>
      <c r="X313" t="n">
        <v>0</v>
      </c>
      <c r="Y313" t="n">
        <v>2.323508024215698</v>
      </c>
      <c r="Z313" t="n">
        <v>0.00021962</v>
      </c>
    </row>
    <row r="314">
      <c r="A314" t="inlineStr">
        <is>
          <t>chat_state</t>
        </is>
      </c>
      <c r="B314" t="inlineStr">
        <is>
          <t>main</t>
        </is>
      </c>
      <c r="C314" t="inlineStr">
        <is>
          <t>z-ai/glm-5.3-flash</t>
        </is>
      </c>
      <c r="D314" t="inlineStr">
        <is>
          <t>openai/gpt-5.6-luna</t>
        </is>
      </c>
      <c r="E314" t="n">
        <v>1</v>
      </c>
      <c r="I314" t="n">
        <v>0</v>
      </c>
      <c r="J314" t="inlineStr">
        <is>
          <t>chat1</t>
        </is>
      </c>
      <c r="K314" t="n">
        <v>114</v>
      </c>
      <c r="L314" t="inlineStr">
        <is>
          <t>chat1/original-0</t>
        </is>
      </c>
      <c r="M314" t="inlineStr">
        <is>
          <t>original</t>
        </is>
      </c>
      <c r="N314" t="inlineStr">
        <is>
          <t>What was the very first deadline we set for notifier, before any changes?</t>
        </is>
      </c>
      <c r="O314" t="inlineStr">
        <is>
          <t>Oct 12</t>
        </is>
      </c>
      <c r="P314" t="inlineStr">
        <is>
          <t>Oct 12</t>
        </is>
      </c>
      <c r="Q314" t="b">
        <v>1</v>
      </c>
      <c r="R314" t="inlineStr">
        <is>
          <t>rule</t>
        </is>
      </c>
      <c r="S314" t="n">
        <v>3958</v>
      </c>
      <c r="T314" t="n">
        <v>3958</v>
      </c>
      <c r="U314" t="n">
        <v>241</v>
      </c>
      <c r="V314" t="n">
        <v>3904</v>
      </c>
      <c r="W314" t="n">
        <v>1</v>
      </c>
      <c r="X314" t="n">
        <v>0</v>
      </c>
      <c r="Y314" t="n">
        <v>2.88135027885437</v>
      </c>
      <c r="Z314" t="n">
        <v>0.00024572</v>
      </c>
    </row>
    <row r="315">
      <c r="A315" t="inlineStr">
        <is>
          <t>chat_state</t>
        </is>
      </c>
      <c r="B315" t="inlineStr">
        <is>
          <t>main</t>
        </is>
      </c>
      <c r="C315" t="inlineStr">
        <is>
          <t>z-ai/glm-5.3-flash</t>
        </is>
      </c>
      <c r="D315" t="inlineStr">
        <is>
          <t>openai/gpt-5.6-luna</t>
        </is>
      </c>
      <c r="E315" t="n">
        <v>1</v>
      </c>
      <c r="I315" t="n">
        <v>0</v>
      </c>
      <c r="J315" t="inlineStr">
        <is>
          <t>chat1</t>
        </is>
      </c>
      <c r="K315" t="n">
        <v>114</v>
      </c>
      <c r="L315" t="inlineStr">
        <is>
          <t>chat1/paste-0</t>
        </is>
      </c>
      <c r="M315" t="inlineStr">
        <is>
          <t>paste</t>
        </is>
      </c>
      <c r="N315" t="inlineStr">
        <is>
          <t>What p95 latency, in ms, did the load test I pasted report?</t>
        </is>
      </c>
      <c r="O315" t="n">
        <v>556</v>
      </c>
      <c r="P315" t="inlineStr">
        <is>
          <t>556</t>
        </is>
      </c>
      <c r="Q315" t="b">
        <v>1</v>
      </c>
      <c r="R315" t="inlineStr">
        <is>
          <t>rule</t>
        </is>
      </c>
      <c r="S315" t="n">
        <v>3960</v>
      </c>
      <c r="T315" t="n">
        <v>3960</v>
      </c>
      <c r="U315" t="n">
        <v>77</v>
      </c>
      <c r="V315" t="n">
        <v>3904</v>
      </c>
      <c r="W315" t="n">
        <v>1</v>
      </c>
      <c r="X315" t="n">
        <v>0</v>
      </c>
      <c r="Y315" t="n">
        <v>1.731973171234131</v>
      </c>
      <c r="Z315" t="n">
        <v>0.00012285098</v>
      </c>
    </row>
    <row r="316">
      <c r="A316" t="inlineStr">
        <is>
          <t>chat_state</t>
        </is>
      </c>
      <c r="B316" t="inlineStr">
        <is>
          <t>main</t>
        </is>
      </c>
      <c r="C316" t="inlineStr">
        <is>
          <t>z-ai/glm-5.3-flash</t>
        </is>
      </c>
      <c r="D316" t="inlineStr">
        <is>
          <t>openai/gpt-5.6-luna</t>
        </is>
      </c>
      <c r="E316" t="n">
        <v>1</v>
      </c>
      <c r="I316" t="n">
        <v>0</v>
      </c>
      <c r="J316" t="inlineStr">
        <is>
          <t>chat1</t>
        </is>
      </c>
      <c r="K316" t="n">
        <v>114</v>
      </c>
      <c r="L316" t="inlineStr">
        <is>
          <t>chat1/paste-1</t>
        </is>
      </c>
      <c r="M316" t="inlineStr">
        <is>
          <t>paste</t>
        </is>
      </c>
      <c r="N316" t="inlineStr">
        <is>
          <t>How many tests failed in the CI output I pasted?</t>
        </is>
      </c>
      <c r="O316" t="n">
        <v>3</v>
      </c>
      <c r="P316" t="inlineStr">
        <is>
          <t>3</t>
        </is>
      </c>
      <c r="Q316" t="b">
        <v>1</v>
      </c>
      <c r="R316" t="inlineStr">
        <is>
          <t>rule</t>
        </is>
      </c>
      <c r="S316" t="n">
        <v>3955</v>
      </c>
      <c r="T316" t="n">
        <v>3955</v>
      </c>
      <c r="U316" t="n">
        <v>99</v>
      </c>
      <c r="V316" t="n">
        <v>3904</v>
      </c>
      <c r="W316" t="n">
        <v>1</v>
      </c>
      <c r="X316" t="n">
        <v>0</v>
      </c>
      <c r="Y316" t="n">
        <v>2.291607141494751</v>
      </c>
      <c r="Z316" t="n">
        <v>0.00017427</v>
      </c>
    </row>
    <row r="317">
      <c r="A317" t="inlineStr">
        <is>
          <t>chat_state</t>
        </is>
      </c>
      <c r="B317" t="inlineStr">
        <is>
          <t>main</t>
        </is>
      </c>
      <c r="C317" t="inlineStr">
        <is>
          <t>z-ai/glm-5.3-flash</t>
        </is>
      </c>
      <c r="D317" t="inlineStr">
        <is>
          <t>openai/gpt-5.6-luna</t>
        </is>
      </c>
      <c r="E317" t="n">
        <v>1</v>
      </c>
      <c r="I317" t="n">
        <v>0</v>
      </c>
      <c r="J317" t="inlineStr">
        <is>
          <t>chat1</t>
        </is>
      </c>
      <c r="K317" t="n">
        <v>114</v>
      </c>
      <c r="L317" t="inlineStr">
        <is>
          <t>chat1/paste-2</t>
        </is>
      </c>
      <c r="M317" t="inlineStr">
        <is>
          <t>paste</t>
        </is>
      </c>
      <c r="N317" t="inlineStr">
        <is>
          <t>What is db_pool_size in the config I pasted?</t>
        </is>
      </c>
      <c r="O317" t="n">
        <v>12</v>
      </c>
      <c r="P317" t="inlineStr">
        <is>
          <t>12</t>
        </is>
      </c>
      <c r="Q317" t="b">
        <v>1</v>
      </c>
      <c r="R317" t="inlineStr">
        <is>
          <t>rule</t>
        </is>
      </c>
      <c r="S317" t="n">
        <v>3955</v>
      </c>
      <c r="T317" t="n">
        <v>3955</v>
      </c>
      <c r="U317" t="n">
        <v>102</v>
      </c>
      <c r="V317" t="n">
        <v>3904</v>
      </c>
      <c r="W317" t="n">
        <v>1</v>
      </c>
      <c r="X317" t="n">
        <v>0</v>
      </c>
      <c r="Y317" t="n">
        <v>2.536046981811523</v>
      </c>
      <c r="Z317" t="n">
        <v>0.00017577</v>
      </c>
    </row>
    <row r="318">
      <c r="A318" t="inlineStr">
        <is>
          <t>chat_state</t>
        </is>
      </c>
      <c r="B318" t="inlineStr">
        <is>
          <t>main</t>
        </is>
      </c>
      <c r="C318" t="inlineStr">
        <is>
          <t>z-ai/glm-5.3-flash</t>
        </is>
      </c>
      <c r="D318" t="inlineStr">
        <is>
          <t>openai/gpt-5.6-luna</t>
        </is>
      </c>
      <c r="E318" t="n">
        <v>1</v>
      </c>
      <c r="I318" t="n">
        <v>0</v>
      </c>
      <c r="J318" t="inlineStr">
        <is>
          <t>chat1</t>
        </is>
      </c>
      <c r="K318" t="n">
        <v>114</v>
      </c>
      <c r="L318" t="inlineStr">
        <is>
          <t>chat1/sum-0</t>
        </is>
      </c>
      <c r="M318" t="inlineStr">
        <is>
          <t>sum</t>
        </is>
      </c>
      <c r="N318" t="inlineStr">
        <is>
          <t>What is the total budget, in thousands of dollars, across the modules currently in scope?</t>
        </is>
      </c>
      <c r="O318" t="n">
        <v>255</v>
      </c>
      <c r="P318" t="inlineStr">
        <is>
          <t>255</t>
        </is>
      </c>
      <c r="Q318" t="b">
        <v>1</v>
      </c>
      <c r="R318" t="inlineStr">
        <is>
          <t>rule</t>
        </is>
      </c>
      <c r="S318" t="n">
        <v>3961</v>
      </c>
      <c r="T318" t="n">
        <v>3961</v>
      </c>
      <c r="U318" t="n">
        <v>357</v>
      </c>
      <c r="V318" t="n">
        <v>3840</v>
      </c>
      <c r="W318" t="n">
        <v>1</v>
      </c>
      <c r="X318" t="n">
        <v>0</v>
      </c>
      <c r="Y318" t="n">
        <v>2.914722919464111</v>
      </c>
      <c r="Z318" t="n">
        <v>0.00031185</v>
      </c>
    </row>
    <row r="319">
      <c r="A319" t="inlineStr">
        <is>
          <t>chat_state</t>
        </is>
      </c>
      <c r="B319" t="inlineStr">
        <is>
          <t>main</t>
        </is>
      </c>
      <c r="C319" t="inlineStr">
        <is>
          <t>z-ai/glm-5.3-flash</t>
        </is>
      </c>
      <c r="D319" t="inlineStr">
        <is>
          <t>openai/gpt-5.6-luna</t>
        </is>
      </c>
      <c r="E319" t="n">
        <v>1</v>
      </c>
      <c r="I319" t="n">
        <v>0</v>
      </c>
      <c r="J319" t="inlineStr">
        <is>
          <t>chat1</t>
        </is>
      </c>
      <c r="K319" t="n">
        <v>114</v>
      </c>
      <c r="L319" t="inlineStr">
        <is>
          <t>chat1/updated-0</t>
        </is>
      </c>
      <c r="M319" t="inlineStr">
        <is>
          <t>updated</t>
        </is>
      </c>
      <c r="N319" t="inlineStr">
        <is>
          <t>What is the current deadline for notifier?</t>
        </is>
      </c>
      <c r="O319" t="inlineStr">
        <is>
          <t>Oct 22</t>
        </is>
      </c>
      <c r="P319" t="inlineStr">
        <is>
          <t>Oct 22</t>
        </is>
      </c>
      <c r="Q319" t="b">
        <v>1</v>
      </c>
      <c r="R319" t="inlineStr">
        <is>
          <t>rule</t>
        </is>
      </c>
      <c r="S319" t="n">
        <v>3951</v>
      </c>
      <c r="T319" t="n">
        <v>3951</v>
      </c>
      <c r="U319" t="n">
        <v>94</v>
      </c>
      <c r="V319" t="n">
        <v>3904</v>
      </c>
      <c r="W319" t="n">
        <v>1</v>
      </c>
      <c r="X319" t="n">
        <v>0</v>
      </c>
      <c r="Y319" t="n">
        <v>2.879487991333008</v>
      </c>
      <c r="Z319" t="n">
        <v>0.00012820633</v>
      </c>
    </row>
    <row r="320">
      <c r="A320" t="inlineStr">
        <is>
          <t>chat_state</t>
        </is>
      </c>
      <c r="B320" t="inlineStr">
        <is>
          <t>main</t>
        </is>
      </c>
      <c r="C320" t="inlineStr">
        <is>
          <t>z-ai/glm-5.3-flash</t>
        </is>
      </c>
      <c r="D320" t="inlineStr">
        <is>
          <t>openai/gpt-5.6-luna</t>
        </is>
      </c>
      <c r="E320" t="n">
        <v>1</v>
      </c>
      <c r="I320" t="n">
        <v>0</v>
      </c>
      <c r="J320" t="inlineStr">
        <is>
          <t>chat1</t>
        </is>
      </c>
      <c r="K320" t="n">
        <v>114</v>
      </c>
      <c r="L320" t="inlineStr">
        <is>
          <t>chat1/updated-1</t>
        </is>
      </c>
      <c r="M320" t="inlineStr">
        <is>
          <t>updated</t>
        </is>
      </c>
      <c r="N320" t="inlineStr">
        <is>
          <t>What is auth-bridge's budget now, in thousands of dollars?</t>
        </is>
      </c>
      <c r="O320" t="n">
        <v>65</v>
      </c>
      <c r="P320" t="inlineStr">
        <is>
          <t>65</t>
        </is>
      </c>
      <c r="Q320" t="b">
        <v>1</v>
      </c>
      <c r="R320" t="inlineStr">
        <is>
          <t>rule</t>
        </is>
      </c>
      <c r="S320" t="n">
        <v>3957</v>
      </c>
      <c r="T320" t="n">
        <v>3957</v>
      </c>
      <c r="U320" t="n">
        <v>80</v>
      </c>
      <c r="V320" t="n">
        <v>3840</v>
      </c>
      <c r="W320" t="n">
        <v>1</v>
      </c>
      <c r="X320" t="n">
        <v>0</v>
      </c>
      <c r="Y320" t="n">
        <v>0.9371280670166016</v>
      </c>
      <c r="Z320" t="n">
        <v>0.00017275</v>
      </c>
    </row>
    <row r="321">
      <c r="A321" t="inlineStr">
        <is>
          <t>chat_state</t>
        </is>
      </c>
      <c r="B321" t="inlineStr">
        <is>
          <t>main</t>
        </is>
      </c>
      <c r="C321" t="inlineStr">
        <is>
          <t>z-ai/glm-5.3-flash</t>
        </is>
      </c>
      <c r="D321" t="inlineStr">
        <is>
          <t>openai/gpt-5.6-luna</t>
        </is>
      </c>
      <c r="E321" t="n">
        <v>1</v>
      </c>
      <c r="I321" t="n">
        <v>0</v>
      </c>
      <c r="J321" t="inlineStr">
        <is>
          <t>chat1</t>
        </is>
      </c>
      <c r="K321" t="n">
        <v>114</v>
      </c>
      <c r="L321" t="inlineStr">
        <is>
          <t>chat1/updated-2</t>
        </is>
      </c>
      <c r="M321" t="inlineStr">
        <is>
          <t>updated</t>
        </is>
      </c>
      <c r="N321" t="inlineStr">
        <is>
          <t>What is the current deadline for billing-sync?</t>
        </is>
      </c>
      <c r="O321" t="inlineStr">
        <is>
          <t>Oct 13</t>
        </is>
      </c>
      <c r="P321" t="inlineStr">
        <is>
          <t>Oct 13</t>
        </is>
      </c>
      <c r="Q321" t="b">
        <v>1</v>
      </c>
      <c r="R321" t="inlineStr">
        <is>
          <t>rule</t>
        </is>
      </c>
      <c r="S321" t="n">
        <v>3952</v>
      </c>
      <c r="T321" t="n">
        <v>3952</v>
      </c>
      <c r="U321" t="n">
        <v>76</v>
      </c>
      <c r="V321" t="n">
        <v>3904</v>
      </c>
      <c r="W321" t="n">
        <v>1</v>
      </c>
      <c r="X321" t="n">
        <v>0</v>
      </c>
      <c r="Y321" t="n">
        <v>1.52711296081543</v>
      </c>
      <c r="Z321" t="n">
        <v>0.00016232</v>
      </c>
    </row>
    <row r="322">
      <c r="A322" t="inlineStr">
        <is>
          <t>chat_state</t>
        </is>
      </c>
      <c r="B322" t="inlineStr">
        <is>
          <t>main</t>
        </is>
      </c>
      <c r="C322" t="inlineStr">
        <is>
          <t>z-ai/glm-5.3-flash</t>
        </is>
      </c>
      <c r="D322" t="inlineStr">
        <is>
          <t>openai/gpt-5.6-luna</t>
        </is>
      </c>
      <c r="E322" t="n">
        <v>1</v>
      </c>
      <c r="I322" t="n">
        <v>0</v>
      </c>
      <c r="J322" t="inlineStr">
        <is>
          <t>chat1</t>
        </is>
      </c>
      <c r="K322" t="n">
        <v>114</v>
      </c>
      <c r="L322" t="inlineStr">
        <is>
          <t>chat1/updated-3</t>
        </is>
      </c>
      <c r="M322" t="inlineStr">
        <is>
          <t>updated</t>
        </is>
      </c>
      <c r="N322" t="inlineStr">
        <is>
          <t>What is scheduler-v2's budget, in thousands of dollars?</t>
        </is>
      </c>
      <c r="O322" t="n">
        <v>45</v>
      </c>
      <c r="P322" t="inlineStr">
        <is>
          <t>45</t>
        </is>
      </c>
      <c r="Q322" t="b">
        <v>1</v>
      </c>
      <c r="R322" t="inlineStr">
        <is>
          <t>rule</t>
        </is>
      </c>
      <c r="S322" t="n">
        <v>3956</v>
      </c>
      <c r="T322" t="n">
        <v>3956</v>
      </c>
      <c r="U322" t="n">
        <v>97</v>
      </c>
      <c r="V322" t="n">
        <v>3904</v>
      </c>
      <c r="W322" t="n">
        <v>1</v>
      </c>
      <c r="X322" t="n">
        <v>0</v>
      </c>
      <c r="Y322" t="n">
        <v>1.472671031951904</v>
      </c>
      <c r="Z322" t="n">
        <v>0.00017342</v>
      </c>
    </row>
    <row r="323">
      <c r="A323" t="inlineStr">
        <is>
          <t>chat_state</t>
        </is>
      </c>
      <c r="B323" t="inlineStr">
        <is>
          <t>main</t>
        </is>
      </c>
      <c r="C323" t="inlineStr">
        <is>
          <t>z-ai/glm-5.3-flash</t>
        </is>
      </c>
      <c r="D323" t="inlineStr">
        <is>
          <t>openai/gpt-5.6-luna</t>
        </is>
      </c>
      <c r="E323" t="n">
        <v>1</v>
      </c>
      <c r="I323" t="n">
        <v>0</v>
      </c>
      <c r="J323" t="inlineStr">
        <is>
          <t>chat1</t>
        </is>
      </c>
      <c r="K323" t="n">
        <v>114</v>
      </c>
      <c r="L323" t="inlineStr">
        <is>
          <t>chat1/updated-4</t>
        </is>
      </c>
      <c r="M323" t="inlineStr">
        <is>
          <t>updated</t>
        </is>
      </c>
      <c r="N323" t="inlineStr">
        <is>
          <t>Who owns notifier now?</t>
        </is>
      </c>
      <c r="O323" t="inlineStr">
        <is>
          <t>Tomasz</t>
        </is>
      </c>
      <c r="P323" t="inlineStr">
        <is>
          <t>Tomasz</t>
        </is>
      </c>
      <c r="Q323" t="b">
        <v>1</v>
      </c>
      <c r="R323" t="inlineStr">
        <is>
          <t>rule</t>
        </is>
      </c>
      <c r="S323" t="n">
        <v>3948</v>
      </c>
      <c r="T323" t="n">
        <v>3948</v>
      </c>
      <c r="U323" t="n">
        <v>131</v>
      </c>
      <c r="V323" t="n">
        <v>3840</v>
      </c>
      <c r="W323" t="n">
        <v>1</v>
      </c>
      <c r="X323" t="n">
        <v>0</v>
      </c>
      <c r="Y323" t="n">
        <v>1.577805995941162</v>
      </c>
      <c r="Z323" t="n">
        <v>0.0001969</v>
      </c>
    </row>
    <row r="324">
      <c r="A324" t="inlineStr">
        <is>
          <t>chat_state</t>
        </is>
      </c>
      <c r="B324" t="inlineStr">
        <is>
          <t>main</t>
        </is>
      </c>
      <c r="C324" t="inlineStr">
        <is>
          <t>z-ai/glm-5.3-flash</t>
        </is>
      </c>
      <c r="D324" t="inlineStr">
        <is>
          <t>openai/gpt-5.6-luna</t>
        </is>
      </c>
      <c r="E324" t="n">
        <v>1</v>
      </c>
      <c r="I324" t="n">
        <v>0</v>
      </c>
      <c r="J324" t="inlineStr">
        <is>
          <t>chat1</t>
        </is>
      </c>
      <c r="K324" t="n">
        <v>114</v>
      </c>
      <c r="L324" t="inlineStr">
        <is>
          <t>chat1/updated-5</t>
        </is>
      </c>
      <c r="M324" t="inlineStr">
        <is>
          <t>updated</t>
        </is>
      </c>
      <c r="N324" t="inlineStr">
        <is>
          <t>Which datastore does auth-bridge use?</t>
        </is>
      </c>
      <c r="O324" t="inlineStr">
        <is>
          <t>Postgres</t>
        </is>
      </c>
      <c r="P324" t="inlineStr">
        <is>
          <t>Postgres</t>
        </is>
      </c>
      <c r="Q324" t="b">
        <v>1</v>
      </c>
      <c r="R324" t="inlineStr">
        <is>
          <t>rule</t>
        </is>
      </c>
      <c r="S324" t="n">
        <v>3951</v>
      </c>
      <c r="T324" t="n">
        <v>3951</v>
      </c>
      <c r="U324" t="n">
        <v>71</v>
      </c>
      <c r="V324" t="n">
        <v>3840</v>
      </c>
      <c r="W324" t="n">
        <v>1</v>
      </c>
      <c r="X324" t="n">
        <v>0</v>
      </c>
      <c r="Y324" t="n">
        <v>0.9147729873657227</v>
      </c>
      <c r="Z324" t="n">
        <v>0.00016735</v>
      </c>
    </row>
    <row r="325">
      <c r="A325" t="inlineStr">
        <is>
          <t>chat_state</t>
        </is>
      </c>
      <c r="B325" t="inlineStr">
        <is>
          <t>foldglm</t>
        </is>
      </c>
      <c r="C325" t="inlineStr">
        <is>
          <t>openai/gpt-5.6-luna</t>
        </is>
      </c>
      <c r="D325" t="inlineStr">
        <is>
          <t>z-ai/glm-5.3-flash</t>
        </is>
      </c>
      <c r="E325" t="n">
        <v>1</v>
      </c>
      <c r="I325" t="n">
        <v>0</v>
      </c>
      <c r="J325" t="inlineStr">
        <is>
          <t>chat1</t>
        </is>
      </c>
      <c r="K325" t="n">
        <v>114</v>
      </c>
      <c r="L325" t="inlineStr">
        <is>
          <t>chat1/absent-0</t>
        </is>
      </c>
      <c r="M325" t="inlineStr">
        <is>
          <t>absent</t>
        </is>
      </c>
      <c r="N325" t="inlineStr">
        <is>
          <t>What date did we set for QA sign-off?</t>
        </is>
      </c>
      <c r="O325" t="inlineStr">
        <is>
          <t>not stated</t>
        </is>
      </c>
      <c r="P325" t="inlineStr">
        <is>
          <t>not stated</t>
        </is>
      </c>
      <c r="Q325" t="b">
        <v>1</v>
      </c>
      <c r="R325" t="inlineStr">
        <is>
          <t>rule</t>
        </is>
      </c>
      <c r="S325" t="n">
        <v>3948</v>
      </c>
      <c r="T325" t="n">
        <v>3948</v>
      </c>
      <c r="U325" t="n">
        <v>38</v>
      </c>
      <c r="V325" t="n">
        <v>0</v>
      </c>
      <c r="W325" t="n">
        <v>1</v>
      </c>
      <c r="X325" t="n">
        <v>0</v>
      </c>
      <c r="Y325" t="n">
        <v>1.17478084564209</v>
      </c>
      <c r="Z325" t="n">
        <v>0.00103245</v>
      </c>
    </row>
    <row r="326">
      <c r="A326" t="inlineStr">
        <is>
          <t>chat_state</t>
        </is>
      </c>
      <c r="B326" t="inlineStr">
        <is>
          <t>foldglm</t>
        </is>
      </c>
      <c r="C326" t="inlineStr">
        <is>
          <t>openai/gpt-5.6-luna</t>
        </is>
      </c>
      <c r="D326" t="inlineStr">
        <is>
          <t>z-ai/glm-5.3-flash</t>
        </is>
      </c>
      <c r="E326" t="n">
        <v>1</v>
      </c>
      <c r="I326" t="n">
        <v>0</v>
      </c>
      <c r="J326" t="inlineStr">
        <is>
          <t>chat1</t>
        </is>
      </c>
      <c r="K326" t="n">
        <v>114</v>
      </c>
      <c r="L326" t="inlineStr">
        <is>
          <t>chat1/absent-1</t>
        </is>
      </c>
      <c r="M326" t="inlineStr">
        <is>
          <t>absent</t>
        </is>
      </c>
      <c r="N326" t="inlineStr">
        <is>
          <t>Which CI provider did we decide on?</t>
        </is>
      </c>
      <c r="O326" t="inlineStr">
        <is>
          <t>not stated</t>
        </is>
      </c>
      <c r="P326" t="inlineStr">
        <is>
          <t>not stated</t>
        </is>
      </c>
      <c r="Q326" t="b">
        <v>1</v>
      </c>
      <c r="R326" t="inlineStr">
        <is>
          <t>rule</t>
        </is>
      </c>
      <c r="S326" t="n">
        <v>3946</v>
      </c>
      <c r="T326" t="n">
        <v>3946</v>
      </c>
      <c r="U326" t="n">
        <v>43</v>
      </c>
      <c r="V326" t="n">
        <v>0</v>
      </c>
      <c r="W326" t="n">
        <v>1</v>
      </c>
      <c r="X326" t="n">
        <v>0</v>
      </c>
      <c r="Y326" t="n">
        <v>1.677391767501831</v>
      </c>
      <c r="Z326" t="n">
        <v>0.00103795</v>
      </c>
    </row>
    <row r="327">
      <c r="A327" t="inlineStr">
        <is>
          <t>chat_state</t>
        </is>
      </c>
      <c r="B327" t="inlineStr">
        <is>
          <t>foldglm</t>
        </is>
      </c>
      <c r="C327" t="inlineStr">
        <is>
          <t>openai/gpt-5.6-luna</t>
        </is>
      </c>
      <c r="D327" t="inlineStr">
        <is>
          <t>z-ai/glm-5.3-flash</t>
        </is>
      </c>
      <c r="E327" t="n">
        <v>1</v>
      </c>
      <c r="I327" t="n">
        <v>0</v>
      </c>
      <c r="J327" t="inlineStr">
        <is>
          <t>chat1</t>
        </is>
      </c>
      <c r="K327" t="n">
        <v>114</v>
      </c>
      <c r="L327" t="inlineStr">
        <is>
          <t>chat1/count-0</t>
        </is>
      </c>
      <c r="M327" t="inlineStr">
        <is>
          <t>count</t>
        </is>
      </c>
      <c r="N327" t="inlineStr">
        <is>
          <t>How many modules are currently in scope for the launch?</t>
        </is>
      </c>
      <c r="O327" t="n">
        <v>6</v>
      </c>
      <c r="P327" t="inlineStr">
        <is>
          <t>6</t>
        </is>
      </c>
      <c r="Q327" t="b">
        <v>1</v>
      </c>
      <c r="R327" t="inlineStr">
        <is>
          <t>rule</t>
        </is>
      </c>
      <c r="S327" t="n">
        <v>3949</v>
      </c>
      <c r="T327" t="n">
        <v>3949</v>
      </c>
      <c r="U327" t="n">
        <v>67</v>
      </c>
      <c r="V327" t="n">
        <v>0</v>
      </c>
      <c r="W327" t="n">
        <v>1</v>
      </c>
      <c r="X327" t="n">
        <v>0</v>
      </c>
      <c r="Y327" t="n">
        <v>2.771798849105835</v>
      </c>
      <c r="Z327" t="n">
        <v>0.0010675</v>
      </c>
    </row>
    <row r="328">
      <c r="A328" t="inlineStr">
        <is>
          <t>chat_state</t>
        </is>
      </c>
      <c r="B328" t="inlineStr">
        <is>
          <t>foldglm</t>
        </is>
      </c>
      <c r="C328" t="inlineStr">
        <is>
          <t>openai/gpt-5.6-luna</t>
        </is>
      </c>
      <c r="D328" t="inlineStr">
        <is>
          <t>z-ai/glm-5.3-flash</t>
        </is>
      </c>
      <c r="E328" t="n">
        <v>1</v>
      </c>
      <c r="I328" t="n">
        <v>0</v>
      </c>
      <c r="J328" t="inlineStr">
        <is>
          <t>chat1</t>
        </is>
      </c>
      <c r="K328" t="n">
        <v>114</v>
      </c>
      <c r="L328" t="inlineStr">
        <is>
          <t>chat1/early-0</t>
        </is>
      </c>
      <c r="M328" t="inlineStr">
        <is>
          <t>early</t>
        </is>
      </c>
      <c r="N328" t="inlineStr">
        <is>
          <t>Who owns auth-bridge?</t>
        </is>
      </c>
      <c r="O328" t="inlineStr">
        <is>
          <t>Sofia</t>
        </is>
      </c>
      <c r="P328" t="inlineStr">
        <is>
          <t>Sofia</t>
        </is>
      </c>
      <c r="Q328" t="b">
        <v>1</v>
      </c>
      <c r="R328" t="inlineStr">
        <is>
          <t>rule</t>
        </is>
      </c>
      <c r="S328" t="n">
        <v>3944</v>
      </c>
      <c r="T328" t="n">
        <v>3944</v>
      </c>
      <c r="U328" t="n">
        <v>39</v>
      </c>
      <c r="V328" t="n">
        <v>0</v>
      </c>
      <c r="W328" t="n">
        <v>1</v>
      </c>
      <c r="X328" t="n">
        <v>0</v>
      </c>
      <c r="Y328" t="n">
        <v>1.544315814971924</v>
      </c>
      <c r="Z328" t="n">
        <v>0.00103265</v>
      </c>
    </row>
    <row r="329">
      <c r="A329" t="inlineStr">
        <is>
          <t>chat_state</t>
        </is>
      </c>
      <c r="B329" t="inlineStr">
        <is>
          <t>foldglm</t>
        </is>
      </c>
      <c r="C329" t="inlineStr">
        <is>
          <t>openai/gpt-5.6-luna</t>
        </is>
      </c>
      <c r="D329" t="inlineStr">
        <is>
          <t>z-ai/glm-5.3-flash</t>
        </is>
      </c>
      <c r="E329" t="n">
        <v>1</v>
      </c>
      <c r="I329" t="n">
        <v>0</v>
      </c>
      <c r="J329" t="inlineStr">
        <is>
          <t>chat1</t>
        </is>
      </c>
      <c r="K329" t="n">
        <v>114</v>
      </c>
      <c r="L329" t="inlineStr">
        <is>
          <t>chat1/early-1</t>
        </is>
      </c>
      <c r="M329" t="inlineStr">
        <is>
          <t>early</t>
        </is>
      </c>
      <c r="N329" t="inlineStr">
        <is>
          <t>Which region are we deploying Borealis to?</t>
        </is>
      </c>
      <c r="O329" t="inlineStr">
        <is>
          <t>us-west-2</t>
        </is>
      </c>
      <c r="P329" t="inlineStr">
        <is>
          <t>us-west-2</t>
        </is>
      </c>
      <c r="Q329" t="b">
        <v>1</v>
      </c>
      <c r="R329" t="inlineStr">
        <is>
          <t>rule</t>
        </is>
      </c>
      <c r="S329" t="n">
        <v>3947</v>
      </c>
      <c r="T329" t="n">
        <v>3947</v>
      </c>
      <c r="U329" t="n">
        <v>49</v>
      </c>
      <c r="V329" t="n">
        <v>0</v>
      </c>
      <c r="W329" t="n">
        <v>1</v>
      </c>
      <c r="X329" t="n">
        <v>0</v>
      </c>
      <c r="Y329" t="n">
        <v>1.645277261734009</v>
      </c>
      <c r="Z329" t="n">
        <v>0.0010454</v>
      </c>
    </row>
    <row r="330">
      <c r="A330" t="inlineStr">
        <is>
          <t>chat_state</t>
        </is>
      </c>
      <c r="B330" t="inlineStr">
        <is>
          <t>foldglm</t>
        </is>
      </c>
      <c r="C330" t="inlineStr">
        <is>
          <t>openai/gpt-5.6-luna</t>
        </is>
      </c>
      <c r="D330" t="inlineStr">
        <is>
          <t>z-ai/glm-5.3-flash</t>
        </is>
      </c>
      <c r="E330" t="n">
        <v>1</v>
      </c>
      <c r="I330" t="n">
        <v>0</v>
      </c>
      <c r="J330" t="inlineStr">
        <is>
          <t>chat1</t>
        </is>
      </c>
      <c r="K330" t="n">
        <v>114</v>
      </c>
      <c r="L330" t="inlineStr">
        <is>
          <t>chat1/early-2</t>
        </is>
      </c>
      <c r="M330" t="inlineStr">
        <is>
          <t>early</t>
        </is>
      </c>
      <c r="N330" t="inlineStr">
        <is>
          <t>At what time (UTC) is the daily standup?</t>
        </is>
      </c>
      <c r="O330" t="inlineStr">
        <is>
          <t>09:30</t>
        </is>
      </c>
      <c r="P330" t="inlineStr">
        <is>
          <t>09:30 UTC</t>
        </is>
      </c>
      <c r="Q330" t="b">
        <v>1</v>
      </c>
      <c r="R330" t="inlineStr">
        <is>
          <t>rule</t>
        </is>
      </c>
      <c r="S330" t="n">
        <v>3950</v>
      </c>
      <c r="T330" t="n">
        <v>3950</v>
      </c>
      <c r="U330" t="n">
        <v>50</v>
      </c>
      <c r="V330" t="n">
        <v>0</v>
      </c>
      <c r="W330" t="n">
        <v>1</v>
      </c>
      <c r="X330" t="n">
        <v>0</v>
      </c>
      <c r="Y330" t="n">
        <v>1.888483762741089</v>
      </c>
      <c r="Z330" t="n">
        <v>0.00104735</v>
      </c>
    </row>
    <row r="331">
      <c r="A331" t="inlineStr">
        <is>
          <t>chat_state</t>
        </is>
      </c>
      <c r="B331" t="inlineStr">
        <is>
          <t>foldglm</t>
        </is>
      </c>
      <c r="C331" t="inlineStr">
        <is>
          <t>openai/gpt-5.6-luna</t>
        </is>
      </c>
      <c r="D331" t="inlineStr">
        <is>
          <t>z-ai/glm-5.3-flash</t>
        </is>
      </c>
      <c r="E331" t="n">
        <v>1</v>
      </c>
      <c r="I331" t="n">
        <v>0</v>
      </c>
      <c r="J331" t="inlineStr">
        <is>
          <t>chat1</t>
        </is>
      </c>
      <c r="K331" t="n">
        <v>114</v>
      </c>
      <c r="L331" t="inlineStr">
        <is>
          <t>chat1/list-0</t>
        </is>
      </c>
      <c r="M331" t="inlineStr">
        <is>
          <t>list</t>
        </is>
      </c>
      <c r="N331" t="inlineStr">
        <is>
          <t>Which in-scope modules are P0?</t>
        </is>
      </c>
      <c r="O331" t="inlineStr">
        <is>
          <t>["notifier", "auth-bridge", "billing-sync", "audit-trail"]</t>
        </is>
      </c>
      <c r="P331" t="inlineStr">
        <is>
          <t>notifier, auth-bridge, billing-sync, audit-trail</t>
        </is>
      </c>
      <c r="Q331" t="b">
        <v>1</v>
      </c>
      <c r="R331" t="inlineStr">
        <is>
          <t>rule</t>
        </is>
      </c>
      <c r="S331" t="n">
        <v>3947</v>
      </c>
      <c r="T331" t="n">
        <v>3947</v>
      </c>
      <c r="U331" t="n">
        <v>100</v>
      </c>
      <c r="V331" t="n">
        <v>0</v>
      </c>
      <c r="W331" t="n">
        <v>1</v>
      </c>
      <c r="X331" t="n">
        <v>0</v>
      </c>
      <c r="Y331" t="n">
        <v>1.654881000518799</v>
      </c>
      <c r="Z331" t="n">
        <v>0.0011066</v>
      </c>
    </row>
    <row r="332">
      <c r="A332" t="inlineStr">
        <is>
          <t>chat_state</t>
        </is>
      </c>
      <c r="B332" t="inlineStr">
        <is>
          <t>foldglm</t>
        </is>
      </c>
      <c r="C332" t="inlineStr">
        <is>
          <t>openai/gpt-5.6-luna</t>
        </is>
      </c>
      <c r="D332" t="inlineStr">
        <is>
          <t>z-ai/glm-5.3-flash</t>
        </is>
      </c>
      <c r="E332" t="n">
        <v>1</v>
      </c>
      <c r="I332" t="n">
        <v>0</v>
      </c>
      <c r="J332" t="inlineStr">
        <is>
          <t>chat1</t>
        </is>
      </c>
      <c r="K332" t="n">
        <v>114</v>
      </c>
      <c r="L332" t="inlineStr">
        <is>
          <t>chat1/neg-0</t>
        </is>
      </c>
      <c r="M332" t="inlineStr">
        <is>
          <t>negation</t>
        </is>
      </c>
      <c r="N332" t="inlineStr">
        <is>
          <t>Which in-scope module has no datastore decided yet?</t>
        </is>
      </c>
      <c r="O332" t="inlineStr">
        <is>
          <t>billing-sync</t>
        </is>
      </c>
      <c r="P332" t="inlineStr">
        <is>
          <t>billing-sync</t>
        </is>
      </c>
      <c r="Q332" t="b">
        <v>1</v>
      </c>
      <c r="R332" t="inlineStr">
        <is>
          <t>rule</t>
        </is>
      </c>
      <c r="S332" t="n">
        <v>3949</v>
      </c>
      <c r="T332" t="n">
        <v>3949</v>
      </c>
      <c r="U332" t="n">
        <v>83</v>
      </c>
      <c r="V332" t="n">
        <v>0</v>
      </c>
      <c r="W332" t="n">
        <v>1</v>
      </c>
      <c r="X332" t="n">
        <v>0</v>
      </c>
      <c r="Y332" t="n">
        <v>2.551979064941406</v>
      </c>
      <c r="Z332" t="n">
        <v>0.0010867</v>
      </c>
    </row>
    <row r="333">
      <c r="A333" t="inlineStr">
        <is>
          <t>chat_state</t>
        </is>
      </c>
      <c r="B333" t="inlineStr">
        <is>
          <t>foldglm</t>
        </is>
      </c>
      <c r="C333" t="inlineStr">
        <is>
          <t>openai/gpt-5.6-luna</t>
        </is>
      </c>
      <c r="D333" t="inlineStr">
        <is>
          <t>z-ai/glm-5.3-flash</t>
        </is>
      </c>
      <c r="E333" t="n">
        <v>1</v>
      </c>
      <c r="I333" t="n">
        <v>0</v>
      </c>
      <c r="J333" t="inlineStr">
        <is>
          <t>chat1</t>
        </is>
      </c>
      <c r="K333" t="n">
        <v>114</v>
      </c>
      <c r="L333" t="inlineStr">
        <is>
          <t>chat1/original-0</t>
        </is>
      </c>
      <c r="M333" t="inlineStr">
        <is>
          <t>original</t>
        </is>
      </c>
      <c r="N333" t="inlineStr">
        <is>
          <t>What was the very first deadline we set for notifier, before any changes?</t>
        </is>
      </c>
      <c r="O333" t="inlineStr">
        <is>
          <t>Oct 12</t>
        </is>
      </c>
      <c r="P333" t="inlineStr">
        <is>
          <t>Oct 12</t>
        </is>
      </c>
      <c r="Q333" t="b">
        <v>1</v>
      </c>
      <c r="R333" t="inlineStr">
        <is>
          <t>rule</t>
        </is>
      </c>
      <c r="S333" t="n">
        <v>3953</v>
      </c>
      <c r="T333" t="n">
        <v>3953</v>
      </c>
      <c r="U333" t="n">
        <v>76</v>
      </c>
      <c r="V333" t="n">
        <v>0</v>
      </c>
      <c r="W333" t="n">
        <v>1</v>
      </c>
      <c r="X333" t="n">
        <v>0</v>
      </c>
      <c r="Y333" t="n">
        <v>1.797466039657593</v>
      </c>
      <c r="Z333" t="n">
        <v>0.0010793</v>
      </c>
    </row>
    <row r="334">
      <c r="A334" t="inlineStr">
        <is>
          <t>chat_state</t>
        </is>
      </c>
      <c r="B334" t="inlineStr">
        <is>
          <t>foldglm</t>
        </is>
      </c>
      <c r="C334" t="inlineStr">
        <is>
          <t>openai/gpt-5.6-luna</t>
        </is>
      </c>
      <c r="D334" t="inlineStr">
        <is>
          <t>z-ai/glm-5.3-flash</t>
        </is>
      </c>
      <c r="E334" t="n">
        <v>1</v>
      </c>
      <c r="I334" t="n">
        <v>0</v>
      </c>
      <c r="J334" t="inlineStr">
        <is>
          <t>chat1</t>
        </is>
      </c>
      <c r="K334" t="n">
        <v>114</v>
      </c>
      <c r="L334" t="inlineStr">
        <is>
          <t>chat1/paste-0</t>
        </is>
      </c>
      <c r="M334" t="inlineStr">
        <is>
          <t>paste</t>
        </is>
      </c>
      <c r="N334" t="inlineStr">
        <is>
          <t>What p95 latency, in ms, did the load test I pasted report?</t>
        </is>
      </c>
      <c r="O334" t="n">
        <v>556</v>
      </c>
      <c r="P334" t="inlineStr">
        <is>
          <t>556 ms</t>
        </is>
      </c>
      <c r="Q334" t="b">
        <v>1</v>
      </c>
      <c r="R334" t="inlineStr">
        <is>
          <t>rule</t>
        </is>
      </c>
      <c r="S334" t="n">
        <v>3954</v>
      </c>
      <c r="T334" t="n">
        <v>3954</v>
      </c>
      <c r="U334" t="n">
        <v>44</v>
      </c>
      <c r="V334" t="n">
        <v>0</v>
      </c>
      <c r="W334" t="n">
        <v>1</v>
      </c>
      <c r="X334" t="n">
        <v>0</v>
      </c>
      <c r="Y334" t="n">
        <v>2.487652063369751</v>
      </c>
      <c r="Z334" t="n">
        <v>0.00104115</v>
      </c>
    </row>
    <row r="335">
      <c r="A335" t="inlineStr">
        <is>
          <t>chat_state</t>
        </is>
      </c>
      <c r="B335" t="inlineStr">
        <is>
          <t>foldglm</t>
        </is>
      </c>
      <c r="C335" t="inlineStr">
        <is>
          <t>openai/gpt-5.6-luna</t>
        </is>
      </c>
      <c r="D335" t="inlineStr">
        <is>
          <t>z-ai/glm-5.3-flash</t>
        </is>
      </c>
      <c r="E335" t="n">
        <v>1</v>
      </c>
      <c r="I335" t="n">
        <v>0</v>
      </c>
      <c r="J335" t="inlineStr">
        <is>
          <t>chat1</t>
        </is>
      </c>
      <c r="K335" t="n">
        <v>114</v>
      </c>
      <c r="L335" t="inlineStr">
        <is>
          <t>chat1/paste-1</t>
        </is>
      </c>
      <c r="M335" t="inlineStr">
        <is>
          <t>paste</t>
        </is>
      </c>
      <c r="N335" t="inlineStr">
        <is>
          <t>How many tests failed in the CI output I pasted?</t>
        </is>
      </c>
      <c r="O335" t="n">
        <v>3</v>
      </c>
      <c r="P335" t="inlineStr">
        <is>
          <t>3</t>
        </is>
      </c>
      <c r="Q335" t="b">
        <v>1</v>
      </c>
      <c r="R335" t="inlineStr">
        <is>
          <t>rule</t>
        </is>
      </c>
      <c r="S335" t="n">
        <v>3949</v>
      </c>
      <c r="T335" t="n">
        <v>3949</v>
      </c>
      <c r="U335" t="n">
        <v>27</v>
      </c>
      <c r="V335" t="n">
        <v>0</v>
      </c>
      <c r="W335" t="n">
        <v>1</v>
      </c>
      <c r="X335" t="n">
        <v>0</v>
      </c>
      <c r="Y335" t="n">
        <v>1.391966342926025</v>
      </c>
      <c r="Z335" t="n">
        <v>0.0010195</v>
      </c>
    </row>
    <row r="336">
      <c r="A336" t="inlineStr">
        <is>
          <t>chat_state</t>
        </is>
      </c>
      <c r="B336" t="inlineStr">
        <is>
          <t>foldglm</t>
        </is>
      </c>
      <c r="C336" t="inlineStr">
        <is>
          <t>openai/gpt-5.6-luna</t>
        </is>
      </c>
      <c r="D336" t="inlineStr">
        <is>
          <t>z-ai/glm-5.3-flash</t>
        </is>
      </c>
      <c r="E336" t="n">
        <v>1</v>
      </c>
      <c r="I336" t="n">
        <v>0</v>
      </c>
      <c r="J336" t="inlineStr">
        <is>
          <t>chat1</t>
        </is>
      </c>
      <c r="K336" t="n">
        <v>114</v>
      </c>
      <c r="L336" t="inlineStr">
        <is>
          <t>chat1/paste-2</t>
        </is>
      </c>
      <c r="M336" t="inlineStr">
        <is>
          <t>paste</t>
        </is>
      </c>
      <c r="N336" t="inlineStr">
        <is>
          <t>What is db_pool_size in the config I pasted?</t>
        </is>
      </c>
      <c r="O336" t="n">
        <v>12</v>
      </c>
      <c r="P336" t="inlineStr">
        <is>
          <t>12</t>
        </is>
      </c>
      <c r="Q336" t="b">
        <v>1</v>
      </c>
      <c r="R336" t="inlineStr">
        <is>
          <t>rule</t>
        </is>
      </c>
      <c r="S336" t="n">
        <v>3949</v>
      </c>
      <c r="T336" t="n">
        <v>3949</v>
      </c>
      <c r="U336" t="n">
        <v>55</v>
      </c>
      <c r="V336" t="n">
        <v>0</v>
      </c>
      <c r="W336" t="n">
        <v>1</v>
      </c>
      <c r="X336" t="n">
        <v>0</v>
      </c>
      <c r="Y336" t="n">
        <v>1.320426940917969</v>
      </c>
      <c r="Z336" t="n">
        <v>0.0010531</v>
      </c>
    </row>
    <row r="337">
      <c r="A337" t="inlineStr">
        <is>
          <t>chat_state</t>
        </is>
      </c>
      <c r="B337" t="inlineStr">
        <is>
          <t>foldglm</t>
        </is>
      </c>
      <c r="C337" t="inlineStr">
        <is>
          <t>openai/gpt-5.6-luna</t>
        </is>
      </c>
      <c r="D337" t="inlineStr">
        <is>
          <t>z-ai/glm-5.3-flash</t>
        </is>
      </c>
      <c r="E337" t="n">
        <v>1</v>
      </c>
      <c r="I337" t="n">
        <v>0</v>
      </c>
      <c r="J337" t="inlineStr">
        <is>
          <t>chat1</t>
        </is>
      </c>
      <c r="K337" t="n">
        <v>114</v>
      </c>
      <c r="L337" t="inlineStr">
        <is>
          <t>chat1/sum-0</t>
        </is>
      </c>
      <c r="M337" t="inlineStr">
        <is>
          <t>sum</t>
        </is>
      </c>
      <c r="N337" t="inlineStr">
        <is>
          <t>What is the total budget, in thousands of dollars, across the modules currently in scope?</t>
        </is>
      </c>
      <c r="O337" t="n">
        <v>255</v>
      </c>
      <c r="P337" t="inlineStr">
        <is>
          <t>255</t>
        </is>
      </c>
      <c r="Q337" t="b">
        <v>1</v>
      </c>
      <c r="R337" t="inlineStr">
        <is>
          <t>rule</t>
        </is>
      </c>
      <c r="S337" t="n">
        <v>3956</v>
      </c>
      <c r="T337" t="n">
        <v>3956</v>
      </c>
      <c r="U337" t="n">
        <v>100</v>
      </c>
      <c r="V337" t="n">
        <v>0</v>
      </c>
      <c r="W337" t="n">
        <v>1</v>
      </c>
      <c r="X337" t="n">
        <v>0</v>
      </c>
      <c r="Y337" t="n">
        <v>3.043536186218262</v>
      </c>
      <c r="Z337" t="n">
        <v>0.00110885</v>
      </c>
    </row>
    <row r="338">
      <c r="A338" t="inlineStr">
        <is>
          <t>chat_state</t>
        </is>
      </c>
      <c r="B338" t="inlineStr">
        <is>
          <t>foldglm</t>
        </is>
      </c>
      <c r="C338" t="inlineStr">
        <is>
          <t>openai/gpt-5.6-luna</t>
        </is>
      </c>
      <c r="D338" t="inlineStr">
        <is>
          <t>z-ai/glm-5.3-flash</t>
        </is>
      </c>
      <c r="E338" t="n">
        <v>1</v>
      </c>
      <c r="I338" t="n">
        <v>0</v>
      </c>
      <c r="J338" t="inlineStr">
        <is>
          <t>chat1</t>
        </is>
      </c>
      <c r="K338" t="n">
        <v>114</v>
      </c>
      <c r="L338" t="inlineStr">
        <is>
          <t>chat1/updated-0</t>
        </is>
      </c>
      <c r="M338" t="inlineStr">
        <is>
          <t>updated</t>
        </is>
      </c>
      <c r="N338" t="inlineStr">
        <is>
          <t>What is the current deadline for notifier?</t>
        </is>
      </c>
      <c r="O338" t="inlineStr">
        <is>
          <t>Oct 22</t>
        </is>
      </c>
      <c r="P338" t="inlineStr">
        <is>
          <t>Oct 22</t>
        </is>
      </c>
      <c r="Q338" t="b">
        <v>1</v>
      </c>
      <c r="R338" t="inlineStr">
        <is>
          <t>rule</t>
        </is>
      </c>
      <c r="S338" t="n">
        <v>3946</v>
      </c>
      <c r="T338" t="n">
        <v>3946</v>
      </c>
      <c r="U338" t="n">
        <v>30</v>
      </c>
      <c r="V338" t="n">
        <v>0</v>
      </c>
      <c r="W338" t="n">
        <v>1</v>
      </c>
      <c r="X338" t="n">
        <v>0</v>
      </c>
      <c r="Y338" t="n">
        <v>1.668428897857666</v>
      </c>
      <c r="Z338" t="n">
        <v>0.00102235</v>
      </c>
    </row>
    <row r="339">
      <c r="A339" t="inlineStr">
        <is>
          <t>chat_state</t>
        </is>
      </c>
      <c r="B339" t="inlineStr">
        <is>
          <t>foldglm</t>
        </is>
      </c>
      <c r="C339" t="inlineStr">
        <is>
          <t>openai/gpt-5.6-luna</t>
        </is>
      </c>
      <c r="D339" t="inlineStr">
        <is>
          <t>z-ai/glm-5.3-flash</t>
        </is>
      </c>
      <c r="E339" t="n">
        <v>1</v>
      </c>
      <c r="I339" t="n">
        <v>0</v>
      </c>
      <c r="J339" t="inlineStr">
        <is>
          <t>chat1</t>
        </is>
      </c>
      <c r="K339" t="n">
        <v>114</v>
      </c>
      <c r="L339" t="inlineStr">
        <is>
          <t>chat1/updated-1</t>
        </is>
      </c>
      <c r="M339" t="inlineStr">
        <is>
          <t>updated</t>
        </is>
      </c>
      <c r="N339" t="inlineStr">
        <is>
          <t>What is auth-bridge's budget now, in thousands of dollars?</t>
        </is>
      </c>
      <c r="O339" t="n">
        <v>65</v>
      </c>
      <c r="P339" t="inlineStr">
        <is>
          <t>65</t>
        </is>
      </c>
      <c r="Q339" t="b">
        <v>1</v>
      </c>
      <c r="R339" t="inlineStr">
        <is>
          <t>rule</t>
        </is>
      </c>
      <c r="S339" t="n">
        <v>3952</v>
      </c>
      <c r="T339" t="n">
        <v>3952</v>
      </c>
      <c r="U339" t="n">
        <v>68</v>
      </c>
      <c r="V339" t="n">
        <v>0</v>
      </c>
      <c r="W339" t="n">
        <v>1</v>
      </c>
      <c r="X339" t="n">
        <v>0</v>
      </c>
      <c r="Y339" t="n">
        <v>2.261762857437134</v>
      </c>
      <c r="Z339" t="n">
        <v>0.00106945</v>
      </c>
    </row>
    <row r="340">
      <c r="A340" t="inlineStr">
        <is>
          <t>chat_state</t>
        </is>
      </c>
      <c r="B340" t="inlineStr">
        <is>
          <t>foldglm</t>
        </is>
      </c>
      <c r="C340" t="inlineStr">
        <is>
          <t>openai/gpt-5.6-luna</t>
        </is>
      </c>
      <c r="D340" t="inlineStr">
        <is>
          <t>z-ai/glm-5.3-flash</t>
        </is>
      </c>
      <c r="E340" t="n">
        <v>1</v>
      </c>
      <c r="I340" t="n">
        <v>0</v>
      </c>
      <c r="J340" t="inlineStr">
        <is>
          <t>chat1</t>
        </is>
      </c>
      <c r="K340" t="n">
        <v>114</v>
      </c>
      <c r="L340" t="inlineStr">
        <is>
          <t>chat1/updated-2</t>
        </is>
      </c>
      <c r="M340" t="inlineStr">
        <is>
          <t>updated</t>
        </is>
      </c>
      <c r="N340" t="inlineStr">
        <is>
          <t>What is the current deadline for billing-sync?</t>
        </is>
      </c>
      <c r="O340" t="inlineStr">
        <is>
          <t>Oct 13</t>
        </is>
      </c>
      <c r="P340" t="inlineStr">
        <is>
          <t>Oct 13</t>
        </is>
      </c>
      <c r="Q340" t="b">
        <v>1</v>
      </c>
      <c r="R340" t="inlineStr">
        <is>
          <t>rule</t>
        </is>
      </c>
      <c r="S340" t="n">
        <v>3947</v>
      </c>
      <c r="T340" t="n">
        <v>3947</v>
      </c>
      <c r="U340" t="n">
        <v>44</v>
      </c>
      <c r="V340" t="n">
        <v>0</v>
      </c>
      <c r="W340" t="n">
        <v>1</v>
      </c>
      <c r="X340" t="n">
        <v>0</v>
      </c>
      <c r="Y340" t="n">
        <v>2.379076242446899</v>
      </c>
      <c r="Z340" t="n">
        <v>0.0010394</v>
      </c>
    </row>
    <row r="341">
      <c r="A341" t="inlineStr">
        <is>
          <t>chat_state</t>
        </is>
      </c>
      <c r="B341" t="inlineStr">
        <is>
          <t>foldglm</t>
        </is>
      </c>
      <c r="C341" t="inlineStr">
        <is>
          <t>openai/gpt-5.6-luna</t>
        </is>
      </c>
      <c r="D341" t="inlineStr">
        <is>
          <t>z-ai/glm-5.3-flash</t>
        </is>
      </c>
      <c r="E341" t="n">
        <v>1</v>
      </c>
      <c r="I341" t="n">
        <v>0</v>
      </c>
      <c r="J341" t="inlineStr">
        <is>
          <t>chat1</t>
        </is>
      </c>
      <c r="K341" t="n">
        <v>114</v>
      </c>
      <c r="L341" t="inlineStr">
        <is>
          <t>chat1/updated-3</t>
        </is>
      </c>
      <c r="M341" t="inlineStr">
        <is>
          <t>updated</t>
        </is>
      </c>
      <c r="N341" t="inlineStr">
        <is>
          <t>What is scheduler-v2's budget, in thousands of dollars?</t>
        </is>
      </c>
      <c r="O341" t="n">
        <v>45</v>
      </c>
      <c r="P341" t="inlineStr">
        <is>
          <t>45</t>
        </is>
      </c>
      <c r="Q341" t="b">
        <v>1</v>
      </c>
      <c r="R341" t="inlineStr">
        <is>
          <t>rule</t>
        </is>
      </c>
      <c r="S341" t="n">
        <v>3951</v>
      </c>
      <c r="T341" t="n">
        <v>3951</v>
      </c>
      <c r="U341" t="n">
        <v>54</v>
      </c>
      <c r="V341" t="n">
        <v>0</v>
      </c>
      <c r="W341" t="n">
        <v>1</v>
      </c>
      <c r="X341" t="n">
        <v>0</v>
      </c>
      <c r="Y341" t="n">
        <v>2.767223119735718</v>
      </c>
      <c r="Z341" t="n">
        <v>0.0010524</v>
      </c>
    </row>
    <row r="342">
      <c r="A342" t="inlineStr">
        <is>
          <t>chat_state</t>
        </is>
      </c>
      <c r="B342" t="inlineStr">
        <is>
          <t>foldglm</t>
        </is>
      </c>
      <c r="C342" t="inlineStr">
        <is>
          <t>openai/gpt-5.6-luna</t>
        </is>
      </c>
      <c r="D342" t="inlineStr">
        <is>
          <t>z-ai/glm-5.3-flash</t>
        </is>
      </c>
      <c r="E342" t="n">
        <v>1</v>
      </c>
      <c r="I342" t="n">
        <v>0</v>
      </c>
      <c r="J342" t="inlineStr">
        <is>
          <t>chat1</t>
        </is>
      </c>
      <c r="K342" t="n">
        <v>114</v>
      </c>
      <c r="L342" t="inlineStr">
        <is>
          <t>chat1/updated-4</t>
        </is>
      </c>
      <c r="M342" t="inlineStr">
        <is>
          <t>updated</t>
        </is>
      </c>
      <c r="N342" t="inlineStr">
        <is>
          <t>Who owns notifier now?</t>
        </is>
      </c>
      <c r="O342" t="inlineStr">
        <is>
          <t>Tomasz</t>
        </is>
      </c>
      <c r="P342" t="inlineStr">
        <is>
          <t>Tomasz</t>
        </is>
      </c>
      <c r="Q342" t="b">
        <v>1</v>
      </c>
      <c r="R342" t="inlineStr">
        <is>
          <t>rule</t>
        </is>
      </c>
      <c r="S342" t="n">
        <v>3943</v>
      </c>
      <c r="T342" t="n">
        <v>3943</v>
      </c>
      <c r="U342" t="n">
        <v>47</v>
      </c>
      <c r="V342" t="n">
        <v>0</v>
      </c>
      <c r="W342" t="n">
        <v>1</v>
      </c>
      <c r="X342" t="n">
        <v>0</v>
      </c>
      <c r="Y342" t="n">
        <v>1.632404088973999</v>
      </c>
      <c r="Z342" t="n">
        <v>0.001042</v>
      </c>
    </row>
    <row r="343">
      <c r="A343" t="inlineStr">
        <is>
          <t>chat_state</t>
        </is>
      </c>
      <c r="B343" t="inlineStr">
        <is>
          <t>foldglm</t>
        </is>
      </c>
      <c r="C343" t="inlineStr">
        <is>
          <t>openai/gpt-5.6-luna</t>
        </is>
      </c>
      <c r="D343" t="inlineStr">
        <is>
          <t>z-ai/glm-5.3-flash</t>
        </is>
      </c>
      <c r="E343" t="n">
        <v>1</v>
      </c>
      <c r="I343" t="n">
        <v>0</v>
      </c>
      <c r="J343" t="inlineStr">
        <is>
          <t>chat1</t>
        </is>
      </c>
      <c r="K343" t="n">
        <v>114</v>
      </c>
      <c r="L343" t="inlineStr">
        <is>
          <t>chat1/updated-5</t>
        </is>
      </c>
      <c r="M343" t="inlineStr">
        <is>
          <t>updated</t>
        </is>
      </c>
      <c r="N343" t="inlineStr">
        <is>
          <t>Which datastore does auth-bridge use?</t>
        </is>
      </c>
      <c r="O343" t="inlineStr">
        <is>
          <t>Postgres</t>
        </is>
      </c>
      <c r="P343" t="inlineStr">
        <is>
          <t>Postgres</t>
        </is>
      </c>
      <c r="Q343" t="b">
        <v>1</v>
      </c>
      <c r="R343" t="inlineStr">
        <is>
          <t>rule</t>
        </is>
      </c>
      <c r="S343" t="n">
        <v>3946</v>
      </c>
      <c r="T343" t="n">
        <v>3946</v>
      </c>
      <c r="U343" t="n">
        <v>50</v>
      </c>
      <c r="V343" t="n">
        <v>0</v>
      </c>
      <c r="W343" t="n">
        <v>1</v>
      </c>
      <c r="X343" t="n">
        <v>0</v>
      </c>
      <c r="Y343" t="n">
        <v>1.447786808013916</v>
      </c>
      <c r="Z343" t="n">
        <v>0.00104635</v>
      </c>
    </row>
    <row r="344">
      <c r="A344" t="inlineStr">
        <is>
          <t>chat_state</t>
        </is>
      </c>
      <c r="B344" t="inlineStr">
        <is>
          <t>foldglm_audit</t>
        </is>
      </c>
      <c r="C344" t="inlineStr">
        <is>
          <t>openai/gpt-5.6-luna</t>
        </is>
      </c>
      <c r="D344" t="inlineStr">
        <is>
          <t>z-ai/glm-5.3-flash</t>
        </is>
      </c>
      <c r="E344" t="n">
        <v>1</v>
      </c>
      <c r="F344" t="inlineStr">
        <is>
          <t>clean</t>
        </is>
      </c>
      <c r="G344" t="b">
        <v>1</v>
      </c>
      <c r="H344" t="inlineStr"/>
      <c r="I344" t="n">
        <v>0</v>
      </c>
      <c r="J344" t="inlineStr">
        <is>
          <t>chat1</t>
        </is>
      </c>
      <c r="K344" t="n">
        <v>114</v>
      </c>
      <c r="L344" t="inlineStr">
        <is>
          <t>chat1/absent-0</t>
        </is>
      </c>
      <c r="M344" t="inlineStr">
        <is>
          <t>absent</t>
        </is>
      </c>
      <c r="N344" t="inlineStr">
        <is>
          <t>What date did we set for QA sign-off?</t>
        </is>
      </c>
      <c r="O344" t="inlineStr">
        <is>
          <t>not stated</t>
        </is>
      </c>
      <c r="P344" t="inlineStr">
        <is>
          <t>not stated</t>
        </is>
      </c>
      <c r="Q344" t="b">
        <v>1</v>
      </c>
      <c r="R344" t="inlineStr">
        <is>
          <t>rule</t>
        </is>
      </c>
      <c r="S344" t="n">
        <v>4009</v>
      </c>
      <c r="T344" t="n">
        <v>4009</v>
      </c>
      <c r="U344" t="n">
        <v>44</v>
      </c>
      <c r="V344" t="n">
        <v>0</v>
      </c>
      <c r="W344" t="n">
        <v>1</v>
      </c>
      <c r="X344" t="n">
        <v>0</v>
      </c>
      <c r="Y344" t="n">
        <v>1.429625749588013</v>
      </c>
      <c r="Z344" t="n">
        <v>0.0010549</v>
      </c>
    </row>
    <row r="345">
      <c r="A345" t="inlineStr">
        <is>
          <t>chat_state</t>
        </is>
      </c>
      <c r="B345" t="inlineStr">
        <is>
          <t>foldglm_audit</t>
        </is>
      </c>
      <c r="C345" t="inlineStr">
        <is>
          <t>openai/gpt-5.6-luna</t>
        </is>
      </c>
      <c r="D345" t="inlineStr">
        <is>
          <t>z-ai/glm-5.3-flash</t>
        </is>
      </c>
      <c r="E345" t="n">
        <v>1</v>
      </c>
      <c r="F345" t="inlineStr">
        <is>
          <t>clean</t>
        </is>
      </c>
      <c r="G345" t="b">
        <v>1</v>
      </c>
      <c r="H345" t="inlineStr"/>
      <c r="I345" t="n">
        <v>0</v>
      </c>
      <c r="J345" t="inlineStr">
        <is>
          <t>chat1</t>
        </is>
      </c>
      <c r="K345" t="n">
        <v>114</v>
      </c>
      <c r="L345" t="inlineStr">
        <is>
          <t>chat1/absent-1</t>
        </is>
      </c>
      <c r="M345" t="inlineStr">
        <is>
          <t>absent</t>
        </is>
      </c>
      <c r="N345" t="inlineStr">
        <is>
          <t>Which CI provider did we decide on?</t>
        </is>
      </c>
      <c r="O345" t="inlineStr">
        <is>
          <t>not stated</t>
        </is>
      </c>
      <c r="P345" t="inlineStr">
        <is>
          <t>not stated</t>
        </is>
      </c>
      <c r="Q345" t="b">
        <v>1</v>
      </c>
      <c r="R345" t="inlineStr">
        <is>
          <t>rule</t>
        </is>
      </c>
      <c r="S345" t="n">
        <v>4007</v>
      </c>
      <c r="T345" t="n">
        <v>4007</v>
      </c>
      <c r="U345" t="n">
        <v>46</v>
      </c>
      <c r="V345" t="n">
        <v>0</v>
      </c>
      <c r="W345" t="n">
        <v>1</v>
      </c>
      <c r="X345" t="n">
        <v>0</v>
      </c>
      <c r="Y345" t="n">
        <v>1.820990085601807</v>
      </c>
      <c r="Z345" t="n">
        <v>0.0010568</v>
      </c>
    </row>
    <row r="346">
      <c r="A346" t="inlineStr">
        <is>
          <t>chat_state</t>
        </is>
      </c>
      <c r="B346" t="inlineStr">
        <is>
          <t>foldglm_audit</t>
        </is>
      </c>
      <c r="C346" t="inlineStr">
        <is>
          <t>openai/gpt-5.6-luna</t>
        </is>
      </c>
      <c r="D346" t="inlineStr">
        <is>
          <t>z-ai/glm-5.3-flash</t>
        </is>
      </c>
      <c r="E346" t="n">
        <v>1</v>
      </c>
      <c r="F346" t="inlineStr">
        <is>
          <t>clean</t>
        </is>
      </c>
      <c r="G346" t="b">
        <v>1</v>
      </c>
      <c r="H346" t="inlineStr"/>
      <c r="I346" t="n">
        <v>0</v>
      </c>
      <c r="J346" t="inlineStr">
        <is>
          <t>chat1</t>
        </is>
      </c>
      <c r="K346" t="n">
        <v>114</v>
      </c>
      <c r="L346" t="inlineStr">
        <is>
          <t>chat1/count-0</t>
        </is>
      </c>
      <c r="M346" t="inlineStr">
        <is>
          <t>count</t>
        </is>
      </c>
      <c r="N346" t="inlineStr">
        <is>
          <t>How many modules are currently in scope for the launch?</t>
        </is>
      </c>
      <c r="O346" t="n">
        <v>6</v>
      </c>
      <c r="P346" t="inlineStr">
        <is>
          <t>6</t>
        </is>
      </c>
      <c r="Q346" t="b">
        <v>1</v>
      </c>
      <c r="R346" t="inlineStr">
        <is>
          <t>rule</t>
        </is>
      </c>
      <c r="S346" t="n">
        <v>4010</v>
      </c>
      <c r="T346" t="n">
        <v>4010</v>
      </c>
      <c r="U346" t="n">
        <v>57</v>
      </c>
      <c r="V346" t="n">
        <v>0</v>
      </c>
      <c r="W346" t="n">
        <v>1</v>
      </c>
      <c r="X346" t="n">
        <v>0</v>
      </c>
      <c r="Y346" t="n">
        <v>2.122488021850586</v>
      </c>
      <c r="Z346" t="n">
        <v>0.00107075</v>
      </c>
    </row>
    <row r="347">
      <c r="A347" t="inlineStr">
        <is>
          <t>chat_state</t>
        </is>
      </c>
      <c r="B347" t="inlineStr">
        <is>
          <t>foldglm_audit</t>
        </is>
      </c>
      <c r="C347" t="inlineStr">
        <is>
          <t>openai/gpt-5.6-luna</t>
        </is>
      </c>
      <c r="D347" t="inlineStr">
        <is>
          <t>z-ai/glm-5.3-flash</t>
        </is>
      </c>
      <c r="E347" t="n">
        <v>1</v>
      </c>
      <c r="F347" t="inlineStr">
        <is>
          <t>clean</t>
        </is>
      </c>
      <c r="G347" t="b">
        <v>1</v>
      </c>
      <c r="H347" t="inlineStr"/>
      <c r="I347" t="n">
        <v>0</v>
      </c>
      <c r="J347" t="inlineStr">
        <is>
          <t>chat1</t>
        </is>
      </c>
      <c r="K347" t="n">
        <v>114</v>
      </c>
      <c r="L347" t="inlineStr">
        <is>
          <t>chat1/early-0</t>
        </is>
      </c>
      <c r="M347" t="inlineStr">
        <is>
          <t>early</t>
        </is>
      </c>
      <c r="N347" t="inlineStr">
        <is>
          <t>Who owns auth-bridge?</t>
        </is>
      </c>
      <c r="O347" t="inlineStr">
        <is>
          <t>Sofia</t>
        </is>
      </c>
      <c r="P347" t="inlineStr">
        <is>
          <t>Sofia</t>
        </is>
      </c>
      <c r="Q347" t="b">
        <v>1</v>
      </c>
      <c r="R347" t="inlineStr">
        <is>
          <t>rule</t>
        </is>
      </c>
      <c r="S347" t="n">
        <v>4005</v>
      </c>
      <c r="T347" t="n">
        <v>4005</v>
      </c>
      <c r="U347" t="n">
        <v>17</v>
      </c>
      <c r="V347" t="n">
        <v>0</v>
      </c>
      <c r="W347" t="n">
        <v>1</v>
      </c>
      <c r="X347" t="n">
        <v>0</v>
      </c>
      <c r="Y347" t="n">
        <v>4.953426837921143</v>
      </c>
      <c r="Z347" t="n">
        <v>0.0010215</v>
      </c>
    </row>
    <row r="348">
      <c r="A348" t="inlineStr">
        <is>
          <t>chat_state</t>
        </is>
      </c>
      <c r="B348" t="inlineStr">
        <is>
          <t>foldglm_audit</t>
        </is>
      </c>
      <c r="C348" t="inlineStr">
        <is>
          <t>openai/gpt-5.6-luna</t>
        </is>
      </c>
      <c r="D348" t="inlineStr">
        <is>
          <t>z-ai/glm-5.3-flash</t>
        </is>
      </c>
      <c r="E348" t="n">
        <v>1</v>
      </c>
      <c r="F348" t="inlineStr">
        <is>
          <t>clean</t>
        </is>
      </c>
      <c r="G348" t="b">
        <v>1</v>
      </c>
      <c r="H348" t="inlineStr"/>
      <c r="I348" t="n">
        <v>0</v>
      </c>
      <c r="J348" t="inlineStr">
        <is>
          <t>chat1</t>
        </is>
      </c>
      <c r="K348" t="n">
        <v>114</v>
      </c>
      <c r="L348" t="inlineStr">
        <is>
          <t>chat1/early-1</t>
        </is>
      </c>
      <c r="M348" t="inlineStr">
        <is>
          <t>early</t>
        </is>
      </c>
      <c r="N348" t="inlineStr">
        <is>
          <t>Which region are we deploying Borealis to?</t>
        </is>
      </c>
      <c r="O348" t="inlineStr">
        <is>
          <t>us-west-2</t>
        </is>
      </c>
      <c r="P348" t="inlineStr">
        <is>
          <t>us-west-2</t>
        </is>
      </c>
      <c r="Q348" t="b">
        <v>1</v>
      </c>
      <c r="R348" t="inlineStr">
        <is>
          <t>rule</t>
        </is>
      </c>
      <c r="S348" t="n">
        <v>4008</v>
      </c>
      <c r="T348" t="n">
        <v>4008</v>
      </c>
      <c r="U348" t="n">
        <v>53</v>
      </c>
      <c r="V348" t="n">
        <v>0</v>
      </c>
      <c r="W348" t="n">
        <v>1</v>
      </c>
      <c r="X348" t="n">
        <v>0</v>
      </c>
      <c r="Y348" t="n">
        <v>2.105872869491577</v>
      </c>
      <c r="Z348" t="n">
        <v>0.00106545</v>
      </c>
    </row>
    <row r="349">
      <c r="A349" t="inlineStr">
        <is>
          <t>chat_state</t>
        </is>
      </c>
      <c r="B349" t="inlineStr">
        <is>
          <t>foldglm_audit</t>
        </is>
      </c>
      <c r="C349" t="inlineStr">
        <is>
          <t>openai/gpt-5.6-luna</t>
        </is>
      </c>
      <c r="D349" t="inlineStr">
        <is>
          <t>z-ai/glm-5.3-flash</t>
        </is>
      </c>
      <c r="E349" t="n">
        <v>1</v>
      </c>
      <c r="F349" t="inlineStr">
        <is>
          <t>clean</t>
        </is>
      </c>
      <c r="G349" t="b">
        <v>1</v>
      </c>
      <c r="H349" t="inlineStr"/>
      <c r="I349" t="n">
        <v>0</v>
      </c>
      <c r="J349" t="inlineStr">
        <is>
          <t>chat1</t>
        </is>
      </c>
      <c r="K349" t="n">
        <v>114</v>
      </c>
      <c r="L349" t="inlineStr">
        <is>
          <t>chat1/early-2</t>
        </is>
      </c>
      <c r="M349" t="inlineStr">
        <is>
          <t>early</t>
        </is>
      </c>
      <c r="N349" t="inlineStr">
        <is>
          <t>At what time (UTC) is the daily standup?</t>
        </is>
      </c>
      <c r="O349" t="inlineStr">
        <is>
          <t>09:30</t>
        </is>
      </c>
      <c r="P349" t="inlineStr">
        <is>
          <t>09:30 UTC</t>
        </is>
      </c>
      <c r="Q349" t="b">
        <v>1</v>
      </c>
      <c r="R349" t="inlineStr">
        <is>
          <t>rule</t>
        </is>
      </c>
      <c r="S349" t="n">
        <v>4011</v>
      </c>
      <c r="T349" t="n">
        <v>4011</v>
      </c>
      <c r="U349" t="n">
        <v>51</v>
      </c>
      <c r="V349" t="n">
        <v>0</v>
      </c>
      <c r="W349" t="n">
        <v>1</v>
      </c>
      <c r="X349" t="n">
        <v>0</v>
      </c>
      <c r="Y349" t="n">
        <v>1.821506977081299</v>
      </c>
      <c r="Z349" t="n">
        <v>0.0010638</v>
      </c>
    </row>
    <row r="350">
      <c r="A350" t="inlineStr">
        <is>
          <t>chat_state</t>
        </is>
      </c>
      <c r="B350" t="inlineStr">
        <is>
          <t>foldglm_audit</t>
        </is>
      </c>
      <c r="C350" t="inlineStr">
        <is>
          <t>openai/gpt-5.6-luna</t>
        </is>
      </c>
      <c r="D350" t="inlineStr">
        <is>
          <t>z-ai/glm-5.3-flash</t>
        </is>
      </c>
      <c r="E350" t="n">
        <v>1</v>
      </c>
      <c r="F350" t="inlineStr">
        <is>
          <t>clean</t>
        </is>
      </c>
      <c r="G350" t="b">
        <v>1</v>
      </c>
      <c r="H350" t="inlineStr"/>
      <c r="I350" t="n">
        <v>0</v>
      </c>
      <c r="J350" t="inlineStr">
        <is>
          <t>chat1</t>
        </is>
      </c>
      <c r="K350" t="n">
        <v>114</v>
      </c>
      <c r="L350" t="inlineStr">
        <is>
          <t>chat1/list-0</t>
        </is>
      </c>
      <c r="M350" t="inlineStr">
        <is>
          <t>list</t>
        </is>
      </c>
      <c r="N350" t="inlineStr">
        <is>
          <t>Which in-scope modules are P0?</t>
        </is>
      </c>
      <c r="O350" t="inlineStr">
        <is>
          <t>["notifier", "auth-bridge", "billing-sync", "audit-trail"]</t>
        </is>
      </c>
      <c r="P350" t="inlineStr">
        <is>
          <t>auth-bridge, billing-sync, notifier, audit-trail</t>
        </is>
      </c>
      <c r="Q350" t="b">
        <v>1</v>
      </c>
      <c r="R350" t="inlineStr">
        <is>
          <t>rule</t>
        </is>
      </c>
      <c r="S350" t="n">
        <v>4008</v>
      </c>
      <c r="T350" t="n">
        <v>4008</v>
      </c>
      <c r="U350" t="n">
        <v>98</v>
      </c>
      <c r="V350" t="n">
        <v>0</v>
      </c>
      <c r="W350" t="n">
        <v>1</v>
      </c>
      <c r="X350" t="n">
        <v>0</v>
      </c>
      <c r="Y350" t="n">
        <v>2.149362325668335</v>
      </c>
      <c r="Z350" t="n">
        <v>0.00111945</v>
      </c>
    </row>
    <row r="351">
      <c r="A351" t="inlineStr">
        <is>
          <t>chat_state</t>
        </is>
      </c>
      <c r="B351" t="inlineStr">
        <is>
          <t>foldglm_audit</t>
        </is>
      </c>
      <c r="C351" t="inlineStr">
        <is>
          <t>openai/gpt-5.6-luna</t>
        </is>
      </c>
      <c r="D351" t="inlineStr">
        <is>
          <t>z-ai/glm-5.3-flash</t>
        </is>
      </c>
      <c r="E351" t="n">
        <v>1</v>
      </c>
      <c r="F351" t="inlineStr">
        <is>
          <t>clean</t>
        </is>
      </c>
      <c r="G351" t="b">
        <v>1</v>
      </c>
      <c r="H351" t="inlineStr"/>
      <c r="I351" t="n">
        <v>0</v>
      </c>
      <c r="J351" t="inlineStr">
        <is>
          <t>chat1</t>
        </is>
      </c>
      <c r="K351" t="n">
        <v>114</v>
      </c>
      <c r="L351" t="inlineStr">
        <is>
          <t>chat1/neg-0</t>
        </is>
      </c>
      <c r="M351" t="inlineStr">
        <is>
          <t>negation</t>
        </is>
      </c>
      <c r="N351" t="inlineStr">
        <is>
          <t>Which in-scope module has no datastore decided yet?</t>
        </is>
      </c>
      <c r="O351" t="inlineStr">
        <is>
          <t>billing-sync</t>
        </is>
      </c>
      <c r="P351" t="inlineStr">
        <is>
          <t>billing-sync</t>
        </is>
      </c>
      <c r="Q351" t="b">
        <v>1</v>
      </c>
      <c r="R351" t="inlineStr">
        <is>
          <t>rule</t>
        </is>
      </c>
      <c r="S351" t="n">
        <v>4010</v>
      </c>
      <c r="T351" t="n">
        <v>4010</v>
      </c>
      <c r="U351" t="n">
        <v>93</v>
      </c>
      <c r="V351" t="n">
        <v>0</v>
      </c>
      <c r="W351" t="n">
        <v>1</v>
      </c>
      <c r="X351" t="n">
        <v>0</v>
      </c>
      <c r="Y351" t="n">
        <v>2.685790061950684</v>
      </c>
      <c r="Z351" t="n">
        <v>0.00111395</v>
      </c>
    </row>
    <row r="352">
      <c r="A352" t="inlineStr">
        <is>
          <t>chat_state</t>
        </is>
      </c>
      <c r="B352" t="inlineStr">
        <is>
          <t>foldglm_audit</t>
        </is>
      </c>
      <c r="C352" t="inlineStr">
        <is>
          <t>openai/gpt-5.6-luna</t>
        </is>
      </c>
      <c r="D352" t="inlineStr">
        <is>
          <t>z-ai/glm-5.3-flash</t>
        </is>
      </c>
      <c r="E352" t="n">
        <v>1</v>
      </c>
      <c r="F352" t="inlineStr">
        <is>
          <t>clean</t>
        </is>
      </c>
      <c r="G352" t="b">
        <v>1</v>
      </c>
      <c r="H352" t="inlineStr"/>
      <c r="I352" t="n">
        <v>0</v>
      </c>
      <c r="J352" t="inlineStr">
        <is>
          <t>chat1</t>
        </is>
      </c>
      <c r="K352" t="n">
        <v>114</v>
      </c>
      <c r="L352" t="inlineStr">
        <is>
          <t>chat1/original-0</t>
        </is>
      </c>
      <c r="M352" t="inlineStr">
        <is>
          <t>original</t>
        </is>
      </c>
      <c r="N352" t="inlineStr">
        <is>
          <t>What was the very first deadline we set for notifier, before any changes?</t>
        </is>
      </c>
      <c r="O352" t="inlineStr">
        <is>
          <t>Oct 12</t>
        </is>
      </c>
      <c r="P352" t="inlineStr">
        <is>
          <t>Oct 12</t>
        </is>
      </c>
      <c r="Q352" t="b">
        <v>1</v>
      </c>
      <c r="R352" t="inlineStr">
        <is>
          <t>rule</t>
        </is>
      </c>
      <c r="S352" t="n">
        <v>4014</v>
      </c>
      <c r="T352" t="n">
        <v>4014</v>
      </c>
      <c r="U352" t="n">
        <v>79</v>
      </c>
      <c r="V352" t="n">
        <v>0</v>
      </c>
      <c r="W352" t="n">
        <v>1</v>
      </c>
      <c r="X352" t="n">
        <v>0</v>
      </c>
      <c r="Y352" t="n">
        <v>2.798166036605835</v>
      </c>
      <c r="Z352" t="n">
        <v>0.00109815</v>
      </c>
    </row>
    <row r="353">
      <c r="A353" t="inlineStr">
        <is>
          <t>chat_state</t>
        </is>
      </c>
      <c r="B353" t="inlineStr">
        <is>
          <t>foldglm_audit</t>
        </is>
      </c>
      <c r="C353" t="inlineStr">
        <is>
          <t>openai/gpt-5.6-luna</t>
        </is>
      </c>
      <c r="D353" t="inlineStr">
        <is>
          <t>z-ai/glm-5.3-flash</t>
        </is>
      </c>
      <c r="E353" t="n">
        <v>1</v>
      </c>
      <c r="F353" t="inlineStr">
        <is>
          <t>clean</t>
        </is>
      </c>
      <c r="G353" t="b">
        <v>1</v>
      </c>
      <c r="H353" t="inlineStr"/>
      <c r="I353" t="n">
        <v>0</v>
      </c>
      <c r="J353" t="inlineStr">
        <is>
          <t>chat1</t>
        </is>
      </c>
      <c r="K353" t="n">
        <v>114</v>
      </c>
      <c r="L353" t="inlineStr">
        <is>
          <t>chat1/paste-0</t>
        </is>
      </c>
      <c r="M353" t="inlineStr">
        <is>
          <t>paste</t>
        </is>
      </c>
      <c r="N353" t="inlineStr">
        <is>
          <t>What p95 latency, in ms, did the load test I pasted report?</t>
        </is>
      </c>
      <c r="O353" t="n">
        <v>556</v>
      </c>
      <c r="P353" t="inlineStr">
        <is>
          <t>556 ms</t>
        </is>
      </c>
      <c r="Q353" t="b">
        <v>1</v>
      </c>
      <c r="R353" t="inlineStr">
        <is>
          <t>rule</t>
        </is>
      </c>
      <c r="S353" t="n">
        <v>4015</v>
      </c>
      <c r="T353" t="n">
        <v>4015</v>
      </c>
      <c r="U353" t="n">
        <v>44</v>
      </c>
      <c r="V353" t="n">
        <v>0</v>
      </c>
      <c r="W353" t="n">
        <v>1</v>
      </c>
      <c r="X353" t="n">
        <v>0</v>
      </c>
      <c r="Y353" t="n">
        <v>1.900668859481812</v>
      </c>
      <c r="Z353" t="n">
        <v>0.0010564</v>
      </c>
    </row>
    <row r="354">
      <c r="A354" t="inlineStr">
        <is>
          <t>chat_state</t>
        </is>
      </c>
      <c r="B354" t="inlineStr">
        <is>
          <t>foldglm_audit</t>
        </is>
      </c>
      <c r="C354" t="inlineStr">
        <is>
          <t>openai/gpt-5.6-luna</t>
        </is>
      </c>
      <c r="D354" t="inlineStr">
        <is>
          <t>z-ai/glm-5.3-flash</t>
        </is>
      </c>
      <c r="E354" t="n">
        <v>1</v>
      </c>
      <c r="F354" t="inlineStr">
        <is>
          <t>clean</t>
        </is>
      </c>
      <c r="G354" t="b">
        <v>1</v>
      </c>
      <c r="H354" t="inlineStr"/>
      <c r="I354" t="n">
        <v>0</v>
      </c>
      <c r="J354" t="inlineStr">
        <is>
          <t>chat1</t>
        </is>
      </c>
      <c r="K354" t="n">
        <v>114</v>
      </c>
      <c r="L354" t="inlineStr">
        <is>
          <t>chat1/paste-1</t>
        </is>
      </c>
      <c r="M354" t="inlineStr">
        <is>
          <t>paste</t>
        </is>
      </c>
      <c r="N354" t="inlineStr">
        <is>
          <t>How many tests failed in the CI output I pasted?</t>
        </is>
      </c>
      <c r="O354" t="n">
        <v>3</v>
      </c>
      <c r="P354" t="inlineStr">
        <is>
          <t>3</t>
        </is>
      </c>
      <c r="Q354" t="b">
        <v>1</v>
      </c>
      <c r="R354" t="inlineStr">
        <is>
          <t>rule</t>
        </is>
      </c>
      <c r="S354" t="n">
        <v>4010</v>
      </c>
      <c r="T354" t="n">
        <v>4010</v>
      </c>
      <c r="U354" t="n">
        <v>38</v>
      </c>
      <c r="V354" t="n">
        <v>0</v>
      </c>
      <c r="W354" t="n">
        <v>1</v>
      </c>
      <c r="X354" t="n">
        <v>0</v>
      </c>
      <c r="Y354" t="n">
        <v>1.97153902053833</v>
      </c>
      <c r="Z354" t="n">
        <v>0.00104795</v>
      </c>
    </row>
    <row r="355">
      <c r="A355" t="inlineStr">
        <is>
          <t>chat_state</t>
        </is>
      </c>
      <c r="B355" t="inlineStr">
        <is>
          <t>foldglm_audit</t>
        </is>
      </c>
      <c r="C355" t="inlineStr">
        <is>
          <t>openai/gpt-5.6-luna</t>
        </is>
      </c>
      <c r="D355" t="inlineStr">
        <is>
          <t>z-ai/glm-5.3-flash</t>
        </is>
      </c>
      <c r="E355" t="n">
        <v>1</v>
      </c>
      <c r="F355" t="inlineStr">
        <is>
          <t>clean</t>
        </is>
      </c>
      <c r="G355" t="b">
        <v>1</v>
      </c>
      <c r="H355" t="inlineStr"/>
      <c r="I355" t="n">
        <v>0</v>
      </c>
      <c r="J355" t="inlineStr">
        <is>
          <t>chat1</t>
        </is>
      </c>
      <c r="K355" t="n">
        <v>114</v>
      </c>
      <c r="L355" t="inlineStr">
        <is>
          <t>chat1/paste-2</t>
        </is>
      </c>
      <c r="M355" t="inlineStr">
        <is>
          <t>paste</t>
        </is>
      </c>
      <c r="N355" t="inlineStr">
        <is>
          <t>What is db_pool_size in the config I pasted?</t>
        </is>
      </c>
      <c r="O355" t="n">
        <v>12</v>
      </c>
      <c r="P355" t="inlineStr">
        <is>
          <t>12</t>
        </is>
      </c>
      <c r="Q355" t="b">
        <v>1</v>
      </c>
      <c r="R355" t="inlineStr">
        <is>
          <t>rule</t>
        </is>
      </c>
      <c r="S355" t="n">
        <v>4010</v>
      </c>
      <c r="T355" t="n">
        <v>4010</v>
      </c>
      <c r="U355" t="n">
        <v>43</v>
      </c>
      <c r="V355" t="n">
        <v>0</v>
      </c>
      <c r="W355" t="n">
        <v>1</v>
      </c>
      <c r="X355" t="n">
        <v>0</v>
      </c>
      <c r="Y355" t="n">
        <v>1.519868135452271</v>
      </c>
      <c r="Z355" t="n">
        <v>0.00105395</v>
      </c>
    </row>
    <row r="356">
      <c r="A356" t="inlineStr">
        <is>
          <t>chat_state</t>
        </is>
      </c>
      <c r="B356" t="inlineStr">
        <is>
          <t>foldglm_audit</t>
        </is>
      </c>
      <c r="C356" t="inlineStr">
        <is>
          <t>openai/gpt-5.6-luna</t>
        </is>
      </c>
      <c r="D356" t="inlineStr">
        <is>
          <t>z-ai/glm-5.3-flash</t>
        </is>
      </c>
      <c r="E356" t="n">
        <v>1</v>
      </c>
      <c r="F356" t="inlineStr">
        <is>
          <t>clean</t>
        </is>
      </c>
      <c r="G356" t="b">
        <v>1</v>
      </c>
      <c r="H356" t="inlineStr"/>
      <c r="I356" t="n">
        <v>0</v>
      </c>
      <c r="J356" t="inlineStr">
        <is>
          <t>chat1</t>
        </is>
      </c>
      <c r="K356" t="n">
        <v>114</v>
      </c>
      <c r="L356" t="inlineStr">
        <is>
          <t>chat1/sum-0</t>
        </is>
      </c>
      <c r="M356" t="inlineStr">
        <is>
          <t>sum</t>
        </is>
      </c>
      <c r="N356" t="inlineStr">
        <is>
          <t>What is the total budget, in thousands of dollars, across the modules currently in scope?</t>
        </is>
      </c>
      <c r="O356" t="n">
        <v>255</v>
      </c>
      <c r="P356" t="inlineStr">
        <is>
          <t>255</t>
        </is>
      </c>
      <c r="Q356" t="b">
        <v>1</v>
      </c>
      <c r="R356" t="inlineStr">
        <is>
          <t>rule</t>
        </is>
      </c>
      <c r="S356" t="n">
        <v>4017</v>
      </c>
      <c r="T356" t="n">
        <v>4017</v>
      </c>
      <c r="U356" t="n">
        <v>76</v>
      </c>
      <c r="V356" t="n">
        <v>0</v>
      </c>
      <c r="W356" t="n">
        <v>1</v>
      </c>
      <c r="X356" t="n">
        <v>0</v>
      </c>
      <c r="Y356" t="n">
        <v>1.947648048400879</v>
      </c>
      <c r="Z356" t="n">
        <v>0.0010953</v>
      </c>
    </row>
    <row r="357">
      <c r="A357" t="inlineStr">
        <is>
          <t>chat_state</t>
        </is>
      </c>
      <c r="B357" t="inlineStr">
        <is>
          <t>foldglm_audit</t>
        </is>
      </c>
      <c r="C357" t="inlineStr">
        <is>
          <t>openai/gpt-5.6-luna</t>
        </is>
      </c>
      <c r="D357" t="inlineStr">
        <is>
          <t>z-ai/glm-5.3-flash</t>
        </is>
      </c>
      <c r="E357" t="n">
        <v>1</v>
      </c>
      <c r="F357" t="inlineStr">
        <is>
          <t>clean</t>
        </is>
      </c>
      <c r="G357" t="b">
        <v>1</v>
      </c>
      <c r="H357" t="inlineStr"/>
      <c r="I357" t="n">
        <v>0</v>
      </c>
      <c r="J357" t="inlineStr">
        <is>
          <t>chat1</t>
        </is>
      </c>
      <c r="K357" t="n">
        <v>114</v>
      </c>
      <c r="L357" t="inlineStr">
        <is>
          <t>chat1/updated-0</t>
        </is>
      </c>
      <c r="M357" t="inlineStr">
        <is>
          <t>updated</t>
        </is>
      </c>
      <c r="N357" t="inlineStr">
        <is>
          <t>What is the current deadline for notifier?</t>
        </is>
      </c>
      <c r="O357" t="inlineStr">
        <is>
          <t>Oct 22</t>
        </is>
      </c>
      <c r="P357" t="inlineStr">
        <is>
          <t>Oct 22</t>
        </is>
      </c>
      <c r="Q357" t="b">
        <v>1</v>
      </c>
      <c r="R357" t="inlineStr">
        <is>
          <t>rule</t>
        </is>
      </c>
      <c r="S357" t="n">
        <v>4007</v>
      </c>
      <c r="T357" t="n">
        <v>4007</v>
      </c>
      <c r="U357" t="n">
        <v>46</v>
      </c>
      <c r="V357" t="n">
        <v>0</v>
      </c>
      <c r="W357" t="n">
        <v>1</v>
      </c>
      <c r="X357" t="n">
        <v>0</v>
      </c>
      <c r="Y357" t="n">
        <v>1.614720106124878</v>
      </c>
      <c r="Z357" t="n">
        <v>0.0010568</v>
      </c>
    </row>
    <row r="358">
      <c r="A358" t="inlineStr">
        <is>
          <t>chat_state</t>
        </is>
      </c>
      <c r="B358" t="inlineStr">
        <is>
          <t>foldglm_audit</t>
        </is>
      </c>
      <c r="C358" t="inlineStr">
        <is>
          <t>openai/gpt-5.6-luna</t>
        </is>
      </c>
      <c r="D358" t="inlineStr">
        <is>
          <t>z-ai/glm-5.3-flash</t>
        </is>
      </c>
      <c r="E358" t="n">
        <v>1</v>
      </c>
      <c r="F358" t="inlineStr">
        <is>
          <t>clean</t>
        </is>
      </c>
      <c r="G358" t="b">
        <v>1</v>
      </c>
      <c r="H358" t="inlineStr"/>
      <c r="I358" t="n">
        <v>0</v>
      </c>
      <c r="J358" t="inlineStr">
        <is>
          <t>chat1</t>
        </is>
      </c>
      <c r="K358" t="n">
        <v>114</v>
      </c>
      <c r="L358" t="inlineStr">
        <is>
          <t>chat1/updated-1</t>
        </is>
      </c>
      <c r="M358" t="inlineStr">
        <is>
          <t>updated</t>
        </is>
      </c>
      <c r="N358" t="inlineStr">
        <is>
          <t>What is auth-bridge's budget now, in thousands of dollars?</t>
        </is>
      </c>
      <c r="O358" t="n">
        <v>65</v>
      </c>
      <c r="P358" t="inlineStr">
        <is>
          <t>65</t>
        </is>
      </c>
      <c r="Q358" t="b">
        <v>1</v>
      </c>
      <c r="R358" t="inlineStr">
        <is>
          <t>rule</t>
        </is>
      </c>
      <c r="S358" t="n">
        <v>4013</v>
      </c>
      <c r="T358" t="n">
        <v>4013</v>
      </c>
      <c r="U358" t="n">
        <v>44</v>
      </c>
      <c r="V358" t="n">
        <v>0</v>
      </c>
      <c r="W358" t="n">
        <v>1</v>
      </c>
      <c r="X358" t="n">
        <v>0</v>
      </c>
      <c r="Y358" t="n">
        <v>2.136451005935669</v>
      </c>
      <c r="Z358" t="n">
        <v>0.0010559</v>
      </c>
    </row>
    <row r="359">
      <c r="A359" t="inlineStr">
        <is>
          <t>chat_state</t>
        </is>
      </c>
      <c r="B359" t="inlineStr">
        <is>
          <t>foldglm_audit</t>
        </is>
      </c>
      <c r="C359" t="inlineStr">
        <is>
          <t>openai/gpt-5.6-luna</t>
        </is>
      </c>
      <c r="D359" t="inlineStr">
        <is>
          <t>z-ai/glm-5.3-flash</t>
        </is>
      </c>
      <c r="E359" t="n">
        <v>1</v>
      </c>
      <c r="F359" t="inlineStr">
        <is>
          <t>clean</t>
        </is>
      </c>
      <c r="G359" t="b">
        <v>1</v>
      </c>
      <c r="H359" t="inlineStr"/>
      <c r="I359" t="n">
        <v>0</v>
      </c>
      <c r="J359" t="inlineStr">
        <is>
          <t>chat1</t>
        </is>
      </c>
      <c r="K359" t="n">
        <v>114</v>
      </c>
      <c r="L359" t="inlineStr">
        <is>
          <t>chat1/updated-2</t>
        </is>
      </c>
      <c r="M359" t="inlineStr">
        <is>
          <t>updated</t>
        </is>
      </c>
      <c r="N359" t="inlineStr">
        <is>
          <t>What is the current deadline for billing-sync?</t>
        </is>
      </c>
      <c r="O359" t="inlineStr">
        <is>
          <t>Oct 13</t>
        </is>
      </c>
      <c r="P359" t="inlineStr">
        <is>
          <t>Oct 13</t>
        </is>
      </c>
      <c r="Q359" t="b">
        <v>1</v>
      </c>
      <c r="R359" t="inlineStr">
        <is>
          <t>rule</t>
        </is>
      </c>
      <c r="S359" t="n">
        <v>4008</v>
      </c>
      <c r="T359" t="n">
        <v>4008</v>
      </c>
      <c r="U359" t="n">
        <v>48</v>
      </c>
      <c r="V359" t="n">
        <v>0</v>
      </c>
      <c r="W359" t="n">
        <v>1</v>
      </c>
      <c r="X359" t="n">
        <v>0</v>
      </c>
      <c r="Y359" t="n">
        <v>2.069863796234131</v>
      </c>
      <c r="Z359" t="n">
        <v>0.00105945</v>
      </c>
    </row>
    <row r="360">
      <c r="A360" t="inlineStr">
        <is>
          <t>chat_state</t>
        </is>
      </c>
      <c r="B360" t="inlineStr">
        <is>
          <t>foldglm_audit</t>
        </is>
      </c>
      <c r="C360" t="inlineStr">
        <is>
          <t>openai/gpt-5.6-luna</t>
        </is>
      </c>
      <c r="D360" t="inlineStr">
        <is>
          <t>z-ai/glm-5.3-flash</t>
        </is>
      </c>
      <c r="E360" t="n">
        <v>1</v>
      </c>
      <c r="F360" t="inlineStr">
        <is>
          <t>clean</t>
        </is>
      </c>
      <c r="G360" t="b">
        <v>1</v>
      </c>
      <c r="H360" t="inlineStr"/>
      <c r="I360" t="n">
        <v>0</v>
      </c>
      <c r="J360" t="inlineStr">
        <is>
          <t>chat1</t>
        </is>
      </c>
      <c r="K360" t="n">
        <v>114</v>
      </c>
      <c r="L360" t="inlineStr">
        <is>
          <t>chat1/updated-3</t>
        </is>
      </c>
      <c r="M360" t="inlineStr">
        <is>
          <t>updated</t>
        </is>
      </c>
      <c r="N360" t="inlineStr">
        <is>
          <t>What is scheduler-v2's budget, in thousands of dollars?</t>
        </is>
      </c>
      <c r="O360" t="n">
        <v>45</v>
      </c>
      <c r="P360" t="inlineStr">
        <is>
          <t>45</t>
        </is>
      </c>
      <c r="Q360" t="b">
        <v>1</v>
      </c>
      <c r="R360" t="inlineStr">
        <is>
          <t>rule</t>
        </is>
      </c>
      <c r="S360" t="n">
        <v>4012</v>
      </c>
      <c r="T360" t="n">
        <v>4012</v>
      </c>
      <c r="U360" t="n">
        <v>50</v>
      </c>
      <c r="V360" t="n">
        <v>0</v>
      </c>
      <c r="W360" t="n">
        <v>1</v>
      </c>
      <c r="X360" t="n">
        <v>0</v>
      </c>
      <c r="Y360" t="n">
        <v>1.705682992935181</v>
      </c>
      <c r="Z360" t="n">
        <v>0.00106285</v>
      </c>
    </row>
    <row r="361">
      <c r="A361" t="inlineStr">
        <is>
          <t>chat_state</t>
        </is>
      </c>
      <c r="B361" t="inlineStr">
        <is>
          <t>foldglm_audit</t>
        </is>
      </c>
      <c r="C361" t="inlineStr">
        <is>
          <t>openai/gpt-5.6-luna</t>
        </is>
      </c>
      <c r="D361" t="inlineStr">
        <is>
          <t>z-ai/glm-5.3-flash</t>
        </is>
      </c>
      <c r="E361" t="n">
        <v>1</v>
      </c>
      <c r="F361" t="inlineStr">
        <is>
          <t>clean</t>
        </is>
      </c>
      <c r="G361" t="b">
        <v>1</v>
      </c>
      <c r="H361" t="inlineStr"/>
      <c r="I361" t="n">
        <v>0</v>
      </c>
      <c r="J361" t="inlineStr">
        <is>
          <t>chat1</t>
        </is>
      </c>
      <c r="K361" t="n">
        <v>114</v>
      </c>
      <c r="L361" t="inlineStr">
        <is>
          <t>chat1/updated-4</t>
        </is>
      </c>
      <c r="M361" t="inlineStr">
        <is>
          <t>updated</t>
        </is>
      </c>
      <c r="N361" t="inlineStr">
        <is>
          <t>Who owns notifier now?</t>
        </is>
      </c>
      <c r="O361" t="inlineStr">
        <is>
          <t>Tomasz</t>
        </is>
      </c>
      <c r="P361" t="inlineStr">
        <is>
          <t>Tomasz</t>
        </is>
      </c>
      <c r="Q361" t="b">
        <v>1</v>
      </c>
      <c r="R361" t="inlineStr">
        <is>
          <t>rule</t>
        </is>
      </c>
      <c r="S361" t="n">
        <v>4004</v>
      </c>
      <c r="T361" t="n">
        <v>4004</v>
      </c>
      <c r="U361" t="n">
        <v>46</v>
      </c>
      <c r="V361" t="n">
        <v>0</v>
      </c>
      <c r="W361" t="n">
        <v>1</v>
      </c>
      <c r="X361" t="n">
        <v>0</v>
      </c>
      <c r="Y361" t="n">
        <v>1.748085021972656</v>
      </c>
      <c r="Z361" t="n">
        <v>0.00105605</v>
      </c>
    </row>
    <row r="362">
      <c r="A362" t="inlineStr">
        <is>
          <t>chat_state</t>
        </is>
      </c>
      <c r="B362" t="inlineStr">
        <is>
          <t>foldglm_audit</t>
        </is>
      </c>
      <c r="C362" t="inlineStr">
        <is>
          <t>openai/gpt-5.6-luna</t>
        </is>
      </c>
      <c r="D362" t="inlineStr">
        <is>
          <t>z-ai/glm-5.3-flash</t>
        </is>
      </c>
      <c r="E362" t="n">
        <v>1</v>
      </c>
      <c r="F362" t="inlineStr">
        <is>
          <t>clean</t>
        </is>
      </c>
      <c r="G362" t="b">
        <v>1</v>
      </c>
      <c r="H362" t="inlineStr"/>
      <c r="I362" t="n">
        <v>0</v>
      </c>
      <c r="J362" t="inlineStr">
        <is>
          <t>chat1</t>
        </is>
      </c>
      <c r="K362" t="n">
        <v>114</v>
      </c>
      <c r="L362" t="inlineStr">
        <is>
          <t>chat1/updated-5</t>
        </is>
      </c>
      <c r="M362" t="inlineStr">
        <is>
          <t>updated</t>
        </is>
      </c>
      <c r="N362" t="inlineStr">
        <is>
          <t>Which datastore does auth-bridge use?</t>
        </is>
      </c>
      <c r="O362" t="inlineStr">
        <is>
          <t>Postgres</t>
        </is>
      </c>
      <c r="P362" t="inlineStr">
        <is>
          <t>Postgres</t>
        </is>
      </c>
      <c r="Q362" t="b">
        <v>1</v>
      </c>
      <c r="R362" t="inlineStr">
        <is>
          <t>rule</t>
        </is>
      </c>
      <c r="S362" t="n">
        <v>4007</v>
      </c>
      <c r="T362" t="n">
        <v>4007</v>
      </c>
      <c r="U362" t="n">
        <v>39</v>
      </c>
      <c r="V362" t="n">
        <v>0</v>
      </c>
      <c r="W362" t="n">
        <v>1</v>
      </c>
      <c r="X362" t="n">
        <v>0</v>
      </c>
      <c r="Y362" t="n">
        <v>2.045374155044556</v>
      </c>
      <c r="Z362" t="n">
        <v>0.0010484</v>
      </c>
    </row>
    <row r="363">
      <c r="A363" t="inlineStr">
        <is>
          <t>chat_summary</t>
        </is>
      </c>
      <c r="B363" t="inlineStr">
        <is>
          <t>main</t>
        </is>
      </c>
      <c r="C363" t="inlineStr">
        <is>
          <t>openai/gpt-5.6-luna</t>
        </is>
      </c>
      <c r="D363" t="inlineStr">
        <is>
          <t>openai/gpt-5.6-luna</t>
        </is>
      </c>
      <c r="I363" t="n">
        <v>0</v>
      </c>
      <c r="J363" t="inlineStr">
        <is>
          <t>chat1</t>
        </is>
      </c>
      <c r="K363" t="n">
        <v>114</v>
      </c>
      <c r="L363" t="inlineStr">
        <is>
          <t>chat1/absent-0</t>
        </is>
      </c>
      <c r="M363" t="inlineStr">
        <is>
          <t>absent</t>
        </is>
      </c>
      <c r="N363" t="inlineStr">
        <is>
          <t>What date did we set for QA sign-off?</t>
        </is>
      </c>
      <c r="O363" t="inlineStr">
        <is>
          <t>not stated</t>
        </is>
      </c>
      <c r="P363" t="inlineStr">
        <is>
          <t>not stated</t>
        </is>
      </c>
      <c r="Q363" t="b">
        <v>1</v>
      </c>
      <c r="R363" t="inlineStr">
        <is>
          <t>rule</t>
        </is>
      </c>
      <c r="S363" t="n">
        <v>3832</v>
      </c>
      <c r="T363" t="n">
        <v>3832</v>
      </c>
      <c r="U363" t="n">
        <v>41</v>
      </c>
      <c r="V363" t="n">
        <v>0</v>
      </c>
      <c r="W363" t="n">
        <v>1</v>
      </c>
      <c r="X363" t="n">
        <v>0</v>
      </c>
      <c r="Y363" t="n">
        <v>1.381911039352417</v>
      </c>
      <c r="Z363" t="n">
        <v>0.00100705</v>
      </c>
    </row>
    <row r="364">
      <c r="A364" t="inlineStr">
        <is>
          <t>chat_summary</t>
        </is>
      </c>
      <c r="B364" t="inlineStr">
        <is>
          <t>main</t>
        </is>
      </c>
      <c r="C364" t="inlineStr">
        <is>
          <t>openai/gpt-5.6-luna</t>
        </is>
      </c>
      <c r="D364" t="inlineStr">
        <is>
          <t>openai/gpt-5.6-luna</t>
        </is>
      </c>
      <c r="E364" t="n">
        <v>1</v>
      </c>
      <c r="F364" t="inlineStr">
        <is>
          <t>clean</t>
        </is>
      </c>
      <c r="G364" t="b">
        <v>0</v>
      </c>
      <c r="H364" t="inlineStr"/>
      <c r="I364" t="n">
        <v>1</v>
      </c>
      <c r="J364" t="inlineStr">
        <is>
          <t>chat1</t>
        </is>
      </c>
      <c r="K364" t="n">
        <v>114</v>
      </c>
      <c r="L364" t="inlineStr">
        <is>
          <t>chat1/absent-0</t>
        </is>
      </c>
      <c r="M364" t="inlineStr">
        <is>
          <t>absent</t>
        </is>
      </c>
      <c r="N364" t="inlineStr">
        <is>
          <t>What date did we set for QA sign-off?</t>
        </is>
      </c>
      <c r="O364" t="inlineStr">
        <is>
          <t>not stated</t>
        </is>
      </c>
      <c r="P364" t="inlineStr">
        <is>
          <t>not stated</t>
        </is>
      </c>
      <c r="Q364" t="b">
        <v>1</v>
      </c>
      <c r="R364" t="inlineStr">
        <is>
          <t>rule</t>
        </is>
      </c>
      <c r="S364" t="n">
        <v>3818</v>
      </c>
      <c r="T364" t="n">
        <v>3818</v>
      </c>
      <c r="U364" t="n">
        <v>47</v>
      </c>
      <c r="V364" t="n">
        <v>0</v>
      </c>
      <c r="W364" t="n">
        <v>1</v>
      </c>
      <c r="X364" t="n">
        <v>0</v>
      </c>
      <c r="Y364" t="n">
        <v>1.561030864715576</v>
      </c>
      <c r="Z364" t="n">
        <v>0.00101075</v>
      </c>
    </row>
    <row r="365">
      <c r="A365" t="inlineStr">
        <is>
          <t>chat_summary</t>
        </is>
      </c>
      <c r="B365" t="inlineStr">
        <is>
          <t>main</t>
        </is>
      </c>
      <c r="C365" t="inlineStr">
        <is>
          <t>openai/gpt-5.6-luna</t>
        </is>
      </c>
      <c r="D365" t="inlineStr">
        <is>
          <t>openai/gpt-5.6-luna</t>
        </is>
      </c>
      <c r="I365" t="n">
        <v>0</v>
      </c>
      <c r="J365" t="inlineStr">
        <is>
          <t>chat1</t>
        </is>
      </c>
      <c r="K365" t="n">
        <v>114</v>
      </c>
      <c r="L365" t="inlineStr">
        <is>
          <t>chat1/absent-1</t>
        </is>
      </c>
      <c r="M365" t="inlineStr">
        <is>
          <t>absent</t>
        </is>
      </c>
      <c r="N365" t="inlineStr">
        <is>
          <t>Which CI provider did we decide on?</t>
        </is>
      </c>
      <c r="O365" t="inlineStr">
        <is>
          <t>not stated</t>
        </is>
      </c>
      <c r="P365" t="inlineStr">
        <is>
          <t>not stated</t>
        </is>
      </c>
      <c r="Q365" t="b">
        <v>1</v>
      </c>
      <c r="R365" t="inlineStr">
        <is>
          <t>rule</t>
        </is>
      </c>
      <c r="S365" t="n">
        <v>3830</v>
      </c>
      <c r="T365" t="n">
        <v>3830</v>
      </c>
      <c r="U365" t="n">
        <v>46</v>
      </c>
      <c r="V365" t="n">
        <v>0</v>
      </c>
      <c r="W365" t="n">
        <v>1</v>
      </c>
      <c r="X365" t="n">
        <v>0</v>
      </c>
      <c r="Y365" t="n">
        <v>1.947975873947144</v>
      </c>
      <c r="Z365" t="n">
        <v>0.00101255</v>
      </c>
    </row>
    <row r="366">
      <c r="A366" t="inlineStr">
        <is>
          <t>chat_summary</t>
        </is>
      </c>
      <c r="B366" t="inlineStr">
        <is>
          <t>main</t>
        </is>
      </c>
      <c r="C366" t="inlineStr">
        <is>
          <t>openai/gpt-5.6-luna</t>
        </is>
      </c>
      <c r="D366" t="inlineStr">
        <is>
          <t>openai/gpt-5.6-luna</t>
        </is>
      </c>
      <c r="E366" t="n">
        <v>1</v>
      </c>
      <c r="F366" t="inlineStr">
        <is>
          <t>clean</t>
        </is>
      </c>
      <c r="G366" t="b">
        <v>0</v>
      </c>
      <c r="H366" t="inlineStr"/>
      <c r="I366" t="n">
        <v>1</v>
      </c>
      <c r="J366" t="inlineStr">
        <is>
          <t>chat1</t>
        </is>
      </c>
      <c r="K366" t="n">
        <v>114</v>
      </c>
      <c r="L366" t="inlineStr">
        <is>
          <t>chat1/absent-1</t>
        </is>
      </c>
      <c r="M366" t="inlineStr">
        <is>
          <t>absent</t>
        </is>
      </c>
      <c r="N366" t="inlineStr">
        <is>
          <t>Which CI provider did we decide on?</t>
        </is>
      </c>
      <c r="O366" t="inlineStr">
        <is>
          <t>not stated</t>
        </is>
      </c>
      <c r="P366" t="inlineStr">
        <is>
          <t>Not stated</t>
        </is>
      </c>
      <c r="Q366" t="b">
        <v>1</v>
      </c>
      <c r="R366" t="inlineStr">
        <is>
          <t>rule</t>
        </is>
      </c>
      <c r="S366" t="n">
        <v>3816</v>
      </c>
      <c r="T366" t="n">
        <v>3816</v>
      </c>
      <c r="U366" t="n">
        <v>52</v>
      </c>
      <c r="V366" t="n">
        <v>0</v>
      </c>
      <c r="W366" t="n">
        <v>1</v>
      </c>
      <c r="X366" t="n">
        <v>0</v>
      </c>
      <c r="Y366" t="n">
        <v>1.42343282699585</v>
      </c>
      <c r="Z366" t="n">
        <v>0.00101625</v>
      </c>
    </row>
    <row r="367">
      <c r="A367" t="inlineStr">
        <is>
          <t>chat_summary</t>
        </is>
      </c>
      <c r="B367" t="inlineStr">
        <is>
          <t>main</t>
        </is>
      </c>
      <c r="C367" t="inlineStr">
        <is>
          <t>openai/gpt-5.6-luna</t>
        </is>
      </c>
      <c r="D367" t="inlineStr">
        <is>
          <t>openai/gpt-5.6-luna</t>
        </is>
      </c>
      <c r="I367" t="n">
        <v>0</v>
      </c>
      <c r="J367" t="inlineStr">
        <is>
          <t>chat1</t>
        </is>
      </c>
      <c r="K367" t="n">
        <v>114</v>
      </c>
      <c r="L367" t="inlineStr">
        <is>
          <t>chat1/count-0</t>
        </is>
      </c>
      <c r="M367" t="inlineStr">
        <is>
          <t>count</t>
        </is>
      </c>
      <c r="N367" t="inlineStr">
        <is>
          <t>How many modules are currently in scope for the launch?</t>
        </is>
      </c>
      <c r="O367" t="n">
        <v>6</v>
      </c>
      <c r="P367" t="inlineStr">
        <is>
          <t>6</t>
        </is>
      </c>
      <c r="Q367" t="b">
        <v>1</v>
      </c>
      <c r="R367" t="inlineStr">
        <is>
          <t>rule</t>
        </is>
      </c>
      <c r="S367" t="n">
        <v>3833</v>
      </c>
      <c r="T367" t="n">
        <v>3833</v>
      </c>
      <c r="U367" t="n">
        <v>44</v>
      </c>
      <c r="V367" t="n">
        <v>0</v>
      </c>
      <c r="W367" t="n">
        <v>1</v>
      </c>
      <c r="X367" t="n">
        <v>0</v>
      </c>
      <c r="Y367" t="n">
        <v>2.026520013809204</v>
      </c>
      <c r="Z367" t="n">
        <v>0.0010109</v>
      </c>
    </row>
    <row r="368">
      <c r="A368" t="inlineStr">
        <is>
          <t>chat_summary</t>
        </is>
      </c>
      <c r="B368" t="inlineStr">
        <is>
          <t>main</t>
        </is>
      </c>
      <c r="C368" t="inlineStr">
        <is>
          <t>openai/gpt-5.6-luna</t>
        </is>
      </c>
      <c r="D368" t="inlineStr">
        <is>
          <t>openai/gpt-5.6-luna</t>
        </is>
      </c>
      <c r="E368" t="n">
        <v>1</v>
      </c>
      <c r="F368" t="inlineStr">
        <is>
          <t>clean</t>
        </is>
      </c>
      <c r="G368" t="b">
        <v>0</v>
      </c>
      <c r="H368" t="inlineStr"/>
      <c r="I368" t="n">
        <v>1</v>
      </c>
      <c r="J368" t="inlineStr">
        <is>
          <t>chat1</t>
        </is>
      </c>
      <c r="K368" t="n">
        <v>114</v>
      </c>
      <c r="L368" t="inlineStr">
        <is>
          <t>chat1/count-0</t>
        </is>
      </c>
      <c r="M368" t="inlineStr">
        <is>
          <t>count</t>
        </is>
      </c>
      <c r="N368" t="inlineStr">
        <is>
          <t>How many modules are currently in scope for the launch?</t>
        </is>
      </c>
      <c r="O368" t="n">
        <v>6</v>
      </c>
      <c r="P368" t="inlineStr">
        <is>
          <t>6</t>
        </is>
      </c>
      <c r="Q368" t="b">
        <v>1</v>
      </c>
      <c r="R368" t="inlineStr">
        <is>
          <t>rule</t>
        </is>
      </c>
      <c r="S368" t="n">
        <v>3819</v>
      </c>
      <c r="T368" t="n">
        <v>3819</v>
      </c>
      <c r="U368" t="n">
        <v>107</v>
      </c>
      <c r="V368" t="n">
        <v>0</v>
      </c>
      <c r="W368" t="n">
        <v>1</v>
      </c>
      <c r="X368" t="n">
        <v>0</v>
      </c>
      <c r="Y368" t="n">
        <v>3.990494012832642</v>
      </c>
      <c r="Z368" t="n">
        <v>0.001083</v>
      </c>
    </row>
    <row r="369">
      <c r="A369" t="inlineStr">
        <is>
          <t>chat_summary</t>
        </is>
      </c>
      <c r="B369" t="inlineStr">
        <is>
          <t>main</t>
        </is>
      </c>
      <c r="C369" t="inlineStr">
        <is>
          <t>openai/gpt-5.6-luna</t>
        </is>
      </c>
      <c r="D369" t="inlineStr">
        <is>
          <t>openai/gpt-5.6-luna</t>
        </is>
      </c>
      <c r="I369" t="n">
        <v>0</v>
      </c>
      <c r="J369" t="inlineStr">
        <is>
          <t>chat1</t>
        </is>
      </c>
      <c r="K369" t="n">
        <v>114</v>
      </c>
      <c r="L369" t="inlineStr">
        <is>
          <t>chat1/early-0</t>
        </is>
      </c>
      <c r="M369" t="inlineStr">
        <is>
          <t>early</t>
        </is>
      </c>
      <c r="N369" t="inlineStr">
        <is>
          <t>Who owns auth-bridge?</t>
        </is>
      </c>
      <c r="O369" t="inlineStr">
        <is>
          <t>Sofia</t>
        </is>
      </c>
      <c r="P369" t="inlineStr">
        <is>
          <t>Sofia</t>
        </is>
      </c>
      <c r="Q369" t="b">
        <v>1</v>
      </c>
      <c r="R369" t="inlineStr">
        <is>
          <t>rule</t>
        </is>
      </c>
      <c r="S369" t="n">
        <v>3828</v>
      </c>
      <c r="T369" t="n">
        <v>3828</v>
      </c>
      <c r="U369" t="n">
        <v>44</v>
      </c>
      <c r="V369" t="n">
        <v>0</v>
      </c>
      <c r="W369" t="n">
        <v>1</v>
      </c>
      <c r="X369" t="n">
        <v>0</v>
      </c>
      <c r="Y369" t="n">
        <v>2.281018733978271</v>
      </c>
      <c r="Z369" t="n">
        <v>0.00100965</v>
      </c>
    </row>
    <row r="370">
      <c r="A370" t="inlineStr">
        <is>
          <t>chat_summary</t>
        </is>
      </c>
      <c r="B370" t="inlineStr">
        <is>
          <t>main</t>
        </is>
      </c>
      <c r="C370" t="inlineStr">
        <is>
          <t>openai/gpt-5.6-luna</t>
        </is>
      </c>
      <c r="D370" t="inlineStr">
        <is>
          <t>openai/gpt-5.6-luna</t>
        </is>
      </c>
      <c r="E370" t="n">
        <v>1</v>
      </c>
      <c r="F370" t="inlineStr">
        <is>
          <t>clean</t>
        </is>
      </c>
      <c r="G370" t="b">
        <v>0</v>
      </c>
      <c r="H370" t="inlineStr"/>
      <c r="I370" t="n">
        <v>1</v>
      </c>
      <c r="J370" t="inlineStr">
        <is>
          <t>chat1</t>
        </is>
      </c>
      <c r="K370" t="n">
        <v>114</v>
      </c>
      <c r="L370" t="inlineStr">
        <is>
          <t>chat1/early-0</t>
        </is>
      </c>
      <c r="M370" t="inlineStr">
        <is>
          <t>early</t>
        </is>
      </c>
      <c r="N370" t="inlineStr">
        <is>
          <t>Who owns auth-bridge?</t>
        </is>
      </c>
      <c r="O370" t="inlineStr">
        <is>
          <t>Sofia</t>
        </is>
      </c>
      <c r="P370" t="inlineStr">
        <is>
          <t>Sofia</t>
        </is>
      </c>
      <c r="Q370" t="b">
        <v>1</v>
      </c>
      <c r="R370" t="inlineStr">
        <is>
          <t>rule</t>
        </is>
      </c>
      <c r="S370" t="n">
        <v>3814</v>
      </c>
      <c r="T370" t="n">
        <v>3814</v>
      </c>
      <c r="U370" t="n">
        <v>39</v>
      </c>
      <c r="V370" t="n">
        <v>0</v>
      </c>
      <c r="W370" t="n">
        <v>1</v>
      </c>
      <c r="X370" t="n">
        <v>0</v>
      </c>
      <c r="Y370" t="n">
        <v>1.503712892532349</v>
      </c>
      <c r="Z370" t="n">
        <v>0.00100015</v>
      </c>
    </row>
    <row r="371">
      <c r="A371" t="inlineStr">
        <is>
          <t>chat_summary</t>
        </is>
      </c>
      <c r="B371" t="inlineStr">
        <is>
          <t>main</t>
        </is>
      </c>
      <c r="C371" t="inlineStr">
        <is>
          <t>openai/gpt-5.6-luna</t>
        </is>
      </c>
      <c r="D371" t="inlineStr">
        <is>
          <t>openai/gpt-5.6-luna</t>
        </is>
      </c>
      <c r="I371" t="n">
        <v>0</v>
      </c>
      <c r="J371" t="inlineStr">
        <is>
          <t>chat1</t>
        </is>
      </c>
      <c r="K371" t="n">
        <v>114</v>
      </c>
      <c r="L371" t="inlineStr">
        <is>
          <t>chat1/early-1</t>
        </is>
      </c>
      <c r="M371" t="inlineStr">
        <is>
          <t>early</t>
        </is>
      </c>
      <c r="N371" t="inlineStr">
        <is>
          <t>Which region are we deploying Borealis to?</t>
        </is>
      </c>
      <c r="O371" t="inlineStr">
        <is>
          <t>us-west-2</t>
        </is>
      </c>
      <c r="P371" t="inlineStr">
        <is>
          <t>`us-west-2`</t>
        </is>
      </c>
      <c r="Q371" t="b">
        <v>1</v>
      </c>
      <c r="R371" t="inlineStr">
        <is>
          <t>rule</t>
        </is>
      </c>
      <c r="S371" t="n">
        <v>3831</v>
      </c>
      <c r="T371" t="n">
        <v>3831</v>
      </c>
      <c r="U371" t="n">
        <v>49</v>
      </c>
      <c r="V371" t="n">
        <v>0</v>
      </c>
      <c r="W371" t="n">
        <v>1</v>
      </c>
      <c r="X371" t="n">
        <v>0</v>
      </c>
      <c r="Y371" t="n">
        <v>2.52908730506897</v>
      </c>
      <c r="Z371" t="n">
        <v>0.0010164</v>
      </c>
    </row>
    <row r="372">
      <c r="A372" t="inlineStr">
        <is>
          <t>chat_summary</t>
        </is>
      </c>
      <c r="B372" t="inlineStr">
        <is>
          <t>main</t>
        </is>
      </c>
      <c r="C372" t="inlineStr">
        <is>
          <t>openai/gpt-5.6-luna</t>
        </is>
      </c>
      <c r="D372" t="inlineStr">
        <is>
          <t>openai/gpt-5.6-luna</t>
        </is>
      </c>
      <c r="E372" t="n">
        <v>1</v>
      </c>
      <c r="F372" t="inlineStr">
        <is>
          <t>clean</t>
        </is>
      </c>
      <c r="G372" t="b">
        <v>0</v>
      </c>
      <c r="H372" t="inlineStr"/>
      <c r="I372" t="n">
        <v>1</v>
      </c>
      <c r="J372" t="inlineStr">
        <is>
          <t>chat1</t>
        </is>
      </c>
      <c r="K372" t="n">
        <v>114</v>
      </c>
      <c r="L372" t="inlineStr">
        <is>
          <t>chat1/early-1</t>
        </is>
      </c>
      <c r="M372" t="inlineStr">
        <is>
          <t>early</t>
        </is>
      </c>
      <c r="N372" t="inlineStr">
        <is>
          <t>Which region are we deploying Borealis to?</t>
        </is>
      </c>
      <c r="O372" t="inlineStr">
        <is>
          <t>us-west-2</t>
        </is>
      </c>
      <c r="P372" t="inlineStr">
        <is>
          <t>us-west-2</t>
        </is>
      </c>
      <c r="Q372" t="b">
        <v>1</v>
      </c>
      <c r="R372" t="inlineStr">
        <is>
          <t>rule</t>
        </is>
      </c>
      <c r="S372" t="n">
        <v>3817</v>
      </c>
      <c r="T372" t="n">
        <v>3817</v>
      </c>
      <c r="U372" t="n">
        <v>50</v>
      </c>
      <c r="V372" t="n">
        <v>0</v>
      </c>
      <c r="W372" t="n">
        <v>1</v>
      </c>
      <c r="X372" t="n">
        <v>0</v>
      </c>
      <c r="Y372" t="n">
        <v>1.471376895904541</v>
      </c>
      <c r="Z372" t="n">
        <v>0.0010141</v>
      </c>
    </row>
    <row r="373">
      <c r="A373" t="inlineStr">
        <is>
          <t>chat_summary</t>
        </is>
      </c>
      <c r="B373" t="inlineStr">
        <is>
          <t>main</t>
        </is>
      </c>
      <c r="C373" t="inlineStr">
        <is>
          <t>openai/gpt-5.6-luna</t>
        </is>
      </c>
      <c r="D373" t="inlineStr">
        <is>
          <t>openai/gpt-5.6-luna</t>
        </is>
      </c>
      <c r="I373" t="n">
        <v>0</v>
      </c>
      <c r="J373" t="inlineStr">
        <is>
          <t>chat1</t>
        </is>
      </c>
      <c r="K373" t="n">
        <v>114</v>
      </c>
      <c r="L373" t="inlineStr">
        <is>
          <t>chat1/early-2</t>
        </is>
      </c>
      <c r="M373" t="inlineStr">
        <is>
          <t>early</t>
        </is>
      </c>
      <c r="N373" t="inlineStr">
        <is>
          <t>At what time (UTC) is the daily standup?</t>
        </is>
      </c>
      <c r="O373" t="inlineStr">
        <is>
          <t>09:30</t>
        </is>
      </c>
      <c r="P373" t="inlineStr">
        <is>
          <t>09:30 UTC</t>
        </is>
      </c>
      <c r="Q373" t="b">
        <v>1</v>
      </c>
      <c r="R373" t="inlineStr">
        <is>
          <t>rule</t>
        </is>
      </c>
      <c r="S373" t="n">
        <v>3834</v>
      </c>
      <c r="T373" t="n">
        <v>3834</v>
      </c>
      <c r="U373" t="n">
        <v>48</v>
      </c>
      <c r="V373" t="n">
        <v>0</v>
      </c>
      <c r="W373" t="n">
        <v>1</v>
      </c>
      <c r="X373" t="n">
        <v>0</v>
      </c>
      <c r="Y373" t="n">
        <v>1.969533920288086</v>
      </c>
      <c r="Z373" t="n">
        <v>0.00101595</v>
      </c>
    </row>
    <row r="374">
      <c r="A374" t="inlineStr">
        <is>
          <t>chat_summary</t>
        </is>
      </c>
      <c r="B374" t="inlineStr">
        <is>
          <t>main</t>
        </is>
      </c>
      <c r="C374" t="inlineStr">
        <is>
          <t>openai/gpt-5.6-luna</t>
        </is>
      </c>
      <c r="D374" t="inlineStr">
        <is>
          <t>openai/gpt-5.6-luna</t>
        </is>
      </c>
      <c r="E374" t="n">
        <v>1</v>
      </c>
      <c r="F374" t="inlineStr">
        <is>
          <t>clean</t>
        </is>
      </c>
      <c r="G374" t="b">
        <v>0</v>
      </c>
      <c r="H374" t="inlineStr"/>
      <c r="I374" t="n">
        <v>1</v>
      </c>
      <c r="J374" t="inlineStr">
        <is>
          <t>chat1</t>
        </is>
      </c>
      <c r="K374" t="n">
        <v>114</v>
      </c>
      <c r="L374" t="inlineStr">
        <is>
          <t>chat1/early-2</t>
        </is>
      </c>
      <c r="M374" t="inlineStr">
        <is>
          <t>early</t>
        </is>
      </c>
      <c r="N374" t="inlineStr">
        <is>
          <t>At what time (UTC) is the daily standup?</t>
        </is>
      </c>
      <c r="O374" t="inlineStr">
        <is>
          <t>09:30</t>
        </is>
      </c>
      <c r="P374" t="inlineStr">
        <is>
          <t>09:30 UTC</t>
        </is>
      </c>
      <c r="Q374" t="b">
        <v>1</v>
      </c>
      <c r="R374" t="inlineStr">
        <is>
          <t>rule</t>
        </is>
      </c>
      <c r="S374" t="n">
        <v>3820</v>
      </c>
      <c r="T374" t="n">
        <v>3820</v>
      </c>
      <c r="U374" t="n">
        <v>28</v>
      </c>
      <c r="V374" t="n">
        <v>0</v>
      </c>
      <c r="W374" t="n">
        <v>1</v>
      </c>
      <c r="X374" t="n">
        <v>0</v>
      </c>
      <c r="Y374" t="n">
        <v>1.10962700843811</v>
      </c>
      <c r="Z374" t="n">
        <v>0.0009884500000000001</v>
      </c>
    </row>
    <row r="375">
      <c r="A375" t="inlineStr">
        <is>
          <t>chat_summary</t>
        </is>
      </c>
      <c r="B375" t="inlineStr">
        <is>
          <t>main</t>
        </is>
      </c>
      <c r="C375" t="inlineStr">
        <is>
          <t>openai/gpt-5.6-luna</t>
        </is>
      </c>
      <c r="D375" t="inlineStr">
        <is>
          <t>openai/gpt-5.6-luna</t>
        </is>
      </c>
      <c r="I375" t="n">
        <v>0</v>
      </c>
      <c r="J375" t="inlineStr">
        <is>
          <t>chat1</t>
        </is>
      </c>
      <c r="K375" t="n">
        <v>114</v>
      </c>
      <c r="L375" t="inlineStr">
        <is>
          <t>chat1/list-0</t>
        </is>
      </c>
      <c r="M375" t="inlineStr">
        <is>
          <t>list</t>
        </is>
      </c>
      <c r="N375" t="inlineStr">
        <is>
          <t>Which in-scope modules are P0?</t>
        </is>
      </c>
      <c r="O375" t="inlineStr">
        <is>
          <t>["notifier", "auth-bridge", "billing-sync", "audit-trail"]</t>
        </is>
      </c>
      <c r="P375" t="inlineStr">
        <is>
          <t>auth-bridge, billing-sync, notifier, audit-trail</t>
        </is>
      </c>
      <c r="Q375" t="b">
        <v>1</v>
      </c>
      <c r="R375" t="inlineStr">
        <is>
          <t>rule</t>
        </is>
      </c>
      <c r="S375" t="n">
        <v>3831</v>
      </c>
      <c r="T375" t="n">
        <v>3831</v>
      </c>
      <c r="U375" t="n">
        <v>103</v>
      </c>
      <c r="V375" t="n">
        <v>0</v>
      </c>
      <c r="W375" t="n">
        <v>1</v>
      </c>
      <c r="X375" t="n">
        <v>0</v>
      </c>
      <c r="Y375" t="n">
        <v>2.588268995285034</v>
      </c>
      <c r="Z375" t="n">
        <v>0.0010812</v>
      </c>
    </row>
    <row r="376">
      <c r="A376" t="inlineStr">
        <is>
          <t>chat_summary</t>
        </is>
      </c>
      <c r="B376" t="inlineStr">
        <is>
          <t>main</t>
        </is>
      </c>
      <c r="C376" t="inlineStr">
        <is>
          <t>openai/gpt-5.6-luna</t>
        </is>
      </c>
      <c r="D376" t="inlineStr">
        <is>
          <t>openai/gpt-5.6-luna</t>
        </is>
      </c>
      <c r="E376" t="n">
        <v>1</v>
      </c>
      <c r="F376" t="inlineStr">
        <is>
          <t>clean</t>
        </is>
      </c>
      <c r="G376" t="b">
        <v>0</v>
      </c>
      <c r="H376" t="inlineStr"/>
      <c r="I376" t="n">
        <v>1</v>
      </c>
      <c r="J376" t="inlineStr">
        <is>
          <t>chat1</t>
        </is>
      </c>
      <c r="K376" t="n">
        <v>114</v>
      </c>
      <c r="L376" t="inlineStr">
        <is>
          <t>chat1/list-0</t>
        </is>
      </c>
      <c r="M376" t="inlineStr">
        <is>
          <t>list</t>
        </is>
      </c>
      <c r="N376" t="inlineStr">
        <is>
          <t>Which in-scope modules are P0?</t>
        </is>
      </c>
      <c r="O376" t="inlineStr">
        <is>
          <t>["notifier", "auth-bridge", "billing-sync", "audit-trail"]</t>
        </is>
      </c>
      <c r="P376" t="inlineStr">
        <is>
          <t>auth-bridge, billing-sync, notifier, audit-trail</t>
        </is>
      </c>
      <c r="Q376" t="b">
        <v>1</v>
      </c>
      <c r="R376" t="inlineStr">
        <is>
          <t>rule</t>
        </is>
      </c>
      <c r="S376" t="n">
        <v>3817</v>
      </c>
      <c r="T376" t="n">
        <v>3817</v>
      </c>
      <c r="U376" t="n">
        <v>87</v>
      </c>
      <c r="V376" t="n">
        <v>0</v>
      </c>
      <c r="W376" t="n">
        <v>1</v>
      </c>
      <c r="X376" t="n">
        <v>0</v>
      </c>
      <c r="Y376" t="n">
        <v>3.477715969085693</v>
      </c>
      <c r="Z376" t="n">
        <v>0.0010585</v>
      </c>
    </row>
    <row r="377">
      <c r="A377" t="inlineStr">
        <is>
          <t>chat_summary</t>
        </is>
      </c>
      <c r="B377" t="inlineStr">
        <is>
          <t>main</t>
        </is>
      </c>
      <c r="C377" t="inlineStr">
        <is>
          <t>openai/gpt-5.6-luna</t>
        </is>
      </c>
      <c r="D377" t="inlineStr">
        <is>
          <t>openai/gpt-5.6-luna</t>
        </is>
      </c>
      <c r="I377" t="n">
        <v>0</v>
      </c>
      <c r="J377" t="inlineStr">
        <is>
          <t>chat1</t>
        </is>
      </c>
      <c r="K377" t="n">
        <v>114</v>
      </c>
      <c r="L377" t="inlineStr">
        <is>
          <t>chat1/neg-0</t>
        </is>
      </c>
      <c r="M377" t="inlineStr">
        <is>
          <t>negation</t>
        </is>
      </c>
      <c r="N377" t="inlineStr">
        <is>
          <t>Which in-scope module has no datastore decided yet?</t>
        </is>
      </c>
      <c r="O377" t="inlineStr">
        <is>
          <t>billing-sync</t>
        </is>
      </c>
      <c r="P377" t="inlineStr">
        <is>
          <t>billing-sync</t>
        </is>
      </c>
      <c r="Q377" t="b">
        <v>1</v>
      </c>
      <c r="R377" t="inlineStr">
        <is>
          <t>rule</t>
        </is>
      </c>
      <c r="S377" t="n">
        <v>3833</v>
      </c>
      <c r="T377" t="n">
        <v>3833</v>
      </c>
      <c r="U377" t="n">
        <v>78</v>
      </c>
      <c r="V377" t="n">
        <v>0</v>
      </c>
      <c r="W377" t="n">
        <v>1</v>
      </c>
      <c r="X377" t="n">
        <v>0</v>
      </c>
      <c r="Y377" t="n">
        <v>2.605286121368408</v>
      </c>
      <c r="Z377" t="n">
        <v>0.0010517</v>
      </c>
    </row>
    <row r="378">
      <c r="A378" t="inlineStr">
        <is>
          <t>chat_summary</t>
        </is>
      </c>
      <c r="B378" t="inlineStr">
        <is>
          <t>main</t>
        </is>
      </c>
      <c r="C378" t="inlineStr">
        <is>
          <t>openai/gpt-5.6-luna</t>
        </is>
      </c>
      <c r="D378" t="inlineStr">
        <is>
          <t>openai/gpt-5.6-luna</t>
        </is>
      </c>
      <c r="E378" t="n">
        <v>1</v>
      </c>
      <c r="F378" t="inlineStr">
        <is>
          <t>clean</t>
        </is>
      </c>
      <c r="G378" t="b">
        <v>0</v>
      </c>
      <c r="H378" t="inlineStr"/>
      <c r="I378" t="n">
        <v>1</v>
      </c>
      <c r="J378" t="inlineStr">
        <is>
          <t>chat1</t>
        </is>
      </c>
      <c r="K378" t="n">
        <v>114</v>
      </c>
      <c r="L378" t="inlineStr">
        <is>
          <t>chat1/neg-0</t>
        </is>
      </c>
      <c r="M378" t="inlineStr">
        <is>
          <t>negation</t>
        </is>
      </c>
      <c r="N378" t="inlineStr">
        <is>
          <t>Which in-scope module has no datastore decided yet?</t>
        </is>
      </c>
      <c r="O378" t="inlineStr">
        <is>
          <t>billing-sync</t>
        </is>
      </c>
      <c r="P378" t="inlineStr">
        <is>
          <t>billing-sync</t>
        </is>
      </c>
      <c r="Q378" t="b">
        <v>1</v>
      </c>
      <c r="R378" t="inlineStr">
        <is>
          <t>rule</t>
        </is>
      </c>
      <c r="S378" t="n">
        <v>3819</v>
      </c>
      <c r="T378" t="n">
        <v>3819</v>
      </c>
      <c r="U378" t="n">
        <v>100</v>
      </c>
      <c r="V378" t="n">
        <v>0</v>
      </c>
      <c r="W378" t="n">
        <v>1</v>
      </c>
      <c r="X378" t="n">
        <v>0</v>
      </c>
      <c r="Y378" t="n">
        <v>3.789135932922363</v>
      </c>
      <c r="Z378" t="n">
        <v>0.0010746</v>
      </c>
    </row>
    <row r="379">
      <c r="A379" t="inlineStr">
        <is>
          <t>chat_summary</t>
        </is>
      </c>
      <c r="B379" t="inlineStr">
        <is>
          <t>main</t>
        </is>
      </c>
      <c r="C379" t="inlineStr">
        <is>
          <t>openai/gpt-5.6-luna</t>
        </is>
      </c>
      <c r="D379" t="inlineStr">
        <is>
          <t>openai/gpt-5.6-luna</t>
        </is>
      </c>
      <c r="I379" t="n">
        <v>0</v>
      </c>
      <c r="J379" t="inlineStr">
        <is>
          <t>chat1</t>
        </is>
      </c>
      <c r="K379" t="n">
        <v>114</v>
      </c>
      <c r="L379" t="inlineStr">
        <is>
          <t>chat1/original-0</t>
        </is>
      </c>
      <c r="M379" t="inlineStr">
        <is>
          <t>original</t>
        </is>
      </c>
      <c r="N379" t="inlineStr">
        <is>
          <t>What was the very first deadline we set for notifier, before any changes?</t>
        </is>
      </c>
      <c r="O379" t="inlineStr">
        <is>
          <t>Oct 12</t>
        </is>
      </c>
      <c r="P379" t="inlineStr">
        <is>
          <t>Oct 12</t>
        </is>
      </c>
      <c r="Q379" t="b">
        <v>1</v>
      </c>
      <c r="R379" t="inlineStr">
        <is>
          <t>rule</t>
        </is>
      </c>
      <c r="S379" t="n">
        <v>3837</v>
      </c>
      <c r="T379" t="n">
        <v>3837</v>
      </c>
      <c r="U379" t="n">
        <v>119</v>
      </c>
      <c r="V379" t="n">
        <v>0</v>
      </c>
      <c r="W379" t="n">
        <v>1</v>
      </c>
      <c r="X379" t="n">
        <v>0</v>
      </c>
      <c r="Y379" t="n">
        <v>2.88212513923645</v>
      </c>
      <c r="Z379" t="n">
        <v>0.0011019</v>
      </c>
    </row>
    <row r="380">
      <c r="A380" t="inlineStr">
        <is>
          <t>chat_summary</t>
        </is>
      </c>
      <c r="B380" t="inlineStr">
        <is>
          <t>main</t>
        </is>
      </c>
      <c r="C380" t="inlineStr">
        <is>
          <t>openai/gpt-5.6-luna</t>
        </is>
      </c>
      <c r="D380" t="inlineStr">
        <is>
          <t>openai/gpt-5.6-luna</t>
        </is>
      </c>
      <c r="E380" t="n">
        <v>1</v>
      </c>
      <c r="F380" t="inlineStr">
        <is>
          <t>clean</t>
        </is>
      </c>
      <c r="G380" t="b">
        <v>0</v>
      </c>
      <c r="H380" t="inlineStr"/>
      <c r="I380" t="n">
        <v>1</v>
      </c>
      <c r="J380" t="inlineStr">
        <is>
          <t>chat1</t>
        </is>
      </c>
      <c r="K380" t="n">
        <v>114</v>
      </c>
      <c r="L380" t="inlineStr">
        <is>
          <t>chat1/original-0</t>
        </is>
      </c>
      <c r="M380" t="inlineStr">
        <is>
          <t>original</t>
        </is>
      </c>
      <c r="N380" t="inlineStr">
        <is>
          <t>What was the very first deadline we set for notifier, before any changes?</t>
        </is>
      </c>
      <c r="O380" t="inlineStr">
        <is>
          <t>Oct 12</t>
        </is>
      </c>
      <c r="P380" t="inlineStr">
        <is>
          <t>Oct 17</t>
        </is>
      </c>
      <c r="Q380" t="b">
        <v>0</v>
      </c>
      <c r="R380" t="inlineStr">
        <is>
          <t>rule</t>
        </is>
      </c>
      <c r="S380" t="n">
        <v>3823</v>
      </c>
      <c r="T380" t="n">
        <v>3823</v>
      </c>
      <c r="U380" t="n">
        <v>56</v>
      </c>
      <c r="V380" t="n">
        <v>0</v>
      </c>
      <c r="W380" t="n">
        <v>1</v>
      </c>
      <c r="X380" t="n">
        <v>0</v>
      </c>
      <c r="Y380" t="n">
        <v>1.985276222229004</v>
      </c>
      <c r="Z380" t="n">
        <v>0.0010228</v>
      </c>
    </row>
    <row r="381">
      <c r="A381" t="inlineStr">
        <is>
          <t>chat_summary</t>
        </is>
      </c>
      <c r="B381" t="inlineStr">
        <is>
          <t>main</t>
        </is>
      </c>
      <c r="C381" t="inlineStr">
        <is>
          <t>openai/gpt-5.6-luna</t>
        </is>
      </c>
      <c r="D381" t="inlineStr">
        <is>
          <t>openai/gpt-5.6-luna</t>
        </is>
      </c>
      <c r="I381" t="n">
        <v>0</v>
      </c>
      <c r="J381" t="inlineStr">
        <is>
          <t>chat1</t>
        </is>
      </c>
      <c r="K381" t="n">
        <v>114</v>
      </c>
      <c r="L381" t="inlineStr">
        <is>
          <t>chat1/paste-0</t>
        </is>
      </c>
      <c r="M381" t="inlineStr">
        <is>
          <t>paste</t>
        </is>
      </c>
      <c r="N381" t="inlineStr">
        <is>
          <t>What p95 latency, in ms, did the load test I pasted report?</t>
        </is>
      </c>
      <c r="O381" t="n">
        <v>556</v>
      </c>
      <c r="P381" t="inlineStr">
        <is>
          <t>556 ms</t>
        </is>
      </c>
      <c r="Q381" t="b">
        <v>1</v>
      </c>
      <c r="R381" t="inlineStr">
        <is>
          <t>rule</t>
        </is>
      </c>
      <c r="S381" t="n">
        <v>3838</v>
      </c>
      <c r="T381" t="n">
        <v>3838</v>
      </c>
      <c r="U381" t="n">
        <v>44</v>
      </c>
      <c r="V381" t="n">
        <v>0</v>
      </c>
      <c r="W381" t="n">
        <v>1</v>
      </c>
      <c r="X381" t="n">
        <v>0</v>
      </c>
      <c r="Y381" t="n">
        <v>2.646907091140747</v>
      </c>
      <c r="Z381" t="n">
        <v>0.00101215</v>
      </c>
    </row>
    <row r="382">
      <c r="A382" t="inlineStr">
        <is>
          <t>chat_summary</t>
        </is>
      </c>
      <c r="B382" t="inlineStr">
        <is>
          <t>main</t>
        </is>
      </c>
      <c r="C382" t="inlineStr">
        <is>
          <t>openai/gpt-5.6-luna</t>
        </is>
      </c>
      <c r="D382" t="inlineStr">
        <is>
          <t>openai/gpt-5.6-luna</t>
        </is>
      </c>
      <c r="E382" t="n">
        <v>1</v>
      </c>
      <c r="F382" t="inlineStr">
        <is>
          <t>clean</t>
        </is>
      </c>
      <c r="G382" t="b">
        <v>0</v>
      </c>
      <c r="H382" t="inlineStr"/>
      <c r="I382" t="n">
        <v>1</v>
      </c>
      <c r="J382" t="inlineStr">
        <is>
          <t>chat1</t>
        </is>
      </c>
      <c r="K382" t="n">
        <v>114</v>
      </c>
      <c r="L382" t="inlineStr">
        <is>
          <t>chat1/paste-0</t>
        </is>
      </c>
      <c r="M382" t="inlineStr">
        <is>
          <t>paste</t>
        </is>
      </c>
      <c r="N382" t="inlineStr">
        <is>
          <t>What p95 latency, in ms, did the load test I pasted report?</t>
        </is>
      </c>
      <c r="O382" t="n">
        <v>556</v>
      </c>
      <c r="P382" t="inlineStr">
        <is>
          <t>556 ms</t>
        </is>
      </c>
      <c r="Q382" t="b">
        <v>1</v>
      </c>
      <c r="R382" t="inlineStr">
        <is>
          <t>rule</t>
        </is>
      </c>
      <c r="S382" t="n">
        <v>3824</v>
      </c>
      <c r="T382" t="n">
        <v>3824</v>
      </c>
      <c r="U382" t="n">
        <v>44</v>
      </c>
      <c r="V382" t="n">
        <v>0</v>
      </c>
      <c r="W382" t="n">
        <v>1</v>
      </c>
      <c r="X382" t="n">
        <v>0</v>
      </c>
      <c r="Y382" t="n">
        <v>1.547455072402954</v>
      </c>
      <c r="Z382" t="n">
        <v>0.00100865</v>
      </c>
    </row>
    <row r="383">
      <c r="A383" t="inlineStr">
        <is>
          <t>chat_summary</t>
        </is>
      </c>
      <c r="B383" t="inlineStr">
        <is>
          <t>main</t>
        </is>
      </c>
      <c r="C383" t="inlineStr">
        <is>
          <t>openai/gpt-5.6-luna</t>
        </is>
      </c>
      <c r="D383" t="inlineStr">
        <is>
          <t>openai/gpt-5.6-luna</t>
        </is>
      </c>
      <c r="I383" t="n">
        <v>0</v>
      </c>
      <c r="J383" t="inlineStr">
        <is>
          <t>chat1</t>
        </is>
      </c>
      <c r="K383" t="n">
        <v>114</v>
      </c>
      <c r="L383" t="inlineStr">
        <is>
          <t>chat1/paste-1</t>
        </is>
      </c>
      <c r="M383" t="inlineStr">
        <is>
          <t>paste</t>
        </is>
      </c>
      <c r="N383" t="inlineStr">
        <is>
          <t>How many tests failed in the CI output I pasted?</t>
        </is>
      </c>
      <c r="O383" t="n">
        <v>3</v>
      </c>
      <c r="P383" t="inlineStr">
        <is>
          <t>3</t>
        </is>
      </c>
      <c r="Q383" t="b">
        <v>1</v>
      </c>
      <c r="R383" t="inlineStr">
        <is>
          <t>rule</t>
        </is>
      </c>
      <c r="S383" t="n">
        <v>3833</v>
      </c>
      <c r="T383" t="n">
        <v>3833</v>
      </c>
      <c r="U383" t="n">
        <v>24</v>
      </c>
      <c r="V383" t="n">
        <v>0</v>
      </c>
      <c r="W383" t="n">
        <v>1</v>
      </c>
      <c r="X383" t="n">
        <v>0</v>
      </c>
      <c r="Y383" t="n">
        <v>1.696076154708862</v>
      </c>
      <c r="Z383" t="n">
        <v>0.0009869</v>
      </c>
    </row>
    <row r="384">
      <c r="A384" t="inlineStr">
        <is>
          <t>chat_summary</t>
        </is>
      </c>
      <c r="B384" t="inlineStr">
        <is>
          <t>main</t>
        </is>
      </c>
      <c r="C384" t="inlineStr">
        <is>
          <t>openai/gpt-5.6-luna</t>
        </is>
      </c>
      <c r="D384" t="inlineStr">
        <is>
          <t>openai/gpt-5.6-luna</t>
        </is>
      </c>
      <c r="E384" t="n">
        <v>1</v>
      </c>
      <c r="F384" t="inlineStr">
        <is>
          <t>clean</t>
        </is>
      </c>
      <c r="G384" t="b">
        <v>0</v>
      </c>
      <c r="H384" t="inlineStr"/>
      <c r="I384" t="n">
        <v>1</v>
      </c>
      <c r="J384" t="inlineStr">
        <is>
          <t>chat1</t>
        </is>
      </c>
      <c r="K384" t="n">
        <v>114</v>
      </c>
      <c r="L384" t="inlineStr">
        <is>
          <t>chat1/paste-1</t>
        </is>
      </c>
      <c r="M384" t="inlineStr">
        <is>
          <t>paste</t>
        </is>
      </c>
      <c r="N384" t="inlineStr">
        <is>
          <t>How many tests failed in the CI output I pasted?</t>
        </is>
      </c>
      <c r="O384" t="n">
        <v>3</v>
      </c>
      <c r="P384" t="inlineStr">
        <is>
          <t>3</t>
        </is>
      </c>
      <c r="Q384" t="b">
        <v>1</v>
      </c>
      <c r="R384" t="inlineStr">
        <is>
          <t>rule</t>
        </is>
      </c>
      <c r="S384" t="n">
        <v>3819</v>
      </c>
      <c r="T384" t="n">
        <v>3819</v>
      </c>
      <c r="U384" t="n">
        <v>24</v>
      </c>
      <c r="V384" t="n">
        <v>0</v>
      </c>
      <c r="W384" t="n">
        <v>1</v>
      </c>
      <c r="X384" t="n">
        <v>0</v>
      </c>
      <c r="Y384" t="n">
        <v>1.43830394744873</v>
      </c>
      <c r="Z384" t="n">
        <v>0.0009833999999999999</v>
      </c>
    </row>
    <row r="385">
      <c r="A385" t="inlineStr">
        <is>
          <t>chat_summary</t>
        </is>
      </c>
      <c r="B385" t="inlineStr">
        <is>
          <t>main</t>
        </is>
      </c>
      <c r="C385" t="inlineStr">
        <is>
          <t>openai/gpt-5.6-luna</t>
        </is>
      </c>
      <c r="D385" t="inlineStr">
        <is>
          <t>openai/gpt-5.6-luna</t>
        </is>
      </c>
      <c r="I385" t="n">
        <v>0</v>
      </c>
      <c r="J385" t="inlineStr">
        <is>
          <t>chat1</t>
        </is>
      </c>
      <c r="K385" t="n">
        <v>114</v>
      </c>
      <c r="L385" t="inlineStr">
        <is>
          <t>chat1/paste-2</t>
        </is>
      </c>
      <c r="M385" t="inlineStr">
        <is>
          <t>paste</t>
        </is>
      </c>
      <c r="N385" t="inlineStr">
        <is>
          <t>What is db_pool_size in the config I pasted?</t>
        </is>
      </c>
      <c r="O385" t="n">
        <v>12</v>
      </c>
      <c r="P385" t="inlineStr">
        <is>
          <t>12</t>
        </is>
      </c>
      <c r="Q385" t="b">
        <v>1</v>
      </c>
      <c r="R385" t="inlineStr">
        <is>
          <t>rule</t>
        </is>
      </c>
      <c r="S385" t="n">
        <v>3833</v>
      </c>
      <c r="T385" t="n">
        <v>3833</v>
      </c>
      <c r="U385" t="n">
        <v>48</v>
      </c>
      <c r="V385" t="n">
        <v>0</v>
      </c>
      <c r="W385" t="n">
        <v>1</v>
      </c>
      <c r="X385" t="n">
        <v>0</v>
      </c>
      <c r="Y385" t="n">
        <v>1.447969913482666</v>
      </c>
      <c r="Z385" t="n">
        <v>0.0010157</v>
      </c>
    </row>
    <row r="386">
      <c r="A386" t="inlineStr">
        <is>
          <t>chat_summary</t>
        </is>
      </c>
      <c r="B386" t="inlineStr">
        <is>
          <t>main</t>
        </is>
      </c>
      <c r="C386" t="inlineStr">
        <is>
          <t>openai/gpt-5.6-luna</t>
        </is>
      </c>
      <c r="D386" t="inlineStr">
        <is>
          <t>openai/gpt-5.6-luna</t>
        </is>
      </c>
      <c r="E386" t="n">
        <v>1</v>
      </c>
      <c r="F386" t="inlineStr">
        <is>
          <t>clean</t>
        </is>
      </c>
      <c r="G386" t="b">
        <v>0</v>
      </c>
      <c r="H386" t="inlineStr"/>
      <c r="I386" t="n">
        <v>1</v>
      </c>
      <c r="J386" t="inlineStr">
        <is>
          <t>chat1</t>
        </is>
      </c>
      <c r="K386" t="n">
        <v>114</v>
      </c>
      <c r="L386" t="inlineStr">
        <is>
          <t>chat1/paste-2</t>
        </is>
      </c>
      <c r="M386" t="inlineStr">
        <is>
          <t>paste</t>
        </is>
      </c>
      <c r="N386" t="inlineStr">
        <is>
          <t>What is db_pool_size in the config I pasted?</t>
        </is>
      </c>
      <c r="O386" t="n">
        <v>12</v>
      </c>
      <c r="P386" t="inlineStr">
        <is>
          <t>12</t>
        </is>
      </c>
      <c r="Q386" t="b">
        <v>1</v>
      </c>
      <c r="R386" t="inlineStr">
        <is>
          <t>rule</t>
        </is>
      </c>
      <c r="S386" t="n">
        <v>3819</v>
      </c>
      <c r="T386" t="n">
        <v>3819</v>
      </c>
      <c r="U386" t="n">
        <v>69</v>
      </c>
      <c r="V386" t="n">
        <v>0</v>
      </c>
      <c r="W386" t="n">
        <v>1</v>
      </c>
      <c r="X386" t="n">
        <v>0</v>
      </c>
      <c r="Y386" t="n">
        <v>2.085855960845947</v>
      </c>
      <c r="Z386" t="n">
        <v>0.0010374</v>
      </c>
    </row>
    <row r="387">
      <c r="A387" t="inlineStr">
        <is>
          <t>chat_summary</t>
        </is>
      </c>
      <c r="B387" t="inlineStr">
        <is>
          <t>main</t>
        </is>
      </c>
      <c r="C387" t="inlineStr">
        <is>
          <t>openai/gpt-5.6-luna</t>
        </is>
      </c>
      <c r="D387" t="inlineStr">
        <is>
          <t>openai/gpt-5.6-luna</t>
        </is>
      </c>
      <c r="I387" t="n">
        <v>0</v>
      </c>
      <c r="J387" t="inlineStr">
        <is>
          <t>chat1</t>
        </is>
      </c>
      <c r="K387" t="n">
        <v>114</v>
      </c>
      <c r="L387" t="inlineStr">
        <is>
          <t>chat1/sum-0</t>
        </is>
      </c>
      <c r="M387" t="inlineStr">
        <is>
          <t>sum</t>
        </is>
      </c>
      <c r="N387" t="inlineStr">
        <is>
          <t>What is the total budget, in thousands of dollars, across the modules currently in scope?</t>
        </is>
      </c>
      <c r="O387" t="n">
        <v>255</v>
      </c>
      <c r="P387" t="inlineStr">
        <is>
          <t>255 thousand dollars</t>
        </is>
      </c>
      <c r="Q387" t="b">
        <v>1</v>
      </c>
      <c r="R387" t="inlineStr">
        <is>
          <t>rule</t>
        </is>
      </c>
      <c r="S387" t="n">
        <v>3840</v>
      </c>
      <c r="T387" t="n">
        <v>3840</v>
      </c>
      <c r="U387" t="n">
        <v>123</v>
      </c>
      <c r="V387" t="n">
        <v>0</v>
      </c>
      <c r="W387" t="n">
        <v>1</v>
      </c>
      <c r="X387" t="n">
        <v>0</v>
      </c>
      <c r="Y387" t="n">
        <v>2.537401676177979</v>
      </c>
      <c r="Z387" t="n">
        <v>0.00110745</v>
      </c>
    </row>
    <row r="388">
      <c r="A388" t="inlineStr">
        <is>
          <t>chat_summary</t>
        </is>
      </c>
      <c r="B388" t="inlineStr">
        <is>
          <t>main</t>
        </is>
      </c>
      <c r="C388" t="inlineStr">
        <is>
          <t>openai/gpt-5.6-luna</t>
        </is>
      </c>
      <c r="D388" t="inlineStr">
        <is>
          <t>openai/gpt-5.6-luna</t>
        </is>
      </c>
      <c r="E388" t="n">
        <v>1</v>
      </c>
      <c r="F388" t="inlineStr">
        <is>
          <t>clean</t>
        </is>
      </c>
      <c r="G388" t="b">
        <v>0</v>
      </c>
      <c r="H388" t="inlineStr"/>
      <c r="I388" t="n">
        <v>1</v>
      </c>
      <c r="J388" t="inlineStr">
        <is>
          <t>chat1</t>
        </is>
      </c>
      <c r="K388" t="n">
        <v>114</v>
      </c>
      <c r="L388" t="inlineStr">
        <is>
          <t>chat1/sum-0</t>
        </is>
      </c>
      <c r="M388" t="inlineStr">
        <is>
          <t>sum</t>
        </is>
      </c>
      <c r="N388" t="inlineStr">
        <is>
          <t>What is the total budget, in thousands of dollars, across the modules currently in scope?</t>
        </is>
      </c>
      <c r="O388" t="n">
        <v>255</v>
      </c>
      <c r="P388" t="inlineStr">
        <is>
          <t>255</t>
        </is>
      </c>
      <c r="Q388" t="b">
        <v>1</v>
      </c>
      <c r="R388" t="inlineStr">
        <is>
          <t>rule</t>
        </is>
      </c>
      <c r="S388" t="n">
        <v>3826</v>
      </c>
      <c r="T388" t="n">
        <v>3826</v>
      </c>
      <c r="U388" t="n">
        <v>142</v>
      </c>
      <c r="V388" t="n">
        <v>0</v>
      </c>
      <c r="W388" t="n">
        <v>1</v>
      </c>
      <c r="X388" t="n">
        <v>0</v>
      </c>
      <c r="Y388" t="n">
        <v>3.781634092330933</v>
      </c>
      <c r="Z388" t="n">
        <v>0.00112675</v>
      </c>
    </row>
    <row r="389">
      <c r="A389" t="inlineStr">
        <is>
          <t>chat_summary</t>
        </is>
      </c>
      <c r="B389" t="inlineStr">
        <is>
          <t>main</t>
        </is>
      </c>
      <c r="C389" t="inlineStr">
        <is>
          <t>openai/gpt-5.6-luna</t>
        </is>
      </c>
      <c r="D389" t="inlineStr">
        <is>
          <t>openai/gpt-5.6-luna</t>
        </is>
      </c>
      <c r="I389" t="n">
        <v>0</v>
      </c>
      <c r="J389" t="inlineStr">
        <is>
          <t>chat1</t>
        </is>
      </c>
      <c r="K389" t="n">
        <v>114</v>
      </c>
      <c r="L389" t="inlineStr">
        <is>
          <t>chat1/updated-0</t>
        </is>
      </c>
      <c r="M389" t="inlineStr">
        <is>
          <t>updated</t>
        </is>
      </c>
      <c r="N389" t="inlineStr">
        <is>
          <t>What is the current deadline for notifier?</t>
        </is>
      </c>
      <c r="O389" t="inlineStr">
        <is>
          <t>Oct 22</t>
        </is>
      </c>
      <c r="P389" t="inlineStr">
        <is>
          <t>Oct 22</t>
        </is>
      </c>
      <c r="Q389" t="b">
        <v>1</v>
      </c>
      <c r="R389" t="inlineStr">
        <is>
          <t>rule</t>
        </is>
      </c>
      <c r="S389" t="n">
        <v>3830</v>
      </c>
      <c r="T389" t="n">
        <v>3830</v>
      </c>
      <c r="U389" t="n">
        <v>51</v>
      </c>
      <c r="V389" t="n">
        <v>0</v>
      </c>
      <c r="W389" t="n">
        <v>1</v>
      </c>
      <c r="X389" t="n">
        <v>0</v>
      </c>
      <c r="Y389" t="n">
        <v>1.752993106842041</v>
      </c>
      <c r="Z389" t="n">
        <v>0.00101855</v>
      </c>
    </row>
    <row r="390">
      <c r="A390" t="inlineStr">
        <is>
          <t>chat_summary</t>
        </is>
      </c>
      <c r="B390" t="inlineStr">
        <is>
          <t>main</t>
        </is>
      </c>
      <c r="C390" t="inlineStr">
        <is>
          <t>openai/gpt-5.6-luna</t>
        </is>
      </c>
      <c r="D390" t="inlineStr">
        <is>
          <t>openai/gpt-5.6-luna</t>
        </is>
      </c>
      <c r="E390" t="n">
        <v>1</v>
      </c>
      <c r="F390" t="inlineStr">
        <is>
          <t>clean</t>
        </is>
      </c>
      <c r="G390" t="b">
        <v>0</v>
      </c>
      <c r="H390" t="inlineStr"/>
      <c r="I390" t="n">
        <v>1</v>
      </c>
      <c r="J390" t="inlineStr">
        <is>
          <t>chat1</t>
        </is>
      </c>
      <c r="K390" t="n">
        <v>114</v>
      </c>
      <c r="L390" t="inlineStr">
        <is>
          <t>chat1/updated-0</t>
        </is>
      </c>
      <c r="M390" t="inlineStr">
        <is>
          <t>updated</t>
        </is>
      </c>
      <c r="N390" t="inlineStr">
        <is>
          <t>What is the current deadline for notifier?</t>
        </is>
      </c>
      <c r="O390" t="inlineStr">
        <is>
          <t>Oct 22</t>
        </is>
      </c>
      <c r="P390" t="inlineStr">
        <is>
          <t>Oct 22</t>
        </is>
      </c>
      <c r="Q390" t="b">
        <v>1</v>
      </c>
      <c r="R390" t="inlineStr">
        <is>
          <t>rule</t>
        </is>
      </c>
      <c r="S390" t="n">
        <v>3816</v>
      </c>
      <c r="T390" t="n">
        <v>3816</v>
      </c>
      <c r="U390" t="n">
        <v>55</v>
      </c>
      <c r="V390" t="n">
        <v>0</v>
      </c>
      <c r="W390" t="n">
        <v>1</v>
      </c>
      <c r="X390" t="n">
        <v>0</v>
      </c>
      <c r="Y390" t="n">
        <v>2.577898025512695</v>
      </c>
      <c r="Z390" t="n">
        <v>0.00101985</v>
      </c>
    </row>
    <row r="391">
      <c r="A391" t="inlineStr">
        <is>
          <t>chat_summary</t>
        </is>
      </c>
      <c r="B391" t="inlineStr">
        <is>
          <t>main</t>
        </is>
      </c>
      <c r="C391" t="inlineStr">
        <is>
          <t>openai/gpt-5.6-luna</t>
        </is>
      </c>
      <c r="D391" t="inlineStr">
        <is>
          <t>openai/gpt-5.6-luna</t>
        </is>
      </c>
      <c r="I391" t="n">
        <v>0</v>
      </c>
      <c r="J391" t="inlineStr">
        <is>
          <t>chat1</t>
        </is>
      </c>
      <c r="K391" t="n">
        <v>114</v>
      </c>
      <c r="L391" t="inlineStr">
        <is>
          <t>chat1/updated-1</t>
        </is>
      </c>
      <c r="M391" t="inlineStr">
        <is>
          <t>updated</t>
        </is>
      </c>
      <c r="N391" t="inlineStr">
        <is>
          <t>What is auth-bridge's budget now, in thousands of dollars?</t>
        </is>
      </c>
      <c r="O391" t="n">
        <v>65</v>
      </c>
      <c r="P391" t="inlineStr">
        <is>
          <t>65</t>
        </is>
      </c>
      <c r="Q391" t="b">
        <v>1</v>
      </c>
      <c r="R391" t="inlineStr">
        <is>
          <t>rule</t>
        </is>
      </c>
      <c r="S391" t="n">
        <v>3836</v>
      </c>
      <c r="T391" t="n">
        <v>3836</v>
      </c>
      <c r="U391" t="n">
        <v>87</v>
      </c>
      <c r="V391" t="n">
        <v>0</v>
      </c>
      <c r="W391" t="n">
        <v>1</v>
      </c>
      <c r="X391" t="n">
        <v>0</v>
      </c>
      <c r="Y391" t="n">
        <v>3.233278036117554</v>
      </c>
      <c r="Z391" t="n">
        <v>0.00106325</v>
      </c>
    </row>
    <row r="392">
      <c r="A392" t="inlineStr">
        <is>
          <t>chat_summary</t>
        </is>
      </c>
      <c r="B392" t="inlineStr">
        <is>
          <t>main</t>
        </is>
      </c>
      <c r="C392" t="inlineStr">
        <is>
          <t>openai/gpt-5.6-luna</t>
        </is>
      </c>
      <c r="D392" t="inlineStr">
        <is>
          <t>openai/gpt-5.6-luna</t>
        </is>
      </c>
      <c r="E392" t="n">
        <v>1</v>
      </c>
      <c r="F392" t="inlineStr">
        <is>
          <t>clean</t>
        </is>
      </c>
      <c r="G392" t="b">
        <v>0</v>
      </c>
      <c r="H392" t="inlineStr"/>
      <c r="I392" t="n">
        <v>1</v>
      </c>
      <c r="J392" t="inlineStr">
        <is>
          <t>chat1</t>
        </is>
      </c>
      <c r="K392" t="n">
        <v>114</v>
      </c>
      <c r="L392" t="inlineStr">
        <is>
          <t>chat1/updated-1</t>
        </is>
      </c>
      <c r="M392" t="inlineStr">
        <is>
          <t>updated</t>
        </is>
      </c>
      <c r="N392" t="inlineStr">
        <is>
          <t>What is auth-bridge's budget now, in thousands of dollars?</t>
        </is>
      </c>
      <c r="O392" t="n">
        <v>65</v>
      </c>
      <c r="P392" t="inlineStr">
        <is>
          <t>65</t>
        </is>
      </c>
      <c r="Q392" t="b">
        <v>1</v>
      </c>
      <c r="R392" t="inlineStr">
        <is>
          <t>rule</t>
        </is>
      </c>
      <c r="S392" t="n">
        <v>3822</v>
      </c>
      <c r="T392" t="n">
        <v>3822</v>
      </c>
      <c r="U392" t="n">
        <v>66</v>
      </c>
      <c r="V392" t="n">
        <v>0</v>
      </c>
      <c r="W392" t="n">
        <v>1</v>
      </c>
      <c r="X392" t="n">
        <v>0</v>
      </c>
      <c r="Y392" t="n">
        <v>2.43563985824585</v>
      </c>
      <c r="Z392" t="n">
        <v>0.00103455</v>
      </c>
    </row>
    <row r="393">
      <c r="A393" t="inlineStr">
        <is>
          <t>chat_summary</t>
        </is>
      </c>
      <c r="B393" t="inlineStr">
        <is>
          <t>main</t>
        </is>
      </c>
      <c r="C393" t="inlineStr">
        <is>
          <t>openai/gpt-5.6-luna</t>
        </is>
      </c>
      <c r="D393" t="inlineStr">
        <is>
          <t>openai/gpt-5.6-luna</t>
        </is>
      </c>
      <c r="I393" t="n">
        <v>0</v>
      </c>
      <c r="J393" t="inlineStr">
        <is>
          <t>chat1</t>
        </is>
      </c>
      <c r="K393" t="n">
        <v>114</v>
      </c>
      <c r="L393" t="inlineStr">
        <is>
          <t>chat1/updated-2</t>
        </is>
      </c>
      <c r="M393" t="inlineStr">
        <is>
          <t>updated</t>
        </is>
      </c>
      <c r="N393" t="inlineStr">
        <is>
          <t>What is the current deadline for billing-sync?</t>
        </is>
      </c>
      <c r="O393" t="inlineStr">
        <is>
          <t>Oct 13</t>
        </is>
      </c>
      <c r="P393" t="inlineStr">
        <is>
          <t>Oct 13</t>
        </is>
      </c>
      <c r="Q393" t="b">
        <v>1</v>
      </c>
      <c r="R393" t="inlineStr">
        <is>
          <t>rule</t>
        </is>
      </c>
      <c r="S393" t="n">
        <v>3831</v>
      </c>
      <c r="T393" t="n">
        <v>3831</v>
      </c>
      <c r="U393" t="n">
        <v>50</v>
      </c>
      <c r="V393" t="n">
        <v>0</v>
      </c>
      <c r="W393" t="n">
        <v>1</v>
      </c>
      <c r="X393" t="n">
        <v>0</v>
      </c>
      <c r="Y393" t="n">
        <v>3.396612882614136</v>
      </c>
      <c r="Z393" t="n">
        <v>0.0010176</v>
      </c>
    </row>
    <row r="394">
      <c r="A394" t="inlineStr">
        <is>
          <t>chat_summary</t>
        </is>
      </c>
      <c r="B394" t="inlineStr">
        <is>
          <t>main</t>
        </is>
      </c>
      <c r="C394" t="inlineStr">
        <is>
          <t>openai/gpt-5.6-luna</t>
        </is>
      </c>
      <c r="D394" t="inlineStr">
        <is>
          <t>openai/gpt-5.6-luna</t>
        </is>
      </c>
      <c r="E394" t="n">
        <v>1</v>
      </c>
      <c r="F394" t="inlineStr">
        <is>
          <t>clean</t>
        </is>
      </c>
      <c r="G394" t="b">
        <v>0</v>
      </c>
      <c r="H394" t="inlineStr"/>
      <c r="I394" t="n">
        <v>1</v>
      </c>
      <c r="J394" t="inlineStr">
        <is>
          <t>chat1</t>
        </is>
      </c>
      <c r="K394" t="n">
        <v>114</v>
      </c>
      <c r="L394" t="inlineStr">
        <is>
          <t>chat1/updated-2</t>
        </is>
      </c>
      <c r="M394" t="inlineStr">
        <is>
          <t>updated</t>
        </is>
      </c>
      <c r="N394" t="inlineStr">
        <is>
          <t>What is the current deadline for billing-sync?</t>
        </is>
      </c>
      <c r="O394" t="inlineStr">
        <is>
          <t>Oct 13</t>
        </is>
      </c>
      <c r="P394" t="inlineStr">
        <is>
          <t>Oct 13</t>
        </is>
      </c>
      <c r="Q394" t="b">
        <v>1</v>
      </c>
      <c r="R394" t="inlineStr">
        <is>
          <t>rule</t>
        </is>
      </c>
      <c r="S394" t="n">
        <v>3817</v>
      </c>
      <c r="T394" t="n">
        <v>3817</v>
      </c>
      <c r="U394" t="n">
        <v>50</v>
      </c>
      <c r="V394" t="n">
        <v>0</v>
      </c>
      <c r="W394" t="n">
        <v>1</v>
      </c>
      <c r="X394" t="n">
        <v>0</v>
      </c>
      <c r="Y394" t="n">
        <v>2.282964944839478</v>
      </c>
      <c r="Z394" t="n">
        <v>0.0010141</v>
      </c>
    </row>
    <row r="395">
      <c r="A395" t="inlineStr">
        <is>
          <t>chat_summary</t>
        </is>
      </c>
      <c r="B395" t="inlineStr">
        <is>
          <t>main</t>
        </is>
      </c>
      <c r="C395" t="inlineStr">
        <is>
          <t>openai/gpt-5.6-luna</t>
        </is>
      </c>
      <c r="D395" t="inlineStr">
        <is>
          <t>openai/gpt-5.6-luna</t>
        </is>
      </c>
      <c r="I395" t="n">
        <v>0</v>
      </c>
      <c r="J395" t="inlineStr">
        <is>
          <t>chat1</t>
        </is>
      </c>
      <c r="K395" t="n">
        <v>114</v>
      </c>
      <c r="L395" t="inlineStr">
        <is>
          <t>chat1/updated-3</t>
        </is>
      </c>
      <c r="M395" t="inlineStr">
        <is>
          <t>updated</t>
        </is>
      </c>
      <c r="N395" t="inlineStr">
        <is>
          <t>What is scheduler-v2's budget, in thousands of dollars?</t>
        </is>
      </c>
      <c r="O395" t="n">
        <v>45</v>
      </c>
      <c r="P395" t="inlineStr">
        <is>
          <t>45</t>
        </is>
      </c>
      <c r="Q395" t="b">
        <v>1</v>
      </c>
      <c r="R395" t="inlineStr">
        <is>
          <t>rule</t>
        </is>
      </c>
      <c r="S395" t="n">
        <v>3835</v>
      </c>
      <c r="T395" t="n">
        <v>3835</v>
      </c>
      <c r="U395" t="n">
        <v>84</v>
      </c>
      <c r="V395" t="n">
        <v>0</v>
      </c>
      <c r="W395" t="n">
        <v>1</v>
      </c>
      <c r="X395" t="n">
        <v>0</v>
      </c>
      <c r="Y395" t="n">
        <v>2.785398960113525</v>
      </c>
      <c r="Z395" t="n">
        <v>0.0010594</v>
      </c>
    </row>
    <row r="396">
      <c r="A396" t="inlineStr">
        <is>
          <t>chat_summary</t>
        </is>
      </c>
      <c r="B396" t="inlineStr">
        <is>
          <t>main</t>
        </is>
      </c>
      <c r="C396" t="inlineStr">
        <is>
          <t>openai/gpt-5.6-luna</t>
        </is>
      </c>
      <c r="D396" t="inlineStr">
        <is>
          <t>openai/gpt-5.6-luna</t>
        </is>
      </c>
      <c r="E396" t="n">
        <v>1</v>
      </c>
      <c r="F396" t="inlineStr">
        <is>
          <t>clean</t>
        </is>
      </c>
      <c r="G396" t="b">
        <v>0</v>
      </c>
      <c r="H396" t="inlineStr"/>
      <c r="I396" t="n">
        <v>1</v>
      </c>
      <c r="J396" t="inlineStr">
        <is>
          <t>chat1</t>
        </is>
      </c>
      <c r="K396" t="n">
        <v>114</v>
      </c>
      <c r="L396" t="inlineStr">
        <is>
          <t>chat1/updated-3</t>
        </is>
      </c>
      <c r="M396" t="inlineStr">
        <is>
          <t>updated</t>
        </is>
      </c>
      <c r="N396" t="inlineStr">
        <is>
          <t>What is scheduler-v2's budget, in thousands of dollars?</t>
        </is>
      </c>
      <c r="O396" t="n">
        <v>45</v>
      </c>
      <c r="P396" t="inlineStr">
        <is>
          <t>45</t>
        </is>
      </c>
      <c r="Q396" t="b">
        <v>1</v>
      </c>
      <c r="R396" t="inlineStr">
        <is>
          <t>rule</t>
        </is>
      </c>
      <c r="S396" t="n">
        <v>3821</v>
      </c>
      <c r="T396" t="n">
        <v>3821</v>
      </c>
      <c r="U396" t="n">
        <v>50</v>
      </c>
      <c r="V396" t="n">
        <v>0</v>
      </c>
      <c r="W396" t="n">
        <v>1</v>
      </c>
      <c r="X396" t="n">
        <v>0</v>
      </c>
      <c r="Y396" t="n">
        <v>1.860540151596069</v>
      </c>
      <c r="Z396" t="n">
        <v>0.0010151</v>
      </c>
    </row>
    <row r="397">
      <c r="A397" t="inlineStr">
        <is>
          <t>chat_summary</t>
        </is>
      </c>
      <c r="B397" t="inlineStr">
        <is>
          <t>main</t>
        </is>
      </c>
      <c r="C397" t="inlineStr">
        <is>
          <t>openai/gpt-5.6-luna</t>
        </is>
      </c>
      <c r="D397" t="inlineStr">
        <is>
          <t>openai/gpt-5.6-luna</t>
        </is>
      </c>
      <c r="I397" t="n">
        <v>0</v>
      </c>
      <c r="J397" t="inlineStr">
        <is>
          <t>chat1</t>
        </is>
      </c>
      <c r="K397" t="n">
        <v>114</v>
      </c>
      <c r="L397" t="inlineStr">
        <is>
          <t>chat1/updated-4</t>
        </is>
      </c>
      <c r="M397" t="inlineStr">
        <is>
          <t>updated</t>
        </is>
      </c>
      <c r="N397" t="inlineStr">
        <is>
          <t>Who owns notifier now?</t>
        </is>
      </c>
      <c r="O397" t="inlineStr">
        <is>
          <t>Tomasz</t>
        </is>
      </c>
      <c r="P397" t="inlineStr">
        <is>
          <t>Tomasz</t>
        </is>
      </c>
      <c r="Q397" t="b">
        <v>1</v>
      </c>
      <c r="R397" t="inlineStr">
        <is>
          <t>rule</t>
        </is>
      </c>
      <c r="S397" t="n">
        <v>3827</v>
      </c>
      <c r="T397" t="n">
        <v>3827</v>
      </c>
      <c r="U397" t="n">
        <v>60</v>
      </c>
      <c r="V397" t="n">
        <v>0</v>
      </c>
      <c r="W397" t="n">
        <v>1</v>
      </c>
      <c r="X397" t="n">
        <v>0</v>
      </c>
      <c r="Y397" t="n">
        <v>1.759448051452637</v>
      </c>
      <c r="Z397" t="n">
        <v>0.0010286</v>
      </c>
    </row>
    <row r="398">
      <c r="A398" t="inlineStr">
        <is>
          <t>chat_summary</t>
        </is>
      </c>
      <c r="B398" t="inlineStr">
        <is>
          <t>main</t>
        </is>
      </c>
      <c r="C398" t="inlineStr">
        <is>
          <t>openai/gpt-5.6-luna</t>
        </is>
      </c>
      <c r="D398" t="inlineStr">
        <is>
          <t>openai/gpt-5.6-luna</t>
        </is>
      </c>
      <c r="E398" t="n">
        <v>1</v>
      </c>
      <c r="F398" t="inlineStr">
        <is>
          <t>clean</t>
        </is>
      </c>
      <c r="G398" t="b">
        <v>0</v>
      </c>
      <c r="H398" t="inlineStr"/>
      <c r="I398" t="n">
        <v>1</v>
      </c>
      <c r="J398" t="inlineStr">
        <is>
          <t>chat1</t>
        </is>
      </c>
      <c r="K398" t="n">
        <v>114</v>
      </c>
      <c r="L398" t="inlineStr">
        <is>
          <t>chat1/updated-4</t>
        </is>
      </c>
      <c r="M398" t="inlineStr">
        <is>
          <t>updated</t>
        </is>
      </c>
      <c r="N398" t="inlineStr">
        <is>
          <t>Who owns notifier now?</t>
        </is>
      </c>
      <c r="O398" t="inlineStr">
        <is>
          <t>Tomasz</t>
        </is>
      </c>
      <c r="P398" t="inlineStr">
        <is>
          <t>Tomasz</t>
        </is>
      </c>
      <c r="Q398" t="b">
        <v>1</v>
      </c>
      <c r="R398" t="inlineStr">
        <is>
          <t>rule</t>
        </is>
      </c>
      <c r="S398" t="n">
        <v>3813</v>
      </c>
      <c r="T398" t="n">
        <v>3813</v>
      </c>
      <c r="U398" t="n">
        <v>42</v>
      </c>
      <c r="V398" t="n">
        <v>0</v>
      </c>
      <c r="W398" t="n">
        <v>1</v>
      </c>
      <c r="X398" t="n">
        <v>0</v>
      </c>
      <c r="Y398" t="n">
        <v>1.654786825180054</v>
      </c>
      <c r="Z398" t="n">
        <v>0.0010035</v>
      </c>
    </row>
    <row r="399">
      <c r="A399" t="inlineStr">
        <is>
          <t>chat_summary</t>
        </is>
      </c>
      <c r="B399" t="inlineStr">
        <is>
          <t>main</t>
        </is>
      </c>
      <c r="C399" t="inlineStr">
        <is>
          <t>openai/gpt-5.6-luna</t>
        </is>
      </c>
      <c r="D399" t="inlineStr">
        <is>
          <t>openai/gpt-5.6-luna</t>
        </is>
      </c>
      <c r="I399" t="n">
        <v>0</v>
      </c>
      <c r="J399" t="inlineStr">
        <is>
          <t>chat1</t>
        </is>
      </c>
      <c r="K399" t="n">
        <v>114</v>
      </c>
      <c r="L399" t="inlineStr">
        <is>
          <t>chat1/updated-5</t>
        </is>
      </c>
      <c r="M399" t="inlineStr">
        <is>
          <t>updated</t>
        </is>
      </c>
      <c r="N399" t="inlineStr">
        <is>
          <t>Which datastore does auth-bridge use?</t>
        </is>
      </c>
      <c r="O399" t="inlineStr">
        <is>
          <t>Postgres</t>
        </is>
      </c>
      <c r="P399" t="inlineStr">
        <is>
          <t>Postgres</t>
        </is>
      </c>
      <c r="Q399" t="b">
        <v>1</v>
      </c>
      <c r="R399" t="inlineStr">
        <is>
          <t>rule</t>
        </is>
      </c>
      <c r="S399" t="n">
        <v>3830</v>
      </c>
      <c r="T399" t="n">
        <v>3830</v>
      </c>
      <c r="U399" t="n">
        <v>43</v>
      </c>
      <c r="V399" t="n">
        <v>0</v>
      </c>
      <c r="W399" t="n">
        <v>1</v>
      </c>
      <c r="X399" t="n">
        <v>0</v>
      </c>
      <c r="Y399" t="n">
        <v>3.0624840259552</v>
      </c>
      <c r="Z399" t="n">
        <v>0.00100895</v>
      </c>
    </row>
    <row r="400">
      <c r="A400" t="inlineStr">
        <is>
          <t>chat_summary</t>
        </is>
      </c>
      <c r="B400" t="inlineStr">
        <is>
          <t>main</t>
        </is>
      </c>
      <c r="C400" t="inlineStr">
        <is>
          <t>openai/gpt-5.6-luna</t>
        </is>
      </c>
      <c r="D400" t="inlineStr">
        <is>
          <t>openai/gpt-5.6-luna</t>
        </is>
      </c>
      <c r="E400" t="n">
        <v>1</v>
      </c>
      <c r="F400" t="inlineStr">
        <is>
          <t>clean</t>
        </is>
      </c>
      <c r="G400" t="b">
        <v>0</v>
      </c>
      <c r="H400" t="inlineStr"/>
      <c r="I400" t="n">
        <v>1</v>
      </c>
      <c r="J400" t="inlineStr">
        <is>
          <t>chat1</t>
        </is>
      </c>
      <c r="K400" t="n">
        <v>114</v>
      </c>
      <c r="L400" t="inlineStr">
        <is>
          <t>chat1/updated-5</t>
        </is>
      </c>
      <c r="M400" t="inlineStr">
        <is>
          <t>updated</t>
        </is>
      </c>
      <c r="N400" t="inlineStr">
        <is>
          <t>Which datastore does auth-bridge use?</t>
        </is>
      </c>
      <c r="O400" t="inlineStr">
        <is>
          <t>Postgres</t>
        </is>
      </c>
      <c r="P400" t="inlineStr">
        <is>
          <t>Postgres</t>
        </is>
      </c>
      <c r="Q400" t="b">
        <v>1</v>
      </c>
      <c r="R400" t="inlineStr">
        <is>
          <t>rule</t>
        </is>
      </c>
      <c r="S400" t="n">
        <v>3816</v>
      </c>
      <c r="T400" t="n">
        <v>3816</v>
      </c>
      <c r="U400" t="n">
        <v>43</v>
      </c>
      <c r="V400" t="n">
        <v>0</v>
      </c>
      <c r="W400" t="n">
        <v>1</v>
      </c>
      <c r="X400" t="n">
        <v>0</v>
      </c>
      <c r="Y400" t="n">
        <v>2.722932815551758</v>
      </c>
      <c r="Z400" t="n">
        <v>0.00100545</v>
      </c>
    </row>
    <row r="401">
      <c r="A401" t="inlineStr">
        <is>
          <t>chat_summary</t>
        </is>
      </c>
      <c r="B401" t="inlineStr">
        <is>
          <t>main</t>
        </is>
      </c>
      <c r="C401" t="inlineStr">
        <is>
          <t>z-ai/glm-5.3-flash</t>
        </is>
      </c>
      <c r="D401" t="inlineStr">
        <is>
          <t>openai/gpt-5.6-luna</t>
        </is>
      </c>
      <c r="E401" t="n">
        <v>1</v>
      </c>
      <c r="I401" t="n">
        <v>0</v>
      </c>
      <c r="J401" t="inlineStr">
        <is>
          <t>chat1</t>
        </is>
      </c>
      <c r="K401" t="n">
        <v>114</v>
      </c>
      <c r="L401" t="inlineStr">
        <is>
          <t>chat1/absent-0</t>
        </is>
      </c>
      <c r="M401" t="inlineStr">
        <is>
          <t>absent</t>
        </is>
      </c>
      <c r="N401" t="inlineStr">
        <is>
          <t>What date did we set for QA sign-off?</t>
        </is>
      </c>
      <c r="O401" t="inlineStr">
        <is>
          <t>not stated</t>
        </is>
      </c>
      <c r="P401" t="inlineStr">
        <is>
          <t>not stated</t>
        </is>
      </c>
      <c r="Q401" t="b">
        <v>1</v>
      </c>
      <c r="R401" t="inlineStr">
        <is>
          <t>rule</t>
        </is>
      </c>
      <c r="S401" t="n">
        <v>3770</v>
      </c>
      <c r="T401" t="n">
        <v>3770</v>
      </c>
      <c r="U401" t="n">
        <v>191</v>
      </c>
      <c r="V401" t="n">
        <v>3712</v>
      </c>
      <c r="W401" t="n">
        <v>1</v>
      </c>
      <c r="X401" t="n">
        <v>0</v>
      </c>
      <c r="Y401" t="n">
        <v>2.988486051559448</v>
      </c>
      <c r="Z401" t="n">
        <v>0.00021556</v>
      </c>
    </row>
    <row r="402">
      <c r="A402" t="inlineStr">
        <is>
          <t>chat_summary</t>
        </is>
      </c>
      <c r="B402" t="inlineStr">
        <is>
          <t>main</t>
        </is>
      </c>
      <c r="C402" t="inlineStr">
        <is>
          <t>z-ai/glm-5.3-flash</t>
        </is>
      </c>
      <c r="D402" t="inlineStr">
        <is>
          <t>openai/gpt-5.6-luna</t>
        </is>
      </c>
      <c r="E402" t="n">
        <v>1</v>
      </c>
      <c r="I402" t="n">
        <v>0</v>
      </c>
      <c r="J402" t="inlineStr">
        <is>
          <t>chat1</t>
        </is>
      </c>
      <c r="K402" t="n">
        <v>114</v>
      </c>
      <c r="L402" t="inlineStr">
        <is>
          <t>chat1/absent-1</t>
        </is>
      </c>
      <c r="M402" t="inlineStr">
        <is>
          <t>absent</t>
        </is>
      </c>
      <c r="N402" t="inlineStr">
        <is>
          <t>Which CI provider did we decide on?</t>
        </is>
      </c>
      <c r="O402" t="inlineStr">
        <is>
          <t>not stated</t>
        </is>
      </c>
      <c r="P402" t="inlineStr">
        <is>
          <t>not stated</t>
        </is>
      </c>
      <c r="Q402" t="b">
        <v>1</v>
      </c>
      <c r="R402" t="inlineStr">
        <is>
          <t>rule</t>
        </is>
      </c>
      <c r="S402" t="n">
        <v>3768</v>
      </c>
      <c r="T402" t="n">
        <v>3768</v>
      </c>
      <c r="U402" t="n">
        <v>146</v>
      </c>
      <c r="V402" t="n">
        <v>3712</v>
      </c>
      <c r="W402" t="n">
        <v>1</v>
      </c>
      <c r="X402" t="n">
        <v>0</v>
      </c>
      <c r="Y402" t="n">
        <v>2.31978964805603</v>
      </c>
      <c r="Z402" t="n">
        <v>0.00019276</v>
      </c>
    </row>
    <row r="403">
      <c r="A403" t="inlineStr">
        <is>
          <t>chat_summary</t>
        </is>
      </c>
      <c r="B403" t="inlineStr">
        <is>
          <t>main</t>
        </is>
      </c>
      <c r="C403" t="inlineStr">
        <is>
          <t>z-ai/glm-5.3-flash</t>
        </is>
      </c>
      <c r="D403" t="inlineStr">
        <is>
          <t>openai/gpt-5.6-luna</t>
        </is>
      </c>
      <c r="E403" t="n">
        <v>1</v>
      </c>
      <c r="I403" t="n">
        <v>0</v>
      </c>
      <c r="J403" t="inlineStr">
        <is>
          <t>chat1</t>
        </is>
      </c>
      <c r="K403" t="n">
        <v>114</v>
      </c>
      <c r="L403" t="inlineStr">
        <is>
          <t>chat1/count-0</t>
        </is>
      </c>
      <c r="M403" t="inlineStr">
        <is>
          <t>count</t>
        </is>
      </c>
      <c r="N403" t="inlineStr">
        <is>
          <t>How many modules are currently in scope for the launch?</t>
        </is>
      </c>
      <c r="O403" t="n">
        <v>6</v>
      </c>
      <c r="P403" t="inlineStr">
        <is>
          <t>5</t>
        </is>
      </c>
      <c r="Q403" t="b">
        <v>0</v>
      </c>
      <c r="R403" t="inlineStr">
        <is>
          <t>rule</t>
        </is>
      </c>
      <c r="S403" t="n">
        <v>3771</v>
      </c>
      <c r="T403" t="n">
        <v>3771</v>
      </c>
      <c r="U403" t="n">
        <v>153</v>
      </c>
      <c r="V403" t="n">
        <v>3712</v>
      </c>
      <c r="W403" t="n">
        <v>1</v>
      </c>
      <c r="X403" t="n">
        <v>0</v>
      </c>
      <c r="Y403" t="n">
        <v>2.050334930419922</v>
      </c>
      <c r="Z403" t="n">
        <v>0.00019671</v>
      </c>
    </row>
    <row r="404">
      <c r="A404" t="inlineStr">
        <is>
          <t>chat_summary</t>
        </is>
      </c>
      <c r="B404" t="inlineStr">
        <is>
          <t>main</t>
        </is>
      </c>
      <c r="C404" t="inlineStr">
        <is>
          <t>z-ai/glm-5.3-flash</t>
        </is>
      </c>
      <c r="D404" t="inlineStr">
        <is>
          <t>openai/gpt-5.6-luna</t>
        </is>
      </c>
      <c r="E404" t="n">
        <v>1</v>
      </c>
      <c r="I404" t="n">
        <v>0</v>
      </c>
      <c r="J404" t="inlineStr">
        <is>
          <t>chat1</t>
        </is>
      </c>
      <c r="K404" t="n">
        <v>114</v>
      </c>
      <c r="L404" t="inlineStr">
        <is>
          <t>chat1/early-0</t>
        </is>
      </c>
      <c r="M404" t="inlineStr">
        <is>
          <t>early</t>
        </is>
      </c>
      <c r="N404" t="inlineStr">
        <is>
          <t>Who owns auth-bridge?</t>
        </is>
      </c>
      <c r="O404" t="inlineStr">
        <is>
          <t>Sofia</t>
        </is>
      </c>
      <c r="P404" t="inlineStr">
        <is>
          <t>Sofia</t>
        </is>
      </c>
      <c r="Q404" t="b">
        <v>1</v>
      </c>
      <c r="R404" t="inlineStr">
        <is>
          <t>rule</t>
        </is>
      </c>
      <c r="S404" t="n">
        <v>3766</v>
      </c>
      <c r="T404" t="n">
        <v>3766</v>
      </c>
      <c r="U404" t="n">
        <v>93</v>
      </c>
      <c r="V404" t="n">
        <v>64</v>
      </c>
      <c r="W404" t="n">
        <v>1</v>
      </c>
      <c r="X404" t="n">
        <v>0</v>
      </c>
      <c r="Y404" t="n">
        <v>1.971384048461914</v>
      </c>
      <c r="Z404" t="n">
        <v>0.00060372</v>
      </c>
    </row>
    <row r="405">
      <c r="A405" t="inlineStr">
        <is>
          <t>chat_summary</t>
        </is>
      </c>
      <c r="B405" t="inlineStr">
        <is>
          <t>main</t>
        </is>
      </c>
      <c r="C405" t="inlineStr">
        <is>
          <t>z-ai/glm-5.3-flash</t>
        </is>
      </c>
      <c r="D405" t="inlineStr">
        <is>
          <t>openai/gpt-5.6-luna</t>
        </is>
      </c>
      <c r="E405" t="n">
        <v>1</v>
      </c>
      <c r="I405" t="n">
        <v>0</v>
      </c>
      <c r="J405" t="inlineStr">
        <is>
          <t>chat1</t>
        </is>
      </c>
      <c r="K405" t="n">
        <v>114</v>
      </c>
      <c r="L405" t="inlineStr">
        <is>
          <t>chat1/early-1</t>
        </is>
      </c>
      <c r="M405" t="inlineStr">
        <is>
          <t>early</t>
        </is>
      </c>
      <c r="N405" t="inlineStr">
        <is>
          <t>Which region are we deploying Borealis to?</t>
        </is>
      </c>
      <c r="O405" t="inlineStr">
        <is>
          <t>us-west-2</t>
        </is>
      </c>
      <c r="P405" t="inlineStr">
        <is>
          <t>us-west-2</t>
        </is>
      </c>
      <c r="Q405" t="b">
        <v>1</v>
      </c>
      <c r="R405" t="inlineStr">
        <is>
          <t>rule</t>
        </is>
      </c>
      <c r="S405" t="n">
        <v>3770</v>
      </c>
      <c r="T405" t="n">
        <v>3770</v>
      </c>
      <c r="U405" t="n">
        <v>68</v>
      </c>
      <c r="V405" t="n">
        <v>3712</v>
      </c>
      <c r="W405" t="n">
        <v>1</v>
      </c>
      <c r="X405" t="n">
        <v>0</v>
      </c>
      <c r="Y405" t="n">
        <v>1.804973125457764</v>
      </c>
      <c r="Z405" t="n">
        <v>0.00015406</v>
      </c>
    </row>
    <row r="406">
      <c r="A406" t="inlineStr">
        <is>
          <t>chat_summary</t>
        </is>
      </c>
      <c r="B406" t="inlineStr">
        <is>
          <t>main</t>
        </is>
      </c>
      <c r="C406" t="inlineStr">
        <is>
          <t>z-ai/glm-5.3-flash</t>
        </is>
      </c>
      <c r="D406" t="inlineStr">
        <is>
          <t>openai/gpt-5.6-luna</t>
        </is>
      </c>
      <c r="E406" t="n">
        <v>1</v>
      </c>
      <c r="I406" t="n">
        <v>0</v>
      </c>
      <c r="J406" t="inlineStr">
        <is>
          <t>chat1</t>
        </is>
      </c>
      <c r="K406" t="n">
        <v>114</v>
      </c>
      <c r="L406" t="inlineStr">
        <is>
          <t>chat1/early-2</t>
        </is>
      </c>
      <c r="M406" t="inlineStr">
        <is>
          <t>early</t>
        </is>
      </c>
      <c r="N406" t="inlineStr">
        <is>
          <t>At what time (UTC) is the daily standup?</t>
        </is>
      </c>
      <c r="O406" t="inlineStr">
        <is>
          <t>09:30</t>
        </is>
      </c>
      <c r="P406" t="inlineStr">
        <is>
          <t>09:30 UTC</t>
        </is>
      </c>
      <c r="Q406" t="b">
        <v>1</v>
      </c>
      <c r="R406" t="inlineStr">
        <is>
          <t>rule</t>
        </is>
      </c>
      <c r="S406" t="n">
        <v>3772</v>
      </c>
      <c r="T406" t="n">
        <v>3772</v>
      </c>
      <c r="U406" t="n">
        <v>52</v>
      </c>
      <c r="V406" t="n">
        <v>0</v>
      </c>
      <c r="W406" t="n">
        <v>1</v>
      </c>
      <c r="X406" t="n">
        <v>0</v>
      </c>
      <c r="Y406" t="n">
        <v>1.851771831512451</v>
      </c>
      <c r="Z406" t="n">
        <v>0.0004432582</v>
      </c>
    </row>
    <row r="407">
      <c r="A407" t="inlineStr">
        <is>
          <t>chat_summary</t>
        </is>
      </c>
      <c r="B407" t="inlineStr">
        <is>
          <t>main</t>
        </is>
      </c>
      <c r="C407" t="inlineStr">
        <is>
          <t>z-ai/glm-5.3-flash</t>
        </is>
      </c>
      <c r="D407" t="inlineStr">
        <is>
          <t>openai/gpt-5.6-luna</t>
        </is>
      </c>
      <c r="E407" t="n">
        <v>1</v>
      </c>
      <c r="I407" t="n">
        <v>0</v>
      </c>
      <c r="J407" t="inlineStr">
        <is>
          <t>chat1</t>
        </is>
      </c>
      <c r="K407" t="n">
        <v>114</v>
      </c>
      <c r="L407" t="inlineStr">
        <is>
          <t>chat1/list-0</t>
        </is>
      </c>
      <c r="M407" t="inlineStr">
        <is>
          <t>list</t>
        </is>
      </c>
      <c r="N407" t="inlineStr">
        <is>
          <t>Which in-scope modules are P0?</t>
        </is>
      </c>
      <c r="O407" t="inlineStr">
        <is>
          <t>["notifier", "auth-bridge", "billing-sync", "audit-trail"]</t>
        </is>
      </c>
      <c r="P407" t="inlineStr">
        <is>
          <t>auth-bridge, billing-sync, notifier, audit-trail</t>
        </is>
      </c>
      <c r="Q407" t="b">
        <v>1</v>
      </c>
      <c r="R407" t="inlineStr">
        <is>
          <t>rule</t>
        </is>
      </c>
      <c r="S407" t="n">
        <v>3769</v>
      </c>
      <c r="T407" t="n">
        <v>3769</v>
      </c>
      <c r="U407" t="n">
        <v>232</v>
      </c>
      <c r="V407" t="n">
        <v>3712</v>
      </c>
      <c r="W407" t="n">
        <v>1</v>
      </c>
      <c r="X407" t="n">
        <v>0</v>
      </c>
      <c r="Y407" t="n">
        <v>2.747927904129028</v>
      </c>
      <c r="Z407" t="n">
        <v>0.00023591</v>
      </c>
    </row>
    <row r="408">
      <c r="A408" t="inlineStr">
        <is>
          <t>chat_summary</t>
        </is>
      </c>
      <c r="B408" t="inlineStr">
        <is>
          <t>main</t>
        </is>
      </c>
      <c r="C408" t="inlineStr">
        <is>
          <t>z-ai/glm-5.3-flash</t>
        </is>
      </c>
      <c r="D408" t="inlineStr">
        <is>
          <t>openai/gpt-5.6-luna</t>
        </is>
      </c>
      <c r="E408" t="n">
        <v>1</v>
      </c>
      <c r="I408" t="n">
        <v>0</v>
      </c>
      <c r="J408" t="inlineStr">
        <is>
          <t>chat1</t>
        </is>
      </c>
      <c r="K408" t="n">
        <v>114</v>
      </c>
      <c r="L408" t="inlineStr">
        <is>
          <t>chat1/neg-0</t>
        </is>
      </c>
      <c r="M408" t="inlineStr">
        <is>
          <t>negation</t>
        </is>
      </c>
      <c r="N408" t="inlineStr">
        <is>
          <t>Which in-scope module has no datastore decided yet?</t>
        </is>
      </c>
      <c r="O408" t="inlineStr">
        <is>
          <t>billing-sync</t>
        </is>
      </c>
      <c r="P408" t="inlineStr">
        <is>
          <t>billing-sync</t>
        </is>
      </c>
      <c r="Q408" t="b">
        <v>1</v>
      </c>
      <c r="R408" t="inlineStr">
        <is>
          <t>rule</t>
        </is>
      </c>
      <c r="S408" t="n">
        <v>3771</v>
      </c>
      <c r="T408" t="n">
        <v>3771</v>
      </c>
      <c r="U408" t="n">
        <v>230</v>
      </c>
      <c r="V408" t="n">
        <v>3712</v>
      </c>
      <c r="W408" t="n">
        <v>1</v>
      </c>
      <c r="X408" t="n">
        <v>0</v>
      </c>
      <c r="Y408" t="n">
        <v>3.166635990142822</v>
      </c>
      <c r="Z408" t="n">
        <v>0.00023521</v>
      </c>
    </row>
    <row r="409">
      <c r="A409" t="inlineStr">
        <is>
          <t>chat_summary</t>
        </is>
      </c>
      <c r="B409" t="inlineStr">
        <is>
          <t>main</t>
        </is>
      </c>
      <c r="C409" t="inlineStr">
        <is>
          <t>z-ai/glm-5.3-flash</t>
        </is>
      </c>
      <c r="D409" t="inlineStr">
        <is>
          <t>openai/gpt-5.6-luna</t>
        </is>
      </c>
      <c r="E409" t="n">
        <v>1</v>
      </c>
      <c r="I409" t="n">
        <v>0</v>
      </c>
      <c r="J409" t="inlineStr">
        <is>
          <t>chat1</t>
        </is>
      </c>
      <c r="K409" t="n">
        <v>114</v>
      </c>
      <c r="L409" t="inlineStr">
        <is>
          <t>chat1/original-0</t>
        </is>
      </c>
      <c r="M409" t="inlineStr">
        <is>
          <t>original</t>
        </is>
      </c>
      <c r="N409" t="inlineStr">
        <is>
          <t>What was the very first deadline we set for notifier, before any changes?</t>
        </is>
      </c>
      <c r="O409" t="inlineStr">
        <is>
          <t>Oct 12</t>
        </is>
      </c>
      <c r="P409" t="inlineStr">
        <is>
          <t>Oct 17</t>
        </is>
      </c>
      <c r="Q409" t="b">
        <v>0</v>
      </c>
      <c r="R409" t="inlineStr">
        <is>
          <t>rule</t>
        </is>
      </c>
      <c r="S409" t="n">
        <v>3775</v>
      </c>
      <c r="T409" t="n">
        <v>3775</v>
      </c>
      <c r="U409" t="n">
        <v>101</v>
      </c>
      <c r="V409" t="n">
        <v>3712</v>
      </c>
      <c r="W409" t="n">
        <v>1</v>
      </c>
      <c r="X409" t="n">
        <v>0</v>
      </c>
      <c r="Y409" t="n">
        <v>1.605598926544189</v>
      </c>
      <c r="Z409" t="n">
        <v>0.00017131</v>
      </c>
    </row>
    <row r="410">
      <c r="A410" t="inlineStr">
        <is>
          <t>chat_summary</t>
        </is>
      </c>
      <c r="B410" t="inlineStr">
        <is>
          <t>main</t>
        </is>
      </c>
      <c r="C410" t="inlineStr">
        <is>
          <t>z-ai/glm-5.3-flash</t>
        </is>
      </c>
      <c r="D410" t="inlineStr">
        <is>
          <t>openai/gpt-5.6-luna</t>
        </is>
      </c>
      <c r="E410" t="n">
        <v>1</v>
      </c>
      <c r="I410" t="n">
        <v>0</v>
      </c>
      <c r="J410" t="inlineStr">
        <is>
          <t>chat1</t>
        </is>
      </c>
      <c r="K410" t="n">
        <v>114</v>
      </c>
      <c r="L410" t="inlineStr">
        <is>
          <t>chat1/paste-0</t>
        </is>
      </c>
      <c r="M410" t="inlineStr">
        <is>
          <t>paste</t>
        </is>
      </c>
      <c r="N410" t="inlineStr">
        <is>
          <t>What p95 latency, in ms, did the load test I pasted report?</t>
        </is>
      </c>
      <c r="O410" t="n">
        <v>556</v>
      </c>
      <c r="P410" t="inlineStr">
        <is>
          <t>556</t>
        </is>
      </c>
      <c r="Q410" t="b">
        <v>1</v>
      </c>
      <c r="R410" t="inlineStr">
        <is>
          <t>rule</t>
        </is>
      </c>
      <c r="S410" t="n">
        <v>3777</v>
      </c>
      <c r="T410" t="n">
        <v>3777</v>
      </c>
      <c r="U410" t="n">
        <v>71</v>
      </c>
      <c r="V410" t="n">
        <v>3712</v>
      </c>
      <c r="W410" t="n">
        <v>1</v>
      </c>
      <c r="X410" t="n">
        <v>0</v>
      </c>
      <c r="Y410" t="n">
        <v>2.219618797302246</v>
      </c>
      <c r="Z410" t="n">
        <v>0.00015661</v>
      </c>
    </row>
    <row r="411">
      <c r="A411" t="inlineStr">
        <is>
          <t>chat_summary</t>
        </is>
      </c>
      <c r="B411" t="inlineStr">
        <is>
          <t>main</t>
        </is>
      </c>
      <c r="C411" t="inlineStr">
        <is>
          <t>z-ai/glm-5.3-flash</t>
        </is>
      </c>
      <c r="D411" t="inlineStr">
        <is>
          <t>openai/gpt-5.6-luna</t>
        </is>
      </c>
      <c r="E411" t="n">
        <v>1</v>
      </c>
      <c r="I411" t="n">
        <v>0</v>
      </c>
      <c r="J411" t="inlineStr">
        <is>
          <t>chat1</t>
        </is>
      </c>
      <c r="K411" t="n">
        <v>114</v>
      </c>
      <c r="L411" t="inlineStr">
        <is>
          <t>chat1/paste-1</t>
        </is>
      </c>
      <c r="M411" t="inlineStr">
        <is>
          <t>paste</t>
        </is>
      </c>
      <c r="N411" t="inlineStr">
        <is>
          <t>How many tests failed in the CI output I pasted?</t>
        </is>
      </c>
      <c r="O411" t="n">
        <v>3</v>
      </c>
      <c r="P411" t="inlineStr">
        <is>
          <t>3</t>
        </is>
      </c>
      <c r="Q411" t="b">
        <v>1</v>
      </c>
      <c r="R411" t="inlineStr">
        <is>
          <t>rule</t>
        </is>
      </c>
      <c r="S411" t="n">
        <v>3772</v>
      </c>
      <c r="T411" t="n">
        <v>3772</v>
      </c>
      <c r="U411" t="n">
        <v>215</v>
      </c>
      <c r="V411" t="n">
        <v>3712</v>
      </c>
      <c r="W411" t="n">
        <v>1</v>
      </c>
      <c r="X411" t="n">
        <v>0</v>
      </c>
      <c r="Y411" t="n">
        <v>2.309890747070312</v>
      </c>
      <c r="Z411" t="n">
        <v>0.00022786</v>
      </c>
    </row>
    <row r="412">
      <c r="A412" t="inlineStr">
        <is>
          <t>chat_summary</t>
        </is>
      </c>
      <c r="B412" t="inlineStr">
        <is>
          <t>main</t>
        </is>
      </c>
      <c r="C412" t="inlineStr">
        <is>
          <t>z-ai/glm-5.3-flash</t>
        </is>
      </c>
      <c r="D412" t="inlineStr">
        <is>
          <t>openai/gpt-5.6-luna</t>
        </is>
      </c>
      <c r="E412" t="n">
        <v>1</v>
      </c>
      <c r="I412" t="n">
        <v>0</v>
      </c>
      <c r="J412" t="inlineStr">
        <is>
          <t>chat1</t>
        </is>
      </c>
      <c r="K412" t="n">
        <v>114</v>
      </c>
      <c r="L412" t="inlineStr">
        <is>
          <t>chat1/paste-2</t>
        </is>
      </c>
      <c r="M412" t="inlineStr">
        <is>
          <t>paste</t>
        </is>
      </c>
      <c r="N412" t="inlineStr">
        <is>
          <t>What is db_pool_size in the config I pasted?</t>
        </is>
      </c>
      <c r="O412" t="n">
        <v>12</v>
      </c>
      <c r="P412" t="inlineStr">
        <is>
          <t>12</t>
        </is>
      </c>
      <c r="Q412" t="b">
        <v>1</v>
      </c>
      <c r="R412" t="inlineStr">
        <is>
          <t>rule</t>
        </is>
      </c>
      <c r="S412" t="n">
        <v>3772</v>
      </c>
      <c r="T412" t="n">
        <v>3772</v>
      </c>
      <c r="U412" t="n">
        <v>121</v>
      </c>
      <c r="V412" t="n">
        <v>3712</v>
      </c>
      <c r="W412" t="n">
        <v>1</v>
      </c>
      <c r="X412" t="n">
        <v>0</v>
      </c>
      <c r="Y412" t="n">
        <v>2.195533990859985</v>
      </c>
      <c r="Z412" t="n">
        <v>0.00018086</v>
      </c>
    </row>
    <row r="413">
      <c r="A413" t="inlineStr">
        <is>
          <t>chat_summary</t>
        </is>
      </c>
      <c r="B413" t="inlineStr">
        <is>
          <t>main</t>
        </is>
      </c>
      <c r="C413" t="inlineStr">
        <is>
          <t>z-ai/glm-5.3-flash</t>
        </is>
      </c>
      <c r="D413" t="inlineStr">
        <is>
          <t>openai/gpt-5.6-luna</t>
        </is>
      </c>
      <c r="E413" t="n">
        <v>1</v>
      </c>
      <c r="I413" t="n">
        <v>0</v>
      </c>
      <c r="J413" t="inlineStr">
        <is>
          <t>chat1</t>
        </is>
      </c>
      <c r="K413" t="n">
        <v>114</v>
      </c>
      <c r="L413" t="inlineStr">
        <is>
          <t>chat1/sum-0</t>
        </is>
      </c>
      <c r="M413" t="inlineStr">
        <is>
          <t>sum</t>
        </is>
      </c>
      <c r="N413" t="inlineStr">
        <is>
          <t>What is the total budget, in thousands of dollars, across the modules currently in scope?</t>
        </is>
      </c>
      <c r="O413" t="n">
        <v>255</v>
      </c>
      <c r="P413" t="inlineStr">
        <is>
          <t>255</t>
        </is>
      </c>
      <c r="Q413" t="b">
        <v>1</v>
      </c>
      <c r="R413" t="inlineStr">
        <is>
          <t>rule</t>
        </is>
      </c>
      <c r="S413" t="n">
        <v>3778</v>
      </c>
      <c r="T413" t="n">
        <v>3778</v>
      </c>
      <c r="U413" t="n">
        <v>336</v>
      </c>
      <c r="V413" t="n">
        <v>3712</v>
      </c>
      <c r="W413" t="n">
        <v>1</v>
      </c>
      <c r="X413" t="n">
        <v>0</v>
      </c>
      <c r="Y413" t="n">
        <v>3.419551849365234</v>
      </c>
      <c r="Z413" t="n">
        <v>0.00028926</v>
      </c>
    </row>
    <row r="414">
      <c r="A414" t="inlineStr">
        <is>
          <t>chat_summary</t>
        </is>
      </c>
      <c r="B414" t="inlineStr">
        <is>
          <t>main</t>
        </is>
      </c>
      <c r="C414" t="inlineStr">
        <is>
          <t>z-ai/glm-5.3-flash</t>
        </is>
      </c>
      <c r="D414" t="inlineStr">
        <is>
          <t>openai/gpt-5.6-luna</t>
        </is>
      </c>
      <c r="E414" t="n">
        <v>1</v>
      </c>
      <c r="I414" t="n">
        <v>0</v>
      </c>
      <c r="J414" t="inlineStr">
        <is>
          <t>chat1</t>
        </is>
      </c>
      <c r="K414" t="n">
        <v>114</v>
      </c>
      <c r="L414" t="inlineStr">
        <is>
          <t>chat1/updated-0</t>
        </is>
      </c>
      <c r="M414" t="inlineStr">
        <is>
          <t>updated</t>
        </is>
      </c>
      <c r="N414" t="inlineStr">
        <is>
          <t>What is the current deadline for notifier?</t>
        </is>
      </c>
      <c r="O414" t="inlineStr">
        <is>
          <t>Oct 22</t>
        </is>
      </c>
      <c r="P414" t="inlineStr">
        <is>
          <t>Oct 22</t>
        </is>
      </c>
      <c r="Q414" t="b">
        <v>1</v>
      </c>
      <c r="R414" t="inlineStr">
        <is>
          <t>rule</t>
        </is>
      </c>
      <c r="S414" t="n">
        <v>3768</v>
      </c>
      <c r="T414" t="n">
        <v>3768</v>
      </c>
      <c r="U414" t="n">
        <v>76</v>
      </c>
      <c r="V414" t="n">
        <v>3712</v>
      </c>
      <c r="W414" t="n">
        <v>1</v>
      </c>
      <c r="X414" t="n">
        <v>0</v>
      </c>
      <c r="Y414" t="n">
        <v>1.669080972671509</v>
      </c>
      <c r="Z414" t="n">
        <v>0.00015776</v>
      </c>
    </row>
    <row r="415">
      <c r="A415" t="inlineStr">
        <is>
          <t>chat_summary</t>
        </is>
      </c>
      <c r="B415" t="inlineStr">
        <is>
          <t>main</t>
        </is>
      </c>
      <c r="C415" t="inlineStr">
        <is>
          <t>z-ai/glm-5.3-flash</t>
        </is>
      </c>
      <c r="D415" t="inlineStr">
        <is>
          <t>openai/gpt-5.6-luna</t>
        </is>
      </c>
      <c r="E415" t="n">
        <v>1</v>
      </c>
      <c r="I415" t="n">
        <v>0</v>
      </c>
      <c r="J415" t="inlineStr">
        <is>
          <t>chat1</t>
        </is>
      </c>
      <c r="K415" t="n">
        <v>114</v>
      </c>
      <c r="L415" t="inlineStr">
        <is>
          <t>chat1/updated-1</t>
        </is>
      </c>
      <c r="M415" t="inlineStr">
        <is>
          <t>updated</t>
        </is>
      </c>
      <c r="N415" t="inlineStr">
        <is>
          <t>What is auth-bridge's budget now, in thousands of dollars?</t>
        </is>
      </c>
      <c r="O415" t="n">
        <v>65</v>
      </c>
      <c r="P415" t="inlineStr">
        <is>
          <t>65</t>
        </is>
      </c>
      <c r="Q415" t="b">
        <v>1</v>
      </c>
      <c r="R415" t="inlineStr">
        <is>
          <t>rule</t>
        </is>
      </c>
      <c r="S415" t="n">
        <v>3774</v>
      </c>
      <c r="T415" t="n">
        <v>3774</v>
      </c>
      <c r="U415" t="n">
        <v>196</v>
      </c>
      <c r="V415" t="n">
        <v>3712</v>
      </c>
      <c r="W415" t="n">
        <v>1</v>
      </c>
      <c r="X415" t="n">
        <v>0</v>
      </c>
      <c r="Y415" t="n">
        <v>2.572628974914551</v>
      </c>
      <c r="Z415" t="n">
        <v>0.00021866</v>
      </c>
    </row>
    <row r="416">
      <c r="A416" t="inlineStr">
        <is>
          <t>chat_summary</t>
        </is>
      </c>
      <c r="B416" t="inlineStr">
        <is>
          <t>main</t>
        </is>
      </c>
      <c r="C416" t="inlineStr">
        <is>
          <t>z-ai/glm-5.3-flash</t>
        </is>
      </c>
      <c r="D416" t="inlineStr">
        <is>
          <t>openai/gpt-5.6-luna</t>
        </is>
      </c>
      <c r="E416" t="n">
        <v>1</v>
      </c>
      <c r="I416" t="n">
        <v>0</v>
      </c>
      <c r="J416" t="inlineStr">
        <is>
          <t>chat1</t>
        </is>
      </c>
      <c r="K416" t="n">
        <v>114</v>
      </c>
      <c r="L416" t="inlineStr">
        <is>
          <t>chat1/updated-2</t>
        </is>
      </c>
      <c r="M416" t="inlineStr">
        <is>
          <t>updated</t>
        </is>
      </c>
      <c r="N416" t="inlineStr">
        <is>
          <t>What is the current deadline for billing-sync?</t>
        </is>
      </c>
      <c r="O416" t="inlineStr">
        <is>
          <t>Oct 13</t>
        </is>
      </c>
      <c r="P416" t="inlineStr">
        <is>
          <t>Oct 13</t>
        </is>
      </c>
      <c r="Q416" t="b">
        <v>1</v>
      </c>
      <c r="R416" t="inlineStr">
        <is>
          <t>rule</t>
        </is>
      </c>
      <c r="S416" t="n">
        <v>3769</v>
      </c>
      <c r="T416" t="n">
        <v>3769</v>
      </c>
      <c r="U416" t="n">
        <v>91</v>
      </c>
      <c r="V416" t="n">
        <v>3712</v>
      </c>
      <c r="W416" t="n">
        <v>1</v>
      </c>
      <c r="X416" t="n">
        <v>0</v>
      </c>
      <c r="Y416" t="n">
        <v>1.676414966583252</v>
      </c>
      <c r="Z416" t="n">
        <v>0.00016541</v>
      </c>
    </row>
    <row r="417">
      <c r="A417" t="inlineStr">
        <is>
          <t>chat_summary</t>
        </is>
      </c>
      <c r="B417" t="inlineStr">
        <is>
          <t>main</t>
        </is>
      </c>
      <c r="C417" t="inlineStr">
        <is>
          <t>z-ai/glm-5.3-flash</t>
        </is>
      </c>
      <c r="D417" t="inlineStr">
        <is>
          <t>openai/gpt-5.6-luna</t>
        </is>
      </c>
      <c r="E417" t="n">
        <v>1</v>
      </c>
      <c r="I417" t="n">
        <v>0</v>
      </c>
      <c r="J417" t="inlineStr">
        <is>
          <t>chat1</t>
        </is>
      </c>
      <c r="K417" t="n">
        <v>114</v>
      </c>
      <c r="L417" t="inlineStr">
        <is>
          <t>chat1/updated-3</t>
        </is>
      </c>
      <c r="M417" t="inlineStr">
        <is>
          <t>updated</t>
        </is>
      </c>
      <c r="N417" t="inlineStr">
        <is>
          <t>What is scheduler-v2's budget, in thousands of dollars?</t>
        </is>
      </c>
      <c r="O417" t="n">
        <v>45</v>
      </c>
      <c r="P417" t="inlineStr">
        <is>
          <t>45</t>
        </is>
      </c>
      <c r="Q417" t="b">
        <v>1</v>
      </c>
      <c r="R417" t="inlineStr">
        <is>
          <t>rule</t>
        </is>
      </c>
      <c r="S417" t="n">
        <v>3773</v>
      </c>
      <c r="T417" t="n">
        <v>3773</v>
      </c>
      <c r="U417" t="n">
        <v>124</v>
      </c>
      <c r="V417" t="n">
        <v>3712</v>
      </c>
      <c r="W417" t="n">
        <v>1</v>
      </c>
      <c r="X417" t="n">
        <v>0</v>
      </c>
      <c r="Y417" t="n">
        <v>1.984246015548706</v>
      </c>
      <c r="Z417" t="n">
        <v>0.00018251</v>
      </c>
    </row>
    <row r="418">
      <c r="A418" t="inlineStr">
        <is>
          <t>chat_summary</t>
        </is>
      </c>
      <c r="B418" t="inlineStr">
        <is>
          <t>main</t>
        </is>
      </c>
      <c r="C418" t="inlineStr">
        <is>
          <t>z-ai/glm-5.3-flash</t>
        </is>
      </c>
      <c r="D418" t="inlineStr">
        <is>
          <t>openai/gpt-5.6-luna</t>
        </is>
      </c>
      <c r="E418" t="n">
        <v>1</v>
      </c>
      <c r="I418" t="n">
        <v>0</v>
      </c>
      <c r="J418" t="inlineStr">
        <is>
          <t>chat1</t>
        </is>
      </c>
      <c r="K418" t="n">
        <v>114</v>
      </c>
      <c r="L418" t="inlineStr">
        <is>
          <t>chat1/updated-4</t>
        </is>
      </c>
      <c r="M418" t="inlineStr">
        <is>
          <t>updated</t>
        </is>
      </c>
      <c r="N418" t="inlineStr">
        <is>
          <t>Who owns notifier now?</t>
        </is>
      </c>
      <c r="O418" t="inlineStr">
        <is>
          <t>Tomasz</t>
        </is>
      </c>
      <c r="P418" t="inlineStr">
        <is>
          <t>Tomasz</t>
        </is>
      </c>
      <c r="Q418" t="b">
        <v>1</v>
      </c>
      <c r="R418" t="inlineStr">
        <is>
          <t>rule</t>
        </is>
      </c>
      <c r="S418" t="n">
        <v>3765</v>
      </c>
      <c r="T418" t="n">
        <v>3765</v>
      </c>
      <c r="U418" t="n">
        <v>94</v>
      </c>
      <c r="V418" t="n">
        <v>3712</v>
      </c>
      <c r="W418" t="n">
        <v>1</v>
      </c>
      <c r="X418" t="n">
        <v>0</v>
      </c>
      <c r="Y418" t="n">
        <v>1.963860273361206</v>
      </c>
      <c r="Z418" t="n">
        <v>0.00016631</v>
      </c>
    </row>
    <row r="419">
      <c r="A419" t="inlineStr">
        <is>
          <t>chat_summary</t>
        </is>
      </c>
      <c r="B419" t="inlineStr">
        <is>
          <t>main</t>
        </is>
      </c>
      <c r="C419" t="inlineStr">
        <is>
          <t>z-ai/glm-5.3-flash</t>
        </is>
      </c>
      <c r="D419" t="inlineStr">
        <is>
          <t>openai/gpt-5.6-luna</t>
        </is>
      </c>
      <c r="E419" t="n">
        <v>1</v>
      </c>
      <c r="I419" t="n">
        <v>0</v>
      </c>
      <c r="J419" t="inlineStr">
        <is>
          <t>chat1</t>
        </is>
      </c>
      <c r="K419" t="n">
        <v>114</v>
      </c>
      <c r="L419" t="inlineStr">
        <is>
          <t>chat1/updated-5</t>
        </is>
      </c>
      <c r="M419" t="inlineStr">
        <is>
          <t>updated</t>
        </is>
      </c>
      <c r="N419" t="inlineStr">
        <is>
          <t>Which datastore does auth-bridge use?</t>
        </is>
      </c>
      <c r="O419" t="inlineStr">
        <is>
          <t>Postgres</t>
        </is>
      </c>
      <c r="P419" t="inlineStr">
        <is>
          <t>Postgres</t>
        </is>
      </c>
      <c r="Q419" t="b">
        <v>1</v>
      </c>
      <c r="R419" t="inlineStr">
        <is>
          <t>rule</t>
        </is>
      </c>
      <c r="S419" t="n">
        <v>3768</v>
      </c>
      <c r="T419" t="n">
        <v>3768</v>
      </c>
      <c r="U419" t="n">
        <v>101</v>
      </c>
      <c r="V419" t="n">
        <v>3712</v>
      </c>
      <c r="W419" t="n">
        <v>1</v>
      </c>
      <c r="X419" t="n">
        <v>0</v>
      </c>
      <c r="Y419" t="n">
        <v>1.790467023849487</v>
      </c>
      <c r="Z419" t="n">
        <v>0.00017026</v>
      </c>
    </row>
    <row r="420">
      <c r="A420" t="inlineStr">
        <is>
          <t>chat_summary</t>
        </is>
      </c>
      <c r="B420" t="inlineStr">
        <is>
          <t>foldglm</t>
        </is>
      </c>
      <c r="C420" t="inlineStr">
        <is>
          <t>openai/gpt-5.6-luna</t>
        </is>
      </c>
      <c r="D420" t="inlineStr">
        <is>
          <t>z-ai/glm-5.3-flash</t>
        </is>
      </c>
      <c r="E420" t="n">
        <v>1</v>
      </c>
      <c r="I420" t="n">
        <v>0</v>
      </c>
      <c r="J420" t="inlineStr">
        <is>
          <t>chat1</t>
        </is>
      </c>
      <c r="K420" t="n">
        <v>114</v>
      </c>
      <c r="L420" t="inlineStr">
        <is>
          <t>chat1/absent-0</t>
        </is>
      </c>
      <c r="M420" t="inlineStr">
        <is>
          <t>absent</t>
        </is>
      </c>
      <c r="N420" t="inlineStr">
        <is>
          <t>What date did we set for QA sign-off?</t>
        </is>
      </c>
      <c r="O420" t="inlineStr">
        <is>
          <t>not stated</t>
        </is>
      </c>
      <c r="P420" t="inlineStr">
        <is>
          <t>not stated</t>
        </is>
      </c>
      <c r="Q420" t="b">
        <v>1</v>
      </c>
      <c r="R420" t="inlineStr">
        <is>
          <t>rule</t>
        </is>
      </c>
      <c r="S420" t="n">
        <v>3429</v>
      </c>
      <c r="T420" t="n">
        <v>3429</v>
      </c>
      <c r="U420" t="n">
        <v>40</v>
      </c>
      <c r="V420" t="n">
        <v>0</v>
      </c>
      <c r="W420" t="n">
        <v>1</v>
      </c>
      <c r="X420" t="n">
        <v>0</v>
      </c>
      <c r="Y420" t="n">
        <v>1.835882902145386</v>
      </c>
      <c r="Z420" t="n">
        <v>0.0009051</v>
      </c>
    </row>
    <row r="421">
      <c r="A421" t="inlineStr">
        <is>
          <t>chat_summary</t>
        </is>
      </c>
      <c r="B421" t="inlineStr">
        <is>
          <t>foldglm</t>
        </is>
      </c>
      <c r="C421" t="inlineStr">
        <is>
          <t>openai/gpt-5.6-luna</t>
        </is>
      </c>
      <c r="D421" t="inlineStr">
        <is>
          <t>z-ai/glm-5.3-flash</t>
        </is>
      </c>
      <c r="E421" t="n">
        <v>1</v>
      </c>
      <c r="I421" t="n">
        <v>0</v>
      </c>
      <c r="J421" t="inlineStr">
        <is>
          <t>chat1</t>
        </is>
      </c>
      <c r="K421" t="n">
        <v>114</v>
      </c>
      <c r="L421" t="inlineStr">
        <is>
          <t>chat1/absent-1</t>
        </is>
      </c>
      <c r="M421" t="inlineStr">
        <is>
          <t>absent</t>
        </is>
      </c>
      <c r="N421" t="inlineStr">
        <is>
          <t>Which CI provider did we decide on?</t>
        </is>
      </c>
      <c r="O421" t="inlineStr">
        <is>
          <t>not stated</t>
        </is>
      </c>
      <c r="P421" t="inlineStr">
        <is>
          <t>not stated</t>
        </is>
      </c>
      <c r="Q421" t="b">
        <v>1</v>
      </c>
      <c r="R421" t="inlineStr">
        <is>
          <t>rule</t>
        </is>
      </c>
      <c r="S421" t="n">
        <v>3427</v>
      </c>
      <c r="T421" t="n">
        <v>3427</v>
      </c>
      <c r="U421" t="n">
        <v>45</v>
      </c>
      <c r="V421" t="n">
        <v>0</v>
      </c>
      <c r="W421" t="n">
        <v>1</v>
      </c>
      <c r="X421" t="n">
        <v>0</v>
      </c>
      <c r="Y421" t="n">
        <v>1.47663688659668</v>
      </c>
      <c r="Z421" t="n">
        <v>0.0009106</v>
      </c>
    </row>
    <row r="422">
      <c r="A422" t="inlineStr">
        <is>
          <t>chat_summary</t>
        </is>
      </c>
      <c r="B422" t="inlineStr">
        <is>
          <t>foldglm</t>
        </is>
      </c>
      <c r="C422" t="inlineStr">
        <is>
          <t>openai/gpt-5.6-luna</t>
        </is>
      </c>
      <c r="D422" t="inlineStr">
        <is>
          <t>z-ai/glm-5.3-flash</t>
        </is>
      </c>
      <c r="E422" t="n">
        <v>1</v>
      </c>
      <c r="I422" t="n">
        <v>0</v>
      </c>
      <c r="J422" t="inlineStr">
        <is>
          <t>chat1</t>
        </is>
      </c>
      <c r="K422" t="n">
        <v>114</v>
      </c>
      <c r="L422" t="inlineStr">
        <is>
          <t>chat1/count-0</t>
        </is>
      </c>
      <c r="M422" t="inlineStr">
        <is>
          <t>count</t>
        </is>
      </c>
      <c r="N422" t="inlineStr">
        <is>
          <t>How many modules are currently in scope for the launch?</t>
        </is>
      </c>
      <c r="O422" t="n">
        <v>6</v>
      </c>
      <c r="P422" t="inlineStr">
        <is>
          <t>6</t>
        </is>
      </c>
      <c r="Q422" t="b">
        <v>1</v>
      </c>
      <c r="R422" t="inlineStr">
        <is>
          <t>rule</t>
        </is>
      </c>
      <c r="S422" t="n">
        <v>3430</v>
      </c>
      <c r="T422" t="n">
        <v>3430</v>
      </c>
      <c r="U422" t="n">
        <v>78</v>
      </c>
      <c r="V422" t="n">
        <v>0</v>
      </c>
      <c r="W422" t="n">
        <v>1</v>
      </c>
      <c r="X422" t="n">
        <v>0</v>
      </c>
      <c r="Y422" t="n">
        <v>2.636282205581665</v>
      </c>
      <c r="Z422" t="n">
        <v>0.00095095</v>
      </c>
    </row>
    <row r="423">
      <c r="A423" t="inlineStr">
        <is>
          <t>chat_summary</t>
        </is>
      </c>
      <c r="B423" t="inlineStr">
        <is>
          <t>foldglm</t>
        </is>
      </c>
      <c r="C423" t="inlineStr">
        <is>
          <t>openai/gpt-5.6-luna</t>
        </is>
      </c>
      <c r="D423" t="inlineStr">
        <is>
          <t>z-ai/glm-5.3-flash</t>
        </is>
      </c>
      <c r="E423" t="n">
        <v>1</v>
      </c>
      <c r="I423" t="n">
        <v>0</v>
      </c>
      <c r="J423" t="inlineStr">
        <is>
          <t>chat1</t>
        </is>
      </c>
      <c r="K423" t="n">
        <v>114</v>
      </c>
      <c r="L423" t="inlineStr">
        <is>
          <t>chat1/early-0</t>
        </is>
      </c>
      <c r="M423" t="inlineStr">
        <is>
          <t>early</t>
        </is>
      </c>
      <c r="N423" t="inlineStr">
        <is>
          <t>Who owns auth-bridge?</t>
        </is>
      </c>
      <c r="O423" t="inlineStr">
        <is>
          <t>Sofia</t>
        </is>
      </c>
      <c r="P423" t="inlineStr">
        <is>
          <t>Sofia</t>
        </is>
      </c>
      <c r="Q423" t="b">
        <v>1</v>
      </c>
      <c r="R423" t="inlineStr">
        <is>
          <t>rule</t>
        </is>
      </c>
      <c r="S423" t="n">
        <v>3425</v>
      </c>
      <c r="T423" t="n">
        <v>3425</v>
      </c>
      <c r="U423" t="n">
        <v>41</v>
      </c>
      <c r="V423" t="n">
        <v>0</v>
      </c>
      <c r="W423" t="n">
        <v>1</v>
      </c>
      <c r="X423" t="n">
        <v>0</v>
      </c>
      <c r="Y423" t="n">
        <v>1.517051696777344</v>
      </c>
      <c r="Z423" t="n">
        <v>0.0009053</v>
      </c>
    </row>
    <row r="424">
      <c r="A424" t="inlineStr">
        <is>
          <t>chat_summary</t>
        </is>
      </c>
      <c r="B424" t="inlineStr">
        <is>
          <t>foldglm</t>
        </is>
      </c>
      <c r="C424" t="inlineStr">
        <is>
          <t>openai/gpt-5.6-luna</t>
        </is>
      </c>
      <c r="D424" t="inlineStr">
        <is>
          <t>z-ai/glm-5.3-flash</t>
        </is>
      </c>
      <c r="E424" t="n">
        <v>1</v>
      </c>
      <c r="I424" t="n">
        <v>0</v>
      </c>
      <c r="J424" t="inlineStr">
        <is>
          <t>chat1</t>
        </is>
      </c>
      <c r="K424" t="n">
        <v>114</v>
      </c>
      <c r="L424" t="inlineStr">
        <is>
          <t>chat1/early-1</t>
        </is>
      </c>
      <c r="M424" t="inlineStr">
        <is>
          <t>early</t>
        </is>
      </c>
      <c r="N424" t="inlineStr">
        <is>
          <t>Which region are we deploying Borealis to?</t>
        </is>
      </c>
      <c r="O424" t="inlineStr">
        <is>
          <t>us-west-2</t>
        </is>
      </c>
      <c r="P424" t="inlineStr">
        <is>
          <t>us-west-2</t>
        </is>
      </c>
      <c r="Q424" t="b">
        <v>1</v>
      </c>
      <c r="R424" t="inlineStr">
        <is>
          <t>rule</t>
        </is>
      </c>
      <c r="S424" t="n">
        <v>3428</v>
      </c>
      <c r="T424" t="n">
        <v>3428</v>
      </c>
      <c r="U424" t="n">
        <v>49</v>
      </c>
      <c r="V424" t="n">
        <v>0</v>
      </c>
      <c r="W424" t="n">
        <v>1</v>
      </c>
      <c r="X424" t="n">
        <v>0</v>
      </c>
      <c r="Y424" t="n">
        <v>1.826380968093872</v>
      </c>
      <c r="Z424" t="n">
        <v>0.0009156499999999999</v>
      </c>
    </row>
    <row r="425">
      <c r="A425" t="inlineStr">
        <is>
          <t>chat_summary</t>
        </is>
      </c>
      <c r="B425" t="inlineStr">
        <is>
          <t>foldglm</t>
        </is>
      </c>
      <c r="C425" t="inlineStr">
        <is>
          <t>openai/gpt-5.6-luna</t>
        </is>
      </c>
      <c r="D425" t="inlineStr">
        <is>
          <t>z-ai/glm-5.3-flash</t>
        </is>
      </c>
      <c r="E425" t="n">
        <v>1</v>
      </c>
      <c r="I425" t="n">
        <v>0</v>
      </c>
      <c r="J425" t="inlineStr">
        <is>
          <t>chat1</t>
        </is>
      </c>
      <c r="K425" t="n">
        <v>114</v>
      </c>
      <c r="L425" t="inlineStr">
        <is>
          <t>chat1/early-2</t>
        </is>
      </c>
      <c r="M425" t="inlineStr">
        <is>
          <t>early</t>
        </is>
      </c>
      <c r="N425" t="inlineStr">
        <is>
          <t>At what time (UTC) is the daily standup?</t>
        </is>
      </c>
      <c r="O425" t="inlineStr">
        <is>
          <t>09:30</t>
        </is>
      </c>
      <c r="P425" t="inlineStr">
        <is>
          <t>09:30 UTC</t>
        </is>
      </c>
      <c r="Q425" t="b">
        <v>1</v>
      </c>
      <c r="R425" t="inlineStr">
        <is>
          <t>rule</t>
        </is>
      </c>
      <c r="S425" t="n">
        <v>3431</v>
      </c>
      <c r="T425" t="n">
        <v>3431</v>
      </c>
      <c r="U425" t="n">
        <v>45</v>
      </c>
      <c r="V425" t="n">
        <v>0</v>
      </c>
      <c r="W425" t="n">
        <v>1</v>
      </c>
      <c r="X425" t="n">
        <v>0</v>
      </c>
      <c r="Y425" t="n">
        <v>1.960577011108398</v>
      </c>
      <c r="Z425" t="n">
        <v>0.0009116</v>
      </c>
    </row>
    <row r="426">
      <c r="A426" t="inlineStr">
        <is>
          <t>chat_summary</t>
        </is>
      </c>
      <c r="B426" t="inlineStr">
        <is>
          <t>foldglm</t>
        </is>
      </c>
      <c r="C426" t="inlineStr">
        <is>
          <t>openai/gpt-5.6-luna</t>
        </is>
      </c>
      <c r="D426" t="inlineStr">
        <is>
          <t>z-ai/glm-5.3-flash</t>
        </is>
      </c>
      <c r="E426" t="n">
        <v>1</v>
      </c>
      <c r="I426" t="n">
        <v>0</v>
      </c>
      <c r="J426" t="inlineStr">
        <is>
          <t>chat1</t>
        </is>
      </c>
      <c r="K426" t="n">
        <v>114</v>
      </c>
      <c r="L426" t="inlineStr">
        <is>
          <t>chat1/list-0</t>
        </is>
      </c>
      <c r="M426" t="inlineStr">
        <is>
          <t>list</t>
        </is>
      </c>
      <c r="N426" t="inlineStr">
        <is>
          <t>Which in-scope modules are P0?</t>
        </is>
      </c>
      <c r="O426" t="inlineStr">
        <is>
          <t>["notifier", "auth-bridge", "billing-sync", "audit-trail"]</t>
        </is>
      </c>
      <c r="P426" t="inlineStr">
        <is>
          <t>notifier, auth-bridge, billing-sync, audit-trail</t>
        </is>
      </c>
      <c r="Q426" t="b">
        <v>1</v>
      </c>
      <c r="R426" t="inlineStr">
        <is>
          <t>rule</t>
        </is>
      </c>
      <c r="S426" t="n">
        <v>3428</v>
      </c>
      <c r="T426" t="n">
        <v>3428</v>
      </c>
      <c r="U426" t="n">
        <v>86</v>
      </c>
      <c r="V426" t="n">
        <v>0</v>
      </c>
      <c r="W426" t="n">
        <v>1</v>
      </c>
      <c r="X426" t="n">
        <v>0</v>
      </c>
      <c r="Y426" t="n">
        <v>2.384298086166382</v>
      </c>
      <c r="Z426" t="n">
        <v>0.0009600500000000001</v>
      </c>
    </row>
    <row r="427">
      <c r="A427" t="inlineStr">
        <is>
          <t>chat_summary</t>
        </is>
      </c>
      <c r="B427" t="inlineStr">
        <is>
          <t>foldglm</t>
        </is>
      </c>
      <c r="C427" t="inlineStr">
        <is>
          <t>openai/gpt-5.6-luna</t>
        </is>
      </c>
      <c r="D427" t="inlineStr">
        <is>
          <t>z-ai/glm-5.3-flash</t>
        </is>
      </c>
      <c r="E427" t="n">
        <v>1</v>
      </c>
      <c r="I427" t="n">
        <v>0</v>
      </c>
      <c r="J427" t="inlineStr">
        <is>
          <t>chat1</t>
        </is>
      </c>
      <c r="K427" t="n">
        <v>114</v>
      </c>
      <c r="L427" t="inlineStr">
        <is>
          <t>chat1/neg-0</t>
        </is>
      </c>
      <c r="M427" t="inlineStr">
        <is>
          <t>negation</t>
        </is>
      </c>
      <c r="N427" t="inlineStr">
        <is>
          <t>Which in-scope module has no datastore decided yet?</t>
        </is>
      </c>
      <c r="O427" t="inlineStr">
        <is>
          <t>billing-sync</t>
        </is>
      </c>
      <c r="P427" t="inlineStr">
        <is>
          <t>billing-sync</t>
        </is>
      </c>
      <c r="Q427" t="b">
        <v>1</v>
      </c>
      <c r="R427" t="inlineStr">
        <is>
          <t>rule</t>
        </is>
      </c>
      <c r="S427" t="n">
        <v>3430</v>
      </c>
      <c r="T427" t="n">
        <v>3430</v>
      </c>
      <c r="U427" t="n">
        <v>82</v>
      </c>
      <c r="V427" t="n">
        <v>0</v>
      </c>
      <c r="W427" t="n">
        <v>1</v>
      </c>
      <c r="X427" t="n">
        <v>0</v>
      </c>
      <c r="Y427" t="n">
        <v>3.980783224105835</v>
      </c>
      <c r="Z427" t="n">
        <v>0.00095575</v>
      </c>
    </row>
    <row r="428">
      <c r="A428" t="inlineStr">
        <is>
          <t>chat_summary</t>
        </is>
      </c>
      <c r="B428" t="inlineStr">
        <is>
          <t>foldglm</t>
        </is>
      </c>
      <c r="C428" t="inlineStr">
        <is>
          <t>openai/gpt-5.6-luna</t>
        </is>
      </c>
      <c r="D428" t="inlineStr">
        <is>
          <t>z-ai/glm-5.3-flash</t>
        </is>
      </c>
      <c r="E428" t="n">
        <v>1</v>
      </c>
      <c r="I428" t="n">
        <v>0</v>
      </c>
      <c r="J428" t="inlineStr">
        <is>
          <t>chat1</t>
        </is>
      </c>
      <c r="K428" t="n">
        <v>114</v>
      </c>
      <c r="L428" t="inlineStr">
        <is>
          <t>chat1/original-0</t>
        </is>
      </c>
      <c r="M428" t="inlineStr">
        <is>
          <t>original</t>
        </is>
      </c>
      <c r="N428" t="inlineStr">
        <is>
          <t>What was the very first deadline we set for notifier, before any changes?</t>
        </is>
      </c>
      <c r="O428" t="inlineStr">
        <is>
          <t>Oct 12</t>
        </is>
      </c>
      <c r="P428" t="inlineStr">
        <is>
          <t>Oct 12</t>
        </is>
      </c>
      <c r="Q428" t="b">
        <v>1</v>
      </c>
      <c r="R428" t="inlineStr">
        <is>
          <t>rule</t>
        </is>
      </c>
      <c r="S428" t="n">
        <v>3434</v>
      </c>
      <c r="T428" t="n">
        <v>3434</v>
      </c>
      <c r="U428" t="n">
        <v>73</v>
      </c>
      <c r="V428" t="n">
        <v>0</v>
      </c>
      <c r="W428" t="n">
        <v>1</v>
      </c>
      <c r="X428" t="n">
        <v>0</v>
      </c>
      <c r="Y428" t="n">
        <v>2.464795112609863</v>
      </c>
      <c r="Z428" t="n">
        <v>0.00094595</v>
      </c>
    </row>
    <row r="429">
      <c r="A429" t="inlineStr">
        <is>
          <t>chat_summary</t>
        </is>
      </c>
      <c r="B429" t="inlineStr">
        <is>
          <t>foldglm</t>
        </is>
      </c>
      <c r="C429" t="inlineStr">
        <is>
          <t>openai/gpt-5.6-luna</t>
        </is>
      </c>
      <c r="D429" t="inlineStr">
        <is>
          <t>z-ai/glm-5.3-flash</t>
        </is>
      </c>
      <c r="E429" t="n">
        <v>1</v>
      </c>
      <c r="I429" t="n">
        <v>0</v>
      </c>
      <c r="J429" t="inlineStr">
        <is>
          <t>chat1</t>
        </is>
      </c>
      <c r="K429" t="n">
        <v>114</v>
      </c>
      <c r="L429" t="inlineStr">
        <is>
          <t>chat1/paste-0</t>
        </is>
      </c>
      <c r="M429" t="inlineStr">
        <is>
          <t>paste</t>
        </is>
      </c>
      <c r="N429" t="inlineStr">
        <is>
          <t>What p95 latency, in ms, did the load test I pasted report?</t>
        </is>
      </c>
      <c r="O429" t="n">
        <v>556</v>
      </c>
      <c r="P429" t="inlineStr">
        <is>
          <t>556 ms</t>
        </is>
      </c>
      <c r="Q429" t="b">
        <v>1</v>
      </c>
      <c r="R429" t="inlineStr">
        <is>
          <t>rule</t>
        </is>
      </c>
      <c r="S429" t="n">
        <v>3435</v>
      </c>
      <c r="T429" t="n">
        <v>3435</v>
      </c>
      <c r="U429" t="n">
        <v>45</v>
      </c>
      <c r="V429" t="n">
        <v>0</v>
      </c>
      <c r="W429" t="n">
        <v>1</v>
      </c>
      <c r="X429" t="n">
        <v>0</v>
      </c>
      <c r="Y429" t="n">
        <v>1.707449197769165</v>
      </c>
      <c r="Z429" t="n">
        <v>0.0009126</v>
      </c>
    </row>
    <row r="430">
      <c r="A430" t="inlineStr">
        <is>
          <t>chat_summary</t>
        </is>
      </c>
      <c r="B430" t="inlineStr">
        <is>
          <t>foldglm</t>
        </is>
      </c>
      <c r="C430" t="inlineStr">
        <is>
          <t>openai/gpt-5.6-luna</t>
        </is>
      </c>
      <c r="D430" t="inlineStr">
        <is>
          <t>z-ai/glm-5.3-flash</t>
        </is>
      </c>
      <c r="E430" t="n">
        <v>1</v>
      </c>
      <c r="I430" t="n">
        <v>0</v>
      </c>
      <c r="J430" t="inlineStr">
        <is>
          <t>chat1</t>
        </is>
      </c>
      <c r="K430" t="n">
        <v>114</v>
      </c>
      <c r="L430" t="inlineStr">
        <is>
          <t>chat1/paste-1</t>
        </is>
      </c>
      <c r="M430" t="inlineStr">
        <is>
          <t>paste</t>
        </is>
      </c>
      <c r="N430" t="inlineStr">
        <is>
          <t>How many tests failed in the CI output I pasted?</t>
        </is>
      </c>
      <c r="O430" t="n">
        <v>3</v>
      </c>
      <c r="P430" t="inlineStr">
        <is>
          <t>3</t>
        </is>
      </c>
      <c r="Q430" t="b">
        <v>1</v>
      </c>
      <c r="R430" t="inlineStr">
        <is>
          <t>rule</t>
        </is>
      </c>
      <c r="S430" t="n">
        <v>3430</v>
      </c>
      <c r="T430" t="n">
        <v>3430</v>
      </c>
      <c r="U430" t="n">
        <v>23</v>
      </c>
      <c r="V430" t="n">
        <v>0</v>
      </c>
      <c r="W430" t="n">
        <v>1</v>
      </c>
      <c r="X430" t="n">
        <v>0</v>
      </c>
      <c r="Y430" t="n">
        <v>1.635358810424805</v>
      </c>
      <c r="Z430" t="n">
        <v>0.00088495</v>
      </c>
    </row>
    <row r="431">
      <c r="A431" t="inlineStr">
        <is>
          <t>chat_summary</t>
        </is>
      </c>
      <c r="B431" t="inlineStr">
        <is>
          <t>foldglm</t>
        </is>
      </c>
      <c r="C431" t="inlineStr">
        <is>
          <t>openai/gpt-5.6-luna</t>
        </is>
      </c>
      <c r="D431" t="inlineStr">
        <is>
          <t>z-ai/glm-5.3-flash</t>
        </is>
      </c>
      <c r="E431" t="n">
        <v>1</v>
      </c>
      <c r="I431" t="n">
        <v>0</v>
      </c>
      <c r="J431" t="inlineStr">
        <is>
          <t>chat1</t>
        </is>
      </c>
      <c r="K431" t="n">
        <v>114</v>
      </c>
      <c r="L431" t="inlineStr">
        <is>
          <t>chat1/paste-2</t>
        </is>
      </c>
      <c r="M431" t="inlineStr">
        <is>
          <t>paste</t>
        </is>
      </c>
      <c r="N431" t="inlineStr">
        <is>
          <t>What is db_pool_size in the config I pasted?</t>
        </is>
      </c>
      <c r="O431" t="n">
        <v>12</v>
      </c>
      <c r="P431" t="inlineStr">
        <is>
          <t>12</t>
        </is>
      </c>
      <c r="Q431" t="b">
        <v>1</v>
      </c>
      <c r="R431" t="inlineStr">
        <is>
          <t>rule</t>
        </is>
      </c>
      <c r="S431" t="n">
        <v>3430</v>
      </c>
      <c r="T431" t="n">
        <v>3430</v>
      </c>
      <c r="U431" t="n">
        <v>48</v>
      </c>
      <c r="V431" t="n">
        <v>0</v>
      </c>
      <c r="W431" t="n">
        <v>1</v>
      </c>
      <c r="X431" t="n">
        <v>0</v>
      </c>
      <c r="Y431" t="n">
        <v>2.215600728988647</v>
      </c>
      <c r="Z431" t="n">
        <v>0.00091495</v>
      </c>
    </row>
    <row r="432">
      <c r="A432" t="inlineStr">
        <is>
          <t>chat_summary</t>
        </is>
      </c>
      <c r="B432" t="inlineStr">
        <is>
          <t>foldglm</t>
        </is>
      </c>
      <c r="C432" t="inlineStr">
        <is>
          <t>openai/gpt-5.6-luna</t>
        </is>
      </c>
      <c r="D432" t="inlineStr">
        <is>
          <t>z-ai/glm-5.3-flash</t>
        </is>
      </c>
      <c r="E432" t="n">
        <v>1</v>
      </c>
      <c r="I432" t="n">
        <v>0</v>
      </c>
      <c r="J432" t="inlineStr">
        <is>
          <t>chat1</t>
        </is>
      </c>
      <c r="K432" t="n">
        <v>114</v>
      </c>
      <c r="L432" t="inlineStr">
        <is>
          <t>chat1/sum-0</t>
        </is>
      </c>
      <c r="M432" t="inlineStr">
        <is>
          <t>sum</t>
        </is>
      </c>
      <c r="N432" t="inlineStr">
        <is>
          <t>What is the total budget, in thousands of dollars, across the modules currently in scope?</t>
        </is>
      </c>
      <c r="O432" t="n">
        <v>255</v>
      </c>
      <c r="P432" t="inlineStr">
        <is>
          <t>255</t>
        </is>
      </c>
      <c r="Q432" t="b">
        <v>1</v>
      </c>
      <c r="R432" t="inlineStr">
        <is>
          <t>rule</t>
        </is>
      </c>
      <c r="S432" t="n">
        <v>3437</v>
      </c>
      <c r="T432" t="n">
        <v>3437</v>
      </c>
      <c r="U432" t="n">
        <v>124</v>
      </c>
      <c r="V432" t="n">
        <v>0</v>
      </c>
      <c r="W432" t="n">
        <v>1</v>
      </c>
      <c r="X432" t="n">
        <v>0</v>
      </c>
      <c r="Y432" t="n">
        <v>2.573668241500854</v>
      </c>
      <c r="Z432" t="n">
        <v>0.0010079</v>
      </c>
    </row>
    <row r="433">
      <c r="A433" t="inlineStr">
        <is>
          <t>chat_summary</t>
        </is>
      </c>
      <c r="B433" t="inlineStr">
        <is>
          <t>foldglm</t>
        </is>
      </c>
      <c r="C433" t="inlineStr">
        <is>
          <t>openai/gpt-5.6-luna</t>
        </is>
      </c>
      <c r="D433" t="inlineStr">
        <is>
          <t>z-ai/glm-5.3-flash</t>
        </is>
      </c>
      <c r="E433" t="n">
        <v>1</v>
      </c>
      <c r="I433" t="n">
        <v>0</v>
      </c>
      <c r="J433" t="inlineStr">
        <is>
          <t>chat1</t>
        </is>
      </c>
      <c r="K433" t="n">
        <v>114</v>
      </c>
      <c r="L433" t="inlineStr">
        <is>
          <t>chat1/updated-0</t>
        </is>
      </c>
      <c r="M433" t="inlineStr">
        <is>
          <t>updated</t>
        </is>
      </c>
      <c r="N433" t="inlineStr">
        <is>
          <t>What is the current deadline for notifier?</t>
        </is>
      </c>
      <c r="O433" t="inlineStr">
        <is>
          <t>Oct 22</t>
        </is>
      </c>
      <c r="P433" t="inlineStr">
        <is>
          <t>Oct 22</t>
        </is>
      </c>
      <c r="Q433" t="b">
        <v>1</v>
      </c>
      <c r="R433" t="inlineStr">
        <is>
          <t>rule</t>
        </is>
      </c>
      <c r="S433" t="n">
        <v>3427</v>
      </c>
      <c r="T433" t="n">
        <v>3427</v>
      </c>
      <c r="U433" t="n">
        <v>51</v>
      </c>
      <c r="V433" t="n">
        <v>0</v>
      </c>
      <c r="W433" t="n">
        <v>1</v>
      </c>
      <c r="X433" t="n">
        <v>0</v>
      </c>
      <c r="Y433" t="n">
        <v>3.239913940429688</v>
      </c>
      <c r="Z433" t="n">
        <v>0.0009178</v>
      </c>
    </row>
    <row r="434">
      <c r="A434" t="inlineStr">
        <is>
          <t>chat_summary</t>
        </is>
      </c>
      <c r="B434" t="inlineStr">
        <is>
          <t>foldglm</t>
        </is>
      </c>
      <c r="C434" t="inlineStr">
        <is>
          <t>openai/gpt-5.6-luna</t>
        </is>
      </c>
      <c r="D434" t="inlineStr">
        <is>
          <t>z-ai/glm-5.3-flash</t>
        </is>
      </c>
      <c r="E434" t="n">
        <v>1</v>
      </c>
      <c r="I434" t="n">
        <v>0</v>
      </c>
      <c r="J434" t="inlineStr">
        <is>
          <t>chat1</t>
        </is>
      </c>
      <c r="K434" t="n">
        <v>114</v>
      </c>
      <c r="L434" t="inlineStr">
        <is>
          <t>chat1/updated-1</t>
        </is>
      </c>
      <c r="M434" t="inlineStr">
        <is>
          <t>updated</t>
        </is>
      </c>
      <c r="N434" t="inlineStr">
        <is>
          <t>What is auth-bridge's budget now, in thousands of dollars?</t>
        </is>
      </c>
      <c r="O434" t="n">
        <v>65</v>
      </c>
      <c r="P434" t="inlineStr">
        <is>
          <t>65</t>
        </is>
      </c>
      <c r="Q434" t="b">
        <v>1</v>
      </c>
      <c r="R434" t="inlineStr">
        <is>
          <t>rule</t>
        </is>
      </c>
      <c r="S434" t="n">
        <v>3433</v>
      </c>
      <c r="T434" t="n">
        <v>3433</v>
      </c>
      <c r="U434" t="n">
        <v>63</v>
      </c>
      <c r="V434" t="n">
        <v>0</v>
      </c>
      <c r="W434" t="n">
        <v>1</v>
      </c>
      <c r="X434" t="n">
        <v>0</v>
      </c>
      <c r="Y434" t="n">
        <v>2.032829284667969</v>
      </c>
      <c r="Z434" t="n">
        <v>0.0009337</v>
      </c>
    </row>
    <row r="435">
      <c r="A435" t="inlineStr">
        <is>
          <t>chat_summary</t>
        </is>
      </c>
      <c r="B435" t="inlineStr">
        <is>
          <t>foldglm</t>
        </is>
      </c>
      <c r="C435" t="inlineStr">
        <is>
          <t>openai/gpt-5.6-luna</t>
        </is>
      </c>
      <c r="D435" t="inlineStr">
        <is>
          <t>z-ai/glm-5.3-flash</t>
        </is>
      </c>
      <c r="E435" t="n">
        <v>1</v>
      </c>
      <c r="I435" t="n">
        <v>0</v>
      </c>
      <c r="J435" t="inlineStr">
        <is>
          <t>chat1</t>
        </is>
      </c>
      <c r="K435" t="n">
        <v>114</v>
      </c>
      <c r="L435" t="inlineStr">
        <is>
          <t>chat1/updated-2</t>
        </is>
      </c>
      <c r="M435" t="inlineStr">
        <is>
          <t>updated</t>
        </is>
      </c>
      <c r="N435" t="inlineStr">
        <is>
          <t>What is the current deadline for billing-sync?</t>
        </is>
      </c>
      <c r="O435" t="inlineStr">
        <is>
          <t>Oct 13</t>
        </is>
      </c>
      <c r="P435" t="inlineStr">
        <is>
          <t>Oct 13</t>
        </is>
      </c>
      <c r="Q435" t="b">
        <v>1</v>
      </c>
      <c r="R435" t="inlineStr">
        <is>
          <t>rule</t>
        </is>
      </c>
      <c r="S435" t="n">
        <v>3428</v>
      </c>
      <c r="T435" t="n">
        <v>3428</v>
      </c>
      <c r="U435" t="n">
        <v>52</v>
      </c>
      <c r="V435" t="n">
        <v>0</v>
      </c>
      <c r="W435" t="n">
        <v>1</v>
      </c>
      <c r="X435" t="n">
        <v>0</v>
      </c>
      <c r="Y435" t="n">
        <v>2.495239973068237</v>
      </c>
      <c r="Z435" t="n">
        <v>0.00091925</v>
      </c>
    </row>
    <row r="436">
      <c r="A436" t="inlineStr">
        <is>
          <t>chat_summary</t>
        </is>
      </c>
      <c r="B436" t="inlineStr">
        <is>
          <t>foldglm</t>
        </is>
      </c>
      <c r="C436" t="inlineStr">
        <is>
          <t>openai/gpt-5.6-luna</t>
        </is>
      </c>
      <c r="D436" t="inlineStr">
        <is>
          <t>z-ai/glm-5.3-flash</t>
        </is>
      </c>
      <c r="E436" t="n">
        <v>1</v>
      </c>
      <c r="I436" t="n">
        <v>0</v>
      </c>
      <c r="J436" t="inlineStr">
        <is>
          <t>chat1</t>
        </is>
      </c>
      <c r="K436" t="n">
        <v>114</v>
      </c>
      <c r="L436" t="inlineStr">
        <is>
          <t>chat1/updated-3</t>
        </is>
      </c>
      <c r="M436" t="inlineStr">
        <is>
          <t>updated</t>
        </is>
      </c>
      <c r="N436" t="inlineStr">
        <is>
          <t>What is scheduler-v2's budget, in thousands of dollars?</t>
        </is>
      </c>
      <c r="O436" t="n">
        <v>45</v>
      </c>
      <c r="P436" t="inlineStr">
        <is>
          <t>45</t>
        </is>
      </c>
      <c r="Q436" t="b">
        <v>1</v>
      </c>
      <c r="R436" t="inlineStr">
        <is>
          <t>rule</t>
        </is>
      </c>
      <c r="S436" t="n">
        <v>3432</v>
      </c>
      <c r="T436" t="n">
        <v>3432</v>
      </c>
      <c r="U436" t="n">
        <v>51</v>
      </c>
      <c r="V436" t="n">
        <v>0</v>
      </c>
      <c r="W436" t="n">
        <v>1</v>
      </c>
      <c r="X436" t="n">
        <v>0</v>
      </c>
      <c r="Y436" t="n">
        <v>2.185419082641602</v>
      </c>
      <c r="Z436" t="n">
        <v>0.00091905</v>
      </c>
    </row>
    <row r="437">
      <c r="A437" t="inlineStr">
        <is>
          <t>chat_summary</t>
        </is>
      </c>
      <c r="B437" t="inlineStr">
        <is>
          <t>foldglm</t>
        </is>
      </c>
      <c r="C437" t="inlineStr">
        <is>
          <t>openai/gpt-5.6-luna</t>
        </is>
      </c>
      <c r="D437" t="inlineStr">
        <is>
          <t>z-ai/glm-5.3-flash</t>
        </is>
      </c>
      <c r="E437" t="n">
        <v>1</v>
      </c>
      <c r="I437" t="n">
        <v>0</v>
      </c>
      <c r="J437" t="inlineStr">
        <is>
          <t>chat1</t>
        </is>
      </c>
      <c r="K437" t="n">
        <v>114</v>
      </c>
      <c r="L437" t="inlineStr">
        <is>
          <t>chat1/updated-4</t>
        </is>
      </c>
      <c r="M437" t="inlineStr">
        <is>
          <t>updated</t>
        </is>
      </c>
      <c r="N437" t="inlineStr">
        <is>
          <t>Who owns notifier now?</t>
        </is>
      </c>
      <c r="O437" t="inlineStr">
        <is>
          <t>Tomasz</t>
        </is>
      </c>
      <c r="P437" t="inlineStr">
        <is>
          <t>Tomasz</t>
        </is>
      </c>
      <c r="Q437" t="b">
        <v>1</v>
      </c>
      <c r="R437" t="inlineStr">
        <is>
          <t>rule</t>
        </is>
      </c>
      <c r="S437" t="n">
        <v>3424</v>
      </c>
      <c r="T437" t="n">
        <v>3424</v>
      </c>
      <c r="U437" t="n">
        <v>44</v>
      </c>
      <c r="V437" t="n">
        <v>0</v>
      </c>
      <c r="W437" t="n">
        <v>1</v>
      </c>
      <c r="X437" t="n">
        <v>0</v>
      </c>
      <c r="Y437" t="n">
        <v>1.815138101577759</v>
      </c>
      <c r="Z437" t="n">
        <v>0.00090865</v>
      </c>
    </row>
    <row r="438">
      <c r="A438" t="inlineStr">
        <is>
          <t>chat_summary</t>
        </is>
      </c>
      <c r="B438" t="inlineStr">
        <is>
          <t>foldglm</t>
        </is>
      </c>
      <c r="C438" t="inlineStr">
        <is>
          <t>openai/gpt-5.6-luna</t>
        </is>
      </c>
      <c r="D438" t="inlineStr">
        <is>
          <t>z-ai/glm-5.3-flash</t>
        </is>
      </c>
      <c r="E438" t="n">
        <v>1</v>
      </c>
      <c r="I438" t="n">
        <v>0</v>
      </c>
      <c r="J438" t="inlineStr">
        <is>
          <t>chat1</t>
        </is>
      </c>
      <c r="K438" t="n">
        <v>114</v>
      </c>
      <c r="L438" t="inlineStr">
        <is>
          <t>chat1/updated-5</t>
        </is>
      </c>
      <c r="M438" t="inlineStr">
        <is>
          <t>updated</t>
        </is>
      </c>
      <c r="N438" t="inlineStr">
        <is>
          <t>Which datastore does auth-bridge use?</t>
        </is>
      </c>
      <c r="O438" t="inlineStr">
        <is>
          <t>Postgres</t>
        </is>
      </c>
      <c r="P438" t="inlineStr">
        <is>
          <t>Postgres</t>
        </is>
      </c>
      <c r="Q438" t="b">
        <v>1</v>
      </c>
      <c r="R438" t="inlineStr">
        <is>
          <t>rule</t>
        </is>
      </c>
      <c r="S438" t="n">
        <v>3427</v>
      </c>
      <c r="T438" t="n">
        <v>3427</v>
      </c>
      <c r="U438" t="n">
        <v>51</v>
      </c>
      <c r="V438" t="n">
        <v>0</v>
      </c>
      <c r="W438" t="n">
        <v>1</v>
      </c>
      <c r="X438" t="n">
        <v>0</v>
      </c>
      <c r="Y438" t="n">
        <v>2.078679800033569</v>
      </c>
      <c r="Z438" t="n">
        <v>0.0009178</v>
      </c>
    </row>
    <row r="439">
      <c r="A439" t="inlineStr">
        <is>
          <t>chat_terse</t>
        </is>
      </c>
      <c r="B439" t="inlineStr">
        <is>
          <t>wild2</t>
        </is>
      </c>
      <c r="C439" t="inlineStr">
        <is>
          <t>openai/gpt-5.6-luna</t>
        </is>
      </c>
      <c r="D439" t="inlineStr">
        <is>
          <t>openai/gpt-5.6-luna</t>
        </is>
      </c>
      <c r="E439" t="n">
        <v>1</v>
      </c>
      <c r="F439" t="inlineStr">
        <is>
          <t>clean</t>
        </is>
      </c>
      <c r="G439" t="b">
        <v>0</v>
      </c>
      <c r="H439" t="inlineStr"/>
      <c r="I439" t="n">
        <v>0</v>
      </c>
      <c r="J439" t="inlineStr">
        <is>
          <t>chat1</t>
        </is>
      </c>
      <c r="K439" t="n">
        <v>114</v>
      </c>
      <c r="L439" t="inlineStr">
        <is>
          <t>chat1/absent-0</t>
        </is>
      </c>
      <c r="M439" t="inlineStr">
        <is>
          <t>absent</t>
        </is>
      </c>
      <c r="N439" t="inlineStr">
        <is>
          <t>What date did we set for QA sign-off?</t>
        </is>
      </c>
      <c r="O439" t="inlineStr">
        <is>
          <t>not stated</t>
        </is>
      </c>
      <c r="P439" t="inlineStr">
        <is>
          <t>not stated</t>
        </is>
      </c>
      <c r="Q439" t="b">
        <v>1</v>
      </c>
      <c r="R439" t="inlineStr">
        <is>
          <t>rule</t>
        </is>
      </c>
      <c r="S439" t="n">
        <v>771</v>
      </c>
      <c r="T439" t="n">
        <v>771</v>
      </c>
      <c r="U439" t="n">
        <v>41</v>
      </c>
      <c r="V439" t="n">
        <v>0</v>
      </c>
      <c r="W439" t="n">
        <v>1</v>
      </c>
      <c r="X439" t="n">
        <v>0</v>
      </c>
      <c r="Y439" t="n">
        <v>1.40629506111145</v>
      </c>
      <c r="Z439" t="n">
        <v>0.0002034</v>
      </c>
    </row>
    <row r="440">
      <c r="A440" t="inlineStr">
        <is>
          <t>chat_terse</t>
        </is>
      </c>
      <c r="B440" t="inlineStr">
        <is>
          <t>wild2</t>
        </is>
      </c>
      <c r="C440" t="inlineStr">
        <is>
          <t>openai/gpt-5.6-luna</t>
        </is>
      </c>
      <c r="D440" t="inlineStr">
        <is>
          <t>openai/gpt-5.6-luna</t>
        </is>
      </c>
      <c r="E440" t="n">
        <v>1</v>
      </c>
      <c r="F440" t="inlineStr">
        <is>
          <t>clean</t>
        </is>
      </c>
      <c r="G440" t="b">
        <v>0</v>
      </c>
      <c r="H440" t="inlineStr"/>
      <c r="I440" t="n">
        <v>0</v>
      </c>
      <c r="J440" t="inlineStr">
        <is>
          <t>chat1</t>
        </is>
      </c>
      <c r="K440" t="n">
        <v>114</v>
      </c>
      <c r="L440" t="inlineStr">
        <is>
          <t>chat1/absent-1</t>
        </is>
      </c>
      <c r="M440" t="inlineStr">
        <is>
          <t>absent</t>
        </is>
      </c>
      <c r="N440" t="inlineStr">
        <is>
          <t>Which CI provider did we decide on?</t>
        </is>
      </c>
      <c r="O440" t="inlineStr">
        <is>
          <t>not stated</t>
        </is>
      </c>
      <c r="P440" t="inlineStr">
        <is>
          <t>not stated</t>
        </is>
      </c>
      <c r="Q440" t="b">
        <v>1</v>
      </c>
      <c r="R440" t="inlineStr">
        <is>
          <t>rule</t>
        </is>
      </c>
      <c r="S440" t="n">
        <v>769</v>
      </c>
      <c r="T440" t="n">
        <v>769</v>
      </c>
      <c r="U440" t="n">
        <v>40</v>
      </c>
      <c r="V440" t="n">
        <v>0</v>
      </c>
      <c r="W440" t="n">
        <v>1</v>
      </c>
      <c r="X440" t="n">
        <v>0</v>
      </c>
      <c r="Y440" t="n">
        <v>1.791165828704834</v>
      </c>
      <c r="Z440" t="n">
        <v>0.0002018</v>
      </c>
    </row>
    <row r="441">
      <c r="A441" t="inlineStr">
        <is>
          <t>chat_terse</t>
        </is>
      </c>
      <c r="B441" t="inlineStr">
        <is>
          <t>wild2</t>
        </is>
      </c>
      <c r="C441" t="inlineStr">
        <is>
          <t>openai/gpt-5.6-luna</t>
        </is>
      </c>
      <c r="D441" t="inlineStr">
        <is>
          <t>openai/gpt-5.6-luna</t>
        </is>
      </c>
      <c r="E441" t="n">
        <v>1</v>
      </c>
      <c r="F441" t="inlineStr">
        <is>
          <t>clean</t>
        </is>
      </c>
      <c r="G441" t="b">
        <v>0</v>
      </c>
      <c r="H441" t="inlineStr"/>
      <c r="I441" t="n">
        <v>0</v>
      </c>
      <c r="J441" t="inlineStr">
        <is>
          <t>chat1</t>
        </is>
      </c>
      <c r="K441" t="n">
        <v>114</v>
      </c>
      <c r="L441" t="inlineStr">
        <is>
          <t>chat1/count-0</t>
        </is>
      </c>
      <c r="M441" t="inlineStr">
        <is>
          <t>count</t>
        </is>
      </c>
      <c r="N441" t="inlineStr">
        <is>
          <t>How many modules are currently in scope for the launch?</t>
        </is>
      </c>
      <c r="O441" t="n">
        <v>6</v>
      </c>
      <c r="P441" t="inlineStr">
        <is>
          <t>6</t>
        </is>
      </c>
      <c r="Q441" t="b">
        <v>1</v>
      </c>
      <c r="R441" t="inlineStr">
        <is>
          <t>rule</t>
        </is>
      </c>
      <c r="S441" t="n">
        <v>772</v>
      </c>
      <c r="T441" t="n">
        <v>772</v>
      </c>
      <c r="U441" t="n">
        <v>71</v>
      </c>
      <c r="V441" t="n">
        <v>0</v>
      </c>
      <c r="W441" t="n">
        <v>1</v>
      </c>
      <c r="X441" t="n">
        <v>0</v>
      </c>
      <c r="Y441" t="n">
        <v>2.712477922439575</v>
      </c>
      <c r="Z441" t="n">
        <v>0.0002396</v>
      </c>
    </row>
    <row r="442">
      <c r="A442" t="inlineStr">
        <is>
          <t>chat_terse</t>
        </is>
      </c>
      <c r="B442" t="inlineStr">
        <is>
          <t>wild2</t>
        </is>
      </c>
      <c r="C442" t="inlineStr">
        <is>
          <t>openai/gpt-5.6-luna</t>
        </is>
      </c>
      <c r="D442" t="inlineStr">
        <is>
          <t>openai/gpt-5.6-luna</t>
        </is>
      </c>
      <c r="E442" t="n">
        <v>1</v>
      </c>
      <c r="F442" t="inlineStr">
        <is>
          <t>clean</t>
        </is>
      </c>
      <c r="G442" t="b">
        <v>0</v>
      </c>
      <c r="H442" t="inlineStr"/>
      <c r="I442" t="n">
        <v>0</v>
      </c>
      <c r="J442" t="inlineStr">
        <is>
          <t>chat1</t>
        </is>
      </c>
      <c r="K442" t="n">
        <v>114</v>
      </c>
      <c r="L442" t="inlineStr">
        <is>
          <t>chat1/early-0</t>
        </is>
      </c>
      <c r="M442" t="inlineStr">
        <is>
          <t>early</t>
        </is>
      </c>
      <c r="N442" t="inlineStr">
        <is>
          <t>Who owns auth-bridge?</t>
        </is>
      </c>
      <c r="O442" t="inlineStr">
        <is>
          <t>Sofia</t>
        </is>
      </c>
      <c r="P442" t="inlineStr">
        <is>
          <t>Sofia</t>
        </is>
      </c>
      <c r="Q442" t="b">
        <v>1</v>
      </c>
      <c r="R442" t="inlineStr">
        <is>
          <t>rule</t>
        </is>
      </c>
      <c r="S442" t="n">
        <v>767</v>
      </c>
      <c r="T442" t="n">
        <v>767</v>
      </c>
      <c r="U442" t="n">
        <v>16</v>
      </c>
      <c r="V442" t="n">
        <v>0</v>
      </c>
      <c r="W442" t="n">
        <v>1</v>
      </c>
      <c r="X442" t="n">
        <v>0</v>
      </c>
      <c r="Y442" t="n">
        <v>1.903475046157837</v>
      </c>
      <c r="Z442" t="n">
        <v>0.0001726</v>
      </c>
    </row>
    <row r="443">
      <c r="A443" t="inlineStr">
        <is>
          <t>chat_terse</t>
        </is>
      </c>
      <c r="B443" t="inlineStr">
        <is>
          <t>wild2</t>
        </is>
      </c>
      <c r="C443" t="inlineStr">
        <is>
          <t>openai/gpt-5.6-luna</t>
        </is>
      </c>
      <c r="D443" t="inlineStr">
        <is>
          <t>openai/gpt-5.6-luna</t>
        </is>
      </c>
      <c r="E443" t="n">
        <v>1</v>
      </c>
      <c r="F443" t="inlineStr">
        <is>
          <t>clean</t>
        </is>
      </c>
      <c r="G443" t="b">
        <v>0</v>
      </c>
      <c r="H443" t="inlineStr"/>
      <c r="I443" t="n">
        <v>0</v>
      </c>
      <c r="J443" t="inlineStr">
        <is>
          <t>chat1</t>
        </is>
      </c>
      <c r="K443" t="n">
        <v>114</v>
      </c>
      <c r="L443" t="inlineStr">
        <is>
          <t>chat1/early-1</t>
        </is>
      </c>
      <c r="M443" t="inlineStr">
        <is>
          <t>early</t>
        </is>
      </c>
      <c r="N443" t="inlineStr">
        <is>
          <t>Which region are we deploying Borealis to?</t>
        </is>
      </c>
      <c r="O443" t="inlineStr">
        <is>
          <t>us-west-2</t>
        </is>
      </c>
      <c r="P443" t="inlineStr">
        <is>
          <t>us-west-2</t>
        </is>
      </c>
      <c r="Q443" t="b">
        <v>1</v>
      </c>
      <c r="R443" t="inlineStr">
        <is>
          <t>rule</t>
        </is>
      </c>
      <c r="S443" t="n">
        <v>770</v>
      </c>
      <c r="T443" t="n">
        <v>770</v>
      </c>
      <c r="U443" t="n">
        <v>25</v>
      </c>
      <c r="V443" t="n">
        <v>0</v>
      </c>
      <c r="W443" t="n">
        <v>1</v>
      </c>
      <c r="X443" t="n">
        <v>0</v>
      </c>
      <c r="Y443" t="n">
        <v>1.733610868453979</v>
      </c>
      <c r="Z443" t="n">
        <v>0.000184</v>
      </c>
    </row>
    <row r="444">
      <c r="A444" t="inlineStr">
        <is>
          <t>chat_terse</t>
        </is>
      </c>
      <c r="B444" t="inlineStr">
        <is>
          <t>wild2</t>
        </is>
      </c>
      <c r="C444" t="inlineStr">
        <is>
          <t>openai/gpt-5.6-luna</t>
        </is>
      </c>
      <c r="D444" t="inlineStr">
        <is>
          <t>openai/gpt-5.6-luna</t>
        </is>
      </c>
      <c r="E444" t="n">
        <v>1</v>
      </c>
      <c r="F444" t="inlineStr">
        <is>
          <t>clean</t>
        </is>
      </c>
      <c r="G444" t="b">
        <v>0</v>
      </c>
      <c r="H444" t="inlineStr"/>
      <c r="I444" t="n">
        <v>0</v>
      </c>
      <c r="J444" t="inlineStr">
        <is>
          <t>chat1</t>
        </is>
      </c>
      <c r="K444" t="n">
        <v>114</v>
      </c>
      <c r="L444" t="inlineStr">
        <is>
          <t>chat1/early-2</t>
        </is>
      </c>
      <c r="M444" t="inlineStr">
        <is>
          <t>early</t>
        </is>
      </c>
      <c r="N444" t="inlineStr">
        <is>
          <t>At what time (UTC) is the daily standup?</t>
        </is>
      </c>
      <c r="O444" t="inlineStr">
        <is>
          <t>09:30</t>
        </is>
      </c>
      <c r="P444" t="inlineStr">
        <is>
          <t>09:30 UTC</t>
        </is>
      </c>
      <c r="Q444" t="b">
        <v>1</v>
      </c>
      <c r="R444" t="inlineStr">
        <is>
          <t>rule</t>
        </is>
      </c>
      <c r="S444" t="n">
        <v>773</v>
      </c>
      <c r="T444" t="n">
        <v>773</v>
      </c>
      <c r="U444" t="n">
        <v>24</v>
      </c>
      <c r="V444" t="n">
        <v>0</v>
      </c>
      <c r="W444" t="n">
        <v>1</v>
      </c>
      <c r="X444" t="n">
        <v>0</v>
      </c>
      <c r="Y444" t="n">
        <v>1.572507858276367</v>
      </c>
      <c r="Z444" t="n">
        <v>0.0001834</v>
      </c>
    </row>
    <row r="445">
      <c r="A445" t="inlineStr">
        <is>
          <t>chat_terse</t>
        </is>
      </c>
      <c r="B445" t="inlineStr">
        <is>
          <t>wild2</t>
        </is>
      </c>
      <c r="C445" t="inlineStr">
        <is>
          <t>openai/gpt-5.6-luna</t>
        </is>
      </c>
      <c r="D445" t="inlineStr">
        <is>
          <t>openai/gpt-5.6-luna</t>
        </is>
      </c>
      <c r="E445" t="n">
        <v>1</v>
      </c>
      <c r="F445" t="inlineStr">
        <is>
          <t>clean</t>
        </is>
      </c>
      <c r="G445" t="b">
        <v>0</v>
      </c>
      <c r="H445" t="inlineStr"/>
      <c r="I445" t="n">
        <v>0</v>
      </c>
      <c r="J445" t="inlineStr">
        <is>
          <t>chat1</t>
        </is>
      </c>
      <c r="K445" t="n">
        <v>114</v>
      </c>
      <c r="L445" t="inlineStr">
        <is>
          <t>chat1/list-0</t>
        </is>
      </c>
      <c r="M445" t="inlineStr">
        <is>
          <t>list</t>
        </is>
      </c>
      <c r="N445" t="inlineStr">
        <is>
          <t>Which in-scope modules are P0?</t>
        </is>
      </c>
      <c r="O445" t="inlineStr">
        <is>
          <t>["notifier", "auth-bridge", "billing-sync", "audit-trail"]</t>
        </is>
      </c>
      <c r="P445" t="inlineStr">
        <is>
          <t>notifier, auth-bridge, billing-sync, audit-trail</t>
        </is>
      </c>
      <c r="Q445" t="b">
        <v>1</v>
      </c>
      <c r="R445" t="inlineStr">
        <is>
          <t>rule</t>
        </is>
      </c>
      <c r="S445" t="n">
        <v>770</v>
      </c>
      <c r="T445" t="n">
        <v>770</v>
      </c>
      <c r="U445" t="n">
        <v>95</v>
      </c>
      <c r="V445" t="n">
        <v>0</v>
      </c>
      <c r="W445" t="n">
        <v>1</v>
      </c>
      <c r="X445" t="n">
        <v>0</v>
      </c>
      <c r="Y445" t="n">
        <v>3.683329105377197</v>
      </c>
      <c r="Z445" t="n">
        <v>0.000268</v>
      </c>
    </row>
    <row r="446">
      <c r="A446" t="inlineStr">
        <is>
          <t>chat_terse</t>
        </is>
      </c>
      <c r="B446" t="inlineStr">
        <is>
          <t>wild2</t>
        </is>
      </c>
      <c r="C446" t="inlineStr">
        <is>
          <t>openai/gpt-5.6-luna</t>
        </is>
      </c>
      <c r="D446" t="inlineStr">
        <is>
          <t>openai/gpt-5.6-luna</t>
        </is>
      </c>
      <c r="E446" t="n">
        <v>1</v>
      </c>
      <c r="F446" t="inlineStr">
        <is>
          <t>clean</t>
        </is>
      </c>
      <c r="G446" t="b">
        <v>0</v>
      </c>
      <c r="H446" t="inlineStr"/>
      <c r="I446" t="n">
        <v>0</v>
      </c>
      <c r="J446" t="inlineStr">
        <is>
          <t>chat1</t>
        </is>
      </c>
      <c r="K446" t="n">
        <v>114</v>
      </c>
      <c r="L446" t="inlineStr">
        <is>
          <t>chat1/neg-0</t>
        </is>
      </c>
      <c r="M446" t="inlineStr">
        <is>
          <t>negation</t>
        </is>
      </c>
      <c r="N446" t="inlineStr">
        <is>
          <t>Which in-scope module has no datastore decided yet?</t>
        </is>
      </c>
      <c r="O446" t="inlineStr">
        <is>
          <t>billing-sync</t>
        </is>
      </c>
      <c r="P446" t="inlineStr">
        <is>
          <t>billing-sync</t>
        </is>
      </c>
      <c r="Q446" t="b">
        <v>1</v>
      </c>
      <c r="R446" t="inlineStr">
        <is>
          <t>rule</t>
        </is>
      </c>
      <c r="S446" t="n">
        <v>772</v>
      </c>
      <c r="T446" t="n">
        <v>772</v>
      </c>
      <c r="U446" t="n">
        <v>79</v>
      </c>
      <c r="V446" t="n">
        <v>0</v>
      </c>
      <c r="W446" t="n">
        <v>1</v>
      </c>
      <c r="X446" t="n">
        <v>0</v>
      </c>
      <c r="Y446" t="n">
        <v>3.369548082351685</v>
      </c>
      <c r="Z446" t="n">
        <v>0.0002492</v>
      </c>
    </row>
    <row r="447">
      <c r="A447" t="inlineStr">
        <is>
          <t>chat_terse</t>
        </is>
      </c>
      <c r="B447" t="inlineStr">
        <is>
          <t>wild2</t>
        </is>
      </c>
      <c r="C447" t="inlineStr">
        <is>
          <t>openai/gpt-5.6-luna</t>
        </is>
      </c>
      <c r="D447" t="inlineStr">
        <is>
          <t>openai/gpt-5.6-luna</t>
        </is>
      </c>
      <c r="E447" t="n">
        <v>1</v>
      </c>
      <c r="F447" t="inlineStr">
        <is>
          <t>clean</t>
        </is>
      </c>
      <c r="G447" t="b">
        <v>0</v>
      </c>
      <c r="H447" t="inlineStr"/>
      <c r="I447" t="n">
        <v>0</v>
      </c>
      <c r="J447" t="inlineStr">
        <is>
          <t>chat1</t>
        </is>
      </c>
      <c r="K447" t="n">
        <v>114</v>
      </c>
      <c r="L447" t="inlineStr">
        <is>
          <t>chat1/original-0</t>
        </is>
      </c>
      <c r="M447" t="inlineStr">
        <is>
          <t>original</t>
        </is>
      </c>
      <c r="N447" t="inlineStr">
        <is>
          <t>What was the very first deadline we set for notifier, before any changes?</t>
        </is>
      </c>
      <c r="O447" t="inlineStr">
        <is>
          <t>Oct 12</t>
        </is>
      </c>
      <c r="P447" t="inlineStr">
        <is>
          <t>Oct 12</t>
        </is>
      </c>
      <c r="Q447" t="b">
        <v>1</v>
      </c>
      <c r="R447" t="inlineStr">
        <is>
          <t>rule</t>
        </is>
      </c>
      <c r="S447" t="n">
        <v>776</v>
      </c>
      <c r="T447" t="n">
        <v>776</v>
      </c>
      <c r="U447" t="n">
        <v>77</v>
      </c>
      <c r="V447" t="n">
        <v>0</v>
      </c>
      <c r="W447" t="n">
        <v>1</v>
      </c>
      <c r="X447" t="n">
        <v>0</v>
      </c>
      <c r="Y447" t="n">
        <v>2.515633821487427</v>
      </c>
      <c r="Z447" t="n">
        <v>0.0002476</v>
      </c>
    </row>
    <row r="448">
      <c r="A448" t="inlineStr">
        <is>
          <t>chat_terse</t>
        </is>
      </c>
      <c r="B448" t="inlineStr">
        <is>
          <t>wild2</t>
        </is>
      </c>
      <c r="C448" t="inlineStr">
        <is>
          <t>openai/gpt-5.6-luna</t>
        </is>
      </c>
      <c r="D448" t="inlineStr">
        <is>
          <t>openai/gpt-5.6-luna</t>
        </is>
      </c>
      <c r="E448" t="n">
        <v>1</v>
      </c>
      <c r="F448" t="inlineStr">
        <is>
          <t>clean</t>
        </is>
      </c>
      <c r="G448" t="b">
        <v>0</v>
      </c>
      <c r="H448" t="inlineStr"/>
      <c r="I448" t="n">
        <v>0</v>
      </c>
      <c r="J448" t="inlineStr">
        <is>
          <t>chat1</t>
        </is>
      </c>
      <c r="K448" t="n">
        <v>114</v>
      </c>
      <c r="L448" t="inlineStr">
        <is>
          <t>chat1/paste-0</t>
        </is>
      </c>
      <c r="M448" t="inlineStr">
        <is>
          <t>paste</t>
        </is>
      </c>
      <c r="N448" t="inlineStr">
        <is>
          <t>What p95 latency, in ms, did the load test I pasted report?</t>
        </is>
      </c>
      <c r="O448" t="n">
        <v>556</v>
      </c>
      <c r="P448" t="inlineStr">
        <is>
          <t>556 ms</t>
        </is>
      </c>
      <c r="Q448" t="b">
        <v>1</v>
      </c>
      <c r="R448" t="inlineStr">
        <is>
          <t>rule</t>
        </is>
      </c>
      <c r="S448" t="n">
        <v>777</v>
      </c>
      <c r="T448" t="n">
        <v>777</v>
      </c>
      <c r="U448" t="n">
        <v>22</v>
      </c>
      <c r="V448" t="n">
        <v>0</v>
      </c>
      <c r="W448" t="n">
        <v>1</v>
      </c>
      <c r="X448" t="n">
        <v>0</v>
      </c>
      <c r="Y448" t="n">
        <v>1.086037874221802</v>
      </c>
      <c r="Z448" t="n">
        <v>0.0001818</v>
      </c>
    </row>
    <row r="449">
      <c r="A449" t="inlineStr">
        <is>
          <t>chat_terse</t>
        </is>
      </c>
      <c r="B449" t="inlineStr">
        <is>
          <t>wild2</t>
        </is>
      </c>
      <c r="C449" t="inlineStr">
        <is>
          <t>openai/gpt-5.6-luna</t>
        </is>
      </c>
      <c r="D449" t="inlineStr">
        <is>
          <t>openai/gpt-5.6-luna</t>
        </is>
      </c>
      <c r="E449" t="n">
        <v>1</v>
      </c>
      <c r="F449" t="inlineStr">
        <is>
          <t>clean</t>
        </is>
      </c>
      <c r="G449" t="b">
        <v>0</v>
      </c>
      <c r="H449" t="inlineStr"/>
      <c r="I449" t="n">
        <v>0</v>
      </c>
      <c r="J449" t="inlineStr">
        <is>
          <t>chat1</t>
        </is>
      </c>
      <c r="K449" t="n">
        <v>114</v>
      </c>
      <c r="L449" t="inlineStr">
        <is>
          <t>chat1/paste-1</t>
        </is>
      </c>
      <c r="M449" t="inlineStr">
        <is>
          <t>paste</t>
        </is>
      </c>
      <c r="N449" t="inlineStr">
        <is>
          <t>How many tests failed in the CI output I pasted?</t>
        </is>
      </c>
      <c r="O449" t="n">
        <v>3</v>
      </c>
      <c r="P449" t="inlineStr">
        <is>
          <t>3</t>
        </is>
      </c>
      <c r="Q449" t="b">
        <v>1</v>
      </c>
      <c r="R449" t="inlineStr">
        <is>
          <t>rule</t>
        </is>
      </c>
      <c r="S449" t="n">
        <v>772</v>
      </c>
      <c r="T449" t="n">
        <v>772</v>
      </c>
      <c r="U449" t="n">
        <v>36</v>
      </c>
      <c r="V449" t="n">
        <v>0</v>
      </c>
      <c r="W449" t="n">
        <v>1</v>
      </c>
      <c r="X449" t="n">
        <v>0</v>
      </c>
      <c r="Y449" t="n">
        <v>1.567591190338135</v>
      </c>
      <c r="Z449" t="n">
        <v>0.0001976</v>
      </c>
    </row>
    <row r="450">
      <c r="A450" t="inlineStr">
        <is>
          <t>chat_terse</t>
        </is>
      </c>
      <c r="B450" t="inlineStr">
        <is>
          <t>wild2</t>
        </is>
      </c>
      <c r="C450" t="inlineStr">
        <is>
          <t>openai/gpt-5.6-luna</t>
        </is>
      </c>
      <c r="D450" t="inlineStr">
        <is>
          <t>openai/gpt-5.6-luna</t>
        </is>
      </c>
      <c r="E450" t="n">
        <v>1</v>
      </c>
      <c r="F450" t="inlineStr">
        <is>
          <t>clean</t>
        </is>
      </c>
      <c r="G450" t="b">
        <v>0</v>
      </c>
      <c r="H450" t="inlineStr"/>
      <c r="I450" t="n">
        <v>0</v>
      </c>
      <c r="J450" t="inlineStr">
        <is>
          <t>chat1</t>
        </is>
      </c>
      <c r="K450" t="n">
        <v>114</v>
      </c>
      <c r="L450" t="inlineStr">
        <is>
          <t>chat1/paste-2</t>
        </is>
      </c>
      <c r="M450" t="inlineStr">
        <is>
          <t>paste</t>
        </is>
      </c>
      <c r="N450" t="inlineStr">
        <is>
          <t>What is db_pool_size in the config I pasted?</t>
        </is>
      </c>
      <c r="O450" t="n">
        <v>12</v>
      </c>
      <c r="P450" t="inlineStr">
        <is>
          <t>12</t>
        </is>
      </c>
      <c r="Q450" t="b">
        <v>1</v>
      </c>
      <c r="R450" t="inlineStr">
        <is>
          <t>rule</t>
        </is>
      </c>
      <c r="S450" t="n">
        <v>772</v>
      </c>
      <c r="T450" t="n">
        <v>772</v>
      </c>
      <c r="U450" t="n">
        <v>41</v>
      </c>
      <c r="V450" t="n">
        <v>0</v>
      </c>
      <c r="W450" t="n">
        <v>1</v>
      </c>
      <c r="X450" t="n">
        <v>0</v>
      </c>
      <c r="Y450" t="n">
        <v>1.359694242477417</v>
      </c>
      <c r="Z450" t="n">
        <v>0.0002036</v>
      </c>
    </row>
    <row r="451">
      <c r="A451" t="inlineStr">
        <is>
          <t>chat_terse</t>
        </is>
      </c>
      <c r="B451" t="inlineStr">
        <is>
          <t>wild2</t>
        </is>
      </c>
      <c r="C451" t="inlineStr">
        <is>
          <t>openai/gpt-5.6-luna</t>
        </is>
      </c>
      <c r="D451" t="inlineStr">
        <is>
          <t>openai/gpt-5.6-luna</t>
        </is>
      </c>
      <c r="E451" t="n">
        <v>1</v>
      </c>
      <c r="F451" t="inlineStr">
        <is>
          <t>clean</t>
        </is>
      </c>
      <c r="G451" t="b">
        <v>0</v>
      </c>
      <c r="H451" t="inlineStr"/>
      <c r="I451" t="n">
        <v>0</v>
      </c>
      <c r="J451" t="inlineStr">
        <is>
          <t>chat1</t>
        </is>
      </c>
      <c r="K451" t="n">
        <v>114</v>
      </c>
      <c r="L451" t="inlineStr">
        <is>
          <t>chat1/sum-0</t>
        </is>
      </c>
      <c r="M451" t="inlineStr">
        <is>
          <t>sum</t>
        </is>
      </c>
      <c r="N451" t="inlineStr">
        <is>
          <t>What is the total budget, in thousands of dollars, across the modules currently in scope?</t>
        </is>
      </c>
      <c r="O451" t="n">
        <v>255</v>
      </c>
      <c r="P451" t="inlineStr">
        <is>
          <t>255 thousand dollars</t>
        </is>
      </c>
      <c r="Q451" t="b">
        <v>1</v>
      </c>
      <c r="R451" t="inlineStr">
        <is>
          <t>rule</t>
        </is>
      </c>
      <c r="S451" t="n">
        <v>779</v>
      </c>
      <c r="T451" t="n">
        <v>779</v>
      </c>
      <c r="U451" t="n">
        <v>75</v>
      </c>
      <c r="V451" t="n">
        <v>0</v>
      </c>
      <c r="W451" t="n">
        <v>1</v>
      </c>
      <c r="X451" t="n">
        <v>0</v>
      </c>
      <c r="Y451" t="n">
        <v>2.231971979141235</v>
      </c>
      <c r="Z451" t="n">
        <v>0.0002458</v>
      </c>
    </row>
    <row r="452">
      <c r="A452" t="inlineStr">
        <is>
          <t>chat_terse</t>
        </is>
      </c>
      <c r="B452" t="inlineStr">
        <is>
          <t>wild2</t>
        </is>
      </c>
      <c r="C452" t="inlineStr">
        <is>
          <t>openai/gpt-5.6-luna</t>
        </is>
      </c>
      <c r="D452" t="inlineStr">
        <is>
          <t>openai/gpt-5.6-luna</t>
        </is>
      </c>
      <c r="E452" t="n">
        <v>1</v>
      </c>
      <c r="F452" t="inlineStr">
        <is>
          <t>clean</t>
        </is>
      </c>
      <c r="G452" t="b">
        <v>0</v>
      </c>
      <c r="H452" t="inlineStr"/>
      <c r="I452" t="n">
        <v>0</v>
      </c>
      <c r="J452" t="inlineStr">
        <is>
          <t>chat1</t>
        </is>
      </c>
      <c r="K452" t="n">
        <v>114</v>
      </c>
      <c r="L452" t="inlineStr">
        <is>
          <t>chat1/updated-0</t>
        </is>
      </c>
      <c r="M452" t="inlineStr">
        <is>
          <t>updated</t>
        </is>
      </c>
      <c r="N452" t="inlineStr">
        <is>
          <t>What is the current deadline for notifier?</t>
        </is>
      </c>
      <c r="O452" t="inlineStr">
        <is>
          <t>Oct 22</t>
        </is>
      </c>
      <c r="P452" t="inlineStr">
        <is>
          <t>Oct 22</t>
        </is>
      </c>
      <c r="Q452" t="b">
        <v>1</v>
      </c>
      <c r="R452" t="inlineStr">
        <is>
          <t>rule</t>
        </is>
      </c>
      <c r="S452" t="n">
        <v>769</v>
      </c>
      <c r="T452" t="n">
        <v>769</v>
      </c>
      <c r="U452" t="n">
        <v>42</v>
      </c>
      <c r="V452" t="n">
        <v>0</v>
      </c>
      <c r="W452" t="n">
        <v>1</v>
      </c>
      <c r="X452" t="n">
        <v>0</v>
      </c>
      <c r="Y452" t="n">
        <v>2.192914962768555</v>
      </c>
      <c r="Z452" t="n">
        <v>0.0002042</v>
      </c>
    </row>
    <row r="453">
      <c r="A453" t="inlineStr">
        <is>
          <t>chat_terse</t>
        </is>
      </c>
      <c r="B453" t="inlineStr">
        <is>
          <t>wild2</t>
        </is>
      </c>
      <c r="C453" t="inlineStr">
        <is>
          <t>openai/gpt-5.6-luna</t>
        </is>
      </c>
      <c r="D453" t="inlineStr">
        <is>
          <t>openai/gpt-5.6-luna</t>
        </is>
      </c>
      <c r="E453" t="n">
        <v>1</v>
      </c>
      <c r="F453" t="inlineStr">
        <is>
          <t>clean</t>
        </is>
      </c>
      <c r="G453" t="b">
        <v>0</v>
      </c>
      <c r="H453" t="inlineStr"/>
      <c r="I453" t="n">
        <v>0</v>
      </c>
      <c r="J453" t="inlineStr">
        <is>
          <t>chat1</t>
        </is>
      </c>
      <c r="K453" t="n">
        <v>114</v>
      </c>
      <c r="L453" t="inlineStr">
        <is>
          <t>chat1/updated-1</t>
        </is>
      </c>
      <c r="M453" t="inlineStr">
        <is>
          <t>updated</t>
        </is>
      </c>
      <c r="N453" t="inlineStr">
        <is>
          <t>What is auth-bridge's budget now, in thousands of dollars?</t>
        </is>
      </c>
      <c r="O453" t="n">
        <v>65</v>
      </c>
      <c r="P453" t="inlineStr">
        <is>
          <t>65</t>
        </is>
      </c>
      <c r="Q453" t="b">
        <v>1</v>
      </c>
      <c r="R453" t="inlineStr">
        <is>
          <t>rule</t>
        </is>
      </c>
      <c r="S453" t="n">
        <v>775</v>
      </c>
      <c r="T453" t="n">
        <v>775</v>
      </c>
      <c r="U453" t="n">
        <v>78</v>
      </c>
      <c r="V453" t="n">
        <v>0</v>
      </c>
      <c r="W453" t="n">
        <v>1</v>
      </c>
      <c r="X453" t="n">
        <v>0</v>
      </c>
      <c r="Y453" t="n">
        <v>2.640887022018433</v>
      </c>
      <c r="Z453" t="n">
        <v>0.0002486</v>
      </c>
    </row>
    <row r="454">
      <c r="A454" t="inlineStr">
        <is>
          <t>chat_terse</t>
        </is>
      </c>
      <c r="B454" t="inlineStr">
        <is>
          <t>wild2</t>
        </is>
      </c>
      <c r="C454" t="inlineStr">
        <is>
          <t>openai/gpt-5.6-luna</t>
        </is>
      </c>
      <c r="D454" t="inlineStr">
        <is>
          <t>openai/gpt-5.6-luna</t>
        </is>
      </c>
      <c r="E454" t="n">
        <v>1</v>
      </c>
      <c r="F454" t="inlineStr">
        <is>
          <t>clean</t>
        </is>
      </c>
      <c r="G454" t="b">
        <v>0</v>
      </c>
      <c r="H454" t="inlineStr"/>
      <c r="I454" t="n">
        <v>0</v>
      </c>
      <c r="J454" t="inlineStr">
        <is>
          <t>chat1</t>
        </is>
      </c>
      <c r="K454" t="n">
        <v>114</v>
      </c>
      <c r="L454" t="inlineStr">
        <is>
          <t>chat1/updated-2</t>
        </is>
      </c>
      <c r="M454" t="inlineStr">
        <is>
          <t>updated</t>
        </is>
      </c>
      <c r="N454" t="inlineStr">
        <is>
          <t>What is the current deadline for billing-sync?</t>
        </is>
      </c>
      <c r="O454" t="inlineStr">
        <is>
          <t>Oct 13</t>
        </is>
      </c>
      <c r="P454" t="inlineStr">
        <is>
          <t>Oct 13</t>
        </is>
      </c>
      <c r="Q454" t="b">
        <v>1</v>
      </c>
      <c r="R454" t="inlineStr">
        <is>
          <t>rule</t>
        </is>
      </c>
      <c r="S454" t="n">
        <v>770</v>
      </c>
      <c r="T454" t="n">
        <v>770</v>
      </c>
      <c r="U454" t="n">
        <v>22</v>
      </c>
      <c r="V454" t="n">
        <v>0</v>
      </c>
      <c r="W454" t="n">
        <v>1</v>
      </c>
      <c r="X454" t="n">
        <v>0</v>
      </c>
      <c r="Y454" t="n">
        <v>1.165968894958496</v>
      </c>
      <c r="Z454" t="n">
        <v>0.0001804</v>
      </c>
    </row>
    <row r="455">
      <c r="A455" t="inlineStr">
        <is>
          <t>chat_terse</t>
        </is>
      </c>
      <c r="B455" t="inlineStr">
        <is>
          <t>wild2</t>
        </is>
      </c>
      <c r="C455" t="inlineStr">
        <is>
          <t>openai/gpt-5.6-luna</t>
        </is>
      </c>
      <c r="D455" t="inlineStr">
        <is>
          <t>openai/gpt-5.6-luna</t>
        </is>
      </c>
      <c r="E455" t="n">
        <v>1</v>
      </c>
      <c r="F455" t="inlineStr">
        <is>
          <t>clean</t>
        </is>
      </c>
      <c r="G455" t="b">
        <v>0</v>
      </c>
      <c r="H455" t="inlineStr"/>
      <c r="I455" t="n">
        <v>0</v>
      </c>
      <c r="J455" t="inlineStr">
        <is>
          <t>chat1</t>
        </is>
      </c>
      <c r="K455" t="n">
        <v>114</v>
      </c>
      <c r="L455" t="inlineStr">
        <is>
          <t>chat1/updated-3</t>
        </is>
      </c>
      <c r="M455" t="inlineStr">
        <is>
          <t>updated</t>
        </is>
      </c>
      <c r="N455" t="inlineStr">
        <is>
          <t>What is scheduler-v2's budget, in thousands of dollars?</t>
        </is>
      </c>
      <c r="O455" t="n">
        <v>45</v>
      </c>
      <c r="P455" t="inlineStr">
        <is>
          <t>45</t>
        </is>
      </c>
      <c r="Q455" t="b">
        <v>1</v>
      </c>
      <c r="R455" t="inlineStr">
        <is>
          <t>rule</t>
        </is>
      </c>
      <c r="S455" t="n">
        <v>774</v>
      </c>
      <c r="T455" t="n">
        <v>774</v>
      </c>
      <c r="U455" t="n">
        <v>21</v>
      </c>
      <c r="V455" t="n">
        <v>0</v>
      </c>
      <c r="W455" t="n">
        <v>1</v>
      </c>
      <c r="X455" t="n">
        <v>0</v>
      </c>
      <c r="Y455" t="n">
        <v>1.309782981872559</v>
      </c>
      <c r="Z455" t="n">
        <v>0.00018</v>
      </c>
    </row>
    <row r="456">
      <c r="A456" t="inlineStr">
        <is>
          <t>chat_terse</t>
        </is>
      </c>
      <c r="B456" t="inlineStr">
        <is>
          <t>wild2</t>
        </is>
      </c>
      <c r="C456" t="inlineStr">
        <is>
          <t>openai/gpt-5.6-luna</t>
        </is>
      </c>
      <c r="D456" t="inlineStr">
        <is>
          <t>openai/gpt-5.6-luna</t>
        </is>
      </c>
      <c r="E456" t="n">
        <v>1</v>
      </c>
      <c r="F456" t="inlineStr">
        <is>
          <t>clean</t>
        </is>
      </c>
      <c r="G456" t="b">
        <v>0</v>
      </c>
      <c r="H456" t="inlineStr"/>
      <c r="I456" t="n">
        <v>0</v>
      </c>
      <c r="J456" t="inlineStr">
        <is>
          <t>chat1</t>
        </is>
      </c>
      <c r="K456" t="n">
        <v>114</v>
      </c>
      <c r="L456" t="inlineStr">
        <is>
          <t>chat1/updated-4</t>
        </is>
      </c>
      <c r="M456" t="inlineStr">
        <is>
          <t>updated</t>
        </is>
      </c>
      <c r="N456" t="inlineStr">
        <is>
          <t>Who owns notifier now?</t>
        </is>
      </c>
      <c r="O456" t="inlineStr">
        <is>
          <t>Tomasz</t>
        </is>
      </c>
      <c r="P456" t="inlineStr">
        <is>
          <t>Tomasz</t>
        </is>
      </c>
      <c r="Q456" t="b">
        <v>1</v>
      </c>
      <c r="R456" t="inlineStr">
        <is>
          <t>rule</t>
        </is>
      </c>
      <c r="S456" t="n">
        <v>766</v>
      </c>
      <c r="T456" t="n">
        <v>766</v>
      </c>
      <c r="U456" t="n">
        <v>48</v>
      </c>
      <c r="V456" t="n">
        <v>0</v>
      </c>
      <c r="W456" t="n">
        <v>1</v>
      </c>
      <c r="X456" t="n">
        <v>0</v>
      </c>
      <c r="Y456" t="n">
        <v>1.301608324050903</v>
      </c>
      <c r="Z456" t="n">
        <v>0.0002108</v>
      </c>
    </row>
    <row r="457">
      <c r="A457" t="inlineStr">
        <is>
          <t>chat_terse</t>
        </is>
      </c>
      <c r="B457" t="inlineStr">
        <is>
          <t>wild2</t>
        </is>
      </c>
      <c r="C457" t="inlineStr">
        <is>
          <t>openai/gpt-5.6-luna</t>
        </is>
      </c>
      <c r="D457" t="inlineStr">
        <is>
          <t>openai/gpt-5.6-luna</t>
        </is>
      </c>
      <c r="E457" t="n">
        <v>1</v>
      </c>
      <c r="F457" t="inlineStr">
        <is>
          <t>clean</t>
        </is>
      </c>
      <c r="G457" t="b">
        <v>0</v>
      </c>
      <c r="H457" t="inlineStr"/>
      <c r="I457" t="n">
        <v>0</v>
      </c>
      <c r="J457" t="inlineStr">
        <is>
          <t>chat1</t>
        </is>
      </c>
      <c r="K457" t="n">
        <v>114</v>
      </c>
      <c r="L457" t="inlineStr">
        <is>
          <t>chat1/updated-5</t>
        </is>
      </c>
      <c r="M457" t="inlineStr">
        <is>
          <t>updated</t>
        </is>
      </c>
      <c r="N457" t="inlineStr">
        <is>
          <t>Which datastore does auth-bridge use?</t>
        </is>
      </c>
      <c r="O457" t="inlineStr">
        <is>
          <t>Postgres</t>
        </is>
      </c>
      <c r="P457" t="inlineStr">
        <is>
          <t>Postgres</t>
        </is>
      </c>
      <c r="Q457" t="b">
        <v>1</v>
      </c>
      <c r="R457" t="inlineStr">
        <is>
          <t>rule</t>
        </is>
      </c>
      <c r="S457" t="n">
        <v>769</v>
      </c>
      <c r="T457" t="n">
        <v>769</v>
      </c>
      <c r="U457" t="n">
        <v>22</v>
      </c>
      <c r="V457" t="n">
        <v>0</v>
      </c>
      <c r="W457" t="n">
        <v>1</v>
      </c>
      <c r="X457" t="n">
        <v>0</v>
      </c>
      <c r="Y457" t="n">
        <v>1.160882949829102</v>
      </c>
      <c r="Z457" t="n">
        <v>0.0001802</v>
      </c>
    </row>
    <row r="458">
      <c r="A458" t="inlineStr">
        <is>
          <t>chat_terse</t>
        </is>
      </c>
      <c r="B458" t="inlineStr">
        <is>
          <t>wild</t>
        </is>
      </c>
      <c r="C458" t="inlineStr">
        <is>
          <t>openai/gpt-5.6-luna</t>
        </is>
      </c>
      <c r="D458" t="inlineStr">
        <is>
          <t>openai/gpt-5.6-luna</t>
        </is>
      </c>
      <c r="E458" t="n">
        <v>1</v>
      </c>
      <c r="F458" t="inlineStr">
        <is>
          <t>clean</t>
        </is>
      </c>
      <c r="G458" t="b">
        <v>0</v>
      </c>
      <c r="H458" t="inlineStr"/>
      <c r="I458" t="n">
        <v>0</v>
      </c>
      <c r="J458" t="inlineStr">
        <is>
          <t>chat1</t>
        </is>
      </c>
      <c r="K458" t="n">
        <v>114</v>
      </c>
      <c r="L458" t="inlineStr">
        <is>
          <t>chat1/absent-0</t>
        </is>
      </c>
      <c r="M458" t="inlineStr">
        <is>
          <t>absent</t>
        </is>
      </c>
      <c r="N458" t="inlineStr">
        <is>
          <t>What date did we set for QA sign-off?</t>
        </is>
      </c>
      <c r="O458" t="inlineStr">
        <is>
          <t>not stated</t>
        </is>
      </c>
      <c r="P458" t="inlineStr">
        <is>
          <t>not stated</t>
        </is>
      </c>
      <c r="Q458" t="b">
        <v>1</v>
      </c>
      <c r="R458" t="inlineStr">
        <is>
          <t>rule</t>
        </is>
      </c>
      <c r="S458" t="n">
        <v>732</v>
      </c>
      <c r="T458" t="n">
        <v>732</v>
      </c>
      <c r="U458" t="n">
        <v>42</v>
      </c>
      <c r="V458" t="n">
        <v>0</v>
      </c>
      <c r="W458" t="n">
        <v>1</v>
      </c>
      <c r="X458" t="n">
        <v>0</v>
      </c>
      <c r="Y458" t="n">
        <v>1.46966290473938</v>
      </c>
      <c r="Z458" t="n">
        <v>0.0001968</v>
      </c>
    </row>
    <row r="459">
      <c r="A459" t="inlineStr">
        <is>
          <t>chat_terse</t>
        </is>
      </c>
      <c r="B459" t="inlineStr">
        <is>
          <t>wild</t>
        </is>
      </c>
      <c r="C459" t="inlineStr">
        <is>
          <t>openai/gpt-5.6-luna</t>
        </is>
      </c>
      <c r="D459" t="inlineStr">
        <is>
          <t>openai/gpt-5.6-luna</t>
        </is>
      </c>
      <c r="E459" t="n">
        <v>1</v>
      </c>
      <c r="F459" t="inlineStr">
        <is>
          <t>clean</t>
        </is>
      </c>
      <c r="G459" t="b">
        <v>0</v>
      </c>
      <c r="H459" t="inlineStr"/>
      <c r="I459" t="n">
        <v>0</v>
      </c>
      <c r="J459" t="inlineStr">
        <is>
          <t>chat1</t>
        </is>
      </c>
      <c r="K459" t="n">
        <v>114</v>
      </c>
      <c r="L459" t="inlineStr">
        <is>
          <t>chat1/absent-1</t>
        </is>
      </c>
      <c r="M459" t="inlineStr">
        <is>
          <t>absent</t>
        </is>
      </c>
      <c r="N459" t="inlineStr">
        <is>
          <t>Which CI provider did we decide on?</t>
        </is>
      </c>
      <c r="O459" t="inlineStr">
        <is>
          <t>not stated</t>
        </is>
      </c>
      <c r="P459" t="inlineStr">
        <is>
          <t>not stated</t>
        </is>
      </c>
      <c r="Q459" t="b">
        <v>1</v>
      </c>
      <c r="R459" t="inlineStr">
        <is>
          <t>rule</t>
        </is>
      </c>
      <c r="S459" t="n">
        <v>730</v>
      </c>
      <c r="T459" t="n">
        <v>730</v>
      </c>
      <c r="U459" t="n">
        <v>40</v>
      </c>
      <c r="V459" t="n">
        <v>0</v>
      </c>
      <c r="W459" t="n">
        <v>1</v>
      </c>
      <c r="X459" t="n">
        <v>0</v>
      </c>
      <c r="Y459" t="n">
        <v>1.972066879272461</v>
      </c>
      <c r="Z459" t="n">
        <v>0.000194</v>
      </c>
    </row>
    <row r="460">
      <c r="A460" t="inlineStr">
        <is>
          <t>chat_terse</t>
        </is>
      </c>
      <c r="B460" t="inlineStr">
        <is>
          <t>wild</t>
        </is>
      </c>
      <c r="C460" t="inlineStr">
        <is>
          <t>openai/gpt-5.6-luna</t>
        </is>
      </c>
      <c r="D460" t="inlineStr">
        <is>
          <t>openai/gpt-5.6-luna</t>
        </is>
      </c>
      <c r="E460" t="n">
        <v>1</v>
      </c>
      <c r="F460" t="inlineStr">
        <is>
          <t>clean</t>
        </is>
      </c>
      <c r="G460" t="b">
        <v>0</v>
      </c>
      <c r="H460" t="inlineStr"/>
      <c r="I460" t="n">
        <v>0</v>
      </c>
      <c r="J460" t="inlineStr">
        <is>
          <t>chat1</t>
        </is>
      </c>
      <c r="K460" t="n">
        <v>114</v>
      </c>
      <c r="L460" t="inlineStr">
        <is>
          <t>chat1/count-0</t>
        </is>
      </c>
      <c r="M460" t="inlineStr">
        <is>
          <t>count</t>
        </is>
      </c>
      <c r="N460" t="inlineStr">
        <is>
          <t>How many modules are currently in scope for the launch?</t>
        </is>
      </c>
      <c r="O460" t="n">
        <v>6</v>
      </c>
      <c r="P460" t="inlineStr">
        <is>
          <t>6</t>
        </is>
      </c>
      <c r="Q460" t="b">
        <v>1</v>
      </c>
      <c r="R460" t="inlineStr">
        <is>
          <t>rule</t>
        </is>
      </c>
      <c r="S460" t="n">
        <v>733</v>
      </c>
      <c r="T460" t="n">
        <v>733</v>
      </c>
      <c r="U460" t="n">
        <v>27</v>
      </c>
      <c r="V460" t="n">
        <v>0</v>
      </c>
      <c r="W460" t="n">
        <v>1</v>
      </c>
      <c r="X460" t="n">
        <v>0</v>
      </c>
      <c r="Y460" t="n">
        <v>1.671842098236084</v>
      </c>
      <c r="Z460" t="n">
        <v>0.000179</v>
      </c>
    </row>
    <row r="461">
      <c r="A461" t="inlineStr">
        <is>
          <t>chat_terse</t>
        </is>
      </c>
      <c r="B461" t="inlineStr">
        <is>
          <t>wild</t>
        </is>
      </c>
      <c r="C461" t="inlineStr">
        <is>
          <t>openai/gpt-5.6-luna</t>
        </is>
      </c>
      <c r="D461" t="inlineStr">
        <is>
          <t>openai/gpt-5.6-luna</t>
        </is>
      </c>
      <c r="E461" t="n">
        <v>1</v>
      </c>
      <c r="F461" t="inlineStr">
        <is>
          <t>clean</t>
        </is>
      </c>
      <c r="G461" t="b">
        <v>0</v>
      </c>
      <c r="H461" t="inlineStr"/>
      <c r="I461" t="n">
        <v>0</v>
      </c>
      <c r="J461" t="inlineStr">
        <is>
          <t>chat1</t>
        </is>
      </c>
      <c r="K461" t="n">
        <v>114</v>
      </c>
      <c r="L461" t="inlineStr">
        <is>
          <t>chat1/early-0</t>
        </is>
      </c>
      <c r="M461" t="inlineStr">
        <is>
          <t>early</t>
        </is>
      </c>
      <c r="N461" t="inlineStr">
        <is>
          <t>Who owns auth-bridge?</t>
        </is>
      </c>
      <c r="O461" t="inlineStr">
        <is>
          <t>Sofia</t>
        </is>
      </c>
      <c r="P461" t="inlineStr">
        <is>
          <t>Sofia</t>
        </is>
      </c>
      <c r="Q461" t="b">
        <v>1</v>
      </c>
      <c r="R461" t="inlineStr">
        <is>
          <t>rule</t>
        </is>
      </c>
      <c r="S461" t="n">
        <v>728</v>
      </c>
      <c r="T461" t="n">
        <v>728</v>
      </c>
      <c r="U461" t="n">
        <v>16</v>
      </c>
      <c r="V461" t="n">
        <v>0</v>
      </c>
      <c r="W461" t="n">
        <v>1</v>
      </c>
      <c r="X461" t="n">
        <v>0</v>
      </c>
      <c r="Y461" t="n">
        <v>0.9403209686279297</v>
      </c>
      <c r="Z461" t="n">
        <v>0.0001648</v>
      </c>
    </row>
    <row r="462">
      <c r="A462" t="inlineStr">
        <is>
          <t>chat_terse</t>
        </is>
      </c>
      <c r="B462" t="inlineStr">
        <is>
          <t>wild</t>
        </is>
      </c>
      <c r="C462" t="inlineStr">
        <is>
          <t>openai/gpt-5.6-luna</t>
        </is>
      </c>
      <c r="D462" t="inlineStr">
        <is>
          <t>openai/gpt-5.6-luna</t>
        </is>
      </c>
      <c r="E462" t="n">
        <v>1</v>
      </c>
      <c r="F462" t="inlineStr">
        <is>
          <t>clean</t>
        </is>
      </c>
      <c r="G462" t="b">
        <v>0</v>
      </c>
      <c r="H462" t="inlineStr"/>
      <c r="I462" t="n">
        <v>0</v>
      </c>
      <c r="J462" t="inlineStr">
        <is>
          <t>chat1</t>
        </is>
      </c>
      <c r="K462" t="n">
        <v>114</v>
      </c>
      <c r="L462" t="inlineStr">
        <is>
          <t>chat1/early-1</t>
        </is>
      </c>
      <c r="M462" t="inlineStr">
        <is>
          <t>early</t>
        </is>
      </c>
      <c r="N462" t="inlineStr">
        <is>
          <t>Which region are we deploying Borealis to?</t>
        </is>
      </c>
      <c r="O462" t="inlineStr">
        <is>
          <t>us-west-2</t>
        </is>
      </c>
      <c r="P462" t="inlineStr">
        <is>
          <t>us-west-2</t>
        </is>
      </c>
      <c r="Q462" t="b">
        <v>1</v>
      </c>
      <c r="R462" t="inlineStr">
        <is>
          <t>rule</t>
        </is>
      </c>
      <c r="S462" t="n">
        <v>731</v>
      </c>
      <c r="T462" t="n">
        <v>731</v>
      </c>
      <c r="U462" t="n">
        <v>25</v>
      </c>
      <c r="V462" t="n">
        <v>0</v>
      </c>
      <c r="W462" t="n">
        <v>1</v>
      </c>
      <c r="X462" t="n">
        <v>0</v>
      </c>
      <c r="Y462" t="n">
        <v>1.067856788635254</v>
      </c>
      <c r="Z462" t="n">
        <v>0.0001762</v>
      </c>
    </row>
    <row r="463">
      <c r="A463" t="inlineStr">
        <is>
          <t>chat_terse</t>
        </is>
      </c>
      <c r="B463" t="inlineStr">
        <is>
          <t>wild</t>
        </is>
      </c>
      <c r="C463" t="inlineStr">
        <is>
          <t>openai/gpt-5.6-luna</t>
        </is>
      </c>
      <c r="D463" t="inlineStr">
        <is>
          <t>openai/gpt-5.6-luna</t>
        </is>
      </c>
      <c r="E463" t="n">
        <v>1</v>
      </c>
      <c r="F463" t="inlineStr">
        <is>
          <t>clean</t>
        </is>
      </c>
      <c r="G463" t="b">
        <v>0</v>
      </c>
      <c r="H463" t="inlineStr"/>
      <c r="I463" t="n">
        <v>0</v>
      </c>
      <c r="J463" t="inlineStr">
        <is>
          <t>chat1</t>
        </is>
      </c>
      <c r="K463" t="n">
        <v>114</v>
      </c>
      <c r="L463" t="inlineStr">
        <is>
          <t>chat1/early-2</t>
        </is>
      </c>
      <c r="M463" t="inlineStr">
        <is>
          <t>early</t>
        </is>
      </c>
      <c r="N463" t="inlineStr">
        <is>
          <t>At what time (UTC) is the daily standup?</t>
        </is>
      </c>
      <c r="O463" t="inlineStr">
        <is>
          <t>09:30</t>
        </is>
      </c>
      <c r="P463" t="inlineStr">
        <is>
          <t>09:30 UTC</t>
        </is>
      </c>
      <c r="Q463" t="b">
        <v>1</v>
      </c>
      <c r="R463" t="inlineStr">
        <is>
          <t>rule</t>
        </is>
      </c>
      <c r="S463" t="n">
        <v>734</v>
      </c>
      <c r="T463" t="n">
        <v>734</v>
      </c>
      <c r="U463" t="n">
        <v>23</v>
      </c>
      <c r="V463" t="n">
        <v>0</v>
      </c>
      <c r="W463" t="n">
        <v>1</v>
      </c>
      <c r="X463" t="n">
        <v>0</v>
      </c>
      <c r="Y463" t="n">
        <v>0.9259469509124756</v>
      </c>
      <c r="Z463" t="n">
        <v>0.0001744</v>
      </c>
    </row>
    <row r="464">
      <c r="A464" t="inlineStr">
        <is>
          <t>chat_terse</t>
        </is>
      </c>
      <c r="B464" t="inlineStr">
        <is>
          <t>wild</t>
        </is>
      </c>
      <c r="C464" t="inlineStr">
        <is>
          <t>openai/gpt-5.6-luna</t>
        </is>
      </c>
      <c r="D464" t="inlineStr">
        <is>
          <t>openai/gpt-5.6-luna</t>
        </is>
      </c>
      <c r="E464" t="n">
        <v>1</v>
      </c>
      <c r="F464" t="inlineStr">
        <is>
          <t>clean</t>
        </is>
      </c>
      <c r="G464" t="b">
        <v>0</v>
      </c>
      <c r="H464" t="inlineStr"/>
      <c r="I464" t="n">
        <v>0</v>
      </c>
      <c r="J464" t="inlineStr">
        <is>
          <t>chat1</t>
        </is>
      </c>
      <c r="K464" t="n">
        <v>114</v>
      </c>
      <c r="L464" t="inlineStr">
        <is>
          <t>chat1/list-0</t>
        </is>
      </c>
      <c r="M464" t="inlineStr">
        <is>
          <t>list</t>
        </is>
      </c>
      <c r="N464" t="inlineStr">
        <is>
          <t>Which in-scope modules are P0?</t>
        </is>
      </c>
      <c r="O464" t="inlineStr">
        <is>
          <t>["notifier", "auth-bridge", "billing-sync", "audit-trail"]</t>
        </is>
      </c>
      <c r="P464" t="inlineStr">
        <is>
          <t>notifier, auth-bridge, billing-sync, audit-trail</t>
        </is>
      </c>
      <c r="Q464" t="b">
        <v>1</v>
      </c>
      <c r="R464" t="inlineStr">
        <is>
          <t>rule</t>
        </is>
      </c>
      <c r="S464" t="n">
        <v>731</v>
      </c>
      <c r="T464" t="n">
        <v>731</v>
      </c>
      <c r="U464" t="n">
        <v>98</v>
      </c>
      <c r="V464" t="n">
        <v>0</v>
      </c>
      <c r="W464" t="n">
        <v>1</v>
      </c>
      <c r="X464" t="n">
        <v>0</v>
      </c>
      <c r="Y464" t="n">
        <v>2.197829961776733</v>
      </c>
      <c r="Z464" t="n">
        <v>0.0002638</v>
      </c>
    </row>
    <row r="465">
      <c r="A465" t="inlineStr">
        <is>
          <t>chat_terse</t>
        </is>
      </c>
      <c r="B465" t="inlineStr">
        <is>
          <t>wild</t>
        </is>
      </c>
      <c r="C465" t="inlineStr">
        <is>
          <t>openai/gpt-5.6-luna</t>
        </is>
      </c>
      <c r="D465" t="inlineStr">
        <is>
          <t>openai/gpt-5.6-luna</t>
        </is>
      </c>
      <c r="E465" t="n">
        <v>1</v>
      </c>
      <c r="F465" t="inlineStr">
        <is>
          <t>clean</t>
        </is>
      </c>
      <c r="G465" t="b">
        <v>0</v>
      </c>
      <c r="H465" t="inlineStr"/>
      <c r="I465" t="n">
        <v>0</v>
      </c>
      <c r="J465" t="inlineStr">
        <is>
          <t>chat1</t>
        </is>
      </c>
      <c r="K465" t="n">
        <v>114</v>
      </c>
      <c r="L465" t="inlineStr">
        <is>
          <t>chat1/neg-0</t>
        </is>
      </c>
      <c r="M465" t="inlineStr">
        <is>
          <t>negation</t>
        </is>
      </c>
      <c r="N465" t="inlineStr">
        <is>
          <t>Which in-scope module has no datastore decided yet?</t>
        </is>
      </c>
      <c r="O465" t="inlineStr">
        <is>
          <t>billing-sync</t>
        </is>
      </c>
      <c r="P465" t="inlineStr">
        <is>
          <t>billing-sync</t>
        </is>
      </c>
      <c r="Q465" t="b">
        <v>1</v>
      </c>
      <c r="R465" t="inlineStr">
        <is>
          <t>rule</t>
        </is>
      </c>
      <c r="S465" t="n">
        <v>733</v>
      </c>
      <c r="T465" t="n">
        <v>733</v>
      </c>
      <c r="U465" t="n">
        <v>69</v>
      </c>
      <c r="V465" t="n">
        <v>0</v>
      </c>
      <c r="W465" t="n">
        <v>1</v>
      </c>
      <c r="X465" t="n">
        <v>0</v>
      </c>
      <c r="Y465" t="n">
        <v>2.058419942855835</v>
      </c>
      <c r="Z465" t="n">
        <v>0.0002294</v>
      </c>
    </row>
    <row r="466">
      <c r="A466" t="inlineStr">
        <is>
          <t>chat_terse</t>
        </is>
      </c>
      <c r="B466" t="inlineStr">
        <is>
          <t>wild</t>
        </is>
      </c>
      <c r="C466" t="inlineStr">
        <is>
          <t>openai/gpt-5.6-luna</t>
        </is>
      </c>
      <c r="D466" t="inlineStr">
        <is>
          <t>openai/gpt-5.6-luna</t>
        </is>
      </c>
      <c r="E466" t="n">
        <v>1</v>
      </c>
      <c r="F466" t="inlineStr">
        <is>
          <t>clean</t>
        </is>
      </c>
      <c r="G466" t="b">
        <v>0</v>
      </c>
      <c r="H466" t="inlineStr"/>
      <c r="I466" t="n">
        <v>0</v>
      </c>
      <c r="J466" t="inlineStr">
        <is>
          <t>chat1</t>
        </is>
      </c>
      <c r="K466" t="n">
        <v>114</v>
      </c>
      <c r="L466" t="inlineStr">
        <is>
          <t>chat1/original-0</t>
        </is>
      </c>
      <c r="M466" t="inlineStr">
        <is>
          <t>original</t>
        </is>
      </c>
      <c r="N466" t="inlineStr">
        <is>
          <t>What was the very first deadline we set for notifier, before any changes?</t>
        </is>
      </c>
      <c r="O466" t="inlineStr">
        <is>
          <t>Oct 12</t>
        </is>
      </c>
      <c r="P466" t="inlineStr">
        <is>
          <t>Oct 12</t>
        </is>
      </c>
      <c r="Q466" t="b">
        <v>1</v>
      </c>
      <c r="R466" t="inlineStr">
        <is>
          <t>rule</t>
        </is>
      </c>
      <c r="S466" t="n">
        <v>737</v>
      </c>
      <c r="T466" t="n">
        <v>737</v>
      </c>
      <c r="U466" t="n">
        <v>207</v>
      </c>
      <c r="V466" t="n">
        <v>0</v>
      </c>
      <c r="W466" t="n">
        <v>1</v>
      </c>
      <c r="X466" t="n">
        <v>0</v>
      </c>
      <c r="Y466" t="n">
        <v>5.305349826812744</v>
      </c>
      <c r="Z466" t="n">
        <v>0.0003958</v>
      </c>
    </row>
    <row r="467">
      <c r="A467" t="inlineStr">
        <is>
          <t>chat_terse</t>
        </is>
      </c>
      <c r="B467" t="inlineStr">
        <is>
          <t>wild</t>
        </is>
      </c>
      <c r="C467" t="inlineStr">
        <is>
          <t>openai/gpt-5.6-luna</t>
        </is>
      </c>
      <c r="D467" t="inlineStr">
        <is>
          <t>openai/gpt-5.6-luna</t>
        </is>
      </c>
      <c r="E467" t="n">
        <v>1</v>
      </c>
      <c r="F467" t="inlineStr">
        <is>
          <t>clean</t>
        </is>
      </c>
      <c r="G467" t="b">
        <v>0</v>
      </c>
      <c r="H467" t="inlineStr"/>
      <c r="I467" t="n">
        <v>0</v>
      </c>
      <c r="J467" t="inlineStr">
        <is>
          <t>chat1</t>
        </is>
      </c>
      <c r="K467" t="n">
        <v>114</v>
      </c>
      <c r="L467" t="inlineStr">
        <is>
          <t>chat1/paste-0</t>
        </is>
      </c>
      <c r="M467" t="inlineStr">
        <is>
          <t>paste</t>
        </is>
      </c>
      <c r="N467" t="inlineStr">
        <is>
          <t>What p95 latency, in ms, did the load test I pasted report?</t>
        </is>
      </c>
      <c r="O467" t="n">
        <v>556</v>
      </c>
      <c r="P467" t="inlineStr">
        <is>
          <t>556 ms</t>
        </is>
      </c>
      <c r="Q467" t="b">
        <v>1</v>
      </c>
      <c r="R467" t="inlineStr">
        <is>
          <t>rule</t>
        </is>
      </c>
      <c r="S467" t="n">
        <v>738</v>
      </c>
      <c r="T467" t="n">
        <v>738</v>
      </c>
      <c r="U467" t="n">
        <v>21</v>
      </c>
      <c r="V467" t="n">
        <v>0</v>
      </c>
      <c r="W467" t="n">
        <v>1</v>
      </c>
      <c r="X467" t="n">
        <v>0</v>
      </c>
      <c r="Y467" t="n">
        <v>1.229679107666016</v>
      </c>
      <c r="Z467" t="n">
        <v>0.0001728</v>
      </c>
    </row>
    <row r="468">
      <c r="A468" t="inlineStr">
        <is>
          <t>chat_terse</t>
        </is>
      </c>
      <c r="B468" t="inlineStr">
        <is>
          <t>wild</t>
        </is>
      </c>
      <c r="C468" t="inlineStr">
        <is>
          <t>openai/gpt-5.6-luna</t>
        </is>
      </c>
      <c r="D468" t="inlineStr">
        <is>
          <t>openai/gpt-5.6-luna</t>
        </is>
      </c>
      <c r="E468" t="n">
        <v>1</v>
      </c>
      <c r="F468" t="inlineStr">
        <is>
          <t>clean</t>
        </is>
      </c>
      <c r="G468" t="b">
        <v>0</v>
      </c>
      <c r="H468" t="inlineStr"/>
      <c r="I468" t="n">
        <v>0</v>
      </c>
      <c r="J468" t="inlineStr">
        <is>
          <t>chat1</t>
        </is>
      </c>
      <c r="K468" t="n">
        <v>114</v>
      </c>
      <c r="L468" t="inlineStr">
        <is>
          <t>chat1/paste-1</t>
        </is>
      </c>
      <c r="M468" t="inlineStr">
        <is>
          <t>paste</t>
        </is>
      </c>
      <c r="N468" t="inlineStr">
        <is>
          <t>How many tests failed in the CI output I pasted?</t>
        </is>
      </c>
      <c r="O468" t="n">
        <v>3</v>
      </c>
      <c r="P468" t="inlineStr">
        <is>
          <t>3</t>
        </is>
      </c>
      <c r="Q468" t="b">
        <v>1</v>
      </c>
      <c r="R468" t="inlineStr">
        <is>
          <t>rule</t>
        </is>
      </c>
      <c r="S468" t="n">
        <v>733</v>
      </c>
      <c r="T468" t="n">
        <v>733</v>
      </c>
      <c r="U468" t="n">
        <v>17</v>
      </c>
      <c r="V468" t="n">
        <v>0</v>
      </c>
      <c r="W468" t="n">
        <v>1</v>
      </c>
      <c r="X468" t="n">
        <v>0</v>
      </c>
      <c r="Y468" t="n">
        <v>1.457118034362793</v>
      </c>
      <c r="Z468" t="n">
        <v>0.000167</v>
      </c>
    </row>
    <row r="469">
      <c r="A469" t="inlineStr">
        <is>
          <t>chat_terse</t>
        </is>
      </c>
      <c r="B469" t="inlineStr">
        <is>
          <t>wild</t>
        </is>
      </c>
      <c r="C469" t="inlineStr">
        <is>
          <t>openai/gpt-5.6-luna</t>
        </is>
      </c>
      <c r="D469" t="inlineStr">
        <is>
          <t>openai/gpt-5.6-luna</t>
        </is>
      </c>
      <c r="E469" t="n">
        <v>1</v>
      </c>
      <c r="F469" t="inlineStr">
        <is>
          <t>clean</t>
        </is>
      </c>
      <c r="G469" t="b">
        <v>0</v>
      </c>
      <c r="H469" t="inlineStr"/>
      <c r="I469" t="n">
        <v>0</v>
      </c>
      <c r="J469" t="inlineStr">
        <is>
          <t>chat1</t>
        </is>
      </c>
      <c r="K469" t="n">
        <v>114</v>
      </c>
      <c r="L469" t="inlineStr">
        <is>
          <t>chat1/paste-2</t>
        </is>
      </c>
      <c r="M469" t="inlineStr">
        <is>
          <t>paste</t>
        </is>
      </c>
      <c r="N469" t="inlineStr">
        <is>
          <t>What is db_pool_size in the config I pasted?</t>
        </is>
      </c>
      <c r="O469" t="n">
        <v>12</v>
      </c>
      <c r="P469" t="inlineStr">
        <is>
          <t>12</t>
        </is>
      </c>
      <c r="Q469" t="b">
        <v>1</v>
      </c>
      <c r="R469" t="inlineStr">
        <is>
          <t>rule</t>
        </is>
      </c>
      <c r="S469" t="n">
        <v>733</v>
      </c>
      <c r="T469" t="n">
        <v>733</v>
      </c>
      <c r="U469" t="n">
        <v>20</v>
      </c>
      <c r="V469" t="n">
        <v>0</v>
      </c>
      <c r="W469" t="n">
        <v>1</v>
      </c>
      <c r="X469" t="n">
        <v>0</v>
      </c>
      <c r="Y469" t="n">
        <v>1.32670783996582</v>
      </c>
      <c r="Z469" t="n">
        <v>0.0001706</v>
      </c>
    </row>
    <row r="470">
      <c r="A470" t="inlineStr">
        <is>
          <t>chat_terse</t>
        </is>
      </c>
      <c r="B470" t="inlineStr">
        <is>
          <t>wild</t>
        </is>
      </c>
      <c r="C470" t="inlineStr">
        <is>
          <t>openai/gpt-5.6-luna</t>
        </is>
      </c>
      <c r="D470" t="inlineStr">
        <is>
          <t>openai/gpt-5.6-luna</t>
        </is>
      </c>
      <c r="E470" t="n">
        <v>1</v>
      </c>
      <c r="F470" t="inlineStr">
        <is>
          <t>clean</t>
        </is>
      </c>
      <c r="G470" t="b">
        <v>0</v>
      </c>
      <c r="H470" t="inlineStr"/>
      <c r="I470" t="n">
        <v>0</v>
      </c>
      <c r="J470" t="inlineStr">
        <is>
          <t>chat1</t>
        </is>
      </c>
      <c r="K470" t="n">
        <v>114</v>
      </c>
      <c r="L470" t="inlineStr">
        <is>
          <t>chat1/sum-0</t>
        </is>
      </c>
      <c r="M470" t="inlineStr">
        <is>
          <t>sum</t>
        </is>
      </c>
      <c r="N470" t="inlineStr">
        <is>
          <t>What is the total budget, in thousands of dollars, across the modules currently in scope?</t>
        </is>
      </c>
      <c r="O470" t="n">
        <v>255</v>
      </c>
      <c r="P470" t="inlineStr">
        <is>
          <t>255 thousand dollars</t>
        </is>
      </c>
      <c r="Q470" t="b">
        <v>1</v>
      </c>
      <c r="R470" t="inlineStr">
        <is>
          <t>rule</t>
        </is>
      </c>
      <c r="S470" t="n">
        <v>740</v>
      </c>
      <c r="T470" t="n">
        <v>740</v>
      </c>
      <c r="U470" t="n">
        <v>76</v>
      </c>
      <c r="V470" t="n">
        <v>0</v>
      </c>
      <c r="W470" t="n">
        <v>1</v>
      </c>
      <c r="X470" t="n">
        <v>0</v>
      </c>
      <c r="Y470" t="n">
        <v>2.261188983917236</v>
      </c>
      <c r="Z470" t="n">
        <v>0.0002392</v>
      </c>
    </row>
    <row r="471">
      <c r="A471" t="inlineStr">
        <is>
          <t>chat_terse</t>
        </is>
      </c>
      <c r="B471" t="inlineStr">
        <is>
          <t>wild</t>
        </is>
      </c>
      <c r="C471" t="inlineStr">
        <is>
          <t>openai/gpt-5.6-luna</t>
        </is>
      </c>
      <c r="D471" t="inlineStr">
        <is>
          <t>openai/gpt-5.6-luna</t>
        </is>
      </c>
      <c r="E471" t="n">
        <v>1</v>
      </c>
      <c r="F471" t="inlineStr">
        <is>
          <t>clean</t>
        </is>
      </c>
      <c r="G471" t="b">
        <v>0</v>
      </c>
      <c r="H471" t="inlineStr"/>
      <c r="I471" t="n">
        <v>0</v>
      </c>
      <c r="J471" t="inlineStr">
        <is>
          <t>chat1</t>
        </is>
      </c>
      <c r="K471" t="n">
        <v>114</v>
      </c>
      <c r="L471" t="inlineStr">
        <is>
          <t>chat1/updated-0</t>
        </is>
      </c>
      <c r="M471" t="inlineStr">
        <is>
          <t>updated</t>
        </is>
      </c>
      <c r="N471" t="inlineStr">
        <is>
          <t>What is the current deadline for notifier?</t>
        </is>
      </c>
      <c r="O471" t="inlineStr">
        <is>
          <t>Oct 22</t>
        </is>
      </c>
      <c r="P471" t="inlineStr">
        <is>
          <t>Oct 22</t>
        </is>
      </c>
      <c r="Q471" t="b">
        <v>1</v>
      </c>
      <c r="R471" t="inlineStr">
        <is>
          <t>rule</t>
        </is>
      </c>
      <c r="S471" t="n">
        <v>730</v>
      </c>
      <c r="T471" t="n">
        <v>730</v>
      </c>
      <c r="U471" t="n">
        <v>19</v>
      </c>
      <c r="V471" t="n">
        <v>0</v>
      </c>
      <c r="W471" t="n">
        <v>1</v>
      </c>
      <c r="X471" t="n">
        <v>0</v>
      </c>
      <c r="Y471" t="n">
        <v>0.9874298572540283</v>
      </c>
      <c r="Z471" t="n">
        <v>0.0001688</v>
      </c>
    </row>
    <row r="472">
      <c r="A472" t="inlineStr">
        <is>
          <t>chat_terse</t>
        </is>
      </c>
      <c r="B472" t="inlineStr">
        <is>
          <t>wild</t>
        </is>
      </c>
      <c r="C472" t="inlineStr">
        <is>
          <t>openai/gpt-5.6-luna</t>
        </is>
      </c>
      <c r="D472" t="inlineStr">
        <is>
          <t>openai/gpt-5.6-luna</t>
        </is>
      </c>
      <c r="E472" t="n">
        <v>1</v>
      </c>
      <c r="F472" t="inlineStr">
        <is>
          <t>clean</t>
        </is>
      </c>
      <c r="G472" t="b">
        <v>0</v>
      </c>
      <c r="H472" t="inlineStr"/>
      <c r="I472" t="n">
        <v>0</v>
      </c>
      <c r="J472" t="inlineStr">
        <is>
          <t>chat1</t>
        </is>
      </c>
      <c r="K472" t="n">
        <v>114</v>
      </c>
      <c r="L472" t="inlineStr">
        <is>
          <t>chat1/updated-1</t>
        </is>
      </c>
      <c r="M472" t="inlineStr">
        <is>
          <t>updated</t>
        </is>
      </c>
      <c r="N472" t="inlineStr">
        <is>
          <t>What is auth-bridge's budget now, in thousands of dollars?</t>
        </is>
      </c>
      <c r="O472" t="n">
        <v>65</v>
      </c>
      <c r="P472" t="inlineStr">
        <is>
          <t>65</t>
        </is>
      </c>
      <c r="Q472" t="b">
        <v>1</v>
      </c>
      <c r="R472" t="inlineStr">
        <is>
          <t>rule</t>
        </is>
      </c>
      <c r="S472" t="n">
        <v>736</v>
      </c>
      <c r="T472" t="n">
        <v>736</v>
      </c>
      <c r="U472" t="n">
        <v>30</v>
      </c>
      <c r="V472" t="n">
        <v>0</v>
      </c>
      <c r="W472" t="n">
        <v>1</v>
      </c>
      <c r="X472" t="n">
        <v>0</v>
      </c>
      <c r="Y472" t="n">
        <v>1.215185880661011</v>
      </c>
      <c r="Z472" t="n">
        <v>0.0001832</v>
      </c>
    </row>
    <row r="473">
      <c r="A473" t="inlineStr">
        <is>
          <t>chat_terse</t>
        </is>
      </c>
      <c r="B473" t="inlineStr">
        <is>
          <t>wild</t>
        </is>
      </c>
      <c r="C473" t="inlineStr">
        <is>
          <t>openai/gpt-5.6-luna</t>
        </is>
      </c>
      <c r="D473" t="inlineStr">
        <is>
          <t>openai/gpt-5.6-luna</t>
        </is>
      </c>
      <c r="E473" t="n">
        <v>1</v>
      </c>
      <c r="F473" t="inlineStr">
        <is>
          <t>clean</t>
        </is>
      </c>
      <c r="G473" t="b">
        <v>0</v>
      </c>
      <c r="H473" t="inlineStr"/>
      <c r="I473" t="n">
        <v>0</v>
      </c>
      <c r="J473" t="inlineStr">
        <is>
          <t>chat1</t>
        </is>
      </c>
      <c r="K473" t="n">
        <v>114</v>
      </c>
      <c r="L473" t="inlineStr">
        <is>
          <t>chat1/updated-2</t>
        </is>
      </c>
      <c r="M473" t="inlineStr">
        <is>
          <t>updated</t>
        </is>
      </c>
      <c r="N473" t="inlineStr">
        <is>
          <t>What is the current deadline for billing-sync?</t>
        </is>
      </c>
      <c r="O473" t="inlineStr">
        <is>
          <t>Oct 13</t>
        </is>
      </c>
      <c r="P473" t="inlineStr">
        <is>
          <t>Oct 13</t>
        </is>
      </c>
      <c r="Q473" t="b">
        <v>1</v>
      </c>
      <c r="R473" t="inlineStr">
        <is>
          <t>rule</t>
        </is>
      </c>
      <c r="S473" t="n">
        <v>731</v>
      </c>
      <c r="T473" t="n">
        <v>731</v>
      </c>
      <c r="U473" t="n">
        <v>20</v>
      </c>
      <c r="V473" t="n">
        <v>0</v>
      </c>
      <c r="W473" t="n">
        <v>1</v>
      </c>
      <c r="X473" t="n">
        <v>0</v>
      </c>
      <c r="Y473" t="n">
        <v>1.4337158203125</v>
      </c>
      <c r="Z473" t="n">
        <v>0.0001702</v>
      </c>
    </row>
    <row r="474">
      <c r="A474" t="inlineStr">
        <is>
          <t>chat_terse</t>
        </is>
      </c>
      <c r="B474" t="inlineStr">
        <is>
          <t>wild</t>
        </is>
      </c>
      <c r="C474" t="inlineStr">
        <is>
          <t>openai/gpt-5.6-luna</t>
        </is>
      </c>
      <c r="D474" t="inlineStr">
        <is>
          <t>openai/gpt-5.6-luna</t>
        </is>
      </c>
      <c r="E474" t="n">
        <v>1</v>
      </c>
      <c r="F474" t="inlineStr">
        <is>
          <t>clean</t>
        </is>
      </c>
      <c r="G474" t="b">
        <v>0</v>
      </c>
      <c r="H474" t="inlineStr"/>
      <c r="I474" t="n">
        <v>0</v>
      </c>
      <c r="J474" t="inlineStr">
        <is>
          <t>chat1</t>
        </is>
      </c>
      <c r="K474" t="n">
        <v>114</v>
      </c>
      <c r="L474" t="inlineStr">
        <is>
          <t>chat1/updated-3</t>
        </is>
      </c>
      <c r="M474" t="inlineStr">
        <is>
          <t>updated</t>
        </is>
      </c>
      <c r="N474" t="inlineStr">
        <is>
          <t>What is scheduler-v2's budget, in thousands of dollars?</t>
        </is>
      </c>
      <c r="O474" t="n">
        <v>45</v>
      </c>
      <c r="P474" t="inlineStr">
        <is>
          <t>45</t>
        </is>
      </c>
      <c r="Q474" t="b">
        <v>1</v>
      </c>
      <c r="R474" t="inlineStr">
        <is>
          <t>rule</t>
        </is>
      </c>
      <c r="S474" t="n">
        <v>735</v>
      </c>
      <c r="T474" t="n">
        <v>735</v>
      </c>
      <c r="U474" t="n">
        <v>19</v>
      </c>
      <c r="V474" t="n">
        <v>0</v>
      </c>
      <c r="W474" t="n">
        <v>1</v>
      </c>
      <c r="X474" t="n">
        <v>0</v>
      </c>
      <c r="Y474" t="n">
        <v>1.346330881118774</v>
      </c>
      <c r="Z474" t="n">
        <v>0.0001698</v>
      </c>
    </row>
    <row r="475">
      <c r="A475" t="inlineStr">
        <is>
          <t>chat_terse</t>
        </is>
      </c>
      <c r="B475" t="inlineStr">
        <is>
          <t>wild</t>
        </is>
      </c>
      <c r="C475" t="inlineStr">
        <is>
          <t>openai/gpt-5.6-luna</t>
        </is>
      </c>
      <c r="D475" t="inlineStr">
        <is>
          <t>openai/gpt-5.6-luna</t>
        </is>
      </c>
      <c r="E475" t="n">
        <v>1</v>
      </c>
      <c r="F475" t="inlineStr">
        <is>
          <t>clean</t>
        </is>
      </c>
      <c r="G475" t="b">
        <v>0</v>
      </c>
      <c r="H475" t="inlineStr"/>
      <c r="I475" t="n">
        <v>0</v>
      </c>
      <c r="J475" t="inlineStr">
        <is>
          <t>chat1</t>
        </is>
      </c>
      <c r="K475" t="n">
        <v>114</v>
      </c>
      <c r="L475" t="inlineStr">
        <is>
          <t>chat1/updated-4</t>
        </is>
      </c>
      <c r="M475" t="inlineStr">
        <is>
          <t>updated</t>
        </is>
      </c>
      <c r="N475" t="inlineStr">
        <is>
          <t>Who owns notifier now?</t>
        </is>
      </c>
      <c r="O475" t="inlineStr">
        <is>
          <t>Tomasz</t>
        </is>
      </c>
      <c r="P475" t="inlineStr">
        <is>
          <t>Tomasz</t>
        </is>
      </c>
      <c r="Q475" t="b">
        <v>1</v>
      </c>
      <c r="R475" t="inlineStr">
        <is>
          <t>rule</t>
        </is>
      </c>
      <c r="S475" t="n">
        <v>727</v>
      </c>
      <c r="T475" t="n">
        <v>727</v>
      </c>
      <c r="U475" t="n">
        <v>19</v>
      </c>
      <c r="V475" t="n">
        <v>0</v>
      </c>
      <c r="W475" t="n">
        <v>1</v>
      </c>
      <c r="X475" t="n">
        <v>0</v>
      </c>
      <c r="Y475" t="n">
        <v>1.206971883773804</v>
      </c>
      <c r="Z475" t="n">
        <v>0.0001682</v>
      </c>
    </row>
    <row r="476">
      <c r="A476" t="inlineStr">
        <is>
          <t>chat_terse</t>
        </is>
      </c>
      <c r="B476" t="inlineStr">
        <is>
          <t>wild</t>
        </is>
      </c>
      <c r="C476" t="inlineStr">
        <is>
          <t>openai/gpt-5.6-luna</t>
        </is>
      </c>
      <c r="D476" t="inlineStr">
        <is>
          <t>openai/gpt-5.6-luna</t>
        </is>
      </c>
      <c r="E476" t="n">
        <v>1</v>
      </c>
      <c r="F476" t="inlineStr">
        <is>
          <t>clean</t>
        </is>
      </c>
      <c r="G476" t="b">
        <v>0</v>
      </c>
      <c r="H476" t="inlineStr"/>
      <c r="I476" t="n">
        <v>0</v>
      </c>
      <c r="J476" t="inlineStr">
        <is>
          <t>chat1</t>
        </is>
      </c>
      <c r="K476" t="n">
        <v>114</v>
      </c>
      <c r="L476" t="inlineStr">
        <is>
          <t>chat1/updated-5</t>
        </is>
      </c>
      <c r="M476" t="inlineStr">
        <is>
          <t>updated</t>
        </is>
      </c>
      <c r="N476" t="inlineStr">
        <is>
          <t>Which datastore does auth-bridge use?</t>
        </is>
      </c>
      <c r="O476" t="inlineStr">
        <is>
          <t>Postgres</t>
        </is>
      </c>
      <c r="P476" t="inlineStr">
        <is>
          <t>Postgres</t>
        </is>
      </c>
      <c r="Q476" t="b">
        <v>1</v>
      </c>
      <c r="R476" t="inlineStr">
        <is>
          <t>rule</t>
        </is>
      </c>
      <c r="S476" t="n">
        <v>730</v>
      </c>
      <c r="T476" t="n">
        <v>730</v>
      </c>
      <c r="U476" t="n">
        <v>19</v>
      </c>
      <c r="V476" t="n">
        <v>0</v>
      </c>
      <c r="W476" t="n">
        <v>1</v>
      </c>
      <c r="X476" t="n">
        <v>0</v>
      </c>
      <c r="Y476" t="n">
        <v>1.054972887039185</v>
      </c>
      <c r="Z476" t="n">
        <v>0.0001688</v>
      </c>
    </row>
    <row r="477">
      <c r="A477" t="inlineStr">
        <is>
          <t>chat_terse</t>
        </is>
      </c>
      <c r="B477" t="inlineStr">
        <is>
          <t>wild</t>
        </is>
      </c>
      <c r="C477" t="inlineStr">
        <is>
          <t>z-ai/glm-5.3-flash</t>
        </is>
      </c>
      <c r="D477" t="inlineStr">
        <is>
          <t>openai/gpt-5.6-luna</t>
        </is>
      </c>
      <c r="E477" t="n">
        <v>1</v>
      </c>
      <c r="F477" t="inlineStr">
        <is>
          <t>clean</t>
        </is>
      </c>
      <c r="G477" t="b">
        <v>0</v>
      </c>
      <c r="H477" t="inlineStr"/>
      <c r="I477" t="n">
        <v>0</v>
      </c>
      <c r="J477" t="inlineStr">
        <is>
          <t>chat1</t>
        </is>
      </c>
      <c r="K477" t="n">
        <v>114</v>
      </c>
      <c r="L477" t="inlineStr">
        <is>
          <t>chat1/absent-0</t>
        </is>
      </c>
      <c r="M477" t="inlineStr">
        <is>
          <t>absent</t>
        </is>
      </c>
      <c r="N477" t="inlineStr">
        <is>
          <t>What date did we set for QA sign-off?</t>
        </is>
      </c>
      <c r="O477" t="inlineStr">
        <is>
          <t>not stated</t>
        </is>
      </c>
      <c r="P477" t="inlineStr">
        <is>
          <t>not stated</t>
        </is>
      </c>
      <c r="Q477" t="b">
        <v>1</v>
      </c>
      <c r="R477" t="inlineStr">
        <is>
          <t>rule</t>
        </is>
      </c>
      <c r="S477" t="n">
        <v>730</v>
      </c>
      <c r="T477" t="n">
        <v>730</v>
      </c>
      <c r="U477" t="n">
        <v>129</v>
      </c>
      <c r="V477" t="n">
        <v>704</v>
      </c>
      <c r="W477" t="n">
        <v>1</v>
      </c>
      <c r="X477" t="n">
        <v>0</v>
      </c>
      <c r="Y477" t="n">
        <v>1.964559078216553</v>
      </c>
      <c r="Z477" t="n">
        <v>8.952e-05</v>
      </c>
    </row>
    <row r="478">
      <c r="A478" t="inlineStr">
        <is>
          <t>chat_terse</t>
        </is>
      </c>
      <c r="B478" t="inlineStr">
        <is>
          <t>wild</t>
        </is>
      </c>
      <c r="C478" t="inlineStr">
        <is>
          <t>z-ai/glm-5.3-flash</t>
        </is>
      </c>
      <c r="D478" t="inlineStr">
        <is>
          <t>openai/gpt-5.6-luna</t>
        </is>
      </c>
      <c r="E478" t="n">
        <v>1</v>
      </c>
      <c r="F478" t="inlineStr">
        <is>
          <t>clean</t>
        </is>
      </c>
      <c r="G478" t="b">
        <v>0</v>
      </c>
      <c r="H478" t="inlineStr"/>
      <c r="I478" t="n">
        <v>0</v>
      </c>
      <c r="J478" t="inlineStr">
        <is>
          <t>chat1</t>
        </is>
      </c>
      <c r="K478" t="n">
        <v>114</v>
      </c>
      <c r="L478" t="inlineStr">
        <is>
          <t>chat1/absent-1</t>
        </is>
      </c>
      <c r="M478" t="inlineStr">
        <is>
          <t>absent</t>
        </is>
      </c>
      <c r="N478" t="inlineStr">
        <is>
          <t>Which CI provider did we decide on?</t>
        </is>
      </c>
      <c r="O478" t="inlineStr">
        <is>
          <t>not stated</t>
        </is>
      </c>
      <c r="P478" t="inlineStr">
        <is>
          <t>not stated</t>
        </is>
      </c>
      <c r="Q478" t="b">
        <v>1</v>
      </c>
      <c r="R478" t="inlineStr">
        <is>
          <t>rule</t>
        </is>
      </c>
      <c r="S478" t="n">
        <v>728</v>
      </c>
      <c r="T478" t="n">
        <v>728</v>
      </c>
      <c r="U478" t="n">
        <v>111</v>
      </c>
      <c r="V478" t="n">
        <v>704</v>
      </c>
      <c r="W478" t="n">
        <v>1</v>
      </c>
      <c r="X478" t="n">
        <v>0</v>
      </c>
      <c r="Y478" t="n">
        <v>1.763850927352905</v>
      </c>
      <c r="Z478" t="n">
        <v>8.022e-05</v>
      </c>
    </row>
    <row r="479">
      <c r="A479" t="inlineStr">
        <is>
          <t>chat_terse</t>
        </is>
      </c>
      <c r="B479" t="inlineStr">
        <is>
          <t>wild</t>
        </is>
      </c>
      <c r="C479" t="inlineStr">
        <is>
          <t>z-ai/glm-5.3-flash</t>
        </is>
      </c>
      <c r="D479" t="inlineStr">
        <is>
          <t>openai/gpt-5.6-luna</t>
        </is>
      </c>
      <c r="E479" t="n">
        <v>1</v>
      </c>
      <c r="F479" t="inlineStr">
        <is>
          <t>clean</t>
        </is>
      </c>
      <c r="G479" t="b">
        <v>0</v>
      </c>
      <c r="H479" t="inlineStr"/>
      <c r="I479" t="n">
        <v>0</v>
      </c>
      <c r="J479" t="inlineStr">
        <is>
          <t>chat1</t>
        </is>
      </c>
      <c r="K479" t="n">
        <v>114</v>
      </c>
      <c r="L479" t="inlineStr">
        <is>
          <t>chat1/count-0</t>
        </is>
      </c>
      <c r="M479" t="inlineStr">
        <is>
          <t>count</t>
        </is>
      </c>
      <c r="N479" t="inlineStr">
        <is>
          <t>How many modules are currently in scope for the launch?</t>
        </is>
      </c>
      <c r="O479" t="n">
        <v>6</v>
      </c>
      <c r="P479" t="inlineStr">
        <is>
          <t>6</t>
        </is>
      </c>
      <c r="Q479" t="b">
        <v>1</v>
      </c>
      <c r="R479" t="inlineStr">
        <is>
          <t>rule</t>
        </is>
      </c>
      <c r="S479" t="n">
        <v>731</v>
      </c>
      <c r="T479" t="n">
        <v>731</v>
      </c>
      <c r="U479" t="n">
        <v>90</v>
      </c>
      <c r="V479" t="n">
        <v>704</v>
      </c>
      <c r="W479" t="n">
        <v>1</v>
      </c>
      <c r="X479" t="n">
        <v>0</v>
      </c>
      <c r="Y479" t="n">
        <v>1.352442264556885</v>
      </c>
      <c r="Z479" t="n">
        <v>7.017e-05</v>
      </c>
    </row>
    <row r="480">
      <c r="A480" t="inlineStr">
        <is>
          <t>chat_terse</t>
        </is>
      </c>
      <c r="B480" t="inlineStr">
        <is>
          <t>wild</t>
        </is>
      </c>
      <c r="C480" t="inlineStr">
        <is>
          <t>z-ai/glm-5.3-flash</t>
        </is>
      </c>
      <c r="D480" t="inlineStr">
        <is>
          <t>openai/gpt-5.6-luna</t>
        </is>
      </c>
      <c r="E480" t="n">
        <v>1</v>
      </c>
      <c r="F480" t="inlineStr">
        <is>
          <t>clean</t>
        </is>
      </c>
      <c r="G480" t="b">
        <v>0</v>
      </c>
      <c r="H480" t="inlineStr"/>
      <c r="I480" t="n">
        <v>0</v>
      </c>
      <c r="J480" t="inlineStr">
        <is>
          <t>chat1</t>
        </is>
      </c>
      <c r="K480" t="n">
        <v>114</v>
      </c>
      <c r="L480" t="inlineStr">
        <is>
          <t>chat1/early-0</t>
        </is>
      </c>
      <c r="M480" t="inlineStr">
        <is>
          <t>early</t>
        </is>
      </c>
      <c r="N480" t="inlineStr">
        <is>
          <t>Who owns auth-bridge?</t>
        </is>
      </c>
      <c r="O480" t="inlineStr">
        <is>
          <t>Sofia</t>
        </is>
      </c>
      <c r="P480" t="inlineStr">
        <is>
          <t>Sofia</t>
        </is>
      </c>
      <c r="Q480" t="b">
        <v>1</v>
      </c>
      <c r="R480" t="inlineStr">
        <is>
          <t>rule</t>
        </is>
      </c>
      <c r="S480" t="n">
        <v>726</v>
      </c>
      <c r="T480" t="n">
        <v>726</v>
      </c>
      <c r="U480" t="n">
        <v>94</v>
      </c>
      <c r="V480" t="n">
        <v>704</v>
      </c>
      <c r="W480" t="n">
        <v>1</v>
      </c>
      <c r="X480" t="n">
        <v>0</v>
      </c>
      <c r="Y480" t="n">
        <v>1.753690004348755</v>
      </c>
      <c r="Z480" t="n">
        <v>7.142e-05</v>
      </c>
    </row>
    <row r="481">
      <c r="A481" t="inlineStr">
        <is>
          <t>chat_terse</t>
        </is>
      </c>
      <c r="B481" t="inlineStr">
        <is>
          <t>wild</t>
        </is>
      </c>
      <c r="C481" t="inlineStr">
        <is>
          <t>z-ai/glm-5.3-flash</t>
        </is>
      </c>
      <c r="D481" t="inlineStr">
        <is>
          <t>openai/gpt-5.6-luna</t>
        </is>
      </c>
      <c r="E481" t="n">
        <v>1</v>
      </c>
      <c r="F481" t="inlineStr">
        <is>
          <t>clean</t>
        </is>
      </c>
      <c r="G481" t="b">
        <v>0</v>
      </c>
      <c r="H481" t="inlineStr"/>
      <c r="I481" t="n">
        <v>0</v>
      </c>
      <c r="J481" t="inlineStr">
        <is>
          <t>chat1</t>
        </is>
      </c>
      <c r="K481" t="n">
        <v>114</v>
      </c>
      <c r="L481" t="inlineStr">
        <is>
          <t>chat1/early-1</t>
        </is>
      </c>
      <c r="M481" t="inlineStr">
        <is>
          <t>early</t>
        </is>
      </c>
      <c r="N481" t="inlineStr">
        <is>
          <t>Which region are we deploying Borealis to?</t>
        </is>
      </c>
      <c r="O481" t="inlineStr">
        <is>
          <t>us-west-2</t>
        </is>
      </c>
      <c r="P481" t="inlineStr">
        <is>
          <t>us-west-2</t>
        </is>
      </c>
      <c r="Q481" t="b">
        <v>1</v>
      </c>
      <c r="R481" t="inlineStr">
        <is>
          <t>rule</t>
        </is>
      </c>
      <c r="S481" t="n">
        <v>730</v>
      </c>
      <c r="T481" t="n">
        <v>730</v>
      </c>
      <c r="U481" t="n">
        <v>78</v>
      </c>
      <c r="V481" t="n">
        <v>704</v>
      </c>
      <c r="W481" t="n">
        <v>1</v>
      </c>
      <c r="X481" t="n">
        <v>0</v>
      </c>
      <c r="Y481" t="n">
        <v>1.333770036697388</v>
      </c>
      <c r="Z481" t="n">
        <v>6.402e-05</v>
      </c>
    </row>
    <row r="482">
      <c r="A482" t="inlineStr">
        <is>
          <t>chat_terse</t>
        </is>
      </c>
      <c r="B482" t="inlineStr">
        <is>
          <t>wild</t>
        </is>
      </c>
      <c r="C482" t="inlineStr">
        <is>
          <t>z-ai/glm-5.3-flash</t>
        </is>
      </c>
      <c r="D482" t="inlineStr">
        <is>
          <t>openai/gpt-5.6-luna</t>
        </is>
      </c>
      <c r="E482" t="n">
        <v>1</v>
      </c>
      <c r="F482" t="inlineStr">
        <is>
          <t>clean</t>
        </is>
      </c>
      <c r="G482" t="b">
        <v>0</v>
      </c>
      <c r="H482" t="inlineStr"/>
      <c r="I482" t="n">
        <v>0</v>
      </c>
      <c r="J482" t="inlineStr">
        <is>
          <t>chat1</t>
        </is>
      </c>
      <c r="K482" t="n">
        <v>114</v>
      </c>
      <c r="L482" t="inlineStr">
        <is>
          <t>chat1/early-2</t>
        </is>
      </c>
      <c r="M482" t="inlineStr">
        <is>
          <t>early</t>
        </is>
      </c>
      <c r="N482" t="inlineStr">
        <is>
          <t>At what time (UTC) is the daily standup?</t>
        </is>
      </c>
      <c r="O482" t="inlineStr">
        <is>
          <t>09:30</t>
        </is>
      </c>
      <c r="P482" t="inlineStr">
        <is>
          <t>09:30 UTC</t>
        </is>
      </c>
      <c r="Q482" t="b">
        <v>1</v>
      </c>
      <c r="R482" t="inlineStr">
        <is>
          <t>rule</t>
        </is>
      </c>
      <c r="S482" t="n">
        <v>732</v>
      </c>
      <c r="T482" t="n">
        <v>732</v>
      </c>
      <c r="U482" t="n">
        <v>64</v>
      </c>
      <c r="V482" t="n">
        <v>704</v>
      </c>
      <c r="W482" t="n">
        <v>1</v>
      </c>
      <c r="X482" t="n">
        <v>0</v>
      </c>
      <c r="Y482" t="n">
        <v>1.50767707824707</v>
      </c>
      <c r="Z482" t="n">
        <v>5.732e-05</v>
      </c>
    </row>
    <row r="483">
      <c r="A483" t="inlineStr">
        <is>
          <t>chat_terse</t>
        </is>
      </c>
      <c r="B483" t="inlineStr">
        <is>
          <t>wild</t>
        </is>
      </c>
      <c r="C483" t="inlineStr">
        <is>
          <t>z-ai/glm-5.3-flash</t>
        </is>
      </c>
      <c r="D483" t="inlineStr">
        <is>
          <t>openai/gpt-5.6-luna</t>
        </is>
      </c>
      <c r="E483" t="n">
        <v>1</v>
      </c>
      <c r="F483" t="inlineStr">
        <is>
          <t>clean</t>
        </is>
      </c>
      <c r="G483" t="b">
        <v>0</v>
      </c>
      <c r="H483" t="inlineStr"/>
      <c r="I483" t="n">
        <v>0</v>
      </c>
      <c r="J483" t="inlineStr">
        <is>
          <t>chat1</t>
        </is>
      </c>
      <c r="K483" t="n">
        <v>114</v>
      </c>
      <c r="L483" t="inlineStr">
        <is>
          <t>chat1/list-0</t>
        </is>
      </c>
      <c r="M483" t="inlineStr">
        <is>
          <t>list</t>
        </is>
      </c>
      <c r="N483" t="inlineStr">
        <is>
          <t>Which in-scope modules are P0?</t>
        </is>
      </c>
      <c r="O483" t="inlineStr">
        <is>
          <t>["notifier", "auth-bridge", "billing-sync", "audit-trail"]</t>
        </is>
      </c>
      <c r="P483" t="inlineStr">
        <is>
          <t>notifier, auth-bridge, billing-sync, audit-trail</t>
        </is>
      </c>
      <c r="Q483" t="b">
        <v>1</v>
      </c>
      <c r="R483" t="inlineStr">
        <is>
          <t>rule</t>
        </is>
      </c>
      <c r="S483" t="n">
        <v>729</v>
      </c>
      <c r="T483" t="n">
        <v>729</v>
      </c>
      <c r="U483" t="n">
        <v>223</v>
      </c>
      <c r="V483" t="n">
        <v>704</v>
      </c>
      <c r="W483" t="n">
        <v>1</v>
      </c>
      <c r="X483" t="n">
        <v>0</v>
      </c>
      <c r="Y483" t="n">
        <v>2.166245937347412</v>
      </c>
      <c r="Z483" t="n">
        <v>0.00013637</v>
      </c>
    </row>
    <row r="484">
      <c r="A484" t="inlineStr">
        <is>
          <t>chat_terse</t>
        </is>
      </c>
      <c r="B484" t="inlineStr">
        <is>
          <t>wild</t>
        </is>
      </c>
      <c r="C484" t="inlineStr">
        <is>
          <t>z-ai/glm-5.3-flash</t>
        </is>
      </c>
      <c r="D484" t="inlineStr">
        <is>
          <t>openai/gpt-5.6-luna</t>
        </is>
      </c>
      <c r="E484" t="n">
        <v>1</v>
      </c>
      <c r="F484" t="inlineStr">
        <is>
          <t>clean</t>
        </is>
      </c>
      <c r="G484" t="b">
        <v>0</v>
      </c>
      <c r="H484" t="inlineStr"/>
      <c r="I484" t="n">
        <v>0</v>
      </c>
      <c r="J484" t="inlineStr">
        <is>
          <t>chat1</t>
        </is>
      </c>
      <c r="K484" t="n">
        <v>114</v>
      </c>
      <c r="L484" t="inlineStr">
        <is>
          <t>chat1/neg-0</t>
        </is>
      </c>
      <c r="M484" t="inlineStr">
        <is>
          <t>negation</t>
        </is>
      </c>
      <c r="N484" t="inlineStr">
        <is>
          <t>Which in-scope module has no datastore decided yet?</t>
        </is>
      </c>
      <c r="O484" t="inlineStr">
        <is>
          <t>billing-sync</t>
        </is>
      </c>
      <c r="P484" t="inlineStr">
        <is>
          <t>billing-sync</t>
        </is>
      </c>
      <c r="Q484" t="b">
        <v>1</v>
      </c>
      <c r="R484" t="inlineStr">
        <is>
          <t>rule</t>
        </is>
      </c>
      <c r="S484" t="n">
        <v>731</v>
      </c>
      <c r="T484" t="n">
        <v>731</v>
      </c>
      <c r="U484" t="n">
        <v>209</v>
      </c>
      <c r="V484" t="n">
        <v>704</v>
      </c>
      <c r="W484" t="n">
        <v>1</v>
      </c>
      <c r="X484" t="n">
        <v>0</v>
      </c>
      <c r="Y484" t="n">
        <v>2.458092927932739</v>
      </c>
      <c r="Z484" t="n">
        <v>0.00012967</v>
      </c>
    </row>
    <row r="485">
      <c r="A485" t="inlineStr">
        <is>
          <t>chat_terse</t>
        </is>
      </c>
      <c r="B485" t="inlineStr">
        <is>
          <t>wild</t>
        </is>
      </c>
      <c r="C485" t="inlineStr">
        <is>
          <t>z-ai/glm-5.3-flash</t>
        </is>
      </c>
      <c r="D485" t="inlineStr">
        <is>
          <t>openai/gpt-5.6-luna</t>
        </is>
      </c>
      <c r="E485" t="n">
        <v>1</v>
      </c>
      <c r="F485" t="inlineStr">
        <is>
          <t>clean</t>
        </is>
      </c>
      <c r="G485" t="b">
        <v>0</v>
      </c>
      <c r="H485" t="inlineStr"/>
      <c r="I485" t="n">
        <v>0</v>
      </c>
      <c r="J485" t="inlineStr">
        <is>
          <t>chat1</t>
        </is>
      </c>
      <c r="K485" t="n">
        <v>114</v>
      </c>
      <c r="L485" t="inlineStr">
        <is>
          <t>chat1/original-0</t>
        </is>
      </c>
      <c r="M485" t="inlineStr">
        <is>
          <t>original</t>
        </is>
      </c>
      <c r="N485" t="inlineStr">
        <is>
          <t>What was the very first deadline we set for notifier, before any changes?</t>
        </is>
      </c>
      <c r="O485" t="inlineStr">
        <is>
          <t>Oct 12</t>
        </is>
      </c>
      <c r="P485" t="inlineStr">
        <is>
          <t>Oct 12</t>
        </is>
      </c>
      <c r="Q485" t="b">
        <v>1</v>
      </c>
      <c r="R485" t="inlineStr">
        <is>
          <t>rule</t>
        </is>
      </c>
      <c r="S485" t="n">
        <v>735</v>
      </c>
      <c r="T485" t="n">
        <v>735</v>
      </c>
      <c r="U485" t="n">
        <v>168</v>
      </c>
      <c r="V485" t="n">
        <v>704</v>
      </c>
      <c r="W485" t="n">
        <v>1</v>
      </c>
      <c r="X485" t="n">
        <v>0</v>
      </c>
      <c r="Y485" t="n">
        <v>2.029165029525757</v>
      </c>
      <c r="Z485" t="n">
        <v>0.00010977</v>
      </c>
    </row>
    <row r="486">
      <c r="A486" t="inlineStr">
        <is>
          <t>chat_terse</t>
        </is>
      </c>
      <c r="B486" t="inlineStr">
        <is>
          <t>wild</t>
        </is>
      </c>
      <c r="C486" t="inlineStr">
        <is>
          <t>z-ai/glm-5.3-flash</t>
        </is>
      </c>
      <c r="D486" t="inlineStr">
        <is>
          <t>openai/gpt-5.6-luna</t>
        </is>
      </c>
      <c r="E486" t="n">
        <v>1</v>
      </c>
      <c r="F486" t="inlineStr">
        <is>
          <t>clean</t>
        </is>
      </c>
      <c r="G486" t="b">
        <v>0</v>
      </c>
      <c r="H486" t="inlineStr"/>
      <c r="I486" t="n">
        <v>0</v>
      </c>
      <c r="J486" t="inlineStr">
        <is>
          <t>chat1</t>
        </is>
      </c>
      <c r="K486" t="n">
        <v>114</v>
      </c>
      <c r="L486" t="inlineStr">
        <is>
          <t>chat1/paste-0</t>
        </is>
      </c>
      <c r="M486" t="inlineStr">
        <is>
          <t>paste</t>
        </is>
      </c>
      <c r="N486" t="inlineStr">
        <is>
          <t>What p95 latency, in ms, did the load test I pasted report?</t>
        </is>
      </c>
      <c r="O486" t="n">
        <v>556</v>
      </c>
      <c r="P486" t="inlineStr">
        <is>
          <t>556</t>
        </is>
      </c>
      <c r="Q486" t="b">
        <v>1</v>
      </c>
      <c r="R486" t="inlineStr">
        <is>
          <t>rule</t>
        </is>
      </c>
      <c r="S486" t="n">
        <v>737</v>
      </c>
      <c r="T486" t="n">
        <v>737</v>
      </c>
      <c r="U486" t="n">
        <v>57</v>
      </c>
      <c r="V486" t="n">
        <v>704</v>
      </c>
      <c r="W486" t="n">
        <v>1</v>
      </c>
      <c r="X486" t="n">
        <v>0</v>
      </c>
      <c r="Y486" t="n">
        <v>1.420389890670776</v>
      </c>
      <c r="Z486" t="n">
        <v>5.457e-05</v>
      </c>
    </row>
    <row r="487">
      <c r="A487" t="inlineStr">
        <is>
          <t>chat_terse</t>
        </is>
      </c>
      <c r="B487" t="inlineStr">
        <is>
          <t>wild</t>
        </is>
      </c>
      <c r="C487" t="inlineStr">
        <is>
          <t>z-ai/glm-5.3-flash</t>
        </is>
      </c>
      <c r="D487" t="inlineStr">
        <is>
          <t>openai/gpt-5.6-luna</t>
        </is>
      </c>
      <c r="E487" t="n">
        <v>1</v>
      </c>
      <c r="F487" t="inlineStr">
        <is>
          <t>clean</t>
        </is>
      </c>
      <c r="G487" t="b">
        <v>0</v>
      </c>
      <c r="H487" t="inlineStr"/>
      <c r="I487" t="n">
        <v>0</v>
      </c>
      <c r="J487" t="inlineStr">
        <is>
          <t>chat1</t>
        </is>
      </c>
      <c r="K487" t="n">
        <v>114</v>
      </c>
      <c r="L487" t="inlineStr">
        <is>
          <t>chat1/paste-1</t>
        </is>
      </c>
      <c r="M487" t="inlineStr">
        <is>
          <t>paste</t>
        </is>
      </c>
      <c r="N487" t="inlineStr">
        <is>
          <t>How many tests failed in the CI output I pasted?</t>
        </is>
      </c>
      <c r="O487" t="n">
        <v>3</v>
      </c>
      <c r="P487" t="inlineStr">
        <is>
          <t>3</t>
        </is>
      </c>
      <c r="Q487" t="b">
        <v>1</v>
      </c>
      <c r="R487" t="inlineStr">
        <is>
          <t>rule</t>
        </is>
      </c>
      <c r="S487" t="n">
        <v>732</v>
      </c>
      <c r="T487" t="n">
        <v>732</v>
      </c>
      <c r="U487" t="n">
        <v>68</v>
      </c>
      <c r="V487" t="n">
        <v>704</v>
      </c>
      <c r="W487" t="n">
        <v>1</v>
      </c>
      <c r="X487" t="n">
        <v>0</v>
      </c>
      <c r="Y487" t="n">
        <v>1.406553030014038</v>
      </c>
      <c r="Z487" t="n">
        <v>5.932e-05</v>
      </c>
    </row>
    <row r="488">
      <c r="A488" t="inlineStr">
        <is>
          <t>chat_terse</t>
        </is>
      </c>
      <c r="B488" t="inlineStr">
        <is>
          <t>wild</t>
        </is>
      </c>
      <c r="C488" t="inlineStr">
        <is>
          <t>z-ai/glm-5.3-flash</t>
        </is>
      </c>
      <c r="D488" t="inlineStr">
        <is>
          <t>openai/gpt-5.6-luna</t>
        </is>
      </c>
      <c r="E488" t="n">
        <v>1</v>
      </c>
      <c r="F488" t="inlineStr">
        <is>
          <t>clean</t>
        </is>
      </c>
      <c r="G488" t="b">
        <v>0</v>
      </c>
      <c r="H488" t="inlineStr"/>
      <c r="I488" t="n">
        <v>0</v>
      </c>
      <c r="J488" t="inlineStr">
        <is>
          <t>chat1</t>
        </is>
      </c>
      <c r="K488" t="n">
        <v>114</v>
      </c>
      <c r="L488" t="inlineStr">
        <is>
          <t>chat1/paste-2</t>
        </is>
      </c>
      <c r="M488" t="inlineStr">
        <is>
          <t>paste</t>
        </is>
      </c>
      <c r="N488" t="inlineStr">
        <is>
          <t>What is db_pool_size in the config I pasted?</t>
        </is>
      </c>
      <c r="O488" t="n">
        <v>12</v>
      </c>
      <c r="P488" t="inlineStr">
        <is>
          <t>12</t>
        </is>
      </c>
      <c r="Q488" t="b">
        <v>1</v>
      </c>
      <c r="R488" t="inlineStr">
        <is>
          <t>rule</t>
        </is>
      </c>
      <c r="S488" t="n">
        <v>732</v>
      </c>
      <c r="T488" t="n">
        <v>732</v>
      </c>
      <c r="U488" t="n">
        <v>116</v>
      </c>
      <c r="V488" t="n">
        <v>704</v>
      </c>
      <c r="W488" t="n">
        <v>1</v>
      </c>
      <c r="X488" t="n">
        <v>0</v>
      </c>
      <c r="Y488" t="n">
        <v>1.874011754989624</v>
      </c>
      <c r="Z488" t="n">
        <v>8.332e-05</v>
      </c>
    </row>
    <row r="489">
      <c r="A489" t="inlineStr">
        <is>
          <t>chat_terse</t>
        </is>
      </c>
      <c r="B489" t="inlineStr">
        <is>
          <t>wild</t>
        </is>
      </c>
      <c r="C489" t="inlineStr">
        <is>
          <t>z-ai/glm-5.3-flash</t>
        </is>
      </c>
      <c r="D489" t="inlineStr">
        <is>
          <t>openai/gpt-5.6-luna</t>
        </is>
      </c>
      <c r="E489" t="n">
        <v>1</v>
      </c>
      <c r="F489" t="inlineStr">
        <is>
          <t>clean</t>
        </is>
      </c>
      <c r="G489" t="b">
        <v>0</v>
      </c>
      <c r="H489" t="inlineStr"/>
      <c r="I489" t="n">
        <v>0</v>
      </c>
      <c r="J489" t="inlineStr">
        <is>
          <t>chat1</t>
        </is>
      </c>
      <c r="K489" t="n">
        <v>114</v>
      </c>
      <c r="L489" t="inlineStr">
        <is>
          <t>chat1/sum-0</t>
        </is>
      </c>
      <c r="M489" t="inlineStr">
        <is>
          <t>sum</t>
        </is>
      </c>
      <c r="N489" t="inlineStr">
        <is>
          <t>What is the total budget, in thousands of dollars, across the modules currently in scope?</t>
        </is>
      </c>
      <c r="O489" t="n">
        <v>255</v>
      </c>
      <c r="P489" t="inlineStr">
        <is>
          <t>255</t>
        </is>
      </c>
      <c r="Q489" t="b">
        <v>1</v>
      </c>
      <c r="R489" t="inlineStr">
        <is>
          <t>rule</t>
        </is>
      </c>
      <c r="S489" t="n">
        <v>738</v>
      </c>
      <c r="T489" t="n">
        <v>738</v>
      </c>
      <c r="U489" t="n">
        <v>202</v>
      </c>
      <c r="V489" t="n">
        <v>704</v>
      </c>
      <c r="W489" t="n">
        <v>1</v>
      </c>
      <c r="X489" t="n">
        <v>0</v>
      </c>
      <c r="Y489" t="n">
        <v>1.988906145095825</v>
      </c>
      <c r="Z489" t="n">
        <v>0.00012722</v>
      </c>
    </row>
    <row r="490">
      <c r="A490" t="inlineStr">
        <is>
          <t>chat_terse</t>
        </is>
      </c>
      <c r="B490" t="inlineStr">
        <is>
          <t>wild</t>
        </is>
      </c>
      <c r="C490" t="inlineStr">
        <is>
          <t>z-ai/glm-5.3-flash</t>
        </is>
      </c>
      <c r="D490" t="inlineStr">
        <is>
          <t>openai/gpt-5.6-luna</t>
        </is>
      </c>
      <c r="E490" t="n">
        <v>1</v>
      </c>
      <c r="F490" t="inlineStr">
        <is>
          <t>clean</t>
        </is>
      </c>
      <c r="G490" t="b">
        <v>0</v>
      </c>
      <c r="H490" t="inlineStr"/>
      <c r="I490" t="n">
        <v>0</v>
      </c>
      <c r="J490" t="inlineStr">
        <is>
          <t>chat1</t>
        </is>
      </c>
      <c r="K490" t="n">
        <v>114</v>
      </c>
      <c r="L490" t="inlineStr">
        <is>
          <t>chat1/updated-0</t>
        </is>
      </c>
      <c r="M490" t="inlineStr">
        <is>
          <t>updated</t>
        </is>
      </c>
      <c r="N490" t="inlineStr">
        <is>
          <t>What is the current deadline for notifier?</t>
        </is>
      </c>
      <c r="O490" t="inlineStr">
        <is>
          <t>Oct 22</t>
        </is>
      </c>
      <c r="P490" t="inlineStr">
        <is>
          <t>Oct 22</t>
        </is>
      </c>
      <c r="Q490" t="b">
        <v>1</v>
      </c>
      <c r="R490" t="inlineStr">
        <is>
          <t>rule</t>
        </is>
      </c>
      <c r="S490" t="n">
        <v>728</v>
      </c>
      <c r="T490" t="n">
        <v>728</v>
      </c>
      <c r="U490" t="n">
        <v>82</v>
      </c>
      <c r="V490" t="n">
        <v>704</v>
      </c>
      <c r="W490" t="n">
        <v>1</v>
      </c>
      <c r="X490" t="n">
        <v>0</v>
      </c>
      <c r="Y490" t="n">
        <v>1.57212495803833</v>
      </c>
      <c r="Z490" t="n">
        <v>6.572e-05</v>
      </c>
    </row>
    <row r="491">
      <c r="A491" t="inlineStr">
        <is>
          <t>chat_terse</t>
        </is>
      </c>
      <c r="B491" t="inlineStr">
        <is>
          <t>wild</t>
        </is>
      </c>
      <c r="C491" t="inlineStr">
        <is>
          <t>z-ai/glm-5.3-flash</t>
        </is>
      </c>
      <c r="D491" t="inlineStr">
        <is>
          <t>openai/gpt-5.6-luna</t>
        </is>
      </c>
      <c r="E491" t="n">
        <v>1</v>
      </c>
      <c r="F491" t="inlineStr">
        <is>
          <t>clean</t>
        </is>
      </c>
      <c r="G491" t="b">
        <v>0</v>
      </c>
      <c r="H491" t="inlineStr"/>
      <c r="I491" t="n">
        <v>0</v>
      </c>
      <c r="J491" t="inlineStr">
        <is>
          <t>chat1</t>
        </is>
      </c>
      <c r="K491" t="n">
        <v>114</v>
      </c>
      <c r="L491" t="inlineStr">
        <is>
          <t>chat1/updated-1</t>
        </is>
      </c>
      <c r="M491" t="inlineStr">
        <is>
          <t>updated</t>
        </is>
      </c>
      <c r="N491" t="inlineStr">
        <is>
          <t>What is auth-bridge's budget now, in thousands of dollars?</t>
        </is>
      </c>
      <c r="O491" t="n">
        <v>65</v>
      </c>
      <c r="P491" t="inlineStr">
        <is>
          <t>65</t>
        </is>
      </c>
      <c r="Q491" t="b">
        <v>1</v>
      </c>
      <c r="R491" t="inlineStr">
        <is>
          <t>rule</t>
        </is>
      </c>
      <c r="S491" t="n">
        <v>734</v>
      </c>
      <c r="T491" t="n">
        <v>734</v>
      </c>
      <c r="U491" t="n">
        <v>68</v>
      </c>
      <c r="V491" t="n">
        <v>704</v>
      </c>
      <c r="W491" t="n">
        <v>1</v>
      </c>
      <c r="X491" t="n">
        <v>0</v>
      </c>
      <c r="Y491" t="n">
        <v>1.398105144500732</v>
      </c>
      <c r="Z491" t="n">
        <v>5.962e-05</v>
      </c>
    </row>
    <row r="492">
      <c r="A492" t="inlineStr">
        <is>
          <t>chat_terse</t>
        </is>
      </c>
      <c r="B492" t="inlineStr">
        <is>
          <t>wild</t>
        </is>
      </c>
      <c r="C492" t="inlineStr">
        <is>
          <t>z-ai/glm-5.3-flash</t>
        </is>
      </c>
      <c r="D492" t="inlineStr">
        <is>
          <t>openai/gpt-5.6-luna</t>
        </is>
      </c>
      <c r="E492" t="n">
        <v>1</v>
      </c>
      <c r="F492" t="inlineStr">
        <is>
          <t>clean</t>
        </is>
      </c>
      <c r="G492" t="b">
        <v>0</v>
      </c>
      <c r="H492" t="inlineStr"/>
      <c r="I492" t="n">
        <v>0</v>
      </c>
      <c r="J492" t="inlineStr">
        <is>
          <t>chat1</t>
        </is>
      </c>
      <c r="K492" t="n">
        <v>114</v>
      </c>
      <c r="L492" t="inlineStr">
        <is>
          <t>chat1/updated-2</t>
        </is>
      </c>
      <c r="M492" t="inlineStr">
        <is>
          <t>updated</t>
        </is>
      </c>
      <c r="N492" t="inlineStr">
        <is>
          <t>What is the current deadline for billing-sync?</t>
        </is>
      </c>
      <c r="O492" t="inlineStr">
        <is>
          <t>Oct 13</t>
        </is>
      </c>
      <c r="P492" t="inlineStr">
        <is>
          <t>Oct 13</t>
        </is>
      </c>
      <c r="Q492" t="b">
        <v>1</v>
      </c>
      <c r="R492" t="inlineStr">
        <is>
          <t>rule</t>
        </is>
      </c>
      <c r="S492" t="n">
        <v>729</v>
      </c>
      <c r="T492" t="n">
        <v>729</v>
      </c>
      <c r="U492" t="n">
        <v>74</v>
      </c>
      <c r="V492" t="n">
        <v>704</v>
      </c>
      <c r="W492" t="n">
        <v>1</v>
      </c>
      <c r="X492" t="n">
        <v>0</v>
      </c>
      <c r="Y492" t="n">
        <v>2.654772996902466</v>
      </c>
      <c r="Z492" t="n">
        <v>6.187e-05</v>
      </c>
    </row>
    <row r="493">
      <c r="A493" t="inlineStr">
        <is>
          <t>chat_terse</t>
        </is>
      </c>
      <c r="B493" t="inlineStr">
        <is>
          <t>wild</t>
        </is>
      </c>
      <c r="C493" t="inlineStr">
        <is>
          <t>z-ai/glm-5.3-flash</t>
        </is>
      </c>
      <c r="D493" t="inlineStr">
        <is>
          <t>openai/gpt-5.6-luna</t>
        </is>
      </c>
      <c r="E493" t="n">
        <v>1</v>
      </c>
      <c r="F493" t="inlineStr">
        <is>
          <t>clean</t>
        </is>
      </c>
      <c r="G493" t="b">
        <v>0</v>
      </c>
      <c r="H493" t="inlineStr"/>
      <c r="I493" t="n">
        <v>0</v>
      </c>
      <c r="J493" t="inlineStr">
        <is>
          <t>chat1</t>
        </is>
      </c>
      <c r="K493" t="n">
        <v>114</v>
      </c>
      <c r="L493" t="inlineStr">
        <is>
          <t>chat1/updated-3</t>
        </is>
      </c>
      <c r="M493" t="inlineStr">
        <is>
          <t>updated</t>
        </is>
      </c>
      <c r="N493" t="inlineStr">
        <is>
          <t>What is scheduler-v2's budget, in thousands of dollars?</t>
        </is>
      </c>
      <c r="O493" t="n">
        <v>45</v>
      </c>
      <c r="P493" t="inlineStr">
        <is>
          <t>45</t>
        </is>
      </c>
      <c r="Q493" t="b">
        <v>1</v>
      </c>
      <c r="R493" t="inlineStr">
        <is>
          <t>rule</t>
        </is>
      </c>
      <c r="S493" t="n">
        <v>733</v>
      </c>
      <c r="T493" t="n">
        <v>733</v>
      </c>
      <c r="U493" t="n">
        <v>72</v>
      </c>
      <c r="V493" t="n">
        <v>704</v>
      </c>
      <c r="W493" t="n">
        <v>1</v>
      </c>
      <c r="X493" t="n">
        <v>0</v>
      </c>
      <c r="Y493" t="n">
        <v>2.636175870895386</v>
      </c>
      <c r="Z493" t="n">
        <v>6.147000000000001e-05</v>
      </c>
    </row>
    <row r="494">
      <c r="A494" t="inlineStr">
        <is>
          <t>chat_terse</t>
        </is>
      </c>
      <c r="B494" t="inlineStr">
        <is>
          <t>wild</t>
        </is>
      </c>
      <c r="C494" t="inlineStr">
        <is>
          <t>z-ai/glm-5.3-flash</t>
        </is>
      </c>
      <c r="D494" t="inlineStr">
        <is>
          <t>openai/gpt-5.6-luna</t>
        </is>
      </c>
      <c r="E494" t="n">
        <v>1</v>
      </c>
      <c r="F494" t="inlineStr">
        <is>
          <t>clean</t>
        </is>
      </c>
      <c r="G494" t="b">
        <v>0</v>
      </c>
      <c r="H494" t="inlineStr"/>
      <c r="I494" t="n">
        <v>0</v>
      </c>
      <c r="J494" t="inlineStr">
        <is>
          <t>chat1</t>
        </is>
      </c>
      <c r="K494" t="n">
        <v>114</v>
      </c>
      <c r="L494" t="inlineStr">
        <is>
          <t>chat1/updated-4</t>
        </is>
      </c>
      <c r="M494" t="inlineStr">
        <is>
          <t>updated</t>
        </is>
      </c>
      <c r="N494" t="inlineStr">
        <is>
          <t>Who owns notifier now?</t>
        </is>
      </c>
      <c r="O494" t="inlineStr">
        <is>
          <t>Tomasz</t>
        </is>
      </c>
      <c r="P494" t="inlineStr">
        <is>
          <t>Tomasz</t>
        </is>
      </c>
      <c r="Q494" t="b">
        <v>1</v>
      </c>
      <c r="R494" t="inlineStr">
        <is>
          <t>rule</t>
        </is>
      </c>
      <c r="S494" t="n">
        <v>725</v>
      </c>
      <c r="T494" t="n">
        <v>725</v>
      </c>
      <c r="U494" t="n">
        <v>56</v>
      </c>
      <c r="V494" t="n">
        <v>704</v>
      </c>
      <c r="W494" t="n">
        <v>1</v>
      </c>
      <c r="X494" t="n">
        <v>0</v>
      </c>
      <c r="Y494" t="n">
        <v>2.336550235748291</v>
      </c>
      <c r="Z494" t="n">
        <v>5.227e-05</v>
      </c>
    </row>
    <row r="495">
      <c r="A495" t="inlineStr">
        <is>
          <t>chat_terse</t>
        </is>
      </c>
      <c r="B495" t="inlineStr">
        <is>
          <t>wild</t>
        </is>
      </c>
      <c r="C495" t="inlineStr">
        <is>
          <t>z-ai/glm-5.3-flash</t>
        </is>
      </c>
      <c r="D495" t="inlineStr">
        <is>
          <t>openai/gpt-5.6-luna</t>
        </is>
      </c>
      <c r="E495" t="n">
        <v>1</v>
      </c>
      <c r="F495" t="inlineStr">
        <is>
          <t>clean</t>
        </is>
      </c>
      <c r="G495" t="b">
        <v>0</v>
      </c>
      <c r="H495" t="inlineStr"/>
      <c r="I495" t="n">
        <v>0</v>
      </c>
      <c r="J495" t="inlineStr">
        <is>
          <t>chat1</t>
        </is>
      </c>
      <c r="K495" t="n">
        <v>114</v>
      </c>
      <c r="L495" t="inlineStr">
        <is>
          <t>chat1/updated-5</t>
        </is>
      </c>
      <c r="M495" t="inlineStr">
        <is>
          <t>updated</t>
        </is>
      </c>
      <c r="N495" t="inlineStr">
        <is>
          <t>Which datastore does auth-bridge use?</t>
        </is>
      </c>
      <c r="O495" t="inlineStr">
        <is>
          <t>Postgres</t>
        </is>
      </c>
      <c r="P495" t="inlineStr">
        <is>
          <t>Postgres</t>
        </is>
      </c>
      <c r="Q495" t="b">
        <v>1</v>
      </c>
      <c r="R495" t="inlineStr">
        <is>
          <t>rule</t>
        </is>
      </c>
      <c r="S495" t="n">
        <v>728</v>
      </c>
      <c r="T495" t="n">
        <v>728</v>
      </c>
      <c r="U495" t="n">
        <v>60</v>
      </c>
      <c r="V495" t="n">
        <v>704</v>
      </c>
      <c r="W495" t="n">
        <v>1</v>
      </c>
      <c r="X495" t="n">
        <v>0</v>
      </c>
      <c r="Y495" t="n">
        <v>2.262068033218384</v>
      </c>
      <c r="Z495" t="n">
        <v>5.472e-05</v>
      </c>
    </row>
    <row r="496">
      <c r="A496" t="inlineStr">
        <is>
          <t>chat_tools0</t>
        </is>
      </c>
      <c r="B496" t="inlineStr">
        <is>
          <t>wild</t>
        </is>
      </c>
      <c r="C496" t="inlineStr">
        <is>
          <t>openai/gpt-5.6-luna</t>
        </is>
      </c>
      <c r="D496" t="inlineStr">
        <is>
          <t>openai/gpt-5.6-luna</t>
        </is>
      </c>
      <c r="E496" t="n">
        <v>1</v>
      </c>
      <c r="F496" t="inlineStr">
        <is>
          <t>clean</t>
        </is>
      </c>
      <c r="G496" t="b">
        <v>0</v>
      </c>
      <c r="H496" t="inlineStr"/>
      <c r="I496" t="n">
        <v>0</v>
      </c>
      <c r="J496" t="inlineStr">
        <is>
          <t>chat1</t>
        </is>
      </c>
      <c r="K496" t="n">
        <v>114</v>
      </c>
      <c r="L496" t="inlineStr">
        <is>
          <t>chat1/absent-0</t>
        </is>
      </c>
      <c r="M496" t="inlineStr">
        <is>
          <t>absent</t>
        </is>
      </c>
      <c r="N496" t="inlineStr">
        <is>
          <t>What date did we set for QA sign-off?</t>
        </is>
      </c>
      <c r="O496" t="inlineStr">
        <is>
          <t>not stated</t>
        </is>
      </c>
      <c r="P496" t="inlineStr">
        <is>
          <t>not stated</t>
        </is>
      </c>
      <c r="Q496" t="b">
        <v>1</v>
      </c>
      <c r="R496" t="inlineStr">
        <is>
          <t>rule</t>
        </is>
      </c>
      <c r="S496" t="n">
        <v>5319</v>
      </c>
      <c r="T496" t="n">
        <v>2359</v>
      </c>
      <c r="U496" t="n">
        <v>171</v>
      </c>
      <c r="V496" t="n">
        <v>1783</v>
      </c>
      <c r="W496" t="n">
        <v>4</v>
      </c>
      <c r="X496" t="n">
        <v>3</v>
      </c>
      <c r="Y496" t="n">
        <v>9.893257141113281</v>
      </c>
      <c r="Z496" t="n">
        <v>0.00106586</v>
      </c>
    </row>
    <row r="497">
      <c r="A497" t="inlineStr">
        <is>
          <t>chat_tools0</t>
        </is>
      </c>
      <c r="B497" t="inlineStr">
        <is>
          <t>wild</t>
        </is>
      </c>
      <c r="C497" t="inlineStr">
        <is>
          <t>openai/gpt-5.6-luna</t>
        </is>
      </c>
      <c r="D497" t="inlineStr">
        <is>
          <t>openai/gpt-5.6-luna</t>
        </is>
      </c>
      <c r="E497" t="n">
        <v>1</v>
      </c>
      <c r="F497" t="inlineStr">
        <is>
          <t>clean</t>
        </is>
      </c>
      <c r="G497" t="b">
        <v>0</v>
      </c>
      <c r="H497" t="inlineStr"/>
      <c r="I497" t="n">
        <v>0</v>
      </c>
      <c r="J497" t="inlineStr">
        <is>
          <t>chat1</t>
        </is>
      </c>
      <c r="K497" t="n">
        <v>114</v>
      </c>
      <c r="L497" t="inlineStr">
        <is>
          <t>chat1/absent-1</t>
        </is>
      </c>
      <c r="M497" t="inlineStr">
        <is>
          <t>absent</t>
        </is>
      </c>
      <c r="N497" t="inlineStr">
        <is>
          <t>Which CI provider did we decide on?</t>
        </is>
      </c>
      <c r="O497" t="inlineStr">
        <is>
          <t>not stated</t>
        </is>
      </c>
      <c r="P497" t="inlineStr">
        <is>
          <t>not stated</t>
        </is>
      </c>
      <c r="Q497" t="b">
        <v>1</v>
      </c>
      <c r="R497" t="inlineStr">
        <is>
          <t>rule</t>
        </is>
      </c>
      <c r="S497" t="n">
        <v>6897</v>
      </c>
      <c r="T497" t="n">
        <v>3555</v>
      </c>
      <c r="U497" t="n">
        <v>207</v>
      </c>
      <c r="V497" t="n">
        <v>2126</v>
      </c>
      <c r="W497" t="n">
        <v>4</v>
      </c>
      <c r="X497" t="n">
        <v>3</v>
      </c>
      <c r="Y497" t="n">
        <v>5.625393629074097</v>
      </c>
      <c r="Z497" t="n">
        <v>0.00142272</v>
      </c>
    </row>
    <row r="498">
      <c r="A498" t="inlineStr">
        <is>
          <t>chat_tools0</t>
        </is>
      </c>
      <c r="B498" t="inlineStr">
        <is>
          <t>wild</t>
        </is>
      </c>
      <c r="C498" t="inlineStr">
        <is>
          <t>openai/gpt-5.6-luna</t>
        </is>
      </c>
      <c r="D498" t="inlineStr">
        <is>
          <t>openai/gpt-5.6-luna</t>
        </is>
      </c>
      <c r="E498" t="n">
        <v>1</v>
      </c>
      <c r="F498" t="inlineStr">
        <is>
          <t>clean</t>
        </is>
      </c>
      <c r="G498" t="b">
        <v>0</v>
      </c>
      <c r="H498" t="inlineStr"/>
      <c r="I498" t="n">
        <v>0</v>
      </c>
      <c r="J498" t="inlineStr">
        <is>
          <t>chat1</t>
        </is>
      </c>
      <c r="K498" t="n">
        <v>114</v>
      </c>
      <c r="L498" t="inlineStr">
        <is>
          <t>chat1/count-0</t>
        </is>
      </c>
      <c r="M498" t="inlineStr">
        <is>
          <t>count</t>
        </is>
      </c>
      <c r="N498" t="inlineStr">
        <is>
          <t>How many modules are currently in scope for the launch?</t>
        </is>
      </c>
      <c r="O498" t="n">
        <v>6</v>
      </c>
      <c r="P498" t="inlineStr">
        <is>
          <t>6</t>
        </is>
      </c>
      <c r="Q498" t="b">
        <v>1</v>
      </c>
      <c r="R498" t="inlineStr">
        <is>
          <t>rule</t>
        </is>
      </c>
      <c r="S498" t="n">
        <v>1254</v>
      </c>
      <c r="T498" t="n">
        <v>772</v>
      </c>
      <c r="U498" t="n">
        <v>108</v>
      </c>
      <c r="V498" t="n">
        <v>0</v>
      </c>
      <c r="W498" t="n">
        <v>2</v>
      </c>
      <c r="X498" t="n">
        <v>1</v>
      </c>
      <c r="Y498" t="n">
        <v>3.244687557220459</v>
      </c>
      <c r="Z498" t="n">
        <v>0.0003804</v>
      </c>
    </row>
    <row r="499">
      <c r="A499" t="inlineStr">
        <is>
          <t>chat_tools0</t>
        </is>
      </c>
      <c r="B499" t="inlineStr">
        <is>
          <t>wild</t>
        </is>
      </c>
      <c r="C499" t="inlineStr">
        <is>
          <t>openai/gpt-5.6-luna</t>
        </is>
      </c>
      <c r="D499" t="inlineStr">
        <is>
          <t>openai/gpt-5.6-luna</t>
        </is>
      </c>
      <c r="E499" t="n">
        <v>1</v>
      </c>
      <c r="F499" t="inlineStr">
        <is>
          <t>clean</t>
        </is>
      </c>
      <c r="G499" t="b">
        <v>0</v>
      </c>
      <c r="H499" t="inlineStr"/>
      <c r="I499" t="n">
        <v>0</v>
      </c>
      <c r="J499" t="inlineStr">
        <is>
          <t>chat1</t>
        </is>
      </c>
      <c r="K499" t="n">
        <v>114</v>
      </c>
      <c r="L499" t="inlineStr">
        <is>
          <t>chat1/early-0</t>
        </is>
      </c>
      <c r="M499" t="inlineStr">
        <is>
          <t>early</t>
        </is>
      </c>
      <c r="N499" t="inlineStr">
        <is>
          <t>Who owns auth-bridge?</t>
        </is>
      </c>
      <c r="O499" t="inlineStr">
        <is>
          <t>Sofia</t>
        </is>
      </c>
      <c r="P499" t="inlineStr">
        <is>
          <t>Sofia</t>
        </is>
      </c>
      <c r="Q499" t="b">
        <v>1</v>
      </c>
      <c r="R499" t="inlineStr">
        <is>
          <t>rule</t>
        </is>
      </c>
      <c r="S499" t="n">
        <v>1134</v>
      </c>
      <c r="T499" t="n">
        <v>657</v>
      </c>
      <c r="U499" t="n">
        <v>55</v>
      </c>
      <c r="V499" t="n">
        <v>0</v>
      </c>
      <c r="W499" t="n">
        <v>2</v>
      </c>
      <c r="X499" t="n">
        <v>1</v>
      </c>
      <c r="Y499" t="n">
        <v>7.37220287322998</v>
      </c>
      <c r="Z499" t="n">
        <v>0.0002928</v>
      </c>
    </row>
    <row r="500">
      <c r="A500" t="inlineStr">
        <is>
          <t>chat_tools0</t>
        </is>
      </c>
      <c r="B500" t="inlineStr">
        <is>
          <t>wild</t>
        </is>
      </c>
      <c r="C500" t="inlineStr">
        <is>
          <t>openai/gpt-5.6-luna</t>
        </is>
      </c>
      <c r="D500" t="inlineStr">
        <is>
          <t>openai/gpt-5.6-luna</t>
        </is>
      </c>
      <c r="E500" t="n">
        <v>1</v>
      </c>
      <c r="F500" t="inlineStr">
        <is>
          <t>clean</t>
        </is>
      </c>
      <c r="G500" t="b">
        <v>0</v>
      </c>
      <c r="H500" t="inlineStr"/>
      <c r="I500" t="n">
        <v>0</v>
      </c>
      <c r="J500" t="inlineStr">
        <is>
          <t>chat1</t>
        </is>
      </c>
      <c r="K500" t="n">
        <v>114</v>
      </c>
      <c r="L500" t="inlineStr">
        <is>
          <t>chat1/early-1</t>
        </is>
      </c>
      <c r="M500" t="inlineStr">
        <is>
          <t>early</t>
        </is>
      </c>
      <c r="N500" t="inlineStr">
        <is>
          <t>Which region are we deploying Borealis to?</t>
        </is>
      </c>
      <c r="O500" t="inlineStr">
        <is>
          <t>us-west-2</t>
        </is>
      </c>
      <c r="P500" t="inlineStr">
        <is>
          <t>us-west-2</t>
        </is>
      </c>
      <c r="Q500" t="b">
        <v>1</v>
      </c>
      <c r="R500" t="inlineStr">
        <is>
          <t>rule</t>
        </is>
      </c>
      <c r="S500" t="n">
        <v>1233</v>
      </c>
      <c r="T500" t="n">
        <v>753</v>
      </c>
      <c r="U500" t="n">
        <v>60</v>
      </c>
      <c r="V500" t="n">
        <v>0</v>
      </c>
      <c r="W500" t="n">
        <v>2</v>
      </c>
      <c r="X500" t="n">
        <v>1</v>
      </c>
      <c r="Y500" t="n">
        <v>2.427933216094971</v>
      </c>
      <c r="Z500" t="n">
        <v>0.0003186</v>
      </c>
    </row>
    <row r="501">
      <c r="A501" t="inlineStr">
        <is>
          <t>chat_tools0</t>
        </is>
      </c>
      <c r="B501" t="inlineStr">
        <is>
          <t>wild</t>
        </is>
      </c>
      <c r="C501" t="inlineStr">
        <is>
          <t>openai/gpt-5.6-luna</t>
        </is>
      </c>
      <c r="D501" t="inlineStr">
        <is>
          <t>openai/gpt-5.6-luna</t>
        </is>
      </c>
      <c r="E501" t="n">
        <v>1</v>
      </c>
      <c r="F501" t="inlineStr">
        <is>
          <t>clean</t>
        </is>
      </c>
      <c r="G501" t="b">
        <v>0</v>
      </c>
      <c r="H501" t="inlineStr"/>
      <c r="I501" t="n">
        <v>0</v>
      </c>
      <c r="J501" t="inlineStr">
        <is>
          <t>chat1</t>
        </is>
      </c>
      <c r="K501" t="n">
        <v>114</v>
      </c>
      <c r="L501" t="inlineStr">
        <is>
          <t>chat1/early-2</t>
        </is>
      </c>
      <c r="M501" t="inlineStr">
        <is>
          <t>early</t>
        </is>
      </c>
      <c r="N501" t="inlineStr">
        <is>
          <t>At what time (UTC) is the daily standup?</t>
        </is>
      </c>
      <c r="O501" t="inlineStr">
        <is>
          <t>09:30</t>
        </is>
      </c>
      <c r="P501" t="inlineStr">
        <is>
          <t>09:30 UTC</t>
        </is>
      </c>
      <c r="Q501" t="b">
        <v>1</v>
      </c>
      <c r="R501" t="inlineStr">
        <is>
          <t>rule</t>
        </is>
      </c>
      <c r="S501" t="n">
        <v>1105</v>
      </c>
      <c r="T501" t="n">
        <v>622</v>
      </c>
      <c r="U501" t="n">
        <v>62</v>
      </c>
      <c r="V501" t="n">
        <v>0</v>
      </c>
      <c r="W501" t="n">
        <v>2</v>
      </c>
      <c r="X501" t="n">
        <v>1</v>
      </c>
      <c r="Y501" t="n">
        <v>4.605344533920288</v>
      </c>
      <c r="Z501" t="n">
        <v>0.0002954</v>
      </c>
    </row>
    <row r="502">
      <c r="A502" t="inlineStr">
        <is>
          <t>chat_tools0</t>
        </is>
      </c>
      <c r="B502" t="inlineStr">
        <is>
          <t>wild</t>
        </is>
      </c>
      <c r="C502" t="inlineStr">
        <is>
          <t>openai/gpt-5.6-luna</t>
        </is>
      </c>
      <c r="D502" t="inlineStr">
        <is>
          <t>openai/gpt-5.6-luna</t>
        </is>
      </c>
      <c r="E502" t="n">
        <v>1</v>
      </c>
      <c r="F502" t="inlineStr">
        <is>
          <t>clean</t>
        </is>
      </c>
      <c r="G502" t="b">
        <v>0</v>
      </c>
      <c r="H502" t="inlineStr"/>
      <c r="I502" t="n">
        <v>0</v>
      </c>
      <c r="J502" t="inlineStr">
        <is>
          <t>chat1</t>
        </is>
      </c>
      <c r="K502" t="n">
        <v>114</v>
      </c>
      <c r="L502" t="inlineStr">
        <is>
          <t>chat1/list-0</t>
        </is>
      </c>
      <c r="M502" t="inlineStr">
        <is>
          <t>list</t>
        </is>
      </c>
      <c r="N502" t="inlineStr">
        <is>
          <t>Which in-scope modules are P0?</t>
        </is>
      </c>
      <c r="O502" t="inlineStr">
        <is>
          <t>["notifier", "auth-bridge", "billing-sync", "audit-trail"]</t>
        </is>
      </c>
      <c r="P502" t="inlineStr">
        <is>
          <t>notifier, auth-bridge, billing-sync, audit-trail</t>
        </is>
      </c>
      <c r="Q502" t="b">
        <v>1</v>
      </c>
      <c r="R502" t="inlineStr">
        <is>
          <t>rule</t>
        </is>
      </c>
      <c r="S502" t="n">
        <v>2216</v>
      </c>
      <c r="T502" t="n">
        <v>947</v>
      </c>
      <c r="U502" t="n">
        <v>235</v>
      </c>
      <c r="V502" t="n">
        <v>0</v>
      </c>
      <c r="W502" t="n">
        <v>3</v>
      </c>
      <c r="X502" t="n">
        <v>2</v>
      </c>
      <c r="Y502" t="n">
        <v>7.372034549713135</v>
      </c>
      <c r="Z502" t="n">
        <v>0.0007252</v>
      </c>
    </row>
    <row r="503">
      <c r="A503" t="inlineStr">
        <is>
          <t>chat_tools0</t>
        </is>
      </c>
      <c r="B503" t="inlineStr">
        <is>
          <t>wild</t>
        </is>
      </c>
      <c r="C503" t="inlineStr">
        <is>
          <t>openai/gpt-5.6-luna</t>
        </is>
      </c>
      <c r="D503" t="inlineStr">
        <is>
          <t>openai/gpt-5.6-luna</t>
        </is>
      </c>
      <c r="E503" t="n">
        <v>1</v>
      </c>
      <c r="F503" t="inlineStr">
        <is>
          <t>clean</t>
        </is>
      </c>
      <c r="G503" t="b">
        <v>0</v>
      </c>
      <c r="H503" t="inlineStr"/>
      <c r="I503" t="n">
        <v>0</v>
      </c>
      <c r="J503" t="inlineStr">
        <is>
          <t>chat1</t>
        </is>
      </c>
      <c r="K503" t="n">
        <v>114</v>
      </c>
      <c r="L503" t="inlineStr">
        <is>
          <t>chat1/neg-0</t>
        </is>
      </c>
      <c r="M503" t="inlineStr">
        <is>
          <t>negation</t>
        </is>
      </c>
      <c r="N503" t="inlineStr">
        <is>
          <t>Which in-scope module has no datastore decided yet?</t>
        </is>
      </c>
      <c r="O503" t="inlineStr">
        <is>
          <t>billing-sync</t>
        </is>
      </c>
      <c r="P503" t="inlineStr">
        <is>
          <t>billing-sync</t>
        </is>
      </c>
      <c r="Q503" t="b">
        <v>1</v>
      </c>
      <c r="R503" t="inlineStr">
        <is>
          <t>rule</t>
        </is>
      </c>
      <c r="S503" t="n">
        <v>4188</v>
      </c>
      <c r="T503" t="n">
        <v>1654</v>
      </c>
      <c r="U503" t="n">
        <v>201</v>
      </c>
      <c r="V503" t="n">
        <v>1257</v>
      </c>
      <c r="W503" t="n">
        <v>4</v>
      </c>
      <c r="X503" t="n">
        <v>3</v>
      </c>
      <c r="Y503" t="n">
        <v>6.803242921829224</v>
      </c>
      <c r="Z503" t="n">
        <v>0.0009350900000000001</v>
      </c>
    </row>
    <row r="504">
      <c r="A504" t="inlineStr">
        <is>
          <t>chat_tools0</t>
        </is>
      </c>
      <c r="B504" t="inlineStr">
        <is>
          <t>wild</t>
        </is>
      </c>
      <c r="C504" t="inlineStr">
        <is>
          <t>openai/gpt-5.6-luna</t>
        </is>
      </c>
      <c r="D504" t="inlineStr">
        <is>
          <t>openai/gpt-5.6-luna</t>
        </is>
      </c>
      <c r="E504" t="n">
        <v>1</v>
      </c>
      <c r="F504" t="inlineStr">
        <is>
          <t>clean</t>
        </is>
      </c>
      <c r="G504" t="b">
        <v>0</v>
      </c>
      <c r="H504" t="inlineStr"/>
      <c r="I504" t="n">
        <v>0</v>
      </c>
      <c r="J504" t="inlineStr">
        <is>
          <t>chat1</t>
        </is>
      </c>
      <c r="K504" t="n">
        <v>114</v>
      </c>
      <c r="L504" t="inlineStr">
        <is>
          <t>chat1/original-0</t>
        </is>
      </c>
      <c r="M504" t="inlineStr">
        <is>
          <t>original</t>
        </is>
      </c>
      <c r="N504" t="inlineStr">
        <is>
          <t>What was the very first deadline we set for notifier, before any changes?</t>
        </is>
      </c>
      <c r="O504" t="inlineStr">
        <is>
          <t>Oct 12</t>
        </is>
      </c>
      <c r="P504" t="inlineStr">
        <is>
          <t>Oct 12</t>
        </is>
      </c>
      <c r="Q504" t="b">
        <v>1</v>
      </c>
      <c r="R504" t="inlineStr">
        <is>
          <t>rule</t>
        </is>
      </c>
      <c r="S504" t="n">
        <v>1163</v>
      </c>
      <c r="T504" t="n">
        <v>677</v>
      </c>
      <c r="U504" t="n">
        <v>74</v>
      </c>
      <c r="V504" t="n">
        <v>0</v>
      </c>
      <c r="W504" t="n">
        <v>2</v>
      </c>
      <c r="X504" t="n">
        <v>1</v>
      </c>
      <c r="Y504" t="n">
        <v>2.581774234771729</v>
      </c>
      <c r="Z504" t="n">
        <v>0.0003214</v>
      </c>
    </row>
    <row r="505">
      <c r="A505" t="inlineStr">
        <is>
          <t>chat_tools0</t>
        </is>
      </c>
      <c r="B505" t="inlineStr">
        <is>
          <t>wild</t>
        </is>
      </c>
      <c r="C505" t="inlineStr">
        <is>
          <t>openai/gpt-5.6-luna</t>
        </is>
      </c>
      <c r="D505" t="inlineStr">
        <is>
          <t>openai/gpt-5.6-luna</t>
        </is>
      </c>
      <c r="E505" t="n">
        <v>1</v>
      </c>
      <c r="F505" t="inlineStr">
        <is>
          <t>clean</t>
        </is>
      </c>
      <c r="G505" t="b">
        <v>0</v>
      </c>
      <c r="H505" t="inlineStr"/>
      <c r="I505" t="n">
        <v>0</v>
      </c>
      <c r="J505" t="inlineStr">
        <is>
          <t>chat1</t>
        </is>
      </c>
      <c r="K505" t="n">
        <v>114</v>
      </c>
      <c r="L505" t="inlineStr">
        <is>
          <t>chat1/paste-0</t>
        </is>
      </c>
      <c r="M505" t="inlineStr">
        <is>
          <t>paste</t>
        </is>
      </c>
      <c r="N505" t="inlineStr">
        <is>
          <t>What p95 latency, in ms, did the load test I pasted report?</t>
        </is>
      </c>
      <c r="O505" t="n">
        <v>556</v>
      </c>
      <c r="P505" t="inlineStr">
        <is>
          <t>556 ms</t>
        </is>
      </c>
      <c r="Q505" t="b">
        <v>1</v>
      </c>
      <c r="R505" t="inlineStr">
        <is>
          <t>rule</t>
        </is>
      </c>
      <c r="S505" t="n">
        <v>2171</v>
      </c>
      <c r="T505" t="n">
        <v>1684</v>
      </c>
      <c r="U505" t="n">
        <v>89</v>
      </c>
      <c r="V505" t="n">
        <v>0</v>
      </c>
      <c r="W505" t="n">
        <v>2</v>
      </c>
      <c r="X505" t="n">
        <v>1</v>
      </c>
      <c r="Y505" t="n">
        <v>3.184293270111084</v>
      </c>
      <c r="Z505" t="n">
        <v>0.00062505</v>
      </c>
    </row>
    <row r="506">
      <c r="A506" t="inlineStr">
        <is>
          <t>chat_tools0</t>
        </is>
      </c>
      <c r="B506" t="inlineStr">
        <is>
          <t>wild</t>
        </is>
      </c>
      <c r="C506" t="inlineStr">
        <is>
          <t>openai/gpt-5.6-luna</t>
        </is>
      </c>
      <c r="D506" t="inlineStr">
        <is>
          <t>openai/gpt-5.6-luna</t>
        </is>
      </c>
      <c r="E506" t="n">
        <v>1</v>
      </c>
      <c r="F506" t="inlineStr">
        <is>
          <t>clean</t>
        </is>
      </c>
      <c r="G506" t="b">
        <v>0</v>
      </c>
      <c r="H506" t="inlineStr"/>
      <c r="I506" t="n">
        <v>0</v>
      </c>
      <c r="J506" t="inlineStr">
        <is>
          <t>chat1</t>
        </is>
      </c>
      <c r="K506" t="n">
        <v>114</v>
      </c>
      <c r="L506" t="inlineStr">
        <is>
          <t>chat1/paste-1</t>
        </is>
      </c>
      <c r="M506" t="inlineStr">
        <is>
          <t>paste</t>
        </is>
      </c>
      <c r="N506" t="inlineStr">
        <is>
          <t>How many tests failed in the CI output I pasted?</t>
        </is>
      </c>
      <c r="O506" t="n">
        <v>3</v>
      </c>
      <c r="P506" t="inlineStr">
        <is>
          <t>3</t>
        </is>
      </c>
      <c r="Q506" t="b">
        <v>1</v>
      </c>
      <c r="R506" t="inlineStr">
        <is>
          <t>rule</t>
        </is>
      </c>
      <c r="S506" t="n">
        <v>2088</v>
      </c>
      <c r="T506" t="n">
        <v>1606</v>
      </c>
      <c r="U506" t="n">
        <v>80</v>
      </c>
      <c r="V506" t="n">
        <v>0</v>
      </c>
      <c r="W506" t="n">
        <v>2</v>
      </c>
      <c r="X506" t="n">
        <v>1</v>
      </c>
      <c r="Y506" t="n">
        <v>2.451097965240479</v>
      </c>
      <c r="Z506" t="n">
        <v>0.00059375</v>
      </c>
    </row>
    <row r="507">
      <c r="A507" t="inlineStr">
        <is>
          <t>chat_tools0</t>
        </is>
      </c>
      <c r="B507" t="inlineStr">
        <is>
          <t>wild</t>
        </is>
      </c>
      <c r="C507" t="inlineStr">
        <is>
          <t>openai/gpt-5.6-luna</t>
        </is>
      </c>
      <c r="D507" t="inlineStr">
        <is>
          <t>openai/gpt-5.6-luna</t>
        </is>
      </c>
      <c r="E507" t="n">
        <v>1</v>
      </c>
      <c r="F507" t="inlineStr">
        <is>
          <t>clean</t>
        </is>
      </c>
      <c r="G507" t="b">
        <v>0</v>
      </c>
      <c r="H507" t="inlineStr"/>
      <c r="I507" t="n">
        <v>0</v>
      </c>
      <c r="J507" t="inlineStr">
        <is>
          <t>chat1</t>
        </is>
      </c>
      <c r="K507" t="n">
        <v>114</v>
      </c>
      <c r="L507" t="inlineStr">
        <is>
          <t>chat1/paste-2</t>
        </is>
      </c>
      <c r="M507" t="inlineStr">
        <is>
          <t>paste</t>
        </is>
      </c>
      <c r="N507" t="inlineStr">
        <is>
          <t>What is db_pool_size in the config I pasted?</t>
        </is>
      </c>
      <c r="O507" t="n">
        <v>12</v>
      </c>
      <c r="P507" t="inlineStr">
        <is>
          <t>12</t>
        </is>
      </c>
      <c r="Q507" t="b">
        <v>1</v>
      </c>
      <c r="R507" t="inlineStr">
        <is>
          <t>rule</t>
        </is>
      </c>
      <c r="S507" t="n">
        <v>1521</v>
      </c>
      <c r="T507" t="n">
        <v>1039</v>
      </c>
      <c r="U507" t="n">
        <v>58</v>
      </c>
      <c r="V507" t="n">
        <v>0</v>
      </c>
      <c r="W507" t="n">
        <v>2</v>
      </c>
      <c r="X507" t="n">
        <v>1</v>
      </c>
      <c r="Y507" t="n">
        <v>3.78322434425354</v>
      </c>
      <c r="Z507" t="n">
        <v>0.0004256</v>
      </c>
    </row>
    <row r="508">
      <c r="A508" t="inlineStr">
        <is>
          <t>chat_tools0</t>
        </is>
      </c>
      <c r="B508" t="inlineStr">
        <is>
          <t>wild</t>
        </is>
      </c>
      <c r="C508" t="inlineStr">
        <is>
          <t>openai/gpt-5.6-luna</t>
        </is>
      </c>
      <c r="D508" t="inlineStr">
        <is>
          <t>openai/gpt-5.6-luna</t>
        </is>
      </c>
      <c r="E508" t="n">
        <v>1</v>
      </c>
      <c r="F508" t="inlineStr">
        <is>
          <t>clean</t>
        </is>
      </c>
      <c r="G508" t="b">
        <v>0</v>
      </c>
      <c r="H508" t="inlineStr"/>
      <c r="I508" t="n">
        <v>0</v>
      </c>
      <c r="J508" t="inlineStr">
        <is>
          <t>chat1</t>
        </is>
      </c>
      <c r="K508" t="n">
        <v>114</v>
      </c>
      <c r="L508" t="inlineStr">
        <is>
          <t>chat1/sum-0</t>
        </is>
      </c>
      <c r="M508" t="inlineStr">
        <is>
          <t>sum</t>
        </is>
      </c>
      <c r="N508" t="inlineStr">
        <is>
          <t>What is the total budget, in thousands of dollars, across the modules currently in scope?</t>
        </is>
      </c>
      <c r="O508" t="n">
        <v>255</v>
      </c>
      <c r="P508" t="inlineStr">
        <is>
          <t>255</t>
        </is>
      </c>
      <c r="Q508" t="b">
        <v>1</v>
      </c>
      <c r="R508" t="inlineStr">
        <is>
          <t>rule</t>
        </is>
      </c>
      <c r="S508" t="n">
        <v>1259</v>
      </c>
      <c r="T508" t="n">
        <v>770</v>
      </c>
      <c r="U508" t="n">
        <v>163</v>
      </c>
      <c r="V508" t="n">
        <v>0</v>
      </c>
      <c r="W508" t="n">
        <v>2</v>
      </c>
      <c r="X508" t="n">
        <v>1</v>
      </c>
      <c r="Y508" t="n">
        <v>3.787245273590088</v>
      </c>
      <c r="Z508" t="n">
        <v>0.0004474</v>
      </c>
    </row>
    <row r="509">
      <c r="A509" t="inlineStr">
        <is>
          <t>chat_tools0</t>
        </is>
      </c>
      <c r="B509" t="inlineStr">
        <is>
          <t>wild</t>
        </is>
      </c>
      <c r="C509" t="inlineStr">
        <is>
          <t>openai/gpt-5.6-luna</t>
        </is>
      </c>
      <c r="D509" t="inlineStr">
        <is>
          <t>openai/gpt-5.6-luna</t>
        </is>
      </c>
      <c r="E509" t="n">
        <v>1</v>
      </c>
      <c r="F509" t="inlineStr">
        <is>
          <t>clean</t>
        </is>
      </c>
      <c r="G509" t="b">
        <v>0</v>
      </c>
      <c r="H509" t="inlineStr"/>
      <c r="I509" t="n">
        <v>0</v>
      </c>
      <c r="J509" t="inlineStr">
        <is>
          <t>chat1</t>
        </is>
      </c>
      <c r="K509" t="n">
        <v>114</v>
      </c>
      <c r="L509" t="inlineStr">
        <is>
          <t>chat1/updated-0</t>
        </is>
      </c>
      <c r="M509" t="inlineStr">
        <is>
          <t>updated</t>
        </is>
      </c>
      <c r="N509" t="inlineStr">
        <is>
          <t>What is the current deadline for notifier?</t>
        </is>
      </c>
      <c r="O509" t="inlineStr">
        <is>
          <t>Oct 22</t>
        </is>
      </c>
      <c r="P509" t="inlineStr">
        <is>
          <t>Oct 22</t>
        </is>
      </c>
      <c r="Q509" t="b">
        <v>1</v>
      </c>
      <c r="R509" t="inlineStr">
        <is>
          <t>rule</t>
        </is>
      </c>
      <c r="S509" t="n">
        <v>1149</v>
      </c>
      <c r="T509" t="n">
        <v>670</v>
      </c>
      <c r="U509" t="n">
        <v>56</v>
      </c>
      <c r="V509" t="n">
        <v>0</v>
      </c>
      <c r="W509" t="n">
        <v>2</v>
      </c>
      <c r="X509" t="n">
        <v>1</v>
      </c>
      <c r="Y509" t="n">
        <v>2.395378112792969</v>
      </c>
      <c r="Z509" t="n">
        <v>0.000297</v>
      </c>
    </row>
    <row r="510">
      <c r="A510" t="inlineStr">
        <is>
          <t>chat_tools0</t>
        </is>
      </c>
      <c r="B510" t="inlineStr">
        <is>
          <t>wild</t>
        </is>
      </c>
      <c r="C510" t="inlineStr">
        <is>
          <t>openai/gpt-5.6-luna</t>
        </is>
      </c>
      <c r="D510" t="inlineStr">
        <is>
          <t>openai/gpt-5.6-luna</t>
        </is>
      </c>
      <c r="E510" t="n">
        <v>1</v>
      </c>
      <c r="F510" t="inlineStr">
        <is>
          <t>clean</t>
        </is>
      </c>
      <c r="G510" t="b">
        <v>0</v>
      </c>
      <c r="H510" t="inlineStr"/>
      <c r="I510" t="n">
        <v>0</v>
      </c>
      <c r="J510" t="inlineStr">
        <is>
          <t>chat1</t>
        </is>
      </c>
      <c r="K510" t="n">
        <v>114</v>
      </c>
      <c r="L510" t="inlineStr">
        <is>
          <t>chat1/updated-1</t>
        </is>
      </c>
      <c r="M510" t="inlineStr">
        <is>
          <t>updated</t>
        </is>
      </c>
      <c r="N510" t="inlineStr">
        <is>
          <t>What is auth-bridge's budget now, in thousands of dollars?</t>
        </is>
      </c>
      <c r="O510" t="n">
        <v>65</v>
      </c>
      <c r="P510" t="inlineStr">
        <is>
          <t>65</t>
        </is>
      </c>
      <c r="Q510" t="b">
        <v>1</v>
      </c>
      <c r="R510" t="inlineStr">
        <is>
          <t>rule</t>
        </is>
      </c>
      <c r="S510" t="n">
        <v>1178</v>
      </c>
      <c r="T510" t="n">
        <v>693</v>
      </c>
      <c r="U510" t="n">
        <v>70</v>
      </c>
      <c r="V510" t="n">
        <v>0</v>
      </c>
      <c r="W510" t="n">
        <v>2</v>
      </c>
      <c r="X510" t="n">
        <v>1</v>
      </c>
      <c r="Y510" t="n">
        <v>3.651313304901123</v>
      </c>
      <c r="Z510" t="n">
        <v>0.0003196</v>
      </c>
    </row>
    <row r="511">
      <c r="A511" t="inlineStr">
        <is>
          <t>chat_tools0</t>
        </is>
      </c>
      <c r="B511" t="inlineStr">
        <is>
          <t>wild</t>
        </is>
      </c>
      <c r="C511" t="inlineStr">
        <is>
          <t>openai/gpt-5.6-luna</t>
        </is>
      </c>
      <c r="D511" t="inlineStr">
        <is>
          <t>openai/gpt-5.6-luna</t>
        </is>
      </c>
      <c r="E511" t="n">
        <v>1</v>
      </c>
      <c r="F511" t="inlineStr">
        <is>
          <t>clean</t>
        </is>
      </c>
      <c r="G511" t="b">
        <v>0</v>
      </c>
      <c r="H511" t="inlineStr"/>
      <c r="I511" t="n">
        <v>0</v>
      </c>
      <c r="J511" t="inlineStr">
        <is>
          <t>chat1</t>
        </is>
      </c>
      <c r="K511" t="n">
        <v>114</v>
      </c>
      <c r="L511" t="inlineStr">
        <is>
          <t>chat1/updated-2</t>
        </is>
      </c>
      <c r="M511" t="inlineStr">
        <is>
          <t>updated</t>
        </is>
      </c>
      <c r="N511" t="inlineStr">
        <is>
          <t>What is the current deadline for billing-sync?</t>
        </is>
      </c>
      <c r="O511" t="inlineStr">
        <is>
          <t>Oct 13</t>
        </is>
      </c>
      <c r="P511" t="inlineStr">
        <is>
          <t>Oct 13</t>
        </is>
      </c>
      <c r="Q511" t="b">
        <v>1</v>
      </c>
      <c r="R511" t="inlineStr">
        <is>
          <t>rule</t>
        </is>
      </c>
      <c r="S511" t="n">
        <v>1158</v>
      </c>
      <c r="T511" t="n">
        <v>678</v>
      </c>
      <c r="U511" t="n">
        <v>62</v>
      </c>
      <c r="V511" t="n">
        <v>0</v>
      </c>
      <c r="W511" t="n">
        <v>2</v>
      </c>
      <c r="X511" t="n">
        <v>1</v>
      </c>
      <c r="Y511" t="n">
        <v>7.686428070068359</v>
      </c>
      <c r="Z511" t="n">
        <v>0.000306</v>
      </c>
    </row>
    <row r="512">
      <c r="A512" t="inlineStr">
        <is>
          <t>chat_tools0</t>
        </is>
      </c>
      <c r="B512" t="inlineStr">
        <is>
          <t>wild</t>
        </is>
      </c>
      <c r="C512" t="inlineStr">
        <is>
          <t>openai/gpt-5.6-luna</t>
        </is>
      </c>
      <c r="D512" t="inlineStr">
        <is>
          <t>openai/gpt-5.6-luna</t>
        </is>
      </c>
      <c r="E512" t="n">
        <v>1</v>
      </c>
      <c r="F512" t="inlineStr">
        <is>
          <t>clean</t>
        </is>
      </c>
      <c r="G512" t="b">
        <v>0</v>
      </c>
      <c r="H512" t="inlineStr"/>
      <c r="I512" t="n">
        <v>0</v>
      </c>
      <c r="J512" t="inlineStr">
        <is>
          <t>chat1</t>
        </is>
      </c>
      <c r="K512" t="n">
        <v>114</v>
      </c>
      <c r="L512" t="inlineStr">
        <is>
          <t>chat1/updated-3</t>
        </is>
      </c>
      <c r="M512" t="inlineStr">
        <is>
          <t>updated</t>
        </is>
      </c>
      <c r="N512" t="inlineStr">
        <is>
          <t>What is scheduler-v2's budget, in thousands of dollars?</t>
        </is>
      </c>
      <c r="O512" t="n">
        <v>45</v>
      </c>
      <c r="P512" t="inlineStr">
        <is>
          <t>45</t>
        </is>
      </c>
      <c r="Q512" t="b">
        <v>1</v>
      </c>
      <c r="R512" t="inlineStr">
        <is>
          <t>rule</t>
        </is>
      </c>
      <c r="S512" t="n">
        <v>1166</v>
      </c>
      <c r="T512" t="n">
        <v>682</v>
      </c>
      <c r="U512" t="n">
        <v>91</v>
      </c>
      <c r="V512" t="n">
        <v>0</v>
      </c>
      <c r="W512" t="n">
        <v>2</v>
      </c>
      <c r="X512" t="n">
        <v>1</v>
      </c>
      <c r="Y512" t="n">
        <v>4.165385961532593</v>
      </c>
      <c r="Z512" t="n">
        <v>0.0003424</v>
      </c>
    </row>
    <row r="513">
      <c r="A513" t="inlineStr">
        <is>
          <t>chat_tools0</t>
        </is>
      </c>
      <c r="B513" t="inlineStr">
        <is>
          <t>wild</t>
        </is>
      </c>
      <c r="C513" t="inlineStr">
        <is>
          <t>openai/gpt-5.6-luna</t>
        </is>
      </c>
      <c r="D513" t="inlineStr">
        <is>
          <t>openai/gpt-5.6-luna</t>
        </is>
      </c>
      <c r="E513" t="n">
        <v>1</v>
      </c>
      <c r="F513" t="inlineStr">
        <is>
          <t>clean</t>
        </is>
      </c>
      <c r="G513" t="b">
        <v>0</v>
      </c>
      <c r="H513" t="inlineStr"/>
      <c r="I513" t="n">
        <v>0</v>
      </c>
      <c r="J513" t="inlineStr">
        <is>
          <t>chat1</t>
        </is>
      </c>
      <c r="K513" t="n">
        <v>114</v>
      </c>
      <c r="L513" t="inlineStr">
        <is>
          <t>chat1/updated-4</t>
        </is>
      </c>
      <c r="M513" t="inlineStr">
        <is>
          <t>updated</t>
        </is>
      </c>
      <c r="N513" t="inlineStr">
        <is>
          <t>Who owns notifier now?</t>
        </is>
      </c>
      <c r="O513" t="inlineStr">
        <is>
          <t>Tomasz</t>
        </is>
      </c>
      <c r="P513" t="inlineStr">
        <is>
          <t>Tomasz</t>
        </is>
      </c>
      <c r="Q513" t="b">
        <v>1</v>
      </c>
      <c r="R513" t="inlineStr">
        <is>
          <t>rule</t>
        </is>
      </c>
      <c r="S513" t="n">
        <v>1124</v>
      </c>
      <c r="T513" t="n">
        <v>648</v>
      </c>
      <c r="U513" t="n">
        <v>67</v>
      </c>
      <c r="V513" t="n">
        <v>0</v>
      </c>
      <c r="W513" t="n">
        <v>2</v>
      </c>
      <c r="X513" t="n">
        <v>1</v>
      </c>
      <c r="Y513" t="n">
        <v>2.048495054244995</v>
      </c>
      <c r="Z513" t="n">
        <v>0.0003052</v>
      </c>
    </row>
    <row r="514">
      <c r="A514" t="inlineStr">
        <is>
          <t>chat_tools0</t>
        </is>
      </c>
      <c r="B514" t="inlineStr">
        <is>
          <t>wild</t>
        </is>
      </c>
      <c r="C514" t="inlineStr">
        <is>
          <t>openai/gpt-5.6-luna</t>
        </is>
      </c>
      <c r="D514" t="inlineStr">
        <is>
          <t>openai/gpt-5.6-luna</t>
        </is>
      </c>
      <c r="E514" t="n">
        <v>1</v>
      </c>
      <c r="F514" t="inlineStr">
        <is>
          <t>clean</t>
        </is>
      </c>
      <c r="G514" t="b">
        <v>0</v>
      </c>
      <c r="H514" t="inlineStr"/>
      <c r="I514" t="n">
        <v>0</v>
      </c>
      <c r="J514" t="inlineStr">
        <is>
          <t>chat1</t>
        </is>
      </c>
      <c r="K514" t="n">
        <v>114</v>
      </c>
      <c r="L514" t="inlineStr">
        <is>
          <t>chat1/updated-5</t>
        </is>
      </c>
      <c r="M514" t="inlineStr">
        <is>
          <t>updated</t>
        </is>
      </c>
      <c r="N514" t="inlineStr">
        <is>
          <t>Which datastore does auth-bridge use?</t>
        </is>
      </c>
      <c r="O514" t="inlineStr">
        <is>
          <t>Postgres</t>
        </is>
      </c>
      <c r="P514" t="inlineStr">
        <is>
          <t>Postgres</t>
        </is>
      </c>
      <c r="Q514" t="b">
        <v>1</v>
      </c>
      <c r="R514" t="inlineStr">
        <is>
          <t>rule</t>
        </is>
      </c>
      <c r="S514" t="n">
        <v>1138</v>
      </c>
      <c r="T514" t="n">
        <v>659</v>
      </c>
      <c r="U514" t="n">
        <v>86</v>
      </c>
      <c r="V514" t="n">
        <v>0</v>
      </c>
      <c r="W514" t="n">
        <v>2</v>
      </c>
      <c r="X514" t="n">
        <v>1</v>
      </c>
      <c r="Y514" t="n">
        <v>3.200042247772217</v>
      </c>
      <c r="Z514" t="n">
        <v>0.0003308</v>
      </c>
    </row>
    <row r="515">
      <c r="A515" t="inlineStr">
        <is>
          <t>chat_useronly</t>
        </is>
      </c>
      <c r="B515" t="inlineStr">
        <is>
          <t>wild</t>
        </is>
      </c>
      <c r="C515" t="inlineStr">
        <is>
          <t>openai/gpt-5.6-luna</t>
        </is>
      </c>
      <c r="D515" t="inlineStr">
        <is>
          <t>openai/gpt-5.6-luna</t>
        </is>
      </c>
      <c r="E515" t="n">
        <v>1</v>
      </c>
      <c r="F515" t="inlineStr">
        <is>
          <t>clean</t>
        </is>
      </c>
      <c r="G515" t="b">
        <v>0</v>
      </c>
      <c r="H515" t="inlineStr"/>
      <c r="I515" t="n">
        <v>0</v>
      </c>
      <c r="J515" t="inlineStr">
        <is>
          <t>chat1</t>
        </is>
      </c>
      <c r="K515" t="n">
        <v>114</v>
      </c>
      <c r="L515" t="inlineStr">
        <is>
          <t>chat1/absent-0</t>
        </is>
      </c>
      <c r="M515" t="inlineStr">
        <is>
          <t>absent</t>
        </is>
      </c>
      <c r="N515" t="inlineStr">
        <is>
          <t>What date did we set for QA sign-off?</t>
        </is>
      </c>
      <c r="O515" t="inlineStr">
        <is>
          <t>not stated</t>
        </is>
      </c>
      <c r="P515" t="inlineStr">
        <is>
          <t>Not stated</t>
        </is>
      </c>
      <c r="Q515" t="b">
        <v>1</v>
      </c>
      <c r="R515" t="inlineStr">
        <is>
          <t>rule</t>
        </is>
      </c>
      <c r="S515" t="n">
        <v>1919</v>
      </c>
      <c r="T515" t="n">
        <v>1919</v>
      </c>
      <c r="U515" t="n">
        <v>39</v>
      </c>
      <c r="V515" t="n">
        <v>0</v>
      </c>
      <c r="W515" t="n">
        <v>1</v>
      </c>
      <c r="X515" t="n">
        <v>0</v>
      </c>
      <c r="Y515" t="n">
        <v>1.335206747055054</v>
      </c>
      <c r="Z515" t="n">
        <v>0.0005264</v>
      </c>
    </row>
    <row r="516">
      <c r="A516" t="inlineStr">
        <is>
          <t>chat_useronly</t>
        </is>
      </c>
      <c r="B516" t="inlineStr">
        <is>
          <t>wild</t>
        </is>
      </c>
      <c r="C516" t="inlineStr">
        <is>
          <t>openai/gpt-5.6-luna</t>
        </is>
      </c>
      <c r="D516" t="inlineStr">
        <is>
          <t>openai/gpt-5.6-luna</t>
        </is>
      </c>
      <c r="E516" t="n">
        <v>1</v>
      </c>
      <c r="F516" t="inlineStr">
        <is>
          <t>clean</t>
        </is>
      </c>
      <c r="G516" t="b">
        <v>0</v>
      </c>
      <c r="H516" t="inlineStr"/>
      <c r="I516" t="n">
        <v>0</v>
      </c>
      <c r="J516" t="inlineStr">
        <is>
          <t>chat1</t>
        </is>
      </c>
      <c r="K516" t="n">
        <v>114</v>
      </c>
      <c r="L516" t="inlineStr">
        <is>
          <t>chat1/absent-1</t>
        </is>
      </c>
      <c r="M516" t="inlineStr">
        <is>
          <t>absent</t>
        </is>
      </c>
      <c r="N516" t="inlineStr">
        <is>
          <t>Which CI provider did we decide on?</t>
        </is>
      </c>
      <c r="O516" t="inlineStr">
        <is>
          <t>not stated</t>
        </is>
      </c>
      <c r="P516" t="inlineStr">
        <is>
          <t>not stated</t>
        </is>
      </c>
      <c r="Q516" t="b">
        <v>1</v>
      </c>
      <c r="R516" t="inlineStr">
        <is>
          <t>rule</t>
        </is>
      </c>
      <c r="S516" t="n">
        <v>1917</v>
      </c>
      <c r="T516" t="n">
        <v>1917</v>
      </c>
      <c r="U516" t="n">
        <v>43</v>
      </c>
      <c r="V516" t="n">
        <v>0</v>
      </c>
      <c r="W516" t="n">
        <v>1</v>
      </c>
      <c r="X516" t="n">
        <v>0</v>
      </c>
      <c r="Y516" t="n">
        <v>1.483124017715454</v>
      </c>
      <c r="Z516" t="n">
        <v>0.0005307000000000001</v>
      </c>
    </row>
    <row r="517">
      <c r="A517" t="inlineStr">
        <is>
          <t>chat_useronly</t>
        </is>
      </c>
      <c r="B517" t="inlineStr">
        <is>
          <t>wild</t>
        </is>
      </c>
      <c r="C517" t="inlineStr">
        <is>
          <t>openai/gpt-5.6-luna</t>
        </is>
      </c>
      <c r="D517" t="inlineStr">
        <is>
          <t>openai/gpt-5.6-luna</t>
        </is>
      </c>
      <c r="E517" t="n">
        <v>1</v>
      </c>
      <c r="F517" t="inlineStr">
        <is>
          <t>clean</t>
        </is>
      </c>
      <c r="G517" t="b">
        <v>0</v>
      </c>
      <c r="H517" t="inlineStr"/>
      <c r="I517" t="n">
        <v>0</v>
      </c>
      <c r="J517" t="inlineStr">
        <is>
          <t>chat1</t>
        </is>
      </c>
      <c r="K517" t="n">
        <v>114</v>
      </c>
      <c r="L517" t="inlineStr">
        <is>
          <t>chat1/count-0</t>
        </is>
      </c>
      <c r="M517" t="inlineStr">
        <is>
          <t>count</t>
        </is>
      </c>
      <c r="N517" t="inlineStr">
        <is>
          <t>How many modules are currently in scope for the launch?</t>
        </is>
      </c>
      <c r="O517" t="n">
        <v>6</v>
      </c>
      <c r="P517" t="inlineStr">
        <is>
          <t>6</t>
        </is>
      </c>
      <c r="Q517" t="b">
        <v>1</v>
      </c>
      <c r="R517" t="inlineStr">
        <is>
          <t>rule</t>
        </is>
      </c>
      <c r="S517" t="n">
        <v>1920</v>
      </c>
      <c r="T517" t="n">
        <v>1920</v>
      </c>
      <c r="U517" t="n">
        <v>134</v>
      </c>
      <c r="V517" t="n">
        <v>0</v>
      </c>
      <c r="W517" t="n">
        <v>1</v>
      </c>
      <c r="X517" t="n">
        <v>0</v>
      </c>
      <c r="Y517" t="n">
        <v>3.397686243057251</v>
      </c>
      <c r="Z517" t="n">
        <v>0.00064065</v>
      </c>
    </row>
    <row r="518">
      <c r="A518" t="inlineStr">
        <is>
          <t>chat_useronly</t>
        </is>
      </c>
      <c r="B518" t="inlineStr">
        <is>
          <t>wild</t>
        </is>
      </c>
      <c r="C518" t="inlineStr">
        <is>
          <t>openai/gpt-5.6-luna</t>
        </is>
      </c>
      <c r="D518" t="inlineStr">
        <is>
          <t>openai/gpt-5.6-luna</t>
        </is>
      </c>
      <c r="E518" t="n">
        <v>1</v>
      </c>
      <c r="F518" t="inlineStr">
        <is>
          <t>clean</t>
        </is>
      </c>
      <c r="G518" t="b">
        <v>0</v>
      </c>
      <c r="H518" t="inlineStr"/>
      <c r="I518" t="n">
        <v>0</v>
      </c>
      <c r="J518" t="inlineStr">
        <is>
          <t>chat1</t>
        </is>
      </c>
      <c r="K518" t="n">
        <v>114</v>
      </c>
      <c r="L518" t="inlineStr">
        <is>
          <t>chat1/early-0</t>
        </is>
      </c>
      <c r="M518" t="inlineStr">
        <is>
          <t>early</t>
        </is>
      </c>
      <c r="N518" t="inlineStr">
        <is>
          <t>Who owns auth-bridge?</t>
        </is>
      </c>
      <c r="O518" t="inlineStr">
        <is>
          <t>Sofia</t>
        </is>
      </c>
      <c r="P518" t="inlineStr">
        <is>
          <t>Sofia</t>
        </is>
      </c>
      <c r="Q518" t="b">
        <v>1</v>
      </c>
      <c r="R518" t="inlineStr">
        <is>
          <t>rule</t>
        </is>
      </c>
      <c r="S518" t="n">
        <v>1915</v>
      </c>
      <c r="T518" t="n">
        <v>1915</v>
      </c>
      <c r="U518" t="n">
        <v>41</v>
      </c>
      <c r="V518" t="n">
        <v>0</v>
      </c>
      <c r="W518" t="n">
        <v>1</v>
      </c>
      <c r="X518" t="n">
        <v>0</v>
      </c>
      <c r="Y518" t="n">
        <v>1.334818124771118</v>
      </c>
      <c r="Z518" t="n">
        <v>0.0005278</v>
      </c>
    </row>
    <row r="519">
      <c r="A519" t="inlineStr">
        <is>
          <t>chat_useronly</t>
        </is>
      </c>
      <c r="B519" t="inlineStr">
        <is>
          <t>wild</t>
        </is>
      </c>
      <c r="C519" t="inlineStr">
        <is>
          <t>openai/gpt-5.6-luna</t>
        </is>
      </c>
      <c r="D519" t="inlineStr">
        <is>
          <t>openai/gpt-5.6-luna</t>
        </is>
      </c>
      <c r="E519" t="n">
        <v>1</v>
      </c>
      <c r="F519" t="inlineStr">
        <is>
          <t>clean</t>
        </is>
      </c>
      <c r="G519" t="b">
        <v>0</v>
      </c>
      <c r="H519" t="inlineStr"/>
      <c r="I519" t="n">
        <v>0</v>
      </c>
      <c r="J519" t="inlineStr">
        <is>
          <t>chat1</t>
        </is>
      </c>
      <c r="K519" t="n">
        <v>114</v>
      </c>
      <c r="L519" t="inlineStr">
        <is>
          <t>chat1/early-1</t>
        </is>
      </c>
      <c r="M519" t="inlineStr">
        <is>
          <t>early</t>
        </is>
      </c>
      <c r="N519" t="inlineStr">
        <is>
          <t>Which region are we deploying Borealis to?</t>
        </is>
      </c>
      <c r="O519" t="inlineStr">
        <is>
          <t>us-west-2</t>
        </is>
      </c>
      <c r="P519" t="inlineStr">
        <is>
          <t>us-west-2</t>
        </is>
      </c>
      <c r="Q519" t="b">
        <v>1</v>
      </c>
      <c r="R519" t="inlineStr">
        <is>
          <t>rule</t>
        </is>
      </c>
      <c r="S519" t="n">
        <v>1918</v>
      </c>
      <c r="T519" t="n">
        <v>1918</v>
      </c>
      <c r="U519" t="n">
        <v>23</v>
      </c>
      <c r="V519" t="n">
        <v>0</v>
      </c>
      <c r="W519" t="n">
        <v>1</v>
      </c>
      <c r="X519" t="n">
        <v>0</v>
      </c>
      <c r="Y519" t="n">
        <v>1.272393941879272</v>
      </c>
      <c r="Z519" t="n">
        <v>0.00050695</v>
      </c>
    </row>
    <row r="520">
      <c r="A520" t="inlineStr">
        <is>
          <t>chat_useronly</t>
        </is>
      </c>
      <c r="B520" t="inlineStr">
        <is>
          <t>wild</t>
        </is>
      </c>
      <c r="C520" t="inlineStr">
        <is>
          <t>openai/gpt-5.6-luna</t>
        </is>
      </c>
      <c r="D520" t="inlineStr">
        <is>
          <t>openai/gpt-5.6-luna</t>
        </is>
      </c>
      <c r="E520" t="n">
        <v>1</v>
      </c>
      <c r="F520" t="inlineStr">
        <is>
          <t>clean</t>
        </is>
      </c>
      <c r="G520" t="b">
        <v>0</v>
      </c>
      <c r="H520" t="inlineStr"/>
      <c r="I520" t="n">
        <v>0</v>
      </c>
      <c r="J520" t="inlineStr">
        <is>
          <t>chat1</t>
        </is>
      </c>
      <c r="K520" t="n">
        <v>114</v>
      </c>
      <c r="L520" t="inlineStr">
        <is>
          <t>chat1/early-2</t>
        </is>
      </c>
      <c r="M520" t="inlineStr">
        <is>
          <t>early</t>
        </is>
      </c>
      <c r="N520" t="inlineStr">
        <is>
          <t>At what time (UTC) is the daily standup?</t>
        </is>
      </c>
      <c r="O520" t="inlineStr">
        <is>
          <t>09:30</t>
        </is>
      </c>
      <c r="P520" t="inlineStr">
        <is>
          <t>09:30 UTC</t>
        </is>
      </c>
      <c r="Q520" t="b">
        <v>1</v>
      </c>
      <c r="R520" t="inlineStr">
        <is>
          <t>rule</t>
        </is>
      </c>
      <c r="S520" t="n">
        <v>1921</v>
      </c>
      <c r="T520" t="n">
        <v>1921</v>
      </c>
      <c r="U520" t="n">
        <v>49</v>
      </c>
      <c r="V520" t="n">
        <v>0</v>
      </c>
      <c r="W520" t="n">
        <v>1</v>
      </c>
      <c r="X520" t="n">
        <v>0</v>
      </c>
      <c r="Y520" t="n">
        <v>3.013974905014038</v>
      </c>
      <c r="Z520" t="n">
        <v>0.0005389</v>
      </c>
    </row>
    <row r="521">
      <c r="A521" t="inlineStr">
        <is>
          <t>chat_useronly</t>
        </is>
      </c>
      <c r="B521" t="inlineStr">
        <is>
          <t>wild</t>
        </is>
      </c>
      <c r="C521" t="inlineStr">
        <is>
          <t>openai/gpt-5.6-luna</t>
        </is>
      </c>
      <c r="D521" t="inlineStr">
        <is>
          <t>openai/gpt-5.6-luna</t>
        </is>
      </c>
      <c r="E521" t="n">
        <v>1</v>
      </c>
      <c r="F521" t="inlineStr">
        <is>
          <t>clean</t>
        </is>
      </c>
      <c r="G521" t="b">
        <v>0</v>
      </c>
      <c r="H521" t="inlineStr"/>
      <c r="I521" t="n">
        <v>0</v>
      </c>
      <c r="J521" t="inlineStr">
        <is>
          <t>chat1</t>
        </is>
      </c>
      <c r="K521" t="n">
        <v>114</v>
      </c>
      <c r="L521" t="inlineStr">
        <is>
          <t>chat1/list-0</t>
        </is>
      </c>
      <c r="M521" t="inlineStr">
        <is>
          <t>list</t>
        </is>
      </c>
      <c r="N521" t="inlineStr">
        <is>
          <t>Which in-scope modules are P0?</t>
        </is>
      </c>
      <c r="O521" t="inlineStr">
        <is>
          <t>["notifier", "auth-bridge", "billing-sync", "audit-trail"]</t>
        </is>
      </c>
      <c r="P521" t="inlineStr">
        <is>
          <t>notifier, auth-bridge, billing-sync, audit-trail</t>
        </is>
      </c>
      <c r="Q521" t="b">
        <v>1</v>
      </c>
      <c r="R521" t="inlineStr">
        <is>
          <t>rule</t>
        </is>
      </c>
      <c r="S521" t="n">
        <v>1918</v>
      </c>
      <c r="T521" t="n">
        <v>1918</v>
      </c>
      <c r="U521" t="n">
        <v>94</v>
      </c>
      <c r="V521" t="n">
        <v>0</v>
      </c>
      <c r="W521" t="n">
        <v>1</v>
      </c>
      <c r="X521" t="n">
        <v>0</v>
      </c>
      <c r="Y521" t="n">
        <v>2.768043994903564</v>
      </c>
      <c r="Z521" t="n">
        <v>0.0005921499999999999</v>
      </c>
    </row>
    <row r="522">
      <c r="A522" t="inlineStr">
        <is>
          <t>chat_useronly</t>
        </is>
      </c>
      <c r="B522" t="inlineStr">
        <is>
          <t>wild</t>
        </is>
      </c>
      <c r="C522" t="inlineStr">
        <is>
          <t>openai/gpt-5.6-luna</t>
        </is>
      </c>
      <c r="D522" t="inlineStr">
        <is>
          <t>openai/gpt-5.6-luna</t>
        </is>
      </c>
      <c r="E522" t="n">
        <v>1</v>
      </c>
      <c r="F522" t="inlineStr">
        <is>
          <t>clean</t>
        </is>
      </c>
      <c r="G522" t="b">
        <v>0</v>
      </c>
      <c r="H522" t="inlineStr"/>
      <c r="I522" t="n">
        <v>0</v>
      </c>
      <c r="J522" t="inlineStr">
        <is>
          <t>chat1</t>
        </is>
      </c>
      <c r="K522" t="n">
        <v>114</v>
      </c>
      <c r="L522" t="inlineStr">
        <is>
          <t>chat1/neg-0</t>
        </is>
      </c>
      <c r="M522" t="inlineStr">
        <is>
          <t>negation</t>
        </is>
      </c>
      <c r="N522" t="inlineStr">
        <is>
          <t>Which in-scope module has no datastore decided yet?</t>
        </is>
      </c>
      <c r="O522" t="inlineStr">
        <is>
          <t>billing-sync</t>
        </is>
      </c>
      <c r="P522" t="inlineStr">
        <is>
          <t>billing-sync</t>
        </is>
      </c>
      <c r="Q522" t="b">
        <v>1</v>
      </c>
      <c r="R522" t="inlineStr">
        <is>
          <t>rule</t>
        </is>
      </c>
      <c r="S522" t="n">
        <v>1920</v>
      </c>
      <c r="T522" t="n">
        <v>1920</v>
      </c>
      <c r="U522" t="n">
        <v>120</v>
      </c>
      <c r="V522" t="n">
        <v>0</v>
      </c>
      <c r="W522" t="n">
        <v>1</v>
      </c>
      <c r="X522" t="n">
        <v>0</v>
      </c>
      <c r="Y522" t="n">
        <v>2.19825005531311</v>
      </c>
      <c r="Z522" t="n">
        <v>0.00062385</v>
      </c>
    </row>
    <row r="523">
      <c r="A523" t="inlineStr">
        <is>
          <t>chat_useronly</t>
        </is>
      </c>
      <c r="B523" t="inlineStr">
        <is>
          <t>wild</t>
        </is>
      </c>
      <c r="C523" t="inlineStr">
        <is>
          <t>openai/gpt-5.6-luna</t>
        </is>
      </c>
      <c r="D523" t="inlineStr">
        <is>
          <t>openai/gpt-5.6-luna</t>
        </is>
      </c>
      <c r="E523" t="n">
        <v>1</v>
      </c>
      <c r="F523" t="inlineStr">
        <is>
          <t>clean</t>
        </is>
      </c>
      <c r="G523" t="b">
        <v>0</v>
      </c>
      <c r="H523" t="inlineStr"/>
      <c r="I523" t="n">
        <v>0</v>
      </c>
      <c r="J523" t="inlineStr">
        <is>
          <t>chat1</t>
        </is>
      </c>
      <c r="K523" t="n">
        <v>114</v>
      </c>
      <c r="L523" t="inlineStr">
        <is>
          <t>chat1/original-0</t>
        </is>
      </c>
      <c r="M523" t="inlineStr">
        <is>
          <t>original</t>
        </is>
      </c>
      <c r="N523" t="inlineStr">
        <is>
          <t>What was the very first deadline we set for notifier, before any changes?</t>
        </is>
      </c>
      <c r="O523" t="inlineStr">
        <is>
          <t>Oct 12</t>
        </is>
      </c>
      <c r="P523" t="inlineStr">
        <is>
          <t>Oct 12</t>
        </is>
      </c>
      <c r="Q523" t="b">
        <v>1</v>
      </c>
      <c r="R523" t="inlineStr">
        <is>
          <t>rule</t>
        </is>
      </c>
      <c r="S523" t="n">
        <v>1924</v>
      </c>
      <c r="T523" t="n">
        <v>1924</v>
      </c>
      <c r="U523" t="n">
        <v>56</v>
      </c>
      <c r="V523" t="n">
        <v>0</v>
      </c>
      <c r="W523" t="n">
        <v>1</v>
      </c>
      <c r="X523" t="n">
        <v>0</v>
      </c>
      <c r="Y523" t="n">
        <v>2.63898491859436</v>
      </c>
      <c r="Z523" t="n">
        <v>0.00054805</v>
      </c>
    </row>
    <row r="524">
      <c r="A524" t="inlineStr">
        <is>
          <t>chat_useronly</t>
        </is>
      </c>
      <c r="B524" t="inlineStr">
        <is>
          <t>wild</t>
        </is>
      </c>
      <c r="C524" t="inlineStr">
        <is>
          <t>openai/gpt-5.6-luna</t>
        </is>
      </c>
      <c r="D524" t="inlineStr">
        <is>
          <t>openai/gpt-5.6-luna</t>
        </is>
      </c>
      <c r="E524" t="n">
        <v>1</v>
      </c>
      <c r="F524" t="inlineStr">
        <is>
          <t>clean</t>
        </is>
      </c>
      <c r="G524" t="b">
        <v>0</v>
      </c>
      <c r="H524" t="inlineStr"/>
      <c r="I524" t="n">
        <v>0</v>
      </c>
      <c r="J524" t="inlineStr">
        <is>
          <t>chat1</t>
        </is>
      </c>
      <c r="K524" t="n">
        <v>114</v>
      </c>
      <c r="L524" t="inlineStr">
        <is>
          <t>chat1/paste-0</t>
        </is>
      </c>
      <c r="M524" t="inlineStr">
        <is>
          <t>paste</t>
        </is>
      </c>
      <c r="N524" t="inlineStr">
        <is>
          <t>What p95 latency, in ms, did the load test I pasted report?</t>
        </is>
      </c>
      <c r="O524" t="n">
        <v>556</v>
      </c>
      <c r="P524" t="inlineStr">
        <is>
          <t>556 ms</t>
        </is>
      </c>
      <c r="Q524" t="b">
        <v>1</v>
      </c>
      <c r="R524" t="inlineStr">
        <is>
          <t>rule</t>
        </is>
      </c>
      <c r="S524" t="n">
        <v>1925</v>
      </c>
      <c r="T524" t="n">
        <v>1925</v>
      </c>
      <c r="U524" t="n">
        <v>41</v>
      </c>
      <c r="V524" t="n">
        <v>0</v>
      </c>
      <c r="W524" t="n">
        <v>1</v>
      </c>
      <c r="X524" t="n">
        <v>0</v>
      </c>
      <c r="Y524" t="n">
        <v>1.615415096282959</v>
      </c>
      <c r="Z524" t="n">
        <v>0.0005303</v>
      </c>
    </row>
    <row r="525">
      <c r="A525" t="inlineStr">
        <is>
          <t>chat_useronly</t>
        </is>
      </c>
      <c r="B525" t="inlineStr">
        <is>
          <t>wild</t>
        </is>
      </c>
      <c r="C525" t="inlineStr">
        <is>
          <t>openai/gpt-5.6-luna</t>
        </is>
      </c>
      <c r="D525" t="inlineStr">
        <is>
          <t>openai/gpt-5.6-luna</t>
        </is>
      </c>
      <c r="E525" t="n">
        <v>1</v>
      </c>
      <c r="F525" t="inlineStr">
        <is>
          <t>clean</t>
        </is>
      </c>
      <c r="G525" t="b">
        <v>0</v>
      </c>
      <c r="H525" t="inlineStr"/>
      <c r="I525" t="n">
        <v>0</v>
      </c>
      <c r="J525" t="inlineStr">
        <is>
          <t>chat1</t>
        </is>
      </c>
      <c r="K525" t="n">
        <v>114</v>
      </c>
      <c r="L525" t="inlineStr">
        <is>
          <t>chat1/paste-1</t>
        </is>
      </c>
      <c r="M525" t="inlineStr">
        <is>
          <t>paste</t>
        </is>
      </c>
      <c r="N525" t="inlineStr">
        <is>
          <t>How many tests failed in the CI output I pasted?</t>
        </is>
      </c>
      <c r="O525" t="n">
        <v>3</v>
      </c>
      <c r="P525" t="inlineStr">
        <is>
          <t>3</t>
        </is>
      </c>
      <c r="Q525" t="b">
        <v>1</v>
      </c>
      <c r="R525" t="inlineStr">
        <is>
          <t>rule</t>
        </is>
      </c>
      <c r="S525" t="n">
        <v>1920</v>
      </c>
      <c r="T525" t="n">
        <v>1920</v>
      </c>
      <c r="U525" t="n">
        <v>47</v>
      </c>
      <c r="V525" t="n">
        <v>0</v>
      </c>
      <c r="W525" t="n">
        <v>1</v>
      </c>
      <c r="X525" t="n">
        <v>0</v>
      </c>
      <c r="Y525" t="n">
        <v>1.515865087509155</v>
      </c>
      <c r="Z525" t="n">
        <v>0.0005362500000000001</v>
      </c>
    </row>
    <row r="526">
      <c r="A526" t="inlineStr">
        <is>
          <t>chat_useronly</t>
        </is>
      </c>
      <c r="B526" t="inlineStr">
        <is>
          <t>wild</t>
        </is>
      </c>
      <c r="C526" t="inlineStr">
        <is>
          <t>openai/gpt-5.6-luna</t>
        </is>
      </c>
      <c r="D526" t="inlineStr">
        <is>
          <t>openai/gpt-5.6-luna</t>
        </is>
      </c>
      <c r="E526" t="n">
        <v>1</v>
      </c>
      <c r="F526" t="inlineStr">
        <is>
          <t>clean</t>
        </is>
      </c>
      <c r="G526" t="b">
        <v>0</v>
      </c>
      <c r="H526" t="inlineStr"/>
      <c r="I526" t="n">
        <v>0</v>
      </c>
      <c r="J526" t="inlineStr">
        <is>
          <t>chat1</t>
        </is>
      </c>
      <c r="K526" t="n">
        <v>114</v>
      </c>
      <c r="L526" t="inlineStr">
        <is>
          <t>chat1/paste-2</t>
        </is>
      </c>
      <c r="M526" t="inlineStr">
        <is>
          <t>paste</t>
        </is>
      </c>
      <c r="N526" t="inlineStr">
        <is>
          <t>What is db_pool_size in the config I pasted?</t>
        </is>
      </c>
      <c r="O526" t="n">
        <v>12</v>
      </c>
      <c r="P526" t="inlineStr">
        <is>
          <t>12</t>
        </is>
      </c>
      <c r="Q526" t="b">
        <v>1</v>
      </c>
      <c r="R526" t="inlineStr">
        <is>
          <t>rule</t>
        </is>
      </c>
      <c r="S526" t="n">
        <v>1920</v>
      </c>
      <c r="T526" t="n">
        <v>1920</v>
      </c>
      <c r="U526" t="n">
        <v>50</v>
      </c>
      <c r="V526" t="n">
        <v>0</v>
      </c>
      <c r="W526" t="n">
        <v>1</v>
      </c>
      <c r="X526" t="n">
        <v>0</v>
      </c>
      <c r="Y526" t="n">
        <v>1.833919048309326</v>
      </c>
      <c r="Z526" t="n">
        <v>0.00053985</v>
      </c>
    </row>
    <row r="527">
      <c r="A527" t="inlineStr">
        <is>
          <t>chat_useronly</t>
        </is>
      </c>
      <c r="B527" t="inlineStr">
        <is>
          <t>wild</t>
        </is>
      </c>
      <c r="C527" t="inlineStr">
        <is>
          <t>openai/gpt-5.6-luna</t>
        </is>
      </c>
      <c r="D527" t="inlineStr">
        <is>
          <t>openai/gpt-5.6-luna</t>
        </is>
      </c>
      <c r="E527" t="n">
        <v>1</v>
      </c>
      <c r="F527" t="inlineStr">
        <is>
          <t>clean</t>
        </is>
      </c>
      <c r="G527" t="b">
        <v>0</v>
      </c>
      <c r="H527" t="inlineStr"/>
      <c r="I527" t="n">
        <v>0</v>
      </c>
      <c r="J527" t="inlineStr">
        <is>
          <t>chat1</t>
        </is>
      </c>
      <c r="K527" t="n">
        <v>114</v>
      </c>
      <c r="L527" t="inlineStr">
        <is>
          <t>chat1/sum-0</t>
        </is>
      </c>
      <c r="M527" t="inlineStr">
        <is>
          <t>sum</t>
        </is>
      </c>
      <c r="N527" t="inlineStr">
        <is>
          <t>What is the total budget, in thousands of dollars, across the modules currently in scope?</t>
        </is>
      </c>
      <c r="O527" t="n">
        <v>255</v>
      </c>
      <c r="P527" t="inlineStr">
        <is>
          <t>255</t>
        </is>
      </c>
      <c r="Q527" t="b">
        <v>1</v>
      </c>
      <c r="R527" t="inlineStr">
        <is>
          <t>rule</t>
        </is>
      </c>
      <c r="S527" t="n">
        <v>1927</v>
      </c>
      <c r="T527" t="n">
        <v>1927</v>
      </c>
      <c r="U527" t="n">
        <v>166</v>
      </c>
      <c r="V527" t="n">
        <v>0</v>
      </c>
      <c r="W527" t="n">
        <v>1</v>
      </c>
      <c r="X527" t="n">
        <v>0</v>
      </c>
      <c r="Y527" t="n">
        <v>4.862913131713867</v>
      </c>
      <c r="Z527" t="n">
        <v>0.0006808</v>
      </c>
    </row>
    <row r="528">
      <c r="A528" t="inlineStr">
        <is>
          <t>chat_useronly</t>
        </is>
      </c>
      <c r="B528" t="inlineStr">
        <is>
          <t>wild</t>
        </is>
      </c>
      <c r="C528" t="inlineStr">
        <is>
          <t>openai/gpt-5.6-luna</t>
        </is>
      </c>
      <c r="D528" t="inlineStr">
        <is>
          <t>openai/gpt-5.6-luna</t>
        </is>
      </c>
      <c r="E528" t="n">
        <v>1</v>
      </c>
      <c r="F528" t="inlineStr">
        <is>
          <t>clean</t>
        </is>
      </c>
      <c r="G528" t="b">
        <v>0</v>
      </c>
      <c r="H528" t="inlineStr"/>
      <c r="I528" t="n">
        <v>0</v>
      </c>
      <c r="J528" t="inlineStr">
        <is>
          <t>chat1</t>
        </is>
      </c>
      <c r="K528" t="n">
        <v>114</v>
      </c>
      <c r="L528" t="inlineStr">
        <is>
          <t>chat1/updated-0</t>
        </is>
      </c>
      <c r="M528" t="inlineStr">
        <is>
          <t>updated</t>
        </is>
      </c>
      <c r="N528" t="inlineStr">
        <is>
          <t>What is the current deadline for notifier?</t>
        </is>
      </c>
      <c r="O528" t="inlineStr">
        <is>
          <t>Oct 22</t>
        </is>
      </c>
      <c r="P528" t="inlineStr">
        <is>
          <t>Oct 22</t>
        </is>
      </c>
      <c r="Q528" t="b">
        <v>1</v>
      </c>
      <c r="R528" t="inlineStr">
        <is>
          <t>rule</t>
        </is>
      </c>
      <c r="S528" t="n">
        <v>1917</v>
      </c>
      <c r="T528" t="n">
        <v>1917</v>
      </c>
      <c r="U528" t="n">
        <v>57</v>
      </c>
      <c r="V528" t="n">
        <v>0</v>
      </c>
      <c r="W528" t="n">
        <v>1</v>
      </c>
      <c r="X528" t="n">
        <v>0</v>
      </c>
      <c r="Y528" t="n">
        <v>2.991346836090088</v>
      </c>
      <c r="Z528" t="n">
        <v>0.0005475</v>
      </c>
    </row>
    <row r="529">
      <c r="A529" t="inlineStr">
        <is>
          <t>chat_useronly</t>
        </is>
      </c>
      <c r="B529" t="inlineStr">
        <is>
          <t>wild</t>
        </is>
      </c>
      <c r="C529" t="inlineStr">
        <is>
          <t>openai/gpt-5.6-luna</t>
        </is>
      </c>
      <c r="D529" t="inlineStr">
        <is>
          <t>openai/gpt-5.6-luna</t>
        </is>
      </c>
      <c r="E529" t="n">
        <v>1</v>
      </c>
      <c r="F529" t="inlineStr">
        <is>
          <t>clean</t>
        </is>
      </c>
      <c r="G529" t="b">
        <v>0</v>
      </c>
      <c r="H529" t="inlineStr"/>
      <c r="I529" t="n">
        <v>0</v>
      </c>
      <c r="J529" t="inlineStr">
        <is>
          <t>chat1</t>
        </is>
      </c>
      <c r="K529" t="n">
        <v>114</v>
      </c>
      <c r="L529" t="inlineStr">
        <is>
          <t>chat1/updated-1</t>
        </is>
      </c>
      <c r="M529" t="inlineStr">
        <is>
          <t>updated</t>
        </is>
      </c>
      <c r="N529" t="inlineStr">
        <is>
          <t>What is auth-bridge's budget now, in thousands of dollars?</t>
        </is>
      </c>
      <c r="O529" t="n">
        <v>65</v>
      </c>
      <c r="P529" t="inlineStr">
        <is>
          <t>65</t>
        </is>
      </c>
      <c r="Q529" t="b">
        <v>1</v>
      </c>
      <c r="R529" t="inlineStr">
        <is>
          <t>rule</t>
        </is>
      </c>
      <c r="S529" t="n">
        <v>1923</v>
      </c>
      <c r="T529" t="n">
        <v>1923</v>
      </c>
      <c r="U529" t="n">
        <v>63</v>
      </c>
      <c r="V529" t="n">
        <v>0</v>
      </c>
      <c r="W529" t="n">
        <v>1</v>
      </c>
      <c r="X529" t="n">
        <v>0</v>
      </c>
      <c r="Y529" t="n">
        <v>2.975640058517456</v>
      </c>
      <c r="Z529" t="n">
        <v>0.0005562</v>
      </c>
    </row>
    <row r="530">
      <c r="A530" t="inlineStr">
        <is>
          <t>chat_useronly</t>
        </is>
      </c>
      <c r="B530" t="inlineStr">
        <is>
          <t>wild</t>
        </is>
      </c>
      <c r="C530" t="inlineStr">
        <is>
          <t>openai/gpt-5.6-luna</t>
        </is>
      </c>
      <c r="D530" t="inlineStr">
        <is>
          <t>openai/gpt-5.6-luna</t>
        </is>
      </c>
      <c r="E530" t="n">
        <v>1</v>
      </c>
      <c r="F530" t="inlineStr">
        <is>
          <t>clean</t>
        </is>
      </c>
      <c r="G530" t="b">
        <v>0</v>
      </c>
      <c r="H530" t="inlineStr"/>
      <c r="I530" t="n">
        <v>0</v>
      </c>
      <c r="J530" t="inlineStr">
        <is>
          <t>chat1</t>
        </is>
      </c>
      <c r="K530" t="n">
        <v>114</v>
      </c>
      <c r="L530" t="inlineStr">
        <is>
          <t>chat1/updated-2</t>
        </is>
      </c>
      <c r="M530" t="inlineStr">
        <is>
          <t>updated</t>
        </is>
      </c>
      <c r="N530" t="inlineStr">
        <is>
          <t>What is the current deadline for billing-sync?</t>
        </is>
      </c>
      <c r="O530" t="inlineStr">
        <is>
          <t>Oct 13</t>
        </is>
      </c>
      <c r="P530" t="inlineStr">
        <is>
          <t>Oct 13</t>
        </is>
      </c>
      <c r="Q530" t="b">
        <v>1</v>
      </c>
      <c r="R530" t="inlineStr">
        <is>
          <t>rule</t>
        </is>
      </c>
      <c r="S530" t="n">
        <v>1918</v>
      </c>
      <c r="T530" t="n">
        <v>1918</v>
      </c>
      <c r="U530" t="n">
        <v>62</v>
      </c>
      <c r="V530" t="n">
        <v>0</v>
      </c>
      <c r="W530" t="n">
        <v>1</v>
      </c>
      <c r="X530" t="n">
        <v>0</v>
      </c>
      <c r="Y530" t="n">
        <v>2.0691819190979</v>
      </c>
      <c r="Z530" t="n">
        <v>0.00055375</v>
      </c>
    </row>
    <row r="531">
      <c r="A531" t="inlineStr">
        <is>
          <t>chat_useronly</t>
        </is>
      </c>
      <c r="B531" t="inlineStr">
        <is>
          <t>wild</t>
        </is>
      </c>
      <c r="C531" t="inlineStr">
        <is>
          <t>openai/gpt-5.6-luna</t>
        </is>
      </c>
      <c r="D531" t="inlineStr">
        <is>
          <t>openai/gpt-5.6-luna</t>
        </is>
      </c>
      <c r="E531" t="n">
        <v>1</v>
      </c>
      <c r="F531" t="inlineStr">
        <is>
          <t>clean</t>
        </is>
      </c>
      <c r="G531" t="b">
        <v>0</v>
      </c>
      <c r="H531" t="inlineStr"/>
      <c r="I531" t="n">
        <v>0</v>
      </c>
      <c r="J531" t="inlineStr">
        <is>
          <t>chat1</t>
        </is>
      </c>
      <c r="K531" t="n">
        <v>114</v>
      </c>
      <c r="L531" t="inlineStr">
        <is>
          <t>chat1/updated-3</t>
        </is>
      </c>
      <c r="M531" t="inlineStr">
        <is>
          <t>updated</t>
        </is>
      </c>
      <c r="N531" t="inlineStr">
        <is>
          <t>What is scheduler-v2's budget, in thousands of dollars?</t>
        </is>
      </c>
      <c r="O531" t="n">
        <v>45</v>
      </c>
      <c r="P531" t="inlineStr">
        <is>
          <t>45</t>
        </is>
      </c>
      <c r="Q531" t="b">
        <v>1</v>
      </c>
      <c r="R531" t="inlineStr">
        <is>
          <t>rule</t>
        </is>
      </c>
      <c r="S531" t="n">
        <v>1922</v>
      </c>
      <c r="T531" t="n">
        <v>1922</v>
      </c>
      <c r="U531" t="n">
        <v>76</v>
      </c>
      <c r="V531" t="n">
        <v>0</v>
      </c>
      <c r="W531" t="n">
        <v>1</v>
      </c>
      <c r="X531" t="n">
        <v>0</v>
      </c>
      <c r="Y531" t="n">
        <v>2.613700151443481</v>
      </c>
      <c r="Z531" t="n">
        <v>0.00057155</v>
      </c>
    </row>
    <row r="532">
      <c r="A532" t="inlineStr">
        <is>
          <t>chat_useronly</t>
        </is>
      </c>
      <c r="B532" t="inlineStr">
        <is>
          <t>wild</t>
        </is>
      </c>
      <c r="C532" t="inlineStr">
        <is>
          <t>openai/gpt-5.6-luna</t>
        </is>
      </c>
      <c r="D532" t="inlineStr">
        <is>
          <t>openai/gpt-5.6-luna</t>
        </is>
      </c>
      <c r="E532" t="n">
        <v>1</v>
      </c>
      <c r="F532" t="inlineStr">
        <is>
          <t>clean</t>
        </is>
      </c>
      <c r="G532" t="b">
        <v>0</v>
      </c>
      <c r="H532" t="inlineStr"/>
      <c r="I532" t="n">
        <v>0</v>
      </c>
      <c r="J532" t="inlineStr">
        <is>
          <t>chat1</t>
        </is>
      </c>
      <c r="K532" t="n">
        <v>114</v>
      </c>
      <c r="L532" t="inlineStr">
        <is>
          <t>chat1/updated-4</t>
        </is>
      </c>
      <c r="M532" t="inlineStr">
        <is>
          <t>updated</t>
        </is>
      </c>
      <c r="N532" t="inlineStr">
        <is>
          <t>Who owns notifier now?</t>
        </is>
      </c>
      <c r="O532" t="inlineStr">
        <is>
          <t>Tomasz</t>
        </is>
      </c>
      <c r="P532" t="inlineStr">
        <is>
          <t>Tomasz</t>
        </is>
      </c>
      <c r="Q532" t="b">
        <v>1</v>
      </c>
      <c r="R532" t="inlineStr">
        <is>
          <t>rule</t>
        </is>
      </c>
      <c r="S532" t="n">
        <v>1914</v>
      </c>
      <c r="T532" t="n">
        <v>1914</v>
      </c>
      <c r="U532" t="n">
        <v>73</v>
      </c>
      <c r="V532" t="n">
        <v>0</v>
      </c>
      <c r="W532" t="n">
        <v>1</v>
      </c>
      <c r="X532" t="n">
        <v>0</v>
      </c>
      <c r="Y532" t="n">
        <v>1.46600604057312</v>
      </c>
      <c r="Z532" t="n">
        <v>0.00056595</v>
      </c>
    </row>
    <row r="533">
      <c r="A533" t="inlineStr">
        <is>
          <t>chat_useronly</t>
        </is>
      </c>
      <c r="B533" t="inlineStr">
        <is>
          <t>wild</t>
        </is>
      </c>
      <c r="C533" t="inlineStr">
        <is>
          <t>openai/gpt-5.6-luna</t>
        </is>
      </c>
      <c r="D533" t="inlineStr">
        <is>
          <t>openai/gpt-5.6-luna</t>
        </is>
      </c>
      <c r="E533" t="n">
        <v>1</v>
      </c>
      <c r="F533" t="inlineStr">
        <is>
          <t>clean</t>
        </is>
      </c>
      <c r="G533" t="b">
        <v>0</v>
      </c>
      <c r="H533" t="inlineStr"/>
      <c r="I533" t="n">
        <v>0</v>
      </c>
      <c r="J533" t="inlineStr">
        <is>
          <t>chat1</t>
        </is>
      </c>
      <c r="K533" t="n">
        <v>114</v>
      </c>
      <c r="L533" t="inlineStr">
        <is>
          <t>chat1/updated-5</t>
        </is>
      </c>
      <c r="M533" t="inlineStr">
        <is>
          <t>updated</t>
        </is>
      </c>
      <c r="N533" t="inlineStr">
        <is>
          <t>Which datastore does auth-bridge use?</t>
        </is>
      </c>
      <c r="O533" t="inlineStr">
        <is>
          <t>Postgres</t>
        </is>
      </c>
      <c r="P533" t="inlineStr">
        <is>
          <t>Postgres</t>
        </is>
      </c>
      <c r="Q533" t="b">
        <v>1</v>
      </c>
      <c r="R533" t="inlineStr">
        <is>
          <t>rule</t>
        </is>
      </c>
      <c r="S533" t="n">
        <v>1917</v>
      </c>
      <c r="T533" t="n">
        <v>1917</v>
      </c>
      <c r="U533" t="n">
        <v>50</v>
      </c>
      <c r="V533" t="n">
        <v>0</v>
      </c>
      <c r="W533" t="n">
        <v>1</v>
      </c>
      <c r="X533" t="n">
        <v>0</v>
      </c>
      <c r="Y533" t="n">
        <v>2.451088190078735</v>
      </c>
      <c r="Z533" t="n">
        <v>0.0005391</v>
      </c>
    </row>
    <row r="534">
      <c r="A534" t="inlineStr">
        <is>
          <t>chat_vc</t>
        </is>
      </c>
      <c r="B534" t="inlineStr">
        <is>
          <t>main</t>
        </is>
      </c>
      <c r="C534" t="inlineStr">
        <is>
          <t>openai/gpt-5.6-luna</t>
        </is>
      </c>
      <c r="D534" t="inlineStr">
        <is>
          <t>openai/gpt-5.6-luna</t>
        </is>
      </c>
      <c r="E534" t="n">
        <v>1</v>
      </c>
      <c r="F534" t="inlineStr">
        <is>
          <t>clean</t>
        </is>
      </c>
      <c r="G534" t="b">
        <v>0</v>
      </c>
      <c r="H534" t="inlineStr"/>
      <c r="I534" t="n">
        <v>0</v>
      </c>
      <c r="J534" t="inlineStr">
        <is>
          <t>chat1</t>
        </is>
      </c>
      <c r="K534" t="n">
        <v>114</v>
      </c>
      <c r="L534" t="inlineStr">
        <is>
          <t>chat1/absent-0</t>
        </is>
      </c>
      <c r="M534" t="inlineStr">
        <is>
          <t>absent</t>
        </is>
      </c>
      <c r="N534" t="inlineStr">
        <is>
          <t>What date did we set for QA sign-off?</t>
        </is>
      </c>
      <c r="O534" t="inlineStr">
        <is>
          <t>not stated</t>
        </is>
      </c>
      <c r="P534" t="inlineStr">
        <is>
          <t>not stated</t>
        </is>
      </c>
      <c r="Q534" t="b">
        <v>1</v>
      </c>
      <c r="R534" t="inlineStr">
        <is>
          <t>rule</t>
        </is>
      </c>
      <c r="S534" t="n">
        <v>9679</v>
      </c>
      <c r="T534" t="n">
        <v>5268</v>
      </c>
      <c r="U534" t="n">
        <v>119</v>
      </c>
      <c r="V534" t="n">
        <v>4408</v>
      </c>
      <c r="W534" t="n">
        <v>2</v>
      </c>
      <c r="X534" t="n">
        <v>1</v>
      </c>
      <c r="Y534" t="n">
        <v>4.916043043136597</v>
      </c>
      <c r="Z534" t="n">
        <v>0.00154841</v>
      </c>
    </row>
    <row r="535">
      <c r="A535" t="inlineStr">
        <is>
          <t>chat_vc</t>
        </is>
      </c>
      <c r="B535" t="inlineStr">
        <is>
          <t>main</t>
        </is>
      </c>
      <c r="C535" t="inlineStr">
        <is>
          <t>openai/gpt-5.6-luna</t>
        </is>
      </c>
      <c r="D535" t="inlineStr">
        <is>
          <t>openai/gpt-5.6-luna</t>
        </is>
      </c>
      <c r="E535" t="n">
        <v>1</v>
      </c>
      <c r="F535" t="inlineStr">
        <is>
          <t>clean</t>
        </is>
      </c>
      <c r="G535" t="b">
        <v>0</v>
      </c>
      <c r="H535" t="inlineStr"/>
      <c r="I535" t="n">
        <v>1</v>
      </c>
      <c r="J535" t="inlineStr">
        <is>
          <t>chat1</t>
        </is>
      </c>
      <c r="K535" t="n">
        <v>114</v>
      </c>
      <c r="L535" t="inlineStr">
        <is>
          <t>chat1/absent-0</t>
        </is>
      </c>
      <c r="M535" t="inlineStr">
        <is>
          <t>absent</t>
        </is>
      </c>
      <c r="N535" t="inlineStr">
        <is>
          <t>What date did we set for QA sign-off?</t>
        </is>
      </c>
      <c r="O535" t="inlineStr">
        <is>
          <t>not stated</t>
        </is>
      </c>
      <c r="P535" t="inlineStr">
        <is>
          <t>not stated</t>
        </is>
      </c>
      <c r="Q535" t="b">
        <v>1</v>
      </c>
      <c r="R535" t="inlineStr">
        <is>
          <t>rule</t>
        </is>
      </c>
      <c r="S535" t="n">
        <v>9338</v>
      </c>
      <c r="T535" t="n">
        <v>4927</v>
      </c>
      <c r="U535" t="n">
        <v>113</v>
      </c>
      <c r="V535" t="n">
        <v>8816</v>
      </c>
      <c r="W535" t="n">
        <v>2</v>
      </c>
      <c r="X535" t="n">
        <v>1</v>
      </c>
      <c r="Y535" t="n">
        <v>6.56763482093811</v>
      </c>
      <c r="Z535" t="n">
        <v>0.00044212</v>
      </c>
    </row>
    <row r="536">
      <c r="A536" t="inlineStr">
        <is>
          <t>chat_vc</t>
        </is>
      </c>
      <c r="B536" t="inlineStr">
        <is>
          <t>main</t>
        </is>
      </c>
      <c r="C536" t="inlineStr">
        <is>
          <t>openai/gpt-5.6-luna</t>
        </is>
      </c>
      <c r="D536" t="inlineStr">
        <is>
          <t>openai/gpt-5.6-luna</t>
        </is>
      </c>
      <c r="E536" t="n">
        <v>1</v>
      </c>
      <c r="F536" t="inlineStr">
        <is>
          <t>clean</t>
        </is>
      </c>
      <c r="G536" t="b">
        <v>0</v>
      </c>
      <c r="H536" t="inlineStr"/>
      <c r="I536" t="n">
        <v>0</v>
      </c>
      <c r="J536" t="inlineStr">
        <is>
          <t>chat1</t>
        </is>
      </c>
      <c r="K536" t="n">
        <v>114</v>
      </c>
      <c r="L536" t="inlineStr">
        <is>
          <t>chat1/absent-1</t>
        </is>
      </c>
      <c r="M536" t="inlineStr">
        <is>
          <t>absent</t>
        </is>
      </c>
      <c r="N536" t="inlineStr">
        <is>
          <t>Which CI provider did we decide on?</t>
        </is>
      </c>
      <c r="O536" t="inlineStr">
        <is>
          <t>not stated</t>
        </is>
      </c>
      <c r="P536" t="inlineStr">
        <is>
          <t>not stated</t>
        </is>
      </c>
      <c r="Q536" t="b">
        <v>1</v>
      </c>
      <c r="R536" t="inlineStr">
        <is>
          <t>rule</t>
        </is>
      </c>
      <c r="S536" t="n">
        <v>10257</v>
      </c>
      <c r="T536" t="n">
        <v>5848</v>
      </c>
      <c r="U536" t="n">
        <v>126</v>
      </c>
      <c r="V536" t="n">
        <v>4406</v>
      </c>
      <c r="W536" t="n">
        <v>2</v>
      </c>
      <c r="X536" t="n">
        <v>1</v>
      </c>
      <c r="Y536" t="n">
        <v>6.116167068481445</v>
      </c>
      <c r="Z536" t="n">
        <v>0.00170177</v>
      </c>
    </row>
    <row r="537">
      <c r="A537" t="inlineStr">
        <is>
          <t>chat_vc</t>
        </is>
      </c>
      <c r="B537" t="inlineStr">
        <is>
          <t>main</t>
        </is>
      </c>
      <c r="C537" t="inlineStr">
        <is>
          <t>openai/gpt-5.6-luna</t>
        </is>
      </c>
      <c r="D537" t="inlineStr">
        <is>
          <t>openai/gpt-5.6-luna</t>
        </is>
      </c>
      <c r="E537" t="n">
        <v>1</v>
      </c>
      <c r="F537" t="inlineStr">
        <is>
          <t>clean</t>
        </is>
      </c>
      <c r="G537" t="b">
        <v>0</v>
      </c>
      <c r="H537" t="inlineStr"/>
      <c r="I537" t="n">
        <v>1</v>
      </c>
      <c r="J537" t="inlineStr">
        <is>
          <t>chat1</t>
        </is>
      </c>
      <c r="K537" t="n">
        <v>114</v>
      </c>
      <c r="L537" t="inlineStr">
        <is>
          <t>chat1/absent-1</t>
        </is>
      </c>
      <c r="M537" t="inlineStr">
        <is>
          <t>absent</t>
        </is>
      </c>
      <c r="N537" t="inlineStr">
        <is>
          <t>Which CI provider did we decide on?</t>
        </is>
      </c>
      <c r="O537" t="inlineStr">
        <is>
          <t>not stated</t>
        </is>
      </c>
      <c r="P537" t="inlineStr">
        <is>
          <t>not stated</t>
        </is>
      </c>
      <c r="Q537" t="b">
        <v>1</v>
      </c>
      <c r="R537" t="inlineStr">
        <is>
          <t>rule</t>
        </is>
      </c>
      <c r="S537" t="n">
        <v>10273</v>
      </c>
      <c r="T537" t="n">
        <v>5864</v>
      </c>
      <c r="U537" t="n">
        <v>118</v>
      </c>
      <c r="V537" t="n">
        <v>8812</v>
      </c>
      <c r="W537" t="n">
        <v>2</v>
      </c>
      <c r="X537" t="n">
        <v>1</v>
      </c>
      <c r="Y537" t="n">
        <v>5.760646104812622</v>
      </c>
      <c r="Z537" t="n">
        <v>0.00068279</v>
      </c>
    </row>
    <row r="538">
      <c r="A538" t="inlineStr">
        <is>
          <t>chat_vc</t>
        </is>
      </c>
      <c r="B538" t="inlineStr">
        <is>
          <t>main</t>
        </is>
      </c>
      <c r="C538" t="inlineStr">
        <is>
          <t>openai/gpt-5.6-luna</t>
        </is>
      </c>
      <c r="D538" t="inlineStr">
        <is>
          <t>openai/gpt-5.6-luna</t>
        </is>
      </c>
      <c r="E538" t="n">
        <v>1</v>
      </c>
      <c r="F538" t="inlineStr">
        <is>
          <t>clean</t>
        </is>
      </c>
      <c r="G538" t="b">
        <v>0</v>
      </c>
      <c r="H538" t="inlineStr"/>
      <c r="I538" t="n">
        <v>0</v>
      </c>
      <c r="J538" t="inlineStr">
        <is>
          <t>chat1</t>
        </is>
      </c>
      <c r="K538" t="n">
        <v>114</v>
      </c>
      <c r="L538" t="inlineStr">
        <is>
          <t>chat1/count-0</t>
        </is>
      </c>
      <c r="M538" t="inlineStr">
        <is>
          <t>count</t>
        </is>
      </c>
      <c r="N538" t="inlineStr">
        <is>
          <t>How many modules are currently in scope for the launch?</t>
        </is>
      </c>
      <c r="O538" t="n">
        <v>6</v>
      </c>
      <c r="P538" t="inlineStr">
        <is>
          <t>6</t>
        </is>
      </c>
      <c r="Q538" t="b">
        <v>1</v>
      </c>
      <c r="R538" t="inlineStr">
        <is>
          <t>rule</t>
        </is>
      </c>
      <c r="S538" t="n">
        <v>4412</v>
      </c>
      <c r="T538" t="n">
        <v>4412</v>
      </c>
      <c r="U538" t="n">
        <v>59</v>
      </c>
      <c r="V538" t="n">
        <v>0</v>
      </c>
      <c r="W538" t="n">
        <v>1</v>
      </c>
      <c r="X538" t="n">
        <v>0</v>
      </c>
      <c r="Y538" t="n">
        <v>4.084685802459717</v>
      </c>
      <c r="Z538" t="n">
        <v>0.00117365</v>
      </c>
    </row>
    <row r="539">
      <c r="A539" t="inlineStr">
        <is>
          <t>chat_vc</t>
        </is>
      </c>
      <c r="B539" t="inlineStr">
        <is>
          <t>main</t>
        </is>
      </c>
      <c r="C539" t="inlineStr">
        <is>
          <t>openai/gpt-5.6-luna</t>
        </is>
      </c>
      <c r="D539" t="inlineStr">
        <is>
          <t>openai/gpt-5.6-luna</t>
        </is>
      </c>
      <c r="E539" t="n">
        <v>1</v>
      </c>
      <c r="F539" t="inlineStr">
        <is>
          <t>clean</t>
        </is>
      </c>
      <c r="G539" t="b">
        <v>0</v>
      </c>
      <c r="H539" t="inlineStr"/>
      <c r="I539" t="n">
        <v>1</v>
      </c>
      <c r="J539" t="inlineStr">
        <is>
          <t>chat1</t>
        </is>
      </c>
      <c r="K539" t="n">
        <v>114</v>
      </c>
      <c r="L539" t="inlineStr">
        <is>
          <t>chat1/count-0</t>
        </is>
      </c>
      <c r="M539" t="inlineStr">
        <is>
          <t>count</t>
        </is>
      </c>
      <c r="N539" t="inlineStr">
        <is>
          <t>How many modules are currently in scope for the launch?</t>
        </is>
      </c>
      <c r="O539" t="n">
        <v>6</v>
      </c>
      <c r="P539" t="inlineStr">
        <is>
          <t>6</t>
        </is>
      </c>
      <c r="Q539" t="b">
        <v>1</v>
      </c>
      <c r="R539" t="inlineStr">
        <is>
          <t>rule</t>
        </is>
      </c>
      <c r="S539" t="n">
        <v>4412</v>
      </c>
      <c r="T539" t="n">
        <v>4412</v>
      </c>
      <c r="U539" t="n">
        <v>60</v>
      </c>
      <c r="V539" t="n">
        <v>4409</v>
      </c>
      <c r="W539" t="n">
        <v>1</v>
      </c>
      <c r="X539" t="n">
        <v>0</v>
      </c>
      <c r="Y539" t="n">
        <v>2.189043998718262</v>
      </c>
      <c r="Z539" t="n">
        <v>0.00016078</v>
      </c>
    </row>
    <row r="540">
      <c r="A540" t="inlineStr">
        <is>
          <t>chat_vc</t>
        </is>
      </c>
      <c r="B540" t="inlineStr">
        <is>
          <t>main</t>
        </is>
      </c>
      <c r="C540" t="inlineStr">
        <is>
          <t>openai/gpt-5.6-luna</t>
        </is>
      </c>
      <c r="D540" t="inlineStr">
        <is>
          <t>openai/gpt-5.6-luna</t>
        </is>
      </c>
      <c r="E540" t="n">
        <v>1</v>
      </c>
      <c r="F540" t="inlineStr">
        <is>
          <t>clean</t>
        </is>
      </c>
      <c r="G540" t="b">
        <v>0</v>
      </c>
      <c r="H540" t="inlineStr"/>
      <c r="I540" t="n">
        <v>0</v>
      </c>
      <c r="J540" t="inlineStr">
        <is>
          <t>chat1</t>
        </is>
      </c>
      <c r="K540" t="n">
        <v>114</v>
      </c>
      <c r="L540" t="inlineStr">
        <is>
          <t>chat1/early-0</t>
        </is>
      </c>
      <c r="M540" t="inlineStr">
        <is>
          <t>early</t>
        </is>
      </c>
      <c r="N540" t="inlineStr">
        <is>
          <t>Who owns auth-bridge?</t>
        </is>
      </c>
      <c r="O540" t="inlineStr">
        <is>
          <t>Sofia</t>
        </is>
      </c>
      <c r="P540" t="inlineStr">
        <is>
          <t>Sofia</t>
        </is>
      </c>
      <c r="Q540" t="b">
        <v>1</v>
      </c>
      <c r="R540" t="inlineStr">
        <is>
          <t>rule</t>
        </is>
      </c>
      <c r="S540" t="n">
        <v>4407</v>
      </c>
      <c r="T540" t="n">
        <v>4407</v>
      </c>
      <c r="U540" t="n">
        <v>37</v>
      </c>
      <c r="V540" t="n">
        <v>0</v>
      </c>
      <c r="W540" t="n">
        <v>1</v>
      </c>
      <c r="X540" t="n">
        <v>0</v>
      </c>
      <c r="Y540" t="n">
        <v>1.983922243118286</v>
      </c>
      <c r="Z540" t="n">
        <v>0.001146</v>
      </c>
    </row>
    <row r="541">
      <c r="A541" t="inlineStr">
        <is>
          <t>chat_vc</t>
        </is>
      </c>
      <c r="B541" t="inlineStr">
        <is>
          <t>main</t>
        </is>
      </c>
      <c r="C541" t="inlineStr">
        <is>
          <t>openai/gpt-5.6-luna</t>
        </is>
      </c>
      <c r="D541" t="inlineStr">
        <is>
          <t>openai/gpt-5.6-luna</t>
        </is>
      </c>
      <c r="E541" t="n">
        <v>1</v>
      </c>
      <c r="F541" t="inlineStr">
        <is>
          <t>clean</t>
        </is>
      </c>
      <c r="G541" t="b">
        <v>0</v>
      </c>
      <c r="H541" t="inlineStr"/>
      <c r="I541" t="n">
        <v>1</v>
      </c>
      <c r="J541" t="inlineStr">
        <is>
          <t>chat1</t>
        </is>
      </c>
      <c r="K541" t="n">
        <v>114</v>
      </c>
      <c r="L541" t="inlineStr">
        <is>
          <t>chat1/early-0</t>
        </is>
      </c>
      <c r="M541" t="inlineStr">
        <is>
          <t>early</t>
        </is>
      </c>
      <c r="N541" t="inlineStr">
        <is>
          <t>Who owns auth-bridge?</t>
        </is>
      </c>
      <c r="O541" t="inlineStr">
        <is>
          <t>Sofia</t>
        </is>
      </c>
      <c r="P541" t="inlineStr">
        <is>
          <t>Sofia</t>
        </is>
      </c>
      <c r="Q541" t="b">
        <v>1</v>
      </c>
      <c r="R541" t="inlineStr">
        <is>
          <t>rule</t>
        </is>
      </c>
      <c r="S541" t="n">
        <v>4407</v>
      </c>
      <c r="T541" t="n">
        <v>4407</v>
      </c>
      <c r="U541" t="n">
        <v>36</v>
      </c>
      <c r="V541" t="n">
        <v>4404</v>
      </c>
      <c r="W541" t="n">
        <v>1</v>
      </c>
      <c r="X541" t="n">
        <v>0</v>
      </c>
      <c r="Y541" t="n">
        <v>2.711380958557129</v>
      </c>
      <c r="Z541" t="n">
        <v>0.00013188</v>
      </c>
    </row>
    <row r="542">
      <c r="A542" t="inlineStr">
        <is>
          <t>chat_vc</t>
        </is>
      </c>
      <c r="B542" t="inlineStr">
        <is>
          <t>main</t>
        </is>
      </c>
      <c r="C542" t="inlineStr">
        <is>
          <t>openai/gpt-5.6-luna</t>
        </is>
      </c>
      <c r="D542" t="inlineStr">
        <is>
          <t>openai/gpt-5.6-luna</t>
        </is>
      </c>
      <c r="E542" t="n">
        <v>1</v>
      </c>
      <c r="F542" t="inlineStr">
        <is>
          <t>clean</t>
        </is>
      </c>
      <c r="G542" t="b">
        <v>0</v>
      </c>
      <c r="H542" t="inlineStr"/>
      <c r="I542" t="n">
        <v>0</v>
      </c>
      <c r="J542" t="inlineStr">
        <is>
          <t>chat1</t>
        </is>
      </c>
      <c r="K542" t="n">
        <v>114</v>
      </c>
      <c r="L542" t="inlineStr">
        <is>
          <t>chat1/early-1</t>
        </is>
      </c>
      <c r="M542" t="inlineStr">
        <is>
          <t>early</t>
        </is>
      </c>
      <c r="N542" t="inlineStr">
        <is>
          <t>Which region are we deploying Borealis to?</t>
        </is>
      </c>
      <c r="O542" t="inlineStr">
        <is>
          <t>us-west-2</t>
        </is>
      </c>
      <c r="P542" t="inlineStr">
        <is>
          <t>us-west-2</t>
        </is>
      </c>
      <c r="Q542" t="b">
        <v>1</v>
      </c>
      <c r="R542" t="inlineStr">
        <is>
          <t>rule</t>
        </is>
      </c>
      <c r="S542" t="n">
        <v>4410</v>
      </c>
      <c r="T542" t="n">
        <v>4410</v>
      </c>
      <c r="U542" t="n">
        <v>49</v>
      </c>
      <c r="V542" t="n">
        <v>0</v>
      </c>
      <c r="W542" t="n">
        <v>1</v>
      </c>
      <c r="X542" t="n">
        <v>0</v>
      </c>
      <c r="Y542" t="n">
        <v>1.783784151077271</v>
      </c>
      <c r="Z542" t="n">
        <v>0.00116115</v>
      </c>
    </row>
    <row r="543">
      <c r="A543" t="inlineStr">
        <is>
          <t>chat_vc</t>
        </is>
      </c>
      <c r="B543" t="inlineStr">
        <is>
          <t>main</t>
        </is>
      </c>
      <c r="C543" t="inlineStr">
        <is>
          <t>openai/gpt-5.6-luna</t>
        </is>
      </c>
      <c r="D543" t="inlineStr">
        <is>
          <t>openai/gpt-5.6-luna</t>
        </is>
      </c>
      <c r="E543" t="n">
        <v>1</v>
      </c>
      <c r="F543" t="inlineStr">
        <is>
          <t>clean</t>
        </is>
      </c>
      <c r="G543" t="b">
        <v>0</v>
      </c>
      <c r="H543" t="inlineStr"/>
      <c r="I543" t="n">
        <v>1</v>
      </c>
      <c r="J543" t="inlineStr">
        <is>
          <t>chat1</t>
        </is>
      </c>
      <c r="K543" t="n">
        <v>114</v>
      </c>
      <c r="L543" t="inlineStr">
        <is>
          <t>chat1/early-1</t>
        </is>
      </c>
      <c r="M543" t="inlineStr">
        <is>
          <t>early</t>
        </is>
      </c>
      <c r="N543" t="inlineStr">
        <is>
          <t>Which region are we deploying Borealis to?</t>
        </is>
      </c>
      <c r="O543" t="inlineStr">
        <is>
          <t>us-west-2</t>
        </is>
      </c>
      <c r="P543" t="inlineStr">
        <is>
          <t>us-west-2</t>
        </is>
      </c>
      <c r="Q543" t="b">
        <v>1</v>
      </c>
      <c r="R543" t="inlineStr">
        <is>
          <t>rule</t>
        </is>
      </c>
      <c r="S543" t="n">
        <v>4410</v>
      </c>
      <c r="T543" t="n">
        <v>4410</v>
      </c>
      <c r="U543" t="n">
        <v>49</v>
      </c>
      <c r="V543" t="n">
        <v>4407</v>
      </c>
      <c r="W543" t="n">
        <v>1</v>
      </c>
      <c r="X543" t="n">
        <v>0</v>
      </c>
      <c r="Y543" t="n">
        <v>2.153690814971924</v>
      </c>
      <c r="Z543" t="n">
        <v>0.00014754</v>
      </c>
    </row>
    <row r="544">
      <c r="A544" t="inlineStr">
        <is>
          <t>chat_vc</t>
        </is>
      </c>
      <c r="B544" t="inlineStr">
        <is>
          <t>main</t>
        </is>
      </c>
      <c r="C544" t="inlineStr">
        <is>
          <t>openai/gpt-5.6-luna</t>
        </is>
      </c>
      <c r="D544" t="inlineStr">
        <is>
          <t>openai/gpt-5.6-luna</t>
        </is>
      </c>
      <c r="E544" t="n">
        <v>1</v>
      </c>
      <c r="F544" t="inlineStr">
        <is>
          <t>clean</t>
        </is>
      </c>
      <c r="G544" t="b">
        <v>0</v>
      </c>
      <c r="H544" t="inlineStr"/>
      <c r="I544" t="n">
        <v>0</v>
      </c>
      <c r="J544" t="inlineStr">
        <is>
          <t>chat1</t>
        </is>
      </c>
      <c r="K544" t="n">
        <v>114</v>
      </c>
      <c r="L544" t="inlineStr">
        <is>
          <t>chat1/early-2</t>
        </is>
      </c>
      <c r="M544" t="inlineStr">
        <is>
          <t>early</t>
        </is>
      </c>
      <c r="N544" t="inlineStr">
        <is>
          <t>At what time (UTC) is the daily standup?</t>
        </is>
      </c>
      <c r="O544" t="inlineStr">
        <is>
          <t>09:30</t>
        </is>
      </c>
      <c r="P544" t="inlineStr">
        <is>
          <t>09:30 UTC</t>
        </is>
      </c>
      <c r="Q544" t="b">
        <v>1</v>
      </c>
      <c r="R544" t="inlineStr">
        <is>
          <t>rule</t>
        </is>
      </c>
      <c r="S544" t="n">
        <v>4413</v>
      </c>
      <c r="T544" t="n">
        <v>4413</v>
      </c>
      <c r="U544" t="n">
        <v>51</v>
      </c>
      <c r="V544" t="n">
        <v>0</v>
      </c>
      <c r="W544" t="n">
        <v>1</v>
      </c>
      <c r="X544" t="n">
        <v>0</v>
      </c>
      <c r="Y544" t="n">
        <v>1.990800142288208</v>
      </c>
      <c r="Z544" t="n">
        <v>0.0011643</v>
      </c>
    </row>
    <row r="545">
      <c r="A545" t="inlineStr">
        <is>
          <t>chat_vc</t>
        </is>
      </c>
      <c r="B545" t="inlineStr">
        <is>
          <t>main</t>
        </is>
      </c>
      <c r="C545" t="inlineStr">
        <is>
          <t>openai/gpt-5.6-luna</t>
        </is>
      </c>
      <c r="D545" t="inlineStr">
        <is>
          <t>openai/gpt-5.6-luna</t>
        </is>
      </c>
      <c r="E545" t="n">
        <v>1</v>
      </c>
      <c r="F545" t="inlineStr">
        <is>
          <t>clean</t>
        </is>
      </c>
      <c r="G545" t="b">
        <v>0</v>
      </c>
      <c r="H545" t="inlineStr"/>
      <c r="I545" t="n">
        <v>1</v>
      </c>
      <c r="J545" t="inlineStr">
        <is>
          <t>chat1</t>
        </is>
      </c>
      <c r="K545" t="n">
        <v>114</v>
      </c>
      <c r="L545" t="inlineStr">
        <is>
          <t>chat1/early-2</t>
        </is>
      </c>
      <c r="M545" t="inlineStr">
        <is>
          <t>early</t>
        </is>
      </c>
      <c r="N545" t="inlineStr">
        <is>
          <t>At what time (UTC) is the daily standup?</t>
        </is>
      </c>
      <c r="O545" t="inlineStr">
        <is>
          <t>09:30</t>
        </is>
      </c>
      <c r="P545" t="inlineStr">
        <is>
          <t>09:30 UTC</t>
        </is>
      </c>
      <c r="Q545" t="b">
        <v>1</v>
      </c>
      <c r="R545" t="inlineStr">
        <is>
          <t>rule</t>
        </is>
      </c>
      <c r="S545" t="n">
        <v>4413</v>
      </c>
      <c r="T545" t="n">
        <v>4413</v>
      </c>
      <c r="U545" t="n">
        <v>43</v>
      </c>
      <c r="V545" t="n">
        <v>4410</v>
      </c>
      <c r="W545" t="n">
        <v>1</v>
      </c>
      <c r="X545" t="n">
        <v>0</v>
      </c>
      <c r="Y545" t="n">
        <v>2.257142066955566</v>
      </c>
      <c r="Z545" t="n">
        <v>0.0001404</v>
      </c>
    </row>
    <row r="546">
      <c r="A546" t="inlineStr">
        <is>
          <t>chat_vc</t>
        </is>
      </c>
      <c r="B546" t="inlineStr">
        <is>
          <t>main</t>
        </is>
      </c>
      <c r="C546" t="inlineStr">
        <is>
          <t>openai/gpt-5.6-luna</t>
        </is>
      </c>
      <c r="D546" t="inlineStr">
        <is>
          <t>openai/gpt-5.6-luna</t>
        </is>
      </c>
      <c r="E546" t="n">
        <v>1</v>
      </c>
      <c r="F546" t="inlineStr">
        <is>
          <t>clean</t>
        </is>
      </c>
      <c r="G546" t="b">
        <v>0</v>
      </c>
      <c r="H546" t="inlineStr"/>
      <c r="I546" t="n">
        <v>0</v>
      </c>
      <c r="J546" t="inlineStr">
        <is>
          <t>chat1</t>
        </is>
      </c>
      <c r="K546" t="n">
        <v>114</v>
      </c>
      <c r="L546" t="inlineStr">
        <is>
          <t>chat1/list-0</t>
        </is>
      </c>
      <c r="M546" t="inlineStr">
        <is>
          <t>list</t>
        </is>
      </c>
      <c r="N546" t="inlineStr">
        <is>
          <t>Which in-scope modules are P0?</t>
        </is>
      </c>
      <c r="O546" t="inlineStr">
        <is>
          <t>["notifier", "auth-bridge", "billing-sync", "audit-trail"]</t>
        </is>
      </c>
      <c r="P546" t="inlineStr">
        <is>
          <t>notifier, auth-bridge, billing-sync, audit-trail</t>
        </is>
      </c>
      <c r="Q546" t="b">
        <v>1</v>
      </c>
      <c r="R546" t="inlineStr">
        <is>
          <t>rule</t>
        </is>
      </c>
      <c r="S546" t="n">
        <v>4410</v>
      </c>
      <c r="T546" t="n">
        <v>4410</v>
      </c>
      <c r="U546" t="n">
        <v>100</v>
      </c>
      <c r="V546" t="n">
        <v>0</v>
      </c>
      <c r="W546" t="n">
        <v>1</v>
      </c>
      <c r="X546" t="n">
        <v>0</v>
      </c>
      <c r="Y546" t="n">
        <v>3.035238981246948</v>
      </c>
      <c r="Z546" t="n">
        <v>0.00122235</v>
      </c>
    </row>
    <row r="547">
      <c r="A547" t="inlineStr">
        <is>
          <t>chat_vc</t>
        </is>
      </c>
      <c r="B547" t="inlineStr">
        <is>
          <t>main</t>
        </is>
      </c>
      <c r="C547" t="inlineStr">
        <is>
          <t>openai/gpt-5.6-luna</t>
        </is>
      </c>
      <c r="D547" t="inlineStr">
        <is>
          <t>openai/gpt-5.6-luna</t>
        </is>
      </c>
      <c r="E547" t="n">
        <v>1</v>
      </c>
      <c r="F547" t="inlineStr">
        <is>
          <t>clean</t>
        </is>
      </c>
      <c r="G547" t="b">
        <v>0</v>
      </c>
      <c r="H547" t="inlineStr"/>
      <c r="I547" t="n">
        <v>1</v>
      </c>
      <c r="J547" t="inlineStr">
        <is>
          <t>chat1</t>
        </is>
      </c>
      <c r="K547" t="n">
        <v>114</v>
      </c>
      <c r="L547" t="inlineStr">
        <is>
          <t>chat1/list-0</t>
        </is>
      </c>
      <c r="M547" t="inlineStr">
        <is>
          <t>list</t>
        </is>
      </c>
      <c r="N547" t="inlineStr">
        <is>
          <t>Which in-scope modules are P0?</t>
        </is>
      </c>
      <c r="O547" t="inlineStr">
        <is>
          <t>["notifier", "auth-bridge", "billing-sync", "audit-trail"]</t>
        </is>
      </c>
      <c r="P547" t="inlineStr">
        <is>
          <t>notifier, auth-bridge, billing-sync, audit-trail</t>
        </is>
      </c>
      <c r="Q547" t="b">
        <v>1</v>
      </c>
      <c r="R547" t="inlineStr">
        <is>
          <t>rule</t>
        </is>
      </c>
      <c r="S547" t="n">
        <v>8942</v>
      </c>
      <c r="T547" t="n">
        <v>4532</v>
      </c>
      <c r="U547" t="n">
        <v>193</v>
      </c>
      <c r="V547" t="n">
        <v>8814</v>
      </c>
      <c r="W547" t="n">
        <v>2</v>
      </c>
      <c r="X547" t="n">
        <v>1</v>
      </c>
      <c r="Y547" t="n">
        <v>5.198224306106567</v>
      </c>
      <c r="Z547" t="n">
        <v>0.00043958</v>
      </c>
    </row>
    <row r="548">
      <c r="A548" t="inlineStr">
        <is>
          <t>chat_vc</t>
        </is>
      </c>
      <c r="B548" t="inlineStr">
        <is>
          <t>main</t>
        </is>
      </c>
      <c r="C548" t="inlineStr">
        <is>
          <t>openai/gpt-5.6-luna</t>
        </is>
      </c>
      <c r="D548" t="inlineStr">
        <is>
          <t>openai/gpt-5.6-luna</t>
        </is>
      </c>
      <c r="E548" t="n">
        <v>1</v>
      </c>
      <c r="F548" t="inlineStr">
        <is>
          <t>clean</t>
        </is>
      </c>
      <c r="G548" t="b">
        <v>0</v>
      </c>
      <c r="H548" t="inlineStr"/>
      <c r="I548" t="n">
        <v>0</v>
      </c>
      <c r="J548" t="inlineStr">
        <is>
          <t>chat1</t>
        </is>
      </c>
      <c r="K548" t="n">
        <v>114</v>
      </c>
      <c r="L548" t="inlineStr">
        <is>
          <t>chat1/neg-0</t>
        </is>
      </c>
      <c r="M548" t="inlineStr">
        <is>
          <t>negation</t>
        </is>
      </c>
      <c r="N548" t="inlineStr">
        <is>
          <t>Which in-scope module has no datastore decided yet?</t>
        </is>
      </c>
      <c r="O548" t="inlineStr">
        <is>
          <t>billing-sync</t>
        </is>
      </c>
      <c r="P548" t="inlineStr">
        <is>
          <t>billing-sync</t>
        </is>
      </c>
      <c r="Q548" t="b">
        <v>1</v>
      </c>
      <c r="R548" t="inlineStr">
        <is>
          <t>rule</t>
        </is>
      </c>
      <c r="S548" t="n">
        <v>4412</v>
      </c>
      <c r="T548" t="n">
        <v>4412</v>
      </c>
      <c r="U548" t="n">
        <v>79</v>
      </c>
      <c r="V548" t="n">
        <v>0</v>
      </c>
      <c r="W548" t="n">
        <v>1</v>
      </c>
      <c r="X548" t="n">
        <v>0</v>
      </c>
      <c r="Y548" t="n">
        <v>2.604870796203613</v>
      </c>
      <c r="Z548" t="n">
        <v>0.00119765</v>
      </c>
    </row>
    <row r="549">
      <c r="A549" t="inlineStr">
        <is>
          <t>chat_vc</t>
        </is>
      </c>
      <c r="B549" t="inlineStr">
        <is>
          <t>main</t>
        </is>
      </c>
      <c r="C549" t="inlineStr">
        <is>
          <t>openai/gpt-5.6-luna</t>
        </is>
      </c>
      <c r="D549" t="inlineStr">
        <is>
          <t>openai/gpt-5.6-luna</t>
        </is>
      </c>
      <c r="E549" t="n">
        <v>1</v>
      </c>
      <c r="F549" t="inlineStr">
        <is>
          <t>clean</t>
        </is>
      </c>
      <c r="G549" t="b">
        <v>0</v>
      </c>
      <c r="H549" t="inlineStr"/>
      <c r="I549" t="n">
        <v>1</v>
      </c>
      <c r="J549" t="inlineStr">
        <is>
          <t>chat1</t>
        </is>
      </c>
      <c r="K549" t="n">
        <v>114</v>
      </c>
      <c r="L549" t="inlineStr">
        <is>
          <t>chat1/neg-0</t>
        </is>
      </c>
      <c r="M549" t="inlineStr">
        <is>
          <t>negation</t>
        </is>
      </c>
      <c r="N549" t="inlineStr">
        <is>
          <t>Which in-scope module has no datastore decided yet?</t>
        </is>
      </c>
      <c r="O549" t="inlineStr">
        <is>
          <t>billing-sync</t>
        </is>
      </c>
      <c r="P549" t="inlineStr">
        <is>
          <t>billing-sync</t>
        </is>
      </c>
      <c r="Q549" t="b">
        <v>1</v>
      </c>
      <c r="R549" t="inlineStr">
        <is>
          <t>rule</t>
        </is>
      </c>
      <c r="S549" t="n">
        <v>4412</v>
      </c>
      <c r="T549" t="n">
        <v>4412</v>
      </c>
      <c r="U549" t="n">
        <v>95</v>
      </c>
      <c r="V549" t="n">
        <v>4409</v>
      </c>
      <c r="W549" t="n">
        <v>1</v>
      </c>
      <c r="X549" t="n">
        <v>0</v>
      </c>
      <c r="Y549" t="n">
        <v>2.957449913024902</v>
      </c>
      <c r="Z549" t="n">
        <v>0.00020278</v>
      </c>
    </row>
    <row r="550">
      <c r="A550" t="inlineStr">
        <is>
          <t>chat_vc</t>
        </is>
      </c>
      <c r="B550" t="inlineStr">
        <is>
          <t>main</t>
        </is>
      </c>
      <c r="C550" t="inlineStr">
        <is>
          <t>openai/gpt-5.6-luna</t>
        </is>
      </c>
      <c r="D550" t="inlineStr">
        <is>
          <t>openai/gpt-5.6-luna</t>
        </is>
      </c>
      <c r="E550" t="n">
        <v>1</v>
      </c>
      <c r="F550" t="inlineStr">
        <is>
          <t>clean</t>
        </is>
      </c>
      <c r="G550" t="b">
        <v>0</v>
      </c>
      <c r="H550" t="inlineStr"/>
      <c r="I550" t="n">
        <v>0</v>
      </c>
      <c r="J550" t="inlineStr">
        <is>
          <t>chat1</t>
        </is>
      </c>
      <c r="K550" t="n">
        <v>114</v>
      </c>
      <c r="L550" t="inlineStr">
        <is>
          <t>chat1/original-0</t>
        </is>
      </c>
      <c r="M550" t="inlineStr">
        <is>
          <t>original</t>
        </is>
      </c>
      <c r="N550" t="inlineStr">
        <is>
          <t>What was the very first deadline we set for notifier, before any changes?</t>
        </is>
      </c>
      <c r="O550" t="inlineStr">
        <is>
          <t>Oct 12</t>
        </is>
      </c>
      <c r="P550" t="inlineStr">
        <is>
          <t>Oct 12</t>
        </is>
      </c>
      <c r="Q550" t="b">
        <v>1</v>
      </c>
      <c r="R550" t="inlineStr">
        <is>
          <t>rule</t>
        </is>
      </c>
      <c r="S550" t="n">
        <v>4416</v>
      </c>
      <c r="T550" t="n">
        <v>4416</v>
      </c>
      <c r="U550" t="n">
        <v>73</v>
      </c>
      <c r="V550" t="n">
        <v>0</v>
      </c>
      <c r="W550" t="n">
        <v>1</v>
      </c>
      <c r="X550" t="n">
        <v>0</v>
      </c>
      <c r="Y550" t="n">
        <v>2.266488075256348</v>
      </c>
      <c r="Z550" t="n">
        <v>0.00119145</v>
      </c>
    </row>
    <row r="551">
      <c r="A551" t="inlineStr">
        <is>
          <t>chat_vc</t>
        </is>
      </c>
      <c r="B551" t="inlineStr">
        <is>
          <t>main</t>
        </is>
      </c>
      <c r="C551" t="inlineStr">
        <is>
          <t>openai/gpt-5.6-luna</t>
        </is>
      </c>
      <c r="D551" t="inlineStr">
        <is>
          <t>openai/gpt-5.6-luna</t>
        </is>
      </c>
      <c r="E551" t="n">
        <v>1</v>
      </c>
      <c r="F551" t="inlineStr">
        <is>
          <t>clean</t>
        </is>
      </c>
      <c r="G551" t="b">
        <v>0</v>
      </c>
      <c r="H551" t="inlineStr"/>
      <c r="I551" t="n">
        <v>1</v>
      </c>
      <c r="J551" t="inlineStr">
        <is>
          <t>chat1</t>
        </is>
      </c>
      <c r="K551" t="n">
        <v>114</v>
      </c>
      <c r="L551" t="inlineStr">
        <is>
          <t>chat1/original-0</t>
        </is>
      </c>
      <c r="M551" t="inlineStr">
        <is>
          <t>original</t>
        </is>
      </c>
      <c r="N551" t="inlineStr">
        <is>
          <t>What was the very first deadline we set for notifier, before any changes?</t>
        </is>
      </c>
      <c r="O551" t="inlineStr">
        <is>
          <t>Oct 12</t>
        </is>
      </c>
      <c r="P551" t="inlineStr">
        <is>
          <t>Oct 12</t>
        </is>
      </c>
      <c r="Q551" t="b">
        <v>1</v>
      </c>
      <c r="R551" t="inlineStr">
        <is>
          <t>rule</t>
        </is>
      </c>
      <c r="S551" t="n">
        <v>4416</v>
      </c>
      <c r="T551" t="n">
        <v>4416</v>
      </c>
      <c r="U551" t="n">
        <v>115</v>
      </c>
      <c r="V551" t="n">
        <v>4413</v>
      </c>
      <c r="W551" t="n">
        <v>1</v>
      </c>
      <c r="X551" t="n">
        <v>0</v>
      </c>
      <c r="Y551" t="n">
        <v>3.245096206665039</v>
      </c>
      <c r="Z551" t="n">
        <v>0.00022686</v>
      </c>
    </row>
    <row r="552">
      <c r="A552" t="inlineStr">
        <is>
          <t>chat_vc</t>
        </is>
      </c>
      <c r="B552" t="inlineStr">
        <is>
          <t>main</t>
        </is>
      </c>
      <c r="C552" t="inlineStr">
        <is>
          <t>openai/gpt-5.6-luna</t>
        </is>
      </c>
      <c r="D552" t="inlineStr">
        <is>
          <t>openai/gpt-5.6-luna</t>
        </is>
      </c>
      <c r="E552" t="n">
        <v>1</v>
      </c>
      <c r="F552" t="inlineStr">
        <is>
          <t>clean</t>
        </is>
      </c>
      <c r="G552" t="b">
        <v>0</v>
      </c>
      <c r="H552" t="inlineStr"/>
      <c r="I552" t="n">
        <v>0</v>
      </c>
      <c r="J552" t="inlineStr">
        <is>
          <t>chat1</t>
        </is>
      </c>
      <c r="K552" t="n">
        <v>114</v>
      </c>
      <c r="L552" t="inlineStr">
        <is>
          <t>chat1/paste-0</t>
        </is>
      </c>
      <c r="M552" t="inlineStr">
        <is>
          <t>paste</t>
        </is>
      </c>
      <c r="N552" t="inlineStr">
        <is>
          <t>What p95 latency, in ms, did the load test I pasted report?</t>
        </is>
      </c>
      <c r="O552" t="n">
        <v>556</v>
      </c>
      <c r="P552" t="inlineStr">
        <is>
          <t>556 ms</t>
        </is>
      </c>
      <c r="Q552" t="b">
        <v>1</v>
      </c>
      <c r="R552" t="inlineStr">
        <is>
          <t>rule</t>
        </is>
      </c>
      <c r="S552" t="n">
        <v>4417</v>
      </c>
      <c r="T552" t="n">
        <v>4417</v>
      </c>
      <c r="U552" t="n">
        <v>52</v>
      </c>
      <c r="V552" t="n">
        <v>0</v>
      </c>
      <c r="W552" t="n">
        <v>1</v>
      </c>
      <c r="X552" t="n">
        <v>0</v>
      </c>
      <c r="Y552" t="n">
        <v>2.133554935455322</v>
      </c>
      <c r="Z552" t="n">
        <v>0.0011665</v>
      </c>
    </row>
    <row r="553">
      <c r="A553" t="inlineStr">
        <is>
          <t>chat_vc</t>
        </is>
      </c>
      <c r="B553" t="inlineStr">
        <is>
          <t>main</t>
        </is>
      </c>
      <c r="C553" t="inlineStr">
        <is>
          <t>openai/gpt-5.6-luna</t>
        </is>
      </c>
      <c r="D553" t="inlineStr">
        <is>
          <t>openai/gpt-5.6-luna</t>
        </is>
      </c>
      <c r="E553" t="n">
        <v>1</v>
      </c>
      <c r="F553" t="inlineStr">
        <is>
          <t>clean</t>
        </is>
      </c>
      <c r="G553" t="b">
        <v>0</v>
      </c>
      <c r="H553" t="inlineStr"/>
      <c r="I553" t="n">
        <v>1</v>
      </c>
      <c r="J553" t="inlineStr">
        <is>
          <t>chat1</t>
        </is>
      </c>
      <c r="K553" t="n">
        <v>114</v>
      </c>
      <c r="L553" t="inlineStr">
        <is>
          <t>chat1/paste-0</t>
        </is>
      </c>
      <c r="M553" t="inlineStr">
        <is>
          <t>paste</t>
        </is>
      </c>
      <c r="N553" t="inlineStr">
        <is>
          <t>What p95 latency, in ms, did the load test I pasted report?</t>
        </is>
      </c>
      <c r="O553" t="n">
        <v>556</v>
      </c>
      <c r="P553" t="inlineStr">
        <is>
          <t>556 ms</t>
        </is>
      </c>
      <c r="Q553" t="b">
        <v>1</v>
      </c>
      <c r="R553" t="inlineStr">
        <is>
          <t>rule</t>
        </is>
      </c>
      <c r="S553" t="n">
        <v>4417</v>
      </c>
      <c r="T553" t="n">
        <v>4417</v>
      </c>
      <c r="U553" t="n">
        <v>44</v>
      </c>
      <c r="V553" t="n">
        <v>4414</v>
      </c>
      <c r="W553" t="n">
        <v>1</v>
      </c>
      <c r="X553" t="n">
        <v>0</v>
      </c>
      <c r="Y553" t="n">
        <v>1.727586030960083</v>
      </c>
      <c r="Z553" t="n">
        <v>0.00014168</v>
      </c>
    </row>
    <row r="554">
      <c r="A554" t="inlineStr">
        <is>
          <t>chat_vc</t>
        </is>
      </c>
      <c r="B554" t="inlineStr">
        <is>
          <t>main</t>
        </is>
      </c>
      <c r="C554" t="inlineStr">
        <is>
          <t>openai/gpt-5.6-luna</t>
        </is>
      </c>
      <c r="D554" t="inlineStr">
        <is>
          <t>openai/gpt-5.6-luna</t>
        </is>
      </c>
      <c r="E554" t="n">
        <v>1</v>
      </c>
      <c r="F554" t="inlineStr">
        <is>
          <t>clean</t>
        </is>
      </c>
      <c r="G554" t="b">
        <v>0</v>
      </c>
      <c r="H554" t="inlineStr"/>
      <c r="I554" t="n">
        <v>0</v>
      </c>
      <c r="J554" t="inlineStr">
        <is>
          <t>chat1</t>
        </is>
      </c>
      <c r="K554" t="n">
        <v>114</v>
      </c>
      <c r="L554" t="inlineStr">
        <is>
          <t>chat1/paste-1</t>
        </is>
      </c>
      <c r="M554" t="inlineStr">
        <is>
          <t>paste</t>
        </is>
      </c>
      <c r="N554" t="inlineStr">
        <is>
          <t>How many tests failed in the CI output I pasted?</t>
        </is>
      </c>
      <c r="O554" t="n">
        <v>3</v>
      </c>
      <c r="P554" t="inlineStr">
        <is>
          <t>3</t>
        </is>
      </c>
      <c r="Q554" t="b">
        <v>1</v>
      </c>
      <c r="R554" t="inlineStr">
        <is>
          <t>rule</t>
        </is>
      </c>
      <c r="S554" t="n">
        <v>4412</v>
      </c>
      <c r="T554" t="n">
        <v>4412</v>
      </c>
      <c r="U554" t="n">
        <v>110</v>
      </c>
      <c r="V554" t="n">
        <v>0</v>
      </c>
      <c r="W554" t="n">
        <v>1</v>
      </c>
      <c r="X554" t="n">
        <v>0</v>
      </c>
      <c r="Y554" t="n">
        <v>3.834273099899292</v>
      </c>
      <c r="Z554" t="n">
        <v>0.00123485</v>
      </c>
    </row>
    <row r="555">
      <c r="A555" t="inlineStr">
        <is>
          <t>chat_vc</t>
        </is>
      </c>
      <c r="B555" t="inlineStr">
        <is>
          <t>main</t>
        </is>
      </c>
      <c r="C555" t="inlineStr">
        <is>
          <t>openai/gpt-5.6-luna</t>
        </is>
      </c>
      <c r="D555" t="inlineStr">
        <is>
          <t>openai/gpt-5.6-luna</t>
        </is>
      </c>
      <c r="E555" t="n">
        <v>1</v>
      </c>
      <c r="F555" t="inlineStr">
        <is>
          <t>clean</t>
        </is>
      </c>
      <c r="G555" t="b">
        <v>0</v>
      </c>
      <c r="H555" t="inlineStr"/>
      <c r="I555" t="n">
        <v>1</v>
      </c>
      <c r="J555" t="inlineStr">
        <is>
          <t>chat1</t>
        </is>
      </c>
      <c r="K555" t="n">
        <v>114</v>
      </c>
      <c r="L555" t="inlineStr">
        <is>
          <t>chat1/paste-1</t>
        </is>
      </c>
      <c r="M555" t="inlineStr">
        <is>
          <t>paste</t>
        </is>
      </c>
      <c r="N555" t="inlineStr">
        <is>
          <t>How many tests failed in the CI output I pasted?</t>
        </is>
      </c>
      <c r="O555" t="n">
        <v>3</v>
      </c>
      <c r="P555" t="inlineStr">
        <is>
          <t>3</t>
        </is>
      </c>
      <c r="Q555" t="b">
        <v>1</v>
      </c>
      <c r="R555" t="inlineStr">
        <is>
          <t>rule</t>
        </is>
      </c>
      <c r="S555" t="n">
        <v>4412</v>
      </c>
      <c r="T555" t="n">
        <v>4412</v>
      </c>
      <c r="U555" t="n">
        <v>84</v>
      </c>
      <c r="V555" t="n">
        <v>4409</v>
      </c>
      <c r="W555" t="n">
        <v>1</v>
      </c>
      <c r="X555" t="n">
        <v>0</v>
      </c>
      <c r="Y555" t="n">
        <v>5.055107116699219</v>
      </c>
      <c r="Z555" t="n">
        <v>0.00018958</v>
      </c>
    </row>
    <row r="556">
      <c r="A556" t="inlineStr">
        <is>
          <t>chat_vc</t>
        </is>
      </c>
      <c r="B556" t="inlineStr">
        <is>
          <t>main</t>
        </is>
      </c>
      <c r="C556" t="inlineStr">
        <is>
          <t>openai/gpt-5.6-luna</t>
        </is>
      </c>
      <c r="D556" t="inlineStr">
        <is>
          <t>openai/gpt-5.6-luna</t>
        </is>
      </c>
      <c r="E556" t="n">
        <v>1</v>
      </c>
      <c r="F556" t="inlineStr">
        <is>
          <t>clean</t>
        </is>
      </c>
      <c r="G556" t="b">
        <v>0</v>
      </c>
      <c r="H556" t="inlineStr"/>
      <c r="I556" t="n">
        <v>0</v>
      </c>
      <c r="J556" t="inlineStr">
        <is>
          <t>chat1</t>
        </is>
      </c>
      <c r="K556" t="n">
        <v>114</v>
      </c>
      <c r="L556" t="inlineStr">
        <is>
          <t>chat1/paste-2</t>
        </is>
      </c>
      <c r="M556" t="inlineStr">
        <is>
          <t>paste</t>
        </is>
      </c>
      <c r="N556" t="inlineStr">
        <is>
          <t>What is db_pool_size in the config I pasted?</t>
        </is>
      </c>
      <c r="O556" t="n">
        <v>12</v>
      </c>
      <c r="P556" t="inlineStr">
        <is>
          <t>12</t>
        </is>
      </c>
      <c r="Q556" t="b">
        <v>1</v>
      </c>
      <c r="R556" t="inlineStr">
        <is>
          <t>rule</t>
        </is>
      </c>
      <c r="S556" t="n">
        <v>4412</v>
      </c>
      <c r="T556" t="n">
        <v>4412</v>
      </c>
      <c r="U556" t="n">
        <v>41</v>
      </c>
      <c r="V556" t="n">
        <v>0</v>
      </c>
      <c r="W556" t="n">
        <v>1</v>
      </c>
      <c r="X556" t="n">
        <v>0</v>
      </c>
      <c r="Y556" t="n">
        <v>3.127427101135254</v>
      </c>
      <c r="Z556" t="n">
        <v>0.00115205</v>
      </c>
    </row>
    <row r="557">
      <c r="A557" t="inlineStr">
        <is>
          <t>chat_vc</t>
        </is>
      </c>
      <c r="B557" t="inlineStr">
        <is>
          <t>main</t>
        </is>
      </c>
      <c r="C557" t="inlineStr">
        <is>
          <t>openai/gpt-5.6-luna</t>
        </is>
      </c>
      <c r="D557" t="inlineStr">
        <is>
          <t>openai/gpt-5.6-luna</t>
        </is>
      </c>
      <c r="E557" t="n">
        <v>1</v>
      </c>
      <c r="F557" t="inlineStr">
        <is>
          <t>clean</t>
        </is>
      </c>
      <c r="G557" t="b">
        <v>0</v>
      </c>
      <c r="H557" t="inlineStr"/>
      <c r="I557" t="n">
        <v>1</v>
      </c>
      <c r="J557" t="inlineStr">
        <is>
          <t>chat1</t>
        </is>
      </c>
      <c r="K557" t="n">
        <v>114</v>
      </c>
      <c r="L557" t="inlineStr">
        <is>
          <t>chat1/paste-2</t>
        </is>
      </c>
      <c r="M557" t="inlineStr">
        <is>
          <t>paste</t>
        </is>
      </c>
      <c r="N557" t="inlineStr">
        <is>
          <t>What is db_pool_size in the config I pasted?</t>
        </is>
      </c>
      <c r="O557" t="n">
        <v>12</v>
      </c>
      <c r="P557" t="inlineStr">
        <is>
          <t>12</t>
        </is>
      </c>
      <c r="Q557" t="b">
        <v>1</v>
      </c>
      <c r="R557" t="inlineStr">
        <is>
          <t>rule</t>
        </is>
      </c>
      <c r="S557" t="n">
        <v>4412</v>
      </c>
      <c r="T557" t="n">
        <v>4412</v>
      </c>
      <c r="U557" t="n">
        <v>42</v>
      </c>
      <c r="V557" t="n">
        <v>4409</v>
      </c>
      <c r="W557" t="n">
        <v>1</v>
      </c>
      <c r="X557" t="n">
        <v>0</v>
      </c>
      <c r="Y557" t="n">
        <v>1.738419055938721</v>
      </c>
      <c r="Z557" t="n">
        <v>0.00013918</v>
      </c>
    </row>
    <row r="558">
      <c r="A558" t="inlineStr">
        <is>
          <t>chat_vc</t>
        </is>
      </c>
      <c r="B558" t="inlineStr">
        <is>
          <t>main</t>
        </is>
      </c>
      <c r="C558" t="inlineStr">
        <is>
          <t>openai/gpt-5.6-luna</t>
        </is>
      </c>
      <c r="D558" t="inlineStr">
        <is>
          <t>openai/gpt-5.6-luna</t>
        </is>
      </c>
      <c r="E558" t="n">
        <v>1</v>
      </c>
      <c r="F558" t="inlineStr">
        <is>
          <t>clean</t>
        </is>
      </c>
      <c r="G558" t="b">
        <v>0</v>
      </c>
      <c r="H558" t="inlineStr"/>
      <c r="I558" t="n">
        <v>0</v>
      </c>
      <c r="J558" t="inlineStr">
        <is>
          <t>chat1</t>
        </is>
      </c>
      <c r="K558" t="n">
        <v>114</v>
      </c>
      <c r="L558" t="inlineStr">
        <is>
          <t>chat1/sum-0</t>
        </is>
      </c>
      <c r="M558" t="inlineStr">
        <is>
          <t>sum</t>
        </is>
      </c>
      <c r="N558" t="inlineStr">
        <is>
          <t>What is the total budget, in thousands of dollars, across the modules currently in scope?</t>
        </is>
      </c>
      <c r="O558" t="n">
        <v>255</v>
      </c>
      <c r="P558" t="inlineStr">
        <is>
          <t>255</t>
        </is>
      </c>
      <c r="Q558" t="b">
        <v>1</v>
      </c>
      <c r="R558" t="inlineStr">
        <is>
          <t>rule</t>
        </is>
      </c>
      <c r="S558" t="n">
        <v>8997</v>
      </c>
      <c r="T558" t="n">
        <v>4578</v>
      </c>
      <c r="U558" t="n">
        <v>175</v>
      </c>
      <c r="V558" t="n">
        <v>4416</v>
      </c>
      <c r="W558" t="n">
        <v>2</v>
      </c>
      <c r="X558" t="n">
        <v>1</v>
      </c>
      <c r="Y558" t="n">
        <v>6.549393892288208</v>
      </c>
      <c r="Z558" t="n">
        <v>0.00144327</v>
      </c>
    </row>
    <row r="559">
      <c r="A559" t="inlineStr">
        <is>
          <t>chat_vc</t>
        </is>
      </c>
      <c r="B559" t="inlineStr">
        <is>
          <t>main</t>
        </is>
      </c>
      <c r="C559" t="inlineStr">
        <is>
          <t>openai/gpt-5.6-luna</t>
        </is>
      </c>
      <c r="D559" t="inlineStr">
        <is>
          <t>openai/gpt-5.6-luna</t>
        </is>
      </c>
      <c r="E559" t="n">
        <v>1</v>
      </c>
      <c r="F559" t="inlineStr">
        <is>
          <t>clean</t>
        </is>
      </c>
      <c r="G559" t="b">
        <v>0</v>
      </c>
      <c r="H559" t="inlineStr"/>
      <c r="I559" t="n">
        <v>1</v>
      </c>
      <c r="J559" t="inlineStr">
        <is>
          <t>chat1</t>
        </is>
      </c>
      <c r="K559" t="n">
        <v>114</v>
      </c>
      <c r="L559" t="inlineStr">
        <is>
          <t>chat1/sum-0</t>
        </is>
      </c>
      <c r="M559" t="inlineStr">
        <is>
          <t>sum</t>
        </is>
      </c>
      <c r="N559" t="inlineStr">
        <is>
          <t>What is the total budget, in thousands of dollars, across the modules currently in scope?</t>
        </is>
      </c>
      <c r="O559" t="n">
        <v>255</v>
      </c>
      <c r="P559" t="inlineStr">
        <is>
          <t>255</t>
        </is>
      </c>
      <c r="Q559" t="b">
        <v>1</v>
      </c>
      <c r="R559" t="inlineStr">
        <is>
          <t>rule</t>
        </is>
      </c>
      <c r="S559" t="n">
        <v>4419</v>
      </c>
      <c r="T559" t="n">
        <v>4419</v>
      </c>
      <c r="U559" t="n">
        <v>92</v>
      </c>
      <c r="V559" t="n">
        <v>4416</v>
      </c>
      <c r="W559" t="n">
        <v>1</v>
      </c>
      <c r="X559" t="n">
        <v>0</v>
      </c>
      <c r="Y559" t="n">
        <v>2.931217193603516</v>
      </c>
      <c r="Z559" t="n">
        <v>0.00019932</v>
      </c>
    </row>
    <row r="560">
      <c r="A560" t="inlineStr">
        <is>
          <t>chat_vc</t>
        </is>
      </c>
      <c r="B560" t="inlineStr">
        <is>
          <t>main</t>
        </is>
      </c>
      <c r="C560" t="inlineStr">
        <is>
          <t>openai/gpt-5.6-luna</t>
        </is>
      </c>
      <c r="D560" t="inlineStr">
        <is>
          <t>openai/gpt-5.6-luna</t>
        </is>
      </c>
      <c r="E560" t="n">
        <v>1</v>
      </c>
      <c r="F560" t="inlineStr">
        <is>
          <t>clean</t>
        </is>
      </c>
      <c r="G560" t="b">
        <v>0</v>
      </c>
      <c r="H560" t="inlineStr"/>
      <c r="I560" t="n">
        <v>0</v>
      </c>
      <c r="J560" t="inlineStr">
        <is>
          <t>chat1</t>
        </is>
      </c>
      <c r="K560" t="n">
        <v>114</v>
      </c>
      <c r="L560" t="inlineStr">
        <is>
          <t>chat1/updated-0</t>
        </is>
      </c>
      <c r="M560" t="inlineStr">
        <is>
          <t>updated</t>
        </is>
      </c>
      <c r="N560" t="inlineStr">
        <is>
          <t>What is the current deadline for notifier?</t>
        </is>
      </c>
      <c r="O560" t="inlineStr">
        <is>
          <t>Oct 22</t>
        </is>
      </c>
      <c r="P560" t="inlineStr">
        <is>
          <t>Oct 22</t>
        </is>
      </c>
      <c r="Q560" t="b">
        <v>1</v>
      </c>
      <c r="R560" t="inlineStr">
        <is>
          <t>rule</t>
        </is>
      </c>
      <c r="S560" t="n">
        <v>4409</v>
      </c>
      <c r="T560" t="n">
        <v>4409</v>
      </c>
      <c r="U560" t="n">
        <v>41</v>
      </c>
      <c r="V560" t="n">
        <v>0</v>
      </c>
      <c r="W560" t="n">
        <v>1</v>
      </c>
      <c r="X560" t="n">
        <v>0</v>
      </c>
      <c r="Y560" t="n">
        <v>2.346792936325073</v>
      </c>
      <c r="Z560" t="n">
        <v>0.0011513</v>
      </c>
    </row>
    <row r="561">
      <c r="A561" t="inlineStr">
        <is>
          <t>chat_vc</t>
        </is>
      </c>
      <c r="B561" t="inlineStr">
        <is>
          <t>main</t>
        </is>
      </c>
      <c r="C561" t="inlineStr">
        <is>
          <t>openai/gpt-5.6-luna</t>
        </is>
      </c>
      <c r="D561" t="inlineStr">
        <is>
          <t>openai/gpt-5.6-luna</t>
        </is>
      </c>
      <c r="E561" t="n">
        <v>1</v>
      </c>
      <c r="F561" t="inlineStr">
        <is>
          <t>clean</t>
        </is>
      </c>
      <c r="G561" t="b">
        <v>0</v>
      </c>
      <c r="H561" t="inlineStr"/>
      <c r="I561" t="n">
        <v>1</v>
      </c>
      <c r="J561" t="inlineStr">
        <is>
          <t>chat1</t>
        </is>
      </c>
      <c r="K561" t="n">
        <v>114</v>
      </c>
      <c r="L561" t="inlineStr">
        <is>
          <t>chat1/updated-0</t>
        </is>
      </c>
      <c r="M561" t="inlineStr">
        <is>
          <t>updated</t>
        </is>
      </c>
      <c r="N561" t="inlineStr">
        <is>
          <t>What is the current deadline for notifier?</t>
        </is>
      </c>
      <c r="O561" t="inlineStr">
        <is>
          <t>Oct 22</t>
        </is>
      </c>
      <c r="P561" t="inlineStr">
        <is>
          <t>Oct 22</t>
        </is>
      </c>
      <c r="Q561" t="b">
        <v>1</v>
      </c>
      <c r="R561" t="inlineStr">
        <is>
          <t>rule</t>
        </is>
      </c>
      <c r="S561" t="n">
        <v>4409</v>
      </c>
      <c r="T561" t="n">
        <v>4409</v>
      </c>
      <c r="U561" t="n">
        <v>41</v>
      </c>
      <c r="V561" t="n">
        <v>4406</v>
      </c>
      <c r="W561" t="n">
        <v>1</v>
      </c>
      <c r="X561" t="n">
        <v>0</v>
      </c>
      <c r="Y561" t="n">
        <v>2.706110954284668</v>
      </c>
      <c r="Z561" t="n">
        <v>0.00013792</v>
      </c>
    </row>
    <row r="562">
      <c r="A562" t="inlineStr">
        <is>
          <t>chat_vc</t>
        </is>
      </c>
      <c r="B562" t="inlineStr">
        <is>
          <t>main</t>
        </is>
      </c>
      <c r="C562" t="inlineStr">
        <is>
          <t>openai/gpt-5.6-luna</t>
        </is>
      </c>
      <c r="D562" t="inlineStr">
        <is>
          <t>openai/gpt-5.6-luna</t>
        </is>
      </c>
      <c r="E562" t="n">
        <v>1</v>
      </c>
      <c r="F562" t="inlineStr">
        <is>
          <t>clean</t>
        </is>
      </c>
      <c r="G562" t="b">
        <v>0</v>
      </c>
      <c r="H562" t="inlineStr"/>
      <c r="I562" t="n">
        <v>0</v>
      </c>
      <c r="J562" t="inlineStr">
        <is>
          <t>chat1</t>
        </is>
      </c>
      <c r="K562" t="n">
        <v>114</v>
      </c>
      <c r="L562" t="inlineStr">
        <is>
          <t>chat1/updated-1</t>
        </is>
      </c>
      <c r="M562" t="inlineStr">
        <is>
          <t>updated</t>
        </is>
      </c>
      <c r="N562" t="inlineStr">
        <is>
          <t>What is auth-bridge's budget now, in thousands of dollars?</t>
        </is>
      </c>
      <c r="O562" t="n">
        <v>65</v>
      </c>
      <c r="P562" t="inlineStr">
        <is>
          <t>65</t>
        </is>
      </c>
      <c r="Q562" t="b">
        <v>1</v>
      </c>
      <c r="R562" t="inlineStr">
        <is>
          <t>rule</t>
        </is>
      </c>
      <c r="S562" t="n">
        <v>4415</v>
      </c>
      <c r="T562" t="n">
        <v>4415</v>
      </c>
      <c r="U562" t="n">
        <v>42</v>
      </c>
      <c r="V562" t="n">
        <v>0</v>
      </c>
      <c r="W562" t="n">
        <v>1</v>
      </c>
      <c r="X562" t="n">
        <v>0</v>
      </c>
      <c r="Y562" t="n">
        <v>1.795387268066406</v>
      </c>
      <c r="Z562" t="n">
        <v>0.001154</v>
      </c>
    </row>
    <row r="563">
      <c r="A563" t="inlineStr">
        <is>
          <t>chat_vc</t>
        </is>
      </c>
      <c r="B563" t="inlineStr">
        <is>
          <t>main</t>
        </is>
      </c>
      <c r="C563" t="inlineStr">
        <is>
          <t>openai/gpt-5.6-luna</t>
        </is>
      </c>
      <c r="D563" t="inlineStr">
        <is>
          <t>openai/gpt-5.6-luna</t>
        </is>
      </c>
      <c r="E563" t="n">
        <v>1</v>
      </c>
      <c r="F563" t="inlineStr">
        <is>
          <t>clean</t>
        </is>
      </c>
      <c r="G563" t="b">
        <v>0</v>
      </c>
      <c r="H563" t="inlineStr"/>
      <c r="I563" t="n">
        <v>1</v>
      </c>
      <c r="J563" t="inlineStr">
        <is>
          <t>chat1</t>
        </is>
      </c>
      <c r="K563" t="n">
        <v>114</v>
      </c>
      <c r="L563" t="inlineStr">
        <is>
          <t>chat1/updated-1</t>
        </is>
      </c>
      <c r="M563" t="inlineStr">
        <is>
          <t>updated</t>
        </is>
      </c>
      <c r="N563" t="inlineStr">
        <is>
          <t>What is auth-bridge's budget now, in thousands of dollars?</t>
        </is>
      </c>
      <c r="O563" t="n">
        <v>65</v>
      </c>
      <c r="P563" t="inlineStr">
        <is>
          <t>65</t>
        </is>
      </c>
      <c r="Q563" t="b">
        <v>1</v>
      </c>
      <c r="R563" t="inlineStr">
        <is>
          <t>rule</t>
        </is>
      </c>
      <c r="S563" t="n">
        <v>4415</v>
      </c>
      <c r="T563" t="n">
        <v>4415</v>
      </c>
      <c r="U563" t="n">
        <v>39</v>
      </c>
      <c r="V563" t="n">
        <v>4412</v>
      </c>
      <c r="W563" t="n">
        <v>1</v>
      </c>
      <c r="X563" t="n">
        <v>0</v>
      </c>
      <c r="Y563" t="n">
        <v>1.818408966064453</v>
      </c>
      <c r="Z563" t="n">
        <v>0.00013564</v>
      </c>
    </row>
    <row r="564">
      <c r="A564" t="inlineStr">
        <is>
          <t>chat_vc</t>
        </is>
      </c>
      <c r="B564" t="inlineStr">
        <is>
          <t>main</t>
        </is>
      </c>
      <c r="C564" t="inlineStr">
        <is>
          <t>openai/gpt-5.6-luna</t>
        </is>
      </c>
      <c r="D564" t="inlineStr">
        <is>
          <t>openai/gpt-5.6-luna</t>
        </is>
      </c>
      <c r="E564" t="n">
        <v>1</v>
      </c>
      <c r="F564" t="inlineStr">
        <is>
          <t>clean</t>
        </is>
      </c>
      <c r="G564" t="b">
        <v>0</v>
      </c>
      <c r="H564" t="inlineStr"/>
      <c r="I564" t="n">
        <v>0</v>
      </c>
      <c r="J564" t="inlineStr">
        <is>
          <t>chat1</t>
        </is>
      </c>
      <c r="K564" t="n">
        <v>114</v>
      </c>
      <c r="L564" t="inlineStr">
        <is>
          <t>chat1/updated-2</t>
        </is>
      </c>
      <c r="M564" t="inlineStr">
        <is>
          <t>updated</t>
        </is>
      </c>
      <c r="N564" t="inlineStr">
        <is>
          <t>What is the current deadline for billing-sync?</t>
        </is>
      </c>
      <c r="O564" t="inlineStr">
        <is>
          <t>Oct 13</t>
        </is>
      </c>
      <c r="P564" t="inlineStr">
        <is>
          <t>Oct 13</t>
        </is>
      </c>
      <c r="Q564" t="b">
        <v>1</v>
      </c>
      <c r="R564" t="inlineStr">
        <is>
          <t>rule</t>
        </is>
      </c>
      <c r="S564" t="n">
        <v>4410</v>
      </c>
      <c r="T564" t="n">
        <v>4410</v>
      </c>
      <c r="U564" t="n">
        <v>43</v>
      </c>
      <c r="V564" t="n">
        <v>0</v>
      </c>
      <c r="W564" t="n">
        <v>1</v>
      </c>
      <c r="X564" t="n">
        <v>0</v>
      </c>
      <c r="Y564" t="n">
        <v>1.56255316734314</v>
      </c>
      <c r="Z564" t="n">
        <v>0.00115395</v>
      </c>
    </row>
    <row r="565">
      <c r="A565" t="inlineStr">
        <is>
          <t>chat_vc</t>
        </is>
      </c>
      <c r="B565" t="inlineStr">
        <is>
          <t>main</t>
        </is>
      </c>
      <c r="C565" t="inlineStr">
        <is>
          <t>openai/gpt-5.6-luna</t>
        </is>
      </c>
      <c r="D565" t="inlineStr">
        <is>
          <t>openai/gpt-5.6-luna</t>
        </is>
      </c>
      <c r="E565" t="n">
        <v>1</v>
      </c>
      <c r="F565" t="inlineStr">
        <is>
          <t>clean</t>
        </is>
      </c>
      <c r="G565" t="b">
        <v>0</v>
      </c>
      <c r="H565" t="inlineStr"/>
      <c r="I565" t="n">
        <v>1</v>
      </c>
      <c r="J565" t="inlineStr">
        <is>
          <t>chat1</t>
        </is>
      </c>
      <c r="K565" t="n">
        <v>114</v>
      </c>
      <c r="L565" t="inlineStr">
        <is>
          <t>chat1/updated-2</t>
        </is>
      </c>
      <c r="M565" t="inlineStr">
        <is>
          <t>updated</t>
        </is>
      </c>
      <c r="N565" t="inlineStr">
        <is>
          <t>What is the current deadline for billing-sync?</t>
        </is>
      </c>
      <c r="O565" t="inlineStr">
        <is>
          <t>Oct 13</t>
        </is>
      </c>
      <c r="P565" t="inlineStr">
        <is>
          <t>Oct 13</t>
        </is>
      </c>
      <c r="Q565" t="b">
        <v>1</v>
      </c>
      <c r="R565" t="inlineStr">
        <is>
          <t>rule</t>
        </is>
      </c>
      <c r="S565" t="n">
        <v>4410</v>
      </c>
      <c r="T565" t="n">
        <v>4410</v>
      </c>
      <c r="U565" t="n">
        <v>43</v>
      </c>
      <c r="V565" t="n">
        <v>4407</v>
      </c>
      <c r="W565" t="n">
        <v>1</v>
      </c>
      <c r="X565" t="n">
        <v>0</v>
      </c>
      <c r="Y565" t="n">
        <v>2.230368137359619</v>
      </c>
      <c r="Z565" t="n">
        <v>0.00014034</v>
      </c>
    </row>
    <row r="566">
      <c r="A566" t="inlineStr">
        <is>
          <t>chat_vc</t>
        </is>
      </c>
      <c r="B566" t="inlineStr">
        <is>
          <t>main</t>
        </is>
      </c>
      <c r="C566" t="inlineStr">
        <is>
          <t>openai/gpt-5.6-luna</t>
        </is>
      </c>
      <c r="D566" t="inlineStr">
        <is>
          <t>openai/gpt-5.6-luna</t>
        </is>
      </c>
      <c r="E566" t="n">
        <v>1</v>
      </c>
      <c r="F566" t="inlineStr">
        <is>
          <t>clean</t>
        </is>
      </c>
      <c r="G566" t="b">
        <v>0</v>
      </c>
      <c r="H566" t="inlineStr"/>
      <c r="I566" t="n">
        <v>0</v>
      </c>
      <c r="J566" t="inlineStr">
        <is>
          <t>chat1</t>
        </is>
      </c>
      <c r="K566" t="n">
        <v>114</v>
      </c>
      <c r="L566" t="inlineStr">
        <is>
          <t>chat1/updated-3</t>
        </is>
      </c>
      <c r="M566" t="inlineStr">
        <is>
          <t>updated</t>
        </is>
      </c>
      <c r="N566" t="inlineStr">
        <is>
          <t>What is scheduler-v2's budget, in thousands of dollars?</t>
        </is>
      </c>
      <c r="O566" t="n">
        <v>45</v>
      </c>
      <c r="P566" t="inlineStr">
        <is>
          <t>45</t>
        </is>
      </c>
      <c r="Q566" t="b">
        <v>1</v>
      </c>
      <c r="R566" t="inlineStr">
        <is>
          <t>rule</t>
        </is>
      </c>
      <c r="S566" t="n">
        <v>4414</v>
      </c>
      <c r="T566" t="n">
        <v>4414</v>
      </c>
      <c r="U566" t="n">
        <v>57</v>
      </c>
      <c r="V566" t="n">
        <v>0</v>
      </c>
      <c r="W566" t="n">
        <v>1</v>
      </c>
      <c r="X566" t="n">
        <v>0</v>
      </c>
      <c r="Y566" t="n">
        <v>2.923397064208984</v>
      </c>
      <c r="Z566" t="n">
        <v>0.00117175</v>
      </c>
    </row>
    <row r="567">
      <c r="A567" t="inlineStr">
        <is>
          <t>chat_vc</t>
        </is>
      </c>
      <c r="B567" t="inlineStr">
        <is>
          <t>main</t>
        </is>
      </c>
      <c r="C567" t="inlineStr">
        <is>
          <t>openai/gpt-5.6-luna</t>
        </is>
      </c>
      <c r="D567" t="inlineStr">
        <is>
          <t>openai/gpt-5.6-luna</t>
        </is>
      </c>
      <c r="E567" t="n">
        <v>1</v>
      </c>
      <c r="F567" t="inlineStr">
        <is>
          <t>clean</t>
        </is>
      </c>
      <c r="G567" t="b">
        <v>0</v>
      </c>
      <c r="H567" t="inlineStr"/>
      <c r="I567" t="n">
        <v>1</v>
      </c>
      <c r="J567" t="inlineStr">
        <is>
          <t>chat1</t>
        </is>
      </c>
      <c r="K567" t="n">
        <v>114</v>
      </c>
      <c r="L567" t="inlineStr">
        <is>
          <t>chat1/updated-3</t>
        </is>
      </c>
      <c r="M567" t="inlineStr">
        <is>
          <t>updated</t>
        </is>
      </c>
      <c r="N567" t="inlineStr">
        <is>
          <t>What is scheduler-v2's budget, in thousands of dollars?</t>
        </is>
      </c>
      <c r="O567" t="n">
        <v>45</v>
      </c>
      <c r="P567" t="inlineStr">
        <is>
          <t>45</t>
        </is>
      </c>
      <c r="Q567" t="b">
        <v>1</v>
      </c>
      <c r="R567" t="inlineStr">
        <is>
          <t>rule</t>
        </is>
      </c>
      <c r="S567" t="n">
        <v>4414</v>
      </c>
      <c r="T567" t="n">
        <v>4414</v>
      </c>
      <c r="U567" t="n">
        <v>76</v>
      </c>
      <c r="V567" t="n">
        <v>4411</v>
      </c>
      <c r="W567" t="n">
        <v>1</v>
      </c>
      <c r="X567" t="n">
        <v>0</v>
      </c>
      <c r="Y567" t="n">
        <v>2.519811868667603</v>
      </c>
      <c r="Z567" t="n">
        <v>0.00018002</v>
      </c>
    </row>
    <row r="568">
      <c r="A568" t="inlineStr">
        <is>
          <t>chat_vc</t>
        </is>
      </c>
      <c r="B568" t="inlineStr">
        <is>
          <t>main</t>
        </is>
      </c>
      <c r="C568" t="inlineStr">
        <is>
          <t>openai/gpt-5.6-luna</t>
        </is>
      </c>
      <c r="D568" t="inlineStr">
        <is>
          <t>openai/gpt-5.6-luna</t>
        </is>
      </c>
      <c r="E568" t="n">
        <v>1</v>
      </c>
      <c r="F568" t="inlineStr">
        <is>
          <t>clean</t>
        </is>
      </c>
      <c r="G568" t="b">
        <v>0</v>
      </c>
      <c r="H568" t="inlineStr"/>
      <c r="I568" t="n">
        <v>0</v>
      </c>
      <c r="J568" t="inlineStr">
        <is>
          <t>chat1</t>
        </is>
      </c>
      <c r="K568" t="n">
        <v>114</v>
      </c>
      <c r="L568" t="inlineStr">
        <is>
          <t>chat1/updated-4</t>
        </is>
      </c>
      <c r="M568" t="inlineStr">
        <is>
          <t>updated</t>
        </is>
      </c>
      <c r="N568" t="inlineStr">
        <is>
          <t>Who owns notifier now?</t>
        </is>
      </c>
      <c r="O568" t="inlineStr">
        <is>
          <t>Tomasz</t>
        </is>
      </c>
      <c r="P568" t="inlineStr">
        <is>
          <t>Tomasz</t>
        </is>
      </c>
      <c r="Q568" t="b">
        <v>1</v>
      </c>
      <c r="R568" t="inlineStr">
        <is>
          <t>rule</t>
        </is>
      </c>
      <c r="S568" t="n">
        <v>4406</v>
      </c>
      <c r="T568" t="n">
        <v>4406</v>
      </c>
      <c r="U568" t="n">
        <v>42</v>
      </c>
      <c r="V568" t="n">
        <v>0</v>
      </c>
      <c r="W568" t="n">
        <v>1</v>
      </c>
      <c r="X568" t="n">
        <v>0</v>
      </c>
      <c r="Y568" t="n">
        <v>1.983507871627808</v>
      </c>
      <c r="Z568" t="n">
        <v>0.00115175</v>
      </c>
    </row>
    <row r="569">
      <c r="A569" t="inlineStr">
        <is>
          <t>chat_vc</t>
        </is>
      </c>
      <c r="B569" t="inlineStr">
        <is>
          <t>main</t>
        </is>
      </c>
      <c r="C569" t="inlineStr">
        <is>
          <t>openai/gpt-5.6-luna</t>
        </is>
      </c>
      <c r="D569" t="inlineStr">
        <is>
          <t>openai/gpt-5.6-luna</t>
        </is>
      </c>
      <c r="E569" t="n">
        <v>1</v>
      </c>
      <c r="F569" t="inlineStr">
        <is>
          <t>clean</t>
        </is>
      </c>
      <c r="G569" t="b">
        <v>0</v>
      </c>
      <c r="H569" t="inlineStr"/>
      <c r="I569" t="n">
        <v>1</v>
      </c>
      <c r="J569" t="inlineStr">
        <is>
          <t>chat1</t>
        </is>
      </c>
      <c r="K569" t="n">
        <v>114</v>
      </c>
      <c r="L569" t="inlineStr">
        <is>
          <t>chat1/updated-4</t>
        </is>
      </c>
      <c r="M569" t="inlineStr">
        <is>
          <t>updated</t>
        </is>
      </c>
      <c r="N569" t="inlineStr">
        <is>
          <t>Who owns notifier now?</t>
        </is>
      </c>
      <c r="O569" t="inlineStr">
        <is>
          <t>Tomasz</t>
        </is>
      </c>
      <c r="P569" t="inlineStr">
        <is>
          <t>Tomasz</t>
        </is>
      </c>
      <c r="Q569" t="b">
        <v>1</v>
      </c>
      <c r="R569" t="inlineStr">
        <is>
          <t>rule</t>
        </is>
      </c>
      <c r="S569" t="n">
        <v>4406</v>
      </c>
      <c r="T569" t="n">
        <v>4406</v>
      </c>
      <c r="U569" t="n">
        <v>47</v>
      </c>
      <c r="V569" t="n">
        <v>4403</v>
      </c>
      <c r="W569" t="n">
        <v>1</v>
      </c>
      <c r="X569" t="n">
        <v>0</v>
      </c>
      <c r="Y569" t="n">
        <v>1.980666160583496</v>
      </c>
      <c r="Z569" t="n">
        <v>0.00014506</v>
      </c>
    </row>
    <row r="570">
      <c r="A570" t="inlineStr">
        <is>
          <t>chat_vc</t>
        </is>
      </c>
      <c r="B570" t="inlineStr">
        <is>
          <t>main</t>
        </is>
      </c>
      <c r="C570" t="inlineStr">
        <is>
          <t>openai/gpt-5.6-luna</t>
        </is>
      </c>
      <c r="D570" t="inlineStr">
        <is>
          <t>openai/gpt-5.6-luna</t>
        </is>
      </c>
      <c r="E570" t="n">
        <v>1</v>
      </c>
      <c r="F570" t="inlineStr">
        <is>
          <t>clean</t>
        </is>
      </c>
      <c r="G570" t="b">
        <v>0</v>
      </c>
      <c r="H570" t="inlineStr"/>
      <c r="I570" t="n">
        <v>0</v>
      </c>
      <c r="J570" t="inlineStr">
        <is>
          <t>chat1</t>
        </is>
      </c>
      <c r="K570" t="n">
        <v>114</v>
      </c>
      <c r="L570" t="inlineStr">
        <is>
          <t>chat1/updated-5</t>
        </is>
      </c>
      <c r="M570" t="inlineStr">
        <is>
          <t>updated</t>
        </is>
      </c>
      <c r="N570" t="inlineStr">
        <is>
          <t>Which datastore does auth-bridge use?</t>
        </is>
      </c>
      <c r="O570" t="inlineStr">
        <is>
          <t>Postgres</t>
        </is>
      </c>
      <c r="P570" t="inlineStr">
        <is>
          <t>Postgres</t>
        </is>
      </c>
      <c r="Q570" t="b">
        <v>1</v>
      </c>
      <c r="R570" t="inlineStr">
        <is>
          <t>rule</t>
        </is>
      </c>
      <c r="S570" t="n">
        <v>4409</v>
      </c>
      <c r="T570" t="n">
        <v>4409</v>
      </c>
      <c r="U570" t="n">
        <v>38</v>
      </c>
      <c r="V570" t="n">
        <v>0</v>
      </c>
      <c r="W570" t="n">
        <v>1</v>
      </c>
      <c r="X570" t="n">
        <v>0</v>
      </c>
      <c r="Y570" t="n">
        <v>1.824846029281616</v>
      </c>
      <c r="Z570" t="n">
        <v>0.0011477</v>
      </c>
    </row>
    <row r="571">
      <c r="A571" t="inlineStr">
        <is>
          <t>chat_vc</t>
        </is>
      </c>
      <c r="B571" t="inlineStr">
        <is>
          <t>main</t>
        </is>
      </c>
      <c r="C571" t="inlineStr">
        <is>
          <t>openai/gpt-5.6-luna</t>
        </is>
      </c>
      <c r="D571" t="inlineStr">
        <is>
          <t>openai/gpt-5.6-luna</t>
        </is>
      </c>
      <c r="E571" t="n">
        <v>1</v>
      </c>
      <c r="F571" t="inlineStr">
        <is>
          <t>clean</t>
        </is>
      </c>
      <c r="G571" t="b">
        <v>0</v>
      </c>
      <c r="H571" t="inlineStr"/>
      <c r="I571" t="n">
        <v>1</v>
      </c>
      <c r="J571" t="inlineStr">
        <is>
          <t>chat1</t>
        </is>
      </c>
      <c r="K571" t="n">
        <v>114</v>
      </c>
      <c r="L571" t="inlineStr">
        <is>
          <t>chat1/updated-5</t>
        </is>
      </c>
      <c r="M571" t="inlineStr">
        <is>
          <t>updated</t>
        </is>
      </c>
      <c r="N571" t="inlineStr">
        <is>
          <t>Which datastore does auth-bridge use?</t>
        </is>
      </c>
      <c r="O571" t="inlineStr">
        <is>
          <t>Postgres</t>
        </is>
      </c>
      <c r="P571" t="inlineStr">
        <is>
          <t>Postgres</t>
        </is>
      </c>
      <c r="Q571" t="b">
        <v>1</v>
      </c>
      <c r="R571" t="inlineStr">
        <is>
          <t>rule</t>
        </is>
      </c>
      <c r="S571" t="n">
        <v>4409</v>
      </c>
      <c r="T571" t="n">
        <v>4409</v>
      </c>
      <c r="U571" t="n">
        <v>38</v>
      </c>
      <c r="V571" t="n">
        <v>4406</v>
      </c>
      <c r="W571" t="n">
        <v>1</v>
      </c>
      <c r="X571" t="n">
        <v>0</v>
      </c>
      <c r="Y571" t="n">
        <v>1.584685802459717</v>
      </c>
      <c r="Z571" t="n">
        <v>0.00013432</v>
      </c>
    </row>
    <row r="572">
      <c r="A572" t="inlineStr">
        <is>
          <t>chat_vc</t>
        </is>
      </c>
      <c r="B572" t="inlineStr">
        <is>
          <t>main</t>
        </is>
      </c>
      <c r="C572" t="inlineStr">
        <is>
          <t>z-ai/glm-5.3-flash</t>
        </is>
      </c>
      <c r="D572" t="inlineStr">
        <is>
          <t>openai/gpt-5.6-luna</t>
        </is>
      </c>
      <c r="E572" t="n">
        <v>1</v>
      </c>
      <c r="I572" t="n">
        <v>0</v>
      </c>
      <c r="J572" t="inlineStr">
        <is>
          <t>chat1</t>
        </is>
      </c>
      <c r="K572" t="n">
        <v>114</v>
      </c>
      <c r="L572" t="inlineStr">
        <is>
          <t>chat1/absent-0</t>
        </is>
      </c>
      <c r="M572" t="inlineStr">
        <is>
          <t>absent</t>
        </is>
      </c>
      <c r="N572" t="inlineStr">
        <is>
          <t>What date did we set for QA sign-off?</t>
        </is>
      </c>
      <c r="O572" t="inlineStr">
        <is>
          <t>not stated</t>
        </is>
      </c>
      <c r="P572" t="inlineStr">
        <is>
          <t>not stated</t>
        </is>
      </c>
      <c r="Q572" t="b">
        <v>1</v>
      </c>
      <c r="R572" t="inlineStr">
        <is>
          <t>rule</t>
        </is>
      </c>
      <c r="S572" t="n">
        <v>15274</v>
      </c>
      <c r="T572" t="n">
        <v>5826</v>
      </c>
      <c r="U572" t="n">
        <v>244</v>
      </c>
      <c r="V572" t="n">
        <v>13440</v>
      </c>
      <c r="W572" t="n">
        <v>3</v>
      </c>
      <c r="X572" t="n">
        <v>4</v>
      </c>
      <c r="Y572" t="n">
        <v>10.02636766433716</v>
      </c>
      <c r="Z572" t="n">
        <v>0.0005335252</v>
      </c>
    </row>
    <row r="573">
      <c r="A573" t="inlineStr">
        <is>
          <t>chat_vc</t>
        </is>
      </c>
      <c r="B573" t="inlineStr">
        <is>
          <t>main</t>
        </is>
      </c>
      <c r="C573" t="inlineStr">
        <is>
          <t>z-ai/glm-5.3-flash</t>
        </is>
      </c>
      <c r="D573" t="inlineStr">
        <is>
          <t>openai/gpt-5.6-luna</t>
        </is>
      </c>
      <c r="E573" t="n">
        <v>1</v>
      </c>
      <c r="I573" t="n">
        <v>0</v>
      </c>
      <c r="J573" t="inlineStr">
        <is>
          <t>chat1</t>
        </is>
      </c>
      <c r="K573" t="n">
        <v>114</v>
      </c>
      <c r="L573" t="inlineStr">
        <is>
          <t>chat1/absent-1</t>
        </is>
      </c>
      <c r="M573" t="inlineStr">
        <is>
          <t>absent</t>
        </is>
      </c>
      <c r="N573" t="inlineStr">
        <is>
          <t>Which CI provider did we decide on?</t>
        </is>
      </c>
      <c r="O573" t="inlineStr">
        <is>
          <t>not stated</t>
        </is>
      </c>
      <c r="P573" t="inlineStr">
        <is>
          <t>not stated</t>
        </is>
      </c>
      <c r="Q573" t="b">
        <v>1</v>
      </c>
      <c r="R573" t="inlineStr">
        <is>
          <t>rule</t>
        </is>
      </c>
      <c r="S573" t="n">
        <v>10637</v>
      </c>
      <c r="T573" t="n">
        <v>6101</v>
      </c>
      <c r="U573" t="n">
        <v>229</v>
      </c>
      <c r="V573" t="n">
        <v>8960</v>
      </c>
      <c r="W573" t="n">
        <v>2</v>
      </c>
      <c r="X573" t="n">
        <v>2</v>
      </c>
      <c r="Y573" t="n">
        <v>8.143189668655396</v>
      </c>
      <c r="Z573" t="n">
        <v>0.0004232257</v>
      </c>
    </row>
    <row r="574">
      <c r="A574" t="inlineStr">
        <is>
          <t>chat_vc</t>
        </is>
      </c>
      <c r="B574" t="inlineStr">
        <is>
          <t>main</t>
        </is>
      </c>
      <c r="C574" t="inlineStr">
        <is>
          <t>z-ai/glm-5.3-flash</t>
        </is>
      </c>
      <c r="D574" t="inlineStr">
        <is>
          <t>openai/gpt-5.6-luna</t>
        </is>
      </c>
      <c r="E574" t="n">
        <v>1</v>
      </c>
      <c r="I574" t="n">
        <v>0</v>
      </c>
      <c r="J574" t="inlineStr">
        <is>
          <t>chat1</t>
        </is>
      </c>
      <c r="K574" t="n">
        <v>114</v>
      </c>
      <c r="L574" t="inlineStr">
        <is>
          <t>chat1/count-0</t>
        </is>
      </c>
      <c r="M574" t="inlineStr">
        <is>
          <t>count</t>
        </is>
      </c>
      <c r="N574" t="inlineStr">
        <is>
          <t>How many modules are currently in scope for the launch?</t>
        </is>
      </c>
      <c r="O574" t="n">
        <v>6</v>
      </c>
      <c r="P574" t="inlineStr">
        <is>
          <t>6</t>
        </is>
      </c>
      <c r="Q574" t="b">
        <v>1</v>
      </c>
      <c r="R574" t="inlineStr">
        <is>
          <t>rule</t>
        </is>
      </c>
      <c r="S574" t="n">
        <v>14015</v>
      </c>
      <c r="T574" t="n">
        <v>4866</v>
      </c>
      <c r="U574" t="n">
        <v>762</v>
      </c>
      <c r="V574" t="n">
        <v>13440</v>
      </c>
      <c r="W574" t="n">
        <v>3</v>
      </c>
      <c r="X574" t="n">
        <v>2</v>
      </c>
      <c r="Y574" t="n">
        <v>19.01397085189819</v>
      </c>
      <c r="Z574" t="n">
        <v>0.0005802746</v>
      </c>
    </row>
    <row r="575">
      <c r="A575" t="inlineStr">
        <is>
          <t>chat_vc</t>
        </is>
      </c>
      <c r="B575" t="inlineStr">
        <is>
          <t>main</t>
        </is>
      </c>
      <c r="C575" t="inlineStr">
        <is>
          <t>z-ai/glm-5.3-flash</t>
        </is>
      </c>
      <c r="D575" t="inlineStr">
        <is>
          <t>openai/gpt-5.6-luna</t>
        </is>
      </c>
      <c r="E575" t="n">
        <v>1</v>
      </c>
      <c r="I575" t="n">
        <v>0</v>
      </c>
      <c r="J575" t="inlineStr">
        <is>
          <t>chat1</t>
        </is>
      </c>
      <c r="K575" t="n">
        <v>114</v>
      </c>
      <c r="L575" t="inlineStr">
        <is>
          <t>chat1/early-0</t>
        </is>
      </c>
      <c r="M575" t="inlineStr">
        <is>
          <t>early</t>
        </is>
      </c>
      <c r="N575" t="inlineStr">
        <is>
          <t>Who owns auth-bridge?</t>
        </is>
      </c>
      <c r="O575" t="inlineStr">
        <is>
          <t>Sofia</t>
        </is>
      </c>
      <c r="P575" t="inlineStr">
        <is>
          <t>Sofia</t>
        </is>
      </c>
      <c r="Q575" t="b">
        <v>1</v>
      </c>
      <c r="R575" t="inlineStr">
        <is>
          <t>rule</t>
        </is>
      </c>
      <c r="S575" t="n">
        <v>9203</v>
      </c>
      <c r="T575" t="n">
        <v>4669</v>
      </c>
      <c r="U575" t="n">
        <v>88</v>
      </c>
      <c r="V575" t="n">
        <v>4480</v>
      </c>
      <c r="W575" t="n">
        <v>2</v>
      </c>
      <c r="X575" t="n">
        <v>1</v>
      </c>
      <c r="Y575" t="n">
        <v>7.088507890701294</v>
      </c>
      <c r="Z575" t="n">
        <v>0.0005912304</v>
      </c>
    </row>
    <row r="576">
      <c r="A576" t="inlineStr">
        <is>
          <t>chat_vc</t>
        </is>
      </c>
      <c r="B576" t="inlineStr">
        <is>
          <t>main</t>
        </is>
      </c>
      <c r="C576" t="inlineStr">
        <is>
          <t>z-ai/glm-5.3-flash</t>
        </is>
      </c>
      <c r="D576" t="inlineStr">
        <is>
          <t>openai/gpt-5.6-luna</t>
        </is>
      </c>
      <c r="E576" t="n">
        <v>1</v>
      </c>
      <c r="I576" t="n">
        <v>0</v>
      </c>
      <c r="J576" t="inlineStr">
        <is>
          <t>chat1</t>
        </is>
      </c>
      <c r="K576" t="n">
        <v>114</v>
      </c>
      <c r="L576" t="inlineStr">
        <is>
          <t>chat1/early-1</t>
        </is>
      </c>
      <c r="M576" t="inlineStr">
        <is>
          <t>early</t>
        </is>
      </c>
      <c r="N576" t="inlineStr">
        <is>
          <t>Which region are we deploying Borealis to?</t>
        </is>
      </c>
      <c r="O576" t="inlineStr">
        <is>
          <t>us-west-2</t>
        </is>
      </c>
      <c r="P576" t="inlineStr">
        <is>
          <t>us-west-2</t>
        </is>
      </c>
      <c r="Q576" t="b">
        <v>1</v>
      </c>
      <c r="R576" t="inlineStr">
        <is>
          <t>rule</t>
        </is>
      </c>
      <c r="S576" t="n">
        <v>4538</v>
      </c>
      <c r="T576" t="n">
        <v>4538</v>
      </c>
      <c r="U576" t="n">
        <v>122</v>
      </c>
      <c r="V576" t="n">
        <v>4480</v>
      </c>
      <c r="W576" t="n">
        <v>1</v>
      </c>
      <c r="X576" t="n">
        <v>0</v>
      </c>
      <c r="Y576" t="n">
        <v>3.532886028289795</v>
      </c>
      <c r="Z576" t="n">
        <v>0.0001360626</v>
      </c>
    </row>
    <row r="577">
      <c r="A577" t="inlineStr">
        <is>
          <t>chat_vc</t>
        </is>
      </c>
      <c r="B577" t="inlineStr">
        <is>
          <t>main</t>
        </is>
      </c>
      <c r="C577" t="inlineStr">
        <is>
          <t>z-ai/glm-5.3-flash</t>
        </is>
      </c>
      <c r="D577" t="inlineStr">
        <is>
          <t>openai/gpt-5.6-luna</t>
        </is>
      </c>
      <c r="E577" t="n">
        <v>1</v>
      </c>
      <c r="I577" t="n">
        <v>0</v>
      </c>
      <c r="J577" t="inlineStr">
        <is>
          <t>chat1</t>
        </is>
      </c>
      <c r="K577" t="n">
        <v>114</v>
      </c>
      <c r="L577" t="inlineStr">
        <is>
          <t>chat1/early-2</t>
        </is>
      </c>
      <c r="M577" t="inlineStr">
        <is>
          <t>early</t>
        </is>
      </c>
      <c r="N577" t="inlineStr">
        <is>
          <t>At what time (UTC) is the daily standup?</t>
        </is>
      </c>
      <c r="O577" t="inlineStr">
        <is>
          <t>09:30</t>
        </is>
      </c>
      <c r="P577" t="inlineStr">
        <is>
          <t>09:30 UTC</t>
        </is>
      </c>
      <c r="Q577" t="b">
        <v>1</v>
      </c>
      <c r="R577" t="inlineStr">
        <is>
          <t>rule</t>
        </is>
      </c>
      <c r="S577" t="n">
        <v>4540</v>
      </c>
      <c r="T577" t="n">
        <v>4540</v>
      </c>
      <c r="U577" t="n">
        <v>128</v>
      </c>
      <c r="V577" t="n">
        <v>4480</v>
      </c>
      <c r="W577" t="n">
        <v>1</v>
      </c>
      <c r="X577" t="n">
        <v>0</v>
      </c>
      <c r="Y577" t="n">
        <v>5.655876159667969</v>
      </c>
      <c r="Z577" t="n">
        <v>0.0001382624</v>
      </c>
    </row>
    <row r="578">
      <c r="A578" t="inlineStr">
        <is>
          <t>chat_vc</t>
        </is>
      </c>
      <c r="B578" t="inlineStr">
        <is>
          <t>main</t>
        </is>
      </c>
      <c r="C578" t="inlineStr">
        <is>
          <t>z-ai/glm-5.3-flash</t>
        </is>
      </c>
      <c r="D578" t="inlineStr">
        <is>
          <t>openai/gpt-5.6-luna</t>
        </is>
      </c>
      <c r="E578" t="n">
        <v>1</v>
      </c>
      <c r="I578" t="n">
        <v>0</v>
      </c>
      <c r="J578" t="inlineStr">
        <is>
          <t>chat1</t>
        </is>
      </c>
      <c r="K578" t="n">
        <v>114</v>
      </c>
      <c r="L578" t="inlineStr">
        <is>
          <t>chat1/list-0</t>
        </is>
      </c>
      <c r="M578" t="inlineStr">
        <is>
          <t>list</t>
        </is>
      </c>
      <c r="N578" t="inlineStr">
        <is>
          <t>Which in-scope modules are P0?</t>
        </is>
      </c>
      <c r="O578" t="inlineStr">
        <is>
          <t>["notifier", "auth-bridge", "billing-sync", "audit-trail"]</t>
        </is>
      </c>
      <c r="P578" t="inlineStr">
        <is>
          <t>notifier, auth-bridge, billing-sync, audit-trail</t>
        </is>
      </c>
      <c r="Q578" t="b">
        <v>1</v>
      </c>
      <c r="R578" t="inlineStr">
        <is>
          <t>rule</t>
        </is>
      </c>
      <c r="S578" t="n">
        <v>9231</v>
      </c>
      <c r="T578" t="n">
        <v>4694</v>
      </c>
      <c r="U578" t="n">
        <v>556</v>
      </c>
      <c r="V578" t="n">
        <v>8960</v>
      </c>
      <c r="W578" t="n">
        <v>2</v>
      </c>
      <c r="X578" t="n">
        <v>1</v>
      </c>
      <c r="Y578" t="n">
        <v>13.44801497459412</v>
      </c>
      <c r="Z578" t="n">
        <v>0.0003916148</v>
      </c>
    </row>
    <row r="579">
      <c r="A579" t="inlineStr">
        <is>
          <t>chat_vc</t>
        </is>
      </c>
      <c r="B579" t="inlineStr">
        <is>
          <t>main</t>
        </is>
      </c>
      <c r="C579" t="inlineStr">
        <is>
          <t>z-ai/glm-5.3-flash</t>
        </is>
      </c>
      <c r="D579" t="inlineStr">
        <is>
          <t>openai/gpt-5.6-luna</t>
        </is>
      </c>
      <c r="E579" t="n">
        <v>1</v>
      </c>
      <c r="I579" t="n">
        <v>0</v>
      </c>
      <c r="J579" t="inlineStr">
        <is>
          <t>chat1</t>
        </is>
      </c>
      <c r="K579" t="n">
        <v>114</v>
      </c>
      <c r="L579" t="inlineStr">
        <is>
          <t>chat1/neg-0</t>
        </is>
      </c>
      <c r="M579" t="inlineStr">
        <is>
          <t>negation</t>
        </is>
      </c>
      <c r="N579" t="inlineStr">
        <is>
          <t>Which in-scope module has no datastore decided yet?</t>
        </is>
      </c>
      <c r="O579" t="inlineStr">
        <is>
          <t>billing-sync</t>
        </is>
      </c>
      <c r="P579" t="inlineStr">
        <is>
          <t>billing-sync</t>
        </is>
      </c>
      <c r="Q579" t="b">
        <v>1</v>
      </c>
      <c r="R579" t="inlineStr">
        <is>
          <t>rule</t>
        </is>
      </c>
      <c r="S579" t="n">
        <v>24966</v>
      </c>
      <c r="T579" t="n">
        <v>5362</v>
      </c>
      <c r="U579" t="n">
        <v>1199</v>
      </c>
      <c r="V579" t="n">
        <v>22912</v>
      </c>
      <c r="W579" t="n">
        <v>5</v>
      </c>
      <c r="X579" t="n">
        <v>5</v>
      </c>
      <c r="Y579" t="n">
        <v>28.37001180648804</v>
      </c>
      <c r="Z579" t="n">
        <v>0.0010632667</v>
      </c>
    </row>
    <row r="580">
      <c r="A580" t="inlineStr">
        <is>
          <t>chat_vc</t>
        </is>
      </c>
      <c r="B580" t="inlineStr">
        <is>
          <t>main</t>
        </is>
      </c>
      <c r="C580" t="inlineStr">
        <is>
          <t>z-ai/glm-5.3-flash</t>
        </is>
      </c>
      <c r="D580" t="inlineStr">
        <is>
          <t>openai/gpt-5.6-luna</t>
        </is>
      </c>
      <c r="E580" t="n">
        <v>1</v>
      </c>
      <c r="I580" t="n">
        <v>0</v>
      </c>
      <c r="J580" t="inlineStr">
        <is>
          <t>chat1</t>
        </is>
      </c>
      <c r="K580" t="n">
        <v>114</v>
      </c>
      <c r="L580" t="inlineStr">
        <is>
          <t>chat1/original-0</t>
        </is>
      </c>
      <c r="M580" t="inlineStr">
        <is>
          <t>original</t>
        </is>
      </c>
      <c r="N580" t="inlineStr">
        <is>
          <t>What was the very first deadline we set for notifier, before any changes?</t>
        </is>
      </c>
      <c r="O580" t="inlineStr">
        <is>
          <t>Oct 12</t>
        </is>
      </c>
      <c r="P580" t="inlineStr">
        <is>
          <t>Oct 12</t>
        </is>
      </c>
      <c r="Q580" t="b">
        <v>1</v>
      </c>
      <c r="R580" t="inlineStr">
        <is>
          <t>rule</t>
        </is>
      </c>
      <c r="S580" t="n">
        <v>9216</v>
      </c>
      <c r="T580" t="n">
        <v>4673</v>
      </c>
      <c r="U580" t="n">
        <v>229</v>
      </c>
      <c r="V580" t="n">
        <v>8960</v>
      </c>
      <c r="W580" t="n">
        <v>2</v>
      </c>
      <c r="X580" t="n">
        <v>1</v>
      </c>
      <c r="Y580" t="n">
        <v>4.942471027374268</v>
      </c>
      <c r="Z580" t="n">
        <v>0.0002811257</v>
      </c>
    </row>
    <row r="581">
      <c r="A581" t="inlineStr">
        <is>
          <t>chat_vc</t>
        </is>
      </c>
      <c r="B581" t="inlineStr">
        <is>
          <t>main</t>
        </is>
      </c>
      <c r="C581" t="inlineStr">
        <is>
          <t>z-ai/glm-5.3-flash</t>
        </is>
      </c>
      <c r="D581" t="inlineStr">
        <is>
          <t>openai/gpt-5.6-luna</t>
        </is>
      </c>
      <c r="E581" t="n">
        <v>1</v>
      </c>
      <c r="I581" t="n">
        <v>0</v>
      </c>
      <c r="J581" t="inlineStr">
        <is>
          <t>chat1</t>
        </is>
      </c>
      <c r="K581" t="n">
        <v>114</v>
      </c>
      <c r="L581" t="inlineStr">
        <is>
          <t>chat1/paste-0</t>
        </is>
      </c>
      <c r="M581" t="inlineStr">
        <is>
          <t>paste</t>
        </is>
      </c>
      <c r="N581" t="inlineStr">
        <is>
          <t>What p95 latency, in ms, did the load test I pasted report?</t>
        </is>
      </c>
      <c r="O581" t="n">
        <v>556</v>
      </c>
      <c r="P581" t="inlineStr">
        <is>
          <t>556</t>
        </is>
      </c>
      <c r="Q581" t="b">
        <v>1</v>
      </c>
      <c r="R581" t="inlineStr">
        <is>
          <t>rule</t>
        </is>
      </c>
      <c r="S581" t="n">
        <v>9716</v>
      </c>
      <c r="T581" t="n">
        <v>5171</v>
      </c>
      <c r="U581" t="n">
        <v>243</v>
      </c>
      <c r="V581" t="n">
        <v>8960</v>
      </c>
      <c r="W581" t="n">
        <v>2</v>
      </c>
      <c r="X581" t="n">
        <v>1</v>
      </c>
      <c r="Y581" t="n">
        <v>5.549167633056641</v>
      </c>
      <c r="Z581" t="n">
        <v>0.0003357919</v>
      </c>
    </row>
    <row r="582">
      <c r="A582" t="inlineStr">
        <is>
          <t>chat_vc</t>
        </is>
      </c>
      <c r="B582" t="inlineStr">
        <is>
          <t>main</t>
        </is>
      </c>
      <c r="C582" t="inlineStr">
        <is>
          <t>z-ai/glm-5.3-flash</t>
        </is>
      </c>
      <c r="D582" t="inlineStr">
        <is>
          <t>openai/gpt-5.6-luna</t>
        </is>
      </c>
      <c r="E582" t="n">
        <v>1</v>
      </c>
      <c r="I582" t="n">
        <v>0</v>
      </c>
      <c r="J582" t="inlineStr">
        <is>
          <t>chat1</t>
        </is>
      </c>
      <c r="K582" t="n">
        <v>114</v>
      </c>
      <c r="L582" t="inlineStr">
        <is>
          <t>chat1/paste-1</t>
        </is>
      </c>
      <c r="M582" t="inlineStr">
        <is>
          <t>paste</t>
        </is>
      </c>
      <c r="N582" t="inlineStr">
        <is>
          <t>How many tests failed in the CI output I pasted?</t>
        </is>
      </c>
      <c r="O582" t="n">
        <v>3</v>
      </c>
      <c r="P582" t="inlineStr">
        <is>
          <t>3</t>
        </is>
      </c>
      <c r="Q582" t="b">
        <v>1</v>
      </c>
      <c r="R582" t="inlineStr">
        <is>
          <t>rule</t>
        </is>
      </c>
      <c r="S582" t="n">
        <v>4540</v>
      </c>
      <c r="T582" t="n">
        <v>4540</v>
      </c>
      <c r="U582" t="n">
        <v>120</v>
      </c>
      <c r="V582" t="n">
        <v>4480</v>
      </c>
      <c r="W582" t="n">
        <v>1</v>
      </c>
      <c r="X582" t="n">
        <v>0</v>
      </c>
      <c r="Y582" t="n">
        <v>3.561011075973511</v>
      </c>
      <c r="Z582" t="n">
        <v>0.000135596</v>
      </c>
    </row>
    <row r="583">
      <c r="A583" t="inlineStr">
        <is>
          <t>chat_vc</t>
        </is>
      </c>
      <c r="B583" t="inlineStr">
        <is>
          <t>main</t>
        </is>
      </c>
      <c r="C583" t="inlineStr">
        <is>
          <t>z-ai/glm-5.3-flash</t>
        </is>
      </c>
      <c r="D583" t="inlineStr">
        <is>
          <t>openai/gpt-5.6-luna</t>
        </is>
      </c>
      <c r="E583" t="n">
        <v>1</v>
      </c>
      <c r="I583" t="n">
        <v>0</v>
      </c>
      <c r="J583" t="inlineStr">
        <is>
          <t>chat1</t>
        </is>
      </c>
      <c r="K583" t="n">
        <v>114</v>
      </c>
      <c r="L583" t="inlineStr">
        <is>
          <t>chat1/paste-2</t>
        </is>
      </c>
      <c r="M583" t="inlineStr">
        <is>
          <t>paste</t>
        </is>
      </c>
      <c r="N583" t="inlineStr">
        <is>
          <t>What is db_pool_size in the config I pasted?</t>
        </is>
      </c>
      <c r="O583" t="n">
        <v>12</v>
      </c>
      <c r="P583" t="inlineStr">
        <is>
          <t>12</t>
        </is>
      </c>
      <c r="Q583" t="b">
        <v>1</v>
      </c>
      <c r="R583" t="inlineStr">
        <is>
          <t>rule</t>
        </is>
      </c>
      <c r="S583" t="n">
        <v>4540</v>
      </c>
      <c r="T583" t="n">
        <v>4540</v>
      </c>
      <c r="U583" t="n">
        <v>148</v>
      </c>
      <c r="V583" t="n">
        <v>4480</v>
      </c>
      <c r="W583" t="n">
        <v>1</v>
      </c>
      <c r="X583" t="n">
        <v>0</v>
      </c>
      <c r="Y583" t="n">
        <v>3.355976819992065</v>
      </c>
      <c r="Z583" t="n">
        <v>0.0001449284</v>
      </c>
    </row>
    <row r="584">
      <c r="A584" t="inlineStr">
        <is>
          <t>chat_vc</t>
        </is>
      </c>
      <c r="B584" t="inlineStr">
        <is>
          <t>main</t>
        </is>
      </c>
      <c r="C584" t="inlineStr">
        <is>
          <t>z-ai/glm-5.3-flash</t>
        </is>
      </c>
      <c r="D584" t="inlineStr">
        <is>
          <t>openai/gpt-5.6-luna</t>
        </is>
      </c>
      <c r="E584" t="n">
        <v>1</v>
      </c>
      <c r="I584" t="n">
        <v>0</v>
      </c>
      <c r="J584" t="inlineStr">
        <is>
          <t>chat1</t>
        </is>
      </c>
      <c r="K584" t="n">
        <v>114</v>
      </c>
      <c r="L584" t="inlineStr">
        <is>
          <t>chat1/sum-0</t>
        </is>
      </c>
      <c r="M584" t="inlineStr">
        <is>
          <t>sum</t>
        </is>
      </c>
      <c r="N584" t="inlineStr">
        <is>
          <t>What is the total budget, in thousands of dollars, across the modules currently in scope?</t>
        </is>
      </c>
      <c r="O584" t="n">
        <v>255</v>
      </c>
      <c r="P584" t="inlineStr">
        <is>
          <t>255</t>
        </is>
      </c>
      <c r="Q584" t="b">
        <v>1</v>
      </c>
      <c r="R584" t="inlineStr">
        <is>
          <t>rule</t>
        </is>
      </c>
      <c r="S584" t="n">
        <v>29157</v>
      </c>
      <c r="T584" t="n">
        <v>5185</v>
      </c>
      <c r="U584" t="n">
        <v>484</v>
      </c>
      <c r="V584" t="n">
        <v>27520</v>
      </c>
      <c r="W584" t="n">
        <v>6</v>
      </c>
      <c r="X584" t="n">
        <v>5</v>
      </c>
      <c r="Y584" t="n">
        <v>11.55087971687317</v>
      </c>
      <c r="Z584" t="n">
        <v>0.0008754172</v>
      </c>
    </row>
    <row r="585">
      <c r="A585" t="inlineStr">
        <is>
          <t>chat_vc</t>
        </is>
      </c>
      <c r="B585" t="inlineStr">
        <is>
          <t>main</t>
        </is>
      </c>
      <c r="C585" t="inlineStr">
        <is>
          <t>z-ai/glm-5.3-flash</t>
        </is>
      </c>
      <c r="D585" t="inlineStr">
        <is>
          <t>openai/gpt-5.6-luna</t>
        </is>
      </c>
      <c r="E585" t="n">
        <v>1</v>
      </c>
      <c r="I585" t="n">
        <v>0</v>
      </c>
      <c r="J585" t="inlineStr">
        <is>
          <t>chat1</t>
        </is>
      </c>
      <c r="K585" t="n">
        <v>114</v>
      </c>
      <c r="L585" t="inlineStr">
        <is>
          <t>chat1/updated-0</t>
        </is>
      </c>
      <c r="M585" t="inlineStr">
        <is>
          <t>updated</t>
        </is>
      </c>
      <c r="N585" t="inlineStr">
        <is>
          <t>What is the current deadline for notifier?</t>
        </is>
      </c>
      <c r="O585" t="inlineStr">
        <is>
          <t>Oct 22</t>
        </is>
      </c>
      <c r="P585" t="inlineStr">
        <is>
          <t>Oct 22</t>
        </is>
      </c>
      <c r="Q585" t="b">
        <v>1</v>
      </c>
      <c r="R585" t="inlineStr">
        <is>
          <t>rule</t>
        </is>
      </c>
      <c r="S585" t="n">
        <v>4536</v>
      </c>
      <c r="T585" t="n">
        <v>4536</v>
      </c>
      <c r="U585" t="n">
        <v>142</v>
      </c>
      <c r="V585" t="n">
        <v>4480</v>
      </c>
      <c r="W585" t="n">
        <v>1</v>
      </c>
      <c r="X585" t="n">
        <v>0</v>
      </c>
      <c r="Y585" t="n">
        <v>5.034757852554321</v>
      </c>
      <c r="Z585" t="n">
        <v>0.0001425286</v>
      </c>
    </row>
    <row r="586">
      <c r="A586" t="inlineStr">
        <is>
          <t>chat_vc</t>
        </is>
      </c>
      <c r="B586" t="inlineStr">
        <is>
          <t>main</t>
        </is>
      </c>
      <c r="C586" t="inlineStr">
        <is>
          <t>z-ai/glm-5.3-flash</t>
        </is>
      </c>
      <c r="D586" t="inlineStr">
        <is>
          <t>openai/gpt-5.6-luna</t>
        </is>
      </c>
      <c r="E586" t="n">
        <v>1</v>
      </c>
      <c r="I586" t="n">
        <v>0</v>
      </c>
      <c r="J586" t="inlineStr">
        <is>
          <t>chat1</t>
        </is>
      </c>
      <c r="K586" t="n">
        <v>114</v>
      </c>
      <c r="L586" t="inlineStr">
        <is>
          <t>chat1/updated-1</t>
        </is>
      </c>
      <c r="M586" t="inlineStr">
        <is>
          <t>updated</t>
        </is>
      </c>
      <c r="N586" t="inlineStr">
        <is>
          <t>What is auth-bridge's budget now, in thousands of dollars?</t>
        </is>
      </c>
      <c r="O586" t="n">
        <v>65</v>
      </c>
      <c r="P586" t="inlineStr">
        <is>
          <t>65</t>
        </is>
      </c>
      <c r="Q586" t="b">
        <v>1</v>
      </c>
      <c r="R586" t="inlineStr">
        <is>
          <t>rule</t>
        </is>
      </c>
      <c r="S586" t="n">
        <v>4542</v>
      </c>
      <c r="T586" t="n">
        <v>4542</v>
      </c>
      <c r="U586" t="n">
        <v>227</v>
      </c>
      <c r="V586" t="n">
        <v>4480</v>
      </c>
      <c r="W586" t="n">
        <v>1</v>
      </c>
      <c r="X586" t="n">
        <v>0</v>
      </c>
      <c r="Y586" t="n">
        <v>5.606160163879395</v>
      </c>
      <c r="Z586" t="n">
        <v>0.0001714591</v>
      </c>
    </row>
    <row r="587">
      <c r="A587" t="inlineStr">
        <is>
          <t>chat_vc</t>
        </is>
      </c>
      <c r="B587" t="inlineStr">
        <is>
          <t>main</t>
        </is>
      </c>
      <c r="C587" t="inlineStr">
        <is>
          <t>z-ai/glm-5.3-flash</t>
        </is>
      </c>
      <c r="D587" t="inlineStr">
        <is>
          <t>openai/gpt-5.6-luna</t>
        </is>
      </c>
      <c r="E587" t="n">
        <v>1</v>
      </c>
      <c r="I587" t="n">
        <v>0</v>
      </c>
      <c r="J587" t="inlineStr">
        <is>
          <t>chat1</t>
        </is>
      </c>
      <c r="K587" t="n">
        <v>114</v>
      </c>
      <c r="L587" t="inlineStr">
        <is>
          <t>chat1/updated-2</t>
        </is>
      </c>
      <c r="M587" t="inlineStr">
        <is>
          <t>updated</t>
        </is>
      </c>
      <c r="N587" t="inlineStr">
        <is>
          <t>What is the current deadline for billing-sync?</t>
        </is>
      </c>
      <c r="O587" t="inlineStr">
        <is>
          <t>Oct 13</t>
        </is>
      </c>
      <c r="P587" t="inlineStr">
        <is>
          <t>Oct 13</t>
        </is>
      </c>
      <c r="Q587" t="b">
        <v>1</v>
      </c>
      <c r="R587" t="inlineStr">
        <is>
          <t>rule</t>
        </is>
      </c>
      <c r="S587" t="n">
        <v>9100</v>
      </c>
      <c r="T587" t="n">
        <v>4563</v>
      </c>
      <c r="U587" t="n">
        <v>187</v>
      </c>
      <c r="V587" t="n">
        <v>8960</v>
      </c>
      <c r="W587" t="n">
        <v>2</v>
      </c>
      <c r="X587" t="n">
        <v>1</v>
      </c>
      <c r="Y587" t="n">
        <v>6.340950965881348</v>
      </c>
      <c r="Z587" t="n">
        <v>0.0002555271</v>
      </c>
    </row>
    <row r="588">
      <c r="A588" t="inlineStr">
        <is>
          <t>chat_vc</t>
        </is>
      </c>
      <c r="B588" t="inlineStr">
        <is>
          <t>main</t>
        </is>
      </c>
      <c r="C588" t="inlineStr">
        <is>
          <t>z-ai/glm-5.3-flash</t>
        </is>
      </c>
      <c r="D588" t="inlineStr">
        <is>
          <t>openai/gpt-5.6-luna</t>
        </is>
      </c>
      <c r="E588" t="n">
        <v>1</v>
      </c>
      <c r="I588" t="n">
        <v>0</v>
      </c>
      <c r="J588" t="inlineStr">
        <is>
          <t>chat1</t>
        </is>
      </c>
      <c r="K588" t="n">
        <v>114</v>
      </c>
      <c r="L588" t="inlineStr">
        <is>
          <t>chat1/updated-3</t>
        </is>
      </c>
      <c r="M588" t="inlineStr">
        <is>
          <t>updated</t>
        </is>
      </c>
      <c r="N588" t="inlineStr">
        <is>
          <t>What is scheduler-v2's budget, in thousands of dollars?</t>
        </is>
      </c>
      <c r="O588" t="n">
        <v>45</v>
      </c>
      <c r="P588" t="inlineStr">
        <is>
          <t>45</t>
        </is>
      </c>
      <c r="Q588" t="b">
        <v>1</v>
      </c>
      <c r="R588" t="inlineStr">
        <is>
          <t>rule</t>
        </is>
      </c>
      <c r="S588" t="n">
        <v>4541</v>
      </c>
      <c r="T588" t="n">
        <v>4541</v>
      </c>
      <c r="U588" t="n">
        <v>152</v>
      </c>
      <c r="V588" t="n">
        <v>4480</v>
      </c>
      <c r="W588" t="n">
        <v>1</v>
      </c>
      <c r="X588" t="n">
        <v>0</v>
      </c>
      <c r="Y588" t="n">
        <v>5.060600757598877</v>
      </c>
      <c r="Z588" t="n">
        <v>0.0001463616</v>
      </c>
    </row>
    <row r="589">
      <c r="A589" t="inlineStr">
        <is>
          <t>chat_vc</t>
        </is>
      </c>
      <c r="B589" t="inlineStr">
        <is>
          <t>main</t>
        </is>
      </c>
      <c r="C589" t="inlineStr">
        <is>
          <t>z-ai/glm-5.3-flash</t>
        </is>
      </c>
      <c r="D589" t="inlineStr">
        <is>
          <t>openai/gpt-5.6-luna</t>
        </is>
      </c>
      <c r="E589" t="n">
        <v>1</v>
      </c>
      <c r="I589" t="n">
        <v>0</v>
      </c>
      <c r="J589" t="inlineStr">
        <is>
          <t>chat1</t>
        </is>
      </c>
      <c r="K589" t="n">
        <v>114</v>
      </c>
      <c r="L589" t="inlineStr">
        <is>
          <t>chat1/updated-4</t>
        </is>
      </c>
      <c r="M589" t="inlineStr">
        <is>
          <t>updated</t>
        </is>
      </c>
      <c r="N589" t="inlineStr">
        <is>
          <t>Who owns notifier now?</t>
        </is>
      </c>
      <c r="O589" t="inlineStr">
        <is>
          <t>Tomasz</t>
        </is>
      </c>
      <c r="P589" t="inlineStr">
        <is>
          <t>Tomasz</t>
        </is>
      </c>
      <c r="Q589" t="b">
        <v>1</v>
      </c>
      <c r="R589" t="inlineStr">
        <is>
          <t>rule</t>
        </is>
      </c>
      <c r="S589" t="n">
        <v>4533</v>
      </c>
      <c r="T589" t="n">
        <v>4533</v>
      </c>
      <c r="U589" t="n">
        <v>64</v>
      </c>
      <c r="V589" t="n">
        <v>4480</v>
      </c>
      <c r="W589" t="n">
        <v>1</v>
      </c>
      <c r="X589" t="n">
        <v>0</v>
      </c>
      <c r="Y589" t="n">
        <v>1.675467967987061</v>
      </c>
      <c r="Z589" t="n">
        <v>0.0001162312</v>
      </c>
    </row>
    <row r="590">
      <c r="A590" t="inlineStr">
        <is>
          <t>chat_vc</t>
        </is>
      </c>
      <c r="B590" t="inlineStr">
        <is>
          <t>main</t>
        </is>
      </c>
      <c r="C590" t="inlineStr">
        <is>
          <t>z-ai/glm-5.3-flash</t>
        </is>
      </c>
      <c r="D590" t="inlineStr">
        <is>
          <t>openai/gpt-5.6-luna</t>
        </is>
      </c>
      <c r="E590" t="n">
        <v>1</v>
      </c>
      <c r="I590" t="n">
        <v>0</v>
      </c>
      <c r="J590" t="inlineStr">
        <is>
          <t>chat1</t>
        </is>
      </c>
      <c r="K590" t="n">
        <v>114</v>
      </c>
      <c r="L590" t="inlineStr">
        <is>
          <t>chat1/updated-5</t>
        </is>
      </c>
      <c r="M590" t="inlineStr">
        <is>
          <t>updated</t>
        </is>
      </c>
      <c r="N590" t="inlineStr">
        <is>
          <t>Which datastore does auth-bridge use?</t>
        </is>
      </c>
      <c r="O590" t="inlineStr">
        <is>
          <t>Postgres</t>
        </is>
      </c>
      <c r="P590" t="inlineStr">
        <is>
          <t>Postgres</t>
        </is>
      </c>
      <c r="Q590" t="b">
        <v>1</v>
      </c>
      <c r="R590" t="inlineStr">
        <is>
          <t>rule</t>
        </is>
      </c>
      <c r="S590" t="n">
        <v>4536</v>
      </c>
      <c r="T590" t="n">
        <v>4536</v>
      </c>
      <c r="U590" t="n">
        <v>137</v>
      </c>
      <c r="V590" t="n">
        <v>4480</v>
      </c>
      <c r="W590" t="n">
        <v>1</v>
      </c>
      <c r="X590" t="n">
        <v>0</v>
      </c>
      <c r="Y590" t="n">
        <v>2.990615129470825</v>
      </c>
      <c r="Z590" t="n">
        <v>0.0001408621</v>
      </c>
    </row>
    <row r="591">
      <c r="A591" t="inlineStr">
        <is>
          <t>chat_vc</t>
        </is>
      </c>
      <c r="B591" t="inlineStr">
        <is>
          <t>foldglm</t>
        </is>
      </c>
      <c r="C591" t="inlineStr">
        <is>
          <t>openai/gpt-5.6-luna</t>
        </is>
      </c>
      <c r="D591" t="inlineStr">
        <is>
          <t>z-ai/glm-5.3-flash</t>
        </is>
      </c>
      <c r="E591" t="n">
        <v>1</v>
      </c>
      <c r="I591" t="n">
        <v>0</v>
      </c>
      <c r="J591" t="inlineStr">
        <is>
          <t>chat1</t>
        </is>
      </c>
      <c r="K591" t="n">
        <v>114</v>
      </c>
      <c r="L591" t="inlineStr">
        <is>
          <t>chat1/absent-0</t>
        </is>
      </c>
      <c r="M591" t="inlineStr">
        <is>
          <t>absent</t>
        </is>
      </c>
      <c r="N591" t="inlineStr">
        <is>
          <t>What date did we set for QA sign-off?</t>
        </is>
      </c>
      <c r="O591" t="inlineStr">
        <is>
          <t>not stated</t>
        </is>
      </c>
      <c r="P591" t="inlineStr">
        <is>
          <t>not stated</t>
        </is>
      </c>
      <c r="Q591" t="b">
        <v>1</v>
      </c>
      <c r="R591" t="inlineStr">
        <is>
          <t>rule</t>
        </is>
      </c>
      <c r="S591" t="n">
        <v>9444</v>
      </c>
      <c r="T591" t="n">
        <v>5116</v>
      </c>
      <c r="U591" t="n">
        <v>100</v>
      </c>
      <c r="V591" t="n">
        <v>4325</v>
      </c>
      <c r="W591" t="n">
        <v>2</v>
      </c>
      <c r="X591" t="n">
        <v>1</v>
      </c>
      <c r="Y591" t="n">
        <v>5.243514776229858</v>
      </c>
      <c r="Z591" t="n">
        <v>0.00148595</v>
      </c>
    </row>
    <row r="592">
      <c r="A592" t="inlineStr">
        <is>
          <t>chat_vc</t>
        </is>
      </c>
      <c r="B592" t="inlineStr">
        <is>
          <t>foldglm</t>
        </is>
      </c>
      <c r="C592" t="inlineStr">
        <is>
          <t>openai/gpt-5.6-luna</t>
        </is>
      </c>
      <c r="D592" t="inlineStr">
        <is>
          <t>z-ai/glm-5.3-flash</t>
        </is>
      </c>
      <c r="E592" t="n">
        <v>1</v>
      </c>
      <c r="I592" t="n">
        <v>0</v>
      </c>
      <c r="J592" t="inlineStr">
        <is>
          <t>chat1</t>
        </is>
      </c>
      <c r="K592" t="n">
        <v>114</v>
      </c>
      <c r="L592" t="inlineStr">
        <is>
          <t>chat1/absent-1</t>
        </is>
      </c>
      <c r="M592" t="inlineStr">
        <is>
          <t>absent</t>
        </is>
      </c>
      <c r="N592" t="inlineStr">
        <is>
          <t>Which CI provider did we decide on?</t>
        </is>
      </c>
      <c r="O592" t="inlineStr">
        <is>
          <t>not stated</t>
        </is>
      </c>
      <c r="P592" t="inlineStr">
        <is>
          <t>not stated</t>
        </is>
      </c>
      <c r="Q592" t="b">
        <v>1</v>
      </c>
      <c r="R592" t="inlineStr">
        <is>
          <t>rule</t>
        </is>
      </c>
      <c r="S592" t="n">
        <v>10018</v>
      </c>
      <c r="T592" t="n">
        <v>5692</v>
      </c>
      <c r="U592" t="n">
        <v>96</v>
      </c>
      <c r="V592" t="n">
        <v>4323</v>
      </c>
      <c r="W592" t="n">
        <v>2</v>
      </c>
      <c r="X592" t="n">
        <v>1</v>
      </c>
      <c r="Y592" t="n">
        <v>3.557570457458496</v>
      </c>
      <c r="Z592" t="n">
        <v>0.00162511</v>
      </c>
    </row>
    <row r="593">
      <c r="A593" t="inlineStr">
        <is>
          <t>chat_vc</t>
        </is>
      </c>
      <c r="B593" t="inlineStr">
        <is>
          <t>foldglm</t>
        </is>
      </c>
      <c r="C593" t="inlineStr">
        <is>
          <t>openai/gpt-5.6-luna</t>
        </is>
      </c>
      <c r="D593" t="inlineStr">
        <is>
          <t>z-ai/glm-5.3-flash</t>
        </is>
      </c>
      <c r="E593" t="n">
        <v>1</v>
      </c>
      <c r="I593" t="n">
        <v>0</v>
      </c>
      <c r="J593" t="inlineStr">
        <is>
          <t>chat1</t>
        </is>
      </c>
      <c r="K593" t="n">
        <v>114</v>
      </c>
      <c r="L593" t="inlineStr">
        <is>
          <t>chat1/count-0</t>
        </is>
      </c>
      <c r="M593" t="inlineStr">
        <is>
          <t>count</t>
        </is>
      </c>
      <c r="N593" t="inlineStr">
        <is>
          <t>How many modules are currently in scope for the launch?</t>
        </is>
      </c>
      <c r="O593" t="n">
        <v>6</v>
      </c>
      <c r="P593" t="inlineStr">
        <is>
          <t>6</t>
        </is>
      </c>
      <c r="Q593" t="b">
        <v>1</v>
      </c>
      <c r="R593" t="inlineStr">
        <is>
          <t>rule</t>
        </is>
      </c>
      <c r="S593" t="n">
        <v>4329</v>
      </c>
      <c r="T593" t="n">
        <v>4329</v>
      </c>
      <c r="U593" t="n">
        <v>61</v>
      </c>
      <c r="V593" t="n">
        <v>0</v>
      </c>
      <c r="W593" t="n">
        <v>1</v>
      </c>
      <c r="X593" t="n">
        <v>0</v>
      </c>
      <c r="Y593" t="n">
        <v>3.015300989151001</v>
      </c>
      <c r="Z593" t="n">
        <v>0.0011553</v>
      </c>
    </row>
    <row r="594">
      <c r="A594" t="inlineStr">
        <is>
          <t>chat_vc</t>
        </is>
      </c>
      <c r="B594" t="inlineStr">
        <is>
          <t>foldglm</t>
        </is>
      </c>
      <c r="C594" t="inlineStr">
        <is>
          <t>openai/gpt-5.6-luna</t>
        </is>
      </c>
      <c r="D594" t="inlineStr">
        <is>
          <t>z-ai/glm-5.3-flash</t>
        </is>
      </c>
      <c r="E594" t="n">
        <v>1</v>
      </c>
      <c r="I594" t="n">
        <v>0</v>
      </c>
      <c r="J594" t="inlineStr">
        <is>
          <t>chat1</t>
        </is>
      </c>
      <c r="K594" t="n">
        <v>114</v>
      </c>
      <c r="L594" t="inlineStr">
        <is>
          <t>chat1/early-0</t>
        </is>
      </c>
      <c r="M594" t="inlineStr">
        <is>
          <t>early</t>
        </is>
      </c>
      <c r="N594" t="inlineStr">
        <is>
          <t>Who owns auth-bridge?</t>
        </is>
      </c>
      <c r="O594" t="inlineStr">
        <is>
          <t>Sofia</t>
        </is>
      </c>
      <c r="P594" t="inlineStr">
        <is>
          <t>Sofia</t>
        </is>
      </c>
      <c r="Q594" t="b">
        <v>1</v>
      </c>
      <c r="R594" t="inlineStr">
        <is>
          <t>rule</t>
        </is>
      </c>
      <c r="S594" t="n">
        <v>4324</v>
      </c>
      <c r="T594" t="n">
        <v>4324</v>
      </c>
      <c r="U594" t="n">
        <v>37</v>
      </c>
      <c r="V594" t="n">
        <v>0</v>
      </c>
      <c r="W594" t="n">
        <v>1</v>
      </c>
      <c r="X594" t="n">
        <v>0</v>
      </c>
      <c r="Y594" t="n">
        <v>1.697039127349854</v>
      </c>
      <c r="Z594" t="n">
        <v>0.00112525</v>
      </c>
    </row>
    <row r="595">
      <c r="A595" t="inlineStr">
        <is>
          <t>chat_vc</t>
        </is>
      </c>
      <c r="B595" t="inlineStr">
        <is>
          <t>foldglm</t>
        </is>
      </c>
      <c r="C595" t="inlineStr">
        <is>
          <t>openai/gpt-5.6-luna</t>
        </is>
      </c>
      <c r="D595" t="inlineStr">
        <is>
          <t>z-ai/glm-5.3-flash</t>
        </is>
      </c>
      <c r="E595" t="n">
        <v>1</v>
      </c>
      <c r="I595" t="n">
        <v>0</v>
      </c>
      <c r="J595" t="inlineStr">
        <is>
          <t>chat1</t>
        </is>
      </c>
      <c r="K595" t="n">
        <v>114</v>
      </c>
      <c r="L595" t="inlineStr">
        <is>
          <t>chat1/early-1</t>
        </is>
      </c>
      <c r="M595" t="inlineStr">
        <is>
          <t>early</t>
        </is>
      </c>
      <c r="N595" t="inlineStr">
        <is>
          <t>Which region are we deploying Borealis to?</t>
        </is>
      </c>
      <c r="O595" t="inlineStr">
        <is>
          <t>us-west-2</t>
        </is>
      </c>
      <c r="P595" t="inlineStr">
        <is>
          <t>us-west-2</t>
        </is>
      </c>
      <c r="Q595" t="b">
        <v>1</v>
      </c>
      <c r="R595" t="inlineStr">
        <is>
          <t>rule</t>
        </is>
      </c>
      <c r="S595" t="n">
        <v>4327</v>
      </c>
      <c r="T595" t="n">
        <v>4327</v>
      </c>
      <c r="U595" t="n">
        <v>30</v>
      </c>
      <c r="V595" t="n">
        <v>0</v>
      </c>
      <c r="W595" t="n">
        <v>1</v>
      </c>
      <c r="X595" t="n">
        <v>0</v>
      </c>
      <c r="Y595" t="n">
        <v>2.438337087631226</v>
      </c>
      <c r="Z595" t="n">
        <v>0.0011176</v>
      </c>
    </row>
    <row r="596">
      <c r="A596" t="inlineStr">
        <is>
          <t>chat_vc</t>
        </is>
      </c>
      <c r="B596" t="inlineStr">
        <is>
          <t>foldglm</t>
        </is>
      </c>
      <c r="C596" t="inlineStr">
        <is>
          <t>openai/gpt-5.6-luna</t>
        </is>
      </c>
      <c r="D596" t="inlineStr">
        <is>
          <t>z-ai/glm-5.3-flash</t>
        </is>
      </c>
      <c r="E596" t="n">
        <v>1</v>
      </c>
      <c r="I596" t="n">
        <v>0</v>
      </c>
      <c r="J596" t="inlineStr">
        <is>
          <t>chat1</t>
        </is>
      </c>
      <c r="K596" t="n">
        <v>114</v>
      </c>
      <c r="L596" t="inlineStr">
        <is>
          <t>chat1/early-2</t>
        </is>
      </c>
      <c r="M596" t="inlineStr">
        <is>
          <t>early</t>
        </is>
      </c>
      <c r="N596" t="inlineStr">
        <is>
          <t>At what time (UTC) is the daily standup?</t>
        </is>
      </c>
      <c r="O596" t="inlineStr">
        <is>
          <t>09:30</t>
        </is>
      </c>
      <c r="P596" t="inlineStr">
        <is>
          <t>09:30 UTC</t>
        </is>
      </c>
      <c r="Q596" t="b">
        <v>1</v>
      </c>
      <c r="R596" t="inlineStr">
        <is>
          <t>rule</t>
        </is>
      </c>
      <c r="S596" t="n">
        <v>4330</v>
      </c>
      <c r="T596" t="n">
        <v>4330</v>
      </c>
      <c r="U596" t="n">
        <v>43</v>
      </c>
      <c r="V596" t="n">
        <v>0</v>
      </c>
      <c r="W596" t="n">
        <v>1</v>
      </c>
      <c r="X596" t="n">
        <v>0</v>
      </c>
      <c r="Y596" t="n">
        <v>2.059553861618042</v>
      </c>
      <c r="Z596" t="n">
        <v>0.00113395</v>
      </c>
    </row>
    <row r="597">
      <c r="A597" t="inlineStr">
        <is>
          <t>chat_vc</t>
        </is>
      </c>
      <c r="B597" t="inlineStr">
        <is>
          <t>foldglm</t>
        </is>
      </c>
      <c r="C597" t="inlineStr">
        <is>
          <t>openai/gpt-5.6-luna</t>
        </is>
      </c>
      <c r="D597" t="inlineStr">
        <is>
          <t>z-ai/glm-5.3-flash</t>
        </is>
      </c>
      <c r="E597" t="n">
        <v>1</v>
      </c>
      <c r="I597" t="n">
        <v>0</v>
      </c>
      <c r="J597" t="inlineStr">
        <is>
          <t>chat1</t>
        </is>
      </c>
      <c r="K597" t="n">
        <v>114</v>
      </c>
      <c r="L597" t="inlineStr">
        <is>
          <t>chat1/list-0</t>
        </is>
      </c>
      <c r="M597" t="inlineStr">
        <is>
          <t>list</t>
        </is>
      </c>
      <c r="N597" t="inlineStr">
        <is>
          <t>Which in-scope modules are P0?</t>
        </is>
      </c>
      <c r="O597" t="inlineStr">
        <is>
          <t>["notifier", "auth-bridge", "billing-sync", "audit-trail"]</t>
        </is>
      </c>
      <c r="P597" t="inlineStr">
        <is>
          <t>notifier, auth-bridge, billing-sync, audit-trail</t>
        </is>
      </c>
      <c r="Q597" t="b">
        <v>1</v>
      </c>
      <c r="R597" t="inlineStr">
        <is>
          <t>rule</t>
        </is>
      </c>
      <c r="S597" t="n">
        <v>8760</v>
      </c>
      <c r="T597" t="n">
        <v>4433</v>
      </c>
      <c r="U597" t="n">
        <v>157</v>
      </c>
      <c r="V597" t="n">
        <v>4324</v>
      </c>
      <c r="W597" t="n">
        <v>2</v>
      </c>
      <c r="X597" t="n">
        <v>1</v>
      </c>
      <c r="Y597" t="n">
        <v>6.6373131275177</v>
      </c>
      <c r="Z597" t="n">
        <v>0.00138358</v>
      </c>
    </row>
    <row r="598">
      <c r="A598" t="inlineStr">
        <is>
          <t>chat_vc</t>
        </is>
      </c>
      <c r="B598" t="inlineStr">
        <is>
          <t>foldglm</t>
        </is>
      </c>
      <c r="C598" t="inlineStr">
        <is>
          <t>openai/gpt-5.6-luna</t>
        </is>
      </c>
      <c r="D598" t="inlineStr">
        <is>
          <t>z-ai/glm-5.3-flash</t>
        </is>
      </c>
      <c r="E598" t="n">
        <v>1</v>
      </c>
      <c r="I598" t="n">
        <v>0</v>
      </c>
      <c r="J598" t="inlineStr">
        <is>
          <t>chat1</t>
        </is>
      </c>
      <c r="K598" t="n">
        <v>114</v>
      </c>
      <c r="L598" t="inlineStr">
        <is>
          <t>chat1/neg-0</t>
        </is>
      </c>
      <c r="M598" t="inlineStr">
        <is>
          <t>negation</t>
        </is>
      </c>
      <c r="N598" t="inlineStr">
        <is>
          <t>Which in-scope module has no datastore decided yet?</t>
        </is>
      </c>
      <c r="O598" t="inlineStr">
        <is>
          <t>billing-sync</t>
        </is>
      </c>
      <c r="P598" t="inlineStr">
        <is>
          <t>billing-sync</t>
        </is>
      </c>
      <c r="Q598" t="b">
        <v>1</v>
      </c>
      <c r="R598" t="inlineStr">
        <is>
          <t>rule</t>
        </is>
      </c>
      <c r="S598" t="n">
        <v>4329</v>
      </c>
      <c r="T598" t="n">
        <v>4329</v>
      </c>
      <c r="U598" t="n">
        <v>89</v>
      </c>
      <c r="V598" t="n">
        <v>0</v>
      </c>
      <c r="W598" t="n">
        <v>1</v>
      </c>
      <c r="X598" t="n">
        <v>0</v>
      </c>
      <c r="Y598" t="n">
        <v>2.773900985717773</v>
      </c>
      <c r="Z598" t="n">
        <v>0.0011889</v>
      </c>
    </row>
    <row r="599">
      <c r="A599" t="inlineStr">
        <is>
          <t>chat_vc</t>
        </is>
      </c>
      <c r="B599" t="inlineStr">
        <is>
          <t>foldglm</t>
        </is>
      </c>
      <c r="C599" t="inlineStr">
        <is>
          <t>openai/gpt-5.6-luna</t>
        </is>
      </c>
      <c r="D599" t="inlineStr">
        <is>
          <t>z-ai/glm-5.3-flash</t>
        </is>
      </c>
      <c r="E599" t="n">
        <v>1</v>
      </c>
      <c r="I599" t="n">
        <v>0</v>
      </c>
      <c r="J599" t="inlineStr">
        <is>
          <t>chat1</t>
        </is>
      </c>
      <c r="K599" t="n">
        <v>114</v>
      </c>
      <c r="L599" t="inlineStr">
        <is>
          <t>chat1/original-0</t>
        </is>
      </c>
      <c r="M599" t="inlineStr">
        <is>
          <t>original</t>
        </is>
      </c>
      <c r="N599" t="inlineStr">
        <is>
          <t>What was the very first deadline we set for notifier, before any changes?</t>
        </is>
      </c>
      <c r="O599" t="inlineStr">
        <is>
          <t>Oct 12</t>
        </is>
      </c>
      <c r="P599" t="inlineStr">
        <is>
          <t>Oct 12</t>
        </is>
      </c>
      <c r="Q599" t="b">
        <v>1</v>
      </c>
      <c r="R599" t="inlineStr">
        <is>
          <t>rule</t>
        </is>
      </c>
      <c r="S599" t="n">
        <v>4333</v>
      </c>
      <c r="T599" t="n">
        <v>4333</v>
      </c>
      <c r="U599" t="n">
        <v>69</v>
      </c>
      <c r="V599" t="n">
        <v>0</v>
      </c>
      <c r="W599" t="n">
        <v>1</v>
      </c>
      <c r="X599" t="n">
        <v>0</v>
      </c>
      <c r="Y599" t="n">
        <v>2.56589412689209</v>
      </c>
      <c r="Z599" t="n">
        <v>0.0011659</v>
      </c>
    </row>
    <row r="600">
      <c r="A600" t="inlineStr">
        <is>
          <t>chat_vc</t>
        </is>
      </c>
      <c r="B600" t="inlineStr">
        <is>
          <t>foldglm</t>
        </is>
      </c>
      <c r="C600" t="inlineStr">
        <is>
          <t>openai/gpt-5.6-luna</t>
        </is>
      </c>
      <c r="D600" t="inlineStr">
        <is>
          <t>z-ai/glm-5.3-flash</t>
        </is>
      </c>
      <c r="E600" t="n">
        <v>1</v>
      </c>
      <c r="I600" t="n">
        <v>0</v>
      </c>
      <c r="J600" t="inlineStr">
        <is>
          <t>chat1</t>
        </is>
      </c>
      <c r="K600" t="n">
        <v>114</v>
      </c>
      <c r="L600" t="inlineStr">
        <is>
          <t>chat1/paste-0</t>
        </is>
      </c>
      <c r="M600" t="inlineStr">
        <is>
          <t>paste</t>
        </is>
      </c>
      <c r="N600" t="inlineStr">
        <is>
          <t>What p95 latency, in ms, did the load test I pasted report?</t>
        </is>
      </c>
      <c r="O600" t="n">
        <v>556</v>
      </c>
      <c r="P600" t="inlineStr">
        <is>
          <t>556 ms</t>
        </is>
      </c>
      <c r="Q600" t="b">
        <v>1</v>
      </c>
      <c r="R600" t="inlineStr">
        <is>
          <t>rule</t>
        </is>
      </c>
      <c r="S600" t="n">
        <v>4334</v>
      </c>
      <c r="T600" t="n">
        <v>4334</v>
      </c>
      <c r="U600" t="n">
        <v>55</v>
      </c>
      <c r="V600" t="n">
        <v>0</v>
      </c>
      <c r="W600" t="n">
        <v>1</v>
      </c>
      <c r="X600" t="n">
        <v>0</v>
      </c>
      <c r="Y600" t="n">
        <v>6.11153507232666</v>
      </c>
      <c r="Z600" t="n">
        <v>0.00114935</v>
      </c>
    </row>
    <row r="601">
      <c r="A601" t="inlineStr">
        <is>
          <t>chat_vc</t>
        </is>
      </c>
      <c r="B601" t="inlineStr">
        <is>
          <t>foldglm</t>
        </is>
      </c>
      <c r="C601" t="inlineStr">
        <is>
          <t>openai/gpt-5.6-luna</t>
        </is>
      </c>
      <c r="D601" t="inlineStr">
        <is>
          <t>z-ai/glm-5.3-flash</t>
        </is>
      </c>
      <c r="E601" t="n">
        <v>1</v>
      </c>
      <c r="I601" t="n">
        <v>0</v>
      </c>
      <c r="J601" t="inlineStr">
        <is>
          <t>chat1</t>
        </is>
      </c>
      <c r="K601" t="n">
        <v>114</v>
      </c>
      <c r="L601" t="inlineStr">
        <is>
          <t>chat1/paste-1</t>
        </is>
      </c>
      <c r="M601" t="inlineStr">
        <is>
          <t>paste</t>
        </is>
      </c>
      <c r="N601" t="inlineStr">
        <is>
          <t>How many tests failed in the CI output I pasted?</t>
        </is>
      </c>
      <c r="O601" t="n">
        <v>3</v>
      </c>
      <c r="P601" t="inlineStr">
        <is>
          <t>3</t>
        </is>
      </c>
      <c r="Q601" t="b">
        <v>1</v>
      </c>
      <c r="R601" t="inlineStr">
        <is>
          <t>rule</t>
        </is>
      </c>
      <c r="S601" t="n">
        <v>4329</v>
      </c>
      <c r="T601" t="n">
        <v>4329</v>
      </c>
      <c r="U601" t="n">
        <v>112</v>
      </c>
      <c r="V601" t="n">
        <v>0</v>
      </c>
      <c r="W601" t="n">
        <v>1</v>
      </c>
      <c r="X601" t="n">
        <v>0</v>
      </c>
      <c r="Y601" t="n">
        <v>5.568351030349731</v>
      </c>
      <c r="Z601" t="n">
        <v>0.0012165</v>
      </c>
    </row>
    <row r="602">
      <c r="A602" t="inlineStr">
        <is>
          <t>chat_vc</t>
        </is>
      </c>
      <c r="B602" t="inlineStr">
        <is>
          <t>foldglm</t>
        </is>
      </c>
      <c r="C602" t="inlineStr">
        <is>
          <t>openai/gpt-5.6-luna</t>
        </is>
      </c>
      <c r="D602" t="inlineStr">
        <is>
          <t>z-ai/glm-5.3-flash</t>
        </is>
      </c>
      <c r="E602" t="n">
        <v>1</v>
      </c>
      <c r="I602" t="n">
        <v>0</v>
      </c>
      <c r="J602" t="inlineStr">
        <is>
          <t>chat1</t>
        </is>
      </c>
      <c r="K602" t="n">
        <v>114</v>
      </c>
      <c r="L602" t="inlineStr">
        <is>
          <t>chat1/paste-2</t>
        </is>
      </c>
      <c r="M602" t="inlineStr">
        <is>
          <t>paste</t>
        </is>
      </c>
      <c r="N602" t="inlineStr">
        <is>
          <t>What is db_pool_size in the config I pasted?</t>
        </is>
      </c>
      <c r="O602" t="n">
        <v>12</v>
      </c>
      <c r="P602" t="inlineStr">
        <is>
          <t>12</t>
        </is>
      </c>
      <c r="Q602" t="b">
        <v>1</v>
      </c>
      <c r="R602" t="inlineStr">
        <is>
          <t>rule</t>
        </is>
      </c>
      <c r="S602" t="n">
        <v>4329</v>
      </c>
      <c r="T602" t="n">
        <v>4329</v>
      </c>
      <c r="U602" t="n">
        <v>42</v>
      </c>
      <c r="V602" t="n">
        <v>0</v>
      </c>
      <c r="W602" t="n">
        <v>1</v>
      </c>
      <c r="X602" t="n">
        <v>0</v>
      </c>
      <c r="Y602" t="n">
        <v>3.13363790512085</v>
      </c>
      <c r="Z602" t="n">
        <v>0.0011325</v>
      </c>
    </row>
    <row r="603">
      <c r="A603" t="inlineStr">
        <is>
          <t>chat_vc</t>
        </is>
      </c>
      <c r="B603" t="inlineStr">
        <is>
          <t>foldglm</t>
        </is>
      </c>
      <c r="C603" t="inlineStr">
        <is>
          <t>openai/gpt-5.6-luna</t>
        </is>
      </c>
      <c r="D603" t="inlineStr">
        <is>
          <t>z-ai/glm-5.3-flash</t>
        </is>
      </c>
      <c r="E603" t="n">
        <v>1</v>
      </c>
      <c r="I603" t="n">
        <v>0</v>
      </c>
      <c r="J603" t="inlineStr">
        <is>
          <t>chat1</t>
        </is>
      </c>
      <c r="K603" t="n">
        <v>114</v>
      </c>
      <c r="L603" t="inlineStr">
        <is>
          <t>chat1/sum-0</t>
        </is>
      </c>
      <c r="M603" t="inlineStr">
        <is>
          <t>sum</t>
        </is>
      </c>
      <c r="N603" t="inlineStr">
        <is>
          <t>What is the total budget, in thousands of dollars, across the modules currently in scope?</t>
        </is>
      </c>
      <c r="O603" t="n">
        <v>255</v>
      </c>
      <c r="P603" t="inlineStr">
        <is>
          <t>255 thousand dollars</t>
        </is>
      </c>
      <c r="Q603" t="b">
        <v>1</v>
      </c>
      <c r="R603" t="inlineStr">
        <is>
          <t>rule</t>
        </is>
      </c>
      <c r="S603" t="n">
        <v>8829</v>
      </c>
      <c r="T603" t="n">
        <v>4493</v>
      </c>
      <c r="U603" t="n">
        <v>211</v>
      </c>
      <c r="V603" t="n">
        <v>4333</v>
      </c>
      <c r="W603" t="n">
        <v>2</v>
      </c>
      <c r="X603" t="n">
        <v>1</v>
      </c>
      <c r="Y603" t="n">
        <v>10.11701798439026</v>
      </c>
      <c r="Z603" t="n">
        <v>0.00146356</v>
      </c>
    </row>
    <row r="604">
      <c r="A604" t="inlineStr">
        <is>
          <t>chat_vc</t>
        </is>
      </c>
      <c r="B604" t="inlineStr">
        <is>
          <t>foldglm</t>
        </is>
      </c>
      <c r="C604" t="inlineStr">
        <is>
          <t>openai/gpt-5.6-luna</t>
        </is>
      </c>
      <c r="D604" t="inlineStr">
        <is>
          <t>z-ai/glm-5.3-flash</t>
        </is>
      </c>
      <c r="E604" t="n">
        <v>1</v>
      </c>
      <c r="I604" t="n">
        <v>0</v>
      </c>
      <c r="J604" t="inlineStr">
        <is>
          <t>chat1</t>
        </is>
      </c>
      <c r="K604" t="n">
        <v>114</v>
      </c>
      <c r="L604" t="inlineStr">
        <is>
          <t>chat1/updated-0</t>
        </is>
      </c>
      <c r="M604" t="inlineStr">
        <is>
          <t>updated</t>
        </is>
      </c>
      <c r="N604" t="inlineStr">
        <is>
          <t>What is the current deadline for notifier?</t>
        </is>
      </c>
      <c r="O604" t="inlineStr">
        <is>
          <t>Oct 22</t>
        </is>
      </c>
      <c r="P604" t="inlineStr">
        <is>
          <t>Oct 22</t>
        </is>
      </c>
      <c r="Q604" t="b">
        <v>1</v>
      </c>
      <c r="R604" t="inlineStr">
        <is>
          <t>rule</t>
        </is>
      </c>
      <c r="S604" t="n">
        <v>4326</v>
      </c>
      <c r="T604" t="n">
        <v>4326</v>
      </c>
      <c r="U604" t="n">
        <v>44</v>
      </c>
      <c r="V604" t="n">
        <v>0</v>
      </c>
      <c r="W604" t="n">
        <v>1</v>
      </c>
      <c r="X604" t="n">
        <v>0</v>
      </c>
      <c r="Y604" t="n">
        <v>2.792730808258057</v>
      </c>
      <c r="Z604" t="n">
        <v>0.00113415</v>
      </c>
    </row>
    <row r="605">
      <c r="A605" t="inlineStr">
        <is>
          <t>chat_vc</t>
        </is>
      </c>
      <c r="B605" t="inlineStr">
        <is>
          <t>foldglm</t>
        </is>
      </c>
      <c r="C605" t="inlineStr">
        <is>
          <t>openai/gpt-5.6-luna</t>
        </is>
      </c>
      <c r="D605" t="inlineStr">
        <is>
          <t>z-ai/glm-5.3-flash</t>
        </is>
      </c>
      <c r="E605" t="n">
        <v>1</v>
      </c>
      <c r="I605" t="n">
        <v>0</v>
      </c>
      <c r="J605" t="inlineStr">
        <is>
          <t>chat1</t>
        </is>
      </c>
      <c r="K605" t="n">
        <v>114</v>
      </c>
      <c r="L605" t="inlineStr">
        <is>
          <t>chat1/updated-1</t>
        </is>
      </c>
      <c r="M605" t="inlineStr">
        <is>
          <t>updated</t>
        </is>
      </c>
      <c r="N605" t="inlineStr">
        <is>
          <t>What is auth-bridge's budget now, in thousands of dollars?</t>
        </is>
      </c>
      <c r="O605" t="n">
        <v>65</v>
      </c>
      <c r="P605" t="inlineStr">
        <is>
          <t>65</t>
        </is>
      </c>
      <c r="Q605" t="b">
        <v>1</v>
      </c>
      <c r="R605" t="inlineStr">
        <is>
          <t>rule</t>
        </is>
      </c>
      <c r="S605" t="n">
        <v>4332</v>
      </c>
      <c r="T605" t="n">
        <v>4332</v>
      </c>
      <c r="U605" t="n">
        <v>74</v>
      </c>
      <c r="V605" t="n">
        <v>0</v>
      </c>
      <c r="W605" t="n">
        <v>1</v>
      </c>
      <c r="X605" t="n">
        <v>0</v>
      </c>
      <c r="Y605" t="n">
        <v>3.759889841079712</v>
      </c>
      <c r="Z605" t="n">
        <v>0.00117165</v>
      </c>
    </row>
    <row r="606">
      <c r="A606" t="inlineStr">
        <is>
          <t>chat_vc</t>
        </is>
      </c>
      <c r="B606" t="inlineStr">
        <is>
          <t>foldglm</t>
        </is>
      </c>
      <c r="C606" t="inlineStr">
        <is>
          <t>openai/gpt-5.6-luna</t>
        </is>
      </c>
      <c r="D606" t="inlineStr">
        <is>
          <t>z-ai/glm-5.3-flash</t>
        </is>
      </c>
      <c r="E606" t="n">
        <v>1</v>
      </c>
      <c r="I606" t="n">
        <v>0</v>
      </c>
      <c r="J606" t="inlineStr">
        <is>
          <t>chat1</t>
        </is>
      </c>
      <c r="K606" t="n">
        <v>114</v>
      </c>
      <c r="L606" t="inlineStr">
        <is>
          <t>chat1/updated-2</t>
        </is>
      </c>
      <c r="M606" t="inlineStr">
        <is>
          <t>updated</t>
        </is>
      </c>
      <c r="N606" t="inlineStr">
        <is>
          <t>What is the current deadline for billing-sync?</t>
        </is>
      </c>
      <c r="O606" t="inlineStr">
        <is>
          <t>Oct 13</t>
        </is>
      </c>
      <c r="P606" t="inlineStr">
        <is>
          <t>Oct 13</t>
        </is>
      </c>
      <c r="Q606" t="b">
        <v>1</v>
      </c>
      <c r="R606" t="inlineStr">
        <is>
          <t>rule</t>
        </is>
      </c>
      <c r="S606" t="n">
        <v>4327</v>
      </c>
      <c r="T606" t="n">
        <v>4327</v>
      </c>
      <c r="U606" t="n">
        <v>40</v>
      </c>
      <c r="V606" t="n">
        <v>0</v>
      </c>
      <c r="W606" t="n">
        <v>1</v>
      </c>
      <c r="X606" t="n">
        <v>0</v>
      </c>
      <c r="Y606" t="n">
        <v>2.959272861480713</v>
      </c>
      <c r="Z606" t="n">
        <v>0.0011296</v>
      </c>
    </row>
    <row r="607">
      <c r="A607" t="inlineStr">
        <is>
          <t>chat_vc</t>
        </is>
      </c>
      <c r="B607" t="inlineStr">
        <is>
          <t>foldglm</t>
        </is>
      </c>
      <c r="C607" t="inlineStr">
        <is>
          <t>openai/gpt-5.6-luna</t>
        </is>
      </c>
      <c r="D607" t="inlineStr">
        <is>
          <t>z-ai/glm-5.3-flash</t>
        </is>
      </c>
      <c r="E607" t="n">
        <v>1</v>
      </c>
      <c r="I607" t="n">
        <v>0</v>
      </c>
      <c r="J607" t="inlineStr">
        <is>
          <t>chat1</t>
        </is>
      </c>
      <c r="K607" t="n">
        <v>114</v>
      </c>
      <c r="L607" t="inlineStr">
        <is>
          <t>chat1/updated-3</t>
        </is>
      </c>
      <c r="M607" t="inlineStr">
        <is>
          <t>updated</t>
        </is>
      </c>
      <c r="N607" t="inlineStr">
        <is>
          <t>What is scheduler-v2's budget, in thousands of dollars?</t>
        </is>
      </c>
      <c r="O607" t="n">
        <v>45</v>
      </c>
      <c r="P607" t="inlineStr">
        <is>
          <t>45</t>
        </is>
      </c>
      <c r="Q607" t="b">
        <v>1</v>
      </c>
      <c r="R607" t="inlineStr">
        <is>
          <t>rule</t>
        </is>
      </c>
      <c r="S607" t="n">
        <v>4331</v>
      </c>
      <c r="T607" t="n">
        <v>4331</v>
      </c>
      <c r="U607" t="n">
        <v>43</v>
      </c>
      <c r="V607" t="n">
        <v>0</v>
      </c>
      <c r="W607" t="n">
        <v>1</v>
      </c>
      <c r="X607" t="n">
        <v>0</v>
      </c>
      <c r="Y607" t="n">
        <v>5.191174030303955</v>
      </c>
      <c r="Z607" t="n">
        <v>0.0011342</v>
      </c>
    </row>
    <row r="608">
      <c r="A608" t="inlineStr">
        <is>
          <t>chat_vc</t>
        </is>
      </c>
      <c r="B608" t="inlineStr">
        <is>
          <t>foldglm</t>
        </is>
      </c>
      <c r="C608" t="inlineStr">
        <is>
          <t>openai/gpt-5.6-luna</t>
        </is>
      </c>
      <c r="D608" t="inlineStr">
        <is>
          <t>z-ai/glm-5.3-flash</t>
        </is>
      </c>
      <c r="E608" t="n">
        <v>1</v>
      </c>
      <c r="I608" t="n">
        <v>0</v>
      </c>
      <c r="J608" t="inlineStr">
        <is>
          <t>chat1</t>
        </is>
      </c>
      <c r="K608" t="n">
        <v>114</v>
      </c>
      <c r="L608" t="inlineStr">
        <is>
          <t>chat1/updated-4</t>
        </is>
      </c>
      <c r="M608" t="inlineStr">
        <is>
          <t>updated</t>
        </is>
      </c>
      <c r="N608" t="inlineStr">
        <is>
          <t>Who owns notifier now?</t>
        </is>
      </c>
      <c r="O608" t="inlineStr">
        <is>
          <t>Tomasz</t>
        </is>
      </c>
      <c r="P608" t="inlineStr">
        <is>
          <t>Tomasz</t>
        </is>
      </c>
      <c r="Q608" t="b">
        <v>1</v>
      </c>
      <c r="R608" t="inlineStr">
        <is>
          <t>rule</t>
        </is>
      </c>
      <c r="S608" t="n">
        <v>4323</v>
      </c>
      <c r="T608" t="n">
        <v>4323</v>
      </c>
      <c r="U608" t="n">
        <v>40</v>
      </c>
      <c r="V608" t="n">
        <v>0</v>
      </c>
      <c r="W608" t="n">
        <v>1</v>
      </c>
      <c r="X608" t="n">
        <v>0</v>
      </c>
      <c r="Y608" t="n">
        <v>1.967188835144043</v>
      </c>
      <c r="Z608" t="n">
        <v>0.0011286</v>
      </c>
    </row>
    <row r="609">
      <c r="A609" t="inlineStr">
        <is>
          <t>chat_vc</t>
        </is>
      </c>
      <c r="B609" t="inlineStr">
        <is>
          <t>foldglm</t>
        </is>
      </c>
      <c r="C609" t="inlineStr">
        <is>
          <t>openai/gpt-5.6-luna</t>
        </is>
      </c>
      <c r="D609" t="inlineStr">
        <is>
          <t>z-ai/glm-5.3-flash</t>
        </is>
      </c>
      <c r="E609" t="n">
        <v>1</v>
      </c>
      <c r="I609" t="n">
        <v>0</v>
      </c>
      <c r="J609" t="inlineStr">
        <is>
          <t>chat1</t>
        </is>
      </c>
      <c r="K609" t="n">
        <v>114</v>
      </c>
      <c r="L609" t="inlineStr">
        <is>
          <t>chat1/updated-5</t>
        </is>
      </c>
      <c r="M609" t="inlineStr">
        <is>
          <t>updated</t>
        </is>
      </c>
      <c r="N609" t="inlineStr">
        <is>
          <t>Which datastore does auth-bridge use?</t>
        </is>
      </c>
      <c r="O609" t="inlineStr">
        <is>
          <t>Postgres</t>
        </is>
      </c>
      <c r="P609" t="inlineStr">
        <is>
          <t>Postgres</t>
        </is>
      </c>
      <c r="Q609" t="b">
        <v>1</v>
      </c>
      <c r="R609" t="inlineStr">
        <is>
          <t>rule</t>
        </is>
      </c>
      <c r="S609" t="n">
        <v>4326</v>
      </c>
      <c r="T609" t="n">
        <v>4326</v>
      </c>
      <c r="U609" t="n">
        <v>38</v>
      </c>
      <c r="V609" t="n">
        <v>0</v>
      </c>
      <c r="W609" t="n">
        <v>1</v>
      </c>
      <c r="X609" t="n">
        <v>0</v>
      </c>
      <c r="Y609" t="n">
        <v>1.681112051010132</v>
      </c>
      <c r="Z609" t="n">
        <v>0.00112695</v>
      </c>
    </row>
    <row r="610">
      <c r="A610" t="inlineStr">
        <is>
          <t>chat_window</t>
        </is>
      </c>
      <c r="B610" t="inlineStr">
        <is>
          <t>main</t>
        </is>
      </c>
      <c r="C610" t="inlineStr">
        <is>
          <t>openai/gpt-5.6-luna</t>
        </is>
      </c>
      <c r="D610" t="inlineStr">
        <is>
          <t>openai/gpt-5.6-luna</t>
        </is>
      </c>
      <c r="I610" t="n">
        <v>0</v>
      </c>
      <c r="J610" t="inlineStr">
        <is>
          <t>chat1</t>
        </is>
      </c>
      <c r="K610" t="n">
        <v>114</v>
      </c>
      <c r="L610" t="inlineStr">
        <is>
          <t>chat1/absent-0</t>
        </is>
      </c>
      <c r="M610" t="inlineStr">
        <is>
          <t>absent</t>
        </is>
      </c>
      <c r="N610" t="inlineStr">
        <is>
          <t>What date did we set for QA sign-off?</t>
        </is>
      </c>
      <c r="O610" t="inlineStr">
        <is>
          <t>not stated</t>
        </is>
      </c>
      <c r="P610" t="inlineStr">
        <is>
          <t>not stated</t>
        </is>
      </c>
      <c r="Q610" t="b">
        <v>1</v>
      </c>
      <c r="R610" t="inlineStr">
        <is>
          <t>rule</t>
        </is>
      </c>
      <c r="S610" t="n">
        <v>2871</v>
      </c>
      <c r="T610" t="n">
        <v>2871</v>
      </c>
      <c r="U610" t="n">
        <v>40</v>
      </c>
      <c r="V610" t="n">
        <v>0</v>
      </c>
      <c r="W610" t="n">
        <v>1</v>
      </c>
      <c r="X610" t="n">
        <v>0</v>
      </c>
      <c r="Y610" t="n">
        <v>1.331067085266113</v>
      </c>
      <c r="Z610" t="n">
        <v>0.0007656</v>
      </c>
    </row>
    <row r="611">
      <c r="A611" t="inlineStr">
        <is>
          <t>chat_window</t>
        </is>
      </c>
      <c r="B611" t="inlineStr">
        <is>
          <t>main</t>
        </is>
      </c>
      <c r="C611" t="inlineStr">
        <is>
          <t>openai/gpt-5.6-luna</t>
        </is>
      </c>
      <c r="D611" t="inlineStr">
        <is>
          <t>openai/gpt-5.6-luna</t>
        </is>
      </c>
      <c r="I611" t="n">
        <v>0</v>
      </c>
      <c r="J611" t="inlineStr">
        <is>
          <t>chat1</t>
        </is>
      </c>
      <c r="K611" t="n">
        <v>114</v>
      </c>
      <c r="L611" t="inlineStr">
        <is>
          <t>chat1/absent-1</t>
        </is>
      </c>
      <c r="M611" t="inlineStr">
        <is>
          <t>absent</t>
        </is>
      </c>
      <c r="N611" t="inlineStr">
        <is>
          <t>Which CI provider did we decide on?</t>
        </is>
      </c>
      <c r="O611" t="inlineStr">
        <is>
          <t>not stated</t>
        </is>
      </c>
      <c r="P611" t="inlineStr">
        <is>
          <t>not stated</t>
        </is>
      </c>
      <c r="Q611" t="b">
        <v>1</v>
      </c>
      <c r="R611" t="inlineStr">
        <is>
          <t>rule</t>
        </is>
      </c>
      <c r="S611" t="n">
        <v>2869</v>
      </c>
      <c r="T611" t="n">
        <v>2869</v>
      </c>
      <c r="U611" t="n">
        <v>38</v>
      </c>
      <c r="V611" t="n">
        <v>0</v>
      </c>
      <c r="W611" t="n">
        <v>1</v>
      </c>
      <c r="X611" t="n">
        <v>0</v>
      </c>
      <c r="Y611" t="n">
        <v>1.271996736526489</v>
      </c>
      <c r="Z611" t="n">
        <v>0.0007627000000000001</v>
      </c>
    </row>
    <row r="612">
      <c r="A612" t="inlineStr">
        <is>
          <t>chat_window</t>
        </is>
      </c>
      <c r="B612" t="inlineStr">
        <is>
          <t>main</t>
        </is>
      </c>
      <c r="C612" t="inlineStr">
        <is>
          <t>openai/gpt-5.6-luna</t>
        </is>
      </c>
      <c r="D612" t="inlineStr">
        <is>
          <t>openai/gpt-5.6-luna</t>
        </is>
      </c>
      <c r="I612" t="n">
        <v>0</v>
      </c>
      <c r="J612" t="inlineStr">
        <is>
          <t>chat1</t>
        </is>
      </c>
      <c r="K612" t="n">
        <v>114</v>
      </c>
      <c r="L612" t="inlineStr">
        <is>
          <t>chat1/count-0</t>
        </is>
      </c>
      <c r="M612" t="inlineStr">
        <is>
          <t>count</t>
        </is>
      </c>
      <c r="N612" t="inlineStr">
        <is>
          <t>How many modules are currently in scope for the launch?</t>
        </is>
      </c>
      <c r="O612" t="n">
        <v>6</v>
      </c>
      <c r="P612" t="inlineStr">
        <is>
          <t>3</t>
        </is>
      </c>
      <c r="Q612" t="b">
        <v>0</v>
      </c>
      <c r="R612" t="inlineStr">
        <is>
          <t>rule</t>
        </is>
      </c>
      <c r="S612" t="n">
        <v>2872</v>
      </c>
      <c r="T612" t="n">
        <v>2872</v>
      </c>
      <c r="U612" t="n">
        <v>125</v>
      </c>
      <c r="V612" t="n">
        <v>0</v>
      </c>
      <c r="W612" t="n">
        <v>1</v>
      </c>
      <c r="X612" t="n">
        <v>0</v>
      </c>
      <c r="Y612" t="n">
        <v>2.542664051055908</v>
      </c>
      <c r="Z612" t="n">
        <v>0.00086785</v>
      </c>
    </row>
    <row r="613">
      <c r="A613" t="inlineStr">
        <is>
          <t>chat_window</t>
        </is>
      </c>
      <c r="B613" t="inlineStr">
        <is>
          <t>main</t>
        </is>
      </c>
      <c r="C613" t="inlineStr">
        <is>
          <t>openai/gpt-5.6-luna</t>
        </is>
      </c>
      <c r="D613" t="inlineStr">
        <is>
          <t>openai/gpt-5.6-luna</t>
        </is>
      </c>
      <c r="I613" t="n">
        <v>0</v>
      </c>
      <c r="J613" t="inlineStr">
        <is>
          <t>chat1</t>
        </is>
      </c>
      <c r="K613" t="n">
        <v>114</v>
      </c>
      <c r="L613" t="inlineStr">
        <is>
          <t>chat1/early-0</t>
        </is>
      </c>
      <c r="M613" t="inlineStr">
        <is>
          <t>early</t>
        </is>
      </c>
      <c r="N613" t="inlineStr">
        <is>
          <t>Who owns auth-bridge?</t>
        </is>
      </c>
      <c r="O613" t="inlineStr">
        <is>
          <t>Sofia</t>
        </is>
      </c>
      <c r="P613" t="inlineStr">
        <is>
          <t>not stated</t>
        </is>
      </c>
      <c r="Q613" t="b">
        <v>0</v>
      </c>
      <c r="R613" t="inlineStr">
        <is>
          <t>rule</t>
        </is>
      </c>
      <c r="S613" t="n">
        <v>2867</v>
      </c>
      <c r="T613" t="n">
        <v>2867</v>
      </c>
      <c r="U613" t="n">
        <v>41</v>
      </c>
      <c r="V613" t="n">
        <v>0</v>
      </c>
      <c r="W613" t="n">
        <v>1</v>
      </c>
      <c r="X613" t="n">
        <v>0</v>
      </c>
      <c r="Y613" t="n">
        <v>1.343082904815674</v>
      </c>
      <c r="Z613" t="n">
        <v>0.0007658</v>
      </c>
    </row>
    <row r="614">
      <c r="A614" t="inlineStr">
        <is>
          <t>chat_window</t>
        </is>
      </c>
      <c r="B614" t="inlineStr">
        <is>
          <t>main</t>
        </is>
      </c>
      <c r="C614" t="inlineStr">
        <is>
          <t>openai/gpt-5.6-luna</t>
        </is>
      </c>
      <c r="D614" t="inlineStr">
        <is>
          <t>openai/gpt-5.6-luna</t>
        </is>
      </c>
      <c r="I614" t="n">
        <v>0</v>
      </c>
      <c r="J614" t="inlineStr">
        <is>
          <t>chat1</t>
        </is>
      </c>
      <c r="K614" t="n">
        <v>114</v>
      </c>
      <c r="L614" t="inlineStr">
        <is>
          <t>chat1/early-1</t>
        </is>
      </c>
      <c r="M614" t="inlineStr">
        <is>
          <t>early</t>
        </is>
      </c>
      <c r="N614" t="inlineStr">
        <is>
          <t>Which region are we deploying Borealis to?</t>
        </is>
      </c>
      <c r="O614" t="inlineStr">
        <is>
          <t>us-west-2</t>
        </is>
      </c>
      <c r="P614" t="inlineStr">
        <is>
          <t>not stated</t>
        </is>
      </c>
      <c r="Q614" t="b">
        <v>0</v>
      </c>
      <c r="R614" t="inlineStr">
        <is>
          <t>rule</t>
        </is>
      </c>
      <c r="S614" t="n">
        <v>2870</v>
      </c>
      <c r="T614" t="n">
        <v>2870</v>
      </c>
      <c r="U614" t="n">
        <v>40</v>
      </c>
      <c r="V614" t="n">
        <v>0</v>
      </c>
      <c r="W614" t="n">
        <v>1</v>
      </c>
      <c r="X614" t="n">
        <v>0</v>
      </c>
      <c r="Y614" t="n">
        <v>2.090678930282593</v>
      </c>
      <c r="Z614" t="n">
        <v>0.00076535</v>
      </c>
    </row>
    <row r="615">
      <c r="A615" t="inlineStr">
        <is>
          <t>chat_window</t>
        </is>
      </c>
      <c r="B615" t="inlineStr">
        <is>
          <t>main</t>
        </is>
      </c>
      <c r="C615" t="inlineStr">
        <is>
          <t>openai/gpt-5.6-luna</t>
        </is>
      </c>
      <c r="D615" t="inlineStr">
        <is>
          <t>openai/gpt-5.6-luna</t>
        </is>
      </c>
      <c r="I615" t="n">
        <v>0</v>
      </c>
      <c r="J615" t="inlineStr">
        <is>
          <t>chat1</t>
        </is>
      </c>
      <c r="K615" t="n">
        <v>114</v>
      </c>
      <c r="L615" t="inlineStr">
        <is>
          <t>chat1/early-2</t>
        </is>
      </c>
      <c r="M615" t="inlineStr">
        <is>
          <t>early</t>
        </is>
      </c>
      <c r="N615" t="inlineStr">
        <is>
          <t>At what time (UTC) is the daily standup?</t>
        </is>
      </c>
      <c r="O615" t="inlineStr">
        <is>
          <t>09:30</t>
        </is>
      </c>
      <c r="P615" t="inlineStr">
        <is>
          <t>not stated</t>
        </is>
      </c>
      <c r="Q615" t="b">
        <v>0</v>
      </c>
      <c r="R615" t="inlineStr">
        <is>
          <t>rule</t>
        </is>
      </c>
      <c r="S615" t="n">
        <v>2873</v>
      </c>
      <c r="T615" t="n">
        <v>2873</v>
      </c>
      <c r="U615" t="n">
        <v>40</v>
      </c>
      <c r="V615" t="n">
        <v>0</v>
      </c>
      <c r="W615" t="n">
        <v>1</v>
      </c>
      <c r="X615" t="n">
        <v>0</v>
      </c>
      <c r="Y615" t="n">
        <v>1.062948703765869</v>
      </c>
      <c r="Z615" t="n">
        <v>0.0007661</v>
      </c>
    </row>
    <row r="616">
      <c r="A616" t="inlineStr">
        <is>
          <t>chat_window</t>
        </is>
      </c>
      <c r="B616" t="inlineStr">
        <is>
          <t>main</t>
        </is>
      </c>
      <c r="C616" t="inlineStr">
        <is>
          <t>openai/gpt-5.6-luna</t>
        </is>
      </c>
      <c r="D616" t="inlineStr">
        <is>
          <t>openai/gpt-5.6-luna</t>
        </is>
      </c>
      <c r="I616" t="n">
        <v>0</v>
      </c>
      <c r="J616" t="inlineStr">
        <is>
          <t>chat1</t>
        </is>
      </c>
      <c r="K616" t="n">
        <v>114</v>
      </c>
      <c r="L616" t="inlineStr">
        <is>
          <t>chat1/list-0</t>
        </is>
      </c>
      <c r="M616" t="inlineStr">
        <is>
          <t>list</t>
        </is>
      </c>
      <c r="N616" t="inlineStr">
        <is>
          <t>Which in-scope modules are P0?</t>
        </is>
      </c>
      <c r="O616" t="inlineStr">
        <is>
          <t>["notifier", "auth-bridge", "billing-sync", "audit-trail"]</t>
        </is>
      </c>
      <c r="P616" t="inlineStr">
        <is>
          <t>audit-trail</t>
        </is>
      </c>
      <c r="Q616" t="b">
        <v>0</v>
      </c>
      <c r="R616" t="inlineStr">
        <is>
          <t>rule</t>
        </is>
      </c>
      <c r="S616" t="n">
        <v>2870</v>
      </c>
      <c r="T616" t="n">
        <v>2870</v>
      </c>
      <c r="U616" t="n">
        <v>110</v>
      </c>
      <c r="V616" t="n">
        <v>0</v>
      </c>
      <c r="W616" t="n">
        <v>1</v>
      </c>
      <c r="X616" t="n">
        <v>0</v>
      </c>
      <c r="Y616" t="n">
        <v>2.906229019165039</v>
      </c>
      <c r="Z616" t="n">
        <v>0.00084935</v>
      </c>
    </row>
    <row r="617">
      <c r="A617" t="inlineStr">
        <is>
          <t>chat_window</t>
        </is>
      </c>
      <c r="B617" t="inlineStr">
        <is>
          <t>main</t>
        </is>
      </c>
      <c r="C617" t="inlineStr">
        <is>
          <t>openai/gpt-5.6-luna</t>
        </is>
      </c>
      <c r="D617" t="inlineStr">
        <is>
          <t>openai/gpt-5.6-luna</t>
        </is>
      </c>
      <c r="I617" t="n">
        <v>0</v>
      </c>
      <c r="J617" t="inlineStr">
        <is>
          <t>chat1</t>
        </is>
      </c>
      <c r="K617" t="n">
        <v>114</v>
      </c>
      <c r="L617" t="inlineStr">
        <is>
          <t>chat1/neg-0</t>
        </is>
      </c>
      <c r="M617" t="inlineStr">
        <is>
          <t>negation</t>
        </is>
      </c>
      <c r="N617" t="inlineStr">
        <is>
          <t>Which in-scope module has no datastore decided yet?</t>
        </is>
      </c>
      <c r="O617" t="inlineStr">
        <is>
          <t>billing-sync</t>
        </is>
      </c>
      <c r="P617" t="inlineStr">
        <is>
          <t>search-index</t>
        </is>
      </c>
      <c r="Q617" t="b">
        <v>0</v>
      </c>
      <c r="R617" t="inlineStr">
        <is>
          <t>rule</t>
        </is>
      </c>
      <c r="S617" t="n">
        <v>2872</v>
      </c>
      <c r="T617" t="n">
        <v>2872</v>
      </c>
      <c r="U617" t="n">
        <v>118</v>
      </c>
      <c r="V617" t="n">
        <v>0</v>
      </c>
      <c r="W617" t="n">
        <v>1</v>
      </c>
      <c r="X617" t="n">
        <v>0</v>
      </c>
      <c r="Y617" t="n">
        <v>2.444625854492188</v>
      </c>
      <c r="Z617" t="n">
        <v>0.00085945</v>
      </c>
    </row>
    <row r="618">
      <c r="A618" t="inlineStr">
        <is>
          <t>chat_window</t>
        </is>
      </c>
      <c r="B618" t="inlineStr">
        <is>
          <t>main</t>
        </is>
      </c>
      <c r="C618" t="inlineStr">
        <is>
          <t>openai/gpt-5.6-luna</t>
        </is>
      </c>
      <c r="D618" t="inlineStr">
        <is>
          <t>openai/gpt-5.6-luna</t>
        </is>
      </c>
      <c r="I618" t="n">
        <v>0</v>
      </c>
      <c r="J618" t="inlineStr">
        <is>
          <t>chat1</t>
        </is>
      </c>
      <c r="K618" t="n">
        <v>114</v>
      </c>
      <c r="L618" t="inlineStr">
        <is>
          <t>chat1/original-0</t>
        </is>
      </c>
      <c r="M618" t="inlineStr">
        <is>
          <t>original</t>
        </is>
      </c>
      <c r="N618" t="inlineStr">
        <is>
          <t>What was the very first deadline we set for notifier, before any changes?</t>
        </is>
      </c>
      <c r="O618" t="inlineStr">
        <is>
          <t>Oct 12</t>
        </is>
      </c>
      <c r="P618" t="inlineStr">
        <is>
          <t>not stated</t>
        </is>
      </c>
      <c r="Q618" t="b">
        <v>0</v>
      </c>
      <c r="R618" t="inlineStr">
        <is>
          <t>rule</t>
        </is>
      </c>
      <c r="S618" t="n">
        <v>2876</v>
      </c>
      <c r="T618" t="n">
        <v>2876</v>
      </c>
      <c r="U618" t="n">
        <v>39</v>
      </c>
      <c r="V618" t="n">
        <v>0</v>
      </c>
      <c r="W618" t="n">
        <v>1</v>
      </c>
      <c r="X618" t="n">
        <v>0</v>
      </c>
      <c r="Y618" t="n">
        <v>1.227150201797485</v>
      </c>
      <c r="Z618" t="n">
        <v>0.00076565</v>
      </c>
    </row>
    <row r="619">
      <c r="A619" t="inlineStr">
        <is>
          <t>chat_window</t>
        </is>
      </c>
      <c r="B619" t="inlineStr">
        <is>
          <t>main</t>
        </is>
      </c>
      <c r="C619" t="inlineStr">
        <is>
          <t>openai/gpt-5.6-luna</t>
        </is>
      </c>
      <c r="D619" t="inlineStr">
        <is>
          <t>openai/gpt-5.6-luna</t>
        </is>
      </c>
      <c r="I619" t="n">
        <v>0</v>
      </c>
      <c r="J619" t="inlineStr">
        <is>
          <t>chat1</t>
        </is>
      </c>
      <c r="K619" t="n">
        <v>114</v>
      </c>
      <c r="L619" t="inlineStr">
        <is>
          <t>chat1/paste-0</t>
        </is>
      </c>
      <c r="M619" t="inlineStr">
        <is>
          <t>paste</t>
        </is>
      </c>
      <c r="N619" t="inlineStr">
        <is>
          <t>What p95 latency, in ms, did the load test I pasted report?</t>
        </is>
      </c>
      <c r="O619" t="n">
        <v>556</v>
      </c>
      <c r="P619" t="inlineStr">
        <is>
          <t>not stated</t>
        </is>
      </c>
      <c r="Q619" t="b">
        <v>0</v>
      </c>
      <c r="R619" t="inlineStr">
        <is>
          <t>rule</t>
        </is>
      </c>
      <c r="S619" t="n">
        <v>2877</v>
      </c>
      <c r="T619" t="n">
        <v>2877</v>
      </c>
      <c r="U619" t="n">
        <v>57</v>
      </c>
      <c r="V619" t="n">
        <v>0</v>
      </c>
      <c r="W619" t="n">
        <v>1</v>
      </c>
      <c r="X619" t="n">
        <v>0</v>
      </c>
      <c r="Y619" t="n">
        <v>2.27869725227356</v>
      </c>
      <c r="Z619" t="n">
        <v>0.0007875</v>
      </c>
    </row>
    <row r="620">
      <c r="A620" t="inlineStr">
        <is>
          <t>chat_window</t>
        </is>
      </c>
      <c r="B620" t="inlineStr">
        <is>
          <t>main</t>
        </is>
      </c>
      <c r="C620" t="inlineStr">
        <is>
          <t>openai/gpt-5.6-luna</t>
        </is>
      </c>
      <c r="D620" t="inlineStr">
        <is>
          <t>openai/gpt-5.6-luna</t>
        </is>
      </c>
      <c r="I620" t="n">
        <v>0</v>
      </c>
      <c r="J620" t="inlineStr">
        <is>
          <t>chat1</t>
        </is>
      </c>
      <c r="K620" t="n">
        <v>114</v>
      </c>
      <c r="L620" t="inlineStr">
        <is>
          <t>chat1/paste-1</t>
        </is>
      </c>
      <c r="M620" t="inlineStr">
        <is>
          <t>paste</t>
        </is>
      </c>
      <c r="N620" t="inlineStr">
        <is>
          <t>How many tests failed in the CI output I pasted?</t>
        </is>
      </c>
      <c r="O620" t="n">
        <v>3</v>
      </c>
      <c r="P620" t="inlineStr">
        <is>
          <t>3</t>
        </is>
      </c>
      <c r="Q620" t="b">
        <v>1</v>
      </c>
      <c r="R620" t="inlineStr">
        <is>
          <t>rule</t>
        </is>
      </c>
      <c r="S620" t="n">
        <v>2872</v>
      </c>
      <c r="T620" t="n">
        <v>2872</v>
      </c>
      <c r="U620" t="n">
        <v>25</v>
      </c>
      <c r="V620" t="n">
        <v>0</v>
      </c>
      <c r="W620" t="n">
        <v>1</v>
      </c>
      <c r="X620" t="n">
        <v>0</v>
      </c>
      <c r="Y620" t="n">
        <v>5.929557800292969</v>
      </c>
      <c r="Z620" t="n">
        <v>0.00074785</v>
      </c>
    </row>
    <row r="621">
      <c r="A621" t="inlineStr">
        <is>
          <t>chat_window</t>
        </is>
      </c>
      <c r="B621" t="inlineStr">
        <is>
          <t>main</t>
        </is>
      </c>
      <c r="C621" t="inlineStr">
        <is>
          <t>openai/gpt-5.6-luna</t>
        </is>
      </c>
      <c r="D621" t="inlineStr">
        <is>
          <t>openai/gpt-5.6-luna</t>
        </is>
      </c>
      <c r="I621" t="n">
        <v>0</v>
      </c>
      <c r="J621" t="inlineStr">
        <is>
          <t>chat1</t>
        </is>
      </c>
      <c r="K621" t="n">
        <v>114</v>
      </c>
      <c r="L621" t="inlineStr">
        <is>
          <t>chat1/paste-2</t>
        </is>
      </c>
      <c r="M621" t="inlineStr">
        <is>
          <t>paste</t>
        </is>
      </c>
      <c r="N621" t="inlineStr">
        <is>
          <t>What is db_pool_size in the config I pasted?</t>
        </is>
      </c>
      <c r="O621" t="n">
        <v>12</v>
      </c>
      <c r="P621" t="inlineStr">
        <is>
          <t>not stated</t>
        </is>
      </c>
      <c r="Q621" t="b">
        <v>0</v>
      </c>
      <c r="R621" t="inlineStr">
        <is>
          <t>rule</t>
        </is>
      </c>
      <c r="S621" t="n">
        <v>2872</v>
      </c>
      <c r="T621" t="n">
        <v>2872</v>
      </c>
      <c r="U621" t="n">
        <v>55</v>
      </c>
      <c r="V621" t="n">
        <v>0</v>
      </c>
      <c r="W621" t="n">
        <v>1</v>
      </c>
      <c r="X621" t="n">
        <v>0</v>
      </c>
      <c r="Y621" t="n">
        <v>1.540380954742432</v>
      </c>
      <c r="Z621" t="n">
        <v>0.00078385</v>
      </c>
    </row>
    <row r="622">
      <c r="A622" t="inlineStr">
        <is>
          <t>chat_window</t>
        </is>
      </c>
      <c r="B622" t="inlineStr">
        <is>
          <t>main</t>
        </is>
      </c>
      <c r="C622" t="inlineStr">
        <is>
          <t>openai/gpt-5.6-luna</t>
        </is>
      </c>
      <c r="D622" t="inlineStr">
        <is>
          <t>openai/gpt-5.6-luna</t>
        </is>
      </c>
      <c r="I622" t="n">
        <v>0</v>
      </c>
      <c r="J622" t="inlineStr">
        <is>
          <t>chat1</t>
        </is>
      </c>
      <c r="K622" t="n">
        <v>114</v>
      </c>
      <c r="L622" t="inlineStr">
        <is>
          <t>chat1/sum-0</t>
        </is>
      </c>
      <c r="M622" t="inlineStr">
        <is>
          <t>sum</t>
        </is>
      </c>
      <c r="N622" t="inlineStr">
        <is>
          <t>What is the total budget, in thousands of dollars, across the modules currently in scope?</t>
        </is>
      </c>
      <c r="O622" t="n">
        <v>255</v>
      </c>
      <c r="P622" t="inlineStr">
        <is>
          <t>not stated</t>
        </is>
      </c>
      <c r="Q622" t="b">
        <v>0</v>
      </c>
      <c r="R622" t="inlineStr">
        <is>
          <t>rule</t>
        </is>
      </c>
      <c r="S622" t="n">
        <v>2879</v>
      </c>
      <c r="T622" t="n">
        <v>2879</v>
      </c>
      <c r="U622" t="n">
        <v>183</v>
      </c>
      <c r="V622" t="n">
        <v>0</v>
      </c>
      <c r="W622" t="n">
        <v>1</v>
      </c>
      <c r="X622" t="n">
        <v>0</v>
      </c>
      <c r="Y622" t="n">
        <v>2.60550594329834</v>
      </c>
      <c r="Z622" t="n">
        <v>0.0009392</v>
      </c>
    </row>
    <row r="623">
      <c r="A623" t="inlineStr">
        <is>
          <t>chat_window</t>
        </is>
      </c>
      <c r="B623" t="inlineStr">
        <is>
          <t>main</t>
        </is>
      </c>
      <c r="C623" t="inlineStr">
        <is>
          <t>openai/gpt-5.6-luna</t>
        </is>
      </c>
      <c r="D623" t="inlineStr">
        <is>
          <t>openai/gpt-5.6-luna</t>
        </is>
      </c>
      <c r="I623" t="n">
        <v>0</v>
      </c>
      <c r="J623" t="inlineStr">
        <is>
          <t>chat1</t>
        </is>
      </c>
      <c r="K623" t="n">
        <v>114</v>
      </c>
      <c r="L623" t="inlineStr">
        <is>
          <t>chat1/updated-0</t>
        </is>
      </c>
      <c r="M623" t="inlineStr">
        <is>
          <t>updated</t>
        </is>
      </c>
      <c r="N623" t="inlineStr">
        <is>
          <t>What is the current deadline for notifier?</t>
        </is>
      </c>
      <c r="O623" t="inlineStr">
        <is>
          <t>Oct 22</t>
        </is>
      </c>
      <c r="P623" t="inlineStr">
        <is>
          <t>not stated</t>
        </is>
      </c>
      <c r="Q623" t="b">
        <v>0</v>
      </c>
      <c r="R623" t="inlineStr">
        <is>
          <t>rule</t>
        </is>
      </c>
      <c r="S623" t="n">
        <v>2869</v>
      </c>
      <c r="T623" t="n">
        <v>2869</v>
      </c>
      <c r="U623" t="n">
        <v>61</v>
      </c>
      <c r="V623" t="n">
        <v>0</v>
      </c>
      <c r="W623" t="n">
        <v>1</v>
      </c>
      <c r="X623" t="n">
        <v>0</v>
      </c>
      <c r="Y623" t="n">
        <v>1.378334999084473</v>
      </c>
      <c r="Z623" t="n">
        <v>0.0007903</v>
      </c>
    </row>
    <row r="624">
      <c r="A624" t="inlineStr">
        <is>
          <t>chat_window</t>
        </is>
      </c>
      <c r="B624" t="inlineStr">
        <is>
          <t>main</t>
        </is>
      </c>
      <c r="C624" t="inlineStr">
        <is>
          <t>openai/gpt-5.6-luna</t>
        </is>
      </c>
      <c r="D624" t="inlineStr">
        <is>
          <t>openai/gpt-5.6-luna</t>
        </is>
      </c>
      <c r="I624" t="n">
        <v>0</v>
      </c>
      <c r="J624" t="inlineStr">
        <is>
          <t>chat1</t>
        </is>
      </c>
      <c r="K624" t="n">
        <v>114</v>
      </c>
      <c r="L624" t="inlineStr">
        <is>
          <t>chat1/updated-1</t>
        </is>
      </c>
      <c r="M624" t="inlineStr">
        <is>
          <t>updated</t>
        </is>
      </c>
      <c r="N624" t="inlineStr">
        <is>
          <t>What is auth-bridge's budget now, in thousands of dollars?</t>
        </is>
      </c>
      <c r="O624" t="n">
        <v>65</v>
      </c>
      <c r="P624" t="inlineStr">
        <is>
          <t>not stated</t>
        </is>
      </c>
      <c r="Q624" t="b">
        <v>0</v>
      </c>
      <c r="R624" t="inlineStr">
        <is>
          <t>rule</t>
        </is>
      </c>
      <c r="S624" t="n">
        <v>2875</v>
      </c>
      <c r="T624" t="n">
        <v>2875</v>
      </c>
      <c r="U624" t="n">
        <v>50</v>
      </c>
      <c r="V624" t="n">
        <v>0</v>
      </c>
      <c r="W624" t="n">
        <v>1</v>
      </c>
      <c r="X624" t="n">
        <v>0</v>
      </c>
      <c r="Y624" t="n">
        <v>2.043329954147339</v>
      </c>
      <c r="Z624" t="n">
        <v>0.0007786</v>
      </c>
    </row>
    <row r="625">
      <c r="A625" t="inlineStr">
        <is>
          <t>chat_window</t>
        </is>
      </c>
      <c r="B625" t="inlineStr">
        <is>
          <t>main</t>
        </is>
      </c>
      <c r="C625" t="inlineStr">
        <is>
          <t>openai/gpt-5.6-luna</t>
        </is>
      </c>
      <c r="D625" t="inlineStr">
        <is>
          <t>openai/gpt-5.6-luna</t>
        </is>
      </c>
      <c r="I625" t="n">
        <v>0</v>
      </c>
      <c r="J625" t="inlineStr">
        <is>
          <t>chat1</t>
        </is>
      </c>
      <c r="K625" t="n">
        <v>114</v>
      </c>
      <c r="L625" t="inlineStr">
        <is>
          <t>chat1/updated-2</t>
        </is>
      </c>
      <c r="M625" t="inlineStr">
        <is>
          <t>updated</t>
        </is>
      </c>
      <c r="N625" t="inlineStr">
        <is>
          <t>What is the current deadline for billing-sync?</t>
        </is>
      </c>
      <c r="O625" t="inlineStr">
        <is>
          <t>Oct 13</t>
        </is>
      </c>
      <c r="P625" t="inlineStr">
        <is>
          <t>not stated</t>
        </is>
      </c>
      <c r="Q625" t="b">
        <v>0</v>
      </c>
      <c r="R625" t="inlineStr">
        <is>
          <t>rule</t>
        </is>
      </c>
      <c r="S625" t="n">
        <v>2870</v>
      </c>
      <c r="T625" t="n">
        <v>2870</v>
      </c>
      <c r="U625" t="n">
        <v>40</v>
      </c>
      <c r="V625" t="n">
        <v>0</v>
      </c>
      <c r="W625" t="n">
        <v>1</v>
      </c>
      <c r="X625" t="n">
        <v>0</v>
      </c>
      <c r="Y625" t="n">
        <v>1.402527093887329</v>
      </c>
      <c r="Z625" t="n">
        <v>0.00076535</v>
      </c>
    </row>
    <row r="626">
      <c r="A626" t="inlineStr">
        <is>
          <t>chat_window</t>
        </is>
      </c>
      <c r="B626" t="inlineStr">
        <is>
          <t>main</t>
        </is>
      </c>
      <c r="C626" t="inlineStr">
        <is>
          <t>openai/gpt-5.6-luna</t>
        </is>
      </c>
      <c r="D626" t="inlineStr">
        <is>
          <t>openai/gpt-5.6-luna</t>
        </is>
      </c>
      <c r="I626" t="n">
        <v>0</v>
      </c>
      <c r="J626" t="inlineStr">
        <is>
          <t>chat1</t>
        </is>
      </c>
      <c r="K626" t="n">
        <v>114</v>
      </c>
      <c r="L626" t="inlineStr">
        <is>
          <t>chat1/updated-3</t>
        </is>
      </c>
      <c r="M626" t="inlineStr">
        <is>
          <t>updated</t>
        </is>
      </c>
      <c r="N626" t="inlineStr">
        <is>
          <t>What is scheduler-v2's budget, in thousands of dollars?</t>
        </is>
      </c>
      <c r="O626" t="n">
        <v>45</v>
      </c>
      <c r="P626" t="inlineStr">
        <is>
          <t>not stated</t>
        </is>
      </c>
      <c r="Q626" t="b">
        <v>0</v>
      </c>
      <c r="R626" t="inlineStr">
        <is>
          <t>rule</t>
        </is>
      </c>
      <c r="S626" t="n">
        <v>2874</v>
      </c>
      <c r="T626" t="n">
        <v>2874</v>
      </c>
      <c r="U626" t="n">
        <v>46</v>
      </c>
      <c r="V626" t="n">
        <v>0</v>
      </c>
      <c r="W626" t="n">
        <v>1</v>
      </c>
      <c r="X626" t="n">
        <v>0</v>
      </c>
      <c r="Y626" t="n">
        <v>1.633530855178833</v>
      </c>
      <c r="Z626" t="n">
        <v>0.00077355</v>
      </c>
    </row>
    <row r="627">
      <c r="A627" t="inlineStr">
        <is>
          <t>chat_window</t>
        </is>
      </c>
      <c r="B627" t="inlineStr">
        <is>
          <t>main</t>
        </is>
      </c>
      <c r="C627" t="inlineStr">
        <is>
          <t>openai/gpt-5.6-luna</t>
        </is>
      </c>
      <c r="D627" t="inlineStr">
        <is>
          <t>openai/gpt-5.6-luna</t>
        </is>
      </c>
      <c r="I627" t="n">
        <v>0</v>
      </c>
      <c r="J627" t="inlineStr">
        <is>
          <t>chat1</t>
        </is>
      </c>
      <c r="K627" t="n">
        <v>114</v>
      </c>
      <c r="L627" t="inlineStr">
        <is>
          <t>chat1/updated-4</t>
        </is>
      </c>
      <c r="M627" t="inlineStr">
        <is>
          <t>updated</t>
        </is>
      </c>
      <c r="N627" t="inlineStr">
        <is>
          <t>Who owns notifier now?</t>
        </is>
      </c>
      <c r="O627" t="inlineStr">
        <is>
          <t>Tomasz</t>
        </is>
      </c>
      <c r="P627" t="inlineStr">
        <is>
          <t>not stated</t>
        </is>
      </c>
      <c r="Q627" t="b">
        <v>0</v>
      </c>
      <c r="R627" t="inlineStr">
        <is>
          <t>rule</t>
        </is>
      </c>
      <c r="S627" t="n">
        <v>2866</v>
      </c>
      <c r="T627" t="n">
        <v>2866</v>
      </c>
      <c r="U627" t="n">
        <v>38</v>
      </c>
      <c r="V627" t="n">
        <v>0</v>
      </c>
      <c r="W627" t="n">
        <v>1</v>
      </c>
      <c r="X627" t="n">
        <v>0</v>
      </c>
      <c r="Y627" t="n">
        <v>2.592792749404907</v>
      </c>
      <c r="Z627" t="n">
        <v>0.00076195</v>
      </c>
    </row>
    <row r="628">
      <c r="A628" t="inlineStr">
        <is>
          <t>chat_window</t>
        </is>
      </c>
      <c r="B628" t="inlineStr">
        <is>
          <t>main</t>
        </is>
      </c>
      <c r="C628" t="inlineStr">
        <is>
          <t>openai/gpt-5.6-luna</t>
        </is>
      </c>
      <c r="D628" t="inlineStr">
        <is>
          <t>openai/gpt-5.6-luna</t>
        </is>
      </c>
      <c r="I628" t="n">
        <v>0</v>
      </c>
      <c r="J628" t="inlineStr">
        <is>
          <t>chat1</t>
        </is>
      </c>
      <c r="K628" t="n">
        <v>114</v>
      </c>
      <c r="L628" t="inlineStr">
        <is>
          <t>chat1/updated-5</t>
        </is>
      </c>
      <c r="M628" t="inlineStr">
        <is>
          <t>updated</t>
        </is>
      </c>
      <c r="N628" t="inlineStr">
        <is>
          <t>Which datastore does auth-bridge use?</t>
        </is>
      </c>
      <c r="O628" t="inlineStr">
        <is>
          <t>Postgres</t>
        </is>
      </c>
      <c r="P628" t="inlineStr">
        <is>
          <t>Postgres</t>
        </is>
      </c>
      <c r="Q628" t="b">
        <v>1</v>
      </c>
      <c r="R628" t="inlineStr">
        <is>
          <t>rule</t>
        </is>
      </c>
      <c r="S628" t="n">
        <v>2869</v>
      </c>
      <c r="T628" t="n">
        <v>2869</v>
      </c>
      <c r="U628" t="n">
        <v>54</v>
      </c>
      <c r="V628" t="n">
        <v>0</v>
      </c>
      <c r="W628" t="n">
        <v>1</v>
      </c>
      <c r="X628" t="n">
        <v>0</v>
      </c>
      <c r="Y628" t="n">
        <v>1.857265949249268</v>
      </c>
      <c r="Z628" t="n">
        <v>0.0007819</v>
      </c>
    </row>
    <row r="629">
      <c r="A629" t="inlineStr">
        <is>
          <t>chat_asstclip</t>
        </is>
      </c>
      <c r="B629" t="inlineStr">
        <is>
          <t>wild</t>
        </is>
      </c>
      <c r="C629" t="inlineStr">
        <is>
          <t>openai/gpt-5.6-luna</t>
        </is>
      </c>
      <c r="D629" t="inlineStr">
        <is>
          <t>openai/gpt-5.6-luna</t>
        </is>
      </c>
      <c r="E629" t="n">
        <v>1</v>
      </c>
      <c r="F629" t="inlineStr">
        <is>
          <t>messy</t>
        </is>
      </c>
      <c r="G629" t="b">
        <v>0</v>
      </c>
      <c r="H629" t="inlineStr"/>
      <c r="I629" t="n">
        <v>0</v>
      </c>
      <c r="J629" t="inlineStr">
        <is>
          <t>chat1m</t>
        </is>
      </c>
      <c r="K629" t="n">
        <v>114</v>
      </c>
      <c r="L629" t="inlineStr">
        <is>
          <t>chat1/absent-0</t>
        </is>
      </c>
      <c r="M629" t="inlineStr">
        <is>
          <t>absent</t>
        </is>
      </c>
      <c r="N629" t="inlineStr">
        <is>
          <t>What date did we set for QA sign-off?</t>
        </is>
      </c>
      <c r="O629" t="inlineStr">
        <is>
          <t>not stated</t>
        </is>
      </c>
      <c r="P629" t="inlineStr">
        <is>
          <t>not stated</t>
        </is>
      </c>
      <c r="Q629" t="b">
        <v>1</v>
      </c>
      <c r="R629" t="inlineStr">
        <is>
          <t>rule</t>
        </is>
      </c>
      <c r="S629" t="n">
        <v>4197</v>
      </c>
      <c r="T629" t="n">
        <v>4197</v>
      </c>
      <c r="U629" t="n">
        <v>40</v>
      </c>
      <c r="V629" t="n">
        <v>0</v>
      </c>
      <c r="W629" t="n">
        <v>1</v>
      </c>
      <c r="X629" t="n">
        <v>0</v>
      </c>
      <c r="Y629" t="n">
        <v>1.794217109680176</v>
      </c>
      <c r="Z629" t="n">
        <v>0.0010971</v>
      </c>
    </row>
    <row r="630">
      <c r="A630" t="inlineStr">
        <is>
          <t>chat_asstclip</t>
        </is>
      </c>
      <c r="B630" t="inlineStr">
        <is>
          <t>wild</t>
        </is>
      </c>
      <c r="C630" t="inlineStr">
        <is>
          <t>openai/gpt-5.6-luna</t>
        </is>
      </c>
      <c r="D630" t="inlineStr">
        <is>
          <t>openai/gpt-5.6-luna</t>
        </is>
      </c>
      <c r="E630" t="n">
        <v>1</v>
      </c>
      <c r="F630" t="inlineStr">
        <is>
          <t>messy</t>
        </is>
      </c>
      <c r="G630" t="b">
        <v>0</v>
      </c>
      <c r="H630" t="inlineStr"/>
      <c r="I630" t="n">
        <v>0</v>
      </c>
      <c r="J630" t="inlineStr">
        <is>
          <t>chat1m</t>
        </is>
      </c>
      <c r="K630" t="n">
        <v>114</v>
      </c>
      <c r="L630" t="inlineStr">
        <is>
          <t>chat1/absent-1</t>
        </is>
      </c>
      <c r="M630" t="inlineStr">
        <is>
          <t>absent</t>
        </is>
      </c>
      <c r="N630" t="inlineStr">
        <is>
          <t>Which CI provider did we decide on?</t>
        </is>
      </c>
      <c r="O630" t="inlineStr">
        <is>
          <t>not stated</t>
        </is>
      </c>
      <c r="P630" t="inlineStr">
        <is>
          <t>not stated</t>
        </is>
      </c>
      <c r="Q630" t="b">
        <v>1</v>
      </c>
      <c r="R630" t="inlineStr">
        <is>
          <t>rule</t>
        </is>
      </c>
      <c r="S630" t="n">
        <v>4195</v>
      </c>
      <c r="T630" t="n">
        <v>4195</v>
      </c>
      <c r="U630" t="n">
        <v>42</v>
      </c>
      <c r="V630" t="n">
        <v>0</v>
      </c>
      <c r="W630" t="n">
        <v>1</v>
      </c>
      <c r="X630" t="n">
        <v>0</v>
      </c>
      <c r="Y630" t="n">
        <v>1.435904979705811</v>
      </c>
      <c r="Z630" t="n">
        <v>0.001099</v>
      </c>
    </row>
    <row r="631">
      <c r="A631" t="inlineStr">
        <is>
          <t>chat_asstclip</t>
        </is>
      </c>
      <c r="B631" t="inlineStr">
        <is>
          <t>wild</t>
        </is>
      </c>
      <c r="C631" t="inlineStr">
        <is>
          <t>openai/gpt-5.6-luna</t>
        </is>
      </c>
      <c r="D631" t="inlineStr">
        <is>
          <t>openai/gpt-5.6-luna</t>
        </is>
      </c>
      <c r="E631" t="n">
        <v>1</v>
      </c>
      <c r="F631" t="inlineStr">
        <is>
          <t>messy</t>
        </is>
      </c>
      <c r="G631" t="b">
        <v>0</v>
      </c>
      <c r="H631" t="inlineStr"/>
      <c r="I631" t="n">
        <v>0</v>
      </c>
      <c r="J631" t="inlineStr">
        <is>
          <t>chat1m</t>
        </is>
      </c>
      <c r="K631" t="n">
        <v>114</v>
      </c>
      <c r="L631" t="inlineStr">
        <is>
          <t>chat1/count-0</t>
        </is>
      </c>
      <c r="M631" t="inlineStr">
        <is>
          <t>count</t>
        </is>
      </c>
      <c r="N631" t="inlineStr">
        <is>
          <t>How many modules are currently in scope for the launch?</t>
        </is>
      </c>
      <c r="O631" t="n">
        <v>6</v>
      </c>
      <c r="P631" t="inlineStr">
        <is>
          <t>6</t>
        </is>
      </c>
      <c r="Q631" t="b">
        <v>1</v>
      </c>
      <c r="R631" t="inlineStr">
        <is>
          <t>rule</t>
        </is>
      </c>
      <c r="S631" t="n">
        <v>4198</v>
      </c>
      <c r="T631" t="n">
        <v>4198</v>
      </c>
      <c r="U631" t="n">
        <v>91</v>
      </c>
      <c r="V631" t="n">
        <v>0</v>
      </c>
      <c r="W631" t="n">
        <v>1</v>
      </c>
      <c r="X631" t="n">
        <v>0</v>
      </c>
      <c r="Y631" t="n">
        <v>2.624385118484497</v>
      </c>
      <c r="Z631" t="n">
        <v>0.00115855</v>
      </c>
    </row>
    <row r="632">
      <c r="A632" t="inlineStr">
        <is>
          <t>chat_asstclip</t>
        </is>
      </c>
      <c r="B632" t="inlineStr">
        <is>
          <t>wild</t>
        </is>
      </c>
      <c r="C632" t="inlineStr">
        <is>
          <t>openai/gpt-5.6-luna</t>
        </is>
      </c>
      <c r="D632" t="inlineStr">
        <is>
          <t>openai/gpt-5.6-luna</t>
        </is>
      </c>
      <c r="E632" t="n">
        <v>1</v>
      </c>
      <c r="F632" t="inlineStr">
        <is>
          <t>messy</t>
        </is>
      </c>
      <c r="G632" t="b">
        <v>0</v>
      </c>
      <c r="H632" t="inlineStr"/>
      <c r="I632" t="n">
        <v>0</v>
      </c>
      <c r="J632" t="inlineStr">
        <is>
          <t>chat1m</t>
        </is>
      </c>
      <c r="K632" t="n">
        <v>114</v>
      </c>
      <c r="L632" t="inlineStr">
        <is>
          <t>chat1/early-0</t>
        </is>
      </c>
      <c r="M632" t="inlineStr">
        <is>
          <t>early</t>
        </is>
      </c>
      <c r="N632" t="inlineStr">
        <is>
          <t>Who owns auth-bridge?</t>
        </is>
      </c>
      <c r="O632" t="inlineStr">
        <is>
          <t>Sofia</t>
        </is>
      </c>
      <c r="P632" t="inlineStr">
        <is>
          <t>Sofia</t>
        </is>
      </c>
      <c r="Q632" t="b">
        <v>1</v>
      </c>
      <c r="R632" t="inlineStr">
        <is>
          <t>rule</t>
        </is>
      </c>
      <c r="S632" t="n">
        <v>4193</v>
      </c>
      <c r="T632" t="n">
        <v>4193</v>
      </c>
      <c r="U632" t="n">
        <v>58</v>
      </c>
      <c r="V632" t="n">
        <v>0</v>
      </c>
      <c r="W632" t="n">
        <v>1</v>
      </c>
      <c r="X632" t="n">
        <v>0</v>
      </c>
      <c r="Y632" t="n">
        <v>2.05939507484436</v>
      </c>
      <c r="Z632" t="n">
        <v>0.0011177</v>
      </c>
    </row>
    <row r="633">
      <c r="A633" t="inlineStr">
        <is>
          <t>chat_asstclip</t>
        </is>
      </c>
      <c r="B633" t="inlineStr">
        <is>
          <t>wild</t>
        </is>
      </c>
      <c r="C633" t="inlineStr">
        <is>
          <t>openai/gpt-5.6-luna</t>
        </is>
      </c>
      <c r="D633" t="inlineStr">
        <is>
          <t>openai/gpt-5.6-luna</t>
        </is>
      </c>
      <c r="E633" t="n">
        <v>1</v>
      </c>
      <c r="F633" t="inlineStr">
        <is>
          <t>messy</t>
        </is>
      </c>
      <c r="G633" t="b">
        <v>0</v>
      </c>
      <c r="H633" t="inlineStr"/>
      <c r="I633" t="n">
        <v>0</v>
      </c>
      <c r="J633" t="inlineStr">
        <is>
          <t>chat1m</t>
        </is>
      </c>
      <c r="K633" t="n">
        <v>114</v>
      </c>
      <c r="L633" t="inlineStr">
        <is>
          <t>chat1/early-1</t>
        </is>
      </c>
      <c r="M633" t="inlineStr">
        <is>
          <t>early</t>
        </is>
      </c>
      <c r="N633" t="inlineStr">
        <is>
          <t>Which region are we deploying Borealis to?</t>
        </is>
      </c>
      <c r="O633" t="inlineStr">
        <is>
          <t>us-west-2</t>
        </is>
      </c>
      <c r="P633" t="inlineStr">
        <is>
          <t>us-west-2</t>
        </is>
      </c>
      <c r="Q633" t="b">
        <v>1</v>
      </c>
      <c r="R633" t="inlineStr">
        <is>
          <t>rule</t>
        </is>
      </c>
      <c r="S633" t="n">
        <v>4196</v>
      </c>
      <c r="T633" t="n">
        <v>4196</v>
      </c>
      <c r="U633" t="n">
        <v>54</v>
      </c>
      <c r="V633" t="n">
        <v>0</v>
      </c>
      <c r="W633" t="n">
        <v>1</v>
      </c>
      <c r="X633" t="n">
        <v>0</v>
      </c>
      <c r="Y633" t="n">
        <v>1.752741098403931</v>
      </c>
      <c r="Z633" t="n">
        <v>0.00111365</v>
      </c>
    </row>
    <row r="634">
      <c r="A634" t="inlineStr">
        <is>
          <t>chat_asstclip</t>
        </is>
      </c>
      <c r="B634" t="inlineStr">
        <is>
          <t>wild</t>
        </is>
      </c>
      <c r="C634" t="inlineStr">
        <is>
          <t>openai/gpt-5.6-luna</t>
        </is>
      </c>
      <c r="D634" t="inlineStr">
        <is>
          <t>openai/gpt-5.6-luna</t>
        </is>
      </c>
      <c r="E634" t="n">
        <v>1</v>
      </c>
      <c r="F634" t="inlineStr">
        <is>
          <t>messy</t>
        </is>
      </c>
      <c r="G634" t="b">
        <v>0</v>
      </c>
      <c r="H634" t="inlineStr"/>
      <c r="I634" t="n">
        <v>0</v>
      </c>
      <c r="J634" t="inlineStr">
        <is>
          <t>chat1m</t>
        </is>
      </c>
      <c r="K634" t="n">
        <v>114</v>
      </c>
      <c r="L634" t="inlineStr">
        <is>
          <t>chat1/early-2</t>
        </is>
      </c>
      <c r="M634" t="inlineStr">
        <is>
          <t>early</t>
        </is>
      </c>
      <c r="N634" t="inlineStr">
        <is>
          <t>At what time (UTC) is the daily standup?</t>
        </is>
      </c>
      <c r="O634" t="inlineStr">
        <is>
          <t>09:30</t>
        </is>
      </c>
      <c r="P634" t="inlineStr">
        <is>
          <t>09:30 UTC</t>
        </is>
      </c>
      <c r="Q634" t="b">
        <v>1</v>
      </c>
      <c r="R634" t="inlineStr">
        <is>
          <t>rule</t>
        </is>
      </c>
      <c r="S634" t="n">
        <v>4199</v>
      </c>
      <c r="T634" t="n">
        <v>4199</v>
      </c>
      <c r="U634" t="n">
        <v>57</v>
      </c>
      <c r="V634" t="n">
        <v>0</v>
      </c>
      <c r="W634" t="n">
        <v>1</v>
      </c>
      <c r="X634" t="n">
        <v>0</v>
      </c>
      <c r="Y634" t="n">
        <v>1.753978967666626</v>
      </c>
      <c r="Z634" t="n">
        <v>0.001118</v>
      </c>
    </row>
    <row r="635">
      <c r="A635" t="inlineStr">
        <is>
          <t>chat_asstclip</t>
        </is>
      </c>
      <c r="B635" t="inlineStr">
        <is>
          <t>wild</t>
        </is>
      </c>
      <c r="C635" t="inlineStr">
        <is>
          <t>openai/gpt-5.6-luna</t>
        </is>
      </c>
      <c r="D635" t="inlineStr">
        <is>
          <t>openai/gpt-5.6-luna</t>
        </is>
      </c>
      <c r="E635" t="n">
        <v>1</v>
      </c>
      <c r="F635" t="inlineStr">
        <is>
          <t>messy</t>
        </is>
      </c>
      <c r="G635" t="b">
        <v>0</v>
      </c>
      <c r="H635" t="inlineStr"/>
      <c r="I635" t="n">
        <v>0</v>
      </c>
      <c r="J635" t="inlineStr">
        <is>
          <t>chat1m</t>
        </is>
      </c>
      <c r="K635" t="n">
        <v>114</v>
      </c>
      <c r="L635" t="inlineStr">
        <is>
          <t>chat1/list-0</t>
        </is>
      </c>
      <c r="M635" t="inlineStr">
        <is>
          <t>list</t>
        </is>
      </c>
      <c r="N635" t="inlineStr">
        <is>
          <t>Which in-scope modules are P0?</t>
        </is>
      </c>
      <c r="O635" t="inlineStr">
        <is>
          <t>["notifier", "auth-bridge", "billing-sync", "audit-trail"]</t>
        </is>
      </c>
      <c r="P635" t="inlineStr">
        <is>
          <t>notifier, auth-bridge, audit-trail</t>
        </is>
      </c>
      <c r="Q635" t="b">
        <v>0</v>
      </c>
      <c r="R635" t="inlineStr">
        <is>
          <t>rule</t>
        </is>
      </c>
      <c r="S635" t="n">
        <v>4196</v>
      </c>
      <c r="T635" t="n">
        <v>4196</v>
      </c>
      <c r="U635" t="n">
        <v>149</v>
      </c>
      <c r="V635" t="n">
        <v>0</v>
      </c>
      <c r="W635" t="n">
        <v>1</v>
      </c>
      <c r="X635" t="n">
        <v>0</v>
      </c>
      <c r="Y635" t="n">
        <v>2.940794229507446</v>
      </c>
      <c r="Z635" t="n">
        <v>0.00122765</v>
      </c>
    </row>
    <row r="636">
      <c r="A636" t="inlineStr">
        <is>
          <t>chat_asstclip</t>
        </is>
      </c>
      <c r="B636" t="inlineStr">
        <is>
          <t>wild</t>
        </is>
      </c>
      <c r="C636" t="inlineStr">
        <is>
          <t>openai/gpt-5.6-luna</t>
        </is>
      </c>
      <c r="D636" t="inlineStr">
        <is>
          <t>openai/gpt-5.6-luna</t>
        </is>
      </c>
      <c r="E636" t="n">
        <v>1</v>
      </c>
      <c r="F636" t="inlineStr">
        <is>
          <t>messy</t>
        </is>
      </c>
      <c r="G636" t="b">
        <v>0</v>
      </c>
      <c r="H636" t="inlineStr"/>
      <c r="I636" t="n">
        <v>0</v>
      </c>
      <c r="J636" t="inlineStr">
        <is>
          <t>chat1m</t>
        </is>
      </c>
      <c r="K636" t="n">
        <v>114</v>
      </c>
      <c r="L636" t="inlineStr">
        <is>
          <t>chat1/neg-0</t>
        </is>
      </c>
      <c r="M636" t="inlineStr">
        <is>
          <t>negation</t>
        </is>
      </c>
      <c r="N636" t="inlineStr">
        <is>
          <t>Which in-scope module has no datastore decided yet?</t>
        </is>
      </c>
      <c r="O636" t="inlineStr">
        <is>
          <t>billing-sync</t>
        </is>
      </c>
      <c r="P636" t="inlineStr">
        <is>
          <t>billing-sync</t>
        </is>
      </c>
      <c r="Q636" t="b">
        <v>1</v>
      </c>
      <c r="R636" t="inlineStr">
        <is>
          <t>rule</t>
        </is>
      </c>
      <c r="S636" t="n">
        <v>4198</v>
      </c>
      <c r="T636" t="n">
        <v>4198</v>
      </c>
      <c r="U636" t="n">
        <v>131</v>
      </c>
      <c r="V636" t="n">
        <v>0</v>
      </c>
      <c r="W636" t="n">
        <v>1</v>
      </c>
      <c r="X636" t="n">
        <v>0</v>
      </c>
      <c r="Y636" t="n">
        <v>2.009135007858276</v>
      </c>
      <c r="Z636" t="n">
        <v>0.00120655</v>
      </c>
    </row>
    <row r="637">
      <c r="A637" t="inlineStr">
        <is>
          <t>chat_asstclip</t>
        </is>
      </c>
      <c r="B637" t="inlineStr">
        <is>
          <t>wild</t>
        </is>
      </c>
      <c r="C637" t="inlineStr">
        <is>
          <t>openai/gpt-5.6-luna</t>
        </is>
      </c>
      <c r="D637" t="inlineStr">
        <is>
          <t>openai/gpt-5.6-luna</t>
        </is>
      </c>
      <c r="E637" t="n">
        <v>1</v>
      </c>
      <c r="F637" t="inlineStr">
        <is>
          <t>messy</t>
        </is>
      </c>
      <c r="G637" t="b">
        <v>0</v>
      </c>
      <c r="H637" t="inlineStr"/>
      <c r="I637" t="n">
        <v>0</v>
      </c>
      <c r="J637" t="inlineStr">
        <is>
          <t>chat1m</t>
        </is>
      </c>
      <c r="K637" t="n">
        <v>114</v>
      </c>
      <c r="L637" t="inlineStr">
        <is>
          <t>chat1/original-0</t>
        </is>
      </c>
      <c r="M637" t="inlineStr">
        <is>
          <t>original</t>
        </is>
      </c>
      <c r="N637" t="inlineStr">
        <is>
          <t>What was the very first deadline we set for notifier, before any changes?</t>
        </is>
      </c>
      <c r="O637" t="inlineStr">
        <is>
          <t>Oct 12</t>
        </is>
      </c>
      <c r="P637" t="inlineStr">
        <is>
          <t>Oct 12</t>
        </is>
      </c>
      <c r="Q637" t="b">
        <v>1</v>
      </c>
      <c r="R637" t="inlineStr">
        <is>
          <t>rule</t>
        </is>
      </c>
      <c r="S637" t="n">
        <v>4202</v>
      </c>
      <c r="T637" t="n">
        <v>4202</v>
      </c>
      <c r="U637" t="n">
        <v>66</v>
      </c>
      <c r="V637" t="n">
        <v>0</v>
      </c>
      <c r="W637" t="n">
        <v>1</v>
      </c>
      <c r="X637" t="n">
        <v>0</v>
      </c>
      <c r="Y637" t="n">
        <v>2.298635005950928</v>
      </c>
      <c r="Z637" t="n">
        <v>0.00112955</v>
      </c>
    </row>
    <row r="638">
      <c r="A638" t="inlineStr">
        <is>
          <t>chat_asstclip</t>
        </is>
      </c>
      <c r="B638" t="inlineStr">
        <is>
          <t>wild</t>
        </is>
      </c>
      <c r="C638" t="inlineStr">
        <is>
          <t>openai/gpt-5.6-luna</t>
        </is>
      </c>
      <c r="D638" t="inlineStr">
        <is>
          <t>openai/gpt-5.6-luna</t>
        </is>
      </c>
      <c r="E638" t="n">
        <v>1</v>
      </c>
      <c r="F638" t="inlineStr">
        <is>
          <t>messy</t>
        </is>
      </c>
      <c r="G638" t="b">
        <v>0</v>
      </c>
      <c r="H638" t="inlineStr"/>
      <c r="I638" t="n">
        <v>0</v>
      </c>
      <c r="J638" t="inlineStr">
        <is>
          <t>chat1m</t>
        </is>
      </c>
      <c r="K638" t="n">
        <v>114</v>
      </c>
      <c r="L638" t="inlineStr">
        <is>
          <t>chat1/paste-0</t>
        </is>
      </c>
      <c r="M638" t="inlineStr">
        <is>
          <t>paste</t>
        </is>
      </c>
      <c r="N638" t="inlineStr">
        <is>
          <t>What p95 latency, in ms, did the load test I pasted report?</t>
        </is>
      </c>
      <c r="O638" t="n">
        <v>556</v>
      </c>
      <c r="P638" t="inlineStr">
        <is>
          <t>556 ms</t>
        </is>
      </c>
      <c r="Q638" t="b">
        <v>1</v>
      </c>
      <c r="R638" t="inlineStr">
        <is>
          <t>rule</t>
        </is>
      </c>
      <c r="S638" t="n">
        <v>4203</v>
      </c>
      <c r="T638" t="n">
        <v>4203</v>
      </c>
      <c r="U638" t="n">
        <v>46</v>
      </c>
      <c r="V638" t="n">
        <v>0</v>
      </c>
      <c r="W638" t="n">
        <v>1</v>
      </c>
      <c r="X638" t="n">
        <v>0</v>
      </c>
      <c r="Y638" t="n">
        <v>1.408886671066284</v>
      </c>
      <c r="Z638" t="n">
        <v>0.0011058</v>
      </c>
    </row>
    <row r="639">
      <c r="A639" t="inlineStr">
        <is>
          <t>chat_asstclip</t>
        </is>
      </c>
      <c r="B639" t="inlineStr">
        <is>
          <t>wild</t>
        </is>
      </c>
      <c r="C639" t="inlineStr">
        <is>
          <t>openai/gpt-5.6-luna</t>
        </is>
      </c>
      <c r="D639" t="inlineStr">
        <is>
          <t>openai/gpt-5.6-luna</t>
        </is>
      </c>
      <c r="E639" t="n">
        <v>1</v>
      </c>
      <c r="F639" t="inlineStr">
        <is>
          <t>messy</t>
        </is>
      </c>
      <c r="G639" t="b">
        <v>0</v>
      </c>
      <c r="H639" t="inlineStr"/>
      <c r="I639" t="n">
        <v>0</v>
      </c>
      <c r="J639" t="inlineStr">
        <is>
          <t>chat1m</t>
        </is>
      </c>
      <c r="K639" t="n">
        <v>114</v>
      </c>
      <c r="L639" t="inlineStr">
        <is>
          <t>chat1/paste-1</t>
        </is>
      </c>
      <c r="M639" t="inlineStr">
        <is>
          <t>paste</t>
        </is>
      </c>
      <c r="N639" t="inlineStr">
        <is>
          <t>How many tests failed in the CI output I pasted?</t>
        </is>
      </c>
      <c r="O639" t="n">
        <v>3</v>
      </c>
      <c r="P639" t="inlineStr">
        <is>
          <t>3</t>
        </is>
      </c>
      <c r="Q639" t="b">
        <v>1</v>
      </c>
      <c r="R639" t="inlineStr">
        <is>
          <t>rule</t>
        </is>
      </c>
      <c r="S639" t="n">
        <v>4198</v>
      </c>
      <c r="T639" t="n">
        <v>4198</v>
      </c>
      <c r="U639" t="n">
        <v>131</v>
      </c>
      <c r="V639" t="n">
        <v>0</v>
      </c>
      <c r="W639" t="n">
        <v>1</v>
      </c>
      <c r="X639" t="n">
        <v>0</v>
      </c>
      <c r="Y639" t="n">
        <v>3.023225784301758</v>
      </c>
      <c r="Z639" t="n">
        <v>0.00120655</v>
      </c>
    </row>
    <row r="640">
      <c r="A640" t="inlineStr">
        <is>
          <t>chat_asstclip</t>
        </is>
      </c>
      <c r="B640" t="inlineStr">
        <is>
          <t>wild</t>
        </is>
      </c>
      <c r="C640" t="inlineStr">
        <is>
          <t>openai/gpt-5.6-luna</t>
        </is>
      </c>
      <c r="D640" t="inlineStr">
        <is>
          <t>openai/gpt-5.6-luna</t>
        </is>
      </c>
      <c r="E640" t="n">
        <v>1</v>
      </c>
      <c r="F640" t="inlineStr">
        <is>
          <t>messy</t>
        </is>
      </c>
      <c r="G640" t="b">
        <v>0</v>
      </c>
      <c r="H640" t="inlineStr"/>
      <c r="I640" t="n">
        <v>0</v>
      </c>
      <c r="J640" t="inlineStr">
        <is>
          <t>chat1m</t>
        </is>
      </c>
      <c r="K640" t="n">
        <v>114</v>
      </c>
      <c r="L640" t="inlineStr">
        <is>
          <t>chat1/paste-2</t>
        </is>
      </c>
      <c r="M640" t="inlineStr">
        <is>
          <t>paste</t>
        </is>
      </c>
      <c r="N640" t="inlineStr">
        <is>
          <t>What is db_pool_size in the config I pasted?</t>
        </is>
      </c>
      <c r="O640" t="n">
        <v>12</v>
      </c>
      <c r="P640" t="inlineStr">
        <is>
          <t>12</t>
        </is>
      </c>
      <c r="Q640" t="b">
        <v>1</v>
      </c>
      <c r="R640" t="inlineStr">
        <is>
          <t>rule</t>
        </is>
      </c>
      <c r="S640" t="n">
        <v>4198</v>
      </c>
      <c r="T640" t="n">
        <v>4198</v>
      </c>
      <c r="U640" t="n">
        <v>60</v>
      </c>
      <c r="V640" t="n">
        <v>0</v>
      </c>
      <c r="W640" t="n">
        <v>1</v>
      </c>
      <c r="X640" t="n">
        <v>0</v>
      </c>
      <c r="Y640" t="n">
        <v>1.996793746948242</v>
      </c>
      <c r="Z640" t="n">
        <v>0.00112135</v>
      </c>
    </row>
    <row r="641">
      <c r="A641" t="inlineStr">
        <is>
          <t>chat_asstclip</t>
        </is>
      </c>
      <c r="B641" t="inlineStr">
        <is>
          <t>wild</t>
        </is>
      </c>
      <c r="C641" t="inlineStr">
        <is>
          <t>openai/gpt-5.6-luna</t>
        </is>
      </c>
      <c r="D641" t="inlineStr">
        <is>
          <t>openai/gpt-5.6-luna</t>
        </is>
      </c>
      <c r="E641" t="n">
        <v>1</v>
      </c>
      <c r="F641" t="inlineStr">
        <is>
          <t>messy</t>
        </is>
      </c>
      <c r="G641" t="b">
        <v>0</v>
      </c>
      <c r="H641" t="inlineStr"/>
      <c r="I641" t="n">
        <v>0</v>
      </c>
      <c r="J641" t="inlineStr">
        <is>
          <t>chat1m</t>
        </is>
      </c>
      <c r="K641" t="n">
        <v>114</v>
      </c>
      <c r="L641" t="inlineStr">
        <is>
          <t>chat1/sum-0</t>
        </is>
      </c>
      <c r="M641" t="inlineStr">
        <is>
          <t>sum</t>
        </is>
      </c>
      <c r="N641" t="inlineStr">
        <is>
          <t>What is the total budget, in thousands of dollars, across the modules currently in scope?</t>
        </is>
      </c>
      <c r="O641" t="n">
        <v>255</v>
      </c>
      <c r="P641" t="inlineStr">
        <is>
          <t>255</t>
        </is>
      </c>
      <c r="Q641" t="b">
        <v>1</v>
      </c>
      <c r="R641" t="inlineStr">
        <is>
          <t>rule</t>
        </is>
      </c>
      <c r="S641" t="n">
        <v>4205</v>
      </c>
      <c r="T641" t="n">
        <v>4205</v>
      </c>
      <c r="U641" t="n">
        <v>209</v>
      </c>
      <c r="V641" t="n">
        <v>0</v>
      </c>
      <c r="W641" t="n">
        <v>1</v>
      </c>
      <c r="X641" t="n">
        <v>0</v>
      </c>
      <c r="Y641" t="n">
        <v>2.945179224014282</v>
      </c>
      <c r="Z641" t="n">
        <v>0.0013019</v>
      </c>
    </row>
    <row r="642">
      <c r="A642" t="inlineStr">
        <is>
          <t>chat_asstclip</t>
        </is>
      </c>
      <c r="B642" t="inlineStr">
        <is>
          <t>wild</t>
        </is>
      </c>
      <c r="C642" t="inlineStr">
        <is>
          <t>openai/gpt-5.6-luna</t>
        </is>
      </c>
      <c r="D642" t="inlineStr">
        <is>
          <t>openai/gpt-5.6-luna</t>
        </is>
      </c>
      <c r="E642" t="n">
        <v>1</v>
      </c>
      <c r="F642" t="inlineStr">
        <is>
          <t>messy</t>
        </is>
      </c>
      <c r="G642" t="b">
        <v>0</v>
      </c>
      <c r="H642" t="inlineStr"/>
      <c r="I642" t="n">
        <v>0</v>
      </c>
      <c r="J642" t="inlineStr">
        <is>
          <t>chat1m</t>
        </is>
      </c>
      <c r="K642" t="n">
        <v>114</v>
      </c>
      <c r="L642" t="inlineStr">
        <is>
          <t>chat1/updated-0</t>
        </is>
      </c>
      <c r="M642" t="inlineStr">
        <is>
          <t>updated</t>
        </is>
      </c>
      <c r="N642" t="inlineStr">
        <is>
          <t>What is the current deadline for notifier?</t>
        </is>
      </c>
      <c r="O642" t="inlineStr">
        <is>
          <t>Oct 22</t>
        </is>
      </c>
      <c r="P642" t="inlineStr">
        <is>
          <t>Oct 22</t>
        </is>
      </c>
      <c r="Q642" t="b">
        <v>1</v>
      </c>
      <c r="R642" t="inlineStr">
        <is>
          <t>rule</t>
        </is>
      </c>
      <c r="S642" t="n">
        <v>4195</v>
      </c>
      <c r="T642" t="n">
        <v>4195</v>
      </c>
      <c r="U642" t="n">
        <v>63</v>
      </c>
      <c r="V642" t="n">
        <v>0</v>
      </c>
      <c r="W642" t="n">
        <v>1</v>
      </c>
      <c r="X642" t="n">
        <v>0</v>
      </c>
      <c r="Y642" t="n">
        <v>2.505505800247192</v>
      </c>
      <c r="Z642" t="n">
        <v>0.0011242</v>
      </c>
    </row>
    <row r="643">
      <c r="A643" t="inlineStr">
        <is>
          <t>chat_asstclip</t>
        </is>
      </c>
      <c r="B643" t="inlineStr">
        <is>
          <t>wild</t>
        </is>
      </c>
      <c r="C643" t="inlineStr">
        <is>
          <t>openai/gpt-5.6-luna</t>
        </is>
      </c>
      <c r="D643" t="inlineStr">
        <is>
          <t>openai/gpt-5.6-luna</t>
        </is>
      </c>
      <c r="E643" t="n">
        <v>1</v>
      </c>
      <c r="F643" t="inlineStr">
        <is>
          <t>messy</t>
        </is>
      </c>
      <c r="G643" t="b">
        <v>0</v>
      </c>
      <c r="H643" t="inlineStr"/>
      <c r="I643" t="n">
        <v>0</v>
      </c>
      <c r="J643" t="inlineStr">
        <is>
          <t>chat1m</t>
        </is>
      </c>
      <c r="K643" t="n">
        <v>114</v>
      </c>
      <c r="L643" t="inlineStr">
        <is>
          <t>chat1/updated-1</t>
        </is>
      </c>
      <c r="M643" t="inlineStr">
        <is>
          <t>updated</t>
        </is>
      </c>
      <c r="N643" t="inlineStr">
        <is>
          <t>What is auth-bridge's budget now, in thousands of dollars?</t>
        </is>
      </c>
      <c r="O643" t="n">
        <v>65</v>
      </c>
      <c r="P643" t="inlineStr">
        <is>
          <t>65</t>
        </is>
      </c>
      <c r="Q643" t="b">
        <v>1</v>
      </c>
      <c r="R643" t="inlineStr">
        <is>
          <t>rule</t>
        </is>
      </c>
      <c r="S643" t="n">
        <v>4201</v>
      </c>
      <c r="T643" t="n">
        <v>4201</v>
      </c>
      <c r="U643" t="n">
        <v>56</v>
      </c>
      <c r="V643" t="n">
        <v>0</v>
      </c>
      <c r="W643" t="n">
        <v>1</v>
      </c>
      <c r="X643" t="n">
        <v>0</v>
      </c>
      <c r="Y643" t="n">
        <v>1.68894100189209</v>
      </c>
      <c r="Z643" t="n">
        <v>0.0011173</v>
      </c>
    </row>
    <row r="644">
      <c r="A644" t="inlineStr">
        <is>
          <t>chat_asstclip</t>
        </is>
      </c>
      <c r="B644" t="inlineStr">
        <is>
          <t>wild</t>
        </is>
      </c>
      <c r="C644" t="inlineStr">
        <is>
          <t>openai/gpt-5.6-luna</t>
        </is>
      </c>
      <c r="D644" t="inlineStr">
        <is>
          <t>openai/gpt-5.6-luna</t>
        </is>
      </c>
      <c r="E644" t="n">
        <v>1</v>
      </c>
      <c r="F644" t="inlineStr">
        <is>
          <t>messy</t>
        </is>
      </c>
      <c r="G644" t="b">
        <v>0</v>
      </c>
      <c r="H644" t="inlineStr"/>
      <c r="I644" t="n">
        <v>0</v>
      </c>
      <c r="J644" t="inlineStr">
        <is>
          <t>chat1m</t>
        </is>
      </c>
      <c r="K644" t="n">
        <v>114</v>
      </c>
      <c r="L644" t="inlineStr">
        <is>
          <t>chat1/updated-2</t>
        </is>
      </c>
      <c r="M644" t="inlineStr">
        <is>
          <t>updated</t>
        </is>
      </c>
      <c r="N644" t="inlineStr">
        <is>
          <t>What is the current deadline for billing-sync?</t>
        </is>
      </c>
      <c r="O644" t="inlineStr">
        <is>
          <t>Oct 13</t>
        </is>
      </c>
      <c r="P644" t="inlineStr">
        <is>
          <t>Oct 13</t>
        </is>
      </c>
      <c r="Q644" t="b">
        <v>1</v>
      </c>
      <c r="R644" t="inlineStr">
        <is>
          <t>rule</t>
        </is>
      </c>
      <c r="S644" t="n">
        <v>4196</v>
      </c>
      <c r="T644" t="n">
        <v>4196</v>
      </c>
      <c r="U644" t="n">
        <v>76</v>
      </c>
      <c r="V644" t="n">
        <v>0</v>
      </c>
      <c r="W644" t="n">
        <v>1</v>
      </c>
      <c r="X644" t="n">
        <v>0</v>
      </c>
      <c r="Y644" t="n">
        <v>1.914715766906738</v>
      </c>
      <c r="Z644" t="n">
        <v>0.00114005</v>
      </c>
    </row>
    <row r="645">
      <c r="A645" t="inlineStr">
        <is>
          <t>chat_asstclip</t>
        </is>
      </c>
      <c r="B645" t="inlineStr">
        <is>
          <t>wild</t>
        </is>
      </c>
      <c r="C645" t="inlineStr">
        <is>
          <t>openai/gpt-5.6-luna</t>
        </is>
      </c>
      <c r="D645" t="inlineStr">
        <is>
          <t>openai/gpt-5.6-luna</t>
        </is>
      </c>
      <c r="E645" t="n">
        <v>1</v>
      </c>
      <c r="F645" t="inlineStr">
        <is>
          <t>messy</t>
        </is>
      </c>
      <c r="G645" t="b">
        <v>0</v>
      </c>
      <c r="H645" t="inlineStr"/>
      <c r="I645" t="n">
        <v>0</v>
      </c>
      <c r="J645" t="inlineStr">
        <is>
          <t>chat1m</t>
        </is>
      </c>
      <c r="K645" t="n">
        <v>114</v>
      </c>
      <c r="L645" t="inlineStr">
        <is>
          <t>chat1/updated-3</t>
        </is>
      </c>
      <c r="M645" t="inlineStr">
        <is>
          <t>updated</t>
        </is>
      </c>
      <c r="N645" t="inlineStr">
        <is>
          <t>What is scheduler-v2's budget, in thousands of dollars?</t>
        </is>
      </c>
      <c r="O645" t="n">
        <v>45</v>
      </c>
      <c r="P645" t="inlineStr">
        <is>
          <t>45</t>
        </is>
      </c>
      <c r="Q645" t="b">
        <v>1</v>
      </c>
      <c r="R645" t="inlineStr">
        <is>
          <t>rule</t>
        </is>
      </c>
      <c r="S645" t="n">
        <v>4200</v>
      </c>
      <c r="T645" t="n">
        <v>4200</v>
      </c>
      <c r="U645" t="n">
        <v>87</v>
      </c>
      <c r="V645" t="n">
        <v>0</v>
      </c>
      <c r="W645" t="n">
        <v>1</v>
      </c>
      <c r="X645" t="n">
        <v>0</v>
      </c>
      <c r="Y645" t="n">
        <v>2.414424180984497</v>
      </c>
      <c r="Z645" t="n">
        <v>0.00115425</v>
      </c>
    </row>
    <row r="646">
      <c r="A646" t="inlineStr">
        <is>
          <t>chat_asstclip</t>
        </is>
      </c>
      <c r="B646" t="inlineStr">
        <is>
          <t>wild</t>
        </is>
      </c>
      <c r="C646" t="inlineStr">
        <is>
          <t>openai/gpt-5.6-luna</t>
        </is>
      </c>
      <c r="D646" t="inlineStr">
        <is>
          <t>openai/gpt-5.6-luna</t>
        </is>
      </c>
      <c r="E646" t="n">
        <v>1</v>
      </c>
      <c r="F646" t="inlineStr">
        <is>
          <t>messy</t>
        </is>
      </c>
      <c r="G646" t="b">
        <v>0</v>
      </c>
      <c r="H646" t="inlineStr"/>
      <c r="I646" t="n">
        <v>0</v>
      </c>
      <c r="J646" t="inlineStr">
        <is>
          <t>chat1m</t>
        </is>
      </c>
      <c r="K646" t="n">
        <v>114</v>
      </c>
      <c r="L646" t="inlineStr">
        <is>
          <t>chat1/updated-4</t>
        </is>
      </c>
      <c r="M646" t="inlineStr">
        <is>
          <t>updated</t>
        </is>
      </c>
      <c r="N646" t="inlineStr">
        <is>
          <t>Who owns notifier now?</t>
        </is>
      </c>
      <c r="O646" t="inlineStr">
        <is>
          <t>Tomasz</t>
        </is>
      </c>
      <c r="P646" t="inlineStr">
        <is>
          <t>Tomasz</t>
        </is>
      </c>
      <c r="Q646" t="b">
        <v>1</v>
      </c>
      <c r="R646" t="inlineStr">
        <is>
          <t>rule</t>
        </is>
      </c>
      <c r="S646" t="n">
        <v>4192</v>
      </c>
      <c r="T646" t="n">
        <v>4192</v>
      </c>
      <c r="U646" t="n">
        <v>96</v>
      </c>
      <c r="V646" t="n">
        <v>0</v>
      </c>
      <c r="W646" t="n">
        <v>1</v>
      </c>
      <c r="X646" t="n">
        <v>0</v>
      </c>
      <c r="Y646" t="n">
        <v>1.957129240036011</v>
      </c>
      <c r="Z646" t="n">
        <v>0.00116305</v>
      </c>
    </row>
    <row r="647">
      <c r="A647" t="inlineStr">
        <is>
          <t>chat_asstclip</t>
        </is>
      </c>
      <c r="B647" t="inlineStr">
        <is>
          <t>wild</t>
        </is>
      </c>
      <c r="C647" t="inlineStr">
        <is>
          <t>openai/gpt-5.6-luna</t>
        </is>
      </c>
      <c r="D647" t="inlineStr">
        <is>
          <t>openai/gpt-5.6-luna</t>
        </is>
      </c>
      <c r="E647" t="n">
        <v>1</v>
      </c>
      <c r="F647" t="inlineStr">
        <is>
          <t>messy</t>
        </is>
      </c>
      <c r="G647" t="b">
        <v>0</v>
      </c>
      <c r="H647" t="inlineStr"/>
      <c r="I647" t="n">
        <v>0</v>
      </c>
      <c r="J647" t="inlineStr">
        <is>
          <t>chat1m</t>
        </is>
      </c>
      <c r="K647" t="n">
        <v>114</v>
      </c>
      <c r="L647" t="inlineStr">
        <is>
          <t>chat1/updated-5</t>
        </is>
      </c>
      <c r="M647" t="inlineStr">
        <is>
          <t>updated</t>
        </is>
      </c>
      <c r="N647" t="inlineStr">
        <is>
          <t>Which datastore does auth-bridge use?</t>
        </is>
      </c>
      <c r="O647" t="inlineStr">
        <is>
          <t>Postgres</t>
        </is>
      </c>
      <c r="P647" t="inlineStr">
        <is>
          <t>Postgres</t>
        </is>
      </c>
      <c r="Q647" t="b">
        <v>1</v>
      </c>
      <c r="R647" t="inlineStr">
        <is>
          <t>rule</t>
        </is>
      </c>
      <c r="S647" t="n">
        <v>4195</v>
      </c>
      <c r="T647" t="n">
        <v>4195</v>
      </c>
      <c r="U647" t="n">
        <v>58</v>
      </c>
      <c r="V647" t="n">
        <v>0</v>
      </c>
      <c r="W647" t="n">
        <v>1</v>
      </c>
      <c r="X647" t="n">
        <v>0</v>
      </c>
      <c r="Y647" t="n">
        <v>1.843916893005371</v>
      </c>
      <c r="Z647" t="n">
        <v>0.0011182</v>
      </c>
    </row>
    <row r="648">
      <c r="A648" t="inlineStr">
        <is>
          <t>chat_full</t>
        </is>
      </c>
      <c r="B648" t="inlineStr">
        <is>
          <t>messy</t>
        </is>
      </c>
      <c r="C648" t="inlineStr">
        <is>
          <t>openai/gpt-5.6-luna</t>
        </is>
      </c>
      <c r="D648" t="inlineStr">
        <is>
          <t>openai/gpt-5.6-luna</t>
        </is>
      </c>
      <c r="E648" t="n">
        <v>1</v>
      </c>
      <c r="F648" t="inlineStr">
        <is>
          <t>messy</t>
        </is>
      </c>
      <c r="G648" t="b">
        <v>0</v>
      </c>
      <c r="H648" t="inlineStr"/>
      <c r="I648" t="n">
        <v>0</v>
      </c>
      <c r="J648" t="inlineStr">
        <is>
          <t>chat1m</t>
        </is>
      </c>
      <c r="K648" t="n">
        <v>114</v>
      </c>
      <c r="L648" t="inlineStr">
        <is>
          <t>chat1/absent-0</t>
        </is>
      </c>
      <c r="M648" t="inlineStr">
        <is>
          <t>absent</t>
        </is>
      </c>
      <c r="N648" t="inlineStr">
        <is>
          <t>What date did we set for QA sign-off?</t>
        </is>
      </c>
      <c r="O648" t="inlineStr">
        <is>
          <t>not stated</t>
        </is>
      </c>
      <c r="P648" t="inlineStr">
        <is>
          <t>not stated</t>
        </is>
      </c>
      <c r="Q648" t="b">
        <v>1</v>
      </c>
      <c r="R648" t="inlineStr">
        <is>
          <t>rule</t>
        </is>
      </c>
      <c r="S648" t="n">
        <v>30971</v>
      </c>
      <c r="T648" t="n">
        <v>30971</v>
      </c>
      <c r="U648" t="n">
        <v>64</v>
      </c>
      <c r="V648" t="n">
        <v>0</v>
      </c>
      <c r="W648" t="n">
        <v>1</v>
      </c>
      <c r="X648" t="n">
        <v>0</v>
      </c>
      <c r="Y648" t="n">
        <v>4.692038774490356</v>
      </c>
      <c r="Z648" t="n">
        <v>0.007819400000000001</v>
      </c>
    </row>
    <row r="649">
      <c r="A649" t="inlineStr">
        <is>
          <t>chat_full</t>
        </is>
      </c>
      <c r="B649" t="inlineStr">
        <is>
          <t>messy</t>
        </is>
      </c>
      <c r="C649" t="inlineStr">
        <is>
          <t>openai/gpt-5.6-luna</t>
        </is>
      </c>
      <c r="D649" t="inlineStr">
        <is>
          <t>openai/gpt-5.6-luna</t>
        </is>
      </c>
      <c r="E649" t="n">
        <v>1</v>
      </c>
      <c r="F649" t="inlineStr">
        <is>
          <t>messy</t>
        </is>
      </c>
      <c r="G649" t="b">
        <v>0</v>
      </c>
      <c r="H649" t="inlineStr"/>
      <c r="I649" t="n">
        <v>0</v>
      </c>
      <c r="J649" t="inlineStr">
        <is>
          <t>chat1m</t>
        </is>
      </c>
      <c r="K649" t="n">
        <v>114</v>
      </c>
      <c r="L649" t="inlineStr">
        <is>
          <t>chat1/absent-1</t>
        </is>
      </c>
      <c r="M649" t="inlineStr">
        <is>
          <t>absent</t>
        </is>
      </c>
      <c r="N649" t="inlineStr">
        <is>
          <t>Which CI provider did we decide on?</t>
        </is>
      </c>
      <c r="O649" t="inlineStr">
        <is>
          <t>not stated</t>
        </is>
      </c>
      <c r="P649" t="inlineStr">
        <is>
          <t>not stated</t>
        </is>
      </c>
      <c r="Q649" t="b">
        <v>1</v>
      </c>
      <c r="R649" t="inlineStr">
        <is>
          <t>rule</t>
        </is>
      </c>
      <c r="S649" t="n">
        <v>30969</v>
      </c>
      <c r="T649" t="n">
        <v>30969</v>
      </c>
      <c r="U649" t="n">
        <v>39</v>
      </c>
      <c r="V649" t="n">
        <v>0</v>
      </c>
      <c r="W649" t="n">
        <v>1</v>
      </c>
      <c r="X649" t="n">
        <v>0</v>
      </c>
      <c r="Y649" t="n">
        <v>1.85131311416626</v>
      </c>
      <c r="Z649" t="n">
        <v>0.0077889</v>
      </c>
    </row>
    <row r="650">
      <c r="A650" t="inlineStr">
        <is>
          <t>chat_full</t>
        </is>
      </c>
      <c r="B650" t="inlineStr">
        <is>
          <t>messy</t>
        </is>
      </c>
      <c r="C650" t="inlineStr">
        <is>
          <t>openai/gpt-5.6-luna</t>
        </is>
      </c>
      <c r="D650" t="inlineStr">
        <is>
          <t>openai/gpt-5.6-luna</t>
        </is>
      </c>
      <c r="E650" t="n">
        <v>1</v>
      </c>
      <c r="F650" t="inlineStr">
        <is>
          <t>messy</t>
        </is>
      </c>
      <c r="G650" t="b">
        <v>0</v>
      </c>
      <c r="H650" t="inlineStr"/>
      <c r="I650" t="n">
        <v>0</v>
      </c>
      <c r="J650" t="inlineStr">
        <is>
          <t>chat1m</t>
        </is>
      </c>
      <c r="K650" t="n">
        <v>114</v>
      </c>
      <c r="L650" t="inlineStr">
        <is>
          <t>chat1/count-0</t>
        </is>
      </c>
      <c r="M650" t="inlineStr">
        <is>
          <t>count</t>
        </is>
      </c>
      <c r="N650" t="inlineStr">
        <is>
          <t>How many modules are currently in scope for the launch?</t>
        </is>
      </c>
      <c r="O650" t="n">
        <v>6</v>
      </c>
      <c r="P650" t="inlineStr">
        <is>
          <t>6</t>
        </is>
      </c>
      <c r="Q650" t="b">
        <v>1</v>
      </c>
      <c r="R650" t="inlineStr">
        <is>
          <t>rule</t>
        </is>
      </c>
      <c r="S650" t="n">
        <v>30972</v>
      </c>
      <c r="T650" t="n">
        <v>30972</v>
      </c>
      <c r="U650" t="n">
        <v>70</v>
      </c>
      <c r="V650" t="n">
        <v>0</v>
      </c>
      <c r="W650" t="n">
        <v>1</v>
      </c>
      <c r="X650" t="n">
        <v>0</v>
      </c>
      <c r="Y650" t="n">
        <v>3.038218975067139</v>
      </c>
      <c r="Z650" t="n">
        <v>0.00782685</v>
      </c>
    </row>
    <row r="651">
      <c r="A651" t="inlineStr">
        <is>
          <t>chat_full</t>
        </is>
      </c>
      <c r="B651" t="inlineStr">
        <is>
          <t>messy</t>
        </is>
      </c>
      <c r="C651" t="inlineStr">
        <is>
          <t>openai/gpt-5.6-luna</t>
        </is>
      </c>
      <c r="D651" t="inlineStr">
        <is>
          <t>openai/gpt-5.6-luna</t>
        </is>
      </c>
      <c r="E651" t="n">
        <v>1</v>
      </c>
      <c r="F651" t="inlineStr">
        <is>
          <t>messy</t>
        </is>
      </c>
      <c r="G651" t="b">
        <v>0</v>
      </c>
      <c r="H651" t="inlineStr"/>
      <c r="I651" t="n">
        <v>0</v>
      </c>
      <c r="J651" t="inlineStr">
        <is>
          <t>chat1m</t>
        </is>
      </c>
      <c r="K651" t="n">
        <v>114</v>
      </c>
      <c r="L651" t="inlineStr">
        <is>
          <t>chat1/early-0</t>
        </is>
      </c>
      <c r="M651" t="inlineStr">
        <is>
          <t>early</t>
        </is>
      </c>
      <c r="N651" t="inlineStr">
        <is>
          <t>Who owns auth-bridge?</t>
        </is>
      </c>
      <c r="O651" t="inlineStr">
        <is>
          <t>Sofia</t>
        </is>
      </c>
      <c r="P651" t="inlineStr">
        <is>
          <t>Sofia</t>
        </is>
      </c>
      <c r="Q651" t="b">
        <v>1</v>
      </c>
      <c r="R651" t="inlineStr">
        <is>
          <t>rule</t>
        </is>
      </c>
      <c r="S651" t="n">
        <v>30967</v>
      </c>
      <c r="T651" t="n">
        <v>30967</v>
      </c>
      <c r="U651" t="n">
        <v>63</v>
      </c>
      <c r="V651" t="n">
        <v>0</v>
      </c>
      <c r="W651" t="n">
        <v>1</v>
      </c>
      <c r="X651" t="n">
        <v>0</v>
      </c>
      <c r="Y651" t="n">
        <v>1.971280097961426</v>
      </c>
      <c r="Z651" t="n">
        <v>0.0078172</v>
      </c>
    </row>
    <row r="652">
      <c r="A652" t="inlineStr">
        <is>
          <t>chat_full</t>
        </is>
      </c>
      <c r="B652" t="inlineStr">
        <is>
          <t>messy</t>
        </is>
      </c>
      <c r="C652" t="inlineStr">
        <is>
          <t>openai/gpt-5.6-luna</t>
        </is>
      </c>
      <c r="D652" t="inlineStr">
        <is>
          <t>openai/gpt-5.6-luna</t>
        </is>
      </c>
      <c r="E652" t="n">
        <v>1</v>
      </c>
      <c r="F652" t="inlineStr">
        <is>
          <t>messy</t>
        </is>
      </c>
      <c r="G652" t="b">
        <v>0</v>
      </c>
      <c r="H652" t="inlineStr"/>
      <c r="I652" t="n">
        <v>0</v>
      </c>
      <c r="J652" t="inlineStr">
        <is>
          <t>chat1m</t>
        </is>
      </c>
      <c r="K652" t="n">
        <v>114</v>
      </c>
      <c r="L652" t="inlineStr">
        <is>
          <t>chat1/early-1</t>
        </is>
      </c>
      <c r="M652" t="inlineStr">
        <is>
          <t>early</t>
        </is>
      </c>
      <c r="N652" t="inlineStr">
        <is>
          <t>Which region are we deploying Borealis to?</t>
        </is>
      </c>
      <c r="O652" t="inlineStr">
        <is>
          <t>us-west-2</t>
        </is>
      </c>
      <c r="P652" t="inlineStr">
        <is>
          <t>us-west-2</t>
        </is>
      </c>
      <c r="Q652" t="b">
        <v>1</v>
      </c>
      <c r="R652" t="inlineStr">
        <is>
          <t>rule</t>
        </is>
      </c>
      <c r="S652" t="n">
        <v>30970</v>
      </c>
      <c r="T652" t="n">
        <v>30970</v>
      </c>
      <c r="U652" t="n">
        <v>48</v>
      </c>
      <c r="V652" t="n">
        <v>0</v>
      </c>
      <c r="W652" t="n">
        <v>1</v>
      </c>
      <c r="X652" t="n">
        <v>0</v>
      </c>
      <c r="Y652" t="n">
        <v>3.999794960021973</v>
      </c>
      <c r="Z652" t="n">
        <v>0.00779995</v>
      </c>
    </row>
    <row r="653">
      <c r="A653" t="inlineStr">
        <is>
          <t>chat_full</t>
        </is>
      </c>
      <c r="B653" t="inlineStr">
        <is>
          <t>messy</t>
        </is>
      </c>
      <c r="C653" t="inlineStr">
        <is>
          <t>openai/gpt-5.6-luna</t>
        </is>
      </c>
      <c r="D653" t="inlineStr">
        <is>
          <t>openai/gpt-5.6-luna</t>
        </is>
      </c>
      <c r="E653" t="n">
        <v>1</v>
      </c>
      <c r="F653" t="inlineStr">
        <is>
          <t>messy</t>
        </is>
      </c>
      <c r="G653" t="b">
        <v>0</v>
      </c>
      <c r="H653" t="inlineStr"/>
      <c r="I653" t="n">
        <v>0</v>
      </c>
      <c r="J653" t="inlineStr">
        <is>
          <t>chat1m</t>
        </is>
      </c>
      <c r="K653" t="n">
        <v>114</v>
      </c>
      <c r="L653" t="inlineStr">
        <is>
          <t>chat1/early-2</t>
        </is>
      </c>
      <c r="M653" t="inlineStr">
        <is>
          <t>early</t>
        </is>
      </c>
      <c r="N653" t="inlineStr">
        <is>
          <t>At what time (UTC) is the daily standup?</t>
        </is>
      </c>
      <c r="O653" t="inlineStr">
        <is>
          <t>09:30</t>
        </is>
      </c>
      <c r="P653" t="inlineStr">
        <is>
          <t>09:30 UTC</t>
        </is>
      </c>
      <c r="Q653" t="b">
        <v>1</v>
      </c>
      <c r="R653" t="inlineStr">
        <is>
          <t>rule</t>
        </is>
      </c>
      <c r="S653" t="n">
        <v>30973</v>
      </c>
      <c r="T653" t="n">
        <v>30973</v>
      </c>
      <c r="U653" t="n">
        <v>56</v>
      </c>
      <c r="V653" t="n">
        <v>0</v>
      </c>
      <c r="W653" t="n">
        <v>1</v>
      </c>
      <c r="X653" t="n">
        <v>0</v>
      </c>
      <c r="Y653" t="n">
        <v>3.136840105056763</v>
      </c>
      <c r="Z653" t="n">
        <v>0.0078103</v>
      </c>
    </row>
    <row r="654">
      <c r="A654" t="inlineStr">
        <is>
          <t>chat_full</t>
        </is>
      </c>
      <c r="B654" t="inlineStr">
        <is>
          <t>messy</t>
        </is>
      </c>
      <c r="C654" t="inlineStr">
        <is>
          <t>openai/gpt-5.6-luna</t>
        </is>
      </c>
      <c r="D654" t="inlineStr">
        <is>
          <t>openai/gpt-5.6-luna</t>
        </is>
      </c>
      <c r="E654" t="n">
        <v>1</v>
      </c>
      <c r="F654" t="inlineStr">
        <is>
          <t>messy</t>
        </is>
      </c>
      <c r="G654" t="b">
        <v>0</v>
      </c>
      <c r="H654" t="inlineStr"/>
      <c r="I654" t="n">
        <v>0</v>
      </c>
      <c r="J654" t="inlineStr">
        <is>
          <t>chat1m</t>
        </is>
      </c>
      <c r="K654" t="n">
        <v>114</v>
      </c>
      <c r="L654" t="inlineStr">
        <is>
          <t>chat1/list-0</t>
        </is>
      </c>
      <c r="M654" t="inlineStr">
        <is>
          <t>list</t>
        </is>
      </c>
      <c r="N654" t="inlineStr">
        <is>
          <t>Which in-scope modules are P0?</t>
        </is>
      </c>
      <c r="O654" t="inlineStr">
        <is>
          <t>["notifier", "auth-bridge", "billing-sync", "audit-trail"]</t>
        </is>
      </c>
      <c r="P654" t="inlineStr">
        <is>
          <t>notifier, auth-bridge, billing-sync, audit-trail</t>
        </is>
      </c>
      <c r="Q654" t="b">
        <v>1</v>
      </c>
      <c r="R654" t="inlineStr">
        <is>
          <t>rule</t>
        </is>
      </c>
      <c r="S654" t="n">
        <v>30970</v>
      </c>
      <c r="T654" t="n">
        <v>30970</v>
      </c>
      <c r="U654" t="n">
        <v>182</v>
      </c>
      <c r="V654" t="n">
        <v>0</v>
      </c>
      <c r="W654" t="n">
        <v>1</v>
      </c>
      <c r="X654" t="n">
        <v>0</v>
      </c>
      <c r="Y654" t="n">
        <v>3.953957080841064</v>
      </c>
      <c r="Z654" t="n">
        <v>0.007960750000000001</v>
      </c>
    </row>
    <row r="655">
      <c r="A655" t="inlineStr">
        <is>
          <t>chat_full</t>
        </is>
      </c>
      <c r="B655" t="inlineStr">
        <is>
          <t>messy</t>
        </is>
      </c>
      <c r="C655" t="inlineStr">
        <is>
          <t>openai/gpt-5.6-luna</t>
        </is>
      </c>
      <c r="D655" t="inlineStr">
        <is>
          <t>openai/gpt-5.6-luna</t>
        </is>
      </c>
      <c r="E655" t="n">
        <v>1</v>
      </c>
      <c r="F655" t="inlineStr">
        <is>
          <t>messy</t>
        </is>
      </c>
      <c r="G655" t="b">
        <v>0</v>
      </c>
      <c r="H655" t="inlineStr"/>
      <c r="I655" t="n">
        <v>0</v>
      </c>
      <c r="J655" t="inlineStr">
        <is>
          <t>chat1m</t>
        </is>
      </c>
      <c r="K655" t="n">
        <v>114</v>
      </c>
      <c r="L655" t="inlineStr">
        <is>
          <t>chat1/neg-0</t>
        </is>
      </c>
      <c r="M655" t="inlineStr">
        <is>
          <t>negation</t>
        </is>
      </c>
      <c r="N655" t="inlineStr">
        <is>
          <t>Which in-scope module has no datastore decided yet?</t>
        </is>
      </c>
      <c r="O655" t="inlineStr">
        <is>
          <t>billing-sync</t>
        </is>
      </c>
      <c r="P655" t="inlineStr">
        <is>
          <t>billing-sync</t>
        </is>
      </c>
      <c r="Q655" t="b">
        <v>1</v>
      </c>
      <c r="R655" t="inlineStr">
        <is>
          <t>rule</t>
        </is>
      </c>
      <c r="S655" t="n">
        <v>30972</v>
      </c>
      <c r="T655" t="n">
        <v>30972</v>
      </c>
      <c r="U655" t="n">
        <v>146</v>
      </c>
      <c r="V655" t="n">
        <v>0</v>
      </c>
      <c r="W655" t="n">
        <v>1</v>
      </c>
      <c r="X655" t="n">
        <v>0</v>
      </c>
      <c r="Y655" t="n">
        <v>4.14095401763916</v>
      </c>
      <c r="Z655" t="n">
        <v>0.007918049999999999</v>
      </c>
    </row>
    <row r="656">
      <c r="A656" t="inlineStr">
        <is>
          <t>chat_full</t>
        </is>
      </c>
      <c r="B656" t="inlineStr">
        <is>
          <t>messy</t>
        </is>
      </c>
      <c r="C656" t="inlineStr">
        <is>
          <t>openai/gpt-5.6-luna</t>
        </is>
      </c>
      <c r="D656" t="inlineStr">
        <is>
          <t>openai/gpt-5.6-luna</t>
        </is>
      </c>
      <c r="E656" t="n">
        <v>1</v>
      </c>
      <c r="F656" t="inlineStr">
        <is>
          <t>messy</t>
        </is>
      </c>
      <c r="G656" t="b">
        <v>0</v>
      </c>
      <c r="H656" t="inlineStr"/>
      <c r="I656" t="n">
        <v>0</v>
      </c>
      <c r="J656" t="inlineStr">
        <is>
          <t>chat1m</t>
        </is>
      </c>
      <c r="K656" t="n">
        <v>114</v>
      </c>
      <c r="L656" t="inlineStr">
        <is>
          <t>chat1/original-0</t>
        </is>
      </c>
      <c r="M656" t="inlineStr">
        <is>
          <t>original</t>
        </is>
      </c>
      <c r="N656" t="inlineStr">
        <is>
          <t>What was the very first deadline we set for notifier, before any changes?</t>
        </is>
      </c>
      <c r="O656" t="inlineStr">
        <is>
          <t>Oct 12</t>
        </is>
      </c>
      <c r="P656" t="inlineStr">
        <is>
          <t>Oct 12</t>
        </is>
      </c>
      <c r="Q656" t="b">
        <v>1</v>
      </c>
      <c r="R656" t="inlineStr">
        <is>
          <t>rule</t>
        </is>
      </c>
      <c r="S656" t="n">
        <v>30976</v>
      </c>
      <c r="T656" t="n">
        <v>30976</v>
      </c>
      <c r="U656" t="n">
        <v>74</v>
      </c>
      <c r="V656" t="n">
        <v>0</v>
      </c>
      <c r="W656" t="n">
        <v>1</v>
      </c>
      <c r="X656" t="n">
        <v>0</v>
      </c>
      <c r="Y656" t="n">
        <v>3.852658033370972</v>
      </c>
      <c r="Z656" t="n">
        <v>0.00783265</v>
      </c>
    </row>
    <row r="657">
      <c r="A657" t="inlineStr">
        <is>
          <t>chat_full</t>
        </is>
      </c>
      <c r="B657" t="inlineStr">
        <is>
          <t>messy</t>
        </is>
      </c>
      <c r="C657" t="inlineStr">
        <is>
          <t>openai/gpt-5.6-luna</t>
        </is>
      </c>
      <c r="D657" t="inlineStr">
        <is>
          <t>openai/gpt-5.6-luna</t>
        </is>
      </c>
      <c r="E657" t="n">
        <v>1</v>
      </c>
      <c r="F657" t="inlineStr">
        <is>
          <t>messy</t>
        </is>
      </c>
      <c r="G657" t="b">
        <v>0</v>
      </c>
      <c r="H657" t="inlineStr"/>
      <c r="I657" t="n">
        <v>0</v>
      </c>
      <c r="J657" t="inlineStr">
        <is>
          <t>chat1m</t>
        </is>
      </c>
      <c r="K657" t="n">
        <v>114</v>
      </c>
      <c r="L657" t="inlineStr">
        <is>
          <t>chat1/paste-0</t>
        </is>
      </c>
      <c r="M657" t="inlineStr">
        <is>
          <t>paste</t>
        </is>
      </c>
      <c r="N657" t="inlineStr">
        <is>
          <t>What p95 latency, in ms, did the load test I pasted report?</t>
        </is>
      </c>
      <c r="O657" t="n">
        <v>556</v>
      </c>
      <c r="P657" t="inlineStr">
        <is>
          <t>556 ms</t>
        </is>
      </c>
      <c r="Q657" t="b">
        <v>1</v>
      </c>
      <c r="R657" t="inlineStr">
        <is>
          <t>rule</t>
        </is>
      </c>
      <c r="S657" t="n">
        <v>30977</v>
      </c>
      <c r="T657" t="n">
        <v>30977</v>
      </c>
      <c r="U657" t="n">
        <v>47</v>
      </c>
      <c r="V657" t="n">
        <v>0</v>
      </c>
      <c r="W657" t="n">
        <v>1</v>
      </c>
      <c r="X657" t="n">
        <v>0</v>
      </c>
      <c r="Y657" t="n">
        <v>1.761023044586182</v>
      </c>
      <c r="Z657" t="n">
        <v>0.0078005</v>
      </c>
    </row>
    <row r="658">
      <c r="A658" t="inlineStr">
        <is>
          <t>chat_full</t>
        </is>
      </c>
      <c r="B658" t="inlineStr">
        <is>
          <t>messy</t>
        </is>
      </c>
      <c r="C658" t="inlineStr">
        <is>
          <t>openai/gpt-5.6-luna</t>
        </is>
      </c>
      <c r="D658" t="inlineStr">
        <is>
          <t>openai/gpt-5.6-luna</t>
        </is>
      </c>
      <c r="E658" t="n">
        <v>1</v>
      </c>
      <c r="F658" t="inlineStr">
        <is>
          <t>messy</t>
        </is>
      </c>
      <c r="G658" t="b">
        <v>0</v>
      </c>
      <c r="H658" t="inlineStr"/>
      <c r="I658" t="n">
        <v>0</v>
      </c>
      <c r="J658" t="inlineStr">
        <is>
          <t>chat1m</t>
        </is>
      </c>
      <c r="K658" t="n">
        <v>114</v>
      </c>
      <c r="L658" t="inlineStr">
        <is>
          <t>chat1/paste-1</t>
        </is>
      </c>
      <c r="M658" t="inlineStr">
        <is>
          <t>paste</t>
        </is>
      </c>
      <c r="N658" t="inlineStr">
        <is>
          <t>How many tests failed in the CI output I pasted?</t>
        </is>
      </c>
      <c r="O658" t="n">
        <v>3</v>
      </c>
      <c r="P658" t="inlineStr">
        <is>
          <t>3</t>
        </is>
      </c>
      <c r="Q658" t="b">
        <v>1</v>
      </c>
      <c r="R658" t="inlineStr">
        <is>
          <t>rule</t>
        </is>
      </c>
      <c r="S658" t="n">
        <v>30972</v>
      </c>
      <c r="T658" t="n">
        <v>30972</v>
      </c>
      <c r="U658" t="n">
        <v>113</v>
      </c>
      <c r="V658" t="n">
        <v>0</v>
      </c>
      <c r="W658" t="n">
        <v>1</v>
      </c>
      <c r="X658" t="n">
        <v>0</v>
      </c>
      <c r="Y658" t="n">
        <v>3.615640878677368</v>
      </c>
      <c r="Z658" t="n">
        <v>0.00787845</v>
      </c>
    </row>
    <row r="659">
      <c r="A659" t="inlineStr">
        <is>
          <t>chat_full</t>
        </is>
      </c>
      <c r="B659" t="inlineStr">
        <is>
          <t>messy</t>
        </is>
      </c>
      <c r="C659" t="inlineStr">
        <is>
          <t>openai/gpt-5.6-luna</t>
        </is>
      </c>
      <c r="D659" t="inlineStr">
        <is>
          <t>openai/gpt-5.6-luna</t>
        </is>
      </c>
      <c r="E659" t="n">
        <v>1</v>
      </c>
      <c r="F659" t="inlineStr">
        <is>
          <t>messy</t>
        </is>
      </c>
      <c r="G659" t="b">
        <v>0</v>
      </c>
      <c r="H659" t="inlineStr"/>
      <c r="I659" t="n">
        <v>0</v>
      </c>
      <c r="J659" t="inlineStr">
        <is>
          <t>chat1m</t>
        </is>
      </c>
      <c r="K659" t="n">
        <v>114</v>
      </c>
      <c r="L659" t="inlineStr">
        <is>
          <t>chat1/paste-2</t>
        </is>
      </c>
      <c r="M659" t="inlineStr">
        <is>
          <t>paste</t>
        </is>
      </c>
      <c r="N659" t="inlineStr">
        <is>
          <t>What is db_pool_size in the config I pasted?</t>
        </is>
      </c>
      <c r="O659" t="n">
        <v>12</v>
      </c>
      <c r="P659" t="inlineStr">
        <is>
          <t>12</t>
        </is>
      </c>
      <c r="Q659" t="b">
        <v>1</v>
      </c>
      <c r="R659" t="inlineStr">
        <is>
          <t>rule</t>
        </is>
      </c>
      <c r="S659" t="n">
        <v>30972</v>
      </c>
      <c r="T659" t="n">
        <v>30972</v>
      </c>
      <c r="U659" t="n">
        <v>65</v>
      </c>
      <c r="V659" t="n">
        <v>0</v>
      </c>
      <c r="W659" t="n">
        <v>1</v>
      </c>
      <c r="X659" t="n">
        <v>0</v>
      </c>
      <c r="Y659" t="n">
        <v>3.013935089111328</v>
      </c>
      <c r="Z659" t="n">
        <v>0.007820850000000001</v>
      </c>
    </row>
    <row r="660">
      <c r="A660" t="inlineStr">
        <is>
          <t>chat_full</t>
        </is>
      </c>
      <c r="B660" t="inlineStr">
        <is>
          <t>messy</t>
        </is>
      </c>
      <c r="C660" t="inlineStr">
        <is>
          <t>openai/gpt-5.6-luna</t>
        </is>
      </c>
      <c r="D660" t="inlineStr">
        <is>
          <t>openai/gpt-5.6-luna</t>
        </is>
      </c>
      <c r="E660" t="n">
        <v>1</v>
      </c>
      <c r="F660" t="inlineStr">
        <is>
          <t>messy</t>
        </is>
      </c>
      <c r="G660" t="b">
        <v>0</v>
      </c>
      <c r="H660" t="inlineStr"/>
      <c r="I660" t="n">
        <v>0</v>
      </c>
      <c r="J660" t="inlineStr">
        <is>
          <t>chat1m</t>
        </is>
      </c>
      <c r="K660" t="n">
        <v>114</v>
      </c>
      <c r="L660" t="inlineStr">
        <is>
          <t>chat1/sum-0</t>
        </is>
      </c>
      <c r="M660" t="inlineStr">
        <is>
          <t>sum</t>
        </is>
      </c>
      <c r="N660" t="inlineStr">
        <is>
          <t>What is the total budget, in thousands of dollars, across the modules currently in scope?</t>
        </is>
      </c>
      <c r="O660" t="n">
        <v>255</v>
      </c>
      <c r="P660" t="inlineStr">
        <is>
          <t>255</t>
        </is>
      </c>
      <c r="Q660" t="b">
        <v>1</v>
      </c>
      <c r="R660" t="inlineStr">
        <is>
          <t>rule</t>
        </is>
      </c>
      <c r="S660" t="n">
        <v>30979</v>
      </c>
      <c r="T660" t="n">
        <v>30979</v>
      </c>
      <c r="U660" t="n">
        <v>217</v>
      </c>
      <c r="V660" t="n">
        <v>0</v>
      </c>
      <c r="W660" t="n">
        <v>1</v>
      </c>
      <c r="X660" t="n">
        <v>0</v>
      </c>
      <c r="Y660" t="n">
        <v>4.365823984146118</v>
      </c>
      <c r="Z660" t="n">
        <v>0.008005</v>
      </c>
    </row>
    <row r="661">
      <c r="A661" t="inlineStr">
        <is>
          <t>chat_full</t>
        </is>
      </c>
      <c r="B661" t="inlineStr">
        <is>
          <t>messy</t>
        </is>
      </c>
      <c r="C661" t="inlineStr">
        <is>
          <t>openai/gpt-5.6-luna</t>
        </is>
      </c>
      <c r="D661" t="inlineStr">
        <is>
          <t>openai/gpt-5.6-luna</t>
        </is>
      </c>
      <c r="E661" t="n">
        <v>1</v>
      </c>
      <c r="F661" t="inlineStr">
        <is>
          <t>messy</t>
        </is>
      </c>
      <c r="G661" t="b">
        <v>0</v>
      </c>
      <c r="H661" t="inlineStr"/>
      <c r="I661" t="n">
        <v>0</v>
      </c>
      <c r="J661" t="inlineStr">
        <is>
          <t>chat1m</t>
        </is>
      </c>
      <c r="K661" t="n">
        <v>114</v>
      </c>
      <c r="L661" t="inlineStr">
        <is>
          <t>chat1/updated-0</t>
        </is>
      </c>
      <c r="M661" t="inlineStr">
        <is>
          <t>updated</t>
        </is>
      </c>
      <c r="N661" t="inlineStr">
        <is>
          <t>What is the current deadline for notifier?</t>
        </is>
      </c>
      <c r="O661" t="inlineStr">
        <is>
          <t>Oct 22</t>
        </is>
      </c>
      <c r="P661" t="inlineStr">
        <is>
          <t>Oct 22</t>
        </is>
      </c>
      <c r="Q661" t="b">
        <v>1</v>
      </c>
      <c r="R661" t="inlineStr">
        <is>
          <t>rule</t>
        </is>
      </c>
      <c r="S661" t="n">
        <v>30969</v>
      </c>
      <c r="T661" t="n">
        <v>30969</v>
      </c>
      <c r="U661" t="n">
        <v>55</v>
      </c>
      <c r="V661" t="n">
        <v>0</v>
      </c>
      <c r="W661" t="n">
        <v>1</v>
      </c>
      <c r="X661" t="n">
        <v>0</v>
      </c>
      <c r="Y661" t="n">
        <v>3.985218048095703</v>
      </c>
      <c r="Z661" t="n">
        <v>0.0078081</v>
      </c>
    </row>
    <row r="662">
      <c r="A662" t="inlineStr">
        <is>
          <t>chat_full</t>
        </is>
      </c>
      <c r="B662" t="inlineStr">
        <is>
          <t>messy</t>
        </is>
      </c>
      <c r="C662" t="inlineStr">
        <is>
          <t>openai/gpt-5.6-luna</t>
        </is>
      </c>
      <c r="D662" t="inlineStr">
        <is>
          <t>openai/gpt-5.6-luna</t>
        </is>
      </c>
      <c r="E662" t="n">
        <v>1</v>
      </c>
      <c r="F662" t="inlineStr">
        <is>
          <t>messy</t>
        </is>
      </c>
      <c r="G662" t="b">
        <v>0</v>
      </c>
      <c r="H662" t="inlineStr"/>
      <c r="I662" t="n">
        <v>0</v>
      </c>
      <c r="J662" t="inlineStr">
        <is>
          <t>chat1m</t>
        </is>
      </c>
      <c r="K662" t="n">
        <v>114</v>
      </c>
      <c r="L662" t="inlineStr">
        <is>
          <t>chat1/updated-1</t>
        </is>
      </c>
      <c r="M662" t="inlineStr">
        <is>
          <t>updated</t>
        </is>
      </c>
      <c r="N662" t="inlineStr">
        <is>
          <t>What is auth-bridge's budget now, in thousands of dollars?</t>
        </is>
      </c>
      <c r="O662" t="n">
        <v>65</v>
      </c>
      <c r="P662" t="inlineStr">
        <is>
          <t>65</t>
        </is>
      </c>
      <c r="Q662" t="b">
        <v>1</v>
      </c>
      <c r="R662" t="inlineStr">
        <is>
          <t>rule</t>
        </is>
      </c>
      <c r="S662" t="n">
        <v>30975</v>
      </c>
      <c r="T662" t="n">
        <v>30975</v>
      </c>
      <c r="U662" t="n">
        <v>98</v>
      </c>
      <c r="V662" t="n">
        <v>0</v>
      </c>
      <c r="W662" t="n">
        <v>1</v>
      </c>
      <c r="X662" t="n">
        <v>0</v>
      </c>
      <c r="Y662" t="n">
        <v>3.368316888809204</v>
      </c>
      <c r="Z662" t="n">
        <v>0.0078612</v>
      </c>
    </row>
    <row r="663">
      <c r="A663" t="inlineStr">
        <is>
          <t>chat_full</t>
        </is>
      </c>
      <c r="B663" t="inlineStr">
        <is>
          <t>messy</t>
        </is>
      </c>
      <c r="C663" t="inlineStr">
        <is>
          <t>openai/gpt-5.6-luna</t>
        </is>
      </c>
      <c r="D663" t="inlineStr">
        <is>
          <t>openai/gpt-5.6-luna</t>
        </is>
      </c>
      <c r="E663" t="n">
        <v>1</v>
      </c>
      <c r="F663" t="inlineStr">
        <is>
          <t>messy</t>
        </is>
      </c>
      <c r="G663" t="b">
        <v>0</v>
      </c>
      <c r="H663" t="inlineStr"/>
      <c r="I663" t="n">
        <v>0</v>
      </c>
      <c r="J663" t="inlineStr">
        <is>
          <t>chat1m</t>
        </is>
      </c>
      <c r="K663" t="n">
        <v>114</v>
      </c>
      <c r="L663" t="inlineStr">
        <is>
          <t>chat1/updated-2</t>
        </is>
      </c>
      <c r="M663" t="inlineStr">
        <is>
          <t>updated</t>
        </is>
      </c>
      <c r="N663" t="inlineStr">
        <is>
          <t>What is the current deadline for billing-sync?</t>
        </is>
      </c>
      <c r="O663" t="inlineStr">
        <is>
          <t>Oct 13</t>
        </is>
      </c>
      <c r="P663" t="inlineStr">
        <is>
          <t>Oct 13</t>
        </is>
      </c>
      <c r="Q663" t="b">
        <v>1</v>
      </c>
      <c r="R663" t="inlineStr">
        <is>
          <t>rule</t>
        </is>
      </c>
      <c r="S663" t="n">
        <v>30970</v>
      </c>
      <c r="T663" t="n">
        <v>30970</v>
      </c>
      <c r="U663" t="n">
        <v>99</v>
      </c>
      <c r="V663" t="n">
        <v>0</v>
      </c>
      <c r="W663" t="n">
        <v>1</v>
      </c>
      <c r="X663" t="n">
        <v>0</v>
      </c>
      <c r="Y663" t="n">
        <v>3.164515972137451</v>
      </c>
      <c r="Z663" t="n">
        <v>0.007861150000000001</v>
      </c>
    </row>
    <row r="664">
      <c r="A664" t="inlineStr">
        <is>
          <t>chat_full</t>
        </is>
      </c>
      <c r="B664" t="inlineStr">
        <is>
          <t>messy</t>
        </is>
      </c>
      <c r="C664" t="inlineStr">
        <is>
          <t>openai/gpt-5.6-luna</t>
        </is>
      </c>
      <c r="D664" t="inlineStr">
        <is>
          <t>openai/gpt-5.6-luna</t>
        </is>
      </c>
      <c r="E664" t="n">
        <v>1</v>
      </c>
      <c r="F664" t="inlineStr">
        <is>
          <t>messy</t>
        </is>
      </c>
      <c r="G664" t="b">
        <v>0</v>
      </c>
      <c r="H664" t="inlineStr"/>
      <c r="I664" t="n">
        <v>0</v>
      </c>
      <c r="J664" t="inlineStr">
        <is>
          <t>chat1m</t>
        </is>
      </c>
      <c r="K664" t="n">
        <v>114</v>
      </c>
      <c r="L664" t="inlineStr">
        <is>
          <t>chat1/updated-3</t>
        </is>
      </c>
      <c r="M664" t="inlineStr">
        <is>
          <t>updated</t>
        </is>
      </c>
      <c r="N664" t="inlineStr">
        <is>
          <t>What is scheduler-v2's budget, in thousands of dollars?</t>
        </is>
      </c>
      <c r="O664" t="n">
        <v>45</v>
      </c>
      <c r="P664" t="inlineStr">
        <is>
          <t>45</t>
        </is>
      </c>
      <c r="Q664" t="b">
        <v>1</v>
      </c>
      <c r="R664" t="inlineStr">
        <is>
          <t>rule</t>
        </is>
      </c>
      <c r="S664" t="n">
        <v>30974</v>
      </c>
      <c r="T664" t="n">
        <v>30974</v>
      </c>
      <c r="U664" t="n">
        <v>105</v>
      </c>
      <c r="V664" t="n">
        <v>0</v>
      </c>
      <c r="W664" t="n">
        <v>1</v>
      </c>
      <c r="X664" t="n">
        <v>0</v>
      </c>
      <c r="Y664" t="n">
        <v>4.010653257369995</v>
      </c>
      <c r="Z664" t="n">
        <v>0.007869350000000001</v>
      </c>
    </row>
    <row r="665">
      <c r="A665" t="inlineStr">
        <is>
          <t>chat_full</t>
        </is>
      </c>
      <c r="B665" t="inlineStr">
        <is>
          <t>messy</t>
        </is>
      </c>
      <c r="C665" t="inlineStr">
        <is>
          <t>openai/gpt-5.6-luna</t>
        </is>
      </c>
      <c r="D665" t="inlineStr">
        <is>
          <t>openai/gpt-5.6-luna</t>
        </is>
      </c>
      <c r="E665" t="n">
        <v>1</v>
      </c>
      <c r="F665" t="inlineStr">
        <is>
          <t>messy</t>
        </is>
      </c>
      <c r="G665" t="b">
        <v>0</v>
      </c>
      <c r="H665" t="inlineStr"/>
      <c r="I665" t="n">
        <v>0</v>
      </c>
      <c r="J665" t="inlineStr">
        <is>
          <t>chat1m</t>
        </is>
      </c>
      <c r="K665" t="n">
        <v>114</v>
      </c>
      <c r="L665" t="inlineStr">
        <is>
          <t>chat1/updated-4</t>
        </is>
      </c>
      <c r="M665" t="inlineStr">
        <is>
          <t>updated</t>
        </is>
      </c>
      <c r="N665" t="inlineStr">
        <is>
          <t>Who owns notifier now?</t>
        </is>
      </c>
      <c r="O665" t="inlineStr">
        <is>
          <t>Tomasz</t>
        </is>
      </c>
      <c r="P665" t="inlineStr">
        <is>
          <t>Tomasz (pending confirmation)</t>
        </is>
      </c>
      <c r="Q665" t="b">
        <v>1</v>
      </c>
      <c r="R665" t="inlineStr">
        <is>
          <t>rule</t>
        </is>
      </c>
      <c r="S665" t="n">
        <v>30966</v>
      </c>
      <c r="T665" t="n">
        <v>30966</v>
      </c>
      <c r="U665" t="n">
        <v>192</v>
      </c>
      <c r="V665" t="n">
        <v>0</v>
      </c>
      <c r="W665" t="n">
        <v>1</v>
      </c>
      <c r="X665" t="n">
        <v>0</v>
      </c>
      <c r="Y665" t="n">
        <v>3.460125207901001</v>
      </c>
      <c r="Z665" t="n">
        <v>0.00797175</v>
      </c>
    </row>
    <row r="666">
      <c r="A666" t="inlineStr">
        <is>
          <t>chat_full</t>
        </is>
      </c>
      <c r="B666" t="inlineStr">
        <is>
          <t>messy</t>
        </is>
      </c>
      <c r="C666" t="inlineStr">
        <is>
          <t>openai/gpt-5.6-luna</t>
        </is>
      </c>
      <c r="D666" t="inlineStr">
        <is>
          <t>openai/gpt-5.6-luna</t>
        </is>
      </c>
      <c r="E666" t="n">
        <v>1</v>
      </c>
      <c r="F666" t="inlineStr">
        <is>
          <t>messy</t>
        </is>
      </c>
      <c r="G666" t="b">
        <v>0</v>
      </c>
      <c r="H666" t="inlineStr"/>
      <c r="I666" t="n">
        <v>0</v>
      </c>
      <c r="J666" t="inlineStr">
        <is>
          <t>chat1m</t>
        </is>
      </c>
      <c r="K666" t="n">
        <v>114</v>
      </c>
      <c r="L666" t="inlineStr">
        <is>
          <t>chat1/updated-5</t>
        </is>
      </c>
      <c r="M666" t="inlineStr">
        <is>
          <t>updated</t>
        </is>
      </c>
      <c r="N666" t="inlineStr">
        <is>
          <t>Which datastore does auth-bridge use?</t>
        </is>
      </c>
      <c r="O666" t="inlineStr">
        <is>
          <t>Postgres</t>
        </is>
      </c>
      <c r="P666" t="inlineStr">
        <is>
          <t>Postgres</t>
        </is>
      </c>
      <c r="Q666" t="b">
        <v>1</v>
      </c>
      <c r="R666" t="inlineStr">
        <is>
          <t>rule</t>
        </is>
      </c>
      <c r="S666" t="n">
        <v>30969</v>
      </c>
      <c r="T666" t="n">
        <v>30969</v>
      </c>
      <c r="U666" t="n">
        <v>59</v>
      </c>
      <c r="V666" t="n">
        <v>0</v>
      </c>
      <c r="W666" t="n">
        <v>1</v>
      </c>
      <c r="X666" t="n">
        <v>0</v>
      </c>
      <c r="Y666" t="n">
        <v>2.275438785552979</v>
      </c>
      <c r="Z666" t="n">
        <v>0.007812899999999999</v>
      </c>
    </row>
    <row r="667">
      <c r="A667" t="inlineStr">
        <is>
          <t>chat_ledger0</t>
        </is>
      </c>
      <c r="B667" t="inlineStr">
        <is>
          <t>wild</t>
        </is>
      </c>
      <c r="C667" t="inlineStr">
        <is>
          <t>openai/gpt-5.6-luna</t>
        </is>
      </c>
      <c r="D667" t="inlineStr">
        <is>
          <t>openai/gpt-5.6-luna</t>
        </is>
      </c>
      <c r="E667" t="n">
        <v>1</v>
      </c>
      <c r="F667" t="inlineStr">
        <is>
          <t>messy</t>
        </is>
      </c>
      <c r="G667" t="b">
        <v>0</v>
      </c>
      <c r="H667" t="inlineStr"/>
      <c r="I667" t="n">
        <v>0</v>
      </c>
      <c r="J667" t="inlineStr">
        <is>
          <t>chat1m</t>
        </is>
      </c>
      <c r="K667" t="n">
        <v>114</v>
      </c>
      <c r="L667" t="inlineStr">
        <is>
          <t>chat1/absent-0</t>
        </is>
      </c>
      <c r="M667" t="inlineStr">
        <is>
          <t>absent</t>
        </is>
      </c>
      <c r="N667" t="inlineStr">
        <is>
          <t>What date did we set for QA sign-off?</t>
        </is>
      </c>
      <c r="O667" t="inlineStr">
        <is>
          <t>not stated</t>
        </is>
      </c>
      <c r="P667" t="inlineStr">
        <is>
          <t>not stated</t>
        </is>
      </c>
      <c r="Q667" t="b">
        <v>1</v>
      </c>
      <c r="R667" t="inlineStr">
        <is>
          <t>rule</t>
        </is>
      </c>
      <c r="S667" t="n">
        <v>1207</v>
      </c>
      <c r="T667" t="n">
        <v>1207</v>
      </c>
      <c r="U667" t="n">
        <v>43</v>
      </c>
      <c r="V667" t="n">
        <v>0</v>
      </c>
      <c r="W667" t="n">
        <v>1</v>
      </c>
      <c r="X667" t="n">
        <v>0</v>
      </c>
      <c r="Y667" t="n">
        <v>1.804170846939087</v>
      </c>
      <c r="Z667" t="n">
        <v>0.0003532</v>
      </c>
    </row>
    <row r="668">
      <c r="A668" t="inlineStr">
        <is>
          <t>chat_ledger0</t>
        </is>
      </c>
      <c r="B668" t="inlineStr">
        <is>
          <t>wild</t>
        </is>
      </c>
      <c r="C668" t="inlineStr">
        <is>
          <t>openai/gpt-5.6-luna</t>
        </is>
      </c>
      <c r="D668" t="inlineStr">
        <is>
          <t>openai/gpt-5.6-luna</t>
        </is>
      </c>
      <c r="E668" t="n">
        <v>1</v>
      </c>
      <c r="F668" t="inlineStr">
        <is>
          <t>messy</t>
        </is>
      </c>
      <c r="G668" t="b">
        <v>0</v>
      </c>
      <c r="H668" t="inlineStr"/>
      <c r="I668" t="n">
        <v>0</v>
      </c>
      <c r="J668" t="inlineStr">
        <is>
          <t>chat1m</t>
        </is>
      </c>
      <c r="K668" t="n">
        <v>114</v>
      </c>
      <c r="L668" t="inlineStr">
        <is>
          <t>chat1/absent-1</t>
        </is>
      </c>
      <c r="M668" t="inlineStr">
        <is>
          <t>absent</t>
        </is>
      </c>
      <c r="N668" t="inlineStr">
        <is>
          <t>Which CI provider did we decide on?</t>
        </is>
      </c>
      <c r="O668" t="inlineStr">
        <is>
          <t>not stated</t>
        </is>
      </c>
      <c r="P668" t="inlineStr">
        <is>
          <t>not stated</t>
        </is>
      </c>
      <c r="Q668" t="b">
        <v>1</v>
      </c>
      <c r="R668" t="inlineStr">
        <is>
          <t>rule</t>
        </is>
      </c>
      <c r="S668" t="n">
        <v>1205</v>
      </c>
      <c r="T668" t="n">
        <v>1205</v>
      </c>
      <c r="U668" t="n">
        <v>39</v>
      </c>
      <c r="V668" t="n">
        <v>0</v>
      </c>
      <c r="W668" t="n">
        <v>1</v>
      </c>
      <c r="X668" t="n">
        <v>0</v>
      </c>
      <c r="Y668" t="n">
        <v>1.411015033721924</v>
      </c>
      <c r="Z668" t="n">
        <v>0.0003479</v>
      </c>
    </row>
    <row r="669">
      <c r="A669" t="inlineStr">
        <is>
          <t>chat_ledger0</t>
        </is>
      </c>
      <c r="B669" t="inlineStr">
        <is>
          <t>wild</t>
        </is>
      </c>
      <c r="C669" t="inlineStr">
        <is>
          <t>openai/gpt-5.6-luna</t>
        </is>
      </c>
      <c r="D669" t="inlineStr">
        <is>
          <t>openai/gpt-5.6-luna</t>
        </is>
      </c>
      <c r="E669" t="n">
        <v>1</v>
      </c>
      <c r="F669" t="inlineStr">
        <is>
          <t>messy</t>
        </is>
      </c>
      <c r="G669" t="b">
        <v>0</v>
      </c>
      <c r="H669" t="inlineStr"/>
      <c r="I669" t="n">
        <v>0</v>
      </c>
      <c r="J669" t="inlineStr">
        <is>
          <t>chat1m</t>
        </is>
      </c>
      <c r="K669" t="n">
        <v>114</v>
      </c>
      <c r="L669" t="inlineStr">
        <is>
          <t>chat1/count-0</t>
        </is>
      </c>
      <c r="M669" t="inlineStr">
        <is>
          <t>count</t>
        </is>
      </c>
      <c r="N669" t="inlineStr">
        <is>
          <t>How many modules are currently in scope for the launch?</t>
        </is>
      </c>
      <c r="O669" t="n">
        <v>6</v>
      </c>
      <c r="P669" t="inlineStr">
        <is>
          <t>6</t>
        </is>
      </c>
      <c r="Q669" t="b">
        <v>1</v>
      </c>
      <c r="R669" t="inlineStr">
        <is>
          <t>rule</t>
        </is>
      </c>
      <c r="S669" t="n">
        <v>1208</v>
      </c>
      <c r="T669" t="n">
        <v>1208</v>
      </c>
      <c r="U669" t="n">
        <v>63</v>
      </c>
      <c r="V669" t="n">
        <v>0</v>
      </c>
      <c r="W669" t="n">
        <v>1</v>
      </c>
      <c r="X669" t="n">
        <v>0</v>
      </c>
      <c r="Y669" t="n">
        <v>2.194732904434204</v>
      </c>
      <c r="Z669" t="n">
        <v>0.00037745</v>
      </c>
    </row>
    <row r="670">
      <c r="A670" t="inlineStr">
        <is>
          <t>chat_ledger0</t>
        </is>
      </c>
      <c r="B670" t="inlineStr">
        <is>
          <t>wild</t>
        </is>
      </c>
      <c r="C670" t="inlineStr">
        <is>
          <t>openai/gpt-5.6-luna</t>
        </is>
      </c>
      <c r="D670" t="inlineStr">
        <is>
          <t>openai/gpt-5.6-luna</t>
        </is>
      </c>
      <c r="E670" t="n">
        <v>1</v>
      </c>
      <c r="F670" t="inlineStr">
        <is>
          <t>messy</t>
        </is>
      </c>
      <c r="G670" t="b">
        <v>0</v>
      </c>
      <c r="H670" t="inlineStr"/>
      <c r="I670" t="n">
        <v>0</v>
      </c>
      <c r="J670" t="inlineStr">
        <is>
          <t>chat1m</t>
        </is>
      </c>
      <c r="K670" t="n">
        <v>114</v>
      </c>
      <c r="L670" t="inlineStr">
        <is>
          <t>chat1/early-0</t>
        </is>
      </c>
      <c r="M670" t="inlineStr">
        <is>
          <t>early</t>
        </is>
      </c>
      <c r="N670" t="inlineStr">
        <is>
          <t>Who owns auth-bridge?</t>
        </is>
      </c>
      <c r="O670" t="inlineStr">
        <is>
          <t>Sofia</t>
        </is>
      </c>
      <c r="P670" t="inlineStr">
        <is>
          <t>Sofia</t>
        </is>
      </c>
      <c r="Q670" t="b">
        <v>1</v>
      </c>
      <c r="R670" t="inlineStr">
        <is>
          <t>rule</t>
        </is>
      </c>
      <c r="S670" t="n">
        <v>1203</v>
      </c>
      <c r="T670" t="n">
        <v>1203</v>
      </c>
      <c r="U670" t="n">
        <v>16</v>
      </c>
      <c r="V670" t="n">
        <v>0</v>
      </c>
      <c r="W670" t="n">
        <v>1</v>
      </c>
      <c r="X670" t="n">
        <v>0</v>
      </c>
      <c r="Y670" t="n">
        <v>0.8627150058746338</v>
      </c>
      <c r="Z670" t="n">
        <v>0.0003198</v>
      </c>
    </row>
    <row r="671">
      <c r="A671" t="inlineStr">
        <is>
          <t>chat_ledger0</t>
        </is>
      </c>
      <c r="B671" t="inlineStr">
        <is>
          <t>wild</t>
        </is>
      </c>
      <c r="C671" t="inlineStr">
        <is>
          <t>openai/gpt-5.6-luna</t>
        </is>
      </c>
      <c r="D671" t="inlineStr">
        <is>
          <t>openai/gpt-5.6-luna</t>
        </is>
      </c>
      <c r="E671" t="n">
        <v>1</v>
      </c>
      <c r="F671" t="inlineStr">
        <is>
          <t>messy</t>
        </is>
      </c>
      <c r="G671" t="b">
        <v>0</v>
      </c>
      <c r="H671" t="inlineStr"/>
      <c r="I671" t="n">
        <v>0</v>
      </c>
      <c r="J671" t="inlineStr">
        <is>
          <t>chat1m</t>
        </is>
      </c>
      <c r="K671" t="n">
        <v>114</v>
      </c>
      <c r="L671" t="inlineStr">
        <is>
          <t>chat1/early-1</t>
        </is>
      </c>
      <c r="M671" t="inlineStr">
        <is>
          <t>early</t>
        </is>
      </c>
      <c r="N671" t="inlineStr">
        <is>
          <t>Which region are we deploying Borealis to?</t>
        </is>
      </c>
      <c r="O671" t="inlineStr">
        <is>
          <t>us-west-2</t>
        </is>
      </c>
      <c r="P671" t="inlineStr">
        <is>
          <t>us-west-2</t>
        </is>
      </c>
      <c r="Q671" t="b">
        <v>1</v>
      </c>
      <c r="R671" t="inlineStr">
        <is>
          <t>rule</t>
        </is>
      </c>
      <c r="S671" t="n">
        <v>1206</v>
      </c>
      <c r="T671" t="n">
        <v>1206</v>
      </c>
      <c r="U671" t="n">
        <v>25</v>
      </c>
      <c r="V671" t="n">
        <v>0</v>
      </c>
      <c r="W671" t="n">
        <v>1</v>
      </c>
      <c r="X671" t="n">
        <v>0</v>
      </c>
      <c r="Y671" t="n">
        <v>1.336246013641357</v>
      </c>
      <c r="Z671" t="n">
        <v>0.00033135</v>
      </c>
    </row>
    <row r="672">
      <c r="A672" t="inlineStr">
        <is>
          <t>chat_ledger0</t>
        </is>
      </c>
      <c r="B672" t="inlineStr">
        <is>
          <t>wild</t>
        </is>
      </c>
      <c r="C672" t="inlineStr">
        <is>
          <t>openai/gpt-5.6-luna</t>
        </is>
      </c>
      <c r="D672" t="inlineStr">
        <is>
          <t>openai/gpt-5.6-luna</t>
        </is>
      </c>
      <c r="E672" t="n">
        <v>1</v>
      </c>
      <c r="F672" t="inlineStr">
        <is>
          <t>messy</t>
        </is>
      </c>
      <c r="G672" t="b">
        <v>0</v>
      </c>
      <c r="H672" t="inlineStr"/>
      <c r="I672" t="n">
        <v>0</v>
      </c>
      <c r="J672" t="inlineStr">
        <is>
          <t>chat1m</t>
        </is>
      </c>
      <c r="K672" t="n">
        <v>114</v>
      </c>
      <c r="L672" t="inlineStr">
        <is>
          <t>chat1/early-2</t>
        </is>
      </c>
      <c r="M672" t="inlineStr">
        <is>
          <t>early</t>
        </is>
      </c>
      <c r="N672" t="inlineStr">
        <is>
          <t>At what time (UTC) is the daily standup?</t>
        </is>
      </c>
      <c r="O672" t="inlineStr">
        <is>
          <t>09:30</t>
        </is>
      </c>
      <c r="P672" t="inlineStr">
        <is>
          <t>09:30 UTC</t>
        </is>
      </c>
      <c r="Q672" t="b">
        <v>1</v>
      </c>
      <c r="R672" t="inlineStr">
        <is>
          <t>rule</t>
        </is>
      </c>
      <c r="S672" t="n">
        <v>1209</v>
      </c>
      <c r="T672" t="n">
        <v>1209</v>
      </c>
      <c r="U672" t="n">
        <v>52</v>
      </c>
      <c r="V672" t="n">
        <v>0</v>
      </c>
      <c r="W672" t="n">
        <v>1</v>
      </c>
      <c r="X672" t="n">
        <v>0</v>
      </c>
      <c r="Y672" t="n">
        <v>1.787645101547241</v>
      </c>
      <c r="Z672" t="n">
        <v>0.0003645</v>
      </c>
    </row>
    <row r="673">
      <c r="A673" t="inlineStr">
        <is>
          <t>chat_ledger0</t>
        </is>
      </c>
      <c r="B673" t="inlineStr">
        <is>
          <t>wild</t>
        </is>
      </c>
      <c r="C673" t="inlineStr">
        <is>
          <t>openai/gpt-5.6-luna</t>
        </is>
      </c>
      <c r="D673" t="inlineStr">
        <is>
          <t>openai/gpt-5.6-luna</t>
        </is>
      </c>
      <c r="E673" t="n">
        <v>1</v>
      </c>
      <c r="F673" t="inlineStr">
        <is>
          <t>messy</t>
        </is>
      </c>
      <c r="G673" t="b">
        <v>0</v>
      </c>
      <c r="H673" t="inlineStr"/>
      <c r="I673" t="n">
        <v>0</v>
      </c>
      <c r="J673" t="inlineStr">
        <is>
          <t>chat1m</t>
        </is>
      </c>
      <c r="K673" t="n">
        <v>114</v>
      </c>
      <c r="L673" t="inlineStr">
        <is>
          <t>chat1/list-0</t>
        </is>
      </c>
      <c r="M673" t="inlineStr">
        <is>
          <t>list</t>
        </is>
      </c>
      <c r="N673" t="inlineStr">
        <is>
          <t>Which in-scope modules are P0?</t>
        </is>
      </c>
      <c r="O673" t="inlineStr">
        <is>
          <t>["notifier", "auth-bridge", "billing-sync", "audit-trail"]</t>
        </is>
      </c>
      <c r="P673" t="inlineStr">
        <is>
          <t>notifier, auth-bridge, billing-sync, audit-trail</t>
        </is>
      </c>
      <c r="Q673" t="b">
        <v>1</v>
      </c>
      <c r="R673" t="inlineStr">
        <is>
          <t>rule</t>
        </is>
      </c>
      <c r="S673" t="n">
        <v>1206</v>
      </c>
      <c r="T673" t="n">
        <v>1206</v>
      </c>
      <c r="U673" t="n">
        <v>95</v>
      </c>
      <c r="V673" t="n">
        <v>0</v>
      </c>
      <c r="W673" t="n">
        <v>1</v>
      </c>
      <c r="X673" t="n">
        <v>0</v>
      </c>
      <c r="Y673" t="n">
        <v>2.419507026672363</v>
      </c>
      <c r="Z673" t="n">
        <v>0.00041535</v>
      </c>
    </row>
    <row r="674">
      <c r="A674" t="inlineStr">
        <is>
          <t>chat_ledger0</t>
        </is>
      </c>
      <c r="B674" t="inlineStr">
        <is>
          <t>wild</t>
        </is>
      </c>
      <c r="C674" t="inlineStr">
        <is>
          <t>openai/gpt-5.6-luna</t>
        </is>
      </c>
      <c r="D674" t="inlineStr">
        <is>
          <t>openai/gpt-5.6-luna</t>
        </is>
      </c>
      <c r="E674" t="n">
        <v>1</v>
      </c>
      <c r="F674" t="inlineStr">
        <is>
          <t>messy</t>
        </is>
      </c>
      <c r="G674" t="b">
        <v>0</v>
      </c>
      <c r="H674" t="inlineStr"/>
      <c r="I674" t="n">
        <v>0</v>
      </c>
      <c r="J674" t="inlineStr">
        <is>
          <t>chat1m</t>
        </is>
      </c>
      <c r="K674" t="n">
        <v>114</v>
      </c>
      <c r="L674" t="inlineStr">
        <is>
          <t>chat1/neg-0</t>
        </is>
      </c>
      <c r="M674" t="inlineStr">
        <is>
          <t>negation</t>
        </is>
      </c>
      <c r="N674" t="inlineStr">
        <is>
          <t>Which in-scope module has no datastore decided yet?</t>
        </is>
      </c>
      <c r="O674" t="inlineStr">
        <is>
          <t>billing-sync</t>
        </is>
      </c>
      <c r="P674" t="inlineStr">
        <is>
          <t>billing-sync</t>
        </is>
      </c>
      <c r="Q674" t="b">
        <v>1</v>
      </c>
      <c r="R674" t="inlineStr">
        <is>
          <t>rule</t>
        </is>
      </c>
      <c r="S674" t="n">
        <v>1208</v>
      </c>
      <c r="T674" t="n">
        <v>1208</v>
      </c>
      <c r="U674" t="n">
        <v>95</v>
      </c>
      <c r="V674" t="n">
        <v>0</v>
      </c>
      <c r="W674" t="n">
        <v>1</v>
      </c>
      <c r="X674" t="n">
        <v>0</v>
      </c>
      <c r="Y674" t="n">
        <v>2.40351414680481</v>
      </c>
      <c r="Z674" t="n">
        <v>0.00041585</v>
      </c>
    </row>
    <row r="675">
      <c r="A675" t="inlineStr">
        <is>
          <t>chat_ledger0</t>
        </is>
      </c>
      <c r="B675" t="inlineStr">
        <is>
          <t>wild</t>
        </is>
      </c>
      <c r="C675" t="inlineStr">
        <is>
          <t>openai/gpt-5.6-luna</t>
        </is>
      </c>
      <c r="D675" t="inlineStr">
        <is>
          <t>openai/gpt-5.6-luna</t>
        </is>
      </c>
      <c r="E675" t="n">
        <v>1</v>
      </c>
      <c r="F675" t="inlineStr">
        <is>
          <t>messy</t>
        </is>
      </c>
      <c r="G675" t="b">
        <v>0</v>
      </c>
      <c r="H675" t="inlineStr"/>
      <c r="I675" t="n">
        <v>0</v>
      </c>
      <c r="J675" t="inlineStr">
        <is>
          <t>chat1m</t>
        </is>
      </c>
      <c r="K675" t="n">
        <v>114</v>
      </c>
      <c r="L675" t="inlineStr">
        <is>
          <t>chat1/original-0</t>
        </is>
      </c>
      <c r="M675" t="inlineStr">
        <is>
          <t>original</t>
        </is>
      </c>
      <c r="N675" t="inlineStr">
        <is>
          <t>What was the very first deadline we set for notifier, before any changes?</t>
        </is>
      </c>
      <c r="O675" t="inlineStr">
        <is>
          <t>Oct 12</t>
        </is>
      </c>
      <c r="P675" t="inlineStr">
        <is>
          <t>Oct 12</t>
        </is>
      </c>
      <c r="Q675" t="b">
        <v>1</v>
      </c>
      <c r="R675" t="inlineStr">
        <is>
          <t>rule</t>
        </is>
      </c>
      <c r="S675" t="n">
        <v>1212</v>
      </c>
      <c r="T675" t="n">
        <v>1212</v>
      </c>
      <c r="U675" t="n">
        <v>77</v>
      </c>
      <c r="V675" t="n">
        <v>0</v>
      </c>
      <c r="W675" t="n">
        <v>1</v>
      </c>
      <c r="X675" t="n">
        <v>0</v>
      </c>
      <c r="Y675" t="n">
        <v>2.441105842590332</v>
      </c>
      <c r="Z675" t="n">
        <v>0.00039525</v>
      </c>
    </row>
    <row r="676">
      <c r="A676" t="inlineStr">
        <is>
          <t>chat_ledger0</t>
        </is>
      </c>
      <c r="B676" t="inlineStr">
        <is>
          <t>wild</t>
        </is>
      </c>
      <c r="C676" t="inlineStr">
        <is>
          <t>openai/gpt-5.6-luna</t>
        </is>
      </c>
      <c r="D676" t="inlineStr">
        <is>
          <t>openai/gpt-5.6-luna</t>
        </is>
      </c>
      <c r="E676" t="n">
        <v>1</v>
      </c>
      <c r="F676" t="inlineStr">
        <is>
          <t>messy</t>
        </is>
      </c>
      <c r="G676" t="b">
        <v>0</v>
      </c>
      <c r="H676" t="inlineStr"/>
      <c r="I676" t="n">
        <v>0</v>
      </c>
      <c r="J676" t="inlineStr">
        <is>
          <t>chat1m</t>
        </is>
      </c>
      <c r="K676" t="n">
        <v>114</v>
      </c>
      <c r="L676" t="inlineStr">
        <is>
          <t>chat1/paste-0</t>
        </is>
      </c>
      <c r="M676" t="inlineStr">
        <is>
          <t>paste</t>
        </is>
      </c>
      <c r="N676" t="inlineStr">
        <is>
          <t>What p95 latency, in ms, did the load test I pasted report?</t>
        </is>
      </c>
      <c r="O676" t="n">
        <v>556</v>
      </c>
      <c r="P676" t="inlineStr">
        <is>
          <t>556 ms</t>
        </is>
      </c>
      <c r="Q676" t="b">
        <v>1</v>
      </c>
      <c r="R676" t="inlineStr">
        <is>
          <t>rule</t>
        </is>
      </c>
      <c r="S676" t="n">
        <v>1213</v>
      </c>
      <c r="T676" t="n">
        <v>1213</v>
      </c>
      <c r="U676" t="n">
        <v>22</v>
      </c>
      <c r="V676" t="n">
        <v>0</v>
      </c>
      <c r="W676" t="n">
        <v>1</v>
      </c>
      <c r="X676" t="n">
        <v>0</v>
      </c>
      <c r="Y676" t="n">
        <v>1.060789108276367</v>
      </c>
      <c r="Z676" t="n">
        <v>0.0003295</v>
      </c>
    </row>
    <row r="677">
      <c r="A677" t="inlineStr">
        <is>
          <t>chat_ledger0</t>
        </is>
      </c>
      <c r="B677" t="inlineStr">
        <is>
          <t>wild</t>
        </is>
      </c>
      <c r="C677" t="inlineStr">
        <is>
          <t>openai/gpt-5.6-luna</t>
        </is>
      </c>
      <c r="D677" t="inlineStr">
        <is>
          <t>openai/gpt-5.6-luna</t>
        </is>
      </c>
      <c r="E677" t="n">
        <v>1</v>
      </c>
      <c r="F677" t="inlineStr">
        <is>
          <t>messy</t>
        </is>
      </c>
      <c r="G677" t="b">
        <v>0</v>
      </c>
      <c r="H677" t="inlineStr"/>
      <c r="I677" t="n">
        <v>0</v>
      </c>
      <c r="J677" t="inlineStr">
        <is>
          <t>chat1m</t>
        </is>
      </c>
      <c r="K677" t="n">
        <v>114</v>
      </c>
      <c r="L677" t="inlineStr">
        <is>
          <t>chat1/paste-1</t>
        </is>
      </c>
      <c r="M677" t="inlineStr">
        <is>
          <t>paste</t>
        </is>
      </c>
      <c r="N677" t="inlineStr">
        <is>
          <t>How many tests failed in the CI output I pasted?</t>
        </is>
      </c>
      <c r="O677" t="n">
        <v>3</v>
      </c>
      <c r="P677" t="inlineStr">
        <is>
          <t>3</t>
        </is>
      </c>
      <c r="Q677" t="b">
        <v>1</v>
      </c>
      <c r="R677" t="inlineStr">
        <is>
          <t>rule</t>
        </is>
      </c>
      <c r="S677" t="n">
        <v>1208</v>
      </c>
      <c r="T677" t="n">
        <v>1208</v>
      </c>
      <c r="U677" t="n">
        <v>17</v>
      </c>
      <c r="V677" t="n">
        <v>0</v>
      </c>
      <c r="W677" t="n">
        <v>1</v>
      </c>
      <c r="X677" t="n">
        <v>0</v>
      </c>
      <c r="Y677" t="n">
        <v>1.360654830932617</v>
      </c>
      <c r="Z677" t="n">
        <v>0.00032225</v>
      </c>
    </row>
    <row r="678">
      <c r="A678" t="inlineStr">
        <is>
          <t>chat_ledger0</t>
        </is>
      </c>
      <c r="B678" t="inlineStr">
        <is>
          <t>wild</t>
        </is>
      </c>
      <c r="C678" t="inlineStr">
        <is>
          <t>openai/gpt-5.6-luna</t>
        </is>
      </c>
      <c r="D678" t="inlineStr">
        <is>
          <t>openai/gpt-5.6-luna</t>
        </is>
      </c>
      <c r="E678" t="n">
        <v>1</v>
      </c>
      <c r="F678" t="inlineStr">
        <is>
          <t>messy</t>
        </is>
      </c>
      <c r="G678" t="b">
        <v>0</v>
      </c>
      <c r="H678" t="inlineStr"/>
      <c r="I678" t="n">
        <v>0</v>
      </c>
      <c r="J678" t="inlineStr">
        <is>
          <t>chat1m</t>
        </is>
      </c>
      <c r="K678" t="n">
        <v>114</v>
      </c>
      <c r="L678" t="inlineStr">
        <is>
          <t>chat1/paste-2</t>
        </is>
      </c>
      <c r="M678" t="inlineStr">
        <is>
          <t>paste</t>
        </is>
      </c>
      <c r="N678" t="inlineStr">
        <is>
          <t>What is db_pool_size in the config I pasted?</t>
        </is>
      </c>
      <c r="O678" t="n">
        <v>12</v>
      </c>
      <c r="P678" t="inlineStr">
        <is>
          <t>12</t>
        </is>
      </c>
      <c r="Q678" t="b">
        <v>1</v>
      </c>
      <c r="R678" t="inlineStr">
        <is>
          <t>rule</t>
        </is>
      </c>
      <c r="S678" t="n">
        <v>1208</v>
      </c>
      <c r="T678" t="n">
        <v>1208</v>
      </c>
      <c r="U678" t="n">
        <v>20</v>
      </c>
      <c r="V678" t="n">
        <v>0</v>
      </c>
      <c r="W678" t="n">
        <v>1</v>
      </c>
      <c r="X678" t="n">
        <v>0</v>
      </c>
      <c r="Y678" t="n">
        <v>1.126759052276611</v>
      </c>
      <c r="Z678" t="n">
        <v>0.00032585</v>
      </c>
    </row>
    <row r="679">
      <c r="A679" t="inlineStr">
        <is>
          <t>chat_ledger0</t>
        </is>
      </c>
      <c r="B679" t="inlineStr">
        <is>
          <t>wild</t>
        </is>
      </c>
      <c r="C679" t="inlineStr">
        <is>
          <t>openai/gpt-5.6-luna</t>
        </is>
      </c>
      <c r="D679" t="inlineStr">
        <is>
          <t>openai/gpt-5.6-luna</t>
        </is>
      </c>
      <c r="E679" t="n">
        <v>1</v>
      </c>
      <c r="F679" t="inlineStr">
        <is>
          <t>messy</t>
        </is>
      </c>
      <c r="G679" t="b">
        <v>0</v>
      </c>
      <c r="H679" t="inlineStr"/>
      <c r="I679" t="n">
        <v>0</v>
      </c>
      <c r="J679" t="inlineStr">
        <is>
          <t>chat1m</t>
        </is>
      </c>
      <c r="K679" t="n">
        <v>114</v>
      </c>
      <c r="L679" t="inlineStr">
        <is>
          <t>chat1/sum-0</t>
        </is>
      </c>
      <c r="M679" t="inlineStr">
        <is>
          <t>sum</t>
        </is>
      </c>
      <c r="N679" t="inlineStr">
        <is>
          <t>What is the total budget, in thousands of dollars, across the modules currently in scope?</t>
        </is>
      </c>
      <c r="O679" t="n">
        <v>255</v>
      </c>
      <c r="P679" t="inlineStr">
        <is>
          <t>255 thousand dollars</t>
        </is>
      </c>
      <c r="Q679" t="b">
        <v>1</v>
      </c>
      <c r="R679" t="inlineStr">
        <is>
          <t>rule</t>
        </is>
      </c>
      <c r="S679" t="n">
        <v>1215</v>
      </c>
      <c r="T679" t="n">
        <v>1215</v>
      </c>
      <c r="U679" t="n">
        <v>76</v>
      </c>
      <c r="V679" t="n">
        <v>0</v>
      </c>
      <c r="W679" t="n">
        <v>1</v>
      </c>
      <c r="X679" t="n">
        <v>0</v>
      </c>
      <c r="Y679" t="n">
        <v>2.355217933654785</v>
      </c>
      <c r="Z679" t="n">
        <v>0.0003948</v>
      </c>
    </row>
    <row r="680">
      <c r="A680" t="inlineStr">
        <is>
          <t>chat_ledger0</t>
        </is>
      </c>
      <c r="B680" t="inlineStr">
        <is>
          <t>wild</t>
        </is>
      </c>
      <c r="C680" t="inlineStr">
        <is>
          <t>openai/gpt-5.6-luna</t>
        </is>
      </c>
      <c r="D680" t="inlineStr">
        <is>
          <t>openai/gpt-5.6-luna</t>
        </is>
      </c>
      <c r="E680" t="n">
        <v>1</v>
      </c>
      <c r="F680" t="inlineStr">
        <is>
          <t>messy</t>
        </is>
      </c>
      <c r="G680" t="b">
        <v>0</v>
      </c>
      <c r="H680" t="inlineStr"/>
      <c r="I680" t="n">
        <v>0</v>
      </c>
      <c r="J680" t="inlineStr">
        <is>
          <t>chat1m</t>
        </is>
      </c>
      <c r="K680" t="n">
        <v>114</v>
      </c>
      <c r="L680" t="inlineStr">
        <is>
          <t>chat1/updated-0</t>
        </is>
      </c>
      <c r="M680" t="inlineStr">
        <is>
          <t>updated</t>
        </is>
      </c>
      <c r="N680" t="inlineStr">
        <is>
          <t>What is the current deadline for notifier?</t>
        </is>
      </c>
      <c r="O680" t="inlineStr">
        <is>
          <t>Oct 22</t>
        </is>
      </c>
      <c r="P680" t="inlineStr">
        <is>
          <t>Oct 22</t>
        </is>
      </c>
      <c r="Q680" t="b">
        <v>1</v>
      </c>
      <c r="R680" t="inlineStr">
        <is>
          <t>rule</t>
        </is>
      </c>
      <c r="S680" t="n">
        <v>1205</v>
      </c>
      <c r="T680" t="n">
        <v>1205</v>
      </c>
      <c r="U680" t="n">
        <v>35</v>
      </c>
      <c r="V680" t="n">
        <v>0</v>
      </c>
      <c r="W680" t="n">
        <v>1</v>
      </c>
      <c r="X680" t="n">
        <v>0</v>
      </c>
      <c r="Y680" t="n">
        <v>1.716408252716064</v>
      </c>
      <c r="Z680" t="n">
        <v>0.0003431</v>
      </c>
    </row>
    <row r="681">
      <c r="A681" t="inlineStr">
        <is>
          <t>chat_ledger0</t>
        </is>
      </c>
      <c r="B681" t="inlineStr">
        <is>
          <t>wild</t>
        </is>
      </c>
      <c r="C681" t="inlineStr">
        <is>
          <t>openai/gpt-5.6-luna</t>
        </is>
      </c>
      <c r="D681" t="inlineStr">
        <is>
          <t>openai/gpt-5.6-luna</t>
        </is>
      </c>
      <c r="E681" t="n">
        <v>1</v>
      </c>
      <c r="F681" t="inlineStr">
        <is>
          <t>messy</t>
        </is>
      </c>
      <c r="G681" t="b">
        <v>0</v>
      </c>
      <c r="H681" t="inlineStr"/>
      <c r="I681" t="n">
        <v>0</v>
      </c>
      <c r="J681" t="inlineStr">
        <is>
          <t>chat1m</t>
        </is>
      </c>
      <c r="K681" t="n">
        <v>114</v>
      </c>
      <c r="L681" t="inlineStr">
        <is>
          <t>chat1/updated-1</t>
        </is>
      </c>
      <c r="M681" t="inlineStr">
        <is>
          <t>updated</t>
        </is>
      </c>
      <c r="N681" t="inlineStr">
        <is>
          <t>What is auth-bridge's budget now, in thousands of dollars?</t>
        </is>
      </c>
      <c r="O681" t="n">
        <v>65</v>
      </c>
      <c r="P681" t="inlineStr">
        <is>
          <t>65</t>
        </is>
      </c>
      <c r="Q681" t="b">
        <v>1</v>
      </c>
      <c r="R681" t="inlineStr">
        <is>
          <t>rule</t>
        </is>
      </c>
      <c r="S681" t="n">
        <v>1211</v>
      </c>
      <c r="T681" t="n">
        <v>1211</v>
      </c>
      <c r="U681" t="n">
        <v>22</v>
      </c>
      <c r="V681" t="n">
        <v>0</v>
      </c>
      <c r="W681" t="n">
        <v>1</v>
      </c>
      <c r="X681" t="n">
        <v>0</v>
      </c>
      <c r="Y681" t="n">
        <v>1.666213274002075</v>
      </c>
      <c r="Z681" t="n">
        <v>0.000329</v>
      </c>
    </row>
    <row r="682">
      <c r="A682" t="inlineStr">
        <is>
          <t>chat_ledger0</t>
        </is>
      </c>
      <c r="B682" t="inlineStr">
        <is>
          <t>wild</t>
        </is>
      </c>
      <c r="C682" t="inlineStr">
        <is>
          <t>openai/gpt-5.6-luna</t>
        </is>
      </c>
      <c r="D682" t="inlineStr">
        <is>
          <t>openai/gpt-5.6-luna</t>
        </is>
      </c>
      <c r="E682" t="n">
        <v>1</v>
      </c>
      <c r="F682" t="inlineStr">
        <is>
          <t>messy</t>
        </is>
      </c>
      <c r="G682" t="b">
        <v>0</v>
      </c>
      <c r="H682" t="inlineStr"/>
      <c r="I682" t="n">
        <v>0</v>
      </c>
      <c r="J682" t="inlineStr">
        <is>
          <t>chat1m</t>
        </is>
      </c>
      <c r="K682" t="n">
        <v>114</v>
      </c>
      <c r="L682" t="inlineStr">
        <is>
          <t>chat1/updated-2</t>
        </is>
      </c>
      <c r="M682" t="inlineStr">
        <is>
          <t>updated</t>
        </is>
      </c>
      <c r="N682" t="inlineStr">
        <is>
          <t>What is the current deadline for billing-sync?</t>
        </is>
      </c>
      <c r="O682" t="inlineStr">
        <is>
          <t>Oct 13</t>
        </is>
      </c>
      <c r="P682" t="inlineStr">
        <is>
          <t>Oct 13</t>
        </is>
      </c>
      <c r="Q682" t="b">
        <v>1</v>
      </c>
      <c r="R682" t="inlineStr">
        <is>
          <t>rule</t>
        </is>
      </c>
      <c r="S682" t="n">
        <v>1206</v>
      </c>
      <c r="T682" t="n">
        <v>1206</v>
      </c>
      <c r="U682" t="n">
        <v>22</v>
      </c>
      <c r="V682" t="n">
        <v>0</v>
      </c>
      <c r="W682" t="n">
        <v>1</v>
      </c>
      <c r="X682" t="n">
        <v>0</v>
      </c>
      <c r="Y682" t="n">
        <v>1.225140333175659</v>
      </c>
      <c r="Z682" t="n">
        <v>0.00032775</v>
      </c>
    </row>
    <row r="683">
      <c r="A683" t="inlineStr">
        <is>
          <t>chat_ledger0</t>
        </is>
      </c>
      <c r="B683" t="inlineStr">
        <is>
          <t>wild</t>
        </is>
      </c>
      <c r="C683" t="inlineStr">
        <is>
          <t>openai/gpt-5.6-luna</t>
        </is>
      </c>
      <c r="D683" t="inlineStr">
        <is>
          <t>openai/gpt-5.6-luna</t>
        </is>
      </c>
      <c r="E683" t="n">
        <v>1</v>
      </c>
      <c r="F683" t="inlineStr">
        <is>
          <t>messy</t>
        </is>
      </c>
      <c r="G683" t="b">
        <v>0</v>
      </c>
      <c r="H683" t="inlineStr"/>
      <c r="I683" t="n">
        <v>0</v>
      </c>
      <c r="J683" t="inlineStr">
        <is>
          <t>chat1m</t>
        </is>
      </c>
      <c r="K683" t="n">
        <v>114</v>
      </c>
      <c r="L683" t="inlineStr">
        <is>
          <t>chat1/updated-3</t>
        </is>
      </c>
      <c r="M683" t="inlineStr">
        <is>
          <t>updated</t>
        </is>
      </c>
      <c r="N683" t="inlineStr">
        <is>
          <t>What is scheduler-v2's budget, in thousands of dollars?</t>
        </is>
      </c>
      <c r="O683" t="n">
        <v>45</v>
      </c>
      <c r="P683" t="inlineStr">
        <is>
          <t>45 thousand dollars</t>
        </is>
      </c>
      <c r="Q683" t="b">
        <v>1</v>
      </c>
      <c r="R683" t="inlineStr">
        <is>
          <t>rule</t>
        </is>
      </c>
      <c r="S683" t="n">
        <v>1210</v>
      </c>
      <c r="T683" t="n">
        <v>1210</v>
      </c>
      <c r="U683" t="n">
        <v>42</v>
      </c>
      <c r="V683" t="n">
        <v>0</v>
      </c>
      <c r="W683" t="n">
        <v>1</v>
      </c>
      <c r="X683" t="n">
        <v>0</v>
      </c>
      <c r="Y683" t="n">
        <v>1.881886959075928</v>
      </c>
      <c r="Z683" t="n">
        <v>0.00035275</v>
      </c>
    </row>
    <row r="684">
      <c r="A684" t="inlineStr">
        <is>
          <t>chat_ledger0</t>
        </is>
      </c>
      <c r="B684" t="inlineStr">
        <is>
          <t>wild</t>
        </is>
      </c>
      <c r="C684" t="inlineStr">
        <is>
          <t>openai/gpt-5.6-luna</t>
        </is>
      </c>
      <c r="D684" t="inlineStr">
        <is>
          <t>openai/gpt-5.6-luna</t>
        </is>
      </c>
      <c r="E684" t="n">
        <v>1</v>
      </c>
      <c r="F684" t="inlineStr">
        <is>
          <t>messy</t>
        </is>
      </c>
      <c r="G684" t="b">
        <v>0</v>
      </c>
      <c r="H684" t="inlineStr"/>
      <c r="I684" t="n">
        <v>0</v>
      </c>
      <c r="J684" t="inlineStr">
        <is>
          <t>chat1m</t>
        </is>
      </c>
      <c r="K684" t="n">
        <v>114</v>
      </c>
      <c r="L684" t="inlineStr">
        <is>
          <t>chat1/updated-4</t>
        </is>
      </c>
      <c r="M684" t="inlineStr">
        <is>
          <t>updated</t>
        </is>
      </c>
      <c r="N684" t="inlineStr">
        <is>
          <t>Who owns notifier now?</t>
        </is>
      </c>
      <c r="O684" t="inlineStr">
        <is>
          <t>Tomasz</t>
        </is>
      </c>
      <c r="P684" t="inlineStr">
        <is>
          <t>Tomasz</t>
        </is>
      </c>
      <c r="Q684" t="b">
        <v>1</v>
      </c>
      <c r="R684" t="inlineStr">
        <is>
          <t>rule</t>
        </is>
      </c>
      <c r="S684" t="n">
        <v>1202</v>
      </c>
      <c r="T684" t="n">
        <v>1202</v>
      </c>
      <c r="U684" t="n">
        <v>23</v>
      </c>
      <c r="V684" t="n">
        <v>0</v>
      </c>
      <c r="W684" t="n">
        <v>1</v>
      </c>
      <c r="X684" t="n">
        <v>0</v>
      </c>
      <c r="Y684" t="n">
        <v>1.159756898880005</v>
      </c>
      <c r="Z684" t="n">
        <v>0.00032795</v>
      </c>
    </row>
    <row r="685">
      <c r="A685" t="inlineStr">
        <is>
          <t>chat_ledger0</t>
        </is>
      </c>
      <c r="B685" t="inlineStr">
        <is>
          <t>wild</t>
        </is>
      </c>
      <c r="C685" t="inlineStr">
        <is>
          <t>openai/gpt-5.6-luna</t>
        </is>
      </c>
      <c r="D685" t="inlineStr">
        <is>
          <t>openai/gpt-5.6-luna</t>
        </is>
      </c>
      <c r="E685" t="n">
        <v>1</v>
      </c>
      <c r="F685" t="inlineStr">
        <is>
          <t>messy</t>
        </is>
      </c>
      <c r="G685" t="b">
        <v>0</v>
      </c>
      <c r="H685" t="inlineStr"/>
      <c r="I685" t="n">
        <v>0</v>
      </c>
      <c r="J685" t="inlineStr">
        <is>
          <t>chat1m</t>
        </is>
      </c>
      <c r="K685" t="n">
        <v>114</v>
      </c>
      <c r="L685" t="inlineStr">
        <is>
          <t>chat1/updated-5</t>
        </is>
      </c>
      <c r="M685" t="inlineStr">
        <is>
          <t>updated</t>
        </is>
      </c>
      <c r="N685" t="inlineStr">
        <is>
          <t>Which datastore does auth-bridge use?</t>
        </is>
      </c>
      <c r="O685" t="inlineStr">
        <is>
          <t>Postgres</t>
        </is>
      </c>
      <c r="P685" t="inlineStr">
        <is>
          <t>Postgres</t>
        </is>
      </c>
      <c r="Q685" t="b">
        <v>1</v>
      </c>
      <c r="R685" t="inlineStr">
        <is>
          <t>rule</t>
        </is>
      </c>
      <c r="S685" t="n">
        <v>1205</v>
      </c>
      <c r="T685" t="n">
        <v>1205</v>
      </c>
      <c r="U685" t="n">
        <v>27</v>
      </c>
      <c r="V685" t="n">
        <v>0</v>
      </c>
      <c r="W685" t="n">
        <v>1</v>
      </c>
      <c r="X685" t="n">
        <v>0</v>
      </c>
      <c r="Y685" t="n">
        <v>1.346570014953613</v>
      </c>
      <c r="Z685" t="n">
        <v>0.0003335</v>
      </c>
    </row>
    <row r="686">
      <c r="A686" t="inlineStr">
        <is>
          <t>chat_ledger0</t>
        </is>
      </c>
      <c r="B686" t="inlineStr">
        <is>
          <t>wildaudit</t>
        </is>
      </c>
      <c r="C686" t="inlineStr">
        <is>
          <t>openai/gpt-5.6-luna</t>
        </is>
      </c>
      <c r="D686" t="inlineStr">
        <is>
          <t>openai/gpt-5.6-luna</t>
        </is>
      </c>
      <c r="E686" t="n">
        <v>1</v>
      </c>
      <c r="F686" t="inlineStr">
        <is>
          <t>messy</t>
        </is>
      </c>
      <c r="G686" t="b">
        <v>1</v>
      </c>
      <c r="H686" t="inlineStr"/>
      <c r="I686" t="n">
        <v>0</v>
      </c>
      <c r="J686" t="inlineStr">
        <is>
          <t>chat1m</t>
        </is>
      </c>
      <c r="K686" t="n">
        <v>114</v>
      </c>
      <c r="L686" t="inlineStr">
        <is>
          <t>chat1/absent-0</t>
        </is>
      </c>
      <c r="M686" t="inlineStr">
        <is>
          <t>absent</t>
        </is>
      </c>
      <c r="N686" t="inlineStr">
        <is>
          <t>What date did we set for QA sign-off?</t>
        </is>
      </c>
      <c r="O686" t="inlineStr">
        <is>
          <t>not stated</t>
        </is>
      </c>
      <c r="P686" t="inlineStr">
        <is>
          <t>not stated</t>
        </is>
      </c>
      <c r="Q686" t="b">
        <v>1</v>
      </c>
      <c r="R686" t="inlineStr">
        <is>
          <t>rule</t>
        </is>
      </c>
      <c r="S686" t="n">
        <v>1207</v>
      </c>
      <c r="T686" t="n">
        <v>1207</v>
      </c>
      <c r="U686" t="n">
        <v>51</v>
      </c>
      <c r="V686" t="n">
        <v>1204</v>
      </c>
      <c r="W686" t="n">
        <v>1</v>
      </c>
      <c r="X686" t="n">
        <v>0</v>
      </c>
      <c r="Y686" t="n">
        <v>2.081259965896606</v>
      </c>
      <c r="Z686" t="n">
        <v>8.588e-05</v>
      </c>
    </row>
    <row r="687">
      <c r="A687" t="inlineStr">
        <is>
          <t>chat_ledger0</t>
        </is>
      </c>
      <c r="B687" t="inlineStr">
        <is>
          <t>wildaudit</t>
        </is>
      </c>
      <c r="C687" t="inlineStr">
        <is>
          <t>openai/gpt-5.6-luna</t>
        </is>
      </c>
      <c r="D687" t="inlineStr">
        <is>
          <t>openai/gpt-5.6-luna</t>
        </is>
      </c>
      <c r="E687" t="n">
        <v>1</v>
      </c>
      <c r="F687" t="inlineStr">
        <is>
          <t>messy</t>
        </is>
      </c>
      <c r="G687" t="b">
        <v>1</v>
      </c>
      <c r="H687" t="inlineStr"/>
      <c r="I687" t="n">
        <v>0</v>
      </c>
      <c r="J687" t="inlineStr">
        <is>
          <t>chat1m</t>
        </is>
      </c>
      <c r="K687" t="n">
        <v>114</v>
      </c>
      <c r="L687" t="inlineStr">
        <is>
          <t>chat1/absent-1</t>
        </is>
      </c>
      <c r="M687" t="inlineStr">
        <is>
          <t>absent</t>
        </is>
      </c>
      <c r="N687" t="inlineStr">
        <is>
          <t>Which CI provider did we decide on?</t>
        </is>
      </c>
      <c r="O687" t="inlineStr">
        <is>
          <t>not stated</t>
        </is>
      </c>
      <c r="P687" t="inlineStr">
        <is>
          <t>not stated</t>
        </is>
      </c>
      <c r="Q687" t="b">
        <v>1</v>
      </c>
      <c r="R687" t="inlineStr">
        <is>
          <t>rule</t>
        </is>
      </c>
      <c r="S687" t="n">
        <v>1205</v>
      </c>
      <c r="T687" t="n">
        <v>1205</v>
      </c>
      <c r="U687" t="n">
        <v>43</v>
      </c>
      <c r="V687" t="n">
        <v>1202</v>
      </c>
      <c r="W687" t="n">
        <v>1</v>
      </c>
      <c r="X687" t="n">
        <v>0</v>
      </c>
      <c r="Y687" t="n">
        <v>1.593618869781494</v>
      </c>
      <c r="Z687" t="n">
        <v>7.624e-05</v>
      </c>
    </row>
    <row r="688">
      <c r="A688" t="inlineStr">
        <is>
          <t>chat_ledger0</t>
        </is>
      </c>
      <c r="B688" t="inlineStr">
        <is>
          <t>wildaudit</t>
        </is>
      </c>
      <c r="C688" t="inlineStr">
        <is>
          <t>openai/gpt-5.6-luna</t>
        </is>
      </c>
      <c r="D688" t="inlineStr">
        <is>
          <t>openai/gpt-5.6-luna</t>
        </is>
      </c>
      <c r="E688" t="n">
        <v>1</v>
      </c>
      <c r="F688" t="inlineStr">
        <is>
          <t>messy</t>
        </is>
      </c>
      <c r="G688" t="b">
        <v>1</v>
      </c>
      <c r="H688" t="inlineStr"/>
      <c r="I688" t="n">
        <v>0</v>
      </c>
      <c r="J688" t="inlineStr">
        <is>
          <t>chat1m</t>
        </is>
      </c>
      <c r="K688" t="n">
        <v>114</v>
      </c>
      <c r="L688" t="inlineStr">
        <is>
          <t>chat1/count-0</t>
        </is>
      </c>
      <c r="M688" t="inlineStr">
        <is>
          <t>count</t>
        </is>
      </c>
      <c r="N688" t="inlineStr">
        <is>
          <t>How many modules are currently in scope for the launch?</t>
        </is>
      </c>
      <c r="O688" t="n">
        <v>6</v>
      </c>
      <c r="P688" t="inlineStr">
        <is>
          <t>6</t>
        </is>
      </c>
      <c r="Q688" t="b">
        <v>1</v>
      </c>
      <c r="R688" t="inlineStr">
        <is>
          <t>rule</t>
        </is>
      </c>
      <c r="S688" t="n">
        <v>1208</v>
      </c>
      <c r="T688" t="n">
        <v>1208</v>
      </c>
      <c r="U688" t="n">
        <v>61</v>
      </c>
      <c r="V688" t="n">
        <v>1205</v>
      </c>
      <c r="W688" t="n">
        <v>1</v>
      </c>
      <c r="X688" t="n">
        <v>0</v>
      </c>
      <c r="Y688" t="n">
        <v>2.323402881622314</v>
      </c>
      <c r="Z688" t="n">
        <v>9.789999999999999e-05</v>
      </c>
    </row>
    <row r="689">
      <c r="A689" t="inlineStr">
        <is>
          <t>chat_ledger0</t>
        </is>
      </c>
      <c r="B689" t="inlineStr">
        <is>
          <t>wildaudit</t>
        </is>
      </c>
      <c r="C689" t="inlineStr">
        <is>
          <t>openai/gpt-5.6-luna</t>
        </is>
      </c>
      <c r="D689" t="inlineStr">
        <is>
          <t>openai/gpt-5.6-luna</t>
        </is>
      </c>
      <c r="E689" t="n">
        <v>1</v>
      </c>
      <c r="F689" t="inlineStr">
        <is>
          <t>messy</t>
        </is>
      </c>
      <c r="G689" t="b">
        <v>1</v>
      </c>
      <c r="H689" t="inlineStr"/>
      <c r="I689" t="n">
        <v>0</v>
      </c>
      <c r="J689" t="inlineStr">
        <is>
          <t>chat1m</t>
        </is>
      </c>
      <c r="K689" t="n">
        <v>114</v>
      </c>
      <c r="L689" t="inlineStr">
        <is>
          <t>chat1/early-0</t>
        </is>
      </c>
      <c r="M689" t="inlineStr">
        <is>
          <t>early</t>
        </is>
      </c>
      <c r="N689" t="inlineStr">
        <is>
          <t>Who owns auth-bridge?</t>
        </is>
      </c>
      <c r="O689" t="inlineStr">
        <is>
          <t>Sofia</t>
        </is>
      </c>
      <c r="P689" t="inlineStr">
        <is>
          <t>Sofia</t>
        </is>
      </c>
      <c r="Q689" t="b">
        <v>1</v>
      </c>
      <c r="R689" t="inlineStr">
        <is>
          <t>rule</t>
        </is>
      </c>
      <c r="S689" t="n">
        <v>1203</v>
      </c>
      <c r="T689" t="n">
        <v>1203</v>
      </c>
      <c r="U689" t="n">
        <v>16</v>
      </c>
      <c r="V689" t="n">
        <v>1200</v>
      </c>
      <c r="W689" t="n">
        <v>1</v>
      </c>
      <c r="X689" t="n">
        <v>0</v>
      </c>
      <c r="Y689" t="n">
        <v>1.253521919250488</v>
      </c>
      <c r="Z689" t="n">
        <v>4.38e-05</v>
      </c>
    </row>
    <row r="690">
      <c r="A690" t="inlineStr">
        <is>
          <t>chat_ledger0</t>
        </is>
      </c>
      <c r="B690" t="inlineStr">
        <is>
          <t>wildaudit</t>
        </is>
      </c>
      <c r="C690" t="inlineStr">
        <is>
          <t>openai/gpt-5.6-luna</t>
        </is>
      </c>
      <c r="D690" t="inlineStr">
        <is>
          <t>openai/gpt-5.6-luna</t>
        </is>
      </c>
      <c r="E690" t="n">
        <v>1</v>
      </c>
      <c r="F690" t="inlineStr">
        <is>
          <t>messy</t>
        </is>
      </c>
      <c r="G690" t="b">
        <v>1</v>
      </c>
      <c r="H690" t="inlineStr"/>
      <c r="I690" t="n">
        <v>0</v>
      </c>
      <c r="J690" t="inlineStr">
        <is>
          <t>chat1m</t>
        </is>
      </c>
      <c r="K690" t="n">
        <v>114</v>
      </c>
      <c r="L690" t="inlineStr">
        <is>
          <t>chat1/early-1</t>
        </is>
      </c>
      <c r="M690" t="inlineStr">
        <is>
          <t>early</t>
        </is>
      </c>
      <c r="N690" t="inlineStr">
        <is>
          <t>Which region are we deploying Borealis to?</t>
        </is>
      </c>
      <c r="O690" t="inlineStr">
        <is>
          <t>us-west-2</t>
        </is>
      </c>
      <c r="P690" t="inlineStr">
        <is>
          <t>us-west-2</t>
        </is>
      </c>
      <c r="Q690" t="b">
        <v>1</v>
      </c>
      <c r="R690" t="inlineStr">
        <is>
          <t>rule</t>
        </is>
      </c>
      <c r="S690" t="n">
        <v>1206</v>
      </c>
      <c r="T690" t="n">
        <v>1206</v>
      </c>
      <c r="U690" t="n">
        <v>25</v>
      </c>
      <c r="V690" t="n">
        <v>1203</v>
      </c>
      <c r="W690" t="n">
        <v>1</v>
      </c>
      <c r="X690" t="n">
        <v>0</v>
      </c>
      <c r="Y690" t="n">
        <v>1.238555908203125</v>
      </c>
      <c r="Z690" t="n">
        <v>5.466e-05</v>
      </c>
    </row>
    <row r="691">
      <c r="A691" t="inlineStr">
        <is>
          <t>chat_ledger0</t>
        </is>
      </c>
      <c r="B691" t="inlineStr">
        <is>
          <t>wildaudit</t>
        </is>
      </c>
      <c r="C691" t="inlineStr">
        <is>
          <t>openai/gpt-5.6-luna</t>
        </is>
      </c>
      <c r="D691" t="inlineStr">
        <is>
          <t>openai/gpt-5.6-luna</t>
        </is>
      </c>
      <c r="E691" t="n">
        <v>1</v>
      </c>
      <c r="F691" t="inlineStr">
        <is>
          <t>messy</t>
        </is>
      </c>
      <c r="G691" t="b">
        <v>1</v>
      </c>
      <c r="H691" t="inlineStr"/>
      <c r="I691" t="n">
        <v>0</v>
      </c>
      <c r="J691" t="inlineStr">
        <is>
          <t>chat1m</t>
        </is>
      </c>
      <c r="K691" t="n">
        <v>114</v>
      </c>
      <c r="L691" t="inlineStr">
        <is>
          <t>chat1/early-2</t>
        </is>
      </c>
      <c r="M691" t="inlineStr">
        <is>
          <t>early</t>
        </is>
      </c>
      <c r="N691" t="inlineStr">
        <is>
          <t>At what time (UTC) is the daily standup?</t>
        </is>
      </c>
      <c r="O691" t="inlineStr">
        <is>
          <t>09:30</t>
        </is>
      </c>
      <c r="P691" t="inlineStr">
        <is>
          <t>09:30 UTC</t>
        </is>
      </c>
      <c r="Q691" t="b">
        <v>1</v>
      </c>
      <c r="R691" t="inlineStr">
        <is>
          <t>rule</t>
        </is>
      </c>
      <c r="S691" t="n">
        <v>1209</v>
      </c>
      <c r="T691" t="n">
        <v>1209</v>
      </c>
      <c r="U691" t="n">
        <v>25</v>
      </c>
      <c r="V691" t="n">
        <v>1206</v>
      </c>
      <c r="W691" t="n">
        <v>1</v>
      </c>
      <c r="X691" t="n">
        <v>0</v>
      </c>
      <c r="Y691" t="n">
        <v>1.276795148849487</v>
      </c>
      <c r="Z691" t="n">
        <v>5.472e-05</v>
      </c>
    </row>
    <row r="692">
      <c r="A692" t="inlineStr">
        <is>
          <t>chat_ledger0</t>
        </is>
      </c>
      <c r="B692" t="inlineStr">
        <is>
          <t>wildaudit</t>
        </is>
      </c>
      <c r="C692" t="inlineStr">
        <is>
          <t>openai/gpt-5.6-luna</t>
        </is>
      </c>
      <c r="D692" t="inlineStr">
        <is>
          <t>openai/gpt-5.6-luna</t>
        </is>
      </c>
      <c r="E692" t="n">
        <v>1</v>
      </c>
      <c r="F692" t="inlineStr">
        <is>
          <t>messy</t>
        </is>
      </c>
      <c r="G692" t="b">
        <v>1</v>
      </c>
      <c r="H692" t="inlineStr"/>
      <c r="I692" t="n">
        <v>0</v>
      </c>
      <c r="J692" t="inlineStr">
        <is>
          <t>chat1m</t>
        </is>
      </c>
      <c r="K692" t="n">
        <v>114</v>
      </c>
      <c r="L692" t="inlineStr">
        <is>
          <t>chat1/list-0</t>
        </is>
      </c>
      <c r="M692" t="inlineStr">
        <is>
          <t>list</t>
        </is>
      </c>
      <c r="N692" t="inlineStr">
        <is>
          <t>Which in-scope modules are P0?</t>
        </is>
      </c>
      <c r="O692" t="inlineStr">
        <is>
          <t>["notifier", "auth-bridge", "billing-sync", "audit-trail"]</t>
        </is>
      </c>
      <c r="P692" t="inlineStr">
        <is>
          <t>notifier, auth-bridge, billing-sync, audit-trail</t>
        </is>
      </c>
      <c r="Q692" t="b">
        <v>1</v>
      </c>
      <c r="R692" t="inlineStr">
        <is>
          <t>rule</t>
        </is>
      </c>
      <c r="S692" t="n">
        <v>1206</v>
      </c>
      <c r="T692" t="n">
        <v>1206</v>
      </c>
      <c r="U692" t="n">
        <v>96</v>
      </c>
      <c r="V692" t="n">
        <v>1203</v>
      </c>
      <c r="W692" t="n">
        <v>1</v>
      </c>
      <c r="X692" t="n">
        <v>0</v>
      </c>
      <c r="Y692" t="n">
        <v>2.29953408241272</v>
      </c>
      <c r="Z692" t="n">
        <v>0.00013986</v>
      </c>
    </row>
    <row r="693">
      <c r="A693" t="inlineStr">
        <is>
          <t>chat_ledger0</t>
        </is>
      </c>
      <c r="B693" t="inlineStr">
        <is>
          <t>wildaudit</t>
        </is>
      </c>
      <c r="C693" t="inlineStr">
        <is>
          <t>openai/gpt-5.6-luna</t>
        </is>
      </c>
      <c r="D693" t="inlineStr">
        <is>
          <t>openai/gpt-5.6-luna</t>
        </is>
      </c>
      <c r="E693" t="n">
        <v>1</v>
      </c>
      <c r="F693" t="inlineStr">
        <is>
          <t>messy</t>
        </is>
      </c>
      <c r="G693" t="b">
        <v>1</v>
      </c>
      <c r="H693" t="inlineStr"/>
      <c r="I693" t="n">
        <v>0</v>
      </c>
      <c r="J693" t="inlineStr">
        <is>
          <t>chat1m</t>
        </is>
      </c>
      <c r="K693" t="n">
        <v>114</v>
      </c>
      <c r="L693" t="inlineStr">
        <is>
          <t>chat1/neg-0</t>
        </is>
      </c>
      <c r="M693" t="inlineStr">
        <is>
          <t>negation</t>
        </is>
      </c>
      <c r="N693" t="inlineStr">
        <is>
          <t>Which in-scope module has no datastore decided yet?</t>
        </is>
      </c>
      <c r="O693" t="inlineStr">
        <is>
          <t>billing-sync</t>
        </is>
      </c>
      <c r="P693" t="inlineStr">
        <is>
          <t>billing-sync</t>
        </is>
      </c>
      <c r="Q693" t="b">
        <v>1</v>
      </c>
      <c r="R693" t="inlineStr">
        <is>
          <t>rule</t>
        </is>
      </c>
      <c r="S693" t="n">
        <v>1208</v>
      </c>
      <c r="T693" t="n">
        <v>1208</v>
      </c>
      <c r="U693" t="n">
        <v>74</v>
      </c>
      <c r="V693" t="n">
        <v>1205</v>
      </c>
      <c r="W693" t="n">
        <v>1</v>
      </c>
      <c r="X693" t="n">
        <v>0</v>
      </c>
      <c r="Y693" t="n">
        <v>2.012005090713501</v>
      </c>
      <c r="Z693" t="n">
        <v>0.0001135</v>
      </c>
    </row>
    <row r="694">
      <c r="A694" t="inlineStr">
        <is>
          <t>chat_ledger0</t>
        </is>
      </c>
      <c r="B694" t="inlineStr">
        <is>
          <t>wildaudit</t>
        </is>
      </c>
      <c r="C694" t="inlineStr">
        <is>
          <t>openai/gpt-5.6-luna</t>
        </is>
      </c>
      <c r="D694" t="inlineStr">
        <is>
          <t>openai/gpt-5.6-luna</t>
        </is>
      </c>
      <c r="E694" t="n">
        <v>1</v>
      </c>
      <c r="F694" t="inlineStr">
        <is>
          <t>messy</t>
        </is>
      </c>
      <c r="G694" t="b">
        <v>1</v>
      </c>
      <c r="H694" t="inlineStr"/>
      <c r="I694" t="n">
        <v>0</v>
      </c>
      <c r="J694" t="inlineStr">
        <is>
          <t>chat1m</t>
        </is>
      </c>
      <c r="K694" t="n">
        <v>114</v>
      </c>
      <c r="L694" t="inlineStr">
        <is>
          <t>chat1/original-0</t>
        </is>
      </c>
      <c r="M694" t="inlineStr">
        <is>
          <t>original</t>
        </is>
      </c>
      <c r="N694" t="inlineStr">
        <is>
          <t>What was the very first deadline we set for notifier, before any changes?</t>
        </is>
      </c>
      <c r="O694" t="inlineStr">
        <is>
          <t>Oct 12</t>
        </is>
      </c>
      <c r="P694" t="inlineStr">
        <is>
          <t>Oct 12</t>
        </is>
      </c>
      <c r="Q694" t="b">
        <v>1</v>
      </c>
      <c r="R694" t="inlineStr">
        <is>
          <t>rule</t>
        </is>
      </c>
      <c r="S694" t="n">
        <v>1212</v>
      </c>
      <c r="T694" t="n">
        <v>1212</v>
      </c>
      <c r="U694" t="n">
        <v>83</v>
      </c>
      <c r="V694" t="n">
        <v>1209</v>
      </c>
      <c r="W694" t="n">
        <v>1</v>
      </c>
      <c r="X694" t="n">
        <v>0</v>
      </c>
      <c r="Y694" t="n">
        <v>2.310620069503784</v>
      </c>
      <c r="Z694" t="n">
        <v>0.00012438</v>
      </c>
    </row>
    <row r="695">
      <c r="A695" t="inlineStr">
        <is>
          <t>chat_ledger0</t>
        </is>
      </c>
      <c r="B695" t="inlineStr">
        <is>
          <t>wildaudit</t>
        </is>
      </c>
      <c r="C695" t="inlineStr">
        <is>
          <t>openai/gpt-5.6-luna</t>
        </is>
      </c>
      <c r="D695" t="inlineStr">
        <is>
          <t>openai/gpt-5.6-luna</t>
        </is>
      </c>
      <c r="E695" t="n">
        <v>1</v>
      </c>
      <c r="F695" t="inlineStr">
        <is>
          <t>messy</t>
        </is>
      </c>
      <c r="G695" t="b">
        <v>1</v>
      </c>
      <c r="H695" t="inlineStr"/>
      <c r="I695" t="n">
        <v>0</v>
      </c>
      <c r="J695" t="inlineStr">
        <is>
          <t>chat1m</t>
        </is>
      </c>
      <c r="K695" t="n">
        <v>114</v>
      </c>
      <c r="L695" t="inlineStr">
        <is>
          <t>chat1/paste-0</t>
        </is>
      </c>
      <c r="M695" t="inlineStr">
        <is>
          <t>paste</t>
        </is>
      </c>
      <c r="N695" t="inlineStr">
        <is>
          <t>What p95 latency, in ms, did the load test I pasted report?</t>
        </is>
      </c>
      <c r="O695" t="n">
        <v>556</v>
      </c>
      <c r="P695" t="inlineStr">
        <is>
          <t>556 ms</t>
        </is>
      </c>
      <c r="Q695" t="b">
        <v>1</v>
      </c>
      <c r="R695" t="inlineStr">
        <is>
          <t>rule</t>
        </is>
      </c>
      <c r="S695" t="n">
        <v>1213</v>
      </c>
      <c r="T695" t="n">
        <v>1213</v>
      </c>
      <c r="U695" t="n">
        <v>22</v>
      </c>
      <c r="V695" t="n">
        <v>1210</v>
      </c>
      <c r="W695" t="n">
        <v>1</v>
      </c>
      <c r="X695" t="n">
        <v>0</v>
      </c>
      <c r="Y695" t="n">
        <v>1.524805784225464</v>
      </c>
      <c r="Z695" t="n">
        <v>5.12e-05</v>
      </c>
    </row>
    <row r="696">
      <c r="A696" t="inlineStr">
        <is>
          <t>chat_ledger0</t>
        </is>
      </c>
      <c r="B696" t="inlineStr">
        <is>
          <t>wildaudit</t>
        </is>
      </c>
      <c r="C696" t="inlineStr">
        <is>
          <t>openai/gpt-5.6-luna</t>
        </is>
      </c>
      <c r="D696" t="inlineStr">
        <is>
          <t>openai/gpt-5.6-luna</t>
        </is>
      </c>
      <c r="E696" t="n">
        <v>1</v>
      </c>
      <c r="F696" t="inlineStr">
        <is>
          <t>messy</t>
        </is>
      </c>
      <c r="G696" t="b">
        <v>1</v>
      </c>
      <c r="H696" t="inlineStr"/>
      <c r="I696" t="n">
        <v>0</v>
      </c>
      <c r="J696" t="inlineStr">
        <is>
          <t>chat1m</t>
        </is>
      </c>
      <c r="K696" t="n">
        <v>114</v>
      </c>
      <c r="L696" t="inlineStr">
        <is>
          <t>chat1/paste-1</t>
        </is>
      </c>
      <c r="M696" t="inlineStr">
        <is>
          <t>paste</t>
        </is>
      </c>
      <c r="N696" t="inlineStr">
        <is>
          <t>How many tests failed in the CI output I pasted?</t>
        </is>
      </c>
      <c r="O696" t="n">
        <v>3</v>
      </c>
      <c r="P696" t="inlineStr">
        <is>
          <t>3</t>
        </is>
      </c>
      <c r="Q696" t="b">
        <v>1</v>
      </c>
      <c r="R696" t="inlineStr">
        <is>
          <t>rule</t>
        </is>
      </c>
      <c r="S696" t="n">
        <v>1208</v>
      </c>
      <c r="T696" t="n">
        <v>1208</v>
      </c>
      <c r="U696" t="n">
        <v>37</v>
      </c>
      <c r="V696" t="n">
        <v>1205</v>
      </c>
      <c r="W696" t="n">
        <v>1</v>
      </c>
      <c r="X696" t="n">
        <v>0</v>
      </c>
      <c r="Y696" t="n">
        <v>1.694871664047241</v>
      </c>
      <c r="Z696" t="n">
        <v>6.91e-05</v>
      </c>
    </row>
    <row r="697">
      <c r="A697" t="inlineStr">
        <is>
          <t>chat_ledger0</t>
        </is>
      </c>
      <c r="B697" t="inlineStr">
        <is>
          <t>wildaudit</t>
        </is>
      </c>
      <c r="C697" t="inlineStr">
        <is>
          <t>openai/gpt-5.6-luna</t>
        </is>
      </c>
      <c r="D697" t="inlineStr">
        <is>
          <t>openai/gpt-5.6-luna</t>
        </is>
      </c>
      <c r="E697" t="n">
        <v>1</v>
      </c>
      <c r="F697" t="inlineStr">
        <is>
          <t>messy</t>
        </is>
      </c>
      <c r="G697" t="b">
        <v>1</v>
      </c>
      <c r="H697" t="inlineStr"/>
      <c r="I697" t="n">
        <v>0</v>
      </c>
      <c r="J697" t="inlineStr">
        <is>
          <t>chat1m</t>
        </is>
      </c>
      <c r="K697" t="n">
        <v>114</v>
      </c>
      <c r="L697" t="inlineStr">
        <is>
          <t>chat1/paste-2</t>
        </is>
      </c>
      <c r="M697" t="inlineStr">
        <is>
          <t>paste</t>
        </is>
      </c>
      <c r="N697" t="inlineStr">
        <is>
          <t>What is db_pool_size in the config I pasted?</t>
        </is>
      </c>
      <c r="O697" t="n">
        <v>12</v>
      </c>
      <c r="P697" t="inlineStr">
        <is>
          <t>12</t>
        </is>
      </c>
      <c r="Q697" t="b">
        <v>1</v>
      </c>
      <c r="R697" t="inlineStr">
        <is>
          <t>rule</t>
        </is>
      </c>
      <c r="S697" t="n">
        <v>1208</v>
      </c>
      <c r="T697" t="n">
        <v>1208</v>
      </c>
      <c r="U697" t="n">
        <v>20</v>
      </c>
      <c r="V697" t="n">
        <v>1205</v>
      </c>
      <c r="W697" t="n">
        <v>1</v>
      </c>
      <c r="X697" t="n">
        <v>0</v>
      </c>
      <c r="Y697" t="n">
        <v>1.396639108657837</v>
      </c>
      <c r="Z697" t="n">
        <v>4.87e-05</v>
      </c>
    </row>
    <row r="698">
      <c r="A698" t="inlineStr">
        <is>
          <t>chat_ledger0</t>
        </is>
      </c>
      <c r="B698" t="inlineStr">
        <is>
          <t>wildaudit</t>
        </is>
      </c>
      <c r="C698" t="inlineStr">
        <is>
          <t>openai/gpt-5.6-luna</t>
        </is>
      </c>
      <c r="D698" t="inlineStr">
        <is>
          <t>openai/gpt-5.6-luna</t>
        </is>
      </c>
      <c r="E698" t="n">
        <v>1</v>
      </c>
      <c r="F698" t="inlineStr">
        <is>
          <t>messy</t>
        </is>
      </c>
      <c r="G698" t="b">
        <v>1</v>
      </c>
      <c r="H698" t="inlineStr"/>
      <c r="I698" t="n">
        <v>0</v>
      </c>
      <c r="J698" t="inlineStr">
        <is>
          <t>chat1m</t>
        </is>
      </c>
      <c r="K698" t="n">
        <v>114</v>
      </c>
      <c r="L698" t="inlineStr">
        <is>
          <t>chat1/sum-0</t>
        </is>
      </c>
      <c r="M698" t="inlineStr">
        <is>
          <t>sum</t>
        </is>
      </c>
      <c r="N698" t="inlineStr">
        <is>
          <t>What is the total budget, in thousands of dollars, across the modules currently in scope?</t>
        </is>
      </c>
      <c r="O698" t="n">
        <v>255</v>
      </c>
      <c r="P698" t="inlineStr">
        <is>
          <t>255 thousand dollars</t>
        </is>
      </c>
      <c r="Q698" t="b">
        <v>1</v>
      </c>
      <c r="R698" t="inlineStr">
        <is>
          <t>rule</t>
        </is>
      </c>
      <c r="S698" t="n">
        <v>1215</v>
      </c>
      <c r="T698" t="n">
        <v>1215</v>
      </c>
      <c r="U698" t="n">
        <v>99</v>
      </c>
      <c r="V698" t="n">
        <v>1212</v>
      </c>
      <c r="W698" t="n">
        <v>1</v>
      </c>
      <c r="X698" t="n">
        <v>0</v>
      </c>
      <c r="Y698" t="n">
        <v>2.532037973403931</v>
      </c>
      <c r="Z698" t="n">
        <v>0.00014364</v>
      </c>
    </row>
    <row r="699">
      <c r="A699" t="inlineStr">
        <is>
          <t>chat_ledger0</t>
        </is>
      </c>
      <c r="B699" t="inlineStr">
        <is>
          <t>wildaudit</t>
        </is>
      </c>
      <c r="C699" t="inlineStr">
        <is>
          <t>openai/gpt-5.6-luna</t>
        </is>
      </c>
      <c r="D699" t="inlineStr">
        <is>
          <t>openai/gpt-5.6-luna</t>
        </is>
      </c>
      <c r="E699" t="n">
        <v>1</v>
      </c>
      <c r="F699" t="inlineStr">
        <is>
          <t>messy</t>
        </is>
      </c>
      <c r="G699" t="b">
        <v>1</v>
      </c>
      <c r="H699" t="inlineStr"/>
      <c r="I699" t="n">
        <v>0</v>
      </c>
      <c r="J699" t="inlineStr">
        <is>
          <t>chat1m</t>
        </is>
      </c>
      <c r="K699" t="n">
        <v>114</v>
      </c>
      <c r="L699" t="inlineStr">
        <is>
          <t>chat1/updated-0</t>
        </is>
      </c>
      <c r="M699" t="inlineStr">
        <is>
          <t>updated</t>
        </is>
      </c>
      <c r="N699" t="inlineStr">
        <is>
          <t>What is the current deadline for notifier?</t>
        </is>
      </c>
      <c r="O699" t="inlineStr">
        <is>
          <t>Oct 22</t>
        </is>
      </c>
      <c r="P699" t="inlineStr">
        <is>
          <t>Oct 22</t>
        </is>
      </c>
      <c r="Q699" t="b">
        <v>1</v>
      </c>
      <c r="R699" t="inlineStr">
        <is>
          <t>rule</t>
        </is>
      </c>
      <c r="S699" t="n">
        <v>1205</v>
      </c>
      <c r="T699" t="n">
        <v>1205</v>
      </c>
      <c r="U699" t="n">
        <v>21</v>
      </c>
      <c r="V699" t="n">
        <v>1202</v>
      </c>
      <c r="W699" t="n">
        <v>1</v>
      </c>
      <c r="X699" t="n">
        <v>0</v>
      </c>
      <c r="Y699" t="n">
        <v>1.208919763565063</v>
      </c>
      <c r="Z699" t="n">
        <v>4.984e-05</v>
      </c>
    </row>
    <row r="700">
      <c r="A700" t="inlineStr">
        <is>
          <t>chat_ledger0</t>
        </is>
      </c>
      <c r="B700" t="inlineStr">
        <is>
          <t>wildaudit</t>
        </is>
      </c>
      <c r="C700" t="inlineStr">
        <is>
          <t>openai/gpt-5.6-luna</t>
        </is>
      </c>
      <c r="D700" t="inlineStr">
        <is>
          <t>openai/gpt-5.6-luna</t>
        </is>
      </c>
      <c r="E700" t="n">
        <v>1</v>
      </c>
      <c r="F700" t="inlineStr">
        <is>
          <t>messy</t>
        </is>
      </c>
      <c r="G700" t="b">
        <v>1</v>
      </c>
      <c r="H700" t="inlineStr"/>
      <c r="I700" t="n">
        <v>0</v>
      </c>
      <c r="J700" t="inlineStr">
        <is>
          <t>chat1m</t>
        </is>
      </c>
      <c r="K700" t="n">
        <v>114</v>
      </c>
      <c r="L700" t="inlineStr">
        <is>
          <t>chat1/updated-1</t>
        </is>
      </c>
      <c r="M700" t="inlineStr">
        <is>
          <t>updated</t>
        </is>
      </c>
      <c r="N700" t="inlineStr">
        <is>
          <t>What is auth-bridge's budget now, in thousands of dollars?</t>
        </is>
      </c>
      <c r="O700" t="n">
        <v>65</v>
      </c>
      <c r="P700" t="inlineStr">
        <is>
          <t>65</t>
        </is>
      </c>
      <c r="Q700" t="b">
        <v>1</v>
      </c>
      <c r="R700" t="inlineStr">
        <is>
          <t>rule</t>
        </is>
      </c>
      <c r="S700" t="n">
        <v>1211</v>
      </c>
      <c r="T700" t="n">
        <v>1211</v>
      </c>
      <c r="U700" t="n">
        <v>43</v>
      </c>
      <c r="V700" t="n">
        <v>1208</v>
      </c>
      <c r="W700" t="n">
        <v>1</v>
      </c>
      <c r="X700" t="n">
        <v>0</v>
      </c>
      <c r="Y700" t="n">
        <v>1.699689865112305</v>
      </c>
      <c r="Z700" t="n">
        <v>7.635999999999999e-05</v>
      </c>
    </row>
    <row r="701">
      <c r="A701" t="inlineStr">
        <is>
          <t>chat_ledger0</t>
        </is>
      </c>
      <c r="B701" t="inlineStr">
        <is>
          <t>wildaudit</t>
        </is>
      </c>
      <c r="C701" t="inlineStr">
        <is>
          <t>openai/gpt-5.6-luna</t>
        </is>
      </c>
      <c r="D701" t="inlineStr">
        <is>
          <t>openai/gpt-5.6-luna</t>
        </is>
      </c>
      <c r="E701" t="n">
        <v>1</v>
      </c>
      <c r="F701" t="inlineStr">
        <is>
          <t>messy</t>
        </is>
      </c>
      <c r="G701" t="b">
        <v>1</v>
      </c>
      <c r="H701" t="inlineStr"/>
      <c r="I701" t="n">
        <v>0</v>
      </c>
      <c r="J701" t="inlineStr">
        <is>
          <t>chat1m</t>
        </is>
      </c>
      <c r="K701" t="n">
        <v>114</v>
      </c>
      <c r="L701" t="inlineStr">
        <is>
          <t>chat1/updated-2</t>
        </is>
      </c>
      <c r="M701" t="inlineStr">
        <is>
          <t>updated</t>
        </is>
      </c>
      <c r="N701" t="inlineStr">
        <is>
          <t>What is the current deadline for billing-sync?</t>
        </is>
      </c>
      <c r="O701" t="inlineStr">
        <is>
          <t>Oct 13</t>
        </is>
      </c>
      <c r="P701" t="inlineStr">
        <is>
          <t>Oct 13</t>
        </is>
      </c>
      <c r="Q701" t="b">
        <v>1</v>
      </c>
      <c r="R701" t="inlineStr">
        <is>
          <t>rule</t>
        </is>
      </c>
      <c r="S701" t="n">
        <v>1206</v>
      </c>
      <c r="T701" t="n">
        <v>1206</v>
      </c>
      <c r="U701" t="n">
        <v>22</v>
      </c>
      <c r="V701" t="n">
        <v>1203</v>
      </c>
      <c r="W701" t="n">
        <v>1</v>
      </c>
      <c r="X701" t="n">
        <v>0</v>
      </c>
      <c r="Y701" t="n">
        <v>1.99678111076355</v>
      </c>
      <c r="Z701" t="n">
        <v>5.106e-05</v>
      </c>
    </row>
    <row r="702">
      <c r="A702" t="inlineStr">
        <is>
          <t>chat_ledger0</t>
        </is>
      </c>
      <c r="B702" t="inlineStr">
        <is>
          <t>wildaudit</t>
        </is>
      </c>
      <c r="C702" t="inlineStr">
        <is>
          <t>openai/gpt-5.6-luna</t>
        </is>
      </c>
      <c r="D702" t="inlineStr">
        <is>
          <t>openai/gpt-5.6-luna</t>
        </is>
      </c>
      <c r="E702" t="n">
        <v>1</v>
      </c>
      <c r="F702" t="inlineStr">
        <is>
          <t>messy</t>
        </is>
      </c>
      <c r="G702" t="b">
        <v>1</v>
      </c>
      <c r="H702" t="inlineStr"/>
      <c r="I702" t="n">
        <v>0</v>
      </c>
      <c r="J702" t="inlineStr">
        <is>
          <t>chat1m</t>
        </is>
      </c>
      <c r="K702" t="n">
        <v>114</v>
      </c>
      <c r="L702" t="inlineStr">
        <is>
          <t>chat1/updated-3</t>
        </is>
      </c>
      <c r="M702" t="inlineStr">
        <is>
          <t>updated</t>
        </is>
      </c>
      <c r="N702" t="inlineStr">
        <is>
          <t>What is scheduler-v2's budget, in thousands of dollars?</t>
        </is>
      </c>
      <c r="O702" t="n">
        <v>45</v>
      </c>
      <c r="P702" t="inlineStr">
        <is>
          <t>45</t>
        </is>
      </c>
      <c r="Q702" t="b">
        <v>1</v>
      </c>
      <c r="R702" t="inlineStr">
        <is>
          <t>rule</t>
        </is>
      </c>
      <c r="S702" t="n">
        <v>1210</v>
      </c>
      <c r="T702" t="n">
        <v>1210</v>
      </c>
      <c r="U702" t="n">
        <v>42</v>
      </c>
      <c r="V702" t="n">
        <v>1207</v>
      </c>
      <c r="W702" t="n">
        <v>1</v>
      </c>
      <c r="X702" t="n">
        <v>0</v>
      </c>
      <c r="Y702" t="n">
        <v>1.329715967178345</v>
      </c>
      <c r="Z702" t="n">
        <v>7.514e-05</v>
      </c>
    </row>
    <row r="703">
      <c r="A703" t="inlineStr">
        <is>
          <t>chat_ledger0</t>
        </is>
      </c>
      <c r="B703" t="inlineStr">
        <is>
          <t>wildaudit</t>
        </is>
      </c>
      <c r="C703" t="inlineStr">
        <is>
          <t>openai/gpt-5.6-luna</t>
        </is>
      </c>
      <c r="D703" t="inlineStr">
        <is>
          <t>openai/gpt-5.6-luna</t>
        </is>
      </c>
      <c r="E703" t="n">
        <v>1</v>
      </c>
      <c r="F703" t="inlineStr">
        <is>
          <t>messy</t>
        </is>
      </c>
      <c r="G703" t="b">
        <v>1</v>
      </c>
      <c r="H703" t="inlineStr"/>
      <c r="I703" t="n">
        <v>0</v>
      </c>
      <c r="J703" t="inlineStr">
        <is>
          <t>chat1m</t>
        </is>
      </c>
      <c r="K703" t="n">
        <v>114</v>
      </c>
      <c r="L703" t="inlineStr">
        <is>
          <t>chat1/updated-4</t>
        </is>
      </c>
      <c r="M703" t="inlineStr">
        <is>
          <t>updated</t>
        </is>
      </c>
      <c r="N703" t="inlineStr">
        <is>
          <t>Who owns notifier now?</t>
        </is>
      </c>
      <c r="O703" t="inlineStr">
        <is>
          <t>Tomasz</t>
        </is>
      </c>
      <c r="P703" t="inlineStr">
        <is>
          <t>Tomasz</t>
        </is>
      </c>
      <c r="Q703" t="b">
        <v>1</v>
      </c>
      <c r="R703" t="inlineStr">
        <is>
          <t>rule</t>
        </is>
      </c>
      <c r="S703" t="n">
        <v>1202</v>
      </c>
      <c r="T703" t="n">
        <v>1202</v>
      </c>
      <c r="U703" t="n">
        <v>52</v>
      </c>
      <c r="V703" t="n">
        <v>1199</v>
      </c>
      <c r="W703" t="n">
        <v>1</v>
      </c>
      <c r="X703" t="n">
        <v>0</v>
      </c>
      <c r="Y703" t="n">
        <v>1.481394052505493</v>
      </c>
      <c r="Z703" t="n">
        <v>8.698e-05</v>
      </c>
    </row>
    <row r="704">
      <c r="A704" t="inlineStr">
        <is>
          <t>chat_ledger0</t>
        </is>
      </c>
      <c r="B704" t="inlineStr">
        <is>
          <t>wildaudit</t>
        </is>
      </c>
      <c r="C704" t="inlineStr">
        <is>
          <t>openai/gpt-5.6-luna</t>
        </is>
      </c>
      <c r="D704" t="inlineStr">
        <is>
          <t>openai/gpt-5.6-luna</t>
        </is>
      </c>
      <c r="E704" t="n">
        <v>1</v>
      </c>
      <c r="F704" t="inlineStr">
        <is>
          <t>messy</t>
        </is>
      </c>
      <c r="G704" t="b">
        <v>1</v>
      </c>
      <c r="H704" t="inlineStr"/>
      <c r="I704" t="n">
        <v>0</v>
      </c>
      <c r="J704" t="inlineStr">
        <is>
          <t>chat1m</t>
        </is>
      </c>
      <c r="K704" t="n">
        <v>114</v>
      </c>
      <c r="L704" t="inlineStr">
        <is>
          <t>chat1/updated-5</t>
        </is>
      </c>
      <c r="M704" t="inlineStr">
        <is>
          <t>updated</t>
        </is>
      </c>
      <c r="N704" t="inlineStr">
        <is>
          <t>Which datastore does auth-bridge use?</t>
        </is>
      </c>
      <c r="O704" t="inlineStr">
        <is>
          <t>Postgres</t>
        </is>
      </c>
      <c r="P704" t="inlineStr">
        <is>
          <t>Postgres</t>
        </is>
      </c>
      <c r="Q704" t="b">
        <v>1</v>
      </c>
      <c r="R704" t="inlineStr">
        <is>
          <t>rule</t>
        </is>
      </c>
      <c r="S704" t="n">
        <v>1205</v>
      </c>
      <c r="T704" t="n">
        <v>1205</v>
      </c>
      <c r="U704" t="n">
        <v>19</v>
      </c>
      <c r="V704" t="n">
        <v>1202</v>
      </c>
      <c r="W704" t="n">
        <v>1</v>
      </c>
      <c r="X704" t="n">
        <v>0</v>
      </c>
      <c r="Y704" t="n">
        <v>0.9276959896087646</v>
      </c>
      <c r="Z704" t="n">
        <v>4.744e-05</v>
      </c>
    </row>
    <row r="705">
      <c r="A705" t="inlineStr">
        <is>
          <t>chat_prune</t>
        </is>
      </c>
      <c r="B705" t="inlineStr">
        <is>
          <t>wild</t>
        </is>
      </c>
      <c r="C705" t="inlineStr">
        <is>
          <t>openai/gpt-5.6-luna</t>
        </is>
      </c>
      <c r="D705" t="inlineStr">
        <is>
          <t>openai/gpt-5.6-luna</t>
        </is>
      </c>
      <c r="E705" t="n">
        <v>1</v>
      </c>
      <c r="F705" t="inlineStr">
        <is>
          <t>messy</t>
        </is>
      </c>
      <c r="G705" t="b">
        <v>0</v>
      </c>
      <c r="H705" t="inlineStr"/>
      <c r="I705" t="n">
        <v>0</v>
      </c>
      <c r="J705" t="inlineStr">
        <is>
          <t>chat1m</t>
        </is>
      </c>
      <c r="K705" t="n">
        <v>114</v>
      </c>
      <c r="L705" t="inlineStr">
        <is>
          <t>chat1/absent-0</t>
        </is>
      </c>
      <c r="M705" t="inlineStr">
        <is>
          <t>absent</t>
        </is>
      </c>
      <c r="N705" t="inlineStr">
        <is>
          <t>What date did we set for QA sign-off?</t>
        </is>
      </c>
      <c r="O705" t="inlineStr">
        <is>
          <t>not stated</t>
        </is>
      </c>
      <c r="P705" t="inlineStr">
        <is>
          <t>not stated</t>
        </is>
      </c>
      <c r="Q705" t="b">
        <v>1</v>
      </c>
      <c r="R705" t="inlineStr">
        <is>
          <t>rule</t>
        </is>
      </c>
      <c r="S705" t="n">
        <v>2258</v>
      </c>
      <c r="T705" t="n">
        <v>2258</v>
      </c>
      <c r="U705" t="n">
        <v>54</v>
      </c>
      <c r="V705" t="n">
        <v>0</v>
      </c>
      <c r="W705" t="n">
        <v>1</v>
      </c>
      <c r="X705" t="n">
        <v>0</v>
      </c>
      <c r="Y705" t="n">
        <v>2.340631008148193</v>
      </c>
      <c r="Z705" t="n">
        <v>0.00062915</v>
      </c>
    </row>
    <row r="706">
      <c r="A706" t="inlineStr">
        <is>
          <t>chat_prune</t>
        </is>
      </c>
      <c r="B706" t="inlineStr">
        <is>
          <t>wild</t>
        </is>
      </c>
      <c r="C706" t="inlineStr">
        <is>
          <t>openai/gpt-5.6-luna</t>
        </is>
      </c>
      <c r="D706" t="inlineStr">
        <is>
          <t>openai/gpt-5.6-luna</t>
        </is>
      </c>
      <c r="E706" t="n">
        <v>1</v>
      </c>
      <c r="F706" t="inlineStr">
        <is>
          <t>messy</t>
        </is>
      </c>
      <c r="G706" t="b">
        <v>0</v>
      </c>
      <c r="H706" t="inlineStr"/>
      <c r="I706" t="n">
        <v>0</v>
      </c>
      <c r="J706" t="inlineStr">
        <is>
          <t>chat1m</t>
        </is>
      </c>
      <c r="K706" t="n">
        <v>114</v>
      </c>
      <c r="L706" t="inlineStr">
        <is>
          <t>chat1/absent-1</t>
        </is>
      </c>
      <c r="M706" t="inlineStr">
        <is>
          <t>absent</t>
        </is>
      </c>
      <c r="N706" t="inlineStr">
        <is>
          <t>Which CI provider did we decide on?</t>
        </is>
      </c>
      <c r="O706" t="inlineStr">
        <is>
          <t>not stated</t>
        </is>
      </c>
      <c r="P706" t="inlineStr">
        <is>
          <t>not stated</t>
        </is>
      </c>
      <c r="Q706" t="b">
        <v>1</v>
      </c>
      <c r="R706" t="inlineStr">
        <is>
          <t>rule</t>
        </is>
      </c>
      <c r="S706" t="n">
        <v>2256</v>
      </c>
      <c r="T706" t="n">
        <v>2256</v>
      </c>
      <c r="U706" t="n">
        <v>42</v>
      </c>
      <c r="V706" t="n">
        <v>0</v>
      </c>
      <c r="W706" t="n">
        <v>1</v>
      </c>
      <c r="X706" t="n">
        <v>0</v>
      </c>
      <c r="Y706" t="n">
        <v>1.456502914428711</v>
      </c>
      <c r="Z706" t="n">
        <v>0.00061425</v>
      </c>
    </row>
    <row r="707">
      <c r="A707" t="inlineStr">
        <is>
          <t>chat_prune</t>
        </is>
      </c>
      <c r="B707" t="inlineStr">
        <is>
          <t>wild</t>
        </is>
      </c>
      <c r="C707" t="inlineStr">
        <is>
          <t>openai/gpt-5.6-luna</t>
        </is>
      </c>
      <c r="D707" t="inlineStr">
        <is>
          <t>openai/gpt-5.6-luna</t>
        </is>
      </c>
      <c r="E707" t="n">
        <v>1</v>
      </c>
      <c r="F707" t="inlineStr">
        <is>
          <t>messy</t>
        </is>
      </c>
      <c r="G707" t="b">
        <v>0</v>
      </c>
      <c r="H707" t="inlineStr"/>
      <c r="I707" t="n">
        <v>0</v>
      </c>
      <c r="J707" t="inlineStr">
        <is>
          <t>chat1m</t>
        </is>
      </c>
      <c r="K707" t="n">
        <v>114</v>
      </c>
      <c r="L707" t="inlineStr">
        <is>
          <t>chat1/count-0</t>
        </is>
      </c>
      <c r="M707" t="inlineStr">
        <is>
          <t>count</t>
        </is>
      </c>
      <c r="N707" t="inlineStr">
        <is>
          <t>How many modules are currently in scope for the launch?</t>
        </is>
      </c>
      <c r="O707" t="n">
        <v>6</v>
      </c>
      <c r="P707" t="inlineStr">
        <is>
          <t>6</t>
        </is>
      </c>
      <c r="Q707" t="b">
        <v>1</v>
      </c>
      <c r="R707" t="inlineStr">
        <is>
          <t>rule</t>
        </is>
      </c>
      <c r="S707" t="n">
        <v>2259</v>
      </c>
      <c r="T707" t="n">
        <v>2259</v>
      </c>
      <c r="U707" t="n">
        <v>121</v>
      </c>
      <c r="V707" t="n">
        <v>0</v>
      </c>
      <c r="W707" t="n">
        <v>1</v>
      </c>
      <c r="X707" t="n">
        <v>0</v>
      </c>
      <c r="Y707" t="n">
        <v>3.264579772949219</v>
      </c>
      <c r="Z707" t="n">
        <v>0.0007098</v>
      </c>
    </row>
    <row r="708">
      <c r="A708" t="inlineStr">
        <is>
          <t>chat_prune</t>
        </is>
      </c>
      <c r="B708" t="inlineStr">
        <is>
          <t>wild</t>
        </is>
      </c>
      <c r="C708" t="inlineStr">
        <is>
          <t>openai/gpt-5.6-luna</t>
        </is>
      </c>
      <c r="D708" t="inlineStr">
        <is>
          <t>openai/gpt-5.6-luna</t>
        </is>
      </c>
      <c r="E708" t="n">
        <v>1</v>
      </c>
      <c r="F708" t="inlineStr">
        <is>
          <t>messy</t>
        </is>
      </c>
      <c r="G708" t="b">
        <v>0</v>
      </c>
      <c r="H708" t="inlineStr"/>
      <c r="I708" t="n">
        <v>0</v>
      </c>
      <c r="J708" t="inlineStr">
        <is>
          <t>chat1m</t>
        </is>
      </c>
      <c r="K708" t="n">
        <v>114</v>
      </c>
      <c r="L708" t="inlineStr">
        <is>
          <t>chat1/early-0</t>
        </is>
      </c>
      <c r="M708" t="inlineStr">
        <is>
          <t>early</t>
        </is>
      </c>
      <c r="N708" t="inlineStr">
        <is>
          <t>Who owns auth-bridge?</t>
        </is>
      </c>
      <c r="O708" t="inlineStr">
        <is>
          <t>Sofia</t>
        </is>
      </c>
      <c r="P708" t="inlineStr">
        <is>
          <t>Sofia</t>
        </is>
      </c>
      <c r="Q708" t="b">
        <v>1</v>
      </c>
      <c r="R708" t="inlineStr">
        <is>
          <t>rule</t>
        </is>
      </c>
      <c r="S708" t="n">
        <v>2254</v>
      </c>
      <c r="T708" t="n">
        <v>2254</v>
      </c>
      <c r="U708" t="n">
        <v>62</v>
      </c>
      <c r="V708" t="n">
        <v>0</v>
      </c>
      <c r="W708" t="n">
        <v>1</v>
      </c>
      <c r="X708" t="n">
        <v>0</v>
      </c>
      <c r="Y708" t="n">
        <v>2.629864931106567</v>
      </c>
      <c r="Z708" t="n">
        <v>0.00063775</v>
      </c>
    </row>
    <row r="709">
      <c r="A709" t="inlineStr">
        <is>
          <t>chat_prune</t>
        </is>
      </c>
      <c r="B709" t="inlineStr">
        <is>
          <t>wild</t>
        </is>
      </c>
      <c r="C709" t="inlineStr">
        <is>
          <t>openai/gpt-5.6-luna</t>
        </is>
      </c>
      <c r="D709" t="inlineStr">
        <is>
          <t>openai/gpt-5.6-luna</t>
        </is>
      </c>
      <c r="E709" t="n">
        <v>1</v>
      </c>
      <c r="F709" t="inlineStr">
        <is>
          <t>messy</t>
        </is>
      </c>
      <c r="G709" t="b">
        <v>0</v>
      </c>
      <c r="H709" t="inlineStr"/>
      <c r="I709" t="n">
        <v>0</v>
      </c>
      <c r="J709" t="inlineStr">
        <is>
          <t>chat1m</t>
        </is>
      </c>
      <c r="K709" t="n">
        <v>114</v>
      </c>
      <c r="L709" t="inlineStr">
        <is>
          <t>chat1/early-1</t>
        </is>
      </c>
      <c r="M709" t="inlineStr">
        <is>
          <t>early</t>
        </is>
      </c>
      <c r="N709" t="inlineStr">
        <is>
          <t>Which region are we deploying Borealis to?</t>
        </is>
      </c>
      <c r="O709" t="inlineStr">
        <is>
          <t>us-west-2</t>
        </is>
      </c>
      <c r="P709" t="inlineStr">
        <is>
          <t>us-west-2</t>
        </is>
      </c>
      <c r="Q709" t="b">
        <v>1</v>
      </c>
      <c r="R709" t="inlineStr">
        <is>
          <t>rule</t>
        </is>
      </c>
      <c r="S709" t="n">
        <v>2257</v>
      </c>
      <c r="T709" t="n">
        <v>2257</v>
      </c>
      <c r="U709" t="n">
        <v>53</v>
      </c>
      <c r="V709" t="n">
        <v>0</v>
      </c>
      <c r="W709" t="n">
        <v>1</v>
      </c>
      <c r="X709" t="n">
        <v>0</v>
      </c>
      <c r="Y709" t="n">
        <v>1.870208978652954</v>
      </c>
      <c r="Z709" t="n">
        <v>0.0006277</v>
      </c>
    </row>
    <row r="710">
      <c r="A710" t="inlineStr">
        <is>
          <t>chat_prune</t>
        </is>
      </c>
      <c r="B710" t="inlineStr">
        <is>
          <t>wild</t>
        </is>
      </c>
      <c r="C710" t="inlineStr">
        <is>
          <t>openai/gpt-5.6-luna</t>
        </is>
      </c>
      <c r="D710" t="inlineStr">
        <is>
          <t>openai/gpt-5.6-luna</t>
        </is>
      </c>
      <c r="E710" t="n">
        <v>1</v>
      </c>
      <c r="F710" t="inlineStr">
        <is>
          <t>messy</t>
        </is>
      </c>
      <c r="G710" t="b">
        <v>0</v>
      </c>
      <c r="H710" t="inlineStr"/>
      <c r="I710" t="n">
        <v>0</v>
      </c>
      <c r="J710" t="inlineStr">
        <is>
          <t>chat1m</t>
        </is>
      </c>
      <c r="K710" t="n">
        <v>114</v>
      </c>
      <c r="L710" t="inlineStr">
        <is>
          <t>chat1/early-2</t>
        </is>
      </c>
      <c r="M710" t="inlineStr">
        <is>
          <t>early</t>
        </is>
      </c>
      <c r="N710" t="inlineStr">
        <is>
          <t>At what time (UTC) is the daily standup?</t>
        </is>
      </c>
      <c r="O710" t="inlineStr">
        <is>
          <t>09:30</t>
        </is>
      </c>
      <c r="P710" t="inlineStr">
        <is>
          <t>09:30 UTC</t>
        </is>
      </c>
      <c r="Q710" t="b">
        <v>1</v>
      </c>
      <c r="R710" t="inlineStr">
        <is>
          <t>rule</t>
        </is>
      </c>
      <c r="S710" t="n">
        <v>2260</v>
      </c>
      <c r="T710" t="n">
        <v>2260</v>
      </c>
      <c r="U710" t="n">
        <v>29</v>
      </c>
      <c r="V710" t="n">
        <v>0</v>
      </c>
      <c r="W710" t="n">
        <v>1</v>
      </c>
      <c r="X710" t="n">
        <v>0</v>
      </c>
      <c r="Y710" t="n">
        <v>1.038434982299805</v>
      </c>
      <c r="Z710" t="n">
        <v>0.00059965</v>
      </c>
    </row>
    <row r="711">
      <c r="A711" t="inlineStr">
        <is>
          <t>chat_prune</t>
        </is>
      </c>
      <c r="B711" t="inlineStr">
        <is>
          <t>wild</t>
        </is>
      </c>
      <c r="C711" t="inlineStr">
        <is>
          <t>openai/gpt-5.6-luna</t>
        </is>
      </c>
      <c r="D711" t="inlineStr">
        <is>
          <t>openai/gpt-5.6-luna</t>
        </is>
      </c>
      <c r="E711" t="n">
        <v>1</v>
      </c>
      <c r="F711" t="inlineStr">
        <is>
          <t>messy</t>
        </is>
      </c>
      <c r="G711" t="b">
        <v>0</v>
      </c>
      <c r="H711" t="inlineStr"/>
      <c r="I711" t="n">
        <v>0</v>
      </c>
      <c r="J711" t="inlineStr">
        <is>
          <t>chat1m</t>
        </is>
      </c>
      <c r="K711" t="n">
        <v>114</v>
      </c>
      <c r="L711" t="inlineStr">
        <is>
          <t>chat1/list-0</t>
        </is>
      </c>
      <c r="M711" t="inlineStr">
        <is>
          <t>list</t>
        </is>
      </c>
      <c r="N711" t="inlineStr">
        <is>
          <t>Which in-scope modules are P0?</t>
        </is>
      </c>
      <c r="O711" t="inlineStr">
        <is>
          <t>["notifier", "auth-bridge", "billing-sync", "audit-trail"]</t>
        </is>
      </c>
      <c r="P711" t="inlineStr">
        <is>
          <t>notifier, auth-bridge, billing-sync</t>
        </is>
      </c>
      <c r="Q711" t="b">
        <v>0</v>
      </c>
      <c r="R711" t="inlineStr">
        <is>
          <t>rule</t>
        </is>
      </c>
      <c r="S711" t="n">
        <v>2257</v>
      </c>
      <c r="T711" t="n">
        <v>2257</v>
      </c>
      <c r="U711" t="n">
        <v>181</v>
      </c>
      <c r="V711" t="n">
        <v>0</v>
      </c>
      <c r="W711" t="n">
        <v>1</v>
      </c>
      <c r="X711" t="n">
        <v>0</v>
      </c>
      <c r="Y711" t="n">
        <v>2.760046005249023</v>
      </c>
      <c r="Z711" t="n">
        <v>0.0007813</v>
      </c>
    </row>
    <row r="712">
      <c r="A712" t="inlineStr">
        <is>
          <t>chat_prune</t>
        </is>
      </c>
      <c r="B712" t="inlineStr">
        <is>
          <t>wild</t>
        </is>
      </c>
      <c r="C712" t="inlineStr">
        <is>
          <t>openai/gpt-5.6-luna</t>
        </is>
      </c>
      <c r="D712" t="inlineStr">
        <is>
          <t>openai/gpt-5.6-luna</t>
        </is>
      </c>
      <c r="E712" t="n">
        <v>1</v>
      </c>
      <c r="F712" t="inlineStr">
        <is>
          <t>messy</t>
        </is>
      </c>
      <c r="G712" t="b">
        <v>0</v>
      </c>
      <c r="H712" t="inlineStr"/>
      <c r="I712" t="n">
        <v>0</v>
      </c>
      <c r="J712" t="inlineStr">
        <is>
          <t>chat1m</t>
        </is>
      </c>
      <c r="K712" t="n">
        <v>114</v>
      </c>
      <c r="L712" t="inlineStr">
        <is>
          <t>chat1/neg-0</t>
        </is>
      </c>
      <c r="M712" t="inlineStr">
        <is>
          <t>negation</t>
        </is>
      </c>
      <c r="N712" t="inlineStr">
        <is>
          <t>Which in-scope module has no datastore decided yet?</t>
        </is>
      </c>
      <c r="O712" t="inlineStr">
        <is>
          <t>billing-sync</t>
        </is>
      </c>
      <c r="P712" t="inlineStr">
        <is>
          <t>billing-sync</t>
        </is>
      </c>
      <c r="Q712" t="b">
        <v>1</v>
      </c>
      <c r="R712" t="inlineStr">
        <is>
          <t>rule</t>
        </is>
      </c>
      <c r="S712" t="n">
        <v>2259</v>
      </c>
      <c r="T712" t="n">
        <v>2259</v>
      </c>
      <c r="U712" t="n">
        <v>96</v>
      </c>
      <c r="V712" t="n">
        <v>0</v>
      </c>
      <c r="W712" t="n">
        <v>1</v>
      </c>
      <c r="X712" t="n">
        <v>0</v>
      </c>
      <c r="Y712" t="n">
        <v>2.752975225448608</v>
      </c>
      <c r="Z712" t="n">
        <v>0.0006798</v>
      </c>
    </row>
    <row r="713">
      <c r="A713" t="inlineStr">
        <is>
          <t>chat_prune</t>
        </is>
      </c>
      <c r="B713" t="inlineStr">
        <is>
          <t>wild</t>
        </is>
      </c>
      <c r="C713" t="inlineStr">
        <is>
          <t>openai/gpt-5.6-luna</t>
        </is>
      </c>
      <c r="D713" t="inlineStr">
        <is>
          <t>openai/gpt-5.6-luna</t>
        </is>
      </c>
      <c r="E713" t="n">
        <v>1</v>
      </c>
      <c r="F713" t="inlineStr">
        <is>
          <t>messy</t>
        </is>
      </c>
      <c r="G713" t="b">
        <v>0</v>
      </c>
      <c r="H713" t="inlineStr"/>
      <c r="I713" t="n">
        <v>0</v>
      </c>
      <c r="J713" t="inlineStr">
        <is>
          <t>chat1m</t>
        </is>
      </c>
      <c r="K713" t="n">
        <v>114</v>
      </c>
      <c r="L713" t="inlineStr">
        <is>
          <t>chat1/original-0</t>
        </is>
      </c>
      <c r="M713" t="inlineStr">
        <is>
          <t>original</t>
        </is>
      </c>
      <c r="N713" t="inlineStr">
        <is>
          <t>What was the very first deadline we set for notifier, before any changes?</t>
        </is>
      </c>
      <c r="O713" t="inlineStr">
        <is>
          <t>Oct 12</t>
        </is>
      </c>
      <c r="P713" t="inlineStr">
        <is>
          <t>October 12</t>
        </is>
      </c>
      <c r="Q713" t="b">
        <v>1</v>
      </c>
      <c r="R713" t="inlineStr">
        <is>
          <t>rule</t>
        </is>
      </c>
      <c r="S713" t="n">
        <v>2263</v>
      </c>
      <c r="T713" t="n">
        <v>2263</v>
      </c>
      <c r="U713" t="n">
        <v>71</v>
      </c>
      <c r="V713" t="n">
        <v>0</v>
      </c>
      <c r="W713" t="n">
        <v>1</v>
      </c>
      <c r="X713" t="n">
        <v>0</v>
      </c>
      <c r="Y713" t="n">
        <v>2.362796068191528</v>
      </c>
      <c r="Z713" t="n">
        <v>0.0006508</v>
      </c>
    </row>
    <row r="714">
      <c r="A714" t="inlineStr">
        <is>
          <t>chat_prune</t>
        </is>
      </c>
      <c r="B714" t="inlineStr">
        <is>
          <t>wild</t>
        </is>
      </c>
      <c r="C714" t="inlineStr">
        <is>
          <t>openai/gpt-5.6-luna</t>
        </is>
      </c>
      <c r="D714" t="inlineStr">
        <is>
          <t>openai/gpt-5.6-luna</t>
        </is>
      </c>
      <c r="E714" t="n">
        <v>1</v>
      </c>
      <c r="F714" t="inlineStr">
        <is>
          <t>messy</t>
        </is>
      </c>
      <c r="G714" t="b">
        <v>0</v>
      </c>
      <c r="H714" t="inlineStr"/>
      <c r="I714" t="n">
        <v>0</v>
      </c>
      <c r="J714" t="inlineStr">
        <is>
          <t>chat1m</t>
        </is>
      </c>
      <c r="K714" t="n">
        <v>114</v>
      </c>
      <c r="L714" t="inlineStr">
        <is>
          <t>chat1/paste-0</t>
        </is>
      </c>
      <c r="M714" t="inlineStr">
        <is>
          <t>paste</t>
        </is>
      </c>
      <c r="N714" t="inlineStr">
        <is>
          <t>What p95 latency, in ms, did the load test I pasted report?</t>
        </is>
      </c>
      <c r="O714" t="n">
        <v>556</v>
      </c>
      <c r="P714" t="inlineStr">
        <is>
          <t>556</t>
        </is>
      </c>
      <c r="Q714" t="b">
        <v>1</v>
      </c>
      <c r="R714" t="inlineStr">
        <is>
          <t>rule</t>
        </is>
      </c>
      <c r="S714" t="n">
        <v>2264</v>
      </c>
      <c r="T714" t="n">
        <v>2264</v>
      </c>
      <c r="U714" t="n">
        <v>45</v>
      </c>
      <c r="V714" t="n">
        <v>0</v>
      </c>
      <c r="W714" t="n">
        <v>1</v>
      </c>
      <c r="X714" t="n">
        <v>0</v>
      </c>
      <c r="Y714" t="n">
        <v>1.797158002853394</v>
      </c>
      <c r="Z714" t="n">
        <v>0.00061985</v>
      </c>
    </row>
    <row r="715">
      <c r="A715" t="inlineStr">
        <is>
          <t>chat_prune</t>
        </is>
      </c>
      <c r="B715" t="inlineStr">
        <is>
          <t>wild</t>
        </is>
      </c>
      <c r="C715" t="inlineStr">
        <is>
          <t>openai/gpt-5.6-luna</t>
        </is>
      </c>
      <c r="D715" t="inlineStr">
        <is>
          <t>openai/gpt-5.6-luna</t>
        </is>
      </c>
      <c r="E715" t="n">
        <v>1</v>
      </c>
      <c r="F715" t="inlineStr">
        <is>
          <t>messy</t>
        </is>
      </c>
      <c r="G715" t="b">
        <v>0</v>
      </c>
      <c r="H715" t="inlineStr"/>
      <c r="I715" t="n">
        <v>0</v>
      </c>
      <c r="J715" t="inlineStr">
        <is>
          <t>chat1m</t>
        </is>
      </c>
      <c r="K715" t="n">
        <v>114</v>
      </c>
      <c r="L715" t="inlineStr">
        <is>
          <t>chat1/paste-1</t>
        </is>
      </c>
      <c r="M715" t="inlineStr">
        <is>
          <t>paste</t>
        </is>
      </c>
      <c r="N715" t="inlineStr">
        <is>
          <t>How many tests failed in the CI output I pasted?</t>
        </is>
      </c>
      <c r="O715" t="n">
        <v>3</v>
      </c>
      <c r="P715" t="inlineStr">
        <is>
          <t>3</t>
        </is>
      </c>
      <c r="Q715" t="b">
        <v>1</v>
      </c>
      <c r="R715" t="inlineStr">
        <is>
          <t>rule</t>
        </is>
      </c>
      <c r="S715" t="n">
        <v>2259</v>
      </c>
      <c r="T715" t="n">
        <v>2259</v>
      </c>
      <c r="U715" t="n">
        <v>24</v>
      </c>
      <c r="V715" t="n">
        <v>0</v>
      </c>
      <c r="W715" t="n">
        <v>1</v>
      </c>
      <c r="X715" t="n">
        <v>0</v>
      </c>
      <c r="Y715" t="n">
        <v>1.317988872528076</v>
      </c>
      <c r="Z715" t="n">
        <v>0.0005934</v>
      </c>
    </row>
    <row r="716">
      <c r="A716" t="inlineStr">
        <is>
          <t>chat_prune</t>
        </is>
      </c>
      <c r="B716" t="inlineStr">
        <is>
          <t>wild</t>
        </is>
      </c>
      <c r="C716" t="inlineStr">
        <is>
          <t>openai/gpt-5.6-luna</t>
        </is>
      </c>
      <c r="D716" t="inlineStr">
        <is>
          <t>openai/gpt-5.6-luna</t>
        </is>
      </c>
      <c r="E716" t="n">
        <v>1</v>
      </c>
      <c r="F716" t="inlineStr">
        <is>
          <t>messy</t>
        </is>
      </c>
      <c r="G716" t="b">
        <v>0</v>
      </c>
      <c r="H716" t="inlineStr"/>
      <c r="I716" t="n">
        <v>0</v>
      </c>
      <c r="J716" t="inlineStr">
        <is>
          <t>chat1m</t>
        </is>
      </c>
      <c r="K716" t="n">
        <v>114</v>
      </c>
      <c r="L716" t="inlineStr">
        <is>
          <t>chat1/paste-2</t>
        </is>
      </c>
      <c r="M716" t="inlineStr">
        <is>
          <t>paste</t>
        </is>
      </c>
      <c r="N716" t="inlineStr">
        <is>
          <t>What is db_pool_size in the config I pasted?</t>
        </is>
      </c>
      <c r="O716" t="n">
        <v>12</v>
      </c>
      <c r="P716" t="inlineStr">
        <is>
          <t>12</t>
        </is>
      </c>
      <c r="Q716" t="b">
        <v>1</v>
      </c>
      <c r="R716" t="inlineStr">
        <is>
          <t>rule</t>
        </is>
      </c>
      <c r="S716" t="n">
        <v>2259</v>
      </c>
      <c r="T716" t="n">
        <v>2259</v>
      </c>
      <c r="U716" t="n">
        <v>54</v>
      </c>
      <c r="V716" t="n">
        <v>0</v>
      </c>
      <c r="W716" t="n">
        <v>1</v>
      </c>
      <c r="X716" t="n">
        <v>0</v>
      </c>
      <c r="Y716" t="n">
        <v>2.566974878311157</v>
      </c>
      <c r="Z716" t="n">
        <v>0.0006294</v>
      </c>
    </row>
    <row r="717">
      <c r="A717" t="inlineStr">
        <is>
          <t>chat_prune</t>
        </is>
      </c>
      <c r="B717" t="inlineStr">
        <is>
          <t>wild</t>
        </is>
      </c>
      <c r="C717" t="inlineStr">
        <is>
          <t>openai/gpt-5.6-luna</t>
        </is>
      </c>
      <c r="D717" t="inlineStr">
        <is>
          <t>openai/gpt-5.6-luna</t>
        </is>
      </c>
      <c r="E717" t="n">
        <v>1</v>
      </c>
      <c r="F717" t="inlineStr">
        <is>
          <t>messy</t>
        </is>
      </c>
      <c r="G717" t="b">
        <v>0</v>
      </c>
      <c r="H717" t="inlineStr"/>
      <c r="I717" t="n">
        <v>0</v>
      </c>
      <c r="J717" t="inlineStr">
        <is>
          <t>chat1m</t>
        </is>
      </c>
      <c r="K717" t="n">
        <v>114</v>
      </c>
      <c r="L717" t="inlineStr">
        <is>
          <t>chat1/sum-0</t>
        </is>
      </c>
      <c r="M717" t="inlineStr">
        <is>
          <t>sum</t>
        </is>
      </c>
      <c r="N717" t="inlineStr">
        <is>
          <t>What is the total budget, in thousands of dollars, across the modules currently in scope?</t>
        </is>
      </c>
      <c r="O717" t="n">
        <v>255</v>
      </c>
      <c r="P717" t="inlineStr">
        <is>
          <t>255</t>
        </is>
      </c>
      <c r="Q717" t="b">
        <v>1</v>
      </c>
      <c r="R717" t="inlineStr">
        <is>
          <t>rule</t>
        </is>
      </c>
      <c r="S717" t="n">
        <v>2266</v>
      </c>
      <c r="T717" t="n">
        <v>2266</v>
      </c>
      <c r="U717" t="n">
        <v>172</v>
      </c>
      <c r="V717" t="n">
        <v>0</v>
      </c>
      <c r="W717" t="n">
        <v>1</v>
      </c>
      <c r="X717" t="n">
        <v>0</v>
      </c>
      <c r="Y717" t="n">
        <v>2.917572021484375</v>
      </c>
      <c r="Z717" t="n">
        <v>0.00077275</v>
      </c>
    </row>
    <row r="718">
      <c r="A718" t="inlineStr">
        <is>
          <t>chat_prune</t>
        </is>
      </c>
      <c r="B718" t="inlineStr">
        <is>
          <t>wild</t>
        </is>
      </c>
      <c r="C718" t="inlineStr">
        <is>
          <t>openai/gpt-5.6-luna</t>
        </is>
      </c>
      <c r="D718" t="inlineStr">
        <is>
          <t>openai/gpt-5.6-luna</t>
        </is>
      </c>
      <c r="E718" t="n">
        <v>1</v>
      </c>
      <c r="F718" t="inlineStr">
        <is>
          <t>messy</t>
        </is>
      </c>
      <c r="G718" t="b">
        <v>0</v>
      </c>
      <c r="H718" t="inlineStr"/>
      <c r="I718" t="n">
        <v>0</v>
      </c>
      <c r="J718" t="inlineStr">
        <is>
          <t>chat1m</t>
        </is>
      </c>
      <c r="K718" t="n">
        <v>114</v>
      </c>
      <c r="L718" t="inlineStr">
        <is>
          <t>chat1/updated-0</t>
        </is>
      </c>
      <c r="M718" t="inlineStr">
        <is>
          <t>updated</t>
        </is>
      </c>
      <c r="N718" t="inlineStr">
        <is>
          <t>What is the current deadline for notifier?</t>
        </is>
      </c>
      <c r="O718" t="inlineStr">
        <is>
          <t>Oct 22</t>
        </is>
      </c>
      <c r="P718" t="inlineStr">
        <is>
          <t>Oct 22</t>
        </is>
      </c>
      <c r="Q718" t="b">
        <v>1</v>
      </c>
      <c r="R718" t="inlineStr">
        <is>
          <t>rule</t>
        </is>
      </c>
      <c r="S718" t="n">
        <v>2256</v>
      </c>
      <c r="T718" t="n">
        <v>2256</v>
      </c>
      <c r="U718" t="n">
        <v>67</v>
      </c>
      <c r="V718" t="n">
        <v>0</v>
      </c>
      <c r="W718" t="n">
        <v>1</v>
      </c>
      <c r="X718" t="n">
        <v>0</v>
      </c>
      <c r="Y718" t="n">
        <v>2.510698080062866</v>
      </c>
      <c r="Z718" t="n">
        <v>0.00064425</v>
      </c>
    </row>
    <row r="719">
      <c r="A719" t="inlineStr">
        <is>
          <t>chat_prune</t>
        </is>
      </c>
      <c r="B719" t="inlineStr">
        <is>
          <t>wild</t>
        </is>
      </c>
      <c r="C719" t="inlineStr">
        <is>
          <t>openai/gpt-5.6-luna</t>
        </is>
      </c>
      <c r="D719" t="inlineStr">
        <is>
          <t>openai/gpt-5.6-luna</t>
        </is>
      </c>
      <c r="E719" t="n">
        <v>1</v>
      </c>
      <c r="F719" t="inlineStr">
        <is>
          <t>messy</t>
        </is>
      </c>
      <c r="G719" t="b">
        <v>0</v>
      </c>
      <c r="H719" t="inlineStr"/>
      <c r="I719" t="n">
        <v>0</v>
      </c>
      <c r="J719" t="inlineStr">
        <is>
          <t>chat1m</t>
        </is>
      </c>
      <c r="K719" t="n">
        <v>114</v>
      </c>
      <c r="L719" t="inlineStr">
        <is>
          <t>chat1/updated-1</t>
        </is>
      </c>
      <c r="M719" t="inlineStr">
        <is>
          <t>updated</t>
        </is>
      </c>
      <c r="N719" t="inlineStr">
        <is>
          <t>What is auth-bridge's budget now, in thousands of dollars?</t>
        </is>
      </c>
      <c r="O719" t="n">
        <v>65</v>
      </c>
      <c r="P719" t="inlineStr">
        <is>
          <t>65</t>
        </is>
      </c>
      <c r="Q719" t="b">
        <v>1</v>
      </c>
      <c r="R719" t="inlineStr">
        <is>
          <t>rule</t>
        </is>
      </c>
      <c r="S719" t="n">
        <v>2262</v>
      </c>
      <c r="T719" t="n">
        <v>2262</v>
      </c>
      <c r="U719" t="n">
        <v>78</v>
      </c>
      <c r="V719" t="n">
        <v>0</v>
      </c>
      <c r="W719" t="n">
        <v>1</v>
      </c>
      <c r="X719" t="n">
        <v>0</v>
      </c>
      <c r="Y719" t="n">
        <v>3.068418025970459</v>
      </c>
      <c r="Z719" t="n">
        <v>0.0006589500000000001</v>
      </c>
    </row>
    <row r="720">
      <c r="A720" t="inlineStr">
        <is>
          <t>chat_prune</t>
        </is>
      </c>
      <c r="B720" t="inlineStr">
        <is>
          <t>wild</t>
        </is>
      </c>
      <c r="C720" t="inlineStr">
        <is>
          <t>openai/gpt-5.6-luna</t>
        </is>
      </c>
      <c r="D720" t="inlineStr">
        <is>
          <t>openai/gpt-5.6-luna</t>
        </is>
      </c>
      <c r="E720" t="n">
        <v>1</v>
      </c>
      <c r="F720" t="inlineStr">
        <is>
          <t>messy</t>
        </is>
      </c>
      <c r="G720" t="b">
        <v>0</v>
      </c>
      <c r="H720" t="inlineStr"/>
      <c r="I720" t="n">
        <v>0</v>
      </c>
      <c r="J720" t="inlineStr">
        <is>
          <t>chat1m</t>
        </is>
      </c>
      <c r="K720" t="n">
        <v>114</v>
      </c>
      <c r="L720" t="inlineStr">
        <is>
          <t>chat1/updated-2</t>
        </is>
      </c>
      <c r="M720" t="inlineStr">
        <is>
          <t>updated</t>
        </is>
      </c>
      <c r="N720" t="inlineStr">
        <is>
          <t>What is the current deadline for billing-sync?</t>
        </is>
      </c>
      <c r="O720" t="inlineStr">
        <is>
          <t>Oct 13</t>
        </is>
      </c>
      <c r="P720" t="inlineStr">
        <is>
          <t>Oct 13</t>
        </is>
      </c>
      <c r="Q720" t="b">
        <v>1</v>
      </c>
      <c r="R720" t="inlineStr">
        <is>
          <t>rule</t>
        </is>
      </c>
      <c r="S720" t="n">
        <v>2257</v>
      </c>
      <c r="T720" t="n">
        <v>2257</v>
      </c>
      <c r="U720" t="n">
        <v>85</v>
      </c>
      <c r="V720" t="n">
        <v>0</v>
      </c>
      <c r="W720" t="n">
        <v>1</v>
      </c>
      <c r="X720" t="n">
        <v>0</v>
      </c>
      <c r="Y720" t="n">
        <v>2.420429944992065</v>
      </c>
      <c r="Z720" t="n">
        <v>0.0006661</v>
      </c>
    </row>
    <row r="721">
      <c r="A721" t="inlineStr">
        <is>
          <t>chat_prune</t>
        </is>
      </c>
      <c r="B721" t="inlineStr">
        <is>
          <t>wild</t>
        </is>
      </c>
      <c r="C721" t="inlineStr">
        <is>
          <t>openai/gpt-5.6-luna</t>
        </is>
      </c>
      <c r="D721" t="inlineStr">
        <is>
          <t>openai/gpt-5.6-luna</t>
        </is>
      </c>
      <c r="E721" t="n">
        <v>1</v>
      </c>
      <c r="F721" t="inlineStr">
        <is>
          <t>messy</t>
        </is>
      </c>
      <c r="G721" t="b">
        <v>0</v>
      </c>
      <c r="H721" t="inlineStr"/>
      <c r="I721" t="n">
        <v>0</v>
      </c>
      <c r="J721" t="inlineStr">
        <is>
          <t>chat1m</t>
        </is>
      </c>
      <c r="K721" t="n">
        <v>114</v>
      </c>
      <c r="L721" t="inlineStr">
        <is>
          <t>chat1/updated-3</t>
        </is>
      </c>
      <c r="M721" t="inlineStr">
        <is>
          <t>updated</t>
        </is>
      </c>
      <c r="N721" t="inlineStr">
        <is>
          <t>What is scheduler-v2's budget, in thousands of dollars?</t>
        </is>
      </c>
      <c r="O721" t="n">
        <v>45</v>
      </c>
      <c r="P721" t="inlineStr">
        <is>
          <t>60</t>
        </is>
      </c>
      <c r="Q721" t="b">
        <v>0</v>
      </c>
      <c r="R721" t="inlineStr">
        <is>
          <t>rule</t>
        </is>
      </c>
      <c r="S721" t="n">
        <v>2261</v>
      </c>
      <c r="T721" t="n">
        <v>2261</v>
      </c>
      <c r="U721" t="n">
        <v>101</v>
      </c>
      <c r="V721" t="n">
        <v>0</v>
      </c>
      <c r="W721" t="n">
        <v>1</v>
      </c>
      <c r="X721" t="n">
        <v>0</v>
      </c>
      <c r="Y721" t="n">
        <v>2.206747055053711</v>
      </c>
      <c r="Z721" t="n">
        <v>0.0006863</v>
      </c>
    </row>
    <row r="722">
      <c r="A722" t="inlineStr">
        <is>
          <t>chat_prune</t>
        </is>
      </c>
      <c r="B722" t="inlineStr">
        <is>
          <t>wild</t>
        </is>
      </c>
      <c r="C722" t="inlineStr">
        <is>
          <t>openai/gpt-5.6-luna</t>
        </is>
      </c>
      <c r="D722" t="inlineStr">
        <is>
          <t>openai/gpt-5.6-luna</t>
        </is>
      </c>
      <c r="E722" t="n">
        <v>1</v>
      </c>
      <c r="F722" t="inlineStr">
        <is>
          <t>messy</t>
        </is>
      </c>
      <c r="G722" t="b">
        <v>0</v>
      </c>
      <c r="H722" t="inlineStr"/>
      <c r="I722" t="n">
        <v>0</v>
      </c>
      <c r="J722" t="inlineStr">
        <is>
          <t>chat1m</t>
        </is>
      </c>
      <c r="K722" t="n">
        <v>114</v>
      </c>
      <c r="L722" t="inlineStr">
        <is>
          <t>chat1/updated-4</t>
        </is>
      </c>
      <c r="M722" t="inlineStr">
        <is>
          <t>updated</t>
        </is>
      </c>
      <c r="N722" t="inlineStr">
        <is>
          <t>Who owns notifier now?</t>
        </is>
      </c>
      <c r="O722" t="inlineStr">
        <is>
          <t>Tomasz</t>
        </is>
      </c>
      <c r="P722" t="inlineStr">
        <is>
          <t>Tomasz</t>
        </is>
      </c>
      <c r="Q722" t="b">
        <v>1</v>
      </c>
      <c r="R722" t="inlineStr">
        <is>
          <t>rule</t>
        </is>
      </c>
      <c r="S722" t="n">
        <v>2253</v>
      </c>
      <c r="T722" t="n">
        <v>2253</v>
      </c>
      <c r="U722" t="n">
        <v>100</v>
      </c>
      <c r="V722" t="n">
        <v>0</v>
      </c>
      <c r="W722" t="n">
        <v>1</v>
      </c>
      <c r="X722" t="n">
        <v>0</v>
      </c>
      <c r="Y722" t="n">
        <v>1.666676998138428</v>
      </c>
      <c r="Z722" t="n">
        <v>0.0006831</v>
      </c>
    </row>
    <row r="723">
      <c r="A723" t="inlineStr">
        <is>
          <t>chat_prune</t>
        </is>
      </c>
      <c r="B723" t="inlineStr">
        <is>
          <t>wild</t>
        </is>
      </c>
      <c r="C723" t="inlineStr">
        <is>
          <t>openai/gpt-5.6-luna</t>
        </is>
      </c>
      <c r="D723" t="inlineStr">
        <is>
          <t>openai/gpt-5.6-luna</t>
        </is>
      </c>
      <c r="E723" t="n">
        <v>1</v>
      </c>
      <c r="F723" t="inlineStr">
        <is>
          <t>messy</t>
        </is>
      </c>
      <c r="G723" t="b">
        <v>0</v>
      </c>
      <c r="H723" t="inlineStr"/>
      <c r="I723" t="n">
        <v>0</v>
      </c>
      <c r="J723" t="inlineStr">
        <is>
          <t>chat1m</t>
        </is>
      </c>
      <c r="K723" t="n">
        <v>114</v>
      </c>
      <c r="L723" t="inlineStr">
        <is>
          <t>chat1/updated-5</t>
        </is>
      </c>
      <c r="M723" t="inlineStr">
        <is>
          <t>updated</t>
        </is>
      </c>
      <c r="N723" t="inlineStr">
        <is>
          <t>Which datastore does auth-bridge use?</t>
        </is>
      </c>
      <c r="O723" t="inlineStr">
        <is>
          <t>Postgres</t>
        </is>
      </c>
      <c r="P723" t="inlineStr">
        <is>
          <t>Postgres</t>
        </is>
      </c>
      <c r="Q723" t="b">
        <v>1</v>
      </c>
      <c r="R723" t="inlineStr">
        <is>
          <t>rule</t>
        </is>
      </c>
      <c r="S723" t="n">
        <v>2256</v>
      </c>
      <c r="T723" t="n">
        <v>2256</v>
      </c>
      <c r="U723" t="n">
        <v>49</v>
      </c>
      <c r="V723" t="n">
        <v>0</v>
      </c>
      <c r="W723" t="n">
        <v>1</v>
      </c>
      <c r="X723" t="n">
        <v>0</v>
      </c>
      <c r="Y723" t="n">
        <v>2.695613145828247</v>
      </c>
      <c r="Z723" t="n">
        <v>0.00062265</v>
      </c>
    </row>
    <row r="724">
      <c r="A724" t="inlineStr">
        <is>
          <t>chat_regex</t>
        </is>
      </c>
      <c r="B724" t="inlineStr">
        <is>
          <t>wild</t>
        </is>
      </c>
      <c r="C724" t="inlineStr">
        <is>
          <t>openai/gpt-5.6-luna</t>
        </is>
      </c>
      <c r="D724" t="inlineStr">
        <is>
          <t>openai/gpt-5.6-luna</t>
        </is>
      </c>
      <c r="E724" t="n">
        <v>1</v>
      </c>
      <c r="F724" t="inlineStr">
        <is>
          <t>messy</t>
        </is>
      </c>
      <c r="G724" t="b">
        <v>0</v>
      </c>
      <c r="H724" t="inlineStr"/>
      <c r="I724" t="n">
        <v>0</v>
      </c>
      <c r="J724" t="inlineStr">
        <is>
          <t>chat1m</t>
        </is>
      </c>
      <c r="K724" t="n">
        <v>114</v>
      </c>
      <c r="L724" t="inlineStr">
        <is>
          <t>chat1/absent-0</t>
        </is>
      </c>
      <c r="M724" t="inlineStr">
        <is>
          <t>absent</t>
        </is>
      </c>
      <c r="N724" t="inlineStr">
        <is>
          <t>What date did we set for QA sign-off?</t>
        </is>
      </c>
      <c r="O724" t="inlineStr">
        <is>
          <t>not stated</t>
        </is>
      </c>
      <c r="P724" t="inlineStr">
        <is>
          <t>not stated</t>
        </is>
      </c>
      <c r="Q724" t="b">
        <v>1</v>
      </c>
      <c r="R724" t="inlineStr">
        <is>
          <t>rule</t>
        </is>
      </c>
      <c r="S724" t="n">
        <v>1187</v>
      </c>
      <c r="T724" t="n">
        <v>1187</v>
      </c>
      <c r="U724" t="n">
        <v>39</v>
      </c>
      <c r="V724" t="n">
        <v>0</v>
      </c>
      <c r="W724" t="n">
        <v>1</v>
      </c>
      <c r="X724" t="n">
        <v>0</v>
      </c>
      <c r="Y724" t="n">
        <v>1.490549087524414</v>
      </c>
      <c r="Z724" t="n">
        <v>0.0003434</v>
      </c>
    </row>
    <row r="725">
      <c r="A725" t="inlineStr">
        <is>
          <t>chat_regex</t>
        </is>
      </c>
      <c r="B725" t="inlineStr">
        <is>
          <t>wild</t>
        </is>
      </c>
      <c r="C725" t="inlineStr">
        <is>
          <t>openai/gpt-5.6-luna</t>
        </is>
      </c>
      <c r="D725" t="inlineStr">
        <is>
          <t>openai/gpt-5.6-luna</t>
        </is>
      </c>
      <c r="E725" t="n">
        <v>1</v>
      </c>
      <c r="F725" t="inlineStr">
        <is>
          <t>messy</t>
        </is>
      </c>
      <c r="G725" t="b">
        <v>0</v>
      </c>
      <c r="H725" t="inlineStr"/>
      <c r="I725" t="n">
        <v>0</v>
      </c>
      <c r="J725" t="inlineStr">
        <is>
          <t>chat1m</t>
        </is>
      </c>
      <c r="K725" t="n">
        <v>114</v>
      </c>
      <c r="L725" t="inlineStr">
        <is>
          <t>chat1/absent-1</t>
        </is>
      </c>
      <c r="M725" t="inlineStr">
        <is>
          <t>absent</t>
        </is>
      </c>
      <c r="N725" t="inlineStr">
        <is>
          <t>Which CI provider did we decide on?</t>
        </is>
      </c>
      <c r="O725" t="inlineStr">
        <is>
          <t>not stated</t>
        </is>
      </c>
      <c r="P725" t="inlineStr">
        <is>
          <t>not stated</t>
        </is>
      </c>
      <c r="Q725" t="b">
        <v>1</v>
      </c>
      <c r="R725" t="inlineStr">
        <is>
          <t>rule</t>
        </is>
      </c>
      <c r="S725" t="n">
        <v>1185</v>
      </c>
      <c r="T725" t="n">
        <v>1185</v>
      </c>
      <c r="U725" t="n">
        <v>46</v>
      </c>
      <c r="V725" t="n">
        <v>0</v>
      </c>
      <c r="W725" t="n">
        <v>1</v>
      </c>
      <c r="X725" t="n">
        <v>0</v>
      </c>
      <c r="Y725" t="n">
        <v>1.55764102935791</v>
      </c>
      <c r="Z725" t="n">
        <v>0.0003513</v>
      </c>
    </row>
    <row r="726">
      <c r="A726" t="inlineStr">
        <is>
          <t>chat_regex</t>
        </is>
      </c>
      <c r="B726" t="inlineStr">
        <is>
          <t>wild</t>
        </is>
      </c>
      <c r="C726" t="inlineStr">
        <is>
          <t>openai/gpt-5.6-luna</t>
        </is>
      </c>
      <c r="D726" t="inlineStr">
        <is>
          <t>openai/gpt-5.6-luna</t>
        </is>
      </c>
      <c r="E726" t="n">
        <v>1</v>
      </c>
      <c r="F726" t="inlineStr">
        <is>
          <t>messy</t>
        </is>
      </c>
      <c r="G726" t="b">
        <v>0</v>
      </c>
      <c r="H726" t="inlineStr"/>
      <c r="I726" t="n">
        <v>0</v>
      </c>
      <c r="J726" t="inlineStr">
        <is>
          <t>chat1m</t>
        </is>
      </c>
      <c r="K726" t="n">
        <v>114</v>
      </c>
      <c r="L726" t="inlineStr">
        <is>
          <t>chat1/count-0</t>
        </is>
      </c>
      <c r="M726" t="inlineStr">
        <is>
          <t>count</t>
        </is>
      </c>
      <c r="N726" t="inlineStr">
        <is>
          <t>How many modules are currently in scope for the launch?</t>
        </is>
      </c>
      <c r="O726" t="n">
        <v>6</v>
      </c>
      <c r="P726" t="inlineStr">
        <is>
          <t>6</t>
        </is>
      </c>
      <c r="Q726" t="b">
        <v>1</v>
      </c>
      <c r="R726" t="inlineStr">
        <is>
          <t>rule</t>
        </is>
      </c>
      <c r="S726" t="n">
        <v>1188</v>
      </c>
      <c r="T726" t="n">
        <v>1188</v>
      </c>
      <c r="U726" t="n">
        <v>72</v>
      </c>
      <c r="V726" t="n">
        <v>0</v>
      </c>
      <c r="W726" t="n">
        <v>1</v>
      </c>
      <c r="X726" t="n">
        <v>0</v>
      </c>
      <c r="Y726" t="n">
        <v>1.876850128173828</v>
      </c>
      <c r="Z726" t="n">
        <v>0.00038325</v>
      </c>
    </row>
    <row r="727">
      <c r="A727" t="inlineStr">
        <is>
          <t>chat_regex</t>
        </is>
      </c>
      <c r="B727" t="inlineStr">
        <is>
          <t>wild</t>
        </is>
      </c>
      <c r="C727" t="inlineStr">
        <is>
          <t>openai/gpt-5.6-luna</t>
        </is>
      </c>
      <c r="D727" t="inlineStr">
        <is>
          <t>openai/gpt-5.6-luna</t>
        </is>
      </c>
      <c r="E727" t="n">
        <v>1</v>
      </c>
      <c r="F727" t="inlineStr">
        <is>
          <t>messy</t>
        </is>
      </c>
      <c r="G727" t="b">
        <v>0</v>
      </c>
      <c r="H727" t="inlineStr"/>
      <c r="I727" t="n">
        <v>0</v>
      </c>
      <c r="J727" t="inlineStr">
        <is>
          <t>chat1m</t>
        </is>
      </c>
      <c r="K727" t="n">
        <v>114</v>
      </c>
      <c r="L727" t="inlineStr">
        <is>
          <t>chat1/early-0</t>
        </is>
      </c>
      <c r="M727" t="inlineStr">
        <is>
          <t>early</t>
        </is>
      </c>
      <c r="N727" t="inlineStr">
        <is>
          <t>Who owns auth-bridge?</t>
        </is>
      </c>
      <c r="O727" t="inlineStr">
        <is>
          <t>Sofia</t>
        </is>
      </c>
      <c r="P727" t="inlineStr">
        <is>
          <t>Not stated</t>
        </is>
      </c>
      <c r="Q727" t="b">
        <v>0</v>
      </c>
      <c r="R727" t="inlineStr">
        <is>
          <t>rule</t>
        </is>
      </c>
      <c r="S727" t="n">
        <v>1183</v>
      </c>
      <c r="T727" t="n">
        <v>1183</v>
      </c>
      <c r="U727" t="n">
        <v>65</v>
      </c>
      <c r="V727" t="n">
        <v>0</v>
      </c>
      <c r="W727" t="n">
        <v>1</v>
      </c>
      <c r="X727" t="n">
        <v>0</v>
      </c>
      <c r="Y727" t="n">
        <v>1.454720973968506</v>
      </c>
      <c r="Z727" t="n">
        <v>0.0003736</v>
      </c>
    </row>
    <row r="728">
      <c r="A728" t="inlineStr">
        <is>
          <t>chat_regex</t>
        </is>
      </c>
      <c r="B728" t="inlineStr">
        <is>
          <t>wild</t>
        </is>
      </c>
      <c r="C728" t="inlineStr">
        <is>
          <t>openai/gpt-5.6-luna</t>
        </is>
      </c>
      <c r="D728" t="inlineStr">
        <is>
          <t>openai/gpt-5.6-luna</t>
        </is>
      </c>
      <c r="E728" t="n">
        <v>1</v>
      </c>
      <c r="F728" t="inlineStr">
        <is>
          <t>messy</t>
        </is>
      </c>
      <c r="G728" t="b">
        <v>0</v>
      </c>
      <c r="H728" t="inlineStr"/>
      <c r="I728" t="n">
        <v>0</v>
      </c>
      <c r="J728" t="inlineStr">
        <is>
          <t>chat1m</t>
        </is>
      </c>
      <c r="K728" t="n">
        <v>114</v>
      </c>
      <c r="L728" t="inlineStr">
        <is>
          <t>chat1/early-1</t>
        </is>
      </c>
      <c r="M728" t="inlineStr">
        <is>
          <t>early</t>
        </is>
      </c>
      <c r="N728" t="inlineStr">
        <is>
          <t>Which region are we deploying Borealis to?</t>
        </is>
      </c>
      <c r="O728" t="inlineStr">
        <is>
          <t>us-west-2</t>
        </is>
      </c>
      <c r="P728" t="inlineStr">
        <is>
          <t>us-west-2</t>
        </is>
      </c>
      <c r="Q728" t="b">
        <v>1</v>
      </c>
      <c r="R728" t="inlineStr">
        <is>
          <t>rule</t>
        </is>
      </c>
      <c r="S728" t="n">
        <v>1186</v>
      </c>
      <c r="T728" t="n">
        <v>1186</v>
      </c>
      <c r="U728" t="n">
        <v>47</v>
      </c>
      <c r="V728" t="n">
        <v>0</v>
      </c>
      <c r="W728" t="n">
        <v>1</v>
      </c>
      <c r="X728" t="n">
        <v>0</v>
      </c>
      <c r="Y728" t="n">
        <v>2.521260738372803</v>
      </c>
      <c r="Z728" t="n">
        <v>0.00035275</v>
      </c>
    </row>
    <row r="729">
      <c r="A729" t="inlineStr">
        <is>
          <t>chat_regex</t>
        </is>
      </c>
      <c r="B729" t="inlineStr">
        <is>
          <t>wild</t>
        </is>
      </c>
      <c r="C729" t="inlineStr">
        <is>
          <t>openai/gpt-5.6-luna</t>
        </is>
      </c>
      <c r="D729" t="inlineStr">
        <is>
          <t>openai/gpt-5.6-luna</t>
        </is>
      </c>
      <c r="E729" t="n">
        <v>1</v>
      </c>
      <c r="F729" t="inlineStr">
        <is>
          <t>messy</t>
        </is>
      </c>
      <c r="G729" t="b">
        <v>0</v>
      </c>
      <c r="H729" t="inlineStr"/>
      <c r="I729" t="n">
        <v>0</v>
      </c>
      <c r="J729" t="inlineStr">
        <is>
          <t>chat1m</t>
        </is>
      </c>
      <c r="K729" t="n">
        <v>114</v>
      </c>
      <c r="L729" t="inlineStr">
        <is>
          <t>chat1/early-2</t>
        </is>
      </c>
      <c r="M729" t="inlineStr">
        <is>
          <t>early</t>
        </is>
      </c>
      <c r="N729" t="inlineStr">
        <is>
          <t>At what time (UTC) is the daily standup?</t>
        </is>
      </c>
      <c r="O729" t="inlineStr">
        <is>
          <t>09:30</t>
        </is>
      </c>
      <c r="P729" t="inlineStr">
        <is>
          <t>09:30 UTC</t>
        </is>
      </c>
      <c r="Q729" t="b">
        <v>1</v>
      </c>
      <c r="R729" t="inlineStr">
        <is>
          <t>rule</t>
        </is>
      </c>
      <c r="S729" t="n">
        <v>1189</v>
      </c>
      <c r="T729" t="n">
        <v>1189</v>
      </c>
      <c r="U729" t="n">
        <v>53</v>
      </c>
      <c r="V729" t="n">
        <v>0</v>
      </c>
      <c r="W729" t="n">
        <v>1</v>
      </c>
      <c r="X729" t="n">
        <v>0</v>
      </c>
      <c r="Y729" t="n">
        <v>2.152794122695923</v>
      </c>
      <c r="Z729" t="n">
        <v>0.0003607</v>
      </c>
    </row>
    <row r="730">
      <c r="A730" t="inlineStr">
        <is>
          <t>chat_regex</t>
        </is>
      </c>
      <c r="B730" t="inlineStr">
        <is>
          <t>wild</t>
        </is>
      </c>
      <c r="C730" t="inlineStr">
        <is>
          <t>openai/gpt-5.6-luna</t>
        </is>
      </c>
      <c r="D730" t="inlineStr">
        <is>
          <t>openai/gpt-5.6-luna</t>
        </is>
      </c>
      <c r="E730" t="n">
        <v>1</v>
      </c>
      <c r="F730" t="inlineStr">
        <is>
          <t>messy</t>
        </is>
      </c>
      <c r="G730" t="b">
        <v>0</v>
      </c>
      <c r="H730" t="inlineStr"/>
      <c r="I730" t="n">
        <v>0</v>
      </c>
      <c r="J730" t="inlineStr">
        <is>
          <t>chat1m</t>
        </is>
      </c>
      <c r="K730" t="n">
        <v>114</v>
      </c>
      <c r="L730" t="inlineStr">
        <is>
          <t>chat1/list-0</t>
        </is>
      </c>
      <c r="M730" t="inlineStr">
        <is>
          <t>list</t>
        </is>
      </c>
      <c r="N730" t="inlineStr">
        <is>
          <t>Which in-scope modules are P0?</t>
        </is>
      </c>
      <c r="O730" t="inlineStr">
        <is>
          <t>["notifier", "auth-bridge", "billing-sync", "audit-trail"]</t>
        </is>
      </c>
      <c r="P730" t="inlineStr">
        <is>
          <t>notifier, auth-bridge, billing-sync, audit-trail</t>
        </is>
      </c>
      <c r="Q730" t="b">
        <v>1</v>
      </c>
      <c r="R730" t="inlineStr">
        <is>
          <t>rule</t>
        </is>
      </c>
      <c r="S730" t="n">
        <v>1186</v>
      </c>
      <c r="T730" t="n">
        <v>1186</v>
      </c>
      <c r="U730" t="n">
        <v>148</v>
      </c>
      <c r="V730" t="n">
        <v>0</v>
      </c>
      <c r="W730" t="n">
        <v>1</v>
      </c>
      <c r="X730" t="n">
        <v>0</v>
      </c>
      <c r="Y730" t="n">
        <v>3.370805978775024</v>
      </c>
      <c r="Z730" t="n">
        <v>0.00047395</v>
      </c>
    </row>
    <row r="731">
      <c r="A731" t="inlineStr">
        <is>
          <t>chat_regex</t>
        </is>
      </c>
      <c r="B731" t="inlineStr">
        <is>
          <t>wild</t>
        </is>
      </c>
      <c r="C731" t="inlineStr">
        <is>
          <t>openai/gpt-5.6-luna</t>
        </is>
      </c>
      <c r="D731" t="inlineStr">
        <is>
          <t>openai/gpt-5.6-luna</t>
        </is>
      </c>
      <c r="E731" t="n">
        <v>1</v>
      </c>
      <c r="F731" t="inlineStr">
        <is>
          <t>messy</t>
        </is>
      </c>
      <c r="G731" t="b">
        <v>0</v>
      </c>
      <c r="H731" t="inlineStr"/>
      <c r="I731" t="n">
        <v>0</v>
      </c>
      <c r="J731" t="inlineStr">
        <is>
          <t>chat1m</t>
        </is>
      </c>
      <c r="K731" t="n">
        <v>114</v>
      </c>
      <c r="L731" t="inlineStr">
        <is>
          <t>chat1/neg-0</t>
        </is>
      </c>
      <c r="M731" t="inlineStr">
        <is>
          <t>negation</t>
        </is>
      </c>
      <c r="N731" t="inlineStr">
        <is>
          <t>Which in-scope module has no datastore decided yet?</t>
        </is>
      </c>
      <c r="O731" t="inlineStr">
        <is>
          <t>billing-sync</t>
        </is>
      </c>
      <c r="P731" t="inlineStr">
        <is>
          <t>billing-sync</t>
        </is>
      </c>
      <c r="Q731" t="b">
        <v>1</v>
      </c>
      <c r="R731" t="inlineStr">
        <is>
          <t>rule</t>
        </is>
      </c>
      <c r="S731" t="n">
        <v>1188</v>
      </c>
      <c r="T731" t="n">
        <v>1188</v>
      </c>
      <c r="U731" t="n">
        <v>107</v>
      </c>
      <c r="V731" t="n">
        <v>0</v>
      </c>
      <c r="W731" t="n">
        <v>1</v>
      </c>
      <c r="X731" t="n">
        <v>0</v>
      </c>
      <c r="Y731" t="n">
        <v>2.377822160720825</v>
      </c>
      <c r="Z731" t="n">
        <v>0.00042525</v>
      </c>
    </row>
    <row r="732">
      <c r="A732" t="inlineStr">
        <is>
          <t>chat_regex</t>
        </is>
      </c>
      <c r="B732" t="inlineStr">
        <is>
          <t>wild</t>
        </is>
      </c>
      <c r="C732" t="inlineStr">
        <is>
          <t>openai/gpt-5.6-luna</t>
        </is>
      </c>
      <c r="D732" t="inlineStr">
        <is>
          <t>openai/gpt-5.6-luna</t>
        </is>
      </c>
      <c r="E732" t="n">
        <v>1</v>
      </c>
      <c r="F732" t="inlineStr">
        <is>
          <t>messy</t>
        </is>
      </c>
      <c r="G732" t="b">
        <v>0</v>
      </c>
      <c r="H732" t="inlineStr"/>
      <c r="I732" t="n">
        <v>0</v>
      </c>
      <c r="J732" t="inlineStr">
        <is>
          <t>chat1m</t>
        </is>
      </c>
      <c r="K732" t="n">
        <v>114</v>
      </c>
      <c r="L732" t="inlineStr">
        <is>
          <t>chat1/original-0</t>
        </is>
      </c>
      <c r="M732" t="inlineStr">
        <is>
          <t>original</t>
        </is>
      </c>
      <c r="N732" t="inlineStr">
        <is>
          <t>What was the very first deadline we set for notifier, before any changes?</t>
        </is>
      </c>
      <c r="O732" t="inlineStr">
        <is>
          <t>Oct 12</t>
        </is>
      </c>
      <c r="P732" t="inlineStr">
        <is>
          <t>Oct 12</t>
        </is>
      </c>
      <c r="Q732" t="b">
        <v>1</v>
      </c>
      <c r="R732" t="inlineStr">
        <is>
          <t>rule</t>
        </is>
      </c>
      <c r="S732" t="n">
        <v>1192</v>
      </c>
      <c r="T732" t="n">
        <v>1192</v>
      </c>
      <c r="U732" t="n">
        <v>66</v>
      </c>
      <c r="V732" t="n">
        <v>0</v>
      </c>
      <c r="W732" t="n">
        <v>1</v>
      </c>
      <c r="X732" t="n">
        <v>0</v>
      </c>
      <c r="Y732" t="n">
        <v>1.997336149215698</v>
      </c>
      <c r="Z732" t="n">
        <v>0.00037705</v>
      </c>
    </row>
    <row r="733">
      <c r="A733" t="inlineStr">
        <is>
          <t>chat_regex</t>
        </is>
      </c>
      <c r="B733" t="inlineStr">
        <is>
          <t>wild</t>
        </is>
      </c>
      <c r="C733" t="inlineStr">
        <is>
          <t>openai/gpt-5.6-luna</t>
        </is>
      </c>
      <c r="D733" t="inlineStr">
        <is>
          <t>openai/gpt-5.6-luna</t>
        </is>
      </c>
      <c r="E733" t="n">
        <v>1</v>
      </c>
      <c r="F733" t="inlineStr">
        <is>
          <t>messy</t>
        </is>
      </c>
      <c r="G733" t="b">
        <v>0</v>
      </c>
      <c r="H733" t="inlineStr"/>
      <c r="I733" t="n">
        <v>0</v>
      </c>
      <c r="J733" t="inlineStr">
        <is>
          <t>chat1m</t>
        </is>
      </c>
      <c r="K733" t="n">
        <v>114</v>
      </c>
      <c r="L733" t="inlineStr">
        <is>
          <t>chat1/paste-0</t>
        </is>
      </c>
      <c r="M733" t="inlineStr">
        <is>
          <t>paste</t>
        </is>
      </c>
      <c r="N733" t="inlineStr">
        <is>
          <t>What p95 latency, in ms, did the load test I pasted report?</t>
        </is>
      </c>
      <c r="O733" t="n">
        <v>556</v>
      </c>
      <c r="P733" t="inlineStr">
        <is>
          <t>556 ms</t>
        </is>
      </c>
      <c r="Q733" t="b">
        <v>1</v>
      </c>
      <c r="R733" t="inlineStr">
        <is>
          <t>rule</t>
        </is>
      </c>
      <c r="S733" t="n">
        <v>1193</v>
      </c>
      <c r="T733" t="n">
        <v>1193</v>
      </c>
      <c r="U733" t="n">
        <v>42</v>
      </c>
      <c r="V733" t="n">
        <v>0</v>
      </c>
      <c r="W733" t="n">
        <v>1</v>
      </c>
      <c r="X733" t="n">
        <v>0</v>
      </c>
      <c r="Y733" t="n">
        <v>2.316054821014404</v>
      </c>
      <c r="Z733" t="n">
        <v>0.0003485</v>
      </c>
    </row>
    <row r="734">
      <c r="A734" t="inlineStr">
        <is>
          <t>chat_regex</t>
        </is>
      </c>
      <c r="B734" t="inlineStr">
        <is>
          <t>wild</t>
        </is>
      </c>
      <c r="C734" t="inlineStr">
        <is>
          <t>openai/gpt-5.6-luna</t>
        </is>
      </c>
      <c r="D734" t="inlineStr">
        <is>
          <t>openai/gpt-5.6-luna</t>
        </is>
      </c>
      <c r="E734" t="n">
        <v>1</v>
      </c>
      <c r="F734" t="inlineStr">
        <is>
          <t>messy</t>
        </is>
      </c>
      <c r="G734" t="b">
        <v>0</v>
      </c>
      <c r="H734" t="inlineStr"/>
      <c r="I734" t="n">
        <v>0</v>
      </c>
      <c r="J734" t="inlineStr">
        <is>
          <t>chat1m</t>
        </is>
      </c>
      <c r="K734" t="n">
        <v>114</v>
      </c>
      <c r="L734" t="inlineStr">
        <is>
          <t>chat1/paste-1</t>
        </is>
      </c>
      <c r="M734" t="inlineStr">
        <is>
          <t>paste</t>
        </is>
      </c>
      <c r="N734" t="inlineStr">
        <is>
          <t>How many tests failed in the CI output I pasted?</t>
        </is>
      </c>
      <c r="O734" t="n">
        <v>3</v>
      </c>
      <c r="P734" t="inlineStr">
        <is>
          <t>3</t>
        </is>
      </c>
      <c r="Q734" t="b">
        <v>1</v>
      </c>
      <c r="R734" t="inlineStr">
        <is>
          <t>rule</t>
        </is>
      </c>
      <c r="S734" t="n">
        <v>1188</v>
      </c>
      <c r="T734" t="n">
        <v>1188</v>
      </c>
      <c r="U734" t="n">
        <v>24</v>
      </c>
      <c r="V734" t="n">
        <v>0</v>
      </c>
      <c r="W734" t="n">
        <v>1</v>
      </c>
      <c r="X734" t="n">
        <v>0</v>
      </c>
      <c r="Y734" t="n">
        <v>2.100401878356934</v>
      </c>
      <c r="Z734" t="n">
        <v>0.00032565</v>
      </c>
    </row>
    <row r="735">
      <c r="A735" t="inlineStr">
        <is>
          <t>chat_regex</t>
        </is>
      </c>
      <c r="B735" t="inlineStr">
        <is>
          <t>wild</t>
        </is>
      </c>
      <c r="C735" t="inlineStr">
        <is>
          <t>openai/gpt-5.6-luna</t>
        </is>
      </c>
      <c r="D735" t="inlineStr">
        <is>
          <t>openai/gpt-5.6-luna</t>
        </is>
      </c>
      <c r="E735" t="n">
        <v>1</v>
      </c>
      <c r="F735" t="inlineStr">
        <is>
          <t>messy</t>
        </is>
      </c>
      <c r="G735" t="b">
        <v>0</v>
      </c>
      <c r="H735" t="inlineStr"/>
      <c r="I735" t="n">
        <v>0</v>
      </c>
      <c r="J735" t="inlineStr">
        <is>
          <t>chat1m</t>
        </is>
      </c>
      <c r="K735" t="n">
        <v>114</v>
      </c>
      <c r="L735" t="inlineStr">
        <is>
          <t>chat1/paste-2</t>
        </is>
      </c>
      <c r="M735" t="inlineStr">
        <is>
          <t>paste</t>
        </is>
      </c>
      <c r="N735" t="inlineStr">
        <is>
          <t>What is db_pool_size in the config I pasted?</t>
        </is>
      </c>
      <c r="O735" t="n">
        <v>12</v>
      </c>
      <c r="P735" t="inlineStr">
        <is>
          <t>12</t>
        </is>
      </c>
      <c r="Q735" t="b">
        <v>1</v>
      </c>
      <c r="R735" t="inlineStr">
        <is>
          <t>rule</t>
        </is>
      </c>
      <c r="S735" t="n">
        <v>1188</v>
      </c>
      <c r="T735" t="n">
        <v>1188</v>
      </c>
      <c r="U735" t="n">
        <v>19</v>
      </c>
      <c r="V735" t="n">
        <v>0</v>
      </c>
      <c r="W735" t="n">
        <v>1</v>
      </c>
      <c r="X735" t="n">
        <v>0</v>
      </c>
      <c r="Y735" t="n">
        <v>1.212429046630859</v>
      </c>
      <c r="Z735" t="n">
        <v>0.00031965</v>
      </c>
    </row>
    <row r="736">
      <c r="A736" t="inlineStr">
        <is>
          <t>chat_regex</t>
        </is>
      </c>
      <c r="B736" t="inlineStr">
        <is>
          <t>wild</t>
        </is>
      </c>
      <c r="C736" t="inlineStr">
        <is>
          <t>openai/gpt-5.6-luna</t>
        </is>
      </c>
      <c r="D736" t="inlineStr">
        <is>
          <t>openai/gpt-5.6-luna</t>
        </is>
      </c>
      <c r="E736" t="n">
        <v>1</v>
      </c>
      <c r="F736" t="inlineStr">
        <is>
          <t>messy</t>
        </is>
      </c>
      <c r="G736" t="b">
        <v>0</v>
      </c>
      <c r="H736" t="inlineStr"/>
      <c r="I736" t="n">
        <v>0</v>
      </c>
      <c r="J736" t="inlineStr">
        <is>
          <t>chat1m</t>
        </is>
      </c>
      <c r="K736" t="n">
        <v>114</v>
      </c>
      <c r="L736" t="inlineStr">
        <is>
          <t>chat1/sum-0</t>
        </is>
      </c>
      <c r="M736" t="inlineStr">
        <is>
          <t>sum</t>
        </is>
      </c>
      <c r="N736" t="inlineStr">
        <is>
          <t>What is the total budget, in thousands of dollars, across the modules currently in scope?</t>
        </is>
      </c>
      <c r="O736" t="n">
        <v>255</v>
      </c>
      <c r="P736" t="inlineStr">
        <is>
          <t>255 thousand dollars</t>
        </is>
      </c>
      <c r="Q736" t="b">
        <v>1</v>
      </c>
      <c r="R736" t="inlineStr">
        <is>
          <t>rule</t>
        </is>
      </c>
      <c r="S736" t="n">
        <v>1195</v>
      </c>
      <c r="T736" t="n">
        <v>1195</v>
      </c>
      <c r="U736" t="n">
        <v>135</v>
      </c>
      <c r="V736" t="n">
        <v>0</v>
      </c>
      <c r="W736" t="n">
        <v>1</v>
      </c>
      <c r="X736" t="n">
        <v>0</v>
      </c>
      <c r="Y736" t="n">
        <v>2.485910892486572</v>
      </c>
      <c r="Z736" t="n">
        <v>0.0004606</v>
      </c>
    </row>
    <row r="737">
      <c r="A737" t="inlineStr">
        <is>
          <t>chat_regex</t>
        </is>
      </c>
      <c r="B737" t="inlineStr">
        <is>
          <t>wild</t>
        </is>
      </c>
      <c r="C737" t="inlineStr">
        <is>
          <t>openai/gpt-5.6-luna</t>
        </is>
      </c>
      <c r="D737" t="inlineStr">
        <is>
          <t>openai/gpt-5.6-luna</t>
        </is>
      </c>
      <c r="E737" t="n">
        <v>1</v>
      </c>
      <c r="F737" t="inlineStr">
        <is>
          <t>messy</t>
        </is>
      </c>
      <c r="G737" t="b">
        <v>0</v>
      </c>
      <c r="H737" t="inlineStr"/>
      <c r="I737" t="n">
        <v>0</v>
      </c>
      <c r="J737" t="inlineStr">
        <is>
          <t>chat1m</t>
        </is>
      </c>
      <c r="K737" t="n">
        <v>114</v>
      </c>
      <c r="L737" t="inlineStr">
        <is>
          <t>chat1/updated-0</t>
        </is>
      </c>
      <c r="M737" t="inlineStr">
        <is>
          <t>updated</t>
        </is>
      </c>
      <c r="N737" t="inlineStr">
        <is>
          <t>What is the current deadline for notifier?</t>
        </is>
      </c>
      <c r="O737" t="inlineStr">
        <is>
          <t>Oct 22</t>
        </is>
      </c>
      <c r="P737" t="inlineStr">
        <is>
          <t>Oct 22</t>
        </is>
      </c>
      <c r="Q737" t="b">
        <v>1</v>
      </c>
      <c r="R737" t="inlineStr">
        <is>
          <t>rule</t>
        </is>
      </c>
      <c r="S737" t="n">
        <v>1185</v>
      </c>
      <c r="T737" t="n">
        <v>1185</v>
      </c>
      <c r="U737" t="n">
        <v>58</v>
      </c>
      <c r="V737" t="n">
        <v>0</v>
      </c>
      <c r="W737" t="n">
        <v>1</v>
      </c>
      <c r="X737" t="n">
        <v>0</v>
      </c>
      <c r="Y737" t="n">
        <v>2.271010160446167</v>
      </c>
      <c r="Z737" t="n">
        <v>0.0003657</v>
      </c>
    </row>
    <row r="738">
      <c r="A738" t="inlineStr">
        <is>
          <t>chat_regex</t>
        </is>
      </c>
      <c r="B738" t="inlineStr">
        <is>
          <t>wild</t>
        </is>
      </c>
      <c r="C738" t="inlineStr">
        <is>
          <t>openai/gpt-5.6-luna</t>
        </is>
      </c>
      <c r="D738" t="inlineStr">
        <is>
          <t>openai/gpt-5.6-luna</t>
        </is>
      </c>
      <c r="E738" t="n">
        <v>1</v>
      </c>
      <c r="F738" t="inlineStr">
        <is>
          <t>messy</t>
        </is>
      </c>
      <c r="G738" t="b">
        <v>0</v>
      </c>
      <c r="H738" t="inlineStr"/>
      <c r="I738" t="n">
        <v>0</v>
      </c>
      <c r="J738" t="inlineStr">
        <is>
          <t>chat1m</t>
        </is>
      </c>
      <c r="K738" t="n">
        <v>114</v>
      </c>
      <c r="L738" t="inlineStr">
        <is>
          <t>chat1/updated-1</t>
        </is>
      </c>
      <c r="M738" t="inlineStr">
        <is>
          <t>updated</t>
        </is>
      </c>
      <c r="N738" t="inlineStr">
        <is>
          <t>What is auth-bridge's budget now, in thousands of dollars?</t>
        </is>
      </c>
      <c r="O738" t="n">
        <v>65</v>
      </c>
      <c r="P738" t="inlineStr">
        <is>
          <t>65</t>
        </is>
      </c>
      <c r="Q738" t="b">
        <v>1</v>
      </c>
      <c r="R738" t="inlineStr">
        <is>
          <t>rule</t>
        </is>
      </c>
      <c r="S738" t="n">
        <v>1191</v>
      </c>
      <c r="T738" t="n">
        <v>1191</v>
      </c>
      <c r="U738" t="n">
        <v>58</v>
      </c>
      <c r="V738" t="n">
        <v>0</v>
      </c>
      <c r="W738" t="n">
        <v>1</v>
      </c>
      <c r="X738" t="n">
        <v>0</v>
      </c>
      <c r="Y738" t="n">
        <v>1.822587013244629</v>
      </c>
      <c r="Z738" t="n">
        <v>0.0003672</v>
      </c>
    </row>
    <row r="739">
      <c r="A739" t="inlineStr">
        <is>
          <t>chat_regex</t>
        </is>
      </c>
      <c r="B739" t="inlineStr">
        <is>
          <t>wild</t>
        </is>
      </c>
      <c r="C739" t="inlineStr">
        <is>
          <t>openai/gpt-5.6-luna</t>
        </is>
      </c>
      <c r="D739" t="inlineStr">
        <is>
          <t>openai/gpt-5.6-luna</t>
        </is>
      </c>
      <c r="E739" t="n">
        <v>1</v>
      </c>
      <c r="F739" t="inlineStr">
        <is>
          <t>messy</t>
        </is>
      </c>
      <c r="G739" t="b">
        <v>0</v>
      </c>
      <c r="H739" t="inlineStr"/>
      <c r="I739" t="n">
        <v>0</v>
      </c>
      <c r="J739" t="inlineStr">
        <is>
          <t>chat1m</t>
        </is>
      </c>
      <c r="K739" t="n">
        <v>114</v>
      </c>
      <c r="L739" t="inlineStr">
        <is>
          <t>chat1/updated-2</t>
        </is>
      </c>
      <c r="M739" t="inlineStr">
        <is>
          <t>updated</t>
        </is>
      </c>
      <c r="N739" t="inlineStr">
        <is>
          <t>What is the current deadline for billing-sync?</t>
        </is>
      </c>
      <c r="O739" t="inlineStr">
        <is>
          <t>Oct 13</t>
        </is>
      </c>
      <c r="P739" t="inlineStr">
        <is>
          <t>Oct 13</t>
        </is>
      </c>
      <c r="Q739" t="b">
        <v>1</v>
      </c>
      <c r="R739" t="inlineStr">
        <is>
          <t>rule</t>
        </is>
      </c>
      <c r="S739" t="n">
        <v>1186</v>
      </c>
      <c r="T739" t="n">
        <v>1186</v>
      </c>
      <c r="U739" t="n">
        <v>66</v>
      </c>
      <c r="V739" t="n">
        <v>0</v>
      </c>
      <c r="W739" t="n">
        <v>1</v>
      </c>
      <c r="X739" t="n">
        <v>0</v>
      </c>
      <c r="Y739" t="n">
        <v>1.847535133361816</v>
      </c>
      <c r="Z739" t="n">
        <v>0.00037555</v>
      </c>
    </row>
    <row r="740">
      <c r="A740" t="inlineStr">
        <is>
          <t>chat_regex</t>
        </is>
      </c>
      <c r="B740" t="inlineStr">
        <is>
          <t>wild</t>
        </is>
      </c>
      <c r="C740" t="inlineStr">
        <is>
          <t>openai/gpt-5.6-luna</t>
        </is>
      </c>
      <c r="D740" t="inlineStr">
        <is>
          <t>openai/gpt-5.6-luna</t>
        </is>
      </c>
      <c r="E740" t="n">
        <v>1</v>
      </c>
      <c r="F740" t="inlineStr">
        <is>
          <t>messy</t>
        </is>
      </c>
      <c r="G740" t="b">
        <v>0</v>
      </c>
      <c r="H740" t="inlineStr"/>
      <c r="I740" t="n">
        <v>0</v>
      </c>
      <c r="J740" t="inlineStr">
        <is>
          <t>chat1m</t>
        </is>
      </c>
      <c r="K740" t="n">
        <v>114</v>
      </c>
      <c r="L740" t="inlineStr">
        <is>
          <t>chat1/updated-3</t>
        </is>
      </c>
      <c r="M740" t="inlineStr">
        <is>
          <t>updated</t>
        </is>
      </c>
      <c r="N740" t="inlineStr">
        <is>
          <t>What is scheduler-v2's budget, in thousands of dollars?</t>
        </is>
      </c>
      <c r="O740" t="n">
        <v>45</v>
      </c>
      <c r="P740" t="inlineStr">
        <is>
          <t>45</t>
        </is>
      </c>
      <c r="Q740" t="b">
        <v>1</v>
      </c>
      <c r="R740" t="inlineStr">
        <is>
          <t>rule</t>
        </is>
      </c>
      <c r="S740" t="n">
        <v>1190</v>
      </c>
      <c r="T740" t="n">
        <v>1190</v>
      </c>
      <c r="U740" t="n">
        <v>54</v>
      </c>
      <c r="V740" t="n">
        <v>0</v>
      </c>
      <c r="W740" t="n">
        <v>1</v>
      </c>
      <c r="X740" t="n">
        <v>0</v>
      </c>
      <c r="Y740" t="n">
        <v>2.082941770553589</v>
      </c>
      <c r="Z740" t="n">
        <v>0.00036215</v>
      </c>
    </row>
    <row r="741">
      <c r="A741" t="inlineStr">
        <is>
          <t>chat_regex</t>
        </is>
      </c>
      <c r="B741" t="inlineStr">
        <is>
          <t>wild</t>
        </is>
      </c>
      <c r="C741" t="inlineStr">
        <is>
          <t>openai/gpt-5.6-luna</t>
        </is>
      </c>
      <c r="D741" t="inlineStr">
        <is>
          <t>openai/gpt-5.6-luna</t>
        </is>
      </c>
      <c r="E741" t="n">
        <v>1</v>
      </c>
      <c r="F741" t="inlineStr">
        <is>
          <t>messy</t>
        </is>
      </c>
      <c r="G741" t="b">
        <v>0</v>
      </c>
      <c r="H741" t="inlineStr"/>
      <c r="I741" t="n">
        <v>0</v>
      </c>
      <c r="J741" t="inlineStr">
        <is>
          <t>chat1m</t>
        </is>
      </c>
      <c r="K741" t="n">
        <v>114</v>
      </c>
      <c r="L741" t="inlineStr">
        <is>
          <t>chat1/updated-4</t>
        </is>
      </c>
      <c r="M741" t="inlineStr">
        <is>
          <t>updated</t>
        </is>
      </c>
      <c r="N741" t="inlineStr">
        <is>
          <t>Who owns notifier now?</t>
        </is>
      </c>
      <c r="O741" t="inlineStr">
        <is>
          <t>Tomasz</t>
        </is>
      </c>
      <c r="P741" t="inlineStr">
        <is>
          <t>Priya</t>
        </is>
      </c>
      <c r="Q741" t="b">
        <v>0</v>
      </c>
      <c r="R741" t="inlineStr">
        <is>
          <t>rule</t>
        </is>
      </c>
      <c r="S741" t="n">
        <v>1182</v>
      </c>
      <c r="T741" t="n">
        <v>1182</v>
      </c>
      <c r="U741" t="n">
        <v>40</v>
      </c>
      <c r="V741" t="n">
        <v>0</v>
      </c>
      <c r="W741" t="n">
        <v>1</v>
      </c>
      <c r="X741" t="n">
        <v>0</v>
      </c>
      <c r="Y741" t="n">
        <v>1.51595401763916</v>
      </c>
      <c r="Z741" t="n">
        <v>0.00034335</v>
      </c>
    </row>
    <row r="742">
      <c r="A742" t="inlineStr">
        <is>
          <t>chat_regex</t>
        </is>
      </c>
      <c r="B742" t="inlineStr">
        <is>
          <t>wild</t>
        </is>
      </c>
      <c r="C742" t="inlineStr">
        <is>
          <t>openai/gpt-5.6-luna</t>
        </is>
      </c>
      <c r="D742" t="inlineStr">
        <is>
          <t>openai/gpt-5.6-luna</t>
        </is>
      </c>
      <c r="E742" t="n">
        <v>1</v>
      </c>
      <c r="F742" t="inlineStr">
        <is>
          <t>messy</t>
        </is>
      </c>
      <c r="G742" t="b">
        <v>0</v>
      </c>
      <c r="H742" t="inlineStr"/>
      <c r="I742" t="n">
        <v>0</v>
      </c>
      <c r="J742" t="inlineStr">
        <is>
          <t>chat1m</t>
        </is>
      </c>
      <c r="K742" t="n">
        <v>114</v>
      </c>
      <c r="L742" t="inlineStr">
        <is>
          <t>chat1/updated-5</t>
        </is>
      </c>
      <c r="M742" t="inlineStr">
        <is>
          <t>updated</t>
        </is>
      </c>
      <c r="N742" t="inlineStr">
        <is>
          <t>Which datastore does auth-bridge use?</t>
        </is>
      </c>
      <c r="O742" t="inlineStr">
        <is>
          <t>Postgres</t>
        </is>
      </c>
      <c r="P742" t="inlineStr">
        <is>
          <t>Postgres</t>
        </is>
      </c>
      <c r="Q742" t="b">
        <v>1</v>
      </c>
      <c r="R742" t="inlineStr">
        <is>
          <t>rule</t>
        </is>
      </c>
      <c r="S742" t="n">
        <v>1185</v>
      </c>
      <c r="T742" t="n">
        <v>1185</v>
      </c>
      <c r="U742" t="n">
        <v>51</v>
      </c>
      <c r="V742" t="n">
        <v>0</v>
      </c>
      <c r="W742" t="n">
        <v>1</v>
      </c>
      <c r="X742" t="n">
        <v>0</v>
      </c>
      <c r="Y742" t="n">
        <v>1.521531820297241</v>
      </c>
      <c r="Z742" t="n">
        <v>0.0003573</v>
      </c>
    </row>
    <row r="743">
      <c r="A743" t="inlineStr">
        <is>
          <t>chat_repl</t>
        </is>
      </c>
      <c r="B743" t="inlineStr">
        <is>
          <t>messy</t>
        </is>
      </c>
      <c r="C743" t="inlineStr">
        <is>
          <t>openai/gpt-5.6-luna</t>
        </is>
      </c>
      <c r="D743" t="inlineStr">
        <is>
          <t>openai/gpt-5.6-luna</t>
        </is>
      </c>
      <c r="E743" t="n">
        <v>1</v>
      </c>
      <c r="F743" t="inlineStr">
        <is>
          <t>messy</t>
        </is>
      </c>
      <c r="G743" t="b">
        <v>0</v>
      </c>
      <c r="H743" t="inlineStr"/>
      <c r="I743" t="n">
        <v>0</v>
      </c>
      <c r="J743" t="inlineStr">
        <is>
          <t>chat1m</t>
        </is>
      </c>
      <c r="K743" t="n">
        <v>114</v>
      </c>
      <c r="L743" t="inlineStr">
        <is>
          <t>chat1/absent-0</t>
        </is>
      </c>
      <c r="M743" t="inlineStr">
        <is>
          <t>absent</t>
        </is>
      </c>
      <c r="N743" t="inlineStr">
        <is>
          <t>What date did we set for QA sign-off?</t>
        </is>
      </c>
      <c r="O743" t="inlineStr">
        <is>
          <t>not stated</t>
        </is>
      </c>
      <c r="P743" t="inlineStr">
        <is>
          <t>not stated</t>
        </is>
      </c>
      <c r="Q743" t="b">
        <v>1</v>
      </c>
      <c r="R743" t="inlineStr">
        <is>
          <t>rule</t>
        </is>
      </c>
      <c r="S743" t="n">
        <v>14426</v>
      </c>
      <c r="T743" t="n">
        <v>4155</v>
      </c>
      <c r="U743" t="n">
        <v>369</v>
      </c>
      <c r="V743" t="n">
        <v>10262</v>
      </c>
      <c r="W743" t="n">
        <v>4</v>
      </c>
      <c r="X743" t="n">
        <v>3</v>
      </c>
      <c r="Y743" t="n">
        <v>8.803817749023438</v>
      </c>
      <c r="Z743" t="n">
        <v>0.00168844</v>
      </c>
    </row>
    <row r="744">
      <c r="A744" t="inlineStr">
        <is>
          <t>chat_repl</t>
        </is>
      </c>
      <c r="B744" t="inlineStr">
        <is>
          <t>messy</t>
        </is>
      </c>
      <c r="C744" t="inlineStr">
        <is>
          <t>openai/gpt-5.6-luna</t>
        </is>
      </c>
      <c r="D744" t="inlineStr">
        <is>
          <t>openai/gpt-5.6-luna</t>
        </is>
      </c>
      <c r="E744" t="n">
        <v>1</v>
      </c>
      <c r="F744" t="inlineStr">
        <is>
          <t>messy</t>
        </is>
      </c>
      <c r="G744" t="b">
        <v>0</v>
      </c>
      <c r="H744" t="inlineStr"/>
      <c r="I744" t="n">
        <v>0</v>
      </c>
      <c r="J744" t="inlineStr">
        <is>
          <t>chat1m</t>
        </is>
      </c>
      <c r="K744" t="n">
        <v>114</v>
      </c>
      <c r="L744" t="inlineStr">
        <is>
          <t>chat1/absent-1</t>
        </is>
      </c>
      <c r="M744" t="inlineStr">
        <is>
          <t>absent</t>
        </is>
      </c>
      <c r="N744" t="inlineStr">
        <is>
          <t>Which CI provider did we decide on?</t>
        </is>
      </c>
      <c r="O744" t="inlineStr">
        <is>
          <t>not stated</t>
        </is>
      </c>
      <c r="P744" t="inlineStr">
        <is>
          <t>not stated</t>
        </is>
      </c>
      <c r="Q744" t="b">
        <v>1</v>
      </c>
      <c r="R744" t="inlineStr">
        <is>
          <t>rule</t>
        </is>
      </c>
      <c r="S744" t="n">
        <v>11015</v>
      </c>
      <c r="T744" t="n">
        <v>4104</v>
      </c>
      <c r="U744" t="n">
        <v>315</v>
      </c>
      <c r="V744" t="n">
        <v>6905</v>
      </c>
      <c r="W744" t="n">
        <v>3</v>
      </c>
      <c r="X744" t="n">
        <v>2</v>
      </c>
      <c r="Y744" t="n">
        <v>7.412487268447876</v>
      </c>
      <c r="Z744" t="n">
        <v>0.00154315</v>
      </c>
    </row>
    <row r="745">
      <c r="A745" t="inlineStr">
        <is>
          <t>chat_repl</t>
        </is>
      </c>
      <c r="B745" t="inlineStr">
        <is>
          <t>messy</t>
        </is>
      </c>
      <c r="C745" t="inlineStr">
        <is>
          <t>openai/gpt-5.6-luna</t>
        </is>
      </c>
      <c r="D745" t="inlineStr">
        <is>
          <t>openai/gpt-5.6-luna</t>
        </is>
      </c>
      <c r="E745" t="n">
        <v>1</v>
      </c>
      <c r="F745" t="inlineStr">
        <is>
          <t>messy</t>
        </is>
      </c>
      <c r="G745" t="b">
        <v>0</v>
      </c>
      <c r="H745" t="inlineStr"/>
      <c r="I745" t="n">
        <v>0</v>
      </c>
      <c r="J745" t="inlineStr">
        <is>
          <t>chat1m</t>
        </is>
      </c>
      <c r="K745" t="n">
        <v>114</v>
      </c>
      <c r="L745" t="inlineStr">
        <is>
          <t>chat1/count-0</t>
        </is>
      </c>
      <c r="M745" t="inlineStr">
        <is>
          <t>count</t>
        </is>
      </c>
      <c r="N745" t="inlineStr">
        <is>
          <t>How many modules are currently in scope for the launch?</t>
        </is>
      </c>
      <c r="O745" t="n">
        <v>6</v>
      </c>
      <c r="P745" t="inlineStr">
        <is>
          <t>6</t>
        </is>
      </c>
      <c r="Q745" t="b">
        <v>1</v>
      </c>
      <c r="R745" t="inlineStr">
        <is>
          <t>rule</t>
        </is>
      </c>
      <c r="S745" t="n">
        <v>6446</v>
      </c>
      <c r="T745" t="n">
        <v>3377</v>
      </c>
      <c r="U745" t="n">
        <v>154</v>
      </c>
      <c r="V745" t="n">
        <v>3066</v>
      </c>
      <c r="W745" t="n">
        <v>2</v>
      </c>
      <c r="X745" t="n">
        <v>1</v>
      </c>
      <c r="Y745" t="n">
        <v>4.105868339538574</v>
      </c>
      <c r="Z745" t="n">
        <v>0.00109082</v>
      </c>
    </row>
    <row r="746">
      <c r="A746" t="inlineStr">
        <is>
          <t>chat_repl</t>
        </is>
      </c>
      <c r="B746" t="inlineStr">
        <is>
          <t>messy</t>
        </is>
      </c>
      <c r="C746" t="inlineStr">
        <is>
          <t>openai/gpt-5.6-luna</t>
        </is>
      </c>
      <c r="D746" t="inlineStr">
        <is>
          <t>openai/gpt-5.6-luna</t>
        </is>
      </c>
      <c r="E746" t="n">
        <v>1</v>
      </c>
      <c r="F746" t="inlineStr">
        <is>
          <t>messy</t>
        </is>
      </c>
      <c r="G746" t="b">
        <v>0</v>
      </c>
      <c r="H746" t="inlineStr"/>
      <c r="I746" t="n">
        <v>0</v>
      </c>
      <c r="J746" t="inlineStr">
        <is>
          <t>chat1m</t>
        </is>
      </c>
      <c r="K746" t="n">
        <v>114</v>
      </c>
      <c r="L746" t="inlineStr">
        <is>
          <t>chat1/early-0</t>
        </is>
      </c>
      <c r="M746" t="inlineStr">
        <is>
          <t>early</t>
        </is>
      </c>
      <c r="N746" t="inlineStr">
        <is>
          <t>Who owns auth-bridge?</t>
        </is>
      </c>
      <c r="O746" t="inlineStr">
        <is>
          <t>Sofia</t>
        </is>
      </c>
      <c r="P746" t="inlineStr">
        <is>
          <t>Sofia</t>
        </is>
      </c>
      <c r="Q746" t="b">
        <v>1</v>
      </c>
      <c r="R746" t="inlineStr">
        <is>
          <t>rule</t>
        </is>
      </c>
      <c r="S746" t="n">
        <v>6548</v>
      </c>
      <c r="T746" t="n">
        <v>3484</v>
      </c>
      <c r="U746" t="n">
        <v>156</v>
      </c>
      <c r="V746" t="n">
        <v>3061</v>
      </c>
      <c r="W746" t="n">
        <v>2</v>
      </c>
      <c r="X746" t="n">
        <v>1</v>
      </c>
      <c r="Y746" t="n">
        <v>3.52405309677124</v>
      </c>
      <c r="Z746" t="n">
        <v>0.00111987</v>
      </c>
    </row>
    <row r="747">
      <c r="A747" t="inlineStr">
        <is>
          <t>chat_repl</t>
        </is>
      </c>
      <c r="B747" t="inlineStr">
        <is>
          <t>messy</t>
        </is>
      </c>
      <c r="C747" t="inlineStr">
        <is>
          <t>openai/gpt-5.6-luna</t>
        </is>
      </c>
      <c r="D747" t="inlineStr">
        <is>
          <t>openai/gpt-5.6-luna</t>
        </is>
      </c>
      <c r="E747" t="n">
        <v>1</v>
      </c>
      <c r="F747" t="inlineStr">
        <is>
          <t>messy</t>
        </is>
      </c>
      <c r="G747" t="b">
        <v>0</v>
      </c>
      <c r="H747" t="inlineStr"/>
      <c r="I747" t="n">
        <v>0</v>
      </c>
      <c r="J747" t="inlineStr">
        <is>
          <t>chat1m</t>
        </is>
      </c>
      <c r="K747" t="n">
        <v>114</v>
      </c>
      <c r="L747" t="inlineStr">
        <is>
          <t>chat1/early-1</t>
        </is>
      </c>
      <c r="M747" t="inlineStr">
        <is>
          <t>early</t>
        </is>
      </c>
      <c r="N747" t="inlineStr">
        <is>
          <t>Which region are we deploying Borealis to?</t>
        </is>
      </c>
      <c r="O747" t="inlineStr">
        <is>
          <t>us-west-2</t>
        </is>
      </c>
      <c r="P747" t="inlineStr">
        <is>
          <t>us-west-2</t>
        </is>
      </c>
      <c r="Q747" t="b">
        <v>1</v>
      </c>
      <c r="R747" t="inlineStr">
        <is>
          <t>rule</t>
        </is>
      </c>
      <c r="S747" t="n">
        <v>14791</v>
      </c>
      <c r="T747" t="n">
        <v>4124</v>
      </c>
      <c r="U747" t="n">
        <v>355</v>
      </c>
      <c r="V747" t="n">
        <v>10658</v>
      </c>
      <c r="W747" t="n">
        <v>4</v>
      </c>
      <c r="X747" t="n">
        <v>3</v>
      </c>
      <c r="Y747" t="n">
        <v>10.10977172851562</v>
      </c>
      <c r="Z747" t="n">
        <v>0.00167181</v>
      </c>
    </row>
    <row r="748">
      <c r="A748" t="inlineStr">
        <is>
          <t>chat_repl</t>
        </is>
      </c>
      <c r="B748" t="inlineStr">
        <is>
          <t>messy</t>
        </is>
      </c>
      <c r="C748" t="inlineStr">
        <is>
          <t>openai/gpt-5.6-luna</t>
        </is>
      </c>
      <c r="D748" t="inlineStr">
        <is>
          <t>openai/gpt-5.6-luna</t>
        </is>
      </c>
      <c r="E748" t="n">
        <v>1</v>
      </c>
      <c r="F748" t="inlineStr">
        <is>
          <t>messy</t>
        </is>
      </c>
      <c r="G748" t="b">
        <v>0</v>
      </c>
      <c r="H748" t="inlineStr"/>
      <c r="I748" t="n">
        <v>0</v>
      </c>
      <c r="J748" t="inlineStr">
        <is>
          <t>chat1m</t>
        </is>
      </c>
      <c r="K748" t="n">
        <v>114</v>
      </c>
      <c r="L748" t="inlineStr">
        <is>
          <t>chat1/early-2</t>
        </is>
      </c>
      <c r="M748" t="inlineStr">
        <is>
          <t>early</t>
        </is>
      </c>
      <c r="N748" t="inlineStr">
        <is>
          <t>At what time (UTC) is the daily standup?</t>
        </is>
      </c>
      <c r="O748" t="inlineStr">
        <is>
          <t>09:30</t>
        </is>
      </c>
      <c r="P748" t="inlineStr">
        <is>
          <t>09:30 UTC</t>
        </is>
      </c>
      <c r="Q748" t="b">
        <v>1</v>
      </c>
      <c r="R748" t="inlineStr">
        <is>
          <t>rule</t>
        </is>
      </c>
      <c r="S748" t="n">
        <v>6259</v>
      </c>
      <c r="T748" t="n">
        <v>3189</v>
      </c>
      <c r="U748" t="n">
        <v>125</v>
      </c>
      <c r="V748" t="n">
        <v>3067</v>
      </c>
      <c r="W748" t="n">
        <v>2</v>
      </c>
      <c r="X748" t="n">
        <v>1</v>
      </c>
      <c r="Y748" t="n">
        <v>3.370691061019897</v>
      </c>
      <c r="Z748" t="n">
        <v>0.00100904</v>
      </c>
    </row>
    <row r="749">
      <c r="A749" t="inlineStr">
        <is>
          <t>chat_repl</t>
        </is>
      </c>
      <c r="B749" t="inlineStr">
        <is>
          <t>messy</t>
        </is>
      </c>
      <c r="C749" t="inlineStr">
        <is>
          <t>openai/gpt-5.6-luna</t>
        </is>
      </c>
      <c r="D749" t="inlineStr">
        <is>
          <t>openai/gpt-5.6-luna</t>
        </is>
      </c>
      <c r="E749" t="n">
        <v>1</v>
      </c>
      <c r="F749" t="inlineStr">
        <is>
          <t>messy</t>
        </is>
      </c>
      <c r="G749" t="b">
        <v>0</v>
      </c>
      <c r="H749" t="inlineStr"/>
      <c r="I749" t="n">
        <v>0</v>
      </c>
      <c r="J749" t="inlineStr">
        <is>
          <t>chat1m</t>
        </is>
      </c>
      <c r="K749" t="n">
        <v>114</v>
      </c>
      <c r="L749" t="inlineStr">
        <is>
          <t>chat1/list-0</t>
        </is>
      </c>
      <c r="M749" t="inlineStr">
        <is>
          <t>list</t>
        </is>
      </c>
      <c r="N749" t="inlineStr">
        <is>
          <t>Which in-scope modules are P0?</t>
        </is>
      </c>
      <c r="O749" t="inlineStr">
        <is>
          <t>["notifier", "auth-bridge", "billing-sync", "audit-trail"]</t>
        </is>
      </c>
      <c r="P749" t="inlineStr">
        <is>
          <t>notifier, auth-bridge, billing-sync, audit-trail</t>
        </is>
      </c>
      <c r="Q749" t="b">
        <v>1</v>
      </c>
      <c r="R749" t="inlineStr">
        <is>
          <t>rule</t>
        </is>
      </c>
      <c r="S749" t="n">
        <v>16690</v>
      </c>
      <c r="T749" t="n">
        <v>5122</v>
      </c>
      <c r="U749" t="n">
        <v>554</v>
      </c>
      <c r="V749" t="n">
        <v>11559</v>
      </c>
      <c r="W749" t="n">
        <v>4</v>
      </c>
      <c r="X749" t="n">
        <v>3</v>
      </c>
      <c r="Y749" t="n">
        <v>11.50941181182861</v>
      </c>
      <c r="Z749" t="n">
        <v>0.00217813</v>
      </c>
    </row>
    <row r="750">
      <c r="A750" t="inlineStr">
        <is>
          <t>chat_repl</t>
        </is>
      </c>
      <c r="B750" t="inlineStr">
        <is>
          <t>messy</t>
        </is>
      </c>
      <c r="C750" t="inlineStr">
        <is>
          <t>openai/gpt-5.6-luna</t>
        </is>
      </c>
      <c r="D750" t="inlineStr">
        <is>
          <t>openai/gpt-5.6-luna</t>
        </is>
      </c>
      <c r="E750" t="n">
        <v>1</v>
      </c>
      <c r="F750" t="inlineStr">
        <is>
          <t>messy</t>
        </is>
      </c>
      <c r="G750" t="b">
        <v>0</v>
      </c>
      <c r="H750" t="inlineStr"/>
      <c r="I750" t="n">
        <v>0</v>
      </c>
      <c r="J750" t="inlineStr">
        <is>
          <t>chat1m</t>
        </is>
      </c>
      <c r="K750" t="n">
        <v>114</v>
      </c>
      <c r="L750" t="inlineStr">
        <is>
          <t>chat1/neg-0</t>
        </is>
      </c>
      <c r="M750" t="inlineStr">
        <is>
          <t>negation</t>
        </is>
      </c>
      <c r="N750" t="inlineStr">
        <is>
          <t>Which in-scope module has no datastore decided yet?</t>
        </is>
      </c>
      <c r="O750" t="inlineStr">
        <is>
          <t>billing-sync</t>
        </is>
      </c>
      <c r="P750" t="inlineStr">
        <is>
          <t>billing-sync</t>
        </is>
      </c>
      <c r="Q750" t="b">
        <v>1</v>
      </c>
      <c r="R750" t="inlineStr">
        <is>
          <t>rule</t>
        </is>
      </c>
      <c r="S750" t="n">
        <v>11598</v>
      </c>
      <c r="T750" t="n">
        <v>4486</v>
      </c>
      <c r="U750" t="n">
        <v>397</v>
      </c>
      <c r="V750" t="n">
        <v>7106</v>
      </c>
      <c r="W750" t="n">
        <v>3</v>
      </c>
      <c r="X750" t="n">
        <v>2</v>
      </c>
      <c r="Y750" t="n">
        <v>7.752514600753784</v>
      </c>
      <c r="Z750" t="n">
        <v>0.00174107</v>
      </c>
    </row>
    <row r="751">
      <c r="A751" t="inlineStr">
        <is>
          <t>chat_repl</t>
        </is>
      </c>
      <c r="B751" t="inlineStr">
        <is>
          <t>messy</t>
        </is>
      </c>
      <c r="C751" t="inlineStr">
        <is>
          <t>openai/gpt-5.6-luna</t>
        </is>
      </c>
      <c r="D751" t="inlineStr">
        <is>
          <t>openai/gpt-5.6-luna</t>
        </is>
      </c>
      <c r="E751" t="n">
        <v>1</v>
      </c>
      <c r="F751" t="inlineStr">
        <is>
          <t>messy</t>
        </is>
      </c>
      <c r="G751" t="b">
        <v>0</v>
      </c>
      <c r="H751" t="inlineStr"/>
      <c r="I751" t="n">
        <v>0</v>
      </c>
      <c r="J751" t="inlineStr">
        <is>
          <t>chat1m</t>
        </is>
      </c>
      <c r="K751" t="n">
        <v>114</v>
      </c>
      <c r="L751" t="inlineStr">
        <is>
          <t>chat1/original-0</t>
        </is>
      </c>
      <c r="M751" t="inlineStr">
        <is>
          <t>original</t>
        </is>
      </c>
      <c r="N751" t="inlineStr">
        <is>
          <t>What was the very first deadline we set for notifier, before any changes?</t>
        </is>
      </c>
      <c r="O751" t="inlineStr">
        <is>
          <t>Oct 12</t>
        </is>
      </c>
      <c r="P751" t="inlineStr">
        <is>
          <t>Oct 12</t>
        </is>
      </c>
      <c r="Q751" t="b">
        <v>1</v>
      </c>
      <c r="R751" t="inlineStr">
        <is>
          <t>rule</t>
        </is>
      </c>
      <c r="S751" t="n">
        <v>6809</v>
      </c>
      <c r="T751" t="n">
        <v>3736</v>
      </c>
      <c r="U751" t="n">
        <v>160</v>
      </c>
      <c r="V751" t="n">
        <v>3070</v>
      </c>
      <c r="W751" t="n">
        <v>2</v>
      </c>
      <c r="X751" t="n">
        <v>1</v>
      </c>
      <c r="Y751" t="n">
        <v>3.976762056350708</v>
      </c>
      <c r="Z751" t="n">
        <v>0.00118785</v>
      </c>
    </row>
    <row r="752">
      <c r="A752" t="inlineStr">
        <is>
          <t>chat_repl</t>
        </is>
      </c>
      <c r="B752" t="inlineStr">
        <is>
          <t>messy</t>
        </is>
      </c>
      <c r="C752" t="inlineStr">
        <is>
          <t>openai/gpt-5.6-luna</t>
        </is>
      </c>
      <c r="D752" t="inlineStr">
        <is>
          <t>openai/gpt-5.6-luna</t>
        </is>
      </c>
      <c r="E752" t="n">
        <v>1</v>
      </c>
      <c r="F752" t="inlineStr">
        <is>
          <t>messy</t>
        </is>
      </c>
      <c r="G752" t="b">
        <v>0</v>
      </c>
      <c r="H752" t="inlineStr"/>
      <c r="I752" t="n">
        <v>0</v>
      </c>
      <c r="J752" t="inlineStr">
        <is>
          <t>chat1m</t>
        </is>
      </c>
      <c r="K752" t="n">
        <v>114</v>
      </c>
      <c r="L752" t="inlineStr">
        <is>
          <t>chat1/paste-0</t>
        </is>
      </c>
      <c r="M752" t="inlineStr">
        <is>
          <t>paste</t>
        </is>
      </c>
      <c r="N752" t="inlineStr">
        <is>
          <t>What p95 latency, in ms, did the load test I pasted report?</t>
        </is>
      </c>
      <c r="O752" t="n">
        <v>556</v>
      </c>
      <c r="P752" t="inlineStr">
        <is>
          <t>556 ms</t>
        </is>
      </c>
      <c r="Q752" t="b">
        <v>1</v>
      </c>
      <c r="R752" t="inlineStr">
        <is>
          <t>rule</t>
        </is>
      </c>
      <c r="S752" t="n">
        <v>10644</v>
      </c>
      <c r="T752" t="n">
        <v>3876</v>
      </c>
      <c r="U752" t="n">
        <v>230</v>
      </c>
      <c r="V752" t="n">
        <v>6762</v>
      </c>
      <c r="W752" t="n">
        <v>3</v>
      </c>
      <c r="X752" t="n">
        <v>2</v>
      </c>
      <c r="Y752" t="n">
        <v>6.127228736877441</v>
      </c>
      <c r="Z752" t="n">
        <v>0.00138129</v>
      </c>
    </row>
    <row r="753">
      <c r="A753" t="inlineStr">
        <is>
          <t>chat_repl</t>
        </is>
      </c>
      <c r="B753" t="inlineStr">
        <is>
          <t>messy</t>
        </is>
      </c>
      <c r="C753" t="inlineStr">
        <is>
          <t>openai/gpt-5.6-luna</t>
        </is>
      </c>
      <c r="D753" t="inlineStr">
        <is>
          <t>openai/gpt-5.6-luna</t>
        </is>
      </c>
      <c r="E753" t="n">
        <v>1</v>
      </c>
      <c r="F753" t="inlineStr">
        <is>
          <t>messy</t>
        </is>
      </c>
      <c r="G753" t="b">
        <v>0</v>
      </c>
      <c r="H753" t="inlineStr"/>
      <c r="I753" t="n">
        <v>0</v>
      </c>
      <c r="J753" t="inlineStr">
        <is>
          <t>chat1m</t>
        </is>
      </c>
      <c r="K753" t="n">
        <v>114</v>
      </c>
      <c r="L753" t="inlineStr">
        <is>
          <t>chat1/paste-1</t>
        </is>
      </c>
      <c r="M753" t="inlineStr">
        <is>
          <t>paste</t>
        </is>
      </c>
      <c r="N753" t="inlineStr">
        <is>
          <t>How many tests failed in the CI output I pasted?</t>
        </is>
      </c>
      <c r="O753" t="n">
        <v>3</v>
      </c>
      <c r="P753" t="inlineStr">
        <is>
          <t>3</t>
        </is>
      </c>
      <c r="Q753" t="b">
        <v>1</v>
      </c>
      <c r="R753" t="inlineStr">
        <is>
          <t>rule</t>
        </is>
      </c>
      <c r="S753" t="n">
        <v>3069</v>
      </c>
      <c r="T753" t="n">
        <v>3069</v>
      </c>
      <c r="U753" t="n">
        <v>104</v>
      </c>
      <c r="V753" t="n">
        <v>0</v>
      </c>
      <c r="W753" t="n">
        <v>1</v>
      </c>
      <c r="X753" t="n">
        <v>0</v>
      </c>
      <c r="Y753" t="n">
        <v>3.077707052230835</v>
      </c>
      <c r="Z753" t="n">
        <v>0.0008919</v>
      </c>
    </row>
    <row r="754">
      <c r="A754" t="inlineStr">
        <is>
          <t>chat_repl</t>
        </is>
      </c>
      <c r="B754" t="inlineStr">
        <is>
          <t>messy</t>
        </is>
      </c>
      <c r="C754" t="inlineStr">
        <is>
          <t>openai/gpt-5.6-luna</t>
        </is>
      </c>
      <c r="D754" t="inlineStr">
        <is>
          <t>openai/gpt-5.6-luna</t>
        </is>
      </c>
      <c r="E754" t="n">
        <v>1</v>
      </c>
      <c r="F754" t="inlineStr">
        <is>
          <t>messy</t>
        </is>
      </c>
      <c r="G754" t="b">
        <v>0</v>
      </c>
      <c r="H754" t="inlineStr"/>
      <c r="I754" t="n">
        <v>0</v>
      </c>
      <c r="J754" t="inlineStr">
        <is>
          <t>chat1m</t>
        </is>
      </c>
      <c r="K754" t="n">
        <v>114</v>
      </c>
      <c r="L754" t="inlineStr">
        <is>
          <t>chat1/paste-2</t>
        </is>
      </c>
      <c r="M754" t="inlineStr">
        <is>
          <t>paste</t>
        </is>
      </c>
      <c r="N754" t="inlineStr">
        <is>
          <t>What is db_pool_size in the config I pasted?</t>
        </is>
      </c>
      <c r="O754" t="n">
        <v>12</v>
      </c>
      <c r="P754" t="inlineStr">
        <is>
          <t>12</t>
        </is>
      </c>
      <c r="Q754" t="b">
        <v>1</v>
      </c>
      <c r="R754" t="inlineStr">
        <is>
          <t>rule</t>
        </is>
      </c>
      <c r="S754" t="n">
        <v>6304</v>
      </c>
      <c r="T754" t="n">
        <v>3235</v>
      </c>
      <c r="U754" t="n">
        <v>128</v>
      </c>
      <c r="V754" t="n">
        <v>3066</v>
      </c>
      <c r="W754" t="n">
        <v>2</v>
      </c>
      <c r="X754" t="n">
        <v>1</v>
      </c>
      <c r="Y754" t="n">
        <v>3.292904853820801</v>
      </c>
      <c r="Z754" t="n">
        <v>0.00102412</v>
      </c>
    </row>
    <row r="755">
      <c r="A755" t="inlineStr">
        <is>
          <t>chat_repl</t>
        </is>
      </c>
      <c r="B755" t="inlineStr">
        <is>
          <t>messy</t>
        </is>
      </c>
      <c r="C755" t="inlineStr">
        <is>
          <t>openai/gpt-5.6-luna</t>
        </is>
      </c>
      <c r="D755" t="inlineStr">
        <is>
          <t>openai/gpt-5.6-luna</t>
        </is>
      </c>
      <c r="E755" t="n">
        <v>1</v>
      </c>
      <c r="F755" t="inlineStr">
        <is>
          <t>messy</t>
        </is>
      </c>
      <c r="G755" t="b">
        <v>0</v>
      </c>
      <c r="H755" t="inlineStr"/>
      <c r="I755" t="n">
        <v>0</v>
      </c>
      <c r="J755" t="inlineStr">
        <is>
          <t>chat1m</t>
        </is>
      </c>
      <c r="K755" t="n">
        <v>114</v>
      </c>
      <c r="L755" t="inlineStr">
        <is>
          <t>chat1/sum-0</t>
        </is>
      </c>
      <c r="M755" t="inlineStr">
        <is>
          <t>sum</t>
        </is>
      </c>
      <c r="N755" t="inlineStr">
        <is>
          <t>What is the total budget, in thousands of dollars, across the modules currently in scope?</t>
        </is>
      </c>
      <c r="O755" t="n">
        <v>255</v>
      </c>
      <c r="P755" t="inlineStr">
        <is>
          <t>240</t>
        </is>
      </c>
      <c r="Q755" t="b">
        <v>0</v>
      </c>
      <c r="R755" t="inlineStr">
        <is>
          <t>rule</t>
        </is>
      </c>
      <c r="S755" t="n">
        <v>15809</v>
      </c>
      <c r="T755" t="n">
        <v>4715</v>
      </c>
      <c r="U755" t="n">
        <v>504</v>
      </c>
      <c r="V755" t="n">
        <v>11085</v>
      </c>
      <c r="W755" t="n">
        <v>4</v>
      </c>
      <c r="X755" t="n">
        <v>3</v>
      </c>
      <c r="Y755" t="n">
        <v>12.51872897148132</v>
      </c>
      <c r="Z755" t="n">
        <v>0.0020069</v>
      </c>
    </row>
    <row r="756">
      <c r="A756" t="inlineStr">
        <is>
          <t>chat_repl</t>
        </is>
      </c>
      <c r="B756" t="inlineStr">
        <is>
          <t>messy</t>
        </is>
      </c>
      <c r="C756" t="inlineStr">
        <is>
          <t>openai/gpt-5.6-luna</t>
        </is>
      </c>
      <c r="D756" t="inlineStr">
        <is>
          <t>openai/gpt-5.6-luna</t>
        </is>
      </c>
      <c r="E756" t="n">
        <v>1</v>
      </c>
      <c r="F756" t="inlineStr">
        <is>
          <t>messy</t>
        </is>
      </c>
      <c r="G756" t="b">
        <v>0</v>
      </c>
      <c r="H756" t="inlineStr"/>
      <c r="I756" t="n">
        <v>0</v>
      </c>
      <c r="J756" t="inlineStr">
        <is>
          <t>chat1m</t>
        </is>
      </c>
      <c r="K756" t="n">
        <v>114</v>
      </c>
      <c r="L756" t="inlineStr">
        <is>
          <t>chat1/updated-0</t>
        </is>
      </c>
      <c r="M756" t="inlineStr">
        <is>
          <t>updated</t>
        </is>
      </c>
      <c r="N756" t="inlineStr">
        <is>
          <t>What is the current deadline for notifier?</t>
        </is>
      </c>
      <c r="O756" t="inlineStr">
        <is>
          <t>Oct 22</t>
        </is>
      </c>
      <c r="P756" t="inlineStr">
        <is>
          <t>Oct 22</t>
        </is>
      </c>
      <c r="Q756" t="b">
        <v>1</v>
      </c>
      <c r="R756" t="inlineStr">
        <is>
          <t>rule</t>
        </is>
      </c>
      <c r="S756" t="n">
        <v>6609</v>
      </c>
      <c r="T756" t="n">
        <v>3543</v>
      </c>
      <c r="U756" t="n">
        <v>122</v>
      </c>
      <c r="V756" t="n">
        <v>3063</v>
      </c>
      <c r="W756" t="n">
        <v>2</v>
      </c>
      <c r="X756" t="n">
        <v>1</v>
      </c>
      <c r="Y756" t="n">
        <v>5.141658067703247</v>
      </c>
      <c r="Z756" t="n">
        <v>0.00109386</v>
      </c>
    </row>
    <row r="757">
      <c r="A757" t="inlineStr">
        <is>
          <t>chat_repl</t>
        </is>
      </c>
      <c r="B757" t="inlineStr">
        <is>
          <t>messy</t>
        </is>
      </c>
      <c r="C757" t="inlineStr">
        <is>
          <t>openai/gpt-5.6-luna</t>
        </is>
      </c>
      <c r="D757" t="inlineStr">
        <is>
          <t>openai/gpt-5.6-luna</t>
        </is>
      </c>
      <c r="E757" t="n">
        <v>1</v>
      </c>
      <c r="F757" t="inlineStr">
        <is>
          <t>messy</t>
        </is>
      </c>
      <c r="G757" t="b">
        <v>0</v>
      </c>
      <c r="H757" t="inlineStr"/>
      <c r="I757" t="n">
        <v>0</v>
      </c>
      <c r="J757" t="inlineStr">
        <is>
          <t>chat1m</t>
        </is>
      </c>
      <c r="K757" t="n">
        <v>114</v>
      </c>
      <c r="L757" t="inlineStr">
        <is>
          <t>chat1/updated-1</t>
        </is>
      </c>
      <c r="M757" t="inlineStr">
        <is>
          <t>updated</t>
        </is>
      </c>
      <c r="N757" t="inlineStr">
        <is>
          <t>What is auth-bridge's budget now, in thousands of dollars?</t>
        </is>
      </c>
      <c r="O757" t="n">
        <v>65</v>
      </c>
      <c r="P757" t="inlineStr">
        <is>
          <t>50</t>
        </is>
      </c>
      <c r="Q757" t="b">
        <v>0</v>
      </c>
      <c r="R757" t="inlineStr">
        <is>
          <t>rule</t>
        </is>
      </c>
      <c r="S757" t="n">
        <v>11156</v>
      </c>
      <c r="T757" t="n">
        <v>4214</v>
      </c>
      <c r="U757" t="n">
        <v>269</v>
      </c>
      <c r="V757" t="n">
        <v>6936</v>
      </c>
      <c r="W757" t="n">
        <v>3</v>
      </c>
      <c r="X757" t="n">
        <v>2</v>
      </c>
      <c r="Y757" t="n">
        <v>6.738708257675171</v>
      </c>
      <c r="Z757" t="n">
        <v>0.00151607</v>
      </c>
    </row>
    <row r="758">
      <c r="A758" t="inlineStr">
        <is>
          <t>chat_repl</t>
        </is>
      </c>
      <c r="B758" t="inlineStr">
        <is>
          <t>messy</t>
        </is>
      </c>
      <c r="C758" t="inlineStr">
        <is>
          <t>openai/gpt-5.6-luna</t>
        </is>
      </c>
      <c r="D758" t="inlineStr">
        <is>
          <t>openai/gpt-5.6-luna</t>
        </is>
      </c>
      <c r="E758" t="n">
        <v>1</v>
      </c>
      <c r="F758" t="inlineStr">
        <is>
          <t>messy</t>
        </is>
      </c>
      <c r="G758" t="b">
        <v>0</v>
      </c>
      <c r="H758" t="inlineStr"/>
      <c r="I758" t="n">
        <v>0</v>
      </c>
      <c r="J758" t="inlineStr">
        <is>
          <t>chat1m</t>
        </is>
      </c>
      <c r="K758" t="n">
        <v>114</v>
      </c>
      <c r="L758" t="inlineStr">
        <is>
          <t>chat1/updated-2</t>
        </is>
      </c>
      <c r="M758" t="inlineStr">
        <is>
          <t>updated</t>
        </is>
      </c>
      <c r="N758" t="inlineStr">
        <is>
          <t>What is the current deadline for billing-sync?</t>
        </is>
      </c>
      <c r="O758" t="inlineStr">
        <is>
          <t>Oct 13</t>
        </is>
      </c>
      <c r="P758" t="inlineStr">
        <is>
          <t>Oct 13</t>
        </is>
      </c>
      <c r="Q758" t="b">
        <v>1</v>
      </c>
      <c r="R758" t="inlineStr">
        <is>
          <t>rule</t>
        </is>
      </c>
      <c r="S758" t="n">
        <v>6495</v>
      </c>
      <c r="T758" t="n">
        <v>3428</v>
      </c>
      <c r="U758" t="n">
        <v>176</v>
      </c>
      <c r="V758" t="n">
        <v>3064</v>
      </c>
      <c r="W758" t="n">
        <v>2</v>
      </c>
      <c r="X758" t="n">
        <v>1</v>
      </c>
      <c r="Y758" t="n">
        <v>4.244111776351929</v>
      </c>
      <c r="Z758" t="n">
        <v>0.00112993</v>
      </c>
    </row>
    <row r="759">
      <c r="A759" t="inlineStr">
        <is>
          <t>chat_repl</t>
        </is>
      </c>
      <c r="B759" t="inlineStr">
        <is>
          <t>messy</t>
        </is>
      </c>
      <c r="C759" t="inlineStr">
        <is>
          <t>openai/gpt-5.6-luna</t>
        </is>
      </c>
      <c r="D759" t="inlineStr">
        <is>
          <t>openai/gpt-5.6-luna</t>
        </is>
      </c>
      <c r="E759" t="n">
        <v>1</v>
      </c>
      <c r="F759" t="inlineStr">
        <is>
          <t>messy</t>
        </is>
      </c>
      <c r="G759" t="b">
        <v>0</v>
      </c>
      <c r="H759" t="inlineStr"/>
      <c r="I759" t="n">
        <v>0</v>
      </c>
      <c r="J759" t="inlineStr">
        <is>
          <t>chat1m</t>
        </is>
      </c>
      <c r="K759" t="n">
        <v>114</v>
      </c>
      <c r="L759" t="inlineStr">
        <is>
          <t>chat1/updated-3</t>
        </is>
      </c>
      <c r="M759" t="inlineStr">
        <is>
          <t>updated</t>
        </is>
      </c>
      <c r="N759" t="inlineStr">
        <is>
          <t>What is scheduler-v2's budget, in thousands of dollars?</t>
        </is>
      </c>
      <c r="O759" t="n">
        <v>45</v>
      </c>
      <c r="P759" t="inlineStr">
        <is>
          <t>45</t>
        </is>
      </c>
      <c r="Q759" t="b">
        <v>1</v>
      </c>
      <c r="R759" t="inlineStr">
        <is>
          <t>rule</t>
        </is>
      </c>
      <c r="S759" t="n">
        <v>14893</v>
      </c>
      <c r="T759" t="n">
        <v>4251</v>
      </c>
      <c r="U759" t="n">
        <v>307</v>
      </c>
      <c r="V759" t="n">
        <v>10633</v>
      </c>
      <c r="W759" t="n">
        <v>4</v>
      </c>
      <c r="X759" t="n">
        <v>3</v>
      </c>
      <c r="Y759" t="n">
        <v>10.87593698501587</v>
      </c>
      <c r="Z759" t="n">
        <v>0.00164546</v>
      </c>
    </row>
    <row r="760">
      <c r="A760" t="inlineStr">
        <is>
          <t>chat_repl</t>
        </is>
      </c>
      <c r="B760" t="inlineStr">
        <is>
          <t>messy</t>
        </is>
      </c>
      <c r="C760" t="inlineStr">
        <is>
          <t>openai/gpt-5.6-luna</t>
        </is>
      </c>
      <c r="D760" t="inlineStr">
        <is>
          <t>openai/gpt-5.6-luna</t>
        </is>
      </c>
      <c r="E760" t="n">
        <v>1</v>
      </c>
      <c r="F760" t="inlineStr">
        <is>
          <t>messy</t>
        </is>
      </c>
      <c r="G760" t="b">
        <v>0</v>
      </c>
      <c r="H760" t="inlineStr"/>
      <c r="I760" t="n">
        <v>0</v>
      </c>
      <c r="J760" t="inlineStr">
        <is>
          <t>chat1m</t>
        </is>
      </c>
      <c r="K760" t="n">
        <v>114</v>
      </c>
      <c r="L760" t="inlineStr">
        <is>
          <t>chat1/updated-4</t>
        </is>
      </c>
      <c r="M760" t="inlineStr">
        <is>
          <t>updated</t>
        </is>
      </c>
      <c r="N760" t="inlineStr">
        <is>
          <t>Who owns notifier now?</t>
        </is>
      </c>
      <c r="O760" t="inlineStr">
        <is>
          <t>Tomasz</t>
        </is>
      </c>
      <c r="P760" t="inlineStr">
        <is>
          <t>Tomasz</t>
        </is>
      </c>
      <c r="Q760" t="b">
        <v>1</v>
      </c>
      <c r="R760" t="inlineStr">
        <is>
          <t>rule</t>
        </is>
      </c>
      <c r="S760" t="n">
        <v>10728</v>
      </c>
      <c r="T760" t="n">
        <v>4129</v>
      </c>
      <c r="U760" t="n">
        <v>273</v>
      </c>
      <c r="V760" t="n">
        <v>6593</v>
      </c>
      <c r="W760" t="n">
        <v>3</v>
      </c>
      <c r="X760" t="n">
        <v>2</v>
      </c>
      <c r="Y760" t="n">
        <v>7.663542032241821</v>
      </c>
      <c r="Z760" t="n">
        <v>0.00149276</v>
      </c>
    </row>
    <row r="761">
      <c r="A761" t="inlineStr">
        <is>
          <t>chat_repl</t>
        </is>
      </c>
      <c r="B761" t="inlineStr">
        <is>
          <t>messy</t>
        </is>
      </c>
      <c r="C761" t="inlineStr">
        <is>
          <t>openai/gpt-5.6-luna</t>
        </is>
      </c>
      <c r="D761" t="inlineStr">
        <is>
          <t>openai/gpt-5.6-luna</t>
        </is>
      </c>
      <c r="E761" t="n">
        <v>1</v>
      </c>
      <c r="F761" t="inlineStr">
        <is>
          <t>messy</t>
        </is>
      </c>
      <c r="G761" t="b">
        <v>0</v>
      </c>
      <c r="H761" t="inlineStr"/>
      <c r="I761" t="n">
        <v>0</v>
      </c>
      <c r="J761" t="inlineStr">
        <is>
          <t>chat1m</t>
        </is>
      </c>
      <c r="K761" t="n">
        <v>114</v>
      </c>
      <c r="L761" t="inlineStr">
        <is>
          <t>chat1/updated-5</t>
        </is>
      </c>
      <c r="M761" t="inlineStr">
        <is>
          <t>updated</t>
        </is>
      </c>
      <c r="N761" t="inlineStr">
        <is>
          <t>Which datastore does auth-bridge use?</t>
        </is>
      </c>
      <c r="O761" t="inlineStr">
        <is>
          <t>Postgres</t>
        </is>
      </c>
      <c r="P761" t="inlineStr">
        <is>
          <t>Postgres</t>
        </is>
      </c>
      <c r="Q761" t="b">
        <v>1</v>
      </c>
      <c r="R761" t="inlineStr">
        <is>
          <t>rule</t>
        </is>
      </c>
      <c r="S761" t="n">
        <v>6703</v>
      </c>
      <c r="T761" t="n">
        <v>3637</v>
      </c>
      <c r="U761" t="n">
        <v>133</v>
      </c>
      <c r="V761" t="n">
        <v>3063</v>
      </c>
      <c r="W761" t="n">
        <v>2</v>
      </c>
      <c r="X761" t="n">
        <v>1</v>
      </c>
      <c r="Y761" t="n">
        <v>4.608868837356567</v>
      </c>
      <c r="Z761" t="n">
        <v>0.00113056</v>
      </c>
    </row>
    <row r="762">
      <c r="A762" t="inlineStr">
        <is>
          <t>chat_shorthand</t>
        </is>
      </c>
      <c r="B762" t="inlineStr">
        <is>
          <t>wild</t>
        </is>
      </c>
      <c r="C762" t="inlineStr">
        <is>
          <t>openai/gpt-5.6-luna</t>
        </is>
      </c>
      <c r="D762" t="inlineStr">
        <is>
          <t>openai/gpt-5.6-luna</t>
        </is>
      </c>
      <c r="E762" t="n">
        <v>1</v>
      </c>
      <c r="F762" t="inlineStr">
        <is>
          <t>messy</t>
        </is>
      </c>
      <c r="G762" t="b">
        <v>0</v>
      </c>
      <c r="H762" t="inlineStr"/>
      <c r="I762" t="n">
        <v>0</v>
      </c>
      <c r="J762" t="inlineStr">
        <is>
          <t>chat1m</t>
        </is>
      </c>
      <c r="K762" t="n">
        <v>114</v>
      </c>
      <c r="L762" t="inlineStr">
        <is>
          <t>chat1/absent-0</t>
        </is>
      </c>
      <c r="M762" t="inlineStr">
        <is>
          <t>absent</t>
        </is>
      </c>
      <c r="N762" t="inlineStr">
        <is>
          <t>What date did we set for QA sign-off?</t>
        </is>
      </c>
      <c r="O762" t="inlineStr">
        <is>
          <t>not stated</t>
        </is>
      </c>
      <c r="P762" t="inlineStr">
        <is>
          <t>not stated</t>
        </is>
      </c>
      <c r="Q762" t="b">
        <v>1</v>
      </c>
      <c r="R762" t="inlineStr">
        <is>
          <t>rule</t>
        </is>
      </c>
      <c r="S762" t="n">
        <v>752</v>
      </c>
      <c r="T762" t="n">
        <v>752</v>
      </c>
      <c r="U762" t="n">
        <v>40</v>
      </c>
      <c r="V762" t="n">
        <v>0</v>
      </c>
      <c r="W762" t="n">
        <v>1</v>
      </c>
      <c r="X762" t="n">
        <v>0</v>
      </c>
      <c r="Y762" t="n">
        <v>1.335196256637573</v>
      </c>
      <c r="Z762" t="n">
        <v>0.0001984</v>
      </c>
    </row>
    <row r="763">
      <c r="A763" t="inlineStr">
        <is>
          <t>chat_shorthand</t>
        </is>
      </c>
      <c r="B763" t="inlineStr">
        <is>
          <t>wild</t>
        </is>
      </c>
      <c r="C763" t="inlineStr">
        <is>
          <t>openai/gpt-5.6-luna</t>
        </is>
      </c>
      <c r="D763" t="inlineStr">
        <is>
          <t>openai/gpt-5.6-luna</t>
        </is>
      </c>
      <c r="E763" t="n">
        <v>1</v>
      </c>
      <c r="F763" t="inlineStr">
        <is>
          <t>messy</t>
        </is>
      </c>
      <c r="G763" t="b">
        <v>0</v>
      </c>
      <c r="H763" t="inlineStr"/>
      <c r="I763" t="n">
        <v>0</v>
      </c>
      <c r="J763" t="inlineStr">
        <is>
          <t>chat1m</t>
        </is>
      </c>
      <c r="K763" t="n">
        <v>114</v>
      </c>
      <c r="L763" t="inlineStr">
        <is>
          <t>chat1/absent-1</t>
        </is>
      </c>
      <c r="M763" t="inlineStr">
        <is>
          <t>absent</t>
        </is>
      </c>
      <c r="N763" t="inlineStr">
        <is>
          <t>Which CI provider did we decide on?</t>
        </is>
      </c>
      <c r="O763" t="inlineStr">
        <is>
          <t>not stated</t>
        </is>
      </c>
      <c r="P763" t="inlineStr">
        <is>
          <t>not stated</t>
        </is>
      </c>
      <c r="Q763" t="b">
        <v>1</v>
      </c>
      <c r="R763" t="inlineStr">
        <is>
          <t>rule</t>
        </is>
      </c>
      <c r="S763" t="n">
        <v>750</v>
      </c>
      <c r="T763" t="n">
        <v>750</v>
      </c>
      <c r="U763" t="n">
        <v>40</v>
      </c>
      <c r="V763" t="n">
        <v>0</v>
      </c>
      <c r="W763" t="n">
        <v>1</v>
      </c>
      <c r="X763" t="n">
        <v>0</v>
      </c>
      <c r="Y763" t="n">
        <v>1.397045850753784</v>
      </c>
      <c r="Z763" t="n">
        <v>0.000198</v>
      </c>
    </row>
    <row r="764">
      <c r="A764" t="inlineStr">
        <is>
          <t>chat_shorthand</t>
        </is>
      </c>
      <c r="B764" t="inlineStr">
        <is>
          <t>wild</t>
        </is>
      </c>
      <c r="C764" t="inlineStr">
        <is>
          <t>openai/gpt-5.6-luna</t>
        </is>
      </c>
      <c r="D764" t="inlineStr">
        <is>
          <t>openai/gpt-5.6-luna</t>
        </is>
      </c>
      <c r="E764" t="n">
        <v>1</v>
      </c>
      <c r="F764" t="inlineStr">
        <is>
          <t>messy</t>
        </is>
      </c>
      <c r="G764" t="b">
        <v>0</v>
      </c>
      <c r="H764" t="inlineStr"/>
      <c r="I764" t="n">
        <v>0</v>
      </c>
      <c r="J764" t="inlineStr">
        <is>
          <t>chat1m</t>
        </is>
      </c>
      <c r="K764" t="n">
        <v>114</v>
      </c>
      <c r="L764" t="inlineStr">
        <is>
          <t>chat1/count-0</t>
        </is>
      </c>
      <c r="M764" t="inlineStr">
        <is>
          <t>count</t>
        </is>
      </c>
      <c r="N764" t="inlineStr">
        <is>
          <t>How many modules are currently in scope for the launch?</t>
        </is>
      </c>
      <c r="O764" t="n">
        <v>6</v>
      </c>
      <c r="P764" t="inlineStr">
        <is>
          <t>6</t>
        </is>
      </c>
      <c r="Q764" t="b">
        <v>1</v>
      </c>
      <c r="R764" t="inlineStr">
        <is>
          <t>rule</t>
        </is>
      </c>
      <c r="S764" t="n">
        <v>753</v>
      </c>
      <c r="T764" t="n">
        <v>753</v>
      </c>
      <c r="U764" t="n">
        <v>29</v>
      </c>
      <c r="V764" t="n">
        <v>0</v>
      </c>
      <c r="W764" t="n">
        <v>1</v>
      </c>
      <c r="X764" t="n">
        <v>0</v>
      </c>
      <c r="Y764" t="n">
        <v>1.911894083023071</v>
      </c>
      <c r="Z764" t="n">
        <v>0.0001854</v>
      </c>
    </row>
    <row r="765">
      <c r="A765" t="inlineStr">
        <is>
          <t>chat_shorthand</t>
        </is>
      </c>
      <c r="B765" t="inlineStr">
        <is>
          <t>wild</t>
        </is>
      </c>
      <c r="C765" t="inlineStr">
        <is>
          <t>openai/gpt-5.6-luna</t>
        </is>
      </c>
      <c r="D765" t="inlineStr">
        <is>
          <t>openai/gpt-5.6-luna</t>
        </is>
      </c>
      <c r="E765" t="n">
        <v>1</v>
      </c>
      <c r="F765" t="inlineStr">
        <is>
          <t>messy</t>
        </is>
      </c>
      <c r="G765" t="b">
        <v>0</v>
      </c>
      <c r="H765" t="inlineStr"/>
      <c r="I765" t="n">
        <v>0</v>
      </c>
      <c r="J765" t="inlineStr">
        <is>
          <t>chat1m</t>
        </is>
      </c>
      <c r="K765" t="n">
        <v>114</v>
      </c>
      <c r="L765" t="inlineStr">
        <is>
          <t>chat1/early-0</t>
        </is>
      </c>
      <c r="M765" t="inlineStr">
        <is>
          <t>early</t>
        </is>
      </c>
      <c r="N765" t="inlineStr">
        <is>
          <t>Who owns auth-bridge?</t>
        </is>
      </c>
      <c r="O765" t="inlineStr">
        <is>
          <t>Sofia</t>
        </is>
      </c>
      <c r="P765" t="inlineStr">
        <is>
          <t>Sofia</t>
        </is>
      </c>
      <c r="Q765" t="b">
        <v>1</v>
      </c>
      <c r="R765" t="inlineStr">
        <is>
          <t>rule</t>
        </is>
      </c>
      <c r="S765" t="n">
        <v>748</v>
      </c>
      <c r="T765" t="n">
        <v>748</v>
      </c>
      <c r="U765" t="n">
        <v>22</v>
      </c>
      <c r="V765" t="n">
        <v>0</v>
      </c>
      <c r="W765" t="n">
        <v>1</v>
      </c>
      <c r="X765" t="n">
        <v>0</v>
      </c>
      <c r="Y765" t="n">
        <v>1.291714668273926</v>
      </c>
      <c r="Z765" t="n">
        <v>0.000176</v>
      </c>
    </row>
    <row r="766">
      <c r="A766" t="inlineStr">
        <is>
          <t>chat_shorthand</t>
        </is>
      </c>
      <c r="B766" t="inlineStr">
        <is>
          <t>wild</t>
        </is>
      </c>
      <c r="C766" t="inlineStr">
        <is>
          <t>openai/gpt-5.6-luna</t>
        </is>
      </c>
      <c r="D766" t="inlineStr">
        <is>
          <t>openai/gpt-5.6-luna</t>
        </is>
      </c>
      <c r="E766" t="n">
        <v>1</v>
      </c>
      <c r="F766" t="inlineStr">
        <is>
          <t>messy</t>
        </is>
      </c>
      <c r="G766" t="b">
        <v>0</v>
      </c>
      <c r="H766" t="inlineStr"/>
      <c r="I766" t="n">
        <v>0</v>
      </c>
      <c r="J766" t="inlineStr">
        <is>
          <t>chat1m</t>
        </is>
      </c>
      <c r="K766" t="n">
        <v>114</v>
      </c>
      <c r="L766" t="inlineStr">
        <is>
          <t>chat1/early-1</t>
        </is>
      </c>
      <c r="M766" t="inlineStr">
        <is>
          <t>early</t>
        </is>
      </c>
      <c r="N766" t="inlineStr">
        <is>
          <t>Which region are we deploying Borealis to?</t>
        </is>
      </c>
      <c r="O766" t="inlineStr">
        <is>
          <t>us-west-2</t>
        </is>
      </c>
      <c r="P766" t="inlineStr">
        <is>
          <t>`us-west-2`</t>
        </is>
      </c>
      <c r="Q766" t="b">
        <v>1</v>
      </c>
      <c r="R766" t="inlineStr">
        <is>
          <t>rule</t>
        </is>
      </c>
      <c r="S766" t="n">
        <v>751</v>
      </c>
      <c r="T766" t="n">
        <v>751</v>
      </c>
      <c r="U766" t="n">
        <v>26</v>
      </c>
      <c r="V766" t="n">
        <v>0</v>
      </c>
      <c r="W766" t="n">
        <v>1</v>
      </c>
      <c r="X766" t="n">
        <v>0</v>
      </c>
      <c r="Y766" t="n">
        <v>1.123470067977905</v>
      </c>
      <c r="Z766" t="n">
        <v>0.0001814</v>
      </c>
    </row>
    <row r="767">
      <c r="A767" t="inlineStr">
        <is>
          <t>chat_shorthand</t>
        </is>
      </c>
      <c r="B767" t="inlineStr">
        <is>
          <t>wild</t>
        </is>
      </c>
      <c r="C767" t="inlineStr">
        <is>
          <t>openai/gpt-5.6-luna</t>
        </is>
      </c>
      <c r="D767" t="inlineStr">
        <is>
          <t>openai/gpt-5.6-luna</t>
        </is>
      </c>
      <c r="E767" t="n">
        <v>1</v>
      </c>
      <c r="F767" t="inlineStr">
        <is>
          <t>messy</t>
        </is>
      </c>
      <c r="G767" t="b">
        <v>0</v>
      </c>
      <c r="H767" t="inlineStr"/>
      <c r="I767" t="n">
        <v>0</v>
      </c>
      <c r="J767" t="inlineStr">
        <is>
          <t>chat1m</t>
        </is>
      </c>
      <c r="K767" t="n">
        <v>114</v>
      </c>
      <c r="L767" t="inlineStr">
        <is>
          <t>chat1/early-2</t>
        </is>
      </c>
      <c r="M767" t="inlineStr">
        <is>
          <t>early</t>
        </is>
      </c>
      <c r="N767" t="inlineStr">
        <is>
          <t>At what time (UTC) is the daily standup?</t>
        </is>
      </c>
      <c r="O767" t="inlineStr">
        <is>
          <t>09:30</t>
        </is>
      </c>
      <c r="P767" t="inlineStr">
        <is>
          <t>09:30 UTC</t>
        </is>
      </c>
      <c r="Q767" t="b">
        <v>1</v>
      </c>
      <c r="R767" t="inlineStr">
        <is>
          <t>rule</t>
        </is>
      </c>
      <c r="S767" t="n">
        <v>754</v>
      </c>
      <c r="T767" t="n">
        <v>754</v>
      </c>
      <c r="U767" t="n">
        <v>23</v>
      </c>
      <c r="V767" t="n">
        <v>0</v>
      </c>
      <c r="W767" t="n">
        <v>1</v>
      </c>
      <c r="X767" t="n">
        <v>0</v>
      </c>
      <c r="Y767" t="n">
        <v>1.320765972137451</v>
      </c>
      <c r="Z767" t="n">
        <v>0.0001784</v>
      </c>
    </row>
    <row r="768">
      <c r="A768" t="inlineStr">
        <is>
          <t>chat_shorthand</t>
        </is>
      </c>
      <c r="B768" t="inlineStr">
        <is>
          <t>wild</t>
        </is>
      </c>
      <c r="C768" t="inlineStr">
        <is>
          <t>openai/gpt-5.6-luna</t>
        </is>
      </c>
      <c r="D768" t="inlineStr">
        <is>
          <t>openai/gpt-5.6-luna</t>
        </is>
      </c>
      <c r="E768" t="n">
        <v>1</v>
      </c>
      <c r="F768" t="inlineStr">
        <is>
          <t>messy</t>
        </is>
      </c>
      <c r="G768" t="b">
        <v>0</v>
      </c>
      <c r="H768" t="inlineStr"/>
      <c r="I768" t="n">
        <v>0</v>
      </c>
      <c r="J768" t="inlineStr">
        <is>
          <t>chat1m</t>
        </is>
      </c>
      <c r="K768" t="n">
        <v>114</v>
      </c>
      <c r="L768" t="inlineStr">
        <is>
          <t>chat1/list-0</t>
        </is>
      </c>
      <c r="M768" t="inlineStr">
        <is>
          <t>list</t>
        </is>
      </c>
      <c r="N768" t="inlineStr">
        <is>
          <t>Which in-scope modules are P0?</t>
        </is>
      </c>
      <c r="O768" t="inlineStr">
        <is>
          <t>["notifier", "auth-bridge", "billing-sync", "audit-trail"]</t>
        </is>
      </c>
      <c r="P768" t="inlineStr">
        <is>
          <t>notifier, auth-bridge, billing-sync, audit-trail</t>
        </is>
      </c>
      <c r="Q768" t="b">
        <v>1</v>
      </c>
      <c r="R768" t="inlineStr">
        <is>
          <t>rule</t>
        </is>
      </c>
      <c r="S768" t="n">
        <v>751</v>
      </c>
      <c r="T768" t="n">
        <v>751</v>
      </c>
      <c r="U768" t="n">
        <v>90</v>
      </c>
      <c r="V768" t="n">
        <v>0</v>
      </c>
      <c r="W768" t="n">
        <v>1</v>
      </c>
      <c r="X768" t="n">
        <v>0</v>
      </c>
      <c r="Y768" t="n">
        <v>2.296307802200317</v>
      </c>
      <c r="Z768" t="n">
        <v>0.0002582</v>
      </c>
    </row>
    <row r="769">
      <c r="A769" t="inlineStr">
        <is>
          <t>chat_shorthand</t>
        </is>
      </c>
      <c r="B769" t="inlineStr">
        <is>
          <t>wild</t>
        </is>
      </c>
      <c r="C769" t="inlineStr">
        <is>
          <t>openai/gpt-5.6-luna</t>
        </is>
      </c>
      <c r="D769" t="inlineStr">
        <is>
          <t>openai/gpt-5.6-luna</t>
        </is>
      </c>
      <c r="E769" t="n">
        <v>1</v>
      </c>
      <c r="F769" t="inlineStr">
        <is>
          <t>messy</t>
        </is>
      </c>
      <c r="G769" t="b">
        <v>0</v>
      </c>
      <c r="H769" t="inlineStr"/>
      <c r="I769" t="n">
        <v>0</v>
      </c>
      <c r="J769" t="inlineStr">
        <is>
          <t>chat1m</t>
        </is>
      </c>
      <c r="K769" t="n">
        <v>114</v>
      </c>
      <c r="L769" t="inlineStr">
        <is>
          <t>chat1/neg-0</t>
        </is>
      </c>
      <c r="M769" t="inlineStr">
        <is>
          <t>negation</t>
        </is>
      </c>
      <c r="N769" t="inlineStr">
        <is>
          <t>Which in-scope module has no datastore decided yet?</t>
        </is>
      </c>
      <c r="O769" t="inlineStr">
        <is>
          <t>billing-sync</t>
        </is>
      </c>
      <c r="P769" t="inlineStr">
        <is>
          <t>billing-sync</t>
        </is>
      </c>
      <c r="Q769" t="b">
        <v>1</v>
      </c>
      <c r="R769" t="inlineStr">
        <is>
          <t>rule</t>
        </is>
      </c>
      <c r="S769" t="n">
        <v>753</v>
      </c>
      <c r="T769" t="n">
        <v>753</v>
      </c>
      <c r="U769" t="n">
        <v>85</v>
      </c>
      <c r="V769" t="n">
        <v>0</v>
      </c>
      <c r="W769" t="n">
        <v>1</v>
      </c>
      <c r="X769" t="n">
        <v>0</v>
      </c>
      <c r="Y769" t="n">
        <v>2.810209035873413</v>
      </c>
      <c r="Z769" t="n">
        <v>0.0002526</v>
      </c>
    </row>
    <row r="770">
      <c r="A770" t="inlineStr">
        <is>
          <t>chat_shorthand</t>
        </is>
      </c>
      <c r="B770" t="inlineStr">
        <is>
          <t>wild</t>
        </is>
      </c>
      <c r="C770" t="inlineStr">
        <is>
          <t>openai/gpt-5.6-luna</t>
        </is>
      </c>
      <c r="D770" t="inlineStr">
        <is>
          <t>openai/gpt-5.6-luna</t>
        </is>
      </c>
      <c r="E770" t="n">
        <v>1</v>
      </c>
      <c r="F770" t="inlineStr">
        <is>
          <t>messy</t>
        </is>
      </c>
      <c r="G770" t="b">
        <v>0</v>
      </c>
      <c r="H770" t="inlineStr"/>
      <c r="I770" t="n">
        <v>0</v>
      </c>
      <c r="J770" t="inlineStr">
        <is>
          <t>chat1m</t>
        </is>
      </c>
      <c r="K770" t="n">
        <v>114</v>
      </c>
      <c r="L770" t="inlineStr">
        <is>
          <t>chat1/original-0</t>
        </is>
      </c>
      <c r="M770" t="inlineStr">
        <is>
          <t>original</t>
        </is>
      </c>
      <c r="N770" t="inlineStr">
        <is>
          <t>What was the very first deadline we set for notifier, before any changes?</t>
        </is>
      </c>
      <c r="O770" t="inlineStr">
        <is>
          <t>Oct 12</t>
        </is>
      </c>
      <c r="P770" t="inlineStr">
        <is>
          <t>October 12</t>
        </is>
      </c>
      <c r="Q770" t="b">
        <v>1</v>
      </c>
      <c r="R770" t="inlineStr">
        <is>
          <t>rule</t>
        </is>
      </c>
      <c r="S770" t="n">
        <v>757</v>
      </c>
      <c r="T770" t="n">
        <v>757</v>
      </c>
      <c r="U770" t="n">
        <v>57</v>
      </c>
      <c r="V770" t="n">
        <v>0</v>
      </c>
      <c r="W770" t="n">
        <v>1</v>
      </c>
      <c r="X770" t="n">
        <v>0</v>
      </c>
      <c r="Y770" t="n">
        <v>1.654141902923584</v>
      </c>
      <c r="Z770" t="n">
        <v>0.0002198</v>
      </c>
    </row>
    <row r="771">
      <c r="A771" t="inlineStr">
        <is>
          <t>chat_shorthand</t>
        </is>
      </c>
      <c r="B771" t="inlineStr">
        <is>
          <t>wild</t>
        </is>
      </c>
      <c r="C771" t="inlineStr">
        <is>
          <t>openai/gpt-5.6-luna</t>
        </is>
      </c>
      <c r="D771" t="inlineStr">
        <is>
          <t>openai/gpt-5.6-luna</t>
        </is>
      </c>
      <c r="E771" t="n">
        <v>1</v>
      </c>
      <c r="F771" t="inlineStr">
        <is>
          <t>messy</t>
        </is>
      </c>
      <c r="G771" t="b">
        <v>0</v>
      </c>
      <c r="H771" t="inlineStr"/>
      <c r="I771" t="n">
        <v>0</v>
      </c>
      <c r="J771" t="inlineStr">
        <is>
          <t>chat1m</t>
        </is>
      </c>
      <c r="K771" t="n">
        <v>114</v>
      </c>
      <c r="L771" t="inlineStr">
        <is>
          <t>chat1/paste-0</t>
        </is>
      </c>
      <c r="M771" t="inlineStr">
        <is>
          <t>paste</t>
        </is>
      </c>
      <c r="N771" t="inlineStr">
        <is>
          <t>What p95 latency, in ms, did the load test I pasted report?</t>
        </is>
      </c>
      <c r="O771" t="n">
        <v>556</v>
      </c>
      <c r="P771" t="inlineStr">
        <is>
          <t>556 ms</t>
        </is>
      </c>
      <c r="Q771" t="b">
        <v>1</v>
      </c>
      <c r="R771" t="inlineStr">
        <is>
          <t>rule</t>
        </is>
      </c>
      <c r="S771" t="n">
        <v>758</v>
      </c>
      <c r="T771" t="n">
        <v>758</v>
      </c>
      <c r="U771" t="n">
        <v>32</v>
      </c>
      <c r="V771" t="n">
        <v>0</v>
      </c>
      <c r="W771" t="n">
        <v>1</v>
      </c>
      <c r="X771" t="n">
        <v>0</v>
      </c>
      <c r="Y771" t="n">
        <v>1.73503303527832</v>
      </c>
      <c r="Z771" t="n">
        <v>0.00019</v>
      </c>
    </row>
    <row r="772">
      <c r="A772" t="inlineStr">
        <is>
          <t>chat_shorthand</t>
        </is>
      </c>
      <c r="B772" t="inlineStr">
        <is>
          <t>wild</t>
        </is>
      </c>
      <c r="C772" t="inlineStr">
        <is>
          <t>openai/gpt-5.6-luna</t>
        </is>
      </c>
      <c r="D772" t="inlineStr">
        <is>
          <t>openai/gpt-5.6-luna</t>
        </is>
      </c>
      <c r="E772" t="n">
        <v>1</v>
      </c>
      <c r="F772" t="inlineStr">
        <is>
          <t>messy</t>
        </is>
      </c>
      <c r="G772" t="b">
        <v>0</v>
      </c>
      <c r="H772" t="inlineStr"/>
      <c r="I772" t="n">
        <v>0</v>
      </c>
      <c r="J772" t="inlineStr">
        <is>
          <t>chat1m</t>
        </is>
      </c>
      <c r="K772" t="n">
        <v>114</v>
      </c>
      <c r="L772" t="inlineStr">
        <is>
          <t>chat1/paste-1</t>
        </is>
      </c>
      <c r="M772" t="inlineStr">
        <is>
          <t>paste</t>
        </is>
      </c>
      <c r="N772" t="inlineStr">
        <is>
          <t>How many tests failed in the CI output I pasted?</t>
        </is>
      </c>
      <c r="O772" t="n">
        <v>3</v>
      </c>
      <c r="P772" t="inlineStr">
        <is>
          <t>3</t>
        </is>
      </c>
      <c r="Q772" t="b">
        <v>1</v>
      </c>
      <c r="R772" t="inlineStr">
        <is>
          <t>rule</t>
        </is>
      </c>
      <c r="S772" t="n">
        <v>753</v>
      </c>
      <c r="T772" t="n">
        <v>753</v>
      </c>
      <c r="U772" t="n">
        <v>24</v>
      </c>
      <c r="V772" t="n">
        <v>0</v>
      </c>
      <c r="W772" t="n">
        <v>1</v>
      </c>
      <c r="X772" t="n">
        <v>0</v>
      </c>
      <c r="Y772" t="n">
        <v>1.055512666702271</v>
      </c>
      <c r="Z772" t="n">
        <v>0.0001794</v>
      </c>
    </row>
    <row r="773">
      <c r="A773" t="inlineStr">
        <is>
          <t>chat_shorthand</t>
        </is>
      </c>
      <c r="B773" t="inlineStr">
        <is>
          <t>wild</t>
        </is>
      </c>
      <c r="C773" t="inlineStr">
        <is>
          <t>openai/gpt-5.6-luna</t>
        </is>
      </c>
      <c r="D773" t="inlineStr">
        <is>
          <t>openai/gpt-5.6-luna</t>
        </is>
      </c>
      <c r="E773" t="n">
        <v>1</v>
      </c>
      <c r="F773" t="inlineStr">
        <is>
          <t>messy</t>
        </is>
      </c>
      <c r="G773" t="b">
        <v>0</v>
      </c>
      <c r="H773" t="inlineStr"/>
      <c r="I773" t="n">
        <v>0</v>
      </c>
      <c r="J773" t="inlineStr">
        <is>
          <t>chat1m</t>
        </is>
      </c>
      <c r="K773" t="n">
        <v>114</v>
      </c>
      <c r="L773" t="inlineStr">
        <is>
          <t>chat1/paste-2</t>
        </is>
      </c>
      <c r="M773" t="inlineStr">
        <is>
          <t>paste</t>
        </is>
      </c>
      <c r="N773" t="inlineStr">
        <is>
          <t>What is db_pool_size in the config I pasted?</t>
        </is>
      </c>
      <c r="O773" t="n">
        <v>12</v>
      </c>
      <c r="P773" t="inlineStr">
        <is>
          <t>12</t>
        </is>
      </c>
      <c r="Q773" t="b">
        <v>1</v>
      </c>
      <c r="R773" t="inlineStr">
        <is>
          <t>rule</t>
        </is>
      </c>
      <c r="S773" t="n">
        <v>753</v>
      </c>
      <c r="T773" t="n">
        <v>753</v>
      </c>
      <c r="U773" t="n">
        <v>20</v>
      </c>
      <c r="V773" t="n">
        <v>0</v>
      </c>
      <c r="W773" t="n">
        <v>1</v>
      </c>
      <c r="X773" t="n">
        <v>0</v>
      </c>
      <c r="Y773" t="n">
        <v>1.299877882003784</v>
      </c>
      <c r="Z773" t="n">
        <v>0.0001746</v>
      </c>
    </row>
    <row r="774">
      <c r="A774" t="inlineStr">
        <is>
          <t>chat_shorthand</t>
        </is>
      </c>
      <c r="B774" t="inlineStr">
        <is>
          <t>wild</t>
        </is>
      </c>
      <c r="C774" t="inlineStr">
        <is>
          <t>openai/gpt-5.6-luna</t>
        </is>
      </c>
      <c r="D774" t="inlineStr">
        <is>
          <t>openai/gpt-5.6-luna</t>
        </is>
      </c>
      <c r="E774" t="n">
        <v>1</v>
      </c>
      <c r="F774" t="inlineStr">
        <is>
          <t>messy</t>
        </is>
      </c>
      <c r="G774" t="b">
        <v>0</v>
      </c>
      <c r="H774" t="inlineStr"/>
      <c r="I774" t="n">
        <v>0</v>
      </c>
      <c r="J774" t="inlineStr">
        <is>
          <t>chat1m</t>
        </is>
      </c>
      <c r="K774" t="n">
        <v>114</v>
      </c>
      <c r="L774" t="inlineStr">
        <is>
          <t>chat1/sum-0</t>
        </is>
      </c>
      <c r="M774" t="inlineStr">
        <is>
          <t>sum</t>
        </is>
      </c>
      <c r="N774" t="inlineStr">
        <is>
          <t>What is the total budget, in thousands of dollars, across the modules currently in scope?</t>
        </is>
      </c>
      <c r="O774" t="n">
        <v>255</v>
      </c>
      <c r="P774" t="inlineStr">
        <is>
          <t>255 thousand dollars</t>
        </is>
      </c>
      <c r="Q774" t="b">
        <v>1</v>
      </c>
      <c r="R774" t="inlineStr">
        <is>
          <t>rule</t>
        </is>
      </c>
      <c r="S774" t="n">
        <v>760</v>
      </c>
      <c r="T774" t="n">
        <v>760</v>
      </c>
      <c r="U774" t="n">
        <v>81</v>
      </c>
      <c r="V774" t="n">
        <v>0</v>
      </c>
      <c r="W774" t="n">
        <v>1</v>
      </c>
      <c r="X774" t="n">
        <v>0</v>
      </c>
      <c r="Y774" t="n">
        <v>1.872485160827637</v>
      </c>
      <c r="Z774" t="n">
        <v>0.0002492</v>
      </c>
    </row>
    <row r="775">
      <c r="A775" t="inlineStr">
        <is>
          <t>chat_shorthand</t>
        </is>
      </c>
      <c r="B775" t="inlineStr">
        <is>
          <t>wild</t>
        </is>
      </c>
      <c r="C775" t="inlineStr">
        <is>
          <t>openai/gpt-5.6-luna</t>
        </is>
      </c>
      <c r="D775" t="inlineStr">
        <is>
          <t>openai/gpt-5.6-luna</t>
        </is>
      </c>
      <c r="E775" t="n">
        <v>1</v>
      </c>
      <c r="F775" t="inlineStr">
        <is>
          <t>messy</t>
        </is>
      </c>
      <c r="G775" t="b">
        <v>0</v>
      </c>
      <c r="H775" t="inlineStr"/>
      <c r="I775" t="n">
        <v>0</v>
      </c>
      <c r="J775" t="inlineStr">
        <is>
          <t>chat1m</t>
        </is>
      </c>
      <c r="K775" t="n">
        <v>114</v>
      </c>
      <c r="L775" t="inlineStr">
        <is>
          <t>chat1/updated-0</t>
        </is>
      </c>
      <c r="M775" t="inlineStr">
        <is>
          <t>updated</t>
        </is>
      </c>
      <c r="N775" t="inlineStr">
        <is>
          <t>What is the current deadline for notifier?</t>
        </is>
      </c>
      <c r="O775" t="inlineStr">
        <is>
          <t>Oct 22</t>
        </is>
      </c>
      <c r="P775" t="inlineStr">
        <is>
          <t>Oct 22</t>
        </is>
      </c>
      <c r="Q775" t="b">
        <v>1</v>
      </c>
      <c r="R775" t="inlineStr">
        <is>
          <t>rule</t>
        </is>
      </c>
      <c r="S775" t="n">
        <v>750</v>
      </c>
      <c r="T775" t="n">
        <v>750</v>
      </c>
      <c r="U775" t="n">
        <v>29</v>
      </c>
      <c r="V775" t="n">
        <v>0</v>
      </c>
      <c r="W775" t="n">
        <v>1</v>
      </c>
      <c r="X775" t="n">
        <v>0</v>
      </c>
      <c r="Y775" t="n">
        <v>1.06446385383606</v>
      </c>
      <c r="Z775" t="n">
        <v>0.0001848</v>
      </c>
    </row>
    <row r="776">
      <c r="A776" t="inlineStr">
        <is>
          <t>chat_shorthand</t>
        </is>
      </c>
      <c r="B776" t="inlineStr">
        <is>
          <t>wild</t>
        </is>
      </c>
      <c r="C776" t="inlineStr">
        <is>
          <t>openai/gpt-5.6-luna</t>
        </is>
      </c>
      <c r="D776" t="inlineStr">
        <is>
          <t>openai/gpt-5.6-luna</t>
        </is>
      </c>
      <c r="E776" t="n">
        <v>1</v>
      </c>
      <c r="F776" t="inlineStr">
        <is>
          <t>messy</t>
        </is>
      </c>
      <c r="G776" t="b">
        <v>0</v>
      </c>
      <c r="H776" t="inlineStr"/>
      <c r="I776" t="n">
        <v>0</v>
      </c>
      <c r="J776" t="inlineStr">
        <is>
          <t>chat1m</t>
        </is>
      </c>
      <c r="K776" t="n">
        <v>114</v>
      </c>
      <c r="L776" t="inlineStr">
        <is>
          <t>chat1/updated-1</t>
        </is>
      </c>
      <c r="M776" t="inlineStr">
        <is>
          <t>updated</t>
        </is>
      </c>
      <c r="N776" t="inlineStr">
        <is>
          <t>What is auth-bridge's budget now, in thousands of dollars?</t>
        </is>
      </c>
      <c r="O776" t="n">
        <v>65</v>
      </c>
      <c r="P776" t="inlineStr">
        <is>
          <t>65</t>
        </is>
      </c>
      <c r="Q776" t="b">
        <v>1</v>
      </c>
      <c r="R776" t="inlineStr">
        <is>
          <t>rule</t>
        </is>
      </c>
      <c r="S776" t="n">
        <v>756</v>
      </c>
      <c r="T776" t="n">
        <v>756</v>
      </c>
      <c r="U776" t="n">
        <v>51</v>
      </c>
      <c r="V776" t="n">
        <v>0</v>
      </c>
      <c r="W776" t="n">
        <v>1</v>
      </c>
      <c r="X776" t="n">
        <v>0</v>
      </c>
      <c r="Y776" t="n">
        <v>2.168139934539795</v>
      </c>
      <c r="Z776" t="n">
        <v>0.0002124</v>
      </c>
    </row>
    <row r="777">
      <c r="A777" t="inlineStr">
        <is>
          <t>chat_shorthand</t>
        </is>
      </c>
      <c r="B777" t="inlineStr">
        <is>
          <t>wild</t>
        </is>
      </c>
      <c r="C777" t="inlineStr">
        <is>
          <t>openai/gpt-5.6-luna</t>
        </is>
      </c>
      <c r="D777" t="inlineStr">
        <is>
          <t>openai/gpt-5.6-luna</t>
        </is>
      </c>
      <c r="E777" t="n">
        <v>1</v>
      </c>
      <c r="F777" t="inlineStr">
        <is>
          <t>messy</t>
        </is>
      </c>
      <c r="G777" t="b">
        <v>0</v>
      </c>
      <c r="H777" t="inlineStr"/>
      <c r="I777" t="n">
        <v>0</v>
      </c>
      <c r="J777" t="inlineStr">
        <is>
          <t>chat1m</t>
        </is>
      </c>
      <c r="K777" t="n">
        <v>114</v>
      </c>
      <c r="L777" t="inlineStr">
        <is>
          <t>chat1/updated-2</t>
        </is>
      </c>
      <c r="M777" t="inlineStr">
        <is>
          <t>updated</t>
        </is>
      </c>
      <c r="N777" t="inlineStr">
        <is>
          <t>What is the current deadline for billing-sync?</t>
        </is>
      </c>
      <c r="O777" t="inlineStr">
        <is>
          <t>Oct 13</t>
        </is>
      </c>
      <c r="P777" t="inlineStr">
        <is>
          <t>Oct 13</t>
        </is>
      </c>
      <c r="Q777" t="b">
        <v>1</v>
      </c>
      <c r="R777" t="inlineStr">
        <is>
          <t>rule</t>
        </is>
      </c>
      <c r="S777" t="n">
        <v>751</v>
      </c>
      <c r="T777" t="n">
        <v>751</v>
      </c>
      <c r="U777" t="n">
        <v>30</v>
      </c>
      <c r="V777" t="n">
        <v>0</v>
      </c>
      <c r="W777" t="n">
        <v>1</v>
      </c>
      <c r="X777" t="n">
        <v>0</v>
      </c>
      <c r="Y777" t="n">
        <v>1.157716035842896</v>
      </c>
      <c r="Z777" t="n">
        <v>0.0001862</v>
      </c>
    </row>
    <row r="778">
      <c r="A778" t="inlineStr">
        <is>
          <t>chat_shorthand</t>
        </is>
      </c>
      <c r="B778" t="inlineStr">
        <is>
          <t>wild</t>
        </is>
      </c>
      <c r="C778" t="inlineStr">
        <is>
          <t>openai/gpt-5.6-luna</t>
        </is>
      </c>
      <c r="D778" t="inlineStr">
        <is>
          <t>openai/gpt-5.6-luna</t>
        </is>
      </c>
      <c r="E778" t="n">
        <v>1</v>
      </c>
      <c r="F778" t="inlineStr">
        <is>
          <t>messy</t>
        </is>
      </c>
      <c r="G778" t="b">
        <v>0</v>
      </c>
      <c r="H778" t="inlineStr"/>
      <c r="I778" t="n">
        <v>0</v>
      </c>
      <c r="J778" t="inlineStr">
        <is>
          <t>chat1m</t>
        </is>
      </c>
      <c r="K778" t="n">
        <v>114</v>
      </c>
      <c r="L778" t="inlineStr">
        <is>
          <t>chat1/updated-3</t>
        </is>
      </c>
      <c r="M778" t="inlineStr">
        <is>
          <t>updated</t>
        </is>
      </c>
      <c r="N778" t="inlineStr">
        <is>
          <t>What is scheduler-v2's budget, in thousands of dollars?</t>
        </is>
      </c>
      <c r="O778" t="n">
        <v>45</v>
      </c>
      <c r="P778" t="inlineStr">
        <is>
          <t>45</t>
        </is>
      </c>
      <c r="Q778" t="b">
        <v>1</v>
      </c>
      <c r="R778" t="inlineStr">
        <is>
          <t>rule</t>
        </is>
      </c>
      <c r="S778" t="n">
        <v>755</v>
      </c>
      <c r="T778" t="n">
        <v>755</v>
      </c>
      <c r="U778" t="n">
        <v>66</v>
      </c>
      <c r="V778" t="n">
        <v>0</v>
      </c>
      <c r="W778" t="n">
        <v>1</v>
      </c>
      <c r="X778" t="n">
        <v>0</v>
      </c>
      <c r="Y778" t="n">
        <v>1.842491865158081</v>
      </c>
      <c r="Z778" t="n">
        <v>0.0002302</v>
      </c>
    </row>
    <row r="779">
      <c r="A779" t="inlineStr">
        <is>
          <t>chat_shorthand</t>
        </is>
      </c>
      <c r="B779" t="inlineStr">
        <is>
          <t>wild</t>
        </is>
      </c>
      <c r="C779" t="inlineStr">
        <is>
          <t>openai/gpt-5.6-luna</t>
        </is>
      </c>
      <c r="D779" t="inlineStr">
        <is>
          <t>openai/gpt-5.6-luna</t>
        </is>
      </c>
      <c r="E779" t="n">
        <v>1</v>
      </c>
      <c r="F779" t="inlineStr">
        <is>
          <t>messy</t>
        </is>
      </c>
      <c r="G779" t="b">
        <v>0</v>
      </c>
      <c r="H779" t="inlineStr"/>
      <c r="I779" t="n">
        <v>0</v>
      </c>
      <c r="J779" t="inlineStr">
        <is>
          <t>chat1m</t>
        </is>
      </c>
      <c r="K779" t="n">
        <v>114</v>
      </c>
      <c r="L779" t="inlineStr">
        <is>
          <t>chat1/updated-4</t>
        </is>
      </c>
      <c r="M779" t="inlineStr">
        <is>
          <t>updated</t>
        </is>
      </c>
      <c r="N779" t="inlineStr">
        <is>
          <t>Who owns notifier now?</t>
        </is>
      </c>
      <c r="O779" t="inlineStr">
        <is>
          <t>Tomasz</t>
        </is>
      </c>
      <c r="P779" t="inlineStr">
        <is>
          <t>Tomasz</t>
        </is>
      </c>
      <c r="Q779" t="b">
        <v>1</v>
      </c>
      <c r="R779" t="inlineStr">
        <is>
          <t>rule</t>
        </is>
      </c>
      <c r="S779" t="n">
        <v>747</v>
      </c>
      <c r="T779" t="n">
        <v>747</v>
      </c>
      <c r="U779" t="n">
        <v>27</v>
      </c>
      <c r="V779" t="n">
        <v>0</v>
      </c>
      <c r="W779" t="n">
        <v>1</v>
      </c>
      <c r="X779" t="n">
        <v>0</v>
      </c>
      <c r="Y779" t="n">
        <v>1.206140756607056</v>
      </c>
      <c r="Z779" t="n">
        <v>0.0001818</v>
      </c>
    </row>
    <row r="780">
      <c r="A780" t="inlineStr">
        <is>
          <t>chat_shorthand</t>
        </is>
      </c>
      <c r="B780" t="inlineStr">
        <is>
          <t>wild</t>
        </is>
      </c>
      <c r="C780" t="inlineStr">
        <is>
          <t>openai/gpt-5.6-luna</t>
        </is>
      </c>
      <c r="D780" t="inlineStr">
        <is>
          <t>openai/gpt-5.6-luna</t>
        </is>
      </c>
      <c r="E780" t="n">
        <v>1</v>
      </c>
      <c r="F780" t="inlineStr">
        <is>
          <t>messy</t>
        </is>
      </c>
      <c r="G780" t="b">
        <v>0</v>
      </c>
      <c r="H780" t="inlineStr"/>
      <c r="I780" t="n">
        <v>0</v>
      </c>
      <c r="J780" t="inlineStr">
        <is>
          <t>chat1m</t>
        </is>
      </c>
      <c r="K780" t="n">
        <v>114</v>
      </c>
      <c r="L780" t="inlineStr">
        <is>
          <t>chat1/updated-5</t>
        </is>
      </c>
      <c r="M780" t="inlineStr">
        <is>
          <t>updated</t>
        </is>
      </c>
      <c r="N780" t="inlineStr">
        <is>
          <t>Which datastore does auth-bridge use?</t>
        </is>
      </c>
      <c r="O780" t="inlineStr">
        <is>
          <t>Postgres</t>
        </is>
      </c>
      <c r="P780" t="inlineStr">
        <is>
          <t>Postgres</t>
        </is>
      </c>
      <c r="Q780" t="b">
        <v>1</v>
      </c>
      <c r="R780" t="inlineStr">
        <is>
          <t>rule</t>
        </is>
      </c>
      <c r="S780" t="n">
        <v>750</v>
      </c>
      <c r="T780" t="n">
        <v>750</v>
      </c>
      <c r="U780" t="n">
        <v>15</v>
      </c>
      <c r="V780" t="n">
        <v>0</v>
      </c>
      <c r="W780" t="n">
        <v>1</v>
      </c>
      <c r="X780" t="n">
        <v>0</v>
      </c>
      <c r="Y780" t="n">
        <v>1.127936840057373</v>
      </c>
      <c r="Z780" t="n">
        <v>0.000168</v>
      </c>
    </row>
    <row r="781">
      <c r="A781" t="inlineStr">
        <is>
          <t>chat_slice</t>
        </is>
      </c>
      <c r="B781" t="inlineStr">
        <is>
          <t>wild</t>
        </is>
      </c>
      <c r="C781" t="inlineStr">
        <is>
          <t>openai/gpt-5.6-luna</t>
        </is>
      </c>
      <c r="D781" t="inlineStr">
        <is>
          <t>openai/gpt-5.6-luna</t>
        </is>
      </c>
      <c r="E781" t="n">
        <v>1</v>
      </c>
      <c r="F781" t="inlineStr">
        <is>
          <t>messy</t>
        </is>
      </c>
      <c r="G781" t="b">
        <v>0</v>
      </c>
      <c r="H781" t="inlineStr"/>
      <c r="I781" t="n">
        <v>0</v>
      </c>
      <c r="J781" t="inlineStr">
        <is>
          <t>chat1m</t>
        </is>
      </c>
      <c r="K781" t="n">
        <v>114</v>
      </c>
      <c r="L781" t="inlineStr">
        <is>
          <t>chat1/absent-0</t>
        </is>
      </c>
      <c r="M781" t="inlineStr">
        <is>
          <t>absent</t>
        </is>
      </c>
      <c r="N781" t="inlineStr">
        <is>
          <t>What date did we set for QA sign-off?</t>
        </is>
      </c>
      <c r="O781" t="inlineStr">
        <is>
          <t>not stated</t>
        </is>
      </c>
      <c r="P781" t="inlineStr">
        <is>
          <t>not stated</t>
        </is>
      </c>
      <c r="Q781" t="b">
        <v>1</v>
      </c>
      <c r="R781" t="inlineStr">
        <is>
          <t>rule</t>
        </is>
      </c>
      <c r="S781" t="n">
        <v>421</v>
      </c>
      <c r="T781" t="n">
        <v>421</v>
      </c>
      <c r="U781" t="n">
        <v>41</v>
      </c>
      <c r="V781" t="n">
        <v>0</v>
      </c>
      <c r="W781" t="n">
        <v>1</v>
      </c>
      <c r="X781" t="n">
        <v>0</v>
      </c>
      <c r="Y781" t="n">
        <v>2.898423194885254</v>
      </c>
      <c r="Z781" t="n">
        <v>0.0001334</v>
      </c>
    </row>
    <row r="782">
      <c r="A782" t="inlineStr">
        <is>
          <t>chat_slice</t>
        </is>
      </c>
      <c r="B782" t="inlineStr">
        <is>
          <t>wild</t>
        </is>
      </c>
      <c r="C782" t="inlineStr">
        <is>
          <t>openai/gpt-5.6-luna</t>
        </is>
      </c>
      <c r="D782" t="inlineStr">
        <is>
          <t>openai/gpt-5.6-luna</t>
        </is>
      </c>
      <c r="E782" t="n">
        <v>1</v>
      </c>
      <c r="F782" t="inlineStr">
        <is>
          <t>messy</t>
        </is>
      </c>
      <c r="G782" t="b">
        <v>0</v>
      </c>
      <c r="H782" t="inlineStr"/>
      <c r="I782" t="n">
        <v>0</v>
      </c>
      <c r="J782" t="inlineStr">
        <is>
          <t>chat1m</t>
        </is>
      </c>
      <c r="K782" t="n">
        <v>114</v>
      </c>
      <c r="L782" t="inlineStr">
        <is>
          <t>chat1/absent-1</t>
        </is>
      </c>
      <c r="M782" t="inlineStr">
        <is>
          <t>absent</t>
        </is>
      </c>
      <c r="N782" t="inlineStr">
        <is>
          <t>Which CI provider did we decide on?</t>
        </is>
      </c>
      <c r="O782" t="inlineStr">
        <is>
          <t>not stated</t>
        </is>
      </c>
      <c r="P782" t="inlineStr">
        <is>
          <t>not stated</t>
        </is>
      </c>
      <c r="Q782" t="b">
        <v>1</v>
      </c>
      <c r="R782" t="inlineStr">
        <is>
          <t>rule</t>
        </is>
      </c>
      <c r="S782" t="n">
        <v>455</v>
      </c>
      <c r="T782" t="n">
        <v>455</v>
      </c>
      <c r="U782" t="n">
        <v>39</v>
      </c>
      <c r="V782" t="n">
        <v>0</v>
      </c>
      <c r="W782" t="n">
        <v>1</v>
      </c>
      <c r="X782" t="n">
        <v>0</v>
      </c>
      <c r="Y782" t="n">
        <v>3.687352180480957</v>
      </c>
      <c r="Z782" t="n">
        <v>0.0001378</v>
      </c>
    </row>
    <row r="783">
      <c r="A783" t="inlineStr">
        <is>
          <t>chat_slice</t>
        </is>
      </c>
      <c r="B783" t="inlineStr">
        <is>
          <t>wild</t>
        </is>
      </c>
      <c r="C783" t="inlineStr">
        <is>
          <t>openai/gpt-5.6-luna</t>
        </is>
      </c>
      <c r="D783" t="inlineStr">
        <is>
          <t>openai/gpt-5.6-luna</t>
        </is>
      </c>
      <c r="E783" t="n">
        <v>1</v>
      </c>
      <c r="F783" t="inlineStr">
        <is>
          <t>messy</t>
        </is>
      </c>
      <c r="G783" t="b">
        <v>0</v>
      </c>
      <c r="H783" t="inlineStr"/>
      <c r="I783" t="n">
        <v>0</v>
      </c>
      <c r="J783" t="inlineStr">
        <is>
          <t>chat1m</t>
        </is>
      </c>
      <c r="K783" t="n">
        <v>114</v>
      </c>
      <c r="L783" t="inlineStr">
        <is>
          <t>chat1/count-0</t>
        </is>
      </c>
      <c r="M783" t="inlineStr">
        <is>
          <t>count</t>
        </is>
      </c>
      <c r="N783" t="inlineStr">
        <is>
          <t>How many modules are currently in scope for the launch?</t>
        </is>
      </c>
      <c r="O783" t="n">
        <v>6</v>
      </c>
      <c r="P783" t="inlineStr">
        <is>
          <t>6</t>
        </is>
      </c>
      <c r="Q783" t="b">
        <v>1</v>
      </c>
      <c r="R783" t="inlineStr">
        <is>
          <t>rule</t>
        </is>
      </c>
      <c r="S783" t="n">
        <v>488</v>
      </c>
      <c r="T783" t="n">
        <v>488</v>
      </c>
      <c r="U783" t="n">
        <v>60</v>
      </c>
      <c r="V783" t="n">
        <v>0</v>
      </c>
      <c r="W783" t="n">
        <v>1</v>
      </c>
      <c r="X783" t="n">
        <v>0</v>
      </c>
      <c r="Y783" t="n">
        <v>1.72216796875</v>
      </c>
      <c r="Z783" t="n">
        <v>0.0001696</v>
      </c>
    </row>
    <row r="784">
      <c r="A784" t="inlineStr">
        <is>
          <t>chat_slice</t>
        </is>
      </c>
      <c r="B784" t="inlineStr">
        <is>
          <t>wild</t>
        </is>
      </c>
      <c r="C784" t="inlineStr">
        <is>
          <t>openai/gpt-5.6-luna</t>
        </is>
      </c>
      <c r="D784" t="inlineStr">
        <is>
          <t>openai/gpt-5.6-luna</t>
        </is>
      </c>
      <c r="E784" t="n">
        <v>1</v>
      </c>
      <c r="F784" t="inlineStr">
        <is>
          <t>messy</t>
        </is>
      </c>
      <c r="G784" t="b">
        <v>0</v>
      </c>
      <c r="H784" t="inlineStr"/>
      <c r="I784" t="n">
        <v>0</v>
      </c>
      <c r="J784" t="inlineStr">
        <is>
          <t>chat1m</t>
        </is>
      </c>
      <c r="K784" t="n">
        <v>114</v>
      </c>
      <c r="L784" t="inlineStr">
        <is>
          <t>chat1/early-0</t>
        </is>
      </c>
      <c r="M784" t="inlineStr">
        <is>
          <t>early</t>
        </is>
      </c>
      <c r="N784" t="inlineStr">
        <is>
          <t>Who owns auth-bridge?</t>
        </is>
      </c>
      <c r="O784" t="inlineStr">
        <is>
          <t>Sofia</t>
        </is>
      </c>
      <c r="P784" t="inlineStr">
        <is>
          <t>Sofia</t>
        </is>
      </c>
      <c r="Q784" t="b">
        <v>1</v>
      </c>
      <c r="R784" t="inlineStr">
        <is>
          <t>rule</t>
        </is>
      </c>
      <c r="S784" t="n">
        <v>483</v>
      </c>
      <c r="T784" t="n">
        <v>483</v>
      </c>
      <c r="U784" t="n">
        <v>18</v>
      </c>
      <c r="V784" t="n">
        <v>0</v>
      </c>
      <c r="W784" t="n">
        <v>1</v>
      </c>
      <c r="X784" t="n">
        <v>0</v>
      </c>
      <c r="Y784" t="n">
        <v>1.281952142715454</v>
      </c>
      <c r="Z784" t="n">
        <v>0.0001182</v>
      </c>
    </row>
    <row r="785">
      <c r="A785" t="inlineStr">
        <is>
          <t>chat_slice</t>
        </is>
      </c>
      <c r="B785" t="inlineStr">
        <is>
          <t>wild</t>
        </is>
      </c>
      <c r="C785" t="inlineStr">
        <is>
          <t>openai/gpt-5.6-luna</t>
        </is>
      </c>
      <c r="D785" t="inlineStr">
        <is>
          <t>openai/gpt-5.6-luna</t>
        </is>
      </c>
      <c r="E785" t="n">
        <v>1</v>
      </c>
      <c r="F785" t="inlineStr">
        <is>
          <t>messy</t>
        </is>
      </c>
      <c r="G785" t="b">
        <v>0</v>
      </c>
      <c r="H785" t="inlineStr"/>
      <c r="I785" t="n">
        <v>0</v>
      </c>
      <c r="J785" t="inlineStr">
        <is>
          <t>chat1m</t>
        </is>
      </c>
      <c r="K785" t="n">
        <v>114</v>
      </c>
      <c r="L785" t="inlineStr">
        <is>
          <t>chat1/early-1</t>
        </is>
      </c>
      <c r="M785" t="inlineStr">
        <is>
          <t>early</t>
        </is>
      </c>
      <c r="N785" t="inlineStr">
        <is>
          <t>Which region are we deploying Borealis to?</t>
        </is>
      </c>
      <c r="O785" t="inlineStr">
        <is>
          <t>us-west-2</t>
        </is>
      </c>
      <c r="P785" t="inlineStr">
        <is>
          <t>us-west-2</t>
        </is>
      </c>
      <c r="Q785" t="b">
        <v>1</v>
      </c>
      <c r="R785" t="inlineStr">
        <is>
          <t>rule</t>
        </is>
      </c>
      <c r="S785" t="n">
        <v>497</v>
      </c>
      <c r="T785" t="n">
        <v>497</v>
      </c>
      <c r="U785" t="n">
        <v>23</v>
      </c>
      <c r="V785" t="n">
        <v>0</v>
      </c>
      <c r="W785" t="n">
        <v>1</v>
      </c>
      <c r="X785" t="n">
        <v>0</v>
      </c>
      <c r="Y785" t="n">
        <v>1.06108021736145</v>
      </c>
      <c r="Z785" t="n">
        <v>0.000127</v>
      </c>
    </row>
    <row r="786">
      <c r="A786" t="inlineStr">
        <is>
          <t>chat_slice</t>
        </is>
      </c>
      <c r="B786" t="inlineStr">
        <is>
          <t>wild</t>
        </is>
      </c>
      <c r="C786" t="inlineStr">
        <is>
          <t>openai/gpt-5.6-luna</t>
        </is>
      </c>
      <c r="D786" t="inlineStr">
        <is>
          <t>openai/gpt-5.6-luna</t>
        </is>
      </c>
      <c r="E786" t="n">
        <v>1</v>
      </c>
      <c r="F786" t="inlineStr">
        <is>
          <t>messy</t>
        </is>
      </c>
      <c r="G786" t="b">
        <v>0</v>
      </c>
      <c r="H786" t="inlineStr"/>
      <c r="I786" t="n">
        <v>0</v>
      </c>
      <c r="J786" t="inlineStr">
        <is>
          <t>chat1m</t>
        </is>
      </c>
      <c r="K786" t="n">
        <v>114</v>
      </c>
      <c r="L786" t="inlineStr">
        <is>
          <t>chat1/early-2</t>
        </is>
      </c>
      <c r="M786" t="inlineStr">
        <is>
          <t>early</t>
        </is>
      </c>
      <c r="N786" t="inlineStr">
        <is>
          <t>At what time (UTC) is the daily standup?</t>
        </is>
      </c>
      <c r="O786" t="inlineStr">
        <is>
          <t>09:30</t>
        </is>
      </c>
      <c r="P786" t="inlineStr">
        <is>
          <t>09:30 UTC</t>
        </is>
      </c>
      <c r="Q786" t="b">
        <v>1</v>
      </c>
      <c r="R786" t="inlineStr">
        <is>
          <t>rule</t>
        </is>
      </c>
      <c r="S786" t="n">
        <v>415</v>
      </c>
      <c r="T786" t="n">
        <v>415</v>
      </c>
      <c r="U786" t="n">
        <v>25</v>
      </c>
      <c r="V786" t="n">
        <v>0</v>
      </c>
      <c r="W786" t="n">
        <v>1</v>
      </c>
      <c r="X786" t="n">
        <v>0</v>
      </c>
      <c r="Y786" t="n">
        <v>1.229432106018066</v>
      </c>
      <c r="Z786" t="n">
        <v>0.000113</v>
      </c>
    </row>
    <row r="787">
      <c r="A787" t="inlineStr">
        <is>
          <t>chat_slice</t>
        </is>
      </c>
      <c r="B787" t="inlineStr">
        <is>
          <t>wild</t>
        </is>
      </c>
      <c r="C787" t="inlineStr">
        <is>
          <t>openai/gpt-5.6-luna</t>
        </is>
      </c>
      <c r="D787" t="inlineStr">
        <is>
          <t>openai/gpt-5.6-luna</t>
        </is>
      </c>
      <c r="E787" t="n">
        <v>1</v>
      </c>
      <c r="F787" t="inlineStr">
        <is>
          <t>messy</t>
        </is>
      </c>
      <c r="G787" t="b">
        <v>0</v>
      </c>
      <c r="H787" t="inlineStr"/>
      <c r="I787" t="n">
        <v>0</v>
      </c>
      <c r="J787" t="inlineStr">
        <is>
          <t>chat1m</t>
        </is>
      </c>
      <c r="K787" t="n">
        <v>114</v>
      </c>
      <c r="L787" t="inlineStr">
        <is>
          <t>chat1/list-0</t>
        </is>
      </c>
      <c r="M787" t="inlineStr">
        <is>
          <t>list</t>
        </is>
      </c>
      <c r="N787" t="inlineStr">
        <is>
          <t>Which in-scope modules are P0?</t>
        </is>
      </c>
      <c r="O787" t="inlineStr">
        <is>
          <t>["notifier", "auth-bridge", "billing-sync", "audit-trail"]</t>
        </is>
      </c>
      <c r="P787" t="inlineStr">
        <is>
          <t>notifier, auth-bridge, billing-sync, audit-trail</t>
        </is>
      </c>
      <c r="Q787" t="b">
        <v>1</v>
      </c>
      <c r="R787" t="inlineStr">
        <is>
          <t>rule</t>
        </is>
      </c>
      <c r="S787" t="n">
        <v>457</v>
      </c>
      <c r="T787" t="n">
        <v>457</v>
      </c>
      <c r="U787" t="n">
        <v>96</v>
      </c>
      <c r="V787" t="n">
        <v>0</v>
      </c>
      <c r="W787" t="n">
        <v>1</v>
      </c>
      <c r="X787" t="n">
        <v>0</v>
      </c>
      <c r="Y787" t="n">
        <v>2.599100112915039</v>
      </c>
      <c r="Z787" t="n">
        <v>0.0002066</v>
      </c>
    </row>
    <row r="788">
      <c r="A788" t="inlineStr">
        <is>
          <t>chat_slice</t>
        </is>
      </c>
      <c r="B788" t="inlineStr">
        <is>
          <t>wild</t>
        </is>
      </c>
      <c r="C788" t="inlineStr">
        <is>
          <t>openai/gpt-5.6-luna</t>
        </is>
      </c>
      <c r="D788" t="inlineStr">
        <is>
          <t>openai/gpt-5.6-luna</t>
        </is>
      </c>
      <c r="E788" t="n">
        <v>1</v>
      </c>
      <c r="F788" t="inlineStr">
        <is>
          <t>messy</t>
        </is>
      </c>
      <c r="G788" t="b">
        <v>0</v>
      </c>
      <c r="H788" t="inlineStr"/>
      <c r="I788" t="n">
        <v>0</v>
      </c>
      <c r="J788" t="inlineStr">
        <is>
          <t>chat1m</t>
        </is>
      </c>
      <c r="K788" t="n">
        <v>114</v>
      </c>
      <c r="L788" t="inlineStr">
        <is>
          <t>chat1/neg-0</t>
        </is>
      </c>
      <c r="M788" t="inlineStr">
        <is>
          <t>negation</t>
        </is>
      </c>
      <c r="N788" t="inlineStr">
        <is>
          <t>Which in-scope module has no datastore decided yet?</t>
        </is>
      </c>
      <c r="O788" t="inlineStr">
        <is>
          <t>billing-sync</t>
        </is>
      </c>
      <c r="P788" t="inlineStr">
        <is>
          <t>billing-sync</t>
        </is>
      </c>
      <c r="Q788" t="b">
        <v>1</v>
      </c>
      <c r="R788" t="inlineStr">
        <is>
          <t>rule</t>
        </is>
      </c>
      <c r="S788" t="n">
        <v>482</v>
      </c>
      <c r="T788" t="n">
        <v>482</v>
      </c>
      <c r="U788" t="n">
        <v>73</v>
      </c>
      <c r="V788" t="n">
        <v>0</v>
      </c>
      <c r="W788" t="n">
        <v>1</v>
      </c>
      <c r="X788" t="n">
        <v>0</v>
      </c>
      <c r="Y788" t="n">
        <v>2.988493919372559</v>
      </c>
      <c r="Z788" t="n">
        <v>0.000184</v>
      </c>
    </row>
    <row r="789">
      <c r="A789" t="inlineStr">
        <is>
          <t>chat_slice</t>
        </is>
      </c>
      <c r="B789" t="inlineStr">
        <is>
          <t>wild</t>
        </is>
      </c>
      <c r="C789" t="inlineStr">
        <is>
          <t>openai/gpt-5.6-luna</t>
        </is>
      </c>
      <c r="D789" t="inlineStr">
        <is>
          <t>openai/gpt-5.6-luna</t>
        </is>
      </c>
      <c r="E789" t="n">
        <v>1</v>
      </c>
      <c r="F789" t="inlineStr">
        <is>
          <t>messy</t>
        </is>
      </c>
      <c r="G789" t="b">
        <v>0</v>
      </c>
      <c r="H789" t="inlineStr"/>
      <c r="I789" t="n">
        <v>0</v>
      </c>
      <c r="J789" t="inlineStr">
        <is>
          <t>chat1m</t>
        </is>
      </c>
      <c r="K789" t="n">
        <v>114</v>
      </c>
      <c r="L789" t="inlineStr">
        <is>
          <t>chat1/original-0</t>
        </is>
      </c>
      <c r="M789" t="inlineStr">
        <is>
          <t>original</t>
        </is>
      </c>
      <c r="N789" t="inlineStr">
        <is>
          <t>What was the very first deadline we set for notifier, before any changes?</t>
        </is>
      </c>
      <c r="O789" t="inlineStr">
        <is>
          <t>Oct 12</t>
        </is>
      </c>
      <c r="P789" t="inlineStr">
        <is>
          <t>Oct 12</t>
        </is>
      </c>
      <c r="Q789" t="b">
        <v>1</v>
      </c>
      <c r="R789" t="inlineStr">
        <is>
          <t>rule</t>
        </is>
      </c>
      <c r="S789" t="n">
        <v>430</v>
      </c>
      <c r="T789" t="n">
        <v>430</v>
      </c>
      <c r="U789" t="n">
        <v>75</v>
      </c>
      <c r="V789" t="n">
        <v>0</v>
      </c>
      <c r="W789" t="n">
        <v>1</v>
      </c>
      <c r="X789" t="n">
        <v>0</v>
      </c>
      <c r="Y789" t="n">
        <v>2.223957061767578</v>
      </c>
      <c r="Z789" t="n">
        <v>0.000176</v>
      </c>
    </row>
    <row r="790">
      <c r="A790" t="inlineStr">
        <is>
          <t>chat_slice</t>
        </is>
      </c>
      <c r="B790" t="inlineStr">
        <is>
          <t>wild</t>
        </is>
      </c>
      <c r="C790" t="inlineStr">
        <is>
          <t>openai/gpt-5.6-luna</t>
        </is>
      </c>
      <c r="D790" t="inlineStr">
        <is>
          <t>openai/gpt-5.6-luna</t>
        </is>
      </c>
      <c r="E790" t="n">
        <v>1</v>
      </c>
      <c r="F790" t="inlineStr">
        <is>
          <t>messy</t>
        </is>
      </c>
      <c r="G790" t="b">
        <v>0</v>
      </c>
      <c r="H790" t="inlineStr"/>
      <c r="I790" t="n">
        <v>0</v>
      </c>
      <c r="J790" t="inlineStr">
        <is>
          <t>chat1m</t>
        </is>
      </c>
      <c r="K790" t="n">
        <v>114</v>
      </c>
      <c r="L790" t="inlineStr">
        <is>
          <t>chat1/paste-0</t>
        </is>
      </c>
      <c r="M790" t="inlineStr">
        <is>
          <t>paste</t>
        </is>
      </c>
      <c r="N790" t="inlineStr">
        <is>
          <t>What p95 latency, in ms, did the load test I pasted report?</t>
        </is>
      </c>
      <c r="O790" t="n">
        <v>556</v>
      </c>
      <c r="P790" t="inlineStr">
        <is>
          <t>556 ms</t>
        </is>
      </c>
      <c r="Q790" t="b">
        <v>1</v>
      </c>
      <c r="R790" t="inlineStr">
        <is>
          <t>rule</t>
        </is>
      </c>
      <c r="S790" t="n">
        <v>459</v>
      </c>
      <c r="T790" t="n">
        <v>459</v>
      </c>
      <c r="U790" t="n">
        <v>22</v>
      </c>
      <c r="V790" t="n">
        <v>0</v>
      </c>
      <c r="W790" t="n">
        <v>1</v>
      </c>
      <c r="X790" t="n">
        <v>0</v>
      </c>
      <c r="Y790" t="n">
        <v>1.098117113113403</v>
      </c>
      <c r="Z790" t="n">
        <v>0.0001182</v>
      </c>
    </row>
    <row r="791">
      <c r="A791" t="inlineStr">
        <is>
          <t>chat_slice</t>
        </is>
      </c>
      <c r="B791" t="inlineStr">
        <is>
          <t>wild</t>
        </is>
      </c>
      <c r="C791" t="inlineStr">
        <is>
          <t>openai/gpt-5.6-luna</t>
        </is>
      </c>
      <c r="D791" t="inlineStr">
        <is>
          <t>openai/gpt-5.6-luna</t>
        </is>
      </c>
      <c r="E791" t="n">
        <v>1</v>
      </c>
      <c r="F791" t="inlineStr">
        <is>
          <t>messy</t>
        </is>
      </c>
      <c r="G791" t="b">
        <v>0</v>
      </c>
      <c r="H791" t="inlineStr"/>
      <c r="I791" t="n">
        <v>0</v>
      </c>
      <c r="J791" t="inlineStr">
        <is>
          <t>chat1m</t>
        </is>
      </c>
      <c r="K791" t="n">
        <v>114</v>
      </c>
      <c r="L791" t="inlineStr">
        <is>
          <t>chat1/paste-1</t>
        </is>
      </c>
      <c r="M791" t="inlineStr">
        <is>
          <t>paste</t>
        </is>
      </c>
      <c r="N791" t="inlineStr">
        <is>
          <t>How many tests failed in the CI output I pasted?</t>
        </is>
      </c>
      <c r="O791" t="n">
        <v>3</v>
      </c>
      <c r="P791" t="inlineStr">
        <is>
          <t>3</t>
        </is>
      </c>
      <c r="Q791" t="b">
        <v>1</v>
      </c>
      <c r="R791" t="inlineStr">
        <is>
          <t>rule</t>
        </is>
      </c>
      <c r="S791" t="n">
        <v>439</v>
      </c>
      <c r="T791" t="n">
        <v>439</v>
      </c>
      <c r="U791" t="n">
        <v>17</v>
      </c>
      <c r="V791" t="n">
        <v>0</v>
      </c>
      <c r="W791" t="n">
        <v>1</v>
      </c>
      <c r="X791" t="n">
        <v>0</v>
      </c>
      <c r="Y791" t="n">
        <v>1.103125810623169</v>
      </c>
      <c r="Z791" t="n">
        <v>0.0001082</v>
      </c>
    </row>
    <row r="792">
      <c r="A792" t="inlineStr">
        <is>
          <t>chat_slice</t>
        </is>
      </c>
      <c r="B792" t="inlineStr">
        <is>
          <t>wild</t>
        </is>
      </c>
      <c r="C792" t="inlineStr">
        <is>
          <t>openai/gpt-5.6-luna</t>
        </is>
      </c>
      <c r="D792" t="inlineStr">
        <is>
          <t>openai/gpt-5.6-luna</t>
        </is>
      </c>
      <c r="E792" t="n">
        <v>1</v>
      </c>
      <c r="F792" t="inlineStr">
        <is>
          <t>messy</t>
        </is>
      </c>
      <c r="G792" t="b">
        <v>0</v>
      </c>
      <c r="H792" t="inlineStr"/>
      <c r="I792" t="n">
        <v>0</v>
      </c>
      <c r="J792" t="inlineStr">
        <is>
          <t>chat1m</t>
        </is>
      </c>
      <c r="K792" t="n">
        <v>114</v>
      </c>
      <c r="L792" t="inlineStr">
        <is>
          <t>chat1/paste-2</t>
        </is>
      </c>
      <c r="M792" t="inlineStr">
        <is>
          <t>paste</t>
        </is>
      </c>
      <c r="N792" t="inlineStr">
        <is>
          <t>What is db_pool_size in the config I pasted?</t>
        </is>
      </c>
      <c r="O792" t="n">
        <v>12</v>
      </c>
      <c r="P792" t="inlineStr">
        <is>
          <t>12</t>
        </is>
      </c>
      <c r="Q792" t="b">
        <v>1</v>
      </c>
      <c r="R792" t="inlineStr">
        <is>
          <t>rule</t>
        </is>
      </c>
      <c r="S792" t="n">
        <v>478</v>
      </c>
      <c r="T792" t="n">
        <v>478</v>
      </c>
      <c r="U792" t="n">
        <v>43</v>
      </c>
      <c r="V792" t="n">
        <v>0</v>
      </c>
      <c r="W792" t="n">
        <v>1</v>
      </c>
      <c r="X792" t="n">
        <v>0</v>
      </c>
      <c r="Y792" t="n">
        <v>1.526846885681152</v>
      </c>
      <c r="Z792" t="n">
        <v>0.0001472</v>
      </c>
    </row>
    <row r="793">
      <c r="A793" t="inlineStr">
        <is>
          <t>chat_slice</t>
        </is>
      </c>
      <c r="B793" t="inlineStr">
        <is>
          <t>wild</t>
        </is>
      </c>
      <c r="C793" t="inlineStr">
        <is>
          <t>openai/gpt-5.6-luna</t>
        </is>
      </c>
      <c r="D793" t="inlineStr">
        <is>
          <t>openai/gpt-5.6-luna</t>
        </is>
      </c>
      <c r="E793" t="n">
        <v>1</v>
      </c>
      <c r="F793" t="inlineStr">
        <is>
          <t>messy</t>
        </is>
      </c>
      <c r="G793" t="b">
        <v>0</v>
      </c>
      <c r="H793" t="inlineStr"/>
      <c r="I793" t="n">
        <v>0</v>
      </c>
      <c r="J793" t="inlineStr">
        <is>
          <t>chat1m</t>
        </is>
      </c>
      <c r="K793" t="n">
        <v>114</v>
      </c>
      <c r="L793" t="inlineStr">
        <is>
          <t>chat1/sum-0</t>
        </is>
      </c>
      <c r="M793" t="inlineStr">
        <is>
          <t>sum</t>
        </is>
      </c>
      <c r="N793" t="inlineStr">
        <is>
          <t>What is the total budget, in thousands of dollars, across the modules currently in scope?</t>
        </is>
      </c>
      <c r="O793" t="n">
        <v>255</v>
      </c>
      <c r="P793" t="inlineStr">
        <is>
          <t>255 thousand dollars</t>
        </is>
      </c>
      <c r="Q793" t="b">
        <v>1</v>
      </c>
      <c r="R793" t="inlineStr">
        <is>
          <t>rule</t>
        </is>
      </c>
      <c r="S793" t="n">
        <v>488</v>
      </c>
      <c r="T793" t="n">
        <v>488</v>
      </c>
      <c r="U793" t="n">
        <v>79</v>
      </c>
      <c r="V793" t="n">
        <v>0</v>
      </c>
      <c r="W793" t="n">
        <v>1</v>
      </c>
      <c r="X793" t="n">
        <v>0</v>
      </c>
      <c r="Y793" t="n">
        <v>2.367036104202271</v>
      </c>
      <c r="Z793" t="n">
        <v>0.0001924</v>
      </c>
    </row>
    <row r="794">
      <c r="A794" t="inlineStr">
        <is>
          <t>chat_slice</t>
        </is>
      </c>
      <c r="B794" t="inlineStr">
        <is>
          <t>wild</t>
        </is>
      </c>
      <c r="C794" t="inlineStr">
        <is>
          <t>openai/gpt-5.6-luna</t>
        </is>
      </c>
      <c r="D794" t="inlineStr">
        <is>
          <t>openai/gpt-5.6-luna</t>
        </is>
      </c>
      <c r="E794" t="n">
        <v>1</v>
      </c>
      <c r="F794" t="inlineStr">
        <is>
          <t>messy</t>
        </is>
      </c>
      <c r="G794" t="b">
        <v>0</v>
      </c>
      <c r="H794" t="inlineStr"/>
      <c r="I794" t="n">
        <v>0</v>
      </c>
      <c r="J794" t="inlineStr">
        <is>
          <t>chat1m</t>
        </is>
      </c>
      <c r="K794" t="n">
        <v>114</v>
      </c>
      <c r="L794" t="inlineStr">
        <is>
          <t>chat1/updated-0</t>
        </is>
      </c>
      <c r="M794" t="inlineStr">
        <is>
          <t>updated</t>
        </is>
      </c>
      <c r="N794" t="inlineStr">
        <is>
          <t>What is the current deadline for notifier?</t>
        </is>
      </c>
      <c r="O794" t="inlineStr">
        <is>
          <t>Oct 22</t>
        </is>
      </c>
      <c r="P794" t="inlineStr">
        <is>
          <t>Oct 22</t>
        </is>
      </c>
      <c r="Q794" t="b">
        <v>1</v>
      </c>
      <c r="R794" t="inlineStr">
        <is>
          <t>rule</t>
        </is>
      </c>
      <c r="S794" t="n">
        <v>423</v>
      </c>
      <c r="T794" t="n">
        <v>423</v>
      </c>
      <c r="U794" t="n">
        <v>20</v>
      </c>
      <c r="V794" t="n">
        <v>0</v>
      </c>
      <c r="W794" t="n">
        <v>1</v>
      </c>
      <c r="X794" t="n">
        <v>0</v>
      </c>
      <c r="Y794" t="n">
        <v>1.072679996490479</v>
      </c>
      <c r="Z794" t="n">
        <v>0.0001086</v>
      </c>
    </row>
    <row r="795">
      <c r="A795" t="inlineStr">
        <is>
          <t>chat_slice</t>
        </is>
      </c>
      <c r="B795" t="inlineStr">
        <is>
          <t>wild</t>
        </is>
      </c>
      <c r="C795" t="inlineStr">
        <is>
          <t>openai/gpt-5.6-luna</t>
        </is>
      </c>
      <c r="D795" t="inlineStr">
        <is>
          <t>openai/gpt-5.6-luna</t>
        </is>
      </c>
      <c r="E795" t="n">
        <v>1</v>
      </c>
      <c r="F795" t="inlineStr">
        <is>
          <t>messy</t>
        </is>
      </c>
      <c r="G795" t="b">
        <v>0</v>
      </c>
      <c r="H795" t="inlineStr"/>
      <c r="I795" t="n">
        <v>0</v>
      </c>
      <c r="J795" t="inlineStr">
        <is>
          <t>chat1m</t>
        </is>
      </c>
      <c r="K795" t="n">
        <v>114</v>
      </c>
      <c r="L795" t="inlineStr">
        <is>
          <t>chat1/updated-1</t>
        </is>
      </c>
      <c r="M795" t="inlineStr">
        <is>
          <t>updated</t>
        </is>
      </c>
      <c r="N795" t="inlineStr">
        <is>
          <t>What is auth-bridge's budget now, in thousands of dollars?</t>
        </is>
      </c>
      <c r="O795" t="n">
        <v>65</v>
      </c>
      <c r="P795" t="inlineStr">
        <is>
          <t>65</t>
        </is>
      </c>
      <c r="Q795" t="b">
        <v>1</v>
      </c>
      <c r="R795" t="inlineStr">
        <is>
          <t>rule</t>
        </is>
      </c>
      <c r="S795" t="n">
        <v>552</v>
      </c>
      <c r="T795" t="n">
        <v>552</v>
      </c>
      <c r="U795" t="n">
        <v>24</v>
      </c>
      <c r="V795" t="n">
        <v>0</v>
      </c>
      <c r="W795" t="n">
        <v>1</v>
      </c>
      <c r="X795" t="n">
        <v>0</v>
      </c>
      <c r="Y795" t="n">
        <v>1.429356813430786</v>
      </c>
      <c r="Z795" t="n">
        <v>0.0001392</v>
      </c>
    </row>
    <row r="796">
      <c r="A796" t="inlineStr">
        <is>
          <t>chat_slice</t>
        </is>
      </c>
      <c r="B796" t="inlineStr">
        <is>
          <t>wild</t>
        </is>
      </c>
      <c r="C796" t="inlineStr">
        <is>
          <t>openai/gpt-5.6-luna</t>
        </is>
      </c>
      <c r="D796" t="inlineStr">
        <is>
          <t>openai/gpt-5.6-luna</t>
        </is>
      </c>
      <c r="E796" t="n">
        <v>1</v>
      </c>
      <c r="F796" t="inlineStr">
        <is>
          <t>messy</t>
        </is>
      </c>
      <c r="G796" t="b">
        <v>0</v>
      </c>
      <c r="H796" t="inlineStr"/>
      <c r="I796" t="n">
        <v>0</v>
      </c>
      <c r="J796" t="inlineStr">
        <is>
          <t>chat1m</t>
        </is>
      </c>
      <c r="K796" t="n">
        <v>114</v>
      </c>
      <c r="L796" t="inlineStr">
        <is>
          <t>chat1/updated-2</t>
        </is>
      </c>
      <c r="M796" t="inlineStr">
        <is>
          <t>updated</t>
        </is>
      </c>
      <c r="N796" t="inlineStr">
        <is>
          <t>What is the current deadline for billing-sync?</t>
        </is>
      </c>
      <c r="O796" t="inlineStr">
        <is>
          <t>Oct 13</t>
        </is>
      </c>
      <c r="P796" t="inlineStr">
        <is>
          <t>Oct 13</t>
        </is>
      </c>
      <c r="Q796" t="b">
        <v>1</v>
      </c>
      <c r="R796" t="inlineStr">
        <is>
          <t>rule</t>
        </is>
      </c>
      <c r="S796" t="n">
        <v>510</v>
      </c>
      <c r="T796" t="n">
        <v>510</v>
      </c>
      <c r="U796" t="n">
        <v>27</v>
      </c>
      <c r="V796" t="n">
        <v>0</v>
      </c>
      <c r="W796" t="n">
        <v>1</v>
      </c>
      <c r="X796" t="n">
        <v>0</v>
      </c>
      <c r="Y796" t="n">
        <v>1.461434125900269</v>
      </c>
      <c r="Z796" t="n">
        <v>0.0001344</v>
      </c>
    </row>
    <row r="797">
      <c r="A797" t="inlineStr">
        <is>
          <t>chat_slice</t>
        </is>
      </c>
      <c r="B797" t="inlineStr">
        <is>
          <t>wild</t>
        </is>
      </c>
      <c r="C797" t="inlineStr">
        <is>
          <t>openai/gpt-5.6-luna</t>
        </is>
      </c>
      <c r="D797" t="inlineStr">
        <is>
          <t>openai/gpt-5.6-luna</t>
        </is>
      </c>
      <c r="E797" t="n">
        <v>1</v>
      </c>
      <c r="F797" t="inlineStr">
        <is>
          <t>messy</t>
        </is>
      </c>
      <c r="G797" t="b">
        <v>0</v>
      </c>
      <c r="H797" t="inlineStr"/>
      <c r="I797" t="n">
        <v>0</v>
      </c>
      <c r="J797" t="inlineStr">
        <is>
          <t>chat1m</t>
        </is>
      </c>
      <c r="K797" t="n">
        <v>114</v>
      </c>
      <c r="L797" t="inlineStr">
        <is>
          <t>chat1/updated-3</t>
        </is>
      </c>
      <c r="M797" t="inlineStr">
        <is>
          <t>updated</t>
        </is>
      </c>
      <c r="N797" t="inlineStr">
        <is>
          <t>What is scheduler-v2's budget, in thousands of dollars?</t>
        </is>
      </c>
      <c r="O797" t="n">
        <v>45</v>
      </c>
      <c r="P797" t="inlineStr">
        <is>
          <t>45 thousand dollars</t>
        </is>
      </c>
      <c r="Q797" t="b">
        <v>1</v>
      </c>
      <c r="R797" t="inlineStr">
        <is>
          <t>rule</t>
        </is>
      </c>
      <c r="S797" t="n">
        <v>539</v>
      </c>
      <c r="T797" t="n">
        <v>539</v>
      </c>
      <c r="U797" t="n">
        <v>23</v>
      </c>
      <c r="V797" t="n">
        <v>0</v>
      </c>
      <c r="W797" t="n">
        <v>1</v>
      </c>
      <c r="X797" t="n">
        <v>0</v>
      </c>
      <c r="Y797" t="n">
        <v>1.456879138946533</v>
      </c>
      <c r="Z797" t="n">
        <v>0.0001354</v>
      </c>
    </row>
    <row r="798">
      <c r="A798" t="inlineStr">
        <is>
          <t>chat_slice</t>
        </is>
      </c>
      <c r="B798" t="inlineStr">
        <is>
          <t>wild</t>
        </is>
      </c>
      <c r="C798" t="inlineStr">
        <is>
          <t>openai/gpt-5.6-luna</t>
        </is>
      </c>
      <c r="D798" t="inlineStr">
        <is>
          <t>openai/gpt-5.6-luna</t>
        </is>
      </c>
      <c r="E798" t="n">
        <v>1</v>
      </c>
      <c r="F798" t="inlineStr">
        <is>
          <t>messy</t>
        </is>
      </c>
      <c r="G798" t="b">
        <v>0</v>
      </c>
      <c r="H798" t="inlineStr"/>
      <c r="I798" t="n">
        <v>0</v>
      </c>
      <c r="J798" t="inlineStr">
        <is>
          <t>chat1m</t>
        </is>
      </c>
      <c r="K798" t="n">
        <v>114</v>
      </c>
      <c r="L798" t="inlineStr">
        <is>
          <t>chat1/updated-4</t>
        </is>
      </c>
      <c r="M798" t="inlineStr">
        <is>
          <t>updated</t>
        </is>
      </c>
      <c r="N798" t="inlineStr">
        <is>
          <t>Who owns notifier now?</t>
        </is>
      </c>
      <c r="O798" t="inlineStr">
        <is>
          <t>Tomasz</t>
        </is>
      </c>
      <c r="P798" t="inlineStr">
        <is>
          <t>Tomasz</t>
        </is>
      </c>
      <c r="Q798" t="b">
        <v>1</v>
      </c>
      <c r="R798" t="inlineStr">
        <is>
          <t>rule</t>
        </is>
      </c>
      <c r="S798" t="n">
        <v>490</v>
      </c>
      <c r="T798" t="n">
        <v>490</v>
      </c>
      <c r="U798" t="n">
        <v>22</v>
      </c>
      <c r="V798" t="n">
        <v>0</v>
      </c>
      <c r="W798" t="n">
        <v>1</v>
      </c>
      <c r="X798" t="n">
        <v>0</v>
      </c>
      <c r="Y798" t="n">
        <v>1.332801103591919</v>
      </c>
      <c r="Z798" t="n">
        <v>0.0001244</v>
      </c>
    </row>
    <row r="799">
      <c r="A799" t="inlineStr">
        <is>
          <t>chat_slice</t>
        </is>
      </c>
      <c r="B799" t="inlineStr">
        <is>
          <t>wild</t>
        </is>
      </c>
      <c r="C799" t="inlineStr">
        <is>
          <t>openai/gpt-5.6-luna</t>
        </is>
      </c>
      <c r="D799" t="inlineStr">
        <is>
          <t>openai/gpt-5.6-luna</t>
        </is>
      </c>
      <c r="E799" t="n">
        <v>1</v>
      </c>
      <c r="F799" t="inlineStr">
        <is>
          <t>messy</t>
        </is>
      </c>
      <c r="G799" t="b">
        <v>0</v>
      </c>
      <c r="H799" t="inlineStr"/>
      <c r="I799" t="n">
        <v>0</v>
      </c>
      <c r="J799" t="inlineStr">
        <is>
          <t>chat1m</t>
        </is>
      </c>
      <c r="K799" t="n">
        <v>114</v>
      </c>
      <c r="L799" t="inlineStr">
        <is>
          <t>chat1/updated-5</t>
        </is>
      </c>
      <c r="M799" t="inlineStr">
        <is>
          <t>updated</t>
        </is>
      </c>
      <c r="N799" t="inlineStr">
        <is>
          <t>Which datastore does auth-bridge use?</t>
        </is>
      </c>
      <c r="O799" t="inlineStr">
        <is>
          <t>Postgres</t>
        </is>
      </c>
      <c r="P799" t="inlineStr">
        <is>
          <t>Postgres</t>
        </is>
      </c>
      <c r="Q799" t="b">
        <v>1</v>
      </c>
      <c r="R799" t="inlineStr">
        <is>
          <t>rule</t>
        </is>
      </c>
      <c r="S799" t="n">
        <v>477</v>
      </c>
      <c r="T799" t="n">
        <v>477</v>
      </c>
      <c r="U799" t="n">
        <v>27</v>
      </c>
      <c r="V799" t="n">
        <v>0</v>
      </c>
      <c r="W799" t="n">
        <v>1</v>
      </c>
      <c r="X799" t="n">
        <v>0</v>
      </c>
      <c r="Y799" t="n">
        <v>1.826585054397583</v>
      </c>
      <c r="Z799" t="n">
        <v>0.0001278</v>
      </c>
    </row>
    <row r="800">
      <c r="A800" t="inlineStr">
        <is>
          <t>chat_slice</t>
        </is>
      </c>
      <c r="B800" t="inlineStr">
        <is>
          <t>wild</t>
        </is>
      </c>
      <c r="C800" t="inlineStr">
        <is>
          <t>z-ai/glm-5.3-flash</t>
        </is>
      </c>
      <c r="D800" t="inlineStr">
        <is>
          <t>openai/gpt-5.6-luna</t>
        </is>
      </c>
      <c r="E800" t="n">
        <v>1</v>
      </c>
      <c r="F800" t="inlineStr">
        <is>
          <t>messy</t>
        </is>
      </c>
      <c r="G800" t="b">
        <v>0</v>
      </c>
      <c r="H800" t="inlineStr"/>
      <c r="I800" t="n">
        <v>0</v>
      </c>
      <c r="J800" t="inlineStr">
        <is>
          <t>chat1m</t>
        </is>
      </c>
      <c r="K800" t="n">
        <v>114</v>
      </c>
      <c r="L800" t="inlineStr">
        <is>
          <t>chat1/absent-0</t>
        </is>
      </c>
      <c r="M800" t="inlineStr">
        <is>
          <t>absent</t>
        </is>
      </c>
      <c r="N800" t="inlineStr">
        <is>
          <t>What date did we set for QA sign-off?</t>
        </is>
      </c>
      <c r="O800" t="inlineStr">
        <is>
          <t>not stated</t>
        </is>
      </c>
      <c r="P800" t="inlineStr">
        <is>
          <t>not stated</t>
        </is>
      </c>
      <c r="Q800" t="b">
        <v>1</v>
      </c>
      <c r="R800" t="inlineStr">
        <is>
          <t>rule</t>
        </is>
      </c>
      <c r="S800" t="n">
        <v>427</v>
      </c>
      <c r="T800" t="n">
        <v>427</v>
      </c>
      <c r="U800" t="n">
        <v>222</v>
      </c>
      <c r="V800" t="n">
        <v>0</v>
      </c>
      <c r="W800" t="n">
        <v>1</v>
      </c>
      <c r="X800" t="n">
        <v>0</v>
      </c>
      <c r="Y800" t="n">
        <v>5.035179138183594</v>
      </c>
      <c r="Z800" t="n">
        <v>0.0001166926</v>
      </c>
    </row>
    <row r="801">
      <c r="A801" t="inlineStr">
        <is>
          <t>chat_slice</t>
        </is>
      </c>
      <c r="B801" t="inlineStr">
        <is>
          <t>wild</t>
        </is>
      </c>
      <c r="C801" t="inlineStr">
        <is>
          <t>z-ai/glm-5.3-flash</t>
        </is>
      </c>
      <c r="D801" t="inlineStr">
        <is>
          <t>openai/gpt-5.6-luna</t>
        </is>
      </c>
      <c r="E801" t="n">
        <v>1</v>
      </c>
      <c r="F801" t="inlineStr">
        <is>
          <t>messy</t>
        </is>
      </c>
      <c r="G801" t="b">
        <v>0</v>
      </c>
      <c r="H801" t="inlineStr"/>
      <c r="I801" t="n">
        <v>0</v>
      </c>
      <c r="J801" t="inlineStr">
        <is>
          <t>chat1m</t>
        </is>
      </c>
      <c r="K801" t="n">
        <v>114</v>
      </c>
      <c r="L801" t="inlineStr">
        <is>
          <t>chat1/absent-1</t>
        </is>
      </c>
      <c r="M801" t="inlineStr">
        <is>
          <t>absent</t>
        </is>
      </c>
      <c r="N801" t="inlineStr">
        <is>
          <t>Which CI provider did we decide on?</t>
        </is>
      </c>
      <c r="O801" t="inlineStr">
        <is>
          <t>not stated</t>
        </is>
      </c>
      <c r="P801" t="inlineStr">
        <is>
          <t>not stated</t>
        </is>
      </c>
      <c r="Q801" t="b">
        <v>1</v>
      </c>
      <c r="R801" t="inlineStr">
        <is>
          <t>rule</t>
        </is>
      </c>
      <c r="S801" t="n">
        <v>464</v>
      </c>
      <c r="T801" t="n">
        <v>464</v>
      </c>
      <c r="U801" t="n">
        <v>260</v>
      </c>
      <c r="V801" t="n">
        <v>0</v>
      </c>
      <c r="W801" t="n">
        <v>1</v>
      </c>
      <c r="X801" t="n">
        <v>0</v>
      </c>
      <c r="Y801" t="n">
        <v>4.991564750671387</v>
      </c>
      <c r="Z801" t="n">
        <v>0.0001996</v>
      </c>
    </row>
    <row r="802">
      <c r="A802" t="inlineStr">
        <is>
          <t>chat_slice</t>
        </is>
      </c>
      <c r="B802" t="inlineStr">
        <is>
          <t>wild</t>
        </is>
      </c>
      <c r="C802" t="inlineStr">
        <is>
          <t>z-ai/glm-5.3-flash</t>
        </is>
      </c>
      <c r="D802" t="inlineStr">
        <is>
          <t>openai/gpt-5.6-luna</t>
        </is>
      </c>
      <c r="E802" t="n">
        <v>1</v>
      </c>
      <c r="F802" t="inlineStr">
        <is>
          <t>messy</t>
        </is>
      </c>
      <c r="G802" t="b">
        <v>0</v>
      </c>
      <c r="H802" t="inlineStr"/>
      <c r="I802" t="n">
        <v>0</v>
      </c>
      <c r="J802" t="inlineStr">
        <is>
          <t>chat1m</t>
        </is>
      </c>
      <c r="K802" t="n">
        <v>114</v>
      </c>
      <c r="L802" t="inlineStr">
        <is>
          <t>chat1/count-0</t>
        </is>
      </c>
      <c r="M802" t="inlineStr">
        <is>
          <t>count</t>
        </is>
      </c>
      <c r="N802" t="inlineStr">
        <is>
          <t>How many modules are currently in scope for the launch?</t>
        </is>
      </c>
      <c r="O802" t="n">
        <v>6</v>
      </c>
      <c r="P802" t="inlineStr">
        <is>
          <t>6</t>
        </is>
      </c>
      <c r="Q802" t="b">
        <v>1</v>
      </c>
      <c r="R802" t="inlineStr">
        <is>
          <t>rule</t>
        </is>
      </c>
      <c r="S802" t="n">
        <v>496</v>
      </c>
      <c r="T802" t="n">
        <v>496</v>
      </c>
      <c r="U802" t="n">
        <v>159</v>
      </c>
      <c r="V802" t="n">
        <v>0</v>
      </c>
      <c r="W802" t="n">
        <v>1</v>
      </c>
      <c r="X802" t="n">
        <v>0</v>
      </c>
      <c r="Y802" t="n">
        <v>3.423484802246094</v>
      </c>
      <c r="Z802" t="n">
        <v>0.0001539</v>
      </c>
    </row>
    <row r="803">
      <c r="A803" t="inlineStr">
        <is>
          <t>chat_slice</t>
        </is>
      </c>
      <c r="B803" t="inlineStr">
        <is>
          <t>wild</t>
        </is>
      </c>
      <c r="C803" t="inlineStr">
        <is>
          <t>z-ai/glm-5.3-flash</t>
        </is>
      </c>
      <c r="D803" t="inlineStr">
        <is>
          <t>openai/gpt-5.6-luna</t>
        </is>
      </c>
      <c r="E803" t="n">
        <v>1</v>
      </c>
      <c r="F803" t="inlineStr">
        <is>
          <t>messy</t>
        </is>
      </c>
      <c r="G803" t="b">
        <v>0</v>
      </c>
      <c r="H803" t="inlineStr"/>
      <c r="I803" t="n">
        <v>0</v>
      </c>
      <c r="J803" t="inlineStr">
        <is>
          <t>chat1m</t>
        </is>
      </c>
      <c r="K803" t="n">
        <v>114</v>
      </c>
      <c r="L803" t="inlineStr">
        <is>
          <t>chat1/early-0</t>
        </is>
      </c>
      <c r="M803" t="inlineStr">
        <is>
          <t>early</t>
        </is>
      </c>
      <c r="N803" t="inlineStr">
        <is>
          <t>Who owns auth-bridge?</t>
        </is>
      </c>
      <c r="O803" t="inlineStr">
        <is>
          <t>Sofia</t>
        </is>
      </c>
      <c r="P803" t="inlineStr">
        <is>
          <t>Sofia</t>
        </is>
      </c>
      <c r="Q803" t="b">
        <v>1</v>
      </c>
      <c r="R803" t="inlineStr">
        <is>
          <t>rule</t>
        </is>
      </c>
      <c r="S803" t="n">
        <v>492</v>
      </c>
      <c r="T803" t="n">
        <v>492</v>
      </c>
      <c r="U803" t="n">
        <v>76</v>
      </c>
      <c r="V803" t="n">
        <v>0</v>
      </c>
      <c r="W803" t="n">
        <v>1</v>
      </c>
      <c r="X803" t="n">
        <v>0</v>
      </c>
      <c r="Y803" t="n">
        <v>1.378901243209839</v>
      </c>
      <c r="Z803" t="n">
        <v>0.0001118</v>
      </c>
    </row>
    <row r="804">
      <c r="A804" t="inlineStr">
        <is>
          <t>chat_slice</t>
        </is>
      </c>
      <c r="B804" t="inlineStr">
        <is>
          <t>wild</t>
        </is>
      </c>
      <c r="C804" t="inlineStr">
        <is>
          <t>z-ai/glm-5.3-flash</t>
        </is>
      </c>
      <c r="D804" t="inlineStr">
        <is>
          <t>openai/gpt-5.6-luna</t>
        </is>
      </c>
      <c r="E804" t="n">
        <v>1</v>
      </c>
      <c r="F804" t="inlineStr">
        <is>
          <t>messy</t>
        </is>
      </c>
      <c r="G804" t="b">
        <v>0</v>
      </c>
      <c r="H804" t="inlineStr"/>
      <c r="I804" t="n">
        <v>0</v>
      </c>
      <c r="J804" t="inlineStr">
        <is>
          <t>chat1m</t>
        </is>
      </c>
      <c r="K804" t="n">
        <v>114</v>
      </c>
      <c r="L804" t="inlineStr">
        <is>
          <t>chat1/early-1</t>
        </is>
      </c>
      <c r="M804" t="inlineStr">
        <is>
          <t>early</t>
        </is>
      </c>
      <c r="N804" t="inlineStr">
        <is>
          <t>Which region are we deploying Borealis to?</t>
        </is>
      </c>
      <c r="O804" t="inlineStr">
        <is>
          <t>us-west-2</t>
        </is>
      </c>
      <c r="P804" t="inlineStr">
        <is>
          <t>us-west-2</t>
        </is>
      </c>
      <c r="Q804" t="b">
        <v>1</v>
      </c>
      <c r="R804" t="inlineStr">
        <is>
          <t>rule</t>
        </is>
      </c>
      <c r="S804" t="n">
        <v>505</v>
      </c>
      <c r="T804" t="n">
        <v>505</v>
      </c>
      <c r="U804" t="n">
        <v>118</v>
      </c>
      <c r="V804" t="n">
        <v>0</v>
      </c>
      <c r="W804" t="n">
        <v>1</v>
      </c>
      <c r="X804" t="n">
        <v>0</v>
      </c>
      <c r="Y804" t="n">
        <v>8.111997127532959</v>
      </c>
      <c r="Z804" t="n">
        <v>8.98294e-05</v>
      </c>
    </row>
    <row r="805">
      <c r="A805" t="inlineStr">
        <is>
          <t>chat_slice</t>
        </is>
      </c>
      <c r="B805" t="inlineStr">
        <is>
          <t>wild</t>
        </is>
      </c>
      <c r="C805" t="inlineStr">
        <is>
          <t>z-ai/glm-5.3-flash</t>
        </is>
      </c>
      <c r="D805" t="inlineStr">
        <is>
          <t>openai/gpt-5.6-luna</t>
        </is>
      </c>
      <c r="E805" t="n">
        <v>1</v>
      </c>
      <c r="F805" t="inlineStr">
        <is>
          <t>messy</t>
        </is>
      </c>
      <c r="G805" t="b">
        <v>0</v>
      </c>
      <c r="H805" t="inlineStr"/>
      <c r="I805" t="n">
        <v>0</v>
      </c>
      <c r="J805" t="inlineStr">
        <is>
          <t>chat1m</t>
        </is>
      </c>
      <c r="K805" t="n">
        <v>114</v>
      </c>
      <c r="L805" t="inlineStr">
        <is>
          <t>chat1/early-2</t>
        </is>
      </c>
      <c r="M805" t="inlineStr">
        <is>
          <t>early</t>
        </is>
      </c>
      <c r="N805" t="inlineStr">
        <is>
          <t>At what time (UTC) is the daily standup?</t>
        </is>
      </c>
      <c r="O805" t="inlineStr">
        <is>
          <t>09:30</t>
        </is>
      </c>
      <c r="P805" t="inlineStr">
        <is>
          <t>09:30 UTC</t>
        </is>
      </c>
      <c r="Q805" t="b">
        <v>1</v>
      </c>
      <c r="R805" t="inlineStr">
        <is>
          <t>rule</t>
        </is>
      </c>
      <c r="S805" t="n">
        <v>420</v>
      </c>
      <c r="T805" t="n">
        <v>420</v>
      </c>
      <c r="U805" t="n">
        <v>78</v>
      </c>
      <c r="V805" t="n">
        <v>0</v>
      </c>
      <c r="W805" t="n">
        <v>1</v>
      </c>
      <c r="X805" t="n">
        <v>0</v>
      </c>
      <c r="Y805" t="n">
        <v>2.314411878585815</v>
      </c>
      <c r="Z805" t="n">
        <v>0.000102</v>
      </c>
    </row>
    <row r="806">
      <c r="A806" t="inlineStr">
        <is>
          <t>chat_slice</t>
        </is>
      </c>
      <c r="B806" t="inlineStr">
        <is>
          <t>wild</t>
        </is>
      </c>
      <c r="C806" t="inlineStr">
        <is>
          <t>z-ai/glm-5.3-flash</t>
        </is>
      </c>
      <c r="D806" t="inlineStr">
        <is>
          <t>openai/gpt-5.6-luna</t>
        </is>
      </c>
      <c r="E806" t="n">
        <v>1</v>
      </c>
      <c r="F806" t="inlineStr">
        <is>
          <t>messy</t>
        </is>
      </c>
      <c r="G806" t="b">
        <v>0</v>
      </c>
      <c r="H806" t="inlineStr"/>
      <c r="I806" t="n">
        <v>0</v>
      </c>
      <c r="J806" t="inlineStr">
        <is>
          <t>chat1m</t>
        </is>
      </c>
      <c r="K806" t="n">
        <v>114</v>
      </c>
      <c r="L806" t="inlineStr">
        <is>
          <t>chat1/list-0</t>
        </is>
      </c>
      <c r="M806" t="inlineStr">
        <is>
          <t>list</t>
        </is>
      </c>
      <c r="N806" t="inlineStr">
        <is>
          <t>Which in-scope modules are P0?</t>
        </is>
      </c>
      <c r="O806" t="inlineStr">
        <is>
          <t>["notifier", "auth-bridge", "billing-sync", "audit-trail"]</t>
        </is>
      </c>
      <c r="P806" t="inlineStr">
        <is>
          <t>notifier, auth-bridge, billing-sync, audit-trail</t>
        </is>
      </c>
      <c r="Q806" t="b">
        <v>1</v>
      </c>
      <c r="R806" t="inlineStr">
        <is>
          <t>rule</t>
        </is>
      </c>
      <c r="S806" t="n">
        <v>465</v>
      </c>
      <c r="T806" t="n">
        <v>465</v>
      </c>
      <c r="U806" t="n">
        <v>259</v>
      </c>
      <c r="V806" t="n">
        <v>0</v>
      </c>
      <c r="W806" t="n">
        <v>1</v>
      </c>
      <c r="X806" t="n">
        <v>0</v>
      </c>
      <c r="Y806" t="n">
        <v>1.685444831848145</v>
      </c>
      <c r="Z806" t="n">
        <v>0.00019925</v>
      </c>
    </row>
    <row r="807">
      <c r="A807" t="inlineStr">
        <is>
          <t>chat_slice</t>
        </is>
      </c>
      <c r="B807" t="inlineStr">
        <is>
          <t>wild</t>
        </is>
      </c>
      <c r="C807" t="inlineStr">
        <is>
          <t>z-ai/glm-5.3-flash</t>
        </is>
      </c>
      <c r="D807" t="inlineStr">
        <is>
          <t>openai/gpt-5.6-luna</t>
        </is>
      </c>
      <c r="E807" t="n">
        <v>1</v>
      </c>
      <c r="F807" t="inlineStr">
        <is>
          <t>messy</t>
        </is>
      </c>
      <c r="G807" t="b">
        <v>0</v>
      </c>
      <c r="H807" t="inlineStr"/>
      <c r="I807" t="n">
        <v>0</v>
      </c>
      <c r="J807" t="inlineStr">
        <is>
          <t>chat1m</t>
        </is>
      </c>
      <c r="K807" t="n">
        <v>114</v>
      </c>
      <c r="L807" t="inlineStr">
        <is>
          <t>chat1/neg-0</t>
        </is>
      </c>
      <c r="M807" t="inlineStr">
        <is>
          <t>negation</t>
        </is>
      </c>
      <c r="N807" t="inlineStr">
        <is>
          <t>Which in-scope module has no datastore decided yet?</t>
        </is>
      </c>
      <c r="O807" t="inlineStr">
        <is>
          <t>billing-sync</t>
        </is>
      </c>
      <c r="P807" t="inlineStr">
        <is>
          <t>billing-sync</t>
        </is>
      </c>
      <c r="Q807" t="b">
        <v>1</v>
      </c>
      <c r="R807" t="inlineStr">
        <is>
          <t>rule</t>
        </is>
      </c>
      <c r="S807" t="n">
        <v>490</v>
      </c>
      <c r="T807" t="n">
        <v>490</v>
      </c>
      <c r="U807" t="n">
        <v>188</v>
      </c>
      <c r="V807" t="n">
        <v>0</v>
      </c>
      <c r="W807" t="n">
        <v>1</v>
      </c>
      <c r="X807" t="n">
        <v>0</v>
      </c>
      <c r="Y807" t="n">
        <v>2.957390069961548</v>
      </c>
      <c r="Z807" t="n">
        <v>0.0001116604</v>
      </c>
    </row>
    <row r="808">
      <c r="A808" t="inlineStr">
        <is>
          <t>chat_slice</t>
        </is>
      </c>
      <c r="B808" t="inlineStr">
        <is>
          <t>wild</t>
        </is>
      </c>
      <c r="C808" t="inlineStr">
        <is>
          <t>z-ai/glm-5.3-flash</t>
        </is>
      </c>
      <c r="D808" t="inlineStr">
        <is>
          <t>openai/gpt-5.6-luna</t>
        </is>
      </c>
      <c r="E808" t="n">
        <v>1</v>
      </c>
      <c r="F808" t="inlineStr">
        <is>
          <t>messy</t>
        </is>
      </c>
      <c r="G808" t="b">
        <v>0</v>
      </c>
      <c r="H808" t="inlineStr"/>
      <c r="I808" t="n">
        <v>0</v>
      </c>
      <c r="J808" t="inlineStr">
        <is>
          <t>chat1m</t>
        </is>
      </c>
      <c r="K808" t="n">
        <v>114</v>
      </c>
      <c r="L808" t="inlineStr">
        <is>
          <t>chat1/original-0</t>
        </is>
      </c>
      <c r="M808" t="inlineStr">
        <is>
          <t>original</t>
        </is>
      </c>
      <c r="N808" t="inlineStr">
        <is>
          <t>What was the very first deadline we set for notifier, before any changes?</t>
        </is>
      </c>
      <c r="O808" t="inlineStr">
        <is>
          <t>Oct 12</t>
        </is>
      </c>
      <c r="P808" t="inlineStr">
        <is>
          <t>Oct 12</t>
        </is>
      </c>
      <c r="Q808" t="b">
        <v>1</v>
      </c>
      <c r="R808" t="inlineStr">
        <is>
          <t>rule</t>
        </is>
      </c>
      <c r="S808" t="n">
        <v>437</v>
      </c>
      <c r="T808" t="n">
        <v>437</v>
      </c>
      <c r="U808" t="n">
        <v>172</v>
      </c>
      <c r="V808" t="n">
        <v>0</v>
      </c>
      <c r="W808" t="n">
        <v>1</v>
      </c>
      <c r="X808" t="n">
        <v>0</v>
      </c>
      <c r="Y808" t="n">
        <v>5.603606939315796</v>
      </c>
      <c r="Z808" t="n">
        <v>0.0001010276</v>
      </c>
    </row>
    <row r="809">
      <c r="A809" t="inlineStr">
        <is>
          <t>chat_slice</t>
        </is>
      </c>
      <c r="B809" t="inlineStr">
        <is>
          <t>wild</t>
        </is>
      </c>
      <c r="C809" t="inlineStr">
        <is>
          <t>z-ai/glm-5.3-flash</t>
        </is>
      </c>
      <c r="D809" t="inlineStr">
        <is>
          <t>openai/gpt-5.6-luna</t>
        </is>
      </c>
      <c r="E809" t="n">
        <v>1</v>
      </c>
      <c r="F809" t="inlineStr">
        <is>
          <t>messy</t>
        </is>
      </c>
      <c r="G809" t="b">
        <v>0</v>
      </c>
      <c r="H809" t="inlineStr"/>
      <c r="I809" t="n">
        <v>0</v>
      </c>
      <c r="J809" t="inlineStr">
        <is>
          <t>chat1m</t>
        </is>
      </c>
      <c r="K809" t="n">
        <v>114</v>
      </c>
      <c r="L809" t="inlineStr">
        <is>
          <t>chat1/paste-0</t>
        </is>
      </c>
      <c r="M809" t="inlineStr">
        <is>
          <t>paste</t>
        </is>
      </c>
      <c r="N809" t="inlineStr">
        <is>
          <t>What p95 latency, in ms, did the load test I pasted report?</t>
        </is>
      </c>
      <c r="O809" t="n">
        <v>556</v>
      </c>
      <c r="P809" t="inlineStr">
        <is>
          <t>556</t>
        </is>
      </c>
      <c r="Q809" t="b">
        <v>1</v>
      </c>
      <c r="R809" t="inlineStr">
        <is>
          <t>rule</t>
        </is>
      </c>
      <c r="S809" t="n">
        <v>470</v>
      </c>
      <c r="T809" t="n">
        <v>470</v>
      </c>
      <c r="U809" t="n">
        <v>67</v>
      </c>
      <c r="V809" t="n">
        <v>0</v>
      </c>
      <c r="W809" t="n">
        <v>1</v>
      </c>
      <c r="X809" t="n">
        <v>0</v>
      </c>
      <c r="Y809" t="n">
        <v>1.343074083328247</v>
      </c>
      <c r="Z809" t="n">
        <v>6.93311e-05</v>
      </c>
    </row>
    <row r="810">
      <c r="A810" t="inlineStr">
        <is>
          <t>chat_slice</t>
        </is>
      </c>
      <c r="B810" t="inlineStr">
        <is>
          <t>wild</t>
        </is>
      </c>
      <c r="C810" t="inlineStr">
        <is>
          <t>z-ai/glm-5.3-flash</t>
        </is>
      </c>
      <c r="D810" t="inlineStr">
        <is>
          <t>openai/gpt-5.6-luna</t>
        </is>
      </c>
      <c r="E810" t="n">
        <v>1</v>
      </c>
      <c r="F810" t="inlineStr">
        <is>
          <t>messy</t>
        </is>
      </c>
      <c r="G810" t="b">
        <v>0</v>
      </c>
      <c r="H810" t="inlineStr"/>
      <c r="I810" t="n">
        <v>0</v>
      </c>
      <c r="J810" t="inlineStr">
        <is>
          <t>chat1m</t>
        </is>
      </c>
      <c r="K810" t="n">
        <v>114</v>
      </c>
      <c r="L810" t="inlineStr">
        <is>
          <t>chat1/paste-1</t>
        </is>
      </c>
      <c r="M810" t="inlineStr">
        <is>
          <t>paste</t>
        </is>
      </c>
      <c r="N810" t="inlineStr">
        <is>
          <t>How many tests failed in the CI output I pasted?</t>
        </is>
      </c>
      <c r="O810" t="n">
        <v>3</v>
      </c>
      <c r="P810" t="inlineStr">
        <is>
          <t>3</t>
        </is>
      </c>
      <c r="Q810" t="b">
        <v>1</v>
      </c>
      <c r="R810" t="inlineStr">
        <is>
          <t>rule</t>
        </is>
      </c>
      <c r="S810" t="n">
        <v>449</v>
      </c>
      <c r="T810" t="n">
        <v>449</v>
      </c>
      <c r="U810" t="n">
        <v>71</v>
      </c>
      <c r="V810" t="n">
        <v>0</v>
      </c>
      <c r="W810" t="n">
        <v>1</v>
      </c>
      <c r="X810" t="n">
        <v>0</v>
      </c>
      <c r="Y810" t="n">
        <v>3.549552917480469</v>
      </c>
      <c r="Z810" t="n">
        <v>0.00010285</v>
      </c>
    </row>
    <row r="811">
      <c r="A811" t="inlineStr">
        <is>
          <t>chat_slice</t>
        </is>
      </c>
      <c r="B811" t="inlineStr">
        <is>
          <t>wild</t>
        </is>
      </c>
      <c r="C811" t="inlineStr">
        <is>
          <t>z-ai/glm-5.3-flash</t>
        </is>
      </c>
      <c r="D811" t="inlineStr">
        <is>
          <t>openai/gpt-5.6-luna</t>
        </is>
      </c>
      <c r="E811" t="n">
        <v>1</v>
      </c>
      <c r="F811" t="inlineStr">
        <is>
          <t>messy</t>
        </is>
      </c>
      <c r="G811" t="b">
        <v>0</v>
      </c>
      <c r="H811" t="inlineStr"/>
      <c r="I811" t="n">
        <v>0</v>
      </c>
      <c r="J811" t="inlineStr">
        <is>
          <t>chat1m</t>
        </is>
      </c>
      <c r="K811" t="n">
        <v>114</v>
      </c>
      <c r="L811" t="inlineStr">
        <is>
          <t>chat1/paste-2</t>
        </is>
      </c>
      <c r="M811" t="inlineStr">
        <is>
          <t>paste</t>
        </is>
      </c>
      <c r="N811" t="inlineStr">
        <is>
          <t>What is db_pool_size in the config I pasted?</t>
        </is>
      </c>
      <c r="O811" t="n">
        <v>12</v>
      </c>
      <c r="P811" t="inlineStr">
        <is>
          <t>12</t>
        </is>
      </c>
      <c r="Q811" t="b">
        <v>1</v>
      </c>
      <c r="R811" t="inlineStr">
        <is>
          <t>rule</t>
        </is>
      </c>
      <c r="S811" t="n">
        <v>485</v>
      </c>
      <c r="T811" t="n">
        <v>485</v>
      </c>
      <c r="U811" t="n">
        <v>71</v>
      </c>
      <c r="V811" t="n">
        <v>256</v>
      </c>
      <c r="W811" t="n">
        <v>1</v>
      </c>
      <c r="X811" t="n">
        <v>0</v>
      </c>
      <c r="Y811" t="n">
        <v>7.699022769927979</v>
      </c>
      <c r="Z811" t="n">
        <v>5.16843e-05</v>
      </c>
    </row>
    <row r="812">
      <c r="A812" t="inlineStr">
        <is>
          <t>chat_slice</t>
        </is>
      </c>
      <c r="B812" t="inlineStr">
        <is>
          <t>wild</t>
        </is>
      </c>
      <c r="C812" t="inlineStr">
        <is>
          <t>z-ai/glm-5.3-flash</t>
        </is>
      </c>
      <c r="D812" t="inlineStr">
        <is>
          <t>openai/gpt-5.6-luna</t>
        </is>
      </c>
      <c r="E812" t="n">
        <v>1</v>
      </c>
      <c r="F812" t="inlineStr">
        <is>
          <t>messy</t>
        </is>
      </c>
      <c r="G812" t="b">
        <v>0</v>
      </c>
      <c r="H812" t="inlineStr"/>
      <c r="I812" t="n">
        <v>0</v>
      </c>
      <c r="J812" t="inlineStr">
        <is>
          <t>chat1m</t>
        </is>
      </c>
      <c r="K812" t="n">
        <v>114</v>
      </c>
      <c r="L812" t="inlineStr">
        <is>
          <t>chat1/sum-0</t>
        </is>
      </c>
      <c r="M812" t="inlineStr">
        <is>
          <t>sum</t>
        </is>
      </c>
      <c r="N812" t="inlineStr">
        <is>
          <t>What is the total budget, in thousands of dollars, across the modules currently in scope?</t>
        </is>
      </c>
      <c r="O812" t="n">
        <v>255</v>
      </c>
      <c r="P812" t="inlineStr">
        <is>
          <t>255</t>
        </is>
      </c>
      <c r="Q812" t="b">
        <v>1</v>
      </c>
      <c r="R812" t="inlineStr">
        <is>
          <t>rule</t>
        </is>
      </c>
      <c r="S812" t="n">
        <v>495</v>
      </c>
      <c r="T812" t="n">
        <v>495</v>
      </c>
      <c r="U812" t="n">
        <v>199</v>
      </c>
      <c r="V812" t="n">
        <v>0</v>
      </c>
      <c r="W812" t="n">
        <v>1</v>
      </c>
      <c r="X812" t="n">
        <v>0</v>
      </c>
      <c r="Y812" t="n">
        <v>4.657364845275879</v>
      </c>
      <c r="Z812" t="n">
        <v>0.00017375</v>
      </c>
    </row>
    <row r="813">
      <c r="A813" t="inlineStr">
        <is>
          <t>chat_slice</t>
        </is>
      </c>
      <c r="B813" t="inlineStr">
        <is>
          <t>wild</t>
        </is>
      </c>
      <c r="C813" t="inlineStr">
        <is>
          <t>z-ai/glm-5.3-flash</t>
        </is>
      </c>
      <c r="D813" t="inlineStr">
        <is>
          <t>openai/gpt-5.6-luna</t>
        </is>
      </c>
      <c r="E813" t="n">
        <v>1</v>
      </c>
      <c r="F813" t="inlineStr">
        <is>
          <t>messy</t>
        </is>
      </c>
      <c r="G813" t="b">
        <v>0</v>
      </c>
      <c r="H813" t="inlineStr"/>
      <c r="I813" t="n">
        <v>0</v>
      </c>
      <c r="J813" t="inlineStr">
        <is>
          <t>chat1m</t>
        </is>
      </c>
      <c r="K813" t="n">
        <v>114</v>
      </c>
      <c r="L813" t="inlineStr">
        <is>
          <t>chat1/updated-0</t>
        </is>
      </c>
      <c r="M813" t="inlineStr">
        <is>
          <t>updated</t>
        </is>
      </c>
      <c r="N813" t="inlineStr">
        <is>
          <t>What is the current deadline for notifier?</t>
        </is>
      </c>
      <c r="O813" t="inlineStr">
        <is>
          <t>Oct 22</t>
        </is>
      </c>
      <c r="P813" t="inlineStr">
        <is>
          <t>Oct 22</t>
        </is>
      </c>
      <c r="Q813" t="b">
        <v>1</v>
      </c>
      <c r="R813" t="inlineStr">
        <is>
          <t>rule</t>
        </is>
      </c>
      <c r="S813" t="n">
        <v>430</v>
      </c>
      <c r="T813" t="n">
        <v>430</v>
      </c>
      <c r="U813" t="n">
        <v>100</v>
      </c>
      <c r="V813" t="n">
        <v>0</v>
      </c>
      <c r="W813" t="n">
        <v>1</v>
      </c>
      <c r="X813" t="n">
        <v>0</v>
      </c>
      <c r="Y813" t="n">
        <v>7.500300884246826</v>
      </c>
      <c r="Z813" t="n">
        <v>7.633e-05</v>
      </c>
    </row>
    <row r="814">
      <c r="A814" t="inlineStr">
        <is>
          <t>chat_slice</t>
        </is>
      </c>
      <c r="B814" t="inlineStr">
        <is>
          <t>wild</t>
        </is>
      </c>
      <c r="C814" t="inlineStr">
        <is>
          <t>z-ai/glm-5.3-flash</t>
        </is>
      </c>
      <c r="D814" t="inlineStr">
        <is>
          <t>openai/gpt-5.6-luna</t>
        </is>
      </c>
      <c r="E814" t="n">
        <v>1</v>
      </c>
      <c r="F814" t="inlineStr">
        <is>
          <t>messy</t>
        </is>
      </c>
      <c r="G814" t="b">
        <v>0</v>
      </c>
      <c r="H814" t="inlineStr"/>
      <c r="I814" t="n">
        <v>0</v>
      </c>
      <c r="J814" t="inlineStr">
        <is>
          <t>chat1m</t>
        </is>
      </c>
      <c r="K814" t="n">
        <v>114</v>
      </c>
      <c r="L814" t="inlineStr">
        <is>
          <t>chat1/updated-1</t>
        </is>
      </c>
      <c r="M814" t="inlineStr">
        <is>
          <t>updated</t>
        </is>
      </c>
      <c r="N814" t="inlineStr">
        <is>
          <t>What is auth-bridge's budget now, in thousands of dollars?</t>
        </is>
      </c>
      <c r="O814" t="n">
        <v>65</v>
      </c>
      <c r="P814" t="inlineStr">
        <is>
          <t>65</t>
        </is>
      </c>
      <c r="Q814" t="b">
        <v>1</v>
      </c>
      <c r="R814" t="inlineStr">
        <is>
          <t>rule</t>
        </is>
      </c>
      <c r="S814" t="n">
        <v>559</v>
      </c>
      <c r="T814" t="n">
        <v>559</v>
      </c>
      <c r="U814" t="n">
        <v>79</v>
      </c>
      <c r="V814" t="n">
        <v>0</v>
      </c>
      <c r="W814" t="n">
        <v>1</v>
      </c>
      <c r="X814" t="n">
        <v>0</v>
      </c>
      <c r="Y814" t="n">
        <v>5.768705606460571</v>
      </c>
      <c r="Z814" t="n">
        <v>8.22307e-05</v>
      </c>
    </row>
    <row r="815">
      <c r="A815" t="inlineStr">
        <is>
          <t>chat_slice</t>
        </is>
      </c>
      <c r="B815" t="inlineStr">
        <is>
          <t>wild</t>
        </is>
      </c>
      <c r="C815" t="inlineStr">
        <is>
          <t>z-ai/glm-5.3-flash</t>
        </is>
      </c>
      <c r="D815" t="inlineStr">
        <is>
          <t>openai/gpt-5.6-luna</t>
        </is>
      </c>
      <c r="E815" t="n">
        <v>1</v>
      </c>
      <c r="F815" t="inlineStr">
        <is>
          <t>messy</t>
        </is>
      </c>
      <c r="G815" t="b">
        <v>0</v>
      </c>
      <c r="H815" t="inlineStr"/>
      <c r="I815" t="n">
        <v>0</v>
      </c>
      <c r="J815" t="inlineStr">
        <is>
          <t>chat1m</t>
        </is>
      </c>
      <c r="K815" t="n">
        <v>114</v>
      </c>
      <c r="L815" t="inlineStr">
        <is>
          <t>chat1/updated-2</t>
        </is>
      </c>
      <c r="M815" t="inlineStr">
        <is>
          <t>updated</t>
        </is>
      </c>
      <c r="N815" t="inlineStr">
        <is>
          <t>What is the current deadline for billing-sync?</t>
        </is>
      </c>
      <c r="O815" t="inlineStr">
        <is>
          <t>Oct 13</t>
        </is>
      </c>
      <c r="P815" t="inlineStr">
        <is>
          <t>Oct 13</t>
        </is>
      </c>
      <c r="Q815" t="b">
        <v>1</v>
      </c>
      <c r="R815" t="inlineStr">
        <is>
          <t>rule</t>
        </is>
      </c>
      <c r="S815" t="n">
        <v>517</v>
      </c>
      <c r="T815" t="n">
        <v>517</v>
      </c>
      <c r="U815" t="n">
        <v>89</v>
      </c>
      <c r="V815" t="n">
        <v>0</v>
      </c>
      <c r="W815" t="n">
        <v>1</v>
      </c>
      <c r="X815" t="n">
        <v>0</v>
      </c>
      <c r="Y815" t="n">
        <v>3.954540967941284</v>
      </c>
      <c r="Z815" t="n">
        <v>0.00012205</v>
      </c>
    </row>
    <row r="816">
      <c r="A816" t="inlineStr">
        <is>
          <t>chat_slice</t>
        </is>
      </c>
      <c r="B816" t="inlineStr">
        <is>
          <t>wild</t>
        </is>
      </c>
      <c r="C816" t="inlineStr">
        <is>
          <t>z-ai/glm-5.3-flash</t>
        </is>
      </c>
      <c r="D816" t="inlineStr">
        <is>
          <t>openai/gpt-5.6-luna</t>
        </is>
      </c>
      <c r="E816" t="n">
        <v>1</v>
      </c>
      <c r="F816" t="inlineStr">
        <is>
          <t>messy</t>
        </is>
      </c>
      <c r="G816" t="b">
        <v>0</v>
      </c>
      <c r="H816" t="inlineStr"/>
      <c r="I816" t="n">
        <v>0</v>
      </c>
      <c r="J816" t="inlineStr">
        <is>
          <t>chat1m</t>
        </is>
      </c>
      <c r="K816" t="n">
        <v>114</v>
      </c>
      <c r="L816" t="inlineStr">
        <is>
          <t>chat1/updated-3</t>
        </is>
      </c>
      <c r="M816" t="inlineStr">
        <is>
          <t>updated</t>
        </is>
      </c>
      <c r="N816" t="inlineStr">
        <is>
          <t>What is scheduler-v2's budget, in thousands of dollars?</t>
        </is>
      </c>
      <c r="O816" t="n">
        <v>45</v>
      </c>
      <c r="P816" t="inlineStr">
        <is>
          <t>45</t>
        </is>
      </c>
      <c r="Q816" t="b">
        <v>1</v>
      </c>
      <c r="R816" t="inlineStr">
        <is>
          <t>rule</t>
        </is>
      </c>
      <c r="S816" t="n">
        <v>545</v>
      </c>
      <c r="T816" t="n">
        <v>545</v>
      </c>
      <c r="U816" t="n">
        <v>91</v>
      </c>
      <c r="V816" t="n">
        <v>0</v>
      </c>
      <c r="W816" t="n">
        <v>1</v>
      </c>
      <c r="X816" t="n">
        <v>0</v>
      </c>
      <c r="Y816" t="n">
        <v>2.501681327819824</v>
      </c>
      <c r="Z816" t="n">
        <v>0.00012725</v>
      </c>
    </row>
    <row r="817">
      <c r="A817" t="inlineStr">
        <is>
          <t>chat_slice</t>
        </is>
      </c>
      <c r="B817" t="inlineStr">
        <is>
          <t>wild</t>
        </is>
      </c>
      <c r="C817" t="inlineStr">
        <is>
          <t>z-ai/glm-5.3-flash</t>
        </is>
      </c>
      <c r="D817" t="inlineStr">
        <is>
          <t>openai/gpt-5.6-luna</t>
        </is>
      </c>
      <c r="E817" t="n">
        <v>1</v>
      </c>
      <c r="F817" t="inlineStr">
        <is>
          <t>messy</t>
        </is>
      </c>
      <c r="G817" t="b">
        <v>0</v>
      </c>
      <c r="H817" t="inlineStr"/>
      <c r="I817" t="n">
        <v>0</v>
      </c>
      <c r="J817" t="inlineStr">
        <is>
          <t>chat1m</t>
        </is>
      </c>
      <c r="K817" t="n">
        <v>114</v>
      </c>
      <c r="L817" t="inlineStr">
        <is>
          <t>chat1/updated-4</t>
        </is>
      </c>
      <c r="M817" t="inlineStr">
        <is>
          <t>updated</t>
        </is>
      </c>
      <c r="N817" t="inlineStr">
        <is>
          <t>Who owns notifier now?</t>
        </is>
      </c>
      <c r="O817" t="inlineStr">
        <is>
          <t>Tomasz</t>
        </is>
      </c>
      <c r="P817" t="inlineStr">
        <is>
          <t>Tomasz</t>
        </is>
      </c>
      <c r="Q817" t="b">
        <v>1</v>
      </c>
      <c r="R817" t="inlineStr">
        <is>
          <t>rule</t>
        </is>
      </c>
      <c r="S817" t="n">
        <v>499</v>
      </c>
      <c r="T817" t="n">
        <v>499</v>
      </c>
      <c r="U817" t="n">
        <v>80</v>
      </c>
      <c r="V817" t="n">
        <v>0</v>
      </c>
      <c r="W817" t="n">
        <v>1</v>
      </c>
      <c r="X817" t="n">
        <v>0</v>
      </c>
      <c r="Y817" t="n">
        <v>5.142884016036987</v>
      </c>
      <c r="Z817" t="n">
        <v>7.656399999999999e-05</v>
      </c>
    </row>
    <row r="818">
      <c r="A818" t="inlineStr">
        <is>
          <t>chat_slice</t>
        </is>
      </c>
      <c r="B818" t="inlineStr">
        <is>
          <t>wild</t>
        </is>
      </c>
      <c r="C818" t="inlineStr">
        <is>
          <t>z-ai/glm-5.3-flash</t>
        </is>
      </c>
      <c r="D818" t="inlineStr">
        <is>
          <t>openai/gpt-5.6-luna</t>
        </is>
      </c>
      <c r="E818" t="n">
        <v>1</v>
      </c>
      <c r="F818" t="inlineStr">
        <is>
          <t>messy</t>
        </is>
      </c>
      <c r="G818" t="b">
        <v>0</v>
      </c>
      <c r="H818" t="inlineStr"/>
      <c r="I818" t="n">
        <v>0</v>
      </c>
      <c r="J818" t="inlineStr">
        <is>
          <t>chat1m</t>
        </is>
      </c>
      <c r="K818" t="n">
        <v>114</v>
      </c>
      <c r="L818" t="inlineStr">
        <is>
          <t>chat1/updated-5</t>
        </is>
      </c>
      <c r="M818" t="inlineStr">
        <is>
          <t>updated</t>
        </is>
      </c>
      <c r="N818" t="inlineStr">
        <is>
          <t>Which datastore does auth-bridge use?</t>
        </is>
      </c>
      <c r="O818" t="inlineStr">
        <is>
          <t>Postgres</t>
        </is>
      </c>
      <c r="P818" t="inlineStr">
        <is>
          <t>Postgres</t>
        </is>
      </c>
      <c r="Q818" t="b">
        <v>1</v>
      </c>
      <c r="R818" t="inlineStr">
        <is>
          <t>rule</t>
        </is>
      </c>
      <c r="S818" t="n">
        <v>485</v>
      </c>
      <c r="T818" t="n">
        <v>485</v>
      </c>
      <c r="U818" t="n">
        <v>93</v>
      </c>
      <c r="V818" t="n">
        <v>0</v>
      </c>
      <c r="W818" t="n">
        <v>1</v>
      </c>
      <c r="X818" t="n">
        <v>0</v>
      </c>
      <c r="Y818" t="n">
        <v>3.877418994903564</v>
      </c>
      <c r="Z818" t="n">
        <v>0.00011925</v>
      </c>
    </row>
    <row r="819">
      <c r="A819" t="inlineStr">
        <is>
          <t>chat_slice</t>
        </is>
      </c>
      <c r="B819" t="inlineStr">
        <is>
          <t>wildaudit</t>
        </is>
      </c>
      <c r="C819" t="inlineStr">
        <is>
          <t>openai/gpt-5.6-luna</t>
        </is>
      </c>
      <c r="D819" t="inlineStr">
        <is>
          <t>openai/gpt-5.6-luna</t>
        </is>
      </c>
      <c r="E819" t="n">
        <v>1</v>
      </c>
      <c r="F819" t="inlineStr">
        <is>
          <t>messy</t>
        </is>
      </c>
      <c r="G819" t="b">
        <v>1</v>
      </c>
      <c r="H819" t="inlineStr"/>
      <c r="I819" t="n">
        <v>0</v>
      </c>
      <c r="J819" t="inlineStr">
        <is>
          <t>chat1m</t>
        </is>
      </c>
      <c r="K819" t="n">
        <v>114</v>
      </c>
      <c r="L819" t="inlineStr">
        <is>
          <t>chat1/absent-0</t>
        </is>
      </c>
      <c r="M819" t="inlineStr">
        <is>
          <t>absent</t>
        </is>
      </c>
      <c r="N819" t="inlineStr">
        <is>
          <t>What date did we set for QA sign-off?</t>
        </is>
      </c>
      <c r="O819" t="inlineStr">
        <is>
          <t>not stated</t>
        </is>
      </c>
      <c r="P819" t="inlineStr">
        <is>
          <t>not stated</t>
        </is>
      </c>
      <c r="Q819" t="b">
        <v>1</v>
      </c>
      <c r="R819" t="inlineStr">
        <is>
          <t>rule</t>
        </is>
      </c>
      <c r="S819" t="n">
        <v>421</v>
      </c>
      <c r="T819" t="n">
        <v>421</v>
      </c>
      <c r="U819" t="n">
        <v>41</v>
      </c>
      <c r="V819" t="n">
        <v>0</v>
      </c>
      <c r="W819" t="n">
        <v>1</v>
      </c>
      <c r="X819" t="n">
        <v>0</v>
      </c>
      <c r="Y819" t="n">
        <v>3.149556159973145</v>
      </c>
      <c r="Z819" t="n">
        <v>0.0001334</v>
      </c>
    </row>
    <row r="820">
      <c r="A820" t="inlineStr">
        <is>
          <t>chat_slice</t>
        </is>
      </c>
      <c r="B820" t="inlineStr">
        <is>
          <t>wildaudit</t>
        </is>
      </c>
      <c r="C820" t="inlineStr">
        <is>
          <t>openai/gpt-5.6-luna</t>
        </is>
      </c>
      <c r="D820" t="inlineStr">
        <is>
          <t>openai/gpt-5.6-luna</t>
        </is>
      </c>
      <c r="E820" t="n">
        <v>1</v>
      </c>
      <c r="F820" t="inlineStr">
        <is>
          <t>messy</t>
        </is>
      </c>
      <c r="G820" t="b">
        <v>1</v>
      </c>
      <c r="H820" t="inlineStr"/>
      <c r="I820" t="n">
        <v>0</v>
      </c>
      <c r="J820" t="inlineStr">
        <is>
          <t>chat1m</t>
        </is>
      </c>
      <c r="K820" t="n">
        <v>114</v>
      </c>
      <c r="L820" t="inlineStr">
        <is>
          <t>chat1/absent-1</t>
        </is>
      </c>
      <c r="M820" t="inlineStr">
        <is>
          <t>absent</t>
        </is>
      </c>
      <c r="N820" t="inlineStr">
        <is>
          <t>Which CI provider did we decide on?</t>
        </is>
      </c>
      <c r="O820" t="inlineStr">
        <is>
          <t>not stated</t>
        </is>
      </c>
      <c r="P820" t="inlineStr">
        <is>
          <t>not stated</t>
        </is>
      </c>
      <c r="Q820" t="b">
        <v>1</v>
      </c>
      <c r="R820" t="inlineStr">
        <is>
          <t>rule</t>
        </is>
      </c>
      <c r="S820" t="n">
        <v>455</v>
      </c>
      <c r="T820" t="n">
        <v>455</v>
      </c>
      <c r="U820" t="n">
        <v>39</v>
      </c>
      <c r="V820" t="n">
        <v>0</v>
      </c>
      <c r="W820" t="n">
        <v>1</v>
      </c>
      <c r="X820" t="n">
        <v>0</v>
      </c>
      <c r="Y820" t="n">
        <v>1.402949810028076</v>
      </c>
      <c r="Z820" t="n">
        <v>0.0001378</v>
      </c>
    </row>
    <row r="821">
      <c r="A821" t="inlineStr">
        <is>
          <t>chat_slice</t>
        </is>
      </c>
      <c r="B821" t="inlineStr">
        <is>
          <t>wildaudit</t>
        </is>
      </c>
      <c r="C821" t="inlineStr">
        <is>
          <t>openai/gpt-5.6-luna</t>
        </is>
      </c>
      <c r="D821" t="inlineStr">
        <is>
          <t>openai/gpt-5.6-luna</t>
        </is>
      </c>
      <c r="E821" t="n">
        <v>1</v>
      </c>
      <c r="F821" t="inlineStr">
        <is>
          <t>messy</t>
        </is>
      </c>
      <c r="G821" t="b">
        <v>1</v>
      </c>
      <c r="H821" t="inlineStr"/>
      <c r="I821" t="n">
        <v>0</v>
      </c>
      <c r="J821" t="inlineStr">
        <is>
          <t>chat1m</t>
        </is>
      </c>
      <c r="K821" t="n">
        <v>114</v>
      </c>
      <c r="L821" t="inlineStr">
        <is>
          <t>chat1/count-0</t>
        </is>
      </c>
      <c r="M821" t="inlineStr">
        <is>
          <t>count</t>
        </is>
      </c>
      <c r="N821" t="inlineStr">
        <is>
          <t>How many modules are currently in scope for the launch?</t>
        </is>
      </c>
      <c r="O821" t="n">
        <v>6</v>
      </c>
      <c r="P821" t="inlineStr">
        <is>
          <t>6</t>
        </is>
      </c>
      <c r="Q821" t="b">
        <v>1</v>
      </c>
      <c r="R821" t="inlineStr">
        <is>
          <t>rule</t>
        </is>
      </c>
      <c r="S821" t="n">
        <v>488</v>
      </c>
      <c r="T821" t="n">
        <v>488</v>
      </c>
      <c r="U821" t="n">
        <v>153</v>
      </c>
      <c r="V821" t="n">
        <v>0</v>
      </c>
      <c r="W821" t="n">
        <v>1</v>
      </c>
      <c r="X821" t="n">
        <v>0</v>
      </c>
      <c r="Y821" t="n">
        <v>2.938214778900146</v>
      </c>
      <c r="Z821" t="n">
        <v>0.0002812</v>
      </c>
    </row>
    <row r="822">
      <c r="A822" t="inlineStr">
        <is>
          <t>chat_slice</t>
        </is>
      </c>
      <c r="B822" t="inlineStr">
        <is>
          <t>wildaudit</t>
        </is>
      </c>
      <c r="C822" t="inlineStr">
        <is>
          <t>openai/gpt-5.6-luna</t>
        </is>
      </c>
      <c r="D822" t="inlineStr">
        <is>
          <t>openai/gpt-5.6-luna</t>
        </is>
      </c>
      <c r="E822" t="n">
        <v>1</v>
      </c>
      <c r="F822" t="inlineStr">
        <is>
          <t>messy</t>
        </is>
      </c>
      <c r="G822" t="b">
        <v>1</v>
      </c>
      <c r="H822" t="inlineStr"/>
      <c r="I822" t="n">
        <v>0</v>
      </c>
      <c r="J822" t="inlineStr">
        <is>
          <t>chat1m</t>
        </is>
      </c>
      <c r="K822" t="n">
        <v>114</v>
      </c>
      <c r="L822" t="inlineStr">
        <is>
          <t>chat1/early-0</t>
        </is>
      </c>
      <c r="M822" t="inlineStr">
        <is>
          <t>early</t>
        </is>
      </c>
      <c r="N822" t="inlineStr">
        <is>
          <t>Who owns auth-bridge?</t>
        </is>
      </c>
      <c r="O822" t="inlineStr">
        <is>
          <t>Sofia</t>
        </is>
      </c>
      <c r="P822" t="inlineStr">
        <is>
          <t>Sofia</t>
        </is>
      </c>
      <c r="Q822" t="b">
        <v>1</v>
      </c>
      <c r="R822" t="inlineStr">
        <is>
          <t>rule</t>
        </is>
      </c>
      <c r="S822" t="n">
        <v>483</v>
      </c>
      <c r="T822" t="n">
        <v>483</v>
      </c>
      <c r="U822" t="n">
        <v>17</v>
      </c>
      <c r="V822" t="n">
        <v>0</v>
      </c>
      <c r="W822" t="n">
        <v>1</v>
      </c>
      <c r="X822" t="n">
        <v>0</v>
      </c>
      <c r="Y822" t="n">
        <v>1.770241022109985</v>
      </c>
      <c r="Z822" t="n">
        <v>0.000117</v>
      </c>
    </row>
    <row r="823">
      <c r="A823" t="inlineStr">
        <is>
          <t>chat_slice</t>
        </is>
      </c>
      <c r="B823" t="inlineStr">
        <is>
          <t>wildaudit</t>
        </is>
      </c>
      <c r="C823" t="inlineStr">
        <is>
          <t>openai/gpt-5.6-luna</t>
        </is>
      </c>
      <c r="D823" t="inlineStr">
        <is>
          <t>openai/gpt-5.6-luna</t>
        </is>
      </c>
      <c r="E823" t="n">
        <v>1</v>
      </c>
      <c r="F823" t="inlineStr">
        <is>
          <t>messy</t>
        </is>
      </c>
      <c r="G823" t="b">
        <v>1</v>
      </c>
      <c r="H823" t="inlineStr"/>
      <c r="I823" t="n">
        <v>0</v>
      </c>
      <c r="J823" t="inlineStr">
        <is>
          <t>chat1m</t>
        </is>
      </c>
      <c r="K823" t="n">
        <v>114</v>
      </c>
      <c r="L823" t="inlineStr">
        <is>
          <t>chat1/early-1</t>
        </is>
      </c>
      <c r="M823" t="inlineStr">
        <is>
          <t>early</t>
        </is>
      </c>
      <c r="N823" t="inlineStr">
        <is>
          <t>Which region are we deploying Borealis to?</t>
        </is>
      </c>
      <c r="O823" t="inlineStr">
        <is>
          <t>us-west-2</t>
        </is>
      </c>
      <c r="P823" t="inlineStr">
        <is>
          <t>us-west-2</t>
        </is>
      </c>
      <c r="Q823" t="b">
        <v>1</v>
      </c>
      <c r="R823" t="inlineStr">
        <is>
          <t>rule</t>
        </is>
      </c>
      <c r="S823" t="n">
        <v>497</v>
      </c>
      <c r="T823" t="n">
        <v>497</v>
      </c>
      <c r="U823" t="n">
        <v>23</v>
      </c>
      <c r="V823" t="n">
        <v>0</v>
      </c>
      <c r="W823" t="n">
        <v>1</v>
      </c>
      <c r="X823" t="n">
        <v>0</v>
      </c>
      <c r="Y823" t="n">
        <v>1.675746917724609</v>
      </c>
      <c r="Z823" t="n">
        <v>0.000127</v>
      </c>
    </row>
    <row r="824">
      <c r="A824" t="inlineStr">
        <is>
          <t>chat_slice</t>
        </is>
      </c>
      <c r="B824" t="inlineStr">
        <is>
          <t>wildaudit</t>
        </is>
      </c>
      <c r="C824" t="inlineStr">
        <is>
          <t>openai/gpt-5.6-luna</t>
        </is>
      </c>
      <c r="D824" t="inlineStr">
        <is>
          <t>openai/gpt-5.6-luna</t>
        </is>
      </c>
      <c r="E824" t="n">
        <v>1</v>
      </c>
      <c r="F824" t="inlineStr">
        <is>
          <t>messy</t>
        </is>
      </c>
      <c r="G824" t="b">
        <v>1</v>
      </c>
      <c r="H824" t="inlineStr"/>
      <c r="I824" t="n">
        <v>0</v>
      </c>
      <c r="J824" t="inlineStr">
        <is>
          <t>chat1m</t>
        </is>
      </c>
      <c r="K824" t="n">
        <v>114</v>
      </c>
      <c r="L824" t="inlineStr">
        <is>
          <t>chat1/early-2</t>
        </is>
      </c>
      <c r="M824" t="inlineStr">
        <is>
          <t>early</t>
        </is>
      </c>
      <c r="N824" t="inlineStr">
        <is>
          <t>At what time (UTC) is the daily standup?</t>
        </is>
      </c>
      <c r="O824" t="inlineStr">
        <is>
          <t>09:30</t>
        </is>
      </c>
      <c r="P824" t="inlineStr">
        <is>
          <t>09:30 UTC</t>
        </is>
      </c>
      <c r="Q824" t="b">
        <v>1</v>
      </c>
      <c r="R824" t="inlineStr">
        <is>
          <t>rule</t>
        </is>
      </c>
      <c r="S824" t="n">
        <v>415</v>
      </c>
      <c r="T824" t="n">
        <v>415</v>
      </c>
      <c r="U824" t="n">
        <v>25</v>
      </c>
      <c r="V824" t="n">
        <v>0</v>
      </c>
      <c r="W824" t="n">
        <v>1</v>
      </c>
      <c r="X824" t="n">
        <v>0</v>
      </c>
      <c r="Y824" t="n">
        <v>1.672562837600708</v>
      </c>
      <c r="Z824" t="n">
        <v>0.000113</v>
      </c>
    </row>
    <row r="825">
      <c r="A825" t="inlineStr">
        <is>
          <t>chat_slice</t>
        </is>
      </c>
      <c r="B825" t="inlineStr">
        <is>
          <t>wildaudit</t>
        </is>
      </c>
      <c r="C825" t="inlineStr">
        <is>
          <t>openai/gpt-5.6-luna</t>
        </is>
      </c>
      <c r="D825" t="inlineStr">
        <is>
          <t>openai/gpt-5.6-luna</t>
        </is>
      </c>
      <c r="E825" t="n">
        <v>1</v>
      </c>
      <c r="F825" t="inlineStr">
        <is>
          <t>messy</t>
        </is>
      </c>
      <c r="G825" t="b">
        <v>1</v>
      </c>
      <c r="H825" t="inlineStr"/>
      <c r="I825" t="n">
        <v>0</v>
      </c>
      <c r="J825" t="inlineStr">
        <is>
          <t>chat1m</t>
        </is>
      </c>
      <c r="K825" t="n">
        <v>114</v>
      </c>
      <c r="L825" t="inlineStr">
        <is>
          <t>chat1/list-0</t>
        </is>
      </c>
      <c r="M825" t="inlineStr">
        <is>
          <t>list</t>
        </is>
      </c>
      <c r="N825" t="inlineStr">
        <is>
          <t>Which in-scope modules are P0?</t>
        </is>
      </c>
      <c r="O825" t="inlineStr">
        <is>
          <t>["notifier", "auth-bridge", "billing-sync", "audit-trail"]</t>
        </is>
      </c>
      <c r="P825" t="inlineStr">
        <is>
          <t>notifier, auth-bridge, billing-sync, audit-trail</t>
        </is>
      </c>
      <c r="Q825" t="b">
        <v>1</v>
      </c>
      <c r="R825" t="inlineStr">
        <is>
          <t>rule</t>
        </is>
      </c>
      <c r="S825" t="n">
        <v>457</v>
      </c>
      <c r="T825" t="n">
        <v>457</v>
      </c>
      <c r="U825" t="n">
        <v>94</v>
      </c>
      <c r="V825" t="n">
        <v>0</v>
      </c>
      <c r="W825" t="n">
        <v>1</v>
      </c>
      <c r="X825" t="n">
        <v>0</v>
      </c>
      <c r="Y825" t="n">
        <v>2.711463212966919</v>
      </c>
      <c r="Z825" t="n">
        <v>0.0002042</v>
      </c>
    </row>
    <row r="826">
      <c r="A826" t="inlineStr">
        <is>
          <t>chat_slice</t>
        </is>
      </c>
      <c r="B826" t="inlineStr">
        <is>
          <t>wildaudit</t>
        </is>
      </c>
      <c r="C826" t="inlineStr">
        <is>
          <t>openai/gpt-5.6-luna</t>
        </is>
      </c>
      <c r="D826" t="inlineStr">
        <is>
          <t>openai/gpt-5.6-luna</t>
        </is>
      </c>
      <c r="E826" t="n">
        <v>1</v>
      </c>
      <c r="F826" t="inlineStr">
        <is>
          <t>messy</t>
        </is>
      </c>
      <c r="G826" t="b">
        <v>1</v>
      </c>
      <c r="H826" t="inlineStr"/>
      <c r="I826" t="n">
        <v>0</v>
      </c>
      <c r="J826" t="inlineStr">
        <is>
          <t>chat1m</t>
        </is>
      </c>
      <c r="K826" t="n">
        <v>114</v>
      </c>
      <c r="L826" t="inlineStr">
        <is>
          <t>chat1/neg-0</t>
        </is>
      </c>
      <c r="M826" t="inlineStr">
        <is>
          <t>negation</t>
        </is>
      </c>
      <c r="N826" t="inlineStr">
        <is>
          <t>Which in-scope module has no datastore decided yet?</t>
        </is>
      </c>
      <c r="O826" t="inlineStr">
        <is>
          <t>billing-sync</t>
        </is>
      </c>
      <c r="P826" t="inlineStr">
        <is>
          <t>billing-sync</t>
        </is>
      </c>
      <c r="Q826" t="b">
        <v>1</v>
      </c>
      <c r="R826" t="inlineStr">
        <is>
          <t>rule</t>
        </is>
      </c>
      <c r="S826" t="n">
        <v>482</v>
      </c>
      <c r="T826" t="n">
        <v>482</v>
      </c>
      <c r="U826" t="n">
        <v>96</v>
      </c>
      <c r="V826" t="n">
        <v>0</v>
      </c>
      <c r="W826" t="n">
        <v>1</v>
      </c>
      <c r="X826" t="n">
        <v>0</v>
      </c>
      <c r="Y826" t="n">
        <v>5.015156030654907</v>
      </c>
      <c r="Z826" t="n">
        <v>0.0002116</v>
      </c>
    </row>
    <row r="827">
      <c r="A827" t="inlineStr">
        <is>
          <t>chat_slice</t>
        </is>
      </c>
      <c r="B827" t="inlineStr">
        <is>
          <t>wildaudit</t>
        </is>
      </c>
      <c r="C827" t="inlineStr">
        <is>
          <t>openai/gpt-5.6-luna</t>
        </is>
      </c>
      <c r="D827" t="inlineStr">
        <is>
          <t>openai/gpt-5.6-luna</t>
        </is>
      </c>
      <c r="E827" t="n">
        <v>1</v>
      </c>
      <c r="F827" t="inlineStr">
        <is>
          <t>messy</t>
        </is>
      </c>
      <c r="G827" t="b">
        <v>1</v>
      </c>
      <c r="H827" t="inlineStr"/>
      <c r="I827" t="n">
        <v>0</v>
      </c>
      <c r="J827" t="inlineStr">
        <is>
          <t>chat1m</t>
        </is>
      </c>
      <c r="K827" t="n">
        <v>114</v>
      </c>
      <c r="L827" t="inlineStr">
        <is>
          <t>chat1/original-0</t>
        </is>
      </c>
      <c r="M827" t="inlineStr">
        <is>
          <t>original</t>
        </is>
      </c>
      <c r="N827" t="inlineStr">
        <is>
          <t>What was the very first deadline we set for notifier, before any changes?</t>
        </is>
      </c>
      <c r="O827" t="inlineStr">
        <is>
          <t>Oct 12</t>
        </is>
      </c>
      <c r="P827" t="inlineStr">
        <is>
          <t>Oct 12</t>
        </is>
      </c>
      <c r="Q827" t="b">
        <v>1</v>
      </c>
      <c r="R827" t="inlineStr">
        <is>
          <t>rule</t>
        </is>
      </c>
      <c r="S827" t="n">
        <v>430</v>
      </c>
      <c r="T827" t="n">
        <v>430</v>
      </c>
      <c r="U827" t="n">
        <v>83</v>
      </c>
      <c r="V827" t="n">
        <v>0</v>
      </c>
      <c r="W827" t="n">
        <v>1</v>
      </c>
      <c r="X827" t="n">
        <v>0</v>
      </c>
      <c r="Y827" t="n">
        <v>2.127108097076416</v>
      </c>
      <c r="Z827" t="n">
        <v>0.0001856</v>
      </c>
    </row>
    <row r="828">
      <c r="A828" t="inlineStr">
        <is>
          <t>chat_slice</t>
        </is>
      </c>
      <c r="B828" t="inlineStr">
        <is>
          <t>wildaudit</t>
        </is>
      </c>
      <c r="C828" t="inlineStr">
        <is>
          <t>openai/gpt-5.6-luna</t>
        </is>
      </c>
      <c r="D828" t="inlineStr">
        <is>
          <t>openai/gpt-5.6-luna</t>
        </is>
      </c>
      <c r="E828" t="n">
        <v>1</v>
      </c>
      <c r="F828" t="inlineStr">
        <is>
          <t>messy</t>
        </is>
      </c>
      <c r="G828" t="b">
        <v>1</v>
      </c>
      <c r="H828" t="inlineStr"/>
      <c r="I828" t="n">
        <v>0</v>
      </c>
      <c r="J828" t="inlineStr">
        <is>
          <t>chat1m</t>
        </is>
      </c>
      <c r="K828" t="n">
        <v>114</v>
      </c>
      <c r="L828" t="inlineStr">
        <is>
          <t>chat1/paste-0</t>
        </is>
      </c>
      <c r="M828" t="inlineStr">
        <is>
          <t>paste</t>
        </is>
      </c>
      <c r="N828" t="inlineStr">
        <is>
          <t>What p95 latency, in ms, did the load test I pasted report?</t>
        </is>
      </c>
      <c r="O828" t="n">
        <v>556</v>
      </c>
      <c r="P828" t="inlineStr">
        <is>
          <t>556 ms</t>
        </is>
      </c>
      <c r="Q828" t="b">
        <v>1</v>
      </c>
      <c r="R828" t="inlineStr">
        <is>
          <t>rule</t>
        </is>
      </c>
      <c r="S828" t="n">
        <v>459</v>
      </c>
      <c r="T828" t="n">
        <v>459</v>
      </c>
      <c r="U828" t="n">
        <v>22</v>
      </c>
      <c r="V828" t="n">
        <v>0</v>
      </c>
      <c r="W828" t="n">
        <v>1</v>
      </c>
      <c r="X828" t="n">
        <v>0</v>
      </c>
      <c r="Y828" t="n">
        <v>0.9846441745758057</v>
      </c>
      <c r="Z828" t="n">
        <v>0.0001182</v>
      </c>
    </row>
    <row r="829">
      <c r="A829" t="inlineStr">
        <is>
          <t>chat_slice</t>
        </is>
      </c>
      <c r="B829" t="inlineStr">
        <is>
          <t>wildaudit</t>
        </is>
      </c>
      <c r="C829" t="inlineStr">
        <is>
          <t>openai/gpt-5.6-luna</t>
        </is>
      </c>
      <c r="D829" t="inlineStr">
        <is>
          <t>openai/gpt-5.6-luna</t>
        </is>
      </c>
      <c r="E829" t="n">
        <v>1</v>
      </c>
      <c r="F829" t="inlineStr">
        <is>
          <t>messy</t>
        </is>
      </c>
      <c r="G829" t="b">
        <v>1</v>
      </c>
      <c r="H829" t="inlineStr"/>
      <c r="I829" t="n">
        <v>0</v>
      </c>
      <c r="J829" t="inlineStr">
        <is>
          <t>chat1m</t>
        </is>
      </c>
      <c r="K829" t="n">
        <v>114</v>
      </c>
      <c r="L829" t="inlineStr">
        <is>
          <t>chat1/paste-1</t>
        </is>
      </c>
      <c r="M829" t="inlineStr">
        <is>
          <t>paste</t>
        </is>
      </c>
      <c r="N829" t="inlineStr">
        <is>
          <t>How many tests failed in the CI output I pasted?</t>
        </is>
      </c>
      <c r="O829" t="n">
        <v>3</v>
      </c>
      <c r="P829" t="inlineStr">
        <is>
          <t>3</t>
        </is>
      </c>
      <c r="Q829" t="b">
        <v>1</v>
      </c>
      <c r="R829" t="inlineStr">
        <is>
          <t>rule</t>
        </is>
      </c>
      <c r="S829" t="n">
        <v>439</v>
      </c>
      <c r="T829" t="n">
        <v>439</v>
      </c>
      <c r="U829" t="n">
        <v>40</v>
      </c>
      <c r="V829" t="n">
        <v>0</v>
      </c>
      <c r="W829" t="n">
        <v>1</v>
      </c>
      <c r="X829" t="n">
        <v>0</v>
      </c>
      <c r="Y829" t="n">
        <v>1.102999925613403</v>
      </c>
      <c r="Z829" t="n">
        <v>0.0001358</v>
      </c>
    </row>
    <row r="830">
      <c r="A830" t="inlineStr">
        <is>
          <t>chat_slice</t>
        </is>
      </c>
      <c r="B830" t="inlineStr">
        <is>
          <t>wildaudit</t>
        </is>
      </c>
      <c r="C830" t="inlineStr">
        <is>
          <t>openai/gpt-5.6-luna</t>
        </is>
      </c>
      <c r="D830" t="inlineStr">
        <is>
          <t>openai/gpt-5.6-luna</t>
        </is>
      </c>
      <c r="E830" t="n">
        <v>1</v>
      </c>
      <c r="F830" t="inlineStr">
        <is>
          <t>messy</t>
        </is>
      </c>
      <c r="G830" t="b">
        <v>1</v>
      </c>
      <c r="H830" t="inlineStr"/>
      <c r="I830" t="n">
        <v>0</v>
      </c>
      <c r="J830" t="inlineStr">
        <is>
          <t>chat1m</t>
        </is>
      </c>
      <c r="K830" t="n">
        <v>114</v>
      </c>
      <c r="L830" t="inlineStr">
        <is>
          <t>chat1/paste-2</t>
        </is>
      </c>
      <c r="M830" t="inlineStr">
        <is>
          <t>paste</t>
        </is>
      </c>
      <c r="N830" t="inlineStr">
        <is>
          <t>What is db_pool_size in the config I pasted?</t>
        </is>
      </c>
      <c r="O830" t="n">
        <v>12</v>
      </c>
      <c r="P830" t="inlineStr">
        <is>
          <t>12</t>
        </is>
      </c>
      <c r="Q830" t="b">
        <v>1</v>
      </c>
      <c r="R830" t="inlineStr">
        <is>
          <t>rule</t>
        </is>
      </c>
      <c r="S830" t="n">
        <v>478</v>
      </c>
      <c r="T830" t="n">
        <v>478</v>
      </c>
      <c r="U830" t="n">
        <v>21</v>
      </c>
      <c r="V830" t="n">
        <v>0</v>
      </c>
      <c r="W830" t="n">
        <v>1</v>
      </c>
      <c r="X830" t="n">
        <v>0</v>
      </c>
      <c r="Y830" t="n">
        <v>1.148587703704834</v>
      </c>
      <c r="Z830" t="n">
        <v>0.0001208</v>
      </c>
    </row>
    <row r="831">
      <c r="A831" t="inlineStr">
        <is>
          <t>chat_slice</t>
        </is>
      </c>
      <c r="B831" t="inlineStr">
        <is>
          <t>wildaudit</t>
        </is>
      </c>
      <c r="C831" t="inlineStr">
        <is>
          <t>openai/gpt-5.6-luna</t>
        </is>
      </c>
      <c r="D831" t="inlineStr">
        <is>
          <t>openai/gpt-5.6-luna</t>
        </is>
      </c>
      <c r="E831" t="n">
        <v>1</v>
      </c>
      <c r="F831" t="inlineStr">
        <is>
          <t>messy</t>
        </is>
      </c>
      <c r="G831" t="b">
        <v>1</v>
      </c>
      <c r="H831" t="inlineStr"/>
      <c r="I831" t="n">
        <v>0</v>
      </c>
      <c r="J831" t="inlineStr">
        <is>
          <t>chat1m</t>
        </is>
      </c>
      <c r="K831" t="n">
        <v>114</v>
      </c>
      <c r="L831" t="inlineStr">
        <is>
          <t>chat1/sum-0</t>
        </is>
      </c>
      <c r="M831" t="inlineStr">
        <is>
          <t>sum</t>
        </is>
      </c>
      <c r="N831" t="inlineStr">
        <is>
          <t>What is the total budget, in thousands of dollars, across the modules currently in scope?</t>
        </is>
      </c>
      <c r="O831" t="n">
        <v>255</v>
      </c>
      <c r="P831" t="inlineStr">
        <is>
          <t>255 thousand dollars</t>
        </is>
      </c>
      <c r="Q831" t="b">
        <v>1</v>
      </c>
      <c r="R831" t="inlineStr">
        <is>
          <t>rule</t>
        </is>
      </c>
      <c r="S831" t="n">
        <v>488</v>
      </c>
      <c r="T831" t="n">
        <v>488</v>
      </c>
      <c r="U831" t="n">
        <v>78</v>
      </c>
      <c r="V831" t="n">
        <v>0</v>
      </c>
      <c r="W831" t="n">
        <v>1</v>
      </c>
      <c r="X831" t="n">
        <v>0</v>
      </c>
      <c r="Y831" t="n">
        <v>2.117141008377075</v>
      </c>
      <c r="Z831" t="n">
        <v>0.0001912</v>
      </c>
    </row>
    <row r="832">
      <c r="A832" t="inlineStr">
        <is>
          <t>chat_slice</t>
        </is>
      </c>
      <c r="B832" t="inlineStr">
        <is>
          <t>wildaudit</t>
        </is>
      </c>
      <c r="C832" t="inlineStr">
        <is>
          <t>openai/gpt-5.6-luna</t>
        </is>
      </c>
      <c r="D832" t="inlineStr">
        <is>
          <t>openai/gpt-5.6-luna</t>
        </is>
      </c>
      <c r="E832" t="n">
        <v>1</v>
      </c>
      <c r="F832" t="inlineStr">
        <is>
          <t>messy</t>
        </is>
      </c>
      <c r="G832" t="b">
        <v>1</v>
      </c>
      <c r="H832" t="inlineStr"/>
      <c r="I832" t="n">
        <v>0</v>
      </c>
      <c r="J832" t="inlineStr">
        <is>
          <t>chat1m</t>
        </is>
      </c>
      <c r="K832" t="n">
        <v>114</v>
      </c>
      <c r="L832" t="inlineStr">
        <is>
          <t>chat1/updated-0</t>
        </is>
      </c>
      <c r="M832" t="inlineStr">
        <is>
          <t>updated</t>
        </is>
      </c>
      <c r="N832" t="inlineStr">
        <is>
          <t>What is the current deadline for notifier?</t>
        </is>
      </c>
      <c r="O832" t="inlineStr">
        <is>
          <t>Oct 22</t>
        </is>
      </c>
      <c r="P832" t="inlineStr">
        <is>
          <t>Oct 22</t>
        </is>
      </c>
      <c r="Q832" t="b">
        <v>1</v>
      </c>
      <c r="R832" t="inlineStr">
        <is>
          <t>rule</t>
        </is>
      </c>
      <c r="S832" t="n">
        <v>423</v>
      </c>
      <c r="T832" t="n">
        <v>423</v>
      </c>
      <c r="U832" t="n">
        <v>19</v>
      </c>
      <c r="V832" t="n">
        <v>0</v>
      </c>
      <c r="W832" t="n">
        <v>1</v>
      </c>
      <c r="X832" t="n">
        <v>0</v>
      </c>
      <c r="Y832" t="n">
        <v>1.514525890350342</v>
      </c>
      <c r="Z832" t="n">
        <v>0.0001074</v>
      </c>
    </row>
    <row r="833">
      <c r="A833" t="inlineStr">
        <is>
          <t>chat_slice</t>
        </is>
      </c>
      <c r="B833" t="inlineStr">
        <is>
          <t>wildaudit</t>
        </is>
      </c>
      <c r="C833" t="inlineStr">
        <is>
          <t>openai/gpt-5.6-luna</t>
        </is>
      </c>
      <c r="D833" t="inlineStr">
        <is>
          <t>openai/gpt-5.6-luna</t>
        </is>
      </c>
      <c r="E833" t="n">
        <v>1</v>
      </c>
      <c r="F833" t="inlineStr">
        <is>
          <t>messy</t>
        </is>
      </c>
      <c r="G833" t="b">
        <v>1</v>
      </c>
      <c r="H833" t="inlineStr"/>
      <c r="I833" t="n">
        <v>0</v>
      </c>
      <c r="J833" t="inlineStr">
        <is>
          <t>chat1m</t>
        </is>
      </c>
      <c r="K833" t="n">
        <v>114</v>
      </c>
      <c r="L833" t="inlineStr">
        <is>
          <t>chat1/updated-1</t>
        </is>
      </c>
      <c r="M833" t="inlineStr">
        <is>
          <t>updated</t>
        </is>
      </c>
      <c r="N833" t="inlineStr">
        <is>
          <t>What is auth-bridge's budget now, in thousands of dollars?</t>
        </is>
      </c>
      <c r="O833" t="n">
        <v>65</v>
      </c>
      <c r="P833" t="inlineStr">
        <is>
          <t>65</t>
        </is>
      </c>
      <c r="Q833" t="b">
        <v>1</v>
      </c>
      <c r="R833" t="inlineStr">
        <is>
          <t>rule</t>
        </is>
      </c>
      <c r="S833" t="n">
        <v>552</v>
      </c>
      <c r="T833" t="n">
        <v>552</v>
      </c>
      <c r="U833" t="n">
        <v>24</v>
      </c>
      <c r="V833" t="n">
        <v>0</v>
      </c>
      <c r="W833" t="n">
        <v>1</v>
      </c>
      <c r="X833" t="n">
        <v>0</v>
      </c>
      <c r="Y833" t="n">
        <v>1.271928071975708</v>
      </c>
      <c r="Z833" t="n">
        <v>0.0001392</v>
      </c>
    </row>
    <row r="834">
      <c r="A834" t="inlineStr">
        <is>
          <t>chat_slice</t>
        </is>
      </c>
      <c r="B834" t="inlineStr">
        <is>
          <t>wildaudit</t>
        </is>
      </c>
      <c r="C834" t="inlineStr">
        <is>
          <t>openai/gpt-5.6-luna</t>
        </is>
      </c>
      <c r="D834" t="inlineStr">
        <is>
          <t>openai/gpt-5.6-luna</t>
        </is>
      </c>
      <c r="E834" t="n">
        <v>1</v>
      </c>
      <c r="F834" t="inlineStr">
        <is>
          <t>messy</t>
        </is>
      </c>
      <c r="G834" t="b">
        <v>1</v>
      </c>
      <c r="H834" t="inlineStr"/>
      <c r="I834" t="n">
        <v>0</v>
      </c>
      <c r="J834" t="inlineStr">
        <is>
          <t>chat1m</t>
        </is>
      </c>
      <c r="K834" t="n">
        <v>114</v>
      </c>
      <c r="L834" t="inlineStr">
        <is>
          <t>chat1/updated-2</t>
        </is>
      </c>
      <c r="M834" t="inlineStr">
        <is>
          <t>updated</t>
        </is>
      </c>
      <c r="N834" t="inlineStr">
        <is>
          <t>What is the current deadline for billing-sync?</t>
        </is>
      </c>
      <c r="O834" t="inlineStr">
        <is>
          <t>Oct 13</t>
        </is>
      </c>
      <c r="P834" t="inlineStr">
        <is>
          <t>Oct 13</t>
        </is>
      </c>
      <c r="Q834" t="b">
        <v>1</v>
      </c>
      <c r="R834" t="inlineStr">
        <is>
          <t>rule</t>
        </is>
      </c>
      <c r="S834" t="n">
        <v>510</v>
      </c>
      <c r="T834" t="n">
        <v>510</v>
      </c>
      <c r="U834" t="n">
        <v>22</v>
      </c>
      <c r="V834" t="n">
        <v>0</v>
      </c>
      <c r="W834" t="n">
        <v>1</v>
      </c>
      <c r="X834" t="n">
        <v>0</v>
      </c>
      <c r="Y834" t="n">
        <v>1.058620929718018</v>
      </c>
      <c r="Z834" t="n">
        <v>0.0001284</v>
      </c>
    </row>
    <row r="835">
      <c r="A835" t="inlineStr">
        <is>
          <t>chat_slice</t>
        </is>
      </c>
      <c r="B835" t="inlineStr">
        <is>
          <t>wildaudit</t>
        </is>
      </c>
      <c r="C835" t="inlineStr">
        <is>
          <t>openai/gpt-5.6-luna</t>
        </is>
      </c>
      <c r="D835" t="inlineStr">
        <is>
          <t>openai/gpt-5.6-luna</t>
        </is>
      </c>
      <c r="E835" t="n">
        <v>1</v>
      </c>
      <c r="F835" t="inlineStr">
        <is>
          <t>messy</t>
        </is>
      </c>
      <c r="G835" t="b">
        <v>1</v>
      </c>
      <c r="H835" t="inlineStr"/>
      <c r="I835" t="n">
        <v>0</v>
      </c>
      <c r="J835" t="inlineStr">
        <is>
          <t>chat1m</t>
        </is>
      </c>
      <c r="K835" t="n">
        <v>114</v>
      </c>
      <c r="L835" t="inlineStr">
        <is>
          <t>chat1/updated-3</t>
        </is>
      </c>
      <c r="M835" t="inlineStr">
        <is>
          <t>updated</t>
        </is>
      </c>
      <c r="N835" t="inlineStr">
        <is>
          <t>What is scheduler-v2's budget, in thousands of dollars?</t>
        </is>
      </c>
      <c r="O835" t="n">
        <v>45</v>
      </c>
      <c r="P835" t="inlineStr">
        <is>
          <t>45 thousand dollars</t>
        </is>
      </c>
      <c r="Q835" t="b">
        <v>1</v>
      </c>
      <c r="R835" t="inlineStr">
        <is>
          <t>rule</t>
        </is>
      </c>
      <c r="S835" t="n">
        <v>539</v>
      </c>
      <c r="T835" t="n">
        <v>539</v>
      </c>
      <c r="U835" t="n">
        <v>23</v>
      </c>
      <c r="V835" t="n">
        <v>0</v>
      </c>
      <c r="W835" t="n">
        <v>1</v>
      </c>
      <c r="X835" t="n">
        <v>0</v>
      </c>
      <c r="Y835" t="n">
        <v>1.10059380531311</v>
      </c>
      <c r="Z835" t="n">
        <v>0.0001354</v>
      </c>
    </row>
    <row r="836">
      <c r="A836" t="inlineStr">
        <is>
          <t>chat_slice</t>
        </is>
      </c>
      <c r="B836" t="inlineStr">
        <is>
          <t>wildaudit</t>
        </is>
      </c>
      <c r="C836" t="inlineStr">
        <is>
          <t>openai/gpt-5.6-luna</t>
        </is>
      </c>
      <c r="D836" t="inlineStr">
        <is>
          <t>openai/gpt-5.6-luna</t>
        </is>
      </c>
      <c r="E836" t="n">
        <v>1</v>
      </c>
      <c r="F836" t="inlineStr">
        <is>
          <t>messy</t>
        </is>
      </c>
      <c r="G836" t="b">
        <v>1</v>
      </c>
      <c r="H836" t="inlineStr"/>
      <c r="I836" t="n">
        <v>0</v>
      </c>
      <c r="J836" t="inlineStr">
        <is>
          <t>chat1m</t>
        </is>
      </c>
      <c r="K836" t="n">
        <v>114</v>
      </c>
      <c r="L836" t="inlineStr">
        <is>
          <t>chat1/updated-4</t>
        </is>
      </c>
      <c r="M836" t="inlineStr">
        <is>
          <t>updated</t>
        </is>
      </c>
      <c r="N836" t="inlineStr">
        <is>
          <t>Who owns notifier now?</t>
        </is>
      </c>
      <c r="O836" t="inlineStr">
        <is>
          <t>Tomasz</t>
        </is>
      </c>
      <c r="P836" t="inlineStr">
        <is>
          <t>Tomasz</t>
        </is>
      </c>
      <c r="Q836" t="b">
        <v>1</v>
      </c>
      <c r="R836" t="inlineStr">
        <is>
          <t>rule</t>
        </is>
      </c>
      <c r="S836" t="n">
        <v>490</v>
      </c>
      <c r="T836" t="n">
        <v>490</v>
      </c>
      <c r="U836" t="n">
        <v>28</v>
      </c>
      <c r="V836" t="n">
        <v>0</v>
      </c>
      <c r="W836" t="n">
        <v>1</v>
      </c>
      <c r="X836" t="n">
        <v>0</v>
      </c>
      <c r="Y836" t="n">
        <v>1.030348062515259</v>
      </c>
      <c r="Z836" t="n">
        <v>0.0001316</v>
      </c>
    </row>
    <row r="837">
      <c r="A837" t="inlineStr">
        <is>
          <t>chat_slice</t>
        </is>
      </c>
      <c r="B837" t="inlineStr">
        <is>
          <t>wildaudit</t>
        </is>
      </c>
      <c r="C837" t="inlineStr">
        <is>
          <t>openai/gpt-5.6-luna</t>
        </is>
      </c>
      <c r="D837" t="inlineStr">
        <is>
          <t>openai/gpt-5.6-luna</t>
        </is>
      </c>
      <c r="E837" t="n">
        <v>1</v>
      </c>
      <c r="F837" t="inlineStr">
        <is>
          <t>messy</t>
        </is>
      </c>
      <c r="G837" t="b">
        <v>1</v>
      </c>
      <c r="H837" t="inlineStr"/>
      <c r="I837" t="n">
        <v>0</v>
      </c>
      <c r="J837" t="inlineStr">
        <is>
          <t>chat1m</t>
        </is>
      </c>
      <c r="K837" t="n">
        <v>114</v>
      </c>
      <c r="L837" t="inlineStr">
        <is>
          <t>chat1/updated-5</t>
        </is>
      </c>
      <c r="M837" t="inlineStr">
        <is>
          <t>updated</t>
        </is>
      </c>
      <c r="N837" t="inlineStr">
        <is>
          <t>Which datastore does auth-bridge use?</t>
        </is>
      </c>
      <c r="O837" t="inlineStr">
        <is>
          <t>Postgres</t>
        </is>
      </c>
      <c r="P837" t="inlineStr">
        <is>
          <t>Postgres</t>
        </is>
      </c>
      <c r="Q837" t="b">
        <v>1</v>
      </c>
      <c r="R837" t="inlineStr">
        <is>
          <t>rule</t>
        </is>
      </c>
      <c r="S837" t="n">
        <v>477</v>
      </c>
      <c r="T837" t="n">
        <v>477</v>
      </c>
      <c r="U837" t="n">
        <v>22</v>
      </c>
      <c r="V837" t="n">
        <v>0</v>
      </c>
      <c r="W837" t="n">
        <v>1</v>
      </c>
      <c r="X837" t="n">
        <v>0</v>
      </c>
      <c r="Y837" t="n">
        <v>1.198419094085693</v>
      </c>
      <c r="Z837" t="n">
        <v>0.0001218</v>
      </c>
    </row>
    <row r="838">
      <c r="A838" t="inlineStr">
        <is>
          <t>chat_state</t>
        </is>
      </c>
      <c r="B838" t="inlineStr">
        <is>
          <t>messy</t>
        </is>
      </c>
      <c r="C838" t="inlineStr">
        <is>
          <t>openai/gpt-5.6-luna</t>
        </is>
      </c>
      <c r="D838" t="inlineStr">
        <is>
          <t>openai/gpt-5.6-luna</t>
        </is>
      </c>
      <c r="E838" t="n">
        <v>1</v>
      </c>
      <c r="F838" t="inlineStr">
        <is>
          <t>messy</t>
        </is>
      </c>
      <c r="G838" t="b">
        <v>0</v>
      </c>
      <c r="H838" t="inlineStr"/>
      <c r="I838" t="n">
        <v>0</v>
      </c>
      <c r="J838" t="inlineStr">
        <is>
          <t>chat1m</t>
        </is>
      </c>
      <c r="K838" t="n">
        <v>114</v>
      </c>
      <c r="L838" t="inlineStr">
        <is>
          <t>chat1/absent-0</t>
        </is>
      </c>
      <c r="M838" t="inlineStr">
        <is>
          <t>absent</t>
        </is>
      </c>
      <c r="N838" t="inlineStr">
        <is>
          <t>What date did we set for QA sign-off?</t>
        </is>
      </c>
      <c r="O838" t="inlineStr">
        <is>
          <t>not stated</t>
        </is>
      </c>
      <c r="P838" t="inlineStr">
        <is>
          <t>not stated</t>
        </is>
      </c>
      <c r="Q838" t="b">
        <v>1</v>
      </c>
      <c r="R838" t="inlineStr">
        <is>
          <t>rule</t>
        </is>
      </c>
      <c r="S838" t="n">
        <v>4016</v>
      </c>
      <c r="T838" t="n">
        <v>4016</v>
      </c>
      <c r="U838" t="n">
        <v>39</v>
      </c>
      <c r="V838" t="n">
        <v>0</v>
      </c>
      <c r="W838" t="n">
        <v>1</v>
      </c>
      <c r="X838" t="n">
        <v>0</v>
      </c>
      <c r="Y838" t="n">
        <v>1.395131826400757</v>
      </c>
      <c r="Z838" t="n">
        <v>0.00105065</v>
      </c>
    </row>
    <row r="839">
      <c r="A839" t="inlineStr">
        <is>
          <t>chat_state</t>
        </is>
      </c>
      <c r="B839" t="inlineStr">
        <is>
          <t>messy</t>
        </is>
      </c>
      <c r="C839" t="inlineStr">
        <is>
          <t>openai/gpt-5.6-luna</t>
        </is>
      </c>
      <c r="D839" t="inlineStr">
        <is>
          <t>openai/gpt-5.6-luna</t>
        </is>
      </c>
      <c r="E839" t="n">
        <v>1</v>
      </c>
      <c r="F839" t="inlineStr">
        <is>
          <t>messy</t>
        </is>
      </c>
      <c r="G839" t="b">
        <v>0</v>
      </c>
      <c r="H839" t="inlineStr"/>
      <c r="I839" t="n">
        <v>0</v>
      </c>
      <c r="J839" t="inlineStr">
        <is>
          <t>chat1m</t>
        </is>
      </c>
      <c r="K839" t="n">
        <v>114</v>
      </c>
      <c r="L839" t="inlineStr">
        <is>
          <t>chat1/absent-1</t>
        </is>
      </c>
      <c r="M839" t="inlineStr">
        <is>
          <t>absent</t>
        </is>
      </c>
      <c r="N839" t="inlineStr">
        <is>
          <t>Which CI provider did we decide on?</t>
        </is>
      </c>
      <c r="O839" t="inlineStr">
        <is>
          <t>not stated</t>
        </is>
      </c>
      <c r="P839" t="inlineStr">
        <is>
          <t>not stated</t>
        </is>
      </c>
      <c r="Q839" t="b">
        <v>1</v>
      </c>
      <c r="R839" t="inlineStr">
        <is>
          <t>rule</t>
        </is>
      </c>
      <c r="S839" t="n">
        <v>4014</v>
      </c>
      <c r="T839" t="n">
        <v>4014</v>
      </c>
      <c r="U839" t="n">
        <v>44</v>
      </c>
      <c r="V839" t="n">
        <v>0</v>
      </c>
      <c r="W839" t="n">
        <v>1</v>
      </c>
      <c r="X839" t="n">
        <v>0</v>
      </c>
      <c r="Y839" t="n">
        <v>1.432349920272827</v>
      </c>
      <c r="Z839" t="n">
        <v>0.00105615</v>
      </c>
    </row>
    <row r="840">
      <c r="A840" t="inlineStr">
        <is>
          <t>chat_state</t>
        </is>
      </c>
      <c r="B840" t="inlineStr">
        <is>
          <t>messy</t>
        </is>
      </c>
      <c r="C840" t="inlineStr">
        <is>
          <t>openai/gpt-5.6-luna</t>
        </is>
      </c>
      <c r="D840" t="inlineStr">
        <is>
          <t>openai/gpt-5.6-luna</t>
        </is>
      </c>
      <c r="E840" t="n">
        <v>1</v>
      </c>
      <c r="F840" t="inlineStr">
        <is>
          <t>messy</t>
        </is>
      </c>
      <c r="G840" t="b">
        <v>0</v>
      </c>
      <c r="H840" t="inlineStr"/>
      <c r="I840" t="n">
        <v>0</v>
      </c>
      <c r="J840" t="inlineStr">
        <is>
          <t>chat1m</t>
        </is>
      </c>
      <c r="K840" t="n">
        <v>114</v>
      </c>
      <c r="L840" t="inlineStr">
        <is>
          <t>chat1/count-0</t>
        </is>
      </c>
      <c r="M840" t="inlineStr">
        <is>
          <t>count</t>
        </is>
      </c>
      <c r="N840" t="inlineStr">
        <is>
          <t>How many modules are currently in scope for the launch?</t>
        </is>
      </c>
      <c r="O840" t="n">
        <v>6</v>
      </c>
      <c r="P840" t="inlineStr">
        <is>
          <t>6</t>
        </is>
      </c>
      <c r="Q840" t="b">
        <v>1</v>
      </c>
      <c r="R840" t="inlineStr">
        <is>
          <t>rule</t>
        </is>
      </c>
      <c r="S840" t="n">
        <v>4017</v>
      </c>
      <c r="T840" t="n">
        <v>4017</v>
      </c>
      <c r="U840" t="n">
        <v>49</v>
      </c>
      <c r="V840" t="n">
        <v>0</v>
      </c>
      <c r="W840" t="n">
        <v>1</v>
      </c>
      <c r="X840" t="n">
        <v>0</v>
      </c>
      <c r="Y840" t="n">
        <v>2.415179014205933</v>
      </c>
      <c r="Z840" t="n">
        <v>0.0010629</v>
      </c>
    </row>
    <row r="841">
      <c r="A841" t="inlineStr">
        <is>
          <t>chat_state</t>
        </is>
      </c>
      <c r="B841" t="inlineStr">
        <is>
          <t>messy</t>
        </is>
      </c>
      <c r="C841" t="inlineStr">
        <is>
          <t>openai/gpt-5.6-luna</t>
        </is>
      </c>
      <c r="D841" t="inlineStr">
        <is>
          <t>openai/gpt-5.6-luna</t>
        </is>
      </c>
      <c r="E841" t="n">
        <v>1</v>
      </c>
      <c r="F841" t="inlineStr">
        <is>
          <t>messy</t>
        </is>
      </c>
      <c r="G841" t="b">
        <v>0</v>
      </c>
      <c r="H841" t="inlineStr"/>
      <c r="I841" t="n">
        <v>0</v>
      </c>
      <c r="J841" t="inlineStr">
        <is>
          <t>chat1m</t>
        </is>
      </c>
      <c r="K841" t="n">
        <v>114</v>
      </c>
      <c r="L841" t="inlineStr">
        <is>
          <t>chat1/early-0</t>
        </is>
      </c>
      <c r="M841" t="inlineStr">
        <is>
          <t>early</t>
        </is>
      </c>
      <c r="N841" t="inlineStr">
        <is>
          <t>Who owns auth-bridge?</t>
        </is>
      </c>
      <c r="O841" t="inlineStr">
        <is>
          <t>Sofia</t>
        </is>
      </c>
      <c r="P841" t="inlineStr">
        <is>
          <t>Sofia</t>
        </is>
      </c>
      <c r="Q841" t="b">
        <v>1</v>
      </c>
      <c r="R841" t="inlineStr">
        <is>
          <t>rule</t>
        </is>
      </c>
      <c r="S841" t="n">
        <v>4012</v>
      </c>
      <c r="T841" t="n">
        <v>4012</v>
      </c>
      <c r="U841" t="n">
        <v>36</v>
      </c>
      <c r="V841" t="n">
        <v>0</v>
      </c>
      <c r="W841" t="n">
        <v>1</v>
      </c>
      <c r="X841" t="n">
        <v>0</v>
      </c>
      <c r="Y841" t="n">
        <v>1.147297143936157</v>
      </c>
      <c r="Z841" t="n">
        <v>0.00104605</v>
      </c>
    </row>
    <row r="842">
      <c r="A842" t="inlineStr">
        <is>
          <t>chat_state</t>
        </is>
      </c>
      <c r="B842" t="inlineStr">
        <is>
          <t>messy</t>
        </is>
      </c>
      <c r="C842" t="inlineStr">
        <is>
          <t>openai/gpt-5.6-luna</t>
        </is>
      </c>
      <c r="D842" t="inlineStr">
        <is>
          <t>openai/gpt-5.6-luna</t>
        </is>
      </c>
      <c r="E842" t="n">
        <v>1</v>
      </c>
      <c r="F842" t="inlineStr">
        <is>
          <t>messy</t>
        </is>
      </c>
      <c r="G842" t="b">
        <v>0</v>
      </c>
      <c r="H842" t="inlineStr"/>
      <c r="I842" t="n">
        <v>0</v>
      </c>
      <c r="J842" t="inlineStr">
        <is>
          <t>chat1m</t>
        </is>
      </c>
      <c r="K842" t="n">
        <v>114</v>
      </c>
      <c r="L842" t="inlineStr">
        <is>
          <t>chat1/early-1</t>
        </is>
      </c>
      <c r="M842" t="inlineStr">
        <is>
          <t>early</t>
        </is>
      </c>
      <c r="N842" t="inlineStr">
        <is>
          <t>Which region are we deploying Borealis to?</t>
        </is>
      </c>
      <c r="O842" t="inlineStr">
        <is>
          <t>us-west-2</t>
        </is>
      </c>
      <c r="P842" t="inlineStr">
        <is>
          <t>us-west-2</t>
        </is>
      </c>
      <c r="Q842" t="b">
        <v>1</v>
      </c>
      <c r="R842" t="inlineStr">
        <is>
          <t>rule</t>
        </is>
      </c>
      <c r="S842" t="n">
        <v>4015</v>
      </c>
      <c r="T842" t="n">
        <v>4015</v>
      </c>
      <c r="U842" t="n">
        <v>51</v>
      </c>
      <c r="V842" t="n">
        <v>0</v>
      </c>
      <c r="W842" t="n">
        <v>1</v>
      </c>
      <c r="X842" t="n">
        <v>0</v>
      </c>
      <c r="Y842" t="n">
        <v>1.198668241500854</v>
      </c>
      <c r="Z842" t="n">
        <v>0.0010648</v>
      </c>
    </row>
    <row r="843">
      <c r="A843" t="inlineStr">
        <is>
          <t>chat_state</t>
        </is>
      </c>
      <c r="B843" t="inlineStr">
        <is>
          <t>messy</t>
        </is>
      </c>
      <c r="C843" t="inlineStr">
        <is>
          <t>openai/gpt-5.6-luna</t>
        </is>
      </c>
      <c r="D843" t="inlineStr">
        <is>
          <t>openai/gpt-5.6-luna</t>
        </is>
      </c>
      <c r="E843" t="n">
        <v>1</v>
      </c>
      <c r="F843" t="inlineStr">
        <is>
          <t>messy</t>
        </is>
      </c>
      <c r="G843" t="b">
        <v>0</v>
      </c>
      <c r="H843" t="inlineStr"/>
      <c r="I843" t="n">
        <v>0</v>
      </c>
      <c r="J843" t="inlineStr">
        <is>
          <t>chat1m</t>
        </is>
      </c>
      <c r="K843" t="n">
        <v>114</v>
      </c>
      <c r="L843" t="inlineStr">
        <is>
          <t>chat1/early-2</t>
        </is>
      </c>
      <c r="M843" t="inlineStr">
        <is>
          <t>early</t>
        </is>
      </c>
      <c r="N843" t="inlineStr">
        <is>
          <t>At what time (UTC) is the daily standup?</t>
        </is>
      </c>
      <c r="O843" t="inlineStr">
        <is>
          <t>09:30</t>
        </is>
      </c>
      <c r="P843" t="inlineStr">
        <is>
          <t>09:30 UTC</t>
        </is>
      </c>
      <c r="Q843" t="b">
        <v>1</v>
      </c>
      <c r="R843" t="inlineStr">
        <is>
          <t>rule</t>
        </is>
      </c>
      <c r="S843" t="n">
        <v>4018</v>
      </c>
      <c r="T843" t="n">
        <v>4018</v>
      </c>
      <c r="U843" t="n">
        <v>52</v>
      </c>
      <c r="V843" t="n">
        <v>0</v>
      </c>
      <c r="W843" t="n">
        <v>1</v>
      </c>
      <c r="X843" t="n">
        <v>0</v>
      </c>
      <c r="Y843" t="n">
        <v>1.678244113922119</v>
      </c>
      <c r="Z843" t="n">
        <v>0.00106675</v>
      </c>
    </row>
    <row r="844">
      <c r="A844" t="inlineStr">
        <is>
          <t>chat_state</t>
        </is>
      </c>
      <c r="B844" t="inlineStr">
        <is>
          <t>messy</t>
        </is>
      </c>
      <c r="C844" t="inlineStr">
        <is>
          <t>openai/gpt-5.6-luna</t>
        </is>
      </c>
      <c r="D844" t="inlineStr">
        <is>
          <t>openai/gpt-5.6-luna</t>
        </is>
      </c>
      <c r="E844" t="n">
        <v>1</v>
      </c>
      <c r="F844" t="inlineStr">
        <is>
          <t>messy</t>
        </is>
      </c>
      <c r="G844" t="b">
        <v>0</v>
      </c>
      <c r="H844" t="inlineStr"/>
      <c r="I844" t="n">
        <v>0</v>
      </c>
      <c r="J844" t="inlineStr">
        <is>
          <t>chat1m</t>
        </is>
      </c>
      <c r="K844" t="n">
        <v>114</v>
      </c>
      <c r="L844" t="inlineStr">
        <is>
          <t>chat1/list-0</t>
        </is>
      </c>
      <c r="M844" t="inlineStr">
        <is>
          <t>list</t>
        </is>
      </c>
      <c r="N844" t="inlineStr">
        <is>
          <t>Which in-scope modules are P0?</t>
        </is>
      </c>
      <c r="O844" t="inlineStr">
        <is>
          <t>["notifier", "auth-bridge", "billing-sync", "audit-trail"]</t>
        </is>
      </c>
      <c r="P844" t="inlineStr">
        <is>
          <t>auth-bridge, billing-sync, notifier, audit-trail</t>
        </is>
      </c>
      <c r="Q844" t="b">
        <v>1</v>
      </c>
      <c r="R844" t="inlineStr">
        <is>
          <t>rule</t>
        </is>
      </c>
      <c r="S844" t="n">
        <v>4015</v>
      </c>
      <c r="T844" t="n">
        <v>4015</v>
      </c>
      <c r="U844" t="n">
        <v>84</v>
      </c>
      <c r="V844" t="n">
        <v>0</v>
      </c>
      <c r="W844" t="n">
        <v>1</v>
      </c>
      <c r="X844" t="n">
        <v>0</v>
      </c>
      <c r="Y844" t="n">
        <v>4.228437900543213</v>
      </c>
      <c r="Z844" t="n">
        <v>0.0011044</v>
      </c>
    </row>
    <row r="845">
      <c r="A845" t="inlineStr">
        <is>
          <t>chat_state</t>
        </is>
      </c>
      <c r="B845" t="inlineStr">
        <is>
          <t>messy</t>
        </is>
      </c>
      <c r="C845" t="inlineStr">
        <is>
          <t>openai/gpt-5.6-luna</t>
        </is>
      </c>
      <c r="D845" t="inlineStr">
        <is>
          <t>openai/gpt-5.6-luna</t>
        </is>
      </c>
      <c r="E845" t="n">
        <v>1</v>
      </c>
      <c r="F845" t="inlineStr">
        <is>
          <t>messy</t>
        </is>
      </c>
      <c r="G845" t="b">
        <v>0</v>
      </c>
      <c r="H845" t="inlineStr"/>
      <c r="I845" t="n">
        <v>0</v>
      </c>
      <c r="J845" t="inlineStr">
        <is>
          <t>chat1m</t>
        </is>
      </c>
      <c r="K845" t="n">
        <v>114</v>
      </c>
      <c r="L845" t="inlineStr">
        <is>
          <t>chat1/neg-0</t>
        </is>
      </c>
      <c r="M845" t="inlineStr">
        <is>
          <t>negation</t>
        </is>
      </c>
      <c r="N845" t="inlineStr">
        <is>
          <t>Which in-scope module has no datastore decided yet?</t>
        </is>
      </c>
      <c r="O845" t="inlineStr">
        <is>
          <t>billing-sync</t>
        </is>
      </c>
      <c r="P845" t="inlineStr">
        <is>
          <t>billing-sync</t>
        </is>
      </c>
      <c r="Q845" t="b">
        <v>1</v>
      </c>
      <c r="R845" t="inlineStr">
        <is>
          <t>rule</t>
        </is>
      </c>
      <c r="S845" t="n">
        <v>4017</v>
      </c>
      <c r="T845" t="n">
        <v>4017</v>
      </c>
      <c r="U845" t="n">
        <v>93</v>
      </c>
      <c r="V845" t="n">
        <v>0</v>
      </c>
      <c r="W845" t="n">
        <v>1</v>
      </c>
      <c r="X845" t="n">
        <v>0</v>
      </c>
      <c r="Y845" t="n">
        <v>2.642892122268677</v>
      </c>
      <c r="Z845" t="n">
        <v>0.0011157</v>
      </c>
    </row>
    <row r="846">
      <c r="A846" t="inlineStr">
        <is>
          <t>chat_state</t>
        </is>
      </c>
      <c r="B846" t="inlineStr">
        <is>
          <t>messy</t>
        </is>
      </c>
      <c r="C846" t="inlineStr">
        <is>
          <t>openai/gpt-5.6-luna</t>
        </is>
      </c>
      <c r="D846" t="inlineStr">
        <is>
          <t>openai/gpt-5.6-luna</t>
        </is>
      </c>
      <c r="E846" t="n">
        <v>1</v>
      </c>
      <c r="F846" t="inlineStr">
        <is>
          <t>messy</t>
        </is>
      </c>
      <c r="G846" t="b">
        <v>0</v>
      </c>
      <c r="H846" t="inlineStr"/>
      <c r="I846" t="n">
        <v>0</v>
      </c>
      <c r="J846" t="inlineStr">
        <is>
          <t>chat1m</t>
        </is>
      </c>
      <c r="K846" t="n">
        <v>114</v>
      </c>
      <c r="L846" t="inlineStr">
        <is>
          <t>chat1/original-0</t>
        </is>
      </c>
      <c r="M846" t="inlineStr">
        <is>
          <t>original</t>
        </is>
      </c>
      <c r="N846" t="inlineStr">
        <is>
          <t>What was the very first deadline we set for notifier, before any changes?</t>
        </is>
      </c>
      <c r="O846" t="inlineStr">
        <is>
          <t>Oct 12</t>
        </is>
      </c>
      <c r="P846" t="inlineStr">
        <is>
          <t>Oct 12</t>
        </is>
      </c>
      <c r="Q846" t="b">
        <v>1</v>
      </c>
      <c r="R846" t="inlineStr">
        <is>
          <t>rule</t>
        </is>
      </c>
      <c r="S846" t="n">
        <v>4021</v>
      </c>
      <c r="T846" t="n">
        <v>4021</v>
      </c>
      <c r="U846" t="n">
        <v>77</v>
      </c>
      <c r="V846" t="n">
        <v>0</v>
      </c>
      <c r="W846" t="n">
        <v>1</v>
      </c>
      <c r="X846" t="n">
        <v>0</v>
      </c>
      <c r="Y846" t="n">
        <v>4.825223922729492</v>
      </c>
      <c r="Z846" t="n">
        <v>0.0010975</v>
      </c>
    </row>
    <row r="847">
      <c r="A847" t="inlineStr">
        <is>
          <t>chat_state</t>
        </is>
      </c>
      <c r="B847" t="inlineStr">
        <is>
          <t>messy</t>
        </is>
      </c>
      <c r="C847" t="inlineStr">
        <is>
          <t>openai/gpt-5.6-luna</t>
        </is>
      </c>
      <c r="D847" t="inlineStr">
        <is>
          <t>openai/gpt-5.6-luna</t>
        </is>
      </c>
      <c r="E847" t="n">
        <v>1</v>
      </c>
      <c r="F847" t="inlineStr">
        <is>
          <t>messy</t>
        </is>
      </c>
      <c r="G847" t="b">
        <v>0</v>
      </c>
      <c r="H847" t="inlineStr"/>
      <c r="I847" t="n">
        <v>0</v>
      </c>
      <c r="J847" t="inlineStr">
        <is>
          <t>chat1m</t>
        </is>
      </c>
      <c r="K847" t="n">
        <v>114</v>
      </c>
      <c r="L847" t="inlineStr">
        <is>
          <t>chat1/paste-0</t>
        </is>
      </c>
      <c r="M847" t="inlineStr">
        <is>
          <t>paste</t>
        </is>
      </c>
      <c r="N847" t="inlineStr">
        <is>
          <t>What p95 latency, in ms, did the load test I pasted report?</t>
        </is>
      </c>
      <c r="O847" t="n">
        <v>556</v>
      </c>
      <c r="P847" t="inlineStr">
        <is>
          <t>556 ms</t>
        </is>
      </c>
      <c r="Q847" t="b">
        <v>1</v>
      </c>
      <c r="R847" t="inlineStr">
        <is>
          <t>rule</t>
        </is>
      </c>
      <c r="S847" t="n">
        <v>4022</v>
      </c>
      <c r="T847" t="n">
        <v>4022</v>
      </c>
      <c r="U847" t="n">
        <v>44</v>
      </c>
      <c r="V847" t="n">
        <v>0</v>
      </c>
      <c r="W847" t="n">
        <v>1</v>
      </c>
      <c r="X847" t="n">
        <v>0</v>
      </c>
      <c r="Y847" t="n">
        <v>5.650542736053467</v>
      </c>
      <c r="Z847" t="n">
        <v>0.00105815</v>
      </c>
    </row>
    <row r="848">
      <c r="A848" t="inlineStr">
        <is>
          <t>chat_state</t>
        </is>
      </c>
      <c r="B848" t="inlineStr">
        <is>
          <t>messy</t>
        </is>
      </c>
      <c r="C848" t="inlineStr">
        <is>
          <t>openai/gpt-5.6-luna</t>
        </is>
      </c>
      <c r="D848" t="inlineStr">
        <is>
          <t>openai/gpt-5.6-luna</t>
        </is>
      </c>
      <c r="E848" t="n">
        <v>1</v>
      </c>
      <c r="F848" t="inlineStr">
        <is>
          <t>messy</t>
        </is>
      </c>
      <c r="G848" t="b">
        <v>0</v>
      </c>
      <c r="H848" t="inlineStr"/>
      <c r="I848" t="n">
        <v>0</v>
      </c>
      <c r="J848" t="inlineStr">
        <is>
          <t>chat1m</t>
        </is>
      </c>
      <c r="K848" t="n">
        <v>114</v>
      </c>
      <c r="L848" t="inlineStr">
        <is>
          <t>chat1/paste-1</t>
        </is>
      </c>
      <c r="M848" t="inlineStr">
        <is>
          <t>paste</t>
        </is>
      </c>
      <c r="N848" t="inlineStr">
        <is>
          <t>How many tests failed in the CI output I pasted?</t>
        </is>
      </c>
      <c r="O848" t="n">
        <v>3</v>
      </c>
      <c r="P848" t="inlineStr">
        <is>
          <t>3</t>
        </is>
      </c>
      <c r="Q848" t="b">
        <v>1</v>
      </c>
      <c r="R848" t="inlineStr">
        <is>
          <t>rule</t>
        </is>
      </c>
      <c r="S848" t="n">
        <v>4017</v>
      </c>
      <c r="T848" t="n">
        <v>4017</v>
      </c>
      <c r="U848" t="n">
        <v>45</v>
      </c>
      <c r="V848" t="n">
        <v>0</v>
      </c>
      <c r="W848" t="n">
        <v>1</v>
      </c>
      <c r="X848" t="n">
        <v>0</v>
      </c>
      <c r="Y848" t="n">
        <v>2.103101968765259</v>
      </c>
      <c r="Z848" t="n">
        <v>0.0010581</v>
      </c>
    </row>
    <row r="849">
      <c r="A849" t="inlineStr">
        <is>
          <t>chat_state</t>
        </is>
      </c>
      <c r="B849" t="inlineStr">
        <is>
          <t>messy</t>
        </is>
      </c>
      <c r="C849" t="inlineStr">
        <is>
          <t>openai/gpt-5.6-luna</t>
        </is>
      </c>
      <c r="D849" t="inlineStr">
        <is>
          <t>openai/gpt-5.6-luna</t>
        </is>
      </c>
      <c r="E849" t="n">
        <v>1</v>
      </c>
      <c r="F849" t="inlineStr">
        <is>
          <t>messy</t>
        </is>
      </c>
      <c r="G849" t="b">
        <v>0</v>
      </c>
      <c r="H849" t="inlineStr"/>
      <c r="I849" t="n">
        <v>0</v>
      </c>
      <c r="J849" t="inlineStr">
        <is>
          <t>chat1m</t>
        </is>
      </c>
      <c r="K849" t="n">
        <v>114</v>
      </c>
      <c r="L849" t="inlineStr">
        <is>
          <t>chat1/paste-2</t>
        </is>
      </c>
      <c r="M849" t="inlineStr">
        <is>
          <t>paste</t>
        </is>
      </c>
      <c r="N849" t="inlineStr">
        <is>
          <t>What is db_pool_size in the config I pasted?</t>
        </is>
      </c>
      <c r="O849" t="n">
        <v>12</v>
      </c>
      <c r="P849" t="inlineStr">
        <is>
          <t>12</t>
        </is>
      </c>
      <c r="Q849" t="b">
        <v>1</v>
      </c>
      <c r="R849" t="inlineStr">
        <is>
          <t>rule</t>
        </is>
      </c>
      <c r="S849" t="n">
        <v>4017</v>
      </c>
      <c r="T849" t="n">
        <v>4017</v>
      </c>
      <c r="U849" t="n">
        <v>52</v>
      </c>
      <c r="V849" t="n">
        <v>0</v>
      </c>
      <c r="W849" t="n">
        <v>1</v>
      </c>
      <c r="X849" t="n">
        <v>0</v>
      </c>
      <c r="Y849" t="n">
        <v>3.04975414276123</v>
      </c>
      <c r="Z849" t="n">
        <v>0.0010665</v>
      </c>
    </row>
    <row r="850">
      <c r="A850" t="inlineStr">
        <is>
          <t>chat_state</t>
        </is>
      </c>
      <c r="B850" t="inlineStr">
        <is>
          <t>messy</t>
        </is>
      </c>
      <c r="C850" t="inlineStr">
        <is>
          <t>openai/gpt-5.6-luna</t>
        </is>
      </c>
      <c r="D850" t="inlineStr">
        <is>
          <t>openai/gpt-5.6-luna</t>
        </is>
      </c>
      <c r="E850" t="n">
        <v>1</v>
      </c>
      <c r="F850" t="inlineStr">
        <is>
          <t>messy</t>
        </is>
      </c>
      <c r="G850" t="b">
        <v>0</v>
      </c>
      <c r="H850" t="inlineStr"/>
      <c r="I850" t="n">
        <v>0</v>
      </c>
      <c r="J850" t="inlineStr">
        <is>
          <t>chat1m</t>
        </is>
      </c>
      <c r="K850" t="n">
        <v>114</v>
      </c>
      <c r="L850" t="inlineStr">
        <is>
          <t>chat1/sum-0</t>
        </is>
      </c>
      <c r="M850" t="inlineStr">
        <is>
          <t>sum</t>
        </is>
      </c>
      <c r="N850" t="inlineStr">
        <is>
          <t>What is the total budget, in thousands of dollars, across the modules currently in scope?</t>
        </is>
      </c>
      <c r="O850" t="n">
        <v>255</v>
      </c>
      <c r="P850" t="inlineStr">
        <is>
          <t>255</t>
        </is>
      </c>
      <c r="Q850" t="b">
        <v>1</v>
      </c>
      <c r="R850" t="inlineStr">
        <is>
          <t>rule</t>
        </is>
      </c>
      <c r="S850" t="n">
        <v>4024</v>
      </c>
      <c r="T850" t="n">
        <v>4024</v>
      </c>
      <c r="U850" t="n">
        <v>86</v>
      </c>
      <c r="V850" t="n">
        <v>0</v>
      </c>
      <c r="W850" t="n">
        <v>1</v>
      </c>
      <c r="X850" t="n">
        <v>0</v>
      </c>
      <c r="Y850" t="n">
        <v>1.883024215698242</v>
      </c>
      <c r="Z850" t="n">
        <v>0.00110905</v>
      </c>
    </row>
    <row r="851">
      <c r="A851" t="inlineStr">
        <is>
          <t>chat_state</t>
        </is>
      </c>
      <c r="B851" t="inlineStr">
        <is>
          <t>messy</t>
        </is>
      </c>
      <c r="C851" t="inlineStr">
        <is>
          <t>openai/gpt-5.6-luna</t>
        </is>
      </c>
      <c r="D851" t="inlineStr">
        <is>
          <t>openai/gpt-5.6-luna</t>
        </is>
      </c>
      <c r="E851" t="n">
        <v>1</v>
      </c>
      <c r="F851" t="inlineStr">
        <is>
          <t>messy</t>
        </is>
      </c>
      <c r="G851" t="b">
        <v>0</v>
      </c>
      <c r="H851" t="inlineStr"/>
      <c r="I851" t="n">
        <v>0</v>
      </c>
      <c r="J851" t="inlineStr">
        <is>
          <t>chat1m</t>
        </is>
      </c>
      <c r="K851" t="n">
        <v>114</v>
      </c>
      <c r="L851" t="inlineStr">
        <is>
          <t>chat1/updated-0</t>
        </is>
      </c>
      <c r="M851" t="inlineStr">
        <is>
          <t>updated</t>
        </is>
      </c>
      <c r="N851" t="inlineStr">
        <is>
          <t>What is the current deadline for notifier?</t>
        </is>
      </c>
      <c r="O851" t="inlineStr">
        <is>
          <t>Oct 22</t>
        </is>
      </c>
      <c r="P851" t="inlineStr">
        <is>
          <t>Oct 22</t>
        </is>
      </c>
      <c r="Q851" t="b">
        <v>1</v>
      </c>
      <c r="R851" t="inlineStr">
        <is>
          <t>rule</t>
        </is>
      </c>
      <c r="S851" t="n">
        <v>4014</v>
      </c>
      <c r="T851" t="n">
        <v>4014</v>
      </c>
      <c r="U851" t="n">
        <v>49</v>
      </c>
      <c r="V851" t="n">
        <v>0</v>
      </c>
      <c r="W851" t="n">
        <v>1</v>
      </c>
      <c r="X851" t="n">
        <v>0</v>
      </c>
      <c r="Y851" t="n">
        <v>1.7342529296875</v>
      </c>
      <c r="Z851" t="n">
        <v>0.00106215</v>
      </c>
    </row>
    <row r="852">
      <c r="A852" t="inlineStr">
        <is>
          <t>chat_state</t>
        </is>
      </c>
      <c r="B852" t="inlineStr">
        <is>
          <t>messy</t>
        </is>
      </c>
      <c r="C852" t="inlineStr">
        <is>
          <t>openai/gpt-5.6-luna</t>
        </is>
      </c>
      <c r="D852" t="inlineStr">
        <is>
          <t>openai/gpt-5.6-luna</t>
        </is>
      </c>
      <c r="E852" t="n">
        <v>1</v>
      </c>
      <c r="F852" t="inlineStr">
        <is>
          <t>messy</t>
        </is>
      </c>
      <c r="G852" t="b">
        <v>0</v>
      </c>
      <c r="H852" t="inlineStr"/>
      <c r="I852" t="n">
        <v>0</v>
      </c>
      <c r="J852" t="inlineStr">
        <is>
          <t>chat1m</t>
        </is>
      </c>
      <c r="K852" t="n">
        <v>114</v>
      </c>
      <c r="L852" t="inlineStr">
        <is>
          <t>chat1/updated-1</t>
        </is>
      </c>
      <c r="M852" t="inlineStr">
        <is>
          <t>updated</t>
        </is>
      </c>
      <c r="N852" t="inlineStr">
        <is>
          <t>What is auth-bridge's budget now, in thousands of dollars?</t>
        </is>
      </c>
      <c r="O852" t="n">
        <v>65</v>
      </c>
      <c r="P852" t="inlineStr">
        <is>
          <t>65</t>
        </is>
      </c>
      <c r="Q852" t="b">
        <v>1</v>
      </c>
      <c r="R852" t="inlineStr">
        <is>
          <t>rule</t>
        </is>
      </c>
      <c r="S852" t="n">
        <v>4020</v>
      </c>
      <c r="T852" t="n">
        <v>4020</v>
      </c>
      <c r="U852" t="n">
        <v>92</v>
      </c>
      <c r="V852" t="n">
        <v>0</v>
      </c>
      <c r="W852" t="n">
        <v>1</v>
      </c>
      <c r="X852" t="n">
        <v>0</v>
      </c>
      <c r="Y852" t="n">
        <v>2.325706958770752</v>
      </c>
      <c r="Z852" t="n">
        <v>0.00111525</v>
      </c>
    </row>
    <row r="853">
      <c r="A853" t="inlineStr">
        <is>
          <t>chat_state</t>
        </is>
      </c>
      <c r="B853" t="inlineStr">
        <is>
          <t>messy</t>
        </is>
      </c>
      <c r="C853" t="inlineStr">
        <is>
          <t>openai/gpt-5.6-luna</t>
        </is>
      </c>
      <c r="D853" t="inlineStr">
        <is>
          <t>openai/gpt-5.6-luna</t>
        </is>
      </c>
      <c r="E853" t="n">
        <v>1</v>
      </c>
      <c r="F853" t="inlineStr">
        <is>
          <t>messy</t>
        </is>
      </c>
      <c r="G853" t="b">
        <v>0</v>
      </c>
      <c r="H853" t="inlineStr"/>
      <c r="I853" t="n">
        <v>0</v>
      </c>
      <c r="J853" t="inlineStr">
        <is>
          <t>chat1m</t>
        </is>
      </c>
      <c r="K853" t="n">
        <v>114</v>
      </c>
      <c r="L853" t="inlineStr">
        <is>
          <t>chat1/updated-2</t>
        </is>
      </c>
      <c r="M853" t="inlineStr">
        <is>
          <t>updated</t>
        </is>
      </c>
      <c r="N853" t="inlineStr">
        <is>
          <t>What is the current deadline for billing-sync?</t>
        </is>
      </c>
      <c r="O853" t="inlineStr">
        <is>
          <t>Oct 13</t>
        </is>
      </c>
      <c r="P853" t="inlineStr">
        <is>
          <t>Oct 13</t>
        </is>
      </c>
      <c r="Q853" t="b">
        <v>1</v>
      </c>
      <c r="R853" t="inlineStr">
        <is>
          <t>rule</t>
        </is>
      </c>
      <c r="S853" t="n">
        <v>4015</v>
      </c>
      <c r="T853" t="n">
        <v>4015</v>
      </c>
      <c r="U853" t="n">
        <v>42</v>
      </c>
      <c r="V853" t="n">
        <v>0</v>
      </c>
      <c r="W853" t="n">
        <v>1</v>
      </c>
      <c r="X853" t="n">
        <v>0</v>
      </c>
      <c r="Y853" t="n">
        <v>1.425023078918457</v>
      </c>
      <c r="Z853" t="n">
        <v>0.001054</v>
      </c>
    </row>
    <row r="854">
      <c r="A854" t="inlineStr">
        <is>
          <t>chat_state</t>
        </is>
      </c>
      <c r="B854" t="inlineStr">
        <is>
          <t>messy</t>
        </is>
      </c>
      <c r="C854" t="inlineStr">
        <is>
          <t>openai/gpt-5.6-luna</t>
        </is>
      </c>
      <c r="D854" t="inlineStr">
        <is>
          <t>openai/gpt-5.6-luna</t>
        </is>
      </c>
      <c r="E854" t="n">
        <v>1</v>
      </c>
      <c r="F854" t="inlineStr">
        <is>
          <t>messy</t>
        </is>
      </c>
      <c r="G854" t="b">
        <v>0</v>
      </c>
      <c r="H854" t="inlineStr"/>
      <c r="I854" t="n">
        <v>0</v>
      </c>
      <c r="J854" t="inlineStr">
        <is>
          <t>chat1m</t>
        </is>
      </c>
      <c r="K854" t="n">
        <v>114</v>
      </c>
      <c r="L854" t="inlineStr">
        <is>
          <t>chat1/updated-3</t>
        </is>
      </c>
      <c r="M854" t="inlineStr">
        <is>
          <t>updated</t>
        </is>
      </c>
      <c r="N854" t="inlineStr">
        <is>
          <t>What is scheduler-v2's budget, in thousands of dollars?</t>
        </is>
      </c>
      <c r="O854" t="n">
        <v>45</v>
      </c>
      <c r="P854" t="inlineStr">
        <is>
          <t>45</t>
        </is>
      </c>
      <c r="Q854" t="b">
        <v>1</v>
      </c>
      <c r="R854" t="inlineStr">
        <is>
          <t>rule</t>
        </is>
      </c>
      <c r="S854" t="n">
        <v>4019</v>
      </c>
      <c r="T854" t="n">
        <v>4019</v>
      </c>
      <c r="U854" t="n">
        <v>82</v>
      </c>
      <c r="V854" t="n">
        <v>0</v>
      </c>
      <c r="W854" t="n">
        <v>1</v>
      </c>
      <c r="X854" t="n">
        <v>0</v>
      </c>
      <c r="Y854" t="n">
        <v>2.569265842437744</v>
      </c>
      <c r="Z854" t="n">
        <v>0.001103</v>
      </c>
    </row>
    <row r="855">
      <c r="A855" t="inlineStr">
        <is>
          <t>chat_state</t>
        </is>
      </c>
      <c r="B855" t="inlineStr">
        <is>
          <t>messy</t>
        </is>
      </c>
      <c r="C855" t="inlineStr">
        <is>
          <t>openai/gpt-5.6-luna</t>
        </is>
      </c>
      <c r="D855" t="inlineStr">
        <is>
          <t>openai/gpt-5.6-luna</t>
        </is>
      </c>
      <c r="E855" t="n">
        <v>1</v>
      </c>
      <c r="F855" t="inlineStr">
        <is>
          <t>messy</t>
        </is>
      </c>
      <c r="G855" t="b">
        <v>0</v>
      </c>
      <c r="H855" t="inlineStr"/>
      <c r="I855" t="n">
        <v>0</v>
      </c>
      <c r="J855" t="inlineStr">
        <is>
          <t>chat1m</t>
        </is>
      </c>
      <c r="K855" t="n">
        <v>114</v>
      </c>
      <c r="L855" t="inlineStr">
        <is>
          <t>chat1/updated-4</t>
        </is>
      </c>
      <c r="M855" t="inlineStr">
        <is>
          <t>updated</t>
        </is>
      </c>
      <c r="N855" t="inlineStr">
        <is>
          <t>Who owns notifier now?</t>
        </is>
      </c>
      <c r="O855" t="inlineStr">
        <is>
          <t>Tomasz</t>
        </is>
      </c>
      <c r="P855" t="inlineStr">
        <is>
          <t>Tomasz</t>
        </is>
      </c>
      <c r="Q855" t="b">
        <v>1</v>
      </c>
      <c r="R855" t="inlineStr">
        <is>
          <t>rule</t>
        </is>
      </c>
      <c r="S855" t="n">
        <v>4011</v>
      </c>
      <c r="T855" t="n">
        <v>4011</v>
      </c>
      <c r="U855" t="n">
        <v>53</v>
      </c>
      <c r="V855" t="n">
        <v>0</v>
      </c>
      <c r="W855" t="n">
        <v>1</v>
      </c>
      <c r="X855" t="n">
        <v>0</v>
      </c>
      <c r="Y855" t="n">
        <v>1.917838096618652</v>
      </c>
      <c r="Z855" t="n">
        <v>0.0010662</v>
      </c>
    </row>
    <row r="856">
      <c r="A856" t="inlineStr">
        <is>
          <t>chat_state</t>
        </is>
      </c>
      <c r="B856" t="inlineStr">
        <is>
          <t>messy</t>
        </is>
      </c>
      <c r="C856" t="inlineStr">
        <is>
          <t>openai/gpt-5.6-luna</t>
        </is>
      </c>
      <c r="D856" t="inlineStr">
        <is>
          <t>openai/gpt-5.6-luna</t>
        </is>
      </c>
      <c r="E856" t="n">
        <v>1</v>
      </c>
      <c r="F856" t="inlineStr">
        <is>
          <t>messy</t>
        </is>
      </c>
      <c r="G856" t="b">
        <v>0</v>
      </c>
      <c r="H856" t="inlineStr"/>
      <c r="I856" t="n">
        <v>0</v>
      </c>
      <c r="J856" t="inlineStr">
        <is>
          <t>chat1m</t>
        </is>
      </c>
      <c r="K856" t="n">
        <v>114</v>
      </c>
      <c r="L856" t="inlineStr">
        <is>
          <t>chat1/updated-5</t>
        </is>
      </c>
      <c r="M856" t="inlineStr">
        <is>
          <t>updated</t>
        </is>
      </c>
      <c r="N856" t="inlineStr">
        <is>
          <t>Which datastore does auth-bridge use?</t>
        </is>
      </c>
      <c r="O856" t="inlineStr">
        <is>
          <t>Postgres</t>
        </is>
      </c>
      <c r="P856" t="inlineStr">
        <is>
          <t>Postgres</t>
        </is>
      </c>
      <c r="Q856" t="b">
        <v>1</v>
      </c>
      <c r="R856" t="inlineStr">
        <is>
          <t>rule</t>
        </is>
      </c>
      <c r="S856" t="n">
        <v>4014</v>
      </c>
      <c r="T856" t="n">
        <v>4014</v>
      </c>
      <c r="U856" t="n">
        <v>45</v>
      </c>
      <c r="V856" t="n">
        <v>0</v>
      </c>
      <c r="W856" t="n">
        <v>1</v>
      </c>
      <c r="X856" t="n">
        <v>0</v>
      </c>
      <c r="Y856" t="n">
        <v>1.898608922958374</v>
      </c>
      <c r="Z856" t="n">
        <v>0.00105735</v>
      </c>
    </row>
    <row r="857">
      <c r="A857" t="inlineStr">
        <is>
          <t>chat_summary</t>
        </is>
      </c>
      <c r="B857" t="inlineStr">
        <is>
          <t>messy</t>
        </is>
      </c>
      <c r="C857" t="inlineStr">
        <is>
          <t>openai/gpt-5.6-luna</t>
        </is>
      </c>
      <c r="D857" t="inlineStr">
        <is>
          <t>openai/gpt-5.6-luna</t>
        </is>
      </c>
      <c r="E857" t="n">
        <v>1</v>
      </c>
      <c r="F857" t="inlineStr">
        <is>
          <t>messy</t>
        </is>
      </c>
      <c r="G857" t="b">
        <v>0</v>
      </c>
      <c r="H857" t="inlineStr"/>
      <c r="I857" t="n">
        <v>0</v>
      </c>
      <c r="J857" t="inlineStr">
        <is>
          <t>chat1m</t>
        </is>
      </c>
      <c r="K857" t="n">
        <v>114</v>
      </c>
      <c r="L857" t="inlineStr">
        <is>
          <t>chat1/absent-0</t>
        </is>
      </c>
      <c r="M857" t="inlineStr">
        <is>
          <t>absent</t>
        </is>
      </c>
      <c r="N857" t="inlineStr">
        <is>
          <t>What date did we set for QA sign-off?</t>
        </is>
      </c>
      <c r="O857" t="inlineStr">
        <is>
          <t>not stated</t>
        </is>
      </c>
      <c r="P857" t="inlineStr">
        <is>
          <t>not stated</t>
        </is>
      </c>
      <c r="Q857" t="b">
        <v>1</v>
      </c>
      <c r="R857" t="inlineStr">
        <is>
          <t>rule</t>
        </is>
      </c>
      <c r="S857" t="n">
        <v>4012</v>
      </c>
      <c r="T857" t="n">
        <v>4012</v>
      </c>
      <c r="U857" t="n">
        <v>48</v>
      </c>
      <c r="V857" t="n">
        <v>0</v>
      </c>
      <c r="W857" t="n">
        <v>1</v>
      </c>
      <c r="X857" t="n">
        <v>0</v>
      </c>
      <c r="Y857" t="n">
        <v>1.705617904663086</v>
      </c>
      <c r="Z857" t="n">
        <v>0.00106045</v>
      </c>
    </row>
    <row r="858">
      <c r="A858" t="inlineStr">
        <is>
          <t>chat_summary</t>
        </is>
      </c>
      <c r="B858" t="inlineStr">
        <is>
          <t>messy</t>
        </is>
      </c>
      <c r="C858" t="inlineStr">
        <is>
          <t>openai/gpt-5.6-luna</t>
        </is>
      </c>
      <c r="D858" t="inlineStr">
        <is>
          <t>openai/gpt-5.6-luna</t>
        </is>
      </c>
      <c r="E858" t="n">
        <v>1</v>
      </c>
      <c r="F858" t="inlineStr">
        <is>
          <t>messy</t>
        </is>
      </c>
      <c r="G858" t="b">
        <v>0</v>
      </c>
      <c r="H858" t="inlineStr"/>
      <c r="I858" t="n">
        <v>0</v>
      </c>
      <c r="J858" t="inlineStr">
        <is>
          <t>chat1m</t>
        </is>
      </c>
      <c r="K858" t="n">
        <v>114</v>
      </c>
      <c r="L858" t="inlineStr">
        <is>
          <t>chat1/absent-1</t>
        </is>
      </c>
      <c r="M858" t="inlineStr">
        <is>
          <t>absent</t>
        </is>
      </c>
      <c r="N858" t="inlineStr">
        <is>
          <t>Which CI provider did we decide on?</t>
        </is>
      </c>
      <c r="O858" t="inlineStr">
        <is>
          <t>not stated</t>
        </is>
      </c>
      <c r="P858" t="inlineStr">
        <is>
          <t>not stated</t>
        </is>
      </c>
      <c r="Q858" t="b">
        <v>1</v>
      </c>
      <c r="R858" t="inlineStr">
        <is>
          <t>rule</t>
        </is>
      </c>
      <c r="S858" t="n">
        <v>4010</v>
      </c>
      <c r="T858" t="n">
        <v>4010</v>
      </c>
      <c r="U858" t="n">
        <v>40</v>
      </c>
      <c r="V858" t="n">
        <v>0</v>
      </c>
      <c r="W858" t="n">
        <v>1</v>
      </c>
      <c r="X858" t="n">
        <v>0</v>
      </c>
      <c r="Y858" t="n">
        <v>1.628145217895508</v>
      </c>
      <c r="Z858" t="n">
        <v>0.00105035</v>
      </c>
    </row>
    <row r="859">
      <c r="A859" t="inlineStr">
        <is>
          <t>chat_summary</t>
        </is>
      </c>
      <c r="B859" t="inlineStr">
        <is>
          <t>messy</t>
        </is>
      </c>
      <c r="C859" t="inlineStr">
        <is>
          <t>openai/gpt-5.6-luna</t>
        </is>
      </c>
      <c r="D859" t="inlineStr">
        <is>
          <t>openai/gpt-5.6-luna</t>
        </is>
      </c>
      <c r="E859" t="n">
        <v>1</v>
      </c>
      <c r="F859" t="inlineStr">
        <is>
          <t>messy</t>
        </is>
      </c>
      <c r="G859" t="b">
        <v>0</v>
      </c>
      <c r="H859" t="inlineStr"/>
      <c r="I859" t="n">
        <v>0</v>
      </c>
      <c r="J859" t="inlineStr">
        <is>
          <t>chat1m</t>
        </is>
      </c>
      <c r="K859" t="n">
        <v>114</v>
      </c>
      <c r="L859" t="inlineStr">
        <is>
          <t>chat1/count-0</t>
        </is>
      </c>
      <c r="M859" t="inlineStr">
        <is>
          <t>count</t>
        </is>
      </c>
      <c r="N859" t="inlineStr">
        <is>
          <t>How many modules are currently in scope for the launch?</t>
        </is>
      </c>
      <c r="O859" t="n">
        <v>6</v>
      </c>
      <c r="P859" t="inlineStr">
        <is>
          <t>6</t>
        </is>
      </c>
      <c r="Q859" t="b">
        <v>1</v>
      </c>
      <c r="R859" t="inlineStr">
        <is>
          <t>rule</t>
        </is>
      </c>
      <c r="S859" t="n">
        <v>4013</v>
      </c>
      <c r="T859" t="n">
        <v>4013</v>
      </c>
      <c r="U859" t="n">
        <v>81</v>
      </c>
      <c r="V859" t="n">
        <v>0</v>
      </c>
      <c r="W859" t="n">
        <v>1</v>
      </c>
      <c r="X859" t="n">
        <v>0</v>
      </c>
      <c r="Y859" t="n">
        <v>2.65029501914978</v>
      </c>
      <c r="Z859" t="n">
        <v>0.0011003</v>
      </c>
    </row>
    <row r="860">
      <c r="A860" t="inlineStr">
        <is>
          <t>chat_summary</t>
        </is>
      </c>
      <c r="B860" t="inlineStr">
        <is>
          <t>messy</t>
        </is>
      </c>
      <c r="C860" t="inlineStr">
        <is>
          <t>openai/gpt-5.6-luna</t>
        </is>
      </c>
      <c r="D860" t="inlineStr">
        <is>
          <t>openai/gpt-5.6-luna</t>
        </is>
      </c>
      <c r="E860" t="n">
        <v>1</v>
      </c>
      <c r="F860" t="inlineStr">
        <is>
          <t>messy</t>
        </is>
      </c>
      <c r="G860" t="b">
        <v>0</v>
      </c>
      <c r="H860" t="inlineStr"/>
      <c r="I860" t="n">
        <v>0</v>
      </c>
      <c r="J860" t="inlineStr">
        <is>
          <t>chat1m</t>
        </is>
      </c>
      <c r="K860" t="n">
        <v>114</v>
      </c>
      <c r="L860" t="inlineStr">
        <is>
          <t>chat1/early-0</t>
        </is>
      </c>
      <c r="M860" t="inlineStr">
        <is>
          <t>early</t>
        </is>
      </c>
      <c r="N860" t="inlineStr">
        <is>
          <t>Who owns auth-bridge?</t>
        </is>
      </c>
      <c r="O860" t="inlineStr">
        <is>
          <t>Sofia</t>
        </is>
      </c>
      <c r="P860" t="inlineStr">
        <is>
          <t>Sofia</t>
        </is>
      </c>
      <c r="Q860" t="b">
        <v>1</v>
      </c>
      <c r="R860" t="inlineStr">
        <is>
          <t>rule</t>
        </is>
      </c>
      <c r="S860" t="n">
        <v>4008</v>
      </c>
      <c r="T860" t="n">
        <v>4008</v>
      </c>
      <c r="U860" t="n">
        <v>58</v>
      </c>
      <c r="V860" t="n">
        <v>0</v>
      </c>
      <c r="W860" t="n">
        <v>1</v>
      </c>
      <c r="X860" t="n">
        <v>0</v>
      </c>
      <c r="Y860" t="n">
        <v>2.374121904373169</v>
      </c>
      <c r="Z860" t="n">
        <v>0.00107145</v>
      </c>
    </row>
    <row r="861">
      <c r="A861" t="inlineStr">
        <is>
          <t>chat_summary</t>
        </is>
      </c>
      <c r="B861" t="inlineStr">
        <is>
          <t>messy</t>
        </is>
      </c>
      <c r="C861" t="inlineStr">
        <is>
          <t>openai/gpt-5.6-luna</t>
        </is>
      </c>
      <c r="D861" t="inlineStr">
        <is>
          <t>openai/gpt-5.6-luna</t>
        </is>
      </c>
      <c r="E861" t="n">
        <v>1</v>
      </c>
      <c r="F861" t="inlineStr">
        <is>
          <t>messy</t>
        </is>
      </c>
      <c r="G861" t="b">
        <v>0</v>
      </c>
      <c r="H861" t="inlineStr"/>
      <c r="I861" t="n">
        <v>0</v>
      </c>
      <c r="J861" t="inlineStr">
        <is>
          <t>chat1m</t>
        </is>
      </c>
      <c r="K861" t="n">
        <v>114</v>
      </c>
      <c r="L861" t="inlineStr">
        <is>
          <t>chat1/early-1</t>
        </is>
      </c>
      <c r="M861" t="inlineStr">
        <is>
          <t>early</t>
        </is>
      </c>
      <c r="N861" t="inlineStr">
        <is>
          <t>Which region are we deploying Borealis to?</t>
        </is>
      </c>
      <c r="O861" t="inlineStr">
        <is>
          <t>us-west-2</t>
        </is>
      </c>
      <c r="P861" t="inlineStr">
        <is>
          <t>`us-west-2`</t>
        </is>
      </c>
      <c r="Q861" t="b">
        <v>1</v>
      </c>
      <c r="R861" t="inlineStr">
        <is>
          <t>rule</t>
        </is>
      </c>
      <c r="S861" t="n">
        <v>4011</v>
      </c>
      <c r="T861" t="n">
        <v>4011</v>
      </c>
      <c r="U861" t="n">
        <v>49</v>
      </c>
      <c r="V861" t="n">
        <v>0</v>
      </c>
      <c r="W861" t="n">
        <v>1</v>
      </c>
      <c r="X861" t="n">
        <v>0</v>
      </c>
      <c r="Y861" t="n">
        <v>1.793774127960205</v>
      </c>
      <c r="Z861" t="n">
        <v>0.0010614</v>
      </c>
    </row>
    <row r="862">
      <c r="A862" t="inlineStr">
        <is>
          <t>chat_summary</t>
        </is>
      </c>
      <c r="B862" t="inlineStr">
        <is>
          <t>messy</t>
        </is>
      </c>
      <c r="C862" t="inlineStr">
        <is>
          <t>openai/gpt-5.6-luna</t>
        </is>
      </c>
      <c r="D862" t="inlineStr">
        <is>
          <t>openai/gpt-5.6-luna</t>
        </is>
      </c>
      <c r="E862" t="n">
        <v>1</v>
      </c>
      <c r="F862" t="inlineStr">
        <is>
          <t>messy</t>
        </is>
      </c>
      <c r="G862" t="b">
        <v>0</v>
      </c>
      <c r="H862" t="inlineStr"/>
      <c r="I862" t="n">
        <v>0</v>
      </c>
      <c r="J862" t="inlineStr">
        <is>
          <t>chat1m</t>
        </is>
      </c>
      <c r="K862" t="n">
        <v>114</v>
      </c>
      <c r="L862" t="inlineStr">
        <is>
          <t>chat1/early-2</t>
        </is>
      </c>
      <c r="M862" t="inlineStr">
        <is>
          <t>early</t>
        </is>
      </c>
      <c r="N862" t="inlineStr">
        <is>
          <t>At what time (UTC) is the daily standup?</t>
        </is>
      </c>
      <c r="O862" t="inlineStr">
        <is>
          <t>09:30</t>
        </is>
      </c>
      <c r="P862" t="inlineStr">
        <is>
          <t>09:30 UTC</t>
        </is>
      </c>
      <c r="Q862" t="b">
        <v>1</v>
      </c>
      <c r="R862" t="inlineStr">
        <is>
          <t>rule</t>
        </is>
      </c>
      <c r="S862" t="n">
        <v>4014</v>
      </c>
      <c r="T862" t="n">
        <v>4014</v>
      </c>
      <c r="U862" t="n">
        <v>49</v>
      </c>
      <c r="V862" t="n">
        <v>0</v>
      </c>
      <c r="W862" t="n">
        <v>1</v>
      </c>
      <c r="X862" t="n">
        <v>0</v>
      </c>
      <c r="Y862" t="n">
        <v>1.657974004745483</v>
      </c>
      <c r="Z862" t="n">
        <v>0.00106215</v>
      </c>
    </row>
    <row r="863">
      <c r="A863" t="inlineStr">
        <is>
          <t>chat_summary</t>
        </is>
      </c>
      <c r="B863" t="inlineStr">
        <is>
          <t>messy</t>
        </is>
      </c>
      <c r="C863" t="inlineStr">
        <is>
          <t>openai/gpt-5.6-luna</t>
        </is>
      </c>
      <c r="D863" t="inlineStr">
        <is>
          <t>openai/gpt-5.6-luna</t>
        </is>
      </c>
      <c r="E863" t="n">
        <v>1</v>
      </c>
      <c r="F863" t="inlineStr">
        <is>
          <t>messy</t>
        </is>
      </c>
      <c r="G863" t="b">
        <v>0</v>
      </c>
      <c r="H863" t="inlineStr"/>
      <c r="I863" t="n">
        <v>0</v>
      </c>
      <c r="J863" t="inlineStr">
        <is>
          <t>chat1m</t>
        </is>
      </c>
      <c r="K863" t="n">
        <v>114</v>
      </c>
      <c r="L863" t="inlineStr">
        <is>
          <t>chat1/list-0</t>
        </is>
      </c>
      <c r="M863" t="inlineStr">
        <is>
          <t>list</t>
        </is>
      </c>
      <c r="N863" t="inlineStr">
        <is>
          <t>Which in-scope modules are P0?</t>
        </is>
      </c>
      <c r="O863" t="inlineStr">
        <is>
          <t>["notifier", "auth-bridge", "billing-sync", "audit-trail"]</t>
        </is>
      </c>
      <c r="P863" t="inlineStr">
        <is>
          <t>notifier, auth-bridge, billing-sync, audit-trail</t>
        </is>
      </c>
      <c r="Q863" t="b">
        <v>1</v>
      </c>
      <c r="R863" t="inlineStr">
        <is>
          <t>rule</t>
        </is>
      </c>
      <c r="S863" t="n">
        <v>4011</v>
      </c>
      <c r="T863" t="n">
        <v>4011</v>
      </c>
      <c r="U863" t="n">
        <v>115</v>
      </c>
      <c r="V863" t="n">
        <v>0</v>
      </c>
      <c r="W863" t="n">
        <v>1</v>
      </c>
      <c r="X863" t="n">
        <v>0</v>
      </c>
      <c r="Y863" t="n">
        <v>2.685440063476562</v>
      </c>
      <c r="Z863" t="n">
        <v>0.0011406</v>
      </c>
    </row>
    <row r="864">
      <c r="A864" t="inlineStr">
        <is>
          <t>chat_summary</t>
        </is>
      </c>
      <c r="B864" t="inlineStr">
        <is>
          <t>messy</t>
        </is>
      </c>
      <c r="C864" t="inlineStr">
        <is>
          <t>openai/gpt-5.6-luna</t>
        </is>
      </c>
      <c r="D864" t="inlineStr">
        <is>
          <t>openai/gpt-5.6-luna</t>
        </is>
      </c>
      <c r="E864" t="n">
        <v>1</v>
      </c>
      <c r="F864" t="inlineStr">
        <is>
          <t>messy</t>
        </is>
      </c>
      <c r="G864" t="b">
        <v>0</v>
      </c>
      <c r="H864" t="inlineStr"/>
      <c r="I864" t="n">
        <v>0</v>
      </c>
      <c r="J864" t="inlineStr">
        <is>
          <t>chat1m</t>
        </is>
      </c>
      <c r="K864" t="n">
        <v>114</v>
      </c>
      <c r="L864" t="inlineStr">
        <is>
          <t>chat1/neg-0</t>
        </is>
      </c>
      <c r="M864" t="inlineStr">
        <is>
          <t>negation</t>
        </is>
      </c>
      <c r="N864" t="inlineStr">
        <is>
          <t>Which in-scope module has no datastore decided yet?</t>
        </is>
      </c>
      <c r="O864" t="inlineStr">
        <is>
          <t>billing-sync</t>
        </is>
      </c>
      <c r="P864" t="inlineStr">
        <is>
          <t>`billing-sync` and `search-index`</t>
        </is>
      </c>
      <c r="Q864" t="b">
        <v>1</v>
      </c>
      <c r="R864" t="inlineStr">
        <is>
          <t>rule</t>
        </is>
      </c>
      <c r="S864" t="n">
        <v>4013</v>
      </c>
      <c r="T864" t="n">
        <v>4013</v>
      </c>
      <c r="U864" t="n">
        <v>156</v>
      </c>
      <c r="V864" t="n">
        <v>0</v>
      </c>
      <c r="W864" t="n">
        <v>1</v>
      </c>
      <c r="X864" t="n">
        <v>0</v>
      </c>
      <c r="Y864" t="n">
        <v>2.762055158615112</v>
      </c>
      <c r="Z864" t="n">
        <v>0.0011903</v>
      </c>
    </row>
    <row r="865">
      <c r="A865" t="inlineStr">
        <is>
          <t>chat_summary</t>
        </is>
      </c>
      <c r="B865" t="inlineStr">
        <is>
          <t>messy</t>
        </is>
      </c>
      <c r="C865" t="inlineStr">
        <is>
          <t>openai/gpt-5.6-luna</t>
        </is>
      </c>
      <c r="D865" t="inlineStr">
        <is>
          <t>openai/gpt-5.6-luna</t>
        </is>
      </c>
      <c r="E865" t="n">
        <v>1</v>
      </c>
      <c r="F865" t="inlineStr">
        <is>
          <t>messy</t>
        </is>
      </c>
      <c r="G865" t="b">
        <v>0</v>
      </c>
      <c r="H865" t="inlineStr"/>
      <c r="I865" t="n">
        <v>0</v>
      </c>
      <c r="J865" t="inlineStr">
        <is>
          <t>chat1m</t>
        </is>
      </c>
      <c r="K865" t="n">
        <v>114</v>
      </c>
      <c r="L865" t="inlineStr">
        <is>
          <t>chat1/original-0</t>
        </is>
      </c>
      <c r="M865" t="inlineStr">
        <is>
          <t>original</t>
        </is>
      </c>
      <c r="N865" t="inlineStr">
        <is>
          <t>What was the very first deadline we set for notifier, before any changes?</t>
        </is>
      </c>
      <c r="O865" t="inlineStr">
        <is>
          <t>Oct 12</t>
        </is>
      </c>
      <c r="P865" t="inlineStr">
        <is>
          <t>Oct 12</t>
        </is>
      </c>
      <c r="Q865" t="b">
        <v>1</v>
      </c>
      <c r="R865" t="inlineStr">
        <is>
          <t>rule</t>
        </is>
      </c>
      <c r="S865" t="n">
        <v>4017</v>
      </c>
      <c r="T865" t="n">
        <v>4017</v>
      </c>
      <c r="U865" t="n">
        <v>62</v>
      </c>
      <c r="V865" t="n">
        <v>0</v>
      </c>
      <c r="W865" t="n">
        <v>1</v>
      </c>
      <c r="X865" t="n">
        <v>0</v>
      </c>
      <c r="Y865" t="n">
        <v>1.656225204467773</v>
      </c>
      <c r="Z865" t="n">
        <v>0.0010785</v>
      </c>
    </row>
    <row r="866">
      <c r="A866" t="inlineStr">
        <is>
          <t>chat_summary</t>
        </is>
      </c>
      <c r="B866" t="inlineStr">
        <is>
          <t>messy</t>
        </is>
      </c>
      <c r="C866" t="inlineStr">
        <is>
          <t>openai/gpt-5.6-luna</t>
        </is>
      </c>
      <c r="D866" t="inlineStr">
        <is>
          <t>openai/gpt-5.6-luna</t>
        </is>
      </c>
      <c r="E866" t="n">
        <v>1</v>
      </c>
      <c r="F866" t="inlineStr">
        <is>
          <t>messy</t>
        </is>
      </c>
      <c r="G866" t="b">
        <v>0</v>
      </c>
      <c r="H866" t="inlineStr"/>
      <c r="I866" t="n">
        <v>0</v>
      </c>
      <c r="J866" t="inlineStr">
        <is>
          <t>chat1m</t>
        </is>
      </c>
      <c r="K866" t="n">
        <v>114</v>
      </c>
      <c r="L866" t="inlineStr">
        <is>
          <t>chat1/paste-0</t>
        </is>
      </c>
      <c r="M866" t="inlineStr">
        <is>
          <t>paste</t>
        </is>
      </c>
      <c r="N866" t="inlineStr">
        <is>
          <t>What p95 latency, in ms, did the load test I pasted report?</t>
        </is>
      </c>
      <c r="O866" t="n">
        <v>556</v>
      </c>
      <c r="P866" t="inlineStr">
        <is>
          <t>556 ms</t>
        </is>
      </c>
      <c r="Q866" t="b">
        <v>1</v>
      </c>
      <c r="R866" t="inlineStr">
        <is>
          <t>rule</t>
        </is>
      </c>
      <c r="S866" t="n">
        <v>4018</v>
      </c>
      <c r="T866" t="n">
        <v>4018</v>
      </c>
      <c r="U866" t="n">
        <v>48</v>
      </c>
      <c r="V866" t="n">
        <v>0</v>
      </c>
      <c r="W866" t="n">
        <v>1</v>
      </c>
      <c r="X866" t="n">
        <v>0</v>
      </c>
      <c r="Y866" t="n">
        <v>1.62164568901062</v>
      </c>
      <c r="Z866" t="n">
        <v>0.00106195</v>
      </c>
    </row>
    <row r="867">
      <c r="A867" t="inlineStr">
        <is>
          <t>chat_summary</t>
        </is>
      </c>
      <c r="B867" t="inlineStr">
        <is>
          <t>messy</t>
        </is>
      </c>
      <c r="C867" t="inlineStr">
        <is>
          <t>openai/gpt-5.6-luna</t>
        </is>
      </c>
      <c r="D867" t="inlineStr">
        <is>
          <t>openai/gpt-5.6-luna</t>
        </is>
      </c>
      <c r="E867" t="n">
        <v>1</v>
      </c>
      <c r="F867" t="inlineStr">
        <is>
          <t>messy</t>
        </is>
      </c>
      <c r="G867" t="b">
        <v>0</v>
      </c>
      <c r="H867" t="inlineStr"/>
      <c r="I867" t="n">
        <v>0</v>
      </c>
      <c r="J867" t="inlineStr">
        <is>
          <t>chat1m</t>
        </is>
      </c>
      <c r="K867" t="n">
        <v>114</v>
      </c>
      <c r="L867" t="inlineStr">
        <is>
          <t>chat1/paste-1</t>
        </is>
      </c>
      <c r="M867" t="inlineStr">
        <is>
          <t>paste</t>
        </is>
      </c>
      <c r="N867" t="inlineStr">
        <is>
          <t>How many tests failed in the CI output I pasted?</t>
        </is>
      </c>
      <c r="O867" t="n">
        <v>3</v>
      </c>
      <c r="P867" t="inlineStr">
        <is>
          <t>3</t>
        </is>
      </c>
      <c r="Q867" t="b">
        <v>1</v>
      </c>
      <c r="R867" t="inlineStr">
        <is>
          <t>rule</t>
        </is>
      </c>
      <c r="S867" t="n">
        <v>4013</v>
      </c>
      <c r="T867" t="n">
        <v>4013</v>
      </c>
      <c r="U867" t="n">
        <v>42</v>
      </c>
      <c r="V867" t="n">
        <v>0</v>
      </c>
      <c r="W867" t="n">
        <v>1</v>
      </c>
      <c r="X867" t="n">
        <v>0</v>
      </c>
      <c r="Y867" t="n">
        <v>3.502605199813843</v>
      </c>
      <c r="Z867" t="n">
        <v>0.0010535</v>
      </c>
    </row>
    <row r="868">
      <c r="A868" t="inlineStr">
        <is>
          <t>chat_summary</t>
        </is>
      </c>
      <c r="B868" t="inlineStr">
        <is>
          <t>messy</t>
        </is>
      </c>
      <c r="C868" t="inlineStr">
        <is>
          <t>openai/gpt-5.6-luna</t>
        </is>
      </c>
      <c r="D868" t="inlineStr">
        <is>
          <t>openai/gpt-5.6-luna</t>
        </is>
      </c>
      <c r="E868" t="n">
        <v>1</v>
      </c>
      <c r="F868" t="inlineStr">
        <is>
          <t>messy</t>
        </is>
      </c>
      <c r="G868" t="b">
        <v>0</v>
      </c>
      <c r="H868" t="inlineStr"/>
      <c r="I868" t="n">
        <v>0</v>
      </c>
      <c r="J868" t="inlineStr">
        <is>
          <t>chat1m</t>
        </is>
      </c>
      <c r="K868" t="n">
        <v>114</v>
      </c>
      <c r="L868" t="inlineStr">
        <is>
          <t>chat1/paste-2</t>
        </is>
      </c>
      <c r="M868" t="inlineStr">
        <is>
          <t>paste</t>
        </is>
      </c>
      <c r="N868" t="inlineStr">
        <is>
          <t>What is db_pool_size in the config I pasted?</t>
        </is>
      </c>
      <c r="O868" t="n">
        <v>12</v>
      </c>
      <c r="P868" t="inlineStr">
        <is>
          <t>12 database connections</t>
        </is>
      </c>
      <c r="Q868" t="b">
        <v>1</v>
      </c>
      <c r="R868" t="inlineStr">
        <is>
          <t>rule</t>
        </is>
      </c>
      <c r="S868" t="n">
        <v>4013</v>
      </c>
      <c r="T868" t="n">
        <v>4013</v>
      </c>
      <c r="U868" t="n">
        <v>94</v>
      </c>
      <c r="V868" t="n">
        <v>0</v>
      </c>
      <c r="W868" t="n">
        <v>1</v>
      </c>
      <c r="X868" t="n">
        <v>0</v>
      </c>
      <c r="Y868" t="n">
        <v>2.796487092971802</v>
      </c>
      <c r="Z868" t="n">
        <v>0.0011159</v>
      </c>
    </row>
    <row r="869">
      <c r="A869" t="inlineStr">
        <is>
          <t>chat_summary</t>
        </is>
      </c>
      <c r="B869" t="inlineStr">
        <is>
          <t>messy</t>
        </is>
      </c>
      <c r="C869" t="inlineStr">
        <is>
          <t>openai/gpt-5.6-luna</t>
        </is>
      </c>
      <c r="D869" t="inlineStr">
        <is>
          <t>openai/gpt-5.6-luna</t>
        </is>
      </c>
      <c r="E869" t="n">
        <v>1</v>
      </c>
      <c r="F869" t="inlineStr">
        <is>
          <t>messy</t>
        </is>
      </c>
      <c r="G869" t="b">
        <v>0</v>
      </c>
      <c r="H869" t="inlineStr"/>
      <c r="I869" t="n">
        <v>0</v>
      </c>
      <c r="J869" t="inlineStr">
        <is>
          <t>chat1m</t>
        </is>
      </c>
      <c r="K869" t="n">
        <v>114</v>
      </c>
      <c r="L869" t="inlineStr">
        <is>
          <t>chat1/sum-0</t>
        </is>
      </c>
      <c r="M869" t="inlineStr">
        <is>
          <t>sum</t>
        </is>
      </c>
      <c r="N869" t="inlineStr">
        <is>
          <t>What is the total budget, in thousands of dollars, across the modules currently in scope?</t>
        </is>
      </c>
      <c r="O869" t="n">
        <v>255</v>
      </c>
      <c r="P869" t="inlineStr">
        <is>
          <t>255</t>
        </is>
      </c>
      <c r="Q869" t="b">
        <v>1</v>
      </c>
      <c r="R869" t="inlineStr">
        <is>
          <t>rule</t>
        </is>
      </c>
      <c r="S869" t="n">
        <v>4020</v>
      </c>
      <c r="T869" t="n">
        <v>4020</v>
      </c>
      <c r="U869" t="n">
        <v>108</v>
      </c>
      <c r="V869" t="n">
        <v>0</v>
      </c>
      <c r="W869" t="n">
        <v>1</v>
      </c>
      <c r="X869" t="n">
        <v>0</v>
      </c>
      <c r="Y869" t="n">
        <v>2.057675123214722</v>
      </c>
      <c r="Z869" t="n">
        <v>0.00113445</v>
      </c>
    </row>
    <row r="870">
      <c r="A870" t="inlineStr">
        <is>
          <t>chat_summary</t>
        </is>
      </c>
      <c r="B870" t="inlineStr">
        <is>
          <t>messy</t>
        </is>
      </c>
      <c r="C870" t="inlineStr">
        <is>
          <t>openai/gpt-5.6-luna</t>
        </is>
      </c>
      <c r="D870" t="inlineStr">
        <is>
          <t>openai/gpt-5.6-luna</t>
        </is>
      </c>
      <c r="E870" t="n">
        <v>1</v>
      </c>
      <c r="F870" t="inlineStr">
        <is>
          <t>messy</t>
        </is>
      </c>
      <c r="G870" t="b">
        <v>0</v>
      </c>
      <c r="H870" t="inlineStr"/>
      <c r="I870" t="n">
        <v>0</v>
      </c>
      <c r="J870" t="inlineStr">
        <is>
          <t>chat1m</t>
        </is>
      </c>
      <c r="K870" t="n">
        <v>114</v>
      </c>
      <c r="L870" t="inlineStr">
        <is>
          <t>chat1/updated-0</t>
        </is>
      </c>
      <c r="M870" t="inlineStr">
        <is>
          <t>updated</t>
        </is>
      </c>
      <c r="N870" t="inlineStr">
        <is>
          <t>What is the current deadline for notifier?</t>
        </is>
      </c>
      <c r="O870" t="inlineStr">
        <is>
          <t>Oct 22</t>
        </is>
      </c>
      <c r="P870" t="inlineStr">
        <is>
          <t>Oct 22</t>
        </is>
      </c>
      <c r="Q870" t="b">
        <v>1</v>
      </c>
      <c r="R870" t="inlineStr">
        <is>
          <t>rule</t>
        </is>
      </c>
      <c r="S870" t="n">
        <v>4010</v>
      </c>
      <c r="T870" t="n">
        <v>4010</v>
      </c>
      <c r="U870" t="n">
        <v>59</v>
      </c>
      <c r="V870" t="n">
        <v>0</v>
      </c>
      <c r="W870" t="n">
        <v>1</v>
      </c>
      <c r="X870" t="n">
        <v>0</v>
      </c>
      <c r="Y870" t="n">
        <v>1.673319101333618</v>
      </c>
      <c r="Z870" t="n">
        <v>0.00107315</v>
      </c>
    </row>
    <row r="871">
      <c r="A871" t="inlineStr">
        <is>
          <t>chat_summary</t>
        </is>
      </c>
      <c r="B871" t="inlineStr">
        <is>
          <t>messy</t>
        </is>
      </c>
      <c r="C871" t="inlineStr">
        <is>
          <t>openai/gpt-5.6-luna</t>
        </is>
      </c>
      <c r="D871" t="inlineStr">
        <is>
          <t>openai/gpt-5.6-luna</t>
        </is>
      </c>
      <c r="E871" t="n">
        <v>1</v>
      </c>
      <c r="F871" t="inlineStr">
        <is>
          <t>messy</t>
        </is>
      </c>
      <c r="G871" t="b">
        <v>0</v>
      </c>
      <c r="H871" t="inlineStr"/>
      <c r="I871" t="n">
        <v>0</v>
      </c>
      <c r="J871" t="inlineStr">
        <is>
          <t>chat1m</t>
        </is>
      </c>
      <c r="K871" t="n">
        <v>114</v>
      </c>
      <c r="L871" t="inlineStr">
        <is>
          <t>chat1/updated-1</t>
        </is>
      </c>
      <c r="M871" t="inlineStr">
        <is>
          <t>updated</t>
        </is>
      </c>
      <c r="N871" t="inlineStr">
        <is>
          <t>What is auth-bridge's budget now, in thousands of dollars?</t>
        </is>
      </c>
      <c r="O871" t="n">
        <v>65</v>
      </c>
      <c r="P871" t="inlineStr">
        <is>
          <t>65</t>
        </is>
      </c>
      <c r="Q871" t="b">
        <v>1</v>
      </c>
      <c r="R871" t="inlineStr">
        <is>
          <t>rule</t>
        </is>
      </c>
      <c r="S871" t="n">
        <v>4016</v>
      </c>
      <c r="T871" t="n">
        <v>4016</v>
      </c>
      <c r="U871" t="n">
        <v>68</v>
      </c>
      <c r="V871" t="n">
        <v>0</v>
      </c>
      <c r="W871" t="n">
        <v>1</v>
      </c>
      <c r="X871" t="n">
        <v>0</v>
      </c>
      <c r="Y871" t="n">
        <v>2.23479700088501</v>
      </c>
      <c r="Z871" t="n">
        <v>0.00108545</v>
      </c>
    </row>
    <row r="872">
      <c r="A872" t="inlineStr">
        <is>
          <t>chat_summary</t>
        </is>
      </c>
      <c r="B872" t="inlineStr">
        <is>
          <t>messy</t>
        </is>
      </c>
      <c r="C872" t="inlineStr">
        <is>
          <t>openai/gpt-5.6-luna</t>
        </is>
      </c>
      <c r="D872" t="inlineStr">
        <is>
          <t>openai/gpt-5.6-luna</t>
        </is>
      </c>
      <c r="E872" t="n">
        <v>1</v>
      </c>
      <c r="F872" t="inlineStr">
        <is>
          <t>messy</t>
        </is>
      </c>
      <c r="G872" t="b">
        <v>0</v>
      </c>
      <c r="H872" t="inlineStr"/>
      <c r="I872" t="n">
        <v>0</v>
      </c>
      <c r="J872" t="inlineStr">
        <is>
          <t>chat1m</t>
        </is>
      </c>
      <c r="K872" t="n">
        <v>114</v>
      </c>
      <c r="L872" t="inlineStr">
        <is>
          <t>chat1/updated-2</t>
        </is>
      </c>
      <c r="M872" t="inlineStr">
        <is>
          <t>updated</t>
        </is>
      </c>
      <c r="N872" t="inlineStr">
        <is>
          <t>What is the current deadline for billing-sync?</t>
        </is>
      </c>
      <c r="O872" t="inlineStr">
        <is>
          <t>Oct 13</t>
        </is>
      </c>
      <c r="P872" t="inlineStr">
        <is>
          <t>Oct 13</t>
        </is>
      </c>
      <c r="Q872" t="b">
        <v>1</v>
      </c>
      <c r="R872" t="inlineStr">
        <is>
          <t>rule</t>
        </is>
      </c>
      <c r="S872" t="n">
        <v>4011</v>
      </c>
      <c r="T872" t="n">
        <v>4011</v>
      </c>
      <c r="U872" t="n">
        <v>54</v>
      </c>
      <c r="V872" t="n">
        <v>0</v>
      </c>
      <c r="W872" t="n">
        <v>1</v>
      </c>
      <c r="X872" t="n">
        <v>0</v>
      </c>
      <c r="Y872" t="n">
        <v>1.78120493888855</v>
      </c>
      <c r="Z872" t="n">
        <v>0.0010674</v>
      </c>
    </row>
    <row r="873">
      <c r="A873" t="inlineStr">
        <is>
          <t>chat_summary</t>
        </is>
      </c>
      <c r="B873" t="inlineStr">
        <is>
          <t>messy</t>
        </is>
      </c>
      <c r="C873" t="inlineStr">
        <is>
          <t>openai/gpt-5.6-luna</t>
        </is>
      </c>
      <c r="D873" t="inlineStr">
        <is>
          <t>openai/gpt-5.6-luna</t>
        </is>
      </c>
      <c r="E873" t="n">
        <v>1</v>
      </c>
      <c r="F873" t="inlineStr">
        <is>
          <t>messy</t>
        </is>
      </c>
      <c r="G873" t="b">
        <v>0</v>
      </c>
      <c r="H873" t="inlineStr"/>
      <c r="I873" t="n">
        <v>0</v>
      </c>
      <c r="J873" t="inlineStr">
        <is>
          <t>chat1m</t>
        </is>
      </c>
      <c r="K873" t="n">
        <v>114</v>
      </c>
      <c r="L873" t="inlineStr">
        <is>
          <t>chat1/updated-3</t>
        </is>
      </c>
      <c r="M873" t="inlineStr">
        <is>
          <t>updated</t>
        </is>
      </c>
      <c r="N873" t="inlineStr">
        <is>
          <t>What is scheduler-v2's budget, in thousands of dollars?</t>
        </is>
      </c>
      <c r="O873" t="n">
        <v>45</v>
      </c>
      <c r="P873" t="inlineStr">
        <is>
          <t>45</t>
        </is>
      </c>
      <c r="Q873" t="b">
        <v>1</v>
      </c>
      <c r="R873" t="inlineStr">
        <is>
          <t>rule</t>
        </is>
      </c>
      <c r="S873" t="n">
        <v>4015</v>
      </c>
      <c r="T873" t="n">
        <v>4015</v>
      </c>
      <c r="U873" t="n">
        <v>100</v>
      </c>
      <c r="V873" t="n">
        <v>0</v>
      </c>
      <c r="W873" t="n">
        <v>1</v>
      </c>
      <c r="X873" t="n">
        <v>0</v>
      </c>
      <c r="Y873" t="n">
        <v>2.35291600227356</v>
      </c>
      <c r="Z873" t="n">
        <v>0.0011236</v>
      </c>
    </row>
    <row r="874">
      <c r="A874" t="inlineStr">
        <is>
          <t>chat_summary</t>
        </is>
      </c>
      <c r="B874" t="inlineStr">
        <is>
          <t>messy</t>
        </is>
      </c>
      <c r="C874" t="inlineStr">
        <is>
          <t>openai/gpt-5.6-luna</t>
        </is>
      </c>
      <c r="D874" t="inlineStr">
        <is>
          <t>openai/gpt-5.6-luna</t>
        </is>
      </c>
      <c r="E874" t="n">
        <v>1</v>
      </c>
      <c r="F874" t="inlineStr">
        <is>
          <t>messy</t>
        </is>
      </c>
      <c r="G874" t="b">
        <v>0</v>
      </c>
      <c r="H874" t="inlineStr"/>
      <c r="I874" t="n">
        <v>0</v>
      </c>
      <c r="J874" t="inlineStr">
        <is>
          <t>chat1m</t>
        </is>
      </c>
      <c r="K874" t="n">
        <v>114</v>
      </c>
      <c r="L874" t="inlineStr">
        <is>
          <t>chat1/updated-4</t>
        </is>
      </c>
      <c r="M874" t="inlineStr">
        <is>
          <t>updated</t>
        </is>
      </c>
      <c r="N874" t="inlineStr">
        <is>
          <t>Who owns notifier now?</t>
        </is>
      </c>
      <c r="O874" t="inlineStr">
        <is>
          <t>Tomasz</t>
        </is>
      </c>
      <c r="P874" t="inlineStr">
        <is>
          <t>Tomasz</t>
        </is>
      </c>
      <c r="Q874" t="b">
        <v>1</v>
      </c>
      <c r="R874" t="inlineStr">
        <is>
          <t>rule</t>
        </is>
      </c>
      <c r="S874" t="n">
        <v>4007</v>
      </c>
      <c r="T874" t="n">
        <v>4007</v>
      </c>
      <c r="U874" t="n">
        <v>50</v>
      </c>
      <c r="V874" t="n">
        <v>0</v>
      </c>
      <c r="W874" t="n">
        <v>1</v>
      </c>
      <c r="X874" t="n">
        <v>0</v>
      </c>
      <c r="Y874" t="n">
        <v>1.630425930023193</v>
      </c>
      <c r="Z874" t="n">
        <v>0.0010616</v>
      </c>
    </row>
    <row r="875">
      <c r="A875" t="inlineStr">
        <is>
          <t>chat_summary</t>
        </is>
      </c>
      <c r="B875" t="inlineStr">
        <is>
          <t>messy</t>
        </is>
      </c>
      <c r="C875" t="inlineStr">
        <is>
          <t>openai/gpt-5.6-luna</t>
        </is>
      </c>
      <c r="D875" t="inlineStr">
        <is>
          <t>openai/gpt-5.6-luna</t>
        </is>
      </c>
      <c r="E875" t="n">
        <v>1</v>
      </c>
      <c r="F875" t="inlineStr">
        <is>
          <t>messy</t>
        </is>
      </c>
      <c r="G875" t="b">
        <v>0</v>
      </c>
      <c r="H875" t="inlineStr"/>
      <c r="I875" t="n">
        <v>0</v>
      </c>
      <c r="J875" t="inlineStr">
        <is>
          <t>chat1m</t>
        </is>
      </c>
      <c r="K875" t="n">
        <v>114</v>
      </c>
      <c r="L875" t="inlineStr">
        <is>
          <t>chat1/updated-5</t>
        </is>
      </c>
      <c r="M875" t="inlineStr">
        <is>
          <t>updated</t>
        </is>
      </c>
      <c r="N875" t="inlineStr">
        <is>
          <t>Which datastore does auth-bridge use?</t>
        </is>
      </c>
      <c r="O875" t="inlineStr">
        <is>
          <t>Postgres</t>
        </is>
      </c>
      <c r="P875" t="inlineStr">
        <is>
          <t>Postgres</t>
        </is>
      </c>
      <c r="Q875" t="b">
        <v>1</v>
      </c>
      <c r="R875" t="inlineStr">
        <is>
          <t>rule</t>
        </is>
      </c>
      <c r="S875" t="n">
        <v>4010</v>
      </c>
      <c r="T875" t="n">
        <v>4010</v>
      </c>
      <c r="U875" t="n">
        <v>56</v>
      </c>
      <c r="V875" t="n">
        <v>0</v>
      </c>
      <c r="W875" t="n">
        <v>1</v>
      </c>
      <c r="X875" t="n">
        <v>0</v>
      </c>
      <c r="Y875" t="n">
        <v>1.854769945144653</v>
      </c>
      <c r="Z875" t="n">
        <v>0.00106955</v>
      </c>
    </row>
    <row r="876">
      <c r="A876" t="inlineStr">
        <is>
          <t>chat_terse</t>
        </is>
      </c>
      <c r="B876" t="inlineStr">
        <is>
          <t>wild2</t>
        </is>
      </c>
      <c r="C876" t="inlineStr">
        <is>
          <t>openai/gpt-5.6-luna</t>
        </is>
      </c>
      <c r="D876" t="inlineStr">
        <is>
          <t>openai/gpt-5.6-luna</t>
        </is>
      </c>
      <c r="E876" t="n">
        <v>1</v>
      </c>
      <c r="F876" t="inlineStr">
        <is>
          <t>messy</t>
        </is>
      </c>
      <c r="G876" t="b">
        <v>0</v>
      </c>
      <c r="H876" t="inlineStr"/>
      <c r="I876" t="n">
        <v>0</v>
      </c>
      <c r="J876" t="inlineStr">
        <is>
          <t>chat1m</t>
        </is>
      </c>
      <c r="K876" t="n">
        <v>114</v>
      </c>
      <c r="L876" t="inlineStr">
        <is>
          <t>chat1/absent-0</t>
        </is>
      </c>
      <c r="M876" t="inlineStr">
        <is>
          <t>absent</t>
        </is>
      </c>
      <c r="N876" t="inlineStr">
        <is>
          <t>What date did we set for QA sign-off?</t>
        </is>
      </c>
      <c r="O876" t="inlineStr">
        <is>
          <t>not stated</t>
        </is>
      </c>
      <c r="P876" t="inlineStr">
        <is>
          <t>not stated</t>
        </is>
      </c>
      <c r="Q876" t="b">
        <v>1</v>
      </c>
      <c r="R876" t="inlineStr">
        <is>
          <t>rule</t>
        </is>
      </c>
      <c r="S876" t="n">
        <v>733</v>
      </c>
      <c r="T876" t="n">
        <v>733</v>
      </c>
      <c r="U876" t="n">
        <v>41</v>
      </c>
      <c r="V876" t="n">
        <v>0</v>
      </c>
      <c r="W876" t="n">
        <v>1</v>
      </c>
      <c r="X876" t="n">
        <v>0</v>
      </c>
      <c r="Y876" t="n">
        <v>1.48486590385437</v>
      </c>
      <c r="Z876" t="n">
        <v>0.0001958</v>
      </c>
    </row>
    <row r="877">
      <c r="A877" t="inlineStr">
        <is>
          <t>chat_terse</t>
        </is>
      </c>
      <c r="B877" t="inlineStr">
        <is>
          <t>wild2</t>
        </is>
      </c>
      <c r="C877" t="inlineStr">
        <is>
          <t>openai/gpt-5.6-luna</t>
        </is>
      </c>
      <c r="D877" t="inlineStr">
        <is>
          <t>openai/gpt-5.6-luna</t>
        </is>
      </c>
      <c r="E877" t="n">
        <v>1</v>
      </c>
      <c r="F877" t="inlineStr">
        <is>
          <t>messy</t>
        </is>
      </c>
      <c r="G877" t="b">
        <v>0</v>
      </c>
      <c r="H877" t="inlineStr"/>
      <c r="I877" t="n">
        <v>0</v>
      </c>
      <c r="J877" t="inlineStr">
        <is>
          <t>chat1m</t>
        </is>
      </c>
      <c r="K877" t="n">
        <v>114</v>
      </c>
      <c r="L877" t="inlineStr">
        <is>
          <t>chat1/absent-1</t>
        </is>
      </c>
      <c r="M877" t="inlineStr">
        <is>
          <t>absent</t>
        </is>
      </c>
      <c r="N877" t="inlineStr">
        <is>
          <t>Which CI provider did we decide on?</t>
        </is>
      </c>
      <c r="O877" t="inlineStr">
        <is>
          <t>not stated</t>
        </is>
      </c>
      <c r="P877" t="inlineStr">
        <is>
          <t>not stated</t>
        </is>
      </c>
      <c r="Q877" t="b">
        <v>1</v>
      </c>
      <c r="R877" t="inlineStr">
        <is>
          <t>rule</t>
        </is>
      </c>
      <c r="S877" t="n">
        <v>731</v>
      </c>
      <c r="T877" t="n">
        <v>731</v>
      </c>
      <c r="U877" t="n">
        <v>44</v>
      </c>
      <c r="V877" t="n">
        <v>0</v>
      </c>
      <c r="W877" t="n">
        <v>1</v>
      </c>
      <c r="X877" t="n">
        <v>0</v>
      </c>
      <c r="Y877" t="n">
        <v>1.868277072906494</v>
      </c>
      <c r="Z877" t="n">
        <v>0.000199</v>
      </c>
    </row>
    <row r="878">
      <c r="A878" t="inlineStr">
        <is>
          <t>chat_terse</t>
        </is>
      </c>
      <c r="B878" t="inlineStr">
        <is>
          <t>wild2</t>
        </is>
      </c>
      <c r="C878" t="inlineStr">
        <is>
          <t>openai/gpt-5.6-luna</t>
        </is>
      </c>
      <c r="D878" t="inlineStr">
        <is>
          <t>openai/gpt-5.6-luna</t>
        </is>
      </c>
      <c r="E878" t="n">
        <v>1</v>
      </c>
      <c r="F878" t="inlineStr">
        <is>
          <t>messy</t>
        </is>
      </c>
      <c r="G878" t="b">
        <v>0</v>
      </c>
      <c r="H878" t="inlineStr"/>
      <c r="I878" t="n">
        <v>0</v>
      </c>
      <c r="J878" t="inlineStr">
        <is>
          <t>chat1m</t>
        </is>
      </c>
      <c r="K878" t="n">
        <v>114</v>
      </c>
      <c r="L878" t="inlineStr">
        <is>
          <t>chat1/count-0</t>
        </is>
      </c>
      <c r="M878" t="inlineStr">
        <is>
          <t>count</t>
        </is>
      </c>
      <c r="N878" t="inlineStr">
        <is>
          <t>How many modules are currently in scope for the launch?</t>
        </is>
      </c>
      <c r="O878" t="n">
        <v>6</v>
      </c>
      <c r="P878" t="inlineStr">
        <is>
          <t>6</t>
        </is>
      </c>
      <c r="Q878" t="b">
        <v>1</v>
      </c>
      <c r="R878" t="inlineStr">
        <is>
          <t>rule</t>
        </is>
      </c>
      <c r="S878" t="n">
        <v>734</v>
      </c>
      <c r="T878" t="n">
        <v>734</v>
      </c>
      <c r="U878" t="n">
        <v>65</v>
      </c>
      <c r="V878" t="n">
        <v>0</v>
      </c>
      <c r="W878" t="n">
        <v>1</v>
      </c>
      <c r="X878" t="n">
        <v>0</v>
      </c>
      <c r="Y878" t="n">
        <v>2.05138897895813</v>
      </c>
      <c r="Z878" t="n">
        <v>0.0002248</v>
      </c>
    </row>
    <row r="879">
      <c r="A879" t="inlineStr">
        <is>
          <t>chat_terse</t>
        </is>
      </c>
      <c r="B879" t="inlineStr">
        <is>
          <t>wild2</t>
        </is>
      </c>
      <c r="C879" t="inlineStr">
        <is>
          <t>openai/gpt-5.6-luna</t>
        </is>
      </c>
      <c r="D879" t="inlineStr">
        <is>
          <t>openai/gpt-5.6-luna</t>
        </is>
      </c>
      <c r="E879" t="n">
        <v>1</v>
      </c>
      <c r="F879" t="inlineStr">
        <is>
          <t>messy</t>
        </is>
      </c>
      <c r="G879" t="b">
        <v>0</v>
      </c>
      <c r="H879" t="inlineStr"/>
      <c r="I879" t="n">
        <v>0</v>
      </c>
      <c r="J879" t="inlineStr">
        <is>
          <t>chat1m</t>
        </is>
      </c>
      <c r="K879" t="n">
        <v>114</v>
      </c>
      <c r="L879" t="inlineStr">
        <is>
          <t>chat1/early-0</t>
        </is>
      </c>
      <c r="M879" t="inlineStr">
        <is>
          <t>early</t>
        </is>
      </c>
      <c r="N879" t="inlineStr">
        <is>
          <t>Who owns auth-bridge?</t>
        </is>
      </c>
      <c r="O879" t="inlineStr">
        <is>
          <t>Sofia</t>
        </is>
      </c>
      <c r="P879" t="inlineStr">
        <is>
          <t>Sofia</t>
        </is>
      </c>
      <c r="Q879" t="b">
        <v>1</v>
      </c>
      <c r="R879" t="inlineStr">
        <is>
          <t>rule</t>
        </is>
      </c>
      <c r="S879" t="n">
        <v>729</v>
      </c>
      <c r="T879" t="n">
        <v>729</v>
      </c>
      <c r="U879" t="n">
        <v>16</v>
      </c>
      <c r="V879" t="n">
        <v>0</v>
      </c>
      <c r="W879" t="n">
        <v>1</v>
      </c>
      <c r="X879" t="n">
        <v>0</v>
      </c>
      <c r="Y879" t="n">
        <v>1.292273044586182</v>
      </c>
      <c r="Z879" t="n">
        <v>0.000165</v>
      </c>
    </row>
    <row r="880">
      <c r="A880" t="inlineStr">
        <is>
          <t>chat_terse</t>
        </is>
      </c>
      <c r="B880" t="inlineStr">
        <is>
          <t>wild2</t>
        </is>
      </c>
      <c r="C880" t="inlineStr">
        <is>
          <t>openai/gpt-5.6-luna</t>
        </is>
      </c>
      <c r="D880" t="inlineStr">
        <is>
          <t>openai/gpt-5.6-luna</t>
        </is>
      </c>
      <c r="E880" t="n">
        <v>1</v>
      </c>
      <c r="F880" t="inlineStr">
        <is>
          <t>messy</t>
        </is>
      </c>
      <c r="G880" t="b">
        <v>0</v>
      </c>
      <c r="H880" t="inlineStr"/>
      <c r="I880" t="n">
        <v>0</v>
      </c>
      <c r="J880" t="inlineStr">
        <is>
          <t>chat1m</t>
        </is>
      </c>
      <c r="K880" t="n">
        <v>114</v>
      </c>
      <c r="L880" t="inlineStr">
        <is>
          <t>chat1/early-1</t>
        </is>
      </c>
      <c r="M880" t="inlineStr">
        <is>
          <t>early</t>
        </is>
      </c>
      <c r="N880" t="inlineStr">
        <is>
          <t>Which region are we deploying Borealis to?</t>
        </is>
      </c>
      <c r="O880" t="inlineStr">
        <is>
          <t>us-west-2</t>
        </is>
      </c>
      <c r="P880" t="inlineStr">
        <is>
          <t>us-west-2</t>
        </is>
      </c>
      <c r="Q880" t="b">
        <v>1</v>
      </c>
      <c r="R880" t="inlineStr">
        <is>
          <t>rule</t>
        </is>
      </c>
      <c r="S880" t="n">
        <v>732</v>
      </c>
      <c r="T880" t="n">
        <v>732</v>
      </c>
      <c r="U880" t="n">
        <v>24</v>
      </c>
      <c r="V880" t="n">
        <v>0</v>
      </c>
      <c r="W880" t="n">
        <v>1</v>
      </c>
      <c r="X880" t="n">
        <v>0</v>
      </c>
      <c r="Y880" t="n">
        <v>1.922762155532837</v>
      </c>
      <c r="Z880" t="n">
        <v>0.0001752</v>
      </c>
    </row>
    <row r="881">
      <c r="A881" t="inlineStr">
        <is>
          <t>chat_terse</t>
        </is>
      </c>
      <c r="B881" t="inlineStr">
        <is>
          <t>wild2</t>
        </is>
      </c>
      <c r="C881" t="inlineStr">
        <is>
          <t>openai/gpt-5.6-luna</t>
        </is>
      </c>
      <c r="D881" t="inlineStr">
        <is>
          <t>openai/gpt-5.6-luna</t>
        </is>
      </c>
      <c r="E881" t="n">
        <v>1</v>
      </c>
      <c r="F881" t="inlineStr">
        <is>
          <t>messy</t>
        </is>
      </c>
      <c r="G881" t="b">
        <v>0</v>
      </c>
      <c r="H881" t="inlineStr"/>
      <c r="I881" t="n">
        <v>0</v>
      </c>
      <c r="J881" t="inlineStr">
        <is>
          <t>chat1m</t>
        </is>
      </c>
      <c r="K881" t="n">
        <v>114</v>
      </c>
      <c r="L881" t="inlineStr">
        <is>
          <t>chat1/early-2</t>
        </is>
      </c>
      <c r="M881" t="inlineStr">
        <is>
          <t>early</t>
        </is>
      </c>
      <c r="N881" t="inlineStr">
        <is>
          <t>At what time (UTC) is the daily standup?</t>
        </is>
      </c>
      <c r="O881" t="inlineStr">
        <is>
          <t>09:30</t>
        </is>
      </c>
      <c r="P881" t="inlineStr">
        <is>
          <t>09:30 UTC</t>
        </is>
      </c>
      <c r="Q881" t="b">
        <v>1</v>
      </c>
      <c r="R881" t="inlineStr">
        <is>
          <t>rule</t>
        </is>
      </c>
      <c r="S881" t="n">
        <v>735</v>
      </c>
      <c r="T881" t="n">
        <v>735</v>
      </c>
      <c r="U881" t="n">
        <v>25</v>
      </c>
      <c r="V881" t="n">
        <v>0</v>
      </c>
      <c r="W881" t="n">
        <v>1</v>
      </c>
      <c r="X881" t="n">
        <v>0</v>
      </c>
      <c r="Y881" t="n">
        <v>1.871167898178101</v>
      </c>
      <c r="Z881" t="n">
        <v>0.000177</v>
      </c>
    </row>
    <row r="882">
      <c r="A882" t="inlineStr">
        <is>
          <t>chat_terse</t>
        </is>
      </c>
      <c r="B882" t="inlineStr">
        <is>
          <t>wild2</t>
        </is>
      </c>
      <c r="C882" t="inlineStr">
        <is>
          <t>openai/gpt-5.6-luna</t>
        </is>
      </c>
      <c r="D882" t="inlineStr">
        <is>
          <t>openai/gpt-5.6-luna</t>
        </is>
      </c>
      <c r="E882" t="n">
        <v>1</v>
      </c>
      <c r="F882" t="inlineStr">
        <is>
          <t>messy</t>
        </is>
      </c>
      <c r="G882" t="b">
        <v>0</v>
      </c>
      <c r="H882" t="inlineStr"/>
      <c r="I882" t="n">
        <v>0</v>
      </c>
      <c r="J882" t="inlineStr">
        <is>
          <t>chat1m</t>
        </is>
      </c>
      <c r="K882" t="n">
        <v>114</v>
      </c>
      <c r="L882" t="inlineStr">
        <is>
          <t>chat1/list-0</t>
        </is>
      </c>
      <c r="M882" t="inlineStr">
        <is>
          <t>list</t>
        </is>
      </c>
      <c r="N882" t="inlineStr">
        <is>
          <t>Which in-scope modules are P0?</t>
        </is>
      </c>
      <c r="O882" t="inlineStr">
        <is>
          <t>["notifier", "auth-bridge", "billing-sync", "audit-trail"]</t>
        </is>
      </c>
      <c r="P882" t="inlineStr">
        <is>
          <t>notifier, auth-bridge, billing-sync, audit-trail</t>
        </is>
      </c>
      <c r="Q882" t="b">
        <v>1</v>
      </c>
      <c r="R882" t="inlineStr">
        <is>
          <t>rule</t>
        </is>
      </c>
      <c r="S882" t="n">
        <v>732</v>
      </c>
      <c r="T882" t="n">
        <v>732</v>
      </c>
      <c r="U882" t="n">
        <v>98</v>
      </c>
      <c r="V882" t="n">
        <v>0</v>
      </c>
      <c r="W882" t="n">
        <v>1</v>
      </c>
      <c r="X882" t="n">
        <v>0</v>
      </c>
      <c r="Y882" t="n">
        <v>2.357877254486084</v>
      </c>
      <c r="Z882" t="n">
        <v>0.000264</v>
      </c>
    </row>
    <row r="883">
      <c r="A883" t="inlineStr">
        <is>
          <t>chat_terse</t>
        </is>
      </c>
      <c r="B883" t="inlineStr">
        <is>
          <t>wild2</t>
        </is>
      </c>
      <c r="C883" t="inlineStr">
        <is>
          <t>openai/gpt-5.6-luna</t>
        </is>
      </c>
      <c r="D883" t="inlineStr">
        <is>
          <t>openai/gpt-5.6-luna</t>
        </is>
      </c>
      <c r="E883" t="n">
        <v>1</v>
      </c>
      <c r="F883" t="inlineStr">
        <is>
          <t>messy</t>
        </is>
      </c>
      <c r="G883" t="b">
        <v>0</v>
      </c>
      <c r="H883" t="inlineStr"/>
      <c r="I883" t="n">
        <v>0</v>
      </c>
      <c r="J883" t="inlineStr">
        <is>
          <t>chat1m</t>
        </is>
      </c>
      <c r="K883" t="n">
        <v>114</v>
      </c>
      <c r="L883" t="inlineStr">
        <is>
          <t>chat1/neg-0</t>
        </is>
      </c>
      <c r="M883" t="inlineStr">
        <is>
          <t>negation</t>
        </is>
      </c>
      <c r="N883" t="inlineStr">
        <is>
          <t>Which in-scope module has no datastore decided yet?</t>
        </is>
      </c>
      <c r="O883" t="inlineStr">
        <is>
          <t>billing-sync</t>
        </is>
      </c>
      <c r="P883" t="inlineStr">
        <is>
          <t>billing-sync</t>
        </is>
      </c>
      <c r="Q883" t="b">
        <v>1</v>
      </c>
      <c r="R883" t="inlineStr">
        <is>
          <t>rule</t>
        </is>
      </c>
      <c r="S883" t="n">
        <v>734</v>
      </c>
      <c r="T883" t="n">
        <v>734</v>
      </c>
      <c r="U883" t="n">
        <v>85</v>
      </c>
      <c r="V883" t="n">
        <v>0</v>
      </c>
      <c r="W883" t="n">
        <v>1</v>
      </c>
      <c r="X883" t="n">
        <v>0</v>
      </c>
      <c r="Y883" t="n">
        <v>2.548064947128296</v>
      </c>
      <c r="Z883" t="n">
        <v>0.0002488</v>
      </c>
    </row>
    <row r="884">
      <c r="A884" t="inlineStr">
        <is>
          <t>chat_terse</t>
        </is>
      </c>
      <c r="B884" t="inlineStr">
        <is>
          <t>wild2</t>
        </is>
      </c>
      <c r="C884" t="inlineStr">
        <is>
          <t>openai/gpt-5.6-luna</t>
        </is>
      </c>
      <c r="D884" t="inlineStr">
        <is>
          <t>openai/gpt-5.6-luna</t>
        </is>
      </c>
      <c r="E884" t="n">
        <v>1</v>
      </c>
      <c r="F884" t="inlineStr">
        <is>
          <t>messy</t>
        </is>
      </c>
      <c r="G884" t="b">
        <v>0</v>
      </c>
      <c r="H884" t="inlineStr"/>
      <c r="I884" t="n">
        <v>0</v>
      </c>
      <c r="J884" t="inlineStr">
        <is>
          <t>chat1m</t>
        </is>
      </c>
      <c r="K884" t="n">
        <v>114</v>
      </c>
      <c r="L884" t="inlineStr">
        <is>
          <t>chat1/original-0</t>
        </is>
      </c>
      <c r="M884" t="inlineStr">
        <is>
          <t>original</t>
        </is>
      </c>
      <c r="N884" t="inlineStr">
        <is>
          <t>What was the very first deadline we set for notifier, before any changes?</t>
        </is>
      </c>
      <c r="O884" t="inlineStr">
        <is>
          <t>Oct 12</t>
        </is>
      </c>
      <c r="P884" t="inlineStr">
        <is>
          <t>Oct 12</t>
        </is>
      </c>
      <c r="Q884" t="b">
        <v>1</v>
      </c>
      <c r="R884" t="inlineStr">
        <is>
          <t>rule</t>
        </is>
      </c>
      <c r="S884" t="n">
        <v>738</v>
      </c>
      <c r="T884" t="n">
        <v>738</v>
      </c>
      <c r="U884" t="n">
        <v>76</v>
      </c>
      <c r="V884" t="n">
        <v>0</v>
      </c>
      <c r="W884" t="n">
        <v>1</v>
      </c>
      <c r="X884" t="n">
        <v>0</v>
      </c>
      <c r="Y884" t="n">
        <v>2.028175830841064</v>
      </c>
      <c r="Z884" t="n">
        <v>0.0002388</v>
      </c>
    </row>
    <row r="885">
      <c r="A885" t="inlineStr">
        <is>
          <t>chat_terse</t>
        </is>
      </c>
      <c r="B885" t="inlineStr">
        <is>
          <t>wild2</t>
        </is>
      </c>
      <c r="C885" t="inlineStr">
        <is>
          <t>openai/gpt-5.6-luna</t>
        </is>
      </c>
      <c r="D885" t="inlineStr">
        <is>
          <t>openai/gpt-5.6-luna</t>
        </is>
      </c>
      <c r="E885" t="n">
        <v>1</v>
      </c>
      <c r="F885" t="inlineStr">
        <is>
          <t>messy</t>
        </is>
      </c>
      <c r="G885" t="b">
        <v>0</v>
      </c>
      <c r="H885" t="inlineStr"/>
      <c r="I885" t="n">
        <v>0</v>
      </c>
      <c r="J885" t="inlineStr">
        <is>
          <t>chat1m</t>
        </is>
      </c>
      <c r="K885" t="n">
        <v>114</v>
      </c>
      <c r="L885" t="inlineStr">
        <is>
          <t>chat1/paste-0</t>
        </is>
      </c>
      <c r="M885" t="inlineStr">
        <is>
          <t>paste</t>
        </is>
      </c>
      <c r="N885" t="inlineStr">
        <is>
          <t>What p95 latency, in ms, did the load test I pasted report?</t>
        </is>
      </c>
      <c r="O885" t="n">
        <v>556</v>
      </c>
      <c r="P885" t="inlineStr">
        <is>
          <t>556 ms</t>
        </is>
      </c>
      <c r="Q885" t="b">
        <v>1</v>
      </c>
      <c r="R885" t="inlineStr">
        <is>
          <t>rule</t>
        </is>
      </c>
      <c r="S885" t="n">
        <v>739</v>
      </c>
      <c r="T885" t="n">
        <v>739</v>
      </c>
      <c r="U885" t="n">
        <v>22</v>
      </c>
      <c r="V885" t="n">
        <v>0</v>
      </c>
      <c r="W885" t="n">
        <v>1</v>
      </c>
      <c r="X885" t="n">
        <v>0</v>
      </c>
      <c r="Y885" t="n">
        <v>1.148906946182251</v>
      </c>
      <c r="Z885" t="n">
        <v>0.0001742</v>
      </c>
    </row>
    <row r="886">
      <c r="A886" t="inlineStr">
        <is>
          <t>chat_terse</t>
        </is>
      </c>
      <c r="B886" t="inlineStr">
        <is>
          <t>wild2</t>
        </is>
      </c>
      <c r="C886" t="inlineStr">
        <is>
          <t>openai/gpt-5.6-luna</t>
        </is>
      </c>
      <c r="D886" t="inlineStr">
        <is>
          <t>openai/gpt-5.6-luna</t>
        </is>
      </c>
      <c r="E886" t="n">
        <v>1</v>
      </c>
      <c r="F886" t="inlineStr">
        <is>
          <t>messy</t>
        </is>
      </c>
      <c r="G886" t="b">
        <v>0</v>
      </c>
      <c r="H886" t="inlineStr"/>
      <c r="I886" t="n">
        <v>0</v>
      </c>
      <c r="J886" t="inlineStr">
        <is>
          <t>chat1m</t>
        </is>
      </c>
      <c r="K886" t="n">
        <v>114</v>
      </c>
      <c r="L886" t="inlineStr">
        <is>
          <t>chat1/paste-1</t>
        </is>
      </c>
      <c r="M886" t="inlineStr">
        <is>
          <t>paste</t>
        </is>
      </c>
      <c r="N886" t="inlineStr">
        <is>
          <t>How many tests failed in the CI output I pasted?</t>
        </is>
      </c>
      <c r="O886" t="n">
        <v>3</v>
      </c>
      <c r="P886" t="inlineStr">
        <is>
          <t>3</t>
        </is>
      </c>
      <c r="Q886" t="b">
        <v>1</v>
      </c>
      <c r="R886" t="inlineStr">
        <is>
          <t>rule</t>
        </is>
      </c>
      <c r="S886" t="n">
        <v>734</v>
      </c>
      <c r="T886" t="n">
        <v>734</v>
      </c>
      <c r="U886" t="n">
        <v>96</v>
      </c>
      <c r="V886" t="n">
        <v>0</v>
      </c>
      <c r="W886" t="n">
        <v>1</v>
      </c>
      <c r="X886" t="n">
        <v>0</v>
      </c>
      <c r="Y886" t="n">
        <v>2.725774765014648</v>
      </c>
      <c r="Z886" t="n">
        <v>0.000262</v>
      </c>
    </row>
    <row r="887">
      <c r="A887" t="inlineStr">
        <is>
          <t>chat_terse</t>
        </is>
      </c>
      <c r="B887" t="inlineStr">
        <is>
          <t>wild2</t>
        </is>
      </c>
      <c r="C887" t="inlineStr">
        <is>
          <t>openai/gpt-5.6-luna</t>
        </is>
      </c>
      <c r="D887" t="inlineStr">
        <is>
          <t>openai/gpt-5.6-luna</t>
        </is>
      </c>
      <c r="E887" t="n">
        <v>1</v>
      </c>
      <c r="F887" t="inlineStr">
        <is>
          <t>messy</t>
        </is>
      </c>
      <c r="G887" t="b">
        <v>0</v>
      </c>
      <c r="H887" t="inlineStr"/>
      <c r="I887" t="n">
        <v>0</v>
      </c>
      <c r="J887" t="inlineStr">
        <is>
          <t>chat1m</t>
        </is>
      </c>
      <c r="K887" t="n">
        <v>114</v>
      </c>
      <c r="L887" t="inlineStr">
        <is>
          <t>chat1/paste-2</t>
        </is>
      </c>
      <c r="M887" t="inlineStr">
        <is>
          <t>paste</t>
        </is>
      </c>
      <c r="N887" t="inlineStr">
        <is>
          <t>What is db_pool_size in the config I pasted?</t>
        </is>
      </c>
      <c r="O887" t="n">
        <v>12</v>
      </c>
      <c r="P887" t="inlineStr">
        <is>
          <t>12</t>
        </is>
      </c>
      <c r="Q887" t="b">
        <v>1</v>
      </c>
      <c r="R887" t="inlineStr">
        <is>
          <t>rule</t>
        </is>
      </c>
      <c r="S887" t="n">
        <v>734</v>
      </c>
      <c r="T887" t="n">
        <v>734</v>
      </c>
      <c r="U887" t="n">
        <v>21</v>
      </c>
      <c r="V887" t="n">
        <v>0</v>
      </c>
      <c r="W887" t="n">
        <v>1</v>
      </c>
      <c r="X887" t="n">
        <v>0</v>
      </c>
      <c r="Y887" t="n">
        <v>1.060494899749756</v>
      </c>
      <c r="Z887" t="n">
        <v>0.000172</v>
      </c>
    </row>
    <row r="888">
      <c r="A888" t="inlineStr">
        <is>
          <t>chat_terse</t>
        </is>
      </c>
      <c r="B888" t="inlineStr">
        <is>
          <t>wild2</t>
        </is>
      </c>
      <c r="C888" t="inlineStr">
        <is>
          <t>openai/gpt-5.6-luna</t>
        </is>
      </c>
      <c r="D888" t="inlineStr">
        <is>
          <t>openai/gpt-5.6-luna</t>
        </is>
      </c>
      <c r="E888" t="n">
        <v>1</v>
      </c>
      <c r="F888" t="inlineStr">
        <is>
          <t>messy</t>
        </is>
      </c>
      <c r="G888" t="b">
        <v>0</v>
      </c>
      <c r="H888" t="inlineStr"/>
      <c r="I888" t="n">
        <v>0</v>
      </c>
      <c r="J888" t="inlineStr">
        <is>
          <t>chat1m</t>
        </is>
      </c>
      <c r="K888" t="n">
        <v>114</v>
      </c>
      <c r="L888" t="inlineStr">
        <is>
          <t>chat1/sum-0</t>
        </is>
      </c>
      <c r="M888" t="inlineStr">
        <is>
          <t>sum</t>
        </is>
      </c>
      <c r="N888" t="inlineStr">
        <is>
          <t>What is the total budget, in thousands of dollars, across the modules currently in scope?</t>
        </is>
      </c>
      <c r="O888" t="n">
        <v>255</v>
      </c>
      <c r="P888" t="inlineStr">
        <is>
          <t>255</t>
        </is>
      </c>
      <c r="Q888" t="b">
        <v>1</v>
      </c>
      <c r="R888" t="inlineStr">
        <is>
          <t>rule</t>
        </is>
      </c>
      <c r="S888" t="n">
        <v>741</v>
      </c>
      <c r="T888" t="n">
        <v>741</v>
      </c>
      <c r="U888" t="n">
        <v>73</v>
      </c>
      <c r="V888" t="n">
        <v>0</v>
      </c>
      <c r="W888" t="n">
        <v>1</v>
      </c>
      <c r="X888" t="n">
        <v>0</v>
      </c>
      <c r="Y888" t="n">
        <v>2.044369220733643</v>
      </c>
      <c r="Z888" t="n">
        <v>0.0002358</v>
      </c>
    </row>
    <row r="889">
      <c r="A889" t="inlineStr">
        <is>
          <t>chat_terse</t>
        </is>
      </c>
      <c r="B889" t="inlineStr">
        <is>
          <t>wild2</t>
        </is>
      </c>
      <c r="C889" t="inlineStr">
        <is>
          <t>openai/gpt-5.6-luna</t>
        </is>
      </c>
      <c r="D889" t="inlineStr">
        <is>
          <t>openai/gpt-5.6-luna</t>
        </is>
      </c>
      <c r="E889" t="n">
        <v>1</v>
      </c>
      <c r="F889" t="inlineStr">
        <is>
          <t>messy</t>
        </is>
      </c>
      <c r="G889" t="b">
        <v>0</v>
      </c>
      <c r="H889" t="inlineStr"/>
      <c r="I889" t="n">
        <v>0</v>
      </c>
      <c r="J889" t="inlineStr">
        <is>
          <t>chat1m</t>
        </is>
      </c>
      <c r="K889" t="n">
        <v>114</v>
      </c>
      <c r="L889" t="inlineStr">
        <is>
          <t>chat1/updated-0</t>
        </is>
      </c>
      <c r="M889" t="inlineStr">
        <is>
          <t>updated</t>
        </is>
      </c>
      <c r="N889" t="inlineStr">
        <is>
          <t>What is the current deadline for notifier?</t>
        </is>
      </c>
      <c r="O889" t="inlineStr">
        <is>
          <t>Oct 22</t>
        </is>
      </c>
      <c r="P889" t="inlineStr">
        <is>
          <t>Oct 22</t>
        </is>
      </c>
      <c r="Q889" t="b">
        <v>1</v>
      </c>
      <c r="R889" t="inlineStr">
        <is>
          <t>rule</t>
        </is>
      </c>
      <c r="S889" t="n">
        <v>731</v>
      </c>
      <c r="T889" t="n">
        <v>731</v>
      </c>
      <c r="U889" t="n">
        <v>22</v>
      </c>
      <c r="V889" t="n">
        <v>0</v>
      </c>
      <c r="W889" t="n">
        <v>1</v>
      </c>
      <c r="X889" t="n">
        <v>0</v>
      </c>
      <c r="Y889" t="n">
        <v>1.637042999267578</v>
      </c>
      <c r="Z889" t="n">
        <v>0.0001726</v>
      </c>
    </row>
    <row r="890">
      <c r="A890" t="inlineStr">
        <is>
          <t>chat_terse</t>
        </is>
      </c>
      <c r="B890" t="inlineStr">
        <is>
          <t>wild2</t>
        </is>
      </c>
      <c r="C890" t="inlineStr">
        <is>
          <t>openai/gpt-5.6-luna</t>
        </is>
      </c>
      <c r="D890" t="inlineStr">
        <is>
          <t>openai/gpt-5.6-luna</t>
        </is>
      </c>
      <c r="E890" t="n">
        <v>1</v>
      </c>
      <c r="F890" t="inlineStr">
        <is>
          <t>messy</t>
        </is>
      </c>
      <c r="G890" t="b">
        <v>0</v>
      </c>
      <c r="H890" t="inlineStr"/>
      <c r="I890" t="n">
        <v>0</v>
      </c>
      <c r="J890" t="inlineStr">
        <is>
          <t>chat1m</t>
        </is>
      </c>
      <c r="K890" t="n">
        <v>114</v>
      </c>
      <c r="L890" t="inlineStr">
        <is>
          <t>chat1/updated-1</t>
        </is>
      </c>
      <c r="M890" t="inlineStr">
        <is>
          <t>updated</t>
        </is>
      </c>
      <c r="N890" t="inlineStr">
        <is>
          <t>What is auth-bridge's budget now, in thousands of dollars?</t>
        </is>
      </c>
      <c r="O890" t="n">
        <v>65</v>
      </c>
      <c r="P890" t="inlineStr">
        <is>
          <t>65</t>
        </is>
      </c>
      <c r="Q890" t="b">
        <v>1</v>
      </c>
      <c r="R890" t="inlineStr">
        <is>
          <t>rule</t>
        </is>
      </c>
      <c r="S890" t="n">
        <v>737</v>
      </c>
      <c r="T890" t="n">
        <v>737</v>
      </c>
      <c r="U890" t="n">
        <v>26</v>
      </c>
      <c r="V890" t="n">
        <v>0</v>
      </c>
      <c r="W890" t="n">
        <v>1</v>
      </c>
      <c r="X890" t="n">
        <v>0</v>
      </c>
      <c r="Y890" t="n">
        <v>1.311300039291382</v>
      </c>
      <c r="Z890" t="n">
        <v>0.0001786</v>
      </c>
    </row>
    <row r="891">
      <c r="A891" t="inlineStr">
        <is>
          <t>chat_terse</t>
        </is>
      </c>
      <c r="B891" t="inlineStr">
        <is>
          <t>wild2</t>
        </is>
      </c>
      <c r="C891" t="inlineStr">
        <is>
          <t>openai/gpt-5.6-luna</t>
        </is>
      </c>
      <c r="D891" t="inlineStr">
        <is>
          <t>openai/gpt-5.6-luna</t>
        </is>
      </c>
      <c r="E891" t="n">
        <v>1</v>
      </c>
      <c r="F891" t="inlineStr">
        <is>
          <t>messy</t>
        </is>
      </c>
      <c r="G891" t="b">
        <v>0</v>
      </c>
      <c r="H891" t="inlineStr"/>
      <c r="I891" t="n">
        <v>0</v>
      </c>
      <c r="J891" t="inlineStr">
        <is>
          <t>chat1m</t>
        </is>
      </c>
      <c r="K891" t="n">
        <v>114</v>
      </c>
      <c r="L891" t="inlineStr">
        <is>
          <t>chat1/updated-2</t>
        </is>
      </c>
      <c r="M891" t="inlineStr">
        <is>
          <t>updated</t>
        </is>
      </c>
      <c r="N891" t="inlineStr">
        <is>
          <t>What is the current deadline for billing-sync?</t>
        </is>
      </c>
      <c r="O891" t="inlineStr">
        <is>
          <t>Oct 13</t>
        </is>
      </c>
      <c r="P891" t="inlineStr">
        <is>
          <t>Oct 13</t>
        </is>
      </c>
      <c r="Q891" t="b">
        <v>1</v>
      </c>
      <c r="R891" t="inlineStr">
        <is>
          <t>rule</t>
        </is>
      </c>
      <c r="S891" t="n">
        <v>732</v>
      </c>
      <c r="T891" t="n">
        <v>732</v>
      </c>
      <c r="U891" t="n">
        <v>27</v>
      </c>
      <c r="V891" t="n">
        <v>0</v>
      </c>
      <c r="W891" t="n">
        <v>1</v>
      </c>
      <c r="X891" t="n">
        <v>0</v>
      </c>
      <c r="Y891" t="n">
        <v>1.417074918746948</v>
      </c>
      <c r="Z891" t="n">
        <v>0.0001788</v>
      </c>
    </row>
    <row r="892">
      <c r="A892" t="inlineStr">
        <is>
          <t>chat_terse</t>
        </is>
      </c>
      <c r="B892" t="inlineStr">
        <is>
          <t>wild2</t>
        </is>
      </c>
      <c r="C892" t="inlineStr">
        <is>
          <t>openai/gpt-5.6-luna</t>
        </is>
      </c>
      <c r="D892" t="inlineStr">
        <is>
          <t>openai/gpt-5.6-luna</t>
        </is>
      </c>
      <c r="E892" t="n">
        <v>1</v>
      </c>
      <c r="F892" t="inlineStr">
        <is>
          <t>messy</t>
        </is>
      </c>
      <c r="G892" t="b">
        <v>0</v>
      </c>
      <c r="H892" t="inlineStr"/>
      <c r="I892" t="n">
        <v>0</v>
      </c>
      <c r="J892" t="inlineStr">
        <is>
          <t>chat1m</t>
        </is>
      </c>
      <c r="K892" t="n">
        <v>114</v>
      </c>
      <c r="L892" t="inlineStr">
        <is>
          <t>chat1/updated-3</t>
        </is>
      </c>
      <c r="M892" t="inlineStr">
        <is>
          <t>updated</t>
        </is>
      </c>
      <c r="N892" t="inlineStr">
        <is>
          <t>What is scheduler-v2's budget, in thousands of dollars?</t>
        </is>
      </c>
      <c r="O892" t="n">
        <v>45</v>
      </c>
      <c r="P892" t="inlineStr">
        <is>
          <t>45</t>
        </is>
      </c>
      <c r="Q892" t="b">
        <v>1</v>
      </c>
      <c r="R892" t="inlineStr">
        <is>
          <t>rule</t>
        </is>
      </c>
      <c r="S892" t="n">
        <v>736</v>
      </c>
      <c r="T892" t="n">
        <v>736</v>
      </c>
      <c r="U892" t="n">
        <v>41</v>
      </c>
      <c r="V892" t="n">
        <v>0</v>
      </c>
      <c r="W892" t="n">
        <v>1</v>
      </c>
      <c r="X892" t="n">
        <v>0</v>
      </c>
      <c r="Y892" t="n">
        <v>1.576345920562744</v>
      </c>
      <c r="Z892" t="n">
        <v>0.0001964</v>
      </c>
    </row>
    <row r="893">
      <c r="A893" t="inlineStr">
        <is>
          <t>chat_terse</t>
        </is>
      </c>
      <c r="B893" t="inlineStr">
        <is>
          <t>wild2</t>
        </is>
      </c>
      <c r="C893" t="inlineStr">
        <is>
          <t>openai/gpt-5.6-luna</t>
        </is>
      </c>
      <c r="D893" t="inlineStr">
        <is>
          <t>openai/gpt-5.6-luna</t>
        </is>
      </c>
      <c r="E893" t="n">
        <v>1</v>
      </c>
      <c r="F893" t="inlineStr">
        <is>
          <t>messy</t>
        </is>
      </c>
      <c r="G893" t="b">
        <v>0</v>
      </c>
      <c r="H893" t="inlineStr"/>
      <c r="I893" t="n">
        <v>0</v>
      </c>
      <c r="J893" t="inlineStr">
        <is>
          <t>chat1m</t>
        </is>
      </c>
      <c r="K893" t="n">
        <v>114</v>
      </c>
      <c r="L893" t="inlineStr">
        <is>
          <t>chat1/updated-4</t>
        </is>
      </c>
      <c r="M893" t="inlineStr">
        <is>
          <t>updated</t>
        </is>
      </c>
      <c r="N893" t="inlineStr">
        <is>
          <t>Who owns notifier now?</t>
        </is>
      </c>
      <c r="O893" t="inlineStr">
        <is>
          <t>Tomasz</t>
        </is>
      </c>
      <c r="P893" t="inlineStr">
        <is>
          <t>Tomasz</t>
        </is>
      </c>
      <c r="Q893" t="b">
        <v>1</v>
      </c>
      <c r="R893" t="inlineStr">
        <is>
          <t>rule</t>
        </is>
      </c>
      <c r="S893" t="n">
        <v>728</v>
      </c>
      <c r="T893" t="n">
        <v>728</v>
      </c>
      <c r="U893" t="n">
        <v>47</v>
      </c>
      <c r="V893" t="n">
        <v>0</v>
      </c>
      <c r="W893" t="n">
        <v>1</v>
      </c>
      <c r="X893" t="n">
        <v>0</v>
      </c>
      <c r="Y893" t="n">
        <v>1.458017826080322</v>
      </c>
      <c r="Z893" t="n">
        <v>0.000202</v>
      </c>
    </row>
    <row r="894">
      <c r="A894" t="inlineStr">
        <is>
          <t>chat_terse</t>
        </is>
      </c>
      <c r="B894" t="inlineStr">
        <is>
          <t>wild2</t>
        </is>
      </c>
      <c r="C894" t="inlineStr">
        <is>
          <t>openai/gpt-5.6-luna</t>
        </is>
      </c>
      <c r="D894" t="inlineStr">
        <is>
          <t>openai/gpt-5.6-luna</t>
        </is>
      </c>
      <c r="E894" t="n">
        <v>1</v>
      </c>
      <c r="F894" t="inlineStr">
        <is>
          <t>messy</t>
        </is>
      </c>
      <c r="G894" t="b">
        <v>0</v>
      </c>
      <c r="H894" t="inlineStr"/>
      <c r="I894" t="n">
        <v>0</v>
      </c>
      <c r="J894" t="inlineStr">
        <is>
          <t>chat1m</t>
        </is>
      </c>
      <c r="K894" t="n">
        <v>114</v>
      </c>
      <c r="L894" t="inlineStr">
        <is>
          <t>chat1/updated-5</t>
        </is>
      </c>
      <c r="M894" t="inlineStr">
        <is>
          <t>updated</t>
        </is>
      </c>
      <c r="N894" t="inlineStr">
        <is>
          <t>Which datastore does auth-bridge use?</t>
        </is>
      </c>
      <c r="O894" t="inlineStr">
        <is>
          <t>Postgres</t>
        </is>
      </c>
      <c r="P894" t="inlineStr">
        <is>
          <t>Postgres</t>
        </is>
      </c>
      <c r="Q894" t="b">
        <v>1</v>
      </c>
      <c r="R894" t="inlineStr">
        <is>
          <t>rule</t>
        </is>
      </c>
      <c r="S894" t="n">
        <v>731</v>
      </c>
      <c r="T894" t="n">
        <v>731</v>
      </c>
      <c r="U894" t="n">
        <v>24</v>
      </c>
      <c r="V894" t="n">
        <v>0</v>
      </c>
      <c r="W894" t="n">
        <v>1</v>
      </c>
      <c r="X894" t="n">
        <v>0</v>
      </c>
      <c r="Y894" t="n">
        <v>1.696744918823242</v>
      </c>
      <c r="Z894" t="n">
        <v>0.000175</v>
      </c>
    </row>
    <row r="895">
      <c r="A895" t="inlineStr">
        <is>
          <t>chat_terse</t>
        </is>
      </c>
      <c r="B895" t="inlineStr">
        <is>
          <t>wild</t>
        </is>
      </c>
      <c r="C895" t="inlineStr">
        <is>
          <t>openai/gpt-5.6-luna</t>
        </is>
      </c>
      <c r="D895" t="inlineStr">
        <is>
          <t>openai/gpt-5.6-luna</t>
        </is>
      </c>
      <c r="E895" t="n">
        <v>1</v>
      </c>
      <c r="F895" t="inlineStr">
        <is>
          <t>messy</t>
        </is>
      </c>
      <c r="G895" t="b">
        <v>0</v>
      </c>
      <c r="H895" t="inlineStr"/>
      <c r="I895" t="n">
        <v>0</v>
      </c>
      <c r="J895" t="inlineStr">
        <is>
          <t>chat1m</t>
        </is>
      </c>
      <c r="K895" t="n">
        <v>114</v>
      </c>
      <c r="L895" t="inlineStr">
        <is>
          <t>chat1/absent-0</t>
        </is>
      </c>
      <c r="M895" t="inlineStr">
        <is>
          <t>absent</t>
        </is>
      </c>
      <c r="N895" t="inlineStr">
        <is>
          <t>What date did we set for QA sign-off?</t>
        </is>
      </c>
      <c r="O895" t="inlineStr">
        <is>
          <t>not stated</t>
        </is>
      </c>
      <c r="P895" t="inlineStr">
        <is>
          <t>not stated</t>
        </is>
      </c>
      <c r="Q895" t="b">
        <v>1</v>
      </c>
      <c r="R895" t="inlineStr">
        <is>
          <t>rule</t>
        </is>
      </c>
      <c r="S895" t="n">
        <v>694</v>
      </c>
      <c r="T895" t="n">
        <v>694</v>
      </c>
      <c r="U895" t="n">
        <v>48</v>
      </c>
      <c r="V895" t="n">
        <v>0</v>
      </c>
      <c r="W895" t="n">
        <v>1</v>
      </c>
      <c r="X895" t="n">
        <v>0</v>
      </c>
      <c r="Y895" t="n">
        <v>2.246341943740845</v>
      </c>
      <c r="Z895" t="n">
        <v>0.0001964</v>
      </c>
    </row>
    <row r="896">
      <c r="A896" t="inlineStr">
        <is>
          <t>chat_terse</t>
        </is>
      </c>
      <c r="B896" t="inlineStr">
        <is>
          <t>wild</t>
        </is>
      </c>
      <c r="C896" t="inlineStr">
        <is>
          <t>openai/gpt-5.6-luna</t>
        </is>
      </c>
      <c r="D896" t="inlineStr">
        <is>
          <t>openai/gpt-5.6-luna</t>
        </is>
      </c>
      <c r="E896" t="n">
        <v>1</v>
      </c>
      <c r="F896" t="inlineStr">
        <is>
          <t>messy</t>
        </is>
      </c>
      <c r="G896" t="b">
        <v>0</v>
      </c>
      <c r="H896" t="inlineStr"/>
      <c r="I896" t="n">
        <v>0</v>
      </c>
      <c r="J896" t="inlineStr">
        <is>
          <t>chat1m</t>
        </is>
      </c>
      <c r="K896" t="n">
        <v>114</v>
      </c>
      <c r="L896" t="inlineStr">
        <is>
          <t>chat1/absent-1</t>
        </is>
      </c>
      <c r="M896" t="inlineStr">
        <is>
          <t>absent</t>
        </is>
      </c>
      <c r="N896" t="inlineStr">
        <is>
          <t>Which CI provider did we decide on?</t>
        </is>
      </c>
      <c r="O896" t="inlineStr">
        <is>
          <t>not stated</t>
        </is>
      </c>
      <c r="P896" t="inlineStr">
        <is>
          <t>not stated</t>
        </is>
      </c>
      <c r="Q896" t="b">
        <v>1</v>
      </c>
      <c r="R896" t="inlineStr">
        <is>
          <t>rule</t>
        </is>
      </c>
      <c r="S896" t="n">
        <v>692</v>
      </c>
      <c r="T896" t="n">
        <v>692</v>
      </c>
      <c r="U896" t="n">
        <v>38</v>
      </c>
      <c r="V896" t="n">
        <v>0</v>
      </c>
      <c r="W896" t="n">
        <v>1</v>
      </c>
      <c r="X896" t="n">
        <v>0</v>
      </c>
      <c r="Y896" t="n">
        <v>1.484541893005371</v>
      </c>
      <c r="Z896" t="n">
        <v>0.000184</v>
      </c>
    </row>
    <row r="897">
      <c r="A897" t="inlineStr">
        <is>
          <t>chat_terse</t>
        </is>
      </c>
      <c r="B897" t="inlineStr">
        <is>
          <t>wild</t>
        </is>
      </c>
      <c r="C897" t="inlineStr">
        <is>
          <t>openai/gpt-5.6-luna</t>
        </is>
      </c>
      <c r="D897" t="inlineStr">
        <is>
          <t>openai/gpt-5.6-luna</t>
        </is>
      </c>
      <c r="E897" t="n">
        <v>1</v>
      </c>
      <c r="F897" t="inlineStr">
        <is>
          <t>messy</t>
        </is>
      </c>
      <c r="G897" t="b">
        <v>0</v>
      </c>
      <c r="H897" t="inlineStr"/>
      <c r="I897" t="n">
        <v>0</v>
      </c>
      <c r="J897" t="inlineStr">
        <is>
          <t>chat1m</t>
        </is>
      </c>
      <c r="K897" t="n">
        <v>114</v>
      </c>
      <c r="L897" t="inlineStr">
        <is>
          <t>chat1/count-0</t>
        </is>
      </c>
      <c r="M897" t="inlineStr">
        <is>
          <t>count</t>
        </is>
      </c>
      <c r="N897" t="inlineStr">
        <is>
          <t>How many modules are currently in scope for the launch?</t>
        </is>
      </c>
      <c r="O897" t="n">
        <v>6</v>
      </c>
      <c r="P897" t="inlineStr">
        <is>
          <t>6</t>
        </is>
      </c>
      <c r="Q897" t="b">
        <v>1</v>
      </c>
      <c r="R897" t="inlineStr">
        <is>
          <t>rule</t>
        </is>
      </c>
      <c r="S897" t="n">
        <v>695</v>
      </c>
      <c r="T897" t="n">
        <v>695</v>
      </c>
      <c r="U897" t="n">
        <v>51</v>
      </c>
      <c r="V897" t="n">
        <v>0</v>
      </c>
      <c r="W897" t="n">
        <v>1</v>
      </c>
      <c r="X897" t="n">
        <v>0</v>
      </c>
      <c r="Y897" t="n">
        <v>1.971023797988892</v>
      </c>
      <c r="Z897" t="n">
        <v>0.0002002</v>
      </c>
    </row>
    <row r="898">
      <c r="A898" t="inlineStr">
        <is>
          <t>chat_terse</t>
        </is>
      </c>
      <c r="B898" t="inlineStr">
        <is>
          <t>wild</t>
        </is>
      </c>
      <c r="C898" t="inlineStr">
        <is>
          <t>openai/gpt-5.6-luna</t>
        </is>
      </c>
      <c r="D898" t="inlineStr">
        <is>
          <t>openai/gpt-5.6-luna</t>
        </is>
      </c>
      <c r="E898" t="n">
        <v>1</v>
      </c>
      <c r="F898" t="inlineStr">
        <is>
          <t>messy</t>
        </is>
      </c>
      <c r="G898" t="b">
        <v>0</v>
      </c>
      <c r="H898" t="inlineStr"/>
      <c r="I898" t="n">
        <v>0</v>
      </c>
      <c r="J898" t="inlineStr">
        <is>
          <t>chat1m</t>
        </is>
      </c>
      <c r="K898" t="n">
        <v>114</v>
      </c>
      <c r="L898" t="inlineStr">
        <is>
          <t>chat1/early-0</t>
        </is>
      </c>
      <c r="M898" t="inlineStr">
        <is>
          <t>early</t>
        </is>
      </c>
      <c r="N898" t="inlineStr">
        <is>
          <t>Who owns auth-bridge?</t>
        </is>
      </c>
      <c r="O898" t="inlineStr">
        <is>
          <t>Sofia</t>
        </is>
      </c>
      <c r="P898" t="inlineStr">
        <is>
          <t>Sofia</t>
        </is>
      </c>
      <c r="Q898" t="b">
        <v>1</v>
      </c>
      <c r="R898" t="inlineStr">
        <is>
          <t>rule</t>
        </is>
      </c>
      <c r="S898" t="n">
        <v>690</v>
      </c>
      <c r="T898" t="n">
        <v>690</v>
      </c>
      <c r="U898" t="n">
        <v>37</v>
      </c>
      <c r="V898" t="n">
        <v>0</v>
      </c>
      <c r="W898" t="n">
        <v>1</v>
      </c>
      <c r="X898" t="n">
        <v>0</v>
      </c>
      <c r="Y898" t="n">
        <v>1.377673864364624</v>
      </c>
      <c r="Z898" t="n">
        <v>0.0001824</v>
      </c>
    </row>
    <row r="899">
      <c r="A899" t="inlineStr">
        <is>
          <t>chat_terse</t>
        </is>
      </c>
      <c r="B899" t="inlineStr">
        <is>
          <t>wild</t>
        </is>
      </c>
      <c r="C899" t="inlineStr">
        <is>
          <t>openai/gpt-5.6-luna</t>
        </is>
      </c>
      <c r="D899" t="inlineStr">
        <is>
          <t>openai/gpt-5.6-luna</t>
        </is>
      </c>
      <c r="E899" t="n">
        <v>1</v>
      </c>
      <c r="F899" t="inlineStr">
        <is>
          <t>messy</t>
        </is>
      </c>
      <c r="G899" t="b">
        <v>0</v>
      </c>
      <c r="H899" t="inlineStr"/>
      <c r="I899" t="n">
        <v>0</v>
      </c>
      <c r="J899" t="inlineStr">
        <is>
          <t>chat1m</t>
        </is>
      </c>
      <c r="K899" t="n">
        <v>114</v>
      </c>
      <c r="L899" t="inlineStr">
        <is>
          <t>chat1/early-1</t>
        </is>
      </c>
      <c r="M899" t="inlineStr">
        <is>
          <t>early</t>
        </is>
      </c>
      <c r="N899" t="inlineStr">
        <is>
          <t>Which region are we deploying Borealis to?</t>
        </is>
      </c>
      <c r="O899" t="inlineStr">
        <is>
          <t>us-west-2</t>
        </is>
      </c>
      <c r="P899" t="inlineStr">
        <is>
          <t>us-west-2</t>
        </is>
      </c>
      <c r="Q899" t="b">
        <v>1</v>
      </c>
      <c r="R899" t="inlineStr">
        <is>
          <t>rule</t>
        </is>
      </c>
      <c r="S899" t="n">
        <v>693</v>
      </c>
      <c r="T899" t="n">
        <v>693</v>
      </c>
      <c r="U899" t="n">
        <v>23</v>
      </c>
      <c r="V899" t="n">
        <v>0</v>
      </c>
      <c r="W899" t="n">
        <v>1</v>
      </c>
      <c r="X899" t="n">
        <v>0</v>
      </c>
      <c r="Y899" t="n">
        <v>1.871353149414062</v>
      </c>
      <c r="Z899" t="n">
        <v>0.0001662</v>
      </c>
    </row>
    <row r="900">
      <c r="A900" t="inlineStr">
        <is>
          <t>chat_terse</t>
        </is>
      </c>
      <c r="B900" t="inlineStr">
        <is>
          <t>wild</t>
        </is>
      </c>
      <c r="C900" t="inlineStr">
        <is>
          <t>openai/gpt-5.6-luna</t>
        </is>
      </c>
      <c r="D900" t="inlineStr">
        <is>
          <t>openai/gpt-5.6-luna</t>
        </is>
      </c>
      <c r="E900" t="n">
        <v>1</v>
      </c>
      <c r="F900" t="inlineStr">
        <is>
          <t>messy</t>
        </is>
      </c>
      <c r="G900" t="b">
        <v>0</v>
      </c>
      <c r="H900" t="inlineStr"/>
      <c r="I900" t="n">
        <v>0</v>
      </c>
      <c r="J900" t="inlineStr">
        <is>
          <t>chat1m</t>
        </is>
      </c>
      <c r="K900" t="n">
        <v>114</v>
      </c>
      <c r="L900" t="inlineStr">
        <is>
          <t>chat1/early-2</t>
        </is>
      </c>
      <c r="M900" t="inlineStr">
        <is>
          <t>early</t>
        </is>
      </c>
      <c r="N900" t="inlineStr">
        <is>
          <t>At what time (UTC) is the daily standup?</t>
        </is>
      </c>
      <c r="O900" t="inlineStr">
        <is>
          <t>09:30</t>
        </is>
      </c>
      <c r="P900" t="inlineStr">
        <is>
          <t>09:30 UTC</t>
        </is>
      </c>
      <c r="Q900" t="b">
        <v>1</v>
      </c>
      <c r="R900" t="inlineStr">
        <is>
          <t>rule</t>
        </is>
      </c>
      <c r="S900" t="n">
        <v>696</v>
      </c>
      <c r="T900" t="n">
        <v>696</v>
      </c>
      <c r="U900" t="n">
        <v>41</v>
      </c>
      <c r="V900" t="n">
        <v>0</v>
      </c>
      <c r="W900" t="n">
        <v>1</v>
      </c>
      <c r="X900" t="n">
        <v>0</v>
      </c>
      <c r="Y900" t="n">
        <v>1.611752033233643</v>
      </c>
      <c r="Z900" t="n">
        <v>0.0001884</v>
      </c>
    </row>
    <row r="901">
      <c r="A901" t="inlineStr">
        <is>
          <t>chat_terse</t>
        </is>
      </c>
      <c r="B901" t="inlineStr">
        <is>
          <t>wild</t>
        </is>
      </c>
      <c r="C901" t="inlineStr">
        <is>
          <t>openai/gpt-5.6-luna</t>
        </is>
      </c>
      <c r="D901" t="inlineStr">
        <is>
          <t>openai/gpt-5.6-luna</t>
        </is>
      </c>
      <c r="E901" t="n">
        <v>1</v>
      </c>
      <c r="F901" t="inlineStr">
        <is>
          <t>messy</t>
        </is>
      </c>
      <c r="G901" t="b">
        <v>0</v>
      </c>
      <c r="H901" t="inlineStr"/>
      <c r="I901" t="n">
        <v>0</v>
      </c>
      <c r="J901" t="inlineStr">
        <is>
          <t>chat1m</t>
        </is>
      </c>
      <c r="K901" t="n">
        <v>114</v>
      </c>
      <c r="L901" t="inlineStr">
        <is>
          <t>chat1/list-0</t>
        </is>
      </c>
      <c r="M901" t="inlineStr">
        <is>
          <t>list</t>
        </is>
      </c>
      <c r="N901" t="inlineStr">
        <is>
          <t>Which in-scope modules are P0?</t>
        </is>
      </c>
      <c r="O901" t="inlineStr">
        <is>
          <t>["notifier", "auth-bridge", "billing-sync", "audit-trail"]</t>
        </is>
      </c>
      <c r="P901" t="inlineStr">
        <is>
          <t>auth-bridge, billing-sync, notifier, audit-trail</t>
        </is>
      </c>
      <c r="Q901" t="b">
        <v>1</v>
      </c>
      <c r="R901" t="inlineStr">
        <is>
          <t>rule</t>
        </is>
      </c>
      <c r="S901" t="n">
        <v>693</v>
      </c>
      <c r="T901" t="n">
        <v>693</v>
      </c>
      <c r="U901" t="n">
        <v>104</v>
      </c>
      <c r="V901" t="n">
        <v>0</v>
      </c>
      <c r="W901" t="n">
        <v>1</v>
      </c>
      <c r="X901" t="n">
        <v>0</v>
      </c>
      <c r="Y901" t="n">
        <v>3.283852100372314</v>
      </c>
      <c r="Z901" t="n">
        <v>0.0002634</v>
      </c>
    </row>
    <row r="902">
      <c r="A902" t="inlineStr">
        <is>
          <t>chat_terse</t>
        </is>
      </c>
      <c r="B902" t="inlineStr">
        <is>
          <t>wild</t>
        </is>
      </c>
      <c r="C902" t="inlineStr">
        <is>
          <t>openai/gpt-5.6-luna</t>
        </is>
      </c>
      <c r="D902" t="inlineStr">
        <is>
          <t>openai/gpt-5.6-luna</t>
        </is>
      </c>
      <c r="E902" t="n">
        <v>1</v>
      </c>
      <c r="F902" t="inlineStr">
        <is>
          <t>messy</t>
        </is>
      </c>
      <c r="G902" t="b">
        <v>0</v>
      </c>
      <c r="H902" t="inlineStr"/>
      <c r="I902" t="n">
        <v>0</v>
      </c>
      <c r="J902" t="inlineStr">
        <is>
          <t>chat1m</t>
        </is>
      </c>
      <c r="K902" t="n">
        <v>114</v>
      </c>
      <c r="L902" t="inlineStr">
        <is>
          <t>chat1/neg-0</t>
        </is>
      </c>
      <c r="M902" t="inlineStr">
        <is>
          <t>negation</t>
        </is>
      </c>
      <c r="N902" t="inlineStr">
        <is>
          <t>Which in-scope module has no datastore decided yet?</t>
        </is>
      </c>
      <c r="O902" t="inlineStr">
        <is>
          <t>billing-sync</t>
        </is>
      </c>
      <c r="P902" t="inlineStr">
        <is>
          <t>billing-sync</t>
        </is>
      </c>
      <c r="Q902" t="b">
        <v>1</v>
      </c>
      <c r="R902" t="inlineStr">
        <is>
          <t>rule</t>
        </is>
      </c>
      <c r="S902" t="n">
        <v>695</v>
      </c>
      <c r="T902" t="n">
        <v>695</v>
      </c>
      <c r="U902" t="n">
        <v>75</v>
      </c>
      <c r="V902" t="n">
        <v>0</v>
      </c>
      <c r="W902" t="n">
        <v>1</v>
      </c>
      <c r="X902" t="n">
        <v>0</v>
      </c>
      <c r="Y902" t="n">
        <v>2.217633962631226</v>
      </c>
      <c r="Z902" t="n">
        <v>0.000229</v>
      </c>
    </row>
    <row r="903">
      <c r="A903" t="inlineStr">
        <is>
          <t>chat_terse</t>
        </is>
      </c>
      <c r="B903" t="inlineStr">
        <is>
          <t>wild</t>
        </is>
      </c>
      <c r="C903" t="inlineStr">
        <is>
          <t>openai/gpt-5.6-luna</t>
        </is>
      </c>
      <c r="D903" t="inlineStr">
        <is>
          <t>openai/gpt-5.6-luna</t>
        </is>
      </c>
      <c r="E903" t="n">
        <v>1</v>
      </c>
      <c r="F903" t="inlineStr">
        <is>
          <t>messy</t>
        </is>
      </c>
      <c r="G903" t="b">
        <v>0</v>
      </c>
      <c r="H903" t="inlineStr"/>
      <c r="I903" t="n">
        <v>0</v>
      </c>
      <c r="J903" t="inlineStr">
        <is>
          <t>chat1m</t>
        </is>
      </c>
      <c r="K903" t="n">
        <v>114</v>
      </c>
      <c r="L903" t="inlineStr">
        <is>
          <t>chat1/original-0</t>
        </is>
      </c>
      <c r="M903" t="inlineStr">
        <is>
          <t>original</t>
        </is>
      </c>
      <c r="N903" t="inlineStr">
        <is>
          <t>What was the very first deadline we set for notifier, before any changes?</t>
        </is>
      </c>
      <c r="O903" t="inlineStr">
        <is>
          <t>Oct 12</t>
        </is>
      </c>
      <c r="P903" t="inlineStr">
        <is>
          <t>Oct 17</t>
        </is>
      </c>
      <c r="Q903" t="b">
        <v>0</v>
      </c>
      <c r="R903" t="inlineStr">
        <is>
          <t>rule</t>
        </is>
      </c>
      <c r="S903" t="n">
        <v>699</v>
      </c>
      <c r="T903" t="n">
        <v>699</v>
      </c>
      <c r="U903" t="n">
        <v>180</v>
      </c>
      <c r="V903" t="n">
        <v>0</v>
      </c>
      <c r="W903" t="n">
        <v>1</v>
      </c>
      <c r="X903" t="n">
        <v>0</v>
      </c>
      <c r="Y903" t="n">
        <v>2.652511119842529</v>
      </c>
      <c r="Z903" t="n">
        <v>0.0003558</v>
      </c>
    </row>
    <row r="904">
      <c r="A904" t="inlineStr">
        <is>
          <t>chat_terse</t>
        </is>
      </c>
      <c r="B904" t="inlineStr">
        <is>
          <t>wild</t>
        </is>
      </c>
      <c r="C904" t="inlineStr">
        <is>
          <t>openai/gpt-5.6-luna</t>
        </is>
      </c>
      <c r="D904" t="inlineStr">
        <is>
          <t>openai/gpt-5.6-luna</t>
        </is>
      </c>
      <c r="E904" t="n">
        <v>1</v>
      </c>
      <c r="F904" t="inlineStr">
        <is>
          <t>messy</t>
        </is>
      </c>
      <c r="G904" t="b">
        <v>0</v>
      </c>
      <c r="H904" t="inlineStr"/>
      <c r="I904" t="n">
        <v>0</v>
      </c>
      <c r="J904" t="inlineStr">
        <is>
          <t>chat1m</t>
        </is>
      </c>
      <c r="K904" t="n">
        <v>114</v>
      </c>
      <c r="L904" t="inlineStr">
        <is>
          <t>chat1/paste-0</t>
        </is>
      </c>
      <c r="M904" t="inlineStr">
        <is>
          <t>paste</t>
        </is>
      </c>
      <c r="N904" t="inlineStr">
        <is>
          <t>What p95 latency, in ms, did the load test I pasted report?</t>
        </is>
      </c>
      <c r="O904" t="n">
        <v>556</v>
      </c>
      <c r="P904" t="inlineStr">
        <is>
          <t>556 ms</t>
        </is>
      </c>
      <c r="Q904" t="b">
        <v>1</v>
      </c>
      <c r="R904" t="inlineStr">
        <is>
          <t>rule</t>
        </is>
      </c>
      <c r="S904" t="n">
        <v>700</v>
      </c>
      <c r="T904" t="n">
        <v>700</v>
      </c>
      <c r="U904" t="n">
        <v>22</v>
      </c>
      <c r="V904" t="n">
        <v>0</v>
      </c>
      <c r="W904" t="n">
        <v>1</v>
      </c>
      <c r="X904" t="n">
        <v>0</v>
      </c>
      <c r="Y904" t="n">
        <v>0.9347620010375977</v>
      </c>
      <c r="Z904" t="n">
        <v>0.0001664</v>
      </c>
    </row>
    <row r="905">
      <c r="A905" t="inlineStr">
        <is>
          <t>chat_terse</t>
        </is>
      </c>
      <c r="B905" t="inlineStr">
        <is>
          <t>wild</t>
        </is>
      </c>
      <c r="C905" t="inlineStr">
        <is>
          <t>openai/gpt-5.6-luna</t>
        </is>
      </c>
      <c r="D905" t="inlineStr">
        <is>
          <t>openai/gpt-5.6-luna</t>
        </is>
      </c>
      <c r="E905" t="n">
        <v>1</v>
      </c>
      <c r="F905" t="inlineStr">
        <is>
          <t>messy</t>
        </is>
      </c>
      <c r="G905" t="b">
        <v>0</v>
      </c>
      <c r="H905" t="inlineStr"/>
      <c r="I905" t="n">
        <v>0</v>
      </c>
      <c r="J905" t="inlineStr">
        <is>
          <t>chat1m</t>
        </is>
      </c>
      <c r="K905" t="n">
        <v>114</v>
      </c>
      <c r="L905" t="inlineStr">
        <is>
          <t>chat1/paste-1</t>
        </is>
      </c>
      <c r="M905" t="inlineStr">
        <is>
          <t>paste</t>
        </is>
      </c>
      <c r="N905" t="inlineStr">
        <is>
          <t>How many tests failed in the CI output I pasted?</t>
        </is>
      </c>
      <c r="O905" t="n">
        <v>3</v>
      </c>
      <c r="P905" t="inlineStr">
        <is>
          <t>3</t>
        </is>
      </c>
      <c r="Q905" t="b">
        <v>1</v>
      </c>
      <c r="R905" t="inlineStr">
        <is>
          <t>rule</t>
        </is>
      </c>
      <c r="S905" t="n">
        <v>695</v>
      </c>
      <c r="T905" t="n">
        <v>695</v>
      </c>
      <c r="U905" t="n">
        <v>43</v>
      </c>
      <c r="V905" t="n">
        <v>0</v>
      </c>
      <c r="W905" t="n">
        <v>1</v>
      </c>
      <c r="X905" t="n">
        <v>0</v>
      </c>
      <c r="Y905" t="n">
        <v>2.445739030838013</v>
      </c>
      <c r="Z905" t="n">
        <v>0.0001906</v>
      </c>
    </row>
    <row r="906">
      <c r="A906" t="inlineStr">
        <is>
          <t>chat_terse</t>
        </is>
      </c>
      <c r="B906" t="inlineStr">
        <is>
          <t>wild</t>
        </is>
      </c>
      <c r="C906" t="inlineStr">
        <is>
          <t>openai/gpt-5.6-luna</t>
        </is>
      </c>
      <c r="D906" t="inlineStr">
        <is>
          <t>openai/gpt-5.6-luna</t>
        </is>
      </c>
      <c r="E906" t="n">
        <v>1</v>
      </c>
      <c r="F906" t="inlineStr">
        <is>
          <t>messy</t>
        </is>
      </c>
      <c r="G906" t="b">
        <v>0</v>
      </c>
      <c r="H906" t="inlineStr"/>
      <c r="I906" t="n">
        <v>0</v>
      </c>
      <c r="J906" t="inlineStr">
        <is>
          <t>chat1m</t>
        </is>
      </c>
      <c r="K906" t="n">
        <v>114</v>
      </c>
      <c r="L906" t="inlineStr">
        <is>
          <t>chat1/paste-2</t>
        </is>
      </c>
      <c r="M906" t="inlineStr">
        <is>
          <t>paste</t>
        </is>
      </c>
      <c r="N906" t="inlineStr">
        <is>
          <t>What is db_pool_size in the config I pasted?</t>
        </is>
      </c>
      <c r="O906" t="n">
        <v>12</v>
      </c>
      <c r="P906" t="inlineStr">
        <is>
          <t>12</t>
        </is>
      </c>
      <c r="Q906" t="b">
        <v>1</v>
      </c>
      <c r="R906" t="inlineStr">
        <is>
          <t>rule</t>
        </is>
      </c>
      <c r="S906" t="n">
        <v>695</v>
      </c>
      <c r="T906" t="n">
        <v>695</v>
      </c>
      <c r="U906" t="n">
        <v>18</v>
      </c>
      <c r="V906" t="n">
        <v>0</v>
      </c>
      <c r="W906" t="n">
        <v>1</v>
      </c>
      <c r="X906" t="n">
        <v>0</v>
      </c>
      <c r="Y906" t="n">
        <v>2.452984094619751</v>
      </c>
      <c r="Z906" t="n">
        <v>0.0001606</v>
      </c>
    </row>
    <row r="907">
      <c r="A907" t="inlineStr">
        <is>
          <t>chat_terse</t>
        </is>
      </c>
      <c r="B907" t="inlineStr">
        <is>
          <t>wild</t>
        </is>
      </c>
      <c r="C907" t="inlineStr">
        <is>
          <t>openai/gpt-5.6-luna</t>
        </is>
      </c>
      <c r="D907" t="inlineStr">
        <is>
          <t>openai/gpt-5.6-luna</t>
        </is>
      </c>
      <c r="E907" t="n">
        <v>1</v>
      </c>
      <c r="F907" t="inlineStr">
        <is>
          <t>messy</t>
        </is>
      </c>
      <c r="G907" t="b">
        <v>0</v>
      </c>
      <c r="H907" t="inlineStr"/>
      <c r="I907" t="n">
        <v>0</v>
      </c>
      <c r="J907" t="inlineStr">
        <is>
          <t>chat1m</t>
        </is>
      </c>
      <c r="K907" t="n">
        <v>114</v>
      </c>
      <c r="L907" t="inlineStr">
        <is>
          <t>chat1/sum-0</t>
        </is>
      </c>
      <c r="M907" t="inlineStr">
        <is>
          <t>sum</t>
        </is>
      </c>
      <c r="N907" t="inlineStr">
        <is>
          <t>What is the total budget, in thousands of dollars, across the modules currently in scope?</t>
        </is>
      </c>
      <c r="O907" t="n">
        <v>255</v>
      </c>
      <c r="P907" t="inlineStr">
        <is>
          <t>255 thousand dollars</t>
        </is>
      </c>
      <c r="Q907" t="b">
        <v>1</v>
      </c>
      <c r="R907" t="inlineStr">
        <is>
          <t>rule</t>
        </is>
      </c>
      <c r="S907" t="n">
        <v>702</v>
      </c>
      <c r="T907" t="n">
        <v>702</v>
      </c>
      <c r="U907" t="n">
        <v>78</v>
      </c>
      <c r="V907" t="n">
        <v>0</v>
      </c>
      <c r="W907" t="n">
        <v>1</v>
      </c>
      <c r="X907" t="n">
        <v>0</v>
      </c>
      <c r="Y907" t="n">
        <v>2.481024980545044</v>
      </c>
      <c r="Z907" t="n">
        <v>0.000234</v>
      </c>
    </row>
    <row r="908">
      <c r="A908" t="inlineStr">
        <is>
          <t>chat_terse</t>
        </is>
      </c>
      <c r="B908" t="inlineStr">
        <is>
          <t>wild</t>
        </is>
      </c>
      <c r="C908" t="inlineStr">
        <is>
          <t>openai/gpt-5.6-luna</t>
        </is>
      </c>
      <c r="D908" t="inlineStr">
        <is>
          <t>openai/gpt-5.6-luna</t>
        </is>
      </c>
      <c r="E908" t="n">
        <v>1</v>
      </c>
      <c r="F908" t="inlineStr">
        <is>
          <t>messy</t>
        </is>
      </c>
      <c r="G908" t="b">
        <v>0</v>
      </c>
      <c r="H908" t="inlineStr"/>
      <c r="I908" t="n">
        <v>0</v>
      </c>
      <c r="J908" t="inlineStr">
        <is>
          <t>chat1m</t>
        </is>
      </c>
      <c r="K908" t="n">
        <v>114</v>
      </c>
      <c r="L908" t="inlineStr">
        <is>
          <t>chat1/updated-0</t>
        </is>
      </c>
      <c r="M908" t="inlineStr">
        <is>
          <t>updated</t>
        </is>
      </c>
      <c r="N908" t="inlineStr">
        <is>
          <t>What is the current deadline for notifier?</t>
        </is>
      </c>
      <c r="O908" t="inlineStr">
        <is>
          <t>Oct 22</t>
        </is>
      </c>
      <c r="P908" t="inlineStr">
        <is>
          <t>Oct 22</t>
        </is>
      </c>
      <c r="Q908" t="b">
        <v>1</v>
      </c>
      <c r="R908" t="inlineStr">
        <is>
          <t>rule</t>
        </is>
      </c>
      <c r="S908" t="n">
        <v>692</v>
      </c>
      <c r="T908" t="n">
        <v>692</v>
      </c>
      <c r="U908" t="n">
        <v>19</v>
      </c>
      <c r="V908" t="n">
        <v>0</v>
      </c>
      <c r="W908" t="n">
        <v>1</v>
      </c>
      <c r="X908" t="n">
        <v>0</v>
      </c>
      <c r="Y908" t="n">
        <v>1.463752031326294</v>
      </c>
      <c r="Z908" t="n">
        <v>0.0001612</v>
      </c>
    </row>
    <row r="909">
      <c r="A909" t="inlineStr">
        <is>
          <t>chat_terse</t>
        </is>
      </c>
      <c r="B909" t="inlineStr">
        <is>
          <t>wild</t>
        </is>
      </c>
      <c r="C909" t="inlineStr">
        <is>
          <t>openai/gpt-5.6-luna</t>
        </is>
      </c>
      <c r="D909" t="inlineStr">
        <is>
          <t>openai/gpt-5.6-luna</t>
        </is>
      </c>
      <c r="E909" t="n">
        <v>1</v>
      </c>
      <c r="F909" t="inlineStr">
        <is>
          <t>messy</t>
        </is>
      </c>
      <c r="G909" t="b">
        <v>0</v>
      </c>
      <c r="H909" t="inlineStr"/>
      <c r="I909" t="n">
        <v>0</v>
      </c>
      <c r="J909" t="inlineStr">
        <is>
          <t>chat1m</t>
        </is>
      </c>
      <c r="K909" t="n">
        <v>114</v>
      </c>
      <c r="L909" t="inlineStr">
        <is>
          <t>chat1/updated-1</t>
        </is>
      </c>
      <c r="M909" t="inlineStr">
        <is>
          <t>updated</t>
        </is>
      </c>
      <c r="N909" t="inlineStr">
        <is>
          <t>What is auth-bridge's budget now, in thousands of dollars?</t>
        </is>
      </c>
      <c r="O909" t="n">
        <v>65</v>
      </c>
      <c r="P909" t="inlineStr">
        <is>
          <t>65</t>
        </is>
      </c>
      <c r="Q909" t="b">
        <v>1</v>
      </c>
      <c r="R909" t="inlineStr">
        <is>
          <t>rule</t>
        </is>
      </c>
      <c r="S909" t="n">
        <v>698</v>
      </c>
      <c r="T909" t="n">
        <v>698</v>
      </c>
      <c r="U909" t="n">
        <v>30</v>
      </c>
      <c r="V909" t="n">
        <v>0</v>
      </c>
      <c r="W909" t="n">
        <v>1</v>
      </c>
      <c r="X909" t="n">
        <v>0</v>
      </c>
      <c r="Y909" t="n">
        <v>1.341130018234253</v>
      </c>
      <c r="Z909" t="n">
        <v>0.0001756</v>
      </c>
    </row>
    <row r="910">
      <c r="A910" t="inlineStr">
        <is>
          <t>chat_terse</t>
        </is>
      </c>
      <c r="B910" t="inlineStr">
        <is>
          <t>wild</t>
        </is>
      </c>
      <c r="C910" t="inlineStr">
        <is>
          <t>openai/gpt-5.6-luna</t>
        </is>
      </c>
      <c r="D910" t="inlineStr">
        <is>
          <t>openai/gpt-5.6-luna</t>
        </is>
      </c>
      <c r="E910" t="n">
        <v>1</v>
      </c>
      <c r="F910" t="inlineStr">
        <is>
          <t>messy</t>
        </is>
      </c>
      <c r="G910" t="b">
        <v>0</v>
      </c>
      <c r="H910" t="inlineStr"/>
      <c r="I910" t="n">
        <v>0</v>
      </c>
      <c r="J910" t="inlineStr">
        <is>
          <t>chat1m</t>
        </is>
      </c>
      <c r="K910" t="n">
        <v>114</v>
      </c>
      <c r="L910" t="inlineStr">
        <is>
          <t>chat1/updated-2</t>
        </is>
      </c>
      <c r="M910" t="inlineStr">
        <is>
          <t>updated</t>
        </is>
      </c>
      <c r="N910" t="inlineStr">
        <is>
          <t>What is the current deadline for billing-sync?</t>
        </is>
      </c>
      <c r="O910" t="inlineStr">
        <is>
          <t>Oct 13</t>
        </is>
      </c>
      <c r="P910" t="inlineStr">
        <is>
          <t>Oct 13</t>
        </is>
      </c>
      <c r="Q910" t="b">
        <v>1</v>
      </c>
      <c r="R910" t="inlineStr">
        <is>
          <t>rule</t>
        </is>
      </c>
      <c r="S910" t="n">
        <v>693</v>
      </c>
      <c r="T910" t="n">
        <v>693</v>
      </c>
      <c r="U910" t="n">
        <v>20</v>
      </c>
      <c r="V910" t="n">
        <v>0</v>
      </c>
      <c r="W910" t="n">
        <v>1</v>
      </c>
      <c r="X910" t="n">
        <v>0</v>
      </c>
      <c r="Y910" t="n">
        <v>1.150536060333252</v>
      </c>
      <c r="Z910" t="n">
        <v>0.0001626</v>
      </c>
    </row>
    <row r="911">
      <c r="A911" t="inlineStr">
        <is>
          <t>chat_terse</t>
        </is>
      </c>
      <c r="B911" t="inlineStr">
        <is>
          <t>wild</t>
        </is>
      </c>
      <c r="C911" t="inlineStr">
        <is>
          <t>openai/gpt-5.6-luna</t>
        </is>
      </c>
      <c r="D911" t="inlineStr">
        <is>
          <t>openai/gpt-5.6-luna</t>
        </is>
      </c>
      <c r="E911" t="n">
        <v>1</v>
      </c>
      <c r="F911" t="inlineStr">
        <is>
          <t>messy</t>
        </is>
      </c>
      <c r="G911" t="b">
        <v>0</v>
      </c>
      <c r="H911" t="inlineStr"/>
      <c r="I911" t="n">
        <v>0</v>
      </c>
      <c r="J911" t="inlineStr">
        <is>
          <t>chat1m</t>
        </is>
      </c>
      <c r="K911" t="n">
        <v>114</v>
      </c>
      <c r="L911" t="inlineStr">
        <is>
          <t>chat1/updated-3</t>
        </is>
      </c>
      <c r="M911" t="inlineStr">
        <is>
          <t>updated</t>
        </is>
      </c>
      <c r="N911" t="inlineStr">
        <is>
          <t>What is scheduler-v2's budget, in thousands of dollars?</t>
        </is>
      </c>
      <c r="O911" t="n">
        <v>45</v>
      </c>
      <c r="P911" t="inlineStr">
        <is>
          <t>45</t>
        </is>
      </c>
      <c r="Q911" t="b">
        <v>1</v>
      </c>
      <c r="R911" t="inlineStr">
        <is>
          <t>rule</t>
        </is>
      </c>
      <c r="S911" t="n">
        <v>697</v>
      </c>
      <c r="T911" t="n">
        <v>697</v>
      </c>
      <c r="U911" t="n">
        <v>19</v>
      </c>
      <c r="V911" t="n">
        <v>0</v>
      </c>
      <c r="W911" t="n">
        <v>1</v>
      </c>
      <c r="X911" t="n">
        <v>0</v>
      </c>
      <c r="Y911" t="n">
        <v>1.198013067245483</v>
      </c>
      <c r="Z911" t="n">
        <v>0.0001622</v>
      </c>
    </row>
    <row r="912">
      <c r="A912" t="inlineStr">
        <is>
          <t>chat_terse</t>
        </is>
      </c>
      <c r="B912" t="inlineStr">
        <is>
          <t>wild</t>
        </is>
      </c>
      <c r="C912" t="inlineStr">
        <is>
          <t>openai/gpt-5.6-luna</t>
        </is>
      </c>
      <c r="D912" t="inlineStr">
        <is>
          <t>openai/gpt-5.6-luna</t>
        </is>
      </c>
      <c r="E912" t="n">
        <v>1</v>
      </c>
      <c r="F912" t="inlineStr">
        <is>
          <t>messy</t>
        </is>
      </c>
      <c r="G912" t="b">
        <v>0</v>
      </c>
      <c r="H912" t="inlineStr"/>
      <c r="I912" t="n">
        <v>0</v>
      </c>
      <c r="J912" t="inlineStr">
        <is>
          <t>chat1m</t>
        </is>
      </c>
      <c r="K912" t="n">
        <v>114</v>
      </c>
      <c r="L912" t="inlineStr">
        <is>
          <t>chat1/updated-4</t>
        </is>
      </c>
      <c r="M912" t="inlineStr">
        <is>
          <t>updated</t>
        </is>
      </c>
      <c r="N912" t="inlineStr">
        <is>
          <t>Who owns notifier now?</t>
        </is>
      </c>
      <c r="O912" t="inlineStr">
        <is>
          <t>Tomasz</t>
        </is>
      </c>
      <c r="P912" t="inlineStr">
        <is>
          <t>Tomasz</t>
        </is>
      </c>
      <c r="Q912" t="b">
        <v>1</v>
      </c>
      <c r="R912" t="inlineStr">
        <is>
          <t>rule</t>
        </is>
      </c>
      <c r="S912" t="n">
        <v>689</v>
      </c>
      <c r="T912" t="n">
        <v>689</v>
      </c>
      <c r="U912" t="n">
        <v>22</v>
      </c>
      <c r="V912" t="n">
        <v>0</v>
      </c>
      <c r="W912" t="n">
        <v>1</v>
      </c>
      <c r="X912" t="n">
        <v>0</v>
      </c>
      <c r="Y912" t="n">
        <v>1.461212158203125</v>
      </c>
      <c r="Z912" t="n">
        <v>0.0001642</v>
      </c>
    </row>
    <row r="913">
      <c r="A913" t="inlineStr">
        <is>
          <t>chat_terse</t>
        </is>
      </c>
      <c r="B913" t="inlineStr">
        <is>
          <t>wild</t>
        </is>
      </c>
      <c r="C913" t="inlineStr">
        <is>
          <t>openai/gpt-5.6-luna</t>
        </is>
      </c>
      <c r="D913" t="inlineStr">
        <is>
          <t>openai/gpt-5.6-luna</t>
        </is>
      </c>
      <c r="E913" t="n">
        <v>1</v>
      </c>
      <c r="F913" t="inlineStr">
        <is>
          <t>messy</t>
        </is>
      </c>
      <c r="G913" t="b">
        <v>0</v>
      </c>
      <c r="H913" t="inlineStr"/>
      <c r="I913" t="n">
        <v>0</v>
      </c>
      <c r="J913" t="inlineStr">
        <is>
          <t>chat1m</t>
        </is>
      </c>
      <c r="K913" t="n">
        <v>114</v>
      </c>
      <c r="L913" t="inlineStr">
        <is>
          <t>chat1/updated-5</t>
        </is>
      </c>
      <c r="M913" t="inlineStr">
        <is>
          <t>updated</t>
        </is>
      </c>
      <c r="N913" t="inlineStr">
        <is>
          <t>Which datastore does auth-bridge use?</t>
        </is>
      </c>
      <c r="O913" t="inlineStr">
        <is>
          <t>Postgres</t>
        </is>
      </c>
      <c r="P913" t="inlineStr">
        <is>
          <t>Postgres</t>
        </is>
      </c>
      <c r="Q913" t="b">
        <v>1</v>
      </c>
      <c r="R913" t="inlineStr">
        <is>
          <t>rule</t>
        </is>
      </c>
      <c r="S913" t="n">
        <v>692</v>
      </c>
      <c r="T913" t="n">
        <v>692</v>
      </c>
      <c r="U913" t="n">
        <v>22</v>
      </c>
      <c r="V913" t="n">
        <v>0</v>
      </c>
      <c r="W913" t="n">
        <v>1</v>
      </c>
      <c r="X913" t="n">
        <v>0</v>
      </c>
      <c r="Y913" t="n">
        <v>1.152434825897217</v>
      </c>
      <c r="Z913" t="n">
        <v>0.0001648</v>
      </c>
    </row>
    <row r="914">
      <c r="A914" t="inlineStr">
        <is>
          <t>chat_terse</t>
        </is>
      </c>
      <c r="B914" t="inlineStr">
        <is>
          <t>wildaudit</t>
        </is>
      </c>
      <c r="C914" t="inlineStr">
        <is>
          <t>openai/gpt-5.6-luna</t>
        </is>
      </c>
      <c r="D914" t="inlineStr">
        <is>
          <t>openai/gpt-5.6-luna</t>
        </is>
      </c>
      <c r="E914" t="n">
        <v>1</v>
      </c>
      <c r="F914" t="inlineStr">
        <is>
          <t>messy</t>
        </is>
      </c>
      <c r="G914" t="b">
        <v>1</v>
      </c>
      <c r="H914" t="inlineStr"/>
      <c r="I914" t="n">
        <v>0</v>
      </c>
      <c r="J914" t="inlineStr">
        <is>
          <t>chat1m</t>
        </is>
      </c>
      <c r="K914" t="n">
        <v>114</v>
      </c>
      <c r="L914" t="inlineStr">
        <is>
          <t>chat1/absent-0</t>
        </is>
      </c>
      <c r="M914" t="inlineStr">
        <is>
          <t>absent</t>
        </is>
      </c>
      <c r="N914" t="inlineStr">
        <is>
          <t>What date did we set for QA sign-off?</t>
        </is>
      </c>
      <c r="O914" t="inlineStr">
        <is>
          <t>not stated</t>
        </is>
      </c>
      <c r="P914" t="inlineStr">
        <is>
          <t>not stated</t>
        </is>
      </c>
      <c r="Q914" t="b">
        <v>1</v>
      </c>
      <c r="R914" t="inlineStr">
        <is>
          <t>rule</t>
        </is>
      </c>
      <c r="S914" t="n">
        <v>733</v>
      </c>
      <c r="T914" t="n">
        <v>733</v>
      </c>
      <c r="U914" t="n">
        <v>48</v>
      </c>
      <c r="V914" t="n">
        <v>0</v>
      </c>
      <c r="W914" t="n">
        <v>1</v>
      </c>
      <c r="X914" t="n">
        <v>0</v>
      </c>
      <c r="Y914" t="n">
        <v>1.345414876937866</v>
      </c>
      <c r="Z914" t="n">
        <v>0.0002042</v>
      </c>
    </row>
    <row r="915">
      <c r="A915" t="inlineStr">
        <is>
          <t>chat_terse</t>
        </is>
      </c>
      <c r="B915" t="inlineStr">
        <is>
          <t>wildaudit</t>
        </is>
      </c>
      <c r="C915" t="inlineStr">
        <is>
          <t>openai/gpt-5.6-luna</t>
        </is>
      </c>
      <c r="D915" t="inlineStr">
        <is>
          <t>openai/gpt-5.6-luna</t>
        </is>
      </c>
      <c r="E915" t="n">
        <v>1</v>
      </c>
      <c r="F915" t="inlineStr">
        <is>
          <t>messy</t>
        </is>
      </c>
      <c r="G915" t="b">
        <v>1</v>
      </c>
      <c r="H915" t="inlineStr"/>
      <c r="I915" t="n">
        <v>0</v>
      </c>
      <c r="J915" t="inlineStr">
        <is>
          <t>chat1m</t>
        </is>
      </c>
      <c r="K915" t="n">
        <v>114</v>
      </c>
      <c r="L915" t="inlineStr">
        <is>
          <t>chat1/absent-1</t>
        </is>
      </c>
      <c r="M915" t="inlineStr">
        <is>
          <t>absent</t>
        </is>
      </c>
      <c r="N915" t="inlineStr">
        <is>
          <t>Which CI provider did we decide on?</t>
        </is>
      </c>
      <c r="O915" t="inlineStr">
        <is>
          <t>not stated</t>
        </is>
      </c>
      <c r="P915" t="inlineStr">
        <is>
          <t>not stated</t>
        </is>
      </c>
      <c r="Q915" t="b">
        <v>1</v>
      </c>
      <c r="R915" t="inlineStr">
        <is>
          <t>rule</t>
        </is>
      </c>
      <c r="S915" t="n">
        <v>731</v>
      </c>
      <c r="T915" t="n">
        <v>731</v>
      </c>
      <c r="U915" t="n">
        <v>42</v>
      </c>
      <c r="V915" t="n">
        <v>0</v>
      </c>
      <c r="W915" t="n">
        <v>1</v>
      </c>
      <c r="X915" t="n">
        <v>0</v>
      </c>
      <c r="Y915" t="n">
        <v>1.882163047790527</v>
      </c>
      <c r="Z915" t="n">
        <v>0.0001966</v>
      </c>
    </row>
    <row r="916">
      <c r="A916" t="inlineStr">
        <is>
          <t>chat_terse</t>
        </is>
      </c>
      <c r="B916" t="inlineStr">
        <is>
          <t>wildaudit</t>
        </is>
      </c>
      <c r="C916" t="inlineStr">
        <is>
          <t>openai/gpt-5.6-luna</t>
        </is>
      </c>
      <c r="D916" t="inlineStr">
        <is>
          <t>openai/gpt-5.6-luna</t>
        </is>
      </c>
      <c r="E916" t="n">
        <v>1</v>
      </c>
      <c r="F916" t="inlineStr">
        <is>
          <t>messy</t>
        </is>
      </c>
      <c r="G916" t="b">
        <v>1</v>
      </c>
      <c r="H916" t="inlineStr"/>
      <c r="I916" t="n">
        <v>0</v>
      </c>
      <c r="J916" t="inlineStr">
        <is>
          <t>chat1m</t>
        </is>
      </c>
      <c r="K916" t="n">
        <v>114</v>
      </c>
      <c r="L916" t="inlineStr">
        <is>
          <t>chat1/count-0</t>
        </is>
      </c>
      <c r="M916" t="inlineStr">
        <is>
          <t>count</t>
        </is>
      </c>
      <c r="N916" t="inlineStr">
        <is>
          <t>How many modules are currently in scope for the launch?</t>
        </is>
      </c>
      <c r="O916" t="n">
        <v>6</v>
      </c>
      <c r="P916" t="inlineStr">
        <is>
          <t>6</t>
        </is>
      </c>
      <c r="Q916" t="b">
        <v>1</v>
      </c>
      <c r="R916" t="inlineStr">
        <is>
          <t>rule</t>
        </is>
      </c>
      <c r="S916" t="n">
        <v>734</v>
      </c>
      <c r="T916" t="n">
        <v>734</v>
      </c>
      <c r="U916" t="n">
        <v>27</v>
      </c>
      <c r="V916" t="n">
        <v>0</v>
      </c>
      <c r="W916" t="n">
        <v>1</v>
      </c>
      <c r="X916" t="n">
        <v>0</v>
      </c>
      <c r="Y916" t="n">
        <v>1.97477388381958</v>
      </c>
      <c r="Z916" t="n">
        <v>0.0001792</v>
      </c>
    </row>
    <row r="917">
      <c r="A917" t="inlineStr">
        <is>
          <t>chat_terse</t>
        </is>
      </c>
      <c r="B917" t="inlineStr">
        <is>
          <t>wildaudit</t>
        </is>
      </c>
      <c r="C917" t="inlineStr">
        <is>
          <t>openai/gpt-5.6-luna</t>
        </is>
      </c>
      <c r="D917" t="inlineStr">
        <is>
          <t>openai/gpt-5.6-luna</t>
        </is>
      </c>
      <c r="E917" t="n">
        <v>1</v>
      </c>
      <c r="F917" t="inlineStr">
        <is>
          <t>messy</t>
        </is>
      </c>
      <c r="G917" t="b">
        <v>1</v>
      </c>
      <c r="H917" t="inlineStr"/>
      <c r="I917" t="n">
        <v>0</v>
      </c>
      <c r="J917" t="inlineStr">
        <is>
          <t>chat1m</t>
        </is>
      </c>
      <c r="K917" t="n">
        <v>114</v>
      </c>
      <c r="L917" t="inlineStr">
        <is>
          <t>chat1/early-0</t>
        </is>
      </c>
      <c r="M917" t="inlineStr">
        <is>
          <t>early</t>
        </is>
      </c>
      <c r="N917" t="inlineStr">
        <is>
          <t>Who owns auth-bridge?</t>
        </is>
      </c>
      <c r="O917" t="inlineStr">
        <is>
          <t>Sofia</t>
        </is>
      </c>
      <c r="P917" t="inlineStr">
        <is>
          <t>Sofia</t>
        </is>
      </c>
      <c r="Q917" t="b">
        <v>1</v>
      </c>
      <c r="R917" t="inlineStr">
        <is>
          <t>rule</t>
        </is>
      </c>
      <c r="S917" t="n">
        <v>729</v>
      </c>
      <c r="T917" t="n">
        <v>729</v>
      </c>
      <c r="U917" t="n">
        <v>37</v>
      </c>
      <c r="V917" t="n">
        <v>0</v>
      </c>
      <c r="W917" t="n">
        <v>1</v>
      </c>
      <c r="X917" t="n">
        <v>0</v>
      </c>
      <c r="Y917" t="n">
        <v>1.460504055023193</v>
      </c>
      <c r="Z917" t="n">
        <v>0.0001902</v>
      </c>
    </row>
    <row r="918">
      <c r="A918" t="inlineStr">
        <is>
          <t>chat_terse</t>
        </is>
      </c>
      <c r="B918" t="inlineStr">
        <is>
          <t>wildaudit</t>
        </is>
      </c>
      <c r="C918" t="inlineStr">
        <is>
          <t>openai/gpt-5.6-luna</t>
        </is>
      </c>
      <c r="D918" t="inlineStr">
        <is>
          <t>openai/gpt-5.6-luna</t>
        </is>
      </c>
      <c r="E918" t="n">
        <v>1</v>
      </c>
      <c r="F918" t="inlineStr">
        <is>
          <t>messy</t>
        </is>
      </c>
      <c r="G918" t="b">
        <v>1</v>
      </c>
      <c r="H918" t="inlineStr"/>
      <c r="I918" t="n">
        <v>0</v>
      </c>
      <c r="J918" t="inlineStr">
        <is>
          <t>chat1m</t>
        </is>
      </c>
      <c r="K918" t="n">
        <v>114</v>
      </c>
      <c r="L918" t="inlineStr">
        <is>
          <t>chat1/early-1</t>
        </is>
      </c>
      <c r="M918" t="inlineStr">
        <is>
          <t>early</t>
        </is>
      </c>
      <c r="N918" t="inlineStr">
        <is>
          <t>Which region are we deploying Borealis to?</t>
        </is>
      </c>
      <c r="O918" t="inlineStr">
        <is>
          <t>us-west-2</t>
        </is>
      </c>
      <c r="P918" t="inlineStr">
        <is>
          <t>us-west-2</t>
        </is>
      </c>
      <c r="Q918" t="b">
        <v>1</v>
      </c>
      <c r="R918" t="inlineStr">
        <is>
          <t>rule</t>
        </is>
      </c>
      <c r="S918" t="n">
        <v>732</v>
      </c>
      <c r="T918" t="n">
        <v>732</v>
      </c>
      <c r="U918" t="n">
        <v>22</v>
      </c>
      <c r="V918" t="n">
        <v>0</v>
      </c>
      <c r="W918" t="n">
        <v>1</v>
      </c>
      <c r="X918" t="n">
        <v>0</v>
      </c>
      <c r="Y918" t="n">
        <v>1.41569185256958</v>
      </c>
      <c r="Z918" t="n">
        <v>0.0001728</v>
      </c>
    </row>
    <row r="919">
      <c r="A919" t="inlineStr">
        <is>
          <t>chat_terse</t>
        </is>
      </c>
      <c r="B919" t="inlineStr">
        <is>
          <t>wildaudit</t>
        </is>
      </c>
      <c r="C919" t="inlineStr">
        <is>
          <t>openai/gpt-5.6-luna</t>
        </is>
      </c>
      <c r="D919" t="inlineStr">
        <is>
          <t>openai/gpt-5.6-luna</t>
        </is>
      </c>
      <c r="E919" t="n">
        <v>1</v>
      </c>
      <c r="F919" t="inlineStr">
        <is>
          <t>messy</t>
        </is>
      </c>
      <c r="G919" t="b">
        <v>1</v>
      </c>
      <c r="H919" t="inlineStr"/>
      <c r="I919" t="n">
        <v>0</v>
      </c>
      <c r="J919" t="inlineStr">
        <is>
          <t>chat1m</t>
        </is>
      </c>
      <c r="K919" t="n">
        <v>114</v>
      </c>
      <c r="L919" t="inlineStr">
        <is>
          <t>chat1/early-2</t>
        </is>
      </c>
      <c r="M919" t="inlineStr">
        <is>
          <t>early</t>
        </is>
      </c>
      <c r="N919" t="inlineStr">
        <is>
          <t>At what time (UTC) is the daily standup?</t>
        </is>
      </c>
      <c r="O919" t="inlineStr">
        <is>
          <t>09:30</t>
        </is>
      </c>
      <c r="P919" t="inlineStr">
        <is>
          <t>09:30 UTC</t>
        </is>
      </c>
      <c r="Q919" t="b">
        <v>1</v>
      </c>
      <c r="R919" t="inlineStr">
        <is>
          <t>rule</t>
        </is>
      </c>
      <c r="S919" t="n">
        <v>735</v>
      </c>
      <c r="T919" t="n">
        <v>735</v>
      </c>
      <c r="U919" t="n">
        <v>25</v>
      </c>
      <c r="V919" t="n">
        <v>0</v>
      </c>
      <c r="W919" t="n">
        <v>1</v>
      </c>
      <c r="X919" t="n">
        <v>0</v>
      </c>
      <c r="Y919" t="n">
        <v>1.177399635314941</v>
      </c>
      <c r="Z919" t="n">
        <v>0.000177</v>
      </c>
    </row>
    <row r="920">
      <c r="A920" t="inlineStr">
        <is>
          <t>chat_terse</t>
        </is>
      </c>
      <c r="B920" t="inlineStr">
        <is>
          <t>wildaudit</t>
        </is>
      </c>
      <c r="C920" t="inlineStr">
        <is>
          <t>openai/gpt-5.6-luna</t>
        </is>
      </c>
      <c r="D920" t="inlineStr">
        <is>
          <t>openai/gpt-5.6-luna</t>
        </is>
      </c>
      <c r="E920" t="n">
        <v>1</v>
      </c>
      <c r="F920" t="inlineStr">
        <is>
          <t>messy</t>
        </is>
      </c>
      <c r="G920" t="b">
        <v>1</v>
      </c>
      <c r="H920" t="inlineStr"/>
      <c r="I920" t="n">
        <v>0</v>
      </c>
      <c r="J920" t="inlineStr">
        <is>
          <t>chat1m</t>
        </is>
      </c>
      <c r="K920" t="n">
        <v>114</v>
      </c>
      <c r="L920" t="inlineStr">
        <is>
          <t>chat1/list-0</t>
        </is>
      </c>
      <c r="M920" t="inlineStr">
        <is>
          <t>list</t>
        </is>
      </c>
      <c r="N920" t="inlineStr">
        <is>
          <t>Which in-scope modules are P0?</t>
        </is>
      </c>
      <c r="O920" t="inlineStr">
        <is>
          <t>["notifier", "auth-bridge", "billing-sync", "audit-trail"]</t>
        </is>
      </c>
      <c r="P920" t="inlineStr">
        <is>
          <t>auth-bridge, billing-sync, notifier, audit-trail</t>
        </is>
      </c>
      <c r="Q920" t="b">
        <v>1</v>
      </c>
      <c r="R920" t="inlineStr">
        <is>
          <t>rule</t>
        </is>
      </c>
      <c r="S920" t="n">
        <v>732</v>
      </c>
      <c r="T920" t="n">
        <v>732</v>
      </c>
      <c r="U920" t="n">
        <v>90</v>
      </c>
      <c r="V920" t="n">
        <v>0</v>
      </c>
      <c r="W920" t="n">
        <v>1</v>
      </c>
      <c r="X920" t="n">
        <v>0</v>
      </c>
      <c r="Y920" t="n">
        <v>2.467759132385254</v>
      </c>
      <c r="Z920" t="n">
        <v>0.0002544</v>
      </c>
    </row>
    <row r="921">
      <c r="A921" t="inlineStr">
        <is>
          <t>chat_terse</t>
        </is>
      </c>
      <c r="B921" t="inlineStr">
        <is>
          <t>wildaudit</t>
        </is>
      </c>
      <c r="C921" t="inlineStr">
        <is>
          <t>openai/gpt-5.6-luna</t>
        </is>
      </c>
      <c r="D921" t="inlineStr">
        <is>
          <t>openai/gpt-5.6-luna</t>
        </is>
      </c>
      <c r="E921" t="n">
        <v>1</v>
      </c>
      <c r="F921" t="inlineStr">
        <is>
          <t>messy</t>
        </is>
      </c>
      <c r="G921" t="b">
        <v>1</v>
      </c>
      <c r="H921" t="inlineStr"/>
      <c r="I921" t="n">
        <v>0</v>
      </c>
      <c r="J921" t="inlineStr">
        <is>
          <t>chat1m</t>
        </is>
      </c>
      <c r="K921" t="n">
        <v>114</v>
      </c>
      <c r="L921" t="inlineStr">
        <is>
          <t>chat1/neg-0</t>
        </is>
      </c>
      <c r="M921" t="inlineStr">
        <is>
          <t>negation</t>
        </is>
      </c>
      <c r="N921" t="inlineStr">
        <is>
          <t>Which in-scope module has no datastore decided yet?</t>
        </is>
      </c>
      <c r="O921" t="inlineStr">
        <is>
          <t>billing-sync</t>
        </is>
      </c>
      <c r="P921" t="inlineStr">
        <is>
          <t>None</t>
        </is>
      </c>
      <c r="Q921" t="b">
        <v>0</v>
      </c>
      <c r="R921" t="inlineStr">
        <is>
          <t>rule</t>
        </is>
      </c>
      <c r="S921" t="n">
        <v>734</v>
      </c>
      <c r="T921" t="n">
        <v>734</v>
      </c>
      <c r="U921" t="n">
        <v>97</v>
      </c>
      <c r="V921" t="n">
        <v>0</v>
      </c>
      <c r="W921" t="n">
        <v>1</v>
      </c>
      <c r="X921" t="n">
        <v>0</v>
      </c>
      <c r="Y921" t="n">
        <v>2.088731050491333</v>
      </c>
      <c r="Z921" t="n">
        <v>0.0002632</v>
      </c>
    </row>
    <row r="922">
      <c r="A922" t="inlineStr">
        <is>
          <t>chat_terse</t>
        </is>
      </c>
      <c r="B922" t="inlineStr">
        <is>
          <t>wildaudit</t>
        </is>
      </c>
      <c r="C922" t="inlineStr">
        <is>
          <t>openai/gpt-5.6-luna</t>
        </is>
      </c>
      <c r="D922" t="inlineStr">
        <is>
          <t>openai/gpt-5.6-luna</t>
        </is>
      </c>
      <c r="E922" t="n">
        <v>1</v>
      </c>
      <c r="F922" t="inlineStr">
        <is>
          <t>messy</t>
        </is>
      </c>
      <c r="G922" t="b">
        <v>1</v>
      </c>
      <c r="H922" t="inlineStr"/>
      <c r="I922" t="n">
        <v>0</v>
      </c>
      <c r="J922" t="inlineStr">
        <is>
          <t>chat1m</t>
        </is>
      </c>
      <c r="K922" t="n">
        <v>114</v>
      </c>
      <c r="L922" t="inlineStr">
        <is>
          <t>chat1/original-0</t>
        </is>
      </c>
      <c r="M922" t="inlineStr">
        <is>
          <t>original</t>
        </is>
      </c>
      <c r="N922" t="inlineStr">
        <is>
          <t>What was the very first deadline we set for notifier, before any changes?</t>
        </is>
      </c>
      <c r="O922" t="inlineStr">
        <is>
          <t>Oct 12</t>
        </is>
      </c>
      <c r="P922" t="inlineStr">
        <is>
          <t>Oct 12</t>
        </is>
      </c>
      <c r="Q922" t="b">
        <v>1</v>
      </c>
      <c r="R922" t="inlineStr">
        <is>
          <t>rule</t>
        </is>
      </c>
      <c r="S922" t="n">
        <v>738</v>
      </c>
      <c r="T922" t="n">
        <v>738</v>
      </c>
      <c r="U922" t="n">
        <v>80</v>
      </c>
      <c r="V922" t="n">
        <v>0</v>
      </c>
      <c r="W922" t="n">
        <v>1</v>
      </c>
      <c r="X922" t="n">
        <v>0</v>
      </c>
      <c r="Y922" t="n">
        <v>2.105525970458984</v>
      </c>
      <c r="Z922" t="n">
        <v>0.0002436</v>
      </c>
    </row>
    <row r="923">
      <c r="A923" t="inlineStr">
        <is>
          <t>chat_terse</t>
        </is>
      </c>
      <c r="B923" t="inlineStr">
        <is>
          <t>wildaudit</t>
        </is>
      </c>
      <c r="C923" t="inlineStr">
        <is>
          <t>openai/gpt-5.6-luna</t>
        </is>
      </c>
      <c r="D923" t="inlineStr">
        <is>
          <t>openai/gpt-5.6-luna</t>
        </is>
      </c>
      <c r="E923" t="n">
        <v>1</v>
      </c>
      <c r="F923" t="inlineStr">
        <is>
          <t>messy</t>
        </is>
      </c>
      <c r="G923" t="b">
        <v>1</v>
      </c>
      <c r="H923" t="inlineStr"/>
      <c r="I923" t="n">
        <v>0</v>
      </c>
      <c r="J923" t="inlineStr">
        <is>
          <t>chat1m</t>
        </is>
      </c>
      <c r="K923" t="n">
        <v>114</v>
      </c>
      <c r="L923" t="inlineStr">
        <is>
          <t>chat1/paste-0</t>
        </is>
      </c>
      <c r="M923" t="inlineStr">
        <is>
          <t>paste</t>
        </is>
      </c>
      <c r="N923" t="inlineStr">
        <is>
          <t>What p95 latency, in ms, did the load test I pasted report?</t>
        </is>
      </c>
      <c r="O923" t="n">
        <v>556</v>
      </c>
      <c r="P923" t="inlineStr">
        <is>
          <t>556 ms</t>
        </is>
      </c>
      <c r="Q923" t="b">
        <v>1</v>
      </c>
      <c r="R923" t="inlineStr">
        <is>
          <t>rule</t>
        </is>
      </c>
      <c r="S923" t="n">
        <v>739</v>
      </c>
      <c r="T923" t="n">
        <v>739</v>
      </c>
      <c r="U923" t="n">
        <v>22</v>
      </c>
      <c r="V923" t="n">
        <v>0</v>
      </c>
      <c r="W923" t="n">
        <v>1</v>
      </c>
      <c r="X923" t="n">
        <v>0</v>
      </c>
      <c r="Y923" t="n">
        <v>1.045323848724365</v>
      </c>
      <c r="Z923" t="n">
        <v>0.0001742</v>
      </c>
    </row>
    <row r="924">
      <c r="A924" t="inlineStr">
        <is>
          <t>chat_terse</t>
        </is>
      </c>
      <c r="B924" t="inlineStr">
        <is>
          <t>wildaudit</t>
        </is>
      </c>
      <c r="C924" t="inlineStr">
        <is>
          <t>openai/gpt-5.6-luna</t>
        </is>
      </c>
      <c r="D924" t="inlineStr">
        <is>
          <t>openai/gpt-5.6-luna</t>
        </is>
      </c>
      <c r="E924" t="n">
        <v>1</v>
      </c>
      <c r="F924" t="inlineStr">
        <is>
          <t>messy</t>
        </is>
      </c>
      <c r="G924" t="b">
        <v>1</v>
      </c>
      <c r="H924" t="inlineStr"/>
      <c r="I924" t="n">
        <v>0</v>
      </c>
      <c r="J924" t="inlineStr">
        <is>
          <t>chat1m</t>
        </is>
      </c>
      <c r="K924" t="n">
        <v>114</v>
      </c>
      <c r="L924" t="inlineStr">
        <is>
          <t>chat1/paste-1</t>
        </is>
      </c>
      <c r="M924" t="inlineStr">
        <is>
          <t>paste</t>
        </is>
      </c>
      <c r="N924" t="inlineStr">
        <is>
          <t>How many tests failed in the CI output I pasted?</t>
        </is>
      </c>
      <c r="O924" t="n">
        <v>3</v>
      </c>
      <c r="P924" t="inlineStr">
        <is>
          <t>3</t>
        </is>
      </c>
      <c r="Q924" t="b">
        <v>1</v>
      </c>
      <c r="R924" t="inlineStr">
        <is>
          <t>rule</t>
        </is>
      </c>
      <c r="S924" t="n">
        <v>734</v>
      </c>
      <c r="T924" t="n">
        <v>734</v>
      </c>
      <c r="U924" t="n">
        <v>74</v>
      </c>
      <c r="V924" t="n">
        <v>0</v>
      </c>
      <c r="W924" t="n">
        <v>1</v>
      </c>
      <c r="X924" t="n">
        <v>0</v>
      </c>
      <c r="Y924" t="n">
        <v>2.287432909011841</v>
      </c>
      <c r="Z924" t="n">
        <v>0.0002356</v>
      </c>
    </row>
    <row r="925">
      <c r="A925" t="inlineStr">
        <is>
          <t>chat_terse</t>
        </is>
      </c>
      <c r="B925" t="inlineStr">
        <is>
          <t>wildaudit</t>
        </is>
      </c>
      <c r="C925" t="inlineStr">
        <is>
          <t>openai/gpt-5.6-luna</t>
        </is>
      </c>
      <c r="D925" t="inlineStr">
        <is>
          <t>openai/gpt-5.6-luna</t>
        </is>
      </c>
      <c r="E925" t="n">
        <v>1</v>
      </c>
      <c r="F925" t="inlineStr">
        <is>
          <t>messy</t>
        </is>
      </c>
      <c r="G925" t="b">
        <v>1</v>
      </c>
      <c r="H925" t="inlineStr"/>
      <c r="I925" t="n">
        <v>0</v>
      </c>
      <c r="J925" t="inlineStr">
        <is>
          <t>chat1m</t>
        </is>
      </c>
      <c r="K925" t="n">
        <v>114</v>
      </c>
      <c r="L925" t="inlineStr">
        <is>
          <t>chat1/paste-2</t>
        </is>
      </c>
      <c r="M925" t="inlineStr">
        <is>
          <t>paste</t>
        </is>
      </c>
      <c r="N925" t="inlineStr">
        <is>
          <t>What is db_pool_size in the config I pasted?</t>
        </is>
      </c>
      <c r="O925" t="n">
        <v>12</v>
      </c>
      <c r="P925" t="inlineStr">
        <is>
          <t>12</t>
        </is>
      </c>
      <c r="Q925" t="b">
        <v>1</v>
      </c>
      <c r="R925" t="inlineStr">
        <is>
          <t>rule</t>
        </is>
      </c>
      <c r="S925" t="n">
        <v>734</v>
      </c>
      <c r="T925" t="n">
        <v>734</v>
      </c>
      <c r="U925" t="n">
        <v>23</v>
      </c>
      <c r="V925" t="n">
        <v>0</v>
      </c>
      <c r="W925" t="n">
        <v>1</v>
      </c>
      <c r="X925" t="n">
        <v>0</v>
      </c>
      <c r="Y925" t="n">
        <v>2.197518110275269</v>
      </c>
      <c r="Z925" t="n">
        <v>0.0001744</v>
      </c>
    </row>
    <row r="926">
      <c r="A926" t="inlineStr">
        <is>
          <t>chat_terse</t>
        </is>
      </c>
      <c r="B926" t="inlineStr">
        <is>
          <t>wildaudit</t>
        </is>
      </c>
      <c r="C926" t="inlineStr">
        <is>
          <t>openai/gpt-5.6-luna</t>
        </is>
      </c>
      <c r="D926" t="inlineStr">
        <is>
          <t>openai/gpt-5.6-luna</t>
        </is>
      </c>
      <c r="E926" t="n">
        <v>1</v>
      </c>
      <c r="F926" t="inlineStr">
        <is>
          <t>messy</t>
        </is>
      </c>
      <c r="G926" t="b">
        <v>1</v>
      </c>
      <c r="H926" t="inlineStr"/>
      <c r="I926" t="n">
        <v>0</v>
      </c>
      <c r="J926" t="inlineStr">
        <is>
          <t>chat1m</t>
        </is>
      </c>
      <c r="K926" t="n">
        <v>114</v>
      </c>
      <c r="L926" t="inlineStr">
        <is>
          <t>chat1/sum-0</t>
        </is>
      </c>
      <c r="M926" t="inlineStr">
        <is>
          <t>sum</t>
        </is>
      </c>
      <c r="N926" t="inlineStr">
        <is>
          <t>What is the total budget, in thousands of dollars, across the modules currently in scope?</t>
        </is>
      </c>
      <c r="O926" t="n">
        <v>255</v>
      </c>
      <c r="P926" t="inlineStr">
        <is>
          <t>255 thousand dollars</t>
        </is>
      </c>
      <c r="Q926" t="b">
        <v>1</v>
      </c>
      <c r="R926" t="inlineStr">
        <is>
          <t>rule</t>
        </is>
      </c>
      <c r="S926" t="n">
        <v>741</v>
      </c>
      <c r="T926" t="n">
        <v>741</v>
      </c>
      <c r="U926" t="n">
        <v>78</v>
      </c>
      <c r="V926" t="n">
        <v>0</v>
      </c>
      <c r="W926" t="n">
        <v>1</v>
      </c>
      <c r="X926" t="n">
        <v>0</v>
      </c>
      <c r="Y926" t="n">
        <v>2.205548048019409</v>
      </c>
      <c r="Z926" t="n">
        <v>0.0002418</v>
      </c>
    </row>
    <row r="927">
      <c r="A927" t="inlineStr">
        <is>
          <t>chat_terse</t>
        </is>
      </c>
      <c r="B927" t="inlineStr">
        <is>
          <t>wildaudit</t>
        </is>
      </c>
      <c r="C927" t="inlineStr">
        <is>
          <t>openai/gpt-5.6-luna</t>
        </is>
      </c>
      <c r="D927" t="inlineStr">
        <is>
          <t>openai/gpt-5.6-luna</t>
        </is>
      </c>
      <c r="E927" t="n">
        <v>1</v>
      </c>
      <c r="F927" t="inlineStr">
        <is>
          <t>messy</t>
        </is>
      </c>
      <c r="G927" t="b">
        <v>1</v>
      </c>
      <c r="H927" t="inlineStr"/>
      <c r="I927" t="n">
        <v>0</v>
      </c>
      <c r="J927" t="inlineStr">
        <is>
          <t>chat1m</t>
        </is>
      </c>
      <c r="K927" t="n">
        <v>114</v>
      </c>
      <c r="L927" t="inlineStr">
        <is>
          <t>chat1/updated-0</t>
        </is>
      </c>
      <c r="M927" t="inlineStr">
        <is>
          <t>updated</t>
        </is>
      </c>
      <c r="N927" t="inlineStr">
        <is>
          <t>What is the current deadline for notifier?</t>
        </is>
      </c>
      <c r="O927" t="inlineStr">
        <is>
          <t>Oct 22</t>
        </is>
      </c>
      <c r="P927" t="inlineStr">
        <is>
          <t>Oct 22</t>
        </is>
      </c>
      <c r="Q927" t="b">
        <v>1</v>
      </c>
      <c r="R927" t="inlineStr">
        <is>
          <t>rule</t>
        </is>
      </c>
      <c r="S927" t="n">
        <v>731</v>
      </c>
      <c r="T927" t="n">
        <v>731</v>
      </c>
      <c r="U927" t="n">
        <v>21</v>
      </c>
      <c r="V927" t="n">
        <v>0</v>
      </c>
      <c r="W927" t="n">
        <v>1</v>
      </c>
      <c r="X927" t="n">
        <v>0</v>
      </c>
      <c r="Y927" t="n">
        <v>1.241183280944824</v>
      </c>
      <c r="Z927" t="n">
        <v>0.0001714</v>
      </c>
    </row>
    <row r="928">
      <c r="A928" t="inlineStr">
        <is>
          <t>chat_terse</t>
        </is>
      </c>
      <c r="B928" t="inlineStr">
        <is>
          <t>wildaudit</t>
        </is>
      </c>
      <c r="C928" t="inlineStr">
        <is>
          <t>openai/gpt-5.6-luna</t>
        </is>
      </c>
      <c r="D928" t="inlineStr">
        <is>
          <t>openai/gpt-5.6-luna</t>
        </is>
      </c>
      <c r="E928" t="n">
        <v>1</v>
      </c>
      <c r="F928" t="inlineStr">
        <is>
          <t>messy</t>
        </is>
      </c>
      <c r="G928" t="b">
        <v>1</v>
      </c>
      <c r="H928" t="inlineStr"/>
      <c r="I928" t="n">
        <v>0</v>
      </c>
      <c r="J928" t="inlineStr">
        <is>
          <t>chat1m</t>
        </is>
      </c>
      <c r="K928" t="n">
        <v>114</v>
      </c>
      <c r="L928" t="inlineStr">
        <is>
          <t>chat1/updated-1</t>
        </is>
      </c>
      <c r="M928" t="inlineStr">
        <is>
          <t>updated</t>
        </is>
      </c>
      <c r="N928" t="inlineStr">
        <is>
          <t>What is auth-bridge's budget now, in thousands of dollars?</t>
        </is>
      </c>
      <c r="O928" t="n">
        <v>65</v>
      </c>
      <c r="P928" t="inlineStr">
        <is>
          <t>65</t>
        </is>
      </c>
      <c r="Q928" t="b">
        <v>1</v>
      </c>
      <c r="R928" t="inlineStr">
        <is>
          <t>rule</t>
        </is>
      </c>
      <c r="S928" t="n">
        <v>737</v>
      </c>
      <c r="T928" t="n">
        <v>737</v>
      </c>
      <c r="U928" t="n">
        <v>48</v>
      </c>
      <c r="V928" t="n">
        <v>0</v>
      </c>
      <c r="W928" t="n">
        <v>1</v>
      </c>
      <c r="X928" t="n">
        <v>0</v>
      </c>
      <c r="Y928" t="n">
        <v>1.573256254196167</v>
      </c>
      <c r="Z928" t="n">
        <v>0.000205</v>
      </c>
    </row>
    <row r="929">
      <c r="A929" t="inlineStr">
        <is>
          <t>chat_terse</t>
        </is>
      </c>
      <c r="B929" t="inlineStr">
        <is>
          <t>wildaudit</t>
        </is>
      </c>
      <c r="C929" t="inlineStr">
        <is>
          <t>openai/gpt-5.6-luna</t>
        </is>
      </c>
      <c r="D929" t="inlineStr">
        <is>
          <t>openai/gpt-5.6-luna</t>
        </is>
      </c>
      <c r="E929" t="n">
        <v>1</v>
      </c>
      <c r="F929" t="inlineStr">
        <is>
          <t>messy</t>
        </is>
      </c>
      <c r="G929" t="b">
        <v>1</v>
      </c>
      <c r="H929" t="inlineStr"/>
      <c r="I929" t="n">
        <v>0</v>
      </c>
      <c r="J929" t="inlineStr">
        <is>
          <t>chat1m</t>
        </is>
      </c>
      <c r="K929" t="n">
        <v>114</v>
      </c>
      <c r="L929" t="inlineStr">
        <is>
          <t>chat1/updated-2</t>
        </is>
      </c>
      <c r="M929" t="inlineStr">
        <is>
          <t>updated</t>
        </is>
      </c>
      <c r="N929" t="inlineStr">
        <is>
          <t>What is the current deadline for billing-sync?</t>
        </is>
      </c>
      <c r="O929" t="inlineStr">
        <is>
          <t>Oct 13</t>
        </is>
      </c>
      <c r="P929" t="inlineStr">
        <is>
          <t>Oct 13</t>
        </is>
      </c>
      <c r="Q929" t="b">
        <v>1</v>
      </c>
      <c r="R929" t="inlineStr">
        <is>
          <t>rule</t>
        </is>
      </c>
      <c r="S929" t="n">
        <v>732</v>
      </c>
      <c r="T929" t="n">
        <v>732</v>
      </c>
      <c r="U929" t="n">
        <v>20</v>
      </c>
      <c r="V929" t="n">
        <v>0</v>
      </c>
      <c r="W929" t="n">
        <v>1</v>
      </c>
      <c r="X929" t="n">
        <v>0</v>
      </c>
      <c r="Y929" t="n">
        <v>1.62222695350647</v>
      </c>
      <c r="Z929" t="n">
        <v>0.0001704</v>
      </c>
    </row>
    <row r="930">
      <c r="A930" t="inlineStr">
        <is>
          <t>chat_terse</t>
        </is>
      </c>
      <c r="B930" t="inlineStr">
        <is>
          <t>wildaudit</t>
        </is>
      </c>
      <c r="C930" t="inlineStr">
        <is>
          <t>openai/gpt-5.6-luna</t>
        </is>
      </c>
      <c r="D930" t="inlineStr">
        <is>
          <t>openai/gpt-5.6-luna</t>
        </is>
      </c>
      <c r="E930" t="n">
        <v>1</v>
      </c>
      <c r="F930" t="inlineStr">
        <is>
          <t>messy</t>
        </is>
      </c>
      <c r="G930" t="b">
        <v>1</v>
      </c>
      <c r="H930" t="inlineStr"/>
      <c r="I930" t="n">
        <v>0</v>
      </c>
      <c r="J930" t="inlineStr">
        <is>
          <t>chat1m</t>
        </is>
      </c>
      <c r="K930" t="n">
        <v>114</v>
      </c>
      <c r="L930" t="inlineStr">
        <is>
          <t>chat1/updated-3</t>
        </is>
      </c>
      <c r="M930" t="inlineStr">
        <is>
          <t>updated</t>
        </is>
      </c>
      <c r="N930" t="inlineStr">
        <is>
          <t>What is scheduler-v2's budget, in thousands of dollars?</t>
        </is>
      </c>
      <c r="O930" t="n">
        <v>45</v>
      </c>
      <c r="P930" t="inlineStr">
        <is>
          <t>45</t>
        </is>
      </c>
      <c r="Q930" t="b">
        <v>1</v>
      </c>
      <c r="R930" t="inlineStr">
        <is>
          <t>rule</t>
        </is>
      </c>
      <c r="S930" t="n">
        <v>736</v>
      </c>
      <c r="T930" t="n">
        <v>736</v>
      </c>
      <c r="U930" t="n">
        <v>42</v>
      </c>
      <c r="V930" t="n">
        <v>0</v>
      </c>
      <c r="W930" t="n">
        <v>1</v>
      </c>
      <c r="X930" t="n">
        <v>0</v>
      </c>
      <c r="Y930" t="n">
        <v>1.470710754394531</v>
      </c>
      <c r="Z930" t="n">
        <v>0.0001976</v>
      </c>
    </row>
    <row r="931">
      <c r="A931" t="inlineStr">
        <is>
          <t>chat_terse</t>
        </is>
      </c>
      <c r="B931" t="inlineStr">
        <is>
          <t>wildaudit</t>
        </is>
      </c>
      <c r="C931" t="inlineStr">
        <is>
          <t>openai/gpt-5.6-luna</t>
        </is>
      </c>
      <c r="D931" t="inlineStr">
        <is>
          <t>openai/gpt-5.6-luna</t>
        </is>
      </c>
      <c r="E931" t="n">
        <v>1</v>
      </c>
      <c r="F931" t="inlineStr">
        <is>
          <t>messy</t>
        </is>
      </c>
      <c r="G931" t="b">
        <v>1</v>
      </c>
      <c r="H931" t="inlineStr"/>
      <c r="I931" t="n">
        <v>0</v>
      </c>
      <c r="J931" t="inlineStr">
        <is>
          <t>chat1m</t>
        </is>
      </c>
      <c r="K931" t="n">
        <v>114</v>
      </c>
      <c r="L931" t="inlineStr">
        <is>
          <t>chat1/updated-4</t>
        </is>
      </c>
      <c r="M931" t="inlineStr">
        <is>
          <t>updated</t>
        </is>
      </c>
      <c r="N931" t="inlineStr">
        <is>
          <t>Who owns notifier now?</t>
        </is>
      </c>
      <c r="O931" t="inlineStr">
        <is>
          <t>Tomasz</t>
        </is>
      </c>
      <c r="P931" t="inlineStr">
        <is>
          <t>Tomasz</t>
        </is>
      </c>
      <c r="Q931" t="b">
        <v>1</v>
      </c>
      <c r="R931" t="inlineStr">
        <is>
          <t>rule</t>
        </is>
      </c>
      <c r="S931" t="n">
        <v>728</v>
      </c>
      <c r="T931" t="n">
        <v>728</v>
      </c>
      <c r="U931" t="n">
        <v>45</v>
      </c>
      <c r="V931" t="n">
        <v>0</v>
      </c>
      <c r="W931" t="n">
        <v>1</v>
      </c>
      <c r="X931" t="n">
        <v>0</v>
      </c>
      <c r="Y931" t="n">
        <v>1.873731136322021</v>
      </c>
      <c r="Z931" t="n">
        <v>0.0001996</v>
      </c>
    </row>
    <row r="932">
      <c r="A932" t="inlineStr">
        <is>
          <t>chat_terse</t>
        </is>
      </c>
      <c r="B932" t="inlineStr">
        <is>
          <t>wildaudit</t>
        </is>
      </c>
      <c r="C932" t="inlineStr">
        <is>
          <t>openai/gpt-5.6-luna</t>
        </is>
      </c>
      <c r="D932" t="inlineStr">
        <is>
          <t>openai/gpt-5.6-luna</t>
        </is>
      </c>
      <c r="E932" t="n">
        <v>1</v>
      </c>
      <c r="F932" t="inlineStr">
        <is>
          <t>messy</t>
        </is>
      </c>
      <c r="G932" t="b">
        <v>1</v>
      </c>
      <c r="H932" t="inlineStr"/>
      <c r="I932" t="n">
        <v>0</v>
      </c>
      <c r="J932" t="inlineStr">
        <is>
          <t>chat1m</t>
        </is>
      </c>
      <c r="K932" t="n">
        <v>114</v>
      </c>
      <c r="L932" t="inlineStr">
        <is>
          <t>chat1/updated-5</t>
        </is>
      </c>
      <c r="M932" t="inlineStr">
        <is>
          <t>updated</t>
        </is>
      </c>
      <c r="N932" t="inlineStr">
        <is>
          <t>Which datastore does auth-bridge use?</t>
        </is>
      </c>
      <c r="O932" t="inlineStr">
        <is>
          <t>Postgres</t>
        </is>
      </c>
      <c r="P932" t="inlineStr">
        <is>
          <t>Postgres</t>
        </is>
      </c>
      <c r="Q932" t="b">
        <v>1</v>
      </c>
      <c r="R932" t="inlineStr">
        <is>
          <t>rule</t>
        </is>
      </c>
      <c r="S932" t="n">
        <v>731</v>
      </c>
      <c r="T932" t="n">
        <v>731</v>
      </c>
      <c r="U932" t="n">
        <v>49</v>
      </c>
      <c r="V932" t="n">
        <v>0</v>
      </c>
      <c r="W932" t="n">
        <v>1</v>
      </c>
      <c r="X932" t="n">
        <v>0</v>
      </c>
      <c r="Y932" t="n">
        <v>2.772872924804688</v>
      </c>
      <c r="Z932" t="n">
        <v>0.000205</v>
      </c>
    </row>
    <row r="933">
      <c r="A933" t="inlineStr">
        <is>
          <t>chat_useronly</t>
        </is>
      </c>
      <c r="B933" t="inlineStr">
        <is>
          <t>wild</t>
        </is>
      </c>
      <c r="C933" t="inlineStr">
        <is>
          <t>openai/gpt-5.6-luna</t>
        </is>
      </c>
      <c r="D933" t="inlineStr">
        <is>
          <t>openai/gpt-5.6-luna</t>
        </is>
      </c>
      <c r="E933" t="n">
        <v>1</v>
      </c>
      <c r="F933" t="inlineStr">
        <is>
          <t>messy</t>
        </is>
      </c>
      <c r="G933" t="b">
        <v>0</v>
      </c>
      <c r="H933" t="inlineStr"/>
      <c r="I933" t="n">
        <v>0</v>
      </c>
      <c r="J933" t="inlineStr">
        <is>
          <t>chat1m</t>
        </is>
      </c>
      <c r="K933" t="n">
        <v>114</v>
      </c>
      <c r="L933" t="inlineStr">
        <is>
          <t>chat1/absent-0</t>
        </is>
      </c>
      <c r="M933" t="inlineStr">
        <is>
          <t>absent</t>
        </is>
      </c>
      <c r="N933" t="inlineStr">
        <is>
          <t>What date did we set for QA sign-off?</t>
        </is>
      </c>
      <c r="O933" t="inlineStr">
        <is>
          <t>not stated</t>
        </is>
      </c>
      <c r="P933" t="inlineStr">
        <is>
          <t>not stated</t>
        </is>
      </c>
      <c r="Q933" t="b">
        <v>1</v>
      </c>
      <c r="R933" t="inlineStr">
        <is>
          <t>rule</t>
        </is>
      </c>
      <c r="S933" t="n">
        <v>2617</v>
      </c>
      <c r="T933" t="n">
        <v>2617</v>
      </c>
      <c r="U933" t="n">
        <v>54</v>
      </c>
      <c r="V933" t="n">
        <v>0</v>
      </c>
      <c r="W933" t="n">
        <v>1</v>
      </c>
      <c r="X933" t="n">
        <v>0</v>
      </c>
      <c r="Y933" t="n">
        <v>2.272787094116211</v>
      </c>
      <c r="Z933" t="n">
        <v>0.0007189</v>
      </c>
    </row>
    <row r="934">
      <c r="A934" t="inlineStr">
        <is>
          <t>chat_useronly</t>
        </is>
      </c>
      <c r="B934" t="inlineStr">
        <is>
          <t>wild</t>
        </is>
      </c>
      <c r="C934" t="inlineStr">
        <is>
          <t>openai/gpt-5.6-luna</t>
        </is>
      </c>
      <c r="D934" t="inlineStr">
        <is>
          <t>openai/gpt-5.6-luna</t>
        </is>
      </c>
      <c r="E934" t="n">
        <v>1</v>
      </c>
      <c r="F934" t="inlineStr">
        <is>
          <t>messy</t>
        </is>
      </c>
      <c r="G934" t="b">
        <v>0</v>
      </c>
      <c r="H934" t="inlineStr"/>
      <c r="I934" t="n">
        <v>0</v>
      </c>
      <c r="J934" t="inlineStr">
        <is>
          <t>chat1m</t>
        </is>
      </c>
      <c r="K934" t="n">
        <v>114</v>
      </c>
      <c r="L934" t="inlineStr">
        <is>
          <t>chat1/absent-1</t>
        </is>
      </c>
      <c r="M934" t="inlineStr">
        <is>
          <t>absent</t>
        </is>
      </c>
      <c r="N934" t="inlineStr">
        <is>
          <t>Which CI provider did we decide on?</t>
        </is>
      </c>
      <c r="O934" t="inlineStr">
        <is>
          <t>not stated</t>
        </is>
      </c>
      <c r="P934" t="inlineStr">
        <is>
          <t>not stated</t>
        </is>
      </c>
      <c r="Q934" t="b">
        <v>1</v>
      </c>
      <c r="R934" t="inlineStr">
        <is>
          <t>rule</t>
        </is>
      </c>
      <c r="S934" t="n">
        <v>2615</v>
      </c>
      <c r="T934" t="n">
        <v>2615</v>
      </c>
      <c r="U934" t="n">
        <v>43</v>
      </c>
      <c r="V934" t="n">
        <v>0</v>
      </c>
      <c r="W934" t="n">
        <v>1</v>
      </c>
      <c r="X934" t="n">
        <v>0</v>
      </c>
      <c r="Y934" t="n">
        <v>1.569164991378784</v>
      </c>
      <c r="Z934" t="n">
        <v>0.0007052</v>
      </c>
    </row>
    <row r="935">
      <c r="A935" t="inlineStr">
        <is>
          <t>chat_useronly</t>
        </is>
      </c>
      <c r="B935" t="inlineStr">
        <is>
          <t>wild</t>
        </is>
      </c>
      <c r="C935" t="inlineStr">
        <is>
          <t>openai/gpt-5.6-luna</t>
        </is>
      </c>
      <c r="D935" t="inlineStr">
        <is>
          <t>openai/gpt-5.6-luna</t>
        </is>
      </c>
      <c r="E935" t="n">
        <v>1</v>
      </c>
      <c r="F935" t="inlineStr">
        <is>
          <t>messy</t>
        </is>
      </c>
      <c r="G935" t="b">
        <v>0</v>
      </c>
      <c r="H935" t="inlineStr"/>
      <c r="I935" t="n">
        <v>0</v>
      </c>
      <c r="J935" t="inlineStr">
        <is>
          <t>chat1m</t>
        </is>
      </c>
      <c r="K935" t="n">
        <v>114</v>
      </c>
      <c r="L935" t="inlineStr">
        <is>
          <t>chat1/count-0</t>
        </is>
      </c>
      <c r="M935" t="inlineStr">
        <is>
          <t>count</t>
        </is>
      </c>
      <c r="N935" t="inlineStr">
        <is>
          <t>How many modules are currently in scope for the launch?</t>
        </is>
      </c>
      <c r="O935" t="n">
        <v>6</v>
      </c>
      <c r="P935" t="inlineStr">
        <is>
          <t>6</t>
        </is>
      </c>
      <c r="Q935" t="b">
        <v>1</v>
      </c>
      <c r="R935" t="inlineStr">
        <is>
          <t>rule</t>
        </is>
      </c>
      <c r="S935" t="n">
        <v>2618</v>
      </c>
      <c r="T935" t="n">
        <v>2618</v>
      </c>
      <c r="U935" t="n">
        <v>76</v>
      </c>
      <c r="V935" t="n">
        <v>0</v>
      </c>
      <c r="W935" t="n">
        <v>1</v>
      </c>
      <c r="X935" t="n">
        <v>0</v>
      </c>
      <c r="Y935" t="n">
        <v>3.071556091308594</v>
      </c>
      <c r="Z935" t="n">
        <v>0.00074555</v>
      </c>
    </row>
    <row r="936">
      <c r="A936" t="inlineStr">
        <is>
          <t>chat_useronly</t>
        </is>
      </c>
      <c r="B936" t="inlineStr">
        <is>
          <t>wild</t>
        </is>
      </c>
      <c r="C936" t="inlineStr">
        <is>
          <t>openai/gpt-5.6-luna</t>
        </is>
      </c>
      <c r="D936" t="inlineStr">
        <is>
          <t>openai/gpt-5.6-luna</t>
        </is>
      </c>
      <c r="E936" t="n">
        <v>1</v>
      </c>
      <c r="F936" t="inlineStr">
        <is>
          <t>messy</t>
        </is>
      </c>
      <c r="G936" t="b">
        <v>0</v>
      </c>
      <c r="H936" t="inlineStr"/>
      <c r="I936" t="n">
        <v>0</v>
      </c>
      <c r="J936" t="inlineStr">
        <is>
          <t>chat1m</t>
        </is>
      </c>
      <c r="K936" t="n">
        <v>114</v>
      </c>
      <c r="L936" t="inlineStr">
        <is>
          <t>chat1/early-0</t>
        </is>
      </c>
      <c r="M936" t="inlineStr">
        <is>
          <t>early</t>
        </is>
      </c>
      <c r="N936" t="inlineStr">
        <is>
          <t>Who owns auth-bridge?</t>
        </is>
      </c>
      <c r="O936" t="inlineStr">
        <is>
          <t>Sofia</t>
        </is>
      </c>
      <c r="P936" t="inlineStr">
        <is>
          <t>Sofia</t>
        </is>
      </c>
      <c r="Q936" t="b">
        <v>1</v>
      </c>
      <c r="R936" t="inlineStr">
        <is>
          <t>rule</t>
        </is>
      </c>
      <c r="S936" t="n">
        <v>2613</v>
      </c>
      <c r="T936" t="n">
        <v>2613</v>
      </c>
      <c r="U936" t="n">
        <v>59</v>
      </c>
      <c r="V936" t="n">
        <v>0</v>
      </c>
      <c r="W936" t="n">
        <v>1</v>
      </c>
      <c r="X936" t="n">
        <v>0</v>
      </c>
      <c r="Y936" t="n">
        <v>1.964801073074341</v>
      </c>
      <c r="Z936" t="n">
        <v>0.0007239</v>
      </c>
    </row>
    <row r="937">
      <c r="A937" t="inlineStr">
        <is>
          <t>chat_useronly</t>
        </is>
      </c>
      <c r="B937" t="inlineStr">
        <is>
          <t>wild</t>
        </is>
      </c>
      <c r="C937" t="inlineStr">
        <is>
          <t>openai/gpt-5.6-luna</t>
        </is>
      </c>
      <c r="D937" t="inlineStr">
        <is>
          <t>openai/gpt-5.6-luna</t>
        </is>
      </c>
      <c r="E937" t="n">
        <v>1</v>
      </c>
      <c r="F937" t="inlineStr">
        <is>
          <t>messy</t>
        </is>
      </c>
      <c r="G937" t="b">
        <v>0</v>
      </c>
      <c r="H937" t="inlineStr"/>
      <c r="I937" t="n">
        <v>0</v>
      </c>
      <c r="J937" t="inlineStr">
        <is>
          <t>chat1m</t>
        </is>
      </c>
      <c r="K937" t="n">
        <v>114</v>
      </c>
      <c r="L937" t="inlineStr">
        <is>
          <t>chat1/early-1</t>
        </is>
      </c>
      <c r="M937" t="inlineStr">
        <is>
          <t>early</t>
        </is>
      </c>
      <c r="N937" t="inlineStr">
        <is>
          <t>Which region are we deploying Borealis to?</t>
        </is>
      </c>
      <c r="O937" t="inlineStr">
        <is>
          <t>us-west-2</t>
        </is>
      </c>
      <c r="P937" t="inlineStr">
        <is>
          <t>us-west-2</t>
        </is>
      </c>
      <c r="Q937" t="b">
        <v>1</v>
      </c>
      <c r="R937" t="inlineStr">
        <is>
          <t>rule</t>
        </is>
      </c>
      <c r="S937" t="n">
        <v>2616</v>
      </c>
      <c r="T937" t="n">
        <v>2616</v>
      </c>
      <c r="U937" t="n">
        <v>54</v>
      </c>
      <c r="V937" t="n">
        <v>0</v>
      </c>
      <c r="W937" t="n">
        <v>1</v>
      </c>
      <c r="X937" t="n">
        <v>0</v>
      </c>
      <c r="Y937" t="n">
        <v>2.179728031158447</v>
      </c>
      <c r="Z937" t="n">
        <v>0.00071865</v>
      </c>
    </row>
    <row r="938">
      <c r="A938" t="inlineStr">
        <is>
          <t>chat_useronly</t>
        </is>
      </c>
      <c r="B938" t="inlineStr">
        <is>
          <t>wild</t>
        </is>
      </c>
      <c r="C938" t="inlineStr">
        <is>
          <t>openai/gpt-5.6-luna</t>
        </is>
      </c>
      <c r="D938" t="inlineStr">
        <is>
          <t>openai/gpt-5.6-luna</t>
        </is>
      </c>
      <c r="E938" t="n">
        <v>1</v>
      </c>
      <c r="F938" t="inlineStr">
        <is>
          <t>messy</t>
        </is>
      </c>
      <c r="G938" t="b">
        <v>0</v>
      </c>
      <c r="H938" t="inlineStr"/>
      <c r="I938" t="n">
        <v>0</v>
      </c>
      <c r="J938" t="inlineStr">
        <is>
          <t>chat1m</t>
        </is>
      </c>
      <c r="K938" t="n">
        <v>114</v>
      </c>
      <c r="L938" t="inlineStr">
        <is>
          <t>chat1/early-2</t>
        </is>
      </c>
      <c r="M938" t="inlineStr">
        <is>
          <t>early</t>
        </is>
      </c>
      <c r="N938" t="inlineStr">
        <is>
          <t>At what time (UTC) is the daily standup?</t>
        </is>
      </c>
      <c r="O938" t="inlineStr">
        <is>
          <t>09:30</t>
        </is>
      </c>
      <c r="P938" t="inlineStr">
        <is>
          <t>09:30 UTC</t>
        </is>
      </c>
      <c r="Q938" t="b">
        <v>1</v>
      </c>
      <c r="R938" t="inlineStr">
        <is>
          <t>rule</t>
        </is>
      </c>
      <c r="S938" t="n">
        <v>2619</v>
      </c>
      <c r="T938" t="n">
        <v>2619</v>
      </c>
      <c r="U938" t="n">
        <v>55</v>
      </c>
      <c r="V938" t="n">
        <v>0</v>
      </c>
      <c r="W938" t="n">
        <v>1</v>
      </c>
      <c r="X938" t="n">
        <v>0</v>
      </c>
      <c r="Y938" t="n">
        <v>1.845409870147705</v>
      </c>
      <c r="Z938" t="n">
        <v>0.0007206</v>
      </c>
    </row>
    <row r="939">
      <c r="A939" t="inlineStr">
        <is>
          <t>chat_useronly</t>
        </is>
      </c>
      <c r="B939" t="inlineStr">
        <is>
          <t>wild</t>
        </is>
      </c>
      <c r="C939" t="inlineStr">
        <is>
          <t>openai/gpt-5.6-luna</t>
        </is>
      </c>
      <c r="D939" t="inlineStr">
        <is>
          <t>openai/gpt-5.6-luna</t>
        </is>
      </c>
      <c r="E939" t="n">
        <v>1</v>
      </c>
      <c r="F939" t="inlineStr">
        <is>
          <t>messy</t>
        </is>
      </c>
      <c r="G939" t="b">
        <v>0</v>
      </c>
      <c r="H939" t="inlineStr"/>
      <c r="I939" t="n">
        <v>0</v>
      </c>
      <c r="J939" t="inlineStr">
        <is>
          <t>chat1m</t>
        </is>
      </c>
      <c r="K939" t="n">
        <v>114</v>
      </c>
      <c r="L939" t="inlineStr">
        <is>
          <t>chat1/list-0</t>
        </is>
      </c>
      <c r="M939" t="inlineStr">
        <is>
          <t>list</t>
        </is>
      </c>
      <c r="N939" t="inlineStr">
        <is>
          <t>Which in-scope modules are P0?</t>
        </is>
      </c>
      <c r="O939" t="inlineStr">
        <is>
          <t>["notifier", "auth-bridge", "billing-sync", "audit-trail"]</t>
        </is>
      </c>
      <c r="P939" t="inlineStr">
        <is>
          <t>notifier, auth-bridge, billing-sync, audit-trail</t>
        </is>
      </c>
      <c r="Q939" t="b">
        <v>1</v>
      </c>
      <c r="R939" t="inlineStr">
        <is>
          <t>rule</t>
        </is>
      </c>
      <c r="S939" t="n">
        <v>2616</v>
      </c>
      <c r="T939" t="n">
        <v>2616</v>
      </c>
      <c r="U939" t="n">
        <v>149</v>
      </c>
      <c r="V939" t="n">
        <v>0</v>
      </c>
      <c r="W939" t="n">
        <v>1</v>
      </c>
      <c r="X939" t="n">
        <v>0</v>
      </c>
      <c r="Y939" t="n">
        <v>2.466503858566284</v>
      </c>
      <c r="Z939" t="n">
        <v>0.00083265</v>
      </c>
    </row>
    <row r="940">
      <c r="A940" t="inlineStr">
        <is>
          <t>chat_useronly</t>
        </is>
      </c>
      <c r="B940" t="inlineStr">
        <is>
          <t>wild</t>
        </is>
      </c>
      <c r="C940" t="inlineStr">
        <is>
          <t>openai/gpt-5.6-luna</t>
        </is>
      </c>
      <c r="D940" t="inlineStr">
        <is>
          <t>openai/gpt-5.6-luna</t>
        </is>
      </c>
      <c r="E940" t="n">
        <v>1</v>
      </c>
      <c r="F940" t="inlineStr">
        <is>
          <t>messy</t>
        </is>
      </c>
      <c r="G940" t="b">
        <v>0</v>
      </c>
      <c r="H940" t="inlineStr"/>
      <c r="I940" t="n">
        <v>0</v>
      </c>
      <c r="J940" t="inlineStr">
        <is>
          <t>chat1m</t>
        </is>
      </c>
      <c r="K940" t="n">
        <v>114</v>
      </c>
      <c r="L940" t="inlineStr">
        <is>
          <t>chat1/neg-0</t>
        </is>
      </c>
      <c r="M940" t="inlineStr">
        <is>
          <t>negation</t>
        </is>
      </c>
      <c r="N940" t="inlineStr">
        <is>
          <t>Which in-scope module has no datastore decided yet?</t>
        </is>
      </c>
      <c r="O940" t="inlineStr">
        <is>
          <t>billing-sync</t>
        </is>
      </c>
      <c r="P940" t="inlineStr">
        <is>
          <t>billing-sync</t>
        </is>
      </c>
      <c r="Q940" t="b">
        <v>1</v>
      </c>
      <c r="R940" t="inlineStr">
        <is>
          <t>rule</t>
        </is>
      </c>
      <c r="S940" t="n">
        <v>2618</v>
      </c>
      <c r="T940" t="n">
        <v>2618</v>
      </c>
      <c r="U940" t="n">
        <v>155</v>
      </c>
      <c r="V940" t="n">
        <v>0</v>
      </c>
      <c r="W940" t="n">
        <v>1</v>
      </c>
      <c r="X940" t="n">
        <v>0</v>
      </c>
      <c r="Y940" t="n">
        <v>3.197881937026978</v>
      </c>
      <c r="Z940" t="n">
        <v>0.00084035</v>
      </c>
    </row>
    <row r="941">
      <c r="A941" t="inlineStr">
        <is>
          <t>chat_useronly</t>
        </is>
      </c>
      <c r="B941" t="inlineStr">
        <is>
          <t>wild</t>
        </is>
      </c>
      <c r="C941" t="inlineStr">
        <is>
          <t>openai/gpt-5.6-luna</t>
        </is>
      </c>
      <c r="D941" t="inlineStr">
        <is>
          <t>openai/gpt-5.6-luna</t>
        </is>
      </c>
      <c r="E941" t="n">
        <v>1</v>
      </c>
      <c r="F941" t="inlineStr">
        <is>
          <t>messy</t>
        </is>
      </c>
      <c r="G941" t="b">
        <v>0</v>
      </c>
      <c r="H941" t="inlineStr"/>
      <c r="I941" t="n">
        <v>0</v>
      </c>
      <c r="J941" t="inlineStr">
        <is>
          <t>chat1m</t>
        </is>
      </c>
      <c r="K941" t="n">
        <v>114</v>
      </c>
      <c r="L941" t="inlineStr">
        <is>
          <t>chat1/original-0</t>
        </is>
      </c>
      <c r="M941" t="inlineStr">
        <is>
          <t>original</t>
        </is>
      </c>
      <c r="N941" t="inlineStr">
        <is>
          <t>What was the very first deadline we set for notifier, before any changes?</t>
        </is>
      </c>
      <c r="O941" t="inlineStr">
        <is>
          <t>Oct 12</t>
        </is>
      </c>
      <c r="P941" t="inlineStr">
        <is>
          <t>Oct 12</t>
        </is>
      </c>
      <c r="Q941" t="b">
        <v>1</v>
      </c>
      <c r="R941" t="inlineStr">
        <is>
          <t>rule</t>
        </is>
      </c>
      <c r="S941" t="n">
        <v>2622</v>
      </c>
      <c r="T941" t="n">
        <v>2622</v>
      </c>
      <c r="U941" t="n">
        <v>73</v>
      </c>
      <c r="V941" t="n">
        <v>0</v>
      </c>
      <c r="W941" t="n">
        <v>1</v>
      </c>
      <c r="X941" t="n">
        <v>0</v>
      </c>
      <c r="Y941" t="n">
        <v>1.821588039398193</v>
      </c>
      <c r="Z941" t="n">
        <v>0.00074295</v>
      </c>
    </row>
    <row r="942">
      <c r="A942" t="inlineStr">
        <is>
          <t>chat_useronly</t>
        </is>
      </c>
      <c r="B942" t="inlineStr">
        <is>
          <t>wild</t>
        </is>
      </c>
      <c r="C942" t="inlineStr">
        <is>
          <t>openai/gpt-5.6-luna</t>
        </is>
      </c>
      <c r="D942" t="inlineStr">
        <is>
          <t>openai/gpt-5.6-luna</t>
        </is>
      </c>
      <c r="E942" t="n">
        <v>1</v>
      </c>
      <c r="F942" t="inlineStr">
        <is>
          <t>messy</t>
        </is>
      </c>
      <c r="G942" t="b">
        <v>0</v>
      </c>
      <c r="H942" t="inlineStr"/>
      <c r="I942" t="n">
        <v>0</v>
      </c>
      <c r="J942" t="inlineStr">
        <is>
          <t>chat1m</t>
        </is>
      </c>
      <c r="K942" t="n">
        <v>114</v>
      </c>
      <c r="L942" t="inlineStr">
        <is>
          <t>chat1/paste-0</t>
        </is>
      </c>
      <c r="M942" t="inlineStr">
        <is>
          <t>paste</t>
        </is>
      </c>
      <c r="N942" t="inlineStr">
        <is>
          <t>What p95 latency, in ms, did the load test I pasted report?</t>
        </is>
      </c>
      <c r="O942" t="n">
        <v>556</v>
      </c>
      <c r="P942" t="inlineStr">
        <is>
          <t>556 ms</t>
        </is>
      </c>
      <c r="Q942" t="b">
        <v>1</v>
      </c>
      <c r="R942" t="inlineStr">
        <is>
          <t>rule</t>
        </is>
      </c>
      <c r="S942" t="n">
        <v>2623</v>
      </c>
      <c r="T942" t="n">
        <v>2623</v>
      </c>
      <c r="U942" t="n">
        <v>44</v>
      </c>
      <c r="V942" t="n">
        <v>0</v>
      </c>
      <c r="W942" t="n">
        <v>1</v>
      </c>
      <c r="X942" t="n">
        <v>0</v>
      </c>
      <c r="Y942" t="n">
        <v>1.479910135269165</v>
      </c>
      <c r="Z942" t="n">
        <v>0.0007084</v>
      </c>
    </row>
    <row r="943">
      <c r="A943" t="inlineStr">
        <is>
          <t>chat_useronly</t>
        </is>
      </c>
      <c r="B943" t="inlineStr">
        <is>
          <t>wild</t>
        </is>
      </c>
      <c r="C943" t="inlineStr">
        <is>
          <t>openai/gpt-5.6-luna</t>
        </is>
      </c>
      <c r="D943" t="inlineStr">
        <is>
          <t>openai/gpt-5.6-luna</t>
        </is>
      </c>
      <c r="E943" t="n">
        <v>1</v>
      </c>
      <c r="F943" t="inlineStr">
        <is>
          <t>messy</t>
        </is>
      </c>
      <c r="G943" t="b">
        <v>0</v>
      </c>
      <c r="H943" t="inlineStr"/>
      <c r="I943" t="n">
        <v>0</v>
      </c>
      <c r="J943" t="inlineStr">
        <is>
          <t>chat1m</t>
        </is>
      </c>
      <c r="K943" t="n">
        <v>114</v>
      </c>
      <c r="L943" t="inlineStr">
        <is>
          <t>chat1/paste-1</t>
        </is>
      </c>
      <c r="M943" t="inlineStr">
        <is>
          <t>paste</t>
        </is>
      </c>
      <c r="N943" t="inlineStr">
        <is>
          <t>How many tests failed in the CI output I pasted?</t>
        </is>
      </c>
      <c r="O943" t="n">
        <v>3</v>
      </c>
      <c r="P943" t="inlineStr">
        <is>
          <t>3</t>
        </is>
      </c>
      <c r="Q943" t="b">
        <v>1</v>
      </c>
      <c r="R943" t="inlineStr">
        <is>
          <t>rule</t>
        </is>
      </c>
      <c r="S943" t="n">
        <v>2618</v>
      </c>
      <c r="T943" t="n">
        <v>2618</v>
      </c>
      <c r="U943" t="n">
        <v>24</v>
      </c>
      <c r="V943" t="n">
        <v>0</v>
      </c>
      <c r="W943" t="n">
        <v>1</v>
      </c>
      <c r="X943" t="n">
        <v>0</v>
      </c>
      <c r="Y943" t="n">
        <v>1.295746088027954</v>
      </c>
      <c r="Z943" t="n">
        <v>0.00068315</v>
      </c>
    </row>
    <row r="944">
      <c r="A944" t="inlineStr">
        <is>
          <t>chat_useronly</t>
        </is>
      </c>
      <c r="B944" t="inlineStr">
        <is>
          <t>wild</t>
        </is>
      </c>
      <c r="C944" t="inlineStr">
        <is>
          <t>openai/gpt-5.6-luna</t>
        </is>
      </c>
      <c r="D944" t="inlineStr">
        <is>
          <t>openai/gpt-5.6-luna</t>
        </is>
      </c>
      <c r="E944" t="n">
        <v>1</v>
      </c>
      <c r="F944" t="inlineStr">
        <is>
          <t>messy</t>
        </is>
      </c>
      <c r="G944" t="b">
        <v>0</v>
      </c>
      <c r="H944" t="inlineStr"/>
      <c r="I944" t="n">
        <v>0</v>
      </c>
      <c r="J944" t="inlineStr">
        <is>
          <t>chat1m</t>
        </is>
      </c>
      <c r="K944" t="n">
        <v>114</v>
      </c>
      <c r="L944" t="inlineStr">
        <is>
          <t>chat1/paste-2</t>
        </is>
      </c>
      <c r="M944" t="inlineStr">
        <is>
          <t>paste</t>
        </is>
      </c>
      <c r="N944" t="inlineStr">
        <is>
          <t>What is db_pool_size in the config I pasted?</t>
        </is>
      </c>
      <c r="O944" t="n">
        <v>12</v>
      </c>
      <c r="P944" t="inlineStr">
        <is>
          <t>12</t>
        </is>
      </c>
      <c r="Q944" t="b">
        <v>1</v>
      </c>
      <c r="R944" t="inlineStr">
        <is>
          <t>rule</t>
        </is>
      </c>
      <c r="S944" t="n">
        <v>2618</v>
      </c>
      <c r="T944" t="n">
        <v>2618</v>
      </c>
      <c r="U944" t="n">
        <v>61</v>
      </c>
      <c r="V944" t="n">
        <v>0</v>
      </c>
      <c r="W944" t="n">
        <v>1</v>
      </c>
      <c r="X944" t="n">
        <v>0</v>
      </c>
      <c r="Y944" t="n">
        <v>1.856309175491333</v>
      </c>
      <c r="Z944" t="n">
        <v>0.00072755</v>
      </c>
    </row>
    <row r="945">
      <c r="A945" t="inlineStr">
        <is>
          <t>chat_useronly</t>
        </is>
      </c>
      <c r="B945" t="inlineStr">
        <is>
          <t>wild</t>
        </is>
      </c>
      <c r="C945" t="inlineStr">
        <is>
          <t>openai/gpt-5.6-luna</t>
        </is>
      </c>
      <c r="D945" t="inlineStr">
        <is>
          <t>openai/gpt-5.6-luna</t>
        </is>
      </c>
      <c r="E945" t="n">
        <v>1</v>
      </c>
      <c r="F945" t="inlineStr">
        <is>
          <t>messy</t>
        </is>
      </c>
      <c r="G945" t="b">
        <v>0</v>
      </c>
      <c r="H945" t="inlineStr"/>
      <c r="I945" t="n">
        <v>0</v>
      </c>
      <c r="J945" t="inlineStr">
        <is>
          <t>chat1m</t>
        </is>
      </c>
      <c r="K945" t="n">
        <v>114</v>
      </c>
      <c r="L945" t="inlineStr">
        <is>
          <t>chat1/sum-0</t>
        </is>
      </c>
      <c r="M945" t="inlineStr">
        <is>
          <t>sum</t>
        </is>
      </c>
      <c r="N945" t="inlineStr">
        <is>
          <t>What is the total budget, in thousands of dollars, across the modules currently in scope?</t>
        </is>
      </c>
      <c r="O945" t="n">
        <v>255</v>
      </c>
      <c r="P945" t="inlineStr">
        <is>
          <t>255</t>
        </is>
      </c>
      <c r="Q945" t="b">
        <v>1</v>
      </c>
      <c r="R945" t="inlineStr">
        <is>
          <t>rule</t>
        </is>
      </c>
      <c r="S945" t="n">
        <v>2625</v>
      </c>
      <c r="T945" t="n">
        <v>2625</v>
      </c>
      <c r="U945" t="n">
        <v>195</v>
      </c>
      <c r="V945" t="n">
        <v>0</v>
      </c>
      <c r="W945" t="n">
        <v>1</v>
      </c>
      <c r="X945" t="n">
        <v>0</v>
      </c>
      <c r="Y945" t="n">
        <v>3.389511823654175</v>
      </c>
      <c r="Z945" t="n">
        <v>0.0008901</v>
      </c>
    </row>
    <row r="946">
      <c r="A946" t="inlineStr">
        <is>
          <t>chat_useronly</t>
        </is>
      </c>
      <c r="B946" t="inlineStr">
        <is>
          <t>wild</t>
        </is>
      </c>
      <c r="C946" t="inlineStr">
        <is>
          <t>openai/gpt-5.6-luna</t>
        </is>
      </c>
      <c r="D946" t="inlineStr">
        <is>
          <t>openai/gpt-5.6-luna</t>
        </is>
      </c>
      <c r="E946" t="n">
        <v>1</v>
      </c>
      <c r="F946" t="inlineStr">
        <is>
          <t>messy</t>
        </is>
      </c>
      <c r="G946" t="b">
        <v>0</v>
      </c>
      <c r="H946" t="inlineStr"/>
      <c r="I946" t="n">
        <v>0</v>
      </c>
      <c r="J946" t="inlineStr">
        <is>
          <t>chat1m</t>
        </is>
      </c>
      <c r="K946" t="n">
        <v>114</v>
      </c>
      <c r="L946" t="inlineStr">
        <is>
          <t>chat1/updated-0</t>
        </is>
      </c>
      <c r="M946" t="inlineStr">
        <is>
          <t>updated</t>
        </is>
      </c>
      <c r="N946" t="inlineStr">
        <is>
          <t>What is the current deadline for notifier?</t>
        </is>
      </c>
      <c r="O946" t="inlineStr">
        <is>
          <t>Oct 22</t>
        </is>
      </c>
      <c r="P946" t="inlineStr">
        <is>
          <t>Oct 22</t>
        </is>
      </c>
      <c r="Q946" t="b">
        <v>1</v>
      </c>
      <c r="R946" t="inlineStr">
        <is>
          <t>rule</t>
        </is>
      </c>
      <c r="S946" t="n">
        <v>2615</v>
      </c>
      <c r="T946" t="n">
        <v>2615</v>
      </c>
      <c r="U946" t="n">
        <v>66</v>
      </c>
      <c r="V946" t="n">
        <v>0</v>
      </c>
      <c r="W946" t="n">
        <v>1</v>
      </c>
      <c r="X946" t="n">
        <v>0</v>
      </c>
      <c r="Y946" t="n">
        <v>2.373902797698975</v>
      </c>
      <c r="Z946" t="n">
        <v>0.0007328</v>
      </c>
    </row>
    <row r="947">
      <c r="A947" t="inlineStr">
        <is>
          <t>chat_useronly</t>
        </is>
      </c>
      <c r="B947" t="inlineStr">
        <is>
          <t>wild</t>
        </is>
      </c>
      <c r="C947" t="inlineStr">
        <is>
          <t>openai/gpt-5.6-luna</t>
        </is>
      </c>
      <c r="D947" t="inlineStr">
        <is>
          <t>openai/gpt-5.6-luna</t>
        </is>
      </c>
      <c r="E947" t="n">
        <v>1</v>
      </c>
      <c r="F947" t="inlineStr">
        <is>
          <t>messy</t>
        </is>
      </c>
      <c r="G947" t="b">
        <v>0</v>
      </c>
      <c r="H947" t="inlineStr"/>
      <c r="I947" t="n">
        <v>0</v>
      </c>
      <c r="J947" t="inlineStr">
        <is>
          <t>chat1m</t>
        </is>
      </c>
      <c r="K947" t="n">
        <v>114</v>
      </c>
      <c r="L947" t="inlineStr">
        <is>
          <t>chat1/updated-1</t>
        </is>
      </c>
      <c r="M947" t="inlineStr">
        <is>
          <t>updated</t>
        </is>
      </c>
      <c r="N947" t="inlineStr">
        <is>
          <t>What is auth-bridge's budget now, in thousands of dollars?</t>
        </is>
      </c>
      <c r="O947" t="n">
        <v>65</v>
      </c>
      <c r="P947" t="inlineStr">
        <is>
          <t>65</t>
        </is>
      </c>
      <c r="Q947" t="b">
        <v>1</v>
      </c>
      <c r="R947" t="inlineStr">
        <is>
          <t>rule</t>
        </is>
      </c>
      <c r="S947" t="n">
        <v>2621</v>
      </c>
      <c r="T947" t="n">
        <v>2621</v>
      </c>
      <c r="U947" t="n">
        <v>80</v>
      </c>
      <c r="V947" t="n">
        <v>0</v>
      </c>
      <c r="W947" t="n">
        <v>1</v>
      </c>
      <c r="X947" t="n">
        <v>0</v>
      </c>
      <c r="Y947" t="n">
        <v>1.947368860244751</v>
      </c>
      <c r="Z947" t="n">
        <v>0.0007511</v>
      </c>
    </row>
    <row r="948">
      <c r="A948" t="inlineStr">
        <is>
          <t>chat_useronly</t>
        </is>
      </c>
      <c r="B948" t="inlineStr">
        <is>
          <t>wild</t>
        </is>
      </c>
      <c r="C948" t="inlineStr">
        <is>
          <t>openai/gpt-5.6-luna</t>
        </is>
      </c>
      <c r="D948" t="inlineStr">
        <is>
          <t>openai/gpt-5.6-luna</t>
        </is>
      </c>
      <c r="E948" t="n">
        <v>1</v>
      </c>
      <c r="F948" t="inlineStr">
        <is>
          <t>messy</t>
        </is>
      </c>
      <c r="G948" t="b">
        <v>0</v>
      </c>
      <c r="H948" t="inlineStr"/>
      <c r="I948" t="n">
        <v>0</v>
      </c>
      <c r="J948" t="inlineStr">
        <is>
          <t>chat1m</t>
        </is>
      </c>
      <c r="K948" t="n">
        <v>114</v>
      </c>
      <c r="L948" t="inlineStr">
        <is>
          <t>chat1/updated-2</t>
        </is>
      </c>
      <c r="M948" t="inlineStr">
        <is>
          <t>updated</t>
        </is>
      </c>
      <c r="N948" t="inlineStr">
        <is>
          <t>What is the current deadline for billing-sync?</t>
        </is>
      </c>
      <c r="O948" t="inlineStr">
        <is>
          <t>Oct 13</t>
        </is>
      </c>
      <c r="P948" t="inlineStr">
        <is>
          <t>Oct 13</t>
        </is>
      </c>
      <c r="Q948" t="b">
        <v>1</v>
      </c>
      <c r="R948" t="inlineStr">
        <is>
          <t>rule</t>
        </is>
      </c>
      <c r="S948" t="n">
        <v>2616</v>
      </c>
      <c r="T948" t="n">
        <v>2616</v>
      </c>
      <c r="U948" t="n">
        <v>72</v>
      </c>
      <c r="V948" t="n">
        <v>0</v>
      </c>
      <c r="W948" t="n">
        <v>1</v>
      </c>
      <c r="X948" t="n">
        <v>0</v>
      </c>
      <c r="Y948" t="n">
        <v>2.423598051071167</v>
      </c>
      <c r="Z948" t="n">
        <v>0.00074025</v>
      </c>
    </row>
    <row r="949">
      <c r="A949" t="inlineStr">
        <is>
          <t>chat_useronly</t>
        </is>
      </c>
      <c r="B949" t="inlineStr">
        <is>
          <t>wild</t>
        </is>
      </c>
      <c r="C949" t="inlineStr">
        <is>
          <t>openai/gpt-5.6-luna</t>
        </is>
      </c>
      <c r="D949" t="inlineStr">
        <is>
          <t>openai/gpt-5.6-luna</t>
        </is>
      </c>
      <c r="E949" t="n">
        <v>1</v>
      </c>
      <c r="F949" t="inlineStr">
        <is>
          <t>messy</t>
        </is>
      </c>
      <c r="G949" t="b">
        <v>0</v>
      </c>
      <c r="H949" t="inlineStr"/>
      <c r="I949" t="n">
        <v>0</v>
      </c>
      <c r="J949" t="inlineStr">
        <is>
          <t>chat1m</t>
        </is>
      </c>
      <c r="K949" t="n">
        <v>114</v>
      </c>
      <c r="L949" t="inlineStr">
        <is>
          <t>chat1/updated-3</t>
        </is>
      </c>
      <c r="M949" t="inlineStr">
        <is>
          <t>updated</t>
        </is>
      </c>
      <c r="N949" t="inlineStr">
        <is>
          <t>What is scheduler-v2's budget, in thousands of dollars?</t>
        </is>
      </c>
      <c r="O949" t="n">
        <v>45</v>
      </c>
      <c r="P949" t="inlineStr">
        <is>
          <t>45 thousand dollars</t>
        </is>
      </c>
      <c r="Q949" t="b">
        <v>1</v>
      </c>
      <c r="R949" t="inlineStr">
        <is>
          <t>rule</t>
        </is>
      </c>
      <c r="S949" t="n">
        <v>2620</v>
      </c>
      <c r="T949" t="n">
        <v>2620</v>
      </c>
      <c r="U949" t="n">
        <v>74</v>
      </c>
      <c r="V949" t="n">
        <v>0</v>
      </c>
      <c r="W949" t="n">
        <v>1</v>
      </c>
      <c r="X949" t="n">
        <v>0</v>
      </c>
      <c r="Y949" t="n">
        <v>3.607158899307251</v>
      </c>
      <c r="Z949" t="n">
        <v>0.00074365</v>
      </c>
    </row>
    <row r="950">
      <c r="A950" t="inlineStr">
        <is>
          <t>chat_useronly</t>
        </is>
      </c>
      <c r="B950" t="inlineStr">
        <is>
          <t>wild</t>
        </is>
      </c>
      <c r="C950" t="inlineStr">
        <is>
          <t>openai/gpt-5.6-luna</t>
        </is>
      </c>
      <c r="D950" t="inlineStr">
        <is>
          <t>openai/gpt-5.6-luna</t>
        </is>
      </c>
      <c r="E950" t="n">
        <v>1</v>
      </c>
      <c r="F950" t="inlineStr">
        <is>
          <t>messy</t>
        </is>
      </c>
      <c r="G950" t="b">
        <v>0</v>
      </c>
      <c r="H950" t="inlineStr"/>
      <c r="I950" t="n">
        <v>0</v>
      </c>
      <c r="J950" t="inlineStr">
        <is>
          <t>chat1m</t>
        </is>
      </c>
      <c r="K950" t="n">
        <v>114</v>
      </c>
      <c r="L950" t="inlineStr">
        <is>
          <t>chat1/updated-4</t>
        </is>
      </c>
      <c r="M950" t="inlineStr">
        <is>
          <t>updated</t>
        </is>
      </c>
      <c r="N950" t="inlineStr">
        <is>
          <t>Who owns notifier now?</t>
        </is>
      </c>
      <c r="O950" t="inlineStr">
        <is>
          <t>Tomasz</t>
        </is>
      </c>
      <c r="P950" t="inlineStr">
        <is>
          <t>Tomasz</t>
        </is>
      </c>
      <c r="Q950" t="b">
        <v>1</v>
      </c>
      <c r="R950" t="inlineStr">
        <is>
          <t>rule</t>
        </is>
      </c>
      <c r="S950" t="n">
        <v>2612</v>
      </c>
      <c r="T950" t="n">
        <v>2612</v>
      </c>
      <c r="U950" t="n">
        <v>113</v>
      </c>
      <c r="V950" t="n">
        <v>0</v>
      </c>
      <c r="W950" t="n">
        <v>1</v>
      </c>
      <c r="X950" t="n">
        <v>0</v>
      </c>
      <c r="Y950" t="n">
        <v>1.843743085861206</v>
      </c>
      <c r="Z950" t="n">
        <v>0.00078845</v>
      </c>
    </row>
    <row r="951">
      <c r="A951" t="inlineStr">
        <is>
          <t>chat_useronly</t>
        </is>
      </c>
      <c r="B951" t="inlineStr">
        <is>
          <t>wild</t>
        </is>
      </c>
      <c r="C951" t="inlineStr">
        <is>
          <t>openai/gpt-5.6-luna</t>
        </is>
      </c>
      <c r="D951" t="inlineStr">
        <is>
          <t>openai/gpt-5.6-luna</t>
        </is>
      </c>
      <c r="E951" t="n">
        <v>1</v>
      </c>
      <c r="F951" t="inlineStr">
        <is>
          <t>messy</t>
        </is>
      </c>
      <c r="G951" t="b">
        <v>0</v>
      </c>
      <c r="H951" t="inlineStr"/>
      <c r="I951" t="n">
        <v>0</v>
      </c>
      <c r="J951" t="inlineStr">
        <is>
          <t>chat1m</t>
        </is>
      </c>
      <c r="K951" t="n">
        <v>114</v>
      </c>
      <c r="L951" t="inlineStr">
        <is>
          <t>chat1/updated-5</t>
        </is>
      </c>
      <c r="M951" t="inlineStr">
        <is>
          <t>updated</t>
        </is>
      </c>
      <c r="N951" t="inlineStr">
        <is>
          <t>Which datastore does auth-bridge use?</t>
        </is>
      </c>
      <c r="O951" t="inlineStr">
        <is>
          <t>Postgres</t>
        </is>
      </c>
      <c r="P951" t="inlineStr">
        <is>
          <t>Postgres</t>
        </is>
      </c>
      <c r="Q951" t="b">
        <v>1</v>
      </c>
      <c r="R951" t="inlineStr">
        <is>
          <t>rule</t>
        </is>
      </c>
      <c r="S951" t="n">
        <v>2615</v>
      </c>
      <c r="T951" t="n">
        <v>2615</v>
      </c>
      <c r="U951" t="n">
        <v>57</v>
      </c>
      <c r="V951" t="n">
        <v>0</v>
      </c>
      <c r="W951" t="n">
        <v>1</v>
      </c>
      <c r="X951" t="n">
        <v>0</v>
      </c>
      <c r="Y951" t="n">
        <v>3.217555284500122</v>
      </c>
      <c r="Z951" t="n">
        <v>0.000722</v>
      </c>
    </row>
    <row r="952">
      <c r="A952" t="inlineStr">
        <is>
          <t>chat_useronly</t>
        </is>
      </c>
      <c r="B952" t="inlineStr">
        <is>
          <t>wild</t>
        </is>
      </c>
      <c r="C952" t="inlineStr">
        <is>
          <t>z-ai/glm-5.3-flash</t>
        </is>
      </c>
      <c r="D952" t="inlineStr">
        <is>
          <t>openai/gpt-5.6-luna</t>
        </is>
      </c>
      <c r="E952" t="n">
        <v>1</v>
      </c>
      <c r="F952" t="inlineStr">
        <is>
          <t>messy</t>
        </is>
      </c>
      <c r="G952" t="b">
        <v>0</v>
      </c>
      <c r="H952" t="inlineStr"/>
      <c r="I952" t="n">
        <v>0</v>
      </c>
      <c r="J952" t="inlineStr">
        <is>
          <t>chat1m</t>
        </is>
      </c>
      <c r="K952" t="n">
        <v>114</v>
      </c>
      <c r="L952" t="inlineStr">
        <is>
          <t>chat1/absent-0</t>
        </is>
      </c>
      <c r="M952" t="inlineStr">
        <is>
          <t>absent</t>
        </is>
      </c>
      <c r="N952" t="inlineStr">
        <is>
          <t>What date did we set for QA sign-off?</t>
        </is>
      </c>
      <c r="O952" t="inlineStr">
        <is>
          <t>not stated</t>
        </is>
      </c>
      <c r="P952" t="inlineStr">
        <is>
          <t>not stated</t>
        </is>
      </c>
      <c r="Q952" t="b">
        <v>1</v>
      </c>
      <c r="R952" t="inlineStr">
        <is>
          <t>rule</t>
        </is>
      </c>
      <c r="S952" t="n">
        <v>2620</v>
      </c>
      <c r="T952" t="n">
        <v>2620</v>
      </c>
      <c r="U952" t="n">
        <v>257</v>
      </c>
      <c r="V952" t="n">
        <v>2560</v>
      </c>
      <c r="W952" t="n">
        <v>1</v>
      </c>
      <c r="X952" t="n">
        <v>0</v>
      </c>
      <c r="Y952" t="n">
        <v>2.778270959854126</v>
      </c>
      <c r="Z952" t="n">
        <v>0.0001605107</v>
      </c>
    </row>
    <row r="953">
      <c r="A953" t="inlineStr">
        <is>
          <t>chat_useronly</t>
        </is>
      </c>
      <c r="B953" t="inlineStr">
        <is>
          <t>wild</t>
        </is>
      </c>
      <c r="C953" t="inlineStr">
        <is>
          <t>z-ai/glm-5.3-flash</t>
        </is>
      </c>
      <c r="D953" t="inlineStr">
        <is>
          <t>openai/gpt-5.6-luna</t>
        </is>
      </c>
      <c r="E953" t="n">
        <v>1</v>
      </c>
      <c r="F953" t="inlineStr">
        <is>
          <t>messy</t>
        </is>
      </c>
      <c r="G953" t="b">
        <v>0</v>
      </c>
      <c r="H953" t="inlineStr"/>
      <c r="I953" t="n">
        <v>0</v>
      </c>
      <c r="J953" t="inlineStr">
        <is>
          <t>chat1m</t>
        </is>
      </c>
      <c r="K953" t="n">
        <v>114</v>
      </c>
      <c r="L953" t="inlineStr">
        <is>
          <t>chat1/absent-1</t>
        </is>
      </c>
      <c r="M953" t="inlineStr">
        <is>
          <t>absent</t>
        </is>
      </c>
      <c r="N953" t="inlineStr">
        <is>
          <t>Which CI provider did we decide on?</t>
        </is>
      </c>
      <c r="O953" t="inlineStr">
        <is>
          <t>not stated</t>
        </is>
      </c>
      <c r="P953" t="inlineStr">
        <is>
          <t>not stated</t>
        </is>
      </c>
      <c r="Q953" t="b">
        <v>1</v>
      </c>
      <c r="R953" t="inlineStr">
        <is>
          <t>rule</t>
        </is>
      </c>
      <c r="S953" t="n">
        <v>2618</v>
      </c>
      <c r="T953" t="n">
        <v>2618</v>
      </c>
      <c r="U953" t="n">
        <v>117</v>
      </c>
      <c r="V953" t="n">
        <v>2560</v>
      </c>
      <c r="W953" t="n">
        <v>1</v>
      </c>
      <c r="X953" t="n">
        <v>0</v>
      </c>
      <c r="Y953" t="n">
        <v>2.250280141830444</v>
      </c>
      <c r="Z953" t="n">
        <v>0.000144</v>
      </c>
    </row>
    <row r="954">
      <c r="A954" t="inlineStr">
        <is>
          <t>chat_useronly</t>
        </is>
      </c>
      <c r="B954" t="inlineStr">
        <is>
          <t>wild</t>
        </is>
      </c>
      <c r="C954" t="inlineStr">
        <is>
          <t>z-ai/glm-5.3-flash</t>
        </is>
      </c>
      <c r="D954" t="inlineStr">
        <is>
          <t>openai/gpt-5.6-luna</t>
        </is>
      </c>
      <c r="E954" t="n">
        <v>1</v>
      </c>
      <c r="F954" t="inlineStr">
        <is>
          <t>messy</t>
        </is>
      </c>
      <c r="G954" t="b">
        <v>0</v>
      </c>
      <c r="H954" t="inlineStr"/>
      <c r="I954" t="n">
        <v>0</v>
      </c>
      <c r="J954" t="inlineStr">
        <is>
          <t>chat1m</t>
        </is>
      </c>
      <c r="K954" t="n">
        <v>114</v>
      </c>
      <c r="L954" t="inlineStr">
        <is>
          <t>chat1/count-0</t>
        </is>
      </c>
      <c r="M954" t="inlineStr">
        <is>
          <t>count</t>
        </is>
      </c>
      <c r="N954" t="inlineStr">
        <is>
          <t>How many modules are currently in scope for the launch?</t>
        </is>
      </c>
      <c r="O954" t="n">
        <v>6</v>
      </c>
      <c r="P954" t="inlineStr">
        <is>
          <t>6</t>
        </is>
      </c>
      <c r="Q954" t="b">
        <v>1</v>
      </c>
      <c r="R954" t="inlineStr">
        <is>
          <t>rule</t>
        </is>
      </c>
      <c r="S954" t="n">
        <v>2621</v>
      </c>
      <c r="T954" t="n">
        <v>2621</v>
      </c>
      <c r="U954" t="n">
        <v>235</v>
      </c>
      <c r="V954" t="n">
        <v>2560</v>
      </c>
      <c r="W954" t="n">
        <v>1</v>
      </c>
      <c r="X954" t="n">
        <v>0</v>
      </c>
      <c r="Y954" t="n">
        <v>2.491951704025269</v>
      </c>
      <c r="Z954" t="n">
        <v>0.00015238405</v>
      </c>
    </row>
    <row r="955">
      <c r="A955" t="inlineStr">
        <is>
          <t>chat_useronly</t>
        </is>
      </c>
      <c r="B955" t="inlineStr">
        <is>
          <t>wild</t>
        </is>
      </c>
      <c r="C955" t="inlineStr">
        <is>
          <t>z-ai/glm-5.3-flash</t>
        </is>
      </c>
      <c r="D955" t="inlineStr">
        <is>
          <t>openai/gpt-5.6-luna</t>
        </is>
      </c>
      <c r="E955" t="n">
        <v>1</v>
      </c>
      <c r="F955" t="inlineStr">
        <is>
          <t>messy</t>
        </is>
      </c>
      <c r="G955" t="b">
        <v>0</v>
      </c>
      <c r="H955" t="inlineStr"/>
      <c r="I955" t="n">
        <v>0</v>
      </c>
      <c r="J955" t="inlineStr">
        <is>
          <t>chat1m</t>
        </is>
      </c>
      <c r="K955" t="n">
        <v>114</v>
      </c>
      <c r="L955" t="inlineStr">
        <is>
          <t>chat1/early-0</t>
        </is>
      </c>
      <c r="M955" t="inlineStr">
        <is>
          <t>early</t>
        </is>
      </c>
      <c r="N955" t="inlineStr">
        <is>
          <t>Who owns auth-bridge?</t>
        </is>
      </c>
      <c r="O955" t="inlineStr">
        <is>
          <t>Sofia</t>
        </is>
      </c>
      <c r="P955" t="inlineStr">
        <is>
          <t>Sofia</t>
        </is>
      </c>
      <c r="Q955" t="b">
        <v>1</v>
      </c>
      <c r="R955" t="inlineStr">
        <is>
          <t>rule</t>
        </is>
      </c>
      <c r="S955" t="n">
        <v>2616</v>
      </c>
      <c r="T955" t="n">
        <v>2616</v>
      </c>
      <c r="U955" t="n">
        <v>278</v>
      </c>
      <c r="V955" t="n">
        <v>0</v>
      </c>
      <c r="W955" t="n">
        <v>1</v>
      </c>
      <c r="X955" t="n">
        <v>0</v>
      </c>
      <c r="Y955" t="n">
        <v>6.329616785049438</v>
      </c>
      <c r="Z955" t="n">
        <v>0.0005314</v>
      </c>
    </row>
    <row r="956">
      <c r="A956" t="inlineStr">
        <is>
          <t>chat_useronly</t>
        </is>
      </c>
      <c r="B956" t="inlineStr">
        <is>
          <t>wild</t>
        </is>
      </c>
      <c r="C956" t="inlineStr">
        <is>
          <t>z-ai/glm-5.3-flash</t>
        </is>
      </c>
      <c r="D956" t="inlineStr">
        <is>
          <t>openai/gpt-5.6-luna</t>
        </is>
      </c>
      <c r="E956" t="n">
        <v>1</v>
      </c>
      <c r="F956" t="inlineStr">
        <is>
          <t>messy</t>
        </is>
      </c>
      <c r="G956" t="b">
        <v>0</v>
      </c>
      <c r="H956" t="inlineStr"/>
      <c r="I956" t="n">
        <v>0</v>
      </c>
      <c r="J956" t="inlineStr">
        <is>
          <t>chat1m</t>
        </is>
      </c>
      <c r="K956" t="n">
        <v>114</v>
      </c>
      <c r="L956" t="inlineStr">
        <is>
          <t>chat1/early-1</t>
        </is>
      </c>
      <c r="M956" t="inlineStr">
        <is>
          <t>early</t>
        </is>
      </c>
      <c r="N956" t="inlineStr">
        <is>
          <t>Which region are we deploying Borealis to?</t>
        </is>
      </c>
      <c r="O956" t="inlineStr">
        <is>
          <t>us-west-2</t>
        </is>
      </c>
      <c r="P956" t="inlineStr">
        <is>
          <t>us-west-2</t>
        </is>
      </c>
      <c r="Q956" t="b">
        <v>1</v>
      </c>
      <c r="R956" t="inlineStr">
        <is>
          <t>rule</t>
        </is>
      </c>
      <c r="S956" t="n">
        <v>2620</v>
      </c>
      <c r="T956" t="n">
        <v>2620</v>
      </c>
      <c r="U956" t="n">
        <v>86</v>
      </c>
      <c r="V956" t="n">
        <v>0</v>
      </c>
      <c r="W956" t="n">
        <v>1</v>
      </c>
      <c r="X956" t="n">
        <v>0</v>
      </c>
      <c r="Y956" t="n">
        <v>4.21858286857605</v>
      </c>
      <c r="Z956" t="n">
        <v>0.000436</v>
      </c>
    </row>
    <row r="957">
      <c r="A957" t="inlineStr">
        <is>
          <t>chat_useronly</t>
        </is>
      </c>
      <c r="B957" t="inlineStr">
        <is>
          <t>wild</t>
        </is>
      </c>
      <c r="C957" t="inlineStr">
        <is>
          <t>z-ai/glm-5.3-flash</t>
        </is>
      </c>
      <c r="D957" t="inlineStr">
        <is>
          <t>openai/gpt-5.6-luna</t>
        </is>
      </c>
      <c r="E957" t="n">
        <v>1</v>
      </c>
      <c r="F957" t="inlineStr">
        <is>
          <t>messy</t>
        </is>
      </c>
      <c r="G957" t="b">
        <v>0</v>
      </c>
      <c r="H957" t="inlineStr"/>
      <c r="I957" t="n">
        <v>0</v>
      </c>
      <c r="J957" t="inlineStr">
        <is>
          <t>chat1m</t>
        </is>
      </c>
      <c r="K957" t="n">
        <v>114</v>
      </c>
      <c r="L957" t="inlineStr">
        <is>
          <t>chat1/early-2</t>
        </is>
      </c>
      <c r="M957" t="inlineStr">
        <is>
          <t>early</t>
        </is>
      </c>
      <c r="N957" t="inlineStr">
        <is>
          <t>At what time (UTC) is the daily standup?</t>
        </is>
      </c>
      <c r="O957" t="inlineStr">
        <is>
          <t>09:30</t>
        </is>
      </c>
      <c r="P957" t="inlineStr">
        <is>
          <t>09:30 UTC</t>
        </is>
      </c>
      <c r="Q957" t="b">
        <v>1</v>
      </c>
      <c r="R957" t="inlineStr">
        <is>
          <t>rule</t>
        </is>
      </c>
      <c r="S957" t="n">
        <v>2622</v>
      </c>
      <c r="T957" t="n">
        <v>2622</v>
      </c>
      <c r="U957" t="n">
        <v>101</v>
      </c>
      <c r="V957" t="n">
        <v>64</v>
      </c>
      <c r="W957" t="n">
        <v>1</v>
      </c>
      <c r="X957" t="n">
        <v>0</v>
      </c>
      <c r="Y957" t="n">
        <v>4.35040807723999</v>
      </c>
      <c r="Z957" t="n">
        <v>0.00032665388</v>
      </c>
    </row>
    <row r="958">
      <c r="A958" t="inlineStr">
        <is>
          <t>chat_useronly</t>
        </is>
      </c>
      <c r="B958" t="inlineStr">
        <is>
          <t>wild</t>
        </is>
      </c>
      <c r="C958" t="inlineStr">
        <is>
          <t>z-ai/glm-5.3-flash</t>
        </is>
      </c>
      <c r="D958" t="inlineStr">
        <is>
          <t>openai/gpt-5.6-luna</t>
        </is>
      </c>
      <c r="E958" t="n">
        <v>1</v>
      </c>
      <c r="F958" t="inlineStr">
        <is>
          <t>messy</t>
        </is>
      </c>
      <c r="G958" t="b">
        <v>0</v>
      </c>
      <c r="H958" t="inlineStr"/>
      <c r="I958" t="n">
        <v>0</v>
      </c>
      <c r="J958" t="inlineStr">
        <is>
          <t>chat1m</t>
        </is>
      </c>
      <c r="K958" t="n">
        <v>114</v>
      </c>
      <c r="L958" t="inlineStr">
        <is>
          <t>chat1/list-0</t>
        </is>
      </c>
      <c r="M958" t="inlineStr">
        <is>
          <t>list</t>
        </is>
      </c>
      <c r="N958" t="inlineStr">
        <is>
          <t>Which in-scope modules are P0?</t>
        </is>
      </c>
      <c r="O958" t="inlineStr">
        <is>
          <t>["notifier", "auth-bridge", "billing-sync", "audit-trail"]</t>
        </is>
      </c>
      <c r="P958" t="inlineStr">
        <is>
          <t>notifier, auth-bridge, billing-sync, audit-trail</t>
        </is>
      </c>
      <c r="Q958" t="b">
        <v>1</v>
      </c>
      <c r="R958" t="inlineStr">
        <is>
          <t>rule</t>
        </is>
      </c>
      <c r="S958" t="n">
        <v>2619</v>
      </c>
      <c r="T958" t="n">
        <v>2619</v>
      </c>
      <c r="U958" t="n">
        <v>349</v>
      </c>
      <c r="V958" t="n">
        <v>2560</v>
      </c>
      <c r="W958" t="n">
        <v>1</v>
      </c>
      <c r="X958" t="n">
        <v>0</v>
      </c>
      <c r="Y958" t="n">
        <v>3.735590219497681</v>
      </c>
      <c r="Z958" t="n">
        <v>0.00019485235</v>
      </c>
    </row>
    <row r="959">
      <c r="A959" t="inlineStr">
        <is>
          <t>chat_useronly</t>
        </is>
      </c>
      <c r="B959" t="inlineStr">
        <is>
          <t>wild</t>
        </is>
      </c>
      <c r="C959" t="inlineStr">
        <is>
          <t>z-ai/glm-5.3-flash</t>
        </is>
      </c>
      <c r="D959" t="inlineStr">
        <is>
          <t>openai/gpt-5.6-luna</t>
        </is>
      </c>
      <c r="E959" t="n">
        <v>1</v>
      </c>
      <c r="F959" t="inlineStr">
        <is>
          <t>messy</t>
        </is>
      </c>
      <c r="G959" t="b">
        <v>0</v>
      </c>
      <c r="H959" t="inlineStr"/>
      <c r="I959" t="n">
        <v>0</v>
      </c>
      <c r="J959" t="inlineStr">
        <is>
          <t>chat1m</t>
        </is>
      </c>
      <c r="K959" t="n">
        <v>114</v>
      </c>
      <c r="L959" t="inlineStr">
        <is>
          <t>chat1/neg-0</t>
        </is>
      </c>
      <c r="M959" t="inlineStr">
        <is>
          <t>negation</t>
        </is>
      </c>
      <c r="N959" t="inlineStr">
        <is>
          <t>Which in-scope module has no datastore decided yet?</t>
        </is>
      </c>
      <c r="O959" t="inlineStr">
        <is>
          <t>billing-sync</t>
        </is>
      </c>
      <c r="P959" t="inlineStr">
        <is>
          <t>billing-sync</t>
        </is>
      </c>
      <c r="Q959" t="b">
        <v>1</v>
      </c>
      <c r="R959" t="inlineStr">
        <is>
          <t>rule</t>
        </is>
      </c>
      <c r="S959" t="n">
        <v>2621</v>
      </c>
      <c r="T959" t="n">
        <v>2621</v>
      </c>
      <c r="U959" t="n">
        <v>534</v>
      </c>
      <c r="V959" t="n">
        <v>2560</v>
      </c>
      <c r="W959" t="n">
        <v>1</v>
      </c>
      <c r="X959" t="n">
        <v>0</v>
      </c>
      <c r="Y959" t="n">
        <v>4.664466857910156</v>
      </c>
      <c r="Z959" t="n">
        <v>0.00035295</v>
      </c>
    </row>
    <row r="960">
      <c r="A960" t="inlineStr">
        <is>
          <t>chat_useronly</t>
        </is>
      </c>
      <c r="B960" t="inlineStr">
        <is>
          <t>wild</t>
        </is>
      </c>
      <c r="C960" t="inlineStr">
        <is>
          <t>z-ai/glm-5.3-flash</t>
        </is>
      </c>
      <c r="D960" t="inlineStr">
        <is>
          <t>openai/gpt-5.6-luna</t>
        </is>
      </c>
      <c r="E960" t="n">
        <v>1</v>
      </c>
      <c r="F960" t="inlineStr">
        <is>
          <t>messy</t>
        </is>
      </c>
      <c r="G960" t="b">
        <v>0</v>
      </c>
      <c r="H960" t="inlineStr"/>
      <c r="I960" t="n">
        <v>0</v>
      </c>
      <c r="J960" t="inlineStr">
        <is>
          <t>chat1m</t>
        </is>
      </c>
      <c r="K960" t="n">
        <v>114</v>
      </c>
      <c r="L960" t="inlineStr">
        <is>
          <t>chat1/original-0</t>
        </is>
      </c>
      <c r="M960" t="inlineStr">
        <is>
          <t>original</t>
        </is>
      </c>
      <c r="N960" t="inlineStr">
        <is>
          <t>What was the very first deadline we set for notifier, before any changes?</t>
        </is>
      </c>
      <c r="O960" t="inlineStr">
        <is>
          <t>Oct 12</t>
        </is>
      </c>
      <c r="P960" t="inlineStr">
        <is>
          <t>Oct 12</t>
        </is>
      </c>
      <c r="Q960" t="b">
        <v>1</v>
      </c>
      <c r="R960" t="inlineStr">
        <is>
          <t>rule</t>
        </is>
      </c>
      <c r="S960" t="n">
        <v>2625</v>
      </c>
      <c r="T960" t="n">
        <v>2625</v>
      </c>
      <c r="U960" t="n">
        <v>181</v>
      </c>
      <c r="V960" t="n">
        <v>2560</v>
      </c>
      <c r="W960" t="n">
        <v>1</v>
      </c>
      <c r="X960" t="n">
        <v>0</v>
      </c>
      <c r="Y960" t="n">
        <v>2.194226264953613</v>
      </c>
      <c r="Z960" t="n">
        <v>0.00017705</v>
      </c>
    </row>
    <row r="961">
      <c r="A961" t="inlineStr">
        <is>
          <t>chat_useronly</t>
        </is>
      </c>
      <c r="B961" t="inlineStr">
        <is>
          <t>wild</t>
        </is>
      </c>
      <c r="C961" t="inlineStr">
        <is>
          <t>z-ai/glm-5.3-flash</t>
        </is>
      </c>
      <c r="D961" t="inlineStr">
        <is>
          <t>openai/gpt-5.6-luna</t>
        </is>
      </c>
      <c r="E961" t="n">
        <v>1</v>
      </c>
      <c r="F961" t="inlineStr">
        <is>
          <t>messy</t>
        </is>
      </c>
      <c r="G961" t="b">
        <v>0</v>
      </c>
      <c r="H961" t="inlineStr"/>
      <c r="I961" t="n">
        <v>0</v>
      </c>
      <c r="J961" t="inlineStr">
        <is>
          <t>chat1m</t>
        </is>
      </c>
      <c r="K961" t="n">
        <v>114</v>
      </c>
      <c r="L961" t="inlineStr">
        <is>
          <t>chat1/paste-0</t>
        </is>
      </c>
      <c r="M961" t="inlineStr">
        <is>
          <t>paste</t>
        </is>
      </c>
      <c r="N961" t="inlineStr">
        <is>
          <t>What p95 latency, in ms, did the load test I pasted report?</t>
        </is>
      </c>
      <c r="O961" t="n">
        <v>556</v>
      </c>
      <c r="P961" t="inlineStr">
        <is>
          <t>556</t>
        </is>
      </c>
      <c r="Q961" t="b">
        <v>1</v>
      </c>
      <c r="R961" t="inlineStr">
        <is>
          <t>rule</t>
        </is>
      </c>
      <c r="S961" t="n">
        <v>2627</v>
      </c>
      <c r="T961" t="n">
        <v>2627</v>
      </c>
      <c r="U961" t="n">
        <v>137</v>
      </c>
      <c r="V961" t="n">
        <v>2560</v>
      </c>
      <c r="W961" t="n">
        <v>1</v>
      </c>
      <c r="X961" t="n">
        <v>0</v>
      </c>
      <c r="Y961" t="n">
        <v>1.911078214645386</v>
      </c>
      <c r="Z961" t="n">
        <v>0.00011635715</v>
      </c>
    </row>
    <row r="962">
      <c r="A962" t="inlineStr">
        <is>
          <t>chat_useronly</t>
        </is>
      </c>
      <c r="B962" t="inlineStr">
        <is>
          <t>wild</t>
        </is>
      </c>
      <c r="C962" t="inlineStr">
        <is>
          <t>z-ai/glm-5.3-flash</t>
        </is>
      </c>
      <c r="D962" t="inlineStr">
        <is>
          <t>openai/gpt-5.6-luna</t>
        </is>
      </c>
      <c r="E962" t="n">
        <v>1</v>
      </c>
      <c r="F962" t="inlineStr">
        <is>
          <t>messy</t>
        </is>
      </c>
      <c r="G962" t="b">
        <v>0</v>
      </c>
      <c r="H962" t="inlineStr"/>
      <c r="I962" t="n">
        <v>0</v>
      </c>
      <c r="J962" t="inlineStr">
        <is>
          <t>chat1m</t>
        </is>
      </c>
      <c r="K962" t="n">
        <v>114</v>
      </c>
      <c r="L962" t="inlineStr">
        <is>
          <t>chat1/paste-1</t>
        </is>
      </c>
      <c r="M962" t="inlineStr">
        <is>
          <t>paste</t>
        </is>
      </c>
      <c r="N962" t="inlineStr">
        <is>
          <t>How many tests failed in the CI output I pasted?</t>
        </is>
      </c>
      <c r="O962" t="n">
        <v>3</v>
      </c>
      <c r="P962" t="inlineStr">
        <is>
          <t>3</t>
        </is>
      </c>
      <c r="Q962" t="b">
        <v>1</v>
      </c>
      <c r="R962" t="inlineStr">
        <is>
          <t>rule</t>
        </is>
      </c>
      <c r="S962" t="n">
        <v>2622</v>
      </c>
      <c r="T962" t="n">
        <v>2622</v>
      </c>
      <c r="U962" t="n">
        <v>159</v>
      </c>
      <c r="V962" t="n">
        <v>2560</v>
      </c>
      <c r="W962" t="n">
        <v>1</v>
      </c>
      <c r="X962" t="n">
        <v>0</v>
      </c>
      <c r="Y962" t="n">
        <v>2.319508075714111</v>
      </c>
      <c r="Z962" t="n">
        <v>0.0001240344</v>
      </c>
    </row>
    <row r="963">
      <c r="A963" t="inlineStr">
        <is>
          <t>chat_useronly</t>
        </is>
      </c>
      <c r="B963" t="inlineStr">
        <is>
          <t>wild</t>
        </is>
      </c>
      <c r="C963" t="inlineStr">
        <is>
          <t>z-ai/glm-5.3-flash</t>
        </is>
      </c>
      <c r="D963" t="inlineStr">
        <is>
          <t>openai/gpt-5.6-luna</t>
        </is>
      </c>
      <c r="E963" t="n">
        <v>1</v>
      </c>
      <c r="F963" t="inlineStr">
        <is>
          <t>messy</t>
        </is>
      </c>
      <c r="G963" t="b">
        <v>0</v>
      </c>
      <c r="H963" t="inlineStr"/>
      <c r="I963" t="n">
        <v>0</v>
      </c>
      <c r="J963" t="inlineStr">
        <is>
          <t>chat1m</t>
        </is>
      </c>
      <c r="K963" t="n">
        <v>114</v>
      </c>
      <c r="L963" t="inlineStr">
        <is>
          <t>chat1/paste-2</t>
        </is>
      </c>
      <c r="M963" t="inlineStr">
        <is>
          <t>paste</t>
        </is>
      </c>
      <c r="N963" t="inlineStr">
        <is>
          <t>What is db_pool_size in the config I pasted?</t>
        </is>
      </c>
      <c r="O963" t="n">
        <v>12</v>
      </c>
      <c r="P963" t="inlineStr">
        <is>
          <t>12</t>
        </is>
      </c>
      <c r="Q963" t="b">
        <v>1</v>
      </c>
      <c r="R963" t="inlineStr">
        <is>
          <t>rule</t>
        </is>
      </c>
      <c r="S963" t="n">
        <v>2622</v>
      </c>
      <c r="T963" t="n">
        <v>2622</v>
      </c>
      <c r="U963" t="n">
        <v>104</v>
      </c>
      <c r="V963" t="n">
        <v>2560</v>
      </c>
      <c r="W963" t="n">
        <v>1</v>
      </c>
      <c r="X963" t="n">
        <v>0</v>
      </c>
      <c r="Y963" t="n">
        <v>1.649018049240112</v>
      </c>
      <c r="Z963" t="n">
        <v>0.0001381</v>
      </c>
    </row>
    <row r="964">
      <c r="A964" t="inlineStr">
        <is>
          <t>chat_useronly</t>
        </is>
      </c>
      <c r="B964" t="inlineStr">
        <is>
          <t>wild</t>
        </is>
      </c>
      <c r="C964" t="inlineStr">
        <is>
          <t>z-ai/glm-5.3-flash</t>
        </is>
      </c>
      <c r="D964" t="inlineStr">
        <is>
          <t>openai/gpt-5.6-luna</t>
        </is>
      </c>
      <c r="E964" t="n">
        <v>1</v>
      </c>
      <c r="F964" t="inlineStr">
        <is>
          <t>messy</t>
        </is>
      </c>
      <c r="G964" t="b">
        <v>0</v>
      </c>
      <c r="H964" t="inlineStr"/>
      <c r="I964" t="n">
        <v>0</v>
      </c>
      <c r="J964" t="inlineStr">
        <is>
          <t>chat1m</t>
        </is>
      </c>
      <c r="K964" t="n">
        <v>114</v>
      </c>
      <c r="L964" t="inlineStr">
        <is>
          <t>chat1/sum-0</t>
        </is>
      </c>
      <c r="M964" t="inlineStr">
        <is>
          <t>sum</t>
        </is>
      </c>
      <c r="N964" t="inlineStr">
        <is>
          <t>What is the total budget, in thousands of dollars, across the modules currently in scope?</t>
        </is>
      </c>
      <c r="O964" t="n">
        <v>255</v>
      </c>
      <c r="P964" t="inlineStr">
        <is>
          <t>255</t>
        </is>
      </c>
      <c r="Q964" t="b">
        <v>1</v>
      </c>
      <c r="R964" t="inlineStr">
        <is>
          <t>rule</t>
        </is>
      </c>
      <c r="S964" t="n">
        <v>2628</v>
      </c>
      <c r="T964" t="n">
        <v>2628</v>
      </c>
      <c r="U964" t="n">
        <v>1035</v>
      </c>
      <c r="V964" t="n">
        <v>2496</v>
      </c>
      <c r="W964" t="n">
        <v>1</v>
      </c>
      <c r="X964" t="n">
        <v>0</v>
      </c>
      <c r="Y964" t="n">
        <v>12.94738817214966</v>
      </c>
      <c r="Z964" t="n">
        <v>0.00061218</v>
      </c>
    </row>
    <row r="965">
      <c r="A965" t="inlineStr">
        <is>
          <t>chat_useronly</t>
        </is>
      </c>
      <c r="B965" t="inlineStr">
        <is>
          <t>wild</t>
        </is>
      </c>
      <c r="C965" t="inlineStr">
        <is>
          <t>z-ai/glm-5.3-flash</t>
        </is>
      </c>
      <c r="D965" t="inlineStr">
        <is>
          <t>openai/gpt-5.6-luna</t>
        </is>
      </c>
      <c r="E965" t="n">
        <v>1</v>
      </c>
      <c r="F965" t="inlineStr">
        <is>
          <t>messy</t>
        </is>
      </c>
      <c r="G965" t="b">
        <v>0</v>
      </c>
      <c r="H965" t="inlineStr"/>
      <c r="I965" t="n">
        <v>0</v>
      </c>
      <c r="J965" t="inlineStr">
        <is>
          <t>chat1m</t>
        </is>
      </c>
      <c r="K965" t="n">
        <v>114</v>
      </c>
      <c r="L965" t="inlineStr">
        <is>
          <t>chat1/updated-0</t>
        </is>
      </c>
      <c r="M965" t="inlineStr">
        <is>
          <t>updated</t>
        </is>
      </c>
      <c r="N965" t="inlineStr">
        <is>
          <t>What is the current deadline for notifier?</t>
        </is>
      </c>
      <c r="O965" t="inlineStr">
        <is>
          <t>Oct 22</t>
        </is>
      </c>
      <c r="P965" t="inlineStr">
        <is>
          <t>Oct 22</t>
        </is>
      </c>
      <c r="Q965" t="b">
        <v>1</v>
      </c>
      <c r="R965" t="inlineStr">
        <is>
          <t>rule</t>
        </is>
      </c>
      <c r="S965" t="n">
        <v>2618</v>
      </c>
      <c r="T965" t="n">
        <v>2618</v>
      </c>
      <c r="U965" t="n">
        <v>173</v>
      </c>
      <c r="V965" t="n">
        <v>0</v>
      </c>
      <c r="W965" t="n">
        <v>1</v>
      </c>
      <c r="X965" t="n">
        <v>0</v>
      </c>
      <c r="Y965" t="n">
        <v>3.092097043991089</v>
      </c>
      <c r="Z965" t="n">
        <v>0.0004792</v>
      </c>
    </row>
    <row r="966">
      <c r="A966" t="inlineStr">
        <is>
          <t>chat_useronly</t>
        </is>
      </c>
      <c r="B966" t="inlineStr">
        <is>
          <t>wild</t>
        </is>
      </c>
      <c r="C966" t="inlineStr">
        <is>
          <t>z-ai/glm-5.3-flash</t>
        </is>
      </c>
      <c r="D966" t="inlineStr">
        <is>
          <t>openai/gpt-5.6-luna</t>
        </is>
      </c>
      <c r="E966" t="n">
        <v>1</v>
      </c>
      <c r="F966" t="inlineStr">
        <is>
          <t>messy</t>
        </is>
      </c>
      <c r="G966" t="b">
        <v>0</v>
      </c>
      <c r="H966" t="inlineStr"/>
      <c r="I966" t="n">
        <v>0</v>
      </c>
      <c r="J966" t="inlineStr">
        <is>
          <t>chat1m</t>
        </is>
      </c>
      <c r="K966" t="n">
        <v>114</v>
      </c>
      <c r="L966" t="inlineStr">
        <is>
          <t>chat1/updated-1</t>
        </is>
      </c>
      <c r="M966" t="inlineStr">
        <is>
          <t>updated</t>
        </is>
      </c>
      <c r="N966" t="inlineStr">
        <is>
          <t>What is auth-bridge's budget now, in thousands of dollars?</t>
        </is>
      </c>
      <c r="O966" t="n">
        <v>65</v>
      </c>
      <c r="P966" t="inlineStr">
        <is>
          <t>65</t>
        </is>
      </c>
      <c r="Q966" t="b">
        <v>1</v>
      </c>
      <c r="R966" t="inlineStr">
        <is>
          <t>rule</t>
        </is>
      </c>
      <c r="S966" t="n">
        <v>2624</v>
      </c>
      <c r="T966" t="n">
        <v>2624</v>
      </c>
      <c r="U966" t="n">
        <v>318</v>
      </c>
      <c r="V966" t="n">
        <v>2496</v>
      </c>
      <c r="W966" t="n">
        <v>1</v>
      </c>
      <c r="X966" t="n">
        <v>0</v>
      </c>
      <c r="Y966" t="n">
        <v>7.763807058334351</v>
      </c>
      <c r="Z966" t="n">
        <v>0.00025308</v>
      </c>
    </row>
    <row r="967">
      <c r="A967" t="inlineStr">
        <is>
          <t>chat_useronly</t>
        </is>
      </c>
      <c r="B967" t="inlineStr">
        <is>
          <t>wild</t>
        </is>
      </c>
      <c r="C967" t="inlineStr">
        <is>
          <t>z-ai/glm-5.3-flash</t>
        </is>
      </c>
      <c r="D967" t="inlineStr">
        <is>
          <t>openai/gpt-5.6-luna</t>
        </is>
      </c>
      <c r="E967" t="n">
        <v>1</v>
      </c>
      <c r="F967" t="inlineStr">
        <is>
          <t>messy</t>
        </is>
      </c>
      <c r="G967" t="b">
        <v>0</v>
      </c>
      <c r="H967" t="inlineStr"/>
      <c r="I967" t="n">
        <v>0</v>
      </c>
      <c r="J967" t="inlineStr">
        <is>
          <t>chat1m</t>
        </is>
      </c>
      <c r="K967" t="n">
        <v>114</v>
      </c>
      <c r="L967" t="inlineStr">
        <is>
          <t>chat1/updated-2</t>
        </is>
      </c>
      <c r="M967" t="inlineStr">
        <is>
          <t>updated</t>
        </is>
      </c>
      <c r="N967" t="inlineStr">
        <is>
          <t>What is the current deadline for billing-sync?</t>
        </is>
      </c>
      <c r="O967" t="inlineStr">
        <is>
          <t>Oct 13</t>
        </is>
      </c>
      <c r="P967" t="inlineStr">
        <is>
          <t>Oct 13</t>
        </is>
      </c>
      <c r="Q967" t="b">
        <v>1</v>
      </c>
      <c r="R967" t="inlineStr">
        <is>
          <t>rule</t>
        </is>
      </c>
      <c r="S967" t="n">
        <v>2619</v>
      </c>
      <c r="T967" t="n">
        <v>2619</v>
      </c>
      <c r="U967" t="n">
        <v>216</v>
      </c>
      <c r="V967" t="n">
        <v>2560</v>
      </c>
      <c r="W967" t="n">
        <v>1</v>
      </c>
      <c r="X967" t="n">
        <v>0</v>
      </c>
      <c r="Y967" t="n">
        <v>2.762832880020142</v>
      </c>
      <c r="Z967" t="n">
        <v>0.00019365</v>
      </c>
    </row>
    <row r="968">
      <c r="A968" t="inlineStr">
        <is>
          <t>chat_useronly</t>
        </is>
      </c>
      <c r="B968" t="inlineStr">
        <is>
          <t>wild</t>
        </is>
      </c>
      <c r="C968" t="inlineStr">
        <is>
          <t>z-ai/glm-5.3-flash</t>
        </is>
      </c>
      <c r="D968" t="inlineStr">
        <is>
          <t>openai/gpt-5.6-luna</t>
        </is>
      </c>
      <c r="E968" t="n">
        <v>1</v>
      </c>
      <c r="F968" t="inlineStr">
        <is>
          <t>messy</t>
        </is>
      </c>
      <c r="G968" t="b">
        <v>0</v>
      </c>
      <c r="H968" t="inlineStr"/>
      <c r="I968" t="n">
        <v>0</v>
      </c>
      <c r="J968" t="inlineStr">
        <is>
          <t>chat1m</t>
        </is>
      </c>
      <c r="K968" t="n">
        <v>114</v>
      </c>
      <c r="L968" t="inlineStr">
        <is>
          <t>chat1/updated-3</t>
        </is>
      </c>
      <c r="M968" t="inlineStr">
        <is>
          <t>updated</t>
        </is>
      </c>
      <c r="N968" t="inlineStr">
        <is>
          <t>What is scheduler-v2's budget, in thousands of dollars?</t>
        </is>
      </c>
      <c r="O968" t="n">
        <v>45</v>
      </c>
      <c r="P968" t="inlineStr">
        <is>
          <t>$45k</t>
        </is>
      </c>
      <c r="Q968" t="b">
        <v>1</v>
      </c>
      <c r="R968" t="inlineStr">
        <is>
          <t>rule</t>
        </is>
      </c>
      <c r="S968" t="n">
        <v>2623</v>
      </c>
      <c r="T968" t="n">
        <v>2623</v>
      </c>
      <c r="U968" t="n">
        <v>231</v>
      </c>
      <c r="V968" t="n">
        <v>2560</v>
      </c>
      <c r="W968" t="n">
        <v>1</v>
      </c>
      <c r="X968" t="n">
        <v>0</v>
      </c>
      <c r="Y968" t="n">
        <v>9.202455997467041</v>
      </c>
      <c r="Z968" t="n">
        <v>0.00015111075</v>
      </c>
    </row>
    <row r="969">
      <c r="A969" t="inlineStr">
        <is>
          <t>chat_useronly</t>
        </is>
      </c>
      <c r="B969" t="inlineStr">
        <is>
          <t>wild</t>
        </is>
      </c>
      <c r="C969" t="inlineStr">
        <is>
          <t>z-ai/glm-5.3-flash</t>
        </is>
      </c>
      <c r="D969" t="inlineStr">
        <is>
          <t>openai/gpt-5.6-luna</t>
        </is>
      </c>
      <c r="E969" t="n">
        <v>1</v>
      </c>
      <c r="F969" t="inlineStr">
        <is>
          <t>messy</t>
        </is>
      </c>
      <c r="G969" t="b">
        <v>0</v>
      </c>
      <c r="H969" t="inlineStr"/>
      <c r="I969" t="n">
        <v>0</v>
      </c>
      <c r="J969" t="inlineStr">
        <is>
          <t>chat1m</t>
        </is>
      </c>
      <c r="K969" t="n">
        <v>114</v>
      </c>
      <c r="L969" t="inlineStr">
        <is>
          <t>chat1/updated-4</t>
        </is>
      </c>
      <c r="M969" t="inlineStr">
        <is>
          <t>updated</t>
        </is>
      </c>
      <c r="N969" t="inlineStr">
        <is>
          <t>Who owns notifier now?</t>
        </is>
      </c>
      <c r="O969" t="inlineStr">
        <is>
          <t>Tomasz</t>
        </is>
      </c>
      <c r="P969" t="inlineStr">
        <is>
          <t>Tomasz</t>
        </is>
      </c>
      <c r="Q969" t="b">
        <v>1</v>
      </c>
      <c r="R969" t="inlineStr">
        <is>
          <t>rule</t>
        </is>
      </c>
      <c r="S969" t="n">
        <v>2615</v>
      </c>
      <c r="T969" t="n">
        <v>2615</v>
      </c>
      <c r="U969" t="n">
        <v>250</v>
      </c>
      <c r="V969" t="n">
        <v>2560</v>
      </c>
      <c r="W969" t="n">
        <v>1</v>
      </c>
      <c r="X969" t="n">
        <v>0</v>
      </c>
      <c r="Y969" t="n">
        <v>3.772188901901245</v>
      </c>
      <c r="Z969" t="n">
        <v>0.00015732745</v>
      </c>
    </row>
    <row r="970">
      <c r="A970" t="inlineStr">
        <is>
          <t>chat_useronly</t>
        </is>
      </c>
      <c r="B970" t="inlineStr">
        <is>
          <t>wild</t>
        </is>
      </c>
      <c r="C970" t="inlineStr">
        <is>
          <t>z-ai/glm-5.3-flash</t>
        </is>
      </c>
      <c r="D970" t="inlineStr">
        <is>
          <t>openai/gpt-5.6-luna</t>
        </is>
      </c>
      <c r="E970" t="n">
        <v>1</v>
      </c>
      <c r="F970" t="inlineStr">
        <is>
          <t>messy</t>
        </is>
      </c>
      <c r="G970" t="b">
        <v>0</v>
      </c>
      <c r="H970" t="inlineStr"/>
      <c r="I970" t="n">
        <v>0</v>
      </c>
      <c r="J970" t="inlineStr">
        <is>
          <t>chat1m</t>
        </is>
      </c>
      <c r="K970" t="n">
        <v>114</v>
      </c>
      <c r="L970" t="inlineStr">
        <is>
          <t>chat1/updated-5</t>
        </is>
      </c>
      <c r="M970" t="inlineStr">
        <is>
          <t>updated</t>
        </is>
      </c>
      <c r="N970" t="inlineStr">
        <is>
          <t>Which datastore does auth-bridge use?</t>
        </is>
      </c>
      <c r="O970" t="inlineStr">
        <is>
          <t>Postgres</t>
        </is>
      </c>
      <c r="P970" t="inlineStr">
        <is>
          <t>Postgres</t>
        </is>
      </c>
      <c r="Q970" t="b">
        <v>1</v>
      </c>
      <c r="R970" t="inlineStr">
        <is>
          <t>rule</t>
        </is>
      </c>
      <c r="S970" t="n">
        <v>2618</v>
      </c>
      <c r="T970" t="n">
        <v>2618</v>
      </c>
      <c r="U970" t="n">
        <v>110</v>
      </c>
      <c r="V970" t="n">
        <v>2560</v>
      </c>
      <c r="W970" t="n">
        <v>1</v>
      </c>
      <c r="X970" t="n">
        <v>0</v>
      </c>
      <c r="Y970" t="n">
        <v>1.753594160079956</v>
      </c>
      <c r="Z970" t="n">
        <v>0.0001405</v>
      </c>
    </row>
    <row r="971">
      <c r="A971" t="inlineStr">
        <is>
          <t>chat_vc</t>
        </is>
      </c>
      <c r="B971" t="inlineStr">
        <is>
          <t>messy</t>
        </is>
      </c>
      <c r="C971" t="inlineStr">
        <is>
          <t>openai/gpt-5.6-luna</t>
        </is>
      </c>
      <c r="D971" t="inlineStr">
        <is>
          <t>openai/gpt-5.6-luna</t>
        </is>
      </c>
      <c r="E971" t="n">
        <v>1</v>
      </c>
      <c r="F971" t="inlineStr">
        <is>
          <t>messy</t>
        </is>
      </c>
      <c r="G971" t="b">
        <v>0</v>
      </c>
      <c r="H971" t="inlineStr"/>
      <c r="I971" t="n">
        <v>0</v>
      </c>
      <c r="J971" t="inlineStr">
        <is>
          <t>chat1m</t>
        </is>
      </c>
      <c r="K971" t="n">
        <v>114</v>
      </c>
      <c r="L971" t="inlineStr">
        <is>
          <t>chat1/absent-0</t>
        </is>
      </c>
      <c r="M971" t="inlineStr">
        <is>
          <t>absent</t>
        </is>
      </c>
      <c r="N971" t="inlineStr">
        <is>
          <t>What date did we set for QA sign-off?</t>
        </is>
      </c>
      <c r="O971" t="inlineStr">
        <is>
          <t>not stated</t>
        </is>
      </c>
      <c r="P971" t="inlineStr">
        <is>
          <t>not stated</t>
        </is>
      </c>
      <c r="Q971" t="b">
        <v>1</v>
      </c>
      <c r="R971" t="inlineStr">
        <is>
          <t>rule</t>
        </is>
      </c>
      <c r="S971" t="n">
        <v>9545</v>
      </c>
      <c r="T971" t="n">
        <v>5149</v>
      </c>
      <c r="U971" t="n">
        <v>110</v>
      </c>
      <c r="V971" t="n">
        <v>4393</v>
      </c>
      <c r="W971" t="n">
        <v>2</v>
      </c>
      <c r="X971" t="n">
        <v>1</v>
      </c>
      <c r="Y971" t="n">
        <v>3.307095766067505</v>
      </c>
      <c r="Z971" t="n">
        <v>0.00150756</v>
      </c>
    </row>
    <row r="972">
      <c r="A972" t="inlineStr">
        <is>
          <t>chat_vc</t>
        </is>
      </c>
      <c r="B972" t="inlineStr">
        <is>
          <t>messy</t>
        </is>
      </c>
      <c r="C972" t="inlineStr">
        <is>
          <t>openai/gpt-5.6-luna</t>
        </is>
      </c>
      <c r="D972" t="inlineStr">
        <is>
          <t>openai/gpt-5.6-luna</t>
        </is>
      </c>
      <c r="E972" t="n">
        <v>1</v>
      </c>
      <c r="F972" t="inlineStr">
        <is>
          <t>messy</t>
        </is>
      </c>
      <c r="G972" t="b">
        <v>0</v>
      </c>
      <c r="H972" t="inlineStr"/>
      <c r="I972" t="n">
        <v>0</v>
      </c>
      <c r="J972" t="inlineStr">
        <is>
          <t>chat1m</t>
        </is>
      </c>
      <c r="K972" t="n">
        <v>114</v>
      </c>
      <c r="L972" t="inlineStr">
        <is>
          <t>chat1/absent-1</t>
        </is>
      </c>
      <c r="M972" t="inlineStr">
        <is>
          <t>absent</t>
        </is>
      </c>
      <c r="N972" t="inlineStr">
        <is>
          <t>Which CI provider did we decide on?</t>
        </is>
      </c>
      <c r="O972" t="inlineStr">
        <is>
          <t>not stated</t>
        </is>
      </c>
      <c r="P972" t="inlineStr">
        <is>
          <t>not stated</t>
        </is>
      </c>
      <c r="Q972" t="b">
        <v>1</v>
      </c>
      <c r="R972" t="inlineStr">
        <is>
          <t>rule</t>
        </is>
      </c>
      <c r="S972" t="n">
        <v>10013</v>
      </c>
      <c r="T972" t="n">
        <v>5619</v>
      </c>
      <c r="U972" t="n">
        <v>110</v>
      </c>
      <c r="V972" t="n">
        <v>4391</v>
      </c>
      <c r="W972" t="n">
        <v>2</v>
      </c>
      <c r="X972" t="n">
        <v>1</v>
      </c>
      <c r="Y972" t="n">
        <v>5.43953013420105</v>
      </c>
      <c r="Z972" t="n">
        <v>0.00162502</v>
      </c>
    </row>
    <row r="973">
      <c r="A973" t="inlineStr">
        <is>
          <t>chat_vc</t>
        </is>
      </c>
      <c r="B973" t="inlineStr">
        <is>
          <t>messy</t>
        </is>
      </c>
      <c r="C973" t="inlineStr">
        <is>
          <t>openai/gpt-5.6-luna</t>
        </is>
      </c>
      <c r="D973" t="inlineStr">
        <is>
          <t>openai/gpt-5.6-luna</t>
        </is>
      </c>
      <c r="E973" t="n">
        <v>1</v>
      </c>
      <c r="F973" t="inlineStr">
        <is>
          <t>messy</t>
        </is>
      </c>
      <c r="G973" t="b">
        <v>0</v>
      </c>
      <c r="H973" t="inlineStr"/>
      <c r="I973" t="n">
        <v>0</v>
      </c>
      <c r="J973" t="inlineStr">
        <is>
          <t>chat1m</t>
        </is>
      </c>
      <c r="K973" t="n">
        <v>114</v>
      </c>
      <c r="L973" t="inlineStr">
        <is>
          <t>chat1/count-0</t>
        </is>
      </c>
      <c r="M973" t="inlineStr">
        <is>
          <t>count</t>
        </is>
      </c>
      <c r="N973" t="inlineStr">
        <is>
          <t>How many modules are currently in scope for the launch?</t>
        </is>
      </c>
      <c r="O973" t="n">
        <v>6</v>
      </c>
      <c r="P973" t="inlineStr">
        <is>
          <t>6</t>
        </is>
      </c>
      <c r="Q973" t="b">
        <v>1</v>
      </c>
      <c r="R973" t="inlineStr">
        <is>
          <t>rule</t>
        </is>
      </c>
      <c r="S973" t="n">
        <v>4397</v>
      </c>
      <c r="T973" t="n">
        <v>4397</v>
      </c>
      <c r="U973" t="n">
        <v>94</v>
      </c>
      <c r="V973" t="n">
        <v>0</v>
      </c>
      <c r="W973" t="n">
        <v>1</v>
      </c>
      <c r="X973" t="n">
        <v>0</v>
      </c>
      <c r="Y973" t="n">
        <v>4.279723882675171</v>
      </c>
      <c r="Z973" t="n">
        <v>0.0012119</v>
      </c>
    </row>
    <row r="974">
      <c r="A974" t="inlineStr">
        <is>
          <t>chat_vc</t>
        </is>
      </c>
      <c r="B974" t="inlineStr">
        <is>
          <t>messy</t>
        </is>
      </c>
      <c r="C974" t="inlineStr">
        <is>
          <t>openai/gpt-5.6-luna</t>
        </is>
      </c>
      <c r="D974" t="inlineStr">
        <is>
          <t>openai/gpt-5.6-luna</t>
        </is>
      </c>
      <c r="E974" t="n">
        <v>1</v>
      </c>
      <c r="F974" t="inlineStr">
        <is>
          <t>messy</t>
        </is>
      </c>
      <c r="G974" t="b">
        <v>0</v>
      </c>
      <c r="H974" t="inlineStr"/>
      <c r="I974" t="n">
        <v>0</v>
      </c>
      <c r="J974" t="inlineStr">
        <is>
          <t>chat1m</t>
        </is>
      </c>
      <c r="K974" t="n">
        <v>114</v>
      </c>
      <c r="L974" t="inlineStr">
        <is>
          <t>chat1/early-0</t>
        </is>
      </c>
      <c r="M974" t="inlineStr">
        <is>
          <t>early</t>
        </is>
      </c>
      <c r="N974" t="inlineStr">
        <is>
          <t>Who owns auth-bridge?</t>
        </is>
      </c>
      <c r="O974" t="inlineStr">
        <is>
          <t>Sofia</t>
        </is>
      </c>
      <c r="P974" t="inlineStr">
        <is>
          <t>Sofia</t>
        </is>
      </c>
      <c r="Q974" t="b">
        <v>1</v>
      </c>
      <c r="R974" t="inlineStr">
        <is>
          <t>rule</t>
        </is>
      </c>
      <c r="S974" t="n">
        <v>4392</v>
      </c>
      <c r="T974" t="n">
        <v>4392</v>
      </c>
      <c r="U974" t="n">
        <v>38</v>
      </c>
      <c r="V974" t="n">
        <v>0</v>
      </c>
      <c r="W974" t="n">
        <v>1</v>
      </c>
      <c r="X974" t="n">
        <v>0</v>
      </c>
      <c r="Y974" t="n">
        <v>2.667003154754639</v>
      </c>
      <c r="Z974" t="n">
        <v>0.00114345</v>
      </c>
    </row>
    <row r="975">
      <c r="A975" t="inlineStr">
        <is>
          <t>chat_vc</t>
        </is>
      </c>
      <c r="B975" t="inlineStr">
        <is>
          <t>messy</t>
        </is>
      </c>
      <c r="C975" t="inlineStr">
        <is>
          <t>openai/gpt-5.6-luna</t>
        </is>
      </c>
      <c r="D975" t="inlineStr">
        <is>
          <t>openai/gpt-5.6-luna</t>
        </is>
      </c>
      <c r="E975" t="n">
        <v>1</v>
      </c>
      <c r="F975" t="inlineStr">
        <is>
          <t>messy</t>
        </is>
      </c>
      <c r="G975" t="b">
        <v>0</v>
      </c>
      <c r="H975" t="inlineStr"/>
      <c r="I975" t="n">
        <v>0</v>
      </c>
      <c r="J975" t="inlineStr">
        <is>
          <t>chat1m</t>
        </is>
      </c>
      <c r="K975" t="n">
        <v>114</v>
      </c>
      <c r="L975" t="inlineStr">
        <is>
          <t>chat1/early-1</t>
        </is>
      </c>
      <c r="M975" t="inlineStr">
        <is>
          <t>early</t>
        </is>
      </c>
      <c r="N975" t="inlineStr">
        <is>
          <t>Which region are we deploying Borealis to?</t>
        </is>
      </c>
      <c r="O975" t="inlineStr">
        <is>
          <t>us-west-2</t>
        </is>
      </c>
      <c r="P975" t="inlineStr">
        <is>
          <t>us-west-2</t>
        </is>
      </c>
      <c r="Q975" t="b">
        <v>1</v>
      </c>
      <c r="R975" t="inlineStr">
        <is>
          <t>rule</t>
        </is>
      </c>
      <c r="S975" t="n">
        <v>4395</v>
      </c>
      <c r="T975" t="n">
        <v>4395</v>
      </c>
      <c r="U975" t="n">
        <v>43</v>
      </c>
      <c r="V975" t="n">
        <v>0</v>
      </c>
      <c r="W975" t="n">
        <v>1</v>
      </c>
      <c r="X975" t="n">
        <v>0</v>
      </c>
      <c r="Y975" t="n">
        <v>1.808695077896118</v>
      </c>
      <c r="Z975" t="n">
        <v>0.0011502</v>
      </c>
    </row>
    <row r="976">
      <c r="A976" t="inlineStr">
        <is>
          <t>chat_vc</t>
        </is>
      </c>
      <c r="B976" t="inlineStr">
        <is>
          <t>messy</t>
        </is>
      </c>
      <c r="C976" t="inlineStr">
        <is>
          <t>openai/gpt-5.6-luna</t>
        </is>
      </c>
      <c r="D976" t="inlineStr">
        <is>
          <t>openai/gpt-5.6-luna</t>
        </is>
      </c>
      <c r="E976" t="n">
        <v>1</v>
      </c>
      <c r="F976" t="inlineStr">
        <is>
          <t>messy</t>
        </is>
      </c>
      <c r="G976" t="b">
        <v>0</v>
      </c>
      <c r="H976" t="inlineStr"/>
      <c r="I976" t="n">
        <v>0</v>
      </c>
      <c r="J976" t="inlineStr">
        <is>
          <t>chat1m</t>
        </is>
      </c>
      <c r="K976" t="n">
        <v>114</v>
      </c>
      <c r="L976" t="inlineStr">
        <is>
          <t>chat1/early-2</t>
        </is>
      </c>
      <c r="M976" t="inlineStr">
        <is>
          <t>early</t>
        </is>
      </c>
      <c r="N976" t="inlineStr">
        <is>
          <t>At what time (UTC) is the daily standup?</t>
        </is>
      </c>
      <c r="O976" t="inlineStr">
        <is>
          <t>09:30</t>
        </is>
      </c>
      <c r="P976" t="inlineStr">
        <is>
          <t>09:30 UTC</t>
        </is>
      </c>
      <c r="Q976" t="b">
        <v>1</v>
      </c>
      <c r="R976" t="inlineStr">
        <is>
          <t>rule</t>
        </is>
      </c>
      <c r="S976" t="n">
        <v>4398</v>
      </c>
      <c r="T976" t="n">
        <v>4398</v>
      </c>
      <c r="U976" t="n">
        <v>44</v>
      </c>
      <c r="V976" t="n">
        <v>0</v>
      </c>
      <c r="W976" t="n">
        <v>1</v>
      </c>
      <c r="X976" t="n">
        <v>0</v>
      </c>
      <c r="Y976" t="n">
        <v>4.449570894241333</v>
      </c>
      <c r="Z976" t="n">
        <v>0.00115215</v>
      </c>
    </row>
    <row r="977">
      <c r="A977" t="inlineStr">
        <is>
          <t>chat_vc</t>
        </is>
      </c>
      <c r="B977" t="inlineStr">
        <is>
          <t>messy</t>
        </is>
      </c>
      <c r="C977" t="inlineStr">
        <is>
          <t>openai/gpt-5.6-luna</t>
        </is>
      </c>
      <c r="D977" t="inlineStr">
        <is>
          <t>openai/gpt-5.6-luna</t>
        </is>
      </c>
      <c r="E977" t="n">
        <v>1</v>
      </c>
      <c r="F977" t="inlineStr">
        <is>
          <t>messy</t>
        </is>
      </c>
      <c r="G977" t="b">
        <v>0</v>
      </c>
      <c r="H977" t="inlineStr"/>
      <c r="I977" t="n">
        <v>0</v>
      </c>
      <c r="J977" t="inlineStr">
        <is>
          <t>chat1m</t>
        </is>
      </c>
      <c r="K977" t="n">
        <v>114</v>
      </c>
      <c r="L977" t="inlineStr">
        <is>
          <t>chat1/list-0</t>
        </is>
      </c>
      <c r="M977" t="inlineStr">
        <is>
          <t>list</t>
        </is>
      </c>
      <c r="N977" t="inlineStr">
        <is>
          <t>Which in-scope modules are P0?</t>
        </is>
      </c>
      <c r="O977" t="inlineStr">
        <is>
          <t>["notifier", "auth-bridge", "billing-sync", "audit-trail"]</t>
        </is>
      </c>
      <c r="P977" t="inlineStr">
        <is>
          <t>notifier, auth-bridge, billing-sync, audit-trail</t>
        </is>
      </c>
      <c r="Q977" t="b">
        <v>1</v>
      </c>
      <c r="R977" t="inlineStr">
        <is>
          <t>rule</t>
        </is>
      </c>
      <c r="S977" t="n">
        <v>8891</v>
      </c>
      <c r="T977" t="n">
        <v>4496</v>
      </c>
      <c r="U977" t="n">
        <v>136</v>
      </c>
      <c r="V977" t="n">
        <v>4392</v>
      </c>
      <c r="W977" t="n">
        <v>2</v>
      </c>
      <c r="X977" t="n">
        <v>1</v>
      </c>
      <c r="Y977" t="n">
        <v>6.151791572570801</v>
      </c>
      <c r="Z977" t="n">
        <v>0.00137549</v>
      </c>
    </row>
    <row r="978">
      <c r="A978" t="inlineStr">
        <is>
          <t>chat_vc</t>
        </is>
      </c>
      <c r="B978" t="inlineStr">
        <is>
          <t>messy</t>
        </is>
      </c>
      <c r="C978" t="inlineStr">
        <is>
          <t>openai/gpt-5.6-luna</t>
        </is>
      </c>
      <c r="D978" t="inlineStr">
        <is>
          <t>openai/gpt-5.6-luna</t>
        </is>
      </c>
      <c r="E978" t="n">
        <v>1</v>
      </c>
      <c r="F978" t="inlineStr">
        <is>
          <t>messy</t>
        </is>
      </c>
      <c r="G978" t="b">
        <v>0</v>
      </c>
      <c r="H978" t="inlineStr"/>
      <c r="I978" t="n">
        <v>0</v>
      </c>
      <c r="J978" t="inlineStr">
        <is>
          <t>chat1m</t>
        </is>
      </c>
      <c r="K978" t="n">
        <v>114</v>
      </c>
      <c r="L978" t="inlineStr">
        <is>
          <t>chat1/neg-0</t>
        </is>
      </c>
      <c r="M978" t="inlineStr">
        <is>
          <t>negation</t>
        </is>
      </c>
      <c r="N978" t="inlineStr">
        <is>
          <t>Which in-scope module has no datastore decided yet?</t>
        </is>
      </c>
      <c r="O978" t="inlineStr">
        <is>
          <t>billing-sync</t>
        </is>
      </c>
      <c r="P978" t="inlineStr">
        <is>
          <t>billing-sync</t>
        </is>
      </c>
      <c r="Q978" t="b">
        <v>1</v>
      </c>
      <c r="R978" t="inlineStr">
        <is>
          <t>rule</t>
        </is>
      </c>
      <c r="S978" t="n">
        <v>4397</v>
      </c>
      <c r="T978" t="n">
        <v>4397</v>
      </c>
      <c r="U978" t="n">
        <v>99</v>
      </c>
      <c r="V978" t="n">
        <v>0</v>
      </c>
      <c r="W978" t="n">
        <v>1</v>
      </c>
      <c r="X978" t="n">
        <v>0</v>
      </c>
      <c r="Y978" t="n">
        <v>3.091336250305176</v>
      </c>
      <c r="Z978" t="n">
        <v>0.0012179</v>
      </c>
    </row>
    <row r="979">
      <c r="A979" t="inlineStr">
        <is>
          <t>chat_vc</t>
        </is>
      </c>
      <c r="B979" t="inlineStr">
        <is>
          <t>messy</t>
        </is>
      </c>
      <c r="C979" t="inlineStr">
        <is>
          <t>openai/gpt-5.6-luna</t>
        </is>
      </c>
      <c r="D979" t="inlineStr">
        <is>
          <t>openai/gpt-5.6-luna</t>
        </is>
      </c>
      <c r="E979" t="n">
        <v>1</v>
      </c>
      <c r="F979" t="inlineStr">
        <is>
          <t>messy</t>
        </is>
      </c>
      <c r="G979" t="b">
        <v>0</v>
      </c>
      <c r="H979" t="inlineStr"/>
      <c r="I979" t="n">
        <v>0</v>
      </c>
      <c r="J979" t="inlineStr">
        <is>
          <t>chat1m</t>
        </is>
      </c>
      <c r="K979" t="n">
        <v>114</v>
      </c>
      <c r="L979" t="inlineStr">
        <is>
          <t>chat1/original-0</t>
        </is>
      </c>
      <c r="M979" t="inlineStr">
        <is>
          <t>original</t>
        </is>
      </c>
      <c r="N979" t="inlineStr">
        <is>
          <t>What was the very first deadline we set for notifier, before any changes?</t>
        </is>
      </c>
      <c r="O979" t="inlineStr">
        <is>
          <t>Oct 12</t>
        </is>
      </c>
      <c r="P979" t="inlineStr">
        <is>
          <t>Oct 12</t>
        </is>
      </c>
      <c r="Q979" t="b">
        <v>1</v>
      </c>
      <c r="R979" t="inlineStr">
        <is>
          <t>rule</t>
        </is>
      </c>
      <c r="S979" t="n">
        <v>4401</v>
      </c>
      <c r="T979" t="n">
        <v>4401</v>
      </c>
      <c r="U979" t="n">
        <v>81</v>
      </c>
      <c r="V979" t="n">
        <v>0</v>
      </c>
      <c r="W979" t="n">
        <v>1</v>
      </c>
      <c r="X979" t="n">
        <v>0</v>
      </c>
      <c r="Y979" t="n">
        <v>3.058806180953979</v>
      </c>
      <c r="Z979" t="n">
        <v>0.0011973</v>
      </c>
    </row>
    <row r="980">
      <c r="A980" t="inlineStr">
        <is>
          <t>chat_vc</t>
        </is>
      </c>
      <c r="B980" t="inlineStr">
        <is>
          <t>messy</t>
        </is>
      </c>
      <c r="C980" t="inlineStr">
        <is>
          <t>openai/gpt-5.6-luna</t>
        </is>
      </c>
      <c r="D980" t="inlineStr">
        <is>
          <t>openai/gpt-5.6-luna</t>
        </is>
      </c>
      <c r="E980" t="n">
        <v>1</v>
      </c>
      <c r="F980" t="inlineStr">
        <is>
          <t>messy</t>
        </is>
      </c>
      <c r="G980" t="b">
        <v>0</v>
      </c>
      <c r="H980" t="inlineStr"/>
      <c r="I980" t="n">
        <v>0</v>
      </c>
      <c r="J980" t="inlineStr">
        <is>
          <t>chat1m</t>
        </is>
      </c>
      <c r="K980" t="n">
        <v>114</v>
      </c>
      <c r="L980" t="inlineStr">
        <is>
          <t>chat1/paste-0</t>
        </is>
      </c>
      <c r="M980" t="inlineStr">
        <is>
          <t>paste</t>
        </is>
      </c>
      <c r="N980" t="inlineStr">
        <is>
          <t>What p95 latency, in ms, did the load test I pasted report?</t>
        </is>
      </c>
      <c r="O980" t="n">
        <v>556</v>
      </c>
      <c r="P980" t="inlineStr">
        <is>
          <t>556 ms</t>
        </is>
      </c>
      <c r="Q980" t="b">
        <v>1</v>
      </c>
      <c r="R980" t="inlineStr">
        <is>
          <t>rule</t>
        </is>
      </c>
      <c r="S980" t="n">
        <v>4402</v>
      </c>
      <c r="T980" t="n">
        <v>4402</v>
      </c>
      <c r="U980" t="n">
        <v>49</v>
      </c>
      <c r="V980" t="n">
        <v>0</v>
      </c>
      <c r="W980" t="n">
        <v>1</v>
      </c>
      <c r="X980" t="n">
        <v>0</v>
      </c>
      <c r="Y980" t="n">
        <v>4.061198949813843</v>
      </c>
      <c r="Z980" t="n">
        <v>0.00115915</v>
      </c>
    </row>
    <row r="981">
      <c r="A981" t="inlineStr">
        <is>
          <t>chat_vc</t>
        </is>
      </c>
      <c r="B981" t="inlineStr">
        <is>
          <t>messy</t>
        </is>
      </c>
      <c r="C981" t="inlineStr">
        <is>
          <t>openai/gpt-5.6-luna</t>
        </is>
      </c>
      <c r="D981" t="inlineStr">
        <is>
          <t>openai/gpt-5.6-luna</t>
        </is>
      </c>
      <c r="E981" t="n">
        <v>1</v>
      </c>
      <c r="F981" t="inlineStr">
        <is>
          <t>messy</t>
        </is>
      </c>
      <c r="G981" t="b">
        <v>0</v>
      </c>
      <c r="H981" t="inlineStr"/>
      <c r="I981" t="n">
        <v>0</v>
      </c>
      <c r="J981" t="inlineStr">
        <is>
          <t>chat1m</t>
        </is>
      </c>
      <c r="K981" t="n">
        <v>114</v>
      </c>
      <c r="L981" t="inlineStr">
        <is>
          <t>chat1/paste-1</t>
        </is>
      </c>
      <c r="M981" t="inlineStr">
        <is>
          <t>paste</t>
        </is>
      </c>
      <c r="N981" t="inlineStr">
        <is>
          <t>How many tests failed in the CI output I pasted?</t>
        </is>
      </c>
      <c r="O981" t="n">
        <v>3</v>
      </c>
      <c r="P981" t="inlineStr">
        <is>
          <t>3</t>
        </is>
      </c>
      <c r="Q981" t="b">
        <v>1</v>
      </c>
      <c r="R981" t="inlineStr">
        <is>
          <t>rule</t>
        </is>
      </c>
      <c r="S981" t="n">
        <v>4397</v>
      </c>
      <c r="T981" t="n">
        <v>4397</v>
      </c>
      <c r="U981" t="n">
        <v>49</v>
      </c>
      <c r="V981" t="n">
        <v>0</v>
      </c>
      <c r="W981" t="n">
        <v>1</v>
      </c>
      <c r="X981" t="n">
        <v>0</v>
      </c>
      <c r="Y981" t="n">
        <v>3.789897918701172</v>
      </c>
      <c r="Z981" t="n">
        <v>0.0011579</v>
      </c>
    </row>
    <row r="982">
      <c r="A982" t="inlineStr">
        <is>
          <t>chat_vc</t>
        </is>
      </c>
      <c r="B982" t="inlineStr">
        <is>
          <t>messy</t>
        </is>
      </c>
      <c r="C982" t="inlineStr">
        <is>
          <t>openai/gpt-5.6-luna</t>
        </is>
      </c>
      <c r="D982" t="inlineStr">
        <is>
          <t>openai/gpt-5.6-luna</t>
        </is>
      </c>
      <c r="E982" t="n">
        <v>1</v>
      </c>
      <c r="F982" t="inlineStr">
        <is>
          <t>messy</t>
        </is>
      </c>
      <c r="G982" t="b">
        <v>0</v>
      </c>
      <c r="H982" t="inlineStr"/>
      <c r="I982" t="n">
        <v>0</v>
      </c>
      <c r="J982" t="inlineStr">
        <is>
          <t>chat1m</t>
        </is>
      </c>
      <c r="K982" t="n">
        <v>114</v>
      </c>
      <c r="L982" t="inlineStr">
        <is>
          <t>chat1/paste-2</t>
        </is>
      </c>
      <c r="M982" t="inlineStr">
        <is>
          <t>paste</t>
        </is>
      </c>
      <c r="N982" t="inlineStr">
        <is>
          <t>What is db_pool_size in the config I pasted?</t>
        </is>
      </c>
      <c r="O982" t="n">
        <v>12</v>
      </c>
      <c r="P982" t="inlineStr">
        <is>
          <t>12</t>
        </is>
      </c>
      <c r="Q982" t="b">
        <v>1</v>
      </c>
      <c r="R982" t="inlineStr">
        <is>
          <t>rule</t>
        </is>
      </c>
      <c r="S982" t="n">
        <v>4397</v>
      </c>
      <c r="T982" t="n">
        <v>4397</v>
      </c>
      <c r="U982" t="n">
        <v>36</v>
      </c>
      <c r="V982" t="n">
        <v>0</v>
      </c>
      <c r="W982" t="n">
        <v>1</v>
      </c>
      <c r="X982" t="n">
        <v>0</v>
      </c>
      <c r="Y982" t="n">
        <v>1.759534120559692</v>
      </c>
      <c r="Z982" t="n">
        <v>0.0011423</v>
      </c>
    </row>
    <row r="983">
      <c r="A983" t="inlineStr">
        <is>
          <t>chat_vc</t>
        </is>
      </c>
      <c r="B983" t="inlineStr">
        <is>
          <t>messy</t>
        </is>
      </c>
      <c r="C983" t="inlineStr">
        <is>
          <t>openai/gpt-5.6-luna</t>
        </is>
      </c>
      <c r="D983" t="inlineStr">
        <is>
          <t>openai/gpt-5.6-luna</t>
        </is>
      </c>
      <c r="E983" t="n">
        <v>1</v>
      </c>
      <c r="F983" t="inlineStr">
        <is>
          <t>messy</t>
        </is>
      </c>
      <c r="G983" t="b">
        <v>0</v>
      </c>
      <c r="H983" t="inlineStr"/>
      <c r="I983" t="n">
        <v>0</v>
      </c>
      <c r="J983" t="inlineStr">
        <is>
          <t>chat1m</t>
        </is>
      </c>
      <c r="K983" t="n">
        <v>114</v>
      </c>
      <c r="L983" t="inlineStr">
        <is>
          <t>chat1/sum-0</t>
        </is>
      </c>
      <c r="M983" t="inlineStr">
        <is>
          <t>sum</t>
        </is>
      </c>
      <c r="N983" t="inlineStr">
        <is>
          <t>What is the total budget, in thousands of dollars, across the modules currently in scope?</t>
        </is>
      </c>
      <c r="O983" t="n">
        <v>255</v>
      </c>
      <c r="P983" t="inlineStr">
        <is>
          <t>255</t>
        </is>
      </c>
      <c r="Q983" t="b">
        <v>1</v>
      </c>
      <c r="R983" t="inlineStr">
        <is>
          <t>rule</t>
        </is>
      </c>
      <c r="S983" t="n">
        <v>8944</v>
      </c>
      <c r="T983" t="n">
        <v>4540</v>
      </c>
      <c r="U983" t="n">
        <v>160</v>
      </c>
      <c r="V983" t="n">
        <v>4401</v>
      </c>
      <c r="W983" t="n">
        <v>2</v>
      </c>
      <c r="X983" t="n">
        <v>1</v>
      </c>
      <c r="Y983" t="n">
        <v>4.973946809768677</v>
      </c>
      <c r="Z983" t="n">
        <v>0.00141547</v>
      </c>
    </row>
    <row r="984">
      <c r="A984" t="inlineStr">
        <is>
          <t>chat_vc</t>
        </is>
      </c>
      <c r="B984" t="inlineStr">
        <is>
          <t>messy</t>
        </is>
      </c>
      <c r="C984" t="inlineStr">
        <is>
          <t>openai/gpt-5.6-luna</t>
        </is>
      </c>
      <c r="D984" t="inlineStr">
        <is>
          <t>openai/gpt-5.6-luna</t>
        </is>
      </c>
      <c r="E984" t="n">
        <v>1</v>
      </c>
      <c r="F984" t="inlineStr">
        <is>
          <t>messy</t>
        </is>
      </c>
      <c r="G984" t="b">
        <v>0</v>
      </c>
      <c r="H984" t="inlineStr"/>
      <c r="I984" t="n">
        <v>0</v>
      </c>
      <c r="J984" t="inlineStr">
        <is>
          <t>chat1m</t>
        </is>
      </c>
      <c r="K984" t="n">
        <v>114</v>
      </c>
      <c r="L984" t="inlineStr">
        <is>
          <t>chat1/updated-0</t>
        </is>
      </c>
      <c r="M984" t="inlineStr">
        <is>
          <t>updated</t>
        </is>
      </c>
      <c r="N984" t="inlineStr">
        <is>
          <t>What is the current deadline for notifier?</t>
        </is>
      </c>
      <c r="O984" t="inlineStr">
        <is>
          <t>Oct 22</t>
        </is>
      </c>
      <c r="P984" t="inlineStr">
        <is>
          <t>Oct 22</t>
        </is>
      </c>
      <c r="Q984" t="b">
        <v>1</v>
      </c>
      <c r="R984" t="inlineStr">
        <is>
          <t>rule</t>
        </is>
      </c>
      <c r="S984" t="n">
        <v>4394</v>
      </c>
      <c r="T984" t="n">
        <v>4394</v>
      </c>
      <c r="U984" t="n">
        <v>45</v>
      </c>
      <c r="V984" t="n">
        <v>0</v>
      </c>
      <c r="W984" t="n">
        <v>1</v>
      </c>
      <c r="X984" t="n">
        <v>0</v>
      </c>
      <c r="Y984" t="n">
        <v>6.114264965057373</v>
      </c>
      <c r="Z984" t="n">
        <v>0.00115235</v>
      </c>
    </row>
    <row r="985">
      <c r="A985" t="inlineStr">
        <is>
          <t>chat_vc</t>
        </is>
      </c>
      <c r="B985" t="inlineStr">
        <is>
          <t>messy</t>
        </is>
      </c>
      <c r="C985" t="inlineStr">
        <is>
          <t>openai/gpt-5.6-luna</t>
        </is>
      </c>
      <c r="D985" t="inlineStr">
        <is>
          <t>openai/gpt-5.6-luna</t>
        </is>
      </c>
      <c r="E985" t="n">
        <v>1</v>
      </c>
      <c r="F985" t="inlineStr">
        <is>
          <t>messy</t>
        </is>
      </c>
      <c r="G985" t="b">
        <v>0</v>
      </c>
      <c r="H985" t="inlineStr"/>
      <c r="I985" t="n">
        <v>0</v>
      </c>
      <c r="J985" t="inlineStr">
        <is>
          <t>chat1m</t>
        </is>
      </c>
      <c r="K985" t="n">
        <v>114</v>
      </c>
      <c r="L985" t="inlineStr">
        <is>
          <t>chat1/updated-1</t>
        </is>
      </c>
      <c r="M985" t="inlineStr">
        <is>
          <t>updated</t>
        </is>
      </c>
      <c r="N985" t="inlineStr">
        <is>
          <t>What is auth-bridge's budget now, in thousands of dollars?</t>
        </is>
      </c>
      <c r="O985" t="n">
        <v>65</v>
      </c>
      <c r="P985" t="inlineStr">
        <is>
          <t>65</t>
        </is>
      </c>
      <c r="Q985" t="b">
        <v>1</v>
      </c>
      <c r="R985" t="inlineStr">
        <is>
          <t>rule</t>
        </is>
      </c>
      <c r="S985" t="n">
        <v>4400</v>
      </c>
      <c r="T985" t="n">
        <v>4400</v>
      </c>
      <c r="U985" t="n">
        <v>50</v>
      </c>
      <c r="V985" t="n">
        <v>0</v>
      </c>
      <c r="W985" t="n">
        <v>1</v>
      </c>
      <c r="X985" t="n">
        <v>0</v>
      </c>
      <c r="Y985" t="n">
        <v>2.066380023956299</v>
      </c>
      <c r="Z985" t="n">
        <v>0.00115985</v>
      </c>
    </row>
    <row r="986">
      <c r="A986" t="inlineStr">
        <is>
          <t>chat_vc</t>
        </is>
      </c>
      <c r="B986" t="inlineStr">
        <is>
          <t>messy</t>
        </is>
      </c>
      <c r="C986" t="inlineStr">
        <is>
          <t>openai/gpt-5.6-luna</t>
        </is>
      </c>
      <c r="D986" t="inlineStr">
        <is>
          <t>openai/gpt-5.6-luna</t>
        </is>
      </c>
      <c r="E986" t="n">
        <v>1</v>
      </c>
      <c r="F986" t="inlineStr">
        <is>
          <t>messy</t>
        </is>
      </c>
      <c r="G986" t="b">
        <v>0</v>
      </c>
      <c r="H986" t="inlineStr"/>
      <c r="I986" t="n">
        <v>0</v>
      </c>
      <c r="J986" t="inlineStr">
        <is>
          <t>chat1m</t>
        </is>
      </c>
      <c r="K986" t="n">
        <v>114</v>
      </c>
      <c r="L986" t="inlineStr">
        <is>
          <t>chat1/updated-2</t>
        </is>
      </c>
      <c r="M986" t="inlineStr">
        <is>
          <t>updated</t>
        </is>
      </c>
      <c r="N986" t="inlineStr">
        <is>
          <t>What is the current deadline for billing-sync?</t>
        </is>
      </c>
      <c r="O986" t="inlineStr">
        <is>
          <t>Oct 13</t>
        </is>
      </c>
      <c r="P986" t="inlineStr">
        <is>
          <t>Oct 13</t>
        </is>
      </c>
      <c r="Q986" t="b">
        <v>1</v>
      </c>
      <c r="R986" t="inlineStr">
        <is>
          <t>rule</t>
        </is>
      </c>
      <c r="S986" t="n">
        <v>4395</v>
      </c>
      <c r="T986" t="n">
        <v>4395</v>
      </c>
      <c r="U986" t="n">
        <v>42</v>
      </c>
      <c r="V986" t="n">
        <v>0</v>
      </c>
      <c r="W986" t="n">
        <v>1</v>
      </c>
      <c r="X986" t="n">
        <v>0</v>
      </c>
      <c r="Y986" t="n">
        <v>3.434003114700317</v>
      </c>
      <c r="Z986" t="n">
        <v>0.001149</v>
      </c>
    </row>
    <row r="987">
      <c r="A987" t="inlineStr">
        <is>
          <t>chat_vc</t>
        </is>
      </c>
      <c r="B987" t="inlineStr">
        <is>
          <t>messy</t>
        </is>
      </c>
      <c r="C987" t="inlineStr">
        <is>
          <t>openai/gpt-5.6-luna</t>
        </is>
      </c>
      <c r="D987" t="inlineStr">
        <is>
          <t>openai/gpt-5.6-luna</t>
        </is>
      </c>
      <c r="E987" t="n">
        <v>1</v>
      </c>
      <c r="F987" t="inlineStr">
        <is>
          <t>messy</t>
        </is>
      </c>
      <c r="G987" t="b">
        <v>0</v>
      </c>
      <c r="H987" t="inlineStr"/>
      <c r="I987" t="n">
        <v>0</v>
      </c>
      <c r="J987" t="inlineStr">
        <is>
          <t>chat1m</t>
        </is>
      </c>
      <c r="K987" t="n">
        <v>114</v>
      </c>
      <c r="L987" t="inlineStr">
        <is>
          <t>chat1/updated-3</t>
        </is>
      </c>
      <c r="M987" t="inlineStr">
        <is>
          <t>updated</t>
        </is>
      </c>
      <c r="N987" t="inlineStr">
        <is>
          <t>What is scheduler-v2's budget, in thousands of dollars?</t>
        </is>
      </c>
      <c r="O987" t="n">
        <v>45</v>
      </c>
      <c r="P987" t="inlineStr">
        <is>
          <t>45</t>
        </is>
      </c>
      <c r="Q987" t="b">
        <v>1</v>
      </c>
      <c r="R987" t="inlineStr">
        <is>
          <t>rule</t>
        </is>
      </c>
      <c r="S987" t="n">
        <v>4399</v>
      </c>
      <c r="T987" t="n">
        <v>4399</v>
      </c>
      <c r="U987" t="n">
        <v>42</v>
      </c>
      <c r="V987" t="n">
        <v>0</v>
      </c>
      <c r="W987" t="n">
        <v>1</v>
      </c>
      <c r="X987" t="n">
        <v>0</v>
      </c>
      <c r="Y987" t="n">
        <v>2.191882848739624</v>
      </c>
      <c r="Z987" t="n">
        <v>0.00115</v>
      </c>
    </row>
    <row r="988">
      <c r="A988" t="inlineStr">
        <is>
          <t>chat_vc</t>
        </is>
      </c>
      <c r="B988" t="inlineStr">
        <is>
          <t>messy</t>
        </is>
      </c>
      <c r="C988" t="inlineStr">
        <is>
          <t>openai/gpt-5.6-luna</t>
        </is>
      </c>
      <c r="D988" t="inlineStr">
        <is>
          <t>openai/gpt-5.6-luna</t>
        </is>
      </c>
      <c r="E988" t="n">
        <v>1</v>
      </c>
      <c r="F988" t="inlineStr">
        <is>
          <t>messy</t>
        </is>
      </c>
      <c r="G988" t="b">
        <v>0</v>
      </c>
      <c r="H988" t="inlineStr"/>
      <c r="I988" t="n">
        <v>0</v>
      </c>
      <c r="J988" t="inlineStr">
        <is>
          <t>chat1m</t>
        </is>
      </c>
      <c r="K988" t="n">
        <v>114</v>
      </c>
      <c r="L988" t="inlineStr">
        <is>
          <t>chat1/updated-4</t>
        </is>
      </c>
      <c r="M988" t="inlineStr">
        <is>
          <t>updated</t>
        </is>
      </c>
      <c r="N988" t="inlineStr">
        <is>
          <t>Who owns notifier now?</t>
        </is>
      </c>
      <c r="O988" t="inlineStr">
        <is>
          <t>Tomasz</t>
        </is>
      </c>
      <c r="P988" t="inlineStr">
        <is>
          <t>Tomasz</t>
        </is>
      </c>
      <c r="Q988" t="b">
        <v>1</v>
      </c>
      <c r="R988" t="inlineStr">
        <is>
          <t>rule</t>
        </is>
      </c>
      <c r="S988" t="n">
        <v>4391</v>
      </c>
      <c r="T988" t="n">
        <v>4391</v>
      </c>
      <c r="U988" t="n">
        <v>45</v>
      </c>
      <c r="V988" t="n">
        <v>0</v>
      </c>
      <c r="W988" t="n">
        <v>1</v>
      </c>
      <c r="X988" t="n">
        <v>0</v>
      </c>
      <c r="Y988" t="n">
        <v>1.569483995437622</v>
      </c>
      <c r="Z988" t="n">
        <v>0.0011516</v>
      </c>
    </row>
    <row r="989">
      <c r="A989" t="inlineStr">
        <is>
          <t>chat_vc</t>
        </is>
      </c>
      <c r="B989" t="inlineStr">
        <is>
          <t>messy</t>
        </is>
      </c>
      <c r="C989" t="inlineStr">
        <is>
          <t>openai/gpt-5.6-luna</t>
        </is>
      </c>
      <c r="D989" t="inlineStr">
        <is>
          <t>openai/gpt-5.6-luna</t>
        </is>
      </c>
      <c r="E989" t="n">
        <v>1</v>
      </c>
      <c r="F989" t="inlineStr">
        <is>
          <t>messy</t>
        </is>
      </c>
      <c r="G989" t="b">
        <v>0</v>
      </c>
      <c r="H989" t="inlineStr"/>
      <c r="I989" t="n">
        <v>0</v>
      </c>
      <c r="J989" t="inlineStr">
        <is>
          <t>chat1m</t>
        </is>
      </c>
      <c r="K989" t="n">
        <v>114</v>
      </c>
      <c r="L989" t="inlineStr">
        <is>
          <t>chat1/updated-5</t>
        </is>
      </c>
      <c r="M989" t="inlineStr">
        <is>
          <t>updated</t>
        </is>
      </c>
      <c r="N989" t="inlineStr">
        <is>
          <t>Which datastore does auth-bridge use?</t>
        </is>
      </c>
      <c r="O989" t="inlineStr">
        <is>
          <t>Postgres</t>
        </is>
      </c>
      <c r="P989" t="inlineStr">
        <is>
          <t>Postgres</t>
        </is>
      </c>
      <c r="Q989" t="b">
        <v>1</v>
      </c>
      <c r="R989" t="inlineStr">
        <is>
          <t>rule</t>
        </is>
      </c>
      <c r="S989" t="n">
        <v>4394</v>
      </c>
      <c r="T989" t="n">
        <v>4394</v>
      </c>
      <c r="U989" t="n">
        <v>39</v>
      </c>
      <c r="V989" t="n">
        <v>0</v>
      </c>
      <c r="W989" t="n">
        <v>1</v>
      </c>
      <c r="X989" t="n">
        <v>0</v>
      </c>
      <c r="Y989" t="n">
        <v>2.076556921005249</v>
      </c>
      <c r="Z989" t="n">
        <v>0.00114515</v>
      </c>
    </row>
    <row r="990">
      <c r="A990" t="inlineStr">
        <is>
          <t>chat_asstclip</t>
        </is>
      </c>
      <c r="B990" t="inlineStr">
        <is>
          <t>wild</t>
        </is>
      </c>
      <c r="C990" t="inlineStr">
        <is>
          <t>openai/gpt-5.6-luna</t>
        </is>
      </c>
      <c r="D990" t="inlineStr">
        <is>
          <t>openai/gpt-5.6-luna</t>
        </is>
      </c>
      <c r="E990" t="n">
        <v>1</v>
      </c>
      <c r="F990" t="inlineStr">
        <is>
          <t>clean</t>
        </is>
      </c>
      <c r="G990" t="b">
        <v>0</v>
      </c>
      <c r="H990" t="inlineStr"/>
      <c r="I990" t="n">
        <v>0</v>
      </c>
      <c r="J990" t="inlineStr">
        <is>
          <t>chat2</t>
        </is>
      </c>
      <c r="K990" t="n">
        <v>114</v>
      </c>
      <c r="L990" t="inlineStr">
        <is>
          <t>chat2/absent-0</t>
        </is>
      </c>
      <c r="M990" t="inlineStr">
        <is>
          <t>absent</t>
        </is>
      </c>
      <c r="N990" t="inlineStr">
        <is>
          <t>Which CI provider did we decide on?</t>
        </is>
      </c>
      <c r="O990" t="inlineStr">
        <is>
          <t>not stated</t>
        </is>
      </c>
      <c r="P990" t="inlineStr">
        <is>
          <t>not stated</t>
        </is>
      </c>
      <c r="Q990" t="b">
        <v>1</v>
      </c>
      <c r="R990" t="inlineStr">
        <is>
          <t>rule</t>
        </is>
      </c>
      <c r="S990" t="n">
        <v>3347</v>
      </c>
      <c r="T990" t="n">
        <v>3347</v>
      </c>
      <c r="U990" t="n">
        <v>39</v>
      </c>
      <c r="V990" t="n">
        <v>0</v>
      </c>
      <c r="W990" t="n">
        <v>1</v>
      </c>
      <c r="X990" t="n">
        <v>0</v>
      </c>
      <c r="Y990" t="n">
        <v>1.698257923126221</v>
      </c>
      <c r="Z990" t="n">
        <v>0.0008834</v>
      </c>
    </row>
    <row r="991">
      <c r="A991" t="inlineStr">
        <is>
          <t>chat_asstclip</t>
        </is>
      </c>
      <c r="B991" t="inlineStr">
        <is>
          <t>wild</t>
        </is>
      </c>
      <c r="C991" t="inlineStr">
        <is>
          <t>openai/gpt-5.6-luna</t>
        </is>
      </c>
      <c r="D991" t="inlineStr">
        <is>
          <t>openai/gpt-5.6-luna</t>
        </is>
      </c>
      <c r="E991" t="n">
        <v>1</v>
      </c>
      <c r="F991" t="inlineStr">
        <is>
          <t>clean</t>
        </is>
      </c>
      <c r="G991" t="b">
        <v>0</v>
      </c>
      <c r="H991" t="inlineStr"/>
      <c r="I991" t="n">
        <v>0</v>
      </c>
      <c r="J991" t="inlineStr">
        <is>
          <t>chat2</t>
        </is>
      </c>
      <c r="K991" t="n">
        <v>114</v>
      </c>
      <c r="L991" t="inlineStr">
        <is>
          <t>chat2/absent-1</t>
        </is>
      </c>
      <c r="M991" t="inlineStr">
        <is>
          <t>absent</t>
        </is>
      </c>
      <c r="N991" t="inlineStr">
        <is>
          <t>What uptime SLA did we commit to for the launch?</t>
        </is>
      </c>
      <c r="O991" t="inlineStr">
        <is>
          <t>not stated</t>
        </is>
      </c>
      <c r="P991" t="inlineStr">
        <is>
          <t>not stated</t>
        </is>
      </c>
      <c r="Q991" t="b">
        <v>1</v>
      </c>
      <c r="R991" t="inlineStr">
        <is>
          <t>rule</t>
        </is>
      </c>
      <c r="S991" t="n">
        <v>3350</v>
      </c>
      <c r="T991" t="n">
        <v>3350</v>
      </c>
      <c r="U991" t="n">
        <v>39</v>
      </c>
      <c r="V991" t="n">
        <v>0</v>
      </c>
      <c r="W991" t="n">
        <v>1</v>
      </c>
      <c r="X991" t="n">
        <v>0</v>
      </c>
      <c r="Y991" t="n">
        <v>1.401997804641724</v>
      </c>
      <c r="Z991" t="n">
        <v>0.00088415</v>
      </c>
    </row>
    <row r="992">
      <c r="A992" t="inlineStr">
        <is>
          <t>chat_asstclip</t>
        </is>
      </c>
      <c r="B992" t="inlineStr">
        <is>
          <t>wild</t>
        </is>
      </c>
      <c r="C992" t="inlineStr">
        <is>
          <t>openai/gpt-5.6-luna</t>
        </is>
      </c>
      <c r="D992" t="inlineStr">
        <is>
          <t>openai/gpt-5.6-luna</t>
        </is>
      </c>
      <c r="E992" t="n">
        <v>1</v>
      </c>
      <c r="F992" t="inlineStr">
        <is>
          <t>clean</t>
        </is>
      </c>
      <c r="G992" t="b">
        <v>0</v>
      </c>
      <c r="H992" t="inlineStr"/>
      <c r="I992" t="n">
        <v>0</v>
      </c>
      <c r="J992" t="inlineStr">
        <is>
          <t>chat2</t>
        </is>
      </c>
      <c r="K992" t="n">
        <v>114</v>
      </c>
      <c r="L992" t="inlineStr">
        <is>
          <t>chat2/count-0</t>
        </is>
      </c>
      <c r="M992" t="inlineStr">
        <is>
          <t>count</t>
        </is>
      </c>
      <c r="N992" t="inlineStr">
        <is>
          <t>How many modules are currently in scope for the launch?</t>
        </is>
      </c>
      <c r="O992" t="n">
        <v>6</v>
      </c>
      <c r="P992" t="inlineStr">
        <is>
          <t>6</t>
        </is>
      </c>
      <c r="Q992" t="b">
        <v>1</v>
      </c>
      <c r="R992" t="inlineStr">
        <is>
          <t>rule</t>
        </is>
      </c>
      <c r="S992" t="n">
        <v>3350</v>
      </c>
      <c r="T992" t="n">
        <v>3350</v>
      </c>
      <c r="U992" t="n">
        <v>83</v>
      </c>
      <c r="V992" t="n">
        <v>0</v>
      </c>
      <c r="W992" t="n">
        <v>1</v>
      </c>
      <c r="X992" t="n">
        <v>0</v>
      </c>
      <c r="Y992" t="n">
        <v>2.240137815475464</v>
      </c>
      <c r="Z992" t="n">
        <v>0.00093695</v>
      </c>
    </row>
    <row r="993">
      <c r="A993" t="inlineStr">
        <is>
          <t>chat_asstclip</t>
        </is>
      </c>
      <c r="B993" t="inlineStr">
        <is>
          <t>wild</t>
        </is>
      </c>
      <c r="C993" t="inlineStr">
        <is>
          <t>openai/gpt-5.6-luna</t>
        </is>
      </c>
      <c r="D993" t="inlineStr">
        <is>
          <t>openai/gpt-5.6-luna</t>
        </is>
      </c>
      <c r="E993" t="n">
        <v>1</v>
      </c>
      <c r="F993" t="inlineStr">
        <is>
          <t>clean</t>
        </is>
      </c>
      <c r="G993" t="b">
        <v>0</v>
      </c>
      <c r="H993" t="inlineStr"/>
      <c r="I993" t="n">
        <v>0</v>
      </c>
      <c r="J993" t="inlineStr">
        <is>
          <t>chat2</t>
        </is>
      </c>
      <c r="K993" t="n">
        <v>114</v>
      </c>
      <c r="L993" t="inlineStr">
        <is>
          <t>chat2/early-0</t>
        </is>
      </c>
      <c r="M993" t="inlineStr">
        <is>
          <t>early</t>
        </is>
      </c>
      <c r="N993" t="inlineStr">
        <is>
          <t>Who owns notifier?</t>
        </is>
      </c>
      <c r="O993" t="inlineStr">
        <is>
          <t>Jonas</t>
        </is>
      </c>
      <c r="P993" t="inlineStr">
        <is>
          <t>Jonas</t>
        </is>
      </c>
      <c r="Q993" t="b">
        <v>1</v>
      </c>
      <c r="R993" t="inlineStr">
        <is>
          <t>rule</t>
        </is>
      </c>
      <c r="S993" t="n">
        <v>3343</v>
      </c>
      <c r="T993" t="n">
        <v>3343</v>
      </c>
      <c r="U993" t="n">
        <v>51</v>
      </c>
      <c r="V993" t="n">
        <v>0</v>
      </c>
      <c r="W993" t="n">
        <v>1</v>
      </c>
      <c r="X993" t="n">
        <v>0</v>
      </c>
      <c r="Y993" t="n">
        <v>1.627672910690308</v>
      </c>
      <c r="Z993" t="n">
        <v>0.0008968</v>
      </c>
    </row>
    <row r="994">
      <c r="A994" t="inlineStr">
        <is>
          <t>chat_asstclip</t>
        </is>
      </c>
      <c r="B994" t="inlineStr">
        <is>
          <t>wild</t>
        </is>
      </c>
      <c r="C994" t="inlineStr">
        <is>
          <t>openai/gpt-5.6-luna</t>
        </is>
      </c>
      <c r="D994" t="inlineStr">
        <is>
          <t>openai/gpt-5.6-luna</t>
        </is>
      </c>
      <c r="E994" t="n">
        <v>1</v>
      </c>
      <c r="F994" t="inlineStr">
        <is>
          <t>clean</t>
        </is>
      </c>
      <c r="G994" t="b">
        <v>0</v>
      </c>
      <c r="H994" t="inlineStr"/>
      <c r="I994" t="n">
        <v>0</v>
      </c>
      <c r="J994" t="inlineStr">
        <is>
          <t>chat2</t>
        </is>
      </c>
      <c r="K994" t="n">
        <v>114</v>
      </c>
      <c r="L994" t="inlineStr">
        <is>
          <t>chat2/early-1</t>
        </is>
      </c>
      <c r="M994" t="inlineStr">
        <is>
          <t>early</t>
        </is>
      </c>
      <c r="N994" t="inlineStr">
        <is>
          <t>Which region are we deploying Cinder to?</t>
        </is>
      </c>
      <c r="O994" t="inlineStr">
        <is>
          <t>us-east-1</t>
        </is>
      </c>
      <c r="P994" t="inlineStr">
        <is>
          <t>us-east-1</t>
        </is>
      </c>
      <c r="Q994" t="b">
        <v>1</v>
      </c>
      <c r="R994" t="inlineStr">
        <is>
          <t>rule</t>
        </is>
      </c>
      <c r="S994" t="n">
        <v>3348</v>
      </c>
      <c r="T994" t="n">
        <v>3348</v>
      </c>
      <c r="U994" t="n">
        <v>44</v>
      </c>
      <c r="V994" t="n">
        <v>0</v>
      </c>
      <c r="W994" t="n">
        <v>1</v>
      </c>
      <c r="X994" t="n">
        <v>0</v>
      </c>
      <c r="Y994" t="n">
        <v>1.307298898696899</v>
      </c>
      <c r="Z994" t="n">
        <v>0.00088965</v>
      </c>
    </row>
    <row r="995">
      <c r="A995" t="inlineStr">
        <is>
          <t>chat_asstclip</t>
        </is>
      </c>
      <c r="B995" t="inlineStr">
        <is>
          <t>wild</t>
        </is>
      </c>
      <c r="C995" t="inlineStr">
        <is>
          <t>openai/gpt-5.6-luna</t>
        </is>
      </c>
      <c r="D995" t="inlineStr">
        <is>
          <t>openai/gpt-5.6-luna</t>
        </is>
      </c>
      <c r="E995" t="n">
        <v>1</v>
      </c>
      <c r="F995" t="inlineStr">
        <is>
          <t>clean</t>
        </is>
      </c>
      <c r="G995" t="b">
        <v>0</v>
      </c>
      <c r="H995" t="inlineStr"/>
      <c r="I995" t="n">
        <v>0</v>
      </c>
      <c r="J995" t="inlineStr">
        <is>
          <t>chat2</t>
        </is>
      </c>
      <c r="K995" t="n">
        <v>114</v>
      </c>
      <c r="L995" t="inlineStr">
        <is>
          <t>chat2/early-2</t>
        </is>
      </c>
      <c r="M995" t="inlineStr">
        <is>
          <t>early</t>
        </is>
      </c>
      <c r="N995" t="inlineStr">
        <is>
          <t>At what time (UTC) is the daily standup?</t>
        </is>
      </c>
      <c r="O995" t="inlineStr">
        <is>
          <t>09:15</t>
        </is>
      </c>
      <c r="P995" t="inlineStr">
        <is>
          <t>09:15 UTC</t>
        </is>
      </c>
      <c r="Q995" t="b">
        <v>1</v>
      </c>
      <c r="R995" t="inlineStr">
        <is>
          <t>rule</t>
        </is>
      </c>
      <c r="S995" t="n">
        <v>3351</v>
      </c>
      <c r="T995" t="n">
        <v>3351</v>
      </c>
      <c r="U995" t="n">
        <v>29</v>
      </c>
      <c r="V995" t="n">
        <v>0</v>
      </c>
      <c r="W995" t="n">
        <v>1</v>
      </c>
      <c r="X995" t="n">
        <v>0</v>
      </c>
      <c r="Y995" t="n">
        <v>1.375400066375732</v>
      </c>
      <c r="Z995" t="n">
        <v>0.0008724</v>
      </c>
    </row>
    <row r="996">
      <c r="A996" t="inlineStr">
        <is>
          <t>chat_asstclip</t>
        </is>
      </c>
      <c r="B996" t="inlineStr">
        <is>
          <t>wild</t>
        </is>
      </c>
      <c r="C996" t="inlineStr">
        <is>
          <t>openai/gpt-5.6-luna</t>
        </is>
      </c>
      <c r="D996" t="inlineStr">
        <is>
          <t>openai/gpt-5.6-luna</t>
        </is>
      </c>
      <c r="E996" t="n">
        <v>1</v>
      </c>
      <c r="F996" t="inlineStr">
        <is>
          <t>clean</t>
        </is>
      </c>
      <c r="G996" t="b">
        <v>0</v>
      </c>
      <c r="H996" t="inlineStr"/>
      <c r="I996" t="n">
        <v>0</v>
      </c>
      <c r="J996" t="inlineStr">
        <is>
          <t>chat2</t>
        </is>
      </c>
      <c r="K996" t="n">
        <v>114</v>
      </c>
      <c r="L996" t="inlineStr">
        <is>
          <t>chat2/list-0</t>
        </is>
      </c>
      <c r="M996" t="inlineStr">
        <is>
          <t>list</t>
        </is>
      </c>
      <c r="N996" t="inlineStr">
        <is>
          <t>Which in-scope modules are P0?</t>
        </is>
      </c>
      <c r="O996" t="inlineStr">
        <is>
          <t>["search-index", "dashboard", "scheduler-v2"]</t>
        </is>
      </c>
      <c r="P996" t="inlineStr">
        <is>
          <t>search-index, scheduler-v2, dashboard</t>
        </is>
      </c>
      <c r="Q996" t="b">
        <v>1</v>
      </c>
      <c r="R996" t="inlineStr">
        <is>
          <t>rule</t>
        </is>
      </c>
      <c r="S996" t="n">
        <v>3348</v>
      </c>
      <c r="T996" t="n">
        <v>3348</v>
      </c>
      <c r="U996" t="n">
        <v>113</v>
      </c>
      <c r="V996" t="n">
        <v>0</v>
      </c>
      <c r="W996" t="n">
        <v>1</v>
      </c>
      <c r="X996" t="n">
        <v>0</v>
      </c>
      <c r="Y996" t="n">
        <v>8.123248815536499</v>
      </c>
      <c r="Z996" t="n">
        <v>0.00097245</v>
      </c>
    </row>
    <row r="997">
      <c r="A997" t="inlineStr">
        <is>
          <t>chat_asstclip</t>
        </is>
      </c>
      <c r="B997" t="inlineStr">
        <is>
          <t>wild</t>
        </is>
      </c>
      <c r="C997" t="inlineStr">
        <is>
          <t>openai/gpt-5.6-luna</t>
        </is>
      </c>
      <c r="D997" t="inlineStr">
        <is>
          <t>openai/gpt-5.6-luna</t>
        </is>
      </c>
      <c r="E997" t="n">
        <v>1</v>
      </c>
      <c r="F997" t="inlineStr">
        <is>
          <t>clean</t>
        </is>
      </c>
      <c r="G997" t="b">
        <v>0</v>
      </c>
      <c r="H997" t="inlineStr"/>
      <c r="I997" t="n">
        <v>0</v>
      </c>
      <c r="J997" t="inlineStr">
        <is>
          <t>chat2</t>
        </is>
      </c>
      <c r="K997" t="n">
        <v>114</v>
      </c>
      <c r="L997" t="inlineStr">
        <is>
          <t>chat2/neg-0</t>
        </is>
      </c>
      <c r="M997" t="inlineStr">
        <is>
          <t>negation</t>
        </is>
      </c>
      <c r="N997" t="inlineStr">
        <is>
          <t>Which in-scope module has no datastore decided yet?</t>
        </is>
      </c>
      <c r="O997" t="inlineStr">
        <is>
          <t>dashboard</t>
        </is>
      </c>
      <c r="P997" t="inlineStr">
        <is>
          <t>dashboard</t>
        </is>
      </c>
      <c r="Q997" t="b">
        <v>1</v>
      </c>
      <c r="R997" t="inlineStr">
        <is>
          <t>rule</t>
        </is>
      </c>
      <c r="S997" t="n">
        <v>3350</v>
      </c>
      <c r="T997" t="n">
        <v>3350</v>
      </c>
      <c r="U997" t="n">
        <v>105</v>
      </c>
      <c r="V997" t="n">
        <v>0</v>
      </c>
      <c r="W997" t="n">
        <v>1</v>
      </c>
      <c r="X997" t="n">
        <v>0</v>
      </c>
      <c r="Y997" t="n">
        <v>2.537024021148682</v>
      </c>
      <c r="Z997" t="n">
        <v>0.00096335</v>
      </c>
    </row>
    <row r="998">
      <c r="A998" t="inlineStr">
        <is>
          <t>chat_asstclip</t>
        </is>
      </c>
      <c r="B998" t="inlineStr">
        <is>
          <t>wild</t>
        </is>
      </c>
      <c r="C998" t="inlineStr">
        <is>
          <t>openai/gpt-5.6-luna</t>
        </is>
      </c>
      <c r="D998" t="inlineStr">
        <is>
          <t>openai/gpt-5.6-luna</t>
        </is>
      </c>
      <c r="E998" t="n">
        <v>1</v>
      </c>
      <c r="F998" t="inlineStr">
        <is>
          <t>clean</t>
        </is>
      </c>
      <c r="G998" t="b">
        <v>0</v>
      </c>
      <c r="H998" t="inlineStr"/>
      <c r="I998" t="n">
        <v>0</v>
      </c>
      <c r="J998" t="inlineStr">
        <is>
          <t>chat2</t>
        </is>
      </c>
      <c r="K998" t="n">
        <v>114</v>
      </c>
      <c r="L998" t="inlineStr">
        <is>
          <t>chat2/original-0</t>
        </is>
      </c>
      <c r="M998" t="inlineStr">
        <is>
          <t>original</t>
        </is>
      </c>
      <c r="N998" t="inlineStr">
        <is>
          <t>What was the very first deadline we set for search-index, before any changes?</t>
        </is>
      </c>
      <c r="O998" t="inlineStr">
        <is>
          <t>Oct 15</t>
        </is>
      </c>
      <c r="P998" t="inlineStr">
        <is>
          <t>Oct 15</t>
        </is>
      </c>
      <c r="Q998" t="b">
        <v>1</v>
      </c>
      <c r="R998" t="inlineStr">
        <is>
          <t>rule</t>
        </is>
      </c>
      <c r="S998" t="n">
        <v>3355</v>
      </c>
      <c r="T998" t="n">
        <v>3355</v>
      </c>
      <c r="U998" t="n">
        <v>71</v>
      </c>
      <c r="V998" t="n">
        <v>0</v>
      </c>
      <c r="W998" t="n">
        <v>1</v>
      </c>
      <c r="X998" t="n">
        <v>0</v>
      </c>
      <c r="Y998" t="n">
        <v>2.191225051879883</v>
      </c>
      <c r="Z998" t="n">
        <v>0.0009238</v>
      </c>
    </row>
    <row r="999">
      <c r="A999" t="inlineStr">
        <is>
          <t>chat_asstclip</t>
        </is>
      </c>
      <c r="B999" t="inlineStr">
        <is>
          <t>wild</t>
        </is>
      </c>
      <c r="C999" t="inlineStr">
        <is>
          <t>openai/gpt-5.6-luna</t>
        </is>
      </c>
      <c r="D999" t="inlineStr">
        <is>
          <t>openai/gpt-5.6-luna</t>
        </is>
      </c>
      <c r="E999" t="n">
        <v>1</v>
      </c>
      <c r="F999" t="inlineStr">
        <is>
          <t>clean</t>
        </is>
      </c>
      <c r="G999" t="b">
        <v>0</v>
      </c>
      <c r="H999" t="inlineStr"/>
      <c r="I999" t="n">
        <v>0</v>
      </c>
      <c r="J999" t="inlineStr">
        <is>
          <t>chat2</t>
        </is>
      </c>
      <c r="K999" t="n">
        <v>114</v>
      </c>
      <c r="L999" t="inlineStr">
        <is>
          <t>chat2/paste-0</t>
        </is>
      </c>
      <c r="M999" t="inlineStr">
        <is>
          <t>paste</t>
        </is>
      </c>
      <c r="N999" t="inlineStr">
        <is>
          <t>What p95 latency, in ms, did the load test I pasted report?</t>
        </is>
      </c>
      <c r="O999" t="n">
        <v>596</v>
      </c>
      <c r="P999" t="inlineStr">
        <is>
          <t>596 ms</t>
        </is>
      </c>
      <c r="Q999" t="b">
        <v>1</v>
      </c>
      <c r="R999" t="inlineStr">
        <is>
          <t>rule</t>
        </is>
      </c>
      <c r="S999" t="n">
        <v>3355</v>
      </c>
      <c r="T999" t="n">
        <v>3355</v>
      </c>
      <c r="U999" t="n">
        <v>45</v>
      </c>
      <c r="V999" t="n">
        <v>0</v>
      </c>
      <c r="W999" t="n">
        <v>1</v>
      </c>
      <c r="X999" t="n">
        <v>0</v>
      </c>
      <c r="Y999" t="n">
        <v>1.764464139938354</v>
      </c>
      <c r="Z999" t="n">
        <v>0.0008926</v>
      </c>
    </row>
    <row r="1000">
      <c r="A1000" t="inlineStr">
        <is>
          <t>chat_asstclip</t>
        </is>
      </c>
      <c r="B1000" t="inlineStr">
        <is>
          <t>wild</t>
        </is>
      </c>
      <c r="C1000" t="inlineStr">
        <is>
          <t>openai/gpt-5.6-luna</t>
        </is>
      </c>
      <c r="D1000" t="inlineStr">
        <is>
          <t>openai/gpt-5.6-luna</t>
        </is>
      </c>
      <c r="E1000" t="n">
        <v>1</v>
      </c>
      <c r="F1000" t="inlineStr">
        <is>
          <t>clean</t>
        </is>
      </c>
      <c r="G1000" t="b">
        <v>0</v>
      </c>
      <c r="H1000" t="inlineStr"/>
      <c r="I1000" t="n">
        <v>0</v>
      </c>
      <c r="J1000" t="inlineStr">
        <is>
          <t>chat2</t>
        </is>
      </c>
      <c r="K1000" t="n">
        <v>114</v>
      </c>
      <c r="L1000" t="inlineStr">
        <is>
          <t>chat2/paste-1</t>
        </is>
      </c>
      <c r="M1000" t="inlineStr">
        <is>
          <t>paste</t>
        </is>
      </c>
      <c r="N1000" t="inlineStr">
        <is>
          <t>How many tests failed in the CI output I pasted?</t>
        </is>
      </c>
      <c r="O1000" t="n">
        <v>2</v>
      </c>
      <c r="P1000" t="inlineStr">
        <is>
          <t>2</t>
        </is>
      </c>
      <c r="Q1000" t="b">
        <v>1</v>
      </c>
      <c r="R1000" t="inlineStr">
        <is>
          <t>rule</t>
        </is>
      </c>
      <c r="S1000" t="n">
        <v>3350</v>
      </c>
      <c r="T1000" t="n">
        <v>3350</v>
      </c>
      <c r="U1000" t="n">
        <v>26</v>
      </c>
      <c r="V1000" t="n">
        <v>0</v>
      </c>
      <c r="W1000" t="n">
        <v>1</v>
      </c>
      <c r="X1000" t="n">
        <v>0</v>
      </c>
      <c r="Y1000" t="n">
        <v>0.8849821090698242</v>
      </c>
      <c r="Z1000" t="n">
        <v>0.0008685500000000001</v>
      </c>
    </row>
    <row r="1001">
      <c r="A1001" t="inlineStr">
        <is>
          <t>chat_asstclip</t>
        </is>
      </c>
      <c r="B1001" t="inlineStr">
        <is>
          <t>wild</t>
        </is>
      </c>
      <c r="C1001" t="inlineStr">
        <is>
          <t>openai/gpt-5.6-luna</t>
        </is>
      </c>
      <c r="D1001" t="inlineStr">
        <is>
          <t>openai/gpt-5.6-luna</t>
        </is>
      </c>
      <c r="E1001" t="n">
        <v>1</v>
      </c>
      <c r="F1001" t="inlineStr">
        <is>
          <t>clean</t>
        </is>
      </c>
      <c r="G1001" t="b">
        <v>0</v>
      </c>
      <c r="H1001" t="inlineStr"/>
      <c r="I1001" t="n">
        <v>0</v>
      </c>
      <c r="J1001" t="inlineStr">
        <is>
          <t>chat2</t>
        </is>
      </c>
      <c r="K1001" t="n">
        <v>114</v>
      </c>
      <c r="L1001" t="inlineStr">
        <is>
          <t>chat2/paste-2</t>
        </is>
      </c>
      <c r="M1001" t="inlineStr">
        <is>
          <t>paste</t>
        </is>
      </c>
      <c r="N1001" t="inlineStr">
        <is>
          <t>What is db_pool_size in the config I pasted?</t>
        </is>
      </c>
      <c r="O1001" t="n">
        <v>32</v>
      </c>
      <c r="P1001" t="inlineStr">
        <is>
          <t>32</t>
        </is>
      </c>
      <c r="Q1001" t="b">
        <v>1</v>
      </c>
      <c r="R1001" t="inlineStr">
        <is>
          <t>rule</t>
        </is>
      </c>
      <c r="S1001" t="n">
        <v>3350</v>
      </c>
      <c r="T1001" t="n">
        <v>3350</v>
      </c>
      <c r="U1001" t="n">
        <v>34</v>
      </c>
      <c r="V1001" t="n">
        <v>0</v>
      </c>
      <c r="W1001" t="n">
        <v>1</v>
      </c>
      <c r="X1001" t="n">
        <v>0</v>
      </c>
      <c r="Y1001" t="n">
        <v>1.371327877044678</v>
      </c>
      <c r="Z1001" t="n">
        <v>0.00087815</v>
      </c>
    </row>
    <row r="1002">
      <c r="A1002" t="inlineStr">
        <is>
          <t>chat_asstclip</t>
        </is>
      </c>
      <c r="B1002" t="inlineStr">
        <is>
          <t>wild</t>
        </is>
      </c>
      <c r="C1002" t="inlineStr">
        <is>
          <t>openai/gpt-5.6-luna</t>
        </is>
      </c>
      <c r="D1002" t="inlineStr">
        <is>
          <t>openai/gpt-5.6-luna</t>
        </is>
      </c>
      <c r="E1002" t="n">
        <v>1</v>
      </c>
      <c r="F1002" t="inlineStr">
        <is>
          <t>clean</t>
        </is>
      </c>
      <c r="G1002" t="b">
        <v>0</v>
      </c>
      <c r="H1002" t="inlineStr"/>
      <c r="I1002" t="n">
        <v>0</v>
      </c>
      <c r="J1002" t="inlineStr">
        <is>
          <t>chat2</t>
        </is>
      </c>
      <c r="K1002" t="n">
        <v>114</v>
      </c>
      <c r="L1002" t="inlineStr">
        <is>
          <t>chat2/sum-0</t>
        </is>
      </c>
      <c r="M1002" t="inlineStr">
        <is>
          <t>sum</t>
        </is>
      </c>
      <c r="N1002" t="inlineStr">
        <is>
          <t>What is the total budget, in thousands of dollars, across the modules currently in scope?</t>
        </is>
      </c>
      <c r="O1002" t="n">
        <v>245</v>
      </c>
      <c r="P1002" t="inlineStr">
        <is>
          <t>245</t>
        </is>
      </c>
      <c r="Q1002" t="b">
        <v>1</v>
      </c>
      <c r="R1002" t="inlineStr">
        <is>
          <t>rule</t>
        </is>
      </c>
      <c r="S1002" t="n">
        <v>3357</v>
      </c>
      <c r="T1002" t="n">
        <v>3357</v>
      </c>
      <c r="U1002" t="n">
        <v>123</v>
      </c>
      <c r="V1002" t="n">
        <v>0</v>
      </c>
      <c r="W1002" t="n">
        <v>1</v>
      </c>
      <c r="X1002" t="n">
        <v>0</v>
      </c>
      <c r="Y1002" t="n">
        <v>3.331996917724609</v>
      </c>
      <c r="Z1002" t="n">
        <v>0.0009867000000000001</v>
      </c>
    </row>
    <row r="1003">
      <c r="A1003" t="inlineStr">
        <is>
          <t>chat_asstclip</t>
        </is>
      </c>
      <c r="B1003" t="inlineStr">
        <is>
          <t>wild</t>
        </is>
      </c>
      <c r="C1003" t="inlineStr">
        <is>
          <t>openai/gpt-5.6-luna</t>
        </is>
      </c>
      <c r="D1003" t="inlineStr">
        <is>
          <t>openai/gpt-5.6-luna</t>
        </is>
      </c>
      <c r="E1003" t="n">
        <v>1</v>
      </c>
      <c r="F1003" t="inlineStr">
        <is>
          <t>clean</t>
        </is>
      </c>
      <c r="G1003" t="b">
        <v>0</v>
      </c>
      <c r="H1003" t="inlineStr"/>
      <c r="I1003" t="n">
        <v>0</v>
      </c>
      <c r="J1003" t="inlineStr">
        <is>
          <t>chat2</t>
        </is>
      </c>
      <c r="K1003" t="n">
        <v>114</v>
      </c>
      <c r="L1003" t="inlineStr">
        <is>
          <t>chat2/updated-0</t>
        </is>
      </c>
      <c r="M1003" t="inlineStr">
        <is>
          <t>updated</t>
        </is>
      </c>
      <c r="N1003" t="inlineStr">
        <is>
          <t>What is the current deadline for search-index?</t>
        </is>
      </c>
      <c r="O1003" t="inlineStr">
        <is>
          <t>Oct 28</t>
        </is>
      </c>
      <c r="P1003" t="inlineStr">
        <is>
          <t>Oct 28</t>
        </is>
      </c>
      <c r="Q1003" t="b">
        <v>1</v>
      </c>
      <c r="R1003" t="inlineStr">
        <is>
          <t>rule</t>
        </is>
      </c>
      <c r="S1003" t="n">
        <v>3348</v>
      </c>
      <c r="T1003" t="n">
        <v>3348</v>
      </c>
      <c r="U1003" t="n">
        <v>54</v>
      </c>
      <c r="V1003" t="n">
        <v>0</v>
      </c>
      <c r="W1003" t="n">
        <v>1</v>
      </c>
      <c r="X1003" t="n">
        <v>0</v>
      </c>
      <c r="Y1003" t="n">
        <v>2.216685056686401</v>
      </c>
      <c r="Z1003" t="n">
        <v>0.00090165</v>
      </c>
    </row>
    <row r="1004">
      <c r="A1004" t="inlineStr">
        <is>
          <t>chat_asstclip</t>
        </is>
      </c>
      <c r="B1004" t="inlineStr">
        <is>
          <t>wild</t>
        </is>
      </c>
      <c r="C1004" t="inlineStr">
        <is>
          <t>openai/gpt-5.6-luna</t>
        </is>
      </c>
      <c r="D1004" t="inlineStr">
        <is>
          <t>openai/gpt-5.6-luna</t>
        </is>
      </c>
      <c r="E1004" t="n">
        <v>1</v>
      </c>
      <c r="F1004" t="inlineStr">
        <is>
          <t>clean</t>
        </is>
      </c>
      <c r="G1004" t="b">
        <v>0</v>
      </c>
      <c r="H1004" t="inlineStr"/>
      <c r="I1004" t="n">
        <v>0</v>
      </c>
      <c r="J1004" t="inlineStr">
        <is>
          <t>chat2</t>
        </is>
      </c>
      <c r="K1004" t="n">
        <v>114</v>
      </c>
      <c r="L1004" t="inlineStr">
        <is>
          <t>chat2/updated-1</t>
        </is>
      </c>
      <c r="M1004" t="inlineStr">
        <is>
          <t>updated</t>
        </is>
      </c>
      <c r="N1004" t="inlineStr">
        <is>
          <t>What is notifier's budget now, in thousands of dollars?</t>
        </is>
      </c>
      <c r="O1004" t="n">
        <v>55</v>
      </c>
      <c r="P1004" t="inlineStr">
        <is>
          <t>55</t>
        </is>
      </c>
      <c r="Q1004" t="b">
        <v>1</v>
      </c>
      <c r="R1004" t="inlineStr">
        <is>
          <t>rule</t>
        </is>
      </c>
      <c r="S1004" t="n">
        <v>3351</v>
      </c>
      <c r="T1004" t="n">
        <v>3351</v>
      </c>
      <c r="U1004" t="n">
        <v>53</v>
      </c>
      <c r="V1004" t="n">
        <v>0</v>
      </c>
      <c r="W1004" t="n">
        <v>1</v>
      </c>
      <c r="X1004" t="n">
        <v>0</v>
      </c>
      <c r="Y1004" t="n">
        <v>2.01145601272583</v>
      </c>
      <c r="Z1004" t="n">
        <v>0.0009012</v>
      </c>
    </row>
    <row r="1005">
      <c r="A1005" t="inlineStr">
        <is>
          <t>chat_asstclip</t>
        </is>
      </c>
      <c r="B1005" t="inlineStr">
        <is>
          <t>wild</t>
        </is>
      </c>
      <c r="C1005" t="inlineStr">
        <is>
          <t>openai/gpt-5.6-luna</t>
        </is>
      </c>
      <c r="D1005" t="inlineStr">
        <is>
          <t>openai/gpt-5.6-luna</t>
        </is>
      </c>
      <c r="E1005" t="n">
        <v>1</v>
      </c>
      <c r="F1005" t="inlineStr">
        <is>
          <t>clean</t>
        </is>
      </c>
      <c r="G1005" t="b">
        <v>0</v>
      </c>
      <c r="H1005" t="inlineStr"/>
      <c r="I1005" t="n">
        <v>0</v>
      </c>
      <c r="J1005" t="inlineStr">
        <is>
          <t>chat2</t>
        </is>
      </c>
      <c r="K1005" t="n">
        <v>114</v>
      </c>
      <c r="L1005" t="inlineStr">
        <is>
          <t>chat2/updated-2</t>
        </is>
      </c>
      <c r="M1005" t="inlineStr">
        <is>
          <t>updated</t>
        </is>
      </c>
      <c r="N1005" t="inlineStr">
        <is>
          <t>What is the current deadline for dashboard?</t>
        </is>
      </c>
      <c r="O1005" t="inlineStr">
        <is>
          <t>Oct 12</t>
        </is>
      </c>
      <c r="P1005" t="inlineStr">
        <is>
          <t>Oct 12</t>
        </is>
      </c>
      <c r="Q1005" t="b">
        <v>1</v>
      </c>
      <c r="R1005" t="inlineStr">
        <is>
          <t>rule</t>
        </is>
      </c>
      <c r="S1005" t="n">
        <v>3347</v>
      </c>
      <c r="T1005" t="n">
        <v>3347</v>
      </c>
      <c r="U1005" t="n">
        <v>67</v>
      </c>
      <c r="V1005" t="n">
        <v>0</v>
      </c>
      <c r="W1005" t="n">
        <v>1</v>
      </c>
      <c r="X1005" t="n">
        <v>0</v>
      </c>
      <c r="Y1005" t="n">
        <v>2.649338006973267</v>
      </c>
      <c r="Z1005" t="n">
        <v>0.000917</v>
      </c>
    </row>
    <row r="1006">
      <c r="A1006" t="inlineStr">
        <is>
          <t>chat_asstclip</t>
        </is>
      </c>
      <c r="B1006" t="inlineStr">
        <is>
          <t>wild</t>
        </is>
      </c>
      <c r="C1006" t="inlineStr">
        <is>
          <t>openai/gpt-5.6-luna</t>
        </is>
      </c>
      <c r="D1006" t="inlineStr">
        <is>
          <t>openai/gpt-5.6-luna</t>
        </is>
      </c>
      <c r="E1006" t="n">
        <v>1</v>
      </c>
      <c r="F1006" t="inlineStr">
        <is>
          <t>clean</t>
        </is>
      </c>
      <c r="G1006" t="b">
        <v>0</v>
      </c>
      <c r="H1006" t="inlineStr"/>
      <c r="I1006" t="n">
        <v>0</v>
      </c>
      <c r="J1006" t="inlineStr">
        <is>
          <t>chat2</t>
        </is>
      </c>
      <c r="K1006" t="n">
        <v>114</v>
      </c>
      <c r="L1006" t="inlineStr">
        <is>
          <t>chat2/updated-3</t>
        </is>
      </c>
      <c r="M1006" t="inlineStr">
        <is>
          <t>updated</t>
        </is>
      </c>
      <c r="N1006" t="inlineStr">
        <is>
          <t>What is scheduler-v2's budget, in thousands of dollars?</t>
        </is>
      </c>
      <c r="O1006" t="n">
        <v>50</v>
      </c>
      <c r="P1006" t="inlineStr">
        <is>
          <t>50</t>
        </is>
      </c>
      <c r="Q1006" t="b">
        <v>1</v>
      </c>
      <c r="R1006" t="inlineStr">
        <is>
          <t>rule</t>
        </is>
      </c>
      <c r="S1006" t="n">
        <v>3352</v>
      </c>
      <c r="T1006" t="n">
        <v>3352</v>
      </c>
      <c r="U1006" t="n">
        <v>75</v>
      </c>
      <c r="V1006" t="n">
        <v>0</v>
      </c>
      <c r="W1006" t="n">
        <v>1</v>
      </c>
      <c r="X1006" t="n">
        <v>0</v>
      </c>
      <c r="Y1006" t="n">
        <v>2.455661058425903</v>
      </c>
      <c r="Z1006" t="n">
        <v>0.00092785</v>
      </c>
    </row>
    <row r="1007">
      <c r="A1007" t="inlineStr">
        <is>
          <t>chat_asstclip</t>
        </is>
      </c>
      <c r="B1007" t="inlineStr">
        <is>
          <t>wild</t>
        </is>
      </c>
      <c r="C1007" t="inlineStr">
        <is>
          <t>openai/gpt-5.6-luna</t>
        </is>
      </c>
      <c r="D1007" t="inlineStr">
        <is>
          <t>openai/gpt-5.6-luna</t>
        </is>
      </c>
      <c r="E1007" t="n">
        <v>1</v>
      </c>
      <c r="F1007" t="inlineStr">
        <is>
          <t>clean</t>
        </is>
      </c>
      <c r="G1007" t="b">
        <v>0</v>
      </c>
      <c r="H1007" t="inlineStr"/>
      <c r="I1007" t="n">
        <v>0</v>
      </c>
      <c r="J1007" t="inlineStr">
        <is>
          <t>chat2</t>
        </is>
      </c>
      <c r="K1007" t="n">
        <v>114</v>
      </c>
      <c r="L1007" t="inlineStr">
        <is>
          <t>chat2/updated-4</t>
        </is>
      </c>
      <c r="M1007" t="inlineStr">
        <is>
          <t>updated</t>
        </is>
      </c>
      <c r="N1007" t="inlineStr">
        <is>
          <t>Who owns search-index now?</t>
        </is>
      </c>
      <c r="O1007" t="inlineStr">
        <is>
          <t>Chen</t>
        </is>
      </c>
      <c r="P1007" t="inlineStr">
        <is>
          <t>Chen</t>
        </is>
      </c>
      <c r="Q1007" t="b">
        <v>1</v>
      </c>
      <c r="R1007" t="inlineStr">
        <is>
          <t>rule</t>
        </is>
      </c>
      <c r="S1007" t="n">
        <v>3345</v>
      </c>
      <c r="T1007" t="n">
        <v>3345</v>
      </c>
      <c r="U1007" t="n">
        <v>61</v>
      </c>
      <c r="V1007" t="n">
        <v>0</v>
      </c>
      <c r="W1007" t="n">
        <v>1</v>
      </c>
      <c r="X1007" t="n">
        <v>0</v>
      </c>
      <c r="Y1007" t="n">
        <v>2.112684011459351</v>
      </c>
      <c r="Z1007" t="n">
        <v>0.0009093</v>
      </c>
    </row>
    <row r="1008">
      <c r="A1008" t="inlineStr">
        <is>
          <t>chat_asstclip</t>
        </is>
      </c>
      <c r="B1008" t="inlineStr">
        <is>
          <t>wild</t>
        </is>
      </c>
      <c r="C1008" t="inlineStr">
        <is>
          <t>openai/gpt-5.6-luna</t>
        </is>
      </c>
      <c r="D1008" t="inlineStr">
        <is>
          <t>openai/gpt-5.6-luna</t>
        </is>
      </c>
      <c r="E1008" t="n">
        <v>1</v>
      </c>
      <c r="F1008" t="inlineStr">
        <is>
          <t>clean</t>
        </is>
      </c>
      <c r="G1008" t="b">
        <v>0</v>
      </c>
      <c r="H1008" t="inlineStr"/>
      <c r="I1008" t="n">
        <v>0</v>
      </c>
      <c r="J1008" t="inlineStr">
        <is>
          <t>chat2</t>
        </is>
      </c>
      <c r="K1008" t="n">
        <v>114</v>
      </c>
      <c r="L1008" t="inlineStr">
        <is>
          <t>chat2/updated-5</t>
        </is>
      </c>
      <c r="M1008" t="inlineStr">
        <is>
          <t>updated</t>
        </is>
      </c>
      <c r="N1008" t="inlineStr">
        <is>
          <t>Which datastore does notifier use?</t>
        </is>
      </c>
      <c r="O1008" t="inlineStr">
        <is>
          <t>Redis</t>
        </is>
      </c>
      <c r="P1008" t="inlineStr">
        <is>
          <t>Redis</t>
        </is>
      </c>
      <c r="Q1008" t="b">
        <v>1</v>
      </c>
      <c r="R1008" t="inlineStr">
        <is>
          <t>rule</t>
        </is>
      </c>
      <c r="S1008" t="n">
        <v>3345</v>
      </c>
      <c r="T1008" t="n">
        <v>3345</v>
      </c>
      <c r="U1008" t="n">
        <v>50</v>
      </c>
      <c r="V1008" t="n">
        <v>0</v>
      </c>
      <c r="W1008" t="n">
        <v>1</v>
      </c>
      <c r="X1008" t="n">
        <v>0</v>
      </c>
      <c r="Y1008" t="n">
        <v>2.116370916366577</v>
      </c>
      <c r="Z1008" t="n">
        <v>0.0008961</v>
      </c>
    </row>
    <row r="1009">
      <c r="A1009" t="inlineStr">
        <is>
          <t>chat_full</t>
        </is>
      </c>
      <c r="B1009" t="inlineStr">
        <is>
          <t>main</t>
        </is>
      </c>
      <c r="C1009" t="inlineStr">
        <is>
          <t>openai/gpt-5.6-luna</t>
        </is>
      </c>
      <c r="D1009" t="inlineStr">
        <is>
          <t>openai/gpt-5.6-luna</t>
        </is>
      </c>
      <c r="I1009" t="n">
        <v>0</v>
      </c>
      <c r="J1009" t="inlineStr">
        <is>
          <t>chat2</t>
        </is>
      </c>
      <c r="K1009" t="n">
        <v>114</v>
      </c>
      <c r="L1009" t="inlineStr">
        <is>
          <t>chat2/absent-0</t>
        </is>
      </c>
      <c r="M1009" t="inlineStr">
        <is>
          <t>absent</t>
        </is>
      </c>
      <c r="N1009" t="inlineStr">
        <is>
          <t>Which CI provider did we decide on?</t>
        </is>
      </c>
      <c r="O1009" t="inlineStr">
        <is>
          <t>not stated</t>
        </is>
      </c>
      <c r="P1009" t="inlineStr">
        <is>
          <t>not stated</t>
        </is>
      </c>
      <c r="Q1009" t="b">
        <v>1</v>
      </c>
      <c r="R1009" t="inlineStr">
        <is>
          <t>rule</t>
        </is>
      </c>
      <c r="S1009" t="n">
        <v>30035</v>
      </c>
      <c r="T1009" t="n">
        <v>30035</v>
      </c>
      <c r="U1009" t="n">
        <v>39</v>
      </c>
      <c r="V1009" t="n">
        <v>0</v>
      </c>
      <c r="W1009" t="n">
        <v>1</v>
      </c>
      <c r="X1009" t="n">
        <v>0</v>
      </c>
      <c r="Y1009" t="n">
        <v>2.124166011810303</v>
      </c>
      <c r="Z1009" t="n">
        <v>0.0075554</v>
      </c>
    </row>
    <row r="1010">
      <c r="A1010" t="inlineStr">
        <is>
          <t>chat_full</t>
        </is>
      </c>
      <c r="B1010" t="inlineStr">
        <is>
          <t>main</t>
        </is>
      </c>
      <c r="C1010" t="inlineStr">
        <is>
          <t>openai/gpt-5.6-luna</t>
        </is>
      </c>
      <c r="D1010" t="inlineStr">
        <is>
          <t>openai/gpt-5.6-luna</t>
        </is>
      </c>
      <c r="I1010" t="n">
        <v>0</v>
      </c>
      <c r="J1010" t="inlineStr">
        <is>
          <t>chat2</t>
        </is>
      </c>
      <c r="K1010" t="n">
        <v>114</v>
      </c>
      <c r="L1010" t="inlineStr">
        <is>
          <t>chat2/absent-1</t>
        </is>
      </c>
      <c r="M1010" t="inlineStr">
        <is>
          <t>absent</t>
        </is>
      </c>
      <c r="N1010" t="inlineStr">
        <is>
          <t>What uptime SLA did we commit to for the launch?</t>
        </is>
      </c>
      <c r="O1010" t="inlineStr">
        <is>
          <t>not stated</t>
        </is>
      </c>
      <c r="P1010" t="inlineStr">
        <is>
          <t>not stated</t>
        </is>
      </c>
      <c r="Q1010" t="b">
        <v>1</v>
      </c>
      <c r="R1010" t="inlineStr">
        <is>
          <t>rule</t>
        </is>
      </c>
      <c r="S1010" t="n">
        <v>30038</v>
      </c>
      <c r="T1010" t="n">
        <v>30038</v>
      </c>
      <c r="U1010" t="n">
        <v>54</v>
      </c>
      <c r="V1010" t="n">
        <v>0</v>
      </c>
      <c r="W1010" t="n">
        <v>1</v>
      </c>
      <c r="X1010" t="n">
        <v>0</v>
      </c>
      <c r="Y1010" t="n">
        <v>3.428952217102051</v>
      </c>
      <c r="Z1010" t="n">
        <v>0.00757415</v>
      </c>
    </row>
    <row r="1011">
      <c r="A1011" t="inlineStr">
        <is>
          <t>chat_full</t>
        </is>
      </c>
      <c r="B1011" t="inlineStr">
        <is>
          <t>main</t>
        </is>
      </c>
      <c r="C1011" t="inlineStr">
        <is>
          <t>openai/gpt-5.6-luna</t>
        </is>
      </c>
      <c r="D1011" t="inlineStr">
        <is>
          <t>openai/gpt-5.6-luna</t>
        </is>
      </c>
      <c r="I1011" t="n">
        <v>0</v>
      </c>
      <c r="J1011" t="inlineStr">
        <is>
          <t>chat2</t>
        </is>
      </c>
      <c r="K1011" t="n">
        <v>114</v>
      </c>
      <c r="L1011" t="inlineStr">
        <is>
          <t>chat2/count-0</t>
        </is>
      </c>
      <c r="M1011" t="inlineStr">
        <is>
          <t>count</t>
        </is>
      </c>
      <c r="N1011" t="inlineStr">
        <is>
          <t>How many modules are currently in scope for the launch?</t>
        </is>
      </c>
      <c r="O1011" t="n">
        <v>6</v>
      </c>
      <c r="P1011" t="inlineStr">
        <is>
          <t>6</t>
        </is>
      </c>
      <c r="Q1011" t="b">
        <v>1</v>
      </c>
      <c r="R1011" t="inlineStr">
        <is>
          <t>rule</t>
        </is>
      </c>
      <c r="S1011" t="n">
        <v>30038</v>
      </c>
      <c r="T1011" t="n">
        <v>30038</v>
      </c>
      <c r="U1011" t="n">
        <v>78</v>
      </c>
      <c r="V1011" t="n">
        <v>0</v>
      </c>
      <c r="W1011" t="n">
        <v>1</v>
      </c>
      <c r="X1011" t="n">
        <v>0</v>
      </c>
      <c r="Y1011" t="n">
        <v>4.190186023712158</v>
      </c>
      <c r="Z1011" t="n">
        <v>0.00760295</v>
      </c>
    </row>
    <row r="1012">
      <c r="A1012" t="inlineStr">
        <is>
          <t>chat_full</t>
        </is>
      </c>
      <c r="B1012" t="inlineStr">
        <is>
          <t>main</t>
        </is>
      </c>
      <c r="C1012" t="inlineStr">
        <is>
          <t>openai/gpt-5.6-luna</t>
        </is>
      </c>
      <c r="D1012" t="inlineStr">
        <is>
          <t>openai/gpt-5.6-luna</t>
        </is>
      </c>
      <c r="I1012" t="n">
        <v>0</v>
      </c>
      <c r="J1012" t="inlineStr">
        <is>
          <t>chat2</t>
        </is>
      </c>
      <c r="K1012" t="n">
        <v>114</v>
      </c>
      <c r="L1012" t="inlineStr">
        <is>
          <t>chat2/early-0</t>
        </is>
      </c>
      <c r="M1012" t="inlineStr">
        <is>
          <t>early</t>
        </is>
      </c>
      <c r="N1012" t="inlineStr">
        <is>
          <t>Who owns notifier?</t>
        </is>
      </c>
      <c r="O1012" t="inlineStr">
        <is>
          <t>Jonas</t>
        </is>
      </c>
      <c r="P1012" t="inlineStr">
        <is>
          <t>Jonas</t>
        </is>
      </c>
      <c r="Q1012" t="b">
        <v>1</v>
      </c>
      <c r="R1012" t="inlineStr">
        <is>
          <t>rule</t>
        </is>
      </c>
      <c r="S1012" t="n">
        <v>30031</v>
      </c>
      <c r="T1012" t="n">
        <v>30031</v>
      </c>
      <c r="U1012" t="n">
        <v>37</v>
      </c>
      <c r="V1012" t="n">
        <v>0</v>
      </c>
      <c r="W1012" t="n">
        <v>1</v>
      </c>
      <c r="X1012" t="n">
        <v>0</v>
      </c>
      <c r="Y1012" t="n">
        <v>1.951470851898193</v>
      </c>
      <c r="Z1012" t="n">
        <v>0.007552</v>
      </c>
    </row>
    <row r="1013">
      <c r="A1013" t="inlineStr">
        <is>
          <t>chat_full</t>
        </is>
      </c>
      <c r="B1013" t="inlineStr">
        <is>
          <t>main</t>
        </is>
      </c>
      <c r="C1013" t="inlineStr">
        <is>
          <t>openai/gpt-5.6-luna</t>
        </is>
      </c>
      <c r="D1013" t="inlineStr">
        <is>
          <t>openai/gpt-5.6-luna</t>
        </is>
      </c>
      <c r="I1013" t="n">
        <v>0</v>
      </c>
      <c r="J1013" t="inlineStr">
        <is>
          <t>chat2</t>
        </is>
      </c>
      <c r="K1013" t="n">
        <v>114</v>
      </c>
      <c r="L1013" t="inlineStr">
        <is>
          <t>chat2/early-1</t>
        </is>
      </c>
      <c r="M1013" t="inlineStr">
        <is>
          <t>early</t>
        </is>
      </c>
      <c r="N1013" t="inlineStr">
        <is>
          <t>Which region are we deploying Cinder to?</t>
        </is>
      </c>
      <c r="O1013" t="inlineStr">
        <is>
          <t>us-east-1</t>
        </is>
      </c>
      <c r="P1013" t="inlineStr">
        <is>
          <t>us-east-1</t>
        </is>
      </c>
      <c r="Q1013" t="b">
        <v>1</v>
      </c>
      <c r="R1013" t="inlineStr">
        <is>
          <t>rule</t>
        </is>
      </c>
      <c r="S1013" t="n">
        <v>30036</v>
      </c>
      <c r="T1013" t="n">
        <v>30036</v>
      </c>
      <c r="U1013" t="n">
        <v>48</v>
      </c>
      <c r="V1013" t="n">
        <v>0</v>
      </c>
      <c r="W1013" t="n">
        <v>1</v>
      </c>
      <c r="X1013" t="n">
        <v>0</v>
      </c>
      <c r="Y1013" t="n">
        <v>2.373243093490601</v>
      </c>
      <c r="Z1013" t="n">
        <v>0.00756645</v>
      </c>
    </row>
    <row r="1014">
      <c r="A1014" t="inlineStr">
        <is>
          <t>chat_full</t>
        </is>
      </c>
      <c r="B1014" t="inlineStr">
        <is>
          <t>main</t>
        </is>
      </c>
      <c r="C1014" t="inlineStr">
        <is>
          <t>openai/gpt-5.6-luna</t>
        </is>
      </c>
      <c r="D1014" t="inlineStr">
        <is>
          <t>openai/gpt-5.6-luna</t>
        </is>
      </c>
      <c r="I1014" t="n">
        <v>0</v>
      </c>
      <c r="J1014" t="inlineStr">
        <is>
          <t>chat2</t>
        </is>
      </c>
      <c r="K1014" t="n">
        <v>114</v>
      </c>
      <c r="L1014" t="inlineStr">
        <is>
          <t>chat2/early-2</t>
        </is>
      </c>
      <c r="M1014" t="inlineStr">
        <is>
          <t>early</t>
        </is>
      </c>
      <c r="N1014" t="inlineStr">
        <is>
          <t>At what time (UTC) is the daily standup?</t>
        </is>
      </c>
      <c r="O1014" t="inlineStr">
        <is>
          <t>09:15</t>
        </is>
      </c>
      <c r="P1014" t="inlineStr">
        <is>
          <t>09:15 UTC</t>
        </is>
      </c>
      <c r="Q1014" t="b">
        <v>1</v>
      </c>
      <c r="R1014" t="inlineStr">
        <is>
          <t>rule</t>
        </is>
      </c>
      <c r="S1014" t="n">
        <v>30039</v>
      </c>
      <c r="T1014" t="n">
        <v>30039</v>
      </c>
      <c r="U1014" t="n">
        <v>50</v>
      </c>
      <c r="V1014" t="n">
        <v>0</v>
      </c>
      <c r="W1014" t="n">
        <v>1</v>
      </c>
      <c r="X1014" t="n">
        <v>0</v>
      </c>
      <c r="Y1014" t="n">
        <v>2.00406289100647</v>
      </c>
      <c r="Z1014" t="n">
        <v>0.0075696</v>
      </c>
    </row>
    <row r="1015">
      <c r="A1015" t="inlineStr">
        <is>
          <t>chat_full</t>
        </is>
      </c>
      <c r="B1015" t="inlineStr">
        <is>
          <t>main</t>
        </is>
      </c>
      <c r="C1015" t="inlineStr">
        <is>
          <t>openai/gpt-5.6-luna</t>
        </is>
      </c>
      <c r="D1015" t="inlineStr">
        <is>
          <t>openai/gpt-5.6-luna</t>
        </is>
      </c>
      <c r="I1015" t="n">
        <v>0</v>
      </c>
      <c r="J1015" t="inlineStr">
        <is>
          <t>chat2</t>
        </is>
      </c>
      <c r="K1015" t="n">
        <v>114</v>
      </c>
      <c r="L1015" t="inlineStr">
        <is>
          <t>chat2/list-0</t>
        </is>
      </c>
      <c r="M1015" t="inlineStr">
        <is>
          <t>list</t>
        </is>
      </c>
      <c r="N1015" t="inlineStr">
        <is>
          <t>Which in-scope modules are P0?</t>
        </is>
      </c>
      <c r="O1015" t="inlineStr">
        <is>
          <t>["search-index", "dashboard", "scheduler-v2"]</t>
        </is>
      </c>
      <c r="P1015" t="inlineStr">
        <is>
          <t>search-index, scheduler-v2, dashboard</t>
        </is>
      </c>
      <c r="Q1015" t="b">
        <v>1</v>
      </c>
      <c r="R1015" t="inlineStr">
        <is>
          <t>rule</t>
        </is>
      </c>
      <c r="S1015" t="n">
        <v>30036</v>
      </c>
      <c r="T1015" t="n">
        <v>30036</v>
      </c>
      <c r="U1015" t="n">
        <v>94</v>
      </c>
      <c r="V1015" t="n">
        <v>0</v>
      </c>
      <c r="W1015" t="n">
        <v>1</v>
      </c>
      <c r="X1015" t="n">
        <v>0</v>
      </c>
      <c r="Y1015" t="n">
        <v>2.666457891464233</v>
      </c>
      <c r="Z1015" t="n">
        <v>0.00762165</v>
      </c>
    </row>
    <row r="1016">
      <c r="A1016" t="inlineStr">
        <is>
          <t>chat_full</t>
        </is>
      </c>
      <c r="B1016" t="inlineStr">
        <is>
          <t>main</t>
        </is>
      </c>
      <c r="C1016" t="inlineStr">
        <is>
          <t>openai/gpt-5.6-luna</t>
        </is>
      </c>
      <c r="D1016" t="inlineStr">
        <is>
          <t>openai/gpt-5.6-luna</t>
        </is>
      </c>
      <c r="I1016" t="n">
        <v>0</v>
      </c>
      <c r="J1016" t="inlineStr">
        <is>
          <t>chat2</t>
        </is>
      </c>
      <c r="K1016" t="n">
        <v>114</v>
      </c>
      <c r="L1016" t="inlineStr">
        <is>
          <t>chat2/neg-0</t>
        </is>
      </c>
      <c r="M1016" t="inlineStr">
        <is>
          <t>negation</t>
        </is>
      </c>
      <c r="N1016" t="inlineStr">
        <is>
          <t>Which in-scope module has no datastore decided yet?</t>
        </is>
      </c>
      <c r="O1016" t="inlineStr">
        <is>
          <t>dashboard</t>
        </is>
      </c>
      <c r="P1016" t="inlineStr">
        <is>
          <t>dashboard</t>
        </is>
      </c>
      <c r="Q1016" t="b">
        <v>1</v>
      </c>
      <c r="R1016" t="inlineStr">
        <is>
          <t>rule</t>
        </is>
      </c>
      <c r="S1016" t="n">
        <v>30038</v>
      </c>
      <c r="T1016" t="n">
        <v>30038</v>
      </c>
      <c r="U1016" t="n">
        <v>123</v>
      </c>
      <c r="V1016" t="n">
        <v>0</v>
      </c>
      <c r="W1016" t="n">
        <v>1</v>
      </c>
      <c r="X1016" t="n">
        <v>0</v>
      </c>
      <c r="Y1016" t="n">
        <v>3.336745023727417</v>
      </c>
      <c r="Z1016" t="n">
        <v>0.00765695</v>
      </c>
    </row>
    <row r="1017">
      <c r="A1017" t="inlineStr">
        <is>
          <t>chat_full</t>
        </is>
      </c>
      <c r="B1017" t="inlineStr">
        <is>
          <t>main</t>
        </is>
      </c>
      <c r="C1017" t="inlineStr">
        <is>
          <t>openai/gpt-5.6-luna</t>
        </is>
      </c>
      <c r="D1017" t="inlineStr">
        <is>
          <t>openai/gpt-5.6-luna</t>
        </is>
      </c>
      <c r="I1017" t="n">
        <v>0</v>
      </c>
      <c r="J1017" t="inlineStr">
        <is>
          <t>chat2</t>
        </is>
      </c>
      <c r="K1017" t="n">
        <v>114</v>
      </c>
      <c r="L1017" t="inlineStr">
        <is>
          <t>chat2/original-0</t>
        </is>
      </c>
      <c r="M1017" t="inlineStr">
        <is>
          <t>original</t>
        </is>
      </c>
      <c r="N1017" t="inlineStr">
        <is>
          <t>What was the very first deadline we set for search-index, before any changes?</t>
        </is>
      </c>
      <c r="O1017" t="inlineStr">
        <is>
          <t>Oct 15</t>
        </is>
      </c>
      <c r="P1017" t="inlineStr">
        <is>
          <t>Oct 15</t>
        </is>
      </c>
      <c r="Q1017" t="b">
        <v>1</v>
      </c>
      <c r="R1017" t="inlineStr">
        <is>
          <t>rule</t>
        </is>
      </c>
      <c r="S1017" t="n">
        <v>30043</v>
      </c>
      <c r="T1017" t="n">
        <v>30043</v>
      </c>
      <c r="U1017" t="n">
        <v>52</v>
      </c>
      <c r="V1017" t="n">
        <v>0</v>
      </c>
      <c r="W1017" t="n">
        <v>1</v>
      </c>
      <c r="X1017" t="n">
        <v>0</v>
      </c>
      <c r="Y1017" t="n">
        <v>2.942698001861572</v>
      </c>
      <c r="Z1017" t="n">
        <v>0.007573</v>
      </c>
    </row>
    <row r="1018">
      <c r="A1018" t="inlineStr">
        <is>
          <t>chat_full</t>
        </is>
      </c>
      <c r="B1018" t="inlineStr">
        <is>
          <t>main</t>
        </is>
      </c>
      <c r="C1018" t="inlineStr">
        <is>
          <t>openai/gpt-5.6-luna</t>
        </is>
      </c>
      <c r="D1018" t="inlineStr">
        <is>
          <t>openai/gpt-5.6-luna</t>
        </is>
      </c>
      <c r="I1018" t="n">
        <v>0</v>
      </c>
      <c r="J1018" t="inlineStr">
        <is>
          <t>chat2</t>
        </is>
      </c>
      <c r="K1018" t="n">
        <v>114</v>
      </c>
      <c r="L1018" t="inlineStr">
        <is>
          <t>chat2/paste-0</t>
        </is>
      </c>
      <c r="M1018" t="inlineStr">
        <is>
          <t>paste</t>
        </is>
      </c>
      <c r="N1018" t="inlineStr">
        <is>
          <t>What p95 latency, in ms, did the load test I pasted report?</t>
        </is>
      </c>
      <c r="O1018" t="n">
        <v>596</v>
      </c>
      <c r="P1018" t="inlineStr">
        <is>
          <t>596 ms</t>
        </is>
      </c>
      <c r="Q1018" t="b">
        <v>1</v>
      </c>
      <c r="R1018" t="inlineStr">
        <is>
          <t>rule</t>
        </is>
      </c>
      <c r="S1018" t="n">
        <v>30043</v>
      </c>
      <c r="T1018" t="n">
        <v>30043</v>
      </c>
      <c r="U1018" t="n">
        <v>48</v>
      </c>
      <c r="V1018" t="n">
        <v>0</v>
      </c>
      <c r="W1018" t="n">
        <v>1</v>
      </c>
      <c r="X1018" t="n">
        <v>0</v>
      </c>
      <c r="Y1018" t="n">
        <v>1.704146862030029</v>
      </c>
      <c r="Z1018" t="n">
        <v>0.0075682</v>
      </c>
    </row>
    <row r="1019">
      <c r="A1019" t="inlineStr">
        <is>
          <t>chat_full</t>
        </is>
      </c>
      <c r="B1019" t="inlineStr">
        <is>
          <t>main</t>
        </is>
      </c>
      <c r="C1019" t="inlineStr">
        <is>
          <t>openai/gpt-5.6-luna</t>
        </is>
      </c>
      <c r="D1019" t="inlineStr">
        <is>
          <t>openai/gpt-5.6-luna</t>
        </is>
      </c>
      <c r="I1019" t="n">
        <v>0</v>
      </c>
      <c r="J1019" t="inlineStr">
        <is>
          <t>chat2</t>
        </is>
      </c>
      <c r="K1019" t="n">
        <v>114</v>
      </c>
      <c r="L1019" t="inlineStr">
        <is>
          <t>chat2/paste-1</t>
        </is>
      </c>
      <c r="M1019" t="inlineStr">
        <is>
          <t>paste</t>
        </is>
      </c>
      <c r="N1019" t="inlineStr">
        <is>
          <t>How many tests failed in the CI output I pasted?</t>
        </is>
      </c>
      <c r="O1019" t="n">
        <v>2</v>
      </c>
      <c r="P1019" t="inlineStr">
        <is>
          <t>2</t>
        </is>
      </c>
      <c r="Q1019" t="b">
        <v>1</v>
      </c>
      <c r="R1019" t="inlineStr">
        <is>
          <t>rule</t>
        </is>
      </c>
      <c r="S1019" t="n">
        <v>30038</v>
      </c>
      <c r="T1019" t="n">
        <v>30038</v>
      </c>
      <c r="U1019" t="n">
        <v>22</v>
      </c>
      <c r="V1019" t="n">
        <v>0</v>
      </c>
      <c r="W1019" t="n">
        <v>1</v>
      </c>
      <c r="X1019" t="n">
        <v>0</v>
      </c>
      <c r="Y1019" t="n">
        <v>2.083205223083496</v>
      </c>
      <c r="Z1019" t="n">
        <v>0.00753575</v>
      </c>
    </row>
    <row r="1020">
      <c r="A1020" t="inlineStr">
        <is>
          <t>chat_full</t>
        </is>
      </c>
      <c r="B1020" t="inlineStr">
        <is>
          <t>main</t>
        </is>
      </c>
      <c r="C1020" t="inlineStr">
        <is>
          <t>openai/gpt-5.6-luna</t>
        </is>
      </c>
      <c r="D1020" t="inlineStr">
        <is>
          <t>openai/gpt-5.6-luna</t>
        </is>
      </c>
      <c r="I1020" t="n">
        <v>0</v>
      </c>
      <c r="J1020" t="inlineStr">
        <is>
          <t>chat2</t>
        </is>
      </c>
      <c r="K1020" t="n">
        <v>114</v>
      </c>
      <c r="L1020" t="inlineStr">
        <is>
          <t>chat2/paste-2</t>
        </is>
      </c>
      <c r="M1020" t="inlineStr">
        <is>
          <t>paste</t>
        </is>
      </c>
      <c r="N1020" t="inlineStr">
        <is>
          <t>What is db_pool_size in the config I pasted?</t>
        </is>
      </c>
      <c r="O1020" t="n">
        <v>32</v>
      </c>
      <c r="P1020" t="inlineStr">
        <is>
          <t>32</t>
        </is>
      </c>
      <c r="Q1020" t="b">
        <v>1</v>
      </c>
      <c r="R1020" t="inlineStr">
        <is>
          <t>rule</t>
        </is>
      </c>
      <c r="S1020" t="n">
        <v>30038</v>
      </c>
      <c r="T1020" t="n">
        <v>30038</v>
      </c>
      <c r="U1020" t="n">
        <v>59</v>
      </c>
      <c r="V1020" t="n">
        <v>0</v>
      </c>
      <c r="W1020" t="n">
        <v>1</v>
      </c>
      <c r="X1020" t="n">
        <v>0</v>
      </c>
      <c r="Y1020" t="n">
        <v>1.776525020599365</v>
      </c>
      <c r="Z1020" t="n">
        <v>0.00758015</v>
      </c>
    </row>
    <row r="1021">
      <c r="A1021" t="inlineStr">
        <is>
          <t>chat_full</t>
        </is>
      </c>
      <c r="B1021" t="inlineStr">
        <is>
          <t>main</t>
        </is>
      </c>
      <c r="C1021" t="inlineStr">
        <is>
          <t>openai/gpt-5.6-luna</t>
        </is>
      </c>
      <c r="D1021" t="inlineStr">
        <is>
          <t>openai/gpt-5.6-luna</t>
        </is>
      </c>
      <c r="I1021" t="n">
        <v>0</v>
      </c>
      <c r="J1021" t="inlineStr">
        <is>
          <t>chat2</t>
        </is>
      </c>
      <c r="K1021" t="n">
        <v>114</v>
      </c>
      <c r="L1021" t="inlineStr">
        <is>
          <t>chat2/sum-0</t>
        </is>
      </c>
      <c r="M1021" t="inlineStr">
        <is>
          <t>sum</t>
        </is>
      </c>
      <c r="N1021" t="inlineStr">
        <is>
          <t>What is the total budget, in thousands of dollars, across the modules currently in scope?</t>
        </is>
      </c>
      <c r="O1021" t="n">
        <v>245</v>
      </c>
      <c r="P1021" t="inlineStr">
        <is>
          <t>245 thousand dollars</t>
        </is>
      </c>
      <c r="Q1021" t="b">
        <v>1</v>
      </c>
      <c r="R1021" t="inlineStr">
        <is>
          <t>rule</t>
        </is>
      </c>
      <c r="S1021" t="n">
        <v>30045</v>
      </c>
      <c r="T1021" t="n">
        <v>30045</v>
      </c>
      <c r="U1021" t="n">
        <v>136</v>
      </c>
      <c r="V1021" t="n">
        <v>0</v>
      </c>
      <c r="W1021" t="n">
        <v>1</v>
      </c>
      <c r="X1021" t="n">
        <v>0</v>
      </c>
      <c r="Y1021" t="n">
        <v>3.693087816238403</v>
      </c>
      <c r="Z1021" t="n">
        <v>0.0076743</v>
      </c>
    </row>
    <row r="1022">
      <c r="A1022" t="inlineStr">
        <is>
          <t>chat_full</t>
        </is>
      </c>
      <c r="B1022" t="inlineStr">
        <is>
          <t>main</t>
        </is>
      </c>
      <c r="C1022" t="inlineStr">
        <is>
          <t>openai/gpt-5.6-luna</t>
        </is>
      </c>
      <c r="D1022" t="inlineStr">
        <is>
          <t>openai/gpt-5.6-luna</t>
        </is>
      </c>
      <c r="I1022" t="n">
        <v>0</v>
      </c>
      <c r="J1022" t="inlineStr">
        <is>
          <t>chat2</t>
        </is>
      </c>
      <c r="K1022" t="n">
        <v>114</v>
      </c>
      <c r="L1022" t="inlineStr">
        <is>
          <t>chat2/updated-0</t>
        </is>
      </c>
      <c r="M1022" t="inlineStr">
        <is>
          <t>updated</t>
        </is>
      </c>
      <c r="N1022" t="inlineStr">
        <is>
          <t>What is the current deadline for search-index?</t>
        </is>
      </c>
      <c r="O1022" t="inlineStr">
        <is>
          <t>Oct 28</t>
        </is>
      </c>
      <c r="P1022" t="inlineStr">
        <is>
          <t>Oct 28</t>
        </is>
      </c>
      <c r="Q1022" t="b">
        <v>1</v>
      </c>
      <c r="R1022" t="inlineStr">
        <is>
          <t>rule</t>
        </is>
      </c>
      <c r="S1022" t="n">
        <v>30036</v>
      </c>
      <c r="T1022" t="n">
        <v>30036</v>
      </c>
      <c r="U1022" t="n">
        <v>52</v>
      </c>
      <c r="V1022" t="n">
        <v>0</v>
      </c>
      <c r="W1022" t="n">
        <v>1</v>
      </c>
      <c r="X1022" t="n">
        <v>0</v>
      </c>
      <c r="Y1022" t="n">
        <v>3.404737949371338</v>
      </c>
      <c r="Z1022" t="n">
        <v>0.00757125</v>
      </c>
    </row>
    <row r="1023">
      <c r="A1023" t="inlineStr">
        <is>
          <t>chat_full</t>
        </is>
      </c>
      <c r="B1023" t="inlineStr">
        <is>
          <t>main</t>
        </is>
      </c>
      <c r="C1023" t="inlineStr">
        <is>
          <t>openai/gpt-5.6-luna</t>
        </is>
      </c>
      <c r="D1023" t="inlineStr">
        <is>
          <t>openai/gpt-5.6-luna</t>
        </is>
      </c>
      <c r="I1023" t="n">
        <v>0</v>
      </c>
      <c r="J1023" t="inlineStr">
        <is>
          <t>chat2</t>
        </is>
      </c>
      <c r="K1023" t="n">
        <v>114</v>
      </c>
      <c r="L1023" t="inlineStr">
        <is>
          <t>chat2/updated-1</t>
        </is>
      </c>
      <c r="M1023" t="inlineStr">
        <is>
          <t>updated</t>
        </is>
      </c>
      <c r="N1023" t="inlineStr">
        <is>
          <t>What is notifier's budget now, in thousands of dollars?</t>
        </is>
      </c>
      <c r="O1023" t="n">
        <v>55</v>
      </c>
      <c r="P1023" t="inlineStr">
        <is>
          <t>55</t>
        </is>
      </c>
      <c r="Q1023" t="b">
        <v>1</v>
      </c>
      <c r="R1023" t="inlineStr">
        <is>
          <t>rule</t>
        </is>
      </c>
      <c r="S1023" t="n">
        <v>30039</v>
      </c>
      <c r="T1023" t="n">
        <v>30039</v>
      </c>
      <c r="U1023" t="n">
        <v>47</v>
      </c>
      <c r="V1023" t="n">
        <v>0</v>
      </c>
      <c r="W1023" t="n">
        <v>1</v>
      </c>
      <c r="X1023" t="n">
        <v>0</v>
      </c>
      <c r="Y1023" t="n">
        <v>3.399040937423706</v>
      </c>
      <c r="Z1023" t="n">
        <v>0.007566</v>
      </c>
    </row>
    <row r="1024">
      <c r="A1024" t="inlineStr">
        <is>
          <t>chat_full</t>
        </is>
      </c>
      <c r="B1024" t="inlineStr">
        <is>
          <t>main</t>
        </is>
      </c>
      <c r="C1024" t="inlineStr">
        <is>
          <t>openai/gpt-5.6-luna</t>
        </is>
      </c>
      <c r="D1024" t="inlineStr">
        <is>
          <t>openai/gpt-5.6-luna</t>
        </is>
      </c>
      <c r="I1024" t="n">
        <v>0</v>
      </c>
      <c r="J1024" t="inlineStr">
        <is>
          <t>chat2</t>
        </is>
      </c>
      <c r="K1024" t="n">
        <v>114</v>
      </c>
      <c r="L1024" t="inlineStr">
        <is>
          <t>chat2/updated-2</t>
        </is>
      </c>
      <c r="M1024" t="inlineStr">
        <is>
          <t>updated</t>
        </is>
      </c>
      <c r="N1024" t="inlineStr">
        <is>
          <t>What is the current deadline for dashboard?</t>
        </is>
      </c>
      <c r="O1024" t="inlineStr">
        <is>
          <t>Oct 12</t>
        </is>
      </c>
      <c r="P1024" t="inlineStr">
        <is>
          <t>Oct 12</t>
        </is>
      </c>
      <c r="Q1024" t="b">
        <v>1</v>
      </c>
      <c r="R1024" t="inlineStr">
        <is>
          <t>rule</t>
        </is>
      </c>
      <c r="S1024" t="n">
        <v>30035</v>
      </c>
      <c r="T1024" t="n">
        <v>30035</v>
      </c>
      <c r="U1024" t="n">
        <v>55</v>
      </c>
      <c r="V1024" t="n">
        <v>0</v>
      </c>
      <c r="W1024" t="n">
        <v>1</v>
      </c>
      <c r="X1024" t="n">
        <v>0</v>
      </c>
      <c r="Y1024" t="n">
        <v>2.852297067642212</v>
      </c>
      <c r="Z1024" t="n">
        <v>0.0075746</v>
      </c>
    </row>
    <row r="1025">
      <c r="A1025" t="inlineStr">
        <is>
          <t>chat_full</t>
        </is>
      </c>
      <c r="B1025" t="inlineStr">
        <is>
          <t>main</t>
        </is>
      </c>
      <c r="C1025" t="inlineStr">
        <is>
          <t>openai/gpt-5.6-luna</t>
        </is>
      </c>
      <c r="D1025" t="inlineStr">
        <is>
          <t>openai/gpt-5.6-luna</t>
        </is>
      </c>
      <c r="I1025" t="n">
        <v>0</v>
      </c>
      <c r="J1025" t="inlineStr">
        <is>
          <t>chat2</t>
        </is>
      </c>
      <c r="K1025" t="n">
        <v>114</v>
      </c>
      <c r="L1025" t="inlineStr">
        <is>
          <t>chat2/updated-3</t>
        </is>
      </c>
      <c r="M1025" t="inlineStr">
        <is>
          <t>updated</t>
        </is>
      </c>
      <c r="N1025" t="inlineStr">
        <is>
          <t>What is scheduler-v2's budget, in thousands of dollars?</t>
        </is>
      </c>
      <c r="O1025" t="n">
        <v>50</v>
      </c>
      <c r="P1025" t="inlineStr">
        <is>
          <t>50</t>
        </is>
      </c>
      <c r="Q1025" t="b">
        <v>1</v>
      </c>
      <c r="R1025" t="inlineStr">
        <is>
          <t>rule</t>
        </is>
      </c>
      <c r="S1025" t="n">
        <v>30040</v>
      </c>
      <c r="T1025" t="n">
        <v>30040</v>
      </c>
      <c r="U1025" t="n">
        <v>69</v>
      </c>
      <c r="V1025" t="n">
        <v>0</v>
      </c>
      <c r="W1025" t="n">
        <v>1</v>
      </c>
      <c r="X1025" t="n">
        <v>0</v>
      </c>
      <c r="Y1025" t="n">
        <v>2.612196922302246</v>
      </c>
      <c r="Z1025" t="n">
        <v>0.00759265</v>
      </c>
    </row>
    <row r="1026">
      <c r="A1026" t="inlineStr">
        <is>
          <t>chat_full</t>
        </is>
      </c>
      <c r="B1026" t="inlineStr">
        <is>
          <t>main</t>
        </is>
      </c>
      <c r="C1026" t="inlineStr">
        <is>
          <t>openai/gpt-5.6-luna</t>
        </is>
      </c>
      <c r="D1026" t="inlineStr">
        <is>
          <t>openai/gpt-5.6-luna</t>
        </is>
      </c>
      <c r="I1026" t="n">
        <v>0</v>
      </c>
      <c r="J1026" t="inlineStr">
        <is>
          <t>chat2</t>
        </is>
      </c>
      <c r="K1026" t="n">
        <v>114</v>
      </c>
      <c r="L1026" t="inlineStr">
        <is>
          <t>chat2/updated-4</t>
        </is>
      </c>
      <c r="M1026" t="inlineStr">
        <is>
          <t>updated</t>
        </is>
      </c>
      <c r="N1026" t="inlineStr">
        <is>
          <t>Who owns search-index now?</t>
        </is>
      </c>
      <c r="O1026" t="inlineStr">
        <is>
          <t>Chen</t>
        </is>
      </c>
      <c r="P1026" t="inlineStr">
        <is>
          <t>Chen</t>
        </is>
      </c>
      <c r="Q1026" t="b">
        <v>1</v>
      </c>
      <c r="R1026" t="inlineStr">
        <is>
          <t>rule</t>
        </is>
      </c>
      <c r="S1026" t="n">
        <v>30033</v>
      </c>
      <c r="T1026" t="n">
        <v>30033</v>
      </c>
      <c r="U1026" t="n">
        <v>59</v>
      </c>
      <c r="V1026" t="n">
        <v>0</v>
      </c>
      <c r="W1026" t="n">
        <v>1</v>
      </c>
      <c r="X1026" t="n">
        <v>0</v>
      </c>
      <c r="Y1026" t="n">
        <v>3.06548023223877</v>
      </c>
      <c r="Z1026" t="n">
        <v>0.0075789</v>
      </c>
    </row>
    <row r="1027">
      <c r="A1027" t="inlineStr">
        <is>
          <t>chat_full</t>
        </is>
      </c>
      <c r="B1027" t="inlineStr">
        <is>
          <t>main</t>
        </is>
      </c>
      <c r="C1027" t="inlineStr">
        <is>
          <t>openai/gpt-5.6-luna</t>
        </is>
      </c>
      <c r="D1027" t="inlineStr">
        <is>
          <t>openai/gpt-5.6-luna</t>
        </is>
      </c>
      <c r="I1027" t="n">
        <v>0</v>
      </c>
      <c r="J1027" t="inlineStr">
        <is>
          <t>chat2</t>
        </is>
      </c>
      <c r="K1027" t="n">
        <v>114</v>
      </c>
      <c r="L1027" t="inlineStr">
        <is>
          <t>chat2/updated-5</t>
        </is>
      </c>
      <c r="M1027" t="inlineStr">
        <is>
          <t>updated</t>
        </is>
      </c>
      <c r="N1027" t="inlineStr">
        <is>
          <t>Which datastore does notifier use?</t>
        </is>
      </c>
      <c r="O1027" t="inlineStr">
        <is>
          <t>Redis</t>
        </is>
      </c>
      <c r="P1027" t="inlineStr">
        <is>
          <t>Redis</t>
        </is>
      </c>
      <c r="Q1027" t="b">
        <v>1</v>
      </c>
      <c r="R1027" t="inlineStr">
        <is>
          <t>rule</t>
        </is>
      </c>
      <c r="S1027" t="n">
        <v>30033</v>
      </c>
      <c r="T1027" t="n">
        <v>30033</v>
      </c>
      <c r="U1027" t="n">
        <v>43</v>
      </c>
      <c r="V1027" t="n">
        <v>0</v>
      </c>
      <c r="W1027" t="n">
        <v>1</v>
      </c>
      <c r="X1027" t="n">
        <v>0</v>
      </c>
      <c r="Y1027" t="n">
        <v>3.004623889923096</v>
      </c>
      <c r="Z1027" t="n">
        <v>0.0075597</v>
      </c>
    </row>
    <row r="1028">
      <c r="A1028" t="inlineStr">
        <is>
          <t>chat_full</t>
        </is>
      </c>
      <c r="B1028" t="inlineStr">
        <is>
          <t>main</t>
        </is>
      </c>
      <c r="C1028" t="inlineStr">
        <is>
          <t>z-ai/glm-5.3-flash</t>
        </is>
      </c>
      <c r="D1028" t="inlineStr">
        <is>
          <t>openai/gpt-5.6-luna</t>
        </is>
      </c>
      <c r="E1028" t="n">
        <v>1</v>
      </c>
      <c r="I1028" t="n">
        <v>0</v>
      </c>
      <c r="J1028" t="inlineStr">
        <is>
          <t>chat2</t>
        </is>
      </c>
      <c r="K1028" t="n">
        <v>114</v>
      </c>
      <c r="L1028" t="inlineStr">
        <is>
          <t>chat2/absent-0</t>
        </is>
      </c>
      <c r="M1028" t="inlineStr">
        <is>
          <t>absent</t>
        </is>
      </c>
      <c r="N1028" t="inlineStr">
        <is>
          <t>Which CI provider did we decide on?</t>
        </is>
      </c>
      <c r="O1028" t="inlineStr">
        <is>
          <t>not stated</t>
        </is>
      </c>
      <c r="P1028" t="inlineStr">
        <is>
          <t>not stated</t>
        </is>
      </c>
      <c r="Q1028" t="b">
        <v>1</v>
      </c>
      <c r="R1028" t="inlineStr">
        <is>
          <t>rule</t>
        </is>
      </c>
      <c r="S1028" t="n">
        <v>29538</v>
      </c>
      <c r="T1028" t="n">
        <v>29538</v>
      </c>
      <c r="U1028" t="n">
        <v>75</v>
      </c>
      <c r="V1028" t="n">
        <v>29440</v>
      </c>
      <c r="W1028" t="n">
        <v>1</v>
      </c>
      <c r="X1028" t="n">
        <v>0</v>
      </c>
      <c r="Y1028" t="n">
        <v>1.180201053619385</v>
      </c>
      <c r="Z1028" t="n">
        <v>0.0009354</v>
      </c>
    </row>
    <row r="1029">
      <c r="A1029" t="inlineStr">
        <is>
          <t>chat_full</t>
        </is>
      </c>
      <c r="B1029" t="inlineStr">
        <is>
          <t>main</t>
        </is>
      </c>
      <c r="C1029" t="inlineStr">
        <is>
          <t>z-ai/glm-5.3-flash</t>
        </is>
      </c>
      <c r="D1029" t="inlineStr">
        <is>
          <t>openai/gpt-5.6-luna</t>
        </is>
      </c>
      <c r="E1029" t="n">
        <v>1</v>
      </c>
      <c r="I1029" t="n">
        <v>0</v>
      </c>
      <c r="J1029" t="inlineStr">
        <is>
          <t>chat2</t>
        </is>
      </c>
      <c r="K1029" t="n">
        <v>114</v>
      </c>
      <c r="L1029" t="inlineStr">
        <is>
          <t>chat2/absent-1</t>
        </is>
      </c>
      <c r="M1029" t="inlineStr">
        <is>
          <t>absent</t>
        </is>
      </c>
      <c r="N1029" t="inlineStr">
        <is>
          <t>What uptime SLA did we commit to for the launch?</t>
        </is>
      </c>
      <c r="O1029" t="inlineStr">
        <is>
          <t>not stated</t>
        </is>
      </c>
      <c r="P1029" t="inlineStr">
        <is>
          <t>not stated</t>
        </is>
      </c>
      <c r="Q1029" t="b">
        <v>1</v>
      </c>
      <c r="R1029" t="inlineStr">
        <is>
          <t>rule</t>
        </is>
      </c>
      <c r="S1029" t="n">
        <v>29542</v>
      </c>
      <c r="T1029" t="n">
        <v>29542</v>
      </c>
      <c r="U1029" t="n">
        <v>130</v>
      </c>
      <c r="V1029" t="n">
        <v>29440</v>
      </c>
      <c r="W1029" t="n">
        <v>1</v>
      </c>
      <c r="X1029" t="n">
        <v>0</v>
      </c>
      <c r="Y1029" t="n">
        <v>5.691344976425171</v>
      </c>
      <c r="Z1029" t="n">
        <v>0.0009634999999999999</v>
      </c>
    </row>
    <row r="1030">
      <c r="A1030" t="inlineStr">
        <is>
          <t>chat_full</t>
        </is>
      </c>
      <c r="B1030" t="inlineStr">
        <is>
          <t>main</t>
        </is>
      </c>
      <c r="C1030" t="inlineStr">
        <is>
          <t>z-ai/glm-5.3-flash</t>
        </is>
      </c>
      <c r="D1030" t="inlineStr">
        <is>
          <t>openai/gpt-5.6-luna</t>
        </is>
      </c>
      <c r="E1030" t="n">
        <v>1</v>
      </c>
      <c r="I1030" t="n">
        <v>0</v>
      </c>
      <c r="J1030" t="inlineStr">
        <is>
          <t>chat2</t>
        </is>
      </c>
      <c r="K1030" t="n">
        <v>114</v>
      </c>
      <c r="L1030" t="inlineStr">
        <is>
          <t>chat2/count-0</t>
        </is>
      </c>
      <c r="M1030" t="inlineStr">
        <is>
          <t>count</t>
        </is>
      </c>
      <c r="N1030" t="inlineStr">
        <is>
          <t>How many modules are currently in scope for the launch?</t>
        </is>
      </c>
      <c r="O1030" t="n">
        <v>6</v>
      </c>
      <c r="P1030" t="inlineStr">
        <is>
          <t>6</t>
        </is>
      </c>
      <c r="Q1030" t="b">
        <v>1</v>
      </c>
      <c r="R1030" t="inlineStr">
        <is>
          <t>rule</t>
        </is>
      </c>
      <c r="S1030" t="n">
        <v>29541</v>
      </c>
      <c r="T1030" t="n">
        <v>29541</v>
      </c>
      <c r="U1030" t="n">
        <v>152</v>
      </c>
      <c r="V1030" t="n">
        <v>29440</v>
      </c>
      <c r="W1030" t="n">
        <v>1</v>
      </c>
      <c r="X1030" t="n">
        <v>0</v>
      </c>
      <c r="Y1030" t="n">
        <v>1.60039496421814</v>
      </c>
      <c r="Z1030" t="n">
        <v>0.00097435</v>
      </c>
    </row>
    <row r="1031">
      <c r="A1031" t="inlineStr">
        <is>
          <t>chat_full</t>
        </is>
      </c>
      <c r="B1031" t="inlineStr">
        <is>
          <t>main</t>
        </is>
      </c>
      <c r="C1031" t="inlineStr">
        <is>
          <t>z-ai/glm-5.3-flash</t>
        </is>
      </c>
      <c r="D1031" t="inlineStr">
        <is>
          <t>openai/gpt-5.6-luna</t>
        </is>
      </c>
      <c r="E1031" t="n">
        <v>1</v>
      </c>
      <c r="I1031" t="n">
        <v>0</v>
      </c>
      <c r="J1031" t="inlineStr">
        <is>
          <t>chat2</t>
        </is>
      </c>
      <c r="K1031" t="n">
        <v>114</v>
      </c>
      <c r="L1031" t="inlineStr">
        <is>
          <t>chat2/early-0</t>
        </is>
      </c>
      <c r="M1031" t="inlineStr">
        <is>
          <t>early</t>
        </is>
      </c>
      <c r="N1031" t="inlineStr">
        <is>
          <t>Who owns notifier?</t>
        </is>
      </c>
      <c r="O1031" t="inlineStr">
        <is>
          <t>Jonas</t>
        </is>
      </c>
      <c r="P1031" t="inlineStr">
        <is>
          <t>Jonas</t>
        </is>
      </c>
      <c r="Q1031" t="b">
        <v>1</v>
      </c>
      <c r="R1031" t="inlineStr">
        <is>
          <t>rule</t>
        </is>
      </c>
      <c r="S1031" t="n">
        <v>29534</v>
      </c>
      <c r="T1031" t="n">
        <v>29534</v>
      </c>
      <c r="U1031" t="n">
        <v>65</v>
      </c>
      <c r="V1031" t="n">
        <v>0</v>
      </c>
      <c r="W1031" t="n">
        <v>1</v>
      </c>
      <c r="X1031" t="n">
        <v>0</v>
      </c>
      <c r="Y1031" t="n">
        <v>2.004390954971313</v>
      </c>
      <c r="Z1031" t="n">
        <v>0.0044626</v>
      </c>
    </row>
    <row r="1032">
      <c r="A1032" t="inlineStr">
        <is>
          <t>chat_full</t>
        </is>
      </c>
      <c r="B1032" t="inlineStr">
        <is>
          <t>main</t>
        </is>
      </c>
      <c r="C1032" t="inlineStr">
        <is>
          <t>z-ai/glm-5.3-flash</t>
        </is>
      </c>
      <c r="D1032" t="inlineStr">
        <is>
          <t>openai/gpt-5.6-luna</t>
        </is>
      </c>
      <c r="E1032" t="n">
        <v>1</v>
      </c>
      <c r="I1032" t="n">
        <v>0</v>
      </c>
      <c r="J1032" t="inlineStr">
        <is>
          <t>chat2</t>
        </is>
      </c>
      <c r="K1032" t="n">
        <v>114</v>
      </c>
      <c r="L1032" t="inlineStr">
        <is>
          <t>chat2/early-1</t>
        </is>
      </c>
      <c r="M1032" t="inlineStr">
        <is>
          <t>early</t>
        </is>
      </c>
      <c r="N1032" t="inlineStr">
        <is>
          <t>Which region are we deploying Cinder to?</t>
        </is>
      </c>
      <c r="O1032" t="inlineStr">
        <is>
          <t>us-east-1</t>
        </is>
      </c>
      <c r="P1032" t="inlineStr">
        <is>
          <t>us-east-1</t>
        </is>
      </c>
      <c r="Q1032" t="b">
        <v>1</v>
      </c>
      <c r="R1032" t="inlineStr">
        <is>
          <t>rule</t>
        </is>
      </c>
      <c r="S1032" t="n">
        <v>29538</v>
      </c>
      <c r="T1032" t="n">
        <v>29538</v>
      </c>
      <c r="U1032" t="n">
        <v>75</v>
      </c>
      <c r="V1032" t="n">
        <v>0</v>
      </c>
      <c r="W1032" t="n">
        <v>1</v>
      </c>
      <c r="X1032" t="n">
        <v>0</v>
      </c>
      <c r="Y1032" t="n">
        <v>2.260450839996338</v>
      </c>
      <c r="Z1032" t="n">
        <v>0.0033466818</v>
      </c>
    </row>
    <row r="1033">
      <c r="A1033" t="inlineStr">
        <is>
          <t>chat_full</t>
        </is>
      </c>
      <c r="B1033" t="inlineStr">
        <is>
          <t>main</t>
        </is>
      </c>
      <c r="C1033" t="inlineStr">
        <is>
          <t>z-ai/glm-5.3-flash</t>
        </is>
      </c>
      <c r="D1033" t="inlineStr">
        <is>
          <t>openai/gpt-5.6-luna</t>
        </is>
      </c>
      <c r="E1033" t="n">
        <v>1</v>
      </c>
      <c r="I1033" t="n">
        <v>0</v>
      </c>
      <c r="J1033" t="inlineStr">
        <is>
          <t>chat2</t>
        </is>
      </c>
      <c r="K1033" t="n">
        <v>114</v>
      </c>
      <c r="L1033" t="inlineStr">
        <is>
          <t>chat2/early-2</t>
        </is>
      </c>
      <c r="M1033" t="inlineStr">
        <is>
          <t>early</t>
        </is>
      </c>
      <c r="N1033" t="inlineStr">
        <is>
          <t>At what time (UTC) is the daily standup?</t>
        </is>
      </c>
      <c r="O1033" t="inlineStr">
        <is>
          <t>09:15</t>
        </is>
      </c>
      <c r="P1033" t="inlineStr">
        <is>
          <t>09:15</t>
        </is>
      </c>
      <c r="Q1033" t="b">
        <v>1</v>
      </c>
      <c r="R1033" t="inlineStr">
        <is>
          <t>rule</t>
        </is>
      </c>
      <c r="S1033" t="n">
        <v>29542</v>
      </c>
      <c r="T1033" t="n">
        <v>29542</v>
      </c>
      <c r="U1033" t="n">
        <v>73</v>
      </c>
      <c r="V1033" t="n">
        <v>0</v>
      </c>
      <c r="W1033" t="n">
        <v>1</v>
      </c>
      <c r="X1033" t="n">
        <v>0</v>
      </c>
      <c r="Y1033" t="n">
        <v>1.92522406578064</v>
      </c>
      <c r="Z1033" t="n">
        <v>0.0044678</v>
      </c>
    </row>
    <row r="1034">
      <c r="A1034" t="inlineStr">
        <is>
          <t>chat_full</t>
        </is>
      </c>
      <c r="B1034" t="inlineStr">
        <is>
          <t>main</t>
        </is>
      </c>
      <c r="C1034" t="inlineStr">
        <is>
          <t>z-ai/glm-5.3-flash</t>
        </is>
      </c>
      <c r="D1034" t="inlineStr">
        <is>
          <t>openai/gpt-5.6-luna</t>
        </is>
      </c>
      <c r="E1034" t="n">
        <v>1</v>
      </c>
      <c r="I1034" t="n">
        <v>0</v>
      </c>
      <c r="J1034" t="inlineStr">
        <is>
          <t>chat2</t>
        </is>
      </c>
      <c r="K1034" t="n">
        <v>114</v>
      </c>
      <c r="L1034" t="inlineStr">
        <is>
          <t>chat2/list-0</t>
        </is>
      </c>
      <c r="M1034" t="inlineStr">
        <is>
          <t>list</t>
        </is>
      </c>
      <c r="N1034" t="inlineStr">
        <is>
          <t>Which in-scope modules are P0?</t>
        </is>
      </c>
      <c r="O1034" t="inlineStr">
        <is>
          <t>["search-index", "dashboard", "scheduler-v2"]</t>
        </is>
      </c>
      <c r="P1034" t="inlineStr">
        <is>
          <t>search-index, scheduler-v2, dashboard</t>
        </is>
      </c>
      <c r="Q1034" t="b">
        <v>1</v>
      </c>
      <c r="R1034" t="inlineStr">
        <is>
          <t>rule</t>
        </is>
      </c>
      <c r="S1034" t="n">
        <v>29539</v>
      </c>
      <c r="T1034" t="n">
        <v>29539</v>
      </c>
      <c r="U1034" t="n">
        <v>230</v>
      </c>
      <c r="V1034" t="n">
        <v>0</v>
      </c>
      <c r="W1034" t="n">
        <v>1</v>
      </c>
      <c r="X1034" t="n">
        <v>0</v>
      </c>
      <c r="Y1034" t="n">
        <v>5.072987794876099</v>
      </c>
      <c r="Z1034" t="n">
        <v>0.00454585</v>
      </c>
    </row>
    <row r="1035">
      <c r="A1035" t="inlineStr">
        <is>
          <t>chat_full</t>
        </is>
      </c>
      <c r="B1035" t="inlineStr">
        <is>
          <t>main</t>
        </is>
      </c>
      <c r="C1035" t="inlineStr">
        <is>
          <t>z-ai/glm-5.3-flash</t>
        </is>
      </c>
      <c r="D1035" t="inlineStr">
        <is>
          <t>openai/gpt-5.6-luna</t>
        </is>
      </c>
      <c r="E1035" t="n">
        <v>1</v>
      </c>
      <c r="I1035" t="n">
        <v>0</v>
      </c>
      <c r="J1035" t="inlineStr">
        <is>
          <t>chat2</t>
        </is>
      </c>
      <c r="K1035" t="n">
        <v>114</v>
      </c>
      <c r="L1035" t="inlineStr">
        <is>
          <t>chat2/neg-0</t>
        </is>
      </c>
      <c r="M1035" t="inlineStr">
        <is>
          <t>negation</t>
        </is>
      </c>
      <c r="N1035" t="inlineStr">
        <is>
          <t>Which in-scope module has no datastore decided yet?</t>
        </is>
      </c>
      <c r="O1035" t="inlineStr">
        <is>
          <t>dashboard</t>
        </is>
      </c>
      <c r="P1035" t="inlineStr">
        <is>
          <t>dashboard</t>
        </is>
      </c>
      <c r="Q1035" t="b">
        <v>1</v>
      </c>
      <c r="R1035" t="inlineStr">
        <is>
          <t>rule</t>
        </is>
      </c>
      <c r="S1035" t="n">
        <v>29541</v>
      </c>
      <c r="T1035" t="n">
        <v>29541</v>
      </c>
      <c r="U1035" t="n">
        <v>238</v>
      </c>
      <c r="V1035" t="n">
        <v>29440</v>
      </c>
      <c r="W1035" t="n">
        <v>1</v>
      </c>
      <c r="X1035" t="n">
        <v>0</v>
      </c>
      <c r="Y1035" t="n">
        <v>2.340106964111328</v>
      </c>
      <c r="Z1035" t="n">
        <v>0.00101735</v>
      </c>
    </row>
    <row r="1036">
      <c r="A1036" t="inlineStr">
        <is>
          <t>chat_full</t>
        </is>
      </c>
      <c r="B1036" t="inlineStr">
        <is>
          <t>main</t>
        </is>
      </c>
      <c r="C1036" t="inlineStr">
        <is>
          <t>z-ai/glm-5.3-flash</t>
        </is>
      </c>
      <c r="D1036" t="inlineStr">
        <is>
          <t>openai/gpt-5.6-luna</t>
        </is>
      </c>
      <c r="E1036" t="n">
        <v>1</v>
      </c>
      <c r="I1036" t="n">
        <v>0</v>
      </c>
      <c r="J1036" t="inlineStr">
        <is>
          <t>chat2</t>
        </is>
      </c>
      <c r="K1036" t="n">
        <v>114</v>
      </c>
      <c r="L1036" t="inlineStr">
        <is>
          <t>chat2/original-0</t>
        </is>
      </c>
      <c r="M1036" t="inlineStr">
        <is>
          <t>original</t>
        </is>
      </c>
      <c r="N1036" t="inlineStr">
        <is>
          <t>What was the very first deadline we set for search-index, before any changes?</t>
        </is>
      </c>
      <c r="O1036" t="inlineStr">
        <is>
          <t>Oct 15</t>
        </is>
      </c>
      <c r="P1036" t="inlineStr">
        <is>
          <t>Oct 15</t>
        </is>
      </c>
      <c r="Q1036" t="b">
        <v>1</v>
      </c>
      <c r="R1036" t="inlineStr">
        <is>
          <t>rule</t>
        </is>
      </c>
      <c r="S1036" t="n">
        <v>29546</v>
      </c>
      <c r="T1036" t="n">
        <v>29546</v>
      </c>
      <c r="U1036" t="n">
        <v>116</v>
      </c>
      <c r="V1036" t="n">
        <v>29440</v>
      </c>
      <c r="W1036" t="n">
        <v>1</v>
      </c>
      <c r="X1036" t="n">
        <v>0</v>
      </c>
      <c r="Y1036" t="n">
        <v>1.317678928375244</v>
      </c>
      <c r="Z1036" t="n">
        <v>0.0009571</v>
      </c>
    </row>
    <row r="1037">
      <c r="A1037" t="inlineStr">
        <is>
          <t>chat_full</t>
        </is>
      </c>
      <c r="B1037" t="inlineStr">
        <is>
          <t>main</t>
        </is>
      </c>
      <c r="C1037" t="inlineStr">
        <is>
          <t>z-ai/glm-5.3-flash</t>
        </is>
      </c>
      <c r="D1037" t="inlineStr">
        <is>
          <t>openai/gpt-5.6-luna</t>
        </is>
      </c>
      <c r="E1037" t="n">
        <v>1</v>
      </c>
      <c r="I1037" t="n">
        <v>0</v>
      </c>
      <c r="J1037" t="inlineStr">
        <is>
          <t>chat2</t>
        </is>
      </c>
      <c r="K1037" t="n">
        <v>114</v>
      </c>
      <c r="L1037" t="inlineStr">
        <is>
          <t>chat2/paste-0</t>
        </is>
      </c>
      <c r="M1037" t="inlineStr">
        <is>
          <t>paste</t>
        </is>
      </c>
      <c r="N1037" t="inlineStr">
        <is>
          <t>What p95 latency, in ms, did the load test I pasted report?</t>
        </is>
      </c>
      <c r="O1037" t="n">
        <v>596</v>
      </c>
      <c r="P1037" t="inlineStr">
        <is>
          <t>596</t>
        </is>
      </c>
      <c r="Q1037" t="b">
        <v>1</v>
      </c>
      <c r="R1037" t="inlineStr">
        <is>
          <t>rule</t>
        </is>
      </c>
      <c r="S1037" t="n">
        <v>29547</v>
      </c>
      <c r="T1037" t="n">
        <v>29547</v>
      </c>
      <c r="U1037" t="n">
        <v>112</v>
      </c>
      <c r="V1037" t="n">
        <v>29440</v>
      </c>
      <c r="W1037" t="n">
        <v>1</v>
      </c>
      <c r="X1037" t="n">
        <v>0</v>
      </c>
      <c r="Y1037" t="n">
        <v>1.347973823547363</v>
      </c>
      <c r="Z1037" t="n">
        <v>0.00095525</v>
      </c>
    </row>
    <row r="1038">
      <c r="A1038" t="inlineStr">
        <is>
          <t>chat_full</t>
        </is>
      </c>
      <c r="B1038" t="inlineStr">
        <is>
          <t>main</t>
        </is>
      </c>
      <c r="C1038" t="inlineStr">
        <is>
          <t>z-ai/glm-5.3-flash</t>
        </is>
      </c>
      <c r="D1038" t="inlineStr">
        <is>
          <t>openai/gpt-5.6-luna</t>
        </is>
      </c>
      <c r="E1038" t="n">
        <v>1</v>
      </c>
      <c r="I1038" t="n">
        <v>0</v>
      </c>
      <c r="J1038" t="inlineStr">
        <is>
          <t>chat2</t>
        </is>
      </c>
      <c r="K1038" t="n">
        <v>114</v>
      </c>
      <c r="L1038" t="inlineStr">
        <is>
          <t>chat2/paste-1</t>
        </is>
      </c>
      <c r="M1038" t="inlineStr">
        <is>
          <t>paste</t>
        </is>
      </c>
      <c r="N1038" t="inlineStr">
        <is>
          <t>How many tests failed in the CI output I pasted?</t>
        </is>
      </c>
      <c r="O1038" t="n">
        <v>2</v>
      </c>
      <c r="P1038" t="inlineStr">
        <is>
          <t>2</t>
        </is>
      </c>
      <c r="Q1038" t="b">
        <v>1</v>
      </c>
      <c r="R1038" t="inlineStr">
        <is>
          <t>rule</t>
        </is>
      </c>
      <c r="S1038" t="n">
        <v>29542</v>
      </c>
      <c r="T1038" t="n">
        <v>29542</v>
      </c>
      <c r="U1038" t="n">
        <v>61</v>
      </c>
      <c r="V1038" t="n">
        <v>29440</v>
      </c>
      <c r="W1038" t="n">
        <v>1</v>
      </c>
      <c r="X1038" t="n">
        <v>0</v>
      </c>
      <c r="Y1038" t="n">
        <v>1.88487696647644</v>
      </c>
      <c r="Z1038" t="n">
        <v>0.000929</v>
      </c>
    </row>
    <row r="1039">
      <c r="A1039" t="inlineStr">
        <is>
          <t>chat_full</t>
        </is>
      </c>
      <c r="B1039" t="inlineStr">
        <is>
          <t>main</t>
        </is>
      </c>
      <c r="C1039" t="inlineStr">
        <is>
          <t>z-ai/glm-5.3-flash</t>
        </is>
      </c>
      <c r="D1039" t="inlineStr">
        <is>
          <t>openai/gpt-5.6-luna</t>
        </is>
      </c>
      <c r="E1039" t="n">
        <v>1</v>
      </c>
      <c r="I1039" t="n">
        <v>0</v>
      </c>
      <c r="J1039" t="inlineStr">
        <is>
          <t>chat2</t>
        </is>
      </c>
      <c r="K1039" t="n">
        <v>114</v>
      </c>
      <c r="L1039" t="inlineStr">
        <is>
          <t>chat2/paste-2</t>
        </is>
      </c>
      <c r="M1039" t="inlineStr">
        <is>
          <t>paste</t>
        </is>
      </c>
      <c r="N1039" t="inlineStr">
        <is>
          <t>What is db_pool_size in the config I pasted?</t>
        </is>
      </c>
      <c r="O1039" t="n">
        <v>32</v>
      </c>
      <c r="P1039" t="inlineStr">
        <is>
          <t>32</t>
        </is>
      </c>
      <c r="Q1039" t="b">
        <v>1</v>
      </c>
      <c r="R1039" t="inlineStr">
        <is>
          <t>rule</t>
        </is>
      </c>
      <c r="S1039" t="n">
        <v>29542</v>
      </c>
      <c r="T1039" t="n">
        <v>29542</v>
      </c>
      <c r="U1039" t="n">
        <v>89</v>
      </c>
      <c r="V1039" t="n">
        <v>29504</v>
      </c>
      <c r="W1039" t="n">
        <v>1</v>
      </c>
      <c r="X1039" t="n">
        <v>0</v>
      </c>
      <c r="Y1039" t="n">
        <v>2.597002983093262</v>
      </c>
      <c r="Z1039" t="n">
        <v>0.00070055468</v>
      </c>
    </row>
    <row r="1040">
      <c r="A1040" t="inlineStr">
        <is>
          <t>chat_full</t>
        </is>
      </c>
      <c r="B1040" t="inlineStr">
        <is>
          <t>main</t>
        </is>
      </c>
      <c r="C1040" t="inlineStr">
        <is>
          <t>z-ai/glm-5.3-flash</t>
        </is>
      </c>
      <c r="D1040" t="inlineStr">
        <is>
          <t>openai/gpt-5.6-luna</t>
        </is>
      </c>
      <c r="E1040" t="n">
        <v>1</v>
      </c>
      <c r="I1040" t="n">
        <v>0</v>
      </c>
      <c r="J1040" t="inlineStr">
        <is>
          <t>chat2</t>
        </is>
      </c>
      <c r="K1040" t="n">
        <v>114</v>
      </c>
      <c r="L1040" t="inlineStr">
        <is>
          <t>chat2/sum-0</t>
        </is>
      </c>
      <c r="M1040" t="inlineStr">
        <is>
          <t>sum</t>
        </is>
      </c>
      <c r="N1040" t="inlineStr">
        <is>
          <t>What is the total budget, in thousands of dollars, across the modules currently in scope?</t>
        </is>
      </c>
      <c r="O1040" t="n">
        <v>245</v>
      </c>
      <c r="P1040" t="inlineStr">
        <is>
          <t>245</t>
        </is>
      </c>
      <c r="Q1040" t="b">
        <v>1</v>
      </c>
      <c r="R1040" t="inlineStr">
        <is>
          <t>rule</t>
        </is>
      </c>
      <c r="S1040" t="n">
        <v>29548</v>
      </c>
      <c r="T1040" t="n">
        <v>29548</v>
      </c>
      <c r="U1040" t="n">
        <v>387</v>
      </c>
      <c r="V1040" t="n">
        <v>29440</v>
      </c>
      <c r="W1040" t="n">
        <v>1</v>
      </c>
      <c r="X1040" t="n">
        <v>0</v>
      </c>
      <c r="Y1040" t="n">
        <v>3.563547134399414</v>
      </c>
      <c r="Z1040" t="n">
        <v>0.0010929</v>
      </c>
    </row>
    <row r="1041">
      <c r="A1041" t="inlineStr">
        <is>
          <t>chat_full</t>
        </is>
      </c>
      <c r="B1041" t="inlineStr">
        <is>
          <t>main</t>
        </is>
      </c>
      <c r="C1041" t="inlineStr">
        <is>
          <t>z-ai/glm-5.3-flash</t>
        </is>
      </c>
      <c r="D1041" t="inlineStr">
        <is>
          <t>openai/gpt-5.6-luna</t>
        </is>
      </c>
      <c r="E1041" t="n">
        <v>1</v>
      </c>
      <c r="I1041" t="n">
        <v>0</v>
      </c>
      <c r="J1041" t="inlineStr">
        <is>
          <t>chat2</t>
        </is>
      </c>
      <c r="K1041" t="n">
        <v>114</v>
      </c>
      <c r="L1041" t="inlineStr">
        <is>
          <t>chat2/updated-0</t>
        </is>
      </c>
      <c r="M1041" t="inlineStr">
        <is>
          <t>updated</t>
        </is>
      </c>
      <c r="N1041" t="inlineStr">
        <is>
          <t>What is the current deadline for search-index?</t>
        </is>
      </c>
      <c r="O1041" t="inlineStr">
        <is>
          <t>Oct 28</t>
        </is>
      </c>
      <c r="P1041" t="inlineStr">
        <is>
          <t>Oct 28</t>
        </is>
      </c>
      <c r="Q1041" t="b">
        <v>1</v>
      </c>
      <c r="R1041" t="inlineStr">
        <is>
          <t>rule</t>
        </is>
      </c>
      <c r="S1041" t="n">
        <v>29539</v>
      </c>
      <c r="T1041" t="n">
        <v>29539</v>
      </c>
      <c r="U1041" t="n">
        <v>122</v>
      </c>
      <c r="V1041" t="n">
        <v>0</v>
      </c>
      <c r="W1041" t="n">
        <v>1</v>
      </c>
      <c r="X1041" t="n">
        <v>0</v>
      </c>
      <c r="Y1041" t="n">
        <v>3.239279985427856</v>
      </c>
      <c r="Z1041" t="n">
        <v>0.00336439565</v>
      </c>
    </row>
    <row r="1042">
      <c r="A1042" t="inlineStr">
        <is>
          <t>chat_full</t>
        </is>
      </c>
      <c r="B1042" t="inlineStr">
        <is>
          <t>main</t>
        </is>
      </c>
      <c r="C1042" t="inlineStr">
        <is>
          <t>z-ai/glm-5.3-flash</t>
        </is>
      </c>
      <c r="D1042" t="inlineStr">
        <is>
          <t>openai/gpt-5.6-luna</t>
        </is>
      </c>
      <c r="E1042" t="n">
        <v>1</v>
      </c>
      <c r="I1042" t="n">
        <v>0</v>
      </c>
      <c r="J1042" t="inlineStr">
        <is>
          <t>chat2</t>
        </is>
      </c>
      <c r="K1042" t="n">
        <v>114</v>
      </c>
      <c r="L1042" t="inlineStr">
        <is>
          <t>chat2/updated-1</t>
        </is>
      </c>
      <c r="M1042" t="inlineStr">
        <is>
          <t>updated</t>
        </is>
      </c>
      <c r="N1042" t="inlineStr">
        <is>
          <t>What is notifier's budget now, in thousands of dollars?</t>
        </is>
      </c>
      <c r="O1042" t="n">
        <v>55</v>
      </c>
      <c r="P1042" t="inlineStr">
        <is>
          <t>55</t>
        </is>
      </c>
      <c r="Q1042" t="b">
        <v>1</v>
      </c>
      <c r="R1042" t="inlineStr">
        <is>
          <t>rule</t>
        </is>
      </c>
      <c r="S1042" t="n">
        <v>29542</v>
      </c>
      <c r="T1042" t="n">
        <v>29542</v>
      </c>
      <c r="U1042" t="n">
        <v>68</v>
      </c>
      <c r="V1042" t="n">
        <v>29504</v>
      </c>
      <c r="W1042" t="n">
        <v>1</v>
      </c>
      <c r="X1042" t="n">
        <v>0</v>
      </c>
      <c r="Y1042" t="n">
        <v>3.528924226760864</v>
      </c>
      <c r="Z1042" t="n">
        <v>0.00069269018</v>
      </c>
    </row>
    <row r="1043">
      <c r="A1043" t="inlineStr">
        <is>
          <t>chat_full</t>
        </is>
      </c>
      <c r="B1043" t="inlineStr">
        <is>
          <t>main</t>
        </is>
      </c>
      <c r="C1043" t="inlineStr">
        <is>
          <t>z-ai/glm-5.3-flash</t>
        </is>
      </c>
      <c r="D1043" t="inlineStr">
        <is>
          <t>openai/gpt-5.6-luna</t>
        </is>
      </c>
      <c r="E1043" t="n">
        <v>1</v>
      </c>
      <c r="I1043" t="n">
        <v>0</v>
      </c>
      <c r="J1043" t="inlineStr">
        <is>
          <t>chat2</t>
        </is>
      </c>
      <c r="K1043" t="n">
        <v>114</v>
      </c>
      <c r="L1043" t="inlineStr">
        <is>
          <t>chat2/updated-2</t>
        </is>
      </c>
      <c r="M1043" t="inlineStr">
        <is>
          <t>updated</t>
        </is>
      </c>
      <c r="N1043" t="inlineStr">
        <is>
          <t>What is the current deadline for dashboard?</t>
        </is>
      </c>
      <c r="O1043" t="inlineStr">
        <is>
          <t>Oct 12</t>
        </is>
      </c>
      <c r="P1043" t="inlineStr">
        <is>
          <t>Oct 12</t>
        </is>
      </c>
      <c r="Q1043" t="b">
        <v>1</v>
      </c>
      <c r="R1043" t="inlineStr">
        <is>
          <t>rule</t>
        </is>
      </c>
      <c r="S1043" t="n">
        <v>29538</v>
      </c>
      <c r="T1043" t="n">
        <v>29538</v>
      </c>
      <c r="U1043" t="n">
        <v>98</v>
      </c>
      <c r="V1043" t="n">
        <v>29440</v>
      </c>
      <c r="W1043" t="n">
        <v>1</v>
      </c>
      <c r="X1043" t="n">
        <v>0</v>
      </c>
      <c r="Y1043" t="n">
        <v>1.341292142868042</v>
      </c>
      <c r="Z1043" t="n">
        <v>0.0009469</v>
      </c>
    </row>
    <row r="1044">
      <c r="A1044" t="inlineStr">
        <is>
          <t>chat_full</t>
        </is>
      </c>
      <c r="B1044" t="inlineStr">
        <is>
          <t>main</t>
        </is>
      </c>
      <c r="C1044" t="inlineStr">
        <is>
          <t>z-ai/glm-5.3-flash</t>
        </is>
      </c>
      <c r="D1044" t="inlineStr">
        <is>
          <t>openai/gpt-5.6-luna</t>
        </is>
      </c>
      <c r="E1044" t="n">
        <v>1</v>
      </c>
      <c r="I1044" t="n">
        <v>0</v>
      </c>
      <c r="J1044" t="inlineStr">
        <is>
          <t>chat2</t>
        </is>
      </c>
      <c r="K1044" t="n">
        <v>114</v>
      </c>
      <c r="L1044" t="inlineStr">
        <is>
          <t>chat2/updated-3</t>
        </is>
      </c>
      <c r="M1044" t="inlineStr">
        <is>
          <t>updated</t>
        </is>
      </c>
      <c r="N1044" t="inlineStr">
        <is>
          <t>What is scheduler-v2's budget, in thousands of dollars?</t>
        </is>
      </c>
      <c r="O1044" t="n">
        <v>50</v>
      </c>
      <c r="P1044" t="inlineStr">
        <is>
          <t>50</t>
        </is>
      </c>
      <c r="Q1044" t="b">
        <v>1</v>
      </c>
      <c r="R1044" t="inlineStr">
        <is>
          <t>rule</t>
        </is>
      </c>
      <c r="S1044" t="n">
        <v>29543</v>
      </c>
      <c r="T1044" t="n">
        <v>29543</v>
      </c>
      <c r="U1044" t="n">
        <v>93</v>
      </c>
      <c r="V1044" t="n">
        <v>29440</v>
      </c>
      <c r="W1044" t="n">
        <v>1</v>
      </c>
      <c r="X1044" t="n">
        <v>0</v>
      </c>
      <c r="Y1044" t="n">
        <v>1.387464046478271</v>
      </c>
      <c r="Z1044" t="n">
        <v>0.00094515</v>
      </c>
    </row>
    <row r="1045">
      <c r="A1045" t="inlineStr">
        <is>
          <t>chat_full</t>
        </is>
      </c>
      <c r="B1045" t="inlineStr">
        <is>
          <t>main</t>
        </is>
      </c>
      <c r="C1045" t="inlineStr">
        <is>
          <t>z-ai/glm-5.3-flash</t>
        </is>
      </c>
      <c r="D1045" t="inlineStr">
        <is>
          <t>openai/gpt-5.6-luna</t>
        </is>
      </c>
      <c r="E1045" t="n">
        <v>1</v>
      </c>
      <c r="I1045" t="n">
        <v>0</v>
      </c>
      <c r="J1045" t="inlineStr">
        <is>
          <t>chat2</t>
        </is>
      </c>
      <c r="K1045" t="n">
        <v>114</v>
      </c>
      <c r="L1045" t="inlineStr">
        <is>
          <t>chat2/updated-4</t>
        </is>
      </c>
      <c r="M1045" t="inlineStr">
        <is>
          <t>updated</t>
        </is>
      </c>
      <c r="N1045" t="inlineStr">
        <is>
          <t>Who owns search-index now?</t>
        </is>
      </c>
      <c r="O1045" t="inlineStr">
        <is>
          <t>Chen</t>
        </is>
      </c>
      <c r="P1045" t="inlineStr">
        <is>
          <t>Chen</t>
        </is>
      </c>
      <c r="Q1045" t="b">
        <v>1</v>
      </c>
      <c r="R1045" t="inlineStr">
        <is>
          <t>rule</t>
        </is>
      </c>
      <c r="S1045" t="n">
        <v>29536</v>
      </c>
      <c r="T1045" t="n">
        <v>29536</v>
      </c>
      <c r="U1045" t="n">
        <v>160</v>
      </c>
      <c r="V1045" t="n">
        <v>29440</v>
      </c>
      <c r="W1045" t="n">
        <v>1</v>
      </c>
      <c r="X1045" t="n">
        <v>0</v>
      </c>
      <c r="Y1045" t="n">
        <v>1.830748081207275</v>
      </c>
      <c r="Z1045" t="n">
        <v>0.0009775999999999999</v>
      </c>
    </row>
    <row r="1046">
      <c r="A1046" t="inlineStr">
        <is>
          <t>chat_full</t>
        </is>
      </c>
      <c r="B1046" t="inlineStr">
        <is>
          <t>main</t>
        </is>
      </c>
      <c r="C1046" t="inlineStr">
        <is>
          <t>z-ai/glm-5.3-flash</t>
        </is>
      </c>
      <c r="D1046" t="inlineStr">
        <is>
          <t>openai/gpt-5.6-luna</t>
        </is>
      </c>
      <c r="E1046" t="n">
        <v>1</v>
      </c>
      <c r="I1046" t="n">
        <v>0</v>
      </c>
      <c r="J1046" t="inlineStr">
        <is>
          <t>chat2</t>
        </is>
      </c>
      <c r="K1046" t="n">
        <v>114</v>
      </c>
      <c r="L1046" t="inlineStr">
        <is>
          <t>chat2/updated-5</t>
        </is>
      </c>
      <c r="M1046" t="inlineStr">
        <is>
          <t>updated</t>
        </is>
      </c>
      <c r="N1046" t="inlineStr">
        <is>
          <t>Which datastore does notifier use?</t>
        </is>
      </c>
      <c r="O1046" t="inlineStr">
        <is>
          <t>Redis</t>
        </is>
      </c>
      <c r="P1046" t="inlineStr">
        <is>
          <t>Redis</t>
        </is>
      </c>
      <c r="Q1046" t="b">
        <v>1</v>
      </c>
      <c r="R1046" t="inlineStr">
        <is>
          <t>rule</t>
        </is>
      </c>
      <c r="S1046" t="n">
        <v>29536</v>
      </c>
      <c r="T1046" t="n">
        <v>29536</v>
      </c>
      <c r="U1046" t="n">
        <v>95</v>
      </c>
      <c r="V1046" t="n">
        <v>29440</v>
      </c>
      <c r="W1046" t="n">
        <v>1</v>
      </c>
      <c r="X1046" t="n">
        <v>0</v>
      </c>
      <c r="Y1046" t="n">
        <v>1.460806846618652</v>
      </c>
      <c r="Z1046" t="n">
        <v>0.0009451</v>
      </c>
    </row>
    <row r="1047">
      <c r="A1047" t="inlineStr">
        <is>
          <t>chat_ledger0</t>
        </is>
      </c>
      <c r="B1047" t="inlineStr">
        <is>
          <t>wild</t>
        </is>
      </c>
      <c r="C1047" t="inlineStr">
        <is>
          <t>openai/gpt-5.6-luna</t>
        </is>
      </c>
      <c r="D1047" t="inlineStr">
        <is>
          <t>openai/gpt-5.6-luna</t>
        </is>
      </c>
      <c r="E1047" t="n">
        <v>1</v>
      </c>
      <c r="F1047" t="inlineStr">
        <is>
          <t>clean</t>
        </is>
      </c>
      <c r="G1047" t="b">
        <v>0</v>
      </c>
      <c r="H1047" t="inlineStr"/>
      <c r="I1047" t="n">
        <v>0</v>
      </c>
      <c r="J1047" t="inlineStr">
        <is>
          <t>chat2</t>
        </is>
      </c>
      <c r="K1047" t="n">
        <v>114</v>
      </c>
      <c r="L1047" t="inlineStr">
        <is>
          <t>chat2/absent-0</t>
        </is>
      </c>
      <c r="M1047" t="inlineStr">
        <is>
          <t>absent</t>
        </is>
      </c>
      <c r="N1047" t="inlineStr">
        <is>
          <t>Which CI provider did we decide on?</t>
        </is>
      </c>
      <c r="O1047" t="inlineStr">
        <is>
          <t>not stated</t>
        </is>
      </c>
      <c r="P1047" t="inlineStr">
        <is>
          <t>not stated</t>
        </is>
      </c>
      <c r="Q1047" t="b">
        <v>1</v>
      </c>
      <c r="R1047" t="inlineStr">
        <is>
          <t>rule</t>
        </is>
      </c>
      <c r="S1047" t="n">
        <v>1174</v>
      </c>
      <c r="T1047" t="n">
        <v>1174</v>
      </c>
      <c r="U1047" t="n">
        <v>42</v>
      </c>
      <c r="V1047" t="n">
        <v>0</v>
      </c>
      <c r="W1047" t="n">
        <v>1</v>
      </c>
      <c r="X1047" t="n">
        <v>0</v>
      </c>
      <c r="Y1047" t="n">
        <v>0.9441022872924805</v>
      </c>
      <c r="Z1047" t="n">
        <v>0.00034375</v>
      </c>
    </row>
    <row r="1048">
      <c r="A1048" t="inlineStr">
        <is>
          <t>chat_ledger0</t>
        </is>
      </c>
      <c r="B1048" t="inlineStr">
        <is>
          <t>wild</t>
        </is>
      </c>
      <c r="C1048" t="inlineStr">
        <is>
          <t>openai/gpt-5.6-luna</t>
        </is>
      </c>
      <c r="D1048" t="inlineStr">
        <is>
          <t>openai/gpt-5.6-luna</t>
        </is>
      </c>
      <c r="E1048" t="n">
        <v>1</v>
      </c>
      <c r="F1048" t="inlineStr">
        <is>
          <t>clean</t>
        </is>
      </c>
      <c r="G1048" t="b">
        <v>0</v>
      </c>
      <c r="H1048" t="inlineStr"/>
      <c r="I1048" t="n">
        <v>0</v>
      </c>
      <c r="J1048" t="inlineStr">
        <is>
          <t>chat2</t>
        </is>
      </c>
      <c r="K1048" t="n">
        <v>114</v>
      </c>
      <c r="L1048" t="inlineStr">
        <is>
          <t>chat2/absent-1</t>
        </is>
      </c>
      <c r="M1048" t="inlineStr">
        <is>
          <t>absent</t>
        </is>
      </c>
      <c r="N1048" t="inlineStr">
        <is>
          <t>What uptime SLA did we commit to for the launch?</t>
        </is>
      </c>
      <c r="O1048" t="inlineStr">
        <is>
          <t>not stated</t>
        </is>
      </c>
      <c r="P1048" t="inlineStr">
        <is>
          <t>not stated</t>
        </is>
      </c>
      <c r="Q1048" t="b">
        <v>1</v>
      </c>
      <c r="R1048" t="inlineStr">
        <is>
          <t>rule</t>
        </is>
      </c>
      <c r="S1048" t="n">
        <v>1177</v>
      </c>
      <c r="T1048" t="n">
        <v>1177</v>
      </c>
      <c r="U1048" t="n">
        <v>15</v>
      </c>
      <c r="V1048" t="n">
        <v>0</v>
      </c>
      <c r="W1048" t="n">
        <v>1</v>
      </c>
      <c r="X1048" t="n">
        <v>0</v>
      </c>
      <c r="Y1048" t="n">
        <v>1.346773147583008</v>
      </c>
      <c r="Z1048" t="n">
        <v>0.0003121</v>
      </c>
    </row>
    <row r="1049">
      <c r="A1049" t="inlineStr">
        <is>
          <t>chat_ledger0</t>
        </is>
      </c>
      <c r="B1049" t="inlineStr">
        <is>
          <t>wild</t>
        </is>
      </c>
      <c r="C1049" t="inlineStr">
        <is>
          <t>openai/gpt-5.6-luna</t>
        </is>
      </c>
      <c r="D1049" t="inlineStr">
        <is>
          <t>openai/gpt-5.6-luna</t>
        </is>
      </c>
      <c r="E1049" t="n">
        <v>1</v>
      </c>
      <c r="F1049" t="inlineStr">
        <is>
          <t>clean</t>
        </is>
      </c>
      <c r="G1049" t="b">
        <v>0</v>
      </c>
      <c r="H1049" t="inlineStr"/>
      <c r="I1049" t="n">
        <v>0</v>
      </c>
      <c r="J1049" t="inlineStr">
        <is>
          <t>chat2</t>
        </is>
      </c>
      <c r="K1049" t="n">
        <v>114</v>
      </c>
      <c r="L1049" t="inlineStr">
        <is>
          <t>chat2/count-0</t>
        </is>
      </c>
      <c r="M1049" t="inlineStr">
        <is>
          <t>count</t>
        </is>
      </c>
      <c r="N1049" t="inlineStr">
        <is>
          <t>How many modules are currently in scope for the launch?</t>
        </is>
      </c>
      <c r="O1049" t="n">
        <v>6</v>
      </c>
      <c r="P1049" t="inlineStr">
        <is>
          <t>6</t>
        </is>
      </c>
      <c r="Q1049" t="b">
        <v>1</v>
      </c>
      <c r="R1049" t="inlineStr">
        <is>
          <t>rule</t>
        </is>
      </c>
      <c r="S1049" t="n">
        <v>1177</v>
      </c>
      <c r="T1049" t="n">
        <v>1177</v>
      </c>
      <c r="U1049" t="n">
        <v>56</v>
      </c>
      <c r="V1049" t="n">
        <v>0</v>
      </c>
      <c r="W1049" t="n">
        <v>1</v>
      </c>
      <c r="X1049" t="n">
        <v>0</v>
      </c>
      <c r="Y1049" t="n">
        <v>1.951250076293945</v>
      </c>
      <c r="Z1049" t="n">
        <v>0.0003613</v>
      </c>
    </row>
    <row r="1050">
      <c r="A1050" t="inlineStr">
        <is>
          <t>chat_ledger0</t>
        </is>
      </c>
      <c r="B1050" t="inlineStr">
        <is>
          <t>wild</t>
        </is>
      </c>
      <c r="C1050" t="inlineStr">
        <is>
          <t>openai/gpt-5.6-luna</t>
        </is>
      </c>
      <c r="D1050" t="inlineStr">
        <is>
          <t>openai/gpt-5.6-luna</t>
        </is>
      </c>
      <c r="E1050" t="n">
        <v>1</v>
      </c>
      <c r="F1050" t="inlineStr">
        <is>
          <t>clean</t>
        </is>
      </c>
      <c r="G1050" t="b">
        <v>0</v>
      </c>
      <c r="H1050" t="inlineStr"/>
      <c r="I1050" t="n">
        <v>0</v>
      </c>
      <c r="J1050" t="inlineStr">
        <is>
          <t>chat2</t>
        </is>
      </c>
      <c r="K1050" t="n">
        <v>114</v>
      </c>
      <c r="L1050" t="inlineStr">
        <is>
          <t>chat2/early-0</t>
        </is>
      </c>
      <c r="M1050" t="inlineStr">
        <is>
          <t>early</t>
        </is>
      </c>
      <c r="N1050" t="inlineStr">
        <is>
          <t>Who owns notifier?</t>
        </is>
      </c>
      <c r="O1050" t="inlineStr">
        <is>
          <t>Jonas</t>
        </is>
      </c>
      <c r="P1050" t="inlineStr">
        <is>
          <t>Jonas</t>
        </is>
      </c>
      <c r="Q1050" t="b">
        <v>1</v>
      </c>
      <c r="R1050" t="inlineStr">
        <is>
          <t>rule</t>
        </is>
      </c>
      <c r="S1050" t="n">
        <v>1170</v>
      </c>
      <c r="T1050" t="n">
        <v>1170</v>
      </c>
      <c r="U1050" t="n">
        <v>34</v>
      </c>
      <c r="V1050" t="n">
        <v>0</v>
      </c>
      <c r="W1050" t="n">
        <v>1</v>
      </c>
      <c r="X1050" t="n">
        <v>0</v>
      </c>
      <c r="Y1050" t="n">
        <v>1.253425121307373</v>
      </c>
      <c r="Z1050" t="n">
        <v>0.00033315</v>
      </c>
    </row>
    <row r="1051">
      <c r="A1051" t="inlineStr">
        <is>
          <t>chat_ledger0</t>
        </is>
      </c>
      <c r="B1051" t="inlineStr">
        <is>
          <t>wild</t>
        </is>
      </c>
      <c r="C1051" t="inlineStr">
        <is>
          <t>openai/gpt-5.6-luna</t>
        </is>
      </c>
      <c r="D1051" t="inlineStr">
        <is>
          <t>openai/gpt-5.6-luna</t>
        </is>
      </c>
      <c r="E1051" t="n">
        <v>1</v>
      </c>
      <c r="F1051" t="inlineStr">
        <is>
          <t>clean</t>
        </is>
      </c>
      <c r="G1051" t="b">
        <v>0</v>
      </c>
      <c r="H1051" t="inlineStr"/>
      <c r="I1051" t="n">
        <v>0</v>
      </c>
      <c r="J1051" t="inlineStr">
        <is>
          <t>chat2</t>
        </is>
      </c>
      <c r="K1051" t="n">
        <v>114</v>
      </c>
      <c r="L1051" t="inlineStr">
        <is>
          <t>chat2/early-1</t>
        </is>
      </c>
      <c r="M1051" t="inlineStr">
        <is>
          <t>early</t>
        </is>
      </c>
      <c r="N1051" t="inlineStr">
        <is>
          <t>Which region are we deploying Cinder to?</t>
        </is>
      </c>
      <c r="O1051" t="inlineStr">
        <is>
          <t>us-east-1</t>
        </is>
      </c>
      <c r="P1051" t="inlineStr">
        <is>
          <t>us-east-1</t>
        </is>
      </c>
      <c r="Q1051" t="b">
        <v>1</v>
      </c>
      <c r="R1051" t="inlineStr">
        <is>
          <t>rule</t>
        </is>
      </c>
      <c r="S1051" t="n">
        <v>1175</v>
      </c>
      <c r="T1051" t="n">
        <v>1175</v>
      </c>
      <c r="U1051" t="n">
        <v>23</v>
      </c>
      <c r="V1051" t="n">
        <v>0</v>
      </c>
      <c r="W1051" t="n">
        <v>1</v>
      </c>
      <c r="X1051" t="n">
        <v>0</v>
      </c>
      <c r="Y1051" t="n">
        <v>0.8873839378356934</v>
      </c>
      <c r="Z1051" t="n">
        <v>0.0003212</v>
      </c>
    </row>
    <row r="1052">
      <c r="A1052" t="inlineStr">
        <is>
          <t>chat_ledger0</t>
        </is>
      </c>
      <c r="B1052" t="inlineStr">
        <is>
          <t>wild</t>
        </is>
      </c>
      <c r="C1052" t="inlineStr">
        <is>
          <t>openai/gpt-5.6-luna</t>
        </is>
      </c>
      <c r="D1052" t="inlineStr">
        <is>
          <t>openai/gpt-5.6-luna</t>
        </is>
      </c>
      <c r="E1052" t="n">
        <v>1</v>
      </c>
      <c r="F1052" t="inlineStr">
        <is>
          <t>clean</t>
        </is>
      </c>
      <c r="G1052" t="b">
        <v>0</v>
      </c>
      <c r="H1052" t="inlineStr"/>
      <c r="I1052" t="n">
        <v>0</v>
      </c>
      <c r="J1052" t="inlineStr">
        <is>
          <t>chat2</t>
        </is>
      </c>
      <c r="K1052" t="n">
        <v>114</v>
      </c>
      <c r="L1052" t="inlineStr">
        <is>
          <t>chat2/early-2</t>
        </is>
      </c>
      <c r="M1052" t="inlineStr">
        <is>
          <t>early</t>
        </is>
      </c>
      <c r="N1052" t="inlineStr">
        <is>
          <t>At what time (UTC) is the daily standup?</t>
        </is>
      </c>
      <c r="O1052" t="inlineStr">
        <is>
          <t>09:15</t>
        </is>
      </c>
      <c r="P1052" t="inlineStr">
        <is>
          <t>09:15 UTC</t>
        </is>
      </c>
      <c r="Q1052" t="b">
        <v>1</v>
      </c>
      <c r="R1052" t="inlineStr">
        <is>
          <t>rule</t>
        </is>
      </c>
      <c r="S1052" t="n">
        <v>1178</v>
      </c>
      <c r="T1052" t="n">
        <v>1178</v>
      </c>
      <c r="U1052" t="n">
        <v>26</v>
      </c>
      <c r="V1052" t="n">
        <v>0</v>
      </c>
      <c r="W1052" t="n">
        <v>1</v>
      </c>
      <c r="X1052" t="n">
        <v>0</v>
      </c>
      <c r="Y1052" t="n">
        <v>0.9068379402160645</v>
      </c>
      <c r="Z1052" t="n">
        <v>0.00032555</v>
      </c>
    </row>
    <row r="1053">
      <c r="A1053" t="inlineStr">
        <is>
          <t>chat_ledger0</t>
        </is>
      </c>
      <c r="B1053" t="inlineStr">
        <is>
          <t>wild</t>
        </is>
      </c>
      <c r="C1053" t="inlineStr">
        <is>
          <t>openai/gpt-5.6-luna</t>
        </is>
      </c>
      <c r="D1053" t="inlineStr">
        <is>
          <t>openai/gpt-5.6-luna</t>
        </is>
      </c>
      <c r="E1053" t="n">
        <v>1</v>
      </c>
      <c r="F1053" t="inlineStr">
        <is>
          <t>clean</t>
        </is>
      </c>
      <c r="G1053" t="b">
        <v>0</v>
      </c>
      <c r="H1053" t="inlineStr"/>
      <c r="I1053" t="n">
        <v>0</v>
      </c>
      <c r="J1053" t="inlineStr">
        <is>
          <t>chat2</t>
        </is>
      </c>
      <c r="K1053" t="n">
        <v>114</v>
      </c>
      <c r="L1053" t="inlineStr">
        <is>
          <t>chat2/list-0</t>
        </is>
      </c>
      <c r="M1053" t="inlineStr">
        <is>
          <t>list</t>
        </is>
      </c>
      <c r="N1053" t="inlineStr">
        <is>
          <t>Which in-scope modules are P0?</t>
        </is>
      </c>
      <c r="O1053" t="inlineStr">
        <is>
          <t>["search-index", "dashboard", "scheduler-v2"]</t>
        </is>
      </c>
      <c r="P1053" t="inlineStr">
        <is>
          <t>search-index, dashboard, scheduler-v2</t>
        </is>
      </c>
      <c r="Q1053" t="b">
        <v>1</v>
      </c>
      <c r="R1053" t="inlineStr">
        <is>
          <t>rule</t>
        </is>
      </c>
      <c r="S1053" t="n">
        <v>1175</v>
      </c>
      <c r="T1053" t="n">
        <v>1175</v>
      </c>
      <c r="U1053" t="n">
        <v>88</v>
      </c>
      <c r="V1053" t="n">
        <v>0</v>
      </c>
      <c r="W1053" t="n">
        <v>1</v>
      </c>
      <c r="X1053" t="n">
        <v>0</v>
      </c>
      <c r="Y1053" t="n">
        <v>2.658368110656738</v>
      </c>
      <c r="Z1053" t="n">
        <v>0.0003992</v>
      </c>
    </row>
    <row r="1054">
      <c r="A1054" t="inlineStr">
        <is>
          <t>chat_ledger0</t>
        </is>
      </c>
      <c r="B1054" t="inlineStr">
        <is>
          <t>wild</t>
        </is>
      </c>
      <c r="C1054" t="inlineStr">
        <is>
          <t>openai/gpt-5.6-luna</t>
        </is>
      </c>
      <c r="D1054" t="inlineStr">
        <is>
          <t>openai/gpt-5.6-luna</t>
        </is>
      </c>
      <c r="E1054" t="n">
        <v>1</v>
      </c>
      <c r="F1054" t="inlineStr">
        <is>
          <t>clean</t>
        </is>
      </c>
      <c r="G1054" t="b">
        <v>0</v>
      </c>
      <c r="H1054" t="inlineStr"/>
      <c r="I1054" t="n">
        <v>0</v>
      </c>
      <c r="J1054" t="inlineStr">
        <is>
          <t>chat2</t>
        </is>
      </c>
      <c r="K1054" t="n">
        <v>114</v>
      </c>
      <c r="L1054" t="inlineStr">
        <is>
          <t>chat2/neg-0</t>
        </is>
      </c>
      <c r="M1054" t="inlineStr">
        <is>
          <t>negation</t>
        </is>
      </c>
      <c r="N1054" t="inlineStr">
        <is>
          <t>Which in-scope module has no datastore decided yet?</t>
        </is>
      </c>
      <c r="O1054" t="inlineStr">
        <is>
          <t>dashboard</t>
        </is>
      </c>
      <c r="P1054" t="inlineStr">
        <is>
          <t>dashboard</t>
        </is>
      </c>
      <c r="Q1054" t="b">
        <v>1</v>
      </c>
      <c r="R1054" t="inlineStr">
        <is>
          <t>rule</t>
        </is>
      </c>
      <c r="S1054" t="n">
        <v>1177</v>
      </c>
      <c r="T1054" t="n">
        <v>1177</v>
      </c>
      <c r="U1054" t="n">
        <v>66</v>
      </c>
      <c r="V1054" t="n">
        <v>0</v>
      </c>
      <c r="W1054" t="n">
        <v>1</v>
      </c>
      <c r="X1054" t="n">
        <v>0</v>
      </c>
      <c r="Y1054" t="n">
        <v>2.030992269515991</v>
      </c>
      <c r="Z1054" t="n">
        <v>0.0003733</v>
      </c>
    </row>
    <row r="1055">
      <c r="A1055" t="inlineStr">
        <is>
          <t>chat_ledger0</t>
        </is>
      </c>
      <c r="B1055" t="inlineStr">
        <is>
          <t>wild</t>
        </is>
      </c>
      <c r="C1055" t="inlineStr">
        <is>
          <t>openai/gpt-5.6-luna</t>
        </is>
      </c>
      <c r="D1055" t="inlineStr">
        <is>
          <t>openai/gpt-5.6-luna</t>
        </is>
      </c>
      <c r="E1055" t="n">
        <v>1</v>
      </c>
      <c r="F1055" t="inlineStr">
        <is>
          <t>clean</t>
        </is>
      </c>
      <c r="G1055" t="b">
        <v>0</v>
      </c>
      <c r="H1055" t="inlineStr"/>
      <c r="I1055" t="n">
        <v>0</v>
      </c>
      <c r="J1055" t="inlineStr">
        <is>
          <t>chat2</t>
        </is>
      </c>
      <c r="K1055" t="n">
        <v>114</v>
      </c>
      <c r="L1055" t="inlineStr">
        <is>
          <t>chat2/original-0</t>
        </is>
      </c>
      <c r="M1055" t="inlineStr">
        <is>
          <t>original</t>
        </is>
      </c>
      <c r="N1055" t="inlineStr">
        <is>
          <t>What was the very first deadline we set for search-index, before any changes?</t>
        </is>
      </c>
      <c r="O1055" t="inlineStr">
        <is>
          <t>Oct 15</t>
        </is>
      </c>
      <c r="P1055" t="inlineStr">
        <is>
          <t>Oct 15</t>
        </is>
      </c>
      <c r="Q1055" t="b">
        <v>1</v>
      </c>
      <c r="R1055" t="inlineStr">
        <is>
          <t>rule</t>
        </is>
      </c>
      <c r="S1055" t="n">
        <v>1182</v>
      </c>
      <c r="T1055" t="n">
        <v>1182</v>
      </c>
      <c r="U1055" t="n">
        <v>80</v>
      </c>
      <c r="V1055" t="n">
        <v>0</v>
      </c>
      <c r="W1055" t="n">
        <v>1</v>
      </c>
      <c r="X1055" t="n">
        <v>0</v>
      </c>
      <c r="Y1055" t="n">
        <v>1.733463048934937</v>
      </c>
      <c r="Z1055" t="n">
        <v>0.00039135</v>
      </c>
    </row>
    <row r="1056">
      <c r="A1056" t="inlineStr">
        <is>
          <t>chat_ledger0</t>
        </is>
      </c>
      <c r="B1056" t="inlineStr">
        <is>
          <t>wild</t>
        </is>
      </c>
      <c r="C1056" t="inlineStr">
        <is>
          <t>openai/gpt-5.6-luna</t>
        </is>
      </c>
      <c r="D1056" t="inlineStr">
        <is>
          <t>openai/gpt-5.6-luna</t>
        </is>
      </c>
      <c r="E1056" t="n">
        <v>1</v>
      </c>
      <c r="F1056" t="inlineStr">
        <is>
          <t>clean</t>
        </is>
      </c>
      <c r="G1056" t="b">
        <v>0</v>
      </c>
      <c r="H1056" t="inlineStr"/>
      <c r="I1056" t="n">
        <v>0</v>
      </c>
      <c r="J1056" t="inlineStr">
        <is>
          <t>chat2</t>
        </is>
      </c>
      <c r="K1056" t="n">
        <v>114</v>
      </c>
      <c r="L1056" t="inlineStr">
        <is>
          <t>chat2/paste-0</t>
        </is>
      </c>
      <c r="M1056" t="inlineStr">
        <is>
          <t>paste</t>
        </is>
      </c>
      <c r="N1056" t="inlineStr">
        <is>
          <t>What p95 latency, in ms, did the load test I pasted report?</t>
        </is>
      </c>
      <c r="O1056" t="n">
        <v>596</v>
      </c>
      <c r="P1056" t="inlineStr">
        <is>
          <t>596 ms</t>
        </is>
      </c>
      <c r="Q1056" t="b">
        <v>1</v>
      </c>
      <c r="R1056" t="inlineStr">
        <is>
          <t>rule</t>
        </is>
      </c>
      <c r="S1056" t="n">
        <v>1182</v>
      </c>
      <c r="T1056" t="n">
        <v>1182</v>
      </c>
      <c r="U1056" t="n">
        <v>22</v>
      </c>
      <c r="V1056" t="n">
        <v>0</v>
      </c>
      <c r="W1056" t="n">
        <v>1</v>
      </c>
      <c r="X1056" t="n">
        <v>0</v>
      </c>
      <c r="Y1056" t="n">
        <v>1.071627140045166</v>
      </c>
      <c r="Z1056" t="n">
        <v>0.00032175</v>
      </c>
    </row>
    <row r="1057">
      <c r="A1057" t="inlineStr">
        <is>
          <t>chat_ledger0</t>
        </is>
      </c>
      <c r="B1057" t="inlineStr">
        <is>
          <t>wild</t>
        </is>
      </c>
      <c r="C1057" t="inlineStr">
        <is>
          <t>openai/gpt-5.6-luna</t>
        </is>
      </c>
      <c r="D1057" t="inlineStr">
        <is>
          <t>openai/gpt-5.6-luna</t>
        </is>
      </c>
      <c r="E1057" t="n">
        <v>1</v>
      </c>
      <c r="F1057" t="inlineStr">
        <is>
          <t>clean</t>
        </is>
      </c>
      <c r="G1057" t="b">
        <v>0</v>
      </c>
      <c r="H1057" t="inlineStr"/>
      <c r="I1057" t="n">
        <v>0</v>
      </c>
      <c r="J1057" t="inlineStr">
        <is>
          <t>chat2</t>
        </is>
      </c>
      <c r="K1057" t="n">
        <v>114</v>
      </c>
      <c r="L1057" t="inlineStr">
        <is>
          <t>chat2/paste-1</t>
        </is>
      </c>
      <c r="M1057" t="inlineStr">
        <is>
          <t>paste</t>
        </is>
      </c>
      <c r="N1057" t="inlineStr">
        <is>
          <t>How many tests failed in the CI output I pasted?</t>
        </is>
      </c>
      <c r="O1057" t="n">
        <v>2</v>
      </c>
      <c r="P1057" t="inlineStr">
        <is>
          <t>2</t>
        </is>
      </c>
      <c r="Q1057" t="b">
        <v>1</v>
      </c>
      <c r="R1057" t="inlineStr">
        <is>
          <t>rule</t>
        </is>
      </c>
      <c r="S1057" t="n">
        <v>1177</v>
      </c>
      <c r="T1057" t="n">
        <v>1177</v>
      </c>
      <c r="U1057" t="n">
        <v>17</v>
      </c>
      <c r="V1057" t="n">
        <v>0</v>
      </c>
      <c r="W1057" t="n">
        <v>1</v>
      </c>
      <c r="X1057" t="n">
        <v>0</v>
      </c>
      <c r="Y1057" t="n">
        <v>1.515650749206543</v>
      </c>
      <c r="Z1057" t="n">
        <v>0.0003145</v>
      </c>
    </row>
    <row r="1058">
      <c r="A1058" t="inlineStr">
        <is>
          <t>chat_ledger0</t>
        </is>
      </c>
      <c r="B1058" t="inlineStr">
        <is>
          <t>wild</t>
        </is>
      </c>
      <c r="C1058" t="inlineStr">
        <is>
          <t>openai/gpt-5.6-luna</t>
        </is>
      </c>
      <c r="D1058" t="inlineStr">
        <is>
          <t>openai/gpt-5.6-luna</t>
        </is>
      </c>
      <c r="E1058" t="n">
        <v>1</v>
      </c>
      <c r="F1058" t="inlineStr">
        <is>
          <t>clean</t>
        </is>
      </c>
      <c r="G1058" t="b">
        <v>0</v>
      </c>
      <c r="H1058" t="inlineStr"/>
      <c r="I1058" t="n">
        <v>0</v>
      </c>
      <c r="J1058" t="inlineStr">
        <is>
          <t>chat2</t>
        </is>
      </c>
      <c r="K1058" t="n">
        <v>114</v>
      </c>
      <c r="L1058" t="inlineStr">
        <is>
          <t>chat2/paste-2</t>
        </is>
      </c>
      <c r="M1058" t="inlineStr">
        <is>
          <t>paste</t>
        </is>
      </c>
      <c r="N1058" t="inlineStr">
        <is>
          <t>What is db_pool_size in the config I pasted?</t>
        </is>
      </c>
      <c r="O1058" t="n">
        <v>32</v>
      </c>
      <c r="P1058" t="inlineStr">
        <is>
          <t>32</t>
        </is>
      </c>
      <c r="Q1058" t="b">
        <v>1</v>
      </c>
      <c r="R1058" t="inlineStr">
        <is>
          <t>rule</t>
        </is>
      </c>
      <c r="S1058" t="n">
        <v>1177</v>
      </c>
      <c r="T1058" t="n">
        <v>1177</v>
      </c>
      <c r="U1058" t="n">
        <v>20</v>
      </c>
      <c r="V1058" t="n">
        <v>0</v>
      </c>
      <c r="W1058" t="n">
        <v>1</v>
      </c>
      <c r="X1058" t="n">
        <v>0</v>
      </c>
      <c r="Y1058" t="n">
        <v>1.237906932830811</v>
      </c>
      <c r="Z1058" t="n">
        <v>0.0003181</v>
      </c>
    </row>
    <row r="1059">
      <c r="A1059" t="inlineStr">
        <is>
          <t>chat_ledger0</t>
        </is>
      </c>
      <c r="B1059" t="inlineStr">
        <is>
          <t>wild</t>
        </is>
      </c>
      <c r="C1059" t="inlineStr">
        <is>
          <t>openai/gpt-5.6-luna</t>
        </is>
      </c>
      <c r="D1059" t="inlineStr">
        <is>
          <t>openai/gpt-5.6-luna</t>
        </is>
      </c>
      <c r="E1059" t="n">
        <v>1</v>
      </c>
      <c r="F1059" t="inlineStr">
        <is>
          <t>clean</t>
        </is>
      </c>
      <c r="G1059" t="b">
        <v>0</v>
      </c>
      <c r="H1059" t="inlineStr"/>
      <c r="I1059" t="n">
        <v>0</v>
      </c>
      <c r="J1059" t="inlineStr">
        <is>
          <t>chat2</t>
        </is>
      </c>
      <c r="K1059" t="n">
        <v>114</v>
      </c>
      <c r="L1059" t="inlineStr">
        <is>
          <t>chat2/sum-0</t>
        </is>
      </c>
      <c r="M1059" t="inlineStr">
        <is>
          <t>sum</t>
        </is>
      </c>
      <c r="N1059" t="inlineStr">
        <is>
          <t>What is the total budget, in thousands of dollars, across the modules currently in scope?</t>
        </is>
      </c>
      <c r="O1059" t="n">
        <v>245</v>
      </c>
      <c r="P1059" t="inlineStr">
        <is>
          <t>245 thousand dollars</t>
        </is>
      </c>
      <c r="Q1059" t="b">
        <v>1</v>
      </c>
      <c r="R1059" t="inlineStr">
        <is>
          <t>rule</t>
        </is>
      </c>
      <c r="S1059" t="n">
        <v>1184</v>
      </c>
      <c r="T1059" t="n">
        <v>1184</v>
      </c>
      <c r="U1059" t="n">
        <v>80</v>
      </c>
      <c r="V1059" t="n">
        <v>0</v>
      </c>
      <c r="W1059" t="n">
        <v>1</v>
      </c>
      <c r="X1059" t="n">
        <v>0</v>
      </c>
      <c r="Y1059" t="n">
        <v>2.349614143371582</v>
      </c>
      <c r="Z1059" t="n">
        <v>0.00039185</v>
      </c>
    </row>
    <row r="1060">
      <c r="A1060" t="inlineStr">
        <is>
          <t>chat_ledger0</t>
        </is>
      </c>
      <c r="B1060" t="inlineStr">
        <is>
          <t>wild</t>
        </is>
      </c>
      <c r="C1060" t="inlineStr">
        <is>
          <t>openai/gpt-5.6-luna</t>
        </is>
      </c>
      <c r="D1060" t="inlineStr">
        <is>
          <t>openai/gpt-5.6-luna</t>
        </is>
      </c>
      <c r="E1060" t="n">
        <v>1</v>
      </c>
      <c r="F1060" t="inlineStr">
        <is>
          <t>clean</t>
        </is>
      </c>
      <c r="G1060" t="b">
        <v>0</v>
      </c>
      <c r="H1060" t="inlineStr"/>
      <c r="I1060" t="n">
        <v>0</v>
      </c>
      <c r="J1060" t="inlineStr">
        <is>
          <t>chat2</t>
        </is>
      </c>
      <c r="K1060" t="n">
        <v>114</v>
      </c>
      <c r="L1060" t="inlineStr">
        <is>
          <t>chat2/updated-0</t>
        </is>
      </c>
      <c r="M1060" t="inlineStr">
        <is>
          <t>updated</t>
        </is>
      </c>
      <c r="N1060" t="inlineStr">
        <is>
          <t>What is the current deadline for search-index?</t>
        </is>
      </c>
      <c r="O1060" t="inlineStr">
        <is>
          <t>Oct 28</t>
        </is>
      </c>
      <c r="P1060" t="inlineStr">
        <is>
          <t>Oct 28</t>
        </is>
      </c>
      <c r="Q1060" t="b">
        <v>1</v>
      </c>
      <c r="R1060" t="inlineStr">
        <is>
          <t>rule</t>
        </is>
      </c>
      <c r="S1060" t="n">
        <v>1175</v>
      </c>
      <c r="T1060" t="n">
        <v>1175</v>
      </c>
      <c r="U1060" t="n">
        <v>22</v>
      </c>
      <c r="V1060" t="n">
        <v>0</v>
      </c>
      <c r="W1060" t="n">
        <v>1</v>
      </c>
      <c r="X1060" t="n">
        <v>0</v>
      </c>
      <c r="Y1060" t="n">
        <v>0.8722732067108154</v>
      </c>
      <c r="Z1060" t="n">
        <v>0.00032</v>
      </c>
    </row>
    <row r="1061">
      <c r="A1061" t="inlineStr">
        <is>
          <t>chat_ledger0</t>
        </is>
      </c>
      <c r="B1061" t="inlineStr">
        <is>
          <t>wild</t>
        </is>
      </c>
      <c r="C1061" t="inlineStr">
        <is>
          <t>openai/gpt-5.6-luna</t>
        </is>
      </c>
      <c r="D1061" t="inlineStr">
        <is>
          <t>openai/gpt-5.6-luna</t>
        </is>
      </c>
      <c r="E1061" t="n">
        <v>1</v>
      </c>
      <c r="F1061" t="inlineStr">
        <is>
          <t>clean</t>
        </is>
      </c>
      <c r="G1061" t="b">
        <v>0</v>
      </c>
      <c r="H1061" t="inlineStr"/>
      <c r="I1061" t="n">
        <v>0</v>
      </c>
      <c r="J1061" t="inlineStr">
        <is>
          <t>chat2</t>
        </is>
      </c>
      <c r="K1061" t="n">
        <v>114</v>
      </c>
      <c r="L1061" t="inlineStr">
        <is>
          <t>chat2/updated-1</t>
        </is>
      </c>
      <c r="M1061" t="inlineStr">
        <is>
          <t>updated</t>
        </is>
      </c>
      <c r="N1061" t="inlineStr">
        <is>
          <t>What is notifier's budget now, in thousands of dollars?</t>
        </is>
      </c>
      <c r="O1061" t="n">
        <v>55</v>
      </c>
      <c r="P1061" t="inlineStr">
        <is>
          <t>55</t>
        </is>
      </c>
      <c r="Q1061" t="b">
        <v>1</v>
      </c>
      <c r="R1061" t="inlineStr">
        <is>
          <t>rule</t>
        </is>
      </c>
      <c r="S1061" t="n">
        <v>1178</v>
      </c>
      <c r="T1061" t="n">
        <v>1178</v>
      </c>
      <c r="U1061" t="n">
        <v>19</v>
      </c>
      <c r="V1061" t="n">
        <v>0</v>
      </c>
      <c r="W1061" t="n">
        <v>1</v>
      </c>
      <c r="X1061" t="n">
        <v>0</v>
      </c>
      <c r="Y1061" t="n">
        <v>1.17839789390564</v>
      </c>
      <c r="Z1061" t="n">
        <v>0.00031715</v>
      </c>
    </row>
    <row r="1062">
      <c r="A1062" t="inlineStr">
        <is>
          <t>chat_ledger0</t>
        </is>
      </c>
      <c r="B1062" t="inlineStr">
        <is>
          <t>wild</t>
        </is>
      </c>
      <c r="C1062" t="inlineStr">
        <is>
          <t>openai/gpt-5.6-luna</t>
        </is>
      </c>
      <c r="D1062" t="inlineStr">
        <is>
          <t>openai/gpt-5.6-luna</t>
        </is>
      </c>
      <c r="E1062" t="n">
        <v>1</v>
      </c>
      <c r="F1062" t="inlineStr">
        <is>
          <t>clean</t>
        </is>
      </c>
      <c r="G1062" t="b">
        <v>0</v>
      </c>
      <c r="H1062" t="inlineStr"/>
      <c r="I1062" t="n">
        <v>0</v>
      </c>
      <c r="J1062" t="inlineStr">
        <is>
          <t>chat2</t>
        </is>
      </c>
      <c r="K1062" t="n">
        <v>114</v>
      </c>
      <c r="L1062" t="inlineStr">
        <is>
          <t>chat2/updated-2</t>
        </is>
      </c>
      <c r="M1062" t="inlineStr">
        <is>
          <t>updated</t>
        </is>
      </c>
      <c r="N1062" t="inlineStr">
        <is>
          <t>What is the current deadline for dashboard?</t>
        </is>
      </c>
      <c r="O1062" t="inlineStr">
        <is>
          <t>Oct 12</t>
        </is>
      </c>
      <c r="P1062" t="inlineStr">
        <is>
          <t>Oct 12</t>
        </is>
      </c>
      <c r="Q1062" t="b">
        <v>1</v>
      </c>
      <c r="R1062" t="inlineStr">
        <is>
          <t>rule</t>
        </is>
      </c>
      <c r="S1062" t="n">
        <v>1174</v>
      </c>
      <c r="T1062" t="n">
        <v>1174</v>
      </c>
      <c r="U1062" t="n">
        <v>19</v>
      </c>
      <c r="V1062" t="n">
        <v>0</v>
      </c>
      <c r="W1062" t="n">
        <v>1</v>
      </c>
      <c r="X1062" t="n">
        <v>0</v>
      </c>
      <c r="Y1062" t="n">
        <v>1.118652105331421</v>
      </c>
      <c r="Z1062" t="n">
        <v>0.00031615</v>
      </c>
    </row>
    <row r="1063">
      <c r="A1063" t="inlineStr">
        <is>
          <t>chat_ledger0</t>
        </is>
      </c>
      <c r="B1063" t="inlineStr">
        <is>
          <t>wild</t>
        </is>
      </c>
      <c r="C1063" t="inlineStr">
        <is>
          <t>openai/gpt-5.6-luna</t>
        </is>
      </c>
      <c r="D1063" t="inlineStr">
        <is>
          <t>openai/gpt-5.6-luna</t>
        </is>
      </c>
      <c r="E1063" t="n">
        <v>1</v>
      </c>
      <c r="F1063" t="inlineStr">
        <is>
          <t>clean</t>
        </is>
      </c>
      <c r="G1063" t="b">
        <v>0</v>
      </c>
      <c r="H1063" t="inlineStr"/>
      <c r="I1063" t="n">
        <v>0</v>
      </c>
      <c r="J1063" t="inlineStr">
        <is>
          <t>chat2</t>
        </is>
      </c>
      <c r="K1063" t="n">
        <v>114</v>
      </c>
      <c r="L1063" t="inlineStr">
        <is>
          <t>chat2/updated-3</t>
        </is>
      </c>
      <c r="M1063" t="inlineStr">
        <is>
          <t>updated</t>
        </is>
      </c>
      <c r="N1063" t="inlineStr">
        <is>
          <t>What is scheduler-v2's budget, in thousands of dollars?</t>
        </is>
      </c>
      <c r="O1063" t="n">
        <v>50</v>
      </c>
      <c r="P1063" t="inlineStr">
        <is>
          <t>50</t>
        </is>
      </c>
      <c r="Q1063" t="b">
        <v>1</v>
      </c>
      <c r="R1063" t="inlineStr">
        <is>
          <t>rule</t>
        </is>
      </c>
      <c r="S1063" t="n">
        <v>1179</v>
      </c>
      <c r="T1063" t="n">
        <v>1179</v>
      </c>
      <c r="U1063" t="n">
        <v>21</v>
      </c>
      <c r="V1063" t="n">
        <v>0</v>
      </c>
      <c r="W1063" t="n">
        <v>1</v>
      </c>
      <c r="X1063" t="n">
        <v>0</v>
      </c>
      <c r="Y1063" t="n">
        <v>0.9341349601745605</v>
      </c>
      <c r="Z1063" t="n">
        <v>0.0003198</v>
      </c>
    </row>
    <row r="1064">
      <c r="A1064" t="inlineStr">
        <is>
          <t>chat_ledger0</t>
        </is>
      </c>
      <c r="B1064" t="inlineStr">
        <is>
          <t>wild</t>
        </is>
      </c>
      <c r="C1064" t="inlineStr">
        <is>
          <t>openai/gpt-5.6-luna</t>
        </is>
      </c>
      <c r="D1064" t="inlineStr">
        <is>
          <t>openai/gpt-5.6-luna</t>
        </is>
      </c>
      <c r="E1064" t="n">
        <v>1</v>
      </c>
      <c r="F1064" t="inlineStr">
        <is>
          <t>clean</t>
        </is>
      </c>
      <c r="G1064" t="b">
        <v>0</v>
      </c>
      <c r="H1064" t="inlineStr"/>
      <c r="I1064" t="n">
        <v>0</v>
      </c>
      <c r="J1064" t="inlineStr">
        <is>
          <t>chat2</t>
        </is>
      </c>
      <c r="K1064" t="n">
        <v>114</v>
      </c>
      <c r="L1064" t="inlineStr">
        <is>
          <t>chat2/updated-4</t>
        </is>
      </c>
      <c r="M1064" t="inlineStr">
        <is>
          <t>updated</t>
        </is>
      </c>
      <c r="N1064" t="inlineStr">
        <is>
          <t>Who owns search-index now?</t>
        </is>
      </c>
      <c r="O1064" t="inlineStr">
        <is>
          <t>Chen</t>
        </is>
      </c>
      <c r="P1064" t="inlineStr">
        <is>
          <t>Chen</t>
        </is>
      </c>
      <c r="Q1064" t="b">
        <v>1</v>
      </c>
      <c r="R1064" t="inlineStr">
        <is>
          <t>rule</t>
        </is>
      </c>
      <c r="S1064" t="n">
        <v>1172</v>
      </c>
      <c r="T1064" t="n">
        <v>1172</v>
      </c>
      <c r="U1064" t="n">
        <v>22</v>
      </c>
      <c r="V1064" t="n">
        <v>0</v>
      </c>
      <c r="W1064" t="n">
        <v>1</v>
      </c>
      <c r="X1064" t="n">
        <v>0</v>
      </c>
      <c r="Y1064" t="n">
        <v>1.120714902877808</v>
      </c>
      <c r="Z1064" t="n">
        <v>0.00031925</v>
      </c>
    </row>
    <row r="1065">
      <c r="A1065" t="inlineStr">
        <is>
          <t>chat_ledger0</t>
        </is>
      </c>
      <c r="B1065" t="inlineStr">
        <is>
          <t>wild</t>
        </is>
      </c>
      <c r="C1065" t="inlineStr">
        <is>
          <t>openai/gpt-5.6-luna</t>
        </is>
      </c>
      <c r="D1065" t="inlineStr">
        <is>
          <t>openai/gpt-5.6-luna</t>
        </is>
      </c>
      <c r="E1065" t="n">
        <v>1</v>
      </c>
      <c r="F1065" t="inlineStr">
        <is>
          <t>clean</t>
        </is>
      </c>
      <c r="G1065" t="b">
        <v>0</v>
      </c>
      <c r="H1065" t="inlineStr"/>
      <c r="I1065" t="n">
        <v>0</v>
      </c>
      <c r="J1065" t="inlineStr">
        <is>
          <t>chat2</t>
        </is>
      </c>
      <c r="K1065" t="n">
        <v>114</v>
      </c>
      <c r="L1065" t="inlineStr">
        <is>
          <t>chat2/updated-5</t>
        </is>
      </c>
      <c r="M1065" t="inlineStr">
        <is>
          <t>updated</t>
        </is>
      </c>
      <c r="N1065" t="inlineStr">
        <is>
          <t>Which datastore does notifier use?</t>
        </is>
      </c>
      <c r="O1065" t="inlineStr">
        <is>
          <t>Redis</t>
        </is>
      </c>
      <c r="P1065" t="inlineStr">
        <is>
          <t>Redis</t>
        </is>
      </c>
      <c r="Q1065" t="b">
        <v>1</v>
      </c>
      <c r="R1065" t="inlineStr">
        <is>
          <t>rule</t>
        </is>
      </c>
      <c r="S1065" t="n">
        <v>1172</v>
      </c>
      <c r="T1065" t="n">
        <v>1172</v>
      </c>
      <c r="U1065" t="n">
        <v>21</v>
      </c>
      <c r="V1065" t="n">
        <v>0</v>
      </c>
      <c r="W1065" t="n">
        <v>1</v>
      </c>
      <c r="X1065" t="n">
        <v>0</v>
      </c>
      <c r="Y1065" t="n">
        <v>0.864016056060791</v>
      </c>
      <c r="Z1065" t="n">
        <v>0.00031805</v>
      </c>
    </row>
    <row r="1066">
      <c r="A1066" t="inlineStr">
        <is>
          <t>chat_prune</t>
        </is>
      </c>
      <c r="B1066" t="inlineStr">
        <is>
          <t>wild</t>
        </is>
      </c>
      <c r="C1066" t="inlineStr">
        <is>
          <t>openai/gpt-5.6-luna</t>
        </is>
      </c>
      <c r="D1066" t="inlineStr">
        <is>
          <t>openai/gpt-5.6-luna</t>
        </is>
      </c>
      <c r="E1066" t="n">
        <v>1</v>
      </c>
      <c r="F1066" t="inlineStr">
        <is>
          <t>clean</t>
        </is>
      </c>
      <c r="G1066" t="b">
        <v>0</v>
      </c>
      <c r="H1066" t="inlineStr"/>
      <c r="I1066" t="n">
        <v>0</v>
      </c>
      <c r="J1066" t="inlineStr">
        <is>
          <t>chat2</t>
        </is>
      </c>
      <c r="K1066" t="n">
        <v>114</v>
      </c>
      <c r="L1066" t="inlineStr">
        <is>
          <t>chat2/absent-0</t>
        </is>
      </c>
      <c r="M1066" t="inlineStr">
        <is>
          <t>absent</t>
        </is>
      </c>
      <c r="N1066" t="inlineStr">
        <is>
          <t>Which CI provider did we decide on?</t>
        </is>
      </c>
      <c r="O1066" t="inlineStr">
        <is>
          <t>not stated</t>
        </is>
      </c>
      <c r="P1066" t="inlineStr">
        <is>
          <t>not stated</t>
        </is>
      </c>
      <c r="Q1066" t="b">
        <v>1</v>
      </c>
      <c r="R1066" t="inlineStr">
        <is>
          <t>rule</t>
        </is>
      </c>
      <c r="S1066" t="n">
        <v>1619</v>
      </c>
      <c r="T1066" t="n">
        <v>1619</v>
      </c>
      <c r="U1066" t="n">
        <v>38</v>
      </c>
      <c r="V1066" t="n">
        <v>0</v>
      </c>
      <c r="W1066" t="n">
        <v>1</v>
      </c>
      <c r="X1066" t="n">
        <v>0</v>
      </c>
      <c r="Y1066" t="n">
        <v>1.274899005889893</v>
      </c>
      <c r="Z1066" t="n">
        <v>0.0004502</v>
      </c>
    </row>
    <row r="1067">
      <c r="A1067" t="inlineStr">
        <is>
          <t>chat_prune</t>
        </is>
      </c>
      <c r="B1067" t="inlineStr">
        <is>
          <t>wild</t>
        </is>
      </c>
      <c r="C1067" t="inlineStr">
        <is>
          <t>openai/gpt-5.6-luna</t>
        </is>
      </c>
      <c r="D1067" t="inlineStr">
        <is>
          <t>openai/gpt-5.6-luna</t>
        </is>
      </c>
      <c r="E1067" t="n">
        <v>1</v>
      </c>
      <c r="F1067" t="inlineStr">
        <is>
          <t>clean</t>
        </is>
      </c>
      <c r="G1067" t="b">
        <v>0</v>
      </c>
      <c r="H1067" t="inlineStr"/>
      <c r="I1067" t="n">
        <v>0</v>
      </c>
      <c r="J1067" t="inlineStr">
        <is>
          <t>chat2</t>
        </is>
      </c>
      <c r="K1067" t="n">
        <v>114</v>
      </c>
      <c r="L1067" t="inlineStr">
        <is>
          <t>chat2/absent-1</t>
        </is>
      </c>
      <c r="M1067" t="inlineStr">
        <is>
          <t>absent</t>
        </is>
      </c>
      <c r="N1067" t="inlineStr">
        <is>
          <t>What uptime SLA did we commit to for the launch?</t>
        </is>
      </c>
      <c r="O1067" t="inlineStr">
        <is>
          <t>not stated</t>
        </is>
      </c>
      <c r="P1067" t="inlineStr">
        <is>
          <t>not stated</t>
        </is>
      </c>
      <c r="Q1067" t="b">
        <v>1</v>
      </c>
      <c r="R1067" t="inlineStr">
        <is>
          <t>rule</t>
        </is>
      </c>
      <c r="S1067" t="n">
        <v>1622</v>
      </c>
      <c r="T1067" t="n">
        <v>1622</v>
      </c>
      <c r="U1067" t="n">
        <v>37</v>
      </c>
      <c r="V1067" t="n">
        <v>0</v>
      </c>
      <c r="W1067" t="n">
        <v>1</v>
      </c>
      <c r="X1067" t="n">
        <v>0</v>
      </c>
      <c r="Y1067" t="n">
        <v>2.554088115692139</v>
      </c>
      <c r="Z1067" t="n">
        <v>0.00044975</v>
      </c>
    </row>
    <row r="1068">
      <c r="A1068" t="inlineStr">
        <is>
          <t>chat_prune</t>
        </is>
      </c>
      <c r="B1068" t="inlineStr">
        <is>
          <t>wild</t>
        </is>
      </c>
      <c r="C1068" t="inlineStr">
        <is>
          <t>openai/gpt-5.6-luna</t>
        </is>
      </c>
      <c r="D1068" t="inlineStr">
        <is>
          <t>openai/gpt-5.6-luna</t>
        </is>
      </c>
      <c r="E1068" t="n">
        <v>1</v>
      </c>
      <c r="F1068" t="inlineStr">
        <is>
          <t>clean</t>
        </is>
      </c>
      <c r="G1068" t="b">
        <v>0</v>
      </c>
      <c r="H1068" t="inlineStr"/>
      <c r="I1068" t="n">
        <v>0</v>
      </c>
      <c r="J1068" t="inlineStr">
        <is>
          <t>chat2</t>
        </is>
      </c>
      <c r="K1068" t="n">
        <v>114</v>
      </c>
      <c r="L1068" t="inlineStr">
        <is>
          <t>chat2/count-0</t>
        </is>
      </c>
      <c r="M1068" t="inlineStr">
        <is>
          <t>count</t>
        </is>
      </c>
      <c r="N1068" t="inlineStr">
        <is>
          <t>How many modules are currently in scope for the launch?</t>
        </is>
      </c>
      <c r="O1068" t="n">
        <v>6</v>
      </c>
      <c r="P1068" t="inlineStr">
        <is>
          <t>6</t>
        </is>
      </c>
      <c r="Q1068" t="b">
        <v>1</v>
      </c>
      <c r="R1068" t="inlineStr">
        <is>
          <t>rule</t>
        </is>
      </c>
      <c r="S1068" t="n">
        <v>1622</v>
      </c>
      <c r="T1068" t="n">
        <v>1622</v>
      </c>
      <c r="U1068" t="n">
        <v>130</v>
      </c>
      <c r="V1068" t="n">
        <v>0</v>
      </c>
      <c r="W1068" t="n">
        <v>1</v>
      </c>
      <c r="X1068" t="n">
        <v>0</v>
      </c>
      <c r="Y1068" t="n">
        <v>4.674306154251099</v>
      </c>
      <c r="Z1068" t="n">
        <v>0.00056135</v>
      </c>
    </row>
    <row r="1069">
      <c r="A1069" t="inlineStr">
        <is>
          <t>chat_prune</t>
        </is>
      </c>
      <c r="B1069" t="inlineStr">
        <is>
          <t>wild</t>
        </is>
      </c>
      <c r="C1069" t="inlineStr">
        <is>
          <t>openai/gpt-5.6-luna</t>
        </is>
      </c>
      <c r="D1069" t="inlineStr">
        <is>
          <t>openai/gpt-5.6-luna</t>
        </is>
      </c>
      <c r="E1069" t="n">
        <v>1</v>
      </c>
      <c r="F1069" t="inlineStr">
        <is>
          <t>clean</t>
        </is>
      </c>
      <c r="G1069" t="b">
        <v>0</v>
      </c>
      <c r="H1069" t="inlineStr"/>
      <c r="I1069" t="n">
        <v>0</v>
      </c>
      <c r="J1069" t="inlineStr">
        <is>
          <t>chat2</t>
        </is>
      </c>
      <c r="K1069" t="n">
        <v>114</v>
      </c>
      <c r="L1069" t="inlineStr">
        <is>
          <t>chat2/early-0</t>
        </is>
      </c>
      <c r="M1069" t="inlineStr">
        <is>
          <t>early</t>
        </is>
      </c>
      <c r="N1069" t="inlineStr">
        <is>
          <t>Who owns notifier?</t>
        </is>
      </c>
      <c r="O1069" t="inlineStr">
        <is>
          <t>Jonas</t>
        </is>
      </c>
      <c r="P1069" t="inlineStr">
        <is>
          <t>Jonas</t>
        </is>
      </c>
      <c r="Q1069" t="b">
        <v>1</v>
      </c>
      <c r="R1069" t="inlineStr">
        <is>
          <t>rule</t>
        </is>
      </c>
      <c r="S1069" t="n">
        <v>1615</v>
      </c>
      <c r="T1069" t="n">
        <v>1615</v>
      </c>
      <c r="U1069" t="n">
        <v>36</v>
      </c>
      <c r="V1069" t="n">
        <v>0</v>
      </c>
      <c r="W1069" t="n">
        <v>1</v>
      </c>
      <c r="X1069" t="n">
        <v>0</v>
      </c>
      <c r="Y1069" t="n">
        <v>1.709853887557983</v>
      </c>
      <c r="Z1069" t="n">
        <v>0.0004468</v>
      </c>
    </row>
    <row r="1070">
      <c r="A1070" t="inlineStr">
        <is>
          <t>chat_prune</t>
        </is>
      </c>
      <c r="B1070" t="inlineStr">
        <is>
          <t>wild</t>
        </is>
      </c>
      <c r="C1070" t="inlineStr">
        <is>
          <t>openai/gpt-5.6-luna</t>
        </is>
      </c>
      <c r="D1070" t="inlineStr">
        <is>
          <t>openai/gpt-5.6-luna</t>
        </is>
      </c>
      <c r="E1070" t="n">
        <v>1</v>
      </c>
      <c r="F1070" t="inlineStr">
        <is>
          <t>clean</t>
        </is>
      </c>
      <c r="G1070" t="b">
        <v>0</v>
      </c>
      <c r="H1070" t="inlineStr"/>
      <c r="I1070" t="n">
        <v>0</v>
      </c>
      <c r="J1070" t="inlineStr">
        <is>
          <t>chat2</t>
        </is>
      </c>
      <c r="K1070" t="n">
        <v>114</v>
      </c>
      <c r="L1070" t="inlineStr">
        <is>
          <t>chat2/early-1</t>
        </is>
      </c>
      <c r="M1070" t="inlineStr">
        <is>
          <t>early</t>
        </is>
      </c>
      <c r="N1070" t="inlineStr">
        <is>
          <t>Which region are we deploying Cinder to?</t>
        </is>
      </c>
      <c r="O1070" t="inlineStr">
        <is>
          <t>us-east-1</t>
        </is>
      </c>
      <c r="P1070" t="inlineStr">
        <is>
          <t>us-east-1</t>
        </is>
      </c>
      <c r="Q1070" t="b">
        <v>1</v>
      </c>
      <c r="R1070" t="inlineStr">
        <is>
          <t>rule</t>
        </is>
      </c>
      <c r="S1070" t="n">
        <v>1620</v>
      </c>
      <c r="T1070" t="n">
        <v>1620</v>
      </c>
      <c r="U1070" t="n">
        <v>52</v>
      </c>
      <c r="V1070" t="n">
        <v>0</v>
      </c>
      <c r="W1070" t="n">
        <v>1</v>
      </c>
      <c r="X1070" t="n">
        <v>0</v>
      </c>
      <c r="Y1070" t="n">
        <v>1.933874845504761</v>
      </c>
      <c r="Z1070" t="n">
        <v>0.00046725</v>
      </c>
    </row>
    <row r="1071">
      <c r="A1071" t="inlineStr">
        <is>
          <t>chat_prune</t>
        </is>
      </c>
      <c r="B1071" t="inlineStr">
        <is>
          <t>wild</t>
        </is>
      </c>
      <c r="C1071" t="inlineStr">
        <is>
          <t>openai/gpt-5.6-luna</t>
        </is>
      </c>
      <c r="D1071" t="inlineStr">
        <is>
          <t>openai/gpt-5.6-luna</t>
        </is>
      </c>
      <c r="E1071" t="n">
        <v>1</v>
      </c>
      <c r="F1071" t="inlineStr">
        <is>
          <t>clean</t>
        </is>
      </c>
      <c r="G1071" t="b">
        <v>0</v>
      </c>
      <c r="H1071" t="inlineStr"/>
      <c r="I1071" t="n">
        <v>0</v>
      </c>
      <c r="J1071" t="inlineStr">
        <is>
          <t>chat2</t>
        </is>
      </c>
      <c r="K1071" t="n">
        <v>114</v>
      </c>
      <c r="L1071" t="inlineStr">
        <is>
          <t>chat2/early-2</t>
        </is>
      </c>
      <c r="M1071" t="inlineStr">
        <is>
          <t>early</t>
        </is>
      </c>
      <c r="N1071" t="inlineStr">
        <is>
          <t>At what time (UTC) is the daily standup?</t>
        </is>
      </c>
      <c r="O1071" t="inlineStr">
        <is>
          <t>09:15</t>
        </is>
      </c>
      <c r="P1071" t="inlineStr">
        <is>
          <t>09:15 UTC</t>
        </is>
      </c>
      <c r="Q1071" t="b">
        <v>1</v>
      </c>
      <c r="R1071" t="inlineStr">
        <is>
          <t>rule</t>
        </is>
      </c>
      <c r="S1071" t="n">
        <v>1623</v>
      </c>
      <c r="T1071" t="n">
        <v>1623</v>
      </c>
      <c r="U1071" t="n">
        <v>54</v>
      </c>
      <c r="V1071" t="n">
        <v>0</v>
      </c>
      <c r="W1071" t="n">
        <v>1</v>
      </c>
      <c r="X1071" t="n">
        <v>0</v>
      </c>
      <c r="Y1071" t="n">
        <v>2.259980916976929</v>
      </c>
      <c r="Z1071" t="n">
        <v>0.0004704</v>
      </c>
    </row>
    <row r="1072">
      <c r="A1072" t="inlineStr">
        <is>
          <t>chat_prune</t>
        </is>
      </c>
      <c r="B1072" t="inlineStr">
        <is>
          <t>wild</t>
        </is>
      </c>
      <c r="C1072" t="inlineStr">
        <is>
          <t>openai/gpt-5.6-luna</t>
        </is>
      </c>
      <c r="D1072" t="inlineStr">
        <is>
          <t>openai/gpt-5.6-luna</t>
        </is>
      </c>
      <c r="E1072" t="n">
        <v>1</v>
      </c>
      <c r="F1072" t="inlineStr">
        <is>
          <t>clean</t>
        </is>
      </c>
      <c r="G1072" t="b">
        <v>0</v>
      </c>
      <c r="H1072" t="inlineStr"/>
      <c r="I1072" t="n">
        <v>0</v>
      </c>
      <c r="J1072" t="inlineStr">
        <is>
          <t>chat2</t>
        </is>
      </c>
      <c r="K1072" t="n">
        <v>114</v>
      </c>
      <c r="L1072" t="inlineStr">
        <is>
          <t>chat2/list-0</t>
        </is>
      </c>
      <c r="M1072" t="inlineStr">
        <is>
          <t>list</t>
        </is>
      </c>
      <c r="N1072" t="inlineStr">
        <is>
          <t>Which in-scope modules are P0?</t>
        </is>
      </c>
      <c r="O1072" t="inlineStr">
        <is>
          <t>["search-index", "dashboard", "scheduler-v2"]</t>
        </is>
      </c>
      <c r="P1072" t="inlineStr">
        <is>
          <t>search-index, scheduler-v2, dashboard</t>
        </is>
      </c>
      <c r="Q1072" t="b">
        <v>1</v>
      </c>
      <c r="R1072" t="inlineStr">
        <is>
          <t>rule</t>
        </is>
      </c>
      <c r="S1072" t="n">
        <v>1620</v>
      </c>
      <c r="T1072" t="n">
        <v>1620</v>
      </c>
      <c r="U1072" t="n">
        <v>125</v>
      </c>
      <c r="V1072" t="n">
        <v>0</v>
      </c>
      <c r="W1072" t="n">
        <v>1</v>
      </c>
      <c r="X1072" t="n">
        <v>0</v>
      </c>
      <c r="Y1072" t="n">
        <v>2.183329105377197</v>
      </c>
      <c r="Z1072" t="n">
        <v>0.00055485</v>
      </c>
    </row>
    <row r="1073">
      <c r="A1073" t="inlineStr">
        <is>
          <t>chat_prune</t>
        </is>
      </c>
      <c r="B1073" t="inlineStr">
        <is>
          <t>wild</t>
        </is>
      </c>
      <c r="C1073" t="inlineStr">
        <is>
          <t>openai/gpt-5.6-luna</t>
        </is>
      </c>
      <c r="D1073" t="inlineStr">
        <is>
          <t>openai/gpt-5.6-luna</t>
        </is>
      </c>
      <c r="E1073" t="n">
        <v>1</v>
      </c>
      <c r="F1073" t="inlineStr">
        <is>
          <t>clean</t>
        </is>
      </c>
      <c r="G1073" t="b">
        <v>0</v>
      </c>
      <c r="H1073" t="inlineStr"/>
      <c r="I1073" t="n">
        <v>0</v>
      </c>
      <c r="J1073" t="inlineStr">
        <is>
          <t>chat2</t>
        </is>
      </c>
      <c r="K1073" t="n">
        <v>114</v>
      </c>
      <c r="L1073" t="inlineStr">
        <is>
          <t>chat2/neg-0</t>
        </is>
      </c>
      <c r="M1073" t="inlineStr">
        <is>
          <t>negation</t>
        </is>
      </c>
      <c r="N1073" t="inlineStr">
        <is>
          <t>Which in-scope module has no datastore decided yet?</t>
        </is>
      </c>
      <c r="O1073" t="inlineStr">
        <is>
          <t>dashboard</t>
        </is>
      </c>
      <c r="P1073" t="inlineStr">
        <is>
          <t>dashboard</t>
        </is>
      </c>
      <c r="Q1073" t="b">
        <v>1</v>
      </c>
      <c r="R1073" t="inlineStr">
        <is>
          <t>rule</t>
        </is>
      </c>
      <c r="S1073" t="n">
        <v>1622</v>
      </c>
      <c r="T1073" t="n">
        <v>1622</v>
      </c>
      <c r="U1073" t="n">
        <v>120</v>
      </c>
      <c r="V1073" t="n">
        <v>0</v>
      </c>
      <c r="W1073" t="n">
        <v>1</v>
      </c>
      <c r="X1073" t="n">
        <v>0</v>
      </c>
      <c r="Y1073" t="n">
        <v>1.819840908050537</v>
      </c>
      <c r="Z1073" t="n">
        <v>0.00054935</v>
      </c>
    </row>
    <row r="1074">
      <c r="A1074" t="inlineStr">
        <is>
          <t>chat_prune</t>
        </is>
      </c>
      <c r="B1074" t="inlineStr">
        <is>
          <t>wild</t>
        </is>
      </c>
      <c r="C1074" t="inlineStr">
        <is>
          <t>openai/gpt-5.6-luna</t>
        </is>
      </c>
      <c r="D1074" t="inlineStr">
        <is>
          <t>openai/gpt-5.6-luna</t>
        </is>
      </c>
      <c r="E1074" t="n">
        <v>1</v>
      </c>
      <c r="F1074" t="inlineStr">
        <is>
          <t>clean</t>
        </is>
      </c>
      <c r="G1074" t="b">
        <v>0</v>
      </c>
      <c r="H1074" t="inlineStr"/>
      <c r="I1074" t="n">
        <v>0</v>
      </c>
      <c r="J1074" t="inlineStr">
        <is>
          <t>chat2</t>
        </is>
      </c>
      <c r="K1074" t="n">
        <v>114</v>
      </c>
      <c r="L1074" t="inlineStr">
        <is>
          <t>chat2/original-0</t>
        </is>
      </c>
      <c r="M1074" t="inlineStr">
        <is>
          <t>original</t>
        </is>
      </c>
      <c r="N1074" t="inlineStr">
        <is>
          <t>What was the very first deadline we set for search-index, before any changes?</t>
        </is>
      </c>
      <c r="O1074" t="inlineStr">
        <is>
          <t>Oct 15</t>
        </is>
      </c>
      <c r="P1074" t="inlineStr">
        <is>
          <t>Oct 15</t>
        </is>
      </c>
      <c r="Q1074" t="b">
        <v>1</v>
      </c>
      <c r="R1074" t="inlineStr">
        <is>
          <t>rule</t>
        </is>
      </c>
      <c r="S1074" t="n">
        <v>1627</v>
      </c>
      <c r="T1074" t="n">
        <v>1627</v>
      </c>
      <c r="U1074" t="n">
        <v>73</v>
      </c>
      <c r="V1074" t="n">
        <v>0</v>
      </c>
      <c r="W1074" t="n">
        <v>1</v>
      </c>
      <c r="X1074" t="n">
        <v>0</v>
      </c>
      <c r="Y1074" t="n">
        <v>2.945526123046875</v>
      </c>
      <c r="Z1074" t="n">
        <v>0.0004942</v>
      </c>
    </row>
    <row r="1075">
      <c r="A1075" t="inlineStr">
        <is>
          <t>chat_prune</t>
        </is>
      </c>
      <c r="B1075" t="inlineStr">
        <is>
          <t>wild</t>
        </is>
      </c>
      <c r="C1075" t="inlineStr">
        <is>
          <t>openai/gpt-5.6-luna</t>
        </is>
      </c>
      <c r="D1075" t="inlineStr">
        <is>
          <t>openai/gpt-5.6-luna</t>
        </is>
      </c>
      <c r="E1075" t="n">
        <v>1</v>
      </c>
      <c r="F1075" t="inlineStr">
        <is>
          <t>clean</t>
        </is>
      </c>
      <c r="G1075" t="b">
        <v>0</v>
      </c>
      <c r="H1075" t="inlineStr"/>
      <c r="I1075" t="n">
        <v>0</v>
      </c>
      <c r="J1075" t="inlineStr">
        <is>
          <t>chat2</t>
        </is>
      </c>
      <c r="K1075" t="n">
        <v>114</v>
      </c>
      <c r="L1075" t="inlineStr">
        <is>
          <t>chat2/paste-0</t>
        </is>
      </c>
      <c r="M1075" t="inlineStr">
        <is>
          <t>paste</t>
        </is>
      </c>
      <c r="N1075" t="inlineStr">
        <is>
          <t>What p95 latency, in ms, did the load test I pasted report?</t>
        </is>
      </c>
      <c r="O1075" t="n">
        <v>596</v>
      </c>
      <c r="P1075" t="inlineStr">
        <is>
          <t>596 ms</t>
        </is>
      </c>
      <c r="Q1075" t="b">
        <v>1</v>
      </c>
      <c r="R1075" t="inlineStr">
        <is>
          <t>rule</t>
        </is>
      </c>
      <c r="S1075" t="n">
        <v>1627</v>
      </c>
      <c r="T1075" t="n">
        <v>1627</v>
      </c>
      <c r="U1075" t="n">
        <v>43</v>
      </c>
      <c r="V1075" t="n">
        <v>0</v>
      </c>
      <c r="W1075" t="n">
        <v>1</v>
      </c>
      <c r="X1075" t="n">
        <v>0</v>
      </c>
      <c r="Y1075" t="n">
        <v>1.451854705810547</v>
      </c>
      <c r="Z1075" t="n">
        <v>0.0004582</v>
      </c>
    </row>
    <row r="1076">
      <c r="A1076" t="inlineStr">
        <is>
          <t>chat_prune</t>
        </is>
      </c>
      <c r="B1076" t="inlineStr">
        <is>
          <t>wild</t>
        </is>
      </c>
      <c r="C1076" t="inlineStr">
        <is>
          <t>openai/gpt-5.6-luna</t>
        </is>
      </c>
      <c r="D1076" t="inlineStr">
        <is>
          <t>openai/gpt-5.6-luna</t>
        </is>
      </c>
      <c r="E1076" t="n">
        <v>1</v>
      </c>
      <c r="F1076" t="inlineStr">
        <is>
          <t>clean</t>
        </is>
      </c>
      <c r="G1076" t="b">
        <v>0</v>
      </c>
      <c r="H1076" t="inlineStr"/>
      <c r="I1076" t="n">
        <v>0</v>
      </c>
      <c r="J1076" t="inlineStr">
        <is>
          <t>chat2</t>
        </is>
      </c>
      <c r="K1076" t="n">
        <v>114</v>
      </c>
      <c r="L1076" t="inlineStr">
        <is>
          <t>chat2/paste-1</t>
        </is>
      </c>
      <c r="M1076" t="inlineStr">
        <is>
          <t>paste</t>
        </is>
      </c>
      <c r="N1076" t="inlineStr">
        <is>
          <t>How many tests failed in the CI output I pasted?</t>
        </is>
      </c>
      <c r="O1076" t="n">
        <v>2</v>
      </c>
      <c r="P1076" t="inlineStr">
        <is>
          <t>2</t>
        </is>
      </c>
      <c r="Q1076" t="b">
        <v>1</v>
      </c>
      <c r="R1076" t="inlineStr">
        <is>
          <t>rule</t>
        </is>
      </c>
      <c r="S1076" t="n">
        <v>1622</v>
      </c>
      <c r="T1076" t="n">
        <v>1622</v>
      </c>
      <c r="U1076" t="n">
        <v>16</v>
      </c>
      <c r="V1076" t="n">
        <v>0</v>
      </c>
      <c r="W1076" t="n">
        <v>1</v>
      </c>
      <c r="X1076" t="n">
        <v>0</v>
      </c>
      <c r="Y1076" t="n">
        <v>1.996083974838257</v>
      </c>
      <c r="Z1076" t="n">
        <v>0.00042455</v>
      </c>
    </row>
    <row r="1077">
      <c r="A1077" t="inlineStr">
        <is>
          <t>chat_prune</t>
        </is>
      </c>
      <c r="B1077" t="inlineStr">
        <is>
          <t>wild</t>
        </is>
      </c>
      <c r="C1077" t="inlineStr">
        <is>
          <t>openai/gpt-5.6-luna</t>
        </is>
      </c>
      <c r="D1077" t="inlineStr">
        <is>
          <t>openai/gpt-5.6-luna</t>
        </is>
      </c>
      <c r="E1077" t="n">
        <v>1</v>
      </c>
      <c r="F1077" t="inlineStr">
        <is>
          <t>clean</t>
        </is>
      </c>
      <c r="G1077" t="b">
        <v>0</v>
      </c>
      <c r="H1077" t="inlineStr"/>
      <c r="I1077" t="n">
        <v>0</v>
      </c>
      <c r="J1077" t="inlineStr">
        <is>
          <t>chat2</t>
        </is>
      </c>
      <c r="K1077" t="n">
        <v>114</v>
      </c>
      <c r="L1077" t="inlineStr">
        <is>
          <t>chat2/paste-2</t>
        </is>
      </c>
      <c r="M1077" t="inlineStr">
        <is>
          <t>paste</t>
        </is>
      </c>
      <c r="N1077" t="inlineStr">
        <is>
          <t>What is db_pool_size in the config I pasted?</t>
        </is>
      </c>
      <c r="O1077" t="n">
        <v>32</v>
      </c>
      <c r="P1077" t="inlineStr">
        <is>
          <t>32</t>
        </is>
      </c>
      <c r="Q1077" t="b">
        <v>1</v>
      </c>
      <c r="R1077" t="inlineStr">
        <is>
          <t>rule</t>
        </is>
      </c>
      <c r="S1077" t="n">
        <v>1622</v>
      </c>
      <c r="T1077" t="n">
        <v>1622</v>
      </c>
      <c r="U1077" t="n">
        <v>57</v>
      </c>
      <c r="V1077" t="n">
        <v>0</v>
      </c>
      <c r="W1077" t="n">
        <v>1</v>
      </c>
      <c r="X1077" t="n">
        <v>0</v>
      </c>
      <c r="Y1077" t="n">
        <v>4.326677799224854</v>
      </c>
      <c r="Z1077" t="n">
        <v>0.00047375</v>
      </c>
    </row>
    <row r="1078">
      <c r="A1078" t="inlineStr">
        <is>
          <t>chat_prune</t>
        </is>
      </c>
      <c r="B1078" t="inlineStr">
        <is>
          <t>wild</t>
        </is>
      </c>
      <c r="C1078" t="inlineStr">
        <is>
          <t>openai/gpt-5.6-luna</t>
        </is>
      </c>
      <c r="D1078" t="inlineStr">
        <is>
          <t>openai/gpt-5.6-luna</t>
        </is>
      </c>
      <c r="E1078" t="n">
        <v>1</v>
      </c>
      <c r="F1078" t="inlineStr">
        <is>
          <t>clean</t>
        </is>
      </c>
      <c r="G1078" t="b">
        <v>0</v>
      </c>
      <c r="H1078" t="inlineStr"/>
      <c r="I1078" t="n">
        <v>0</v>
      </c>
      <c r="J1078" t="inlineStr">
        <is>
          <t>chat2</t>
        </is>
      </c>
      <c r="K1078" t="n">
        <v>114</v>
      </c>
      <c r="L1078" t="inlineStr">
        <is>
          <t>chat2/sum-0</t>
        </is>
      </c>
      <c r="M1078" t="inlineStr">
        <is>
          <t>sum</t>
        </is>
      </c>
      <c r="N1078" t="inlineStr">
        <is>
          <t>What is the total budget, in thousands of dollars, across the modules currently in scope?</t>
        </is>
      </c>
      <c r="O1078" t="n">
        <v>245</v>
      </c>
      <c r="P1078" t="inlineStr">
        <is>
          <t>245</t>
        </is>
      </c>
      <c r="Q1078" t="b">
        <v>1</v>
      </c>
      <c r="R1078" t="inlineStr">
        <is>
          <t>rule</t>
        </is>
      </c>
      <c r="S1078" t="n">
        <v>1629</v>
      </c>
      <c r="T1078" t="n">
        <v>1629</v>
      </c>
      <c r="U1078" t="n">
        <v>176</v>
      </c>
      <c r="V1078" t="n">
        <v>0</v>
      </c>
      <c r="W1078" t="n">
        <v>1</v>
      </c>
      <c r="X1078" t="n">
        <v>0</v>
      </c>
      <c r="Y1078" t="n">
        <v>3.653783082962036</v>
      </c>
      <c r="Z1078" t="n">
        <v>0.0006183</v>
      </c>
    </row>
    <row r="1079">
      <c r="A1079" t="inlineStr">
        <is>
          <t>chat_prune</t>
        </is>
      </c>
      <c r="B1079" t="inlineStr">
        <is>
          <t>wild</t>
        </is>
      </c>
      <c r="C1079" t="inlineStr">
        <is>
          <t>openai/gpt-5.6-luna</t>
        </is>
      </c>
      <c r="D1079" t="inlineStr">
        <is>
          <t>openai/gpt-5.6-luna</t>
        </is>
      </c>
      <c r="E1079" t="n">
        <v>1</v>
      </c>
      <c r="F1079" t="inlineStr">
        <is>
          <t>clean</t>
        </is>
      </c>
      <c r="G1079" t="b">
        <v>0</v>
      </c>
      <c r="H1079" t="inlineStr"/>
      <c r="I1079" t="n">
        <v>0</v>
      </c>
      <c r="J1079" t="inlineStr">
        <is>
          <t>chat2</t>
        </is>
      </c>
      <c r="K1079" t="n">
        <v>114</v>
      </c>
      <c r="L1079" t="inlineStr">
        <is>
          <t>chat2/updated-0</t>
        </is>
      </c>
      <c r="M1079" t="inlineStr">
        <is>
          <t>updated</t>
        </is>
      </c>
      <c r="N1079" t="inlineStr">
        <is>
          <t>What is the current deadline for search-index?</t>
        </is>
      </c>
      <c r="O1079" t="inlineStr">
        <is>
          <t>Oct 28</t>
        </is>
      </c>
      <c r="P1079" t="inlineStr">
        <is>
          <t>Oct 28</t>
        </is>
      </c>
      <c r="Q1079" t="b">
        <v>1</v>
      </c>
      <c r="R1079" t="inlineStr">
        <is>
          <t>rule</t>
        </is>
      </c>
      <c r="S1079" t="n">
        <v>1620</v>
      </c>
      <c r="T1079" t="n">
        <v>1620</v>
      </c>
      <c r="U1079" t="n">
        <v>49</v>
      </c>
      <c r="V1079" t="n">
        <v>0</v>
      </c>
      <c r="W1079" t="n">
        <v>1</v>
      </c>
      <c r="X1079" t="n">
        <v>0</v>
      </c>
      <c r="Y1079" t="n">
        <v>1.882553815841675</v>
      </c>
      <c r="Z1079" t="n">
        <v>0.00046365</v>
      </c>
    </row>
    <row r="1080">
      <c r="A1080" t="inlineStr">
        <is>
          <t>chat_prune</t>
        </is>
      </c>
      <c r="B1080" t="inlineStr">
        <is>
          <t>wild</t>
        </is>
      </c>
      <c r="C1080" t="inlineStr">
        <is>
          <t>openai/gpt-5.6-luna</t>
        </is>
      </c>
      <c r="D1080" t="inlineStr">
        <is>
          <t>openai/gpt-5.6-luna</t>
        </is>
      </c>
      <c r="E1080" t="n">
        <v>1</v>
      </c>
      <c r="F1080" t="inlineStr">
        <is>
          <t>clean</t>
        </is>
      </c>
      <c r="G1080" t="b">
        <v>0</v>
      </c>
      <c r="H1080" t="inlineStr"/>
      <c r="I1080" t="n">
        <v>0</v>
      </c>
      <c r="J1080" t="inlineStr">
        <is>
          <t>chat2</t>
        </is>
      </c>
      <c r="K1080" t="n">
        <v>114</v>
      </c>
      <c r="L1080" t="inlineStr">
        <is>
          <t>chat2/updated-1</t>
        </is>
      </c>
      <c r="M1080" t="inlineStr">
        <is>
          <t>updated</t>
        </is>
      </c>
      <c r="N1080" t="inlineStr">
        <is>
          <t>What is notifier's budget now, in thousands of dollars?</t>
        </is>
      </c>
      <c r="O1080" t="n">
        <v>55</v>
      </c>
      <c r="P1080" t="inlineStr">
        <is>
          <t>55</t>
        </is>
      </c>
      <c r="Q1080" t="b">
        <v>1</v>
      </c>
      <c r="R1080" t="inlineStr">
        <is>
          <t>rule</t>
        </is>
      </c>
      <c r="S1080" t="n">
        <v>1623</v>
      </c>
      <c r="T1080" t="n">
        <v>1623</v>
      </c>
      <c r="U1080" t="n">
        <v>73</v>
      </c>
      <c r="V1080" t="n">
        <v>0</v>
      </c>
      <c r="W1080" t="n">
        <v>1</v>
      </c>
      <c r="X1080" t="n">
        <v>0</v>
      </c>
      <c r="Y1080" t="n">
        <v>2.001239061355591</v>
      </c>
      <c r="Z1080" t="n">
        <v>0.0004932</v>
      </c>
    </row>
    <row r="1081">
      <c r="A1081" t="inlineStr">
        <is>
          <t>chat_prune</t>
        </is>
      </c>
      <c r="B1081" t="inlineStr">
        <is>
          <t>wild</t>
        </is>
      </c>
      <c r="C1081" t="inlineStr">
        <is>
          <t>openai/gpt-5.6-luna</t>
        </is>
      </c>
      <c r="D1081" t="inlineStr">
        <is>
          <t>openai/gpt-5.6-luna</t>
        </is>
      </c>
      <c r="E1081" t="n">
        <v>1</v>
      </c>
      <c r="F1081" t="inlineStr">
        <is>
          <t>clean</t>
        </is>
      </c>
      <c r="G1081" t="b">
        <v>0</v>
      </c>
      <c r="H1081" t="inlineStr"/>
      <c r="I1081" t="n">
        <v>0</v>
      </c>
      <c r="J1081" t="inlineStr">
        <is>
          <t>chat2</t>
        </is>
      </c>
      <c r="K1081" t="n">
        <v>114</v>
      </c>
      <c r="L1081" t="inlineStr">
        <is>
          <t>chat2/updated-2</t>
        </is>
      </c>
      <c r="M1081" t="inlineStr">
        <is>
          <t>updated</t>
        </is>
      </c>
      <c r="N1081" t="inlineStr">
        <is>
          <t>What is the current deadline for dashboard?</t>
        </is>
      </c>
      <c r="O1081" t="inlineStr">
        <is>
          <t>Oct 12</t>
        </is>
      </c>
      <c r="P1081" t="inlineStr">
        <is>
          <t>Oct 12</t>
        </is>
      </c>
      <c r="Q1081" t="b">
        <v>1</v>
      </c>
      <c r="R1081" t="inlineStr">
        <is>
          <t>rule</t>
        </is>
      </c>
      <c r="S1081" t="n">
        <v>1619</v>
      </c>
      <c r="T1081" t="n">
        <v>1619</v>
      </c>
      <c r="U1081" t="n">
        <v>62</v>
      </c>
      <c r="V1081" t="n">
        <v>0</v>
      </c>
      <c r="W1081" t="n">
        <v>1</v>
      </c>
      <c r="X1081" t="n">
        <v>0</v>
      </c>
      <c r="Y1081" t="n">
        <v>2.83391809463501</v>
      </c>
      <c r="Z1081" t="n">
        <v>0.000479</v>
      </c>
    </row>
    <row r="1082">
      <c r="A1082" t="inlineStr">
        <is>
          <t>chat_prune</t>
        </is>
      </c>
      <c r="B1082" t="inlineStr">
        <is>
          <t>wild</t>
        </is>
      </c>
      <c r="C1082" t="inlineStr">
        <is>
          <t>openai/gpt-5.6-luna</t>
        </is>
      </c>
      <c r="D1082" t="inlineStr">
        <is>
          <t>openai/gpt-5.6-luna</t>
        </is>
      </c>
      <c r="E1082" t="n">
        <v>1</v>
      </c>
      <c r="F1082" t="inlineStr">
        <is>
          <t>clean</t>
        </is>
      </c>
      <c r="G1082" t="b">
        <v>0</v>
      </c>
      <c r="H1082" t="inlineStr"/>
      <c r="I1082" t="n">
        <v>0</v>
      </c>
      <c r="J1082" t="inlineStr">
        <is>
          <t>chat2</t>
        </is>
      </c>
      <c r="K1082" t="n">
        <v>114</v>
      </c>
      <c r="L1082" t="inlineStr">
        <is>
          <t>chat2/updated-3</t>
        </is>
      </c>
      <c r="M1082" t="inlineStr">
        <is>
          <t>updated</t>
        </is>
      </c>
      <c r="N1082" t="inlineStr">
        <is>
          <t>What is scheduler-v2's budget, in thousands of dollars?</t>
        </is>
      </c>
      <c r="O1082" t="n">
        <v>50</v>
      </c>
      <c r="P1082" t="inlineStr">
        <is>
          <t>50</t>
        </is>
      </c>
      <c r="Q1082" t="b">
        <v>1</v>
      </c>
      <c r="R1082" t="inlineStr">
        <is>
          <t>rule</t>
        </is>
      </c>
      <c r="S1082" t="n">
        <v>1624</v>
      </c>
      <c r="T1082" t="n">
        <v>1624</v>
      </c>
      <c r="U1082" t="n">
        <v>113</v>
      </c>
      <c r="V1082" t="n">
        <v>0</v>
      </c>
      <c r="W1082" t="n">
        <v>1</v>
      </c>
      <c r="X1082" t="n">
        <v>0</v>
      </c>
      <c r="Y1082" t="n">
        <v>3.050130128860474</v>
      </c>
      <c r="Z1082" t="n">
        <v>0.00054145</v>
      </c>
    </row>
    <row r="1083">
      <c r="A1083" t="inlineStr">
        <is>
          <t>chat_prune</t>
        </is>
      </c>
      <c r="B1083" t="inlineStr">
        <is>
          <t>wild</t>
        </is>
      </c>
      <c r="C1083" t="inlineStr">
        <is>
          <t>openai/gpt-5.6-luna</t>
        </is>
      </c>
      <c r="D1083" t="inlineStr">
        <is>
          <t>openai/gpt-5.6-luna</t>
        </is>
      </c>
      <c r="E1083" t="n">
        <v>1</v>
      </c>
      <c r="F1083" t="inlineStr">
        <is>
          <t>clean</t>
        </is>
      </c>
      <c r="G1083" t="b">
        <v>0</v>
      </c>
      <c r="H1083" t="inlineStr"/>
      <c r="I1083" t="n">
        <v>0</v>
      </c>
      <c r="J1083" t="inlineStr">
        <is>
          <t>chat2</t>
        </is>
      </c>
      <c r="K1083" t="n">
        <v>114</v>
      </c>
      <c r="L1083" t="inlineStr">
        <is>
          <t>chat2/updated-4</t>
        </is>
      </c>
      <c r="M1083" t="inlineStr">
        <is>
          <t>updated</t>
        </is>
      </c>
      <c r="N1083" t="inlineStr">
        <is>
          <t>Who owns search-index now?</t>
        </is>
      </c>
      <c r="O1083" t="inlineStr">
        <is>
          <t>Chen</t>
        </is>
      </c>
      <c r="P1083" t="inlineStr">
        <is>
          <t>Chen</t>
        </is>
      </c>
      <c r="Q1083" t="b">
        <v>1</v>
      </c>
      <c r="R1083" t="inlineStr">
        <is>
          <t>rule</t>
        </is>
      </c>
      <c r="S1083" t="n">
        <v>1617</v>
      </c>
      <c r="T1083" t="n">
        <v>1617</v>
      </c>
      <c r="U1083" t="n">
        <v>94</v>
      </c>
      <c r="V1083" t="n">
        <v>0</v>
      </c>
      <c r="W1083" t="n">
        <v>1</v>
      </c>
      <c r="X1083" t="n">
        <v>0</v>
      </c>
      <c r="Y1083" t="n">
        <v>1.772359848022461</v>
      </c>
      <c r="Z1083" t="n">
        <v>0.0005169</v>
      </c>
    </row>
    <row r="1084">
      <c r="A1084" t="inlineStr">
        <is>
          <t>chat_prune</t>
        </is>
      </c>
      <c r="B1084" t="inlineStr">
        <is>
          <t>wild</t>
        </is>
      </c>
      <c r="C1084" t="inlineStr">
        <is>
          <t>openai/gpt-5.6-luna</t>
        </is>
      </c>
      <c r="D1084" t="inlineStr">
        <is>
          <t>openai/gpt-5.6-luna</t>
        </is>
      </c>
      <c r="E1084" t="n">
        <v>1</v>
      </c>
      <c r="F1084" t="inlineStr">
        <is>
          <t>clean</t>
        </is>
      </c>
      <c r="G1084" t="b">
        <v>0</v>
      </c>
      <c r="H1084" t="inlineStr"/>
      <c r="I1084" t="n">
        <v>0</v>
      </c>
      <c r="J1084" t="inlineStr">
        <is>
          <t>chat2</t>
        </is>
      </c>
      <c r="K1084" t="n">
        <v>114</v>
      </c>
      <c r="L1084" t="inlineStr">
        <is>
          <t>chat2/updated-5</t>
        </is>
      </c>
      <c r="M1084" t="inlineStr">
        <is>
          <t>updated</t>
        </is>
      </c>
      <c r="N1084" t="inlineStr">
        <is>
          <t>Which datastore does notifier use?</t>
        </is>
      </c>
      <c r="O1084" t="inlineStr">
        <is>
          <t>Redis</t>
        </is>
      </c>
      <c r="P1084" t="inlineStr">
        <is>
          <t>Redis</t>
        </is>
      </c>
      <c r="Q1084" t="b">
        <v>1</v>
      </c>
      <c r="R1084" t="inlineStr">
        <is>
          <t>rule</t>
        </is>
      </c>
      <c r="S1084" t="n">
        <v>1617</v>
      </c>
      <c r="T1084" t="n">
        <v>1617</v>
      </c>
      <c r="U1084" t="n">
        <v>59</v>
      </c>
      <c r="V1084" t="n">
        <v>0</v>
      </c>
      <c r="W1084" t="n">
        <v>1</v>
      </c>
      <c r="X1084" t="n">
        <v>0</v>
      </c>
      <c r="Y1084" t="n">
        <v>2.122586727142334</v>
      </c>
      <c r="Z1084" t="n">
        <v>0.0004749</v>
      </c>
    </row>
    <row r="1085">
      <c r="A1085" t="inlineStr">
        <is>
          <t>chat_rag</t>
        </is>
      </c>
      <c r="B1085" t="inlineStr">
        <is>
          <t>wild</t>
        </is>
      </c>
      <c r="C1085" t="inlineStr">
        <is>
          <t>openai/gpt-5.6-luna</t>
        </is>
      </c>
      <c r="D1085" t="inlineStr">
        <is>
          <t>openai/gpt-5.6-luna</t>
        </is>
      </c>
      <c r="E1085" t="n">
        <v>1</v>
      </c>
      <c r="F1085" t="inlineStr">
        <is>
          <t>clean</t>
        </is>
      </c>
      <c r="G1085" t="b">
        <v>0</v>
      </c>
      <c r="H1085" t="inlineStr"/>
      <c r="I1085" t="n">
        <v>0</v>
      </c>
      <c r="J1085" t="inlineStr">
        <is>
          <t>chat2</t>
        </is>
      </c>
      <c r="K1085" t="n">
        <v>114</v>
      </c>
      <c r="L1085" t="inlineStr">
        <is>
          <t>chat2/absent-0</t>
        </is>
      </c>
      <c r="M1085" t="inlineStr">
        <is>
          <t>absent</t>
        </is>
      </c>
      <c r="N1085" t="inlineStr">
        <is>
          <t>Which CI provider did we decide on?</t>
        </is>
      </c>
      <c r="O1085" t="inlineStr">
        <is>
          <t>not stated</t>
        </is>
      </c>
      <c r="P1085" t="inlineStr">
        <is>
          <t>not stated</t>
        </is>
      </c>
      <c r="Q1085" t="b">
        <v>1</v>
      </c>
      <c r="R1085" t="inlineStr">
        <is>
          <t>rule</t>
        </is>
      </c>
      <c r="S1085" t="n">
        <v>691</v>
      </c>
      <c r="T1085" t="n">
        <v>691</v>
      </c>
      <c r="U1085" t="n">
        <v>38</v>
      </c>
      <c r="V1085" t="n">
        <v>0</v>
      </c>
      <c r="W1085" t="n">
        <v>1</v>
      </c>
      <c r="X1085" t="n">
        <v>0</v>
      </c>
      <c r="Y1085" t="n">
        <v>3.287966966629028</v>
      </c>
      <c r="Z1085" t="n">
        <v>0.0001838</v>
      </c>
    </row>
    <row r="1086">
      <c r="A1086" t="inlineStr">
        <is>
          <t>chat_rag</t>
        </is>
      </c>
      <c r="B1086" t="inlineStr">
        <is>
          <t>wild</t>
        </is>
      </c>
      <c r="C1086" t="inlineStr">
        <is>
          <t>openai/gpt-5.6-luna</t>
        </is>
      </c>
      <c r="D1086" t="inlineStr">
        <is>
          <t>openai/gpt-5.6-luna</t>
        </is>
      </c>
      <c r="E1086" t="n">
        <v>1</v>
      </c>
      <c r="F1086" t="inlineStr">
        <is>
          <t>clean</t>
        </is>
      </c>
      <c r="G1086" t="b">
        <v>0</v>
      </c>
      <c r="H1086" t="inlineStr"/>
      <c r="I1086" t="n">
        <v>0</v>
      </c>
      <c r="J1086" t="inlineStr">
        <is>
          <t>chat2</t>
        </is>
      </c>
      <c r="K1086" t="n">
        <v>114</v>
      </c>
      <c r="L1086" t="inlineStr">
        <is>
          <t>chat2/absent-1</t>
        </is>
      </c>
      <c r="M1086" t="inlineStr">
        <is>
          <t>absent</t>
        </is>
      </c>
      <c r="N1086" t="inlineStr">
        <is>
          <t>What uptime SLA did we commit to for the launch?</t>
        </is>
      </c>
      <c r="O1086" t="inlineStr">
        <is>
          <t>not stated</t>
        </is>
      </c>
      <c r="P1086" t="inlineStr">
        <is>
          <t>not stated</t>
        </is>
      </c>
      <c r="Q1086" t="b">
        <v>1</v>
      </c>
      <c r="R1086" t="inlineStr">
        <is>
          <t>rule</t>
        </is>
      </c>
      <c r="S1086" t="n">
        <v>1286</v>
      </c>
      <c r="T1086" t="n">
        <v>1286</v>
      </c>
      <c r="U1086" t="n">
        <v>40</v>
      </c>
      <c r="V1086" t="n">
        <v>0</v>
      </c>
      <c r="W1086" t="n">
        <v>1</v>
      </c>
      <c r="X1086" t="n">
        <v>0</v>
      </c>
      <c r="Y1086" t="n">
        <v>3.201247930526733</v>
      </c>
      <c r="Z1086" t="n">
        <v>0.00036935</v>
      </c>
    </row>
    <row r="1087">
      <c r="A1087" t="inlineStr">
        <is>
          <t>chat_rag</t>
        </is>
      </c>
      <c r="B1087" t="inlineStr">
        <is>
          <t>wild</t>
        </is>
      </c>
      <c r="C1087" t="inlineStr">
        <is>
          <t>openai/gpt-5.6-luna</t>
        </is>
      </c>
      <c r="D1087" t="inlineStr">
        <is>
          <t>openai/gpt-5.6-luna</t>
        </is>
      </c>
      <c r="E1087" t="n">
        <v>1</v>
      </c>
      <c r="F1087" t="inlineStr">
        <is>
          <t>clean</t>
        </is>
      </c>
      <c r="G1087" t="b">
        <v>0</v>
      </c>
      <c r="H1087" t="inlineStr"/>
      <c r="I1087" t="n">
        <v>0</v>
      </c>
      <c r="J1087" t="inlineStr">
        <is>
          <t>chat2</t>
        </is>
      </c>
      <c r="K1087" t="n">
        <v>114</v>
      </c>
      <c r="L1087" t="inlineStr">
        <is>
          <t>chat2/count-0</t>
        </is>
      </c>
      <c r="M1087" t="inlineStr">
        <is>
          <t>count</t>
        </is>
      </c>
      <c r="N1087" t="inlineStr">
        <is>
          <t>How many modules are currently in scope for the launch?</t>
        </is>
      </c>
      <c r="O1087" t="n">
        <v>6</v>
      </c>
      <c r="P1087" t="inlineStr">
        <is>
          <t>6</t>
        </is>
      </c>
      <c r="Q1087" t="b">
        <v>1</v>
      </c>
      <c r="R1087" t="inlineStr">
        <is>
          <t>rule</t>
        </is>
      </c>
      <c r="S1087" t="n">
        <v>948</v>
      </c>
      <c r="T1087" t="n">
        <v>948</v>
      </c>
      <c r="U1087" t="n">
        <v>70</v>
      </c>
      <c r="V1087" t="n">
        <v>0</v>
      </c>
      <c r="W1087" t="n">
        <v>1</v>
      </c>
      <c r="X1087" t="n">
        <v>0</v>
      </c>
      <c r="Y1087" t="n">
        <v>2.216413021087646</v>
      </c>
      <c r="Z1087" t="n">
        <v>0.0002736</v>
      </c>
    </row>
    <row r="1088">
      <c r="A1088" t="inlineStr">
        <is>
          <t>chat_rag</t>
        </is>
      </c>
      <c r="B1088" t="inlineStr">
        <is>
          <t>wild</t>
        </is>
      </c>
      <c r="C1088" t="inlineStr">
        <is>
          <t>openai/gpt-5.6-luna</t>
        </is>
      </c>
      <c r="D1088" t="inlineStr">
        <is>
          <t>openai/gpt-5.6-luna</t>
        </is>
      </c>
      <c r="E1088" t="n">
        <v>1</v>
      </c>
      <c r="F1088" t="inlineStr">
        <is>
          <t>clean</t>
        </is>
      </c>
      <c r="G1088" t="b">
        <v>0</v>
      </c>
      <c r="H1088" t="inlineStr"/>
      <c r="I1088" t="n">
        <v>0</v>
      </c>
      <c r="J1088" t="inlineStr">
        <is>
          <t>chat2</t>
        </is>
      </c>
      <c r="K1088" t="n">
        <v>114</v>
      </c>
      <c r="L1088" t="inlineStr">
        <is>
          <t>chat2/early-0</t>
        </is>
      </c>
      <c r="M1088" t="inlineStr">
        <is>
          <t>early</t>
        </is>
      </c>
      <c r="N1088" t="inlineStr">
        <is>
          <t>Who owns notifier?</t>
        </is>
      </c>
      <c r="O1088" t="inlineStr">
        <is>
          <t>Jonas</t>
        </is>
      </c>
      <c r="P1088" t="inlineStr">
        <is>
          <t>Jonas</t>
        </is>
      </c>
      <c r="Q1088" t="b">
        <v>1</v>
      </c>
      <c r="R1088" t="inlineStr">
        <is>
          <t>rule</t>
        </is>
      </c>
      <c r="S1088" t="n">
        <v>327</v>
      </c>
      <c r="T1088" t="n">
        <v>327</v>
      </c>
      <c r="U1088" t="n">
        <v>12</v>
      </c>
      <c r="V1088" t="n">
        <v>0</v>
      </c>
      <c r="W1088" t="n">
        <v>1</v>
      </c>
      <c r="X1088" t="n">
        <v>0</v>
      </c>
      <c r="Y1088" t="n">
        <v>1.55359673500061</v>
      </c>
      <c r="Z1088" t="n">
        <v>7.98e-05</v>
      </c>
    </row>
    <row r="1089">
      <c r="A1089" t="inlineStr">
        <is>
          <t>chat_rag</t>
        </is>
      </c>
      <c r="B1089" t="inlineStr">
        <is>
          <t>wild</t>
        </is>
      </c>
      <c r="C1089" t="inlineStr">
        <is>
          <t>openai/gpt-5.6-luna</t>
        </is>
      </c>
      <c r="D1089" t="inlineStr">
        <is>
          <t>openai/gpt-5.6-luna</t>
        </is>
      </c>
      <c r="E1089" t="n">
        <v>1</v>
      </c>
      <c r="F1089" t="inlineStr">
        <is>
          <t>clean</t>
        </is>
      </c>
      <c r="G1089" t="b">
        <v>0</v>
      </c>
      <c r="H1089" t="inlineStr"/>
      <c r="I1089" t="n">
        <v>0</v>
      </c>
      <c r="J1089" t="inlineStr">
        <is>
          <t>chat2</t>
        </is>
      </c>
      <c r="K1089" t="n">
        <v>114</v>
      </c>
      <c r="L1089" t="inlineStr">
        <is>
          <t>chat2/early-1</t>
        </is>
      </c>
      <c r="M1089" t="inlineStr">
        <is>
          <t>early</t>
        </is>
      </c>
      <c r="N1089" t="inlineStr">
        <is>
          <t>Which region are we deploying Cinder to?</t>
        </is>
      </c>
      <c r="O1089" t="inlineStr">
        <is>
          <t>us-east-1</t>
        </is>
      </c>
      <c r="P1089" t="inlineStr">
        <is>
          <t>us-east-1</t>
        </is>
      </c>
      <c r="Q1089" t="b">
        <v>1</v>
      </c>
      <c r="R1089" t="inlineStr">
        <is>
          <t>rule</t>
        </is>
      </c>
      <c r="S1089" t="n">
        <v>1657</v>
      </c>
      <c r="T1089" t="n">
        <v>1657</v>
      </c>
      <c r="U1089" t="n">
        <v>53</v>
      </c>
      <c r="V1089" t="n">
        <v>0</v>
      </c>
      <c r="W1089" t="n">
        <v>1</v>
      </c>
      <c r="X1089" t="n">
        <v>0</v>
      </c>
      <c r="Y1089" t="n">
        <v>1.843438863754272</v>
      </c>
      <c r="Z1089" t="n">
        <v>0.0004777</v>
      </c>
    </row>
    <row r="1090">
      <c r="A1090" t="inlineStr">
        <is>
          <t>chat_rag</t>
        </is>
      </c>
      <c r="B1090" t="inlineStr">
        <is>
          <t>wild</t>
        </is>
      </c>
      <c r="C1090" t="inlineStr">
        <is>
          <t>openai/gpt-5.6-luna</t>
        </is>
      </c>
      <c r="D1090" t="inlineStr">
        <is>
          <t>openai/gpt-5.6-luna</t>
        </is>
      </c>
      <c r="E1090" t="n">
        <v>1</v>
      </c>
      <c r="F1090" t="inlineStr">
        <is>
          <t>clean</t>
        </is>
      </c>
      <c r="G1090" t="b">
        <v>0</v>
      </c>
      <c r="H1090" t="inlineStr"/>
      <c r="I1090" t="n">
        <v>0</v>
      </c>
      <c r="J1090" t="inlineStr">
        <is>
          <t>chat2</t>
        </is>
      </c>
      <c r="K1090" t="n">
        <v>114</v>
      </c>
      <c r="L1090" t="inlineStr">
        <is>
          <t>chat2/early-2</t>
        </is>
      </c>
      <c r="M1090" t="inlineStr">
        <is>
          <t>early</t>
        </is>
      </c>
      <c r="N1090" t="inlineStr">
        <is>
          <t>At what time (UTC) is the daily standup?</t>
        </is>
      </c>
      <c r="O1090" t="inlineStr">
        <is>
          <t>09:15</t>
        </is>
      </c>
      <c r="P1090" t="inlineStr">
        <is>
          <t>09:15 UTC</t>
        </is>
      </c>
      <c r="Q1090" t="b">
        <v>1</v>
      </c>
      <c r="R1090" t="inlineStr">
        <is>
          <t>rule</t>
        </is>
      </c>
      <c r="S1090" t="n">
        <v>864</v>
      </c>
      <c r="T1090" t="n">
        <v>864</v>
      </c>
      <c r="U1090" t="n">
        <v>45</v>
      </c>
      <c r="V1090" t="n">
        <v>0</v>
      </c>
      <c r="W1090" t="n">
        <v>1</v>
      </c>
      <c r="X1090" t="n">
        <v>0</v>
      </c>
      <c r="Y1090" t="n">
        <v>1.437229633331299</v>
      </c>
      <c r="Z1090" t="n">
        <v>0.0002268</v>
      </c>
    </row>
    <row r="1091">
      <c r="A1091" t="inlineStr">
        <is>
          <t>chat_rag</t>
        </is>
      </c>
      <c r="B1091" t="inlineStr">
        <is>
          <t>wild</t>
        </is>
      </c>
      <c r="C1091" t="inlineStr">
        <is>
          <t>openai/gpt-5.6-luna</t>
        </is>
      </c>
      <c r="D1091" t="inlineStr">
        <is>
          <t>openai/gpt-5.6-luna</t>
        </is>
      </c>
      <c r="E1091" t="n">
        <v>1</v>
      </c>
      <c r="F1091" t="inlineStr">
        <is>
          <t>clean</t>
        </is>
      </c>
      <c r="G1091" t="b">
        <v>0</v>
      </c>
      <c r="H1091" t="inlineStr"/>
      <c r="I1091" t="n">
        <v>0</v>
      </c>
      <c r="J1091" t="inlineStr">
        <is>
          <t>chat2</t>
        </is>
      </c>
      <c r="K1091" t="n">
        <v>114</v>
      </c>
      <c r="L1091" t="inlineStr">
        <is>
          <t>chat2/list-0</t>
        </is>
      </c>
      <c r="M1091" t="inlineStr">
        <is>
          <t>list</t>
        </is>
      </c>
      <c r="N1091" t="inlineStr">
        <is>
          <t>Which in-scope modules are P0?</t>
        </is>
      </c>
      <c r="O1091" t="inlineStr">
        <is>
          <t>["search-index", "dashboard", "scheduler-v2"]</t>
        </is>
      </c>
      <c r="P1091" t="inlineStr">
        <is>
          <t>search-index, dashboard, scheduler-v2</t>
        </is>
      </c>
      <c r="Q1091" t="b">
        <v>1</v>
      </c>
      <c r="R1091" t="inlineStr">
        <is>
          <t>rule</t>
        </is>
      </c>
      <c r="S1091" t="n">
        <v>472</v>
      </c>
      <c r="T1091" t="n">
        <v>472</v>
      </c>
      <c r="U1091" t="n">
        <v>79</v>
      </c>
      <c r="V1091" t="n">
        <v>0</v>
      </c>
      <c r="W1091" t="n">
        <v>1</v>
      </c>
      <c r="X1091" t="n">
        <v>0</v>
      </c>
      <c r="Y1091" t="n">
        <v>3.699363231658936</v>
      </c>
      <c r="Z1091" t="n">
        <v>0.0001892</v>
      </c>
    </row>
    <row r="1092">
      <c r="A1092" t="inlineStr">
        <is>
          <t>chat_rag</t>
        </is>
      </c>
      <c r="B1092" t="inlineStr">
        <is>
          <t>wild</t>
        </is>
      </c>
      <c r="C1092" t="inlineStr">
        <is>
          <t>openai/gpt-5.6-luna</t>
        </is>
      </c>
      <c r="D1092" t="inlineStr">
        <is>
          <t>openai/gpt-5.6-luna</t>
        </is>
      </c>
      <c r="E1092" t="n">
        <v>1</v>
      </c>
      <c r="F1092" t="inlineStr">
        <is>
          <t>clean</t>
        </is>
      </c>
      <c r="G1092" t="b">
        <v>0</v>
      </c>
      <c r="H1092" t="inlineStr"/>
      <c r="I1092" t="n">
        <v>0</v>
      </c>
      <c r="J1092" t="inlineStr">
        <is>
          <t>chat2</t>
        </is>
      </c>
      <c r="K1092" t="n">
        <v>114</v>
      </c>
      <c r="L1092" t="inlineStr">
        <is>
          <t>chat2/neg-0</t>
        </is>
      </c>
      <c r="M1092" t="inlineStr">
        <is>
          <t>negation</t>
        </is>
      </c>
      <c r="N1092" t="inlineStr">
        <is>
          <t>Which in-scope module has no datastore decided yet?</t>
        </is>
      </c>
      <c r="O1092" t="inlineStr">
        <is>
          <t>dashboard</t>
        </is>
      </c>
      <c r="P1092" t="inlineStr">
        <is>
          <t>not stated</t>
        </is>
      </c>
      <c r="Q1092" t="b">
        <v>0</v>
      </c>
      <c r="R1092" t="inlineStr">
        <is>
          <t>rule</t>
        </is>
      </c>
      <c r="S1092" t="n">
        <v>915</v>
      </c>
      <c r="T1092" t="n">
        <v>915</v>
      </c>
      <c r="U1092" t="n">
        <v>344</v>
      </c>
      <c r="V1092" t="n">
        <v>0</v>
      </c>
      <c r="W1092" t="n">
        <v>1</v>
      </c>
      <c r="X1092" t="n">
        <v>0</v>
      </c>
      <c r="Y1092" t="n">
        <v>5.353738069534302</v>
      </c>
      <c r="Z1092" t="n">
        <v>0.0005958</v>
      </c>
    </row>
    <row r="1093">
      <c r="A1093" t="inlineStr">
        <is>
          <t>chat_rag</t>
        </is>
      </c>
      <c r="B1093" t="inlineStr">
        <is>
          <t>wild</t>
        </is>
      </c>
      <c r="C1093" t="inlineStr">
        <is>
          <t>openai/gpt-5.6-luna</t>
        </is>
      </c>
      <c r="D1093" t="inlineStr">
        <is>
          <t>openai/gpt-5.6-luna</t>
        </is>
      </c>
      <c r="E1093" t="n">
        <v>1</v>
      </c>
      <c r="F1093" t="inlineStr">
        <is>
          <t>clean</t>
        </is>
      </c>
      <c r="G1093" t="b">
        <v>0</v>
      </c>
      <c r="H1093" t="inlineStr"/>
      <c r="I1093" t="n">
        <v>0</v>
      </c>
      <c r="J1093" t="inlineStr">
        <is>
          <t>chat2</t>
        </is>
      </c>
      <c r="K1093" t="n">
        <v>114</v>
      </c>
      <c r="L1093" t="inlineStr">
        <is>
          <t>chat2/original-0</t>
        </is>
      </c>
      <c r="M1093" t="inlineStr">
        <is>
          <t>original</t>
        </is>
      </c>
      <c r="N1093" t="inlineStr">
        <is>
          <t>What was the very first deadline we set for search-index, before any changes?</t>
        </is>
      </c>
      <c r="O1093" t="inlineStr">
        <is>
          <t>Oct 15</t>
        </is>
      </c>
      <c r="P1093" t="inlineStr">
        <is>
          <t>Oct 15</t>
        </is>
      </c>
      <c r="Q1093" t="b">
        <v>1</v>
      </c>
      <c r="R1093" t="inlineStr">
        <is>
          <t>rule</t>
        </is>
      </c>
      <c r="S1093" t="n">
        <v>433</v>
      </c>
      <c r="T1093" t="n">
        <v>433</v>
      </c>
      <c r="U1093" t="n">
        <v>65</v>
      </c>
      <c r="V1093" t="n">
        <v>0</v>
      </c>
      <c r="W1093" t="n">
        <v>1</v>
      </c>
      <c r="X1093" t="n">
        <v>0</v>
      </c>
      <c r="Y1093" t="n">
        <v>2.704756021499634</v>
      </c>
      <c r="Z1093" t="n">
        <v>0.0001646</v>
      </c>
    </row>
    <row r="1094">
      <c r="A1094" t="inlineStr">
        <is>
          <t>chat_rag</t>
        </is>
      </c>
      <c r="B1094" t="inlineStr">
        <is>
          <t>wild</t>
        </is>
      </c>
      <c r="C1094" t="inlineStr">
        <is>
          <t>openai/gpt-5.6-luna</t>
        </is>
      </c>
      <c r="D1094" t="inlineStr">
        <is>
          <t>openai/gpt-5.6-luna</t>
        </is>
      </c>
      <c r="E1094" t="n">
        <v>1</v>
      </c>
      <c r="F1094" t="inlineStr">
        <is>
          <t>clean</t>
        </is>
      </c>
      <c r="G1094" t="b">
        <v>0</v>
      </c>
      <c r="H1094" t="inlineStr"/>
      <c r="I1094" t="n">
        <v>0</v>
      </c>
      <c r="J1094" t="inlineStr">
        <is>
          <t>chat2</t>
        </is>
      </c>
      <c r="K1094" t="n">
        <v>114</v>
      </c>
      <c r="L1094" t="inlineStr">
        <is>
          <t>chat2/paste-0</t>
        </is>
      </c>
      <c r="M1094" t="inlineStr">
        <is>
          <t>paste</t>
        </is>
      </c>
      <c r="N1094" t="inlineStr">
        <is>
          <t>What p95 latency, in ms, did the load test I pasted report?</t>
        </is>
      </c>
      <c r="O1094" t="n">
        <v>596</v>
      </c>
      <c r="P1094" t="inlineStr">
        <is>
          <t>596 ms</t>
        </is>
      </c>
      <c r="Q1094" t="b">
        <v>1</v>
      </c>
      <c r="R1094" t="inlineStr">
        <is>
          <t>rule</t>
        </is>
      </c>
      <c r="S1094" t="n">
        <v>722</v>
      </c>
      <c r="T1094" t="n">
        <v>722</v>
      </c>
      <c r="U1094" t="n">
        <v>22</v>
      </c>
      <c r="V1094" t="n">
        <v>0</v>
      </c>
      <c r="W1094" t="n">
        <v>1</v>
      </c>
      <c r="X1094" t="n">
        <v>0</v>
      </c>
      <c r="Y1094" t="n">
        <v>1.290102005004883</v>
      </c>
      <c r="Z1094" t="n">
        <v>0.0001708</v>
      </c>
    </row>
    <row r="1095">
      <c r="A1095" t="inlineStr">
        <is>
          <t>chat_rag</t>
        </is>
      </c>
      <c r="B1095" t="inlineStr">
        <is>
          <t>wild</t>
        </is>
      </c>
      <c r="C1095" t="inlineStr">
        <is>
          <t>openai/gpt-5.6-luna</t>
        </is>
      </c>
      <c r="D1095" t="inlineStr">
        <is>
          <t>openai/gpt-5.6-luna</t>
        </is>
      </c>
      <c r="E1095" t="n">
        <v>1</v>
      </c>
      <c r="F1095" t="inlineStr">
        <is>
          <t>clean</t>
        </is>
      </c>
      <c r="G1095" t="b">
        <v>0</v>
      </c>
      <c r="H1095" t="inlineStr"/>
      <c r="I1095" t="n">
        <v>0</v>
      </c>
      <c r="J1095" t="inlineStr">
        <is>
          <t>chat2</t>
        </is>
      </c>
      <c r="K1095" t="n">
        <v>114</v>
      </c>
      <c r="L1095" t="inlineStr">
        <is>
          <t>chat2/paste-1</t>
        </is>
      </c>
      <c r="M1095" t="inlineStr">
        <is>
          <t>paste</t>
        </is>
      </c>
      <c r="N1095" t="inlineStr">
        <is>
          <t>How many tests failed in the CI output I pasted?</t>
        </is>
      </c>
      <c r="O1095" t="n">
        <v>2</v>
      </c>
      <c r="P1095" t="inlineStr">
        <is>
          <t>2</t>
        </is>
      </c>
      <c r="Q1095" t="b">
        <v>1</v>
      </c>
      <c r="R1095" t="inlineStr">
        <is>
          <t>rule</t>
        </is>
      </c>
      <c r="S1095" t="n">
        <v>846</v>
      </c>
      <c r="T1095" t="n">
        <v>846</v>
      </c>
      <c r="U1095" t="n">
        <v>16</v>
      </c>
      <c r="V1095" t="n">
        <v>0</v>
      </c>
      <c r="W1095" t="n">
        <v>1</v>
      </c>
      <c r="X1095" t="n">
        <v>0</v>
      </c>
      <c r="Y1095" t="n">
        <v>1.000303268432617</v>
      </c>
      <c r="Z1095" t="n">
        <v>0.0001884</v>
      </c>
    </row>
    <row r="1096">
      <c r="A1096" t="inlineStr">
        <is>
          <t>chat_rag</t>
        </is>
      </c>
      <c r="B1096" t="inlineStr">
        <is>
          <t>wild</t>
        </is>
      </c>
      <c r="C1096" t="inlineStr">
        <is>
          <t>openai/gpt-5.6-luna</t>
        </is>
      </c>
      <c r="D1096" t="inlineStr">
        <is>
          <t>openai/gpt-5.6-luna</t>
        </is>
      </c>
      <c r="E1096" t="n">
        <v>1</v>
      </c>
      <c r="F1096" t="inlineStr">
        <is>
          <t>clean</t>
        </is>
      </c>
      <c r="G1096" t="b">
        <v>0</v>
      </c>
      <c r="H1096" t="inlineStr"/>
      <c r="I1096" t="n">
        <v>0</v>
      </c>
      <c r="J1096" t="inlineStr">
        <is>
          <t>chat2</t>
        </is>
      </c>
      <c r="K1096" t="n">
        <v>114</v>
      </c>
      <c r="L1096" t="inlineStr">
        <is>
          <t>chat2/paste-2</t>
        </is>
      </c>
      <c r="M1096" t="inlineStr">
        <is>
          <t>paste</t>
        </is>
      </c>
      <c r="N1096" t="inlineStr">
        <is>
          <t>What is db_pool_size in the config I pasted?</t>
        </is>
      </c>
      <c r="O1096" t="n">
        <v>32</v>
      </c>
      <c r="P1096" t="inlineStr">
        <is>
          <t>32</t>
        </is>
      </c>
      <c r="Q1096" t="b">
        <v>1</v>
      </c>
      <c r="R1096" t="inlineStr">
        <is>
          <t>rule</t>
        </is>
      </c>
      <c r="S1096" t="n">
        <v>1473</v>
      </c>
      <c r="T1096" t="n">
        <v>1473</v>
      </c>
      <c r="U1096" t="n">
        <v>50</v>
      </c>
      <c r="V1096" t="n">
        <v>0</v>
      </c>
      <c r="W1096" t="n">
        <v>1</v>
      </c>
      <c r="X1096" t="n">
        <v>0</v>
      </c>
      <c r="Y1096" t="n">
        <v>3.020766973495483</v>
      </c>
      <c r="Z1096" t="n">
        <v>0.0004281</v>
      </c>
    </row>
    <row r="1097">
      <c r="A1097" t="inlineStr">
        <is>
          <t>chat_rag</t>
        </is>
      </c>
      <c r="B1097" t="inlineStr">
        <is>
          <t>wild</t>
        </is>
      </c>
      <c r="C1097" t="inlineStr">
        <is>
          <t>openai/gpt-5.6-luna</t>
        </is>
      </c>
      <c r="D1097" t="inlineStr">
        <is>
          <t>openai/gpt-5.6-luna</t>
        </is>
      </c>
      <c r="E1097" t="n">
        <v>1</v>
      </c>
      <c r="F1097" t="inlineStr">
        <is>
          <t>clean</t>
        </is>
      </c>
      <c r="G1097" t="b">
        <v>0</v>
      </c>
      <c r="H1097" t="inlineStr"/>
      <c r="I1097" t="n">
        <v>0</v>
      </c>
      <c r="J1097" t="inlineStr">
        <is>
          <t>chat2</t>
        </is>
      </c>
      <c r="K1097" t="n">
        <v>114</v>
      </c>
      <c r="L1097" t="inlineStr">
        <is>
          <t>chat2/sum-0</t>
        </is>
      </c>
      <c r="M1097" t="inlineStr">
        <is>
          <t>sum</t>
        </is>
      </c>
      <c r="N1097" t="inlineStr">
        <is>
          <t>What is the total budget, in thousands of dollars, across the modules currently in scope?</t>
        </is>
      </c>
      <c r="O1097" t="n">
        <v>245</v>
      </c>
      <c r="P1097" t="inlineStr">
        <is>
          <t>not stated</t>
        </is>
      </c>
      <c r="Q1097" t="b">
        <v>0</v>
      </c>
      <c r="R1097" t="inlineStr">
        <is>
          <t>rule</t>
        </is>
      </c>
      <c r="S1097" t="n">
        <v>460</v>
      </c>
      <c r="T1097" t="n">
        <v>460</v>
      </c>
      <c r="U1097" t="n">
        <v>181</v>
      </c>
      <c r="V1097" t="n">
        <v>0</v>
      </c>
      <c r="W1097" t="n">
        <v>1</v>
      </c>
      <c r="X1097" t="n">
        <v>0</v>
      </c>
      <c r="Y1097" t="n">
        <v>2.9081711769104</v>
      </c>
      <c r="Z1097" t="n">
        <v>0.0003092</v>
      </c>
    </row>
    <row r="1098">
      <c r="A1098" t="inlineStr">
        <is>
          <t>chat_rag</t>
        </is>
      </c>
      <c r="B1098" t="inlineStr">
        <is>
          <t>wild</t>
        </is>
      </c>
      <c r="C1098" t="inlineStr">
        <is>
          <t>openai/gpt-5.6-luna</t>
        </is>
      </c>
      <c r="D1098" t="inlineStr">
        <is>
          <t>openai/gpt-5.6-luna</t>
        </is>
      </c>
      <c r="E1098" t="n">
        <v>1</v>
      </c>
      <c r="F1098" t="inlineStr">
        <is>
          <t>clean</t>
        </is>
      </c>
      <c r="G1098" t="b">
        <v>0</v>
      </c>
      <c r="H1098" t="inlineStr"/>
      <c r="I1098" t="n">
        <v>0</v>
      </c>
      <c r="J1098" t="inlineStr">
        <is>
          <t>chat2</t>
        </is>
      </c>
      <c r="K1098" t="n">
        <v>114</v>
      </c>
      <c r="L1098" t="inlineStr">
        <is>
          <t>chat2/updated-0</t>
        </is>
      </c>
      <c r="M1098" t="inlineStr">
        <is>
          <t>updated</t>
        </is>
      </c>
      <c r="N1098" t="inlineStr">
        <is>
          <t>What is the current deadline for search-index?</t>
        </is>
      </c>
      <c r="O1098" t="inlineStr">
        <is>
          <t>Oct 28</t>
        </is>
      </c>
      <c r="P1098" t="inlineStr">
        <is>
          <t>Oct 28</t>
        </is>
      </c>
      <c r="Q1098" t="b">
        <v>1</v>
      </c>
      <c r="R1098" t="inlineStr">
        <is>
          <t>rule</t>
        </is>
      </c>
      <c r="S1098" t="n">
        <v>1931</v>
      </c>
      <c r="T1098" t="n">
        <v>1931</v>
      </c>
      <c r="U1098" t="n">
        <v>58</v>
      </c>
      <c r="V1098" t="n">
        <v>1654</v>
      </c>
      <c r="W1098" t="n">
        <v>1</v>
      </c>
      <c r="X1098" t="n">
        <v>0</v>
      </c>
      <c r="Y1098" t="n">
        <v>2.108938932418823</v>
      </c>
      <c r="Z1098" t="n">
        <v>0.00017178</v>
      </c>
    </row>
    <row r="1099">
      <c r="A1099" t="inlineStr">
        <is>
          <t>chat_rag</t>
        </is>
      </c>
      <c r="B1099" t="inlineStr">
        <is>
          <t>wild</t>
        </is>
      </c>
      <c r="C1099" t="inlineStr">
        <is>
          <t>openai/gpt-5.6-luna</t>
        </is>
      </c>
      <c r="D1099" t="inlineStr">
        <is>
          <t>openai/gpt-5.6-luna</t>
        </is>
      </c>
      <c r="E1099" t="n">
        <v>1</v>
      </c>
      <c r="F1099" t="inlineStr">
        <is>
          <t>clean</t>
        </is>
      </c>
      <c r="G1099" t="b">
        <v>0</v>
      </c>
      <c r="H1099" t="inlineStr"/>
      <c r="I1099" t="n">
        <v>0</v>
      </c>
      <c r="J1099" t="inlineStr">
        <is>
          <t>chat2</t>
        </is>
      </c>
      <c r="K1099" t="n">
        <v>114</v>
      </c>
      <c r="L1099" t="inlineStr">
        <is>
          <t>chat2/updated-1</t>
        </is>
      </c>
      <c r="M1099" t="inlineStr">
        <is>
          <t>updated</t>
        </is>
      </c>
      <c r="N1099" t="inlineStr">
        <is>
          <t>What is notifier's budget now, in thousands of dollars?</t>
        </is>
      </c>
      <c r="O1099" t="n">
        <v>55</v>
      </c>
      <c r="P1099" t="inlineStr">
        <is>
          <t>55</t>
        </is>
      </c>
      <c r="Q1099" t="b">
        <v>1</v>
      </c>
      <c r="R1099" t="inlineStr">
        <is>
          <t>rule</t>
        </is>
      </c>
      <c r="S1099" t="n">
        <v>1138</v>
      </c>
      <c r="T1099" t="n">
        <v>1138</v>
      </c>
      <c r="U1099" t="n">
        <v>54</v>
      </c>
      <c r="V1099" t="n">
        <v>0</v>
      </c>
      <c r="W1099" t="n">
        <v>1</v>
      </c>
      <c r="X1099" t="n">
        <v>0</v>
      </c>
      <c r="Y1099" t="n">
        <v>1.798141241073608</v>
      </c>
      <c r="Z1099" t="n">
        <v>0.00034915</v>
      </c>
    </row>
    <row r="1100">
      <c r="A1100" t="inlineStr">
        <is>
          <t>chat_rag</t>
        </is>
      </c>
      <c r="B1100" t="inlineStr">
        <is>
          <t>wild</t>
        </is>
      </c>
      <c r="C1100" t="inlineStr">
        <is>
          <t>openai/gpt-5.6-luna</t>
        </is>
      </c>
      <c r="D1100" t="inlineStr">
        <is>
          <t>openai/gpt-5.6-luna</t>
        </is>
      </c>
      <c r="E1100" t="n">
        <v>1</v>
      </c>
      <c r="F1100" t="inlineStr">
        <is>
          <t>clean</t>
        </is>
      </c>
      <c r="G1100" t="b">
        <v>0</v>
      </c>
      <c r="H1100" t="inlineStr"/>
      <c r="I1100" t="n">
        <v>0</v>
      </c>
      <c r="J1100" t="inlineStr">
        <is>
          <t>chat2</t>
        </is>
      </c>
      <c r="K1100" t="n">
        <v>114</v>
      </c>
      <c r="L1100" t="inlineStr">
        <is>
          <t>chat2/updated-2</t>
        </is>
      </c>
      <c r="M1100" t="inlineStr">
        <is>
          <t>updated</t>
        </is>
      </c>
      <c r="N1100" t="inlineStr">
        <is>
          <t>What is the current deadline for dashboard?</t>
        </is>
      </c>
      <c r="O1100" t="inlineStr">
        <is>
          <t>Oct 12</t>
        </is>
      </c>
      <c r="P1100" t="inlineStr">
        <is>
          <t>Oct 12</t>
        </is>
      </c>
      <c r="Q1100" t="b">
        <v>1</v>
      </c>
      <c r="R1100" t="inlineStr">
        <is>
          <t>rule</t>
        </is>
      </c>
      <c r="S1100" t="n">
        <v>650</v>
      </c>
      <c r="T1100" t="n">
        <v>650</v>
      </c>
      <c r="U1100" t="n">
        <v>63</v>
      </c>
      <c r="V1100" t="n">
        <v>0</v>
      </c>
      <c r="W1100" t="n">
        <v>1</v>
      </c>
      <c r="X1100" t="n">
        <v>0</v>
      </c>
      <c r="Y1100" t="n">
        <v>2.472761631011963</v>
      </c>
      <c r="Z1100" t="n">
        <v>0.0002056</v>
      </c>
    </row>
    <row r="1101">
      <c r="A1101" t="inlineStr">
        <is>
          <t>chat_rag</t>
        </is>
      </c>
      <c r="B1101" t="inlineStr">
        <is>
          <t>wild</t>
        </is>
      </c>
      <c r="C1101" t="inlineStr">
        <is>
          <t>openai/gpt-5.6-luna</t>
        </is>
      </c>
      <c r="D1101" t="inlineStr">
        <is>
          <t>openai/gpt-5.6-luna</t>
        </is>
      </c>
      <c r="E1101" t="n">
        <v>1</v>
      </c>
      <c r="F1101" t="inlineStr">
        <is>
          <t>clean</t>
        </is>
      </c>
      <c r="G1101" t="b">
        <v>0</v>
      </c>
      <c r="H1101" t="inlineStr"/>
      <c r="I1101" t="n">
        <v>0</v>
      </c>
      <c r="J1101" t="inlineStr">
        <is>
          <t>chat2</t>
        </is>
      </c>
      <c r="K1101" t="n">
        <v>114</v>
      </c>
      <c r="L1101" t="inlineStr">
        <is>
          <t>chat2/updated-3</t>
        </is>
      </c>
      <c r="M1101" t="inlineStr">
        <is>
          <t>updated</t>
        </is>
      </c>
      <c r="N1101" t="inlineStr">
        <is>
          <t>What is scheduler-v2's budget, in thousands of dollars?</t>
        </is>
      </c>
      <c r="O1101" t="n">
        <v>50</v>
      </c>
      <c r="P1101" t="inlineStr">
        <is>
          <t>50</t>
        </is>
      </c>
      <c r="Q1101" t="b">
        <v>1</v>
      </c>
      <c r="R1101" t="inlineStr">
        <is>
          <t>rule</t>
        </is>
      </c>
      <c r="S1101" t="n">
        <v>374</v>
      </c>
      <c r="T1101" t="n">
        <v>374</v>
      </c>
      <c r="U1101" t="n">
        <v>55</v>
      </c>
      <c r="V1101" t="n">
        <v>0</v>
      </c>
      <c r="W1101" t="n">
        <v>1</v>
      </c>
      <c r="X1101" t="n">
        <v>0</v>
      </c>
      <c r="Y1101" t="n">
        <v>1.829463005065918</v>
      </c>
      <c r="Z1101" t="n">
        <v>0.0001408</v>
      </c>
    </row>
    <row r="1102">
      <c r="A1102" t="inlineStr">
        <is>
          <t>chat_rag</t>
        </is>
      </c>
      <c r="B1102" t="inlineStr">
        <is>
          <t>wild</t>
        </is>
      </c>
      <c r="C1102" t="inlineStr">
        <is>
          <t>openai/gpt-5.6-luna</t>
        </is>
      </c>
      <c r="D1102" t="inlineStr">
        <is>
          <t>openai/gpt-5.6-luna</t>
        </is>
      </c>
      <c r="E1102" t="n">
        <v>1</v>
      </c>
      <c r="F1102" t="inlineStr">
        <is>
          <t>clean</t>
        </is>
      </c>
      <c r="G1102" t="b">
        <v>0</v>
      </c>
      <c r="H1102" t="inlineStr"/>
      <c r="I1102" t="n">
        <v>0</v>
      </c>
      <c r="J1102" t="inlineStr">
        <is>
          <t>chat2</t>
        </is>
      </c>
      <c r="K1102" t="n">
        <v>114</v>
      </c>
      <c r="L1102" t="inlineStr">
        <is>
          <t>chat2/updated-4</t>
        </is>
      </c>
      <c r="M1102" t="inlineStr">
        <is>
          <t>updated</t>
        </is>
      </c>
      <c r="N1102" t="inlineStr">
        <is>
          <t>Who owns search-index now?</t>
        </is>
      </c>
      <c r="O1102" t="inlineStr">
        <is>
          <t>Chen</t>
        </is>
      </c>
      <c r="P1102" t="inlineStr">
        <is>
          <t>Chen</t>
        </is>
      </c>
      <c r="Q1102" t="b">
        <v>1</v>
      </c>
      <c r="R1102" t="inlineStr">
        <is>
          <t>rule</t>
        </is>
      </c>
      <c r="S1102" t="n">
        <v>924</v>
      </c>
      <c r="T1102" t="n">
        <v>924</v>
      </c>
      <c r="U1102" t="n">
        <v>57</v>
      </c>
      <c r="V1102" t="n">
        <v>0</v>
      </c>
      <c r="W1102" t="n">
        <v>1</v>
      </c>
      <c r="X1102" t="n">
        <v>0</v>
      </c>
      <c r="Y1102" t="n">
        <v>2.041678905487061</v>
      </c>
      <c r="Z1102" t="n">
        <v>0.0002532</v>
      </c>
    </row>
    <row r="1103">
      <c r="A1103" t="inlineStr">
        <is>
          <t>chat_rag</t>
        </is>
      </c>
      <c r="B1103" t="inlineStr">
        <is>
          <t>wild</t>
        </is>
      </c>
      <c r="C1103" t="inlineStr">
        <is>
          <t>openai/gpt-5.6-luna</t>
        </is>
      </c>
      <c r="D1103" t="inlineStr">
        <is>
          <t>openai/gpt-5.6-luna</t>
        </is>
      </c>
      <c r="E1103" t="n">
        <v>1</v>
      </c>
      <c r="F1103" t="inlineStr">
        <is>
          <t>clean</t>
        </is>
      </c>
      <c r="G1103" t="b">
        <v>0</v>
      </c>
      <c r="H1103" t="inlineStr"/>
      <c r="I1103" t="n">
        <v>0</v>
      </c>
      <c r="J1103" t="inlineStr">
        <is>
          <t>chat2</t>
        </is>
      </c>
      <c r="K1103" t="n">
        <v>114</v>
      </c>
      <c r="L1103" t="inlineStr">
        <is>
          <t>chat2/updated-5</t>
        </is>
      </c>
      <c r="M1103" t="inlineStr">
        <is>
          <t>updated</t>
        </is>
      </c>
      <c r="N1103" t="inlineStr">
        <is>
          <t>Which datastore does notifier use?</t>
        </is>
      </c>
      <c r="O1103" t="inlineStr">
        <is>
          <t>Redis</t>
        </is>
      </c>
      <c r="P1103" t="inlineStr">
        <is>
          <t>Redis</t>
        </is>
      </c>
      <c r="Q1103" t="b">
        <v>1</v>
      </c>
      <c r="R1103" t="inlineStr">
        <is>
          <t>rule</t>
        </is>
      </c>
      <c r="S1103" t="n">
        <v>329</v>
      </c>
      <c r="T1103" t="n">
        <v>329</v>
      </c>
      <c r="U1103" t="n">
        <v>40</v>
      </c>
      <c r="V1103" t="n">
        <v>0</v>
      </c>
      <c r="W1103" t="n">
        <v>1</v>
      </c>
      <c r="X1103" t="n">
        <v>0</v>
      </c>
      <c r="Y1103" t="n">
        <v>2.047785997390747</v>
      </c>
      <c r="Z1103" t="n">
        <v>0.0001138</v>
      </c>
    </row>
    <row r="1104">
      <c r="A1104" t="inlineStr">
        <is>
          <t>chat_rag</t>
        </is>
      </c>
      <c r="B1104" t="inlineStr">
        <is>
          <t>wildfix</t>
        </is>
      </c>
      <c r="C1104" t="inlineStr">
        <is>
          <t>openai/gpt-5.6-luna</t>
        </is>
      </c>
      <c r="D1104" t="inlineStr">
        <is>
          <t>openai/gpt-5.6-luna</t>
        </is>
      </c>
      <c r="E1104" t="n">
        <v>1</v>
      </c>
      <c r="F1104" t="inlineStr">
        <is>
          <t>clean</t>
        </is>
      </c>
      <c r="G1104" t="b">
        <v>0</v>
      </c>
      <c r="H1104" t="inlineStr"/>
      <c r="I1104" t="n">
        <v>0</v>
      </c>
      <c r="J1104" t="inlineStr">
        <is>
          <t>chat2</t>
        </is>
      </c>
      <c r="K1104" t="n">
        <v>114</v>
      </c>
      <c r="L1104" t="inlineStr">
        <is>
          <t>chat2/absent-0</t>
        </is>
      </c>
      <c r="M1104" t="inlineStr">
        <is>
          <t>absent</t>
        </is>
      </c>
      <c r="N1104" t="inlineStr">
        <is>
          <t>Which CI provider did we decide on?</t>
        </is>
      </c>
      <c r="O1104" t="inlineStr">
        <is>
          <t>not stated</t>
        </is>
      </c>
      <c r="P1104" t="inlineStr">
        <is>
          <t>not stated</t>
        </is>
      </c>
      <c r="Q1104" t="b">
        <v>1</v>
      </c>
      <c r="R1104" t="inlineStr">
        <is>
          <t>rule</t>
        </is>
      </c>
      <c r="S1104" t="n">
        <v>691</v>
      </c>
      <c r="T1104" t="n">
        <v>691</v>
      </c>
      <c r="U1104" t="n">
        <v>49</v>
      </c>
      <c r="V1104" t="n">
        <v>0</v>
      </c>
      <c r="W1104" t="n">
        <v>1</v>
      </c>
      <c r="X1104" t="n">
        <v>0</v>
      </c>
      <c r="Y1104" t="n">
        <v>1.920027256011963</v>
      </c>
      <c r="Z1104" t="n">
        <v>0.000197</v>
      </c>
    </row>
    <row r="1105">
      <c r="A1105" t="inlineStr">
        <is>
          <t>chat_rag</t>
        </is>
      </c>
      <c r="B1105" t="inlineStr">
        <is>
          <t>wildfix</t>
        </is>
      </c>
      <c r="C1105" t="inlineStr">
        <is>
          <t>openai/gpt-5.6-luna</t>
        </is>
      </c>
      <c r="D1105" t="inlineStr">
        <is>
          <t>openai/gpt-5.6-luna</t>
        </is>
      </c>
      <c r="E1105" t="n">
        <v>1</v>
      </c>
      <c r="F1105" t="inlineStr">
        <is>
          <t>clean</t>
        </is>
      </c>
      <c r="G1105" t="b">
        <v>0</v>
      </c>
      <c r="H1105" t="inlineStr"/>
      <c r="I1105" t="n">
        <v>0</v>
      </c>
      <c r="J1105" t="inlineStr">
        <is>
          <t>chat2</t>
        </is>
      </c>
      <c r="K1105" t="n">
        <v>114</v>
      </c>
      <c r="L1105" t="inlineStr">
        <is>
          <t>chat2/absent-1</t>
        </is>
      </c>
      <c r="M1105" t="inlineStr">
        <is>
          <t>absent</t>
        </is>
      </c>
      <c r="N1105" t="inlineStr">
        <is>
          <t>What uptime SLA did we commit to for the launch?</t>
        </is>
      </c>
      <c r="O1105" t="inlineStr">
        <is>
          <t>not stated</t>
        </is>
      </c>
      <c r="P1105" t="inlineStr">
        <is>
          <t>not stated</t>
        </is>
      </c>
      <c r="Q1105" t="b">
        <v>1</v>
      </c>
      <c r="R1105" t="inlineStr">
        <is>
          <t>rule</t>
        </is>
      </c>
      <c r="S1105" t="n">
        <v>683</v>
      </c>
      <c r="T1105" t="n">
        <v>683</v>
      </c>
      <c r="U1105" t="n">
        <v>40</v>
      </c>
      <c r="V1105" t="n">
        <v>0</v>
      </c>
      <c r="W1105" t="n">
        <v>1</v>
      </c>
      <c r="X1105" t="n">
        <v>0</v>
      </c>
      <c r="Y1105" t="n">
        <v>1.446269989013672</v>
      </c>
      <c r="Z1105" t="n">
        <v>0.0001846</v>
      </c>
    </row>
    <row r="1106">
      <c r="A1106" t="inlineStr">
        <is>
          <t>chat_rag</t>
        </is>
      </c>
      <c r="B1106" t="inlineStr">
        <is>
          <t>wildfix</t>
        </is>
      </c>
      <c r="C1106" t="inlineStr">
        <is>
          <t>openai/gpt-5.6-luna</t>
        </is>
      </c>
      <c r="D1106" t="inlineStr">
        <is>
          <t>openai/gpt-5.6-luna</t>
        </is>
      </c>
      <c r="E1106" t="n">
        <v>1</v>
      </c>
      <c r="F1106" t="inlineStr">
        <is>
          <t>clean</t>
        </is>
      </c>
      <c r="G1106" t="b">
        <v>0</v>
      </c>
      <c r="H1106" t="inlineStr"/>
      <c r="I1106" t="n">
        <v>0</v>
      </c>
      <c r="J1106" t="inlineStr">
        <is>
          <t>chat2</t>
        </is>
      </c>
      <c r="K1106" t="n">
        <v>114</v>
      </c>
      <c r="L1106" t="inlineStr">
        <is>
          <t>chat2/count-0</t>
        </is>
      </c>
      <c r="M1106" t="inlineStr">
        <is>
          <t>count</t>
        </is>
      </c>
      <c r="N1106" t="inlineStr">
        <is>
          <t>How many modules are currently in scope for the launch?</t>
        </is>
      </c>
      <c r="O1106" t="n">
        <v>6</v>
      </c>
      <c r="P1106" t="inlineStr">
        <is>
          <t>6</t>
        </is>
      </c>
      <c r="Q1106" t="b">
        <v>1</v>
      </c>
      <c r="R1106" t="inlineStr">
        <is>
          <t>rule</t>
        </is>
      </c>
      <c r="S1106" t="n">
        <v>603</v>
      </c>
      <c r="T1106" t="n">
        <v>603</v>
      </c>
      <c r="U1106" t="n">
        <v>134</v>
      </c>
      <c r="V1106" t="n">
        <v>0</v>
      </c>
      <c r="W1106" t="n">
        <v>1</v>
      </c>
      <c r="X1106" t="n">
        <v>0</v>
      </c>
      <c r="Y1106" t="n">
        <v>2.444300889968872</v>
      </c>
      <c r="Z1106" t="n">
        <v>0.0002814</v>
      </c>
    </row>
    <row r="1107">
      <c r="A1107" t="inlineStr">
        <is>
          <t>chat_rag</t>
        </is>
      </c>
      <c r="B1107" t="inlineStr">
        <is>
          <t>wildfix</t>
        </is>
      </c>
      <c r="C1107" t="inlineStr">
        <is>
          <t>openai/gpt-5.6-luna</t>
        </is>
      </c>
      <c r="D1107" t="inlineStr">
        <is>
          <t>openai/gpt-5.6-luna</t>
        </is>
      </c>
      <c r="E1107" t="n">
        <v>1</v>
      </c>
      <c r="F1107" t="inlineStr">
        <is>
          <t>clean</t>
        </is>
      </c>
      <c r="G1107" t="b">
        <v>0</v>
      </c>
      <c r="H1107" t="inlineStr"/>
      <c r="I1107" t="n">
        <v>0</v>
      </c>
      <c r="J1107" t="inlineStr">
        <is>
          <t>chat2</t>
        </is>
      </c>
      <c r="K1107" t="n">
        <v>114</v>
      </c>
      <c r="L1107" t="inlineStr">
        <is>
          <t>chat2/early-0</t>
        </is>
      </c>
      <c r="M1107" t="inlineStr">
        <is>
          <t>early</t>
        </is>
      </c>
      <c r="N1107" t="inlineStr">
        <is>
          <t>Who owns notifier?</t>
        </is>
      </c>
      <c r="O1107" t="inlineStr">
        <is>
          <t>Jonas</t>
        </is>
      </c>
      <c r="P1107" t="inlineStr">
        <is>
          <t>Jonas</t>
        </is>
      </c>
      <c r="Q1107" t="b">
        <v>1</v>
      </c>
      <c r="R1107" t="inlineStr">
        <is>
          <t>rule</t>
        </is>
      </c>
      <c r="S1107" t="n">
        <v>327</v>
      </c>
      <c r="T1107" t="n">
        <v>327</v>
      </c>
      <c r="U1107" t="n">
        <v>40</v>
      </c>
      <c r="V1107" t="n">
        <v>0</v>
      </c>
      <c r="W1107" t="n">
        <v>1</v>
      </c>
      <c r="X1107" t="n">
        <v>0</v>
      </c>
      <c r="Y1107" t="n">
        <v>1.484986066818237</v>
      </c>
      <c r="Z1107" t="n">
        <v>0.0001134</v>
      </c>
    </row>
    <row r="1108">
      <c r="A1108" t="inlineStr">
        <is>
          <t>chat_rag</t>
        </is>
      </c>
      <c r="B1108" t="inlineStr">
        <is>
          <t>wildfix</t>
        </is>
      </c>
      <c r="C1108" t="inlineStr">
        <is>
          <t>openai/gpt-5.6-luna</t>
        </is>
      </c>
      <c r="D1108" t="inlineStr">
        <is>
          <t>openai/gpt-5.6-luna</t>
        </is>
      </c>
      <c r="E1108" t="n">
        <v>1</v>
      </c>
      <c r="F1108" t="inlineStr">
        <is>
          <t>clean</t>
        </is>
      </c>
      <c r="G1108" t="b">
        <v>0</v>
      </c>
      <c r="H1108" t="inlineStr"/>
      <c r="I1108" t="n">
        <v>0</v>
      </c>
      <c r="J1108" t="inlineStr">
        <is>
          <t>chat2</t>
        </is>
      </c>
      <c r="K1108" t="n">
        <v>114</v>
      </c>
      <c r="L1108" t="inlineStr">
        <is>
          <t>chat2/early-1</t>
        </is>
      </c>
      <c r="M1108" t="inlineStr">
        <is>
          <t>early</t>
        </is>
      </c>
      <c r="N1108" t="inlineStr">
        <is>
          <t>Which region are we deploying Cinder to?</t>
        </is>
      </c>
      <c r="O1108" t="inlineStr">
        <is>
          <t>us-east-1</t>
        </is>
      </c>
      <c r="P1108" t="inlineStr">
        <is>
          <t>us-east-1</t>
        </is>
      </c>
      <c r="Q1108" t="b">
        <v>1</v>
      </c>
      <c r="R1108" t="inlineStr">
        <is>
          <t>rule</t>
        </is>
      </c>
      <c r="S1108" t="n">
        <v>607</v>
      </c>
      <c r="T1108" t="n">
        <v>607</v>
      </c>
      <c r="U1108" t="n">
        <v>51</v>
      </c>
      <c r="V1108" t="n">
        <v>0</v>
      </c>
      <c r="W1108" t="n">
        <v>1</v>
      </c>
      <c r="X1108" t="n">
        <v>0</v>
      </c>
      <c r="Y1108" t="n">
        <v>1.409492969512939</v>
      </c>
      <c r="Z1108" t="n">
        <v>0.0001826</v>
      </c>
    </row>
    <row r="1109">
      <c r="A1109" t="inlineStr">
        <is>
          <t>chat_rag</t>
        </is>
      </c>
      <c r="B1109" t="inlineStr">
        <is>
          <t>wildfix</t>
        </is>
      </c>
      <c r="C1109" t="inlineStr">
        <is>
          <t>openai/gpt-5.6-luna</t>
        </is>
      </c>
      <c r="D1109" t="inlineStr">
        <is>
          <t>openai/gpt-5.6-luna</t>
        </is>
      </c>
      <c r="E1109" t="n">
        <v>1</v>
      </c>
      <c r="F1109" t="inlineStr">
        <is>
          <t>clean</t>
        </is>
      </c>
      <c r="G1109" t="b">
        <v>0</v>
      </c>
      <c r="H1109" t="inlineStr"/>
      <c r="I1109" t="n">
        <v>0</v>
      </c>
      <c r="J1109" t="inlineStr">
        <is>
          <t>chat2</t>
        </is>
      </c>
      <c r="K1109" t="n">
        <v>114</v>
      </c>
      <c r="L1109" t="inlineStr">
        <is>
          <t>chat2/early-2</t>
        </is>
      </c>
      <c r="M1109" t="inlineStr">
        <is>
          <t>early</t>
        </is>
      </c>
      <c r="N1109" t="inlineStr">
        <is>
          <t>At what time (UTC) is the daily standup?</t>
        </is>
      </c>
      <c r="O1109" t="inlineStr">
        <is>
          <t>09:15</t>
        </is>
      </c>
      <c r="P1109" t="inlineStr">
        <is>
          <t>09:15 UTC</t>
        </is>
      </c>
      <c r="Q1109" t="b">
        <v>1</v>
      </c>
      <c r="R1109" t="inlineStr">
        <is>
          <t>rule</t>
        </is>
      </c>
      <c r="S1109" t="n">
        <v>625</v>
      </c>
      <c r="T1109" t="n">
        <v>625</v>
      </c>
      <c r="U1109" t="n">
        <v>47</v>
      </c>
      <c r="V1109" t="n">
        <v>0</v>
      </c>
      <c r="W1109" t="n">
        <v>1</v>
      </c>
      <c r="X1109" t="n">
        <v>0</v>
      </c>
      <c r="Y1109" t="n">
        <v>1.224508762359619</v>
      </c>
      <c r="Z1109" t="n">
        <v>0.0001814</v>
      </c>
    </row>
    <row r="1110">
      <c r="A1110" t="inlineStr">
        <is>
          <t>chat_rag</t>
        </is>
      </c>
      <c r="B1110" t="inlineStr">
        <is>
          <t>wildfix</t>
        </is>
      </c>
      <c r="C1110" t="inlineStr">
        <is>
          <t>openai/gpt-5.6-luna</t>
        </is>
      </c>
      <c r="D1110" t="inlineStr">
        <is>
          <t>openai/gpt-5.6-luna</t>
        </is>
      </c>
      <c r="E1110" t="n">
        <v>1</v>
      </c>
      <c r="F1110" t="inlineStr">
        <is>
          <t>clean</t>
        </is>
      </c>
      <c r="G1110" t="b">
        <v>0</v>
      </c>
      <c r="H1110" t="inlineStr"/>
      <c r="I1110" t="n">
        <v>0</v>
      </c>
      <c r="J1110" t="inlineStr">
        <is>
          <t>chat2</t>
        </is>
      </c>
      <c r="K1110" t="n">
        <v>114</v>
      </c>
      <c r="L1110" t="inlineStr">
        <is>
          <t>chat2/list-0</t>
        </is>
      </c>
      <c r="M1110" t="inlineStr">
        <is>
          <t>list</t>
        </is>
      </c>
      <c r="N1110" t="inlineStr">
        <is>
          <t>Which in-scope modules are P0?</t>
        </is>
      </c>
      <c r="O1110" t="inlineStr">
        <is>
          <t>["search-index", "dashboard", "scheduler-v2"]</t>
        </is>
      </c>
      <c r="P1110" t="inlineStr">
        <is>
          <t>dashboard, search-index, scheduler-v2</t>
        </is>
      </c>
      <c r="Q1110" t="b">
        <v>1</v>
      </c>
      <c r="R1110" t="inlineStr">
        <is>
          <t>rule</t>
        </is>
      </c>
      <c r="S1110" t="n">
        <v>472</v>
      </c>
      <c r="T1110" t="n">
        <v>472</v>
      </c>
      <c r="U1110" t="n">
        <v>73</v>
      </c>
      <c r="V1110" t="n">
        <v>0</v>
      </c>
      <c r="W1110" t="n">
        <v>1</v>
      </c>
      <c r="X1110" t="n">
        <v>0</v>
      </c>
      <c r="Y1110" t="n">
        <v>2.471919298171997</v>
      </c>
      <c r="Z1110" t="n">
        <v>0.000182</v>
      </c>
    </row>
    <row r="1111">
      <c r="A1111" t="inlineStr">
        <is>
          <t>chat_rag</t>
        </is>
      </c>
      <c r="B1111" t="inlineStr">
        <is>
          <t>wildfix</t>
        </is>
      </c>
      <c r="C1111" t="inlineStr">
        <is>
          <t>openai/gpt-5.6-luna</t>
        </is>
      </c>
      <c r="D1111" t="inlineStr">
        <is>
          <t>openai/gpt-5.6-luna</t>
        </is>
      </c>
      <c r="E1111" t="n">
        <v>1</v>
      </c>
      <c r="F1111" t="inlineStr">
        <is>
          <t>clean</t>
        </is>
      </c>
      <c r="G1111" t="b">
        <v>0</v>
      </c>
      <c r="H1111" t="inlineStr"/>
      <c r="I1111" t="n">
        <v>0</v>
      </c>
      <c r="J1111" t="inlineStr">
        <is>
          <t>chat2</t>
        </is>
      </c>
      <c r="K1111" t="n">
        <v>114</v>
      </c>
      <c r="L1111" t="inlineStr">
        <is>
          <t>chat2/neg-0</t>
        </is>
      </c>
      <c r="M1111" t="inlineStr">
        <is>
          <t>negation</t>
        </is>
      </c>
      <c r="N1111" t="inlineStr">
        <is>
          <t>Which in-scope module has no datastore decided yet?</t>
        </is>
      </c>
      <c r="O1111" t="inlineStr">
        <is>
          <t>dashboard</t>
        </is>
      </c>
      <c r="P1111" t="inlineStr">
        <is>
          <t>dashboard, scheduler-v2, rate-limiter</t>
        </is>
      </c>
      <c r="Q1111" t="b">
        <v>1</v>
      </c>
      <c r="R1111" t="inlineStr">
        <is>
          <t>rule</t>
        </is>
      </c>
      <c r="S1111" t="n">
        <v>543</v>
      </c>
      <c r="T1111" t="n">
        <v>543</v>
      </c>
      <c r="U1111" t="n">
        <v>133</v>
      </c>
      <c r="V1111" t="n">
        <v>0</v>
      </c>
      <c r="W1111" t="n">
        <v>1</v>
      </c>
      <c r="X1111" t="n">
        <v>0</v>
      </c>
      <c r="Y1111" t="n">
        <v>2.756128787994385</v>
      </c>
      <c r="Z1111" t="n">
        <v>0.0002682</v>
      </c>
    </row>
    <row r="1112">
      <c r="A1112" t="inlineStr">
        <is>
          <t>chat_rag</t>
        </is>
      </c>
      <c r="B1112" t="inlineStr">
        <is>
          <t>wildfix</t>
        </is>
      </c>
      <c r="C1112" t="inlineStr">
        <is>
          <t>openai/gpt-5.6-luna</t>
        </is>
      </c>
      <c r="D1112" t="inlineStr">
        <is>
          <t>openai/gpt-5.6-luna</t>
        </is>
      </c>
      <c r="E1112" t="n">
        <v>1</v>
      </c>
      <c r="F1112" t="inlineStr">
        <is>
          <t>clean</t>
        </is>
      </c>
      <c r="G1112" t="b">
        <v>0</v>
      </c>
      <c r="H1112" t="inlineStr"/>
      <c r="I1112" t="n">
        <v>0</v>
      </c>
      <c r="J1112" t="inlineStr">
        <is>
          <t>chat2</t>
        </is>
      </c>
      <c r="K1112" t="n">
        <v>114</v>
      </c>
      <c r="L1112" t="inlineStr">
        <is>
          <t>chat2/original-0</t>
        </is>
      </c>
      <c r="M1112" t="inlineStr">
        <is>
          <t>original</t>
        </is>
      </c>
      <c r="N1112" t="inlineStr">
        <is>
          <t>What was the very first deadline we set for search-index, before any changes?</t>
        </is>
      </c>
      <c r="O1112" t="inlineStr">
        <is>
          <t>Oct 15</t>
        </is>
      </c>
      <c r="P1112" t="inlineStr">
        <is>
          <t>Oct 15</t>
        </is>
      </c>
      <c r="Q1112" t="b">
        <v>1</v>
      </c>
      <c r="R1112" t="inlineStr">
        <is>
          <t>rule</t>
        </is>
      </c>
      <c r="S1112" t="n">
        <v>433</v>
      </c>
      <c r="T1112" t="n">
        <v>433</v>
      </c>
      <c r="U1112" t="n">
        <v>61</v>
      </c>
      <c r="V1112" t="n">
        <v>0</v>
      </c>
      <c r="W1112" t="n">
        <v>1</v>
      </c>
      <c r="X1112" t="n">
        <v>0</v>
      </c>
      <c r="Y1112" t="n">
        <v>2.028831005096436</v>
      </c>
      <c r="Z1112" t="n">
        <v>0.0001598</v>
      </c>
    </row>
    <row r="1113">
      <c r="A1113" t="inlineStr">
        <is>
          <t>chat_rag</t>
        </is>
      </c>
      <c r="B1113" t="inlineStr">
        <is>
          <t>wildfix</t>
        </is>
      </c>
      <c r="C1113" t="inlineStr">
        <is>
          <t>openai/gpt-5.6-luna</t>
        </is>
      </c>
      <c r="D1113" t="inlineStr">
        <is>
          <t>openai/gpt-5.6-luna</t>
        </is>
      </c>
      <c r="E1113" t="n">
        <v>1</v>
      </c>
      <c r="F1113" t="inlineStr">
        <is>
          <t>clean</t>
        </is>
      </c>
      <c r="G1113" t="b">
        <v>0</v>
      </c>
      <c r="H1113" t="inlineStr"/>
      <c r="I1113" t="n">
        <v>0</v>
      </c>
      <c r="J1113" t="inlineStr">
        <is>
          <t>chat2</t>
        </is>
      </c>
      <c r="K1113" t="n">
        <v>114</v>
      </c>
      <c r="L1113" t="inlineStr">
        <is>
          <t>chat2/paste-0</t>
        </is>
      </c>
      <c r="M1113" t="inlineStr">
        <is>
          <t>paste</t>
        </is>
      </c>
      <c r="N1113" t="inlineStr">
        <is>
          <t>What p95 latency, in ms, did the load test I pasted report?</t>
        </is>
      </c>
      <c r="O1113" t="n">
        <v>596</v>
      </c>
      <c r="P1113" t="inlineStr">
        <is>
          <t>596 ms</t>
        </is>
      </c>
      <c r="Q1113" t="b">
        <v>1</v>
      </c>
      <c r="R1113" t="inlineStr">
        <is>
          <t>rule</t>
        </is>
      </c>
      <c r="S1113" t="n">
        <v>722</v>
      </c>
      <c r="T1113" t="n">
        <v>722</v>
      </c>
      <c r="U1113" t="n">
        <v>22</v>
      </c>
      <c r="V1113" t="n">
        <v>0</v>
      </c>
      <c r="W1113" t="n">
        <v>1</v>
      </c>
      <c r="X1113" t="n">
        <v>0</v>
      </c>
      <c r="Y1113" t="n">
        <v>1.070922374725342</v>
      </c>
      <c r="Z1113" t="n">
        <v>0.0001708</v>
      </c>
    </row>
    <row r="1114">
      <c r="A1114" t="inlineStr">
        <is>
          <t>chat_rag</t>
        </is>
      </c>
      <c r="B1114" t="inlineStr">
        <is>
          <t>wildfix</t>
        </is>
      </c>
      <c r="C1114" t="inlineStr">
        <is>
          <t>openai/gpt-5.6-luna</t>
        </is>
      </c>
      <c r="D1114" t="inlineStr">
        <is>
          <t>openai/gpt-5.6-luna</t>
        </is>
      </c>
      <c r="E1114" t="n">
        <v>1</v>
      </c>
      <c r="F1114" t="inlineStr">
        <is>
          <t>clean</t>
        </is>
      </c>
      <c r="G1114" t="b">
        <v>0</v>
      </c>
      <c r="H1114" t="inlineStr"/>
      <c r="I1114" t="n">
        <v>0</v>
      </c>
      <c r="J1114" t="inlineStr">
        <is>
          <t>chat2</t>
        </is>
      </c>
      <c r="K1114" t="n">
        <v>114</v>
      </c>
      <c r="L1114" t="inlineStr">
        <is>
          <t>chat2/paste-1</t>
        </is>
      </c>
      <c r="M1114" t="inlineStr">
        <is>
          <t>paste</t>
        </is>
      </c>
      <c r="N1114" t="inlineStr">
        <is>
          <t>How many tests failed in the CI output I pasted?</t>
        </is>
      </c>
      <c r="O1114" t="n">
        <v>2</v>
      </c>
      <c r="P1114" t="inlineStr">
        <is>
          <t>2</t>
        </is>
      </c>
      <c r="Q1114" t="b">
        <v>1</v>
      </c>
      <c r="R1114" t="inlineStr">
        <is>
          <t>rule</t>
        </is>
      </c>
      <c r="S1114" t="n">
        <v>846</v>
      </c>
      <c r="T1114" t="n">
        <v>846</v>
      </c>
      <c r="U1114" t="n">
        <v>46</v>
      </c>
      <c r="V1114" t="n">
        <v>0</v>
      </c>
      <c r="W1114" t="n">
        <v>1</v>
      </c>
      <c r="X1114" t="n">
        <v>0</v>
      </c>
      <c r="Y1114" t="n">
        <v>2.787518978118896</v>
      </c>
      <c r="Z1114" t="n">
        <v>0.0002244</v>
      </c>
    </row>
    <row r="1115">
      <c r="A1115" t="inlineStr">
        <is>
          <t>chat_rag</t>
        </is>
      </c>
      <c r="B1115" t="inlineStr">
        <is>
          <t>wildfix</t>
        </is>
      </c>
      <c r="C1115" t="inlineStr">
        <is>
          <t>openai/gpt-5.6-luna</t>
        </is>
      </c>
      <c r="D1115" t="inlineStr">
        <is>
          <t>openai/gpt-5.6-luna</t>
        </is>
      </c>
      <c r="E1115" t="n">
        <v>1</v>
      </c>
      <c r="F1115" t="inlineStr">
        <is>
          <t>clean</t>
        </is>
      </c>
      <c r="G1115" t="b">
        <v>0</v>
      </c>
      <c r="H1115" t="inlineStr"/>
      <c r="I1115" t="n">
        <v>0</v>
      </c>
      <c r="J1115" t="inlineStr">
        <is>
          <t>chat2</t>
        </is>
      </c>
      <c r="K1115" t="n">
        <v>114</v>
      </c>
      <c r="L1115" t="inlineStr">
        <is>
          <t>chat2/paste-2</t>
        </is>
      </c>
      <c r="M1115" t="inlineStr">
        <is>
          <t>paste</t>
        </is>
      </c>
      <c r="N1115" t="inlineStr">
        <is>
          <t>What is db_pool_size in the config I pasted?</t>
        </is>
      </c>
      <c r="O1115" t="n">
        <v>32</v>
      </c>
      <c r="P1115" t="inlineStr">
        <is>
          <t>32</t>
        </is>
      </c>
      <c r="Q1115" t="b">
        <v>1</v>
      </c>
      <c r="R1115" t="inlineStr">
        <is>
          <t>rule</t>
        </is>
      </c>
      <c r="S1115" t="n">
        <v>715</v>
      </c>
      <c r="T1115" t="n">
        <v>715</v>
      </c>
      <c r="U1115" t="n">
        <v>19</v>
      </c>
      <c r="V1115" t="n">
        <v>0</v>
      </c>
      <c r="W1115" t="n">
        <v>1</v>
      </c>
      <c r="X1115" t="n">
        <v>0</v>
      </c>
      <c r="Y1115" t="n">
        <v>0.780864953994751</v>
      </c>
      <c r="Z1115" t="n">
        <v>0.0001658</v>
      </c>
    </row>
    <row r="1116">
      <c r="A1116" t="inlineStr">
        <is>
          <t>chat_rag</t>
        </is>
      </c>
      <c r="B1116" t="inlineStr">
        <is>
          <t>wildfix</t>
        </is>
      </c>
      <c r="C1116" t="inlineStr">
        <is>
          <t>openai/gpt-5.6-luna</t>
        </is>
      </c>
      <c r="D1116" t="inlineStr">
        <is>
          <t>openai/gpt-5.6-luna</t>
        </is>
      </c>
      <c r="E1116" t="n">
        <v>1</v>
      </c>
      <c r="F1116" t="inlineStr">
        <is>
          <t>clean</t>
        </is>
      </c>
      <c r="G1116" t="b">
        <v>0</v>
      </c>
      <c r="H1116" t="inlineStr"/>
      <c r="I1116" t="n">
        <v>0</v>
      </c>
      <c r="J1116" t="inlineStr">
        <is>
          <t>chat2</t>
        </is>
      </c>
      <c r="K1116" t="n">
        <v>114</v>
      </c>
      <c r="L1116" t="inlineStr">
        <is>
          <t>chat2/sum-0</t>
        </is>
      </c>
      <c r="M1116" t="inlineStr">
        <is>
          <t>sum</t>
        </is>
      </c>
      <c r="N1116" t="inlineStr">
        <is>
          <t>What is the total budget, in thousands of dollars, across the modules currently in scope?</t>
        </is>
      </c>
      <c r="O1116" t="n">
        <v>245</v>
      </c>
      <c r="P1116" t="inlineStr">
        <is>
          <t>not stated</t>
        </is>
      </c>
      <c r="Q1116" t="b">
        <v>0</v>
      </c>
      <c r="R1116" t="inlineStr">
        <is>
          <t>rule</t>
        </is>
      </c>
      <c r="S1116" t="n">
        <v>460</v>
      </c>
      <c r="T1116" t="n">
        <v>460</v>
      </c>
      <c r="U1116" t="n">
        <v>149</v>
      </c>
      <c r="V1116" t="n">
        <v>0</v>
      </c>
      <c r="W1116" t="n">
        <v>1</v>
      </c>
      <c r="X1116" t="n">
        <v>0</v>
      </c>
      <c r="Y1116" t="n">
        <v>3.227482795715332</v>
      </c>
      <c r="Z1116" t="n">
        <v>0.0002708</v>
      </c>
    </row>
    <row r="1117">
      <c r="A1117" t="inlineStr">
        <is>
          <t>chat_rag</t>
        </is>
      </c>
      <c r="B1117" t="inlineStr">
        <is>
          <t>wildfix</t>
        </is>
      </c>
      <c r="C1117" t="inlineStr">
        <is>
          <t>openai/gpt-5.6-luna</t>
        </is>
      </c>
      <c r="D1117" t="inlineStr">
        <is>
          <t>openai/gpt-5.6-luna</t>
        </is>
      </c>
      <c r="E1117" t="n">
        <v>1</v>
      </c>
      <c r="F1117" t="inlineStr">
        <is>
          <t>clean</t>
        </is>
      </c>
      <c r="G1117" t="b">
        <v>0</v>
      </c>
      <c r="H1117" t="inlineStr"/>
      <c r="I1117" t="n">
        <v>0</v>
      </c>
      <c r="J1117" t="inlineStr">
        <is>
          <t>chat2</t>
        </is>
      </c>
      <c r="K1117" t="n">
        <v>114</v>
      </c>
      <c r="L1117" t="inlineStr">
        <is>
          <t>chat2/updated-0</t>
        </is>
      </c>
      <c r="M1117" t="inlineStr">
        <is>
          <t>updated</t>
        </is>
      </c>
      <c r="N1117" t="inlineStr">
        <is>
          <t>What is the current deadline for search-index?</t>
        </is>
      </c>
      <c r="O1117" t="inlineStr">
        <is>
          <t>Oct 28</t>
        </is>
      </c>
      <c r="P1117" t="inlineStr">
        <is>
          <t>Oct 28</t>
        </is>
      </c>
      <c r="Q1117" t="b">
        <v>1</v>
      </c>
      <c r="R1117" t="inlineStr">
        <is>
          <t>rule</t>
        </is>
      </c>
      <c r="S1117" t="n">
        <v>362</v>
      </c>
      <c r="T1117" t="n">
        <v>362</v>
      </c>
      <c r="U1117" t="n">
        <v>29</v>
      </c>
      <c r="V1117" t="n">
        <v>0</v>
      </c>
      <c r="W1117" t="n">
        <v>1</v>
      </c>
      <c r="X1117" t="n">
        <v>0</v>
      </c>
      <c r="Y1117" t="n">
        <v>1.263951778411865</v>
      </c>
      <c r="Z1117" t="n">
        <v>0.0001072</v>
      </c>
    </row>
    <row r="1118">
      <c r="A1118" t="inlineStr">
        <is>
          <t>chat_rag</t>
        </is>
      </c>
      <c r="B1118" t="inlineStr">
        <is>
          <t>wildfix</t>
        </is>
      </c>
      <c r="C1118" t="inlineStr">
        <is>
          <t>openai/gpt-5.6-luna</t>
        </is>
      </c>
      <c r="D1118" t="inlineStr">
        <is>
          <t>openai/gpt-5.6-luna</t>
        </is>
      </c>
      <c r="E1118" t="n">
        <v>1</v>
      </c>
      <c r="F1118" t="inlineStr">
        <is>
          <t>clean</t>
        </is>
      </c>
      <c r="G1118" t="b">
        <v>0</v>
      </c>
      <c r="H1118" t="inlineStr"/>
      <c r="I1118" t="n">
        <v>0</v>
      </c>
      <c r="J1118" t="inlineStr">
        <is>
          <t>chat2</t>
        </is>
      </c>
      <c r="K1118" t="n">
        <v>114</v>
      </c>
      <c r="L1118" t="inlineStr">
        <is>
          <t>chat2/updated-1</t>
        </is>
      </c>
      <c r="M1118" t="inlineStr">
        <is>
          <t>updated</t>
        </is>
      </c>
      <c r="N1118" t="inlineStr">
        <is>
          <t>What is notifier's budget now, in thousands of dollars?</t>
        </is>
      </c>
      <c r="O1118" t="n">
        <v>55</v>
      </c>
      <c r="P1118" t="inlineStr">
        <is>
          <t>55 thousand dollars</t>
        </is>
      </c>
      <c r="Q1118" t="b">
        <v>1</v>
      </c>
      <c r="R1118" t="inlineStr">
        <is>
          <t>rule</t>
        </is>
      </c>
      <c r="S1118" t="n">
        <v>362</v>
      </c>
      <c r="T1118" t="n">
        <v>362</v>
      </c>
      <c r="U1118" t="n">
        <v>53</v>
      </c>
      <c r="V1118" t="n">
        <v>0</v>
      </c>
      <c r="W1118" t="n">
        <v>1</v>
      </c>
      <c r="X1118" t="n">
        <v>0</v>
      </c>
      <c r="Y1118" t="n">
        <v>2.473536968231201</v>
      </c>
      <c r="Z1118" t="n">
        <v>0.000136</v>
      </c>
    </row>
    <row r="1119">
      <c r="A1119" t="inlineStr">
        <is>
          <t>chat_rag</t>
        </is>
      </c>
      <c r="B1119" t="inlineStr">
        <is>
          <t>wildfix</t>
        </is>
      </c>
      <c r="C1119" t="inlineStr">
        <is>
          <t>openai/gpt-5.6-luna</t>
        </is>
      </c>
      <c r="D1119" t="inlineStr">
        <is>
          <t>openai/gpt-5.6-luna</t>
        </is>
      </c>
      <c r="E1119" t="n">
        <v>1</v>
      </c>
      <c r="F1119" t="inlineStr">
        <is>
          <t>clean</t>
        </is>
      </c>
      <c r="G1119" t="b">
        <v>0</v>
      </c>
      <c r="H1119" t="inlineStr"/>
      <c r="I1119" t="n">
        <v>0</v>
      </c>
      <c r="J1119" t="inlineStr">
        <is>
          <t>chat2</t>
        </is>
      </c>
      <c r="K1119" t="n">
        <v>114</v>
      </c>
      <c r="L1119" t="inlineStr">
        <is>
          <t>chat2/updated-2</t>
        </is>
      </c>
      <c r="M1119" t="inlineStr">
        <is>
          <t>updated</t>
        </is>
      </c>
      <c r="N1119" t="inlineStr">
        <is>
          <t>What is the current deadline for dashboard?</t>
        </is>
      </c>
      <c r="O1119" t="inlineStr">
        <is>
          <t>Oct 12</t>
        </is>
      </c>
      <c r="P1119" t="inlineStr">
        <is>
          <t>Oct 12</t>
        </is>
      </c>
      <c r="Q1119" t="b">
        <v>1</v>
      </c>
      <c r="R1119" t="inlineStr">
        <is>
          <t>rule</t>
        </is>
      </c>
      <c r="S1119" t="n">
        <v>364</v>
      </c>
      <c r="T1119" t="n">
        <v>364</v>
      </c>
      <c r="U1119" t="n">
        <v>55</v>
      </c>
      <c r="V1119" t="n">
        <v>0</v>
      </c>
      <c r="W1119" t="n">
        <v>1</v>
      </c>
      <c r="X1119" t="n">
        <v>0</v>
      </c>
      <c r="Y1119" t="n">
        <v>1.768509864807129</v>
      </c>
      <c r="Z1119" t="n">
        <v>0.0001388</v>
      </c>
    </row>
    <row r="1120">
      <c r="A1120" t="inlineStr">
        <is>
          <t>chat_rag</t>
        </is>
      </c>
      <c r="B1120" t="inlineStr">
        <is>
          <t>wildfix</t>
        </is>
      </c>
      <c r="C1120" t="inlineStr">
        <is>
          <t>openai/gpt-5.6-luna</t>
        </is>
      </c>
      <c r="D1120" t="inlineStr">
        <is>
          <t>openai/gpt-5.6-luna</t>
        </is>
      </c>
      <c r="E1120" t="n">
        <v>1</v>
      </c>
      <c r="F1120" t="inlineStr">
        <is>
          <t>clean</t>
        </is>
      </c>
      <c r="G1120" t="b">
        <v>0</v>
      </c>
      <c r="H1120" t="inlineStr"/>
      <c r="I1120" t="n">
        <v>0</v>
      </c>
      <c r="J1120" t="inlineStr">
        <is>
          <t>chat2</t>
        </is>
      </c>
      <c r="K1120" t="n">
        <v>114</v>
      </c>
      <c r="L1120" t="inlineStr">
        <is>
          <t>chat2/updated-3</t>
        </is>
      </c>
      <c r="M1120" t="inlineStr">
        <is>
          <t>updated</t>
        </is>
      </c>
      <c r="N1120" t="inlineStr">
        <is>
          <t>What is scheduler-v2's budget, in thousands of dollars?</t>
        </is>
      </c>
      <c r="O1120" t="n">
        <v>50</v>
      </c>
      <c r="P1120" t="inlineStr">
        <is>
          <t>50</t>
        </is>
      </c>
      <c r="Q1120" t="b">
        <v>1</v>
      </c>
      <c r="R1120" t="inlineStr">
        <is>
          <t>rule</t>
        </is>
      </c>
      <c r="S1120" t="n">
        <v>374</v>
      </c>
      <c r="T1120" t="n">
        <v>374</v>
      </c>
      <c r="U1120" t="n">
        <v>60</v>
      </c>
      <c r="V1120" t="n">
        <v>0</v>
      </c>
      <c r="W1120" t="n">
        <v>1</v>
      </c>
      <c r="X1120" t="n">
        <v>0</v>
      </c>
      <c r="Y1120" t="n">
        <v>1.717509269714355</v>
      </c>
      <c r="Z1120" t="n">
        <v>0.0001468</v>
      </c>
    </row>
    <row r="1121">
      <c r="A1121" t="inlineStr">
        <is>
          <t>chat_rag</t>
        </is>
      </c>
      <c r="B1121" t="inlineStr">
        <is>
          <t>wildfix</t>
        </is>
      </c>
      <c r="C1121" t="inlineStr">
        <is>
          <t>openai/gpt-5.6-luna</t>
        </is>
      </c>
      <c r="D1121" t="inlineStr">
        <is>
          <t>openai/gpt-5.6-luna</t>
        </is>
      </c>
      <c r="E1121" t="n">
        <v>1</v>
      </c>
      <c r="F1121" t="inlineStr">
        <is>
          <t>clean</t>
        </is>
      </c>
      <c r="G1121" t="b">
        <v>0</v>
      </c>
      <c r="H1121" t="inlineStr"/>
      <c r="I1121" t="n">
        <v>0</v>
      </c>
      <c r="J1121" t="inlineStr">
        <is>
          <t>chat2</t>
        </is>
      </c>
      <c r="K1121" t="n">
        <v>114</v>
      </c>
      <c r="L1121" t="inlineStr">
        <is>
          <t>chat2/updated-4</t>
        </is>
      </c>
      <c r="M1121" t="inlineStr">
        <is>
          <t>updated</t>
        </is>
      </c>
      <c r="N1121" t="inlineStr">
        <is>
          <t>Who owns search-index now?</t>
        </is>
      </c>
      <c r="O1121" t="inlineStr">
        <is>
          <t>Chen</t>
        </is>
      </c>
      <c r="P1121" t="inlineStr">
        <is>
          <t>Chen</t>
        </is>
      </c>
      <c r="Q1121" t="b">
        <v>1</v>
      </c>
      <c r="R1121" t="inlineStr">
        <is>
          <t>rule</t>
        </is>
      </c>
      <c r="S1121" t="n">
        <v>362</v>
      </c>
      <c r="T1121" t="n">
        <v>362</v>
      </c>
      <c r="U1121" t="n">
        <v>45</v>
      </c>
      <c r="V1121" t="n">
        <v>0</v>
      </c>
      <c r="W1121" t="n">
        <v>1</v>
      </c>
      <c r="X1121" t="n">
        <v>0</v>
      </c>
      <c r="Y1121" t="n">
        <v>1.562015771865845</v>
      </c>
      <c r="Z1121" t="n">
        <v>0.0001264</v>
      </c>
    </row>
    <row r="1122">
      <c r="A1122" t="inlineStr">
        <is>
          <t>chat_rag</t>
        </is>
      </c>
      <c r="B1122" t="inlineStr">
        <is>
          <t>wildfix</t>
        </is>
      </c>
      <c r="C1122" t="inlineStr">
        <is>
          <t>openai/gpt-5.6-luna</t>
        </is>
      </c>
      <c r="D1122" t="inlineStr">
        <is>
          <t>openai/gpt-5.6-luna</t>
        </is>
      </c>
      <c r="E1122" t="n">
        <v>1</v>
      </c>
      <c r="F1122" t="inlineStr">
        <is>
          <t>clean</t>
        </is>
      </c>
      <c r="G1122" t="b">
        <v>0</v>
      </c>
      <c r="H1122" t="inlineStr"/>
      <c r="I1122" t="n">
        <v>0</v>
      </c>
      <c r="J1122" t="inlineStr">
        <is>
          <t>chat2</t>
        </is>
      </c>
      <c r="K1122" t="n">
        <v>114</v>
      </c>
      <c r="L1122" t="inlineStr">
        <is>
          <t>chat2/updated-5</t>
        </is>
      </c>
      <c r="M1122" t="inlineStr">
        <is>
          <t>updated</t>
        </is>
      </c>
      <c r="N1122" t="inlineStr">
        <is>
          <t>Which datastore does notifier use?</t>
        </is>
      </c>
      <c r="O1122" t="inlineStr">
        <is>
          <t>Redis</t>
        </is>
      </c>
      <c r="P1122" t="inlineStr">
        <is>
          <t>Redis</t>
        </is>
      </c>
      <c r="Q1122" t="b">
        <v>1</v>
      </c>
      <c r="R1122" t="inlineStr">
        <is>
          <t>rule</t>
        </is>
      </c>
      <c r="S1122" t="n">
        <v>329</v>
      </c>
      <c r="T1122" t="n">
        <v>329</v>
      </c>
      <c r="U1122" t="n">
        <v>40</v>
      </c>
      <c r="V1122" t="n">
        <v>0</v>
      </c>
      <c r="W1122" t="n">
        <v>1</v>
      </c>
      <c r="X1122" t="n">
        <v>0</v>
      </c>
      <c r="Y1122" t="n">
        <v>1.709506034851074</v>
      </c>
      <c r="Z1122" t="n">
        <v>0.0001138</v>
      </c>
    </row>
    <row r="1123">
      <c r="A1123" t="inlineStr">
        <is>
          <t>chat_regex</t>
        </is>
      </c>
      <c r="B1123" t="inlineStr">
        <is>
          <t>wild</t>
        </is>
      </c>
      <c r="C1123" t="inlineStr">
        <is>
          <t>openai/gpt-5.6-luna</t>
        </is>
      </c>
      <c r="D1123" t="inlineStr">
        <is>
          <t>openai/gpt-5.6-luna</t>
        </is>
      </c>
      <c r="E1123" t="n">
        <v>1</v>
      </c>
      <c r="F1123" t="inlineStr">
        <is>
          <t>clean</t>
        </is>
      </c>
      <c r="G1123" t="b">
        <v>0</v>
      </c>
      <c r="H1123" t="inlineStr"/>
      <c r="I1123" t="n">
        <v>0</v>
      </c>
      <c r="J1123" t="inlineStr">
        <is>
          <t>chat2</t>
        </is>
      </c>
      <c r="K1123" t="n">
        <v>114</v>
      </c>
      <c r="L1123" t="inlineStr">
        <is>
          <t>chat2/absent-0</t>
        </is>
      </c>
      <c r="M1123" t="inlineStr">
        <is>
          <t>absent</t>
        </is>
      </c>
      <c r="N1123" t="inlineStr">
        <is>
          <t>Which CI provider did we decide on?</t>
        </is>
      </c>
      <c r="O1123" t="inlineStr">
        <is>
          <t>not stated</t>
        </is>
      </c>
      <c r="P1123" t="inlineStr">
        <is>
          <t>not stated</t>
        </is>
      </c>
      <c r="Q1123" t="b">
        <v>1</v>
      </c>
      <c r="R1123" t="inlineStr">
        <is>
          <t>rule</t>
        </is>
      </c>
      <c r="S1123" t="n">
        <v>882</v>
      </c>
      <c r="T1123" t="n">
        <v>882</v>
      </c>
      <c r="U1123" t="n">
        <v>45</v>
      </c>
      <c r="V1123" t="n">
        <v>0</v>
      </c>
      <c r="W1123" t="n">
        <v>1</v>
      </c>
      <c r="X1123" t="n">
        <v>0</v>
      </c>
      <c r="Y1123" t="n">
        <v>1.116755962371826</v>
      </c>
      <c r="Z1123" t="n">
        <v>0.0002304</v>
      </c>
    </row>
    <row r="1124">
      <c r="A1124" t="inlineStr">
        <is>
          <t>chat_regex</t>
        </is>
      </c>
      <c r="B1124" t="inlineStr">
        <is>
          <t>wild</t>
        </is>
      </c>
      <c r="C1124" t="inlineStr">
        <is>
          <t>openai/gpt-5.6-luna</t>
        </is>
      </c>
      <c r="D1124" t="inlineStr">
        <is>
          <t>openai/gpt-5.6-luna</t>
        </is>
      </c>
      <c r="E1124" t="n">
        <v>1</v>
      </c>
      <c r="F1124" t="inlineStr">
        <is>
          <t>clean</t>
        </is>
      </c>
      <c r="G1124" t="b">
        <v>0</v>
      </c>
      <c r="H1124" t="inlineStr"/>
      <c r="I1124" t="n">
        <v>0</v>
      </c>
      <c r="J1124" t="inlineStr">
        <is>
          <t>chat2</t>
        </is>
      </c>
      <c r="K1124" t="n">
        <v>114</v>
      </c>
      <c r="L1124" t="inlineStr">
        <is>
          <t>chat2/absent-1</t>
        </is>
      </c>
      <c r="M1124" t="inlineStr">
        <is>
          <t>absent</t>
        </is>
      </c>
      <c r="N1124" t="inlineStr">
        <is>
          <t>What uptime SLA did we commit to for the launch?</t>
        </is>
      </c>
      <c r="O1124" t="inlineStr">
        <is>
          <t>not stated</t>
        </is>
      </c>
      <c r="P1124" t="inlineStr">
        <is>
          <t>not stated</t>
        </is>
      </c>
      <c r="Q1124" t="b">
        <v>1</v>
      </c>
      <c r="R1124" t="inlineStr">
        <is>
          <t>rule</t>
        </is>
      </c>
      <c r="S1124" t="n">
        <v>885</v>
      </c>
      <c r="T1124" t="n">
        <v>885</v>
      </c>
      <c r="U1124" t="n">
        <v>40</v>
      </c>
      <c r="V1124" t="n">
        <v>0</v>
      </c>
      <c r="W1124" t="n">
        <v>1</v>
      </c>
      <c r="X1124" t="n">
        <v>0</v>
      </c>
      <c r="Y1124" t="n">
        <v>1.477973937988281</v>
      </c>
      <c r="Z1124" t="n">
        <v>0.000225</v>
      </c>
    </row>
    <row r="1125">
      <c r="A1125" t="inlineStr">
        <is>
          <t>chat_regex</t>
        </is>
      </c>
      <c r="B1125" t="inlineStr">
        <is>
          <t>wild</t>
        </is>
      </c>
      <c r="C1125" t="inlineStr">
        <is>
          <t>openai/gpt-5.6-luna</t>
        </is>
      </c>
      <c r="D1125" t="inlineStr">
        <is>
          <t>openai/gpt-5.6-luna</t>
        </is>
      </c>
      <c r="E1125" t="n">
        <v>1</v>
      </c>
      <c r="F1125" t="inlineStr">
        <is>
          <t>clean</t>
        </is>
      </c>
      <c r="G1125" t="b">
        <v>0</v>
      </c>
      <c r="H1125" t="inlineStr"/>
      <c r="I1125" t="n">
        <v>0</v>
      </c>
      <c r="J1125" t="inlineStr">
        <is>
          <t>chat2</t>
        </is>
      </c>
      <c r="K1125" t="n">
        <v>114</v>
      </c>
      <c r="L1125" t="inlineStr">
        <is>
          <t>chat2/count-0</t>
        </is>
      </c>
      <c r="M1125" t="inlineStr">
        <is>
          <t>count</t>
        </is>
      </c>
      <c r="N1125" t="inlineStr">
        <is>
          <t>How many modules are currently in scope for the launch?</t>
        </is>
      </c>
      <c r="O1125" t="n">
        <v>6</v>
      </c>
      <c r="P1125" t="inlineStr">
        <is>
          <t>6</t>
        </is>
      </c>
      <c r="Q1125" t="b">
        <v>1</v>
      </c>
      <c r="R1125" t="inlineStr">
        <is>
          <t>rule</t>
        </is>
      </c>
      <c r="S1125" t="n">
        <v>885</v>
      </c>
      <c r="T1125" t="n">
        <v>885</v>
      </c>
      <c r="U1125" t="n">
        <v>120</v>
      </c>
      <c r="V1125" t="n">
        <v>0</v>
      </c>
      <c r="W1125" t="n">
        <v>1</v>
      </c>
      <c r="X1125" t="n">
        <v>0</v>
      </c>
      <c r="Y1125" t="n">
        <v>2.812749147415161</v>
      </c>
      <c r="Z1125" t="n">
        <v>0.000321</v>
      </c>
    </row>
    <row r="1126">
      <c r="A1126" t="inlineStr">
        <is>
          <t>chat_regex</t>
        </is>
      </c>
      <c r="B1126" t="inlineStr">
        <is>
          <t>wild</t>
        </is>
      </c>
      <c r="C1126" t="inlineStr">
        <is>
          <t>openai/gpt-5.6-luna</t>
        </is>
      </c>
      <c r="D1126" t="inlineStr">
        <is>
          <t>openai/gpt-5.6-luna</t>
        </is>
      </c>
      <c r="E1126" t="n">
        <v>1</v>
      </c>
      <c r="F1126" t="inlineStr">
        <is>
          <t>clean</t>
        </is>
      </c>
      <c r="G1126" t="b">
        <v>0</v>
      </c>
      <c r="H1126" t="inlineStr"/>
      <c r="I1126" t="n">
        <v>0</v>
      </c>
      <c r="J1126" t="inlineStr">
        <is>
          <t>chat2</t>
        </is>
      </c>
      <c r="K1126" t="n">
        <v>114</v>
      </c>
      <c r="L1126" t="inlineStr">
        <is>
          <t>chat2/early-0</t>
        </is>
      </c>
      <c r="M1126" t="inlineStr">
        <is>
          <t>early</t>
        </is>
      </c>
      <c r="N1126" t="inlineStr">
        <is>
          <t>Who owns notifier?</t>
        </is>
      </c>
      <c r="O1126" t="inlineStr">
        <is>
          <t>Jonas</t>
        </is>
      </c>
      <c r="P1126" t="inlineStr">
        <is>
          <t>Jonas</t>
        </is>
      </c>
      <c r="Q1126" t="b">
        <v>1</v>
      </c>
      <c r="R1126" t="inlineStr">
        <is>
          <t>rule</t>
        </is>
      </c>
      <c r="S1126" t="n">
        <v>878</v>
      </c>
      <c r="T1126" t="n">
        <v>878</v>
      </c>
      <c r="U1126" t="n">
        <v>40</v>
      </c>
      <c r="V1126" t="n">
        <v>0</v>
      </c>
      <c r="W1126" t="n">
        <v>1</v>
      </c>
      <c r="X1126" t="n">
        <v>0</v>
      </c>
      <c r="Y1126" t="n">
        <v>1.691462993621826</v>
      </c>
      <c r="Z1126" t="n">
        <v>0.0002236</v>
      </c>
    </row>
    <row r="1127">
      <c r="A1127" t="inlineStr">
        <is>
          <t>chat_regex</t>
        </is>
      </c>
      <c r="B1127" t="inlineStr">
        <is>
          <t>wild</t>
        </is>
      </c>
      <c r="C1127" t="inlineStr">
        <is>
          <t>openai/gpt-5.6-luna</t>
        </is>
      </c>
      <c r="D1127" t="inlineStr">
        <is>
          <t>openai/gpt-5.6-luna</t>
        </is>
      </c>
      <c r="E1127" t="n">
        <v>1</v>
      </c>
      <c r="F1127" t="inlineStr">
        <is>
          <t>clean</t>
        </is>
      </c>
      <c r="G1127" t="b">
        <v>0</v>
      </c>
      <c r="H1127" t="inlineStr"/>
      <c r="I1127" t="n">
        <v>0</v>
      </c>
      <c r="J1127" t="inlineStr">
        <is>
          <t>chat2</t>
        </is>
      </c>
      <c r="K1127" t="n">
        <v>114</v>
      </c>
      <c r="L1127" t="inlineStr">
        <is>
          <t>chat2/early-1</t>
        </is>
      </c>
      <c r="M1127" t="inlineStr">
        <is>
          <t>early</t>
        </is>
      </c>
      <c r="N1127" t="inlineStr">
        <is>
          <t>Which region are we deploying Cinder to?</t>
        </is>
      </c>
      <c r="O1127" t="inlineStr">
        <is>
          <t>us-east-1</t>
        </is>
      </c>
      <c r="P1127" t="inlineStr">
        <is>
          <t>us-east-1</t>
        </is>
      </c>
      <c r="Q1127" t="b">
        <v>1</v>
      </c>
      <c r="R1127" t="inlineStr">
        <is>
          <t>rule</t>
        </is>
      </c>
      <c r="S1127" t="n">
        <v>883</v>
      </c>
      <c r="T1127" t="n">
        <v>883</v>
      </c>
      <c r="U1127" t="n">
        <v>55</v>
      </c>
      <c r="V1127" t="n">
        <v>0</v>
      </c>
      <c r="W1127" t="n">
        <v>1</v>
      </c>
      <c r="X1127" t="n">
        <v>0</v>
      </c>
      <c r="Y1127" t="n">
        <v>2.222418308258057</v>
      </c>
      <c r="Z1127" t="n">
        <v>0.0002426</v>
      </c>
    </row>
    <row r="1128">
      <c r="A1128" t="inlineStr">
        <is>
          <t>chat_regex</t>
        </is>
      </c>
      <c r="B1128" t="inlineStr">
        <is>
          <t>wild</t>
        </is>
      </c>
      <c r="C1128" t="inlineStr">
        <is>
          <t>openai/gpt-5.6-luna</t>
        </is>
      </c>
      <c r="D1128" t="inlineStr">
        <is>
          <t>openai/gpt-5.6-luna</t>
        </is>
      </c>
      <c r="E1128" t="n">
        <v>1</v>
      </c>
      <c r="F1128" t="inlineStr">
        <is>
          <t>clean</t>
        </is>
      </c>
      <c r="G1128" t="b">
        <v>0</v>
      </c>
      <c r="H1128" t="inlineStr"/>
      <c r="I1128" t="n">
        <v>0</v>
      </c>
      <c r="J1128" t="inlineStr">
        <is>
          <t>chat2</t>
        </is>
      </c>
      <c r="K1128" t="n">
        <v>114</v>
      </c>
      <c r="L1128" t="inlineStr">
        <is>
          <t>chat2/early-2</t>
        </is>
      </c>
      <c r="M1128" t="inlineStr">
        <is>
          <t>early</t>
        </is>
      </c>
      <c r="N1128" t="inlineStr">
        <is>
          <t>At what time (UTC) is the daily standup?</t>
        </is>
      </c>
      <c r="O1128" t="inlineStr">
        <is>
          <t>09:15</t>
        </is>
      </c>
      <c r="P1128" t="inlineStr">
        <is>
          <t>09:15 UTC</t>
        </is>
      </c>
      <c r="Q1128" t="b">
        <v>1</v>
      </c>
      <c r="R1128" t="inlineStr">
        <is>
          <t>rule</t>
        </is>
      </c>
      <c r="S1128" t="n">
        <v>886</v>
      </c>
      <c r="T1128" t="n">
        <v>886</v>
      </c>
      <c r="U1128" t="n">
        <v>51</v>
      </c>
      <c r="V1128" t="n">
        <v>0</v>
      </c>
      <c r="W1128" t="n">
        <v>1</v>
      </c>
      <c r="X1128" t="n">
        <v>0</v>
      </c>
      <c r="Y1128" t="n">
        <v>2.348767042160034</v>
      </c>
      <c r="Z1128" t="n">
        <v>0.0002384</v>
      </c>
    </row>
    <row r="1129">
      <c r="A1129" t="inlineStr">
        <is>
          <t>chat_regex</t>
        </is>
      </c>
      <c r="B1129" t="inlineStr">
        <is>
          <t>wild</t>
        </is>
      </c>
      <c r="C1129" t="inlineStr">
        <is>
          <t>openai/gpt-5.6-luna</t>
        </is>
      </c>
      <c r="D1129" t="inlineStr">
        <is>
          <t>openai/gpt-5.6-luna</t>
        </is>
      </c>
      <c r="E1129" t="n">
        <v>1</v>
      </c>
      <c r="F1129" t="inlineStr">
        <is>
          <t>clean</t>
        </is>
      </c>
      <c r="G1129" t="b">
        <v>0</v>
      </c>
      <c r="H1129" t="inlineStr"/>
      <c r="I1129" t="n">
        <v>0</v>
      </c>
      <c r="J1129" t="inlineStr">
        <is>
          <t>chat2</t>
        </is>
      </c>
      <c r="K1129" t="n">
        <v>114</v>
      </c>
      <c r="L1129" t="inlineStr">
        <is>
          <t>chat2/list-0</t>
        </is>
      </c>
      <c r="M1129" t="inlineStr">
        <is>
          <t>list</t>
        </is>
      </c>
      <c r="N1129" t="inlineStr">
        <is>
          <t>Which in-scope modules are P0?</t>
        </is>
      </c>
      <c r="O1129" t="inlineStr">
        <is>
          <t>["search-index", "dashboard", "scheduler-v2"]</t>
        </is>
      </c>
      <c r="P1129" t="inlineStr">
        <is>
          <t>search-index, scheduler-v2, dashboard</t>
        </is>
      </c>
      <c r="Q1129" t="b">
        <v>1</v>
      </c>
      <c r="R1129" t="inlineStr">
        <is>
          <t>rule</t>
        </is>
      </c>
      <c r="S1129" t="n">
        <v>883</v>
      </c>
      <c r="T1129" t="n">
        <v>883</v>
      </c>
      <c r="U1129" t="n">
        <v>102</v>
      </c>
      <c r="V1129" t="n">
        <v>0</v>
      </c>
      <c r="W1129" t="n">
        <v>1</v>
      </c>
      <c r="X1129" t="n">
        <v>0</v>
      </c>
      <c r="Y1129" t="n">
        <v>2.669006109237671</v>
      </c>
      <c r="Z1129" t="n">
        <v>0.000299</v>
      </c>
    </row>
    <row r="1130">
      <c r="A1130" t="inlineStr">
        <is>
          <t>chat_regex</t>
        </is>
      </c>
      <c r="B1130" t="inlineStr">
        <is>
          <t>wild</t>
        </is>
      </c>
      <c r="C1130" t="inlineStr">
        <is>
          <t>openai/gpt-5.6-luna</t>
        </is>
      </c>
      <c r="D1130" t="inlineStr">
        <is>
          <t>openai/gpt-5.6-luna</t>
        </is>
      </c>
      <c r="E1130" t="n">
        <v>1</v>
      </c>
      <c r="F1130" t="inlineStr">
        <is>
          <t>clean</t>
        </is>
      </c>
      <c r="G1130" t="b">
        <v>0</v>
      </c>
      <c r="H1130" t="inlineStr"/>
      <c r="I1130" t="n">
        <v>0</v>
      </c>
      <c r="J1130" t="inlineStr">
        <is>
          <t>chat2</t>
        </is>
      </c>
      <c r="K1130" t="n">
        <v>114</v>
      </c>
      <c r="L1130" t="inlineStr">
        <is>
          <t>chat2/neg-0</t>
        </is>
      </c>
      <c r="M1130" t="inlineStr">
        <is>
          <t>negation</t>
        </is>
      </c>
      <c r="N1130" t="inlineStr">
        <is>
          <t>Which in-scope module has no datastore decided yet?</t>
        </is>
      </c>
      <c r="O1130" t="inlineStr">
        <is>
          <t>dashboard</t>
        </is>
      </c>
      <c r="P1130" t="inlineStr">
        <is>
          <t>dashboard</t>
        </is>
      </c>
      <c r="Q1130" t="b">
        <v>1</v>
      </c>
      <c r="R1130" t="inlineStr">
        <is>
          <t>rule</t>
        </is>
      </c>
      <c r="S1130" t="n">
        <v>885</v>
      </c>
      <c r="T1130" t="n">
        <v>885</v>
      </c>
      <c r="U1130" t="n">
        <v>120</v>
      </c>
      <c r="V1130" t="n">
        <v>0</v>
      </c>
      <c r="W1130" t="n">
        <v>1</v>
      </c>
      <c r="X1130" t="n">
        <v>0</v>
      </c>
      <c r="Y1130" t="n">
        <v>2.766201257705688</v>
      </c>
      <c r="Z1130" t="n">
        <v>0.000321</v>
      </c>
    </row>
    <row r="1131">
      <c r="A1131" t="inlineStr">
        <is>
          <t>chat_regex</t>
        </is>
      </c>
      <c r="B1131" t="inlineStr">
        <is>
          <t>wild</t>
        </is>
      </c>
      <c r="C1131" t="inlineStr">
        <is>
          <t>openai/gpt-5.6-luna</t>
        </is>
      </c>
      <c r="D1131" t="inlineStr">
        <is>
          <t>openai/gpt-5.6-luna</t>
        </is>
      </c>
      <c r="E1131" t="n">
        <v>1</v>
      </c>
      <c r="F1131" t="inlineStr">
        <is>
          <t>clean</t>
        </is>
      </c>
      <c r="G1131" t="b">
        <v>0</v>
      </c>
      <c r="H1131" t="inlineStr"/>
      <c r="I1131" t="n">
        <v>0</v>
      </c>
      <c r="J1131" t="inlineStr">
        <is>
          <t>chat2</t>
        </is>
      </c>
      <c r="K1131" t="n">
        <v>114</v>
      </c>
      <c r="L1131" t="inlineStr">
        <is>
          <t>chat2/original-0</t>
        </is>
      </c>
      <c r="M1131" t="inlineStr">
        <is>
          <t>original</t>
        </is>
      </c>
      <c r="N1131" t="inlineStr">
        <is>
          <t>What was the very first deadline we set for search-index, before any changes?</t>
        </is>
      </c>
      <c r="O1131" t="inlineStr">
        <is>
          <t>Oct 15</t>
        </is>
      </c>
      <c r="P1131" t="inlineStr">
        <is>
          <t>Oct 15</t>
        </is>
      </c>
      <c r="Q1131" t="b">
        <v>1</v>
      </c>
      <c r="R1131" t="inlineStr">
        <is>
          <t>rule</t>
        </is>
      </c>
      <c r="S1131" t="n">
        <v>890</v>
      </c>
      <c r="T1131" t="n">
        <v>890</v>
      </c>
      <c r="U1131" t="n">
        <v>76</v>
      </c>
      <c r="V1131" t="n">
        <v>0</v>
      </c>
      <c r="W1131" t="n">
        <v>1</v>
      </c>
      <c r="X1131" t="n">
        <v>0</v>
      </c>
      <c r="Y1131" t="n">
        <v>2.312243938446045</v>
      </c>
      <c r="Z1131" t="n">
        <v>0.0002692</v>
      </c>
    </row>
    <row r="1132">
      <c r="A1132" t="inlineStr">
        <is>
          <t>chat_regex</t>
        </is>
      </c>
      <c r="B1132" t="inlineStr">
        <is>
          <t>wild</t>
        </is>
      </c>
      <c r="C1132" t="inlineStr">
        <is>
          <t>openai/gpt-5.6-luna</t>
        </is>
      </c>
      <c r="D1132" t="inlineStr">
        <is>
          <t>openai/gpt-5.6-luna</t>
        </is>
      </c>
      <c r="E1132" t="n">
        <v>1</v>
      </c>
      <c r="F1132" t="inlineStr">
        <is>
          <t>clean</t>
        </is>
      </c>
      <c r="G1132" t="b">
        <v>0</v>
      </c>
      <c r="H1132" t="inlineStr"/>
      <c r="I1132" t="n">
        <v>0</v>
      </c>
      <c r="J1132" t="inlineStr">
        <is>
          <t>chat2</t>
        </is>
      </c>
      <c r="K1132" t="n">
        <v>114</v>
      </c>
      <c r="L1132" t="inlineStr">
        <is>
          <t>chat2/paste-0</t>
        </is>
      </c>
      <c r="M1132" t="inlineStr">
        <is>
          <t>paste</t>
        </is>
      </c>
      <c r="N1132" t="inlineStr">
        <is>
          <t>What p95 latency, in ms, did the load test I pasted report?</t>
        </is>
      </c>
      <c r="O1132" t="n">
        <v>596</v>
      </c>
      <c r="P1132" t="inlineStr">
        <is>
          <t>596 ms</t>
        </is>
      </c>
      <c r="Q1132" t="b">
        <v>1</v>
      </c>
      <c r="R1132" t="inlineStr">
        <is>
          <t>rule</t>
        </is>
      </c>
      <c r="S1132" t="n">
        <v>890</v>
      </c>
      <c r="T1132" t="n">
        <v>890</v>
      </c>
      <c r="U1132" t="n">
        <v>45</v>
      </c>
      <c r="V1132" t="n">
        <v>0</v>
      </c>
      <c r="W1132" t="n">
        <v>1</v>
      </c>
      <c r="X1132" t="n">
        <v>0</v>
      </c>
      <c r="Y1132" t="n">
        <v>1.584434032440186</v>
      </c>
      <c r="Z1132" t="n">
        <v>0.000232</v>
      </c>
    </row>
    <row r="1133">
      <c r="A1133" t="inlineStr">
        <is>
          <t>chat_regex</t>
        </is>
      </c>
      <c r="B1133" t="inlineStr">
        <is>
          <t>wild</t>
        </is>
      </c>
      <c r="C1133" t="inlineStr">
        <is>
          <t>openai/gpt-5.6-luna</t>
        </is>
      </c>
      <c r="D1133" t="inlineStr">
        <is>
          <t>openai/gpt-5.6-luna</t>
        </is>
      </c>
      <c r="E1133" t="n">
        <v>1</v>
      </c>
      <c r="F1133" t="inlineStr">
        <is>
          <t>clean</t>
        </is>
      </c>
      <c r="G1133" t="b">
        <v>0</v>
      </c>
      <c r="H1133" t="inlineStr"/>
      <c r="I1133" t="n">
        <v>0</v>
      </c>
      <c r="J1133" t="inlineStr">
        <is>
          <t>chat2</t>
        </is>
      </c>
      <c r="K1133" t="n">
        <v>114</v>
      </c>
      <c r="L1133" t="inlineStr">
        <is>
          <t>chat2/paste-1</t>
        </is>
      </c>
      <c r="M1133" t="inlineStr">
        <is>
          <t>paste</t>
        </is>
      </c>
      <c r="N1133" t="inlineStr">
        <is>
          <t>How many tests failed in the CI output I pasted?</t>
        </is>
      </c>
      <c r="O1133" t="n">
        <v>2</v>
      </c>
      <c r="P1133" t="inlineStr">
        <is>
          <t>2</t>
        </is>
      </c>
      <c r="Q1133" t="b">
        <v>1</v>
      </c>
      <c r="R1133" t="inlineStr">
        <is>
          <t>rule</t>
        </is>
      </c>
      <c r="S1133" t="n">
        <v>885</v>
      </c>
      <c r="T1133" t="n">
        <v>885</v>
      </c>
      <c r="U1133" t="n">
        <v>71</v>
      </c>
      <c r="V1133" t="n">
        <v>0</v>
      </c>
      <c r="W1133" t="n">
        <v>1</v>
      </c>
      <c r="X1133" t="n">
        <v>0</v>
      </c>
      <c r="Y1133" t="n">
        <v>2.925697803497314</v>
      </c>
      <c r="Z1133" t="n">
        <v>0.0002622</v>
      </c>
    </row>
    <row r="1134">
      <c r="A1134" t="inlineStr">
        <is>
          <t>chat_regex</t>
        </is>
      </c>
      <c r="B1134" t="inlineStr">
        <is>
          <t>wild</t>
        </is>
      </c>
      <c r="C1134" t="inlineStr">
        <is>
          <t>openai/gpt-5.6-luna</t>
        </is>
      </c>
      <c r="D1134" t="inlineStr">
        <is>
          <t>openai/gpt-5.6-luna</t>
        </is>
      </c>
      <c r="E1134" t="n">
        <v>1</v>
      </c>
      <c r="F1134" t="inlineStr">
        <is>
          <t>clean</t>
        </is>
      </c>
      <c r="G1134" t="b">
        <v>0</v>
      </c>
      <c r="H1134" t="inlineStr"/>
      <c r="I1134" t="n">
        <v>0</v>
      </c>
      <c r="J1134" t="inlineStr">
        <is>
          <t>chat2</t>
        </is>
      </c>
      <c r="K1134" t="n">
        <v>114</v>
      </c>
      <c r="L1134" t="inlineStr">
        <is>
          <t>chat2/paste-2</t>
        </is>
      </c>
      <c r="M1134" t="inlineStr">
        <is>
          <t>paste</t>
        </is>
      </c>
      <c r="N1134" t="inlineStr">
        <is>
          <t>What is db_pool_size in the config I pasted?</t>
        </is>
      </c>
      <c r="O1134" t="n">
        <v>32</v>
      </c>
      <c r="P1134" t="inlineStr">
        <is>
          <t>32</t>
        </is>
      </c>
      <c r="Q1134" t="b">
        <v>1</v>
      </c>
      <c r="R1134" t="inlineStr">
        <is>
          <t>rule</t>
        </is>
      </c>
      <c r="S1134" t="n">
        <v>885</v>
      </c>
      <c r="T1134" t="n">
        <v>885</v>
      </c>
      <c r="U1134" t="n">
        <v>20</v>
      </c>
      <c r="V1134" t="n">
        <v>0</v>
      </c>
      <c r="W1134" t="n">
        <v>1</v>
      </c>
      <c r="X1134" t="n">
        <v>0</v>
      </c>
      <c r="Y1134" t="n">
        <v>1.2551589012146</v>
      </c>
      <c r="Z1134" t="n">
        <v>0.000201</v>
      </c>
    </row>
    <row r="1135">
      <c r="A1135" t="inlineStr">
        <is>
          <t>chat_regex</t>
        </is>
      </c>
      <c r="B1135" t="inlineStr">
        <is>
          <t>wild</t>
        </is>
      </c>
      <c r="C1135" t="inlineStr">
        <is>
          <t>openai/gpt-5.6-luna</t>
        </is>
      </c>
      <c r="D1135" t="inlineStr">
        <is>
          <t>openai/gpt-5.6-luna</t>
        </is>
      </c>
      <c r="E1135" t="n">
        <v>1</v>
      </c>
      <c r="F1135" t="inlineStr">
        <is>
          <t>clean</t>
        </is>
      </c>
      <c r="G1135" t="b">
        <v>0</v>
      </c>
      <c r="H1135" t="inlineStr"/>
      <c r="I1135" t="n">
        <v>0</v>
      </c>
      <c r="J1135" t="inlineStr">
        <is>
          <t>chat2</t>
        </is>
      </c>
      <c r="K1135" t="n">
        <v>114</v>
      </c>
      <c r="L1135" t="inlineStr">
        <is>
          <t>chat2/sum-0</t>
        </is>
      </c>
      <c r="M1135" t="inlineStr">
        <is>
          <t>sum</t>
        </is>
      </c>
      <c r="N1135" t="inlineStr">
        <is>
          <t>What is the total budget, in thousands of dollars, across the modules currently in scope?</t>
        </is>
      </c>
      <c r="O1135" t="n">
        <v>245</v>
      </c>
      <c r="P1135" t="inlineStr">
        <is>
          <t>245</t>
        </is>
      </c>
      <c r="Q1135" t="b">
        <v>1</v>
      </c>
      <c r="R1135" t="inlineStr">
        <is>
          <t>rule</t>
        </is>
      </c>
      <c r="S1135" t="n">
        <v>892</v>
      </c>
      <c r="T1135" t="n">
        <v>892</v>
      </c>
      <c r="U1135" t="n">
        <v>130</v>
      </c>
      <c r="V1135" t="n">
        <v>0</v>
      </c>
      <c r="W1135" t="n">
        <v>1</v>
      </c>
      <c r="X1135" t="n">
        <v>0</v>
      </c>
      <c r="Y1135" t="n">
        <v>2.004007816314697</v>
      </c>
      <c r="Z1135" t="n">
        <v>0.0003344</v>
      </c>
    </row>
    <row r="1136">
      <c r="A1136" t="inlineStr">
        <is>
          <t>chat_regex</t>
        </is>
      </c>
      <c r="B1136" t="inlineStr">
        <is>
          <t>wild</t>
        </is>
      </c>
      <c r="C1136" t="inlineStr">
        <is>
          <t>openai/gpt-5.6-luna</t>
        </is>
      </c>
      <c r="D1136" t="inlineStr">
        <is>
          <t>openai/gpt-5.6-luna</t>
        </is>
      </c>
      <c r="E1136" t="n">
        <v>1</v>
      </c>
      <c r="F1136" t="inlineStr">
        <is>
          <t>clean</t>
        </is>
      </c>
      <c r="G1136" t="b">
        <v>0</v>
      </c>
      <c r="H1136" t="inlineStr"/>
      <c r="I1136" t="n">
        <v>0</v>
      </c>
      <c r="J1136" t="inlineStr">
        <is>
          <t>chat2</t>
        </is>
      </c>
      <c r="K1136" t="n">
        <v>114</v>
      </c>
      <c r="L1136" t="inlineStr">
        <is>
          <t>chat2/updated-0</t>
        </is>
      </c>
      <c r="M1136" t="inlineStr">
        <is>
          <t>updated</t>
        </is>
      </c>
      <c r="N1136" t="inlineStr">
        <is>
          <t>What is the current deadline for search-index?</t>
        </is>
      </c>
      <c r="O1136" t="inlineStr">
        <is>
          <t>Oct 28</t>
        </is>
      </c>
      <c r="P1136" t="inlineStr">
        <is>
          <t>Oct 28</t>
        </is>
      </c>
      <c r="Q1136" t="b">
        <v>1</v>
      </c>
      <c r="R1136" t="inlineStr">
        <is>
          <t>rule</t>
        </is>
      </c>
      <c r="S1136" t="n">
        <v>883</v>
      </c>
      <c r="T1136" t="n">
        <v>883</v>
      </c>
      <c r="U1136" t="n">
        <v>48</v>
      </c>
      <c r="V1136" t="n">
        <v>0</v>
      </c>
      <c r="W1136" t="n">
        <v>1</v>
      </c>
      <c r="X1136" t="n">
        <v>0</v>
      </c>
      <c r="Y1136" t="n">
        <v>1.840550184249878</v>
      </c>
      <c r="Z1136" t="n">
        <v>0.0002342</v>
      </c>
    </row>
    <row r="1137">
      <c r="A1137" t="inlineStr">
        <is>
          <t>chat_regex</t>
        </is>
      </c>
      <c r="B1137" t="inlineStr">
        <is>
          <t>wild</t>
        </is>
      </c>
      <c r="C1137" t="inlineStr">
        <is>
          <t>openai/gpt-5.6-luna</t>
        </is>
      </c>
      <c r="D1137" t="inlineStr">
        <is>
          <t>openai/gpt-5.6-luna</t>
        </is>
      </c>
      <c r="E1137" t="n">
        <v>1</v>
      </c>
      <c r="F1137" t="inlineStr">
        <is>
          <t>clean</t>
        </is>
      </c>
      <c r="G1137" t="b">
        <v>0</v>
      </c>
      <c r="H1137" t="inlineStr"/>
      <c r="I1137" t="n">
        <v>0</v>
      </c>
      <c r="J1137" t="inlineStr">
        <is>
          <t>chat2</t>
        </is>
      </c>
      <c r="K1137" t="n">
        <v>114</v>
      </c>
      <c r="L1137" t="inlineStr">
        <is>
          <t>chat2/updated-1</t>
        </is>
      </c>
      <c r="M1137" t="inlineStr">
        <is>
          <t>updated</t>
        </is>
      </c>
      <c r="N1137" t="inlineStr">
        <is>
          <t>What is notifier's budget now, in thousands of dollars?</t>
        </is>
      </c>
      <c r="O1137" t="n">
        <v>55</v>
      </c>
      <c r="P1137" t="inlineStr">
        <is>
          <t>55</t>
        </is>
      </c>
      <c r="Q1137" t="b">
        <v>1</v>
      </c>
      <c r="R1137" t="inlineStr">
        <is>
          <t>rule</t>
        </is>
      </c>
      <c r="S1137" t="n">
        <v>886</v>
      </c>
      <c r="T1137" t="n">
        <v>886</v>
      </c>
      <c r="U1137" t="n">
        <v>57</v>
      </c>
      <c r="V1137" t="n">
        <v>0</v>
      </c>
      <c r="W1137" t="n">
        <v>1</v>
      </c>
      <c r="X1137" t="n">
        <v>0</v>
      </c>
      <c r="Y1137" t="n">
        <v>2.982573986053467</v>
      </c>
      <c r="Z1137" t="n">
        <v>0.0002456</v>
      </c>
    </row>
    <row r="1138">
      <c r="A1138" t="inlineStr">
        <is>
          <t>chat_regex</t>
        </is>
      </c>
      <c r="B1138" t="inlineStr">
        <is>
          <t>wild</t>
        </is>
      </c>
      <c r="C1138" t="inlineStr">
        <is>
          <t>openai/gpt-5.6-luna</t>
        </is>
      </c>
      <c r="D1138" t="inlineStr">
        <is>
          <t>openai/gpt-5.6-luna</t>
        </is>
      </c>
      <c r="E1138" t="n">
        <v>1</v>
      </c>
      <c r="F1138" t="inlineStr">
        <is>
          <t>clean</t>
        </is>
      </c>
      <c r="G1138" t="b">
        <v>0</v>
      </c>
      <c r="H1138" t="inlineStr"/>
      <c r="I1138" t="n">
        <v>0</v>
      </c>
      <c r="J1138" t="inlineStr">
        <is>
          <t>chat2</t>
        </is>
      </c>
      <c r="K1138" t="n">
        <v>114</v>
      </c>
      <c r="L1138" t="inlineStr">
        <is>
          <t>chat2/updated-2</t>
        </is>
      </c>
      <c r="M1138" t="inlineStr">
        <is>
          <t>updated</t>
        </is>
      </c>
      <c r="N1138" t="inlineStr">
        <is>
          <t>What is the current deadline for dashboard?</t>
        </is>
      </c>
      <c r="O1138" t="inlineStr">
        <is>
          <t>Oct 12</t>
        </is>
      </c>
      <c r="P1138" t="inlineStr">
        <is>
          <t>Oct 15</t>
        </is>
      </c>
      <c r="Q1138" t="b">
        <v>0</v>
      </c>
      <c r="R1138" t="inlineStr">
        <is>
          <t>rule</t>
        </is>
      </c>
      <c r="S1138" t="n">
        <v>882</v>
      </c>
      <c r="T1138" t="n">
        <v>882</v>
      </c>
      <c r="U1138" t="n">
        <v>53</v>
      </c>
      <c r="V1138" t="n">
        <v>0</v>
      </c>
      <c r="W1138" t="n">
        <v>1</v>
      </c>
      <c r="X1138" t="n">
        <v>0</v>
      </c>
      <c r="Y1138" t="n">
        <v>1.844131946563721</v>
      </c>
      <c r="Z1138" t="n">
        <v>0.00024</v>
      </c>
    </row>
    <row r="1139">
      <c r="A1139" t="inlineStr">
        <is>
          <t>chat_regex</t>
        </is>
      </c>
      <c r="B1139" t="inlineStr">
        <is>
          <t>wild</t>
        </is>
      </c>
      <c r="C1139" t="inlineStr">
        <is>
          <t>openai/gpt-5.6-luna</t>
        </is>
      </c>
      <c r="D1139" t="inlineStr">
        <is>
          <t>openai/gpt-5.6-luna</t>
        </is>
      </c>
      <c r="E1139" t="n">
        <v>1</v>
      </c>
      <c r="F1139" t="inlineStr">
        <is>
          <t>clean</t>
        </is>
      </c>
      <c r="G1139" t="b">
        <v>0</v>
      </c>
      <c r="H1139" t="inlineStr"/>
      <c r="I1139" t="n">
        <v>0</v>
      </c>
      <c r="J1139" t="inlineStr">
        <is>
          <t>chat2</t>
        </is>
      </c>
      <c r="K1139" t="n">
        <v>114</v>
      </c>
      <c r="L1139" t="inlineStr">
        <is>
          <t>chat2/updated-3</t>
        </is>
      </c>
      <c r="M1139" t="inlineStr">
        <is>
          <t>updated</t>
        </is>
      </c>
      <c r="N1139" t="inlineStr">
        <is>
          <t>What is scheduler-v2's budget, in thousands of dollars?</t>
        </is>
      </c>
      <c r="O1139" t="n">
        <v>50</v>
      </c>
      <c r="P1139" t="inlineStr">
        <is>
          <t>50</t>
        </is>
      </c>
      <c r="Q1139" t="b">
        <v>1</v>
      </c>
      <c r="R1139" t="inlineStr">
        <is>
          <t>rule</t>
        </is>
      </c>
      <c r="S1139" t="n">
        <v>887</v>
      </c>
      <c r="T1139" t="n">
        <v>887</v>
      </c>
      <c r="U1139" t="n">
        <v>60</v>
      </c>
      <c r="V1139" t="n">
        <v>0</v>
      </c>
      <c r="W1139" t="n">
        <v>1</v>
      </c>
      <c r="X1139" t="n">
        <v>0</v>
      </c>
      <c r="Y1139" t="n">
        <v>2.16228985786438</v>
      </c>
      <c r="Z1139" t="n">
        <v>0.0002494</v>
      </c>
    </row>
    <row r="1140">
      <c r="A1140" t="inlineStr">
        <is>
          <t>chat_regex</t>
        </is>
      </c>
      <c r="B1140" t="inlineStr">
        <is>
          <t>wild</t>
        </is>
      </c>
      <c r="C1140" t="inlineStr">
        <is>
          <t>openai/gpt-5.6-luna</t>
        </is>
      </c>
      <c r="D1140" t="inlineStr">
        <is>
          <t>openai/gpt-5.6-luna</t>
        </is>
      </c>
      <c r="E1140" t="n">
        <v>1</v>
      </c>
      <c r="F1140" t="inlineStr">
        <is>
          <t>clean</t>
        </is>
      </c>
      <c r="G1140" t="b">
        <v>0</v>
      </c>
      <c r="H1140" t="inlineStr"/>
      <c r="I1140" t="n">
        <v>0</v>
      </c>
      <c r="J1140" t="inlineStr">
        <is>
          <t>chat2</t>
        </is>
      </c>
      <c r="K1140" t="n">
        <v>114</v>
      </c>
      <c r="L1140" t="inlineStr">
        <is>
          <t>chat2/updated-4</t>
        </is>
      </c>
      <c r="M1140" t="inlineStr">
        <is>
          <t>updated</t>
        </is>
      </c>
      <c r="N1140" t="inlineStr">
        <is>
          <t>Who owns search-index now?</t>
        </is>
      </c>
      <c r="O1140" t="inlineStr">
        <is>
          <t>Chen</t>
        </is>
      </c>
      <c r="P1140" t="inlineStr">
        <is>
          <t>Chen</t>
        </is>
      </c>
      <c r="Q1140" t="b">
        <v>1</v>
      </c>
      <c r="R1140" t="inlineStr">
        <is>
          <t>rule</t>
        </is>
      </c>
      <c r="S1140" t="n">
        <v>880</v>
      </c>
      <c r="T1140" t="n">
        <v>880</v>
      </c>
      <c r="U1140" t="n">
        <v>66</v>
      </c>
      <c r="V1140" t="n">
        <v>0</v>
      </c>
      <c r="W1140" t="n">
        <v>1</v>
      </c>
      <c r="X1140" t="n">
        <v>0</v>
      </c>
      <c r="Y1140" t="n">
        <v>2.272643089294434</v>
      </c>
      <c r="Z1140" t="n">
        <v>0.0002552</v>
      </c>
    </row>
    <row r="1141">
      <c r="A1141" t="inlineStr">
        <is>
          <t>chat_regex</t>
        </is>
      </c>
      <c r="B1141" t="inlineStr">
        <is>
          <t>wild</t>
        </is>
      </c>
      <c r="C1141" t="inlineStr">
        <is>
          <t>openai/gpt-5.6-luna</t>
        </is>
      </c>
      <c r="D1141" t="inlineStr">
        <is>
          <t>openai/gpt-5.6-luna</t>
        </is>
      </c>
      <c r="E1141" t="n">
        <v>1</v>
      </c>
      <c r="F1141" t="inlineStr">
        <is>
          <t>clean</t>
        </is>
      </c>
      <c r="G1141" t="b">
        <v>0</v>
      </c>
      <c r="H1141" t="inlineStr"/>
      <c r="I1141" t="n">
        <v>0</v>
      </c>
      <c r="J1141" t="inlineStr">
        <is>
          <t>chat2</t>
        </is>
      </c>
      <c r="K1141" t="n">
        <v>114</v>
      </c>
      <c r="L1141" t="inlineStr">
        <is>
          <t>chat2/updated-5</t>
        </is>
      </c>
      <c r="M1141" t="inlineStr">
        <is>
          <t>updated</t>
        </is>
      </c>
      <c r="N1141" t="inlineStr">
        <is>
          <t>Which datastore does notifier use?</t>
        </is>
      </c>
      <c r="O1141" t="inlineStr">
        <is>
          <t>Redis</t>
        </is>
      </c>
      <c r="P1141" t="inlineStr">
        <is>
          <t>Redis</t>
        </is>
      </c>
      <c r="Q1141" t="b">
        <v>1</v>
      </c>
      <c r="R1141" t="inlineStr">
        <is>
          <t>rule</t>
        </is>
      </c>
      <c r="S1141" t="n">
        <v>880</v>
      </c>
      <c r="T1141" t="n">
        <v>880</v>
      </c>
      <c r="U1141" t="n">
        <v>44</v>
      </c>
      <c r="V1141" t="n">
        <v>0</v>
      </c>
      <c r="W1141" t="n">
        <v>1</v>
      </c>
      <c r="X1141" t="n">
        <v>0</v>
      </c>
      <c r="Y1141" t="n">
        <v>1.979616165161133</v>
      </c>
      <c r="Z1141" t="n">
        <v>0.0002288</v>
      </c>
    </row>
    <row r="1142">
      <c r="A1142" t="inlineStr">
        <is>
          <t>chat_repl</t>
        </is>
      </c>
      <c r="B1142" t="inlineStr">
        <is>
          <t>main</t>
        </is>
      </c>
      <c r="C1142" t="inlineStr">
        <is>
          <t>openai/gpt-5.6-luna</t>
        </is>
      </c>
      <c r="D1142" t="inlineStr">
        <is>
          <t>openai/gpt-5.6-luna</t>
        </is>
      </c>
      <c r="I1142" t="n">
        <v>0</v>
      </c>
      <c r="J1142" t="inlineStr">
        <is>
          <t>chat2</t>
        </is>
      </c>
      <c r="K1142" t="n">
        <v>114</v>
      </c>
      <c r="L1142" t="inlineStr">
        <is>
          <t>chat2/absent-0</t>
        </is>
      </c>
      <c r="M1142" t="inlineStr">
        <is>
          <t>absent</t>
        </is>
      </c>
      <c r="N1142" t="inlineStr">
        <is>
          <t>Which CI provider did we decide on?</t>
        </is>
      </c>
      <c r="O1142" t="inlineStr">
        <is>
          <t>not stated</t>
        </is>
      </c>
      <c r="P1142" t="inlineStr">
        <is>
          <t>not stated</t>
        </is>
      </c>
      <c r="Q1142" t="b">
        <v>1</v>
      </c>
      <c r="R1142" t="inlineStr">
        <is>
          <t>rule</t>
        </is>
      </c>
      <c r="S1142" t="n">
        <v>9317</v>
      </c>
      <c r="T1142" t="n">
        <v>3446</v>
      </c>
      <c r="U1142" t="n">
        <v>322</v>
      </c>
      <c r="V1142" t="n">
        <v>5865</v>
      </c>
      <c r="W1142" t="n">
        <v>3</v>
      </c>
      <c r="X1142" t="n">
        <v>2</v>
      </c>
      <c r="Y1142" t="n">
        <v>6.404423236846924</v>
      </c>
      <c r="Z1142" t="n">
        <v>0.00136625</v>
      </c>
    </row>
    <row r="1143">
      <c r="A1143" t="inlineStr">
        <is>
          <t>chat_repl</t>
        </is>
      </c>
      <c r="B1143" t="inlineStr">
        <is>
          <t>main</t>
        </is>
      </c>
      <c r="C1143" t="inlineStr">
        <is>
          <t>openai/gpt-5.6-luna</t>
        </is>
      </c>
      <c r="D1143" t="inlineStr">
        <is>
          <t>openai/gpt-5.6-luna</t>
        </is>
      </c>
      <c r="I1143" t="n">
        <v>0</v>
      </c>
      <c r="J1143" t="inlineStr">
        <is>
          <t>chat2</t>
        </is>
      </c>
      <c r="K1143" t="n">
        <v>114</v>
      </c>
      <c r="L1143" t="inlineStr">
        <is>
          <t>chat2/absent-1</t>
        </is>
      </c>
      <c r="M1143" t="inlineStr">
        <is>
          <t>absent</t>
        </is>
      </c>
      <c r="N1143" t="inlineStr">
        <is>
          <t>What uptime SLA did we commit to for the launch?</t>
        </is>
      </c>
      <c r="O1143" t="inlineStr">
        <is>
          <t>not stated</t>
        </is>
      </c>
      <c r="P1143" t="inlineStr">
        <is>
          <t>not stated</t>
        </is>
      </c>
      <c r="Q1143" t="b">
        <v>1</v>
      </c>
      <c r="R1143" t="inlineStr">
        <is>
          <t>rule</t>
        </is>
      </c>
      <c r="S1143" t="n">
        <v>5414</v>
      </c>
      <c r="T1143" t="n">
        <v>2852</v>
      </c>
      <c r="U1143" t="n">
        <v>121</v>
      </c>
      <c r="V1143" t="n">
        <v>2559</v>
      </c>
      <c r="W1143" t="n">
        <v>2</v>
      </c>
      <c r="X1143" t="n">
        <v>1</v>
      </c>
      <c r="Y1143" t="n">
        <v>3.207627296447754</v>
      </c>
      <c r="Z1143" t="n">
        <v>0.0009098299999999999</v>
      </c>
    </row>
    <row r="1144">
      <c r="A1144" t="inlineStr">
        <is>
          <t>chat_repl</t>
        </is>
      </c>
      <c r="B1144" t="inlineStr">
        <is>
          <t>main</t>
        </is>
      </c>
      <c r="C1144" t="inlineStr">
        <is>
          <t>openai/gpt-5.6-luna</t>
        </is>
      </c>
      <c r="D1144" t="inlineStr">
        <is>
          <t>openai/gpt-5.6-luna</t>
        </is>
      </c>
      <c r="I1144" t="n">
        <v>0</v>
      </c>
      <c r="J1144" t="inlineStr">
        <is>
          <t>chat2</t>
        </is>
      </c>
      <c r="K1144" t="n">
        <v>114</v>
      </c>
      <c r="L1144" t="inlineStr">
        <is>
          <t>chat2/count-0</t>
        </is>
      </c>
      <c r="M1144" t="inlineStr">
        <is>
          <t>count</t>
        </is>
      </c>
      <c r="N1144" t="inlineStr">
        <is>
          <t>How many modules are currently in scope for the launch?</t>
        </is>
      </c>
      <c r="O1144" t="n">
        <v>6</v>
      </c>
      <c r="P1144" t="inlineStr">
        <is>
          <t>6</t>
        </is>
      </c>
      <c r="Q1144" t="b">
        <v>1</v>
      </c>
      <c r="R1144" t="inlineStr">
        <is>
          <t>rule</t>
        </is>
      </c>
      <c r="S1144" t="n">
        <v>5454</v>
      </c>
      <c r="T1144" t="n">
        <v>2892</v>
      </c>
      <c r="U1144" t="n">
        <v>180</v>
      </c>
      <c r="V1144" t="n">
        <v>2559</v>
      </c>
      <c r="W1144" t="n">
        <v>2</v>
      </c>
      <c r="X1144" t="n">
        <v>1</v>
      </c>
      <c r="Y1144" t="n">
        <v>4.143808126449585</v>
      </c>
      <c r="Z1144" t="n">
        <v>0.0009906299999999999</v>
      </c>
    </row>
    <row r="1145">
      <c r="A1145" t="inlineStr">
        <is>
          <t>chat_repl</t>
        </is>
      </c>
      <c r="B1145" t="inlineStr">
        <is>
          <t>main</t>
        </is>
      </c>
      <c r="C1145" t="inlineStr">
        <is>
          <t>openai/gpt-5.6-luna</t>
        </is>
      </c>
      <c r="D1145" t="inlineStr">
        <is>
          <t>openai/gpt-5.6-luna</t>
        </is>
      </c>
      <c r="I1145" t="n">
        <v>0</v>
      </c>
      <c r="J1145" t="inlineStr">
        <is>
          <t>chat2</t>
        </is>
      </c>
      <c r="K1145" t="n">
        <v>114</v>
      </c>
      <c r="L1145" t="inlineStr">
        <is>
          <t>chat2/early-0</t>
        </is>
      </c>
      <c r="M1145" t="inlineStr">
        <is>
          <t>early</t>
        </is>
      </c>
      <c r="N1145" t="inlineStr">
        <is>
          <t>Who owns notifier?</t>
        </is>
      </c>
      <c r="O1145" t="inlineStr">
        <is>
          <t>Jonas</t>
        </is>
      </c>
      <c r="P1145" t="inlineStr">
        <is>
          <t>Jonas</t>
        </is>
      </c>
      <c r="Q1145" t="b">
        <v>1</v>
      </c>
      <c r="R1145" t="inlineStr">
        <is>
          <t>rule</t>
        </is>
      </c>
      <c r="S1145" t="n">
        <v>9453</v>
      </c>
      <c r="T1145" t="n">
        <v>3679</v>
      </c>
      <c r="U1145" t="n">
        <v>237</v>
      </c>
      <c r="V1145" t="n">
        <v>5768</v>
      </c>
      <c r="W1145" t="n">
        <v>3</v>
      </c>
      <c r="X1145" t="n">
        <v>2</v>
      </c>
      <c r="Y1145" t="n">
        <v>5.183950185775757</v>
      </c>
      <c r="Z1145" t="n">
        <v>0.00132056</v>
      </c>
    </row>
    <row r="1146">
      <c r="A1146" t="inlineStr">
        <is>
          <t>chat_repl</t>
        </is>
      </c>
      <c r="B1146" t="inlineStr">
        <is>
          <t>main</t>
        </is>
      </c>
      <c r="C1146" t="inlineStr">
        <is>
          <t>openai/gpt-5.6-luna</t>
        </is>
      </c>
      <c r="D1146" t="inlineStr">
        <is>
          <t>openai/gpt-5.6-luna</t>
        </is>
      </c>
      <c r="I1146" t="n">
        <v>0</v>
      </c>
      <c r="J1146" t="inlineStr">
        <is>
          <t>chat2</t>
        </is>
      </c>
      <c r="K1146" t="n">
        <v>114</v>
      </c>
      <c r="L1146" t="inlineStr">
        <is>
          <t>chat2/early-1</t>
        </is>
      </c>
      <c r="M1146" t="inlineStr">
        <is>
          <t>early</t>
        </is>
      </c>
      <c r="N1146" t="inlineStr">
        <is>
          <t>Which region are we deploying Cinder to?</t>
        </is>
      </c>
      <c r="O1146" t="inlineStr">
        <is>
          <t>us-east-1</t>
        </is>
      </c>
      <c r="P1146" t="inlineStr">
        <is>
          <t>us-east-1</t>
        </is>
      </c>
      <c r="Q1146" t="b">
        <v>1</v>
      </c>
      <c r="R1146" t="inlineStr">
        <is>
          <t>rule</t>
        </is>
      </c>
      <c r="S1146" t="n">
        <v>9297</v>
      </c>
      <c r="T1146" t="n">
        <v>3446</v>
      </c>
      <c r="U1146" t="n">
        <v>256</v>
      </c>
      <c r="V1146" t="n">
        <v>5845</v>
      </c>
      <c r="W1146" t="n">
        <v>3</v>
      </c>
      <c r="X1146" t="n">
        <v>2</v>
      </c>
      <c r="Y1146" t="n">
        <v>6.659168481826782</v>
      </c>
      <c r="Z1146" t="n">
        <v>0.00128665</v>
      </c>
    </row>
    <row r="1147">
      <c r="A1147" t="inlineStr">
        <is>
          <t>chat_repl</t>
        </is>
      </c>
      <c r="B1147" t="inlineStr">
        <is>
          <t>main</t>
        </is>
      </c>
      <c r="C1147" t="inlineStr">
        <is>
          <t>openai/gpt-5.6-luna</t>
        </is>
      </c>
      <c r="D1147" t="inlineStr">
        <is>
          <t>openai/gpt-5.6-luna</t>
        </is>
      </c>
      <c r="I1147" t="n">
        <v>0</v>
      </c>
      <c r="J1147" t="inlineStr">
        <is>
          <t>chat2</t>
        </is>
      </c>
      <c r="K1147" t="n">
        <v>114</v>
      </c>
      <c r="L1147" t="inlineStr">
        <is>
          <t>chat2/early-2</t>
        </is>
      </c>
      <c r="M1147" t="inlineStr">
        <is>
          <t>early</t>
        </is>
      </c>
      <c r="N1147" t="inlineStr">
        <is>
          <t>At what time (UTC) is the daily standup?</t>
        </is>
      </c>
      <c r="O1147" t="inlineStr">
        <is>
          <t>09:15</t>
        </is>
      </c>
      <c r="P1147" t="inlineStr">
        <is>
          <t>09:15 UTC</t>
        </is>
      </c>
      <c r="Q1147" t="b">
        <v>1</v>
      </c>
      <c r="R1147" t="inlineStr">
        <is>
          <t>rule</t>
        </is>
      </c>
      <c r="S1147" t="n">
        <v>5233</v>
      </c>
      <c r="T1147" t="n">
        <v>2670</v>
      </c>
      <c r="U1147" t="n">
        <v>117</v>
      </c>
      <c r="V1147" t="n">
        <v>2560</v>
      </c>
      <c r="W1147" t="n">
        <v>2</v>
      </c>
      <c r="X1147" t="n">
        <v>1</v>
      </c>
      <c r="Y1147" t="n">
        <v>4.923610687255859</v>
      </c>
      <c r="Z1147" t="n">
        <v>0.0008595499999999999</v>
      </c>
    </row>
    <row r="1148">
      <c r="A1148" t="inlineStr">
        <is>
          <t>chat_repl</t>
        </is>
      </c>
      <c r="B1148" t="inlineStr">
        <is>
          <t>main</t>
        </is>
      </c>
      <c r="C1148" t="inlineStr">
        <is>
          <t>openai/gpt-5.6-luna</t>
        </is>
      </c>
      <c r="D1148" t="inlineStr">
        <is>
          <t>openai/gpt-5.6-luna</t>
        </is>
      </c>
      <c r="I1148" t="n">
        <v>0</v>
      </c>
      <c r="J1148" t="inlineStr">
        <is>
          <t>chat2</t>
        </is>
      </c>
      <c r="K1148" t="n">
        <v>114</v>
      </c>
      <c r="L1148" t="inlineStr">
        <is>
          <t>chat2/list-0</t>
        </is>
      </c>
      <c r="M1148" t="inlineStr">
        <is>
          <t>list</t>
        </is>
      </c>
      <c r="N1148" t="inlineStr">
        <is>
          <t>Which in-scope modules are P0?</t>
        </is>
      </c>
      <c r="O1148" t="inlineStr">
        <is>
          <t>["search-index", "dashboard", "scheduler-v2"]</t>
        </is>
      </c>
      <c r="P1148" t="inlineStr">
        <is>
          <t>search-index, scheduler-v2, dashboard</t>
        </is>
      </c>
      <c r="Q1148" t="b">
        <v>1</v>
      </c>
      <c r="R1148" t="inlineStr">
        <is>
          <t>rule</t>
        </is>
      </c>
      <c r="S1148" t="n">
        <v>9259</v>
      </c>
      <c r="T1148" t="n">
        <v>3424</v>
      </c>
      <c r="U1148" t="n">
        <v>343</v>
      </c>
      <c r="V1148" t="n">
        <v>5829</v>
      </c>
      <c r="W1148" t="n">
        <v>3</v>
      </c>
      <c r="X1148" t="n">
        <v>2</v>
      </c>
      <c r="Y1148" t="n">
        <v>7.973661661148071</v>
      </c>
      <c r="Z1148" t="n">
        <v>0.00138523</v>
      </c>
    </row>
    <row r="1149">
      <c r="A1149" t="inlineStr">
        <is>
          <t>chat_repl</t>
        </is>
      </c>
      <c r="B1149" t="inlineStr">
        <is>
          <t>main</t>
        </is>
      </c>
      <c r="C1149" t="inlineStr">
        <is>
          <t>openai/gpt-5.6-luna</t>
        </is>
      </c>
      <c r="D1149" t="inlineStr">
        <is>
          <t>openai/gpt-5.6-luna</t>
        </is>
      </c>
      <c r="I1149" t="n">
        <v>0</v>
      </c>
      <c r="J1149" t="inlineStr">
        <is>
          <t>chat2</t>
        </is>
      </c>
      <c r="K1149" t="n">
        <v>114</v>
      </c>
      <c r="L1149" t="inlineStr">
        <is>
          <t>chat2/neg-0</t>
        </is>
      </c>
      <c r="M1149" t="inlineStr">
        <is>
          <t>negation</t>
        </is>
      </c>
      <c r="N1149" t="inlineStr">
        <is>
          <t>Which in-scope module has no datastore decided yet?</t>
        </is>
      </c>
      <c r="O1149" t="inlineStr">
        <is>
          <t>dashboard</t>
        </is>
      </c>
      <c r="P1149" t="inlineStr">
        <is>
          <t>dashboard</t>
        </is>
      </c>
      <c r="Q1149" t="b">
        <v>1</v>
      </c>
      <c r="R1149" t="inlineStr">
        <is>
          <t>rule</t>
        </is>
      </c>
      <c r="S1149" t="n">
        <v>19489</v>
      </c>
      <c r="T1149" t="n">
        <v>5303</v>
      </c>
      <c r="U1149" t="n">
        <v>716</v>
      </c>
      <c r="V1149" t="n">
        <v>14174</v>
      </c>
      <c r="W1149" t="n">
        <v>5</v>
      </c>
      <c r="X1149" t="n">
        <v>4</v>
      </c>
      <c r="Y1149" t="n">
        <v>13.4830539226532</v>
      </c>
      <c r="Z1149" t="n">
        <v>0.00247068</v>
      </c>
    </row>
    <row r="1150">
      <c r="A1150" t="inlineStr">
        <is>
          <t>chat_repl</t>
        </is>
      </c>
      <c r="B1150" t="inlineStr">
        <is>
          <t>main</t>
        </is>
      </c>
      <c r="C1150" t="inlineStr">
        <is>
          <t>openai/gpt-5.6-luna</t>
        </is>
      </c>
      <c r="D1150" t="inlineStr">
        <is>
          <t>openai/gpt-5.6-luna</t>
        </is>
      </c>
      <c r="I1150" t="n">
        <v>0</v>
      </c>
      <c r="J1150" t="inlineStr">
        <is>
          <t>chat2</t>
        </is>
      </c>
      <c r="K1150" t="n">
        <v>114</v>
      </c>
      <c r="L1150" t="inlineStr">
        <is>
          <t>chat2/original-0</t>
        </is>
      </c>
      <c r="M1150" t="inlineStr">
        <is>
          <t>original</t>
        </is>
      </c>
      <c r="N1150" t="inlineStr">
        <is>
          <t>What was the very first deadline we set for search-index, before any changes?</t>
        </is>
      </c>
      <c r="O1150" t="inlineStr">
        <is>
          <t>Oct 15</t>
        </is>
      </c>
      <c r="P1150" t="inlineStr">
        <is>
          <t>Oct 15</t>
        </is>
      </c>
      <c r="Q1150" t="b">
        <v>1</v>
      </c>
      <c r="R1150" t="inlineStr">
        <is>
          <t>rule</t>
        </is>
      </c>
      <c r="S1150" t="n">
        <v>5862</v>
      </c>
      <c r="T1150" t="n">
        <v>3295</v>
      </c>
      <c r="U1150" t="n">
        <v>218</v>
      </c>
      <c r="V1150" t="n">
        <v>2564</v>
      </c>
      <c r="W1150" t="n">
        <v>2</v>
      </c>
      <c r="X1150" t="n">
        <v>1</v>
      </c>
      <c r="Y1150" t="n">
        <v>4.596689939498901</v>
      </c>
      <c r="Z1150" t="n">
        <v>0.00113708</v>
      </c>
    </row>
    <row r="1151">
      <c r="A1151" t="inlineStr">
        <is>
          <t>chat_repl</t>
        </is>
      </c>
      <c r="B1151" t="inlineStr">
        <is>
          <t>main</t>
        </is>
      </c>
      <c r="C1151" t="inlineStr">
        <is>
          <t>openai/gpt-5.6-luna</t>
        </is>
      </c>
      <c r="D1151" t="inlineStr">
        <is>
          <t>openai/gpt-5.6-luna</t>
        </is>
      </c>
      <c r="I1151" t="n">
        <v>0</v>
      </c>
      <c r="J1151" t="inlineStr">
        <is>
          <t>chat2</t>
        </is>
      </c>
      <c r="K1151" t="n">
        <v>114</v>
      </c>
      <c r="L1151" t="inlineStr">
        <is>
          <t>chat2/paste-0</t>
        </is>
      </c>
      <c r="M1151" t="inlineStr">
        <is>
          <t>paste</t>
        </is>
      </c>
      <c r="N1151" t="inlineStr">
        <is>
          <t>What p95 latency, in ms, did the load test I pasted report?</t>
        </is>
      </c>
      <c r="O1151" t="n">
        <v>596</v>
      </c>
      <c r="P1151" t="inlineStr">
        <is>
          <t>596 ms</t>
        </is>
      </c>
      <c r="Q1151" t="b">
        <v>1</v>
      </c>
      <c r="R1151" t="inlineStr">
        <is>
          <t>rule</t>
        </is>
      </c>
      <c r="S1151" t="n">
        <v>9172</v>
      </c>
      <c r="T1151" t="n">
        <v>3371</v>
      </c>
      <c r="U1151" t="n">
        <v>225</v>
      </c>
      <c r="V1151" t="n">
        <v>5795</v>
      </c>
      <c r="W1151" t="n">
        <v>3</v>
      </c>
      <c r="X1151" t="n">
        <v>2</v>
      </c>
      <c r="Y1151" t="n">
        <v>4.946331977844238</v>
      </c>
      <c r="Z1151" t="n">
        <v>0.0012297</v>
      </c>
    </row>
    <row r="1152">
      <c r="A1152" t="inlineStr">
        <is>
          <t>chat_repl</t>
        </is>
      </c>
      <c r="B1152" t="inlineStr">
        <is>
          <t>main</t>
        </is>
      </c>
      <c r="C1152" t="inlineStr">
        <is>
          <t>openai/gpt-5.6-luna</t>
        </is>
      </c>
      <c r="D1152" t="inlineStr">
        <is>
          <t>openai/gpt-5.6-luna</t>
        </is>
      </c>
      <c r="I1152" t="n">
        <v>0</v>
      </c>
      <c r="J1152" t="inlineStr">
        <is>
          <t>chat2</t>
        </is>
      </c>
      <c r="K1152" t="n">
        <v>114</v>
      </c>
      <c r="L1152" t="inlineStr">
        <is>
          <t>chat2/paste-1</t>
        </is>
      </c>
      <c r="M1152" t="inlineStr">
        <is>
          <t>paste</t>
        </is>
      </c>
      <c r="N1152" t="inlineStr">
        <is>
          <t>How many tests failed in the CI output I pasted?</t>
        </is>
      </c>
      <c r="O1152" t="n">
        <v>2</v>
      </c>
      <c r="P1152" t="inlineStr">
        <is>
          <t>2</t>
        </is>
      </c>
      <c r="Q1152" t="b">
        <v>1</v>
      </c>
      <c r="R1152" t="inlineStr">
        <is>
          <t>rule</t>
        </is>
      </c>
      <c r="S1152" t="n">
        <v>2562</v>
      </c>
      <c r="T1152" t="n">
        <v>2562</v>
      </c>
      <c r="U1152" t="n">
        <v>91</v>
      </c>
      <c r="V1152" t="n">
        <v>0</v>
      </c>
      <c r="W1152" t="n">
        <v>1</v>
      </c>
      <c r="X1152" t="n">
        <v>0</v>
      </c>
      <c r="Y1152" t="n">
        <v>3.759883165359497</v>
      </c>
      <c r="Z1152" t="n">
        <v>0.00074955</v>
      </c>
    </row>
    <row r="1153">
      <c r="A1153" t="inlineStr">
        <is>
          <t>chat_repl</t>
        </is>
      </c>
      <c r="B1153" t="inlineStr">
        <is>
          <t>main</t>
        </is>
      </c>
      <c r="C1153" t="inlineStr">
        <is>
          <t>openai/gpt-5.6-luna</t>
        </is>
      </c>
      <c r="D1153" t="inlineStr">
        <is>
          <t>openai/gpt-5.6-luna</t>
        </is>
      </c>
      <c r="I1153" t="n">
        <v>0</v>
      </c>
      <c r="J1153" t="inlineStr">
        <is>
          <t>chat2</t>
        </is>
      </c>
      <c r="K1153" t="n">
        <v>114</v>
      </c>
      <c r="L1153" t="inlineStr">
        <is>
          <t>chat2/paste-2</t>
        </is>
      </c>
      <c r="M1153" t="inlineStr">
        <is>
          <t>paste</t>
        </is>
      </c>
      <c r="N1153" t="inlineStr">
        <is>
          <t>What is db_pool_size in the config I pasted?</t>
        </is>
      </c>
      <c r="O1153" t="n">
        <v>32</v>
      </c>
      <c r="P1153" t="inlineStr">
        <is>
          <t>32</t>
        </is>
      </c>
      <c r="Q1153" t="b">
        <v>1</v>
      </c>
      <c r="R1153" t="inlineStr">
        <is>
          <t>rule</t>
        </is>
      </c>
      <c r="S1153" t="n">
        <v>5259</v>
      </c>
      <c r="T1153" t="n">
        <v>2697</v>
      </c>
      <c r="U1153" t="n">
        <v>92</v>
      </c>
      <c r="V1153" t="n">
        <v>2559</v>
      </c>
      <c r="W1153" t="n">
        <v>2</v>
      </c>
      <c r="X1153" t="n">
        <v>1</v>
      </c>
      <c r="Y1153" t="n">
        <v>3.417534112930298</v>
      </c>
      <c r="Z1153" t="n">
        <v>0.00083628</v>
      </c>
    </row>
    <row r="1154">
      <c r="A1154" t="inlineStr">
        <is>
          <t>chat_repl</t>
        </is>
      </c>
      <c r="B1154" t="inlineStr">
        <is>
          <t>main</t>
        </is>
      </c>
      <c r="C1154" t="inlineStr">
        <is>
          <t>openai/gpt-5.6-luna</t>
        </is>
      </c>
      <c r="D1154" t="inlineStr">
        <is>
          <t>openai/gpt-5.6-luna</t>
        </is>
      </c>
      <c r="I1154" t="n">
        <v>0</v>
      </c>
      <c r="J1154" t="inlineStr">
        <is>
          <t>chat2</t>
        </is>
      </c>
      <c r="K1154" t="n">
        <v>114</v>
      </c>
      <c r="L1154" t="inlineStr">
        <is>
          <t>chat2/sum-0</t>
        </is>
      </c>
      <c r="M1154" t="inlineStr">
        <is>
          <t>sum</t>
        </is>
      </c>
      <c r="N1154" t="inlineStr">
        <is>
          <t>What is the total budget, in thousands of dollars, across the modules currently in scope?</t>
        </is>
      </c>
      <c r="O1154" t="n">
        <v>245</v>
      </c>
      <c r="P1154" t="inlineStr">
        <is>
          <t>265</t>
        </is>
      </c>
      <c r="Q1154" t="b">
        <v>0</v>
      </c>
      <c r="R1154" t="inlineStr">
        <is>
          <t>rule</t>
        </is>
      </c>
      <c r="S1154" t="n">
        <v>14483</v>
      </c>
      <c r="T1154" t="n">
        <v>4484</v>
      </c>
      <c r="U1154" t="n">
        <v>455</v>
      </c>
      <c r="V1154" t="n">
        <v>9990</v>
      </c>
      <c r="W1154" t="n">
        <v>4</v>
      </c>
      <c r="X1154" t="n">
        <v>3</v>
      </c>
      <c r="Y1154" t="n">
        <v>10.38805437088013</v>
      </c>
      <c r="Z1154" t="n">
        <v>0.00186845</v>
      </c>
    </row>
    <row r="1155">
      <c r="A1155" t="inlineStr">
        <is>
          <t>chat_repl</t>
        </is>
      </c>
      <c r="B1155" t="inlineStr">
        <is>
          <t>main</t>
        </is>
      </c>
      <c r="C1155" t="inlineStr">
        <is>
          <t>openai/gpt-5.6-luna</t>
        </is>
      </c>
      <c r="D1155" t="inlineStr">
        <is>
          <t>openai/gpt-5.6-luna</t>
        </is>
      </c>
      <c r="I1155" t="n">
        <v>0</v>
      </c>
      <c r="J1155" t="inlineStr">
        <is>
          <t>chat2</t>
        </is>
      </c>
      <c r="K1155" t="n">
        <v>114</v>
      </c>
      <c r="L1155" t="inlineStr">
        <is>
          <t>chat2/updated-0</t>
        </is>
      </c>
      <c r="M1155" t="inlineStr">
        <is>
          <t>updated</t>
        </is>
      </c>
      <c r="N1155" t="inlineStr">
        <is>
          <t>What is the current deadline for search-index?</t>
        </is>
      </c>
      <c r="O1155" t="inlineStr">
        <is>
          <t>Oct 28</t>
        </is>
      </c>
      <c r="P1155" t="inlineStr">
        <is>
          <t>Oct 28</t>
        </is>
      </c>
      <c r="Q1155" t="b">
        <v>1</v>
      </c>
      <c r="R1155" t="inlineStr">
        <is>
          <t>rule</t>
        </is>
      </c>
      <c r="S1155" t="n">
        <v>9369</v>
      </c>
      <c r="T1155" t="n">
        <v>3532</v>
      </c>
      <c r="U1155" t="n">
        <v>260</v>
      </c>
      <c r="V1155" t="n">
        <v>5831</v>
      </c>
      <c r="W1155" t="n">
        <v>3</v>
      </c>
      <c r="X1155" t="n">
        <v>2</v>
      </c>
      <c r="Y1155" t="n">
        <v>6.705750942230225</v>
      </c>
      <c r="Z1155" t="n">
        <v>0.00131267</v>
      </c>
    </row>
    <row r="1156">
      <c r="A1156" t="inlineStr">
        <is>
          <t>chat_repl</t>
        </is>
      </c>
      <c r="B1156" t="inlineStr">
        <is>
          <t>main</t>
        </is>
      </c>
      <c r="C1156" t="inlineStr">
        <is>
          <t>openai/gpt-5.6-luna</t>
        </is>
      </c>
      <c r="D1156" t="inlineStr">
        <is>
          <t>openai/gpt-5.6-luna</t>
        </is>
      </c>
      <c r="I1156" t="n">
        <v>0</v>
      </c>
      <c r="J1156" t="inlineStr">
        <is>
          <t>chat2</t>
        </is>
      </c>
      <c r="K1156" t="n">
        <v>114</v>
      </c>
      <c r="L1156" t="inlineStr">
        <is>
          <t>chat2/updated-1</t>
        </is>
      </c>
      <c r="M1156" t="inlineStr">
        <is>
          <t>updated</t>
        </is>
      </c>
      <c r="N1156" t="inlineStr">
        <is>
          <t>What is notifier's budget now, in thousands of dollars?</t>
        </is>
      </c>
      <c r="O1156" t="n">
        <v>55</v>
      </c>
      <c r="P1156" t="inlineStr">
        <is>
          <t>55</t>
        </is>
      </c>
      <c r="Q1156" t="b">
        <v>1</v>
      </c>
      <c r="R1156" t="inlineStr">
        <is>
          <t>rule</t>
        </is>
      </c>
      <c r="S1156" t="n">
        <v>9275</v>
      </c>
      <c r="T1156" t="n">
        <v>3453</v>
      </c>
      <c r="U1156" t="n">
        <v>255</v>
      </c>
      <c r="V1156" t="n">
        <v>5816</v>
      </c>
      <c r="W1156" t="n">
        <v>3</v>
      </c>
      <c r="X1156" t="n">
        <v>2</v>
      </c>
      <c r="Y1156" t="n">
        <v>5.246473073959351</v>
      </c>
      <c r="Z1156" t="n">
        <v>0.00128662</v>
      </c>
    </row>
    <row r="1157">
      <c r="A1157" t="inlineStr">
        <is>
          <t>chat_repl</t>
        </is>
      </c>
      <c r="B1157" t="inlineStr">
        <is>
          <t>main</t>
        </is>
      </c>
      <c r="C1157" t="inlineStr">
        <is>
          <t>openai/gpt-5.6-luna</t>
        </is>
      </c>
      <c r="D1157" t="inlineStr">
        <is>
          <t>openai/gpt-5.6-luna</t>
        </is>
      </c>
      <c r="I1157" t="n">
        <v>0</v>
      </c>
      <c r="J1157" t="inlineStr">
        <is>
          <t>chat2</t>
        </is>
      </c>
      <c r="K1157" t="n">
        <v>114</v>
      </c>
      <c r="L1157" t="inlineStr">
        <is>
          <t>chat2/updated-2</t>
        </is>
      </c>
      <c r="M1157" t="inlineStr">
        <is>
          <t>updated</t>
        </is>
      </c>
      <c r="N1157" t="inlineStr">
        <is>
          <t>What is the current deadline for dashboard?</t>
        </is>
      </c>
      <c r="O1157" t="inlineStr">
        <is>
          <t>Oct 12</t>
        </is>
      </c>
      <c r="P1157" t="inlineStr">
        <is>
          <t>Oct 12</t>
        </is>
      </c>
      <c r="Q1157" t="b">
        <v>1</v>
      </c>
      <c r="R1157" t="inlineStr">
        <is>
          <t>rule</t>
        </is>
      </c>
      <c r="S1157" t="n">
        <v>14012</v>
      </c>
      <c r="T1157" t="n">
        <v>4244</v>
      </c>
      <c r="U1157" t="n">
        <v>328</v>
      </c>
      <c r="V1157" t="n">
        <v>9759</v>
      </c>
      <c r="W1157" t="n">
        <v>4</v>
      </c>
      <c r="X1157" t="n">
        <v>3</v>
      </c>
      <c r="Y1157" t="n">
        <v>10.01356720924377</v>
      </c>
      <c r="Z1157" t="n">
        <v>0.00165143</v>
      </c>
    </row>
    <row r="1158">
      <c r="A1158" t="inlineStr">
        <is>
          <t>chat_repl</t>
        </is>
      </c>
      <c r="B1158" t="inlineStr">
        <is>
          <t>main</t>
        </is>
      </c>
      <c r="C1158" t="inlineStr">
        <is>
          <t>openai/gpt-5.6-luna</t>
        </is>
      </c>
      <c r="D1158" t="inlineStr">
        <is>
          <t>openai/gpt-5.6-luna</t>
        </is>
      </c>
      <c r="I1158" t="n">
        <v>0</v>
      </c>
      <c r="J1158" t="inlineStr">
        <is>
          <t>chat2</t>
        </is>
      </c>
      <c r="K1158" t="n">
        <v>114</v>
      </c>
      <c r="L1158" t="inlineStr">
        <is>
          <t>chat2/updated-3</t>
        </is>
      </c>
      <c r="M1158" t="inlineStr">
        <is>
          <t>updated</t>
        </is>
      </c>
      <c r="N1158" t="inlineStr">
        <is>
          <t>What is scheduler-v2's budget, in thousands of dollars?</t>
        </is>
      </c>
      <c r="O1158" t="n">
        <v>50</v>
      </c>
      <c r="P1158" t="inlineStr">
        <is>
          <t>50</t>
        </is>
      </c>
      <c r="Q1158" t="b">
        <v>1</v>
      </c>
      <c r="R1158" t="inlineStr">
        <is>
          <t>rule</t>
        </is>
      </c>
      <c r="S1158" t="n">
        <v>13829</v>
      </c>
      <c r="T1158" t="n">
        <v>4088</v>
      </c>
      <c r="U1158" t="n">
        <v>341</v>
      </c>
      <c r="V1158" t="n">
        <v>9732</v>
      </c>
      <c r="W1158" t="n">
        <v>4</v>
      </c>
      <c r="X1158" t="n">
        <v>3</v>
      </c>
      <c r="Y1158" t="n">
        <v>8.176393270492554</v>
      </c>
      <c r="Z1158" t="n">
        <v>0.00162749</v>
      </c>
    </row>
    <row r="1159">
      <c r="A1159" t="inlineStr">
        <is>
          <t>chat_repl</t>
        </is>
      </c>
      <c r="B1159" t="inlineStr">
        <is>
          <t>main</t>
        </is>
      </c>
      <c r="C1159" t="inlineStr">
        <is>
          <t>openai/gpt-5.6-luna</t>
        </is>
      </c>
      <c r="D1159" t="inlineStr">
        <is>
          <t>openai/gpt-5.6-luna</t>
        </is>
      </c>
      <c r="I1159" t="n">
        <v>0</v>
      </c>
      <c r="J1159" t="inlineStr">
        <is>
          <t>chat2</t>
        </is>
      </c>
      <c r="K1159" t="n">
        <v>114</v>
      </c>
      <c r="L1159" t="inlineStr">
        <is>
          <t>chat2/updated-4</t>
        </is>
      </c>
      <c r="M1159" t="inlineStr">
        <is>
          <t>updated</t>
        </is>
      </c>
      <c r="N1159" t="inlineStr">
        <is>
          <t>Who owns search-index now?</t>
        </is>
      </c>
      <c r="O1159" t="inlineStr">
        <is>
          <t>Chen</t>
        </is>
      </c>
      <c r="P1159" t="inlineStr">
        <is>
          <t>Chen</t>
        </is>
      </c>
      <c r="Q1159" t="b">
        <v>1</v>
      </c>
      <c r="R1159" t="inlineStr">
        <is>
          <t>rule</t>
        </is>
      </c>
      <c r="S1159" t="n">
        <v>9475</v>
      </c>
      <c r="T1159" t="n">
        <v>3644</v>
      </c>
      <c r="U1159" t="n">
        <v>246</v>
      </c>
      <c r="V1159" t="n">
        <v>5825</v>
      </c>
      <c r="W1159" t="n">
        <v>3</v>
      </c>
      <c r="X1159" t="n">
        <v>2</v>
      </c>
      <c r="Y1159" t="n">
        <v>5.568778038024902</v>
      </c>
      <c r="Z1159" t="n">
        <v>0.00132375</v>
      </c>
    </row>
    <row r="1160">
      <c r="A1160" t="inlineStr">
        <is>
          <t>chat_repl</t>
        </is>
      </c>
      <c r="B1160" t="inlineStr">
        <is>
          <t>main</t>
        </is>
      </c>
      <c r="C1160" t="inlineStr">
        <is>
          <t>openai/gpt-5.6-luna</t>
        </is>
      </c>
      <c r="D1160" t="inlineStr">
        <is>
          <t>openai/gpt-5.6-luna</t>
        </is>
      </c>
      <c r="I1160" t="n">
        <v>0</v>
      </c>
      <c r="J1160" t="inlineStr">
        <is>
          <t>chat2</t>
        </is>
      </c>
      <c r="K1160" t="n">
        <v>114</v>
      </c>
      <c r="L1160" t="inlineStr">
        <is>
          <t>chat2/updated-5</t>
        </is>
      </c>
      <c r="M1160" t="inlineStr">
        <is>
          <t>updated</t>
        </is>
      </c>
      <c r="N1160" t="inlineStr">
        <is>
          <t>Which datastore does notifier use?</t>
        </is>
      </c>
      <c r="O1160" t="inlineStr">
        <is>
          <t>Redis</t>
        </is>
      </c>
      <c r="P1160" t="inlineStr">
        <is>
          <t>Redis</t>
        </is>
      </c>
      <c r="Q1160" t="b">
        <v>1</v>
      </c>
      <c r="R1160" t="inlineStr">
        <is>
          <t>rule</t>
        </is>
      </c>
      <c r="S1160" t="n">
        <v>5587</v>
      </c>
      <c r="T1160" t="n">
        <v>3030</v>
      </c>
      <c r="U1160" t="n">
        <v>120</v>
      </c>
      <c r="V1160" t="n">
        <v>2554</v>
      </c>
      <c r="W1160" t="n">
        <v>2</v>
      </c>
      <c r="X1160" t="n">
        <v>1</v>
      </c>
      <c r="Y1160" t="n">
        <v>3.553688764572144</v>
      </c>
      <c r="Z1160" t="n">
        <v>0.00095303</v>
      </c>
    </row>
    <row r="1161">
      <c r="A1161" t="inlineStr">
        <is>
          <t>chat_shorthand</t>
        </is>
      </c>
      <c r="B1161" t="inlineStr">
        <is>
          <t>wild</t>
        </is>
      </c>
      <c r="C1161" t="inlineStr">
        <is>
          <t>openai/gpt-5.6-luna</t>
        </is>
      </c>
      <c r="D1161" t="inlineStr">
        <is>
          <t>openai/gpt-5.6-luna</t>
        </is>
      </c>
      <c r="E1161" t="n">
        <v>1</v>
      </c>
      <c r="F1161" t="inlineStr">
        <is>
          <t>clean</t>
        </is>
      </c>
      <c r="G1161" t="b">
        <v>0</v>
      </c>
      <c r="H1161" t="inlineStr"/>
      <c r="I1161" t="n">
        <v>0</v>
      </c>
      <c r="J1161" t="inlineStr">
        <is>
          <t>chat2</t>
        </is>
      </c>
      <c r="K1161" t="n">
        <v>114</v>
      </c>
      <c r="L1161" t="inlineStr">
        <is>
          <t>chat2/absent-0</t>
        </is>
      </c>
      <c r="M1161" t="inlineStr">
        <is>
          <t>absent</t>
        </is>
      </c>
      <c r="N1161" t="inlineStr">
        <is>
          <t>Which CI provider did we decide on?</t>
        </is>
      </c>
      <c r="O1161" t="inlineStr">
        <is>
          <t>not stated</t>
        </is>
      </c>
      <c r="P1161" t="inlineStr">
        <is>
          <t>not stated</t>
        </is>
      </c>
      <c r="Q1161" t="b">
        <v>1</v>
      </c>
      <c r="R1161" t="inlineStr">
        <is>
          <t>rule</t>
        </is>
      </c>
      <c r="S1161" t="n">
        <v>942</v>
      </c>
      <c r="T1161" t="n">
        <v>942</v>
      </c>
      <c r="U1161" t="n">
        <v>37</v>
      </c>
      <c r="V1161" t="n">
        <v>0</v>
      </c>
      <c r="W1161" t="n">
        <v>1</v>
      </c>
      <c r="X1161" t="n">
        <v>0</v>
      </c>
      <c r="Y1161" t="n">
        <v>1.136835813522339</v>
      </c>
      <c r="Z1161" t="n">
        <v>0.0002328</v>
      </c>
    </row>
    <row r="1162">
      <c r="A1162" t="inlineStr">
        <is>
          <t>chat_shorthand</t>
        </is>
      </c>
      <c r="B1162" t="inlineStr">
        <is>
          <t>wild</t>
        </is>
      </c>
      <c r="C1162" t="inlineStr">
        <is>
          <t>openai/gpt-5.6-luna</t>
        </is>
      </c>
      <c r="D1162" t="inlineStr">
        <is>
          <t>openai/gpt-5.6-luna</t>
        </is>
      </c>
      <c r="E1162" t="n">
        <v>1</v>
      </c>
      <c r="F1162" t="inlineStr">
        <is>
          <t>clean</t>
        </is>
      </c>
      <c r="G1162" t="b">
        <v>0</v>
      </c>
      <c r="H1162" t="inlineStr"/>
      <c r="I1162" t="n">
        <v>0</v>
      </c>
      <c r="J1162" t="inlineStr">
        <is>
          <t>chat2</t>
        </is>
      </c>
      <c r="K1162" t="n">
        <v>114</v>
      </c>
      <c r="L1162" t="inlineStr">
        <is>
          <t>chat2/absent-1</t>
        </is>
      </c>
      <c r="M1162" t="inlineStr">
        <is>
          <t>absent</t>
        </is>
      </c>
      <c r="N1162" t="inlineStr">
        <is>
          <t>What uptime SLA did we commit to for the launch?</t>
        </is>
      </c>
      <c r="O1162" t="inlineStr">
        <is>
          <t>not stated</t>
        </is>
      </c>
      <c r="P1162" t="inlineStr">
        <is>
          <t>not stated</t>
        </is>
      </c>
      <c r="Q1162" t="b">
        <v>1</v>
      </c>
      <c r="R1162" t="inlineStr">
        <is>
          <t>rule</t>
        </is>
      </c>
      <c r="S1162" t="n">
        <v>945</v>
      </c>
      <c r="T1162" t="n">
        <v>945</v>
      </c>
      <c r="U1162" t="n">
        <v>18</v>
      </c>
      <c r="V1162" t="n">
        <v>0</v>
      </c>
      <c r="W1162" t="n">
        <v>1</v>
      </c>
      <c r="X1162" t="n">
        <v>0</v>
      </c>
      <c r="Y1162" t="n">
        <v>0.8269586563110352</v>
      </c>
      <c r="Z1162" t="n">
        <v>0.0002106</v>
      </c>
    </row>
    <row r="1163">
      <c r="A1163" t="inlineStr">
        <is>
          <t>chat_shorthand</t>
        </is>
      </c>
      <c r="B1163" t="inlineStr">
        <is>
          <t>wild</t>
        </is>
      </c>
      <c r="C1163" t="inlineStr">
        <is>
          <t>openai/gpt-5.6-luna</t>
        </is>
      </c>
      <c r="D1163" t="inlineStr">
        <is>
          <t>openai/gpt-5.6-luna</t>
        </is>
      </c>
      <c r="E1163" t="n">
        <v>1</v>
      </c>
      <c r="F1163" t="inlineStr">
        <is>
          <t>clean</t>
        </is>
      </c>
      <c r="G1163" t="b">
        <v>0</v>
      </c>
      <c r="H1163" t="inlineStr"/>
      <c r="I1163" t="n">
        <v>0</v>
      </c>
      <c r="J1163" t="inlineStr">
        <is>
          <t>chat2</t>
        </is>
      </c>
      <c r="K1163" t="n">
        <v>114</v>
      </c>
      <c r="L1163" t="inlineStr">
        <is>
          <t>chat2/count-0</t>
        </is>
      </c>
      <c r="M1163" t="inlineStr">
        <is>
          <t>count</t>
        </is>
      </c>
      <c r="N1163" t="inlineStr">
        <is>
          <t>How many modules are currently in scope for the launch?</t>
        </is>
      </c>
      <c r="O1163" t="n">
        <v>6</v>
      </c>
      <c r="P1163" t="inlineStr">
        <is>
          <t>6</t>
        </is>
      </c>
      <c r="Q1163" t="b">
        <v>1</v>
      </c>
      <c r="R1163" t="inlineStr">
        <is>
          <t>rule</t>
        </is>
      </c>
      <c r="S1163" t="n">
        <v>945</v>
      </c>
      <c r="T1163" t="n">
        <v>945</v>
      </c>
      <c r="U1163" t="n">
        <v>81</v>
      </c>
      <c r="V1163" t="n">
        <v>0</v>
      </c>
      <c r="W1163" t="n">
        <v>1</v>
      </c>
      <c r="X1163" t="n">
        <v>0</v>
      </c>
      <c r="Y1163" t="n">
        <v>4.974165201187134</v>
      </c>
      <c r="Z1163" t="n">
        <v>0.0002862</v>
      </c>
    </row>
    <row r="1164">
      <c r="A1164" t="inlineStr">
        <is>
          <t>chat_shorthand</t>
        </is>
      </c>
      <c r="B1164" t="inlineStr">
        <is>
          <t>wild</t>
        </is>
      </c>
      <c r="C1164" t="inlineStr">
        <is>
          <t>openai/gpt-5.6-luna</t>
        </is>
      </c>
      <c r="D1164" t="inlineStr">
        <is>
          <t>openai/gpt-5.6-luna</t>
        </is>
      </c>
      <c r="E1164" t="n">
        <v>1</v>
      </c>
      <c r="F1164" t="inlineStr">
        <is>
          <t>clean</t>
        </is>
      </c>
      <c r="G1164" t="b">
        <v>0</v>
      </c>
      <c r="H1164" t="inlineStr"/>
      <c r="I1164" t="n">
        <v>0</v>
      </c>
      <c r="J1164" t="inlineStr">
        <is>
          <t>chat2</t>
        </is>
      </c>
      <c r="K1164" t="n">
        <v>114</v>
      </c>
      <c r="L1164" t="inlineStr">
        <is>
          <t>chat2/early-0</t>
        </is>
      </c>
      <c r="M1164" t="inlineStr">
        <is>
          <t>early</t>
        </is>
      </c>
      <c r="N1164" t="inlineStr">
        <is>
          <t>Who owns notifier?</t>
        </is>
      </c>
      <c r="O1164" t="inlineStr">
        <is>
          <t>Jonas</t>
        </is>
      </c>
      <c r="P1164" t="inlineStr">
        <is>
          <t>Jonas</t>
        </is>
      </c>
      <c r="Q1164" t="b">
        <v>1</v>
      </c>
      <c r="R1164" t="inlineStr">
        <is>
          <t>rule</t>
        </is>
      </c>
      <c r="S1164" t="n">
        <v>938</v>
      </c>
      <c r="T1164" t="n">
        <v>938</v>
      </c>
      <c r="U1164" t="n">
        <v>16</v>
      </c>
      <c r="V1164" t="n">
        <v>0</v>
      </c>
      <c r="W1164" t="n">
        <v>1</v>
      </c>
      <c r="X1164" t="n">
        <v>0</v>
      </c>
      <c r="Y1164" t="n">
        <v>1.068845748901367</v>
      </c>
      <c r="Z1164" t="n">
        <v>0.0002068</v>
      </c>
    </row>
    <row r="1165">
      <c r="A1165" t="inlineStr">
        <is>
          <t>chat_shorthand</t>
        </is>
      </c>
      <c r="B1165" t="inlineStr">
        <is>
          <t>wild</t>
        </is>
      </c>
      <c r="C1165" t="inlineStr">
        <is>
          <t>openai/gpt-5.6-luna</t>
        </is>
      </c>
      <c r="D1165" t="inlineStr">
        <is>
          <t>openai/gpt-5.6-luna</t>
        </is>
      </c>
      <c r="E1165" t="n">
        <v>1</v>
      </c>
      <c r="F1165" t="inlineStr">
        <is>
          <t>clean</t>
        </is>
      </c>
      <c r="G1165" t="b">
        <v>0</v>
      </c>
      <c r="H1165" t="inlineStr"/>
      <c r="I1165" t="n">
        <v>0</v>
      </c>
      <c r="J1165" t="inlineStr">
        <is>
          <t>chat2</t>
        </is>
      </c>
      <c r="K1165" t="n">
        <v>114</v>
      </c>
      <c r="L1165" t="inlineStr">
        <is>
          <t>chat2/early-1</t>
        </is>
      </c>
      <c r="M1165" t="inlineStr">
        <is>
          <t>early</t>
        </is>
      </c>
      <c r="N1165" t="inlineStr">
        <is>
          <t>Which region are we deploying Cinder to?</t>
        </is>
      </c>
      <c r="O1165" t="inlineStr">
        <is>
          <t>us-east-1</t>
        </is>
      </c>
      <c r="P1165" t="inlineStr">
        <is>
          <t>us-east-1</t>
        </is>
      </c>
      <c r="Q1165" t="b">
        <v>1</v>
      </c>
      <c r="R1165" t="inlineStr">
        <is>
          <t>rule</t>
        </is>
      </c>
      <c r="S1165" t="n">
        <v>943</v>
      </c>
      <c r="T1165" t="n">
        <v>943</v>
      </c>
      <c r="U1165" t="n">
        <v>22</v>
      </c>
      <c r="V1165" t="n">
        <v>0</v>
      </c>
      <c r="W1165" t="n">
        <v>1</v>
      </c>
      <c r="X1165" t="n">
        <v>0</v>
      </c>
      <c r="Y1165" t="n">
        <v>1.047441005706787</v>
      </c>
      <c r="Z1165" t="n">
        <v>0.000215</v>
      </c>
    </row>
    <row r="1166">
      <c r="A1166" t="inlineStr">
        <is>
          <t>chat_shorthand</t>
        </is>
      </c>
      <c r="B1166" t="inlineStr">
        <is>
          <t>wild</t>
        </is>
      </c>
      <c r="C1166" t="inlineStr">
        <is>
          <t>openai/gpt-5.6-luna</t>
        </is>
      </c>
      <c r="D1166" t="inlineStr">
        <is>
          <t>openai/gpt-5.6-luna</t>
        </is>
      </c>
      <c r="E1166" t="n">
        <v>1</v>
      </c>
      <c r="F1166" t="inlineStr">
        <is>
          <t>clean</t>
        </is>
      </c>
      <c r="G1166" t="b">
        <v>0</v>
      </c>
      <c r="H1166" t="inlineStr"/>
      <c r="I1166" t="n">
        <v>0</v>
      </c>
      <c r="J1166" t="inlineStr">
        <is>
          <t>chat2</t>
        </is>
      </c>
      <c r="K1166" t="n">
        <v>114</v>
      </c>
      <c r="L1166" t="inlineStr">
        <is>
          <t>chat2/early-2</t>
        </is>
      </c>
      <c r="M1166" t="inlineStr">
        <is>
          <t>early</t>
        </is>
      </c>
      <c r="N1166" t="inlineStr">
        <is>
          <t>At what time (UTC) is the daily standup?</t>
        </is>
      </c>
      <c r="O1166" t="inlineStr">
        <is>
          <t>09:15</t>
        </is>
      </c>
      <c r="P1166" t="inlineStr">
        <is>
          <t>09:15 UTC</t>
        </is>
      </c>
      <c r="Q1166" t="b">
        <v>1</v>
      </c>
      <c r="R1166" t="inlineStr">
        <is>
          <t>rule</t>
        </is>
      </c>
      <c r="S1166" t="n">
        <v>946</v>
      </c>
      <c r="T1166" t="n">
        <v>946</v>
      </c>
      <c r="U1166" t="n">
        <v>28</v>
      </c>
      <c r="V1166" t="n">
        <v>0</v>
      </c>
      <c r="W1166" t="n">
        <v>1</v>
      </c>
      <c r="X1166" t="n">
        <v>0</v>
      </c>
      <c r="Y1166" t="n">
        <v>1.253219842910767</v>
      </c>
      <c r="Z1166" t="n">
        <v>0.0002228</v>
      </c>
    </row>
    <row r="1167">
      <c r="A1167" t="inlineStr">
        <is>
          <t>chat_shorthand</t>
        </is>
      </c>
      <c r="B1167" t="inlineStr">
        <is>
          <t>wild</t>
        </is>
      </c>
      <c r="C1167" t="inlineStr">
        <is>
          <t>openai/gpt-5.6-luna</t>
        </is>
      </c>
      <c r="D1167" t="inlineStr">
        <is>
          <t>openai/gpt-5.6-luna</t>
        </is>
      </c>
      <c r="E1167" t="n">
        <v>1</v>
      </c>
      <c r="F1167" t="inlineStr">
        <is>
          <t>clean</t>
        </is>
      </c>
      <c r="G1167" t="b">
        <v>0</v>
      </c>
      <c r="H1167" t="inlineStr"/>
      <c r="I1167" t="n">
        <v>0</v>
      </c>
      <c r="J1167" t="inlineStr">
        <is>
          <t>chat2</t>
        </is>
      </c>
      <c r="K1167" t="n">
        <v>114</v>
      </c>
      <c r="L1167" t="inlineStr">
        <is>
          <t>chat2/list-0</t>
        </is>
      </c>
      <c r="M1167" t="inlineStr">
        <is>
          <t>list</t>
        </is>
      </c>
      <c r="N1167" t="inlineStr">
        <is>
          <t>Which in-scope modules are P0?</t>
        </is>
      </c>
      <c r="O1167" t="inlineStr">
        <is>
          <t>["search-index", "dashboard", "scheduler-v2"]</t>
        </is>
      </c>
      <c r="P1167" t="inlineStr">
        <is>
          <t>search-index, dashboard, scheduler-v2</t>
        </is>
      </c>
      <c r="Q1167" t="b">
        <v>1</v>
      </c>
      <c r="R1167" t="inlineStr">
        <is>
          <t>rule</t>
        </is>
      </c>
      <c r="S1167" t="n">
        <v>943</v>
      </c>
      <c r="T1167" t="n">
        <v>943</v>
      </c>
      <c r="U1167" t="n">
        <v>70</v>
      </c>
      <c r="V1167" t="n">
        <v>0</v>
      </c>
      <c r="W1167" t="n">
        <v>1</v>
      </c>
      <c r="X1167" t="n">
        <v>0</v>
      </c>
      <c r="Y1167" t="n">
        <v>2.150606870651245</v>
      </c>
      <c r="Z1167" t="n">
        <v>0.0002726</v>
      </c>
    </row>
    <row r="1168">
      <c r="A1168" t="inlineStr">
        <is>
          <t>chat_shorthand</t>
        </is>
      </c>
      <c r="B1168" t="inlineStr">
        <is>
          <t>wild</t>
        </is>
      </c>
      <c r="C1168" t="inlineStr">
        <is>
          <t>openai/gpt-5.6-luna</t>
        </is>
      </c>
      <c r="D1168" t="inlineStr">
        <is>
          <t>openai/gpt-5.6-luna</t>
        </is>
      </c>
      <c r="E1168" t="n">
        <v>1</v>
      </c>
      <c r="F1168" t="inlineStr">
        <is>
          <t>clean</t>
        </is>
      </c>
      <c r="G1168" t="b">
        <v>0</v>
      </c>
      <c r="H1168" t="inlineStr"/>
      <c r="I1168" t="n">
        <v>0</v>
      </c>
      <c r="J1168" t="inlineStr">
        <is>
          <t>chat2</t>
        </is>
      </c>
      <c r="K1168" t="n">
        <v>114</v>
      </c>
      <c r="L1168" t="inlineStr">
        <is>
          <t>chat2/neg-0</t>
        </is>
      </c>
      <c r="M1168" t="inlineStr">
        <is>
          <t>negation</t>
        </is>
      </c>
      <c r="N1168" t="inlineStr">
        <is>
          <t>Which in-scope module has no datastore decided yet?</t>
        </is>
      </c>
      <c r="O1168" t="inlineStr">
        <is>
          <t>dashboard</t>
        </is>
      </c>
      <c r="P1168" t="inlineStr">
        <is>
          <t>dashboard</t>
        </is>
      </c>
      <c r="Q1168" t="b">
        <v>1</v>
      </c>
      <c r="R1168" t="inlineStr">
        <is>
          <t>rule</t>
        </is>
      </c>
      <c r="S1168" t="n">
        <v>945</v>
      </c>
      <c r="T1168" t="n">
        <v>945</v>
      </c>
      <c r="U1168" t="n">
        <v>63</v>
      </c>
      <c r="V1168" t="n">
        <v>0</v>
      </c>
      <c r="W1168" t="n">
        <v>1</v>
      </c>
      <c r="X1168" t="n">
        <v>0</v>
      </c>
      <c r="Y1168" t="n">
        <v>3.017332077026367</v>
      </c>
      <c r="Z1168" t="n">
        <v>0.0002646</v>
      </c>
    </row>
    <row r="1169">
      <c r="A1169" t="inlineStr">
        <is>
          <t>chat_shorthand</t>
        </is>
      </c>
      <c r="B1169" t="inlineStr">
        <is>
          <t>wild</t>
        </is>
      </c>
      <c r="C1169" t="inlineStr">
        <is>
          <t>openai/gpt-5.6-luna</t>
        </is>
      </c>
      <c r="D1169" t="inlineStr">
        <is>
          <t>openai/gpt-5.6-luna</t>
        </is>
      </c>
      <c r="E1169" t="n">
        <v>1</v>
      </c>
      <c r="F1169" t="inlineStr">
        <is>
          <t>clean</t>
        </is>
      </c>
      <c r="G1169" t="b">
        <v>0</v>
      </c>
      <c r="H1169" t="inlineStr"/>
      <c r="I1169" t="n">
        <v>0</v>
      </c>
      <c r="J1169" t="inlineStr">
        <is>
          <t>chat2</t>
        </is>
      </c>
      <c r="K1169" t="n">
        <v>114</v>
      </c>
      <c r="L1169" t="inlineStr">
        <is>
          <t>chat2/original-0</t>
        </is>
      </c>
      <c r="M1169" t="inlineStr">
        <is>
          <t>original</t>
        </is>
      </c>
      <c r="N1169" t="inlineStr">
        <is>
          <t>What was the very first deadline we set for search-index, before any changes?</t>
        </is>
      </c>
      <c r="O1169" t="inlineStr">
        <is>
          <t>Oct 15</t>
        </is>
      </c>
      <c r="P1169" t="inlineStr">
        <is>
          <t>Oct 15</t>
        </is>
      </c>
      <c r="Q1169" t="b">
        <v>1</v>
      </c>
      <c r="R1169" t="inlineStr">
        <is>
          <t>rule</t>
        </is>
      </c>
      <c r="S1169" t="n">
        <v>950</v>
      </c>
      <c r="T1169" t="n">
        <v>950</v>
      </c>
      <c r="U1169" t="n">
        <v>33</v>
      </c>
      <c r="V1169" t="n">
        <v>0</v>
      </c>
      <c r="W1169" t="n">
        <v>1</v>
      </c>
      <c r="X1169" t="n">
        <v>0</v>
      </c>
      <c r="Y1169" t="n">
        <v>0.9067540168762207</v>
      </c>
      <c r="Z1169" t="n">
        <v>0.0002296</v>
      </c>
    </row>
    <row r="1170">
      <c r="A1170" t="inlineStr">
        <is>
          <t>chat_shorthand</t>
        </is>
      </c>
      <c r="B1170" t="inlineStr">
        <is>
          <t>wild</t>
        </is>
      </c>
      <c r="C1170" t="inlineStr">
        <is>
          <t>openai/gpt-5.6-luna</t>
        </is>
      </c>
      <c r="D1170" t="inlineStr">
        <is>
          <t>openai/gpt-5.6-luna</t>
        </is>
      </c>
      <c r="E1170" t="n">
        <v>1</v>
      </c>
      <c r="F1170" t="inlineStr">
        <is>
          <t>clean</t>
        </is>
      </c>
      <c r="G1170" t="b">
        <v>0</v>
      </c>
      <c r="H1170" t="inlineStr"/>
      <c r="I1170" t="n">
        <v>0</v>
      </c>
      <c r="J1170" t="inlineStr">
        <is>
          <t>chat2</t>
        </is>
      </c>
      <c r="K1170" t="n">
        <v>114</v>
      </c>
      <c r="L1170" t="inlineStr">
        <is>
          <t>chat2/paste-0</t>
        </is>
      </c>
      <c r="M1170" t="inlineStr">
        <is>
          <t>paste</t>
        </is>
      </c>
      <c r="N1170" t="inlineStr">
        <is>
          <t>What p95 latency, in ms, did the load test I pasted report?</t>
        </is>
      </c>
      <c r="O1170" t="n">
        <v>596</v>
      </c>
      <c r="P1170" t="inlineStr">
        <is>
          <t>596 ms</t>
        </is>
      </c>
      <c r="Q1170" t="b">
        <v>1</v>
      </c>
      <c r="R1170" t="inlineStr">
        <is>
          <t>rule</t>
        </is>
      </c>
      <c r="S1170" t="n">
        <v>950</v>
      </c>
      <c r="T1170" t="n">
        <v>950</v>
      </c>
      <c r="U1170" t="n">
        <v>22</v>
      </c>
      <c r="V1170" t="n">
        <v>0</v>
      </c>
      <c r="W1170" t="n">
        <v>1</v>
      </c>
      <c r="X1170" t="n">
        <v>0</v>
      </c>
      <c r="Y1170" t="n">
        <v>0.915172815322876</v>
      </c>
      <c r="Z1170" t="n">
        <v>0.0002164</v>
      </c>
    </row>
    <row r="1171">
      <c r="A1171" t="inlineStr">
        <is>
          <t>chat_shorthand</t>
        </is>
      </c>
      <c r="B1171" t="inlineStr">
        <is>
          <t>wild</t>
        </is>
      </c>
      <c r="C1171" t="inlineStr">
        <is>
          <t>openai/gpt-5.6-luna</t>
        </is>
      </c>
      <c r="D1171" t="inlineStr">
        <is>
          <t>openai/gpt-5.6-luna</t>
        </is>
      </c>
      <c r="E1171" t="n">
        <v>1</v>
      </c>
      <c r="F1171" t="inlineStr">
        <is>
          <t>clean</t>
        </is>
      </c>
      <c r="G1171" t="b">
        <v>0</v>
      </c>
      <c r="H1171" t="inlineStr"/>
      <c r="I1171" t="n">
        <v>0</v>
      </c>
      <c r="J1171" t="inlineStr">
        <is>
          <t>chat2</t>
        </is>
      </c>
      <c r="K1171" t="n">
        <v>114</v>
      </c>
      <c r="L1171" t="inlineStr">
        <is>
          <t>chat2/paste-1</t>
        </is>
      </c>
      <c r="M1171" t="inlineStr">
        <is>
          <t>paste</t>
        </is>
      </c>
      <c r="N1171" t="inlineStr">
        <is>
          <t>How many tests failed in the CI output I pasted?</t>
        </is>
      </c>
      <c r="O1171" t="n">
        <v>2</v>
      </c>
      <c r="P1171" t="inlineStr">
        <is>
          <t>2</t>
        </is>
      </c>
      <c r="Q1171" t="b">
        <v>1</v>
      </c>
      <c r="R1171" t="inlineStr">
        <is>
          <t>rule</t>
        </is>
      </c>
      <c r="S1171" t="n">
        <v>945</v>
      </c>
      <c r="T1171" t="n">
        <v>945</v>
      </c>
      <c r="U1171" t="n">
        <v>17</v>
      </c>
      <c r="V1171" t="n">
        <v>0</v>
      </c>
      <c r="W1171" t="n">
        <v>1</v>
      </c>
      <c r="X1171" t="n">
        <v>0</v>
      </c>
      <c r="Y1171" t="n">
        <v>1.096015214920044</v>
      </c>
      <c r="Z1171" t="n">
        <v>0.0002094</v>
      </c>
    </row>
    <row r="1172">
      <c r="A1172" t="inlineStr">
        <is>
          <t>chat_shorthand</t>
        </is>
      </c>
      <c r="B1172" t="inlineStr">
        <is>
          <t>wild</t>
        </is>
      </c>
      <c r="C1172" t="inlineStr">
        <is>
          <t>openai/gpt-5.6-luna</t>
        </is>
      </c>
      <c r="D1172" t="inlineStr">
        <is>
          <t>openai/gpt-5.6-luna</t>
        </is>
      </c>
      <c r="E1172" t="n">
        <v>1</v>
      </c>
      <c r="F1172" t="inlineStr">
        <is>
          <t>clean</t>
        </is>
      </c>
      <c r="G1172" t="b">
        <v>0</v>
      </c>
      <c r="H1172" t="inlineStr"/>
      <c r="I1172" t="n">
        <v>0</v>
      </c>
      <c r="J1172" t="inlineStr">
        <is>
          <t>chat2</t>
        </is>
      </c>
      <c r="K1172" t="n">
        <v>114</v>
      </c>
      <c r="L1172" t="inlineStr">
        <is>
          <t>chat2/paste-2</t>
        </is>
      </c>
      <c r="M1172" t="inlineStr">
        <is>
          <t>paste</t>
        </is>
      </c>
      <c r="N1172" t="inlineStr">
        <is>
          <t>What is db_pool_size in the config I pasted?</t>
        </is>
      </c>
      <c r="O1172" t="n">
        <v>32</v>
      </c>
      <c r="P1172" t="inlineStr">
        <is>
          <t>32</t>
        </is>
      </c>
      <c r="Q1172" t="b">
        <v>1</v>
      </c>
      <c r="R1172" t="inlineStr">
        <is>
          <t>rule</t>
        </is>
      </c>
      <c r="S1172" t="n">
        <v>945</v>
      </c>
      <c r="T1172" t="n">
        <v>945</v>
      </c>
      <c r="U1172" t="n">
        <v>18</v>
      </c>
      <c r="V1172" t="n">
        <v>0</v>
      </c>
      <c r="W1172" t="n">
        <v>1</v>
      </c>
      <c r="X1172" t="n">
        <v>0</v>
      </c>
      <c r="Y1172" t="n">
        <v>1.238722085952759</v>
      </c>
      <c r="Z1172" t="n">
        <v>0.0002106</v>
      </c>
    </row>
    <row r="1173">
      <c r="A1173" t="inlineStr">
        <is>
          <t>chat_shorthand</t>
        </is>
      </c>
      <c r="B1173" t="inlineStr">
        <is>
          <t>wild</t>
        </is>
      </c>
      <c r="C1173" t="inlineStr">
        <is>
          <t>openai/gpt-5.6-luna</t>
        </is>
      </c>
      <c r="D1173" t="inlineStr">
        <is>
          <t>openai/gpt-5.6-luna</t>
        </is>
      </c>
      <c r="E1173" t="n">
        <v>1</v>
      </c>
      <c r="F1173" t="inlineStr">
        <is>
          <t>clean</t>
        </is>
      </c>
      <c r="G1173" t="b">
        <v>0</v>
      </c>
      <c r="H1173" t="inlineStr"/>
      <c r="I1173" t="n">
        <v>0</v>
      </c>
      <c r="J1173" t="inlineStr">
        <is>
          <t>chat2</t>
        </is>
      </c>
      <c r="K1173" t="n">
        <v>114</v>
      </c>
      <c r="L1173" t="inlineStr">
        <is>
          <t>chat2/sum-0</t>
        </is>
      </c>
      <c r="M1173" t="inlineStr">
        <is>
          <t>sum</t>
        </is>
      </c>
      <c r="N1173" t="inlineStr">
        <is>
          <t>What is the total budget, in thousands of dollars, across the modules currently in scope?</t>
        </is>
      </c>
      <c r="O1173" t="n">
        <v>245</v>
      </c>
      <c r="P1173" t="inlineStr">
        <is>
          <t>245 thousand dollars</t>
        </is>
      </c>
      <c r="Q1173" t="b">
        <v>1</v>
      </c>
      <c r="R1173" t="inlineStr">
        <is>
          <t>rule</t>
        </is>
      </c>
      <c r="S1173" t="n">
        <v>952</v>
      </c>
      <c r="T1173" t="n">
        <v>952</v>
      </c>
      <c r="U1173" t="n">
        <v>107</v>
      </c>
      <c r="V1173" t="n">
        <v>0</v>
      </c>
      <c r="W1173" t="n">
        <v>1</v>
      </c>
      <c r="X1173" t="n">
        <v>0</v>
      </c>
      <c r="Y1173" t="n">
        <v>3.016580820083618</v>
      </c>
      <c r="Z1173" t="n">
        <v>0.0003188</v>
      </c>
    </row>
    <row r="1174">
      <c r="A1174" t="inlineStr">
        <is>
          <t>chat_shorthand</t>
        </is>
      </c>
      <c r="B1174" t="inlineStr">
        <is>
          <t>wild</t>
        </is>
      </c>
      <c r="C1174" t="inlineStr">
        <is>
          <t>openai/gpt-5.6-luna</t>
        </is>
      </c>
      <c r="D1174" t="inlineStr">
        <is>
          <t>openai/gpt-5.6-luna</t>
        </is>
      </c>
      <c r="E1174" t="n">
        <v>1</v>
      </c>
      <c r="F1174" t="inlineStr">
        <is>
          <t>clean</t>
        </is>
      </c>
      <c r="G1174" t="b">
        <v>0</v>
      </c>
      <c r="H1174" t="inlineStr"/>
      <c r="I1174" t="n">
        <v>0</v>
      </c>
      <c r="J1174" t="inlineStr">
        <is>
          <t>chat2</t>
        </is>
      </c>
      <c r="K1174" t="n">
        <v>114</v>
      </c>
      <c r="L1174" t="inlineStr">
        <is>
          <t>chat2/updated-0</t>
        </is>
      </c>
      <c r="M1174" t="inlineStr">
        <is>
          <t>updated</t>
        </is>
      </c>
      <c r="N1174" t="inlineStr">
        <is>
          <t>What is the current deadline for search-index?</t>
        </is>
      </c>
      <c r="O1174" t="inlineStr">
        <is>
          <t>Oct 28</t>
        </is>
      </c>
      <c r="P1174" t="inlineStr">
        <is>
          <t>Oct 28</t>
        </is>
      </c>
      <c r="Q1174" t="b">
        <v>1</v>
      </c>
      <c r="R1174" t="inlineStr">
        <is>
          <t>rule</t>
        </is>
      </c>
      <c r="S1174" t="n">
        <v>943</v>
      </c>
      <c r="T1174" t="n">
        <v>943</v>
      </c>
      <c r="U1174" t="n">
        <v>59</v>
      </c>
      <c r="V1174" t="n">
        <v>0</v>
      </c>
      <c r="W1174" t="n">
        <v>1</v>
      </c>
      <c r="X1174" t="n">
        <v>0</v>
      </c>
      <c r="Y1174" t="n">
        <v>2.097177028656006</v>
      </c>
      <c r="Z1174" t="n">
        <v>0.0002594</v>
      </c>
    </row>
    <row r="1175">
      <c r="A1175" t="inlineStr">
        <is>
          <t>chat_shorthand</t>
        </is>
      </c>
      <c r="B1175" t="inlineStr">
        <is>
          <t>wild</t>
        </is>
      </c>
      <c r="C1175" t="inlineStr">
        <is>
          <t>openai/gpt-5.6-luna</t>
        </is>
      </c>
      <c r="D1175" t="inlineStr">
        <is>
          <t>openai/gpt-5.6-luna</t>
        </is>
      </c>
      <c r="E1175" t="n">
        <v>1</v>
      </c>
      <c r="F1175" t="inlineStr">
        <is>
          <t>clean</t>
        </is>
      </c>
      <c r="G1175" t="b">
        <v>0</v>
      </c>
      <c r="H1175" t="inlineStr"/>
      <c r="I1175" t="n">
        <v>0</v>
      </c>
      <c r="J1175" t="inlineStr">
        <is>
          <t>chat2</t>
        </is>
      </c>
      <c r="K1175" t="n">
        <v>114</v>
      </c>
      <c r="L1175" t="inlineStr">
        <is>
          <t>chat2/updated-1</t>
        </is>
      </c>
      <c r="M1175" t="inlineStr">
        <is>
          <t>updated</t>
        </is>
      </c>
      <c r="N1175" t="inlineStr">
        <is>
          <t>What is notifier's budget now, in thousands of dollars?</t>
        </is>
      </c>
      <c r="O1175" t="n">
        <v>55</v>
      </c>
      <c r="P1175" t="inlineStr">
        <is>
          <t>55</t>
        </is>
      </c>
      <c r="Q1175" t="b">
        <v>1</v>
      </c>
      <c r="R1175" t="inlineStr">
        <is>
          <t>rule</t>
        </is>
      </c>
      <c r="S1175" t="n">
        <v>946</v>
      </c>
      <c r="T1175" t="n">
        <v>946</v>
      </c>
      <c r="U1175" t="n">
        <v>22</v>
      </c>
      <c r="V1175" t="n">
        <v>0</v>
      </c>
      <c r="W1175" t="n">
        <v>1</v>
      </c>
      <c r="X1175" t="n">
        <v>0</v>
      </c>
      <c r="Y1175" t="n">
        <v>1.26080322265625</v>
      </c>
      <c r="Z1175" t="n">
        <v>0.0002156</v>
      </c>
    </row>
    <row r="1176">
      <c r="A1176" t="inlineStr">
        <is>
          <t>chat_shorthand</t>
        </is>
      </c>
      <c r="B1176" t="inlineStr">
        <is>
          <t>wild</t>
        </is>
      </c>
      <c r="C1176" t="inlineStr">
        <is>
          <t>openai/gpt-5.6-luna</t>
        </is>
      </c>
      <c r="D1176" t="inlineStr">
        <is>
          <t>openai/gpt-5.6-luna</t>
        </is>
      </c>
      <c r="E1176" t="n">
        <v>1</v>
      </c>
      <c r="F1176" t="inlineStr">
        <is>
          <t>clean</t>
        </is>
      </c>
      <c r="G1176" t="b">
        <v>0</v>
      </c>
      <c r="H1176" t="inlineStr"/>
      <c r="I1176" t="n">
        <v>0</v>
      </c>
      <c r="J1176" t="inlineStr">
        <is>
          <t>chat2</t>
        </is>
      </c>
      <c r="K1176" t="n">
        <v>114</v>
      </c>
      <c r="L1176" t="inlineStr">
        <is>
          <t>chat2/updated-2</t>
        </is>
      </c>
      <c r="M1176" t="inlineStr">
        <is>
          <t>updated</t>
        </is>
      </c>
      <c r="N1176" t="inlineStr">
        <is>
          <t>What is the current deadline for dashboard?</t>
        </is>
      </c>
      <c r="O1176" t="inlineStr">
        <is>
          <t>Oct 12</t>
        </is>
      </c>
      <c r="P1176" t="inlineStr">
        <is>
          <t>Oct 12</t>
        </is>
      </c>
      <c r="Q1176" t="b">
        <v>1</v>
      </c>
      <c r="R1176" t="inlineStr">
        <is>
          <t>rule</t>
        </is>
      </c>
      <c r="S1176" t="n">
        <v>942</v>
      </c>
      <c r="T1176" t="n">
        <v>942</v>
      </c>
      <c r="U1176" t="n">
        <v>24</v>
      </c>
      <c r="V1176" t="n">
        <v>0</v>
      </c>
      <c r="W1176" t="n">
        <v>1</v>
      </c>
      <c r="X1176" t="n">
        <v>0</v>
      </c>
      <c r="Y1176" t="n">
        <v>1.25257682800293</v>
      </c>
      <c r="Z1176" t="n">
        <v>0.0002172</v>
      </c>
    </row>
    <row r="1177">
      <c r="A1177" t="inlineStr">
        <is>
          <t>chat_shorthand</t>
        </is>
      </c>
      <c r="B1177" t="inlineStr">
        <is>
          <t>wild</t>
        </is>
      </c>
      <c r="C1177" t="inlineStr">
        <is>
          <t>openai/gpt-5.6-luna</t>
        </is>
      </c>
      <c r="D1177" t="inlineStr">
        <is>
          <t>openai/gpt-5.6-luna</t>
        </is>
      </c>
      <c r="E1177" t="n">
        <v>1</v>
      </c>
      <c r="F1177" t="inlineStr">
        <is>
          <t>clean</t>
        </is>
      </c>
      <c r="G1177" t="b">
        <v>0</v>
      </c>
      <c r="H1177" t="inlineStr"/>
      <c r="I1177" t="n">
        <v>0</v>
      </c>
      <c r="J1177" t="inlineStr">
        <is>
          <t>chat2</t>
        </is>
      </c>
      <c r="K1177" t="n">
        <v>114</v>
      </c>
      <c r="L1177" t="inlineStr">
        <is>
          <t>chat2/updated-3</t>
        </is>
      </c>
      <c r="M1177" t="inlineStr">
        <is>
          <t>updated</t>
        </is>
      </c>
      <c r="N1177" t="inlineStr">
        <is>
          <t>What is scheduler-v2's budget, in thousands of dollars?</t>
        </is>
      </c>
      <c r="O1177" t="n">
        <v>50</v>
      </c>
      <c r="P1177" t="inlineStr">
        <is>
          <t>50</t>
        </is>
      </c>
      <c r="Q1177" t="b">
        <v>1</v>
      </c>
      <c r="R1177" t="inlineStr">
        <is>
          <t>rule</t>
        </is>
      </c>
      <c r="S1177" t="n">
        <v>947</v>
      </c>
      <c r="T1177" t="n">
        <v>947</v>
      </c>
      <c r="U1177" t="n">
        <v>18</v>
      </c>
      <c r="V1177" t="n">
        <v>0</v>
      </c>
      <c r="W1177" t="n">
        <v>1</v>
      </c>
      <c r="X1177" t="n">
        <v>0</v>
      </c>
      <c r="Y1177" t="n">
        <v>1.149393796920776</v>
      </c>
      <c r="Z1177" t="n">
        <v>0.000211</v>
      </c>
    </row>
    <row r="1178">
      <c r="A1178" t="inlineStr">
        <is>
          <t>chat_shorthand</t>
        </is>
      </c>
      <c r="B1178" t="inlineStr">
        <is>
          <t>wild</t>
        </is>
      </c>
      <c r="C1178" t="inlineStr">
        <is>
          <t>openai/gpt-5.6-luna</t>
        </is>
      </c>
      <c r="D1178" t="inlineStr">
        <is>
          <t>openai/gpt-5.6-luna</t>
        </is>
      </c>
      <c r="E1178" t="n">
        <v>1</v>
      </c>
      <c r="F1178" t="inlineStr">
        <is>
          <t>clean</t>
        </is>
      </c>
      <c r="G1178" t="b">
        <v>0</v>
      </c>
      <c r="H1178" t="inlineStr"/>
      <c r="I1178" t="n">
        <v>0</v>
      </c>
      <c r="J1178" t="inlineStr">
        <is>
          <t>chat2</t>
        </is>
      </c>
      <c r="K1178" t="n">
        <v>114</v>
      </c>
      <c r="L1178" t="inlineStr">
        <is>
          <t>chat2/updated-4</t>
        </is>
      </c>
      <c r="M1178" t="inlineStr">
        <is>
          <t>updated</t>
        </is>
      </c>
      <c r="N1178" t="inlineStr">
        <is>
          <t>Who owns search-index now?</t>
        </is>
      </c>
      <c r="O1178" t="inlineStr">
        <is>
          <t>Chen</t>
        </is>
      </c>
      <c r="P1178" t="inlineStr">
        <is>
          <t>Chen</t>
        </is>
      </c>
      <c r="Q1178" t="b">
        <v>1</v>
      </c>
      <c r="R1178" t="inlineStr">
        <is>
          <t>rule</t>
        </is>
      </c>
      <c r="S1178" t="n">
        <v>940</v>
      </c>
      <c r="T1178" t="n">
        <v>940</v>
      </c>
      <c r="U1178" t="n">
        <v>38</v>
      </c>
      <c r="V1178" t="n">
        <v>0</v>
      </c>
      <c r="W1178" t="n">
        <v>1</v>
      </c>
      <c r="X1178" t="n">
        <v>0</v>
      </c>
      <c r="Y1178" t="n">
        <v>1.548879861831665</v>
      </c>
      <c r="Z1178" t="n">
        <v>0.0002336</v>
      </c>
    </row>
    <row r="1179">
      <c r="A1179" t="inlineStr">
        <is>
          <t>chat_shorthand</t>
        </is>
      </c>
      <c r="B1179" t="inlineStr">
        <is>
          <t>wild</t>
        </is>
      </c>
      <c r="C1179" t="inlineStr">
        <is>
          <t>openai/gpt-5.6-luna</t>
        </is>
      </c>
      <c r="D1179" t="inlineStr">
        <is>
          <t>openai/gpt-5.6-luna</t>
        </is>
      </c>
      <c r="E1179" t="n">
        <v>1</v>
      </c>
      <c r="F1179" t="inlineStr">
        <is>
          <t>clean</t>
        </is>
      </c>
      <c r="G1179" t="b">
        <v>0</v>
      </c>
      <c r="H1179" t="inlineStr"/>
      <c r="I1179" t="n">
        <v>0</v>
      </c>
      <c r="J1179" t="inlineStr">
        <is>
          <t>chat2</t>
        </is>
      </c>
      <c r="K1179" t="n">
        <v>114</v>
      </c>
      <c r="L1179" t="inlineStr">
        <is>
          <t>chat2/updated-5</t>
        </is>
      </c>
      <c r="M1179" t="inlineStr">
        <is>
          <t>updated</t>
        </is>
      </c>
      <c r="N1179" t="inlineStr">
        <is>
          <t>Which datastore does notifier use?</t>
        </is>
      </c>
      <c r="O1179" t="inlineStr">
        <is>
          <t>Redis</t>
        </is>
      </c>
      <c r="P1179" t="inlineStr">
        <is>
          <t>Redis</t>
        </is>
      </c>
      <c r="Q1179" t="b">
        <v>1</v>
      </c>
      <c r="R1179" t="inlineStr">
        <is>
          <t>rule</t>
        </is>
      </c>
      <c r="S1179" t="n">
        <v>940</v>
      </c>
      <c r="T1179" t="n">
        <v>940</v>
      </c>
      <c r="U1179" t="n">
        <v>22</v>
      </c>
      <c r="V1179" t="n">
        <v>0</v>
      </c>
      <c r="W1179" t="n">
        <v>1</v>
      </c>
      <c r="X1179" t="n">
        <v>0</v>
      </c>
      <c r="Y1179" t="n">
        <v>1.205774784088135</v>
      </c>
      <c r="Z1179" t="n">
        <v>0.0002144</v>
      </c>
    </row>
    <row r="1180">
      <c r="A1180" t="inlineStr">
        <is>
          <t>chat_slice</t>
        </is>
      </c>
      <c r="B1180" t="inlineStr">
        <is>
          <t>wild</t>
        </is>
      </c>
      <c r="C1180" t="inlineStr">
        <is>
          <t>openai/gpt-5.6-luna</t>
        </is>
      </c>
      <c r="D1180" t="inlineStr">
        <is>
          <t>openai/gpt-5.6-luna</t>
        </is>
      </c>
      <c r="E1180" t="n">
        <v>1</v>
      </c>
      <c r="F1180" t="inlineStr">
        <is>
          <t>clean</t>
        </is>
      </c>
      <c r="G1180" t="b">
        <v>0</v>
      </c>
      <c r="H1180" t="inlineStr"/>
      <c r="I1180" t="n">
        <v>0</v>
      </c>
      <c r="J1180" t="inlineStr">
        <is>
          <t>chat2</t>
        </is>
      </c>
      <c r="K1180" t="n">
        <v>114</v>
      </c>
      <c r="L1180" t="inlineStr">
        <is>
          <t>chat2/absent-0</t>
        </is>
      </c>
      <c r="M1180" t="inlineStr">
        <is>
          <t>absent</t>
        </is>
      </c>
      <c r="N1180" t="inlineStr">
        <is>
          <t>Which CI provider did we decide on?</t>
        </is>
      </c>
      <c r="O1180" t="inlineStr">
        <is>
          <t>not stated</t>
        </is>
      </c>
      <c r="P1180" t="inlineStr">
        <is>
          <t>not stated</t>
        </is>
      </c>
      <c r="Q1180" t="b">
        <v>1</v>
      </c>
      <c r="R1180" t="inlineStr">
        <is>
          <t>rule</t>
        </is>
      </c>
      <c r="S1180" t="n">
        <v>455</v>
      </c>
      <c r="T1180" t="n">
        <v>455</v>
      </c>
      <c r="U1180" t="n">
        <v>40</v>
      </c>
      <c r="V1180" t="n">
        <v>0</v>
      </c>
      <c r="W1180" t="n">
        <v>1</v>
      </c>
      <c r="X1180" t="n">
        <v>0</v>
      </c>
      <c r="Y1180" t="n">
        <v>1.50285816192627</v>
      </c>
      <c r="Z1180" t="n">
        <v>0.000139</v>
      </c>
    </row>
    <row r="1181">
      <c r="A1181" t="inlineStr">
        <is>
          <t>chat_slice</t>
        </is>
      </c>
      <c r="B1181" t="inlineStr">
        <is>
          <t>wild</t>
        </is>
      </c>
      <c r="C1181" t="inlineStr">
        <is>
          <t>openai/gpt-5.6-luna</t>
        </is>
      </c>
      <c r="D1181" t="inlineStr">
        <is>
          <t>openai/gpt-5.6-luna</t>
        </is>
      </c>
      <c r="E1181" t="n">
        <v>1</v>
      </c>
      <c r="F1181" t="inlineStr">
        <is>
          <t>clean</t>
        </is>
      </c>
      <c r="G1181" t="b">
        <v>0</v>
      </c>
      <c r="H1181" t="inlineStr"/>
      <c r="I1181" t="n">
        <v>0</v>
      </c>
      <c r="J1181" t="inlineStr">
        <is>
          <t>chat2</t>
        </is>
      </c>
      <c r="K1181" t="n">
        <v>114</v>
      </c>
      <c r="L1181" t="inlineStr">
        <is>
          <t>chat2/absent-1</t>
        </is>
      </c>
      <c r="M1181" t="inlineStr">
        <is>
          <t>absent</t>
        </is>
      </c>
      <c r="N1181" t="inlineStr">
        <is>
          <t>What uptime SLA did we commit to for the launch?</t>
        </is>
      </c>
      <c r="O1181" t="inlineStr">
        <is>
          <t>not stated</t>
        </is>
      </c>
      <c r="P1181" t="inlineStr">
        <is>
          <t>not stated</t>
        </is>
      </c>
      <c r="Q1181" t="b">
        <v>1</v>
      </c>
      <c r="R1181" t="inlineStr">
        <is>
          <t>rule</t>
        </is>
      </c>
      <c r="S1181" t="n">
        <v>739</v>
      </c>
      <c r="T1181" t="n">
        <v>739</v>
      </c>
      <c r="U1181" t="n">
        <v>39</v>
      </c>
      <c r="V1181" t="n">
        <v>0</v>
      </c>
      <c r="W1181" t="n">
        <v>1</v>
      </c>
      <c r="X1181" t="n">
        <v>0</v>
      </c>
      <c r="Y1181" t="n">
        <v>4.40024209022522</v>
      </c>
      <c r="Z1181" t="n">
        <v>0.0001946</v>
      </c>
    </row>
    <row r="1182">
      <c r="A1182" t="inlineStr">
        <is>
          <t>chat_slice</t>
        </is>
      </c>
      <c r="B1182" t="inlineStr">
        <is>
          <t>wild</t>
        </is>
      </c>
      <c r="C1182" t="inlineStr">
        <is>
          <t>openai/gpt-5.6-luna</t>
        </is>
      </c>
      <c r="D1182" t="inlineStr">
        <is>
          <t>openai/gpt-5.6-luna</t>
        </is>
      </c>
      <c r="E1182" t="n">
        <v>1</v>
      </c>
      <c r="F1182" t="inlineStr">
        <is>
          <t>clean</t>
        </is>
      </c>
      <c r="G1182" t="b">
        <v>0</v>
      </c>
      <c r="H1182" t="inlineStr"/>
      <c r="I1182" t="n">
        <v>0</v>
      </c>
      <c r="J1182" t="inlineStr">
        <is>
          <t>chat2</t>
        </is>
      </c>
      <c r="K1182" t="n">
        <v>114</v>
      </c>
      <c r="L1182" t="inlineStr">
        <is>
          <t>chat2/count-0</t>
        </is>
      </c>
      <c r="M1182" t="inlineStr">
        <is>
          <t>count</t>
        </is>
      </c>
      <c r="N1182" t="inlineStr">
        <is>
          <t>How many modules are currently in scope for the launch?</t>
        </is>
      </c>
      <c r="O1182" t="n">
        <v>6</v>
      </c>
      <c r="P1182" t="inlineStr">
        <is>
          <t>6</t>
        </is>
      </c>
      <c r="Q1182" t="b">
        <v>1</v>
      </c>
      <c r="R1182" t="inlineStr">
        <is>
          <t>rule</t>
        </is>
      </c>
      <c r="S1182" t="n">
        <v>487</v>
      </c>
      <c r="T1182" t="n">
        <v>487</v>
      </c>
      <c r="U1182" t="n">
        <v>57</v>
      </c>
      <c r="V1182" t="n">
        <v>0</v>
      </c>
      <c r="W1182" t="n">
        <v>1</v>
      </c>
      <c r="X1182" t="n">
        <v>0</v>
      </c>
      <c r="Y1182" t="n">
        <v>2.261913061141968</v>
      </c>
      <c r="Z1182" t="n">
        <v>0.0001658</v>
      </c>
    </row>
    <row r="1183">
      <c r="A1183" t="inlineStr">
        <is>
          <t>chat_slice</t>
        </is>
      </c>
      <c r="B1183" t="inlineStr">
        <is>
          <t>wild</t>
        </is>
      </c>
      <c r="C1183" t="inlineStr">
        <is>
          <t>openai/gpt-5.6-luna</t>
        </is>
      </c>
      <c r="D1183" t="inlineStr">
        <is>
          <t>openai/gpt-5.6-luna</t>
        </is>
      </c>
      <c r="E1183" t="n">
        <v>1</v>
      </c>
      <c r="F1183" t="inlineStr">
        <is>
          <t>clean</t>
        </is>
      </c>
      <c r="G1183" t="b">
        <v>0</v>
      </c>
      <c r="H1183" t="inlineStr"/>
      <c r="I1183" t="n">
        <v>0</v>
      </c>
      <c r="J1183" t="inlineStr">
        <is>
          <t>chat2</t>
        </is>
      </c>
      <c r="K1183" t="n">
        <v>114</v>
      </c>
      <c r="L1183" t="inlineStr">
        <is>
          <t>chat2/early-0</t>
        </is>
      </c>
      <c r="M1183" t="inlineStr">
        <is>
          <t>early</t>
        </is>
      </c>
      <c r="N1183" t="inlineStr">
        <is>
          <t>Who owns notifier?</t>
        </is>
      </c>
      <c r="O1183" t="inlineStr">
        <is>
          <t>Jonas</t>
        </is>
      </c>
      <c r="P1183" t="inlineStr">
        <is>
          <t>Jonas</t>
        </is>
      </c>
      <c r="Q1183" t="b">
        <v>1</v>
      </c>
      <c r="R1183" t="inlineStr">
        <is>
          <t>rule</t>
        </is>
      </c>
      <c r="S1183" t="n">
        <v>469</v>
      </c>
      <c r="T1183" t="n">
        <v>469</v>
      </c>
      <c r="U1183" t="n">
        <v>15</v>
      </c>
      <c r="V1183" t="n">
        <v>0</v>
      </c>
      <c r="W1183" t="n">
        <v>1</v>
      </c>
      <c r="X1183" t="n">
        <v>0</v>
      </c>
      <c r="Y1183" t="n">
        <v>2.145683288574219</v>
      </c>
      <c r="Z1183" t="n">
        <v>0.0001118</v>
      </c>
    </row>
    <row r="1184">
      <c r="A1184" t="inlineStr">
        <is>
          <t>chat_slice</t>
        </is>
      </c>
      <c r="B1184" t="inlineStr">
        <is>
          <t>wild</t>
        </is>
      </c>
      <c r="C1184" t="inlineStr">
        <is>
          <t>openai/gpt-5.6-luna</t>
        </is>
      </c>
      <c r="D1184" t="inlineStr">
        <is>
          <t>openai/gpt-5.6-luna</t>
        </is>
      </c>
      <c r="E1184" t="n">
        <v>1</v>
      </c>
      <c r="F1184" t="inlineStr">
        <is>
          <t>clean</t>
        </is>
      </c>
      <c r="G1184" t="b">
        <v>0</v>
      </c>
      <c r="H1184" t="inlineStr"/>
      <c r="I1184" t="n">
        <v>0</v>
      </c>
      <c r="J1184" t="inlineStr">
        <is>
          <t>chat2</t>
        </is>
      </c>
      <c r="K1184" t="n">
        <v>114</v>
      </c>
      <c r="L1184" t="inlineStr">
        <is>
          <t>chat2/early-1</t>
        </is>
      </c>
      <c r="M1184" t="inlineStr">
        <is>
          <t>early</t>
        </is>
      </c>
      <c r="N1184" t="inlineStr">
        <is>
          <t>Which region are we deploying Cinder to?</t>
        </is>
      </c>
      <c r="O1184" t="inlineStr">
        <is>
          <t>us-east-1</t>
        </is>
      </c>
      <c r="P1184" t="inlineStr">
        <is>
          <t>us-east-1</t>
        </is>
      </c>
      <c r="Q1184" t="b">
        <v>1</v>
      </c>
      <c r="R1184" t="inlineStr">
        <is>
          <t>rule</t>
        </is>
      </c>
      <c r="S1184" t="n">
        <v>480</v>
      </c>
      <c r="T1184" t="n">
        <v>480</v>
      </c>
      <c r="U1184" t="n">
        <v>23</v>
      </c>
      <c r="V1184" t="n">
        <v>0</v>
      </c>
      <c r="W1184" t="n">
        <v>1</v>
      </c>
      <c r="X1184" t="n">
        <v>0</v>
      </c>
      <c r="Y1184" t="n">
        <v>1.151254892349243</v>
      </c>
      <c r="Z1184" t="n">
        <v>0.0001236</v>
      </c>
    </row>
    <row r="1185">
      <c r="A1185" t="inlineStr">
        <is>
          <t>chat_slice</t>
        </is>
      </c>
      <c r="B1185" t="inlineStr">
        <is>
          <t>wild</t>
        </is>
      </c>
      <c r="C1185" t="inlineStr">
        <is>
          <t>openai/gpt-5.6-luna</t>
        </is>
      </c>
      <c r="D1185" t="inlineStr">
        <is>
          <t>openai/gpt-5.6-luna</t>
        </is>
      </c>
      <c r="E1185" t="n">
        <v>1</v>
      </c>
      <c r="F1185" t="inlineStr">
        <is>
          <t>clean</t>
        </is>
      </c>
      <c r="G1185" t="b">
        <v>0</v>
      </c>
      <c r="H1185" t="inlineStr"/>
      <c r="I1185" t="n">
        <v>0</v>
      </c>
      <c r="J1185" t="inlineStr">
        <is>
          <t>chat2</t>
        </is>
      </c>
      <c r="K1185" t="n">
        <v>114</v>
      </c>
      <c r="L1185" t="inlineStr">
        <is>
          <t>chat2/early-2</t>
        </is>
      </c>
      <c r="M1185" t="inlineStr">
        <is>
          <t>early</t>
        </is>
      </c>
      <c r="N1185" t="inlineStr">
        <is>
          <t>At what time (UTC) is the daily standup?</t>
        </is>
      </c>
      <c r="O1185" t="inlineStr">
        <is>
          <t>09:15</t>
        </is>
      </c>
      <c r="P1185" t="inlineStr">
        <is>
          <t>09:15 UTC</t>
        </is>
      </c>
      <c r="Q1185" t="b">
        <v>1</v>
      </c>
      <c r="R1185" t="inlineStr">
        <is>
          <t>rule</t>
        </is>
      </c>
      <c r="S1185" t="n">
        <v>417</v>
      </c>
      <c r="T1185" t="n">
        <v>417</v>
      </c>
      <c r="U1185" t="n">
        <v>24</v>
      </c>
      <c r="V1185" t="n">
        <v>0</v>
      </c>
      <c r="W1185" t="n">
        <v>1</v>
      </c>
      <c r="X1185" t="n">
        <v>0</v>
      </c>
      <c r="Y1185" t="n">
        <v>1.181879043579102</v>
      </c>
      <c r="Z1185" t="n">
        <v>0.0001122</v>
      </c>
    </row>
    <row r="1186">
      <c r="A1186" t="inlineStr">
        <is>
          <t>chat_slice</t>
        </is>
      </c>
      <c r="B1186" t="inlineStr">
        <is>
          <t>wild</t>
        </is>
      </c>
      <c r="C1186" t="inlineStr">
        <is>
          <t>openai/gpt-5.6-luna</t>
        </is>
      </c>
      <c r="D1186" t="inlineStr">
        <is>
          <t>openai/gpt-5.6-luna</t>
        </is>
      </c>
      <c r="E1186" t="n">
        <v>1</v>
      </c>
      <c r="F1186" t="inlineStr">
        <is>
          <t>clean</t>
        </is>
      </c>
      <c r="G1186" t="b">
        <v>0</v>
      </c>
      <c r="H1186" t="inlineStr"/>
      <c r="I1186" t="n">
        <v>0</v>
      </c>
      <c r="J1186" t="inlineStr">
        <is>
          <t>chat2</t>
        </is>
      </c>
      <c r="K1186" t="n">
        <v>114</v>
      </c>
      <c r="L1186" t="inlineStr">
        <is>
          <t>chat2/list-0</t>
        </is>
      </c>
      <c r="M1186" t="inlineStr">
        <is>
          <t>list</t>
        </is>
      </c>
      <c r="N1186" t="inlineStr">
        <is>
          <t>Which in-scope modules are P0?</t>
        </is>
      </c>
      <c r="O1186" t="inlineStr">
        <is>
          <t>["search-index", "dashboard", "scheduler-v2"]</t>
        </is>
      </c>
      <c r="P1186" t="inlineStr">
        <is>
          <t>search-index, scheduler-v2, dashboard</t>
        </is>
      </c>
      <c r="Q1186" t="b">
        <v>1</v>
      </c>
      <c r="R1186" t="inlineStr">
        <is>
          <t>rule</t>
        </is>
      </c>
      <c r="S1186" t="n">
        <v>445</v>
      </c>
      <c r="T1186" t="n">
        <v>445</v>
      </c>
      <c r="U1186" t="n">
        <v>65</v>
      </c>
      <c r="V1186" t="n">
        <v>0</v>
      </c>
      <c r="W1186" t="n">
        <v>1</v>
      </c>
      <c r="X1186" t="n">
        <v>0</v>
      </c>
      <c r="Y1186" t="n">
        <v>2.380105018615723</v>
      </c>
      <c r="Z1186" t="n">
        <v>0.000167</v>
      </c>
    </row>
    <row r="1187">
      <c r="A1187" t="inlineStr">
        <is>
          <t>chat_slice</t>
        </is>
      </c>
      <c r="B1187" t="inlineStr">
        <is>
          <t>wild</t>
        </is>
      </c>
      <c r="C1187" t="inlineStr">
        <is>
          <t>openai/gpt-5.6-luna</t>
        </is>
      </c>
      <c r="D1187" t="inlineStr">
        <is>
          <t>openai/gpt-5.6-luna</t>
        </is>
      </c>
      <c r="E1187" t="n">
        <v>1</v>
      </c>
      <c r="F1187" t="inlineStr">
        <is>
          <t>clean</t>
        </is>
      </c>
      <c r="G1187" t="b">
        <v>0</v>
      </c>
      <c r="H1187" t="inlineStr"/>
      <c r="I1187" t="n">
        <v>0</v>
      </c>
      <c r="J1187" t="inlineStr">
        <is>
          <t>chat2</t>
        </is>
      </c>
      <c r="K1187" t="n">
        <v>114</v>
      </c>
      <c r="L1187" t="inlineStr">
        <is>
          <t>chat2/neg-0</t>
        </is>
      </c>
      <c r="M1187" t="inlineStr">
        <is>
          <t>negation</t>
        </is>
      </c>
      <c r="N1187" t="inlineStr">
        <is>
          <t>Which in-scope module has no datastore decided yet?</t>
        </is>
      </c>
      <c r="O1187" t="inlineStr">
        <is>
          <t>dashboard</t>
        </is>
      </c>
      <c r="P1187" t="inlineStr">
        <is>
          <t>dashboard</t>
        </is>
      </c>
      <c r="Q1187" t="b">
        <v>1</v>
      </c>
      <c r="R1187" t="inlineStr">
        <is>
          <t>rule</t>
        </is>
      </c>
      <c r="S1187" t="n">
        <v>459</v>
      </c>
      <c r="T1187" t="n">
        <v>459</v>
      </c>
      <c r="U1187" t="n">
        <v>104</v>
      </c>
      <c r="V1187" t="n">
        <v>0</v>
      </c>
      <c r="W1187" t="n">
        <v>1</v>
      </c>
      <c r="X1187" t="n">
        <v>0</v>
      </c>
      <c r="Y1187" t="n">
        <v>2.233668088912964</v>
      </c>
      <c r="Z1187" t="n">
        <v>0.0002166</v>
      </c>
    </row>
    <row r="1188">
      <c r="A1188" t="inlineStr">
        <is>
          <t>chat_slice</t>
        </is>
      </c>
      <c r="B1188" t="inlineStr">
        <is>
          <t>wild</t>
        </is>
      </c>
      <c r="C1188" t="inlineStr">
        <is>
          <t>openai/gpt-5.6-luna</t>
        </is>
      </c>
      <c r="D1188" t="inlineStr">
        <is>
          <t>openai/gpt-5.6-luna</t>
        </is>
      </c>
      <c r="E1188" t="n">
        <v>1</v>
      </c>
      <c r="F1188" t="inlineStr">
        <is>
          <t>clean</t>
        </is>
      </c>
      <c r="G1188" t="b">
        <v>0</v>
      </c>
      <c r="H1188" t="inlineStr"/>
      <c r="I1188" t="n">
        <v>0</v>
      </c>
      <c r="J1188" t="inlineStr">
        <is>
          <t>chat2</t>
        </is>
      </c>
      <c r="K1188" t="n">
        <v>114</v>
      </c>
      <c r="L1188" t="inlineStr">
        <is>
          <t>chat2/original-0</t>
        </is>
      </c>
      <c r="M1188" t="inlineStr">
        <is>
          <t>original</t>
        </is>
      </c>
      <c r="N1188" t="inlineStr">
        <is>
          <t>What was the very first deadline we set for search-index, before any changes?</t>
        </is>
      </c>
      <c r="O1188" t="inlineStr">
        <is>
          <t>Oct 15</t>
        </is>
      </c>
      <c r="P1188" t="inlineStr">
        <is>
          <t>Oct 15</t>
        </is>
      </c>
      <c r="Q1188" t="b">
        <v>1</v>
      </c>
      <c r="R1188" t="inlineStr">
        <is>
          <t>rule</t>
        </is>
      </c>
      <c r="S1188" t="n">
        <v>896</v>
      </c>
      <c r="T1188" t="n">
        <v>896</v>
      </c>
      <c r="U1188" t="n">
        <v>87</v>
      </c>
      <c r="V1188" t="n">
        <v>0</v>
      </c>
      <c r="W1188" t="n">
        <v>1</v>
      </c>
      <c r="X1188" t="n">
        <v>0</v>
      </c>
      <c r="Y1188" t="n">
        <v>2.749102830886841</v>
      </c>
      <c r="Z1188" t="n">
        <v>0.0002836</v>
      </c>
    </row>
    <row r="1189">
      <c r="A1189" t="inlineStr">
        <is>
          <t>chat_slice</t>
        </is>
      </c>
      <c r="B1189" t="inlineStr">
        <is>
          <t>wild</t>
        </is>
      </c>
      <c r="C1189" t="inlineStr">
        <is>
          <t>openai/gpt-5.6-luna</t>
        </is>
      </c>
      <c r="D1189" t="inlineStr">
        <is>
          <t>openai/gpt-5.6-luna</t>
        </is>
      </c>
      <c r="E1189" t="n">
        <v>1</v>
      </c>
      <c r="F1189" t="inlineStr">
        <is>
          <t>clean</t>
        </is>
      </c>
      <c r="G1189" t="b">
        <v>0</v>
      </c>
      <c r="H1189" t="inlineStr"/>
      <c r="I1189" t="n">
        <v>0</v>
      </c>
      <c r="J1189" t="inlineStr">
        <is>
          <t>chat2</t>
        </is>
      </c>
      <c r="K1189" t="n">
        <v>114</v>
      </c>
      <c r="L1189" t="inlineStr">
        <is>
          <t>chat2/paste-0</t>
        </is>
      </c>
      <c r="M1189" t="inlineStr">
        <is>
          <t>paste</t>
        </is>
      </c>
      <c r="N1189" t="inlineStr">
        <is>
          <t>What p95 latency, in ms, did the load test I pasted report?</t>
        </is>
      </c>
      <c r="O1189" t="n">
        <v>596</v>
      </c>
      <c r="P1189" t="inlineStr">
        <is>
          <t>596 ms</t>
        </is>
      </c>
      <c r="Q1189" t="b">
        <v>1</v>
      </c>
      <c r="R1189" t="inlineStr">
        <is>
          <t>rule</t>
        </is>
      </c>
      <c r="S1189" t="n">
        <v>807</v>
      </c>
      <c r="T1189" t="n">
        <v>807</v>
      </c>
      <c r="U1189" t="n">
        <v>50</v>
      </c>
      <c r="V1189" t="n">
        <v>0</v>
      </c>
      <c r="W1189" t="n">
        <v>1</v>
      </c>
      <c r="X1189" t="n">
        <v>0</v>
      </c>
      <c r="Y1189" t="n">
        <v>1.849927186965942</v>
      </c>
      <c r="Z1189" t="n">
        <v>0.0002214</v>
      </c>
    </row>
    <row r="1190">
      <c r="A1190" t="inlineStr">
        <is>
          <t>chat_slice</t>
        </is>
      </c>
      <c r="B1190" t="inlineStr">
        <is>
          <t>wild</t>
        </is>
      </c>
      <c r="C1190" t="inlineStr">
        <is>
          <t>openai/gpt-5.6-luna</t>
        </is>
      </c>
      <c r="D1190" t="inlineStr">
        <is>
          <t>openai/gpt-5.6-luna</t>
        </is>
      </c>
      <c r="E1190" t="n">
        <v>1</v>
      </c>
      <c r="F1190" t="inlineStr">
        <is>
          <t>clean</t>
        </is>
      </c>
      <c r="G1190" t="b">
        <v>0</v>
      </c>
      <c r="H1190" t="inlineStr"/>
      <c r="I1190" t="n">
        <v>0</v>
      </c>
      <c r="J1190" t="inlineStr">
        <is>
          <t>chat2</t>
        </is>
      </c>
      <c r="K1190" t="n">
        <v>114</v>
      </c>
      <c r="L1190" t="inlineStr">
        <is>
          <t>chat2/paste-1</t>
        </is>
      </c>
      <c r="M1190" t="inlineStr">
        <is>
          <t>paste</t>
        </is>
      </c>
      <c r="N1190" t="inlineStr">
        <is>
          <t>How many tests failed in the CI output I pasted?</t>
        </is>
      </c>
      <c r="O1190" t="n">
        <v>2</v>
      </c>
      <c r="P1190" t="inlineStr">
        <is>
          <t>2</t>
        </is>
      </c>
      <c r="Q1190" t="b">
        <v>1</v>
      </c>
      <c r="R1190" t="inlineStr">
        <is>
          <t>rule</t>
        </is>
      </c>
      <c r="S1190" t="n">
        <v>431</v>
      </c>
      <c r="T1190" t="n">
        <v>431</v>
      </c>
      <c r="U1190" t="n">
        <v>17</v>
      </c>
      <c r="V1190" t="n">
        <v>0</v>
      </c>
      <c r="W1190" t="n">
        <v>1</v>
      </c>
      <c r="X1190" t="n">
        <v>0</v>
      </c>
      <c r="Y1190" t="n">
        <v>0.9881718158721924</v>
      </c>
      <c r="Z1190" t="n">
        <v>0.0001066</v>
      </c>
    </row>
    <row r="1191">
      <c r="A1191" t="inlineStr">
        <is>
          <t>chat_slice</t>
        </is>
      </c>
      <c r="B1191" t="inlineStr">
        <is>
          <t>wild</t>
        </is>
      </c>
      <c r="C1191" t="inlineStr">
        <is>
          <t>openai/gpt-5.6-luna</t>
        </is>
      </c>
      <c r="D1191" t="inlineStr">
        <is>
          <t>openai/gpt-5.6-luna</t>
        </is>
      </c>
      <c r="E1191" t="n">
        <v>1</v>
      </c>
      <c r="F1191" t="inlineStr">
        <is>
          <t>clean</t>
        </is>
      </c>
      <c r="G1191" t="b">
        <v>0</v>
      </c>
      <c r="H1191" t="inlineStr"/>
      <c r="I1191" t="n">
        <v>0</v>
      </c>
      <c r="J1191" t="inlineStr">
        <is>
          <t>chat2</t>
        </is>
      </c>
      <c r="K1191" t="n">
        <v>114</v>
      </c>
      <c r="L1191" t="inlineStr">
        <is>
          <t>chat2/paste-2</t>
        </is>
      </c>
      <c r="M1191" t="inlineStr">
        <is>
          <t>paste</t>
        </is>
      </c>
      <c r="N1191" t="inlineStr">
        <is>
          <t>What is db_pool_size in the config I pasted?</t>
        </is>
      </c>
      <c r="O1191" t="n">
        <v>32</v>
      </c>
      <c r="P1191" t="inlineStr">
        <is>
          <t>32</t>
        </is>
      </c>
      <c r="Q1191" t="b">
        <v>1</v>
      </c>
      <c r="R1191" t="inlineStr">
        <is>
          <t>rule</t>
        </is>
      </c>
      <c r="S1191" t="n">
        <v>436</v>
      </c>
      <c r="T1191" t="n">
        <v>436</v>
      </c>
      <c r="U1191" t="n">
        <v>20</v>
      </c>
      <c r="V1191" t="n">
        <v>0</v>
      </c>
      <c r="W1191" t="n">
        <v>1</v>
      </c>
      <c r="X1191" t="n">
        <v>0</v>
      </c>
      <c r="Y1191" t="n">
        <v>1.750704050064087</v>
      </c>
      <c r="Z1191" t="n">
        <v>0.0001112</v>
      </c>
    </row>
    <row r="1192">
      <c r="A1192" t="inlineStr">
        <is>
          <t>chat_slice</t>
        </is>
      </c>
      <c r="B1192" t="inlineStr">
        <is>
          <t>wild</t>
        </is>
      </c>
      <c r="C1192" t="inlineStr">
        <is>
          <t>openai/gpt-5.6-luna</t>
        </is>
      </c>
      <c r="D1192" t="inlineStr">
        <is>
          <t>openai/gpt-5.6-luna</t>
        </is>
      </c>
      <c r="E1192" t="n">
        <v>1</v>
      </c>
      <c r="F1192" t="inlineStr">
        <is>
          <t>clean</t>
        </is>
      </c>
      <c r="G1192" t="b">
        <v>0</v>
      </c>
      <c r="H1192" t="inlineStr"/>
      <c r="I1192" t="n">
        <v>0</v>
      </c>
      <c r="J1192" t="inlineStr">
        <is>
          <t>chat2</t>
        </is>
      </c>
      <c r="K1192" t="n">
        <v>114</v>
      </c>
      <c r="L1192" t="inlineStr">
        <is>
          <t>chat2/sum-0</t>
        </is>
      </c>
      <c r="M1192" t="inlineStr">
        <is>
          <t>sum</t>
        </is>
      </c>
      <c r="N1192" t="inlineStr">
        <is>
          <t>What is the total budget, in thousands of dollars, across the modules currently in scope?</t>
        </is>
      </c>
      <c r="O1192" t="n">
        <v>245</v>
      </c>
      <c r="P1192" t="inlineStr">
        <is>
          <t>245 thousand dollars</t>
        </is>
      </c>
      <c r="Q1192" t="b">
        <v>1</v>
      </c>
      <c r="R1192" t="inlineStr">
        <is>
          <t>rule</t>
        </is>
      </c>
      <c r="S1192" t="n">
        <v>464</v>
      </c>
      <c r="T1192" t="n">
        <v>464</v>
      </c>
      <c r="U1192" t="n">
        <v>76</v>
      </c>
      <c r="V1192" t="n">
        <v>0</v>
      </c>
      <c r="W1192" t="n">
        <v>1</v>
      </c>
      <c r="X1192" t="n">
        <v>0</v>
      </c>
      <c r="Y1192" t="n">
        <v>3.115074872970581</v>
      </c>
      <c r="Z1192" t="n">
        <v>0.000184</v>
      </c>
    </row>
    <row r="1193">
      <c r="A1193" t="inlineStr">
        <is>
          <t>chat_slice</t>
        </is>
      </c>
      <c r="B1193" t="inlineStr">
        <is>
          <t>wild</t>
        </is>
      </c>
      <c r="C1193" t="inlineStr">
        <is>
          <t>openai/gpt-5.6-luna</t>
        </is>
      </c>
      <c r="D1193" t="inlineStr">
        <is>
          <t>openai/gpt-5.6-luna</t>
        </is>
      </c>
      <c r="E1193" t="n">
        <v>1</v>
      </c>
      <c r="F1193" t="inlineStr">
        <is>
          <t>clean</t>
        </is>
      </c>
      <c r="G1193" t="b">
        <v>0</v>
      </c>
      <c r="H1193" t="inlineStr"/>
      <c r="I1193" t="n">
        <v>0</v>
      </c>
      <c r="J1193" t="inlineStr">
        <is>
          <t>chat2</t>
        </is>
      </c>
      <c r="K1193" t="n">
        <v>114</v>
      </c>
      <c r="L1193" t="inlineStr">
        <is>
          <t>chat2/updated-0</t>
        </is>
      </c>
      <c r="M1193" t="inlineStr">
        <is>
          <t>updated</t>
        </is>
      </c>
      <c r="N1193" t="inlineStr">
        <is>
          <t>What is the current deadline for search-index?</t>
        </is>
      </c>
      <c r="O1193" t="inlineStr">
        <is>
          <t>Oct 28</t>
        </is>
      </c>
      <c r="P1193" t="inlineStr">
        <is>
          <t>Oct 28</t>
        </is>
      </c>
      <c r="Q1193" t="b">
        <v>1</v>
      </c>
      <c r="R1193" t="inlineStr">
        <is>
          <t>rule</t>
        </is>
      </c>
      <c r="S1193" t="n">
        <v>497</v>
      </c>
      <c r="T1193" t="n">
        <v>497</v>
      </c>
      <c r="U1193" t="n">
        <v>20</v>
      </c>
      <c r="V1193" t="n">
        <v>0</v>
      </c>
      <c r="W1193" t="n">
        <v>1</v>
      </c>
      <c r="X1193" t="n">
        <v>0</v>
      </c>
      <c r="Y1193" t="n">
        <v>1.081117153167725</v>
      </c>
      <c r="Z1193" t="n">
        <v>0.0001234</v>
      </c>
    </row>
    <row r="1194">
      <c r="A1194" t="inlineStr">
        <is>
          <t>chat_slice</t>
        </is>
      </c>
      <c r="B1194" t="inlineStr">
        <is>
          <t>wild</t>
        </is>
      </c>
      <c r="C1194" t="inlineStr">
        <is>
          <t>openai/gpt-5.6-luna</t>
        </is>
      </c>
      <c r="D1194" t="inlineStr">
        <is>
          <t>openai/gpt-5.6-luna</t>
        </is>
      </c>
      <c r="E1194" t="n">
        <v>1</v>
      </c>
      <c r="F1194" t="inlineStr">
        <is>
          <t>clean</t>
        </is>
      </c>
      <c r="G1194" t="b">
        <v>0</v>
      </c>
      <c r="H1194" t="inlineStr"/>
      <c r="I1194" t="n">
        <v>0</v>
      </c>
      <c r="J1194" t="inlineStr">
        <is>
          <t>chat2</t>
        </is>
      </c>
      <c r="K1194" t="n">
        <v>114</v>
      </c>
      <c r="L1194" t="inlineStr">
        <is>
          <t>chat2/updated-1</t>
        </is>
      </c>
      <c r="M1194" t="inlineStr">
        <is>
          <t>updated</t>
        </is>
      </c>
      <c r="N1194" t="inlineStr">
        <is>
          <t>What is notifier's budget now, in thousands of dollars?</t>
        </is>
      </c>
      <c r="O1194" t="n">
        <v>55</v>
      </c>
      <c r="P1194" t="inlineStr">
        <is>
          <t>55 thousand dollars</t>
        </is>
      </c>
      <c r="Q1194" t="b">
        <v>1</v>
      </c>
      <c r="R1194" t="inlineStr">
        <is>
          <t>rule</t>
        </is>
      </c>
      <c r="S1194" t="n">
        <v>508</v>
      </c>
      <c r="T1194" t="n">
        <v>508</v>
      </c>
      <c r="U1194" t="n">
        <v>46</v>
      </c>
      <c r="V1194" t="n">
        <v>0</v>
      </c>
      <c r="W1194" t="n">
        <v>1</v>
      </c>
      <c r="X1194" t="n">
        <v>0</v>
      </c>
      <c r="Y1194" t="n">
        <v>4.472124814987183</v>
      </c>
      <c r="Z1194" t="n">
        <v>0.0001568</v>
      </c>
    </row>
    <row r="1195">
      <c r="A1195" t="inlineStr">
        <is>
          <t>chat_slice</t>
        </is>
      </c>
      <c r="B1195" t="inlineStr">
        <is>
          <t>wild</t>
        </is>
      </c>
      <c r="C1195" t="inlineStr">
        <is>
          <t>openai/gpt-5.6-luna</t>
        </is>
      </c>
      <c r="D1195" t="inlineStr">
        <is>
          <t>openai/gpt-5.6-luna</t>
        </is>
      </c>
      <c r="E1195" t="n">
        <v>1</v>
      </c>
      <c r="F1195" t="inlineStr">
        <is>
          <t>clean</t>
        </is>
      </c>
      <c r="G1195" t="b">
        <v>0</v>
      </c>
      <c r="H1195" t="inlineStr"/>
      <c r="I1195" t="n">
        <v>0</v>
      </c>
      <c r="J1195" t="inlineStr">
        <is>
          <t>chat2</t>
        </is>
      </c>
      <c r="K1195" t="n">
        <v>114</v>
      </c>
      <c r="L1195" t="inlineStr">
        <is>
          <t>chat2/updated-2</t>
        </is>
      </c>
      <c r="M1195" t="inlineStr">
        <is>
          <t>updated</t>
        </is>
      </c>
      <c r="N1195" t="inlineStr">
        <is>
          <t>What is the current deadline for dashboard?</t>
        </is>
      </c>
      <c r="O1195" t="inlineStr">
        <is>
          <t>Oct 12</t>
        </is>
      </c>
      <c r="P1195" t="inlineStr">
        <is>
          <t>Oct 12</t>
        </is>
      </c>
      <c r="Q1195" t="b">
        <v>1</v>
      </c>
      <c r="R1195" t="inlineStr">
        <is>
          <t>rule</t>
        </is>
      </c>
      <c r="S1195" t="n">
        <v>495</v>
      </c>
      <c r="T1195" t="n">
        <v>495</v>
      </c>
      <c r="U1195" t="n">
        <v>32</v>
      </c>
      <c r="V1195" t="n">
        <v>0</v>
      </c>
      <c r="W1195" t="n">
        <v>1</v>
      </c>
      <c r="X1195" t="n">
        <v>0</v>
      </c>
      <c r="Y1195" t="n">
        <v>1.388450145721436</v>
      </c>
      <c r="Z1195" t="n">
        <v>0.0001374</v>
      </c>
    </row>
    <row r="1196">
      <c r="A1196" t="inlineStr">
        <is>
          <t>chat_slice</t>
        </is>
      </c>
      <c r="B1196" t="inlineStr">
        <is>
          <t>wild</t>
        </is>
      </c>
      <c r="C1196" t="inlineStr">
        <is>
          <t>openai/gpt-5.6-luna</t>
        </is>
      </c>
      <c r="D1196" t="inlineStr">
        <is>
          <t>openai/gpt-5.6-luna</t>
        </is>
      </c>
      <c r="E1196" t="n">
        <v>1</v>
      </c>
      <c r="F1196" t="inlineStr">
        <is>
          <t>clean</t>
        </is>
      </c>
      <c r="G1196" t="b">
        <v>0</v>
      </c>
      <c r="H1196" t="inlineStr"/>
      <c r="I1196" t="n">
        <v>0</v>
      </c>
      <c r="J1196" t="inlineStr">
        <is>
          <t>chat2</t>
        </is>
      </c>
      <c r="K1196" t="n">
        <v>114</v>
      </c>
      <c r="L1196" t="inlineStr">
        <is>
          <t>chat2/updated-3</t>
        </is>
      </c>
      <c r="M1196" t="inlineStr">
        <is>
          <t>updated</t>
        </is>
      </c>
      <c r="N1196" t="inlineStr">
        <is>
          <t>What is scheduler-v2's budget, in thousands of dollars?</t>
        </is>
      </c>
      <c r="O1196" t="n">
        <v>50</v>
      </c>
      <c r="P1196" t="inlineStr">
        <is>
          <t>50</t>
        </is>
      </c>
      <c r="Q1196" t="b">
        <v>1</v>
      </c>
      <c r="R1196" t="inlineStr">
        <is>
          <t>rule</t>
        </is>
      </c>
      <c r="S1196" t="n">
        <v>527</v>
      </c>
      <c r="T1196" t="n">
        <v>527</v>
      </c>
      <c r="U1196" t="n">
        <v>21</v>
      </c>
      <c r="V1196" t="n">
        <v>0</v>
      </c>
      <c r="W1196" t="n">
        <v>1</v>
      </c>
      <c r="X1196" t="n">
        <v>0</v>
      </c>
      <c r="Y1196" t="n">
        <v>1.116579055786133</v>
      </c>
      <c r="Z1196" t="n">
        <v>0.0001306</v>
      </c>
    </row>
    <row r="1197">
      <c r="A1197" t="inlineStr">
        <is>
          <t>chat_slice</t>
        </is>
      </c>
      <c r="B1197" t="inlineStr">
        <is>
          <t>wild</t>
        </is>
      </c>
      <c r="C1197" t="inlineStr">
        <is>
          <t>openai/gpt-5.6-luna</t>
        </is>
      </c>
      <c r="D1197" t="inlineStr">
        <is>
          <t>openai/gpt-5.6-luna</t>
        </is>
      </c>
      <c r="E1197" t="n">
        <v>1</v>
      </c>
      <c r="F1197" t="inlineStr">
        <is>
          <t>clean</t>
        </is>
      </c>
      <c r="G1197" t="b">
        <v>0</v>
      </c>
      <c r="H1197" t="inlineStr"/>
      <c r="I1197" t="n">
        <v>0</v>
      </c>
      <c r="J1197" t="inlineStr">
        <is>
          <t>chat2</t>
        </is>
      </c>
      <c r="K1197" t="n">
        <v>114</v>
      </c>
      <c r="L1197" t="inlineStr">
        <is>
          <t>chat2/updated-4</t>
        </is>
      </c>
      <c r="M1197" t="inlineStr">
        <is>
          <t>updated</t>
        </is>
      </c>
      <c r="N1197" t="inlineStr">
        <is>
          <t>Who owns search-index now?</t>
        </is>
      </c>
      <c r="O1197" t="inlineStr">
        <is>
          <t>Chen</t>
        </is>
      </c>
      <c r="P1197" t="inlineStr">
        <is>
          <t>Chen</t>
        </is>
      </c>
      <c r="Q1197" t="b">
        <v>1</v>
      </c>
      <c r="R1197" t="inlineStr">
        <is>
          <t>rule</t>
        </is>
      </c>
      <c r="S1197" t="n">
        <v>467</v>
      </c>
      <c r="T1197" t="n">
        <v>467</v>
      </c>
      <c r="U1197" t="n">
        <v>27</v>
      </c>
      <c r="V1197" t="n">
        <v>0</v>
      </c>
      <c r="W1197" t="n">
        <v>1</v>
      </c>
      <c r="X1197" t="n">
        <v>0</v>
      </c>
      <c r="Y1197" t="n">
        <v>1.114850044250488</v>
      </c>
      <c r="Z1197" t="n">
        <v>0.0001258</v>
      </c>
    </row>
    <row r="1198">
      <c r="A1198" t="inlineStr">
        <is>
          <t>chat_slice</t>
        </is>
      </c>
      <c r="B1198" t="inlineStr">
        <is>
          <t>wild</t>
        </is>
      </c>
      <c r="C1198" t="inlineStr">
        <is>
          <t>openai/gpt-5.6-luna</t>
        </is>
      </c>
      <c r="D1198" t="inlineStr">
        <is>
          <t>openai/gpt-5.6-luna</t>
        </is>
      </c>
      <c r="E1198" t="n">
        <v>1</v>
      </c>
      <c r="F1198" t="inlineStr">
        <is>
          <t>clean</t>
        </is>
      </c>
      <c r="G1198" t="b">
        <v>0</v>
      </c>
      <c r="H1198" t="inlineStr"/>
      <c r="I1198" t="n">
        <v>0</v>
      </c>
      <c r="J1198" t="inlineStr">
        <is>
          <t>chat2</t>
        </is>
      </c>
      <c r="K1198" t="n">
        <v>114</v>
      </c>
      <c r="L1198" t="inlineStr">
        <is>
          <t>chat2/updated-5</t>
        </is>
      </c>
      <c r="M1198" t="inlineStr">
        <is>
          <t>updated</t>
        </is>
      </c>
      <c r="N1198" t="inlineStr">
        <is>
          <t>Which datastore does notifier use?</t>
        </is>
      </c>
      <c r="O1198" t="inlineStr">
        <is>
          <t>Redis</t>
        </is>
      </c>
      <c r="P1198" t="inlineStr">
        <is>
          <t>Redis</t>
        </is>
      </c>
      <c r="Q1198" t="b">
        <v>1</v>
      </c>
      <c r="R1198" t="inlineStr">
        <is>
          <t>rule</t>
        </is>
      </c>
      <c r="S1198" t="n">
        <v>465</v>
      </c>
      <c r="T1198" t="n">
        <v>465</v>
      </c>
      <c r="U1198" t="n">
        <v>23</v>
      </c>
      <c r="V1198" t="n">
        <v>0</v>
      </c>
      <c r="W1198" t="n">
        <v>1</v>
      </c>
      <c r="X1198" t="n">
        <v>0</v>
      </c>
      <c r="Y1198" t="n">
        <v>2.070356130599976</v>
      </c>
      <c r="Z1198" t="n">
        <v>0.0001206</v>
      </c>
    </row>
    <row r="1199">
      <c r="A1199" t="inlineStr">
        <is>
          <t>chat_slice</t>
        </is>
      </c>
      <c r="B1199" t="inlineStr">
        <is>
          <t>wild</t>
        </is>
      </c>
      <c r="C1199" t="inlineStr">
        <is>
          <t>z-ai/glm-5.3-flash</t>
        </is>
      </c>
      <c r="D1199" t="inlineStr">
        <is>
          <t>openai/gpt-5.6-luna</t>
        </is>
      </c>
      <c r="E1199" t="n">
        <v>1</v>
      </c>
      <c r="F1199" t="inlineStr">
        <is>
          <t>clean</t>
        </is>
      </c>
      <c r="G1199" t="b">
        <v>0</v>
      </c>
      <c r="H1199" t="inlineStr"/>
      <c r="I1199" t="n">
        <v>0</v>
      </c>
      <c r="J1199" t="inlineStr">
        <is>
          <t>chat2</t>
        </is>
      </c>
      <c r="K1199" t="n">
        <v>114</v>
      </c>
      <c r="L1199" t="inlineStr">
        <is>
          <t>chat2/absent-0</t>
        </is>
      </c>
      <c r="M1199" t="inlineStr">
        <is>
          <t>absent</t>
        </is>
      </c>
      <c r="N1199" t="inlineStr">
        <is>
          <t>Which CI provider did we decide on?</t>
        </is>
      </c>
      <c r="O1199" t="inlineStr">
        <is>
          <t>not stated</t>
        </is>
      </c>
      <c r="P1199" t="inlineStr">
        <is>
          <t>not stated</t>
        </is>
      </c>
      <c r="Q1199" t="b">
        <v>1</v>
      </c>
      <c r="R1199" t="inlineStr">
        <is>
          <t>rule</t>
        </is>
      </c>
      <c r="S1199" t="n">
        <v>465</v>
      </c>
      <c r="T1199" t="n">
        <v>465</v>
      </c>
      <c r="U1199" t="n">
        <v>156</v>
      </c>
      <c r="V1199" t="n">
        <v>128</v>
      </c>
      <c r="W1199" t="n">
        <v>1</v>
      </c>
      <c r="X1199" t="n">
        <v>0</v>
      </c>
      <c r="Y1199" t="n">
        <v>3.235658168792725</v>
      </c>
      <c r="Z1199" t="n">
        <v>0.00013239</v>
      </c>
    </row>
    <row r="1200">
      <c r="A1200" t="inlineStr">
        <is>
          <t>chat_slice</t>
        </is>
      </c>
      <c r="B1200" t="inlineStr">
        <is>
          <t>wild</t>
        </is>
      </c>
      <c r="C1200" t="inlineStr">
        <is>
          <t>z-ai/glm-5.3-flash</t>
        </is>
      </c>
      <c r="D1200" t="inlineStr">
        <is>
          <t>openai/gpt-5.6-luna</t>
        </is>
      </c>
      <c r="E1200" t="n">
        <v>1</v>
      </c>
      <c r="F1200" t="inlineStr">
        <is>
          <t>clean</t>
        </is>
      </c>
      <c r="G1200" t="b">
        <v>0</v>
      </c>
      <c r="H1200" t="inlineStr"/>
      <c r="I1200" t="n">
        <v>0</v>
      </c>
      <c r="J1200" t="inlineStr">
        <is>
          <t>chat2</t>
        </is>
      </c>
      <c r="K1200" t="n">
        <v>114</v>
      </c>
      <c r="L1200" t="inlineStr">
        <is>
          <t>chat2/absent-1</t>
        </is>
      </c>
      <c r="M1200" t="inlineStr">
        <is>
          <t>absent</t>
        </is>
      </c>
      <c r="N1200" t="inlineStr">
        <is>
          <t>What uptime SLA did we commit to for the launch?</t>
        </is>
      </c>
      <c r="O1200" t="inlineStr">
        <is>
          <t>not stated</t>
        </is>
      </c>
      <c r="P1200" t="inlineStr">
        <is>
          <t>not stated</t>
        </is>
      </c>
      <c r="Q1200" t="b">
        <v>1</v>
      </c>
      <c r="R1200" t="inlineStr">
        <is>
          <t>rule</t>
        </is>
      </c>
      <c r="S1200" t="n">
        <v>378</v>
      </c>
      <c r="T1200" t="n">
        <v>378</v>
      </c>
      <c r="U1200" t="n">
        <v>146</v>
      </c>
      <c r="V1200" t="n">
        <v>128</v>
      </c>
      <c r="W1200" t="n">
        <v>1</v>
      </c>
      <c r="X1200" t="n">
        <v>0</v>
      </c>
      <c r="Y1200" t="n">
        <v>3.087272882461548</v>
      </c>
      <c r="Z1200" t="n">
        <v>0.00011434</v>
      </c>
    </row>
    <row r="1201">
      <c r="A1201" t="inlineStr">
        <is>
          <t>chat_slice</t>
        </is>
      </c>
      <c r="B1201" t="inlineStr">
        <is>
          <t>wild</t>
        </is>
      </c>
      <c r="C1201" t="inlineStr">
        <is>
          <t>z-ai/glm-5.3-flash</t>
        </is>
      </c>
      <c r="D1201" t="inlineStr">
        <is>
          <t>openai/gpt-5.6-luna</t>
        </is>
      </c>
      <c r="E1201" t="n">
        <v>1</v>
      </c>
      <c r="F1201" t="inlineStr">
        <is>
          <t>clean</t>
        </is>
      </c>
      <c r="G1201" t="b">
        <v>0</v>
      </c>
      <c r="H1201" t="inlineStr"/>
      <c r="I1201" t="n">
        <v>0</v>
      </c>
      <c r="J1201" t="inlineStr">
        <is>
          <t>chat2</t>
        </is>
      </c>
      <c r="K1201" t="n">
        <v>114</v>
      </c>
      <c r="L1201" t="inlineStr">
        <is>
          <t>chat2/count-0</t>
        </is>
      </c>
      <c r="M1201" t="inlineStr">
        <is>
          <t>count</t>
        </is>
      </c>
      <c r="N1201" t="inlineStr">
        <is>
          <t>How many modules are currently in scope for the launch?</t>
        </is>
      </c>
      <c r="O1201" t="n">
        <v>6</v>
      </c>
      <c r="P1201" t="inlineStr">
        <is>
          <t>6</t>
        </is>
      </c>
      <c r="Q1201" t="b">
        <v>1</v>
      </c>
      <c r="R1201" t="inlineStr">
        <is>
          <t>rule</t>
        </is>
      </c>
      <c r="S1201" t="n">
        <v>493</v>
      </c>
      <c r="T1201" t="n">
        <v>493</v>
      </c>
      <c r="U1201" t="n">
        <v>89</v>
      </c>
      <c r="V1201" t="n">
        <v>448</v>
      </c>
      <c r="W1201" t="n">
        <v>1</v>
      </c>
      <c r="X1201" t="n">
        <v>0</v>
      </c>
      <c r="Y1201" t="n">
        <v>2.223104953765869</v>
      </c>
      <c r="Z1201" t="n">
        <v>6.469000000000001e-05</v>
      </c>
    </row>
    <row r="1202">
      <c r="A1202" t="inlineStr">
        <is>
          <t>chat_slice</t>
        </is>
      </c>
      <c r="B1202" t="inlineStr">
        <is>
          <t>wild</t>
        </is>
      </c>
      <c r="C1202" t="inlineStr">
        <is>
          <t>z-ai/glm-5.3-flash</t>
        </is>
      </c>
      <c r="D1202" t="inlineStr">
        <is>
          <t>openai/gpt-5.6-luna</t>
        </is>
      </c>
      <c r="E1202" t="n">
        <v>1</v>
      </c>
      <c r="F1202" t="inlineStr">
        <is>
          <t>clean</t>
        </is>
      </c>
      <c r="G1202" t="b">
        <v>0</v>
      </c>
      <c r="H1202" t="inlineStr"/>
      <c r="I1202" t="n">
        <v>0</v>
      </c>
      <c r="J1202" t="inlineStr">
        <is>
          <t>chat2</t>
        </is>
      </c>
      <c r="K1202" t="n">
        <v>114</v>
      </c>
      <c r="L1202" t="inlineStr">
        <is>
          <t>chat2/early-0</t>
        </is>
      </c>
      <c r="M1202" t="inlineStr">
        <is>
          <t>early</t>
        </is>
      </c>
      <c r="N1202" t="inlineStr">
        <is>
          <t>Who owns notifier?</t>
        </is>
      </c>
      <c r="O1202" t="inlineStr">
        <is>
          <t>Jonas</t>
        </is>
      </c>
      <c r="P1202" t="inlineStr">
        <is>
          <t>Jonas</t>
        </is>
      </c>
      <c r="Q1202" t="b">
        <v>1</v>
      </c>
      <c r="R1202" t="inlineStr">
        <is>
          <t>rule</t>
        </is>
      </c>
      <c r="S1202" t="n">
        <v>478</v>
      </c>
      <c r="T1202" t="n">
        <v>478</v>
      </c>
      <c r="U1202" t="n">
        <v>64</v>
      </c>
      <c r="V1202" t="n">
        <v>0</v>
      </c>
      <c r="W1202" t="n">
        <v>1</v>
      </c>
      <c r="X1202" t="n">
        <v>0</v>
      </c>
      <c r="Y1202" t="n">
        <v>1.281661987304688</v>
      </c>
      <c r="Z1202" t="n">
        <v>0.0001037</v>
      </c>
    </row>
    <row r="1203">
      <c r="A1203" t="inlineStr">
        <is>
          <t>chat_slice</t>
        </is>
      </c>
      <c r="B1203" t="inlineStr">
        <is>
          <t>wild</t>
        </is>
      </c>
      <c r="C1203" t="inlineStr">
        <is>
          <t>z-ai/glm-5.3-flash</t>
        </is>
      </c>
      <c r="D1203" t="inlineStr">
        <is>
          <t>openai/gpt-5.6-luna</t>
        </is>
      </c>
      <c r="E1203" t="n">
        <v>1</v>
      </c>
      <c r="F1203" t="inlineStr">
        <is>
          <t>clean</t>
        </is>
      </c>
      <c r="G1203" t="b">
        <v>0</v>
      </c>
      <c r="H1203" t="inlineStr"/>
      <c r="I1203" t="n">
        <v>0</v>
      </c>
      <c r="J1203" t="inlineStr">
        <is>
          <t>chat2</t>
        </is>
      </c>
      <c r="K1203" t="n">
        <v>114</v>
      </c>
      <c r="L1203" t="inlineStr">
        <is>
          <t>chat2/early-1</t>
        </is>
      </c>
      <c r="M1203" t="inlineStr">
        <is>
          <t>early</t>
        </is>
      </c>
      <c r="N1203" t="inlineStr">
        <is>
          <t>Which region are we deploying Cinder to?</t>
        </is>
      </c>
      <c r="O1203" t="inlineStr">
        <is>
          <t>us-east-1</t>
        </is>
      </c>
      <c r="P1203" t="inlineStr">
        <is>
          <t>us-east-1</t>
        </is>
      </c>
      <c r="Q1203" t="b">
        <v>1</v>
      </c>
      <c r="R1203" t="inlineStr">
        <is>
          <t>rule</t>
        </is>
      </c>
      <c r="S1203" t="n">
        <v>488</v>
      </c>
      <c r="T1203" t="n">
        <v>488</v>
      </c>
      <c r="U1203" t="n">
        <v>79</v>
      </c>
      <c r="V1203" t="n">
        <v>0</v>
      </c>
      <c r="W1203" t="n">
        <v>1</v>
      </c>
      <c r="X1203" t="n">
        <v>0</v>
      </c>
      <c r="Y1203" t="n">
        <v>1.660165071487427</v>
      </c>
      <c r="Z1203" t="n">
        <v>7.51307e-05</v>
      </c>
    </row>
    <row r="1204">
      <c r="A1204" t="inlineStr">
        <is>
          <t>chat_slice</t>
        </is>
      </c>
      <c r="B1204" t="inlineStr">
        <is>
          <t>wild</t>
        </is>
      </c>
      <c r="C1204" t="inlineStr">
        <is>
          <t>z-ai/glm-5.3-flash</t>
        </is>
      </c>
      <c r="D1204" t="inlineStr">
        <is>
          <t>openai/gpt-5.6-luna</t>
        </is>
      </c>
      <c r="E1204" t="n">
        <v>1</v>
      </c>
      <c r="F1204" t="inlineStr">
        <is>
          <t>clean</t>
        </is>
      </c>
      <c r="G1204" t="b">
        <v>0</v>
      </c>
      <c r="H1204" t="inlineStr"/>
      <c r="I1204" t="n">
        <v>0</v>
      </c>
      <c r="J1204" t="inlineStr">
        <is>
          <t>chat2</t>
        </is>
      </c>
      <c r="K1204" t="n">
        <v>114</v>
      </c>
      <c r="L1204" t="inlineStr">
        <is>
          <t>chat2/early-2</t>
        </is>
      </c>
      <c r="M1204" t="inlineStr">
        <is>
          <t>early</t>
        </is>
      </c>
      <c r="N1204" t="inlineStr">
        <is>
          <t>At what time (UTC) is the daily standup?</t>
        </is>
      </c>
      <c r="O1204" t="inlineStr">
        <is>
          <t>09:15</t>
        </is>
      </c>
      <c r="P1204" t="inlineStr">
        <is>
          <t>09:15 UTC</t>
        </is>
      </c>
      <c r="Q1204" t="b">
        <v>1</v>
      </c>
      <c r="R1204" t="inlineStr">
        <is>
          <t>rule</t>
        </is>
      </c>
      <c r="S1204" t="n">
        <v>424</v>
      </c>
      <c r="T1204" t="n">
        <v>424</v>
      </c>
      <c r="U1204" t="n">
        <v>87</v>
      </c>
      <c r="V1204" t="n">
        <v>128</v>
      </c>
      <c r="W1204" t="n">
        <v>1</v>
      </c>
      <c r="X1204" t="n">
        <v>0</v>
      </c>
      <c r="Y1204" t="n">
        <v>1.34669303894043</v>
      </c>
      <c r="Z1204" t="n">
        <v>9.174e-05</v>
      </c>
    </row>
    <row r="1205">
      <c r="A1205" t="inlineStr">
        <is>
          <t>chat_slice</t>
        </is>
      </c>
      <c r="B1205" t="inlineStr">
        <is>
          <t>wild</t>
        </is>
      </c>
      <c r="C1205" t="inlineStr">
        <is>
          <t>z-ai/glm-5.3-flash</t>
        </is>
      </c>
      <c r="D1205" t="inlineStr">
        <is>
          <t>openai/gpt-5.6-luna</t>
        </is>
      </c>
      <c r="E1205" t="n">
        <v>1</v>
      </c>
      <c r="F1205" t="inlineStr">
        <is>
          <t>clean</t>
        </is>
      </c>
      <c r="G1205" t="b">
        <v>0</v>
      </c>
      <c r="H1205" t="inlineStr"/>
      <c r="I1205" t="n">
        <v>0</v>
      </c>
      <c r="J1205" t="inlineStr">
        <is>
          <t>chat2</t>
        </is>
      </c>
      <c r="K1205" t="n">
        <v>114</v>
      </c>
      <c r="L1205" t="inlineStr">
        <is>
          <t>chat2/list-0</t>
        </is>
      </c>
      <c r="M1205" t="inlineStr">
        <is>
          <t>list</t>
        </is>
      </c>
      <c r="N1205" t="inlineStr">
        <is>
          <t>Which in-scope modules are P0?</t>
        </is>
      </c>
      <c r="O1205" t="inlineStr">
        <is>
          <t>["search-index", "dashboard", "scheduler-v2"]</t>
        </is>
      </c>
      <c r="P1205" t="inlineStr">
        <is>
          <t>search-index, dashboard, scheduler-v2</t>
        </is>
      </c>
      <c r="Q1205" t="b">
        <v>1</v>
      </c>
      <c r="R1205" t="inlineStr">
        <is>
          <t>rule</t>
        </is>
      </c>
      <c r="S1205" t="n">
        <v>453</v>
      </c>
      <c r="T1205" t="n">
        <v>453</v>
      </c>
      <c r="U1205" t="n">
        <v>180</v>
      </c>
      <c r="V1205" t="n">
        <v>256</v>
      </c>
      <c r="W1205" t="n">
        <v>1</v>
      </c>
      <c r="X1205" t="n">
        <v>0</v>
      </c>
      <c r="Y1205" t="n">
        <v>2.50230073928833</v>
      </c>
      <c r="Z1205" t="n">
        <v>0.00012723</v>
      </c>
    </row>
    <row r="1206">
      <c r="A1206" t="inlineStr">
        <is>
          <t>chat_slice</t>
        </is>
      </c>
      <c r="B1206" t="inlineStr">
        <is>
          <t>wild</t>
        </is>
      </c>
      <c r="C1206" t="inlineStr">
        <is>
          <t>z-ai/glm-5.3-flash</t>
        </is>
      </c>
      <c r="D1206" t="inlineStr">
        <is>
          <t>openai/gpt-5.6-luna</t>
        </is>
      </c>
      <c r="E1206" t="n">
        <v>1</v>
      </c>
      <c r="F1206" t="inlineStr">
        <is>
          <t>clean</t>
        </is>
      </c>
      <c r="G1206" t="b">
        <v>0</v>
      </c>
      <c r="H1206" t="inlineStr"/>
      <c r="I1206" t="n">
        <v>0</v>
      </c>
      <c r="J1206" t="inlineStr">
        <is>
          <t>chat2</t>
        </is>
      </c>
      <c r="K1206" t="n">
        <v>114</v>
      </c>
      <c r="L1206" t="inlineStr">
        <is>
          <t>chat2/neg-0</t>
        </is>
      </c>
      <c r="M1206" t="inlineStr">
        <is>
          <t>negation</t>
        </is>
      </c>
      <c r="N1206" t="inlineStr">
        <is>
          <t>Which in-scope module has no datastore decided yet?</t>
        </is>
      </c>
      <c r="O1206" t="inlineStr">
        <is>
          <t>dashboard</t>
        </is>
      </c>
      <c r="P1206" t="inlineStr">
        <is>
          <t>dashboard</t>
        </is>
      </c>
      <c r="Q1206" t="b">
        <v>1</v>
      </c>
      <c r="R1206" t="inlineStr">
        <is>
          <t>rule</t>
        </is>
      </c>
      <c r="S1206" t="n">
        <v>466</v>
      </c>
      <c r="T1206" t="n">
        <v>466</v>
      </c>
      <c r="U1206" t="n">
        <v>433</v>
      </c>
      <c r="V1206" t="n">
        <v>128</v>
      </c>
      <c r="W1206" t="n">
        <v>1</v>
      </c>
      <c r="X1206" t="n">
        <v>0</v>
      </c>
      <c r="Y1206" t="n">
        <v>3.997077941894531</v>
      </c>
      <c r="Z1206" t="n">
        <v>0.00027104</v>
      </c>
    </row>
    <row r="1207">
      <c r="A1207" t="inlineStr">
        <is>
          <t>chat_slice</t>
        </is>
      </c>
      <c r="B1207" t="inlineStr">
        <is>
          <t>wild</t>
        </is>
      </c>
      <c r="C1207" t="inlineStr">
        <is>
          <t>z-ai/glm-5.3-flash</t>
        </is>
      </c>
      <c r="D1207" t="inlineStr">
        <is>
          <t>openai/gpt-5.6-luna</t>
        </is>
      </c>
      <c r="E1207" t="n">
        <v>1</v>
      </c>
      <c r="F1207" t="inlineStr">
        <is>
          <t>clean</t>
        </is>
      </c>
      <c r="G1207" t="b">
        <v>0</v>
      </c>
      <c r="H1207" t="inlineStr"/>
      <c r="I1207" t="n">
        <v>0</v>
      </c>
      <c r="J1207" t="inlineStr">
        <is>
          <t>chat2</t>
        </is>
      </c>
      <c r="K1207" t="n">
        <v>114</v>
      </c>
      <c r="L1207" t="inlineStr">
        <is>
          <t>chat2/original-0</t>
        </is>
      </c>
      <c r="M1207" t="inlineStr">
        <is>
          <t>original</t>
        </is>
      </c>
      <c r="N1207" t="inlineStr">
        <is>
          <t>What was the very first deadline we set for search-index, before any changes?</t>
        </is>
      </c>
      <c r="O1207" t="inlineStr">
        <is>
          <t>Oct 15</t>
        </is>
      </c>
      <c r="P1207" t="inlineStr">
        <is>
          <t>Oct 15</t>
        </is>
      </c>
      <c r="Q1207" t="b">
        <v>1</v>
      </c>
      <c r="R1207" t="inlineStr">
        <is>
          <t>rule</t>
        </is>
      </c>
      <c r="S1207" t="n">
        <v>512</v>
      </c>
      <c r="T1207" t="n">
        <v>512</v>
      </c>
      <c r="U1207" t="n">
        <v>150</v>
      </c>
      <c r="V1207" t="n">
        <v>448</v>
      </c>
      <c r="W1207" t="n">
        <v>1</v>
      </c>
      <c r="X1207" t="n">
        <v>0</v>
      </c>
      <c r="Y1207" t="n">
        <v>2.182296752929688</v>
      </c>
      <c r="Z1207" t="n">
        <v>9.804e-05</v>
      </c>
    </row>
    <row r="1208">
      <c r="A1208" t="inlineStr">
        <is>
          <t>chat_slice</t>
        </is>
      </c>
      <c r="B1208" t="inlineStr">
        <is>
          <t>wild</t>
        </is>
      </c>
      <c r="C1208" t="inlineStr">
        <is>
          <t>z-ai/glm-5.3-flash</t>
        </is>
      </c>
      <c r="D1208" t="inlineStr">
        <is>
          <t>openai/gpt-5.6-luna</t>
        </is>
      </c>
      <c r="E1208" t="n">
        <v>1</v>
      </c>
      <c r="F1208" t="inlineStr">
        <is>
          <t>clean</t>
        </is>
      </c>
      <c r="G1208" t="b">
        <v>0</v>
      </c>
      <c r="H1208" t="inlineStr"/>
      <c r="I1208" t="n">
        <v>0</v>
      </c>
      <c r="J1208" t="inlineStr">
        <is>
          <t>chat2</t>
        </is>
      </c>
      <c r="K1208" t="n">
        <v>114</v>
      </c>
      <c r="L1208" t="inlineStr">
        <is>
          <t>chat2/paste-0</t>
        </is>
      </c>
      <c r="M1208" t="inlineStr">
        <is>
          <t>paste</t>
        </is>
      </c>
      <c r="N1208" t="inlineStr">
        <is>
          <t>What p95 latency, in ms, did the load test I pasted report?</t>
        </is>
      </c>
      <c r="O1208" t="n">
        <v>596</v>
      </c>
      <c r="P1208" t="inlineStr">
        <is>
          <t>596</t>
        </is>
      </c>
      <c r="Q1208" t="b">
        <v>1</v>
      </c>
      <c r="R1208" t="inlineStr">
        <is>
          <t>rule</t>
        </is>
      </c>
      <c r="S1208" t="n">
        <v>459</v>
      </c>
      <c r="T1208" t="n">
        <v>459</v>
      </c>
      <c r="U1208" t="n">
        <v>73</v>
      </c>
      <c r="V1208" t="n">
        <v>256</v>
      </c>
      <c r="W1208" t="n">
        <v>1</v>
      </c>
      <c r="X1208" t="n">
        <v>0</v>
      </c>
      <c r="Y1208" t="n">
        <v>1.492075204849243</v>
      </c>
      <c r="Z1208" t="n">
        <v>7.463e-05</v>
      </c>
    </row>
    <row r="1209">
      <c r="A1209" t="inlineStr">
        <is>
          <t>chat_slice</t>
        </is>
      </c>
      <c r="B1209" t="inlineStr">
        <is>
          <t>wild</t>
        </is>
      </c>
      <c r="C1209" t="inlineStr">
        <is>
          <t>z-ai/glm-5.3-flash</t>
        </is>
      </c>
      <c r="D1209" t="inlineStr">
        <is>
          <t>openai/gpt-5.6-luna</t>
        </is>
      </c>
      <c r="E1209" t="n">
        <v>1</v>
      </c>
      <c r="F1209" t="inlineStr">
        <is>
          <t>clean</t>
        </is>
      </c>
      <c r="G1209" t="b">
        <v>0</v>
      </c>
      <c r="H1209" t="inlineStr"/>
      <c r="I1209" t="n">
        <v>0</v>
      </c>
      <c r="J1209" t="inlineStr">
        <is>
          <t>chat2</t>
        </is>
      </c>
      <c r="K1209" t="n">
        <v>114</v>
      </c>
      <c r="L1209" t="inlineStr">
        <is>
          <t>chat2/paste-1</t>
        </is>
      </c>
      <c r="M1209" t="inlineStr">
        <is>
          <t>paste</t>
        </is>
      </c>
      <c r="N1209" t="inlineStr">
        <is>
          <t>How many tests failed in the CI output I pasted?</t>
        </is>
      </c>
      <c r="O1209" t="n">
        <v>2</v>
      </c>
      <c r="P1209" t="inlineStr">
        <is>
          <t>2</t>
        </is>
      </c>
      <c r="Q1209" t="b">
        <v>1</v>
      </c>
      <c r="R1209" t="inlineStr">
        <is>
          <t>rule</t>
        </is>
      </c>
      <c r="S1209" t="n">
        <v>438</v>
      </c>
      <c r="T1209" t="n">
        <v>438</v>
      </c>
      <c r="U1209" t="n">
        <v>50</v>
      </c>
      <c r="V1209" t="n">
        <v>256</v>
      </c>
      <c r="W1209" t="n">
        <v>1</v>
      </c>
      <c r="X1209" t="n">
        <v>0</v>
      </c>
      <c r="Y1209" t="n">
        <v>2.650656223297119</v>
      </c>
      <c r="Z1209" t="n">
        <v>5.998e-05</v>
      </c>
    </row>
    <row r="1210">
      <c r="A1210" t="inlineStr">
        <is>
          <t>chat_slice</t>
        </is>
      </c>
      <c r="B1210" t="inlineStr">
        <is>
          <t>wild</t>
        </is>
      </c>
      <c r="C1210" t="inlineStr">
        <is>
          <t>z-ai/glm-5.3-flash</t>
        </is>
      </c>
      <c r="D1210" t="inlineStr">
        <is>
          <t>openai/gpt-5.6-luna</t>
        </is>
      </c>
      <c r="E1210" t="n">
        <v>1</v>
      </c>
      <c r="F1210" t="inlineStr">
        <is>
          <t>clean</t>
        </is>
      </c>
      <c r="G1210" t="b">
        <v>0</v>
      </c>
      <c r="H1210" t="inlineStr"/>
      <c r="I1210" t="n">
        <v>0</v>
      </c>
      <c r="J1210" t="inlineStr">
        <is>
          <t>chat2</t>
        </is>
      </c>
      <c r="K1210" t="n">
        <v>114</v>
      </c>
      <c r="L1210" t="inlineStr">
        <is>
          <t>chat2/paste-2</t>
        </is>
      </c>
      <c r="M1210" t="inlineStr">
        <is>
          <t>paste</t>
        </is>
      </c>
      <c r="N1210" t="inlineStr">
        <is>
          <t>What is db_pool_size in the config I pasted?</t>
        </is>
      </c>
      <c r="O1210" t="n">
        <v>32</v>
      </c>
      <c r="P1210" t="inlineStr">
        <is>
          <t>32</t>
        </is>
      </c>
      <c r="Q1210" t="b">
        <v>1</v>
      </c>
      <c r="R1210" t="inlineStr">
        <is>
          <t>rule</t>
        </is>
      </c>
      <c r="S1210" t="n">
        <v>443</v>
      </c>
      <c r="T1210" t="n">
        <v>443</v>
      </c>
      <c r="U1210" t="n">
        <v>74</v>
      </c>
      <c r="V1210" t="n">
        <v>256</v>
      </c>
      <c r="W1210" t="n">
        <v>1</v>
      </c>
      <c r="X1210" t="n">
        <v>0</v>
      </c>
      <c r="Y1210" t="n">
        <v>3.927839994430542</v>
      </c>
      <c r="Z1210" t="n">
        <v>7.273e-05</v>
      </c>
    </row>
    <row r="1211">
      <c r="A1211" t="inlineStr">
        <is>
          <t>chat_slice</t>
        </is>
      </c>
      <c r="B1211" t="inlineStr">
        <is>
          <t>wild</t>
        </is>
      </c>
      <c r="C1211" t="inlineStr">
        <is>
          <t>z-ai/glm-5.3-flash</t>
        </is>
      </c>
      <c r="D1211" t="inlineStr">
        <is>
          <t>openai/gpt-5.6-luna</t>
        </is>
      </c>
      <c r="E1211" t="n">
        <v>1</v>
      </c>
      <c r="F1211" t="inlineStr">
        <is>
          <t>clean</t>
        </is>
      </c>
      <c r="G1211" t="b">
        <v>0</v>
      </c>
      <c r="H1211" t="inlineStr"/>
      <c r="I1211" t="n">
        <v>0</v>
      </c>
      <c r="J1211" t="inlineStr">
        <is>
          <t>chat2</t>
        </is>
      </c>
      <c r="K1211" t="n">
        <v>114</v>
      </c>
      <c r="L1211" t="inlineStr">
        <is>
          <t>chat2/sum-0</t>
        </is>
      </c>
      <c r="M1211" t="inlineStr">
        <is>
          <t>sum</t>
        </is>
      </c>
      <c r="N1211" t="inlineStr">
        <is>
          <t>What is the total budget, in thousands of dollars, across the modules currently in scope?</t>
        </is>
      </c>
      <c r="O1211" t="n">
        <v>245</v>
      </c>
      <c r="P1211" t="inlineStr">
        <is>
          <t>245</t>
        </is>
      </c>
      <c r="Q1211" t="b">
        <v>1</v>
      </c>
      <c r="R1211" t="inlineStr">
        <is>
          <t>rule</t>
        </is>
      </c>
      <c r="S1211" t="n">
        <v>470</v>
      </c>
      <c r="T1211" t="n">
        <v>470</v>
      </c>
      <c r="U1211" t="n">
        <v>186</v>
      </c>
      <c r="V1211" t="n">
        <v>0</v>
      </c>
      <c r="W1211" t="n">
        <v>1</v>
      </c>
      <c r="X1211" t="n">
        <v>0</v>
      </c>
      <c r="Y1211" t="n">
        <v>3.693348169326782</v>
      </c>
      <c r="Z1211" t="n">
        <v>0.0001635</v>
      </c>
    </row>
    <row r="1212">
      <c r="A1212" t="inlineStr">
        <is>
          <t>chat_slice</t>
        </is>
      </c>
      <c r="B1212" t="inlineStr">
        <is>
          <t>wild</t>
        </is>
      </c>
      <c r="C1212" t="inlineStr">
        <is>
          <t>z-ai/glm-5.3-flash</t>
        </is>
      </c>
      <c r="D1212" t="inlineStr">
        <is>
          <t>openai/gpt-5.6-luna</t>
        </is>
      </c>
      <c r="E1212" t="n">
        <v>1</v>
      </c>
      <c r="F1212" t="inlineStr">
        <is>
          <t>clean</t>
        </is>
      </c>
      <c r="G1212" t="b">
        <v>0</v>
      </c>
      <c r="H1212" t="inlineStr"/>
      <c r="I1212" t="n">
        <v>0</v>
      </c>
      <c r="J1212" t="inlineStr">
        <is>
          <t>chat2</t>
        </is>
      </c>
      <c r="K1212" t="n">
        <v>114</v>
      </c>
      <c r="L1212" t="inlineStr">
        <is>
          <t>chat2/updated-0</t>
        </is>
      </c>
      <c r="M1212" t="inlineStr">
        <is>
          <t>updated</t>
        </is>
      </c>
      <c r="N1212" t="inlineStr">
        <is>
          <t>What is the current deadline for search-index?</t>
        </is>
      </c>
      <c r="O1212" t="inlineStr">
        <is>
          <t>Oct 28</t>
        </is>
      </c>
      <c r="P1212" t="inlineStr">
        <is>
          <t>Oct 28</t>
        </is>
      </c>
      <c r="Q1212" t="b">
        <v>1</v>
      </c>
      <c r="R1212" t="inlineStr">
        <is>
          <t>rule</t>
        </is>
      </c>
      <c r="S1212" t="n">
        <v>505</v>
      </c>
      <c r="T1212" t="n">
        <v>505</v>
      </c>
      <c r="U1212" t="n">
        <v>94</v>
      </c>
      <c r="V1212" t="n">
        <v>128</v>
      </c>
      <c r="W1212" t="n">
        <v>1</v>
      </c>
      <c r="X1212" t="n">
        <v>0</v>
      </c>
      <c r="Y1212" t="n">
        <v>1.688543081283569</v>
      </c>
      <c r="Z1212" t="n">
        <v>0.00010739</v>
      </c>
    </row>
    <row r="1213">
      <c r="A1213" t="inlineStr">
        <is>
          <t>chat_slice</t>
        </is>
      </c>
      <c r="B1213" t="inlineStr">
        <is>
          <t>wild</t>
        </is>
      </c>
      <c r="C1213" t="inlineStr">
        <is>
          <t>z-ai/glm-5.3-flash</t>
        </is>
      </c>
      <c r="D1213" t="inlineStr">
        <is>
          <t>openai/gpt-5.6-luna</t>
        </is>
      </c>
      <c r="E1213" t="n">
        <v>1</v>
      </c>
      <c r="F1213" t="inlineStr">
        <is>
          <t>clean</t>
        </is>
      </c>
      <c r="G1213" t="b">
        <v>0</v>
      </c>
      <c r="H1213" t="inlineStr"/>
      <c r="I1213" t="n">
        <v>0</v>
      </c>
      <c r="J1213" t="inlineStr">
        <is>
          <t>chat2</t>
        </is>
      </c>
      <c r="K1213" t="n">
        <v>114</v>
      </c>
      <c r="L1213" t="inlineStr">
        <is>
          <t>chat2/updated-1</t>
        </is>
      </c>
      <c r="M1213" t="inlineStr">
        <is>
          <t>updated</t>
        </is>
      </c>
      <c r="N1213" t="inlineStr">
        <is>
          <t>What is notifier's budget now, in thousands of dollars?</t>
        </is>
      </c>
      <c r="O1213" t="n">
        <v>55</v>
      </c>
      <c r="P1213" t="inlineStr">
        <is>
          <t>55</t>
        </is>
      </c>
      <c r="Q1213" t="b">
        <v>1</v>
      </c>
      <c r="R1213" t="inlineStr">
        <is>
          <t>rule</t>
        </is>
      </c>
      <c r="S1213" t="n">
        <v>513</v>
      </c>
      <c r="T1213" t="n">
        <v>513</v>
      </c>
      <c r="U1213" t="n">
        <v>67</v>
      </c>
      <c r="V1213" t="n">
        <v>0</v>
      </c>
      <c r="W1213" t="n">
        <v>1</v>
      </c>
      <c r="X1213" t="n">
        <v>0</v>
      </c>
      <c r="Y1213" t="n">
        <v>4.565451145172119</v>
      </c>
      <c r="Z1213" t="n">
        <v>0.00011045</v>
      </c>
    </row>
    <row r="1214">
      <c r="A1214" t="inlineStr">
        <is>
          <t>chat_slice</t>
        </is>
      </c>
      <c r="B1214" t="inlineStr">
        <is>
          <t>wild</t>
        </is>
      </c>
      <c r="C1214" t="inlineStr">
        <is>
          <t>z-ai/glm-5.3-flash</t>
        </is>
      </c>
      <c r="D1214" t="inlineStr">
        <is>
          <t>openai/gpt-5.6-luna</t>
        </is>
      </c>
      <c r="E1214" t="n">
        <v>1</v>
      </c>
      <c r="F1214" t="inlineStr">
        <is>
          <t>clean</t>
        </is>
      </c>
      <c r="G1214" t="b">
        <v>0</v>
      </c>
      <c r="H1214" t="inlineStr"/>
      <c r="I1214" t="n">
        <v>0</v>
      </c>
      <c r="J1214" t="inlineStr">
        <is>
          <t>chat2</t>
        </is>
      </c>
      <c r="K1214" t="n">
        <v>114</v>
      </c>
      <c r="L1214" t="inlineStr">
        <is>
          <t>chat2/updated-2</t>
        </is>
      </c>
      <c r="M1214" t="inlineStr">
        <is>
          <t>updated</t>
        </is>
      </c>
      <c r="N1214" t="inlineStr">
        <is>
          <t>What is the current deadline for dashboard?</t>
        </is>
      </c>
      <c r="O1214" t="inlineStr">
        <is>
          <t>Oct 12</t>
        </is>
      </c>
      <c r="P1214" t="inlineStr">
        <is>
          <t>Oct 12</t>
        </is>
      </c>
      <c r="Q1214" t="b">
        <v>1</v>
      </c>
      <c r="R1214" t="inlineStr">
        <is>
          <t>rule</t>
        </is>
      </c>
      <c r="S1214" t="n">
        <v>501</v>
      </c>
      <c r="T1214" t="n">
        <v>501</v>
      </c>
      <c r="U1214" t="n">
        <v>87</v>
      </c>
      <c r="V1214" t="n">
        <v>192</v>
      </c>
      <c r="W1214" t="n">
        <v>1</v>
      </c>
      <c r="X1214" t="n">
        <v>0</v>
      </c>
      <c r="Y1214" t="n">
        <v>1.531445026397705</v>
      </c>
      <c r="Z1214" t="n">
        <v>6.37371e-05</v>
      </c>
    </row>
    <row r="1215">
      <c r="A1215" t="inlineStr">
        <is>
          <t>chat_slice</t>
        </is>
      </c>
      <c r="B1215" t="inlineStr">
        <is>
          <t>wild</t>
        </is>
      </c>
      <c r="C1215" t="inlineStr">
        <is>
          <t>z-ai/glm-5.3-flash</t>
        </is>
      </c>
      <c r="D1215" t="inlineStr">
        <is>
          <t>openai/gpt-5.6-luna</t>
        </is>
      </c>
      <c r="E1215" t="n">
        <v>1</v>
      </c>
      <c r="F1215" t="inlineStr">
        <is>
          <t>clean</t>
        </is>
      </c>
      <c r="G1215" t="b">
        <v>0</v>
      </c>
      <c r="H1215" t="inlineStr"/>
      <c r="I1215" t="n">
        <v>0</v>
      </c>
      <c r="J1215" t="inlineStr">
        <is>
          <t>chat2</t>
        </is>
      </c>
      <c r="K1215" t="n">
        <v>114</v>
      </c>
      <c r="L1215" t="inlineStr">
        <is>
          <t>chat2/updated-3</t>
        </is>
      </c>
      <c r="M1215" t="inlineStr">
        <is>
          <t>updated</t>
        </is>
      </c>
      <c r="N1215" t="inlineStr">
        <is>
          <t>What is scheduler-v2's budget, in thousands of dollars?</t>
        </is>
      </c>
      <c r="O1215" t="n">
        <v>50</v>
      </c>
      <c r="P1215" t="inlineStr">
        <is>
          <t>50</t>
        </is>
      </c>
      <c r="Q1215" t="b">
        <v>1</v>
      </c>
      <c r="R1215" t="inlineStr">
        <is>
          <t>rule</t>
        </is>
      </c>
      <c r="S1215" t="n">
        <v>533</v>
      </c>
      <c r="T1215" t="n">
        <v>533</v>
      </c>
      <c r="U1215" t="n">
        <v>87</v>
      </c>
      <c r="V1215" t="n">
        <v>0</v>
      </c>
      <c r="W1215" t="n">
        <v>1</v>
      </c>
      <c r="X1215" t="n">
        <v>0</v>
      </c>
      <c r="Y1215" t="n">
        <v>2.682019948959351</v>
      </c>
      <c r="Z1215" t="n">
        <v>9.258749999999999e-05</v>
      </c>
    </row>
    <row r="1216">
      <c r="A1216" t="inlineStr">
        <is>
          <t>chat_slice</t>
        </is>
      </c>
      <c r="B1216" t="inlineStr">
        <is>
          <t>wild</t>
        </is>
      </c>
      <c r="C1216" t="inlineStr">
        <is>
          <t>z-ai/glm-5.3-flash</t>
        </is>
      </c>
      <c r="D1216" t="inlineStr">
        <is>
          <t>openai/gpt-5.6-luna</t>
        </is>
      </c>
      <c r="E1216" t="n">
        <v>1</v>
      </c>
      <c r="F1216" t="inlineStr">
        <is>
          <t>clean</t>
        </is>
      </c>
      <c r="G1216" t="b">
        <v>0</v>
      </c>
      <c r="H1216" t="inlineStr"/>
      <c r="I1216" t="n">
        <v>0</v>
      </c>
      <c r="J1216" t="inlineStr">
        <is>
          <t>chat2</t>
        </is>
      </c>
      <c r="K1216" t="n">
        <v>114</v>
      </c>
      <c r="L1216" t="inlineStr">
        <is>
          <t>chat2/updated-4</t>
        </is>
      </c>
      <c r="M1216" t="inlineStr">
        <is>
          <t>updated</t>
        </is>
      </c>
      <c r="N1216" t="inlineStr">
        <is>
          <t>Who owns search-index now?</t>
        </is>
      </c>
      <c r="O1216" t="inlineStr">
        <is>
          <t>Chen</t>
        </is>
      </c>
      <c r="P1216" t="inlineStr">
        <is>
          <t>Chen</t>
        </is>
      </c>
      <c r="Q1216" t="b">
        <v>1</v>
      </c>
      <c r="R1216" t="inlineStr">
        <is>
          <t>rule</t>
        </is>
      </c>
      <c r="S1216" t="n">
        <v>476</v>
      </c>
      <c r="T1216" t="n">
        <v>476</v>
      </c>
      <c r="U1216" t="n">
        <v>72</v>
      </c>
      <c r="V1216" t="n">
        <v>128</v>
      </c>
      <c r="W1216" t="n">
        <v>1</v>
      </c>
      <c r="X1216" t="n">
        <v>0</v>
      </c>
      <c r="Y1216" t="n">
        <v>1.767657041549683</v>
      </c>
      <c r="Z1216" t="n">
        <v>9.204000000000001e-05</v>
      </c>
    </row>
    <row r="1217">
      <c r="A1217" t="inlineStr">
        <is>
          <t>chat_slice</t>
        </is>
      </c>
      <c r="B1217" t="inlineStr">
        <is>
          <t>wild</t>
        </is>
      </c>
      <c r="C1217" t="inlineStr">
        <is>
          <t>z-ai/glm-5.3-flash</t>
        </is>
      </c>
      <c r="D1217" t="inlineStr">
        <is>
          <t>openai/gpt-5.6-luna</t>
        </is>
      </c>
      <c r="E1217" t="n">
        <v>1</v>
      </c>
      <c r="F1217" t="inlineStr">
        <is>
          <t>clean</t>
        </is>
      </c>
      <c r="G1217" t="b">
        <v>0</v>
      </c>
      <c r="H1217" t="inlineStr"/>
      <c r="I1217" t="n">
        <v>0</v>
      </c>
      <c r="J1217" t="inlineStr">
        <is>
          <t>chat2</t>
        </is>
      </c>
      <c r="K1217" t="n">
        <v>114</v>
      </c>
      <c r="L1217" t="inlineStr">
        <is>
          <t>chat2/updated-5</t>
        </is>
      </c>
      <c r="M1217" t="inlineStr">
        <is>
          <t>updated</t>
        </is>
      </c>
      <c r="N1217" t="inlineStr">
        <is>
          <t>Which datastore does notifier use?</t>
        </is>
      </c>
      <c r="O1217" t="inlineStr">
        <is>
          <t>Redis</t>
        </is>
      </c>
      <c r="P1217" t="inlineStr">
        <is>
          <t>Redis</t>
        </is>
      </c>
      <c r="Q1217" t="b">
        <v>1</v>
      </c>
      <c r="R1217" t="inlineStr">
        <is>
          <t>rule</t>
        </is>
      </c>
      <c r="S1217" t="n">
        <v>472</v>
      </c>
      <c r="T1217" t="n">
        <v>472</v>
      </c>
      <c r="U1217" t="n">
        <v>48</v>
      </c>
      <c r="V1217" t="n">
        <v>0</v>
      </c>
      <c r="W1217" t="n">
        <v>1</v>
      </c>
      <c r="X1217" t="n">
        <v>0</v>
      </c>
      <c r="Y1217" t="n">
        <v>1.667692184448242</v>
      </c>
      <c r="Z1217" t="n">
        <v>9.48e-05</v>
      </c>
    </row>
    <row r="1218">
      <c r="A1218" t="inlineStr">
        <is>
          <t>chat_slice</t>
        </is>
      </c>
      <c r="B1218" t="inlineStr">
        <is>
          <t>wildfix</t>
        </is>
      </c>
      <c r="C1218" t="inlineStr">
        <is>
          <t>openai/gpt-5.6-luna</t>
        </is>
      </c>
      <c r="D1218" t="inlineStr">
        <is>
          <t>openai/gpt-5.6-luna</t>
        </is>
      </c>
      <c r="E1218" t="n">
        <v>1</v>
      </c>
      <c r="F1218" t="inlineStr">
        <is>
          <t>clean</t>
        </is>
      </c>
      <c r="G1218" t="b">
        <v>0</v>
      </c>
      <c r="H1218" t="inlineStr"/>
      <c r="I1218" t="n">
        <v>0</v>
      </c>
      <c r="J1218" t="inlineStr">
        <is>
          <t>chat2</t>
        </is>
      </c>
      <c r="K1218" t="n">
        <v>114</v>
      </c>
      <c r="L1218" t="inlineStr">
        <is>
          <t>chat2/absent-0</t>
        </is>
      </c>
      <c r="M1218" t="inlineStr">
        <is>
          <t>absent</t>
        </is>
      </c>
      <c r="N1218" t="inlineStr">
        <is>
          <t>Which CI provider did we decide on?</t>
        </is>
      </c>
      <c r="O1218" t="inlineStr">
        <is>
          <t>not stated</t>
        </is>
      </c>
      <c r="P1218" t="inlineStr">
        <is>
          <t>not stated</t>
        </is>
      </c>
      <c r="Q1218" t="b">
        <v>1</v>
      </c>
      <c r="R1218" t="inlineStr">
        <is>
          <t>rule</t>
        </is>
      </c>
      <c r="S1218" t="n">
        <v>455</v>
      </c>
      <c r="T1218" t="n">
        <v>455</v>
      </c>
      <c r="U1218" t="n">
        <v>38</v>
      </c>
      <c r="V1218" t="n">
        <v>0</v>
      </c>
      <c r="W1218" t="n">
        <v>1</v>
      </c>
      <c r="X1218" t="n">
        <v>0</v>
      </c>
      <c r="Y1218" t="n">
        <v>1.975904941558838</v>
      </c>
      <c r="Z1218" t="n">
        <v>0.0001366</v>
      </c>
    </row>
    <row r="1219">
      <c r="A1219" t="inlineStr">
        <is>
          <t>chat_slice</t>
        </is>
      </c>
      <c r="B1219" t="inlineStr">
        <is>
          <t>wildfix</t>
        </is>
      </c>
      <c r="C1219" t="inlineStr">
        <is>
          <t>openai/gpt-5.6-luna</t>
        </is>
      </c>
      <c r="D1219" t="inlineStr">
        <is>
          <t>openai/gpt-5.6-luna</t>
        </is>
      </c>
      <c r="E1219" t="n">
        <v>1</v>
      </c>
      <c r="F1219" t="inlineStr">
        <is>
          <t>clean</t>
        </is>
      </c>
      <c r="G1219" t="b">
        <v>0</v>
      </c>
      <c r="H1219" t="inlineStr"/>
      <c r="I1219" t="n">
        <v>0</v>
      </c>
      <c r="J1219" t="inlineStr">
        <is>
          <t>chat2</t>
        </is>
      </c>
      <c r="K1219" t="n">
        <v>114</v>
      </c>
      <c r="L1219" t="inlineStr">
        <is>
          <t>chat2/absent-1</t>
        </is>
      </c>
      <c r="M1219" t="inlineStr">
        <is>
          <t>absent</t>
        </is>
      </c>
      <c r="N1219" t="inlineStr">
        <is>
          <t>What uptime SLA did we commit to for the launch?</t>
        </is>
      </c>
      <c r="O1219" t="inlineStr">
        <is>
          <t>not stated</t>
        </is>
      </c>
      <c r="P1219" t="inlineStr">
        <is>
          <t>not stated</t>
        </is>
      </c>
      <c r="Q1219" t="b">
        <v>1</v>
      </c>
      <c r="R1219" t="inlineStr">
        <is>
          <t>rule</t>
        </is>
      </c>
      <c r="S1219" t="n">
        <v>372</v>
      </c>
      <c r="T1219" t="n">
        <v>372</v>
      </c>
      <c r="U1219" t="n">
        <v>39</v>
      </c>
      <c r="V1219" t="n">
        <v>0</v>
      </c>
      <c r="W1219" t="n">
        <v>1</v>
      </c>
      <c r="X1219" t="n">
        <v>0</v>
      </c>
      <c r="Y1219" t="n">
        <v>1.718600749969482</v>
      </c>
      <c r="Z1219" t="n">
        <v>0.0001212</v>
      </c>
    </row>
    <row r="1220">
      <c r="A1220" t="inlineStr">
        <is>
          <t>chat_slice</t>
        </is>
      </c>
      <c r="B1220" t="inlineStr">
        <is>
          <t>wildfix</t>
        </is>
      </c>
      <c r="C1220" t="inlineStr">
        <is>
          <t>openai/gpt-5.6-luna</t>
        </is>
      </c>
      <c r="D1220" t="inlineStr">
        <is>
          <t>openai/gpt-5.6-luna</t>
        </is>
      </c>
      <c r="E1220" t="n">
        <v>1</v>
      </c>
      <c r="F1220" t="inlineStr">
        <is>
          <t>clean</t>
        </is>
      </c>
      <c r="G1220" t="b">
        <v>0</v>
      </c>
      <c r="H1220" t="inlineStr"/>
      <c r="I1220" t="n">
        <v>0</v>
      </c>
      <c r="J1220" t="inlineStr">
        <is>
          <t>chat2</t>
        </is>
      </c>
      <c r="K1220" t="n">
        <v>114</v>
      </c>
      <c r="L1220" t="inlineStr">
        <is>
          <t>chat2/count-0</t>
        </is>
      </c>
      <c r="M1220" t="inlineStr">
        <is>
          <t>count</t>
        </is>
      </c>
      <c r="N1220" t="inlineStr">
        <is>
          <t>How many modules are currently in scope for the launch?</t>
        </is>
      </c>
      <c r="O1220" t="n">
        <v>6</v>
      </c>
      <c r="P1220" t="inlineStr">
        <is>
          <t>6</t>
        </is>
      </c>
      <c r="Q1220" t="b">
        <v>1</v>
      </c>
      <c r="R1220" t="inlineStr">
        <is>
          <t>rule</t>
        </is>
      </c>
      <c r="S1220" t="n">
        <v>487</v>
      </c>
      <c r="T1220" t="n">
        <v>487</v>
      </c>
      <c r="U1220" t="n">
        <v>57</v>
      </c>
      <c r="V1220" t="n">
        <v>0</v>
      </c>
      <c r="W1220" t="n">
        <v>1</v>
      </c>
      <c r="X1220" t="n">
        <v>0</v>
      </c>
      <c r="Y1220" t="n">
        <v>1.991644859313965</v>
      </c>
      <c r="Z1220" t="n">
        <v>0.0001658</v>
      </c>
    </row>
    <row r="1221">
      <c r="A1221" t="inlineStr">
        <is>
          <t>chat_slice</t>
        </is>
      </c>
      <c r="B1221" t="inlineStr">
        <is>
          <t>wildfix</t>
        </is>
      </c>
      <c r="C1221" t="inlineStr">
        <is>
          <t>openai/gpt-5.6-luna</t>
        </is>
      </c>
      <c r="D1221" t="inlineStr">
        <is>
          <t>openai/gpt-5.6-luna</t>
        </is>
      </c>
      <c r="E1221" t="n">
        <v>1</v>
      </c>
      <c r="F1221" t="inlineStr">
        <is>
          <t>clean</t>
        </is>
      </c>
      <c r="G1221" t="b">
        <v>0</v>
      </c>
      <c r="H1221" t="inlineStr"/>
      <c r="I1221" t="n">
        <v>0</v>
      </c>
      <c r="J1221" t="inlineStr">
        <is>
          <t>chat2</t>
        </is>
      </c>
      <c r="K1221" t="n">
        <v>114</v>
      </c>
      <c r="L1221" t="inlineStr">
        <is>
          <t>chat2/early-0</t>
        </is>
      </c>
      <c r="M1221" t="inlineStr">
        <is>
          <t>early</t>
        </is>
      </c>
      <c r="N1221" t="inlineStr">
        <is>
          <t>Who owns notifier?</t>
        </is>
      </c>
      <c r="O1221" t="inlineStr">
        <is>
          <t>Jonas</t>
        </is>
      </c>
      <c r="P1221" t="inlineStr">
        <is>
          <t>Jonas</t>
        </is>
      </c>
      <c r="Q1221" t="b">
        <v>1</v>
      </c>
      <c r="R1221" t="inlineStr">
        <is>
          <t>rule</t>
        </is>
      </c>
      <c r="S1221" t="n">
        <v>469</v>
      </c>
      <c r="T1221" t="n">
        <v>469</v>
      </c>
      <c r="U1221" t="n">
        <v>13</v>
      </c>
      <c r="V1221" t="n">
        <v>0</v>
      </c>
      <c r="W1221" t="n">
        <v>1</v>
      </c>
      <c r="X1221" t="n">
        <v>0</v>
      </c>
      <c r="Y1221" t="n">
        <v>1.057273864746094</v>
      </c>
      <c r="Z1221" t="n">
        <v>0.0001094</v>
      </c>
    </row>
    <row r="1222">
      <c r="A1222" t="inlineStr">
        <is>
          <t>chat_slice</t>
        </is>
      </c>
      <c r="B1222" t="inlineStr">
        <is>
          <t>wildfix</t>
        </is>
      </c>
      <c r="C1222" t="inlineStr">
        <is>
          <t>openai/gpt-5.6-luna</t>
        </is>
      </c>
      <c r="D1222" t="inlineStr">
        <is>
          <t>openai/gpt-5.6-luna</t>
        </is>
      </c>
      <c r="E1222" t="n">
        <v>1</v>
      </c>
      <c r="F1222" t="inlineStr">
        <is>
          <t>clean</t>
        </is>
      </c>
      <c r="G1222" t="b">
        <v>0</v>
      </c>
      <c r="H1222" t="inlineStr"/>
      <c r="I1222" t="n">
        <v>0</v>
      </c>
      <c r="J1222" t="inlineStr">
        <is>
          <t>chat2</t>
        </is>
      </c>
      <c r="K1222" t="n">
        <v>114</v>
      </c>
      <c r="L1222" t="inlineStr">
        <is>
          <t>chat2/early-1</t>
        </is>
      </c>
      <c r="M1222" t="inlineStr">
        <is>
          <t>early</t>
        </is>
      </c>
      <c r="N1222" t="inlineStr">
        <is>
          <t>Which region are we deploying Cinder to?</t>
        </is>
      </c>
      <c r="O1222" t="inlineStr">
        <is>
          <t>us-east-1</t>
        </is>
      </c>
      <c r="P1222" t="inlineStr">
        <is>
          <t>us-east-1</t>
        </is>
      </c>
      <c r="Q1222" t="b">
        <v>1</v>
      </c>
      <c r="R1222" t="inlineStr">
        <is>
          <t>rule</t>
        </is>
      </c>
      <c r="S1222" t="n">
        <v>480</v>
      </c>
      <c r="T1222" t="n">
        <v>480</v>
      </c>
      <c r="U1222" t="n">
        <v>55</v>
      </c>
      <c r="V1222" t="n">
        <v>0</v>
      </c>
      <c r="W1222" t="n">
        <v>1</v>
      </c>
      <c r="X1222" t="n">
        <v>0</v>
      </c>
      <c r="Y1222" t="n">
        <v>1.416769981384277</v>
      </c>
      <c r="Z1222" t="n">
        <v>0.000162</v>
      </c>
    </row>
    <row r="1223">
      <c r="A1223" t="inlineStr">
        <is>
          <t>chat_slice</t>
        </is>
      </c>
      <c r="B1223" t="inlineStr">
        <is>
          <t>wildfix</t>
        </is>
      </c>
      <c r="C1223" t="inlineStr">
        <is>
          <t>openai/gpt-5.6-luna</t>
        </is>
      </c>
      <c r="D1223" t="inlineStr">
        <is>
          <t>openai/gpt-5.6-luna</t>
        </is>
      </c>
      <c r="E1223" t="n">
        <v>1</v>
      </c>
      <c r="F1223" t="inlineStr">
        <is>
          <t>clean</t>
        </is>
      </c>
      <c r="G1223" t="b">
        <v>0</v>
      </c>
      <c r="H1223" t="inlineStr"/>
      <c r="I1223" t="n">
        <v>0</v>
      </c>
      <c r="J1223" t="inlineStr">
        <is>
          <t>chat2</t>
        </is>
      </c>
      <c r="K1223" t="n">
        <v>114</v>
      </c>
      <c r="L1223" t="inlineStr">
        <is>
          <t>chat2/early-2</t>
        </is>
      </c>
      <c r="M1223" t="inlineStr">
        <is>
          <t>early</t>
        </is>
      </c>
      <c r="N1223" t="inlineStr">
        <is>
          <t>At what time (UTC) is the daily standup?</t>
        </is>
      </c>
      <c r="O1223" t="inlineStr">
        <is>
          <t>09:15</t>
        </is>
      </c>
      <c r="P1223" t="inlineStr">
        <is>
          <t>09:15 UTC</t>
        </is>
      </c>
      <c r="Q1223" t="b">
        <v>1</v>
      </c>
      <c r="R1223" t="inlineStr">
        <is>
          <t>rule</t>
        </is>
      </c>
      <c r="S1223" t="n">
        <v>417</v>
      </c>
      <c r="T1223" t="n">
        <v>417</v>
      </c>
      <c r="U1223" t="n">
        <v>49</v>
      </c>
      <c r="V1223" t="n">
        <v>0</v>
      </c>
      <c r="W1223" t="n">
        <v>1</v>
      </c>
      <c r="X1223" t="n">
        <v>0</v>
      </c>
      <c r="Y1223" t="n">
        <v>1.926736831665039</v>
      </c>
      <c r="Z1223" t="n">
        <v>0.0001422</v>
      </c>
    </row>
    <row r="1224">
      <c r="A1224" t="inlineStr">
        <is>
          <t>chat_slice</t>
        </is>
      </c>
      <c r="B1224" t="inlineStr">
        <is>
          <t>wildfix</t>
        </is>
      </c>
      <c r="C1224" t="inlineStr">
        <is>
          <t>openai/gpt-5.6-luna</t>
        </is>
      </c>
      <c r="D1224" t="inlineStr">
        <is>
          <t>openai/gpt-5.6-luna</t>
        </is>
      </c>
      <c r="E1224" t="n">
        <v>1</v>
      </c>
      <c r="F1224" t="inlineStr">
        <is>
          <t>clean</t>
        </is>
      </c>
      <c r="G1224" t="b">
        <v>0</v>
      </c>
      <c r="H1224" t="inlineStr"/>
      <c r="I1224" t="n">
        <v>0</v>
      </c>
      <c r="J1224" t="inlineStr">
        <is>
          <t>chat2</t>
        </is>
      </c>
      <c r="K1224" t="n">
        <v>114</v>
      </c>
      <c r="L1224" t="inlineStr">
        <is>
          <t>chat2/list-0</t>
        </is>
      </c>
      <c r="M1224" t="inlineStr">
        <is>
          <t>list</t>
        </is>
      </c>
      <c r="N1224" t="inlineStr">
        <is>
          <t>Which in-scope modules are P0?</t>
        </is>
      </c>
      <c r="O1224" t="inlineStr">
        <is>
          <t>["search-index", "dashboard", "scheduler-v2"]</t>
        </is>
      </c>
      <c r="P1224" t="inlineStr">
        <is>
          <t>search-index, scheduler-v2, dashboard</t>
        </is>
      </c>
      <c r="Q1224" t="b">
        <v>1</v>
      </c>
      <c r="R1224" t="inlineStr">
        <is>
          <t>rule</t>
        </is>
      </c>
      <c r="S1224" t="n">
        <v>445</v>
      </c>
      <c r="T1224" t="n">
        <v>445</v>
      </c>
      <c r="U1224" t="n">
        <v>73</v>
      </c>
      <c r="V1224" t="n">
        <v>0</v>
      </c>
      <c r="W1224" t="n">
        <v>1</v>
      </c>
      <c r="X1224" t="n">
        <v>0</v>
      </c>
      <c r="Y1224" t="n">
        <v>2.363397121429443</v>
      </c>
      <c r="Z1224" t="n">
        <v>0.0001766</v>
      </c>
    </row>
    <row r="1225">
      <c r="A1225" t="inlineStr">
        <is>
          <t>chat_slice</t>
        </is>
      </c>
      <c r="B1225" t="inlineStr">
        <is>
          <t>wildfix</t>
        </is>
      </c>
      <c r="C1225" t="inlineStr">
        <is>
          <t>openai/gpt-5.6-luna</t>
        </is>
      </c>
      <c r="D1225" t="inlineStr">
        <is>
          <t>openai/gpt-5.6-luna</t>
        </is>
      </c>
      <c r="E1225" t="n">
        <v>1</v>
      </c>
      <c r="F1225" t="inlineStr">
        <is>
          <t>clean</t>
        </is>
      </c>
      <c r="G1225" t="b">
        <v>0</v>
      </c>
      <c r="H1225" t="inlineStr"/>
      <c r="I1225" t="n">
        <v>0</v>
      </c>
      <c r="J1225" t="inlineStr">
        <is>
          <t>chat2</t>
        </is>
      </c>
      <c r="K1225" t="n">
        <v>114</v>
      </c>
      <c r="L1225" t="inlineStr">
        <is>
          <t>chat2/neg-0</t>
        </is>
      </c>
      <c r="M1225" t="inlineStr">
        <is>
          <t>negation</t>
        </is>
      </c>
      <c r="N1225" t="inlineStr">
        <is>
          <t>Which in-scope module has no datastore decided yet?</t>
        </is>
      </c>
      <c r="O1225" t="inlineStr">
        <is>
          <t>dashboard</t>
        </is>
      </c>
      <c r="P1225" t="inlineStr">
        <is>
          <t>dashboard</t>
        </is>
      </c>
      <c r="Q1225" t="b">
        <v>1</v>
      </c>
      <c r="R1225" t="inlineStr">
        <is>
          <t>rule</t>
        </is>
      </c>
      <c r="S1225" t="n">
        <v>459</v>
      </c>
      <c r="T1225" t="n">
        <v>459</v>
      </c>
      <c r="U1225" t="n">
        <v>89</v>
      </c>
      <c r="V1225" t="n">
        <v>0</v>
      </c>
      <c r="W1225" t="n">
        <v>1</v>
      </c>
      <c r="X1225" t="n">
        <v>0</v>
      </c>
      <c r="Y1225" t="n">
        <v>2.024963140487671</v>
      </c>
      <c r="Z1225" t="n">
        <v>0.0001986</v>
      </c>
    </row>
    <row r="1226">
      <c r="A1226" t="inlineStr">
        <is>
          <t>chat_slice</t>
        </is>
      </c>
      <c r="B1226" t="inlineStr">
        <is>
          <t>wildfix</t>
        </is>
      </c>
      <c r="C1226" t="inlineStr">
        <is>
          <t>openai/gpt-5.6-luna</t>
        </is>
      </c>
      <c r="D1226" t="inlineStr">
        <is>
          <t>openai/gpt-5.6-luna</t>
        </is>
      </c>
      <c r="E1226" t="n">
        <v>1</v>
      </c>
      <c r="F1226" t="inlineStr">
        <is>
          <t>clean</t>
        </is>
      </c>
      <c r="G1226" t="b">
        <v>0</v>
      </c>
      <c r="H1226" t="inlineStr"/>
      <c r="I1226" t="n">
        <v>0</v>
      </c>
      <c r="J1226" t="inlineStr">
        <is>
          <t>chat2</t>
        </is>
      </c>
      <c r="K1226" t="n">
        <v>114</v>
      </c>
      <c r="L1226" t="inlineStr">
        <is>
          <t>chat2/original-0</t>
        </is>
      </c>
      <c r="M1226" t="inlineStr">
        <is>
          <t>original</t>
        </is>
      </c>
      <c r="N1226" t="inlineStr">
        <is>
          <t>What was the very first deadline we set for search-index, before any changes?</t>
        </is>
      </c>
      <c r="O1226" t="inlineStr">
        <is>
          <t>Oct 15</t>
        </is>
      </c>
      <c r="P1226" t="inlineStr">
        <is>
          <t>Oct 15</t>
        </is>
      </c>
      <c r="Q1226" t="b">
        <v>1</v>
      </c>
      <c r="R1226" t="inlineStr">
        <is>
          <t>rule</t>
        </is>
      </c>
      <c r="S1226" t="n">
        <v>504</v>
      </c>
      <c r="T1226" t="n">
        <v>504</v>
      </c>
      <c r="U1226" t="n">
        <v>83</v>
      </c>
      <c r="V1226" t="n">
        <v>0</v>
      </c>
      <c r="W1226" t="n">
        <v>1</v>
      </c>
      <c r="X1226" t="n">
        <v>0</v>
      </c>
      <c r="Y1226" t="n">
        <v>2.074501991271973</v>
      </c>
      <c r="Z1226" t="n">
        <v>0.0002004</v>
      </c>
    </row>
    <row r="1227">
      <c r="A1227" t="inlineStr">
        <is>
          <t>chat_slice</t>
        </is>
      </c>
      <c r="B1227" t="inlineStr">
        <is>
          <t>wildfix</t>
        </is>
      </c>
      <c r="C1227" t="inlineStr">
        <is>
          <t>openai/gpt-5.6-luna</t>
        </is>
      </c>
      <c r="D1227" t="inlineStr">
        <is>
          <t>openai/gpt-5.6-luna</t>
        </is>
      </c>
      <c r="E1227" t="n">
        <v>1</v>
      </c>
      <c r="F1227" t="inlineStr">
        <is>
          <t>clean</t>
        </is>
      </c>
      <c r="G1227" t="b">
        <v>0</v>
      </c>
      <c r="H1227" t="inlineStr"/>
      <c r="I1227" t="n">
        <v>0</v>
      </c>
      <c r="J1227" t="inlineStr">
        <is>
          <t>chat2</t>
        </is>
      </c>
      <c r="K1227" t="n">
        <v>114</v>
      </c>
      <c r="L1227" t="inlineStr">
        <is>
          <t>chat2/paste-0</t>
        </is>
      </c>
      <c r="M1227" t="inlineStr">
        <is>
          <t>paste</t>
        </is>
      </c>
      <c r="N1227" t="inlineStr">
        <is>
          <t>What p95 latency, in ms, did the load test I pasted report?</t>
        </is>
      </c>
      <c r="O1227" t="n">
        <v>596</v>
      </c>
      <c r="P1227" t="inlineStr">
        <is>
          <t>596 ms</t>
        </is>
      </c>
      <c r="Q1227" t="b">
        <v>1</v>
      </c>
      <c r="R1227" t="inlineStr">
        <is>
          <t>rule</t>
        </is>
      </c>
      <c r="S1227" t="n">
        <v>450</v>
      </c>
      <c r="T1227" t="n">
        <v>450</v>
      </c>
      <c r="U1227" t="n">
        <v>22</v>
      </c>
      <c r="V1227" t="n">
        <v>0</v>
      </c>
      <c r="W1227" t="n">
        <v>1</v>
      </c>
      <c r="X1227" t="n">
        <v>0</v>
      </c>
      <c r="Y1227" t="n">
        <v>1.234610319137573</v>
      </c>
      <c r="Z1227" t="n">
        <v>0.0001164</v>
      </c>
    </row>
    <row r="1228">
      <c r="A1228" t="inlineStr">
        <is>
          <t>chat_slice</t>
        </is>
      </c>
      <c r="B1228" t="inlineStr">
        <is>
          <t>wildfix</t>
        </is>
      </c>
      <c r="C1228" t="inlineStr">
        <is>
          <t>openai/gpt-5.6-luna</t>
        </is>
      </c>
      <c r="D1228" t="inlineStr">
        <is>
          <t>openai/gpt-5.6-luna</t>
        </is>
      </c>
      <c r="E1228" t="n">
        <v>1</v>
      </c>
      <c r="F1228" t="inlineStr">
        <is>
          <t>clean</t>
        </is>
      </c>
      <c r="G1228" t="b">
        <v>0</v>
      </c>
      <c r="H1228" t="inlineStr"/>
      <c r="I1228" t="n">
        <v>0</v>
      </c>
      <c r="J1228" t="inlineStr">
        <is>
          <t>chat2</t>
        </is>
      </c>
      <c r="K1228" t="n">
        <v>114</v>
      </c>
      <c r="L1228" t="inlineStr">
        <is>
          <t>chat2/paste-1</t>
        </is>
      </c>
      <c r="M1228" t="inlineStr">
        <is>
          <t>paste</t>
        </is>
      </c>
      <c r="N1228" t="inlineStr">
        <is>
          <t>How many tests failed in the CI output I pasted?</t>
        </is>
      </c>
      <c r="O1228" t="n">
        <v>2</v>
      </c>
      <c r="P1228" t="inlineStr">
        <is>
          <t>2</t>
        </is>
      </c>
      <c r="Q1228" t="b">
        <v>1</v>
      </c>
      <c r="R1228" t="inlineStr">
        <is>
          <t>rule</t>
        </is>
      </c>
      <c r="S1228" t="n">
        <v>431</v>
      </c>
      <c r="T1228" t="n">
        <v>431</v>
      </c>
      <c r="U1228" t="n">
        <v>37</v>
      </c>
      <c r="V1228" t="n">
        <v>0</v>
      </c>
      <c r="W1228" t="n">
        <v>1</v>
      </c>
      <c r="X1228" t="n">
        <v>0</v>
      </c>
      <c r="Y1228" t="n">
        <v>0.9946599006652832</v>
      </c>
      <c r="Z1228" t="n">
        <v>0.0001306</v>
      </c>
    </row>
    <row r="1229">
      <c r="A1229" t="inlineStr">
        <is>
          <t>chat_slice</t>
        </is>
      </c>
      <c r="B1229" t="inlineStr">
        <is>
          <t>wildfix</t>
        </is>
      </c>
      <c r="C1229" t="inlineStr">
        <is>
          <t>openai/gpt-5.6-luna</t>
        </is>
      </c>
      <c r="D1229" t="inlineStr">
        <is>
          <t>openai/gpt-5.6-luna</t>
        </is>
      </c>
      <c r="E1229" t="n">
        <v>1</v>
      </c>
      <c r="F1229" t="inlineStr">
        <is>
          <t>clean</t>
        </is>
      </c>
      <c r="G1229" t="b">
        <v>0</v>
      </c>
      <c r="H1229" t="inlineStr"/>
      <c r="I1229" t="n">
        <v>0</v>
      </c>
      <c r="J1229" t="inlineStr">
        <is>
          <t>chat2</t>
        </is>
      </c>
      <c r="K1229" t="n">
        <v>114</v>
      </c>
      <c r="L1229" t="inlineStr">
        <is>
          <t>chat2/paste-2</t>
        </is>
      </c>
      <c r="M1229" t="inlineStr">
        <is>
          <t>paste</t>
        </is>
      </c>
      <c r="N1229" t="inlineStr">
        <is>
          <t>What is db_pool_size in the config I pasted?</t>
        </is>
      </c>
      <c r="O1229" t="n">
        <v>32</v>
      </c>
      <c r="P1229" t="inlineStr">
        <is>
          <t>32</t>
        </is>
      </c>
      <c r="Q1229" t="b">
        <v>1</v>
      </c>
      <c r="R1229" t="inlineStr">
        <is>
          <t>rule</t>
        </is>
      </c>
      <c r="S1229" t="n">
        <v>436</v>
      </c>
      <c r="T1229" t="n">
        <v>436</v>
      </c>
      <c r="U1229" t="n">
        <v>20</v>
      </c>
      <c r="V1229" t="n">
        <v>0</v>
      </c>
      <c r="W1229" t="n">
        <v>1</v>
      </c>
      <c r="X1229" t="n">
        <v>0</v>
      </c>
      <c r="Y1229" t="n">
        <v>2.239460706710815</v>
      </c>
      <c r="Z1229" t="n">
        <v>0.0001112</v>
      </c>
    </row>
    <row r="1230">
      <c r="A1230" t="inlineStr">
        <is>
          <t>chat_slice</t>
        </is>
      </c>
      <c r="B1230" t="inlineStr">
        <is>
          <t>wildfix</t>
        </is>
      </c>
      <c r="C1230" t="inlineStr">
        <is>
          <t>openai/gpt-5.6-luna</t>
        </is>
      </c>
      <c r="D1230" t="inlineStr">
        <is>
          <t>openai/gpt-5.6-luna</t>
        </is>
      </c>
      <c r="E1230" t="n">
        <v>1</v>
      </c>
      <c r="F1230" t="inlineStr">
        <is>
          <t>clean</t>
        </is>
      </c>
      <c r="G1230" t="b">
        <v>0</v>
      </c>
      <c r="H1230" t="inlineStr"/>
      <c r="I1230" t="n">
        <v>0</v>
      </c>
      <c r="J1230" t="inlineStr">
        <is>
          <t>chat2</t>
        </is>
      </c>
      <c r="K1230" t="n">
        <v>114</v>
      </c>
      <c r="L1230" t="inlineStr">
        <is>
          <t>chat2/sum-0</t>
        </is>
      </c>
      <c r="M1230" t="inlineStr">
        <is>
          <t>sum</t>
        </is>
      </c>
      <c r="N1230" t="inlineStr">
        <is>
          <t>What is the total budget, in thousands of dollars, across the modules currently in scope?</t>
        </is>
      </c>
      <c r="O1230" t="n">
        <v>245</v>
      </c>
      <c r="P1230" t="inlineStr">
        <is>
          <t>245 thousand dollars</t>
        </is>
      </c>
      <c r="Q1230" t="b">
        <v>1</v>
      </c>
      <c r="R1230" t="inlineStr">
        <is>
          <t>rule</t>
        </is>
      </c>
      <c r="S1230" t="n">
        <v>464</v>
      </c>
      <c r="T1230" t="n">
        <v>464</v>
      </c>
      <c r="U1230" t="n">
        <v>76</v>
      </c>
      <c r="V1230" t="n">
        <v>0</v>
      </c>
      <c r="W1230" t="n">
        <v>1</v>
      </c>
      <c r="X1230" t="n">
        <v>0</v>
      </c>
      <c r="Y1230" t="n">
        <v>2.17121410369873</v>
      </c>
      <c r="Z1230" t="n">
        <v>0.000184</v>
      </c>
    </row>
    <row r="1231">
      <c r="A1231" t="inlineStr">
        <is>
          <t>chat_slice</t>
        </is>
      </c>
      <c r="B1231" t="inlineStr">
        <is>
          <t>wildfix</t>
        </is>
      </c>
      <c r="C1231" t="inlineStr">
        <is>
          <t>openai/gpt-5.6-luna</t>
        </is>
      </c>
      <c r="D1231" t="inlineStr">
        <is>
          <t>openai/gpt-5.6-luna</t>
        </is>
      </c>
      <c r="E1231" t="n">
        <v>1</v>
      </c>
      <c r="F1231" t="inlineStr">
        <is>
          <t>clean</t>
        </is>
      </c>
      <c r="G1231" t="b">
        <v>0</v>
      </c>
      <c r="H1231" t="inlineStr"/>
      <c r="I1231" t="n">
        <v>0</v>
      </c>
      <c r="J1231" t="inlineStr">
        <is>
          <t>chat2</t>
        </is>
      </c>
      <c r="K1231" t="n">
        <v>114</v>
      </c>
      <c r="L1231" t="inlineStr">
        <is>
          <t>chat2/updated-0</t>
        </is>
      </c>
      <c r="M1231" t="inlineStr">
        <is>
          <t>updated</t>
        </is>
      </c>
      <c r="N1231" t="inlineStr">
        <is>
          <t>What is the current deadline for search-index?</t>
        </is>
      </c>
      <c r="O1231" t="inlineStr">
        <is>
          <t>Oct 28</t>
        </is>
      </c>
      <c r="P1231" t="inlineStr">
        <is>
          <t>Oct 28</t>
        </is>
      </c>
      <c r="Q1231" t="b">
        <v>1</v>
      </c>
      <c r="R1231" t="inlineStr">
        <is>
          <t>rule</t>
        </is>
      </c>
      <c r="S1231" t="n">
        <v>497</v>
      </c>
      <c r="T1231" t="n">
        <v>497</v>
      </c>
      <c r="U1231" t="n">
        <v>33</v>
      </c>
      <c r="V1231" t="n">
        <v>0</v>
      </c>
      <c r="W1231" t="n">
        <v>1</v>
      </c>
      <c r="X1231" t="n">
        <v>0</v>
      </c>
      <c r="Y1231" t="n">
        <v>1.189656972885132</v>
      </c>
      <c r="Z1231" t="n">
        <v>0.000139</v>
      </c>
    </row>
    <row r="1232">
      <c r="A1232" t="inlineStr">
        <is>
          <t>chat_slice</t>
        </is>
      </c>
      <c r="B1232" t="inlineStr">
        <is>
          <t>wildfix</t>
        </is>
      </c>
      <c r="C1232" t="inlineStr">
        <is>
          <t>openai/gpt-5.6-luna</t>
        </is>
      </c>
      <c r="D1232" t="inlineStr">
        <is>
          <t>openai/gpt-5.6-luna</t>
        </is>
      </c>
      <c r="E1232" t="n">
        <v>1</v>
      </c>
      <c r="F1232" t="inlineStr">
        <is>
          <t>clean</t>
        </is>
      </c>
      <c r="G1232" t="b">
        <v>0</v>
      </c>
      <c r="H1232" t="inlineStr"/>
      <c r="I1232" t="n">
        <v>0</v>
      </c>
      <c r="J1232" t="inlineStr">
        <is>
          <t>chat2</t>
        </is>
      </c>
      <c r="K1232" t="n">
        <v>114</v>
      </c>
      <c r="L1232" t="inlineStr">
        <is>
          <t>chat2/updated-1</t>
        </is>
      </c>
      <c r="M1232" t="inlineStr">
        <is>
          <t>updated</t>
        </is>
      </c>
      <c r="N1232" t="inlineStr">
        <is>
          <t>What is notifier's budget now, in thousands of dollars?</t>
        </is>
      </c>
      <c r="O1232" t="n">
        <v>55</v>
      </c>
      <c r="P1232" t="inlineStr">
        <is>
          <t>55</t>
        </is>
      </c>
      <c r="Q1232" t="b">
        <v>1</v>
      </c>
      <c r="R1232" t="inlineStr">
        <is>
          <t>rule</t>
        </is>
      </c>
      <c r="S1232" t="n">
        <v>508</v>
      </c>
      <c r="T1232" t="n">
        <v>508</v>
      </c>
      <c r="U1232" t="n">
        <v>27</v>
      </c>
      <c r="V1232" t="n">
        <v>0</v>
      </c>
      <c r="W1232" t="n">
        <v>1</v>
      </c>
      <c r="X1232" t="n">
        <v>0</v>
      </c>
      <c r="Y1232" t="n">
        <v>1.112943172454834</v>
      </c>
      <c r="Z1232" t="n">
        <v>0.000134</v>
      </c>
    </row>
    <row r="1233">
      <c r="A1233" t="inlineStr">
        <is>
          <t>chat_slice</t>
        </is>
      </c>
      <c r="B1233" t="inlineStr">
        <is>
          <t>wildfix</t>
        </is>
      </c>
      <c r="C1233" t="inlineStr">
        <is>
          <t>openai/gpt-5.6-luna</t>
        </is>
      </c>
      <c r="D1233" t="inlineStr">
        <is>
          <t>openai/gpt-5.6-luna</t>
        </is>
      </c>
      <c r="E1233" t="n">
        <v>1</v>
      </c>
      <c r="F1233" t="inlineStr">
        <is>
          <t>clean</t>
        </is>
      </c>
      <c r="G1233" t="b">
        <v>0</v>
      </c>
      <c r="H1233" t="inlineStr"/>
      <c r="I1233" t="n">
        <v>0</v>
      </c>
      <c r="J1233" t="inlineStr">
        <is>
          <t>chat2</t>
        </is>
      </c>
      <c r="K1233" t="n">
        <v>114</v>
      </c>
      <c r="L1233" t="inlineStr">
        <is>
          <t>chat2/updated-2</t>
        </is>
      </c>
      <c r="M1233" t="inlineStr">
        <is>
          <t>updated</t>
        </is>
      </c>
      <c r="N1233" t="inlineStr">
        <is>
          <t>What is the current deadline for dashboard?</t>
        </is>
      </c>
      <c r="O1233" t="inlineStr">
        <is>
          <t>Oct 12</t>
        </is>
      </c>
      <c r="P1233" t="inlineStr">
        <is>
          <t>Oct 12</t>
        </is>
      </c>
      <c r="Q1233" t="b">
        <v>1</v>
      </c>
      <c r="R1233" t="inlineStr">
        <is>
          <t>rule</t>
        </is>
      </c>
      <c r="S1233" t="n">
        <v>495</v>
      </c>
      <c r="T1233" t="n">
        <v>495</v>
      </c>
      <c r="U1233" t="n">
        <v>19</v>
      </c>
      <c r="V1233" t="n">
        <v>0</v>
      </c>
      <c r="W1233" t="n">
        <v>1</v>
      </c>
      <c r="X1233" t="n">
        <v>0</v>
      </c>
      <c r="Y1233" t="n">
        <v>1.204691886901855</v>
      </c>
      <c r="Z1233" t="n">
        <v>0.0001218</v>
      </c>
    </row>
    <row r="1234">
      <c r="A1234" t="inlineStr">
        <is>
          <t>chat_slice</t>
        </is>
      </c>
      <c r="B1234" t="inlineStr">
        <is>
          <t>wildfix</t>
        </is>
      </c>
      <c r="C1234" t="inlineStr">
        <is>
          <t>openai/gpt-5.6-luna</t>
        </is>
      </c>
      <c r="D1234" t="inlineStr">
        <is>
          <t>openai/gpt-5.6-luna</t>
        </is>
      </c>
      <c r="E1234" t="n">
        <v>1</v>
      </c>
      <c r="F1234" t="inlineStr">
        <is>
          <t>clean</t>
        </is>
      </c>
      <c r="G1234" t="b">
        <v>0</v>
      </c>
      <c r="H1234" t="inlineStr"/>
      <c r="I1234" t="n">
        <v>0</v>
      </c>
      <c r="J1234" t="inlineStr">
        <is>
          <t>chat2</t>
        </is>
      </c>
      <c r="K1234" t="n">
        <v>114</v>
      </c>
      <c r="L1234" t="inlineStr">
        <is>
          <t>chat2/updated-3</t>
        </is>
      </c>
      <c r="M1234" t="inlineStr">
        <is>
          <t>updated</t>
        </is>
      </c>
      <c r="N1234" t="inlineStr">
        <is>
          <t>What is scheduler-v2's budget, in thousands of dollars?</t>
        </is>
      </c>
      <c r="O1234" t="n">
        <v>50</v>
      </c>
      <c r="P1234" t="inlineStr">
        <is>
          <t>50 thousand dollars</t>
        </is>
      </c>
      <c r="Q1234" t="b">
        <v>1</v>
      </c>
      <c r="R1234" t="inlineStr">
        <is>
          <t>rule</t>
        </is>
      </c>
      <c r="S1234" t="n">
        <v>527</v>
      </c>
      <c r="T1234" t="n">
        <v>527</v>
      </c>
      <c r="U1234" t="n">
        <v>23</v>
      </c>
      <c r="V1234" t="n">
        <v>0</v>
      </c>
      <c r="W1234" t="n">
        <v>1</v>
      </c>
      <c r="X1234" t="n">
        <v>0</v>
      </c>
      <c r="Y1234" t="n">
        <v>1.057252168655396</v>
      </c>
      <c r="Z1234" t="n">
        <v>0.000133</v>
      </c>
    </row>
    <row r="1235">
      <c r="A1235" t="inlineStr">
        <is>
          <t>chat_slice</t>
        </is>
      </c>
      <c r="B1235" t="inlineStr">
        <is>
          <t>wildfix</t>
        </is>
      </c>
      <c r="C1235" t="inlineStr">
        <is>
          <t>openai/gpt-5.6-luna</t>
        </is>
      </c>
      <c r="D1235" t="inlineStr">
        <is>
          <t>openai/gpt-5.6-luna</t>
        </is>
      </c>
      <c r="E1235" t="n">
        <v>1</v>
      </c>
      <c r="F1235" t="inlineStr">
        <is>
          <t>clean</t>
        </is>
      </c>
      <c r="G1235" t="b">
        <v>0</v>
      </c>
      <c r="H1235" t="inlineStr"/>
      <c r="I1235" t="n">
        <v>0</v>
      </c>
      <c r="J1235" t="inlineStr">
        <is>
          <t>chat2</t>
        </is>
      </c>
      <c r="K1235" t="n">
        <v>114</v>
      </c>
      <c r="L1235" t="inlineStr">
        <is>
          <t>chat2/updated-4</t>
        </is>
      </c>
      <c r="M1235" t="inlineStr">
        <is>
          <t>updated</t>
        </is>
      </c>
      <c r="N1235" t="inlineStr">
        <is>
          <t>Who owns search-index now?</t>
        </is>
      </c>
      <c r="O1235" t="inlineStr">
        <is>
          <t>Chen</t>
        </is>
      </c>
      <c r="P1235" t="inlineStr">
        <is>
          <t>Chen</t>
        </is>
      </c>
      <c r="Q1235" t="b">
        <v>1</v>
      </c>
      <c r="R1235" t="inlineStr">
        <is>
          <t>rule</t>
        </is>
      </c>
      <c r="S1235" t="n">
        <v>467</v>
      </c>
      <c r="T1235" t="n">
        <v>467</v>
      </c>
      <c r="U1235" t="n">
        <v>17</v>
      </c>
      <c r="V1235" t="n">
        <v>0</v>
      </c>
      <c r="W1235" t="n">
        <v>1</v>
      </c>
      <c r="X1235" t="n">
        <v>0</v>
      </c>
      <c r="Y1235" t="n">
        <v>1.337463855743408</v>
      </c>
      <c r="Z1235" t="n">
        <v>0.0001138</v>
      </c>
    </row>
    <row r="1236">
      <c r="A1236" t="inlineStr">
        <is>
          <t>chat_slice</t>
        </is>
      </c>
      <c r="B1236" t="inlineStr">
        <is>
          <t>wildfix</t>
        </is>
      </c>
      <c r="C1236" t="inlineStr">
        <is>
          <t>openai/gpt-5.6-luna</t>
        </is>
      </c>
      <c r="D1236" t="inlineStr">
        <is>
          <t>openai/gpt-5.6-luna</t>
        </is>
      </c>
      <c r="E1236" t="n">
        <v>1</v>
      </c>
      <c r="F1236" t="inlineStr">
        <is>
          <t>clean</t>
        </is>
      </c>
      <c r="G1236" t="b">
        <v>0</v>
      </c>
      <c r="H1236" t="inlineStr"/>
      <c r="I1236" t="n">
        <v>0</v>
      </c>
      <c r="J1236" t="inlineStr">
        <is>
          <t>chat2</t>
        </is>
      </c>
      <c r="K1236" t="n">
        <v>114</v>
      </c>
      <c r="L1236" t="inlineStr">
        <is>
          <t>chat2/updated-5</t>
        </is>
      </c>
      <c r="M1236" t="inlineStr">
        <is>
          <t>updated</t>
        </is>
      </c>
      <c r="N1236" t="inlineStr">
        <is>
          <t>Which datastore does notifier use?</t>
        </is>
      </c>
      <c r="O1236" t="inlineStr">
        <is>
          <t>Redis</t>
        </is>
      </c>
      <c r="P1236" t="inlineStr">
        <is>
          <t>Redis</t>
        </is>
      </c>
      <c r="Q1236" t="b">
        <v>1</v>
      </c>
      <c r="R1236" t="inlineStr">
        <is>
          <t>rule</t>
        </is>
      </c>
      <c r="S1236" t="n">
        <v>465</v>
      </c>
      <c r="T1236" t="n">
        <v>465</v>
      </c>
      <c r="U1236" t="n">
        <v>24</v>
      </c>
      <c r="V1236" t="n">
        <v>0</v>
      </c>
      <c r="W1236" t="n">
        <v>1</v>
      </c>
      <c r="X1236" t="n">
        <v>0</v>
      </c>
      <c r="Y1236" t="n">
        <v>2.110947132110596</v>
      </c>
      <c r="Z1236" t="n">
        <v>0.0001218</v>
      </c>
    </row>
    <row r="1237">
      <c r="A1237" t="inlineStr">
        <is>
          <t>chat_slice</t>
        </is>
      </c>
      <c r="B1237" t="inlineStr">
        <is>
          <t>wildk4</t>
        </is>
      </c>
      <c r="C1237" t="inlineStr">
        <is>
          <t>openai/gpt-5.6-luna</t>
        </is>
      </c>
      <c r="D1237" t="inlineStr">
        <is>
          <t>openai/gpt-5.6-luna</t>
        </is>
      </c>
      <c r="E1237" t="n">
        <v>1</v>
      </c>
      <c r="F1237" t="inlineStr">
        <is>
          <t>clean</t>
        </is>
      </c>
      <c r="G1237" t="b">
        <v>0</v>
      </c>
      <c r="H1237" t="inlineStr"/>
      <c r="I1237" t="n">
        <v>0</v>
      </c>
      <c r="J1237" t="inlineStr">
        <is>
          <t>chat2</t>
        </is>
      </c>
      <c r="K1237" t="n">
        <v>114</v>
      </c>
      <c r="L1237" t="inlineStr">
        <is>
          <t>chat2/absent-0</t>
        </is>
      </c>
      <c r="M1237" t="inlineStr">
        <is>
          <t>absent</t>
        </is>
      </c>
      <c r="N1237" t="inlineStr">
        <is>
          <t>Which CI provider did we decide on?</t>
        </is>
      </c>
      <c r="O1237" t="inlineStr">
        <is>
          <t>not stated</t>
        </is>
      </c>
      <c r="P1237" t="inlineStr">
        <is>
          <t>not stated</t>
        </is>
      </c>
      <c r="Q1237" t="b">
        <v>1</v>
      </c>
      <c r="R1237" t="inlineStr">
        <is>
          <t>rule</t>
        </is>
      </c>
      <c r="S1237" t="n">
        <v>259</v>
      </c>
      <c r="T1237" t="n">
        <v>259</v>
      </c>
      <c r="U1237" t="n">
        <v>39</v>
      </c>
      <c r="V1237" t="n">
        <v>0</v>
      </c>
      <c r="W1237" t="n">
        <v>1</v>
      </c>
      <c r="X1237" t="n">
        <v>0</v>
      </c>
      <c r="Y1237" t="n">
        <v>1.815905094146729</v>
      </c>
      <c r="Z1237" t="n">
        <v>9.86e-05</v>
      </c>
    </row>
    <row r="1238">
      <c r="A1238" t="inlineStr">
        <is>
          <t>chat_slice</t>
        </is>
      </c>
      <c r="B1238" t="inlineStr">
        <is>
          <t>wildk4</t>
        </is>
      </c>
      <c r="C1238" t="inlineStr">
        <is>
          <t>openai/gpt-5.6-luna</t>
        </is>
      </c>
      <c r="D1238" t="inlineStr">
        <is>
          <t>openai/gpt-5.6-luna</t>
        </is>
      </c>
      <c r="E1238" t="n">
        <v>1</v>
      </c>
      <c r="F1238" t="inlineStr">
        <is>
          <t>clean</t>
        </is>
      </c>
      <c r="G1238" t="b">
        <v>0</v>
      </c>
      <c r="H1238" t="inlineStr"/>
      <c r="I1238" t="n">
        <v>0</v>
      </c>
      <c r="J1238" t="inlineStr">
        <is>
          <t>chat2</t>
        </is>
      </c>
      <c r="K1238" t="n">
        <v>114</v>
      </c>
      <c r="L1238" t="inlineStr">
        <is>
          <t>chat2/absent-1</t>
        </is>
      </c>
      <c r="M1238" t="inlineStr">
        <is>
          <t>absent</t>
        </is>
      </c>
      <c r="N1238" t="inlineStr">
        <is>
          <t>What uptime SLA did we commit to for the launch?</t>
        </is>
      </c>
      <c r="O1238" t="inlineStr">
        <is>
          <t>not stated</t>
        </is>
      </c>
      <c r="P1238" t="inlineStr">
        <is>
          <t>not stated</t>
        </is>
      </c>
      <c r="Q1238" t="b">
        <v>1</v>
      </c>
      <c r="R1238" t="inlineStr">
        <is>
          <t>rule</t>
        </is>
      </c>
      <c r="S1238" t="n">
        <v>432</v>
      </c>
      <c r="T1238" t="n">
        <v>432</v>
      </c>
      <c r="U1238" t="n">
        <v>38</v>
      </c>
      <c r="V1238" t="n">
        <v>0</v>
      </c>
      <c r="W1238" t="n">
        <v>1</v>
      </c>
      <c r="X1238" t="n">
        <v>0</v>
      </c>
      <c r="Y1238" t="n">
        <v>1.743465185165405</v>
      </c>
      <c r="Z1238" t="n">
        <v>0.000132</v>
      </c>
    </row>
    <row r="1239">
      <c r="A1239" t="inlineStr">
        <is>
          <t>chat_slice</t>
        </is>
      </c>
      <c r="B1239" t="inlineStr">
        <is>
          <t>wildk4</t>
        </is>
      </c>
      <c r="C1239" t="inlineStr">
        <is>
          <t>openai/gpt-5.6-luna</t>
        </is>
      </c>
      <c r="D1239" t="inlineStr">
        <is>
          <t>openai/gpt-5.6-luna</t>
        </is>
      </c>
      <c r="E1239" t="n">
        <v>1</v>
      </c>
      <c r="F1239" t="inlineStr">
        <is>
          <t>clean</t>
        </is>
      </c>
      <c r="G1239" t="b">
        <v>0</v>
      </c>
      <c r="H1239" t="inlineStr"/>
      <c r="I1239" t="n">
        <v>0</v>
      </c>
      <c r="J1239" t="inlineStr">
        <is>
          <t>chat2</t>
        </is>
      </c>
      <c r="K1239" t="n">
        <v>114</v>
      </c>
      <c r="L1239" t="inlineStr">
        <is>
          <t>chat2/count-0</t>
        </is>
      </c>
      <c r="M1239" t="inlineStr">
        <is>
          <t>count</t>
        </is>
      </c>
      <c r="N1239" t="inlineStr">
        <is>
          <t>How many modules are currently in scope for the launch?</t>
        </is>
      </c>
      <c r="O1239" t="n">
        <v>6</v>
      </c>
      <c r="P1239" t="inlineStr">
        <is>
          <t>6</t>
        </is>
      </c>
      <c r="Q1239" t="b">
        <v>1</v>
      </c>
      <c r="R1239" t="inlineStr">
        <is>
          <t>rule</t>
        </is>
      </c>
      <c r="S1239" t="n">
        <v>331</v>
      </c>
      <c r="T1239" t="n">
        <v>331</v>
      </c>
      <c r="U1239" t="n">
        <v>39</v>
      </c>
      <c r="V1239" t="n">
        <v>0</v>
      </c>
      <c r="W1239" t="n">
        <v>1</v>
      </c>
      <c r="X1239" t="n">
        <v>0</v>
      </c>
      <c r="Y1239" t="n">
        <v>1.293917894363403</v>
      </c>
      <c r="Z1239" t="n">
        <v>0.000113</v>
      </c>
    </row>
    <row r="1240">
      <c r="A1240" t="inlineStr">
        <is>
          <t>chat_slice</t>
        </is>
      </c>
      <c r="B1240" t="inlineStr">
        <is>
          <t>wildk4</t>
        </is>
      </c>
      <c r="C1240" t="inlineStr">
        <is>
          <t>openai/gpt-5.6-luna</t>
        </is>
      </c>
      <c r="D1240" t="inlineStr">
        <is>
          <t>openai/gpt-5.6-luna</t>
        </is>
      </c>
      <c r="E1240" t="n">
        <v>1</v>
      </c>
      <c r="F1240" t="inlineStr">
        <is>
          <t>clean</t>
        </is>
      </c>
      <c r="G1240" t="b">
        <v>0</v>
      </c>
      <c r="H1240" t="inlineStr"/>
      <c r="I1240" t="n">
        <v>0</v>
      </c>
      <c r="J1240" t="inlineStr">
        <is>
          <t>chat2</t>
        </is>
      </c>
      <c r="K1240" t="n">
        <v>114</v>
      </c>
      <c r="L1240" t="inlineStr">
        <is>
          <t>chat2/early-0</t>
        </is>
      </c>
      <c r="M1240" t="inlineStr">
        <is>
          <t>early</t>
        </is>
      </c>
      <c r="N1240" t="inlineStr">
        <is>
          <t>Who owns notifier?</t>
        </is>
      </c>
      <c r="O1240" t="inlineStr">
        <is>
          <t>Jonas</t>
        </is>
      </c>
      <c r="P1240" t="inlineStr">
        <is>
          <t>Jonas</t>
        </is>
      </c>
      <c r="Q1240" t="b">
        <v>1</v>
      </c>
      <c r="R1240" t="inlineStr">
        <is>
          <t>rule</t>
        </is>
      </c>
      <c r="S1240" t="n">
        <v>258</v>
      </c>
      <c r="T1240" t="n">
        <v>258</v>
      </c>
      <c r="U1240" t="n">
        <v>15</v>
      </c>
      <c r="V1240" t="n">
        <v>0</v>
      </c>
      <c r="W1240" t="n">
        <v>1</v>
      </c>
      <c r="X1240" t="n">
        <v>0</v>
      </c>
      <c r="Y1240" t="n">
        <v>0.9790031909942627</v>
      </c>
      <c r="Z1240" t="n">
        <v>6.96e-05</v>
      </c>
    </row>
    <row r="1241">
      <c r="A1241" t="inlineStr">
        <is>
          <t>chat_slice</t>
        </is>
      </c>
      <c r="B1241" t="inlineStr">
        <is>
          <t>wildk4</t>
        </is>
      </c>
      <c r="C1241" t="inlineStr">
        <is>
          <t>openai/gpt-5.6-luna</t>
        </is>
      </c>
      <c r="D1241" t="inlineStr">
        <is>
          <t>openai/gpt-5.6-luna</t>
        </is>
      </c>
      <c r="E1241" t="n">
        <v>1</v>
      </c>
      <c r="F1241" t="inlineStr">
        <is>
          <t>clean</t>
        </is>
      </c>
      <c r="G1241" t="b">
        <v>0</v>
      </c>
      <c r="H1241" t="inlineStr"/>
      <c r="I1241" t="n">
        <v>0</v>
      </c>
      <c r="J1241" t="inlineStr">
        <is>
          <t>chat2</t>
        </is>
      </c>
      <c r="K1241" t="n">
        <v>114</v>
      </c>
      <c r="L1241" t="inlineStr">
        <is>
          <t>chat2/early-1</t>
        </is>
      </c>
      <c r="M1241" t="inlineStr">
        <is>
          <t>early</t>
        </is>
      </c>
      <c r="N1241" t="inlineStr">
        <is>
          <t>Which region are we deploying Cinder to?</t>
        </is>
      </c>
      <c r="O1241" t="inlineStr">
        <is>
          <t>us-east-1</t>
        </is>
      </c>
      <c r="P1241" t="inlineStr">
        <is>
          <t>us-east-1</t>
        </is>
      </c>
      <c r="Q1241" t="b">
        <v>1</v>
      </c>
      <c r="R1241" t="inlineStr">
        <is>
          <t>rule</t>
        </is>
      </c>
      <c r="S1241" t="n">
        <v>255</v>
      </c>
      <c r="T1241" t="n">
        <v>255</v>
      </c>
      <c r="U1241" t="n">
        <v>29</v>
      </c>
      <c r="V1241" t="n">
        <v>0</v>
      </c>
      <c r="W1241" t="n">
        <v>1</v>
      </c>
      <c r="X1241" t="n">
        <v>0</v>
      </c>
      <c r="Y1241" t="n">
        <v>1.904276132583618</v>
      </c>
      <c r="Z1241" t="n">
        <v>8.58e-05</v>
      </c>
    </row>
    <row r="1242">
      <c r="A1242" t="inlineStr">
        <is>
          <t>chat_slice</t>
        </is>
      </c>
      <c r="B1242" t="inlineStr">
        <is>
          <t>wildk4</t>
        </is>
      </c>
      <c r="C1242" t="inlineStr">
        <is>
          <t>openai/gpt-5.6-luna</t>
        </is>
      </c>
      <c r="D1242" t="inlineStr">
        <is>
          <t>openai/gpt-5.6-luna</t>
        </is>
      </c>
      <c r="E1242" t="n">
        <v>1</v>
      </c>
      <c r="F1242" t="inlineStr">
        <is>
          <t>clean</t>
        </is>
      </c>
      <c r="G1242" t="b">
        <v>0</v>
      </c>
      <c r="H1242" t="inlineStr"/>
      <c r="I1242" t="n">
        <v>0</v>
      </c>
      <c r="J1242" t="inlineStr">
        <is>
          <t>chat2</t>
        </is>
      </c>
      <c r="K1242" t="n">
        <v>114</v>
      </c>
      <c r="L1242" t="inlineStr">
        <is>
          <t>chat2/early-2</t>
        </is>
      </c>
      <c r="M1242" t="inlineStr">
        <is>
          <t>early</t>
        </is>
      </c>
      <c r="N1242" t="inlineStr">
        <is>
          <t>At what time (UTC) is the daily standup?</t>
        </is>
      </c>
      <c r="O1242" t="inlineStr">
        <is>
          <t>09:15</t>
        </is>
      </c>
      <c r="P1242" t="inlineStr">
        <is>
          <t>09:15 UTC</t>
        </is>
      </c>
      <c r="Q1242" t="b">
        <v>1</v>
      </c>
      <c r="R1242" t="inlineStr">
        <is>
          <t>rule</t>
        </is>
      </c>
      <c r="S1242" t="n">
        <v>435</v>
      </c>
      <c r="T1242" t="n">
        <v>435</v>
      </c>
      <c r="U1242" t="n">
        <v>51</v>
      </c>
      <c r="V1242" t="n">
        <v>0</v>
      </c>
      <c r="W1242" t="n">
        <v>1</v>
      </c>
      <c r="X1242" t="n">
        <v>0</v>
      </c>
      <c r="Y1242" t="n">
        <v>2.186527967453003</v>
      </c>
      <c r="Z1242" t="n">
        <v>0.0001482</v>
      </c>
    </row>
    <row r="1243">
      <c r="A1243" t="inlineStr">
        <is>
          <t>chat_slice</t>
        </is>
      </c>
      <c r="B1243" t="inlineStr">
        <is>
          <t>wildk4</t>
        </is>
      </c>
      <c r="C1243" t="inlineStr">
        <is>
          <t>openai/gpt-5.6-luna</t>
        </is>
      </c>
      <c r="D1243" t="inlineStr">
        <is>
          <t>openai/gpt-5.6-luna</t>
        </is>
      </c>
      <c r="E1243" t="n">
        <v>1</v>
      </c>
      <c r="F1243" t="inlineStr">
        <is>
          <t>clean</t>
        </is>
      </c>
      <c r="G1243" t="b">
        <v>0</v>
      </c>
      <c r="H1243" t="inlineStr"/>
      <c r="I1243" t="n">
        <v>0</v>
      </c>
      <c r="J1243" t="inlineStr">
        <is>
          <t>chat2</t>
        </is>
      </c>
      <c r="K1243" t="n">
        <v>114</v>
      </c>
      <c r="L1243" t="inlineStr">
        <is>
          <t>chat2/list-0</t>
        </is>
      </c>
      <c r="M1243" t="inlineStr">
        <is>
          <t>list</t>
        </is>
      </c>
      <c r="N1243" t="inlineStr">
        <is>
          <t>Which in-scope modules are P0?</t>
        </is>
      </c>
      <c r="O1243" t="inlineStr">
        <is>
          <t>["search-index", "dashboard", "scheduler-v2"]</t>
        </is>
      </c>
      <c r="P1243" t="inlineStr">
        <is>
          <t>search-index, scheduler-v2, dashboard</t>
        </is>
      </c>
      <c r="Q1243" t="b">
        <v>1</v>
      </c>
      <c r="R1243" t="inlineStr">
        <is>
          <t>rule</t>
        </is>
      </c>
      <c r="S1243" t="n">
        <v>365</v>
      </c>
      <c r="T1243" t="n">
        <v>365</v>
      </c>
      <c r="U1243" t="n">
        <v>83</v>
      </c>
      <c r="V1243" t="n">
        <v>0</v>
      </c>
      <c r="W1243" t="n">
        <v>1</v>
      </c>
      <c r="X1243" t="n">
        <v>0</v>
      </c>
      <c r="Y1243" t="n">
        <v>2.29328989982605</v>
      </c>
      <c r="Z1243" t="n">
        <v>0.0001726</v>
      </c>
    </row>
    <row r="1244">
      <c r="A1244" t="inlineStr">
        <is>
          <t>chat_slice</t>
        </is>
      </c>
      <c r="B1244" t="inlineStr">
        <is>
          <t>wildk4</t>
        </is>
      </c>
      <c r="C1244" t="inlineStr">
        <is>
          <t>openai/gpt-5.6-luna</t>
        </is>
      </c>
      <c r="D1244" t="inlineStr">
        <is>
          <t>openai/gpt-5.6-luna</t>
        </is>
      </c>
      <c r="E1244" t="n">
        <v>1</v>
      </c>
      <c r="F1244" t="inlineStr">
        <is>
          <t>clean</t>
        </is>
      </c>
      <c r="G1244" t="b">
        <v>0</v>
      </c>
      <c r="H1244" t="inlineStr"/>
      <c r="I1244" t="n">
        <v>0</v>
      </c>
      <c r="J1244" t="inlineStr">
        <is>
          <t>chat2</t>
        </is>
      </c>
      <c r="K1244" t="n">
        <v>114</v>
      </c>
      <c r="L1244" t="inlineStr">
        <is>
          <t>chat2/neg-0</t>
        </is>
      </c>
      <c r="M1244" t="inlineStr">
        <is>
          <t>negation</t>
        </is>
      </c>
      <c r="N1244" t="inlineStr">
        <is>
          <t>Which in-scope module has no datastore decided yet?</t>
        </is>
      </c>
      <c r="O1244" t="inlineStr">
        <is>
          <t>dashboard</t>
        </is>
      </c>
      <c r="P1244" t="inlineStr">
        <is>
          <t>dashboard</t>
        </is>
      </c>
      <c r="Q1244" t="b">
        <v>1</v>
      </c>
      <c r="R1244" t="inlineStr">
        <is>
          <t>rule</t>
        </is>
      </c>
      <c r="S1244" t="n">
        <v>418</v>
      </c>
      <c r="T1244" t="n">
        <v>418</v>
      </c>
      <c r="U1244" t="n">
        <v>80</v>
      </c>
      <c r="V1244" t="n">
        <v>0</v>
      </c>
      <c r="W1244" t="n">
        <v>1</v>
      </c>
      <c r="X1244" t="n">
        <v>0</v>
      </c>
      <c r="Y1244" t="n">
        <v>2.366595983505249</v>
      </c>
      <c r="Z1244" t="n">
        <v>0.0001796</v>
      </c>
    </row>
    <row r="1245">
      <c r="A1245" t="inlineStr">
        <is>
          <t>chat_slice</t>
        </is>
      </c>
      <c r="B1245" t="inlineStr">
        <is>
          <t>wildk4</t>
        </is>
      </c>
      <c r="C1245" t="inlineStr">
        <is>
          <t>openai/gpt-5.6-luna</t>
        </is>
      </c>
      <c r="D1245" t="inlineStr">
        <is>
          <t>openai/gpt-5.6-luna</t>
        </is>
      </c>
      <c r="E1245" t="n">
        <v>1</v>
      </c>
      <c r="F1245" t="inlineStr">
        <is>
          <t>clean</t>
        </is>
      </c>
      <c r="G1245" t="b">
        <v>0</v>
      </c>
      <c r="H1245" t="inlineStr"/>
      <c r="I1245" t="n">
        <v>0</v>
      </c>
      <c r="J1245" t="inlineStr">
        <is>
          <t>chat2</t>
        </is>
      </c>
      <c r="K1245" t="n">
        <v>114</v>
      </c>
      <c r="L1245" t="inlineStr">
        <is>
          <t>chat2/original-0</t>
        </is>
      </c>
      <c r="M1245" t="inlineStr">
        <is>
          <t>original</t>
        </is>
      </c>
      <c r="N1245" t="inlineStr">
        <is>
          <t>What was the very first deadline we set for search-index, before any changes?</t>
        </is>
      </c>
      <c r="O1245" t="inlineStr">
        <is>
          <t>Oct 15</t>
        </is>
      </c>
      <c r="P1245" t="inlineStr">
        <is>
          <t>Oct 15</t>
        </is>
      </c>
      <c r="Q1245" t="b">
        <v>1</v>
      </c>
      <c r="R1245" t="inlineStr">
        <is>
          <t>rule</t>
        </is>
      </c>
      <c r="S1245" t="n">
        <v>468</v>
      </c>
      <c r="T1245" t="n">
        <v>468</v>
      </c>
      <c r="U1245" t="n">
        <v>137</v>
      </c>
      <c r="V1245" t="n">
        <v>0</v>
      </c>
      <c r="W1245" t="n">
        <v>1</v>
      </c>
      <c r="X1245" t="n">
        <v>0</v>
      </c>
      <c r="Y1245" t="n">
        <v>3.069055080413818</v>
      </c>
      <c r="Z1245" t="n">
        <v>0.000258</v>
      </c>
    </row>
    <row r="1246">
      <c r="A1246" t="inlineStr">
        <is>
          <t>chat_slice</t>
        </is>
      </c>
      <c r="B1246" t="inlineStr">
        <is>
          <t>wildk4</t>
        </is>
      </c>
      <c r="C1246" t="inlineStr">
        <is>
          <t>openai/gpt-5.6-luna</t>
        </is>
      </c>
      <c r="D1246" t="inlineStr">
        <is>
          <t>openai/gpt-5.6-luna</t>
        </is>
      </c>
      <c r="E1246" t="n">
        <v>1</v>
      </c>
      <c r="F1246" t="inlineStr">
        <is>
          <t>clean</t>
        </is>
      </c>
      <c r="G1246" t="b">
        <v>0</v>
      </c>
      <c r="H1246" t="inlineStr"/>
      <c r="I1246" t="n">
        <v>0</v>
      </c>
      <c r="J1246" t="inlineStr">
        <is>
          <t>chat2</t>
        </is>
      </c>
      <c r="K1246" t="n">
        <v>114</v>
      </c>
      <c r="L1246" t="inlineStr">
        <is>
          <t>chat2/paste-0</t>
        </is>
      </c>
      <c r="M1246" t="inlineStr">
        <is>
          <t>paste</t>
        </is>
      </c>
      <c r="N1246" t="inlineStr">
        <is>
          <t>What p95 latency, in ms, did the load test I pasted report?</t>
        </is>
      </c>
      <c r="O1246" t="n">
        <v>596</v>
      </c>
      <c r="P1246" t="inlineStr">
        <is>
          <t>596 ms</t>
        </is>
      </c>
      <c r="Q1246" t="b">
        <v>1</v>
      </c>
      <c r="R1246" t="inlineStr">
        <is>
          <t>rule</t>
        </is>
      </c>
      <c r="S1246" t="n">
        <v>661</v>
      </c>
      <c r="T1246" t="n">
        <v>661</v>
      </c>
      <c r="U1246" t="n">
        <v>49</v>
      </c>
      <c r="V1246" t="n">
        <v>0</v>
      </c>
      <c r="W1246" t="n">
        <v>1</v>
      </c>
      <c r="X1246" t="n">
        <v>0</v>
      </c>
      <c r="Y1246" t="n">
        <v>1.421783685684204</v>
      </c>
      <c r="Z1246" t="n">
        <v>0.000191</v>
      </c>
    </row>
    <row r="1247">
      <c r="A1247" t="inlineStr">
        <is>
          <t>chat_slice</t>
        </is>
      </c>
      <c r="B1247" t="inlineStr">
        <is>
          <t>wildk4</t>
        </is>
      </c>
      <c r="C1247" t="inlineStr">
        <is>
          <t>openai/gpt-5.6-luna</t>
        </is>
      </c>
      <c r="D1247" t="inlineStr">
        <is>
          <t>openai/gpt-5.6-luna</t>
        </is>
      </c>
      <c r="E1247" t="n">
        <v>1</v>
      </c>
      <c r="F1247" t="inlineStr">
        <is>
          <t>clean</t>
        </is>
      </c>
      <c r="G1247" t="b">
        <v>0</v>
      </c>
      <c r="H1247" t="inlineStr"/>
      <c r="I1247" t="n">
        <v>0</v>
      </c>
      <c r="J1247" t="inlineStr">
        <is>
          <t>chat2</t>
        </is>
      </c>
      <c r="K1247" t="n">
        <v>114</v>
      </c>
      <c r="L1247" t="inlineStr">
        <is>
          <t>chat2/paste-1</t>
        </is>
      </c>
      <c r="M1247" t="inlineStr">
        <is>
          <t>paste</t>
        </is>
      </c>
      <c r="N1247" t="inlineStr">
        <is>
          <t>How many tests failed in the CI output I pasted?</t>
        </is>
      </c>
      <c r="O1247" t="n">
        <v>2</v>
      </c>
      <c r="P1247" t="inlineStr">
        <is>
          <t>2</t>
        </is>
      </c>
      <c r="Q1247" t="b">
        <v>1</v>
      </c>
      <c r="R1247" t="inlineStr">
        <is>
          <t>rule</t>
        </is>
      </c>
      <c r="S1247" t="n">
        <v>364</v>
      </c>
      <c r="T1247" t="n">
        <v>364</v>
      </c>
      <c r="U1247" t="n">
        <v>17</v>
      </c>
      <c r="V1247" t="n">
        <v>0</v>
      </c>
      <c r="W1247" t="n">
        <v>1</v>
      </c>
      <c r="X1247" t="n">
        <v>0</v>
      </c>
      <c r="Y1247" t="n">
        <v>1.093333005905151</v>
      </c>
      <c r="Z1247" t="n">
        <v>9.32e-05</v>
      </c>
    </row>
    <row r="1248">
      <c r="A1248" t="inlineStr">
        <is>
          <t>chat_slice</t>
        </is>
      </c>
      <c r="B1248" t="inlineStr">
        <is>
          <t>wildk4</t>
        </is>
      </c>
      <c r="C1248" t="inlineStr">
        <is>
          <t>openai/gpt-5.6-luna</t>
        </is>
      </c>
      <c r="D1248" t="inlineStr">
        <is>
          <t>openai/gpt-5.6-luna</t>
        </is>
      </c>
      <c r="E1248" t="n">
        <v>1</v>
      </c>
      <c r="F1248" t="inlineStr">
        <is>
          <t>clean</t>
        </is>
      </c>
      <c r="G1248" t="b">
        <v>0</v>
      </c>
      <c r="H1248" t="inlineStr"/>
      <c r="I1248" t="n">
        <v>0</v>
      </c>
      <c r="J1248" t="inlineStr">
        <is>
          <t>chat2</t>
        </is>
      </c>
      <c r="K1248" t="n">
        <v>114</v>
      </c>
      <c r="L1248" t="inlineStr">
        <is>
          <t>chat2/paste-2</t>
        </is>
      </c>
      <c r="M1248" t="inlineStr">
        <is>
          <t>paste</t>
        </is>
      </c>
      <c r="N1248" t="inlineStr">
        <is>
          <t>What is db_pool_size in the config I pasted?</t>
        </is>
      </c>
      <c r="O1248" t="n">
        <v>32</v>
      </c>
      <c r="P1248" t="inlineStr">
        <is>
          <t>32</t>
        </is>
      </c>
      <c r="Q1248" t="b">
        <v>1</v>
      </c>
      <c r="R1248" t="inlineStr">
        <is>
          <t>rule</t>
        </is>
      </c>
      <c r="S1248" t="n">
        <v>369</v>
      </c>
      <c r="T1248" t="n">
        <v>369</v>
      </c>
      <c r="U1248" t="n">
        <v>21</v>
      </c>
      <c r="V1248" t="n">
        <v>0</v>
      </c>
      <c r="W1248" t="n">
        <v>1</v>
      </c>
      <c r="X1248" t="n">
        <v>0</v>
      </c>
      <c r="Y1248" t="n">
        <v>2.219139099121094</v>
      </c>
      <c r="Z1248" t="n">
        <v>9.899999999999999e-05</v>
      </c>
    </row>
    <row r="1249">
      <c r="A1249" t="inlineStr">
        <is>
          <t>chat_slice</t>
        </is>
      </c>
      <c r="B1249" t="inlineStr">
        <is>
          <t>wildk4</t>
        </is>
      </c>
      <c r="C1249" t="inlineStr">
        <is>
          <t>openai/gpt-5.6-luna</t>
        </is>
      </c>
      <c r="D1249" t="inlineStr">
        <is>
          <t>openai/gpt-5.6-luna</t>
        </is>
      </c>
      <c r="E1249" t="n">
        <v>1</v>
      </c>
      <c r="F1249" t="inlineStr">
        <is>
          <t>clean</t>
        </is>
      </c>
      <c r="G1249" t="b">
        <v>0</v>
      </c>
      <c r="H1249" t="inlineStr"/>
      <c r="I1249" t="n">
        <v>0</v>
      </c>
      <c r="J1249" t="inlineStr">
        <is>
          <t>chat2</t>
        </is>
      </c>
      <c r="K1249" t="n">
        <v>114</v>
      </c>
      <c r="L1249" t="inlineStr">
        <is>
          <t>chat2/sum-0</t>
        </is>
      </c>
      <c r="M1249" t="inlineStr">
        <is>
          <t>sum</t>
        </is>
      </c>
      <c r="N1249" t="inlineStr">
        <is>
          <t>What is the total budget, in thousands of dollars, across the modules currently in scope?</t>
        </is>
      </c>
      <c r="O1249" t="n">
        <v>245</v>
      </c>
      <c r="P1249" t="inlineStr">
        <is>
          <t>245 thousand dollars</t>
        </is>
      </c>
      <c r="Q1249" t="b">
        <v>1</v>
      </c>
      <c r="R1249" t="inlineStr">
        <is>
          <t>rule</t>
        </is>
      </c>
      <c r="S1249" t="n">
        <v>692</v>
      </c>
      <c r="T1249" t="n">
        <v>692</v>
      </c>
      <c r="U1249" t="n">
        <v>82</v>
      </c>
      <c r="V1249" t="n">
        <v>0</v>
      </c>
      <c r="W1249" t="n">
        <v>1</v>
      </c>
      <c r="X1249" t="n">
        <v>0</v>
      </c>
      <c r="Y1249" t="n">
        <v>2.289200067520142</v>
      </c>
      <c r="Z1249" t="n">
        <v>0.0002368</v>
      </c>
    </row>
    <row r="1250">
      <c r="A1250" t="inlineStr">
        <is>
          <t>chat_slice</t>
        </is>
      </c>
      <c r="B1250" t="inlineStr">
        <is>
          <t>wildk4</t>
        </is>
      </c>
      <c r="C1250" t="inlineStr">
        <is>
          <t>openai/gpt-5.6-luna</t>
        </is>
      </c>
      <c r="D1250" t="inlineStr">
        <is>
          <t>openai/gpt-5.6-luna</t>
        </is>
      </c>
      <c r="E1250" t="n">
        <v>1</v>
      </c>
      <c r="F1250" t="inlineStr">
        <is>
          <t>clean</t>
        </is>
      </c>
      <c r="G1250" t="b">
        <v>0</v>
      </c>
      <c r="H1250" t="inlineStr"/>
      <c r="I1250" t="n">
        <v>0</v>
      </c>
      <c r="J1250" t="inlineStr">
        <is>
          <t>chat2</t>
        </is>
      </c>
      <c r="K1250" t="n">
        <v>114</v>
      </c>
      <c r="L1250" t="inlineStr">
        <is>
          <t>chat2/updated-0</t>
        </is>
      </c>
      <c r="M1250" t="inlineStr">
        <is>
          <t>updated</t>
        </is>
      </c>
      <c r="N1250" t="inlineStr">
        <is>
          <t>What is the current deadline for search-index?</t>
        </is>
      </c>
      <c r="O1250" t="inlineStr">
        <is>
          <t>Oct 28</t>
        </is>
      </c>
      <c r="P1250" t="inlineStr">
        <is>
          <t>Oct 28</t>
        </is>
      </c>
      <c r="Q1250" t="b">
        <v>1</v>
      </c>
      <c r="R1250" t="inlineStr">
        <is>
          <t>rule</t>
        </is>
      </c>
      <c r="S1250" t="n">
        <v>546</v>
      </c>
      <c r="T1250" t="n">
        <v>546</v>
      </c>
      <c r="U1250" t="n">
        <v>47</v>
      </c>
      <c r="V1250" t="n">
        <v>0</v>
      </c>
      <c r="W1250" t="n">
        <v>1</v>
      </c>
      <c r="X1250" t="n">
        <v>0</v>
      </c>
      <c r="Y1250" t="n">
        <v>2.299345970153809</v>
      </c>
      <c r="Z1250" t="n">
        <v>0.0001656</v>
      </c>
    </row>
    <row r="1251">
      <c r="A1251" t="inlineStr">
        <is>
          <t>chat_slice</t>
        </is>
      </c>
      <c r="B1251" t="inlineStr">
        <is>
          <t>wildk4</t>
        </is>
      </c>
      <c r="C1251" t="inlineStr">
        <is>
          <t>openai/gpt-5.6-luna</t>
        </is>
      </c>
      <c r="D1251" t="inlineStr">
        <is>
          <t>openai/gpt-5.6-luna</t>
        </is>
      </c>
      <c r="E1251" t="n">
        <v>1</v>
      </c>
      <c r="F1251" t="inlineStr">
        <is>
          <t>clean</t>
        </is>
      </c>
      <c r="G1251" t="b">
        <v>0</v>
      </c>
      <c r="H1251" t="inlineStr"/>
      <c r="I1251" t="n">
        <v>0</v>
      </c>
      <c r="J1251" t="inlineStr">
        <is>
          <t>chat2</t>
        </is>
      </c>
      <c r="K1251" t="n">
        <v>114</v>
      </c>
      <c r="L1251" t="inlineStr">
        <is>
          <t>chat2/updated-1</t>
        </is>
      </c>
      <c r="M1251" t="inlineStr">
        <is>
          <t>updated</t>
        </is>
      </c>
      <c r="N1251" t="inlineStr">
        <is>
          <t>What is notifier's budget now, in thousands of dollars?</t>
        </is>
      </c>
      <c r="O1251" t="n">
        <v>55</v>
      </c>
      <c r="P1251" t="inlineStr">
        <is>
          <t>55</t>
        </is>
      </c>
      <c r="Q1251" t="b">
        <v>1</v>
      </c>
      <c r="R1251" t="inlineStr">
        <is>
          <t>rule</t>
        </is>
      </c>
      <c r="S1251" t="n">
        <v>495</v>
      </c>
      <c r="T1251" t="n">
        <v>495</v>
      </c>
      <c r="U1251" t="n">
        <v>31</v>
      </c>
      <c r="V1251" t="n">
        <v>0</v>
      </c>
      <c r="W1251" t="n">
        <v>1</v>
      </c>
      <c r="X1251" t="n">
        <v>0</v>
      </c>
      <c r="Y1251" t="n">
        <v>1.432938098907471</v>
      </c>
      <c r="Z1251" t="n">
        <v>0.0001362</v>
      </c>
    </row>
    <row r="1252">
      <c r="A1252" t="inlineStr">
        <is>
          <t>chat_slice</t>
        </is>
      </c>
      <c r="B1252" t="inlineStr">
        <is>
          <t>wildk4</t>
        </is>
      </c>
      <c r="C1252" t="inlineStr">
        <is>
          <t>openai/gpt-5.6-luna</t>
        </is>
      </c>
      <c r="D1252" t="inlineStr">
        <is>
          <t>openai/gpt-5.6-luna</t>
        </is>
      </c>
      <c r="E1252" t="n">
        <v>1</v>
      </c>
      <c r="F1252" t="inlineStr">
        <is>
          <t>clean</t>
        </is>
      </c>
      <c r="G1252" t="b">
        <v>0</v>
      </c>
      <c r="H1252" t="inlineStr"/>
      <c r="I1252" t="n">
        <v>0</v>
      </c>
      <c r="J1252" t="inlineStr">
        <is>
          <t>chat2</t>
        </is>
      </c>
      <c r="K1252" t="n">
        <v>114</v>
      </c>
      <c r="L1252" t="inlineStr">
        <is>
          <t>chat2/updated-2</t>
        </is>
      </c>
      <c r="M1252" t="inlineStr">
        <is>
          <t>updated</t>
        </is>
      </c>
      <c r="N1252" t="inlineStr">
        <is>
          <t>What is the current deadline for dashboard?</t>
        </is>
      </c>
      <c r="O1252" t="inlineStr">
        <is>
          <t>Oct 12</t>
        </is>
      </c>
      <c r="P1252" t="inlineStr">
        <is>
          <t>Oct 12</t>
        </is>
      </c>
      <c r="Q1252" t="b">
        <v>1</v>
      </c>
      <c r="R1252" t="inlineStr">
        <is>
          <t>rule</t>
        </is>
      </c>
      <c r="S1252" t="n">
        <v>337</v>
      </c>
      <c r="T1252" t="n">
        <v>337</v>
      </c>
      <c r="U1252" t="n">
        <v>21</v>
      </c>
      <c r="V1252" t="n">
        <v>0</v>
      </c>
      <c r="W1252" t="n">
        <v>1</v>
      </c>
      <c r="X1252" t="n">
        <v>0</v>
      </c>
      <c r="Y1252" t="n">
        <v>1.02459192276001</v>
      </c>
      <c r="Z1252" t="n">
        <v>9.26e-05</v>
      </c>
    </row>
    <row r="1253">
      <c r="A1253" t="inlineStr">
        <is>
          <t>chat_slice</t>
        </is>
      </c>
      <c r="B1253" t="inlineStr">
        <is>
          <t>wildk4</t>
        </is>
      </c>
      <c r="C1253" t="inlineStr">
        <is>
          <t>openai/gpt-5.6-luna</t>
        </is>
      </c>
      <c r="D1253" t="inlineStr">
        <is>
          <t>openai/gpt-5.6-luna</t>
        </is>
      </c>
      <c r="E1253" t="n">
        <v>1</v>
      </c>
      <c r="F1253" t="inlineStr">
        <is>
          <t>clean</t>
        </is>
      </c>
      <c r="G1253" t="b">
        <v>0</v>
      </c>
      <c r="H1253" t="inlineStr"/>
      <c r="I1253" t="n">
        <v>0</v>
      </c>
      <c r="J1253" t="inlineStr">
        <is>
          <t>chat2</t>
        </is>
      </c>
      <c r="K1253" t="n">
        <v>114</v>
      </c>
      <c r="L1253" t="inlineStr">
        <is>
          <t>chat2/updated-3</t>
        </is>
      </c>
      <c r="M1253" t="inlineStr">
        <is>
          <t>updated</t>
        </is>
      </c>
      <c r="N1253" t="inlineStr">
        <is>
          <t>What is scheduler-v2's budget, in thousands of dollars?</t>
        </is>
      </c>
      <c r="O1253" t="n">
        <v>50</v>
      </c>
      <c r="P1253" t="inlineStr">
        <is>
          <t>50 thousand dollars</t>
        </is>
      </c>
      <c r="Q1253" t="b">
        <v>1</v>
      </c>
      <c r="R1253" t="inlineStr">
        <is>
          <t>rule</t>
        </is>
      </c>
      <c r="S1253" t="n">
        <v>762</v>
      </c>
      <c r="T1253" t="n">
        <v>762</v>
      </c>
      <c r="U1253" t="n">
        <v>44</v>
      </c>
      <c r="V1253" t="n">
        <v>0</v>
      </c>
      <c r="W1253" t="n">
        <v>1</v>
      </c>
      <c r="X1253" t="n">
        <v>0</v>
      </c>
      <c r="Y1253" t="n">
        <v>1.57658314704895</v>
      </c>
      <c r="Z1253" t="n">
        <v>0.0002052</v>
      </c>
    </row>
    <row r="1254">
      <c r="A1254" t="inlineStr">
        <is>
          <t>chat_slice</t>
        </is>
      </c>
      <c r="B1254" t="inlineStr">
        <is>
          <t>wildk4</t>
        </is>
      </c>
      <c r="C1254" t="inlineStr">
        <is>
          <t>openai/gpt-5.6-luna</t>
        </is>
      </c>
      <c r="D1254" t="inlineStr">
        <is>
          <t>openai/gpt-5.6-luna</t>
        </is>
      </c>
      <c r="E1254" t="n">
        <v>1</v>
      </c>
      <c r="F1254" t="inlineStr">
        <is>
          <t>clean</t>
        </is>
      </c>
      <c r="G1254" t="b">
        <v>0</v>
      </c>
      <c r="H1254" t="inlineStr"/>
      <c r="I1254" t="n">
        <v>0</v>
      </c>
      <c r="J1254" t="inlineStr">
        <is>
          <t>chat2</t>
        </is>
      </c>
      <c r="K1254" t="n">
        <v>114</v>
      </c>
      <c r="L1254" t="inlineStr">
        <is>
          <t>chat2/updated-4</t>
        </is>
      </c>
      <c r="M1254" t="inlineStr">
        <is>
          <t>updated</t>
        </is>
      </c>
      <c r="N1254" t="inlineStr">
        <is>
          <t>Who owns search-index now?</t>
        </is>
      </c>
      <c r="O1254" t="inlineStr">
        <is>
          <t>Chen</t>
        </is>
      </c>
      <c r="P1254" t="inlineStr">
        <is>
          <t>Chen</t>
        </is>
      </c>
      <c r="Q1254" t="b">
        <v>1</v>
      </c>
      <c r="R1254" t="inlineStr">
        <is>
          <t>rule</t>
        </is>
      </c>
      <c r="S1254" t="n">
        <v>257</v>
      </c>
      <c r="T1254" t="n">
        <v>257</v>
      </c>
      <c r="U1254" t="n">
        <v>16</v>
      </c>
      <c r="V1254" t="n">
        <v>0</v>
      </c>
      <c r="W1254" t="n">
        <v>1</v>
      </c>
      <c r="X1254" t="n">
        <v>0</v>
      </c>
      <c r="Y1254" t="n">
        <v>1.332182168960571</v>
      </c>
      <c r="Z1254" t="n">
        <v>7.059999999999999e-05</v>
      </c>
    </row>
    <row r="1255">
      <c r="A1255" t="inlineStr">
        <is>
          <t>chat_slice</t>
        </is>
      </c>
      <c r="B1255" t="inlineStr">
        <is>
          <t>wildk4</t>
        </is>
      </c>
      <c r="C1255" t="inlineStr">
        <is>
          <t>openai/gpt-5.6-luna</t>
        </is>
      </c>
      <c r="D1255" t="inlineStr">
        <is>
          <t>openai/gpt-5.6-luna</t>
        </is>
      </c>
      <c r="E1255" t="n">
        <v>1</v>
      </c>
      <c r="F1255" t="inlineStr">
        <is>
          <t>clean</t>
        </is>
      </c>
      <c r="G1255" t="b">
        <v>0</v>
      </c>
      <c r="H1255" t="inlineStr"/>
      <c r="I1255" t="n">
        <v>0</v>
      </c>
      <c r="J1255" t="inlineStr">
        <is>
          <t>chat2</t>
        </is>
      </c>
      <c r="K1255" t="n">
        <v>114</v>
      </c>
      <c r="L1255" t="inlineStr">
        <is>
          <t>chat2/updated-5</t>
        </is>
      </c>
      <c r="M1255" t="inlineStr">
        <is>
          <t>updated</t>
        </is>
      </c>
      <c r="N1255" t="inlineStr">
        <is>
          <t>Which datastore does notifier use?</t>
        </is>
      </c>
      <c r="O1255" t="inlineStr">
        <is>
          <t>Redis</t>
        </is>
      </c>
      <c r="P1255" t="inlineStr">
        <is>
          <t>Redis</t>
        </is>
      </c>
      <c r="Q1255" t="b">
        <v>1</v>
      </c>
      <c r="R1255" t="inlineStr">
        <is>
          <t>rule</t>
        </is>
      </c>
      <c r="S1255" t="n">
        <v>477</v>
      </c>
      <c r="T1255" t="n">
        <v>477</v>
      </c>
      <c r="U1255" t="n">
        <v>54</v>
      </c>
      <c r="V1255" t="n">
        <v>0</v>
      </c>
      <c r="W1255" t="n">
        <v>1</v>
      </c>
      <c r="X1255" t="n">
        <v>0</v>
      </c>
      <c r="Y1255" t="n">
        <v>2.15804386138916</v>
      </c>
      <c r="Z1255" t="n">
        <v>0.0001602</v>
      </c>
    </row>
    <row r="1256">
      <c r="A1256" t="inlineStr">
        <is>
          <t>chat_state</t>
        </is>
      </c>
      <c r="B1256" t="inlineStr">
        <is>
          <t>main</t>
        </is>
      </c>
      <c r="C1256" t="inlineStr">
        <is>
          <t>openai/gpt-5.6-luna</t>
        </is>
      </c>
      <c r="D1256" t="inlineStr">
        <is>
          <t>openai/gpt-5.6-luna</t>
        </is>
      </c>
      <c r="E1256" t="n">
        <v>1</v>
      </c>
      <c r="I1256" t="n">
        <v>0</v>
      </c>
      <c r="J1256" t="inlineStr">
        <is>
          <t>chat2</t>
        </is>
      </c>
      <c r="K1256" t="n">
        <v>114</v>
      </c>
      <c r="L1256" t="inlineStr">
        <is>
          <t>chat2/absent-0</t>
        </is>
      </c>
      <c r="M1256" t="inlineStr">
        <is>
          <t>absent</t>
        </is>
      </c>
      <c r="N1256" t="inlineStr">
        <is>
          <t>Which CI provider did we decide on?</t>
        </is>
      </c>
      <c r="O1256" t="inlineStr">
        <is>
          <t>not stated</t>
        </is>
      </c>
      <c r="P1256" t="inlineStr">
        <is>
          <t>not stated</t>
        </is>
      </c>
      <c r="Q1256" t="b">
        <v>1</v>
      </c>
      <c r="R1256" t="inlineStr">
        <is>
          <t>rule</t>
        </is>
      </c>
      <c r="S1256" t="n">
        <v>3480</v>
      </c>
      <c r="T1256" t="n">
        <v>3480</v>
      </c>
      <c r="U1256" t="n">
        <v>46</v>
      </c>
      <c r="V1256" t="n">
        <v>0</v>
      </c>
      <c r="W1256" t="n">
        <v>1</v>
      </c>
      <c r="X1256" t="n">
        <v>0</v>
      </c>
      <c r="Y1256" t="n">
        <v>1.643764972686768</v>
      </c>
      <c r="Z1256" t="n">
        <v>0.00092505</v>
      </c>
    </row>
    <row r="1257">
      <c r="A1257" t="inlineStr">
        <is>
          <t>chat_state</t>
        </is>
      </c>
      <c r="B1257" t="inlineStr">
        <is>
          <t>main</t>
        </is>
      </c>
      <c r="C1257" t="inlineStr">
        <is>
          <t>openai/gpt-5.6-luna</t>
        </is>
      </c>
      <c r="D1257" t="inlineStr">
        <is>
          <t>openai/gpt-5.6-luna</t>
        </is>
      </c>
      <c r="E1257" t="n">
        <v>1</v>
      </c>
      <c r="F1257" t="inlineStr">
        <is>
          <t>clean</t>
        </is>
      </c>
      <c r="G1257" t="b">
        <v>0</v>
      </c>
      <c r="H1257" t="inlineStr"/>
      <c r="I1257" t="n">
        <v>1</v>
      </c>
      <c r="J1257" t="inlineStr">
        <is>
          <t>chat2</t>
        </is>
      </c>
      <c r="K1257" t="n">
        <v>114</v>
      </c>
      <c r="L1257" t="inlineStr">
        <is>
          <t>chat2/absent-0</t>
        </is>
      </c>
      <c r="M1257" t="inlineStr">
        <is>
          <t>absent</t>
        </is>
      </c>
      <c r="N1257" t="inlineStr">
        <is>
          <t>Which CI provider did we decide on?</t>
        </is>
      </c>
      <c r="O1257" t="inlineStr">
        <is>
          <t>not stated</t>
        </is>
      </c>
      <c r="P1257" t="inlineStr">
        <is>
          <t>not stated</t>
        </is>
      </c>
      <c r="Q1257" t="b">
        <v>1</v>
      </c>
      <c r="R1257" t="inlineStr">
        <is>
          <t>rule</t>
        </is>
      </c>
      <c r="S1257" t="n">
        <v>3476</v>
      </c>
      <c r="T1257" t="n">
        <v>3476</v>
      </c>
      <c r="U1257" t="n">
        <v>46</v>
      </c>
      <c r="V1257" t="n">
        <v>0</v>
      </c>
      <c r="W1257" t="n">
        <v>1</v>
      </c>
      <c r="X1257" t="n">
        <v>0</v>
      </c>
      <c r="Y1257" t="n">
        <v>1.729465246200562</v>
      </c>
      <c r="Z1257" t="n">
        <v>0.00092405</v>
      </c>
    </row>
    <row r="1258">
      <c r="A1258" t="inlineStr">
        <is>
          <t>chat_state</t>
        </is>
      </c>
      <c r="B1258" t="inlineStr">
        <is>
          <t>main</t>
        </is>
      </c>
      <c r="C1258" t="inlineStr">
        <is>
          <t>openai/gpt-5.6-luna</t>
        </is>
      </c>
      <c r="D1258" t="inlineStr">
        <is>
          <t>openai/gpt-5.6-luna</t>
        </is>
      </c>
      <c r="E1258" t="n">
        <v>1</v>
      </c>
      <c r="I1258" t="n">
        <v>0</v>
      </c>
      <c r="J1258" t="inlineStr">
        <is>
          <t>chat2</t>
        </is>
      </c>
      <c r="K1258" t="n">
        <v>114</v>
      </c>
      <c r="L1258" t="inlineStr">
        <is>
          <t>chat2/absent-1</t>
        </is>
      </c>
      <c r="M1258" t="inlineStr">
        <is>
          <t>absent</t>
        </is>
      </c>
      <c r="N1258" t="inlineStr">
        <is>
          <t>What uptime SLA did we commit to for the launch?</t>
        </is>
      </c>
      <c r="O1258" t="inlineStr">
        <is>
          <t>not stated</t>
        </is>
      </c>
      <c r="P1258" t="inlineStr">
        <is>
          <t>not stated</t>
        </is>
      </c>
      <c r="Q1258" t="b">
        <v>1</v>
      </c>
      <c r="R1258" t="inlineStr">
        <is>
          <t>rule</t>
        </is>
      </c>
      <c r="S1258" t="n">
        <v>3483</v>
      </c>
      <c r="T1258" t="n">
        <v>3483</v>
      </c>
      <c r="U1258" t="n">
        <v>40</v>
      </c>
      <c r="V1258" t="n">
        <v>0</v>
      </c>
      <c r="W1258" t="n">
        <v>1</v>
      </c>
      <c r="X1258" t="n">
        <v>0</v>
      </c>
      <c r="Y1258" t="n">
        <v>1.334619283676147</v>
      </c>
      <c r="Z1258" t="n">
        <v>0.0009186</v>
      </c>
    </row>
    <row r="1259">
      <c r="A1259" t="inlineStr">
        <is>
          <t>chat_state</t>
        </is>
      </c>
      <c r="B1259" t="inlineStr">
        <is>
          <t>main</t>
        </is>
      </c>
      <c r="C1259" t="inlineStr">
        <is>
          <t>openai/gpt-5.6-luna</t>
        </is>
      </c>
      <c r="D1259" t="inlineStr">
        <is>
          <t>openai/gpt-5.6-luna</t>
        </is>
      </c>
      <c r="E1259" t="n">
        <v>1</v>
      </c>
      <c r="F1259" t="inlineStr">
        <is>
          <t>clean</t>
        </is>
      </c>
      <c r="G1259" t="b">
        <v>0</v>
      </c>
      <c r="H1259" t="inlineStr"/>
      <c r="I1259" t="n">
        <v>1</v>
      </c>
      <c r="J1259" t="inlineStr">
        <is>
          <t>chat2</t>
        </is>
      </c>
      <c r="K1259" t="n">
        <v>114</v>
      </c>
      <c r="L1259" t="inlineStr">
        <is>
          <t>chat2/absent-1</t>
        </is>
      </c>
      <c r="M1259" t="inlineStr">
        <is>
          <t>absent</t>
        </is>
      </c>
      <c r="N1259" t="inlineStr">
        <is>
          <t>What uptime SLA did we commit to for the launch?</t>
        </is>
      </c>
      <c r="O1259" t="inlineStr">
        <is>
          <t>not stated</t>
        </is>
      </c>
      <c r="P1259" t="inlineStr">
        <is>
          <t>not stated</t>
        </is>
      </c>
      <c r="Q1259" t="b">
        <v>1</v>
      </c>
      <c r="R1259" t="inlineStr">
        <is>
          <t>rule</t>
        </is>
      </c>
      <c r="S1259" t="n">
        <v>3479</v>
      </c>
      <c r="T1259" t="n">
        <v>3479</v>
      </c>
      <c r="U1259" t="n">
        <v>40</v>
      </c>
      <c r="V1259" t="n">
        <v>0</v>
      </c>
      <c r="W1259" t="n">
        <v>1</v>
      </c>
      <c r="X1259" t="n">
        <v>0</v>
      </c>
      <c r="Y1259" t="n">
        <v>1.141283273696899</v>
      </c>
      <c r="Z1259" t="n">
        <v>0.0009176</v>
      </c>
    </row>
    <row r="1260">
      <c r="A1260" t="inlineStr">
        <is>
          <t>chat_state</t>
        </is>
      </c>
      <c r="B1260" t="inlineStr">
        <is>
          <t>main</t>
        </is>
      </c>
      <c r="C1260" t="inlineStr">
        <is>
          <t>openai/gpt-5.6-luna</t>
        </is>
      </c>
      <c r="D1260" t="inlineStr">
        <is>
          <t>openai/gpt-5.6-luna</t>
        </is>
      </c>
      <c r="E1260" t="n">
        <v>1</v>
      </c>
      <c r="I1260" t="n">
        <v>0</v>
      </c>
      <c r="J1260" t="inlineStr">
        <is>
          <t>chat2</t>
        </is>
      </c>
      <c r="K1260" t="n">
        <v>114</v>
      </c>
      <c r="L1260" t="inlineStr">
        <is>
          <t>chat2/count-0</t>
        </is>
      </c>
      <c r="M1260" t="inlineStr">
        <is>
          <t>count</t>
        </is>
      </c>
      <c r="N1260" t="inlineStr">
        <is>
          <t>How many modules are currently in scope for the launch?</t>
        </is>
      </c>
      <c r="O1260" t="n">
        <v>6</v>
      </c>
      <c r="P1260" t="inlineStr">
        <is>
          <t>6</t>
        </is>
      </c>
      <c r="Q1260" t="b">
        <v>1</v>
      </c>
      <c r="R1260" t="inlineStr">
        <is>
          <t>rule</t>
        </is>
      </c>
      <c r="S1260" t="n">
        <v>3483</v>
      </c>
      <c r="T1260" t="n">
        <v>3483</v>
      </c>
      <c r="U1260" t="n">
        <v>27</v>
      </c>
      <c r="V1260" t="n">
        <v>0</v>
      </c>
      <c r="W1260" t="n">
        <v>1</v>
      </c>
      <c r="X1260" t="n">
        <v>0</v>
      </c>
      <c r="Y1260" t="n">
        <v>2.666243076324463</v>
      </c>
      <c r="Z1260" t="n">
        <v>0.000903</v>
      </c>
    </row>
    <row r="1261">
      <c r="A1261" t="inlineStr">
        <is>
          <t>chat_state</t>
        </is>
      </c>
      <c r="B1261" t="inlineStr">
        <is>
          <t>main</t>
        </is>
      </c>
      <c r="C1261" t="inlineStr">
        <is>
          <t>openai/gpt-5.6-luna</t>
        </is>
      </c>
      <c r="D1261" t="inlineStr">
        <is>
          <t>openai/gpt-5.6-luna</t>
        </is>
      </c>
      <c r="E1261" t="n">
        <v>1</v>
      </c>
      <c r="F1261" t="inlineStr">
        <is>
          <t>clean</t>
        </is>
      </c>
      <c r="G1261" t="b">
        <v>0</v>
      </c>
      <c r="H1261" t="inlineStr"/>
      <c r="I1261" t="n">
        <v>1</v>
      </c>
      <c r="J1261" t="inlineStr">
        <is>
          <t>chat2</t>
        </is>
      </c>
      <c r="K1261" t="n">
        <v>114</v>
      </c>
      <c r="L1261" t="inlineStr">
        <is>
          <t>chat2/count-0</t>
        </is>
      </c>
      <c r="M1261" t="inlineStr">
        <is>
          <t>count</t>
        </is>
      </c>
      <c r="N1261" t="inlineStr">
        <is>
          <t>How many modules are currently in scope for the launch?</t>
        </is>
      </c>
      <c r="O1261" t="n">
        <v>6</v>
      </c>
      <c r="P1261" t="inlineStr">
        <is>
          <t>6</t>
        </is>
      </c>
      <c r="Q1261" t="b">
        <v>1</v>
      </c>
      <c r="R1261" t="inlineStr">
        <is>
          <t>rule</t>
        </is>
      </c>
      <c r="S1261" t="n">
        <v>3479</v>
      </c>
      <c r="T1261" t="n">
        <v>3479</v>
      </c>
      <c r="U1261" t="n">
        <v>60</v>
      </c>
      <c r="V1261" t="n">
        <v>0</v>
      </c>
      <c r="W1261" t="n">
        <v>1</v>
      </c>
      <c r="X1261" t="n">
        <v>0</v>
      </c>
      <c r="Y1261" t="n">
        <v>2.298856973648071</v>
      </c>
      <c r="Z1261" t="n">
        <v>0.0009416</v>
      </c>
    </row>
    <row r="1262">
      <c r="A1262" t="inlineStr">
        <is>
          <t>chat_state</t>
        </is>
      </c>
      <c r="B1262" t="inlineStr">
        <is>
          <t>main</t>
        </is>
      </c>
      <c r="C1262" t="inlineStr">
        <is>
          <t>openai/gpt-5.6-luna</t>
        </is>
      </c>
      <c r="D1262" t="inlineStr">
        <is>
          <t>openai/gpt-5.6-luna</t>
        </is>
      </c>
      <c r="E1262" t="n">
        <v>1</v>
      </c>
      <c r="I1262" t="n">
        <v>0</v>
      </c>
      <c r="J1262" t="inlineStr">
        <is>
          <t>chat2</t>
        </is>
      </c>
      <c r="K1262" t="n">
        <v>114</v>
      </c>
      <c r="L1262" t="inlineStr">
        <is>
          <t>chat2/early-0</t>
        </is>
      </c>
      <c r="M1262" t="inlineStr">
        <is>
          <t>early</t>
        </is>
      </c>
      <c r="N1262" t="inlineStr">
        <is>
          <t>Who owns notifier?</t>
        </is>
      </c>
      <c r="O1262" t="inlineStr">
        <is>
          <t>Jonas</t>
        </is>
      </c>
      <c r="P1262" t="inlineStr">
        <is>
          <t>Jonas</t>
        </is>
      </c>
      <c r="Q1262" t="b">
        <v>1</v>
      </c>
      <c r="R1262" t="inlineStr">
        <is>
          <t>rule</t>
        </is>
      </c>
      <c r="S1262" t="n">
        <v>3476</v>
      </c>
      <c r="T1262" t="n">
        <v>3476</v>
      </c>
      <c r="U1262" t="n">
        <v>36</v>
      </c>
      <c r="V1262" t="n">
        <v>0</v>
      </c>
      <c r="W1262" t="n">
        <v>1</v>
      </c>
      <c r="X1262" t="n">
        <v>0</v>
      </c>
      <c r="Y1262" t="n">
        <v>1.536284923553467</v>
      </c>
      <c r="Z1262" t="n">
        <v>0.00091205</v>
      </c>
    </row>
    <row r="1263">
      <c r="A1263" t="inlineStr">
        <is>
          <t>chat_state</t>
        </is>
      </c>
      <c r="B1263" t="inlineStr">
        <is>
          <t>main</t>
        </is>
      </c>
      <c r="C1263" t="inlineStr">
        <is>
          <t>openai/gpt-5.6-luna</t>
        </is>
      </c>
      <c r="D1263" t="inlineStr">
        <is>
          <t>openai/gpt-5.6-luna</t>
        </is>
      </c>
      <c r="E1263" t="n">
        <v>1</v>
      </c>
      <c r="F1263" t="inlineStr">
        <is>
          <t>clean</t>
        </is>
      </c>
      <c r="G1263" t="b">
        <v>0</v>
      </c>
      <c r="H1263" t="inlineStr"/>
      <c r="I1263" t="n">
        <v>1</v>
      </c>
      <c r="J1263" t="inlineStr">
        <is>
          <t>chat2</t>
        </is>
      </c>
      <c r="K1263" t="n">
        <v>114</v>
      </c>
      <c r="L1263" t="inlineStr">
        <is>
          <t>chat2/early-0</t>
        </is>
      </c>
      <c r="M1263" t="inlineStr">
        <is>
          <t>early</t>
        </is>
      </c>
      <c r="N1263" t="inlineStr">
        <is>
          <t>Who owns notifier?</t>
        </is>
      </c>
      <c r="O1263" t="inlineStr">
        <is>
          <t>Jonas</t>
        </is>
      </c>
      <c r="P1263" t="inlineStr">
        <is>
          <t>Jonas</t>
        </is>
      </c>
      <c r="Q1263" t="b">
        <v>1</v>
      </c>
      <c r="R1263" t="inlineStr">
        <is>
          <t>rule</t>
        </is>
      </c>
      <c r="S1263" t="n">
        <v>3472</v>
      </c>
      <c r="T1263" t="n">
        <v>3472</v>
      </c>
      <c r="U1263" t="n">
        <v>36</v>
      </c>
      <c r="V1263" t="n">
        <v>0</v>
      </c>
      <c r="W1263" t="n">
        <v>1</v>
      </c>
      <c r="X1263" t="n">
        <v>0</v>
      </c>
      <c r="Y1263" t="n">
        <v>1.53846001625061</v>
      </c>
      <c r="Z1263" t="n">
        <v>0.0009110499999999999</v>
      </c>
    </row>
    <row r="1264">
      <c r="A1264" t="inlineStr">
        <is>
          <t>chat_state</t>
        </is>
      </c>
      <c r="B1264" t="inlineStr">
        <is>
          <t>main</t>
        </is>
      </c>
      <c r="C1264" t="inlineStr">
        <is>
          <t>openai/gpt-5.6-luna</t>
        </is>
      </c>
      <c r="D1264" t="inlineStr">
        <is>
          <t>openai/gpt-5.6-luna</t>
        </is>
      </c>
      <c r="E1264" t="n">
        <v>1</v>
      </c>
      <c r="I1264" t="n">
        <v>0</v>
      </c>
      <c r="J1264" t="inlineStr">
        <is>
          <t>chat2</t>
        </is>
      </c>
      <c r="K1264" t="n">
        <v>114</v>
      </c>
      <c r="L1264" t="inlineStr">
        <is>
          <t>chat2/early-1</t>
        </is>
      </c>
      <c r="M1264" t="inlineStr">
        <is>
          <t>early</t>
        </is>
      </c>
      <c r="N1264" t="inlineStr">
        <is>
          <t>Which region are we deploying Cinder to?</t>
        </is>
      </c>
      <c r="O1264" t="inlineStr">
        <is>
          <t>us-east-1</t>
        </is>
      </c>
      <c r="P1264" t="inlineStr">
        <is>
          <t>us-east-1</t>
        </is>
      </c>
      <c r="Q1264" t="b">
        <v>1</v>
      </c>
      <c r="R1264" t="inlineStr">
        <is>
          <t>rule</t>
        </is>
      </c>
      <c r="S1264" t="n">
        <v>3481</v>
      </c>
      <c r="T1264" t="n">
        <v>3481</v>
      </c>
      <c r="U1264" t="n">
        <v>45</v>
      </c>
      <c r="V1264" t="n">
        <v>0</v>
      </c>
      <c r="W1264" t="n">
        <v>1</v>
      </c>
      <c r="X1264" t="n">
        <v>0</v>
      </c>
      <c r="Y1264" t="n">
        <v>1.311305999755859</v>
      </c>
      <c r="Z1264" t="n">
        <v>0.0009241</v>
      </c>
    </row>
    <row r="1265">
      <c r="A1265" t="inlineStr">
        <is>
          <t>chat_state</t>
        </is>
      </c>
      <c r="B1265" t="inlineStr">
        <is>
          <t>main</t>
        </is>
      </c>
      <c r="C1265" t="inlineStr">
        <is>
          <t>openai/gpt-5.6-luna</t>
        </is>
      </c>
      <c r="D1265" t="inlineStr">
        <is>
          <t>openai/gpt-5.6-luna</t>
        </is>
      </c>
      <c r="E1265" t="n">
        <v>1</v>
      </c>
      <c r="F1265" t="inlineStr">
        <is>
          <t>clean</t>
        </is>
      </c>
      <c r="G1265" t="b">
        <v>0</v>
      </c>
      <c r="H1265" t="inlineStr"/>
      <c r="I1265" t="n">
        <v>1</v>
      </c>
      <c r="J1265" t="inlineStr">
        <is>
          <t>chat2</t>
        </is>
      </c>
      <c r="K1265" t="n">
        <v>114</v>
      </c>
      <c r="L1265" t="inlineStr">
        <is>
          <t>chat2/early-1</t>
        </is>
      </c>
      <c r="M1265" t="inlineStr">
        <is>
          <t>early</t>
        </is>
      </c>
      <c r="N1265" t="inlineStr">
        <is>
          <t>Which region are we deploying Cinder to?</t>
        </is>
      </c>
      <c r="O1265" t="inlineStr">
        <is>
          <t>us-east-1</t>
        </is>
      </c>
      <c r="P1265" t="inlineStr">
        <is>
          <t>us-east-1</t>
        </is>
      </c>
      <c r="Q1265" t="b">
        <v>1</v>
      </c>
      <c r="R1265" t="inlineStr">
        <is>
          <t>rule</t>
        </is>
      </c>
      <c r="S1265" t="n">
        <v>3477</v>
      </c>
      <c r="T1265" t="n">
        <v>3477</v>
      </c>
      <c r="U1265" t="n">
        <v>46</v>
      </c>
      <c r="V1265" t="n">
        <v>0</v>
      </c>
      <c r="W1265" t="n">
        <v>1</v>
      </c>
      <c r="X1265" t="n">
        <v>0</v>
      </c>
      <c r="Y1265" t="n">
        <v>2.294403791427612</v>
      </c>
      <c r="Z1265" t="n">
        <v>0.0009243</v>
      </c>
    </row>
    <row r="1266">
      <c r="A1266" t="inlineStr">
        <is>
          <t>chat_state</t>
        </is>
      </c>
      <c r="B1266" t="inlineStr">
        <is>
          <t>main</t>
        </is>
      </c>
      <c r="C1266" t="inlineStr">
        <is>
          <t>openai/gpt-5.6-luna</t>
        </is>
      </c>
      <c r="D1266" t="inlineStr">
        <is>
          <t>openai/gpt-5.6-luna</t>
        </is>
      </c>
      <c r="E1266" t="n">
        <v>1</v>
      </c>
      <c r="I1266" t="n">
        <v>0</v>
      </c>
      <c r="J1266" t="inlineStr">
        <is>
          <t>chat2</t>
        </is>
      </c>
      <c r="K1266" t="n">
        <v>114</v>
      </c>
      <c r="L1266" t="inlineStr">
        <is>
          <t>chat2/early-2</t>
        </is>
      </c>
      <c r="M1266" t="inlineStr">
        <is>
          <t>early</t>
        </is>
      </c>
      <c r="N1266" t="inlineStr">
        <is>
          <t>At what time (UTC) is the daily standup?</t>
        </is>
      </c>
      <c r="O1266" t="inlineStr">
        <is>
          <t>09:15</t>
        </is>
      </c>
      <c r="P1266" t="inlineStr">
        <is>
          <t>09:15 UTC</t>
        </is>
      </c>
      <c r="Q1266" t="b">
        <v>1</v>
      </c>
      <c r="R1266" t="inlineStr">
        <is>
          <t>rule</t>
        </is>
      </c>
      <c r="S1266" t="n">
        <v>3484</v>
      </c>
      <c r="T1266" t="n">
        <v>3484</v>
      </c>
      <c r="U1266" t="n">
        <v>49</v>
      </c>
      <c r="V1266" t="n">
        <v>0</v>
      </c>
      <c r="W1266" t="n">
        <v>1</v>
      </c>
      <c r="X1266" t="n">
        <v>0</v>
      </c>
      <c r="Y1266" t="n">
        <v>1.633013963699341</v>
      </c>
      <c r="Z1266" t="n">
        <v>0.00092965</v>
      </c>
    </row>
    <row r="1267">
      <c r="A1267" t="inlineStr">
        <is>
          <t>chat_state</t>
        </is>
      </c>
      <c r="B1267" t="inlineStr">
        <is>
          <t>main</t>
        </is>
      </c>
      <c r="C1267" t="inlineStr">
        <is>
          <t>openai/gpt-5.6-luna</t>
        </is>
      </c>
      <c r="D1267" t="inlineStr">
        <is>
          <t>openai/gpt-5.6-luna</t>
        </is>
      </c>
      <c r="E1267" t="n">
        <v>1</v>
      </c>
      <c r="F1267" t="inlineStr">
        <is>
          <t>clean</t>
        </is>
      </c>
      <c r="G1267" t="b">
        <v>0</v>
      </c>
      <c r="H1267" t="inlineStr"/>
      <c r="I1267" t="n">
        <v>1</v>
      </c>
      <c r="J1267" t="inlineStr">
        <is>
          <t>chat2</t>
        </is>
      </c>
      <c r="K1267" t="n">
        <v>114</v>
      </c>
      <c r="L1267" t="inlineStr">
        <is>
          <t>chat2/early-2</t>
        </is>
      </c>
      <c r="M1267" t="inlineStr">
        <is>
          <t>early</t>
        </is>
      </c>
      <c r="N1267" t="inlineStr">
        <is>
          <t>At what time (UTC) is the daily standup?</t>
        </is>
      </c>
      <c r="O1267" t="inlineStr">
        <is>
          <t>09:15</t>
        </is>
      </c>
      <c r="P1267" t="inlineStr">
        <is>
          <t>09:15 UTC</t>
        </is>
      </c>
      <c r="Q1267" t="b">
        <v>1</v>
      </c>
      <c r="R1267" t="inlineStr">
        <is>
          <t>rule</t>
        </is>
      </c>
      <c r="S1267" t="n">
        <v>3480</v>
      </c>
      <c r="T1267" t="n">
        <v>3480</v>
      </c>
      <c r="U1267" t="n">
        <v>47</v>
      </c>
      <c r="V1267" t="n">
        <v>0</v>
      </c>
      <c r="W1267" t="n">
        <v>1</v>
      </c>
      <c r="X1267" t="n">
        <v>0</v>
      </c>
      <c r="Y1267" t="n">
        <v>1.693547010421753</v>
      </c>
      <c r="Z1267" t="n">
        <v>0.00092625</v>
      </c>
    </row>
    <row r="1268">
      <c r="A1268" t="inlineStr">
        <is>
          <t>chat_state</t>
        </is>
      </c>
      <c r="B1268" t="inlineStr">
        <is>
          <t>main</t>
        </is>
      </c>
      <c r="C1268" t="inlineStr">
        <is>
          <t>openai/gpt-5.6-luna</t>
        </is>
      </c>
      <c r="D1268" t="inlineStr">
        <is>
          <t>openai/gpt-5.6-luna</t>
        </is>
      </c>
      <c r="E1268" t="n">
        <v>1</v>
      </c>
      <c r="I1268" t="n">
        <v>0</v>
      </c>
      <c r="J1268" t="inlineStr">
        <is>
          <t>chat2</t>
        </is>
      </c>
      <c r="K1268" t="n">
        <v>114</v>
      </c>
      <c r="L1268" t="inlineStr">
        <is>
          <t>chat2/list-0</t>
        </is>
      </c>
      <c r="M1268" t="inlineStr">
        <is>
          <t>list</t>
        </is>
      </c>
      <c r="N1268" t="inlineStr">
        <is>
          <t>Which in-scope modules are P0?</t>
        </is>
      </c>
      <c r="O1268" t="inlineStr">
        <is>
          <t>["search-index", "dashboard", "scheduler-v2"]</t>
        </is>
      </c>
      <c r="P1268" t="inlineStr">
        <is>
          <t>search-index, dashboard, scheduler-v2</t>
        </is>
      </c>
      <c r="Q1268" t="b">
        <v>1</v>
      </c>
      <c r="R1268" t="inlineStr">
        <is>
          <t>rule</t>
        </is>
      </c>
      <c r="S1268" t="n">
        <v>3481</v>
      </c>
      <c r="T1268" t="n">
        <v>3481</v>
      </c>
      <c r="U1268" t="n">
        <v>81</v>
      </c>
      <c r="V1268" t="n">
        <v>0</v>
      </c>
      <c r="W1268" t="n">
        <v>1</v>
      </c>
      <c r="X1268" t="n">
        <v>0</v>
      </c>
      <c r="Y1268" t="n">
        <v>2.216531038284302</v>
      </c>
      <c r="Z1268" t="n">
        <v>0.0009673</v>
      </c>
    </row>
    <row r="1269">
      <c r="A1269" t="inlineStr">
        <is>
          <t>chat_state</t>
        </is>
      </c>
      <c r="B1269" t="inlineStr">
        <is>
          <t>main</t>
        </is>
      </c>
      <c r="C1269" t="inlineStr">
        <is>
          <t>openai/gpt-5.6-luna</t>
        </is>
      </c>
      <c r="D1269" t="inlineStr">
        <is>
          <t>openai/gpt-5.6-luna</t>
        </is>
      </c>
      <c r="E1269" t="n">
        <v>1</v>
      </c>
      <c r="F1269" t="inlineStr">
        <is>
          <t>clean</t>
        </is>
      </c>
      <c r="G1269" t="b">
        <v>0</v>
      </c>
      <c r="H1269" t="inlineStr"/>
      <c r="I1269" t="n">
        <v>1</v>
      </c>
      <c r="J1269" t="inlineStr">
        <is>
          <t>chat2</t>
        </is>
      </c>
      <c r="K1269" t="n">
        <v>114</v>
      </c>
      <c r="L1269" t="inlineStr">
        <is>
          <t>chat2/list-0</t>
        </is>
      </c>
      <c r="M1269" t="inlineStr">
        <is>
          <t>list</t>
        </is>
      </c>
      <c r="N1269" t="inlineStr">
        <is>
          <t>Which in-scope modules are P0?</t>
        </is>
      </c>
      <c r="O1269" t="inlineStr">
        <is>
          <t>["search-index", "dashboard", "scheduler-v2"]</t>
        </is>
      </c>
      <c r="P1269" t="inlineStr">
        <is>
          <t>search-index, dashboard, scheduler-v2</t>
        </is>
      </c>
      <c r="Q1269" t="b">
        <v>1</v>
      </c>
      <c r="R1269" t="inlineStr">
        <is>
          <t>rule</t>
        </is>
      </c>
      <c r="S1269" t="n">
        <v>3477</v>
      </c>
      <c r="T1269" t="n">
        <v>3477</v>
      </c>
      <c r="U1269" t="n">
        <v>107</v>
      </c>
      <c r="V1269" t="n">
        <v>0</v>
      </c>
      <c r="W1269" t="n">
        <v>1</v>
      </c>
      <c r="X1269" t="n">
        <v>0</v>
      </c>
      <c r="Y1269" t="n">
        <v>2.676996946334839</v>
      </c>
      <c r="Z1269" t="n">
        <v>0.0009974999999999999</v>
      </c>
    </row>
    <row r="1270">
      <c r="A1270" t="inlineStr">
        <is>
          <t>chat_state</t>
        </is>
      </c>
      <c r="B1270" t="inlineStr">
        <is>
          <t>main</t>
        </is>
      </c>
      <c r="C1270" t="inlineStr">
        <is>
          <t>openai/gpt-5.6-luna</t>
        </is>
      </c>
      <c r="D1270" t="inlineStr">
        <is>
          <t>openai/gpt-5.6-luna</t>
        </is>
      </c>
      <c r="E1270" t="n">
        <v>1</v>
      </c>
      <c r="I1270" t="n">
        <v>0</v>
      </c>
      <c r="J1270" t="inlineStr">
        <is>
          <t>chat2</t>
        </is>
      </c>
      <c r="K1270" t="n">
        <v>114</v>
      </c>
      <c r="L1270" t="inlineStr">
        <is>
          <t>chat2/neg-0</t>
        </is>
      </c>
      <c r="M1270" t="inlineStr">
        <is>
          <t>negation</t>
        </is>
      </c>
      <c r="N1270" t="inlineStr">
        <is>
          <t>Which in-scope module has no datastore decided yet?</t>
        </is>
      </c>
      <c r="O1270" t="inlineStr">
        <is>
          <t>dashboard</t>
        </is>
      </c>
      <c r="P1270" t="inlineStr">
        <is>
          <t>dashboard</t>
        </is>
      </c>
      <c r="Q1270" t="b">
        <v>1</v>
      </c>
      <c r="R1270" t="inlineStr">
        <is>
          <t>rule</t>
        </is>
      </c>
      <c r="S1270" t="n">
        <v>3483</v>
      </c>
      <c r="T1270" t="n">
        <v>3483</v>
      </c>
      <c r="U1270" t="n">
        <v>73</v>
      </c>
      <c r="V1270" t="n">
        <v>0</v>
      </c>
      <c r="W1270" t="n">
        <v>1</v>
      </c>
      <c r="X1270" t="n">
        <v>0</v>
      </c>
      <c r="Y1270" t="n">
        <v>2.668828010559082</v>
      </c>
      <c r="Z1270" t="n">
        <v>0.0009582</v>
      </c>
    </row>
    <row r="1271">
      <c r="A1271" t="inlineStr">
        <is>
          <t>chat_state</t>
        </is>
      </c>
      <c r="B1271" t="inlineStr">
        <is>
          <t>main</t>
        </is>
      </c>
      <c r="C1271" t="inlineStr">
        <is>
          <t>openai/gpt-5.6-luna</t>
        </is>
      </c>
      <c r="D1271" t="inlineStr">
        <is>
          <t>openai/gpt-5.6-luna</t>
        </is>
      </c>
      <c r="E1271" t="n">
        <v>1</v>
      </c>
      <c r="F1271" t="inlineStr">
        <is>
          <t>clean</t>
        </is>
      </c>
      <c r="G1271" t="b">
        <v>0</v>
      </c>
      <c r="H1271" t="inlineStr"/>
      <c r="I1271" t="n">
        <v>1</v>
      </c>
      <c r="J1271" t="inlineStr">
        <is>
          <t>chat2</t>
        </is>
      </c>
      <c r="K1271" t="n">
        <v>114</v>
      </c>
      <c r="L1271" t="inlineStr">
        <is>
          <t>chat2/neg-0</t>
        </is>
      </c>
      <c r="M1271" t="inlineStr">
        <is>
          <t>negation</t>
        </is>
      </c>
      <c r="N1271" t="inlineStr">
        <is>
          <t>Which in-scope module has no datastore decided yet?</t>
        </is>
      </c>
      <c r="O1271" t="inlineStr">
        <is>
          <t>dashboard</t>
        </is>
      </c>
      <c r="P1271" t="inlineStr">
        <is>
          <t>dashboard</t>
        </is>
      </c>
      <c r="Q1271" t="b">
        <v>1</v>
      </c>
      <c r="R1271" t="inlineStr">
        <is>
          <t>rule</t>
        </is>
      </c>
      <c r="S1271" t="n">
        <v>3479</v>
      </c>
      <c r="T1271" t="n">
        <v>3479</v>
      </c>
      <c r="U1271" t="n">
        <v>95</v>
      </c>
      <c r="V1271" t="n">
        <v>0</v>
      </c>
      <c r="W1271" t="n">
        <v>1</v>
      </c>
      <c r="X1271" t="n">
        <v>0</v>
      </c>
      <c r="Y1271" t="n">
        <v>3.283735752105713</v>
      </c>
      <c r="Z1271" t="n">
        <v>0.0009836000000000001</v>
      </c>
    </row>
    <row r="1272">
      <c r="A1272" t="inlineStr">
        <is>
          <t>chat_state</t>
        </is>
      </c>
      <c r="B1272" t="inlineStr">
        <is>
          <t>main</t>
        </is>
      </c>
      <c r="C1272" t="inlineStr">
        <is>
          <t>openai/gpt-5.6-luna</t>
        </is>
      </c>
      <c r="D1272" t="inlineStr">
        <is>
          <t>openai/gpt-5.6-luna</t>
        </is>
      </c>
      <c r="E1272" t="n">
        <v>1</v>
      </c>
      <c r="I1272" t="n">
        <v>0</v>
      </c>
      <c r="J1272" t="inlineStr">
        <is>
          <t>chat2</t>
        </is>
      </c>
      <c r="K1272" t="n">
        <v>114</v>
      </c>
      <c r="L1272" t="inlineStr">
        <is>
          <t>chat2/original-0</t>
        </is>
      </c>
      <c r="M1272" t="inlineStr">
        <is>
          <t>original</t>
        </is>
      </c>
      <c r="N1272" t="inlineStr">
        <is>
          <t>What was the very first deadline we set for search-index, before any changes?</t>
        </is>
      </c>
      <c r="O1272" t="inlineStr">
        <is>
          <t>Oct 15</t>
        </is>
      </c>
      <c r="P1272" t="inlineStr">
        <is>
          <t>Oct 15</t>
        </is>
      </c>
      <c r="Q1272" t="b">
        <v>1</v>
      </c>
      <c r="R1272" t="inlineStr">
        <is>
          <t>rule</t>
        </is>
      </c>
      <c r="S1272" t="n">
        <v>3488</v>
      </c>
      <c r="T1272" t="n">
        <v>3488</v>
      </c>
      <c r="U1272" t="n">
        <v>71</v>
      </c>
      <c r="V1272" t="n">
        <v>0</v>
      </c>
      <c r="W1272" t="n">
        <v>1</v>
      </c>
      <c r="X1272" t="n">
        <v>0</v>
      </c>
      <c r="Y1272" t="n">
        <v>1.954313993453979</v>
      </c>
      <c r="Z1272" t="n">
        <v>0.00095705</v>
      </c>
    </row>
    <row r="1273">
      <c r="A1273" t="inlineStr">
        <is>
          <t>chat_state</t>
        </is>
      </c>
      <c r="B1273" t="inlineStr">
        <is>
          <t>main</t>
        </is>
      </c>
      <c r="C1273" t="inlineStr">
        <is>
          <t>openai/gpt-5.6-luna</t>
        </is>
      </c>
      <c r="D1273" t="inlineStr">
        <is>
          <t>openai/gpt-5.6-luna</t>
        </is>
      </c>
      <c r="E1273" t="n">
        <v>1</v>
      </c>
      <c r="F1273" t="inlineStr">
        <is>
          <t>clean</t>
        </is>
      </c>
      <c r="G1273" t="b">
        <v>0</v>
      </c>
      <c r="H1273" t="inlineStr"/>
      <c r="I1273" t="n">
        <v>1</v>
      </c>
      <c r="J1273" t="inlineStr">
        <is>
          <t>chat2</t>
        </is>
      </c>
      <c r="K1273" t="n">
        <v>114</v>
      </c>
      <c r="L1273" t="inlineStr">
        <is>
          <t>chat2/original-0</t>
        </is>
      </c>
      <c r="M1273" t="inlineStr">
        <is>
          <t>original</t>
        </is>
      </c>
      <c r="N1273" t="inlineStr">
        <is>
          <t>What was the very first deadline we set for search-index, before any changes?</t>
        </is>
      </c>
      <c r="O1273" t="inlineStr">
        <is>
          <t>Oct 15</t>
        </is>
      </c>
      <c r="P1273" t="inlineStr">
        <is>
          <t>Oct 15</t>
        </is>
      </c>
      <c r="Q1273" t="b">
        <v>1</v>
      </c>
      <c r="R1273" t="inlineStr">
        <is>
          <t>rule</t>
        </is>
      </c>
      <c r="S1273" t="n">
        <v>3484</v>
      </c>
      <c r="T1273" t="n">
        <v>3484</v>
      </c>
      <c r="U1273" t="n">
        <v>70</v>
      </c>
      <c r="V1273" t="n">
        <v>0</v>
      </c>
      <c r="W1273" t="n">
        <v>1</v>
      </c>
      <c r="X1273" t="n">
        <v>0</v>
      </c>
      <c r="Y1273" t="n">
        <v>2.170185089111328</v>
      </c>
      <c r="Z1273" t="n">
        <v>0.00095485</v>
      </c>
    </row>
    <row r="1274">
      <c r="A1274" t="inlineStr">
        <is>
          <t>chat_state</t>
        </is>
      </c>
      <c r="B1274" t="inlineStr">
        <is>
          <t>main</t>
        </is>
      </c>
      <c r="C1274" t="inlineStr">
        <is>
          <t>openai/gpt-5.6-luna</t>
        </is>
      </c>
      <c r="D1274" t="inlineStr">
        <is>
          <t>openai/gpt-5.6-luna</t>
        </is>
      </c>
      <c r="E1274" t="n">
        <v>1</v>
      </c>
      <c r="I1274" t="n">
        <v>0</v>
      </c>
      <c r="J1274" t="inlineStr">
        <is>
          <t>chat2</t>
        </is>
      </c>
      <c r="K1274" t="n">
        <v>114</v>
      </c>
      <c r="L1274" t="inlineStr">
        <is>
          <t>chat2/paste-0</t>
        </is>
      </c>
      <c r="M1274" t="inlineStr">
        <is>
          <t>paste</t>
        </is>
      </c>
      <c r="N1274" t="inlineStr">
        <is>
          <t>What p95 latency, in ms, did the load test I pasted report?</t>
        </is>
      </c>
      <c r="O1274" t="n">
        <v>596</v>
      </c>
      <c r="P1274" t="inlineStr">
        <is>
          <t>596 ms</t>
        </is>
      </c>
      <c r="Q1274" t="b">
        <v>1</v>
      </c>
      <c r="R1274" t="inlineStr">
        <is>
          <t>rule</t>
        </is>
      </c>
      <c r="S1274" t="n">
        <v>3488</v>
      </c>
      <c r="T1274" t="n">
        <v>3488</v>
      </c>
      <c r="U1274" t="n">
        <v>45</v>
      </c>
      <c r="V1274" t="n">
        <v>0</v>
      </c>
      <c r="W1274" t="n">
        <v>1</v>
      </c>
      <c r="X1274" t="n">
        <v>0</v>
      </c>
      <c r="Y1274" t="n">
        <v>1.87221097946167</v>
      </c>
      <c r="Z1274" t="n">
        <v>0.00092585</v>
      </c>
    </row>
    <row r="1275">
      <c r="A1275" t="inlineStr">
        <is>
          <t>chat_state</t>
        </is>
      </c>
      <c r="B1275" t="inlineStr">
        <is>
          <t>main</t>
        </is>
      </c>
      <c r="C1275" t="inlineStr">
        <is>
          <t>openai/gpt-5.6-luna</t>
        </is>
      </c>
      <c r="D1275" t="inlineStr">
        <is>
          <t>openai/gpt-5.6-luna</t>
        </is>
      </c>
      <c r="E1275" t="n">
        <v>1</v>
      </c>
      <c r="F1275" t="inlineStr">
        <is>
          <t>clean</t>
        </is>
      </c>
      <c r="G1275" t="b">
        <v>0</v>
      </c>
      <c r="H1275" t="inlineStr"/>
      <c r="I1275" t="n">
        <v>1</v>
      </c>
      <c r="J1275" t="inlineStr">
        <is>
          <t>chat2</t>
        </is>
      </c>
      <c r="K1275" t="n">
        <v>114</v>
      </c>
      <c r="L1275" t="inlineStr">
        <is>
          <t>chat2/paste-0</t>
        </is>
      </c>
      <c r="M1275" t="inlineStr">
        <is>
          <t>paste</t>
        </is>
      </c>
      <c r="N1275" t="inlineStr">
        <is>
          <t>What p95 latency, in ms, did the load test I pasted report?</t>
        </is>
      </c>
      <c r="O1275" t="n">
        <v>596</v>
      </c>
      <c r="P1275" t="inlineStr">
        <is>
          <t>596 ms</t>
        </is>
      </c>
      <c r="Q1275" t="b">
        <v>1</v>
      </c>
      <c r="R1275" t="inlineStr">
        <is>
          <t>rule</t>
        </is>
      </c>
      <c r="S1275" t="n">
        <v>3484</v>
      </c>
      <c r="T1275" t="n">
        <v>3484</v>
      </c>
      <c r="U1275" t="n">
        <v>42</v>
      </c>
      <c r="V1275" t="n">
        <v>0</v>
      </c>
      <c r="W1275" t="n">
        <v>1</v>
      </c>
      <c r="X1275" t="n">
        <v>0</v>
      </c>
      <c r="Y1275" t="n">
        <v>1.850391149520874</v>
      </c>
      <c r="Z1275" t="n">
        <v>0.00092125</v>
      </c>
    </row>
    <row r="1276">
      <c r="A1276" t="inlineStr">
        <is>
          <t>chat_state</t>
        </is>
      </c>
      <c r="B1276" t="inlineStr">
        <is>
          <t>main</t>
        </is>
      </c>
      <c r="C1276" t="inlineStr">
        <is>
          <t>openai/gpt-5.6-luna</t>
        </is>
      </c>
      <c r="D1276" t="inlineStr">
        <is>
          <t>openai/gpt-5.6-luna</t>
        </is>
      </c>
      <c r="E1276" t="n">
        <v>1</v>
      </c>
      <c r="I1276" t="n">
        <v>0</v>
      </c>
      <c r="J1276" t="inlineStr">
        <is>
          <t>chat2</t>
        </is>
      </c>
      <c r="K1276" t="n">
        <v>114</v>
      </c>
      <c r="L1276" t="inlineStr">
        <is>
          <t>chat2/paste-1</t>
        </is>
      </c>
      <c r="M1276" t="inlineStr">
        <is>
          <t>paste</t>
        </is>
      </c>
      <c r="N1276" t="inlineStr">
        <is>
          <t>How many tests failed in the CI output I pasted?</t>
        </is>
      </c>
      <c r="O1276" t="n">
        <v>2</v>
      </c>
      <c r="P1276" t="inlineStr">
        <is>
          <t>2</t>
        </is>
      </c>
      <c r="Q1276" t="b">
        <v>1</v>
      </c>
      <c r="R1276" t="inlineStr">
        <is>
          <t>rule</t>
        </is>
      </c>
      <c r="S1276" t="n">
        <v>3483</v>
      </c>
      <c r="T1276" t="n">
        <v>3483</v>
      </c>
      <c r="U1276" t="n">
        <v>40</v>
      </c>
      <c r="V1276" t="n">
        <v>0</v>
      </c>
      <c r="W1276" t="n">
        <v>1</v>
      </c>
      <c r="X1276" t="n">
        <v>0</v>
      </c>
      <c r="Y1276" t="n">
        <v>2.879317045211792</v>
      </c>
      <c r="Z1276" t="n">
        <v>0.0009186</v>
      </c>
    </row>
    <row r="1277">
      <c r="A1277" t="inlineStr">
        <is>
          <t>chat_state</t>
        </is>
      </c>
      <c r="B1277" t="inlineStr">
        <is>
          <t>main</t>
        </is>
      </c>
      <c r="C1277" t="inlineStr">
        <is>
          <t>openai/gpt-5.6-luna</t>
        </is>
      </c>
      <c r="D1277" t="inlineStr">
        <is>
          <t>openai/gpt-5.6-luna</t>
        </is>
      </c>
      <c r="E1277" t="n">
        <v>1</v>
      </c>
      <c r="F1277" t="inlineStr">
        <is>
          <t>clean</t>
        </is>
      </c>
      <c r="G1277" t="b">
        <v>0</v>
      </c>
      <c r="H1277" t="inlineStr"/>
      <c r="I1277" t="n">
        <v>1</v>
      </c>
      <c r="J1277" t="inlineStr">
        <is>
          <t>chat2</t>
        </is>
      </c>
      <c r="K1277" t="n">
        <v>114</v>
      </c>
      <c r="L1277" t="inlineStr">
        <is>
          <t>chat2/paste-1</t>
        </is>
      </c>
      <c r="M1277" t="inlineStr">
        <is>
          <t>paste</t>
        </is>
      </c>
      <c r="N1277" t="inlineStr">
        <is>
          <t>How many tests failed in the CI output I pasted?</t>
        </is>
      </c>
      <c r="O1277" t="n">
        <v>2</v>
      </c>
      <c r="P1277" t="inlineStr">
        <is>
          <t>2</t>
        </is>
      </c>
      <c r="Q1277" t="b">
        <v>1</v>
      </c>
      <c r="R1277" t="inlineStr">
        <is>
          <t>rule</t>
        </is>
      </c>
      <c r="S1277" t="n">
        <v>3479</v>
      </c>
      <c r="T1277" t="n">
        <v>3479</v>
      </c>
      <c r="U1277" t="n">
        <v>26</v>
      </c>
      <c r="V1277" t="n">
        <v>0</v>
      </c>
      <c r="W1277" t="n">
        <v>1</v>
      </c>
      <c r="X1277" t="n">
        <v>0</v>
      </c>
      <c r="Y1277" t="n">
        <v>1.595609903335571</v>
      </c>
      <c r="Z1277" t="n">
        <v>0.0009008</v>
      </c>
    </row>
    <row r="1278">
      <c r="A1278" t="inlineStr">
        <is>
          <t>chat_state</t>
        </is>
      </c>
      <c r="B1278" t="inlineStr">
        <is>
          <t>main</t>
        </is>
      </c>
      <c r="C1278" t="inlineStr">
        <is>
          <t>openai/gpt-5.6-luna</t>
        </is>
      </c>
      <c r="D1278" t="inlineStr">
        <is>
          <t>openai/gpt-5.6-luna</t>
        </is>
      </c>
      <c r="E1278" t="n">
        <v>1</v>
      </c>
      <c r="I1278" t="n">
        <v>0</v>
      </c>
      <c r="J1278" t="inlineStr">
        <is>
          <t>chat2</t>
        </is>
      </c>
      <c r="K1278" t="n">
        <v>114</v>
      </c>
      <c r="L1278" t="inlineStr">
        <is>
          <t>chat2/paste-2</t>
        </is>
      </c>
      <c r="M1278" t="inlineStr">
        <is>
          <t>paste</t>
        </is>
      </c>
      <c r="N1278" t="inlineStr">
        <is>
          <t>What is db_pool_size in the config I pasted?</t>
        </is>
      </c>
      <c r="O1278" t="n">
        <v>32</v>
      </c>
      <c r="P1278" t="inlineStr">
        <is>
          <t>32</t>
        </is>
      </c>
      <c r="Q1278" t="b">
        <v>1</v>
      </c>
      <c r="R1278" t="inlineStr">
        <is>
          <t>rule</t>
        </is>
      </c>
      <c r="S1278" t="n">
        <v>3483</v>
      </c>
      <c r="T1278" t="n">
        <v>3483</v>
      </c>
      <c r="U1278" t="n">
        <v>39</v>
      </c>
      <c r="V1278" t="n">
        <v>0</v>
      </c>
      <c r="W1278" t="n">
        <v>1</v>
      </c>
      <c r="X1278" t="n">
        <v>0</v>
      </c>
      <c r="Y1278" t="n">
        <v>1.595002174377441</v>
      </c>
      <c r="Z1278" t="n">
        <v>0.0009174</v>
      </c>
    </row>
    <row r="1279">
      <c r="A1279" t="inlineStr">
        <is>
          <t>chat_state</t>
        </is>
      </c>
      <c r="B1279" t="inlineStr">
        <is>
          <t>main</t>
        </is>
      </c>
      <c r="C1279" t="inlineStr">
        <is>
          <t>openai/gpt-5.6-luna</t>
        </is>
      </c>
      <c r="D1279" t="inlineStr">
        <is>
          <t>openai/gpt-5.6-luna</t>
        </is>
      </c>
      <c r="E1279" t="n">
        <v>1</v>
      </c>
      <c r="F1279" t="inlineStr">
        <is>
          <t>clean</t>
        </is>
      </c>
      <c r="G1279" t="b">
        <v>0</v>
      </c>
      <c r="H1279" t="inlineStr"/>
      <c r="I1279" t="n">
        <v>1</v>
      </c>
      <c r="J1279" t="inlineStr">
        <is>
          <t>chat2</t>
        </is>
      </c>
      <c r="K1279" t="n">
        <v>114</v>
      </c>
      <c r="L1279" t="inlineStr">
        <is>
          <t>chat2/paste-2</t>
        </is>
      </c>
      <c r="M1279" t="inlineStr">
        <is>
          <t>paste</t>
        </is>
      </c>
      <c r="N1279" t="inlineStr">
        <is>
          <t>What is db_pool_size in the config I pasted?</t>
        </is>
      </c>
      <c r="O1279" t="n">
        <v>32</v>
      </c>
      <c r="P1279" t="inlineStr">
        <is>
          <t>32</t>
        </is>
      </c>
      <c r="Q1279" t="b">
        <v>1</v>
      </c>
      <c r="R1279" t="inlineStr">
        <is>
          <t>rule</t>
        </is>
      </c>
      <c r="S1279" t="n">
        <v>3479</v>
      </c>
      <c r="T1279" t="n">
        <v>3479</v>
      </c>
      <c r="U1279" t="n">
        <v>42</v>
      </c>
      <c r="V1279" t="n">
        <v>0</v>
      </c>
      <c r="W1279" t="n">
        <v>1</v>
      </c>
      <c r="X1279" t="n">
        <v>0</v>
      </c>
      <c r="Y1279" t="n">
        <v>1.845767974853516</v>
      </c>
      <c r="Z1279" t="n">
        <v>0.00092</v>
      </c>
    </row>
    <row r="1280">
      <c r="A1280" t="inlineStr">
        <is>
          <t>chat_state</t>
        </is>
      </c>
      <c r="B1280" t="inlineStr">
        <is>
          <t>main</t>
        </is>
      </c>
      <c r="C1280" t="inlineStr">
        <is>
          <t>openai/gpt-5.6-luna</t>
        </is>
      </c>
      <c r="D1280" t="inlineStr">
        <is>
          <t>openai/gpt-5.6-luna</t>
        </is>
      </c>
      <c r="E1280" t="n">
        <v>1</v>
      </c>
      <c r="I1280" t="n">
        <v>0</v>
      </c>
      <c r="J1280" t="inlineStr">
        <is>
          <t>chat2</t>
        </is>
      </c>
      <c r="K1280" t="n">
        <v>114</v>
      </c>
      <c r="L1280" t="inlineStr">
        <is>
          <t>chat2/sum-0</t>
        </is>
      </c>
      <c r="M1280" t="inlineStr">
        <is>
          <t>sum</t>
        </is>
      </c>
      <c r="N1280" t="inlineStr">
        <is>
          <t>What is the total budget, in thousands of dollars, across the modules currently in scope?</t>
        </is>
      </c>
      <c r="O1280" t="n">
        <v>245</v>
      </c>
      <c r="P1280" t="inlineStr">
        <is>
          <t>245</t>
        </is>
      </c>
      <c r="Q1280" t="b">
        <v>1</v>
      </c>
      <c r="R1280" t="inlineStr">
        <is>
          <t>rule</t>
        </is>
      </c>
      <c r="S1280" t="n">
        <v>3490</v>
      </c>
      <c r="T1280" t="n">
        <v>3490</v>
      </c>
      <c r="U1280" t="n">
        <v>74</v>
      </c>
      <c r="V1280" t="n">
        <v>0</v>
      </c>
      <c r="W1280" t="n">
        <v>1</v>
      </c>
      <c r="X1280" t="n">
        <v>0</v>
      </c>
      <c r="Y1280" t="n">
        <v>2.008238077163696</v>
      </c>
      <c r="Z1280" t="n">
        <v>0.00096115</v>
      </c>
    </row>
    <row r="1281">
      <c r="A1281" t="inlineStr">
        <is>
          <t>chat_state</t>
        </is>
      </c>
      <c r="B1281" t="inlineStr">
        <is>
          <t>main</t>
        </is>
      </c>
      <c r="C1281" t="inlineStr">
        <is>
          <t>openai/gpt-5.6-luna</t>
        </is>
      </c>
      <c r="D1281" t="inlineStr">
        <is>
          <t>openai/gpt-5.6-luna</t>
        </is>
      </c>
      <c r="E1281" t="n">
        <v>1</v>
      </c>
      <c r="F1281" t="inlineStr">
        <is>
          <t>clean</t>
        </is>
      </c>
      <c r="G1281" t="b">
        <v>0</v>
      </c>
      <c r="H1281" t="inlineStr"/>
      <c r="I1281" t="n">
        <v>1</v>
      </c>
      <c r="J1281" t="inlineStr">
        <is>
          <t>chat2</t>
        </is>
      </c>
      <c r="K1281" t="n">
        <v>114</v>
      </c>
      <c r="L1281" t="inlineStr">
        <is>
          <t>chat2/sum-0</t>
        </is>
      </c>
      <c r="M1281" t="inlineStr">
        <is>
          <t>sum</t>
        </is>
      </c>
      <c r="N1281" t="inlineStr">
        <is>
          <t>What is the total budget, in thousands of dollars, across the modules currently in scope?</t>
        </is>
      </c>
      <c r="O1281" t="n">
        <v>245</v>
      </c>
      <c r="P1281" t="inlineStr">
        <is>
          <t>245</t>
        </is>
      </c>
      <c r="Q1281" t="b">
        <v>1</v>
      </c>
      <c r="R1281" t="inlineStr">
        <is>
          <t>rule</t>
        </is>
      </c>
      <c r="S1281" t="n">
        <v>3486</v>
      </c>
      <c r="T1281" t="n">
        <v>3486</v>
      </c>
      <c r="U1281" t="n">
        <v>84</v>
      </c>
      <c r="V1281" t="n">
        <v>0</v>
      </c>
      <c r="W1281" t="n">
        <v>1</v>
      </c>
      <c r="X1281" t="n">
        <v>0</v>
      </c>
      <c r="Y1281" t="n">
        <v>2.277862071990967</v>
      </c>
      <c r="Z1281" t="n">
        <v>0.00097215</v>
      </c>
    </row>
    <row r="1282">
      <c r="A1282" t="inlineStr">
        <is>
          <t>chat_state</t>
        </is>
      </c>
      <c r="B1282" t="inlineStr">
        <is>
          <t>main</t>
        </is>
      </c>
      <c r="C1282" t="inlineStr">
        <is>
          <t>openai/gpt-5.6-luna</t>
        </is>
      </c>
      <c r="D1282" t="inlineStr">
        <is>
          <t>openai/gpt-5.6-luna</t>
        </is>
      </c>
      <c r="E1282" t="n">
        <v>1</v>
      </c>
      <c r="I1282" t="n">
        <v>0</v>
      </c>
      <c r="J1282" t="inlineStr">
        <is>
          <t>chat2</t>
        </is>
      </c>
      <c r="K1282" t="n">
        <v>114</v>
      </c>
      <c r="L1282" t="inlineStr">
        <is>
          <t>chat2/updated-0</t>
        </is>
      </c>
      <c r="M1282" t="inlineStr">
        <is>
          <t>updated</t>
        </is>
      </c>
      <c r="N1282" t="inlineStr">
        <is>
          <t>What is the current deadline for search-index?</t>
        </is>
      </c>
      <c r="O1282" t="inlineStr">
        <is>
          <t>Oct 28</t>
        </is>
      </c>
      <c r="P1282" t="inlineStr">
        <is>
          <t>Oct 28</t>
        </is>
      </c>
      <c r="Q1282" t="b">
        <v>1</v>
      </c>
      <c r="R1282" t="inlineStr">
        <is>
          <t>rule</t>
        </is>
      </c>
      <c r="S1282" t="n">
        <v>3481</v>
      </c>
      <c r="T1282" t="n">
        <v>3481</v>
      </c>
      <c r="U1282" t="n">
        <v>44</v>
      </c>
      <c r="V1282" t="n">
        <v>0</v>
      </c>
      <c r="W1282" t="n">
        <v>1</v>
      </c>
      <c r="X1282" t="n">
        <v>0</v>
      </c>
      <c r="Y1282" t="n">
        <v>1.502141952514648</v>
      </c>
      <c r="Z1282" t="n">
        <v>0.0009229</v>
      </c>
    </row>
    <row r="1283">
      <c r="A1283" t="inlineStr">
        <is>
          <t>chat_state</t>
        </is>
      </c>
      <c r="B1283" t="inlineStr">
        <is>
          <t>main</t>
        </is>
      </c>
      <c r="C1283" t="inlineStr">
        <is>
          <t>openai/gpt-5.6-luna</t>
        </is>
      </c>
      <c r="D1283" t="inlineStr">
        <is>
          <t>openai/gpt-5.6-luna</t>
        </is>
      </c>
      <c r="E1283" t="n">
        <v>1</v>
      </c>
      <c r="F1283" t="inlineStr">
        <is>
          <t>clean</t>
        </is>
      </c>
      <c r="G1283" t="b">
        <v>0</v>
      </c>
      <c r="H1283" t="inlineStr"/>
      <c r="I1283" t="n">
        <v>1</v>
      </c>
      <c r="J1283" t="inlineStr">
        <is>
          <t>chat2</t>
        </is>
      </c>
      <c r="K1283" t="n">
        <v>114</v>
      </c>
      <c r="L1283" t="inlineStr">
        <is>
          <t>chat2/updated-0</t>
        </is>
      </c>
      <c r="M1283" t="inlineStr">
        <is>
          <t>updated</t>
        </is>
      </c>
      <c r="N1283" t="inlineStr">
        <is>
          <t>What is the current deadline for search-index?</t>
        </is>
      </c>
      <c r="O1283" t="inlineStr">
        <is>
          <t>Oct 28</t>
        </is>
      </c>
      <c r="P1283" t="inlineStr">
        <is>
          <t>Oct 28</t>
        </is>
      </c>
      <c r="Q1283" t="b">
        <v>1</v>
      </c>
      <c r="R1283" t="inlineStr">
        <is>
          <t>rule</t>
        </is>
      </c>
      <c r="S1283" t="n">
        <v>3477</v>
      </c>
      <c r="T1283" t="n">
        <v>3477</v>
      </c>
      <c r="U1283" t="n">
        <v>86</v>
      </c>
      <c r="V1283" t="n">
        <v>0</v>
      </c>
      <c r="W1283" t="n">
        <v>1</v>
      </c>
      <c r="X1283" t="n">
        <v>0</v>
      </c>
      <c r="Y1283" t="n">
        <v>2.87998104095459</v>
      </c>
      <c r="Z1283" t="n">
        <v>0.0009723000000000001</v>
      </c>
    </row>
    <row r="1284">
      <c r="A1284" t="inlineStr">
        <is>
          <t>chat_state</t>
        </is>
      </c>
      <c r="B1284" t="inlineStr">
        <is>
          <t>main</t>
        </is>
      </c>
      <c r="C1284" t="inlineStr">
        <is>
          <t>openai/gpt-5.6-luna</t>
        </is>
      </c>
      <c r="D1284" t="inlineStr">
        <is>
          <t>openai/gpt-5.6-luna</t>
        </is>
      </c>
      <c r="E1284" t="n">
        <v>1</v>
      </c>
      <c r="I1284" t="n">
        <v>0</v>
      </c>
      <c r="J1284" t="inlineStr">
        <is>
          <t>chat2</t>
        </is>
      </c>
      <c r="K1284" t="n">
        <v>114</v>
      </c>
      <c r="L1284" t="inlineStr">
        <is>
          <t>chat2/updated-1</t>
        </is>
      </c>
      <c r="M1284" t="inlineStr">
        <is>
          <t>updated</t>
        </is>
      </c>
      <c r="N1284" t="inlineStr">
        <is>
          <t>What is notifier's budget now, in thousands of dollars?</t>
        </is>
      </c>
      <c r="O1284" t="n">
        <v>55</v>
      </c>
      <c r="P1284" t="inlineStr">
        <is>
          <t>55</t>
        </is>
      </c>
      <c r="Q1284" t="b">
        <v>1</v>
      </c>
      <c r="R1284" t="inlineStr">
        <is>
          <t>rule</t>
        </is>
      </c>
      <c r="S1284" t="n">
        <v>3484</v>
      </c>
      <c r="T1284" t="n">
        <v>3484</v>
      </c>
      <c r="U1284" t="n">
        <v>73</v>
      </c>
      <c r="V1284" t="n">
        <v>0</v>
      </c>
      <c r="W1284" t="n">
        <v>1</v>
      </c>
      <c r="X1284" t="n">
        <v>0</v>
      </c>
      <c r="Y1284" t="n">
        <v>2.43963098526001</v>
      </c>
      <c r="Z1284" t="n">
        <v>0.00095845</v>
      </c>
    </row>
    <row r="1285">
      <c r="A1285" t="inlineStr">
        <is>
          <t>chat_state</t>
        </is>
      </c>
      <c r="B1285" t="inlineStr">
        <is>
          <t>main</t>
        </is>
      </c>
      <c r="C1285" t="inlineStr">
        <is>
          <t>openai/gpt-5.6-luna</t>
        </is>
      </c>
      <c r="D1285" t="inlineStr">
        <is>
          <t>openai/gpt-5.6-luna</t>
        </is>
      </c>
      <c r="E1285" t="n">
        <v>1</v>
      </c>
      <c r="F1285" t="inlineStr">
        <is>
          <t>clean</t>
        </is>
      </c>
      <c r="G1285" t="b">
        <v>0</v>
      </c>
      <c r="H1285" t="inlineStr"/>
      <c r="I1285" t="n">
        <v>1</v>
      </c>
      <c r="J1285" t="inlineStr">
        <is>
          <t>chat2</t>
        </is>
      </c>
      <c r="K1285" t="n">
        <v>114</v>
      </c>
      <c r="L1285" t="inlineStr">
        <is>
          <t>chat2/updated-1</t>
        </is>
      </c>
      <c r="M1285" t="inlineStr">
        <is>
          <t>updated</t>
        </is>
      </c>
      <c r="N1285" t="inlineStr">
        <is>
          <t>What is notifier's budget now, in thousands of dollars?</t>
        </is>
      </c>
      <c r="O1285" t="n">
        <v>55</v>
      </c>
      <c r="P1285" t="inlineStr">
        <is>
          <t>55</t>
        </is>
      </c>
      <c r="Q1285" t="b">
        <v>1</v>
      </c>
      <c r="R1285" t="inlineStr">
        <is>
          <t>rule</t>
        </is>
      </c>
      <c r="S1285" t="n">
        <v>3480</v>
      </c>
      <c r="T1285" t="n">
        <v>3480</v>
      </c>
      <c r="U1285" t="n">
        <v>43</v>
      </c>
      <c r="V1285" t="n">
        <v>0</v>
      </c>
      <c r="W1285" t="n">
        <v>1</v>
      </c>
      <c r="X1285" t="n">
        <v>0</v>
      </c>
      <c r="Y1285" t="n">
        <v>2.17841100692749</v>
      </c>
      <c r="Z1285" t="n">
        <v>0.00092145</v>
      </c>
    </row>
    <row r="1286">
      <c r="A1286" t="inlineStr">
        <is>
          <t>chat_state</t>
        </is>
      </c>
      <c r="B1286" t="inlineStr">
        <is>
          <t>main</t>
        </is>
      </c>
      <c r="C1286" t="inlineStr">
        <is>
          <t>openai/gpt-5.6-luna</t>
        </is>
      </c>
      <c r="D1286" t="inlineStr">
        <is>
          <t>openai/gpt-5.6-luna</t>
        </is>
      </c>
      <c r="E1286" t="n">
        <v>1</v>
      </c>
      <c r="I1286" t="n">
        <v>0</v>
      </c>
      <c r="J1286" t="inlineStr">
        <is>
          <t>chat2</t>
        </is>
      </c>
      <c r="K1286" t="n">
        <v>114</v>
      </c>
      <c r="L1286" t="inlineStr">
        <is>
          <t>chat2/updated-2</t>
        </is>
      </c>
      <c r="M1286" t="inlineStr">
        <is>
          <t>updated</t>
        </is>
      </c>
      <c r="N1286" t="inlineStr">
        <is>
          <t>What is the current deadline for dashboard?</t>
        </is>
      </c>
      <c r="O1286" t="inlineStr">
        <is>
          <t>Oct 12</t>
        </is>
      </c>
      <c r="P1286" t="inlineStr">
        <is>
          <t>Oct 12</t>
        </is>
      </c>
      <c r="Q1286" t="b">
        <v>1</v>
      </c>
      <c r="R1286" t="inlineStr">
        <is>
          <t>rule</t>
        </is>
      </c>
      <c r="S1286" t="n">
        <v>3480</v>
      </c>
      <c r="T1286" t="n">
        <v>3480</v>
      </c>
      <c r="U1286" t="n">
        <v>66</v>
      </c>
      <c r="V1286" t="n">
        <v>0</v>
      </c>
      <c r="W1286" t="n">
        <v>1</v>
      </c>
      <c r="X1286" t="n">
        <v>0</v>
      </c>
      <c r="Y1286" t="n">
        <v>2.484869241714478</v>
      </c>
      <c r="Z1286" t="n">
        <v>0.00094905</v>
      </c>
    </row>
    <row r="1287">
      <c r="A1287" t="inlineStr">
        <is>
          <t>chat_state</t>
        </is>
      </c>
      <c r="B1287" t="inlineStr">
        <is>
          <t>main</t>
        </is>
      </c>
      <c r="C1287" t="inlineStr">
        <is>
          <t>openai/gpt-5.6-luna</t>
        </is>
      </c>
      <c r="D1287" t="inlineStr">
        <is>
          <t>openai/gpt-5.6-luna</t>
        </is>
      </c>
      <c r="E1287" t="n">
        <v>1</v>
      </c>
      <c r="F1287" t="inlineStr">
        <is>
          <t>clean</t>
        </is>
      </c>
      <c r="G1287" t="b">
        <v>0</v>
      </c>
      <c r="H1287" t="inlineStr"/>
      <c r="I1287" t="n">
        <v>1</v>
      </c>
      <c r="J1287" t="inlineStr">
        <is>
          <t>chat2</t>
        </is>
      </c>
      <c r="K1287" t="n">
        <v>114</v>
      </c>
      <c r="L1287" t="inlineStr">
        <is>
          <t>chat2/updated-2</t>
        </is>
      </c>
      <c r="M1287" t="inlineStr">
        <is>
          <t>updated</t>
        </is>
      </c>
      <c r="N1287" t="inlineStr">
        <is>
          <t>What is the current deadline for dashboard?</t>
        </is>
      </c>
      <c r="O1287" t="inlineStr">
        <is>
          <t>Oct 12</t>
        </is>
      </c>
      <c r="P1287" t="inlineStr">
        <is>
          <t>Oct 12</t>
        </is>
      </c>
      <c r="Q1287" t="b">
        <v>1</v>
      </c>
      <c r="R1287" t="inlineStr">
        <is>
          <t>rule</t>
        </is>
      </c>
      <c r="S1287" t="n">
        <v>3476</v>
      </c>
      <c r="T1287" t="n">
        <v>3476</v>
      </c>
      <c r="U1287" t="n">
        <v>72</v>
      </c>
      <c r="V1287" t="n">
        <v>0</v>
      </c>
      <c r="W1287" t="n">
        <v>1</v>
      </c>
      <c r="X1287" t="n">
        <v>0</v>
      </c>
      <c r="Y1287" t="n">
        <v>2.585209131240845</v>
      </c>
      <c r="Z1287" t="n">
        <v>0.00095525</v>
      </c>
    </row>
    <row r="1288">
      <c r="A1288" t="inlineStr">
        <is>
          <t>chat_state</t>
        </is>
      </c>
      <c r="B1288" t="inlineStr">
        <is>
          <t>main</t>
        </is>
      </c>
      <c r="C1288" t="inlineStr">
        <is>
          <t>openai/gpt-5.6-luna</t>
        </is>
      </c>
      <c r="D1288" t="inlineStr">
        <is>
          <t>openai/gpt-5.6-luna</t>
        </is>
      </c>
      <c r="E1288" t="n">
        <v>1</v>
      </c>
      <c r="I1288" t="n">
        <v>0</v>
      </c>
      <c r="J1288" t="inlineStr">
        <is>
          <t>chat2</t>
        </is>
      </c>
      <c r="K1288" t="n">
        <v>114</v>
      </c>
      <c r="L1288" t="inlineStr">
        <is>
          <t>chat2/updated-3</t>
        </is>
      </c>
      <c r="M1288" t="inlineStr">
        <is>
          <t>updated</t>
        </is>
      </c>
      <c r="N1288" t="inlineStr">
        <is>
          <t>What is scheduler-v2's budget, in thousands of dollars?</t>
        </is>
      </c>
      <c r="O1288" t="n">
        <v>50</v>
      </c>
      <c r="P1288" t="inlineStr">
        <is>
          <t>50</t>
        </is>
      </c>
      <c r="Q1288" t="b">
        <v>1</v>
      </c>
      <c r="R1288" t="inlineStr">
        <is>
          <t>rule</t>
        </is>
      </c>
      <c r="S1288" t="n">
        <v>3485</v>
      </c>
      <c r="T1288" t="n">
        <v>3485</v>
      </c>
      <c r="U1288" t="n">
        <v>36</v>
      </c>
      <c r="V1288" t="n">
        <v>0</v>
      </c>
      <c r="W1288" t="n">
        <v>1</v>
      </c>
      <c r="X1288" t="n">
        <v>0</v>
      </c>
      <c r="Y1288" t="n">
        <v>2.314542055130005</v>
      </c>
      <c r="Z1288" t="n">
        <v>0.0009143000000000001</v>
      </c>
    </row>
    <row r="1289">
      <c r="A1289" t="inlineStr">
        <is>
          <t>chat_state</t>
        </is>
      </c>
      <c r="B1289" t="inlineStr">
        <is>
          <t>main</t>
        </is>
      </c>
      <c r="C1289" t="inlineStr">
        <is>
          <t>openai/gpt-5.6-luna</t>
        </is>
      </c>
      <c r="D1289" t="inlineStr">
        <is>
          <t>openai/gpt-5.6-luna</t>
        </is>
      </c>
      <c r="E1289" t="n">
        <v>1</v>
      </c>
      <c r="F1289" t="inlineStr">
        <is>
          <t>clean</t>
        </is>
      </c>
      <c r="G1289" t="b">
        <v>0</v>
      </c>
      <c r="H1289" t="inlineStr"/>
      <c r="I1289" t="n">
        <v>1</v>
      </c>
      <c r="J1289" t="inlineStr">
        <is>
          <t>chat2</t>
        </is>
      </c>
      <c r="K1289" t="n">
        <v>114</v>
      </c>
      <c r="L1289" t="inlineStr">
        <is>
          <t>chat2/updated-3</t>
        </is>
      </c>
      <c r="M1289" t="inlineStr">
        <is>
          <t>updated</t>
        </is>
      </c>
      <c r="N1289" t="inlineStr">
        <is>
          <t>What is scheduler-v2's budget, in thousands of dollars?</t>
        </is>
      </c>
      <c r="O1289" t="n">
        <v>50</v>
      </c>
      <c r="P1289" t="inlineStr">
        <is>
          <t>50</t>
        </is>
      </c>
      <c r="Q1289" t="b">
        <v>1</v>
      </c>
      <c r="R1289" t="inlineStr">
        <is>
          <t>rule</t>
        </is>
      </c>
      <c r="S1289" t="n">
        <v>3481</v>
      </c>
      <c r="T1289" t="n">
        <v>3481</v>
      </c>
      <c r="U1289" t="n">
        <v>29</v>
      </c>
      <c r="V1289" t="n">
        <v>0</v>
      </c>
      <c r="W1289" t="n">
        <v>1</v>
      </c>
      <c r="X1289" t="n">
        <v>0</v>
      </c>
      <c r="Y1289" t="n">
        <v>1.656049013137817</v>
      </c>
      <c r="Z1289" t="n">
        <v>0.0009049</v>
      </c>
    </row>
    <row r="1290">
      <c r="A1290" t="inlineStr">
        <is>
          <t>chat_state</t>
        </is>
      </c>
      <c r="B1290" t="inlineStr">
        <is>
          <t>main</t>
        </is>
      </c>
      <c r="C1290" t="inlineStr">
        <is>
          <t>openai/gpt-5.6-luna</t>
        </is>
      </c>
      <c r="D1290" t="inlineStr">
        <is>
          <t>openai/gpt-5.6-luna</t>
        </is>
      </c>
      <c r="E1290" t="n">
        <v>1</v>
      </c>
      <c r="I1290" t="n">
        <v>0</v>
      </c>
      <c r="J1290" t="inlineStr">
        <is>
          <t>chat2</t>
        </is>
      </c>
      <c r="K1290" t="n">
        <v>114</v>
      </c>
      <c r="L1290" t="inlineStr">
        <is>
          <t>chat2/updated-4</t>
        </is>
      </c>
      <c r="M1290" t="inlineStr">
        <is>
          <t>updated</t>
        </is>
      </c>
      <c r="N1290" t="inlineStr">
        <is>
          <t>Who owns search-index now?</t>
        </is>
      </c>
      <c r="O1290" t="inlineStr">
        <is>
          <t>Chen</t>
        </is>
      </c>
      <c r="P1290" t="inlineStr">
        <is>
          <t>Chen</t>
        </is>
      </c>
      <c r="Q1290" t="b">
        <v>1</v>
      </c>
      <c r="R1290" t="inlineStr">
        <is>
          <t>rule</t>
        </is>
      </c>
      <c r="S1290" t="n">
        <v>3478</v>
      </c>
      <c r="T1290" t="n">
        <v>3478</v>
      </c>
      <c r="U1290" t="n">
        <v>39</v>
      </c>
      <c r="V1290" t="n">
        <v>0</v>
      </c>
      <c r="W1290" t="n">
        <v>1</v>
      </c>
      <c r="X1290" t="n">
        <v>0</v>
      </c>
      <c r="Y1290" t="n">
        <v>1.196091175079346</v>
      </c>
      <c r="Z1290" t="n">
        <v>0.00091615</v>
      </c>
    </row>
    <row r="1291">
      <c r="A1291" t="inlineStr">
        <is>
          <t>chat_state</t>
        </is>
      </c>
      <c r="B1291" t="inlineStr">
        <is>
          <t>main</t>
        </is>
      </c>
      <c r="C1291" t="inlineStr">
        <is>
          <t>openai/gpt-5.6-luna</t>
        </is>
      </c>
      <c r="D1291" t="inlineStr">
        <is>
          <t>openai/gpt-5.6-luna</t>
        </is>
      </c>
      <c r="E1291" t="n">
        <v>1</v>
      </c>
      <c r="F1291" t="inlineStr">
        <is>
          <t>clean</t>
        </is>
      </c>
      <c r="G1291" t="b">
        <v>0</v>
      </c>
      <c r="H1291" t="inlineStr"/>
      <c r="I1291" t="n">
        <v>1</v>
      </c>
      <c r="J1291" t="inlineStr">
        <is>
          <t>chat2</t>
        </is>
      </c>
      <c r="K1291" t="n">
        <v>114</v>
      </c>
      <c r="L1291" t="inlineStr">
        <is>
          <t>chat2/updated-4</t>
        </is>
      </c>
      <c r="M1291" t="inlineStr">
        <is>
          <t>updated</t>
        </is>
      </c>
      <c r="N1291" t="inlineStr">
        <is>
          <t>Who owns search-index now?</t>
        </is>
      </c>
      <c r="O1291" t="inlineStr">
        <is>
          <t>Chen</t>
        </is>
      </c>
      <c r="P1291" t="inlineStr">
        <is>
          <t>Chen</t>
        </is>
      </c>
      <c r="Q1291" t="b">
        <v>1</v>
      </c>
      <c r="R1291" t="inlineStr">
        <is>
          <t>rule</t>
        </is>
      </c>
      <c r="S1291" t="n">
        <v>3474</v>
      </c>
      <c r="T1291" t="n">
        <v>3474</v>
      </c>
      <c r="U1291" t="n">
        <v>45</v>
      </c>
      <c r="V1291" t="n">
        <v>0</v>
      </c>
      <c r="W1291" t="n">
        <v>1</v>
      </c>
      <c r="X1291" t="n">
        <v>0</v>
      </c>
      <c r="Y1291" t="n">
        <v>1.586542129516602</v>
      </c>
      <c r="Z1291" t="n">
        <v>0.0009223499999999999</v>
      </c>
    </row>
    <row r="1292">
      <c r="A1292" t="inlineStr">
        <is>
          <t>chat_state</t>
        </is>
      </c>
      <c r="B1292" t="inlineStr">
        <is>
          <t>main</t>
        </is>
      </c>
      <c r="C1292" t="inlineStr">
        <is>
          <t>openai/gpt-5.6-luna</t>
        </is>
      </c>
      <c r="D1292" t="inlineStr">
        <is>
          <t>openai/gpt-5.6-luna</t>
        </is>
      </c>
      <c r="E1292" t="n">
        <v>1</v>
      </c>
      <c r="I1292" t="n">
        <v>0</v>
      </c>
      <c r="J1292" t="inlineStr">
        <is>
          <t>chat2</t>
        </is>
      </c>
      <c r="K1292" t="n">
        <v>114</v>
      </c>
      <c r="L1292" t="inlineStr">
        <is>
          <t>chat2/updated-5</t>
        </is>
      </c>
      <c r="M1292" t="inlineStr">
        <is>
          <t>updated</t>
        </is>
      </c>
      <c r="N1292" t="inlineStr">
        <is>
          <t>Which datastore does notifier use?</t>
        </is>
      </c>
      <c r="O1292" t="inlineStr">
        <is>
          <t>Redis</t>
        </is>
      </c>
      <c r="P1292" t="inlineStr">
        <is>
          <t>Redis</t>
        </is>
      </c>
      <c r="Q1292" t="b">
        <v>1</v>
      </c>
      <c r="R1292" t="inlineStr">
        <is>
          <t>rule</t>
        </is>
      </c>
      <c r="S1292" t="n">
        <v>3478</v>
      </c>
      <c r="T1292" t="n">
        <v>3478</v>
      </c>
      <c r="U1292" t="n">
        <v>36</v>
      </c>
      <c r="V1292" t="n">
        <v>0</v>
      </c>
      <c r="W1292" t="n">
        <v>1</v>
      </c>
      <c r="X1292" t="n">
        <v>0</v>
      </c>
      <c r="Y1292" t="n">
        <v>1.664016962051392</v>
      </c>
      <c r="Z1292" t="n">
        <v>0.00091255</v>
      </c>
    </row>
    <row r="1293">
      <c r="A1293" t="inlineStr">
        <is>
          <t>chat_state</t>
        </is>
      </c>
      <c r="B1293" t="inlineStr">
        <is>
          <t>main</t>
        </is>
      </c>
      <c r="C1293" t="inlineStr">
        <is>
          <t>openai/gpt-5.6-luna</t>
        </is>
      </c>
      <c r="D1293" t="inlineStr">
        <is>
          <t>openai/gpt-5.6-luna</t>
        </is>
      </c>
      <c r="E1293" t="n">
        <v>1</v>
      </c>
      <c r="F1293" t="inlineStr">
        <is>
          <t>clean</t>
        </is>
      </c>
      <c r="G1293" t="b">
        <v>0</v>
      </c>
      <c r="H1293" t="inlineStr"/>
      <c r="I1293" t="n">
        <v>1</v>
      </c>
      <c r="J1293" t="inlineStr">
        <is>
          <t>chat2</t>
        </is>
      </c>
      <c r="K1293" t="n">
        <v>114</v>
      </c>
      <c r="L1293" t="inlineStr">
        <is>
          <t>chat2/updated-5</t>
        </is>
      </c>
      <c r="M1293" t="inlineStr">
        <is>
          <t>updated</t>
        </is>
      </c>
      <c r="N1293" t="inlineStr">
        <is>
          <t>Which datastore does notifier use?</t>
        </is>
      </c>
      <c r="O1293" t="inlineStr">
        <is>
          <t>Redis</t>
        </is>
      </c>
      <c r="P1293" t="inlineStr">
        <is>
          <t>Redis</t>
        </is>
      </c>
      <c r="Q1293" t="b">
        <v>1</v>
      </c>
      <c r="R1293" t="inlineStr">
        <is>
          <t>rule</t>
        </is>
      </c>
      <c r="S1293" t="n">
        <v>3474</v>
      </c>
      <c r="T1293" t="n">
        <v>3474</v>
      </c>
      <c r="U1293" t="n">
        <v>43</v>
      </c>
      <c r="V1293" t="n">
        <v>0</v>
      </c>
      <c r="W1293" t="n">
        <v>1</v>
      </c>
      <c r="X1293" t="n">
        <v>0</v>
      </c>
      <c r="Y1293" t="n">
        <v>1.492877006530762</v>
      </c>
      <c r="Z1293" t="n">
        <v>0.00091995</v>
      </c>
    </row>
    <row r="1294">
      <c r="A1294" t="inlineStr">
        <is>
          <t>chat_state</t>
        </is>
      </c>
      <c r="B1294" t="inlineStr">
        <is>
          <t>main</t>
        </is>
      </c>
      <c r="C1294" t="inlineStr">
        <is>
          <t>z-ai/glm-5.3-flash</t>
        </is>
      </c>
      <c r="D1294" t="inlineStr">
        <is>
          <t>openai/gpt-5.6-luna</t>
        </is>
      </c>
      <c r="E1294" t="n">
        <v>1</v>
      </c>
      <c r="I1294" t="n">
        <v>0</v>
      </c>
      <c r="J1294" t="inlineStr">
        <is>
          <t>chat2</t>
        </is>
      </c>
      <c r="K1294" t="n">
        <v>114</v>
      </c>
      <c r="L1294" t="inlineStr">
        <is>
          <t>chat2/absent-0</t>
        </is>
      </c>
      <c r="M1294" t="inlineStr">
        <is>
          <t>absent</t>
        </is>
      </c>
      <c r="N1294" t="inlineStr">
        <is>
          <t>Which CI provider did we decide on?</t>
        </is>
      </c>
      <c r="O1294" t="inlineStr">
        <is>
          <t>not stated</t>
        </is>
      </c>
      <c r="P1294" t="inlineStr">
        <is>
          <t>not stated</t>
        </is>
      </c>
      <c r="Q1294" t="b">
        <v>1</v>
      </c>
      <c r="R1294" t="inlineStr">
        <is>
          <t>rule</t>
        </is>
      </c>
      <c r="S1294" t="n">
        <v>3429</v>
      </c>
      <c r="T1294" t="n">
        <v>3429</v>
      </c>
      <c r="U1294" t="n">
        <v>215</v>
      </c>
      <c r="V1294" t="n">
        <v>3392</v>
      </c>
      <c r="W1294" t="n">
        <v>1</v>
      </c>
      <c r="X1294" t="n">
        <v>0</v>
      </c>
      <c r="Y1294" t="n">
        <v>2.903879165649414</v>
      </c>
      <c r="Z1294" t="n">
        <v>0.00021481</v>
      </c>
    </row>
    <row r="1295">
      <c r="A1295" t="inlineStr">
        <is>
          <t>chat_state</t>
        </is>
      </c>
      <c r="B1295" t="inlineStr">
        <is>
          <t>main</t>
        </is>
      </c>
      <c r="C1295" t="inlineStr">
        <is>
          <t>z-ai/glm-5.3-flash</t>
        </is>
      </c>
      <c r="D1295" t="inlineStr">
        <is>
          <t>openai/gpt-5.6-luna</t>
        </is>
      </c>
      <c r="E1295" t="n">
        <v>1</v>
      </c>
      <c r="I1295" t="n">
        <v>0</v>
      </c>
      <c r="J1295" t="inlineStr">
        <is>
          <t>chat2</t>
        </is>
      </c>
      <c r="K1295" t="n">
        <v>114</v>
      </c>
      <c r="L1295" t="inlineStr">
        <is>
          <t>chat2/absent-1</t>
        </is>
      </c>
      <c r="M1295" t="inlineStr">
        <is>
          <t>absent</t>
        </is>
      </c>
      <c r="N1295" t="inlineStr">
        <is>
          <t>What uptime SLA did we commit to for the launch?</t>
        </is>
      </c>
      <c r="O1295" t="inlineStr">
        <is>
          <t>not stated</t>
        </is>
      </c>
      <c r="P1295" t="inlineStr">
        <is>
          <t>not stated</t>
        </is>
      </c>
      <c r="Q1295" t="b">
        <v>1</v>
      </c>
      <c r="R1295" t="inlineStr">
        <is>
          <t>rule</t>
        </is>
      </c>
      <c r="S1295" t="n">
        <v>3433</v>
      </c>
      <c r="T1295" t="n">
        <v>3433</v>
      </c>
      <c r="U1295" t="n">
        <v>170</v>
      </c>
      <c r="V1295" t="n">
        <v>3392</v>
      </c>
      <c r="W1295" t="n">
        <v>1</v>
      </c>
      <c r="X1295" t="n">
        <v>0</v>
      </c>
      <c r="Y1295" t="n">
        <v>2.563187122344971</v>
      </c>
      <c r="Z1295" t="n">
        <v>0.00019291</v>
      </c>
    </row>
    <row r="1296">
      <c r="A1296" t="inlineStr">
        <is>
          <t>chat_state</t>
        </is>
      </c>
      <c r="B1296" t="inlineStr">
        <is>
          <t>main</t>
        </is>
      </c>
      <c r="C1296" t="inlineStr">
        <is>
          <t>z-ai/glm-5.3-flash</t>
        </is>
      </c>
      <c r="D1296" t="inlineStr">
        <is>
          <t>openai/gpt-5.6-luna</t>
        </is>
      </c>
      <c r="E1296" t="n">
        <v>1</v>
      </c>
      <c r="I1296" t="n">
        <v>0</v>
      </c>
      <c r="J1296" t="inlineStr">
        <is>
          <t>chat2</t>
        </is>
      </c>
      <c r="K1296" t="n">
        <v>114</v>
      </c>
      <c r="L1296" t="inlineStr">
        <is>
          <t>chat2/count-0</t>
        </is>
      </c>
      <c r="M1296" t="inlineStr">
        <is>
          <t>count</t>
        </is>
      </c>
      <c r="N1296" t="inlineStr">
        <is>
          <t>How many modules are currently in scope for the launch?</t>
        </is>
      </c>
      <c r="O1296" t="n">
        <v>6</v>
      </c>
      <c r="P1296" t="inlineStr">
        <is>
          <t>6</t>
        </is>
      </c>
      <c r="Q1296" t="b">
        <v>1</v>
      </c>
      <c r="R1296" t="inlineStr">
        <is>
          <t>rule</t>
        </is>
      </c>
      <c r="S1296" t="n">
        <v>3432</v>
      </c>
      <c r="T1296" t="n">
        <v>3432</v>
      </c>
      <c r="U1296" t="n">
        <v>86</v>
      </c>
      <c r="V1296" t="n">
        <v>3392</v>
      </c>
      <c r="W1296" t="n">
        <v>1</v>
      </c>
      <c r="X1296" t="n">
        <v>0</v>
      </c>
      <c r="Y1296" t="n">
        <v>1.493542194366455</v>
      </c>
      <c r="Z1296" t="n">
        <v>0.00015076</v>
      </c>
    </row>
    <row r="1297">
      <c r="A1297" t="inlineStr">
        <is>
          <t>chat_state</t>
        </is>
      </c>
      <c r="B1297" t="inlineStr">
        <is>
          <t>main</t>
        </is>
      </c>
      <c r="C1297" t="inlineStr">
        <is>
          <t>z-ai/glm-5.3-flash</t>
        </is>
      </c>
      <c r="D1297" t="inlineStr">
        <is>
          <t>openai/gpt-5.6-luna</t>
        </is>
      </c>
      <c r="E1297" t="n">
        <v>1</v>
      </c>
      <c r="I1297" t="n">
        <v>0</v>
      </c>
      <c r="J1297" t="inlineStr">
        <is>
          <t>chat2</t>
        </is>
      </c>
      <c r="K1297" t="n">
        <v>114</v>
      </c>
      <c r="L1297" t="inlineStr">
        <is>
          <t>chat2/early-0</t>
        </is>
      </c>
      <c r="M1297" t="inlineStr">
        <is>
          <t>early</t>
        </is>
      </c>
      <c r="N1297" t="inlineStr">
        <is>
          <t>Who owns notifier?</t>
        </is>
      </c>
      <c r="O1297" t="inlineStr">
        <is>
          <t>Jonas</t>
        </is>
      </c>
      <c r="P1297" t="inlineStr">
        <is>
          <t>Jonas</t>
        </is>
      </c>
      <c r="Q1297" t="b">
        <v>1</v>
      </c>
      <c r="R1297" t="inlineStr">
        <is>
          <t>rule</t>
        </is>
      </c>
      <c r="S1297" t="n">
        <v>3425</v>
      </c>
      <c r="T1297" t="n">
        <v>3425</v>
      </c>
      <c r="U1297" t="n">
        <v>56</v>
      </c>
      <c r="V1297" t="n">
        <v>0</v>
      </c>
      <c r="W1297" t="n">
        <v>1</v>
      </c>
      <c r="X1297" t="n">
        <v>0</v>
      </c>
      <c r="Y1297" t="n">
        <v>1.061244249343872</v>
      </c>
      <c r="Z1297" t="n">
        <v>0.00054175</v>
      </c>
    </row>
    <row r="1298">
      <c r="A1298" t="inlineStr">
        <is>
          <t>chat_state</t>
        </is>
      </c>
      <c r="B1298" t="inlineStr">
        <is>
          <t>main</t>
        </is>
      </c>
      <c r="C1298" t="inlineStr">
        <is>
          <t>z-ai/glm-5.3-flash</t>
        </is>
      </c>
      <c r="D1298" t="inlineStr">
        <is>
          <t>openai/gpt-5.6-luna</t>
        </is>
      </c>
      <c r="E1298" t="n">
        <v>1</v>
      </c>
      <c r="I1298" t="n">
        <v>0</v>
      </c>
      <c r="J1298" t="inlineStr">
        <is>
          <t>chat2</t>
        </is>
      </c>
      <c r="K1298" t="n">
        <v>114</v>
      </c>
      <c r="L1298" t="inlineStr">
        <is>
          <t>chat2/early-1</t>
        </is>
      </c>
      <c r="M1298" t="inlineStr">
        <is>
          <t>early</t>
        </is>
      </c>
      <c r="N1298" t="inlineStr">
        <is>
          <t>Which region are we deploying Cinder to?</t>
        </is>
      </c>
      <c r="O1298" t="inlineStr">
        <is>
          <t>us-east-1</t>
        </is>
      </c>
      <c r="P1298" t="inlineStr">
        <is>
          <t>us-east-1</t>
        </is>
      </c>
      <c r="Q1298" t="b">
        <v>1</v>
      </c>
      <c r="R1298" t="inlineStr">
        <is>
          <t>rule</t>
        </is>
      </c>
      <c r="S1298" t="n">
        <v>3429</v>
      </c>
      <c r="T1298" t="n">
        <v>3429</v>
      </c>
      <c r="U1298" t="n">
        <v>69</v>
      </c>
      <c r="V1298" t="n">
        <v>64</v>
      </c>
      <c r="W1298" t="n">
        <v>1</v>
      </c>
      <c r="X1298" t="n">
        <v>0</v>
      </c>
      <c r="Y1298" t="n">
        <v>1.599200963973999</v>
      </c>
      <c r="Z1298" t="n">
        <v>0.00054117</v>
      </c>
    </row>
    <row r="1299">
      <c r="A1299" t="inlineStr">
        <is>
          <t>chat_state</t>
        </is>
      </c>
      <c r="B1299" t="inlineStr">
        <is>
          <t>main</t>
        </is>
      </c>
      <c r="C1299" t="inlineStr">
        <is>
          <t>z-ai/glm-5.3-flash</t>
        </is>
      </c>
      <c r="D1299" t="inlineStr">
        <is>
          <t>openai/gpt-5.6-luna</t>
        </is>
      </c>
      <c r="E1299" t="n">
        <v>1</v>
      </c>
      <c r="I1299" t="n">
        <v>0</v>
      </c>
      <c r="J1299" t="inlineStr">
        <is>
          <t>chat2</t>
        </is>
      </c>
      <c r="K1299" t="n">
        <v>114</v>
      </c>
      <c r="L1299" t="inlineStr">
        <is>
          <t>chat2/early-2</t>
        </is>
      </c>
      <c r="M1299" t="inlineStr">
        <is>
          <t>early</t>
        </is>
      </c>
      <c r="N1299" t="inlineStr">
        <is>
          <t>At what time (UTC) is the daily standup?</t>
        </is>
      </c>
      <c r="O1299" t="inlineStr">
        <is>
          <t>09:15</t>
        </is>
      </c>
      <c r="P1299" t="inlineStr">
        <is>
          <t>09:15 UTC</t>
        </is>
      </c>
      <c r="Q1299" t="b">
        <v>1</v>
      </c>
      <c r="R1299" t="inlineStr">
        <is>
          <t>rule</t>
        </is>
      </c>
      <c r="S1299" t="n">
        <v>3433</v>
      </c>
      <c r="T1299" t="n">
        <v>3433</v>
      </c>
      <c r="U1299" t="n">
        <v>60</v>
      </c>
      <c r="V1299" t="n">
        <v>0</v>
      </c>
      <c r="W1299" t="n">
        <v>1</v>
      </c>
      <c r="X1299" t="n">
        <v>0</v>
      </c>
      <c r="Y1299" t="n">
        <v>1.673403978347778</v>
      </c>
      <c r="Z1299" t="n">
        <v>0.00040816755</v>
      </c>
    </row>
    <row r="1300">
      <c r="A1300" t="inlineStr">
        <is>
          <t>chat_state</t>
        </is>
      </c>
      <c r="B1300" t="inlineStr">
        <is>
          <t>main</t>
        </is>
      </c>
      <c r="C1300" t="inlineStr">
        <is>
          <t>z-ai/glm-5.3-flash</t>
        </is>
      </c>
      <c r="D1300" t="inlineStr">
        <is>
          <t>openai/gpt-5.6-luna</t>
        </is>
      </c>
      <c r="E1300" t="n">
        <v>1</v>
      </c>
      <c r="I1300" t="n">
        <v>0</v>
      </c>
      <c r="J1300" t="inlineStr">
        <is>
          <t>chat2</t>
        </is>
      </c>
      <c r="K1300" t="n">
        <v>114</v>
      </c>
      <c r="L1300" t="inlineStr">
        <is>
          <t>chat2/list-0</t>
        </is>
      </c>
      <c r="M1300" t="inlineStr">
        <is>
          <t>list</t>
        </is>
      </c>
      <c r="N1300" t="inlineStr">
        <is>
          <t>Which in-scope modules are P0?</t>
        </is>
      </c>
      <c r="O1300" t="inlineStr">
        <is>
          <t>["search-index", "dashboard", "scheduler-v2"]</t>
        </is>
      </c>
      <c r="P1300" t="inlineStr">
        <is>
          <t>search-index, dashboard, scheduler-v2</t>
        </is>
      </c>
      <c r="Q1300" t="b">
        <v>1</v>
      </c>
      <c r="R1300" t="inlineStr">
        <is>
          <t>rule</t>
        </is>
      </c>
      <c r="S1300" t="n">
        <v>3430</v>
      </c>
      <c r="T1300" t="n">
        <v>3430</v>
      </c>
      <c r="U1300" t="n">
        <v>181</v>
      </c>
      <c r="V1300" t="n">
        <v>3392</v>
      </c>
      <c r="W1300" t="n">
        <v>1</v>
      </c>
      <c r="X1300" t="n">
        <v>0</v>
      </c>
      <c r="Y1300" t="n">
        <v>2.180927038192749</v>
      </c>
      <c r="Z1300" t="n">
        <v>0.00019796</v>
      </c>
    </row>
    <row r="1301">
      <c r="A1301" t="inlineStr">
        <is>
          <t>chat_state</t>
        </is>
      </c>
      <c r="B1301" t="inlineStr">
        <is>
          <t>main</t>
        </is>
      </c>
      <c r="C1301" t="inlineStr">
        <is>
          <t>z-ai/glm-5.3-flash</t>
        </is>
      </c>
      <c r="D1301" t="inlineStr">
        <is>
          <t>openai/gpt-5.6-luna</t>
        </is>
      </c>
      <c r="E1301" t="n">
        <v>1</v>
      </c>
      <c r="I1301" t="n">
        <v>0</v>
      </c>
      <c r="J1301" t="inlineStr">
        <is>
          <t>chat2</t>
        </is>
      </c>
      <c r="K1301" t="n">
        <v>114</v>
      </c>
      <c r="L1301" t="inlineStr">
        <is>
          <t>chat2/neg-0</t>
        </is>
      </c>
      <c r="M1301" t="inlineStr">
        <is>
          <t>negation</t>
        </is>
      </c>
      <c r="N1301" t="inlineStr">
        <is>
          <t>Which in-scope module has no datastore decided yet?</t>
        </is>
      </c>
      <c r="O1301" t="inlineStr">
        <is>
          <t>dashboard</t>
        </is>
      </c>
      <c r="P1301" t="inlineStr">
        <is>
          <t>dashboard</t>
        </is>
      </c>
      <c r="Q1301" t="b">
        <v>1</v>
      </c>
      <c r="R1301" t="inlineStr">
        <is>
          <t>rule</t>
        </is>
      </c>
      <c r="S1301" t="n">
        <v>3432</v>
      </c>
      <c r="T1301" t="n">
        <v>3432</v>
      </c>
      <c r="U1301" t="n">
        <v>169</v>
      </c>
      <c r="V1301" t="n">
        <v>3392</v>
      </c>
      <c r="W1301" t="n">
        <v>1</v>
      </c>
      <c r="X1301" t="n">
        <v>0</v>
      </c>
      <c r="Y1301" t="n">
        <v>2.164705991744995</v>
      </c>
      <c r="Z1301" t="n">
        <v>0.00019226</v>
      </c>
    </row>
    <row r="1302">
      <c r="A1302" t="inlineStr">
        <is>
          <t>chat_state</t>
        </is>
      </c>
      <c r="B1302" t="inlineStr">
        <is>
          <t>main</t>
        </is>
      </c>
      <c r="C1302" t="inlineStr">
        <is>
          <t>z-ai/glm-5.3-flash</t>
        </is>
      </c>
      <c r="D1302" t="inlineStr">
        <is>
          <t>openai/gpt-5.6-luna</t>
        </is>
      </c>
      <c r="E1302" t="n">
        <v>1</v>
      </c>
      <c r="I1302" t="n">
        <v>0</v>
      </c>
      <c r="J1302" t="inlineStr">
        <is>
          <t>chat2</t>
        </is>
      </c>
      <c r="K1302" t="n">
        <v>114</v>
      </c>
      <c r="L1302" t="inlineStr">
        <is>
          <t>chat2/original-0</t>
        </is>
      </c>
      <c r="M1302" t="inlineStr">
        <is>
          <t>original</t>
        </is>
      </c>
      <c r="N1302" t="inlineStr">
        <is>
          <t>What was the very first deadline we set for search-index, before any changes?</t>
        </is>
      </c>
      <c r="O1302" t="inlineStr">
        <is>
          <t>Oct 15</t>
        </is>
      </c>
      <c r="P1302" t="inlineStr">
        <is>
          <t>Oct 15</t>
        </is>
      </c>
      <c r="Q1302" t="b">
        <v>1</v>
      </c>
      <c r="R1302" t="inlineStr">
        <is>
          <t>rule</t>
        </is>
      </c>
      <c r="S1302" t="n">
        <v>3437</v>
      </c>
      <c r="T1302" t="n">
        <v>3437</v>
      </c>
      <c r="U1302" t="n">
        <v>159</v>
      </c>
      <c r="V1302" t="n">
        <v>3392</v>
      </c>
      <c r="W1302" t="n">
        <v>1</v>
      </c>
      <c r="X1302" t="n">
        <v>0</v>
      </c>
      <c r="Y1302" t="n">
        <v>2.103818893432617</v>
      </c>
      <c r="Z1302" t="n">
        <v>0.00018801</v>
      </c>
    </row>
    <row r="1303">
      <c r="A1303" t="inlineStr">
        <is>
          <t>chat_state</t>
        </is>
      </c>
      <c r="B1303" t="inlineStr">
        <is>
          <t>main</t>
        </is>
      </c>
      <c r="C1303" t="inlineStr">
        <is>
          <t>z-ai/glm-5.3-flash</t>
        </is>
      </c>
      <c r="D1303" t="inlineStr">
        <is>
          <t>openai/gpt-5.6-luna</t>
        </is>
      </c>
      <c r="E1303" t="n">
        <v>1</v>
      </c>
      <c r="I1303" t="n">
        <v>0</v>
      </c>
      <c r="J1303" t="inlineStr">
        <is>
          <t>chat2</t>
        </is>
      </c>
      <c r="K1303" t="n">
        <v>114</v>
      </c>
      <c r="L1303" t="inlineStr">
        <is>
          <t>chat2/paste-0</t>
        </is>
      </c>
      <c r="M1303" t="inlineStr">
        <is>
          <t>paste</t>
        </is>
      </c>
      <c r="N1303" t="inlineStr">
        <is>
          <t>What p95 latency, in ms, did the load test I pasted report?</t>
        </is>
      </c>
      <c r="O1303" t="n">
        <v>596</v>
      </c>
      <c r="P1303" t="inlineStr">
        <is>
          <t>596</t>
        </is>
      </c>
      <c r="Q1303" t="b">
        <v>1</v>
      </c>
      <c r="R1303" t="inlineStr">
        <is>
          <t>rule</t>
        </is>
      </c>
      <c r="S1303" t="n">
        <v>3438</v>
      </c>
      <c r="T1303" t="n">
        <v>3438</v>
      </c>
      <c r="U1303" t="n">
        <v>897</v>
      </c>
      <c r="V1303" t="n">
        <v>3392</v>
      </c>
      <c r="W1303" t="n">
        <v>1</v>
      </c>
      <c r="X1303" t="n">
        <v>0</v>
      </c>
      <c r="Y1303" t="n">
        <v>9.321611881256104</v>
      </c>
      <c r="Z1303" t="n">
        <v>0.00055716</v>
      </c>
    </row>
    <row r="1304">
      <c r="A1304" t="inlineStr">
        <is>
          <t>chat_state</t>
        </is>
      </c>
      <c r="B1304" t="inlineStr">
        <is>
          <t>main</t>
        </is>
      </c>
      <c r="C1304" t="inlineStr">
        <is>
          <t>z-ai/glm-5.3-flash</t>
        </is>
      </c>
      <c r="D1304" t="inlineStr">
        <is>
          <t>openai/gpt-5.6-luna</t>
        </is>
      </c>
      <c r="E1304" t="n">
        <v>1</v>
      </c>
      <c r="I1304" t="n">
        <v>0</v>
      </c>
      <c r="J1304" t="inlineStr">
        <is>
          <t>chat2</t>
        </is>
      </c>
      <c r="K1304" t="n">
        <v>114</v>
      </c>
      <c r="L1304" t="inlineStr">
        <is>
          <t>chat2/paste-1</t>
        </is>
      </c>
      <c r="M1304" t="inlineStr">
        <is>
          <t>paste</t>
        </is>
      </c>
      <c r="N1304" t="inlineStr">
        <is>
          <t>How many tests failed in the CI output I pasted?</t>
        </is>
      </c>
      <c r="O1304" t="n">
        <v>2</v>
      </c>
      <c r="P1304" t="inlineStr">
        <is>
          <t>2</t>
        </is>
      </c>
      <c r="Q1304" t="b">
        <v>1</v>
      </c>
      <c r="R1304" t="inlineStr">
        <is>
          <t>rule</t>
        </is>
      </c>
      <c r="S1304" t="n">
        <v>3433</v>
      </c>
      <c r="T1304" t="n">
        <v>3433</v>
      </c>
      <c r="U1304" t="n">
        <v>79</v>
      </c>
      <c r="V1304" t="n">
        <v>3392</v>
      </c>
      <c r="W1304" t="n">
        <v>1</v>
      </c>
      <c r="X1304" t="n">
        <v>0</v>
      </c>
      <c r="Y1304" t="n">
        <v>1.725126981735229</v>
      </c>
      <c r="Z1304" t="n">
        <v>0.00014741</v>
      </c>
    </row>
    <row r="1305">
      <c r="A1305" t="inlineStr">
        <is>
          <t>chat_state</t>
        </is>
      </c>
      <c r="B1305" t="inlineStr">
        <is>
          <t>main</t>
        </is>
      </c>
      <c r="C1305" t="inlineStr">
        <is>
          <t>z-ai/glm-5.3-flash</t>
        </is>
      </c>
      <c r="D1305" t="inlineStr">
        <is>
          <t>openai/gpt-5.6-luna</t>
        </is>
      </c>
      <c r="E1305" t="n">
        <v>1</v>
      </c>
      <c r="I1305" t="n">
        <v>0</v>
      </c>
      <c r="J1305" t="inlineStr">
        <is>
          <t>chat2</t>
        </is>
      </c>
      <c r="K1305" t="n">
        <v>114</v>
      </c>
      <c r="L1305" t="inlineStr">
        <is>
          <t>chat2/paste-2</t>
        </is>
      </c>
      <c r="M1305" t="inlineStr">
        <is>
          <t>paste</t>
        </is>
      </c>
      <c r="N1305" t="inlineStr">
        <is>
          <t>What is db_pool_size in the config I pasted?</t>
        </is>
      </c>
      <c r="O1305" t="n">
        <v>32</v>
      </c>
      <c r="P1305" t="inlineStr">
        <is>
          <t>32</t>
        </is>
      </c>
      <c r="Q1305" t="b">
        <v>1</v>
      </c>
      <c r="R1305" t="inlineStr">
        <is>
          <t>rule</t>
        </is>
      </c>
      <c r="S1305" t="n">
        <v>3433</v>
      </c>
      <c r="T1305" t="n">
        <v>3433</v>
      </c>
      <c r="U1305" t="n">
        <v>80</v>
      </c>
      <c r="V1305" t="n">
        <v>3392</v>
      </c>
      <c r="W1305" t="n">
        <v>1</v>
      </c>
      <c r="X1305" t="n">
        <v>0</v>
      </c>
      <c r="Y1305" t="n">
        <v>1.559190988540649</v>
      </c>
      <c r="Z1305" t="n">
        <v>0.00014791</v>
      </c>
    </row>
    <row r="1306">
      <c r="A1306" t="inlineStr">
        <is>
          <t>chat_state</t>
        </is>
      </c>
      <c r="B1306" t="inlineStr">
        <is>
          <t>main</t>
        </is>
      </c>
      <c r="C1306" t="inlineStr">
        <is>
          <t>z-ai/glm-5.3-flash</t>
        </is>
      </c>
      <c r="D1306" t="inlineStr">
        <is>
          <t>openai/gpt-5.6-luna</t>
        </is>
      </c>
      <c r="E1306" t="n">
        <v>1</v>
      </c>
      <c r="I1306" t="n">
        <v>0</v>
      </c>
      <c r="J1306" t="inlineStr">
        <is>
          <t>chat2</t>
        </is>
      </c>
      <c r="K1306" t="n">
        <v>114</v>
      </c>
      <c r="L1306" t="inlineStr">
        <is>
          <t>chat2/sum-0</t>
        </is>
      </c>
      <c r="M1306" t="inlineStr">
        <is>
          <t>sum</t>
        </is>
      </c>
      <c r="N1306" t="inlineStr">
        <is>
          <t>What is the total budget, in thousands of dollars, across the modules currently in scope?</t>
        </is>
      </c>
      <c r="O1306" t="n">
        <v>245</v>
      </c>
      <c r="P1306" t="inlineStr">
        <is>
          <t>245</t>
        </is>
      </c>
      <c r="Q1306" t="b">
        <v>1</v>
      </c>
      <c r="R1306" t="inlineStr">
        <is>
          <t>rule</t>
        </is>
      </c>
      <c r="S1306" t="n">
        <v>3439</v>
      </c>
      <c r="T1306" t="n">
        <v>3439</v>
      </c>
      <c r="U1306" t="n">
        <v>208</v>
      </c>
      <c r="V1306" t="n">
        <v>3392</v>
      </c>
      <c r="W1306" t="n">
        <v>1</v>
      </c>
      <c r="X1306" t="n">
        <v>0</v>
      </c>
      <c r="Y1306" t="n">
        <v>2.429626941680908</v>
      </c>
      <c r="Z1306" t="n">
        <v>0.00021281</v>
      </c>
    </row>
    <row r="1307">
      <c r="A1307" t="inlineStr">
        <is>
          <t>chat_state</t>
        </is>
      </c>
      <c r="B1307" t="inlineStr">
        <is>
          <t>main</t>
        </is>
      </c>
      <c r="C1307" t="inlineStr">
        <is>
          <t>z-ai/glm-5.3-flash</t>
        </is>
      </c>
      <c r="D1307" t="inlineStr">
        <is>
          <t>openai/gpt-5.6-luna</t>
        </is>
      </c>
      <c r="E1307" t="n">
        <v>1</v>
      </c>
      <c r="I1307" t="n">
        <v>0</v>
      </c>
      <c r="J1307" t="inlineStr">
        <is>
          <t>chat2</t>
        </is>
      </c>
      <c r="K1307" t="n">
        <v>114</v>
      </c>
      <c r="L1307" t="inlineStr">
        <is>
          <t>chat2/updated-0</t>
        </is>
      </c>
      <c r="M1307" t="inlineStr">
        <is>
          <t>updated</t>
        </is>
      </c>
      <c r="N1307" t="inlineStr">
        <is>
          <t>What is the current deadline for search-index?</t>
        </is>
      </c>
      <c r="O1307" t="inlineStr">
        <is>
          <t>Oct 28</t>
        </is>
      </c>
      <c r="P1307" t="inlineStr">
        <is>
          <t>Oct 28</t>
        </is>
      </c>
      <c r="Q1307" t="b">
        <v>1</v>
      </c>
      <c r="R1307" t="inlineStr">
        <is>
          <t>rule</t>
        </is>
      </c>
      <c r="S1307" t="n">
        <v>3430</v>
      </c>
      <c r="T1307" t="n">
        <v>3430</v>
      </c>
      <c r="U1307" t="n">
        <v>115</v>
      </c>
      <c r="V1307" t="n">
        <v>0</v>
      </c>
      <c r="W1307" t="n">
        <v>1</v>
      </c>
      <c r="X1307" t="n">
        <v>0</v>
      </c>
      <c r="Y1307" t="n">
        <v>2.113515138626099</v>
      </c>
      <c r="Z1307" t="n">
        <v>0.000572</v>
      </c>
    </row>
    <row r="1308">
      <c r="A1308" t="inlineStr">
        <is>
          <t>chat_state</t>
        </is>
      </c>
      <c r="B1308" t="inlineStr">
        <is>
          <t>main</t>
        </is>
      </c>
      <c r="C1308" t="inlineStr">
        <is>
          <t>z-ai/glm-5.3-flash</t>
        </is>
      </c>
      <c r="D1308" t="inlineStr">
        <is>
          <t>openai/gpt-5.6-luna</t>
        </is>
      </c>
      <c r="E1308" t="n">
        <v>1</v>
      </c>
      <c r="I1308" t="n">
        <v>0</v>
      </c>
      <c r="J1308" t="inlineStr">
        <is>
          <t>chat2</t>
        </is>
      </c>
      <c r="K1308" t="n">
        <v>114</v>
      </c>
      <c r="L1308" t="inlineStr">
        <is>
          <t>chat2/updated-1</t>
        </is>
      </c>
      <c r="M1308" t="inlineStr">
        <is>
          <t>updated</t>
        </is>
      </c>
      <c r="N1308" t="inlineStr">
        <is>
          <t>What is notifier's budget now, in thousands of dollars?</t>
        </is>
      </c>
      <c r="O1308" t="n">
        <v>55</v>
      </c>
      <c r="P1308" t="inlineStr">
        <is>
          <t>55</t>
        </is>
      </c>
      <c r="Q1308" t="b">
        <v>1</v>
      </c>
      <c r="R1308" t="inlineStr">
        <is>
          <t>rule</t>
        </is>
      </c>
      <c r="S1308" t="n">
        <v>3433</v>
      </c>
      <c r="T1308" t="n">
        <v>3433</v>
      </c>
      <c r="U1308" t="n">
        <v>58</v>
      </c>
      <c r="V1308" t="n">
        <v>3392</v>
      </c>
      <c r="W1308" t="n">
        <v>1</v>
      </c>
      <c r="X1308" t="n">
        <v>0</v>
      </c>
      <c r="Y1308" t="n">
        <v>1.352035999298096</v>
      </c>
      <c r="Z1308" t="n">
        <v>0.00013691</v>
      </c>
    </row>
    <row r="1309">
      <c r="A1309" t="inlineStr">
        <is>
          <t>chat_state</t>
        </is>
      </c>
      <c r="B1309" t="inlineStr">
        <is>
          <t>main</t>
        </is>
      </c>
      <c r="C1309" t="inlineStr">
        <is>
          <t>z-ai/glm-5.3-flash</t>
        </is>
      </c>
      <c r="D1309" t="inlineStr">
        <is>
          <t>openai/gpt-5.6-luna</t>
        </is>
      </c>
      <c r="E1309" t="n">
        <v>1</v>
      </c>
      <c r="I1309" t="n">
        <v>0</v>
      </c>
      <c r="J1309" t="inlineStr">
        <is>
          <t>chat2</t>
        </is>
      </c>
      <c r="K1309" t="n">
        <v>114</v>
      </c>
      <c r="L1309" t="inlineStr">
        <is>
          <t>chat2/updated-2</t>
        </is>
      </c>
      <c r="M1309" t="inlineStr">
        <is>
          <t>updated</t>
        </is>
      </c>
      <c r="N1309" t="inlineStr">
        <is>
          <t>What is the current deadline for dashboard?</t>
        </is>
      </c>
      <c r="O1309" t="inlineStr">
        <is>
          <t>Oct 12</t>
        </is>
      </c>
      <c r="P1309" t="inlineStr">
        <is>
          <t>Oct 12</t>
        </is>
      </c>
      <c r="Q1309" t="b">
        <v>1</v>
      </c>
      <c r="R1309" t="inlineStr">
        <is>
          <t>rule</t>
        </is>
      </c>
      <c r="S1309" t="n">
        <v>3429</v>
      </c>
      <c r="T1309" t="n">
        <v>3429</v>
      </c>
      <c r="U1309" t="n">
        <v>100</v>
      </c>
      <c r="V1309" t="n">
        <v>3392</v>
      </c>
      <c r="W1309" t="n">
        <v>1</v>
      </c>
      <c r="X1309" t="n">
        <v>0</v>
      </c>
      <c r="Y1309" t="n">
        <v>1.7564697265625</v>
      </c>
      <c r="Z1309" t="n">
        <v>0.00015731</v>
      </c>
    </row>
    <row r="1310">
      <c r="A1310" t="inlineStr">
        <is>
          <t>chat_state</t>
        </is>
      </c>
      <c r="B1310" t="inlineStr">
        <is>
          <t>main</t>
        </is>
      </c>
      <c r="C1310" t="inlineStr">
        <is>
          <t>z-ai/glm-5.3-flash</t>
        </is>
      </c>
      <c r="D1310" t="inlineStr">
        <is>
          <t>openai/gpt-5.6-luna</t>
        </is>
      </c>
      <c r="E1310" t="n">
        <v>1</v>
      </c>
      <c r="I1310" t="n">
        <v>0</v>
      </c>
      <c r="J1310" t="inlineStr">
        <is>
          <t>chat2</t>
        </is>
      </c>
      <c r="K1310" t="n">
        <v>114</v>
      </c>
      <c r="L1310" t="inlineStr">
        <is>
          <t>chat2/updated-3</t>
        </is>
      </c>
      <c r="M1310" t="inlineStr">
        <is>
          <t>updated</t>
        </is>
      </c>
      <c r="N1310" t="inlineStr">
        <is>
          <t>What is scheduler-v2's budget, in thousands of dollars?</t>
        </is>
      </c>
      <c r="O1310" t="n">
        <v>50</v>
      </c>
      <c r="P1310" t="inlineStr">
        <is>
          <t>50</t>
        </is>
      </c>
      <c r="Q1310" t="b">
        <v>1</v>
      </c>
      <c r="R1310" t="inlineStr">
        <is>
          <t>rule</t>
        </is>
      </c>
      <c r="S1310" t="n">
        <v>3434</v>
      </c>
      <c r="T1310" t="n">
        <v>3434</v>
      </c>
      <c r="U1310" t="n">
        <v>141</v>
      </c>
      <c r="V1310" t="n">
        <v>3392</v>
      </c>
      <c r="W1310" t="n">
        <v>1</v>
      </c>
      <c r="X1310" t="n">
        <v>0</v>
      </c>
      <c r="Y1310" t="n">
        <v>2.153657197952271</v>
      </c>
      <c r="Z1310" t="n">
        <v>0.00017856</v>
      </c>
    </row>
    <row r="1311">
      <c r="A1311" t="inlineStr">
        <is>
          <t>chat_state</t>
        </is>
      </c>
      <c r="B1311" t="inlineStr">
        <is>
          <t>main</t>
        </is>
      </c>
      <c r="C1311" t="inlineStr">
        <is>
          <t>z-ai/glm-5.3-flash</t>
        </is>
      </c>
      <c r="D1311" t="inlineStr">
        <is>
          <t>openai/gpt-5.6-luna</t>
        </is>
      </c>
      <c r="E1311" t="n">
        <v>1</v>
      </c>
      <c r="I1311" t="n">
        <v>0</v>
      </c>
      <c r="J1311" t="inlineStr">
        <is>
          <t>chat2</t>
        </is>
      </c>
      <c r="K1311" t="n">
        <v>114</v>
      </c>
      <c r="L1311" t="inlineStr">
        <is>
          <t>chat2/updated-4</t>
        </is>
      </c>
      <c r="M1311" t="inlineStr">
        <is>
          <t>updated</t>
        </is>
      </c>
      <c r="N1311" t="inlineStr">
        <is>
          <t>Who owns search-index now?</t>
        </is>
      </c>
      <c r="O1311" t="inlineStr">
        <is>
          <t>Chen</t>
        </is>
      </c>
      <c r="P1311" t="inlineStr">
        <is>
          <t>Chen</t>
        </is>
      </c>
      <c r="Q1311" t="b">
        <v>1</v>
      </c>
      <c r="R1311" t="inlineStr">
        <is>
          <t>rule</t>
        </is>
      </c>
      <c r="S1311" t="n">
        <v>3427</v>
      </c>
      <c r="T1311" t="n">
        <v>3427</v>
      </c>
      <c r="U1311" t="n">
        <v>74</v>
      </c>
      <c r="V1311" t="n">
        <v>3392</v>
      </c>
      <c r="W1311" t="n">
        <v>1</v>
      </c>
      <c r="X1311" t="n">
        <v>0</v>
      </c>
      <c r="Y1311" t="n">
        <v>1.717592000961304</v>
      </c>
      <c r="Z1311" t="n">
        <v>0.00014401</v>
      </c>
    </row>
    <row r="1312">
      <c r="A1312" t="inlineStr">
        <is>
          <t>chat_state</t>
        </is>
      </c>
      <c r="B1312" t="inlineStr">
        <is>
          <t>main</t>
        </is>
      </c>
      <c r="C1312" t="inlineStr">
        <is>
          <t>z-ai/glm-5.3-flash</t>
        </is>
      </c>
      <c r="D1312" t="inlineStr">
        <is>
          <t>openai/gpt-5.6-luna</t>
        </is>
      </c>
      <c r="E1312" t="n">
        <v>1</v>
      </c>
      <c r="I1312" t="n">
        <v>0</v>
      </c>
      <c r="J1312" t="inlineStr">
        <is>
          <t>chat2</t>
        </is>
      </c>
      <c r="K1312" t="n">
        <v>114</v>
      </c>
      <c r="L1312" t="inlineStr">
        <is>
          <t>chat2/updated-5</t>
        </is>
      </c>
      <c r="M1312" t="inlineStr">
        <is>
          <t>updated</t>
        </is>
      </c>
      <c r="N1312" t="inlineStr">
        <is>
          <t>Which datastore does notifier use?</t>
        </is>
      </c>
      <c r="O1312" t="inlineStr">
        <is>
          <t>Redis</t>
        </is>
      </c>
      <c r="P1312" t="inlineStr">
        <is>
          <t>Redis</t>
        </is>
      </c>
      <c r="Q1312" t="b">
        <v>1</v>
      </c>
      <c r="R1312" t="inlineStr">
        <is>
          <t>rule</t>
        </is>
      </c>
      <c r="S1312" t="n">
        <v>3427</v>
      </c>
      <c r="T1312" t="n">
        <v>3427</v>
      </c>
      <c r="U1312" t="n">
        <v>64</v>
      </c>
      <c r="V1312" t="n">
        <v>3392</v>
      </c>
      <c r="W1312" t="n">
        <v>1</v>
      </c>
      <c r="X1312" t="n">
        <v>0</v>
      </c>
      <c r="Y1312" t="n">
        <v>1.481512069702148</v>
      </c>
      <c r="Z1312" t="n">
        <v>0.00013901</v>
      </c>
    </row>
    <row r="1313">
      <c r="A1313" t="inlineStr">
        <is>
          <t>chat_state</t>
        </is>
      </c>
      <c r="B1313" t="inlineStr">
        <is>
          <t>foldglm</t>
        </is>
      </c>
      <c r="C1313" t="inlineStr">
        <is>
          <t>openai/gpt-5.6-luna</t>
        </is>
      </c>
      <c r="D1313" t="inlineStr">
        <is>
          <t>z-ai/glm-5.3-flash</t>
        </is>
      </c>
      <c r="E1313" t="n">
        <v>1</v>
      </c>
      <c r="I1313" t="n">
        <v>0</v>
      </c>
      <c r="J1313" t="inlineStr">
        <is>
          <t>chat2</t>
        </is>
      </c>
      <c r="K1313" t="n">
        <v>114</v>
      </c>
      <c r="L1313" t="inlineStr">
        <is>
          <t>chat2/absent-0</t>
        </is>
      </c>
      <c r="M1313" t="inlineStr">
        <is>
          <t>absent</t>
        </is>
      </c>
      <c r="N1313" t="inlineStr">
        <is>
          <t>Which CI provider did we decide on?</t>
        </is>
      </c>
      <c r="O1313" t="inlineStr">
        <is>
          <t>not stated</t>
        </is>
      </c>
      <c r="P1313" t="inlineStr">
        <is>
          <t>Not stated</t>
        </is>
      </c>
      <c r="Q1313" t="b">
        <v>1</v>
      </c>
      <c r="R1313" t="inlineStr">
        <is>
          <t>rule</t>
        </is>
      </c>
      <c r="S1313" t="n">
        <v>3376</v>
      </c>
      <c r="T1313" t="n">
        <v>3376</v>
      </c>
      <c r="U1313" t="n">
        <v>43</v>
      </c>
      <c r="V1313" t="n">
        <v>0</v>
      </c>
      <c r="W1313" t="n">
        <v>1</v>
      </c>
      <c r="X1313" t="n">
        <v>0</v>
      </c>
      <c r="Y1313" t="n">
        <v>1.684762716293335</v>
      </c>
      <c r="Z1313" t="n">
        <v>0.00089545</v>
      </c>
    </row>
    <row r="1314">
      <c r="A1314" t="inlineStr">
        <is>
          <t>chat_state</t>
        </is>
      </c>
      <c r="B1314" t="inlineStr">
        <is>
          <t>foldglm</t>
        </is>
      </c>
      <c r="C1314" t="inlineStr">
        <is>
          <t>openai/gpt-5.6-luna</t>
        </is>
      </c>
      <c r="D1314" t="inlineStr">
        <is>
          <t>z-ai/glm-5.3-flash</t>
        </is>
      </c>
      <c r="E1314" t="n">
        <v>1</v>
      </c>
      <c r="I1314" t="n">
        <v>0</v>
      </c>
      <c r="J1314" t="inlineStr">
        <is>
          <t>chat2</t>
        </is>
      </c>
      <c r="K1314" t="n">
        <v>114</v>
      </c>
      <c r="L1314" t="inlineStr">
        <is>
          <t>chat2/absent-1</t>
        </is>
      </c>
      <c r="M1314" t="inlineStr">
        <is>
          <t>absent</t>
        </is>
      </c>
      <c r="N1314" t="inlineStr">
        <is>
          <t>What uptime SLA did we commit to for the launch?</t>
        </is>
      </c>
      <c r="O1314" t="inlineStr">
        <is>
          <t>not stated</t>
        </is>
      </c>
      <c r="P1314" t="inlineStr">
        <is>
          <t>not stated</t>
        </is>
      </c>
      <c r="Q1314" t="b">
        <v>1</v>
      </c>
      <c r="R1314" t="inlineStr">
        <is>
          <t>rule</t>
        </is>
      </c>
      <c r="S1314" t="n">
        <v>3379</v>
      </c>
      <c r="T1314" t="n">
        <v>3379</v>
      </c>
      <c r="U1314" t="n">
        <v>40</v>
      </c>
      <c r="V1314" t="n">
        <v>0</v>
      </c>
      <c r="W1314" t="n">
        <v>1</v>
      </c>
      <c r="X1314" t="n">
        <v>0</v>
      </c>
      <c r="Y1314" t="n">
        <v>1.157941818237305</v>
      </c>
      <c r="Z1314" t="n">
        <v>0.0008926</v>
      </c>
    </row>
    <row r="1315">
      <c r="A1315" t="inlineStr">
        <is>
          <t>chat_state</t>
        </is>
      </c>
      <c r="B1315" t="inlineStr">
        <is>
          <t>foldglm</t>
        </is>
      </c>
      <c r="C1315" t="inlineStr">
        <is>
          <t>openai/gpt-5.6-luna</t>
        </is>
      </c>
      <c r="D1315" t="inlineStr">
        <is>
          <t>z-ai/glm-5.3-flash</t>
        </is>
      </c>
      <c r="E1315" t="n">
        <v>1</v>
      </c>
      <c r="I1315" t="n">
        <v>0</v>
      </c>
      <c r="J1315" t="inlineStr">
        <is>
          <t>chat2</t>
        </is>
      </c>
      <c r="K1315" t="n">
        <v>114</v>
      </c>
      <c r="L1315" t="inlineStr">
        <is>
          <t>chat2/count-0</t>
        </is>
      </c>
      <c r="M1315" t="inlineStr">
        <is>
          <t>count</t>
        </is>
      </c>
      <c r="N1315" t="inlineStr">
        <is>
          <t>How many modules are currently in scope for the launch?</t>
        </is>
      </c>
      <c r="O1315" t="n">
        <v>6</v>
      </c>
      <c r="P1315" t="inlineStr">
        <is>
          <t>2</t>
        </is>
      </c>
      <c r="Q1315" t="b">
        <v>0</v>
      </c>
      <c r="R1315" t="inlineStr">
        <is>
          <t>rule</t>
        </is>
      </c>
      <c r="S1315" t="n">
        <v>3379</v>
      </c>
      <c r="T1315" t="n">
        <v>3379</v>
      </c>
      <c r="U1315" t="n">
        <v>116</v>
      </c>
      <c r="V1315" t="n">
        <v>0</v>
      </c>
      <c r="W1315" t="n">
        <v>1</v>
      </c>
      <c r="X1315" t="n">
        <v>0</v>
      </c>
      <c r="Y1315" t="n">
        <v>3.128960132598877</v>
      </c>
      <c r="Z1315" t="n">
        <v>0.0009838</v>
      </c>
    </row>
    <row r="1316">
      <c r="A1316" t="inlineStr">
        <is>
          <t>chat_state</t>
        </is>
      </c>
      <c r="B1316" t="inlineStr">
        <is>
          <t>foldglm</t>
        </is>
      </c>
      <c r="C1316" t="inlineStr">
        <is>
          <t>openai/gpt-5.6-luna</t>
        </is>
      </c>
      <c r="D1316" t="inlineStr">
        <is>
          <t>z-ai/glm-5.3-flash</t>
        </is>
      </c>
      <c r="E1316" t="n">
        <v>1</v>
      </c>
      <c r="I1316" t="n">
        <v>0</v>
      </c>
      <c r="J1316" t="inlineStr">
        <is>
          <t>chat2</t>
        </is>
      </c>
      <c r="K1316" t="n">
        <v>114</v>
      </c>
      <c r="L1316" t="inlineStr">
        <is>
          <t>chat2/early-0</t>
        </is>
      </c>
      <c r="M1316" t="inlineStr">
        <is>
          <t>early</t>
        </is>
      </c>
      <c r="N1316" t="inlineStr">
        <is>
          <t>Who owns notifier?</t>
        </is>
      </c>
      <c r="O1316" t="inlineStr">
        <is>
          <t>Jonas</t>
        </is>
      </c>
      <c r="P1316" t="inlineStr">
        <is>
          <t>Jonas</t>
        </is>
      </c>
      <c r="Q1316" t="b">
        <v>1</v>
      </c>
      <c r="R1316" t="inlineStr">
        <is>
          <t>rule</t>
        </is>
      </c>
      <c r="S1316" t="n">
        <v>3372</v>
      </c>
      <c r="T1316" t="n">
        <v>3372</v>
      </c>
      <c r="U1316" t="n">
        <v>36</v>
      </c>
      <c r="V1316" t="n">
        <v>0</v>
      </c>
      <c r="W1316" t="n">
        <v>1</v>
      </c>
      <c r="X1316" t="n">
        <v>0</v>
      </c>
      <c r="Y1316" t="n">
        <v>1.505272150039673</v>
      </c>
      <c r="Z1316" t="n">
        <v>0.00088605</v>
      </c>
    </row>
    <row r="1317">
      <c r="A1317" t="inlineStr">
        <is>
          <t>chat_state</t>
        </is>
      </c>
      <c r="B1317" t="inlineStr">
        <is>
          <t>foldglm</t>
        </is>
      </c>
      <c r="C1317" t="inlineStr">
        <is>
          <t>openai/gpt-5.6-luna</t>
        </is>
      </c>
      <c r="D1317" t="inlineStr">
        <is>
          <t>z-ai/glm-5.3-flash</t>
        </is>
      </c>
      <c r="E1317" t="n">
        <v>1</v>
      </c>
      <c r="I1317" t="n">
        <v>0</v>
      </c>
      <c r="J1317" t="inlineStr">
        <is>
          <t>chat2</t>
        </is>
      </c>
      <c r="K1317" t="n">
        <v>114</v>
      </c>
      <c r="L1317" t="inlineStr">
        <is>
          <t>chat2/early-1</t>
        </is>
      </c>
      <c r="M1317" t="inlineStr">
        <is>
          <t>early</t>
        </is>
      </c>
      <c r="N1317" t="inlineStr">
        <is>
          <t>Which region are we deploying Cinder to?</t>
        </is>
      </c>
      <c r="O1317" t="inlineStr">
        <is>
          <t>us-east-1</t>
        </is>
      </c>
      <c r="P1317" t="inlineStr">
        <is>
          <t>not stated</t>
        </is>
      </c>
      <c r="Q1317" t="b">
        <v>0</v>
      </c>
      <c r="R1317" t="inlineStr">
        <is>
          <t>rule</t>
        </is>
      </c>
      <c r="S1317" t="n">
        <v>3377</v>
      </c>
      <c r="T1317" t="n">
        <v>3377</v>
      </c>
      <c r="U1317" t="n">
        <v>81</v>
      </c>
      <c r="V1317" t="n">
        <v>0</v>
      </c>
      <c r="W1317" t="n">
        <v>1</v>
      </c>
      <c r="X1317" t="n">
        <v>0</v>
      </c>
      <c r="Y1317" t="n">
        <v>2.01810097694397</v>
      </c>
      <c r="Z1317" t="n">
        <v>0.0009412999999999999</v>
      </c>
    </row>
    <row r="1318">
      <c r="A1318" t="inlineStr">
        <is>
          <t>chat_state</t>
        </is>
      </c>
      <c r="B1318" t="inlineStr">
        <is>
          <t>foldglm</t>
        </is>
      </c>
      <c r="C1318" t="inlineStr">
        <is>
          <t>openai/gpt-5.6-luna</t>
        </is>
      </c>
      <c r="D1318" t="inlineStr">
        <is>
          <t>z-ai/glm-5.3-flash</t>
        </is>
      </c>
      <c r="E1318" t="n">
        <v>1</v>
      </c>
      <c r="I1318" t="n">
        <v>0</v>
      </c>
      <c r="J1318" t="inlineStr">
        <is>
          <t>chat2</t>
        </is>
      </c>
      <c r="K1318" t="n">
        <v>114</v>
      </c>
      <c r="L1318" t="inlineStr">
        <is>
          <t>chat2/early-2</t>
        </is>
      </c>
      <c r="M1318" t="inlineStr">
        <is>
          <t>early</t>
        </is>
      </c>
      <c r="N1318" t="inlineStr">
        <is>
          <t>At what time (UTC) is the daily standup?</t>
        </is>
      </c>
      <c r="O1318" t="inlineStr">
        <is>
          <t>09:15</t>
        </is>
      </c>
      <c r="P1318" t="inlineStr">
        <is>
          <t>09:15 UTC</t>
        </is>
      </c>
      <c r="Q1318" t="b">
        <v>1</v>
      </c>
      <c r="R1318" t="inlineStr">
        <is>
          <t>rule</t>
        </is>
      </c>
      <c r="S1318" t="n">
        <v>3380</v>
      </c>
      <c r="T1318" t="n">
        <v>3380</v>
      </c>
      <c r="U1318" t="n">
        <v>46</v>
      </c>
      <c r="V1318" t="n">
        <v>0</v>
      </c>
      <c r="W1318" t="n">
        <v>1</v>
      </c>
      <c r="X1318" t="n">
        <v>0</v>
      </c>
      <c r="Y1318" t="n">
        <v>1.447679042816162</v>
      </c>
      <c r="Z1318" t="n">
        <v>0.00090005</v>
      </c>
    </row>
    <row r="1319">
      <c r="A1319" t="inlineStr">
        <is>
          <t>chat_state</t>
        </is>
      </c>
      <c r="B1319" t="inlineStr">
        <is>
          <t>foldglm</t>
        </is>
      </c>
      <c r="C1319" t="inlineStr">
        <is>
          <t>openai/gpt-5.6-luna</t>
        </is>
      </c>
      <c r="D1319" t="inlineStr">
        <is>
          <t>z-ai/glm-5.3-flash</t>
        </is>
      </c>
      <c r="E1319" t="n">
        <v>1</v>
      </c>
      <c r="I1319" t="n">
        <v>0</v>
      </c>
      <c r="J1319" t="inlineStr">
        <is>
          <t>chat2</t>
        </is>
      </c>
      <c r="K1319" t="n">
        <v>114</v>
      </c>
      <c r="L1319" t="inlineStr">
        <is>
          <t>chat2/list-0</t>
        </is>
      </c>
      <c r="M1319" t="inlineStr">
        <is>
          <t>list</t>
        </is>
      </c>
      <c r="N1319" t="inlineStr">
        <is>
          <t>Which in-scope modules are P0?</t>
        </is>
      </c>
      <c r="O1319" t="inlineStr">
        <is>
          <t>["search-index", "dashboard", "scheduler-v2"]</t>
        </is>
      </c>
      <c r="P1319" t="inlineStr">
        <is>
          <t>scheduler-v2</t>
        </is>
      </c>
      <c r="Q1319" t="b">
        <v>0</v>
      </c>
      <c r="R1319" t="inlineStr">
        <is>
          <t>rule</t>
        </is>
      </c>
      <c r="S1319" t="n">
        <v>3377</v>
      </c>
      <c r="T1319" t="n">
        <v>3377</v>
      </c>
      <c r="U1319" t="n">
        <v>114</v>
      </c>
      <c r="V1319" t="n">
        <v>0</v>
      </c>
      <c r="W1319" t="n">
        <v>1</v>
      </c>
      <c r="X1319" t="n">
        <v>0</v>
      </c>
      <c r="Y1319" t="n">
        <v>2.840367078781128</v>
      </c>
      <c r="Z1319" t="n">
        <v>0.0009809</v>
      </c>
    </row>
    <row r="1320">
      <c r="A1320" t="inlineStr">
        <is>
          <t>chat_state</t>
        </is>
      </c>
      <c r="B1320" t="inlineStr">
        <is>
          <t>foldglm</t>
        </is>
      </c>
      <c r="C1320" t="inlineStr">
        <is>
          <t>openai/gpt-5.6-luna</t>
        </is>
      </c>
      <c r="D1320" t="inlineStr">
        <is>
          <t>z-ai/glm-5.3-flash</t>
        </is>
      </c>
      <c r="E1320" t="n">
        <v>1</v>
      </c>
      <c r="I1320" t="n">
        <v>0</v>
      </c>
      <c r="J1320" t="inlineStr">
        <is>
          <t>chat2</t>
        </is>
      </c>
      <c r="K1320" t="n">
        <v>114</v>
      </c>
      <c r="L1320" t="inlineStr">
        <is>
          <t>chat2/neg-0</t>
        </is>
      </c>
      <c r="M1320" t="inlineStr">
        <is>
          <t>negation</t>
        </is>
      </c>
      <c r="N1320" t="inlineStr">
        <is>
          <t>Which in-scope module has no datastore decided yet?</t>
        </is>
      </c>
      <c r="O1320" t="inlineStr">
        <is>
          <t>dashboard</t>
        </is>
      </c>
      <c r="P1320" t="inlineStr">
        <is>
          <t>None</t>
        </is>
      </c>
      <c r="Q1320" t="b">
        <v>0</v>
      </c>
      <c r="R1320" t="inlineStr">
        <is>
          <t>rule</t>
        </is>
      </c>
      <c r="S1320" t="n">
        <v>3379</v>
      </c>
      <c r="T1320" t="n">
        <v>3379</v>
      </c>
      <c r="U1320" t="n">
        <v>184</v>
      </c>
      <c r="V1320" t="n">
        <v>0</v>
      </c>
      <c r="W1320" t="n">
        <v>1</v>
      </c>
      <c r="X1320" t="n">
        <v>0</v>
      </c>
      <c r="Y1320" t="n">
        <v>3.549122095108032</v>
      </c>
      <c r="Z1320" t="n">
        <v>0.0010654</v>
      </c>
    </row>
    <row r="1321">
      <c r="A1321" t="inlineStr">
        <is>
          <t>chat_state</t>
        </is>
      </c>
      <c r="B1321" t="inlineStr">
        <is>
          <t>foldglm</t>
        </is>
      </c>
      <c r="C1321" t="inlineStr">
        <is>
          <t>openai/gpt-5.6-luna</t>
        </is>
      </c>
      <c r="D1321" t="inlineStr">
        <is>
          <t>z-ai/glm-5.3-flash</t>
        </is>
      </c>
      <c r="E1321" t="n">
        <v>1</v>
      </c>
      <c r="I1321" t="n">
        <v>0</v>
      </c>
      <c r="J1321" t="inlineStr">
        <is>
          <t>chat2</t>
        </is>
      </c>
      <c r="K1321" t="n">
        <v>114</v>
      </c>
      <c r="L1321" t="inlineStr">
        <is>
          <t>chat2/original-0</t>
        </is>
      </c>
      <c r="M1321" t="inlineStr">
        <is>
          <t>original</t>
        </is>
      </c>
      <c r="N1321" t="inlineStr">
        <is>
          <t>What was the very first deadline we set for search-index, before any changes?</t>
        </is>
      </c>
      <c r="O1321" t="inlineStr">
        <is>
          <t>Oct 15</t>
        </is>
      </c>
      <c r="P1321" t="inlineStr">
        <is>
          <t>Oct 15</t>
        </is>
      </c>
      <c r="Q1321" t="b">
        <v>1</v>
      </c>
      <c r="R1321" t="inlineStr">
        <is>
          <t>rule</t>
        </is>
      </c>
      <c r="S1321" t="n">
        <v>3384</v>
      </c>
      <c r="T1321" t="n">
        <v>3384</v>
      </c>
      <c r="U1321" t="n">
        <v>57</v>
      </c>
      <c r="V1321" t="n">
        <v>0</v>
      </c>
      <c r="W1321" t="n">
        <v>1</v>
      </c>
      <c r="X1321" t="n">
        <v>0</v>
      </c>
      <c r="Y1321" t="n">
        <v>1.895111083984375</v>
      </c>
      <c r="Z1321" t="n">
        <v>0.00091425</v>
      </c>
    </row>
    <row r="1322">
      <c r="A1322" t="inlineStr">
        <is>
          <t>chat_state</t>
        </is>
      </c>
      <c r="B1322" t="inlineStr">
        <is>
          <t>foldglm</t>
        </is>
      </c>
      <c r="C1322" t="inlineStr">
        <is>
          <t>openai/gpt-5.6-luna</t>
        </is>
      </c>
      <c r="D1322" t="inlineStr">
        <is>
          <t>z-ai/glm-5.3-flash</t>
        </is>
      </c>
      <c r="E1322" t="n">
        <v>1</v>
      </c>
      <c r="I1322" t="n">
        <v>0</v>
      </c>
      <c r="J1322" t="inlineStr">
        <is>
          <t>chat2</t>
        </is>
      </c>
      <c r="K1322" t="n">
        <v>114</v>
      </c>
      <c r="L1322" t="inlineStr">
        <is>
          <t>chat2/paste-0</t>
        </is>
      </c>
      <c r="M1322" t="inlineStr">
        <is>
          <t>paste</t>
        </is>
      </c>
      <c r="N1322" t="inlineStr">
        <is>
          <t>What p95 latency, in ms, did the load test I pasted report?</t>
        </is>
      </c>
      <c r="O1322" t="n">
        <v>596</v>
      </c>
      <c r="P1322" t="inlineStr">
        <is>
          <t>596 ms</t>
        </is>
      </c>
      <c r="Q1322" t="b">
        <v>1</v>
      </c>
      <c r="R1322" t="inlineStr">
        <is>
          <t>rule</t>
        </is>
      </c>
      <c r="S1322" t="n">
        <v>3384</v>
      </c>
      <c r="T1322" t="n">
        <v>3384</v>
      </c>
      <c r="U1322" t="n">
        <v>41</v>
      </c>
      <c r="V1322" t="n">
        <v>0</v>
      </c>
      <c r="W1322" t="n">
        <v>1</v>
      </c>
      <c r="X1322" t="n">
        <v>0</v>
      </c>
      <c r="Y1322" t="n">
        <v>1.5174400806427</v>
      </c>
      <c r="Z1322" t="n">
        <v>0.00089505</v>
      </c>
    </row>
    <row r="1323">
      <c r="A1323" t="inlineStr">
        <is>
          <t>chat_state</t>
        </is>
      </c>
      <c r="B1323" t="inlineStr">
        <is>
          <t>foldglm</t>
        </is>
      </c>
      <c r="C1323" t="inlineStr">
        <is>
          <t>openai/gpt-5.6-luna</t>
        </is>
      </c>
      <c r="D1323" t="inlineStr">
        <is>
          <t>z-ai/glm-5.3-flash</t>
        </is>
      </c>
      <c r="E1323" t="n">
        <v>1</v>
      </c>
      <c r="I1323" t="n">
        <v>0</v>
      </c>
      <c r="J1323" t="inlineStr">
        <is>
          <t>chat2</t>
        </is>
      </c>
      <c r="K1323" t="n">
        <v>114</v>
      </c>
      <c r="L1323" t="inlineStr">
        <is>
          <t>chat2/paste-1</t>
        </is>
      </c>
      <c r="M1323" t="inlineStr">
        <is>
          <t>paste</t>
        </is>
      </c>
      <c r="N1323" t="inlineStr">
        <is>
          <t>How many tests failed in the CI output I pasted?</t>
        </is>
      </c>
      <c r="O1323" t="n">
        <v>2</v>
      </c>
      <c r="P1323" t="inlineStr">
        <is>
          <t>2</t>
        </is>
      </c>
      <c r="Q1323" t="b">
        <v>1</v>
      </c>
      <c r="R1323" t="inlineStr">
        <is>
          <t>rule</t>
        </is>
      </c>
      <c r="S1323" t="n">
        <v>3379</v>
      </c>
      <c r="T1323" t="n">
        <v>3379</v>
      </c>
      <c r="U1323" t="n">
        <v>66</v>
      </c>
      <c r="V1323" t="n">
        <v>0</v>
      </c>
      <c r="W1323" t="n">
        <v>1</v>
      </c>
      <c r="X1323" t="n">
        <v>0</v>
      </c>
      <c r="Y1323" t="n">
        <v>2.317207098007202</v>
      </c>
      <c r="Z1323" t="n">
        <v>0.0009238</v>
      </c>
    </row>
    <row r="1324">
      <c r="A1324" t="inlineStr">
        <is>
          <t>chat_state</t>
        </is>
      </c>
      <c r="B1324" t="inlineStr">
        <is>
          <t>foldglm</t>
        </is>
      </c>
      <c r="C1324" t="inlineStr">
        <is>
          <t>openai/gpt-5.6-luna</t>
        </is>
      </c>
      <c r="D1324" t="inlineStr">
        <is>
          <t>z-ai/glm-5.3-flash</t>
        </is>
      </c>
      <c r="E1324" t="n">
        <v>1</v>
      </c>
      <c r="I1324" t="n">
        <v>0</v>
      </c>
      <c r="J1324" t="inlineStr">
        <is>
          <t>chat2</t>
        </is>
      </c>
      <c r="K1324" t="n">
        <v>114</v>
      </c>
      <c r="L1324" t="inlineStr">
        <is>
          <t>chat2/paste-2</t>
        </is>
      </c>
      <c r="M1324" t="inlineStr">
        <is>
          <t>paste</t>
        </is>
      </c>
      <c r="N1324" t="inlineStr">
        <is>
          <t>What is db_pool_size in the config I pasted?</t>
        </is>
      </c>
      <c r="O1324" t="n">
        <v>32</v>
      </c>
      <c r="P1324" t="inlineStr">
        <is>
          <t>32</t>
        </is>
      </c>
      <c r="Q1324" t="b">
        <v>1</v>
      </c>
      <c r="R1324" t="inlineStr">
        <is>
          <t>rule</t>
        </is>
      </c>
      <c r="S1324" t="n">
        <v>3379</v>
      </c>
      <c r="T1324" t="n">
        <v>3379</v>
      </c>
      <c r="U1324" t="n">
        <v>40</v>
      </c>
      <c r="V1324" t="n">
        <v>0</v>
      </c>
      <c r="W1324" t="n">
        <v>1</v>
      </c>
      <c r="X1324" t="n">
        <v>0</v>
      </c>
      <c r="Y1324" t="n">
        <v>2.286246776580811</v>
      </c>
      <c r="Z1324" t="n">
        <v>0.0008926</v>
      </c>
    </row>
    <row r="1325">
      <c r="A1325" t="inlineStr">
        <is>
          <t>chat_state</t>
        </is>
      </c>
      <c r="B1325" t="inlineStr">
        <is>
          <t>foldglm</t>
        </is>
      </c>
      <c r="C1325" t="inlineStr">
        <is>
          <t>openai/gpt-5.6-luna</t>
        </is>
      </c>
      <c r="D1325" t="inlineStr">
        <is>
          <t>z-ai/glm-5.3-flash</t>
        </is>
      </c>
      <c r="E1325" t="n">
        <v>1</v>
      </c>
      <c r="I1325" t="n">
        <v>0</v>
      </c>
      <c r="J1325" t="inlineStr">
        <is>
          <t>chat2</t>
        </is>
      </c>
      <c r="K1325" t="n">
        <v>114</v>
      </c>
      <c r="L1325" t="inlineStr">
        <is>
          <t>chat2/sum-0</t>
        </is>
      </c>
      <c r="M1325" t="inlineStr">
        <is>
          <t>sum</t>
        </is>
      </c>
      <c r="N1325" t="inlineStr">
        <is>
          <t>What is the total budget, in thousands of dollars, across the modules currently in scope?</t>
        </is>
      </c>
      <c r="O1325" t="n">
        <v>245</v>
      </c>
      <c r="P1325" t="inlineStr">
        <is>
          <t>70</t>
        </is>
      </c>
      <c r="Q1325" t="b">
        <v>0</v>
      </c>
      <c r="R1325" t="inlineStr">
        <is>
          <t>rule</t>
        </is>
      </c>
      <c r="S1325" t="n">
        <v>3386</v>
      </c>
      <c r="T1325" t="n">
        <v>3386</v>
      </c>
      <c r="U1325" t="n">
        <v>109</v>
      </c>
      <c r="V1325" t="n">
        <v>0</v>
      </c>
      <c r="W1325" t="n">
        <v>1</v>
      </c>
      <c r="X1325" t="n">
        <v>0</v>
      </c>
      <c r="Y1325" t="n">
        <v>2.882067918777466</v>
      </c>
      <c r="Z1325" t="n">
        <v>0.00097715</v>
      </c>
    </row>
    <row r="1326">
      <c r="A1326" t="inlineStr">
        <is>
          <t>chat_state</t>
        </is>
      </c>
      <c r="B1326" t="inlineStr">
        <is>
          <t>foldglm</t>
        </is>
      </c>
      <c r="C1326" t="inlineStr">
        <is>
          <t>openai/gpt-5.6-luna</t>
        </is>
      </c>
      <c r="D1326" t="inlineStr">
        <is>
          <t>z-ai/glm-5.3-flash</t>
        </is>
      </c>
      <c r="E1326" t="n">
        <v>1</v>
      </c>
      <c r="I1326" t="n">
        <v>0</v>
      </c>
      <c r="J1326" t="inlineStr">
        <is>
          <t>chat2</t>
        </is>
      </c>
      <c r="K1326" t="n">
        <v>114</v>
      </c>
      <c r="L1326" t="inlineStr">
        <is>
          <t>chat2/updated-0</t>
        </is>
      </c>
      <c r="M1326" t="inlineStr">
        <is>
          <t>updated</t>
        </is>
      </c>
      <c r="N1326" t="inlineStr">
        <is>
          <t>What is the current deadline for search-index?</t>
        </is>
      </c>
      <c r="O1326" t="inlineStr">
        <is>
          <t>Oct 28</t>
        </is>
      </c>
      <c r="P1326" t="inlineStr">
        <is>
          <t>Oct 28</t>
        </is>
      </c>
      <c r="Q1326" t="b">
        <v>1</v>
      </c>
      <c r="R1326" t="inlineStr">
        <is>
          <t>rule</t>
        </is>
      </c>
      <c r="S1326" t="n">
        <v>3377</v>
      </c>
      <c r="T1326" t="n">
        <v>3377</v>
      </c>
      <c r="U1326" t="n">
        <v>45</v>
      </c>
      <c r="V1326" t="n">
        <v>0</v>
      </c>
      <c r="W1326" t="n">
        <v>1</v>
      </c>
      <c r="X1326" t="n">
        <v>0</v>
      </c>
      <c r="Y1326" t="n">
        <v>1.967385053634644</v>
      </c>
      <c r="Z1326" t="n">
        <v>0.0008981</v>
      </c>
    </row>
    <row r="1327">
      <c r="A1327" t="inlineStr">
        <is>
          <t>chat_state</t>
        </is>
      </c>
      <c r="B1327" t="inlineStr">
        <is>
          <t>foldglm</t>
        </is>
      </c>
      <c r="C1327" t="inlineStr">
        <is>
          <t>openai/gpt-5.6-luna</t>
        </is>
      </c>
      <c r="D1327" t="inlineStr">
        <is>
          <t>z-ai/glm-5.3-flash</t>
        </is>
      </c>
      <c r="E1327" t="n">
        <v>1</v>
      </c>
      <c r="I1327" t="n">
        <v>0</v>
      </c>
      <c r="J1327" t="inlineStr">
        <is>
          <t>chat2</t>
        </is>
      </c>
      <c r="K1327" t="n">
        <v>114</v>
      </c>
      <c r="L1327" t="inlineStr">
        <is>
          <t>chat2/updated-1</t>
        </is>
      </c>
      <c r="M1327" t="inlineStr">
        <is>
          <t>updated</t>
        </is>
      </c>
      <c r="N1327" t="inlineStr">
        <is>
          <t>What is notifier's budget now, in thousands of dollars?</t>
        </is>
      </c>
      <c r="O1327" t="n">
        <v>55</v>
      </c>
      <c r="P1327" t="inlineStr">
        <is>
          <t>55</t>
        </is>
      </c>
      <c r="Q1327" t="b">
        <v>1</v>
      </c>
      <c r="R1327" t="inlineStr">
        <is>
          <t>rule</t>
        </is>
      </c>
      <c r="S1327" t="n">
        <v>3380</v>
      </c>
      <c r="T1327" t="n">
        <v>3380</v>
      </c>
      <c r="U1327" t="n">
        <v>40</v>
      </c>
      <c r="V1327" t="n">
        <v>0</v>
      </c>
      <c r="W1327" t="n">
        <v>1</v>
      </c>
      <c r="X1327" t="n">
        <v>0</v>
      </c>
      <c r="Y1327" t="n">
        <v>2.21440577507019</v>
      </c>
      <c r="Z1327" t="n">
        <v>0.00089285</v>
      </c>
    </row>
    <row r="1328">
      <c r="A1328" t="inlineStr">
        <is>
          <t>chat_state</t>
        </is>
      </c>
      <c r="B1328" t="inlineStr">
        <is>
          <t>foldglm</t>
        </is>
      </c>
      <c r="C1328" t="inlineStr">
        <is>
          <t>openai/gpt-5.6-luna</t>
        </is>
      </c>
      <c r="D1328" t="inlineStr">
        <is>
          <t>z-ai/glm-5.3-flash</t>
        </is>
      </c>
      <c r="E1328" t="n">
        <v>1</v>
      </c>
      <c r="I1328" t="n">
        <v>0</v>
      </c>
      <c r="J1328" t="inlineStr">
        <is>
          <t>chat2</t>
        </is>
      </c>
      <c r="K1328" t="n">
        <v>114</v>
      </c>
      <c r="L1328" t="inlineStr">
        <is>
          <t>chat2/updated-2</t>
        </is>
      </c>
      <c r="M1328" t="inlineStr">
        <is>
          <t>updated</t>
        </is>
      </c>
      <c r="N1328" t="inlineStr">
        <is>
          <t>What is the current deadline for dashboard?</t>
        </is>
      </c>
      <c r="O1328" t="inlineStr">
        <is>
          <t>Oct 12</t>
        </is>
      </c>
      <c r="P1328" t="inlineStr">
        <is>
          <t>Oct 12</t>
        </is>
      </c>
      <c r="Q1328" t="b">
        <v>1</v>
      </c>
      <c r="R1328" t="inlineStr">
        <is>
          <t>rule</t>
        </is>
      </c>
      <c r="S1328" t="n">
        <v>3376</v>
      </c>
      <c r="T1328" t="n">
        <v>3376</v>
      </c>
      <c r="U1328" t="n">
        <v>66</v>
      </c>
      <c r="V1328" t="n">
        <v>0</v>
      </c>
      <c r="W1328" t="n">
        <v>1</v>
      </c>
      <c r="X1328" t="n">
        <v>0</v>
      </c>
      <c r="Y1328" t="n">
        <v>2.155671834945679</v>
      </c>
      <c r="Z1328" t="n">
        <v>0.00092305</v>
      </c>
    </row>
    <row r="1329">
      <c r="A1329" t="inlineStr">
        <is>
          <t>chat_state</t>
        </is>
      </c>
      <c r="B1329" t="inlineStr">
        <is>
          <t>foldglm</t>
        </is>
      </c>
      <c r="C1329" t="inlineStr">
        <is>
          <t>openai/gpt-5.6-luna</t>
        </is>
      </c>
      <c r="D1329" t="inlineStr">
        <is>
          <t>z-ai/glm-5.3-flash</t>
        </is>
      </c>
      <c r="E1329" t="n">
        <v>1</v>
      </c>
      <c r="I1329" t="n">
        <v>0</v>
      </c>
      <c r="J1329" t="inlineStr">
        <is>
          <t>chat2</t>
        </is>
      </c>
      <c r="K1329" t="n">
        <v>114</v>
      </c>
      <c r="L1329" t="inlineStr">
        <is>
          <t>chat2/updated-3</t>
        </is>
      </c>
      <c r="M1329" t="inlineStr">
        <is>
          <t>updated</t>
        </is>
      </c>
      <c r="N1329" t="inlineStr">
        <is>
          <t>What is scheduler-v2's budget, in thousands of dollars?</t>
        </is>
      </c>
      <c r="O1329" t="n">
        <v>50</v>
      </c>
      <c r="P1329" t="inlineStr">
        <is>
          <t>50</t>
        </is>
      </c>
      <c r="Q1329" t="b">
        <v>1</v>
      </c>
      <c r="R1329" t="inlineStr">
        <is>
          <t>rule</t>
        </is>
      </c>
      <c r="S1329" t="n">
        <v>3381</v>
      </c>
      <c r="T1329" t="n">
        <v>3381</v>
      </c>
      <c r="U1329" t="n">
        <v>136</v>
      </c>
      <c r="V1329" t="n">
        <v>0</v>
      </c>
      <c r="W1329" t="n">
        <v>1</v>
      </c>
      <c r="X1329" t="n">
        <v>0</v>
      </c>
      <c r="Y1329" t="n">
        <v>3.983735799789429</v>
      </c>
      <c r="Z1329" t="n">
        <v>0.0010083</v>
      </c>
    </row>
    <row r="1330">
      <c r="A1330" t="inlineStr">
        <is>
          <t>chat_state</t>
        </is>
      </c>
      <c r="B1330" t="inlineStr">
        <is>
          <t>foldglm</t>
        </is>
      </c>
      <c r="C1330" t="inlineStr">
        <is>
          <t>openai/gpt-5.6-luna</t>
        </is>
      </c>
      <c r="D1330" t="inlineStr">
        <is>
          <t>z-ai/glm-5.3-flash</t>
        </is>
      </c>
      <c r="E1330" t="n">
        <v>1</v>
      </c>
      <c r="I1330" t="n">
        <v>0</v>
      </c>
      <c r="J1330" t="inlineStr">
        <is>
          <t>chat2</t>
        </is>
      </c>
      <c r="K1330" t="n">
        <v>114</v>
      </c>
      <c r="L1330" t="inlineStr">
        <is>
          <t>chat2/updated-4</t>
        </is>
      </c>
      <c r="M1330" t="inlineStr">
        <is>
          <t>updated</t>
        </is>
      </c>
      <c r="N1330" t="inlineStr">
        <is>
          <t>Who owns search-index now?</t>
        </is>
      </c>
      <c r="O1330" t="inlineStr">
        <is>
          <t>Chen</t>
        </is>
      </c>
      <c r="P1330" t="inlineStr">
        <is>
          <t>Chen</t>
        </is>
      </c>
      <c r="Q1330" t="b">
        <v>1</v>
      </c>
      <c r="R1330" t="inlineStr">
        <is>
          <t>rule</t>
        </is>
      </c>
      <c r="S1330" t="n">
        <v>3374</v>
      </c>
      <c r="T1330" t="n">
        <v>3374</v>
      </c>
      <c r="U1330" t="n">
        <v>44</v>
      </c>
      <c r="V1330" t="n">
        <v>0</v>
      </c>
      <c r="W1330" t="n">
        <v>1</v>
      </c>
      <c r="X1330" t="n">
        <v>0</v>
      </c>
      <c r="Y1330" t="n">
        <v>1.773426294326782</v>
      </c>
      <c r="Z1330" t="n">
        <v>0.00089615</v>
      </c>
    </row>
    <row r="1331">
      <c r="A1331" t="inlineStr">
        <is>
          <t>chat_state</t>
        </is>
      </c>
      <c r="B1331" t="inlineStr">
        <is>
          <t>foldglm</t>
        </is>
      </c>
      <c r="C1331" t="inlineStr">
        <is>
          <t>openai/gpt-5.6-luna</t>
        </is>
      </c>
      <c r="D1331" t="inlineStr">
        <is>
          <t>z-ai/glm-5.3-flash</t>
        </is>
      </c>
      <c r="E1331" t="n">
        <v>1</v>
      </c>
      <c r="I1331" t="n">
        <v>0</v>
      </c>
      <c r="J1331" t="inlineStr">
        <is>
          <t>chat2</t>
        </is>
      </c>
      <c r="K1331" t="n">
        <v>114</v>
      </c>
      <c r="L1331" t="inlineStr">
        <is>
          <t>chat2/updated-5</t>
        </is>
      </c>
      <c r="M1331" t="inlineStr">
        <is>
          <t>updated</t>
        </is>
      </c>
      <c r="N1331" t="inlineStr">
        <is>
          <t>Which datastore does notifier use?</t>
        </is>
      </c>
      <c r="O1331" t="inlineStr">
        <is>
          <t>Redis</t>
        </is>
      </c>
      <c r="P1331" t="inlineStr">
        <is>
          <t>Redis</t>
        </is>
      </c>
      <c r="Q1331" t="b">
        <v>1</v>
      </c>
      <c r="R1331" t="inlineStr">
        <is>
          <t>rule</t>
        </is>
      </c>
      <c r="S1331" t="n">
        <v>3374</v>
      </c>
      <c r="T1331" t="n">
        <v>3374</v>
      </c>
      <c r="U1331" t="n">
        <v>43</v>
      </c>
      <c r="V1331" t="n">
        <v>0</v>
      </c>
      <c r="W1331" t="n">
        <v>1</v>
      </c>
      <c r="X1331" t="n">
        <v>0</v>
      </c>
      <c r="Y1331" t="n">
        <v>1.351276874542236</v>
      </c>
      <c r="Z1331" t="n">
        <v>0.00089495</v>
      </c>
    </row>
    <row r="1332">
      <c r="A1332" t="inlineStr">
        <is>
          <t>chat_state</t>
        </is>
      </c>
      <c r="B1332" t="inlineStr">
        <is>
          <t>foldglm_audit</t>
        </is>
      </c>
      <c r="C1332" t="inlineStr">
        <is>
          <t>openai/gpt-5.6-luna</t>
        </is>
      </c>
      <c r="D1332" t="inlineStr">
        <is>
          <t>z-ai/glm-5.3-flash</t>
        </is>
      </c>
      <c r="E1332" t="n">
        <v>1</v>
      </c>
      <c r="F1332" t="inlineStr">
        <is>
          <t>clean</t>
        </is>
      </c>
      <c r="G1332" t="b">
        <v>1</v>
      </c>
      <c r="H1332" t="inlineStr"/>
      <c r="I1332" t="n">
        <v>0</v>
      </c>
      <c r="J1332" t="inlineStr">
        <is>
          <t>chat2</t>
        </is>
      </c>
      <c r="K1332" t="n">
        <v>114</v>
      </c>
      <c r="L1332" t="inlineStr">
        <is>
          <t>chat2/absent-0</t>
        </is>
      </c>
      <c r="M1332" t="inlineStr">
        <is>
          <t>absent</t>
        </is>
      </c>
      <c r="N1332" t="inlineStr">
        <is>
          <t>Which CI provider did we decide on?</t>
        </is>
      </c>
      <c r="O1332" t="inlineStr">
        <is>
          <t>not stated</t>
        </is>
      </c>
      <c r="P1332" t="inlineStr">
        <is>
          <t>not stated</t>
        </is>
      </c>
      <c r="Q1332" t="b">
        <v>1</v>
      </c>
      <c r="R1332" t="inlineStr">
        <is>
          <t>rule</t>
        </is>
      </c>
      <c r="S1332" t="n">
        <v>3510</v>
      </c>
      <c r="T1332" t="n">
        <v>3510</v>
      </c>
      <c r="U1332" t="n">
        <v>45</v>
      </c>
      <c r="V1332" t="n">
        <v>0</v>
      </c>
      <c r="W1332" t="n">
        <v>1</v>
      </c>
      <c r="X1332" t="n">
        <v>0</v>
      </c>
      <c r="Y1332" t="n">
        <v>1.555840015411377</v>
      </c>
      <c r="Z1332" t="n">
        <v>0.00093135</v>
      </c>
    </row>
    <row r="1333">
      <c r="A1333" t="inlineStr">
        <is>
          <t>chat_state</t>
        </is>
      </c>
      <c r="B1333" t="inlineStr">
        <is>
          <t>foldglm_audit</t>
        </is>
      </c>
      <c r="C1333" t="inlineStr">
        <is>
          <t>openai/gpt-5.6-luna</t>
        </is>
      </c>
      <c r="D1333" t="inlineStr">
        <is>
          <t>z-ai/glm-5.3-flash</t>
        </is>
      </c>
      <c r="E1333" t="n">
        <v>1</v>
      </c>
      <c r="F1333" t="inlineStr">
        <is>
          <t>clean</t>
        </is>
      </c>
      <c r="G1333" t="b">
        <v>1</v>
      </c>
      <c r="H1333" t="inlineStr"/>
      <c r="I1333" t="n">
        <v>0</v>
      </c>
      <c r="J1333" t="inlineStr">
        <is>
          <t>chat2</t>
        </is>
      </c>
      <c r="K1333" t="n">
        <v>114</v>
      </c>
      <c r="L1333" t="inlineStr">
        <is>
          <t>chat2/absent-1</t>
        </is>
      </c>
      <c r="M1333" t="inlineStr">
        <is>
          <t>absent</t>
        </is>
      </c>
      <c r="N1333" t="inlineStr">
        <is>
          <t>What uptime SLA did we commit to for the launch?</t>
        </is>
      </c>
      <c r="O1333" t="inlineStr">
        <is>
          <t>not stated</t>
        </is>
      </c>
      <c r="P1333" t="inlineStr">
        <is>
          <t>not stated</t>
        </is>
      </c>
      <c r="Q1333" t="b">
        <v>1</v>
      </c>
      <c r="R1333" t="inlineStr">
        <is>
          <t>rule</t>
        </is>
      </c>
      <c r="S1333" t="n">
        <v>3513</v>
      </c>
      <c r="T1333" t="n">
        <v>3513</v>
      </c>
      <c r="U1333" t="n">
        <v>40</v>
      </c>
      <c r="V1333" t="n">
        <v>0</v>
      </c>
      <c r="W1333" t="n">
        <v>1</v>
      </c>
      <c r="X1333" t="n">
        <v>0</v>
      </c>
      <c r="Y1333" t="n">
        <v>1.395873069763184</v>
      </c>
      <c r="Z1333" t="n">
        <v>0.0009261</v>
      </c>
    </row>
    <row r="1334">
      <c r="A1334" t="inlineStr">
        <is>
          <t>chat_state</t>
        </is>
      </c>
      <c r="B1334" t="inlineStr">
        <is>
          <t>foldglm_audit</t>
        </is>
      </c>
      <c r="C1334" t="inlineStr">
        <is>
          <t>openai/gpt-5.6-luna</t>
        </is>
      </c>
      <c r="D1334" t="inlineStr">
        <is>
          <t>z-ai/glm-5.3-flash</t>
        </is>
      </c>
      <c r="E1334" t="n">
        <v>1</v>
      </c>
      <c r="F1334" t="inlineStr">
        <is>
          <t>clean</t>
        </is>
      </c>
      <c r="G1334" t="b">
        <v>1</v>
      </c>
      <c r="H1334" t="inlineStr"/>
      <c r="I1334" t="n">
        <v>0</v>
      </c>
      <c r="J1334" t="inlineStr">
        <is>
          <t>chat2</t>
        </is>
      </c>
      <c r="K1334" t="n">
        <v>114</v>
      </c>
      <c r="L1334" t="inlineStr">
        <is>
          <t>chat2/count-0</t>
        </is>
      </c>
      <c r="M1334" t="inlineStr">
        <is>
          <t>count</t>
        </is>
      </c>
      <c r="N1334" t="inlineStr">
        <is>
          <t>How many modules are currently in scope for the launch?</t>
        </is>
      </c>
      <c r="O1334" t="n">
        <v>6</v>
      </c>
      <c r="P1334" t="inlineStr">
        <is>
          <t>6</t>
        </is>
      </c>
      <c r="Q1334" t="b">
        <v>1</v>
      </c>
      <c r="R1334" t="inlineStr">
        <is>
          <t>rule</t>
        </is>
      </c>
      <c r="S1334" t="n">
        <v>3513</v>
      </c>
      <c r="T1334" t="n">
        <v>3513</v>
      </c>
      <c r="U1334" t="n">
        <v>62</v>
      </c>
      <c r="V1334" t="n">
        <v>0</v>
      </c>
      <c r="W1334" t="n">
        <v>1</v>
      </c>
      <c r="X1334" t="n">
        <v>0</v>
      </c>
      <c r="Y1334" t="n">
        <v>2.270046949386597</v>
      </c>
      <c r="Z1334" t="n">
        <v>0.0009525</v>
      </c>
    </row>
    <row r="1335">
      <c r="A1335" t="inlineStr">
        <is>
          <t>chat_state</t>
        </is>
      </c>
      <c r="B1335" t="inlineStr">
        <is>
          <t>foldglm_audit</t>
        </is>
      </c>
      <c r="C1335" t="inlineStr">
        <is>
          <t>openai/gpt-5.6-luna</t>
        </is>
      </c>
      <c r="D1335" t="inlineStr">
        <is>
          <t>z-ai/glm-5.3-flash</t>
        </is>
      </c>
      <c r="E1335" t="n">
        <v>1</v>
      </c>
      <c r="F1335" t="inlineStr">
        <is>
          <t>clean</t>
        </is>
      </c>
      <c r="G1335" t="b">
        <v>1</v>
      </c>
      <c r="H1335" t="inlineStr"/>
      <c r="I1335" t="n">
        <v>0</v>
      </c>
      <c r="J1335" t="inlineStr">
        <is>
          <t>chat2</t>
        </is>
      </c>
      <c r="K1335" t="n">
        <v>114</v>
      </c>
      <c r="L1335" t="inlineStr">
        <is>
          <t>chat2/early-0</t>
        </is>
      </c>
      <c r="M1335" t="inlineStr">
        <is>
          <t>early</t>
        </is>
      </c>
      <c r="N1335" t="inlineStr">
        <is>
          <t>Who owns notifier?</t>
        </is>
      </c>
      <c r="O1335" t="inlineStr">
        <is>
          <t>Jonas</t>
        </is>
      </c>
      <c r="P1335" t="inlineStr">
        <is>
          <t>Jonas</t>
        </is>
      </c>
      <c r="Q1335" t="b">
        <v>1</v>
      </c>
      <c r="R1335" t="inlineStr">
        <is>
          <t>rule</t>
        </is>
      </c>
      <c r="S1335" t="n">
        <v>3506</v>
      </c>
      <c r="T1335" t="n">
        <v>3506</v>
      </c>
      <c r="U1335" t="n">
        <v>34</v>
      </c>
      <c r="V1335" t="n">
        <v>0</v>
      </c>
      <c r="W1335" t="n">
        <v>1</v>
      </c>
      <c r="X1335" t="n">
        <v>0</v>
      </c>
      <c r="Y1335" t="n">
        <v>2.012786865234375</v>
      </c>
      <c r="Z1335" t="n">
        <v>0.00091715</v>
      </c>
    </row>
    <row r="1336">
      <c r="A1336" t="inlineStr">
        <is>
          <t>chat_state</t>
        </is>
      </c>
      <c r="B1336" t="inlineStr">
        <is>
          <t>foldglm_audit</t>
        </is>
      </c>
      <c r="C1336" t="inlineStr">
        <is>
          <t>openai/gpt-5.6-luna</t>
        </is>
      </c>
      <c r="D1336" t="inlineStr">
        <is>
          <t>z-ai/glm-5.3-flash</t>
        </is>
      </c>
      <c r="E1336" t="n">
        <v>1</v>
      </c>
      <c r="F1336" t="inlineStr">
        <is>
          <t>clean</t>
        </is>
      </c>
      <c r="G1336" t="b">
        <v>1</v>
      </c>
      <c r="H1336" t="inlineStr"/>
      <c r="I1336" t="n">
        <v>0</v>
      </c>
      <c r="J1336" t="inlineStr">
        <is>
          <t>chat2</t>
        </is>
      </c>
      <c r="K1336" t="n">
        <v>114</v>
      </c>
      <c r="L1336" t="inlineStr">
        <is>
          <t>chat2/early-1</t>
        </is>
      </c>
      <c r="M1336" t="inlineStr">
        <is>
          <t>early</t>
        </is>
      </c>
      <c r="N1336" t="inlineStr">
        <is>
          <t>Which region are we deploying Cinder to?</t>
        </is>
      </c>
      <c r="O1336" t="inlineStr">
        <is>
          <t>us-east-1</t>
        </is>
      </c>
      <c r="P1336" t="inlineStr">
        <is>
          <t>us-east-1</t>
        </is>
      </c>
      <c r="Q1336" t="b">
        <v>1</v>
      </c>
      <c r="R1336" t="inlineStr">
        <is>
          <t>rule</t>
        </is>
      </c>
      <c r="S1336" t="n">
        <v>3511</v>
      </c>
      <c r="T1336" t="n">
        <v>3511</v>
      </c>
      <c r="U1336" t="n">
        <v>56</v>
      </c>
      <c r="V1336" t="n">
        <v>0</v>
      </c>
      <c r="W1336" t="n">
        <v>1</v>
      </c>
      <c r="X1336" t="n">
        <v>0</v>
      </c>
      <c r="Y1336" t="n">
        <v>4.232776880264282</v>
      </c>
      <c r="Z1336" t="n">
        <v>0.0009448</v>
      </c>
    </row>
    <row r="1337">
      <c r="A1337" t="inlineStr">
        <is>
          <t>chat_state</t>
        </is>
      </c>
      <c r="B1337" t="inlineStr">
        <is>
          <t>foldglm_audit</t>
        </is>
      </c>
      <c r="C1337" t="inlineStr">
        <is>
          <t>openai/gpt-5.6-luna</t>
        </is>
      </c>
      <c r="D1337" t="inlineStr">
        <is>
          <t>z-ai/glm-5.3-flash</t>
        </is>
      </c>
      <c r="E1337" t="n">
        <v>1</v>
      </c>
      <c r="F1337" t="inlineStr">
        <is>
          <t>clean</t>
        </is>
      </c>
      <c r="G1337" t="b">
        <v>1</v>
      </c>
      <c r="H1337" t="inlineStr"/>
      <c r="I1337" t="n">
        <v>0</v>
      </c>
      <c r="J1337" t="inlineStr">
        <is>
          <t>chat2</t>
        </is>
      </c>
      <c r="K1337" t="n">
        <v>114</v>
      </c>
      <c r="L1337" t="inlineStr">
        <is>
          <t>chat2/early-2</t>
        </is>
      </c>
      <c r="M1337" t="inlineStr">
        <is>
          <t>early</t>
        </is>
      </c>
      <c r="N1337" t="inlineStr">
        <is>
          <t>At what time (UTC) is the daily standup?</t>
        </is>
      </c>
      <c r="O1337" t="inlineStr">
        <is>
          <t>09:15</t>
        </is>
      </c>
      <c r="P1337" t="inlineStr">
        <is>
          <t>09:15 UTC</t>
        </is>
      </c>
      <c r="Q1337" t="b">
        <v>1</v>
      </c>
      <c r="R1337" t="inlineStr">
        <is>
          <t>rule</t>
        </is>
      </c>
      <c r="S1337" t="n">
        <v>3514</v>
      </c>
      <c r="T1337" t="n">
        <v>3514</v>
      </c>
      <c r="U1337" t="n">
        <v>52</v>
      </c>
      <c r="V1337" t="n">
        <v>0</v>
      </c>
      <c r="W1337" t="n">
        <v>1</v>
      </c>
      <c r="X1337" t="n">
        <v>0</v>
      </c>
      <c r="Y1337" t="n">
        <v>4.170406103134155</v>
      </c>
      <c r="Z1337" t="n">
        <v>0.00094075</v>
      </c>
    </row>
    <row r="1338">
      <c r="A1338" t="inlineStr">
        <is>
          <t>chat_state</t>
        </is>
      </c>
      <c r="B1338" t="inlineStr">
        <is>
          <t>foldglm_audit</t>
        </is>
      </c>
      <c r="C1338" t="inlineStr">
        <is>
          <t>openai/gpt-5.6-luna</t>
        </is>
      </c>
      <c r="D1338" t="inlineStr">
        <is>
          <t>z-ai/glm-5.3-flash</t>
        </is>
      </c>
      <c r="E1338" t="n">
        <v>1</v>
      </c>
      <c r="F1338" t="inlineStr">
        <is>
          <t>clean</t>
        </is>
      </c>
      <c r="G1338" t="b">
        <v>1</v>
      </c>
      <c r="H1338" t="inlineStr"/>
      <c r="I1338" t="n">
        <v>0</v>
      </c>
      <c r="J1338" t="inlineStr">
        <is>
          <t>chat2</t>
        </is>
      </c>
      <c r="K1338" t="n">
        <v>114</v>
      </c>
      <c r="L1338" t="inlineStr">
        <is>
          <t>chat2/list-0</t>
        </is>
      </c>
      <c r="M1338" t="inlineStr">
        <is>
          <t>list</t>
        </is>
      </c>
      <c r="N1338" t="inlineStr">
        <is>
          <t>Which in-scope modules are P0?</t>
        </is>
      </c>
      <c r="O1338" t="inlineStr">
        <is>
          <t>["search-index", "dashboard", "scheduler-v2"]</t>
        </is>
      </c>
      <c r="P1338" t="inlineStr">
        <is>
          <t>search-index, dashboard, scheduler-v2</t>
        </is>
      </c>
      <c r="Q1338" t="b">
        <v>1</v>
      </c>
      <c r="R1338" t="inlineStr">
        <is>
          <t>rule</t>
        </is>
      </c>
      <c r="S1338" t="n">
        <v>3511</v>
      </c>
      <c r="T1338" t="n">
        <v>3511</v>
      </c>
      <c r="U1338" t="n">
        <v>111</v>
      </c>
      <c r="V1338" t="n">
        <v>0</v>
      </c>
      <c r="W1338" t="n">
        <v>1</v>
      </c>
      <c r="X1338" t="n">
        <v>0</v>
      </c>
      <c r="Y1338" t="n">
        <v>2.226197957992554</v>
      </c>
      <c r="Z1338" t="n">
        <v>0.0010108</v>
      </c>
    </row>
    <row r="1339">
      <c r="A1339" t="inlineStr">
        <is>
          <t>chat_state</t>
        </is>
      </c>
      <c r="B1339" t="inlineStr">
        <is>
          <t>foldglm_audit</t>
        </is>
      </c>
      <c r="C1339" t="inlineStr">
        <is>
          <t>openai/gpt-5.6-luna</t>
        </is>
      </c>
      <c r="D1339" t="inlineStr">
        <is>
          <t>z-ai/glm-5.3-flash</t>
        </is>
      </c>
      <c r="E1339" t="n">
        <v>1</v>
      </c>
      <c r="F1339" t="inlineStr">
        <is>
          <t>clean</t>
        </is>
      </c>
      <c r="G1339" t="b">
        <v>1</v>
      </c>
      <c r="H1339" t="inlineStr"/>
      <c r="I1339" t="n">
        <v>0</v>
      </c>
      <c r="J1339" t="inlineStr">
        <is>
          <t>chat2</t>
        </is>
      </c>
      <c r="K1339" t="n">
        <v>114</v>
      </c>
      <c r="L1339" t="inlineStr">
        <is>
          <t>chat2/neg-0</t>
        </is>
      </c>
      <c r="M1339" t="inlineStr">
        <is>
          <t>negation</t>
        </is>
      </c>
      <c r="N1339" t="inlineStr">
        <is>
          <t>Which in-scope module has no datastore decided yet?</t>
        </is>
      </c>
      <c r="O1339" t="inlineStr">
        <is>
          <t>dashboard</t>
        </is>
      </c>
      <c r="P1339" t="inlineStr">
        <is>
          <t>dashboard</t>
        </is>
      </c>
      <c r="Q1339" t="b">
        <v>1</v>
      </c>
      <c r="R1339" t="inlineStr">
        <is>
          <t>rule</t>
        </is>
      </c>
      <c r="S1339" t="n">
        <v>3513</v>
      </c>
      <c r="T1339" t="n">
        <v>3513</v>
      </c>
      <c r="U1339" t="n">
        <v>95</v>
      </c>
      <c r="V1339" t="n">
        <v>0</v>
      </c>
      <c r="W1339" t="n">
        <v>1</v>
      </c>
      <c r="X1339" t="n">
        <v>0</v>
      </c>
      <c r="Y1339" t="n">
        <v>2.531826019287109</v>
      </c>
      <c r="Z1339" t="n">
        <v>0.0009921000000000001</v>
      </c>
    </row>
    <row r="1340">
      <c r="A1340" t="inlineStr">
        <is>
          <t>chat_state</t>
        </is>
      </c>
      <c r="B1340" t="inlineStr">
        <is>
          <t>foldglm_audit</t>
        </is>
      </c>
      <c r="C1340" t="inlineStr">
        <is>
          <t>openai/gpt-5.6-luna</t>
        </is>
      </c>
      <c r="D1340" t="inlineStr">
        <is>
          <t>z-ai/glm-5.3-flash</t>
        </is>
      </c>
      <c r="E1340" t="n">
        <v>1</v>
      </c>
      <c r="F1340" t="inlineStr">
        <is>
          <t>clean</t>
        </is>
      </c>
      <c r="G1340" t="b">
        <v>1</v>
      </c>
      <c r="H1340" t="inlineStr"/>
      <c r="I1340" t="n">
        <v>0</v>
      </c>
      <c r="J1340" t="inlineStr">
        <is>
          <t>chat2</t>
        </is>
      </c>
      <c r="K1340" t="n">
        <v>114</v>
      </c>
      <c r="L1340" t="inlineStr">
        <is>
          <t>chat2/original-0</t>
        </is>
      </c>
      <c r="M1340" t="inlineStr">
        <is>
          <t>original</t>
        </is>
      </c>
      <c r="N1340" t="inlineStr">
        <is>
          <t>What was the very first deadline we set for search-index, before any changes?</t>
        </is>
      </c>
      <c r="O1340" t="inlineStr">
        <is>
          <t>Oct 15</t>
        </is>
      </c>
      <c r="P1340" t="inlineStr">
        <is>
          <t>Oct 15</t>
        </is>
      </c>
      <c r="Q1340" t="b">
        <v>1</v>
      </c>
      <c r="R1340" t="inlineStr">
        <is>
          <t>rule</t>
        </is>
      </c>
      <c r="S1340" t="n">
        <v>3518</v>
      </c>
      <c r="T1340" t="n">
        <v>3518</v>
      </c>
      <c r="U1340" t="n">
        <v>75</v>
      </c>
      <c r="V1340" t="n">
        <v>0</v>
      </c>
      <c r="W1340" t="n">
        <v>1</v>
      </c>
      <c r="X1340" t="n">
        <v>0</v>
      </c>
      <c r="Y1340" t="n">
        <v>2.448632001876831</v>
      </c>
      <c r="Z1340" t="n">
        <v>0.00096935</v>
      </c>
    </row>
    <row r="1341">
      <c r="A1341" t="inlineStr">
        <is>
          <t>chat_state</t>
        </is>
      </c>
      <c r="B1341" t="inlineStr">
        <is>
          <t>foldglm_audit</t>
        </is>
      </c>
      <c r="C1341" t="inlineStr">
        <is>
          <t>openai/gpt-5.6-luna</t>
        </is>
      </c>
      <c r="D1341" t="inlineStr">
        <is>
          <t>z-ai/glm-5.3-flash</t>
        </is>
      </c>
      <c r="E1341" t="n">
        <v>1</v>
      </c>
      <c r="F1341" t="inlineStr">
        <is>
          <t>clean</t>
        </is>
      </c>
      <c r="G1341" t="b">
        <v>1</v>
      </c>
      <c r="H1341" t="inlineStr"/>
      <c r="I1341" t="n">
        <v>0</v>
      </c>
      <c r="J1341" t="inlineStr">
        <is>
          <t>chat2</t>
        </is>
      </c>
      <c r="K1341" t="n">
        <v>114</v>
      </c>
      <c r="L1341" t="inlineStr">
        <is>
          <t>chat2/paste-0</t>
        </is>
      </c>
      <c r="M1341" t="inlineStr">
        <is>
          <t>paste</t>
        </is>
      </c>
      <c r="N1341" t="inlineStr">
        <is>
          <t>What p95 latency, in ms, did the load test I pasted report?</t>
        </is>
      </c>
      <c r="O1341" t="n">
        <v>596</v>
      </c>
      <c r="P1341" t="inlineStr">
        <is>
          <t>596 ms</t>
        </is>
      </c>
      <c r="Q1341" t="b">
        <v>1</v>
      </c>
      <c r="R1341" t="inlineStr">
        <is>
          <t>rule</t>
        </is>
      </c>
      <c r="S1341" t="n">
        <v>3518</v>
      </c>
      <c r="T1341" t="n">
        <v>3518</v>
      </c>
      <c r="U1341" t="n">
        <v>44</v>
      </c>
      <c r="V1341" t="n">
        <v>0</v>
      </c>
      <c r="W1341" t="n">
        <v>1</v>
      </c>
      <c r="X1341" t="n">
        <v>0</v>
      </c>
      <c r="Y1341" t="n">
        <v>1.67435097694397</v>
      </c>
      <c r="Z1341" t="n">
        <v>0.00093215</v>
      </c>
    </row>
    <row r="1342">
      <c r="A1342" t="inlineStr">
        <is>
          <t>chat_state</t>
        </is>
      </c>
      <c r="B1342" t="inlineStr">
        <is>
          <t>foldglm_audit</t>
        </is>
      </c>
      <c r="C1342" t="inlineStr">
        <is>
          <t>openai/gpt-5.6-luna</t>
        </is>
      </c>
      <c r="D1342" t="inlineStr">
        <is>
          <t>z-ai/glm-5.3-flash</t>
        </is>
      </c>
      <c r="E1342" t="n">
        <v>1</v>
      </c>
      <c r="F1342" t="inlineStr">
        <is>
          <t>clean</t>
        </is>
      </c>
      <c r="G1342" t="b">
        <v>1</v>
      </c>
      <c r="H1342" t="inlineStr"/>
      <c r="I1342" t="n">
        <v>0</v>
      </c>
      <c r="J1342" t="inlineStr">
        <is>
          <t>chat2</t>
        </is>
      </c>
      <c r="K1342" t="n">
        <v>114</v>
      </c>
      <c r="L1342" t="inlineStr">
        <is>
          <t>chat2/paste-1</t>
        </is>
      </c>
      <c r="M1342" t="inlineStr">
        <is>
          <t>paste</t>
        </is>
      </c>
      <c r="N1342" t="inlineStr">
        <is>
          <t>How many tests failed in the CI output I pasted?</t>
        </is>
      </c>
      <c r="O1342" t="n">
        <v>2</v>
      </c>
      <c r="P1342" t="inlineStr">
        <is>
          <t>2</t>
        </is>
      </c>
      <c r="Q1342" t="b">
        <v>1</v>
      </c>
      <c r="R1342" t="inlineStr">
        <is>
          <t>rule</t>
        </is>
      </c>
      <c r="S1342" t="n">
        <v>3513</v>
      </c>
      <c r="T1342" t="n">
        <v>3513</v>
      </c>
      <c r="U1342" t="n">
        <v>31</v>
      </c>
      <c r="V1342" t="n">
        <v>0</v>
      </c>
      <c r="W1342" t="n">
        <v>1</v>
      </c>
      <c r="X1342" t="n">
        <v>0</v>
      </c>
      <c r="Y1342" t="n">
        <v>3.181544780731201</v>
      </c>
      <c r="Z1342" t="n">
        <v>0.0009153</v>
      </c>
    </row>
    <row r="1343">
      <c r="A1343" t="inlineStr">
        <is>
          <t>chat_state</t>
        </is>
      </c>
      <c r="B1343" t="inlineStr">
        <is>
          <t>foldglm_audit</t>
        </is>
      </c>
      <c r="C1343" t="inlineStr">
        <is>
          <t>openai/gpt-5.6-luna</t>
        </is>
      </c>
      <c r="D1343" t="inlineStr">
        <is>
          <t>z-ai/glm-5.3-flash</t>
        </is>
      </c>
      <c r="E1343" t="n">
        <v>1</v>
      </c>
      <c r="F1343" t="inlineStr">
        <is>
          <t>clean</t>
        </is>
      </c>
      <c r="G1343" t="b">
        <v>1</v>
      </c>
      <c r="H1343" t="inlineStr"/>
      <c r="I1343" t="n">
        <v>0</v>
      </c>
      <c r="J1343" t="inlineStr">
        <is>
          <t>chat2</t>
        </is>
      </c>
      <c r="K1343" t="n">
        <v>114</v>
      </c>
      <c r="L1343" t="inlineStr">
        <is>
          <t>chat2/paste-2</t>
        </is>
      </c>
      <c r="M1343" t="inlineStr">
        <is>
          <t>paste</t>
        </is>
      </c>
      <c r="N1343" t="inlineStr">
        <is>
          <t>What is db_pool_size in the config I pasted?</t>
        </is>
      </c>
      <c r="O1343" t="n">
        <v>32</v>
      </c>
      <c r="P1343" t="inlineStr">
        <is>
          <t>32</t>
        </is>
      </c>
      <c r="Q1343" t="b">
        <v>1</v>
      </c>
      <c r="R1343" t="inlineStr">
        <is>
          <t>rule</t>
        </is>
      </c>
      <c r="S1343" t="n">
        <v>3513</v>
      </c>
      <c r="T1343" t="n">
        <v>3513</v>
      </c>
      <c r="U1343" t="n">
        <v>41</v>
      </c>
      <c r="V1343" t="n">
        <v>0</v>
      </c>
      <c r="W1343" t="n">
        <v>1</v>
      </c>
      <c r="X1343" t="n">
        <v>0</v>
      </c>
      <c r="Y1343" t="n">
        <v>3.050414085388184</v>
      </c>
      <c r="Z1343" t="n">
        <v>0.0009273</v>
      </c>
    </row>
    <row r="1344">
      <c r="A1344" t="inlineStr">
        <is>
          <t>chat_state</t>
        </is>
      </c>
      <c r="B1344" t="inlineStr">
        <is>
          <t>foldglm_audit</t>
        </is>
      </c>
      <c r="C1344" t="inlineStr">
        <is>
          <t>openai/gpt-5.6-luna</t>
        </is>
      </c>
      <c r="D1344" t="inlineStr">
        <is>
          <t>z-ai/glm-5.3-flash</t>
        </is>
      </c>
      <c r="E1344" t="n">
        <v>1</v>
      </c>
      <c r="F1344" t="inlineStr">
        <is>
          <t>clean</t>
        </is>
      </c>
      <c r="G1344" t="b">
        <v>1</v>
      </c>
      <c r="H1344" t="inlineStr"/>
      <c r="I1344" t="n">
        <v>0</v>
      </c>
      <c r="J1344" t="inlineStr">
        <is>
          <t>chat2</t>
        </is>
      </c>
      <c r="K1344" t="n">
        <v>114</v>
      </c>
      <c r="L1344" t="inlineStr">
        <is>
          <t>chat2/sum-0</t>
        </is>
      </c>
      <c r="M1344" t="inlineStr">
        <is>
          <t>sum</t>
        </is>
      </c>
      <c r="N1344" t="inlineStr">
        <is>
          <t>What is the total budget, in thousands of dollars, across the modules currently in scope?</t>
        </is>
      </c>
      <c r="O1344" t="n">
        <v>245</v>
      </c>
      <c r="P1344" t="inlineStr">
        <is>
          <t>245</t>
        </is>
      </c>
      <c r="Q1344" t="b">
        <v>1</v>
      </c>
      <c r="R1344" t="inlineStr">
        <is>
          <t>rule</t>
        </is>
      </c>
      <c r="S1344" t="n">
        <v>3520</v>
      </c>
      <c r="T1344" t="n">
        <v>3520</v>
      </c>
      <c r="U1344" t="n">
        <v>83</v>
      </c>
      <c r="V1344" t="n">
        <v>0</v>
      </c>
      <c r="W1344" t="n">
        <v>1</v>
      </c>
      <c r="X1344" t="n">
        <v>0</v>
      </c>
      <c r="Y1344" t="n">
        <v>2.455870389938354</v>
      </c>
      <c r="Z1344" t="n">
        <v>0.00097945</v>
      </c>
    </row>
    <row r="1345">
      <c r="A1345" t="inlineStr">
        <is>
          <t>chat_state</t>
        </is>
      </c>
      <c r="B1345" t="inlineStr">
        <is>
          <t>foldglm_audit</t>
        </is>
      </c>
      <c r="C1345" t="inlineStr">
        <is>
          <t>openai/gpt-5.6-luna</t>
        </is>
      </c>
      <c r="D1345" t="inlineStr">
        <is>
          <t>z-ai/glm-5.3-flash</t>
        </is>
      </c>
      <c r="E1345" t="n">
        <v>1</v>
      </c>
      <c r="F1345" t="inlineStr">
        <is>
          <t>clean</t>
        </is>
      </c>
      <c r="G1345" t="b">
        <v>1</v>
      </c>
      <c r="H1345" t="inlineStr"/>
      <c r="I1345" t="n">
        <v>0</v>
      </c>
      <c r="J1345" t="inlineStr">
        <is>
          <t>chat2</t>
        </is>
      </c>
      <c r="K1345" t="n">
        <v>114</v>
      </c>
      <c r="L1345" t="inlineStr">
        <is>
          <t>chat2/updated-0</t>
        </is>
      </c>
      <c r="M1345" t="inlineStr">
        <is>
          <t>updated</t>
        </is>
      </c>
      <c r="N1345" t="inlineStr">
        <is>
          <t>What is the current deadline for search-index?</t>
        </is>
      </c>
      <c r="O1345" t="inlineStr">
        <is>
          <t>Oct 28</t>
        </is>
      </c>
      <c r="P1345" t="inlineStr">
        <is>
          <t>Oct 28</t>
        </is>
      </c>
      <c r="Q1345" t="b">
        <v>1</v>
      </c>
      <c r="R1345" t="inlineStr">
        <is>
          <t>rule</t>
        </is>
      </c>
      <c r="S1345" t="n">
        <v>3511</v>
      </c>
      <c r="T1345" t="n">
        <v>3511</v>
      </c>
      <c r="U1345" t="n">
        <v>53</v>
      </c>
      <c r="V1345" t="n">
        <v>0</v>
      </c>
      <c r="W1345" t="n">
        <v>1</v>
      </c>
      <c r="X1345" t="n">
        <v>0</v>
      </c>
      <c r="Y1345" t="n">
        <v>2.671198844909668</v>
      </c>
      <c r="Z1345" t="n">
        <v>0.0009412</v>
      </c>
    </row>
    <row r="1346">
      <c r="A1346" t="inlineStr">
        <is>
          <t>chat_state</t>
        </is>
      </c>
      <c r="B1346" t="inlineStr">
        <is>
          <t>foldglm_audit</t>
        </is>
      </c>
      <c r="C1346" t="inlineStr">
        <is>
          <t>openai/gpt-5.6-luna</t>
        </is>
      </c>
      <c r="D1346" t="inlineStr">
        <is>
          <t>z-ai/glm-5.3-flash</t>
        </is>
      </c>
      <c r="E1346" t="n">
        <v>1</v>
      </c>
      <c r="F1346" t="inlineStr">
        <is>
          <t>clean</t>
        </is>
      </c>
      <c r="G1346" t="b">
        <v>1</v>
      </c>
      <c r="H1346" t="inlineStr"/>
      <c r="I1346" t="n">
        <v>0</v>
      </c>
      <c r="J1346" t="inlineStr">
        <is>
          <t>chat2</t>
        </is>
      </c>
      <c r="K1346" t="n">
        <v>114</v>
      </c>
      <c r="L1346" t="inlineStr">
        <is>
          <t>chat2/updated-1</t>
        </is>
      </c>
      <c r="M1346" t="inlineStr">
        <is>
          <t>updated</t>
        </is>
      </c>
      <c r="N1346" t="inlineStr">
        <is>
          <t>What is notifier's budget now, in thousands of dollars?</t>
        </is>
      </c>
      <c r="O1346" t="n">
        <v>55</v>
      </c>
      <c r="P1346" t="inlineStr">
        <is>
          <t>55</t>
        </is>
      </c>
      <c r="Q1346" t="b">
        <v>1</v>
      </c>
      <c r="R1346" t="inlineStr">
        <is>
          <t>rule</t>
        </is>
      </c>
      <c r="S1346" t="n">
        <v>3514</v>
      </c>
      <c r="T1346" t="n">
        <v>3514</v>
      </c>
      <c r="U1346" t="n">
        <v>62</v>
      </c>
      <c r="V1346" t="n">
        <v>0</v>
      </c>
      <c r="W1346" t="n">
        <v>1</v>
      </c>
      <c r="X1346" t="n">
        <v>0</v>
      </c>
      <c r="Y1346" t="n">
        <v>2.65074896812439</v>
      </c>
      <c r="Z1346" t="n">
        <v>0.00095275</v>
      </c>
    </row>
    <row r="1347">
      <c r="A1347" t="inlineStr">
        <is>
          <t>chat_state</t>
        </is>
      </c>
      <c r="B1347" t="inlineStr">
        <is>
          <t>foldglm_audit</t>
        </is>
      </c>
      <c r="C1347" t="inlineStr">
        <is>
          <t>openai/gpt-5.6-luna</t>
        </is>
      </c>
      <c r="D1347" t="inlineStr">
        <is>
          <t>z-ai/glm-5.3-flash</t>
        </is>
      </c>
      <c r="E1347" t="n">
        <v>1</v>
      </c>
      <c r="F1347" t="inlineStr">
        <is>
          <t>clean</t>
        </is>
      </c>
      <c r="G1347" t="b">
        <v>1</v>
      </c>
      <c r="H1347" t="inlineStr"/>
      <c r="I1347" t="n">
        <v>0</v>
      </c>
      <c r="J1347" t="inlineStr">
        <is>
          <t>chat2</t>
        </is>
      </c>
      <c r="K1347" t="n">
        <v>114</v>
      </c>
      <c r="L1347" t="inlineStr">
        <is>
          <t>chat2/updated-2</t>
        </is>
      </c>
      <c r="M1347" t="inlineStr">
        <is>
          <t>updated</t>
        </is>
      </c>
      <c r="N1347" t="inlineStr">
        <is>
          <t>What is the current deadline for dashboard?</t>
        </is>
      </c>
      <c r="O1347" t="inlineStr">
        <is>
          <t>Oct 12</t>
        </is>
      </c>
      <c r="P1347" t="inlineStr">
        <is>
          <t>Oct 12</t>
        </is>
      </c>
      <c r="Q1347" t="b">
        <v>1</v>
      </c>
      <c r="R1347" t="inlineStr">
        <is>
          <t>rule</t>
        </is>
      </c>
      <c r="S1347" t="n">
        <v>3510</v>
      </c>
      <c r="T1347" t="n">
        <v>3510</v>
      </c>
      <c r="U1347" t="n">
        <v>76</v>
      </c>
      <c r="V1347" t="n">
        <v>0</v>
      </c>
      <c r="W1347" t="n">
        <v>1</v>
      </c>
      <c r="X1347" t="n">
        <v>0</v>
      </c>
      <c r="Y1347" t="n">
        <v>2.004958868026733</v>
      </c>
      <c r="Z1347" t="n">
        <v>0.00096855</v>
      </c>
    </row>
    <row r="1348">
      <c r="A1348" t="inlineStr">
        <is>
          <t>chat_state</t>
        </is>
      </c>
      <c r="B1348" t="inlineStr">
        <is>
          <t>foldglm_audit</t>
        </is>
      </c>
      <c r="C1348" t="inlineStr">
        <is>
          <t>openai/gpt-5.6-luna</t>
        </is>
      </c>
      <c r="D1348" t="inlineStr">
        <is>
          <t>z-ai/glm-5.3-flash</t>
        </is>
      </c>
      <c r="E1348" t="n">
        <v>1</v>
      </c>
      <c r="F1348" t="inlineStr">
        <is>
          <t>clean</t>
        </is>
      </c>
      <c r="G1348" t="b">
        <v>1</v>
      </c>
      <c r="H1348" t="inlineStr"/>
      <c r="I1348" t="n">
        <v>0</v>
      </c>
      <c r="J1348" t="inlineStr">
        <is>
          <t>chat2</t>
        </is>
      </c>
      <c r="K1348" t="n">
        <v>114</v>
      </c>
      <c r="L1348" t="inlineStr">
        <is>
          <t>chat2/updated-3</t>
        </is>
      </c>
      <c r="M1348" t="inlineStr">
        <is>
          <t>updated</t>
        </is>
      </c>
      <c r="N1348" t="inlineStr">
        <is>
          <t>What is scheduler-v2's budget, in thousands of dollars?</t>
        </is>
      </c>
      <c r="O1348" t="n">
        <v>50</v>
      </c>
      <c r="P1348" t="inlineStr">
        <is>
          <t>50</t>
        </is>
      </c>
      <c r="Q1348" t="b">
        <v>1</v>
      </c>
      <c r="R1348" t="inlineStr">
        <is>
          <t>rule</t>
        </is>
      </c>
      <c r="S1348" t="n">
        <v>3515</v>
      </c>
      <c r="T1348" t="n">
        <v>3515</v>
      </c>
      <c r="U1348" t="n">
        <v>50</v>
      </c>
      <c r="V1348" t="n">
        <v>0</v>
      </c>
      <c r="W1348" t="n">
        <v>1</v>
      </c>
      <c r="X1348" t="n">
        <v>0</v>
      </c>
      <c r="Y1348" t="n">
        <v>1.689607858657837</v>
      </c>
      <c r="Z1348" t="n">
        <v>0.0009386</v>
      </c>
    </row>
    <row r="1349">
      <c r="A1349" t="inlineStr">
        <is>
          <t>chat_state</t>
        </is>
      </c>
      <c r="B1349" t="inlineStr">
        <is>
          <t>foldglm_audit</t>
        </is>
      </c>
      <c r="C1349" t="inlineStr">
        <is>
          <t>openai/gpt-5.6-luna</t>
        </is>
      </c>
      <c r="D1349" t="inlineStr">
        <is>
          <t>z-ai/glm-5.3-flash</t>
        </is>
      </c>
      <c r="E1349" t="n">
        <v>1</v>
      </c>
      <c r="F1349" t="inlineStr">
        <is>
          <t>clean</t>
        </is>
      </c>
      <c r="G1349" t="b">
        <v>1</v>
      </c>
      <c r="H1349" t="inlineStr"/>
      <c r="I1349" t="n">
        <v>0</v>
      </c>
      <c r="J1349" t="inlineStr">
        <is>
          <t>chat2</t>
        </is>
      </c>
      <c r="K1349" t="n">
        <v>114</v>
      </c>
      <c r="L1349" t="inlineStr">
        <is>
          <t>chat2/updated-4</t>
        </is>
      </c>
      <c r="M1349" t="inlineStr">
        <is>
          <t>updated</t>
        </is>
      </c>
      <c r="N1349" t="inlineStr">
        <is>
          <t>Who owns search-index now?</t>
        </is>
      </c>
      <c r="O1349" t="inlineStr">
        <is>
          <t>Chen</t>
        </is>
      </c>
      <c r="P1349" t="inlineStr">
        <is>
          <t>Chen</t>
        </is>
      </c>
      <c r="Q1349" t="b">
        <v>1</v>
      </c>
      <c r="R1349" t="inlineStr">
        <is>
          <t>rule</t>
        </is>
      </c>
      <c r="S1349" t="n">
        <v>3508</v>
      </c>
      <c r="T1349" t="n">
        <v>3508</v>
      </c>
      <c r="U1349" t="n">
        <v>42</v>
      </c>
      <c r="V1349" t="n">
        <v>0</v>
      </c>
      <c r="W1349" t="n">
        <v>1</v>
      </c>
      <c r="X1349" t="n">
        <v>0</v>
      </c>
      <c r="Y1349" t="n">
        <v>1.869600772857666</v>
      </c>
      <c r="Z1349" t="n">
        <v>0.00092725</v>
      </c>
    </row>
    <row r="1350">
      <c r="A1350" t="inlineStr">
        <is>
          <t>chat_state</t>
        </is>
      </c>
      <c r="B1350" t="inlineStr">
        <is>
          <t>foldglm_audit</t>
        </is>
      </c>
      <c r="C1350" t="inlineStr">
        <is>
          <t>openai/gpt-5.6-luna</t>
        </is>
      </c>
      <c r="D1350" t="inlineStr">
        <is>
          <t>z-ai/glm-5.3-flash</t>
        </is>
      </c>
      <c r="E1350" t="n">
        <v>1</v>
      </c>
      <c r="F1350" t="inlineStr">
        <is>
          <t>clean</t>
        </is>
      </c>
      <c r="G1350" t="b">
        <v>1</v>
      </c>
      <c r="H1350" t="inlineStr"/>
      <c r="I1350" t="n">
        <v>0</v>
      </c>
      <c r="J1350" t="inlineStr">
        <is>
          <t>chat2</t>
        </is>
      </c>
      <c r="K1350" t="n">
        <v>114</v>
      </c>
      <c r="L1350" t="inlineStr">
        <is>
          <t>chat2/updated-5</t>
        </is>
      </c>
      <c r="M1350" t="inlineStr">
        <is>
          <t>updated</t>
        </is>
      </c>
      <c r="N1350" t="inlineStr">
        <is>
          <t>Which datastore does notifier use?</t>
        </is>
      </c>
      <c r="O1350" t="inlineStr">
        <is>
          <t>Redis</t>
        </is>
      </c>
      <c r="P1350" t="inlineStr">
        <is>
          <t>Redis</t>
        </is>
      </c>
      <c r="Q1350" t="b">
        <v>1</v>
      </c>
      <c r="R1350" t="inlineStr">
        <is>
          <t>rule</t>
        </is>
      </c>
      <c r="S1350" t="n">
        <v>3508</v>
      </c>
      <c r="T1350" t="n">
        <v>3508</v>
      </c>
      <c r="U1350" t="n">
        <v>40</v>
      </c>
      <c r="V1350" t="n">
        <v>0</v>
      </c>
      <c r="W1350" t="n">
        <v>1</v>
      </c>
      <c r="X1350" t="n">
        <v>0</v>
      </c>
      <c r="Y1350" t="n">
        <v>1.467514276504517</v>
      </c>
      <c r="Z1350" t="n">
        <v>0.00092485</v>
      </c>
    </row>
    <row r="1351">
      <c r="A1351" t="inlineStr">
        <is>
          <t>chat_summary</t>
        </is>
      </c>
      <c r="B1351" t="inlineStr">
        <is>
          <t>main</t>
        </is>
      </c>
      <c r="C1351" t="inlineStr">
        <is>
          <t>openai/gpt-5.6-luna</t>
        </is>
      </c>
      <c r="D1351" t="inlineStr">
        <is>
          <t>openai/gpt-5.6-luna</t>
        </is>
      </c>
      <c r="I1351" t="n">
        <v>0</v>
      </c>
      <c r="J1351" t="inlineStr">
        <is>
          <t>chat2</t>
        </is>
      </c>
      <c r="K1351" t="n">
        <v>114</v>
      </c>
      <c r="L1351" t="inlineStr">
        <is>
          <t>chat2/absent-0</t>
        </is>
      </c>
      <c r="M1351" t="inlineStr">
        <is>
          <t>absent</t>
        </is>
      </c>
      <c r="N1351" t="inlineStr">
        <is>
          <t>Which CI provider did we decide on?</t>
        </is>
      </c>
      <c r="O1351" t="inlineStr">
        <is>
          <t>not stated</t>
        </is>
      </c>
      <c r="P1351" t="inlineStr">
        <is>
          <t>not stated</t>
        </is>
      </c>
      <c r="Q1351" t="b">
        <v>1</v>
      </c>
      <c r="R1351" t="inlineStr">
        <is>
          <t>rule</t>
        </is>
      </c>
      <c r="S1351" t="n">
        <v>3498</v>
      </c>
      <c r="T1351" t="n">
        <v>3498</v>
      </c>
      <c r="U1351" t="n">
        <v>51</v>
      </c>
      <c r="V1351" t="n">
        <v>0</v>
      </c>
      <c r="W1351" t="n">
        <v>1</v>
      </c>
      <c r="X1351" t="n">
        <v>0</v>
      </c>
      <c r="Y1351" t="n">
        <v>1.367455005645752</v>
      </c>
      <c r="Z1351" t="n">
        <v>0.0009355500000000001</v>
      </c>
    </row>
    <row r="1352">
      <c r="A1352" t="inlineStr">
        <is>
          <t>chat_summary</t>
        </is>
      </c>
      <c r="B1352" t="inlineStr">
        <is>
          <t>main</t>
        </is>
      </c>
      <c r="C1352" t="inlineStr">
        <is>
          <t>openai/gpt-5.6-luna</t>
        </is>
      </c>
      <c r="D1352" t="inlineStr">
        <is>
          <t>openai/gpt-5.6-luna</t>
        </is>
      </c>
      <c r="E1352" t="n">
        <v>1</v>
      </c>
      <c r="F1352" t="inlineStr">
        <is>
          <t>clean</t>
        </is>
      </c>
      <c r="G1352" t="b">
        <v>0</v>
      </c>
      <c r="H1352" t="inlineStr"/>
      <c r="I1352" t="n">
        <v>1</v>
      </c>
      <c r="J1352" t="inlineStr">
        <is>
          <t>chat2</t>
        </is>
      </c>
      <c r="K1352" t="n">
        <v>114</v>
      </c>
      <c r="L1352" t="inlineStr">
        <is>
          <t>chat2/absent-0</t>
        </is>
      </c>
      <c r="M1352" t="inlineStr">
        <is>
          <t>absent</t>
        </is>
      </c>
      <c r="N1352" t="inlineStr">
        <is>
          <t>Which CI provider did we decide on?</t>
        </is>
      </c>
      <c r="O1352" t="inlineStr">
        <is>
          <t>not stated</t>
        </is>
      </c>
      <c r="P1352" t="inlineStr">
        <is>
          <t>not stated</t>
        </is>
      </c>
      <c r="Q1352" t="b">
        <v>1</v>
      </c>
      <c r="R1352" t="inlineStr">
        <is>
          <t>rule</t>
        </is>
      </c>
      <c r="S1352" t="n">
        <v>3439</v>
      </c>
      <c r="T1352" t="n">
        <v>3439</v>
      </c>
      <c r="U1352" t="n">
        <v>40</v>
      </c>
      <c r="V1352" t="n">
        <v>0</v>
      </c>
      <c r="W1352" t="n">
        <v>1</v>
      </c>
      <c r="X1352" t="n">
        <v>0</v>
      </c>
      <c r="Y1352" t="n">
        <v>1.7528977394104</v>
      </c>
      <c r="Z1352" t="n">
        <v>0.0009076000000000001</v>
      </c>
    </row>
    <row r="1353">
      <c r="A1353" t="inlineStr">
        <is>
          <t>chat_summary</t>
        </is>
      </c>
      <c r="B1353" t="inlineStr">
        <is>
          <t>main</t>
        </is>
      </c>
      <c r="C1353" t="inlineStr">
        <is>
          <t>openai/gpt-5.6-luna</t>
        </is>
      </c>
      <c r="D1353" t="inlineStr">
        <is>
          <t>openai/gpt-5.6-luna</t>
        </is>
      </c>
      <c r="I1353" t="n">
        <v>0</v>
      </c>
      <c r="J1353" t="inlineStr">
        <is>
          <t>chat2</t>
        </is>
      </c>
      <c r="K1353" t="n">
        <v>114</v>
      </c>
      <c r="L1353" t="inlineStr">
        <is>
          <t>chat2/absent-1</t>
        </is>
      </c>
      <c r="M1353" t="inlineStr">
        <is>
          <t>absent</t>
        </is>
      </c>
      <c r="N1353" t="inlineStr">
        <is>
          <t>What uptime SLA did we commit to for the launch?</t>
        </is>
      </c>
      <c r="O1353" t="inlineStr">
        <is>
          <t>not stated</t>
        </is>
      </c>
      <c r="P1353" t="inlineStr">
        <is>
          <t>not stated</t>
        </is>
      </c>
      <c r="Q1353" t="b">
        <v>1</v>
      </c>
      <c r="R1353" t="inlineStr">
        <is>
          <t>rule</t>
        </is>
      </c>
      <c r="S1353" t="n">
        <v>3501</v>
      </c>
      <c r="T1353" t="n">
        <v>3501</v>
      </c>
      <c r="U1353" t="n">
        <v>38</v>
      </c>
      <c r="V1353" t="n">
        <v>0</v>
      </c>
      <c r="W1353" t="n">
        <v>1</v>
      </c>
      <c r="X1353" t="n">
        <v>0</v>
      </c>
      <c r="Y1353" t="n">
        <v>1.583499908447266</v>
      </c>
      <c r="Z1353" t="n">
        <v>0.0009207</v>
      </c>
    </row>
    <row r="1354">
      <c r="A1354" t="inlineStr">
        <is>
          <t>chat_summary</t>
        </is>
      </c>
      <c r="B1354" t="inlineStr">
        <is>
          <t>main</t>
        </is>
      </c>
      <c r="C1354" t="inlineStr">
        <is>
          <t>openai/gpt-5.6-luna</t>
        </is>
      </c>
      <c r="D1354" t="inlineStr">
        <is>
          <t>openai/gpt-5.6-luna</t>
        </is>
      </c>
      <c r="E1354" t="n">
        <v>1</v>
      </c>
      <c r="F1354" t="inlineStr">
        <is>
          <t>clean</t>
        </is>
      </c>
      <c r="G1354" t="b">
        <v>0</v>
      </c>
      <c r="H1354" t="inlineStr"/>
      <c r="I1354" t="n">
        <v>1</v>
      </c>
      <c r="J1354" t="inlineStr">
        <is>
          <t>chat2</t>
        </is>
      </c>
      <c r="K1354" t="n">
        <v>114</v>
      </c>
      <c r="L1354" t="inlineStr">
        <is>
          <t>chat2/absent-1</t>
        </is>
      </c>
      <c r="M1354" t="inlineStr">
        <is>
          <t>absent</t>
        </is>
      </c>
      <c r="N1354" t="inlineStr">
        <is>
          <t>What uptime SLA did we commit to for the launch?</t>
        </is>
      </c>
      <c r="O1354" t="inlineStr">
        <is>
          <t>not stated</t>
        </is>
      </c>
      <c r="P1354" t="inlineStr">
        <is>
          <t>not stated</t>
        </is>
      </c>
      <c r="Q1354" t="b">
        <v>1</v>
      </c>
      <c r="R1354" t="inlineStr">
        <is>
          <t>rule</t>
        </is>
      </c>
      <c r="S1354" t="n">
        <v>3442</v>
      </c>
      <c r="T1354" t="n">
        <v>3442</v>
      </c>
      <c r="U1354" t="n">
        <v>40</v>
      </c>
      <c r="V1354" t="n">
        <v>0</v>
      </c>
      <c r="W1354" t="n">
        <v>1</v>
      </c>
      <c r="X1354" t="n">
        <v>0</v>
      </c>
      <c r="Y1354" t="n">
        <v>1.351011753082275</v>
      </c>
      <c r="Z1354" t="n">
        <v>0.00090835</v>
      </c>
    </row>
    <row r="1355">
      <c r="A1355" t="inlineStr">
        <is>
          <t>chat_summary</t>
        </is>
      </c>
      <c r="B1355" t="inlineStr">
        <is>
          <t>main</t>
        </is>
      </c>
      <c r="C1355" t="inlineStr">
        <is>
          <t>openai/gpt-5.6-luna</t>
        </is>
      </c>
      <c r="D1355" t="inlineStr">
        <is>
          <t>openai/gpt-5.6-luna</t>
        </is>
      </c>
      <c r="I1355" t="n">
        <v>0</v>
      </c>
      <c r="J1355" t="inlineStr">
        <is>
          <t>chat2</t>
        </is>
      </c>
      <c r="K1355" t="n">
        <v>114</v>
      </c>
      <c r="L1355" t="inlineStr">
        <is>
          <t>chat2/count-0</t>
        </is>
      </c>
      <c r="M1355" t="inlineStr">
        <is>
          <t>count</t>
        </is>
      </c>
      <c r="N1355" t="inlineStr">
        <is>
          <t>How many modules are currently in scope for the launch?</t>
        </is>
      </c>
      <c r="O1355" t="n">
        <v>6</v>
      </c>
      <c r="P1355" t="inlineStr">
        <is>
          <t>6</t>
        </is>
      </c>
      <c r="Q1355" t="b">
        <v>1</v>
      </c>
      <c r="R1355" t="inlineStr">
        <is>
          <t>rule</t>
        </is>
      </c>
      <c r="S1355" t="n">
        <v>3501</v>
      </c>
      <c r="T1355" t="n">
        <v>3501</v>
      </c>
      <c r="U1355" t="n">
        <v>35</v>
      </c>
      <c r="V1355" t="n">
        <v>0</v>
      </c>
      <c r="W1355" t="n">
        <v>1</v>
      </c>
      <c r="X1355" t="n">
        <v>0</v>
      </c>
      <c r="Y1355" t="n">
        <v>2.703670978546143</v>
      </c>
      <c r="Z1355" t="n">
        <v>0.0009171</v>
      </c>
    </row>
    <row r="1356">
      <c r="A1356" t="inlineStr">
        <is>
          <t>chat_summary</t>
        </is>
      </c>
      <c r="B1356" t="inlineStr">
        <is>
          <t>main</t>
        </is>
      </c>
      <c r="C1356" t="inlineStr">
        <is>
          <t>openai/gpt-5.6-luna</t>
        </is>
      </c>
      <c r="D1356" t="inlineStr">
        <is>
          <t>openai/gpt-5.6-luna</t>
        </is>
      </c>
      <c r="E1356" t="n">
        <v>1</v>
      </c>
      <c r="F1356" t="inlineStr">
        <is>
          <t>clean</t>
        </is>
      </c>
      <c r="G1356" t="b">
        <v>0</v>
      </c>
      <c r="H1356" t="inlineStr"/>
      <c r="I1356" t="n">
        <v>1</v>
      </c>
      <c r="J1356" t="inlineStr">
        <is>
          <t>chat2</t>
        </is>
      </c>
      <c r="K1356" t="n">
        <v>114</v>
      </c>
      <c r="L1356" t="inlineStr">
        <is>
          <t>chat2/count-0</t>
        </is>
      </c>
      <c r="M1356" t="inlineStr">
        <is>
          <t>count</t>
        </is>
      </c>
      <c r="N1356" t="inlineStr">
        <is>
          <t>How many modules are currently in scope for the launch?</t>
        </is>
      </c>
      <c r="O1356" t="n">
        <v>6</v>
      </c>
      <c r="P1356" t="inlineStr">
        <is>
          <t>6</t>
        </is>
      </c>
      <c r="Q1356" t="b">
        <v>1</v>
      </c>
      <c r="R1356" t="inlineStr">
        <is>
          <t>rule</t>
        </is>
      </c>
      <c r="S1356" t="n">
        <v>3442</v>
      </c>
      <c r="T1356" t="n">
        <v>3442</v>
      </c>
      <c r="U1356" t="n">
        <v>143</v>
      </c>
      <c r="V1356" t="n">
        <v>0</v>
      </c>
      <c r="W1356" t="n">
        <v>1</v>
      </c>
      <c r="X1356" t="n">
        <v>0</v>
      </c>
      <c r="Y1356" t="n">
        <v>4.144518852233887</v>
      </c>
      <c r="Z1356" t="n">
        <v>0.00103195</v>
      </c>
    </row>
    <row r="1357">
      <c r="A1357" t="inlineStr">
        <is>
          <t>chat_summary</t>
        </is>
      </c>
      <c r="B1357" t="inlineStr">
        <is>
          <t>main</t>
        </is>
      </c>
      <c r="C1357" t="inlineStr">
        <is>
          <t>openai/gpt-5.6-luna</t>
        </is>
      </c>
      <c r="D1357" t="inlineStr">
        <is>
          <t>openai/gpt-5.6-luna</t>
        </is>
      </c>
      <c r="I1357" t="n">
        <v>0</v>
      </c>
      <c r="J1357" t="inlineStr">
        <is>
          <t>chat2</t>
        </is>
      </c>
      <c r="K1357" t="n">
        <v>114</v>
      </c>
      <c r="L1357" t="inlineStr">
        <is>
          <t>chat2/early-0</t>
        </is>
      </c>
      <c r="M1357" t="inlineStr">
        <is>
          <t>early</t>
        </is>
      </c>
      <c r="N1357" t="inlineStr">
        <is>
          <t>Who owns notifier?</t>
        </is>
      </c>
      <c r="O1357" t="inlineStr">
        <is>
          <t>Jonas</t>
        </is>
      </c>
      <c r="P1357" t="inlineStr">
        <is>
          <t>Jonas</t>
        </is>
      </c>
      <c r="Q1357" t="b">
        <v>1</v>
      </c>
      <c r="R1357" t="inlineStr">
        <is>
          <t>rule</t>
        </is>
      </c>
      <c r="S1357" t="n">
        <v>3494</v>
      </c>
      <c r="T1357" t="n">
        <v>3494</v>
      </c>
      <c r="U1357" t="n">
        <v>34</v>
      </c>
      <c r="V1357" t="n">
        <v>0</v>
      </c>
      <c r="W1357" t="n">
        <v>1</v>
      </c>
      <c r="X1357" t="n">
        <v>0</v>
      </c>
      <c r="Y1357" t="n">
        <v>1.349655151367188</v>
      </c>
      <c r="Z1357" t="n">
        <v>0.00091415</v>
      </c>
    </row>
    <row r="1358">
      <c r="A1358" t="inlineStr">
        <is>
          <t>chat_summary</t>
        </is>
      </c>
      <c r="B1358" t="inlineStr">
        <is>
          <t>main</t>
        </is>
      </c>
      <c r="C1358" t="inlineStr">
        <is>
          <t>openai/gpt-5.6-luna</t>
        </is>
      </c>
      <c r="D1358" t="inlineStr">
        <is>
          <t>openai/gpt-5.6-luna</t>
        </is>
      </c>
      <c r="E1358" t="n">
        <v>1</v>
      </c>
      <c r="F1358" t="inlineStr">
        <is>
          <t>clean</t>
        </is>
      </c>
      <c r="G1358" t="b">
        <v>0</v>
      </c>
      <c r="H1358" t="inlineStr"/>
      <c r="I1358" t="n">
        <v>1</v>
      </c>
      <c r="J1358" t="inlineStr">
        <is>
          <t>chat2</t>
        </is>
      </c>
      <c r="K1358" t="n">
        <v>114</v>
      </c>
      <c r="L1358" t="inlineStr">
        <is>
          <t>chat2/early-0</t>
        </is>
      </c>
      <c r="M1358" t="inlineStr">
        <is>
          <t>early</t>
        </is>
      </c>
      <c r="N1358" t="inlineStr">
        <is>
          <t>Who owns notifier?</t>
        </is>
      </c>
      <c r="O1358" t="inlineStr">
        <is>
          <t>Jonas</t>
        </is>
      </c>
      <c r="P1358" t="inlineStr">
        <is>
          <t>Jonas</t>
        </is>
      </c>
      <c r="Q1358" t="b">
        <v>1</v>
      </c>
      <c r="R1358" t="inlineStr">
        <is>
          <t>rule</t>
        </is>
      </c>
      <c r="S1358" t="n">
        <v>3435</v>
      </c>
      <c r="T1358" t="n">
        <v>3435</v>
      </c>
      <c r="U1358" t="n">
        <v>48</v>
      </c>
      <c r="V1358" t="n">
        <v>0</v>
      </c>
      <c r="W1358" t="n">
        <v>1</v>
      </c>
      <c r="X1358" t="n">
        <v>0</v>
      </c>
      <c r="Y1358" t="n">
        <v>1.656639099121094</v>
      </c>
      <c r="Z1358" t="n">
        <v>0.0009162</v>
      </c>
    </row>
    <row r="1359">
      <c r="A1359" t="inlineStr">
        <is>
          <t>chat_summary</t>
        </is>
      </c>
      <c r="B1359" t="inlineStr">
        <is>
          <t>main</t>
        </is>
      </c>
      <c r="C1359" t="inlineStr">
        <is>
          <t>openai/gpt-5.6-luna</t>
        </is>
      </c>
      <c r="D1359" t="inlineStr">
        <is>
          <t>openai/gpt-5.6-luna</t>
        </is>
      </c>
      <c r="I1359" t="n">
        <v>0</v>
      </c>
      <c r="J1359" t="inlineStr">
        <is>
          <t>chat2</t>
        </is>
      </c>
      <c r="K1359" t="n">
        <v>114</v>
      </c>
      <c r="L1359" t="inlineStr">
        <is>
          <t>chat2/early-1</t>
        </is>
      </c>
      <c r="M1359" t="inlineStr">
        <is>
          <t>early</t>
        </is>
      </c>
      <c r="N1359" t="inlineStr">
        <is>
          <t>Which region are we deploying Cinder to?</t>
        </is>
      </c>
      <c r="O1359" t="inlineStr">
        <is>
          <t>us-east-1</t>
        </is>
      </c>
      <c r="P1359" t="inlineStr">
        <is>
          <t>us-east-1</t>
        </is>
      </c>
      <c r="Q1359" t="b">
        <v>1</v>
      </c>
      <c r="R1359" t="inlineStr">
        <is>
          <t>rule</t>
        </is>
      </c>
      <c r="S1359" t="n">
        <v>3499</v>
      </c>
      <c r="T1359" t="n">
        <v>3499</v>
      </c>
      <c r="U1359" t="n">
        <v>47</v>
      </c>
      <c r="V1359" t="n">
        <v>0</v>
      </c>
      <c r="W1359" t="n">
        <v>1</v>
      </c>
      <c r="X1359" t="n">
        <v>0</v>
      </c>
      <c r="Y1359" t="n">
        <v>1.623661041259766</v>
      </c>
      <c r="Z1359" t="n">
        <v>0.000931</v>
      </c>
    </row>
    <row r="1360">
      <c r="A1360" t="inlineStr">
        <is>
          <t>chat_summary</t>
        </is>
      </c>
      <c r="B1360" t="inlineStr">
        <is>
          <t>main</t>
        </is>
      </c>
      <c r="C1360" t="inlineStr">
        <is>
          <t>openai/gpt-5.6-luna</t>
        </is>
      </c>
      <c r="D1360" t="inlineStr">
        <is>
          <t>openai/gpt-5.6-luna</t>
        </is>
      </c>
      <c r="E1360" t="n">
        <v>1</v>
      </c>
      <c r="F1360" t="inlineStr">
        <is>
          <t>clean</t>
        </is>
      </c>
      <c r="G1360" t="b">
        <v>0</v>
      </c>
      <c r="H1360" t="inlineStr"/>
      <c r="I1360" t="n">
        <v>1</v>
      </c>
      <c r="J1360" t="inlineStr">
        <is>
          <t>chat2</t>
        </is>
      </c>
      <c r="K1360" t="n">
        <v>114</v>
      </c>
      <c r="L1360" t="inlineStr">
        <is>
          <t>chat2/early-1</t>
        </is>
      </c>
      <c r="M1360" t="inlineStr">
        <is>
          <t>early</t>
        </is>
      </c>
      <c r="N1360" t="inlineStr">
        <is>
          <t>Which region are we deploying Cinder to?</t>
        </is>
      </c>
      <c r="O1360" t="inlineStr">
        <is>
          <t>us-east-1</t>
        </is>
      </c>
      <c r="P1360" t="inlineStr">
        <is>
          <t>us-east-1</t>
        </is>
      </c>
      <c r="Q1360" t="b">
        <v>1</v>
      </c>
      <c r="R1360" t="inlineStr">
        <is>
          <t>rule</t>
        </is>
      </c>
      <c r="S1360" t="n">
        <v>3440</v>
      </c>
      <c r="T1360" t="n">
        <v>3440</v>
      </c>
      <c r="U1360" t="n">
        <v>50</v>
      </c>
      <c r="V1360" t="n">
        <v>0</v>
      </c>
      <c r="W1360" t="n">
        <v>1</v>
      </c>
      <c r="X1360" t="n">
        <v>0</v>
      </c>
      <c r="Y1360" t="n">
        <v>1.626910924911499</v>
      </c>
      <c r="Z1360" t="n">
        <v>0.0009198500000000001</v>
      </c>
    </row>
    <row r="1361">
      <c r="A1361" t="inlineStr">
        <is>
          <t>chat_summary</t>
        </is>
      </c>
      <c r="B1361" t="inlineStr">
        <is>
          <t>main</t>
        </is>
      </c>
      <c r="C1361" t="inlineStr">
        <is>
          <t>openai/gpt-5.6-luna</t>
        </is>
      </c>
      <c r="D1361" t="inlineStr">
        <is>
          <t>openai/gpt-5.6-luna</t>
        </is>
      </c>
      <c r="I1361" t="n">
        <v>0</v>
      </c>
      <c r="J1361" t="inlineStr">
        <is>
          <t>chat2</t>
        </is>
      </c>
      <c r="K1361" t="n">
        <v>114</v>
      </c>
      <c r="L1361" t="inlineStr">
        <is>
          <t>chat2/early-2</t>
        </is>
      </c>
      <c r="M1361" t="inlineStr">
        <is>
          <t>early</t>
        </is>
      </c>
      <c r="N1361" t="inlineStr">
        <is>
          <t>At what time (UTC) is the daily standup?</t>
        </is>
      </c>
      <c r="O1361" t="inlineStr">
        <is>
          <t>09:15</t>
        </is>
      </c>
      <c r="P1361" t="inlineStr">
        <is>
          <t>09:15 UTC</t>
        </is>
      </c>
      <c r="Q1361" t="b">
        <v>1</v>
      </c>
      <c r="R1361" t="inlineStr">
        <is>
          <t>rule</t>
        </is>
      </c>
      <c r="S1361" t="n">
        <v>3502</v>
      </c>
      <c r="T1361" t="n">
        <v>3502</v>
      </c>
      <c r="U1361" t="n">
        <v>48</v>
      </c>
      <c r="V1361" t="n">
        <v>0</v>
      </c>
      <c r="W1361" t="n">
        <v>1</v>
      </c>
      <c r="X1361" t="n">
        <v>0</v>
      </c>
      <c r="Y1361" t="n">
        <v>1.828654766082764</v>
      </c>
      <c r="Z1361" t="n">
        <v>0.00093295</v>
      </c>
    </row>
    <row r="1362">
      <c r="A1362" t="inlineStr">
        <is>
          <t>chat_summary</t>
        </is>
      </c>
      <c r="B1362" t="inlineStr">
        <is>
          <t>main</t>
        </is>
      </c>
      <c r="C1362" t="inlineStr">
        <is>
          <t>openai/gpt-5.6-luna</t>
        </is>
      </c>
      <c r="D1362" t="inlineStr">
        <is>
          <t>openai/gpt-5.6-luna</t>
        </is>
      </c>
      <c r="E1362" t="n">
        <v>1</v>
      </c>
      <c r="F1362" t="inlineStr">
        <is>
          <t>clean</t>
        </is>
      </c>
      <c r="G1362" t="b">
        <v>0</v>
      </c>
      <c r="H1362" t="inlineStr"/>
      <c r="I1362" t="n">
        <v>1</v>
      </c>
      <c r="J1362" t="inlineStr">
        <is>
          <t>chat2</t>
        </is>
      </c>
      <c r="K1362" t="n">
        <v>114</v>
      </c>
      <c r="L1362" t="inlineStr">
        <is>
          <t>chat2/early-2</t>
        </is>
      </c>
      <c r="M1362" t="inlineStr">
        <is>
          <t>early</t>
        </is>
      </c>
      <c r="N1362" t="inlineStr">
        <is>
          <t>At what time (UTC) is the daily standup?</t>
        </is>
      </c>
      <c r="O1362" t="inlineStr">
        <is>
          <t>09:15</t>
        </is>
      </c>
      <c r="P1362" t="inlineStr">
        <is>
          <t>09:15 UTC</t>
        </is>
      </c>
      <c r="Q1362" t="b">
        <v>1</v>
      </c>
      <c r="R1362" t="inlineStr">
        <is>
          <t>rule</t>
        </is>
      </c>
      <c r="S1362" t="n">
        <v>3443</v>
      </c>
      <c r="T1362" t="n">
        <v>3443</v>
      </c>
      <c r="U1362" t="n">
        <v>50</v>
      </c>
      <c r="V1362" t="n">
        <v>0</v>
      </c>
      <c r="W1362" t="n">
        <v>1</v>
      </c>
      <c r="X1362" t="n">
        <v>0</v>
      </c>
      <c r="Y1362" t="n">
        <v>1.425913095474243</v>
      </c>
      <c r="Z1362" t="n">
        <v>0.0009206</v>
      </c>
    </row>
    <row r="1363">
      <c r="A1363" t="inlineStr">
        <is>
          <t>chat_summary</t>
        </is>
      </c>
      <c r="B1363" t="inlineStr">
        <is>
          <t>main</t>
        </is>
      </c>
      <c r="C1363" t="inlineStr">
        <is>
          <t>openai/gpt-5.6-luna</t>
        </is>
      </c>
      <c r="D1363" t="inlineStr">
        <is>
          <t>openai/gpt-5.6-luna</t>
        </is>
      </c>
      <c r="I1363" t="n">
        <v>0</v>
      </c>
      <c r="J1363" t="inlineStr">
        <is>
          <t>chat2</t>
        </is>
      </c>
      <c r="K1363" t="n">
        <v>114</v>
      </c>
      <c r="L1363" t="inlineStr">
        <is>
          <t>chat2/list-0</t>
        </is>
      </c>
      <c r="M1363" t="inlineStr">
        <is>
          <t>list</t>
        </is>
      </c>
      <c r="N1363" t="inlineStr">
        <is>
          <t>Which in-scope modules are P0?</t>
        </is>
      </c>
      <c r="O1363" t="inlineStr">
        <is>
          <t>["search-index", "dashboard", "scheduler-v2"]</t>
        </is>
      </c>
      <c r="P1363" t="inlineStr">
        <is>
          <t>search-index, scheduler-v2, dashboard</t>
        </is>
      </c>
      <c r="Q1363" t="b">
        <v>1</v>
      </c>
      <c r="R1363" t="inlineStr">
        <is>
          <t>rule</t>
        </is>
      </c>
      <c r="S1363" t="n">
        <v>3499</v>
      </c>
      <c r="T1363" t="n">
        <v>3499</v>
      </c>
      <c r="U1363" t="n">
        <v>78</v>
      </c>
      <c r="V1363" t="n">
        <v>0</v>
      </c>
      <c r="W1363" t="n">
        <v>1</v>
      </c>
      <c r="X1363" t="n">
        <v>0</v>
      </c>
      <c r="Y1363" t="n">
        <v>2.454616069793701</v>
      </c>
      <c r="Z1363" t="n">
        <v>0.0009682</v>
      </c>
    </row>
    <row r="1364">
      <c r="A1364" t="inlineStr">
        <is>
          <t>chat_summary</t>
        </is>
      </c>
      <c r="B1364" t="inlineStr">
        <is>
          <t>main</t>
        </is>
      </c>
      <c r="C1364" t="inlineStr">
        <is>
          <t>openai/gpt-5.6-luna</t>
        </is>
      </c>
      <c r="D1364" t="inlineStr">
        <is>
          <t>openai/gpt-5.6-luna</t>
        </is>
      </c>
      <c r="E1364" t="n">
        <v>1</v>
      </c>
      <c r="F1364" t="inlineStr">
        <is>
          <t>clean</t>
        </is>
      </c>
      <c r="G1364" t="b">
        <v>0</v>
      </c>
      <c r="H1364" t="inlineStr"/>
      <c r="I1364" t="n">
        <v>1</v>
      </c>
      <c r="J1364" t="inlineStr">
        <is>
          <t>chat2</t>
        </is>
      </c>
      <c r="K1364" t="n">
        <v>114</v>
      </c>
      <c r="L1364" t="inlineStr">
        <is>
          <t>chat2/list-0</t>
        </is>
      </c>
      <c r="M1364" t="inlineStr">
        <is>
          <t>list</t>
        </is>
      </c>
      <c r="N1364" t="inlineStr">
        <is>
          <t>Which in-scope modules are P0?</t>
        </is>
      </c>
      <c r="O1364" t="inlineStr">
        <is>
          <t>["search-index", "dashboard", "scheduler-v2"]</t>
        </is>
      </c>
      <c r="P1364" t="inlineStr">
        <is>
          <t>search-index, scheduler-v2, dashboard</t>
        </is>
      </c>
      <c r="Q1364" t="b">
        <v>1</v>
      </c>
      <c r="R1364" t="inlineStr">
        <is>
          <t>rule</t>
        </is>
      </c>
      <c r="S1364" t="n">
        <v>3440</v>
      </c>
      <c r="T1364" t="n">
        <v>3440</v>
      </c>
      <c r="U1364" t="n">
        <v>78</v>
      </c>
      <c r="V1364" t="n">
        <v>0</v>
      </c>
      <c r="W1364" t="n">
        <v>1</v>
      </c>
      <c r="X1364" t="n">
        <v>0</v>
      </c>
      <c r="Y1364" t="n">
        <v>2.281337022781372</v>
      </c>
      <c r="Z1364" t="n">
        <v>0.00095345</v>
      </c>
    </row>
    <row r="1365">
      <c r="A1365" t="inlineStr">
        <is>
          <t>chat_summary</t>
        </is>
      </c>
      <c r="B1365" t="inlineStr">
        <is>
          <t>main</t>
        </is>
      </c>
      <c r="C1365" t="inlineStr">
        <is>
          <t>openai/gpt-5.6-luna</t>
        </is>
      </c>
      <c r="D1365" t="inlineStr">
        <is>
          <t>openai/gpt-5.6-luna</t>
        </is>
      </c>
      <c r="I1365" t="n">
        <v>0</v>
      </c>
      <c r="J1365" t="inlineStr">
        <is>
          <t>chat2</t>
        </is>
      </c>
      <c r="K1365" t="n">
        <v>114</v>
      </c>
      <c r="L1365" t="inlineStr">
        <is>
          <t>chat2/neg-0</t>
        </is>
      </c>
      <c r="M1365" t="inlineStr">
        <is>
          <t>negation</t>
        </is>
      </c>
      <c r="N1365" t="inlineStr">
        <is>
          <t>Which in-scope module has no datastore decided yet?</t>
        </is>
      </c>
      <c r="O1365" t="inlineStr">
        <is>
          <t>dashboard</t>
        </is>
      </c>
      <c r="P1365" t="inlineStr">
        <is>
          <t>dashboard</t>
        </is>
      </c>
      <c r="Q1365" t="b">
        <v>1</v>
      </c>
      <c r="R1365" t="inlineStr">
        <is>
          <t>rule</t>
        </is>
      </c>
      <c r="S1365" t="n">
        <v>3501</v>
      </c>
      <c r="T1365" t="n">
        <v>3501</v>
      </c>
      <c r="U1365" t="n">
        <v>69</v>
      </c>
      <c r="V1365" t="n">
        <v>0</v>
      </c>
      <c r="W1365" t="n">
        <v>1</v>
      </c>
      <c r="X1365" t="n">
        <v>0</v>
      </c>
      <c r="Y1365" t="n">
        <v>3.251645803451538</v>
      </c>
      <c r="Z1365" t="n">
        <v>0.0009579</v>
      </c>
    </row>
    <row r="1366">
      <c r="A1366" t="inlineStr">
        <is>
          <t>chat_summary</t>
        </is>
      </c>
      <c r="B1366" t="inlineStr">
        <is>
          <t>main</t>
        </is>
      </c>
      <c r="C1366" t="inlineStr">
        <is>
          <t>openai/gpt-5.6-luna</t>
        </is>
      </c>
      <c r="D1366" t="inlineStr">
        <is>
          <t>openai/gpt-5.6-luna</t>
        </is>
      </c>
      <c r="E1366" t="n">
        <v>1</v>
      </c>
      <c r="F1366" t="inlineStr">
        <is>
          <t>clean</t>
        </is>
      </c>
      <c r="G1366" t="b">
        <v>0</v>
      </c>
      <c r="H1366" t="inlineStr"/>
      <c r="I1366" t="n">
        <v>1</v>
      </c>
      <c r="J1366" t="inlineStr">
        <is>
          <t>chat2</t>
        </is>
      </c>
      <c r="K1366" t="n">
        <v>114</v>
      </c>
      <c r="L1366" t="inlineStr">
        <is>
          <t>chat2/neg-0</t>
        </is>
      </c>
      <c r="M1366" t="inlineStr">
        <is>
          <t>negation</t>
        </is>
      </c>
      <c r="N1366" t="inlineStr">
        <is>
          <t>Which in-scope module has no datastore decided yet?</t>
        </is>
      </c>
      <c r="O1366" t="inlineStr">
        <is>
          <t>dashboard</t>
        </is>
      </c>
      <c r="P1366" t="inlineStr">
        <is>
          <t>dashboard</t>
        </is>
      </c>
      <c r="Q1366" t="b">
        <v>1</v>
      </c>
      <c r="R1366" t="inlineStr">
        <is>
          <t>rule</t>
        </is>
      </c>
      <c r="S1366" t="n">
        <v>3442</v>
      </c>
      <c r="T1366" t="n">
        <v>3442</v>
      </c>
      <c r="U1366" t="n">
        <v>77</v>
      </c>
      <c r="V1366" t="n">
        <v>0</v>
      </c>
      <c r="W1366" t="n">
        <v>1</v>
      </c>
      <c r="X1366" t="n">
        <v>0</v>
      </c>
      <c r="Y1366" t="n">
        <v>2.643440961837769</v>
      </c>
      <c r="Z1366" t="n">
        <v>0.00095275</v>
      </c>
    </row>
    <row r="1367">
      <c r="A1367" t="inlineStr">
        <is>
          <t>chat_summary</t>
        </is>
      </c>
      <c r="B1367" t="inlineStr">
        <is>
          <t>main</t>
        </is>
      </c>
      <c r="C1367" t="inlineStr">
        <is>
          <t>openai/gpt-5.6-luna</t>
        </is>
      </c>
      <c r="D1367" t="inlineStr">
        <is>
          <t>openai/gpt-5.6-luna</t>
        </is>
      </c>
      <c r="I1367" t="n">
        <v>0</v>
      </c>
      <c r="J1367" t="inlineStr">
        <is>
          <t>chat2</t>
        </is>
      </c>
      <c r="K1367" t="n">
        <v>114</v>
      </c>
      <c r="L1367" t="inlineStr">
        <is>
          <t>chat2/original-0</t>
        </is>
      </c>
      <c r="M1367" t="inlineStr">
        <is>
          <t>original</t>
        </is>
      </c>
      <c r="N1367" t="inlineStr">
        <is>
          <t>What was the very first deadline we set for search-index, before any changes?</t>
        </is>
      </c>
      <c r="O1367" t="inlineStr">
        <is>
          <t>Oct 15</t>
        </is>
      </c>
      <c r="P1367" t="inlineStr">
        <is>
          <t>Oct 15</t>
        </is>
      </c>
      <c r="Q1367" t="b">
        <v>1</v>
      </c>
      <c r="R1367" t="inlineStr">
        <is>
          <t>rule</t>
        </is>
      </c>
      <c r="S1367" t="n">
        <v>3506</v>
      </c>
      <c r="T1367" t="n">
        <v>3506</v>
      </c>
      <c r="U1367" t="n">
        <v>65</v>
      </c>
      <c r="V1367" t="n">
        <v>0</v>
      </c>
      <c r="W1367" t="n">
        <v>1</v>
      </c>
      <c r="X1367" t="n">
        <v>0</v>
      </c>
      <c r="Y1367" t="n">
        <v>2.962203979492188</v>
      </c>
      <c r="Z1367" t="n">
        <v>0.00095435</v>
      </c>
    </row>
    <row r="1368">
      <c r="A1368" t="inlineStr">
        <is>
          <t>chat_summary</t>
        </is>
      </c>
      <c r="B1368" t="inlineStr">
        <is>
          <t>main</t>
        </is>
      </c>
      <c r="C1368" t="inlineStr">
        <is>
          <t>openai/gpt-5.6-luna</t>
        </is>
      </c>
      <c r="D1368" t="inlineStr">
        <is>
          <t>openai/gpt-5.6-luna</t>
        </is>
      </c>
      <c r="E1368" t="n">
        <v>1</v>
      </c>
      <c r="F1368" t="inlineStr">
        <is>
          <t>clean</t>
        </is>
      </c>
      <c r="G1368" t="b">
        <v>0</v>
      </c>
      <c r="H1368" t="inlineStr"/>
      <c r="I1368" t="n">
        <v>1</v>
      </c>
      <c r="J1368" t="inlineStr">
        <is>
          <t>chat2</t>
        </is>
      </c>
      <c r="K1368" t="n">
        <v>114</v>
      </c>
      <c r="L1368" t="inlineStr">
        <is>
          <t>chat2/original-0</t>
        </is>
      </c>
      <c r="M1368" t="inlineStr">
        <is>
          <t>original</t>
        </is>
      </c>
      <c r="N1368" t="inlineStr">
        <is>
          <t>What was the very first deadline we set for search-index, before any changes?</t>
        </is>
      </c>
      <c r="O1368" t="inlineStr">
        <is>
          <t>Oct 15</t>
        </is>
      </c>
      <c r="P1368" t="inlineStr">
        <is>
          <t>October 15</t>
        </is>
      </c>
      <c r="Q1368" t="b">
        <v>1</v>
      </c>
      <c r="R1368" t="inlineStr">
        <is>
          <t>rule</t>
        </is>
      </c>
      <c r="S1368" t="n">
        <v>3447</v>
      </c>
      <c r="T1368" t="n">
        <v>3447</v>
      </c>
      <c r="U1368" t="n">
        <v>80</v>
      </c>
      <c r="V1368" t="n">
        <v>0</v>
      </c>
      <c r="W1368" t="n">
        <v>1</v>
      </c>
      <c r="X1368" t="n">
        <v>0</v>
      </c>
      <c r="Y1368" t="n">
        <v>2.25537109375</v>
      </c>
      <c r="Z1368" t="n">
        <v>0.0009576</v>
      </c>
    </row>
    <row r="1369">
      <c r="A1369" t="inlineStr">
        <is>
          <t>chat_summary</t>
        </is>
      </c>
      <c r="B1369" t="inlineStr">
        <is>
          <t>main</t>
        </is>
      </c>
      <c r="C1369" t="inlineStr">
        <is>
          <t>openai/gpt-5.6-luna</t>
        </is>
      </c>
      <c r="D1369" t="inlineStr">
        <is>
          <t>openai/gpt-5.6-luna</t>
        </is>
      </c>
      <c r="I1369" t="n">
        <v>0</v>
      </c>
      <c r="J1369" t="inlineStr">
        <is>
          <t>chat2</t>
        </is>
      </c>
      <c r="K1369" t="n">
        <v>114</v>
      </c>
      <c r="L1369" t="inlineStr">
        <is>
          <t>chat2/paste-0</t>
        </is>
      </c>
      <c r="M1369" t="inlineStr">
        <is>
          <t>paste</t>
        </is>
      </c>
      <c r="N1369" t="inlineStr">
        <is>
          <t>What p95 latency, in ms, did the load test I pasted report?</t>
        </is>
      </c>
      <c r="O1369" t="n">
        <v>596</v>
      </c>
      <c r="P1369" t="inlineStr">
        <is>
          <t>596 ms</t>
        </is>
      </c>
      <c r="Q1369" t="b">
        <v>1</v>
      </c>
      <c r="R1369" t="inlineStr">
        <is>
          <t>rule</t>
        </is>
      </c>
      <c r="S1369" t="n">
        <v>3506</v>
      </c>
      <c r="T1369" t="n">
        <v>3506</v>
      </c>
      <c r="U1369" t="n">
        <v>42</v>
      </c>
      <c r="V1369" t="n">
        <v>0</v>
      </c>
      <c r="W1369" t="n">
        <v>1</v>
      </c>
      <c r="X1369" t="n">
        <v>0</v>
      </c>
      <c r="Y1369" t="n">
        <v>1.675442218780518</v>
      </c>
      <c r="Z1369" t="n">
        <v>0.0009267499999999999</v>
      </c>
    </row>
    <row r="1370">
      <c r="A1370" t="inlineStr">
        <is>
          <t>chat_summary</t>
        </is>
      </c>
      <c r="B1370" t="inlineStr">
        <is>
          <t>main</t>
        </is>
      </c>
      <c r="C1370" t="inlineStr">
        <is>
          <t>openai/gpt-5.6-luna</t>
        </is>
      </c>
      <c r="D1370" t="inlineStr">
        <is>
          <t>openai/gpt-5.6-luna</t>
        </is>
      </c>
      <c r="E1370" t="n">
        <v>1</v>
      </c>
      <c r="F1370" t="inlineStr">
        <is>
          <t>clean</t>
        </is>
      </c>
      <c r="G1370" t="b">
        <v>0</v>
      </c>
      <c r="H1370" t="inlineStr"/>
      <c r="I1370" t="n">
        <v>1</v>
      </c>
      <c r="J1370" t="inlineStr">
        <is>
          <t>chat2</t>
        </is>
      </c>
      <c r="K1370" t="n">
        <v>114</v>
      </c>
      <c r="L1370" t="inlineStr">
        <is>
          <t>chat2/paste-0</t>
        </is>
      </c>
      <c r="M1370" t="inlineStr">
        <is>
          <t>paste</t>
        </is>
      </c>
      <c r="N1370" t="inlineStr">
        <is>
          <t>What p95 latency, in ms, did the load test I pasted report?</t>
        </is>
      </c>
      <c r="O1370" t="n">
        <v>596</v>
      </c>
      <c r="P1370" t="inlineStr">
        <is>
          <t>596 ms</t>
        </is>
      </c>
      <c r="Q1370" t="b">
        <v>1</v>
      </c>
      <c r="R1370" t="inlineStr">
        <is>
          <t>rule</t>
        </is>
      </c>
      <c r="S1370" t="n">
        <v>3447</v>
      </c>
      <c r="T1370" t="n">
        <v>3447</v>
      </c>
      <c r="U1370" t="n">
        <v>44</v>
      </c>
      <c r="V1370" t="n">
        <v>0</v>
      </c>
      <c r="W1370" t="n">
        <v>1</v>
      </c>
      <c r="X1370" t="n">
        <v>0</v>
      </c>
      <c r="Y1370" t="n">
        <v>1.553144931793213</v>
      </c>
      <c r="Z1370" t="n">
        <v>0.0009144</v>
      </c>
    </row>
    <row r="1371">
      <c r="A1371" t="inlineStr">
        <is>
          <t>chat_summary</t>
        </is>
      </c>
      <c r="B1371" t="inlineStr">
        <is>
          <t>main</t>
        </is>
      </c>
      <c r="C1371" t="inlineStr">
        <is>
          <t>openai/gpt-5.6-luna</t>
        </is>
      </c>
      <c r="D1371" t="inlineStr">
        <is>
          <t>openai/gpt-5.6-luna</t>
        </is>
      </c>
      <c r="I1371" t="n">
        <v>0</v>
      </c>
      <c r="J1371" t="inlineStr">
        <is>
          <t>chat2</t>
        </is>
      </c>
      <c r="K1371" t="n">
        <v>114</v>
      </c>
      <c r="L1371" t="inlineStr">
        <is>
          <t>chat2/paste-1</t>
        </is>
      </c>
      <c r="M1371" t="inlineStr">
        <is>
          <t>paste</t>
        </is>
      </c>
      <c r="N1371" t="inlineStr">
        <is>
          <t>How many tests failed in the CI output I pasted?</t>
        </is>
      </c>
      <c r="O1371" t="n">
        <v>2</v>
      </c>
      <c r="P1371" t="inlineStr">
        <is>
          <t>2</t>
        </is>
      </c>
      <c r="Q1371" t="b">
        <v>1</v>
      </c>
      <c r="R1371" t="inlineStr">
        <is>
          <t>rule</t>
        </is>
      </c>
      <c r="S1371" t="n">
        <v>3501</v>
      </c>
      <c r="T1371" t="n">
        <v>3501</v>
      </c>
      <c r="U1371" t="n">
        <v>20</v>
      </c>
      <c r="V1371" t="n">
        <v>0</v>
      </c>
      <c r="W1371" t="n">
        <v>1</v>
      </c>
      <c r="X1371" t="n">
        <v>0</v>
      </c>
      <c r="Y1371" t="n">
        <v>1.598834037780762</v>
      </c>
      <c r="Z1371" t="n">
        <v>0.0008991</v>
      </c>
    </row>
    <row r="1372">
      <c r="A1372" t="inlineStr">
        <is>
          <t>chat_summary</t>
        </is>
      </c>
      <c r="B1372" t="inlineStr">
        <is>
          <t>main</t>
        </is>
      </c>
      <c r="C1372" t="inlineStr">
        <is>
          <t>openai/gpt-5.6-luna</t>
        </is>
      </c>
      <c r="D1372" t="inlineStr">
        <is>
          <t>openai/gpt-5.6-luna</t>
        </is>
      </c>
      <c r="E1372" t="n">
        <v>1</v>
      </c>
      <c r="F1372" t="inlineStr">
        <is>
          <t>clean</t>
        </is>
      </c>
      <c r="G1372" t="b">
        <v>0</v>
      </c>
      <c r="H1372" t="inlineStr"/>
      <c r="I1372" t="n">
        <v>1</v>
      </c>
      <c r="J1372" t="inlineStr">
        <is>
          <t>chat2</t>
        </is>
      </c>
      <c r="K1372" t="n">
        <v>114</v>
      </c>
      <c r="L1372" t="inlineStr">
        <is>
          <t>chat2/paste-1</t>
        </is>
      </c>
      <c r="M1372" t="inlineStr">
        <is>
          <t>paste</t>
        </is>
      </c>
      <c r="N1372" t="inlineStr">
        <is>
          <t>How many tests failed in the CI output I pasted?</t>
        </is>
      </c>
      <c r="O1372" t="n">
        <v>2</v>
      </c>
      <c r="P1372" t="inlineStr">
        <is>
          <t>2</t>
        </is>
      </c>
      <c r="Q1372" t="b">
        <v>1</v>
      </c>
      <c r="R1372" t="inlineStr">
        <is>
          <t>rule</t>
        </is>
      </c>
      <c r="S1372" t="n">
        <v>3442</v>
      </c>
      <c r="T1372" t="n">
        <v>3442</v>
      </c>
      <c r="U1372" t="n">
        <v>46</v>
      </c>
      <c r="V1372" t="n">
        <v>0</v>
      </c>
      <c r="W1372" t="n">
        <v>1</v>
      </c>
      <c r="X1372" t="n">
        <v>0</v>
      </c>
      <c r="Y1372" t="n">
        <v>2.400291919708252</v>
      </c>
      <c r="Z1372" t="n">
        <v>0.00091555</v>
      </c>
    </row>
    <row r="1373">
      <c r="A1373" t="inlineStr">
        <is>
          <t>chat_summary</t>
        </is>
      </c>
      <c r="B1373" t="inlineStr">
        <is>
          <t>main</t>
        </is>
      </c>
      <c r="C1373" t="inlineStr">
        <is>
          <t>openai/gpt-5.6-luna</t>
        </is>
      </c>
      <c r="D1373" t="inlineStr">
        <is>
          <t>openai/gpt-5.6-luna</t>
        </is>
      </c>
      <c r="I1373" t="n">
        <v>0</v>
      </c>
      <c r="J1373" t="inlineStr">
        <is>
          <t>chat2</t>
        </is>
      </c>
      <c r="K1373" t="n">
        <v>114</v>
      </c>
      <c r="L1373" t="inlineStr">
        <is>
          <t>chat2/paste-2</t>
        </is>
      </c>
      <c r="M1373" t="inlineStr">
        <is>
          <t>paste</t>
        </is>
      </c>
      <c r="N1373" t="inlineStr">
        <is>
          <t>What is db_pool_size in the config I pasted?</t>
        </is>
      </c>
      <c r="O1373" t="n">
        <v>32</v>
      </c>
      <c r="P1373" t="inlineStr">
        <is>
          <t>32</t>
        </is>
      </c>
      <c r="Q1373" t="b">
        <v>1</v>
      </c>
      <c r="R1373" t="inlineStr">
        <is>
          <t>rule</t>
        </is>
      </c>
      <c r="S1373" t="n">
        <v>3501</v>
      </c>
      <c r="T1373" t="n">
        <v>3501</v>
      </c>
      <c r="U1373" t="n">
        <v>49</v>
      </c>
      <c r="V1373" t="n">
        <v>0</v>
      </c>
      <c r="W1373" t="n">
        <v>1</v>
      </c>
      <c r="X1373" t="n">
        <v>0</v>
      </c>
      <c r="Y1373" t="n">
        <v>1.950031042098999</v>
      </c>
      <c r="Z1373" t="n">
        <v>0.0009339</v>
      </c>
    </row>
    <row r="1374">
      <c r="A1374" t="inlineStr">
        <is>
          <t>chat_summary</t>
        </is>
      </c>
      <c r="B1374" t="inlineStr">
        <is>
          <t>main</t>
        </is>
      </c>
      <c r="C1374" t="inlineStr">
        <is>
          <t>openai/gpt-5.6-luna</t>
        </is>
      </c>
      <c r="D1374" t="inlineStr">
        <is>
          <t>openai/gpt-5.6-luna</t>
        </is>
      </c>
      <c r="E1374" t="n">
        <v>1</v>
      </c>
      <c r="F1374" t="inlineStr">
        <is>
          <t>clean</t>
        </is>
      </c>
      <c r="G1374" t="b">
        <v>0</v>
      </c>
      <c r="H1374" t="inlineStr"/>
      <c r="I1374" t="n">
        <v>1</v>
      </c>
      <c r="J1374" t="inlineStr">
        <is>
          <t>chat2</t>
        </is>
      </c>
      <c r="K1374" t="n">
        <v>114</v>
      </c>
      <c r="L1374" t="inlineStr">
        <is>
          <t>chat2/paste-2</t>
        </is>
      </c>
      <c r="M1374" t="inlineStr">
        <is>
          <t>paste</t>
        </is>
      </c>
      <c r="N1374" t="inlineStr">
        <is>
          <t>What is db_pool_size in the config I pasted?</t>
        </is>
      </c>
      <c r="O1374" t="n">
        <v>32</v>
      </c>
      <c r="P1374" t="inlineStr">
        <is>
          <t>32</t>
        </is>
      </c>
      <c r="Q1374" t="b">
        <v>1</v>
      </c>
      <c r="R1374" t="inlineStr">
        <is>
          <t>rule</t>
        </is>
      </c>
      <c r="S1374" t="n">
        <v>3442</v>
      </c>
      <c r="T1374" t="n">
        <v>3442</v>
      </c>
      <c r="U1374" t="n">
        <v>53</v>
      </c>
      <c r="V1374" t="n">
        <v>0</v>
      </c>
      <c r="W1374" t="n">
        <v>1</v>
      </c>
      <c r="X1374" t="n">
        <v>0</v>
      </c>
      <c r="Y1374" t="n">
        <v>1.515619993209839</v>
      </c>
      <c r="Z1374" t="n">
        <v>0.00092395</v>
      </c>
    </row>
    <row r="1375">
      <c r="A1375" t="inlineStr">
        <is>
          <t>chat_summary</t>
        </is>
      </c>
      <c r="B1375" t="inlineStr">
        <is>
          <t>main</t>
        </is>
      </c>
      <c r="C1375" t="inlineStr">
        <is>
          <t>openai/gpt-5.6-luna</t>
        </is>
      </c>
      <c r="D1375" t="inlineStr">
        <is>
          <t>openai/gpt-5.6-luna</t>
        </is>
      </c>
      <c r="I1375" t="n">
        <v>0</v>
      </c>
      <c r="J1375" t="inlineStr">
        <is>
          <t>chat2</t>
        </is>
      </c>
      <c r="K1375" t="n">
        <v>114</v>
      </c>
      <c r="L1375" t="inlineStr">
        <is>
          <t>chat2/sum-0</t>
        </is>
      </c>
      <c r="M1375" t="inlineStr">
        <is>
          <t>sum</t>
        </is>
      </c>
      <c r="N1375" t="inlineStr">
        <is>
          <t>What is the total budget, in thousands of dollars, across the modules currently in scope?</t>
        </is>
      </c>
      <c r="O1375" t="n">
        <v>245</v>
      </c>
      <c r="P1375" t="inlineStr">
        <is>
          <t>245</t>
        </is>
      </c>
      <c r="Q1375" t="b">
        <v>1</v>
      </c>
      <c r="R1375" t="inlineStr">
        <is>
          <t>rule</t>
        </is>
      </c>
      <c r="S1375" t="n">
        <v>3508</v>
      </c>
      <c r="T1375" t="n">
        <v>3508</v>
      </c>
      <c r="U1375" t="n">
        <v>89</v>
      </c>
      <c r="V1375" t="n">
        <v>0</v>
      </c>
      <c r="W1375" t="n">
        <v>1</v>
      </c>
      <c r="X1375" t="n">
        <v>0</v>
      </c>
      <c r="Y1375" t="n">
        <v>2.998230934143066</v>
      </c>
      <c r="Z1375" t="n">
        <v>0.00098365</v>
      </c>
    </row>
    <row r="1376">
      <c r="A1376" t="inlineStr">
        <is>
          <t>chat_summary</t>
        </is>
      </c>
      <c r="B1376" t="inlineStr">
        <is>
          <t>main</t>
        </is>
      </c>
      <c r="C1376" t="inlineStr">
        <is>
          <t>openai/gpt-5.6-luna</t>
        </is>
      </c>
      <c r="D1376" t="inlineStr">
        <is>
          <t>openai/gpt-5.6-luna</t>
        </is>
      </c>
      <c r="E1376" t="n">
        <v>1</v>
      </c>
      <c r="F1376" t="inlineStr">
        <is>
          <t>clean</t>
        </is>
      </c>
      <c r="G1376" t="b">
        <v>0</v>
      </c>
      <c r="H1376" t="inlineStr"/>
      <c r="I1376" t="n">
        <v>1</v>
      </c>
      <c r="J1376" t="inlineStr">
        <is>
          <t>chat2</t>
        </is>
      </c>
      <c r="K1376" t="n">
        <v>114</v>
      </c>
      <c r="L1376" t="inlineStr">
        <is>
          <t>chat2/sum-0</t>
        </is>
      </c>
      <c r="M1376" t="inlineStr">
        <is>
          <t>sum</t>
        </is>
      </c>
      <c r="N1376" t="inlineStr">
        <is>
          <t>What is the total budget, in thousands of dollars, across the modules currently in scope?</t>
        </is>
      </c>
      <c r="O1376" t="n">
        <v>245</v>
      </c>
      <c r="P1376" t="inlineStr">
        <is>
          <t>245</t>
        </is>
      </c>
      <c r="Q1376" t="b">
        <v>1</v>
      </c>
      <c r="R1376" t="inlineStr">
        <is>
          <t>rule</t>
        </is>
      </c>
      <c r="S1376" t="n">
        <v>3449</v>
      </c>
      <c r="T1376" t="n">
        <v>3449</v>
      </c>
      <c r="U1376" t="n">
        <v>120</v>
      </c>
      <c r="V1376" t="n">
        <v>0</v>
      </c>
      <c r="W1376" t="n">
        <v>1</v>
      </c>
      <c r="X1376" t="n">
        <v>0</v>
      </c>
      <c r="Y1376" t="n">
        <v>2.774872064590454</v>
      </c>
      <c r="Z1376" t="n">
        <v>0.0010061</v>
      </c>
    </row>
    <row r="1377">
      <c r="A1377" t="inlineStr">
        <is>
          <t>chat_summary</t>
        </is>
      </c>
      <c r="B1377" t="inlineStr">
        <is>
          <t>main</t>
        </is>
      </c>
      <c r="C1377" t="inlineStr">
        <is>
          <t>openai/gpt-5.6-luna</t>
        </is>
      </c>
      <c r="D1377" t="inlineStr">
        <is>
          <t>openai/gpt-5.6-luna</t>
        </is>
      </c>
      <c r="I1377" t="n">
        <v>0</v>
      </c>
      <c r="J1377" t="inlineStr">
        <is>
          <t>chat2</t>
        </is>
      </c>
      <c r="K1377" t="n">
        <v>114</v>
      </c>
      <c r="L1377" t="inlineStr">
        <is>
          <t>chat2/updated-0</t>
        </is>
      </c>
      <c r="M1377" t="inlineStr">
        <is>
          <t>updated</t>
        </is>
      </c>
      <c r="N1377" t="inlineStr">
        <is>
          <t>What is the current deadline for search-index?</t>
        </is>
      </c>
      <c r="O1377" t="inlineStr">
        <is>
          <t>Oct 28</t>
        </is>
      </c>
      <c r="P1377" t="inlineStr">
        <is>
          <t>Oct 28</t>
        </is>
      </c>
      <c r="Q1377" t="b">
        <v>1</v>
      </c>
      <c r="R1377" t="inlineStr">
        <is>
          <t>rule</t>
        </is>
      </c>
      <c r="S1377" t="n">
        <v>3499</v>
      </c>
      <c r="T1377" t="n">
        <v>3499</v>
      </c>
      <c r="U1377" t="n">
        <v>54</v>
      </c>
      <c r="V1377" t="n">
        <v>0</v>
      </c>
      <c r="W1377" t="n">
        <v>1</v>
      </c>
      <c r="X1377" t="n">
        <v>0</v>
      </c>
      <c r="Y1377" t="n">
        <v>3.166856050491333</v>
      </c>
      <c r="Z1377" t="n">
        <v>0.0009394</v>
      </c>
    </row>
    <row r="1378">
      <c r="A1378" t="inlineStr">
        <is>
          <t>chat_summary</t>
        </is>
      </c>
      <c r="B1378" t="inlineStr">
        <is>
          <t>main</t>
        </is>
      </c>
      <c r="C1378" t="inlineStr">
        <is>
          <t>openai/gpt-5.6-luna</t>
        </is>
      </c>
      <c r="D1378" t="inlineStr">
        <is>
          <t>openai/gpt-5.6-luna</t>
        </is>
      </c>
      <c r="E1378" t="n">
        <v>1</v>
      </c>
      <c r="F1378" t="inlineStr">
        <is>
          <t>clean</t>
        </is>
      </c>
      <c r="G1378" t="b">
        <v>0</v>
      </c>
      <c r="H1378" t="inlineStr"/>
      <c r="I1378" t="n">
        <v>1</v>
      </c>
      <c r="J1378" t="inlineStr">
        <is>
          <t>chat2</t>
        </is>
      </c>
      <c r="K1378" t="n">
        <v>114</v>
      </c>
      <c r="L1378" t="inlineStr">
        <is>
          <t>chat2/updated-0</t>
        </is>
      </c>
      <c r="M1378" t="inlineStr">
        <is>
          <t>updated</t>
        </is>
      </c>
      <c r="N1378" t="inlineStr">
        <is>
          <t>What is the current deadline for search-index?</t>
        </is>
      </c>
      <c r="O1378" t="inlineStr">
        <is>
          <t>Oct 28</t>
        </is>
      </c>
      <c r="P1378" t="inlineStr">
        <is>
          <t>Oct 28</t>
        </is>
      </c>
      <c r="Q1378" t="b">
        <v>1</v>
      </c>
      <c r="R1378" t="inlineStr">
        <is>
          <t>rule</t>
        </is>
      </c>
      <c r="S1378" t="n">
        <v>3440</v>
      </c>
      <c r="T1378" t="n">
        <v>3440</v>
      </c>
      <c r="U1378" t="n">
        <v>57</v>
      </c>
      <c r="V1378" t="n">
        <v>0</v>
      </c>
      <c r="W1378" t="n">
        <v>1</v>
      </c>
      <c r="X1378" t="n">
        <v>0</v>
      </c>
      <c r="Y1378" t="n">
        <v>1.823338031768799</v>
      </c>
      <c r="Z1378" t="n">
        <v>0.00092825</v>
      </c>
    </row>
    <row r="1379">
      <c r="A1379" t="inlineStr">
        <is>
          <t>chat_summary</t>
        </is>
      </c>
      <c r="B1379" t="inlineStr">
        <is>
          <t>main</t>
        </is>
      </c>
      <c r="C1379" t="inlineStr">
        <is>
          <t>openai/gpt-5.6-luna</t>
        </is>
      </c>
      <c r="D1379" t="inlineStr">
        <is>
          <t>openai/gpt-5.6-luna</t>
        </is>
      </c>
      <c r="I1379" t="n">
        <v>0</v>
      </c>
      <c r="J1379" t="inlineStr">
        <is>
          <t>chat2</t>
        </is>
      </c>
      <c r="K1379" t="n">
        <v>114</v>
      </c>
      <c r="L1379" t="inlineStr">
        <is>
          <t>chat2/updated-1</t>
        </is>
      </c>
      <c r="M1379" t="inlineStr">
        <is>
          <t>updated</t>
        </is>
      </c>
      <c r="N1379" t="inlineStr">
        <is>
          <t>What is notifier's budget now, in thousands of dollars?</t>
        </is>
      </c>
      <c r="O1379" t="n">
        <v>55</v>
      </c>
      <c r="P1379" t="inlineStr">
        <is>
          <t>55</t>
        </is>
      </c>
      <c r="Q1379" t="b">
        <v>1</v>
      </c>
      <c r="R1379" t="inlineStr">
        <is>
          <t>rule</t>
        </is>
      </c>
      <c r="S1379" t="n">
        <v>3502</v>
      </c>
      <c r="T1379" t="n">
        <v>3502</v>
      </c>
      <c r="U1379" t="n">
        <v>40</v>
      </c>
      <c r="V1379" t="n">
        <v>0</v>
      </c>
      <c r="W1379" t="n">
        <v>1</v>
      </c>
      <c r="X1379" t="n">
        <v>0</v>
      </c>
      <c r="Y1379" t="n">
        <v>2.269576072692871</v>
      </c>
      <c r="Z1379" t="n">
        <v>0.00092335</v>
      </c>
    </row>
    <row r="1380">
      <c r="A1380" t="inlineStr">
        <is>
          <t>chat_summary</t>
        </is>
      </c>
      <c r="B1380" t="inlineStr">
        <is>
          <t>main</t>
        </is>
      </c>
      <c r="C1380" t="inlineStr">
        <is>
          <t>openai/gpt-5.6-luna</t>
        </is>
      </c>
      <c r="D1380" t="inlineStr">
        <is>
          <t>openai/gpt-5.6-luna</t>
        </is>
      </c>
      <c r="E1380" t="n">
        <v>1</v>
      </c>
      <c r="F1380" t="inlineStr">
        <is>
          <t>clean</t>
        </is>
      </c>
      <c r="G1380" t="b">
        <v>0</v>
      </c>
      <c r="H1380" t="inlineStr"/>
      <c r="I1380" t="n">
        <v>1</v>
      </c>
      <c r="J1380" t="inlineStr">
        <is>
          <t>chat2</t>
        </is>
      </c>
      <c r="K1380" t="n">
        <v>114</v>
      </c>
      <c r="L1380" t="inlineStr">
        <is>
          <t>chat2/updated-1</t>
        </is>
      </c>
      <c r="M1380" t="inlineStr">
        <is>
          <t>updated</t>
        </is>
      </c>
      <c r="N1380" t="inlineStr">
        <is>
          <t>What is notifier's budget now, in thousands of dollars?</t>
        </is>
      </c>
      <c r="O1380" t="n">
        <v>55</v>
      </c>
      <c r="P1380" t="inlineStr">
        <is>
          <t>55</t>
        </is>
      </c>
      <c r="Q1380" t="b">
        <v>1</v>
      </c>
      <c r="R1380" t="inlineStr">
        <is>
          <t>rule</t>
        </is>
      </c>
      <c r="S1380" t="n">
        <v>3443</v>
      </c>
      <c r="T1380" t="n">
        <v>3443</v>
      </c>
      <c r="U1380" t="n">
        <v>93</v>
      </c>
      <c r="V1380" t="n">
        <v>0</v>
      </c>
      <c r="W1380" t="n">
        <v>1</v>
      </c>
      <c r="X1380" t="n">
        <v>0</v>
      </c>
      <c r="Y1380" t="n">
        <v>2.663094043731689</v>
      </c>
      <c r="Z1380" t="n">
        <v>0.0009722</v>
      </c>
    </row>
    <row r="1381">
      <c r="A1381" t="inlineStr">
        <is>
          <t>chat_summary</t>
        </is>
      </c>
      <c r="B1381" t="inlineStr">
        <is>
          <t>main</t>
        </is>
      </c>
      <c r="C1381" t="inlineStr">
        <is>
          <t>openai/gpt-5.6-luna</t>
        </is>
      </c>
      <c r="D1381" t="inlineStr">
        <is>
          <t>openai/gpt-5.6-luna</t>
        </is>
      </c>
      <c r="I1381" t="n">
        <v>0</v>
      </c>
      <c r="J1381" t="inlineStr">
        <is>
          <t>chat2</t>
        </is>
      </c>
      <c r="K1381" t="n">
        <v>114</v>
      </c>
      <c r="L1381" t="inlineStr">
        <is>
          <t>chat2/updated-2</t>
        </is>
      </c>
      <c r="M1381" t="inlineStr">
        <is>
          <t>updated</t>
        </is>
      </c>
      <c r="N1381" t="inlineStr">
        <is>
          <t>What is the current deadline for dashboard?</t>
        </is>
      </c>
      <c r="O1381" t="inlineStr">
        <is>
          <t>Oct 12</t>
        </is>
      </c>
      <c r="P1381" t="inlineStr">
        <is>
          <t>Oct 12</t>
        </is>
      </c>
      <c r="Q1381" t="b">
        <v>1</v>
      </c>
      <c r="R1381" t="inlineStr">
        <is>
          <t>rule</t>
        </is>
      </c>
      <c r="S1381" t="n">
        <v>3498</v>
      </c>
      <c r="T1381" t="n">
        <v>3498</v>
      </c>
      <c r="U1381" t="n">
        <v>54</v>
      </c>
      <c r="V1381" t="n">
        <v>0</v>
      </c>
      <c r="W1381" t="n">
        <v>1</v>
      </c>
      <c r="X1381" t="n">
        <v>0</v>
      </c>
      <c r="Y1381" t="n">
        <v>1.935076951980591</v>
      </c>
      <c r="Z1381" t="n">
        <v>0.00093915</v>
      </c>
    </row>
    <row r="1382">
      <c r="A1382" t="inlineStr">
        <is>
          <t>chat_summary</t>
        </is>
      </c>
      <c r="B1382" t="inlineStr">
        <is>
          <t>main</t>
        </is>
      </c>
      <c r="C1382" t="inlineStr">
        <is>
          <t>openai/gpt-5.6-luna</t>
        </is>
      </c>
      <c r="D1382" t="inlineStr">
        <is>
          <t>openai/gpt-5.6-luna</t>
        </is>
      </c>
      <c r="E1382" t="n">
        <v>1</v>
      </c>
      <c r="F1382" t="inlineStr">
        <is>
          <t>clean</t>
        </is>
      </c>
      <c r="G1382" t="b">
        <v>0</v>
      </c>
      <c r="H1382" t="inlineStr"/>
      <c r="I1382" t="n">
        <v>1</v>
      </c>
      <c r="J1382" t="inlineStr">
        <is>
          <t>chat2</t>
        </is>
      </c>
      <c r="K1382" t="n">
        <v>114</v>
      </c>
      <c r="L1382" t="inlineStr">
        <is>
          <t>chat2/updated-2</t>
        </is>
      </c>
      <c r="M1382" t="inlineStr">
        <is>
          <t>updated</t>
        </is>
      </c>
      <c r="N1382" t="inlineStr">
        <is>
          <t>What is the current deadline for dashboard?</t>
        </is>
      </c>
      <c r="O1382" t="inlineStr">
        <is>
          <t>Oct 12</t>
        </is>
      </c>
      <c r="P1382" t="inlineStr">
        <is>
          <t>Oct 12</t>
        </is>
      </c>
      <c r="Q1382" t="b">
        <v>1</v>
      </c>
      <c r="R1382" t="inlineStr">
        <is>
          <t>rule</t>
        </is>
      </c>
      <c r="S1382" t="n">
        <v>3439</v>
      </c>
      <c r="T1382" t="n">
        <v>3439</v>
      </c>
      <c r="U1382" t="n">
        <v>61</v>
      </c>
      <c r="V1382" t="n">
        <v>0</v>
      </c>
      <c r="W1382" t="n">
        <v>1</v>
      </c>
      <c r="X1382" t="n">
        <v>0</v>
      </c>
      <c r="Y1382" t="n">
        <v>1.885683059692383</v>
      </c>
      <c r="Z1382" t="n">
        <v>0.0009328</v>
      </c>
    </row>
    <row r="1383">
      <c r="A1383" t="inlineStr">
        <is>
          <t>chat_summary</t>
        </is>
      </c>
      <c r="B1383" t="inlineStr">
        <is>
          <t>main</t>
        </is>
      </c>
      <c r="C1383" t="inlineStr">
        <is>
          <t>openai/gpt-5.6-luna</t>
        </is>
      </c>
      <c r="D1383" t="inlineStr">
        <is>
          <t>openai/gpt-5.6-luna</t>
        </is>
      </c>
      <c r="I1383" t="n">
        <v>0</v>
      </c>
      <c r="J1383" t="inlineStr">
        <is>
          <t>chat2</t>
        </is>
      </c>
      <c r="K1383" t="n">
        <v>114</v>
      </c>
      <c r="L1383" t="inlineStr">
        <is>
          <t>chat2/updated-3</t>
        </is>
      </c>
      <c r="M1383" t="inlineStr">
        <is>
          <t>updated</t>
        </is>
      </c>
      <c r="N1383" t="inlineStr">
        <is>
          <t>What is scheduler-v2's budget, in thousands of dollars?</t>
        </is>
      </c>
      <c r="O1383" t="n">
        <v>50</v>
      </c>
      <c r="P1383" t="inlineStr">
        <is>
          <t>50</t>
        </is>
      </c>
      <c r="Q1383" t="b">
        <v>1</v>
      </c>
      <c r="R1383" t="inlineStr">
        <is>
          <t>rule</t>
        </is>
      </c>
      <c r="S1383" t="n">
        <v>3503</v>
      </c>
      <c r="T1383" t="n">
        <v>3503</v>
      </c>
      <c r="U1383" t="n">
        <v>82</v>
      </c>
      <c r="V1383" t="n">
        <v>0</v>
      </c>
      <c r="W1383" t="n">
        <v>1</v>
      </c>
      <c r="X1383" t="n">
        <v>0</v>
      </c>
      <c r="Y1383" t="n">
        <v>2.651873826980591</v>
      </c>
      <c r="Z1383" t="n">
        <v>0.000974</v>
      </c>
    </row>
    <row r="1384">
      <c r="A1384" t="inlineStr">
        <is>
          <t>chat_summary</t>
        </is>
      </c>
      <c r="B1384" t="inlineStr">
        <is>
          <t>main</t>
        </is>
      </c>
      <c r="C1384" t="inlineStr">
        <is>
          <t>openai/gpt-5.6-luna</t>
        </is>
      </c>
      <c r="D1384" t="inlineStr">
        <is>
          <t>openai/gpt-5.6-luna</t>
        </is>
      </c>
      <c r="E1384" t="n">
        <v>1</v>
      </c>
      <c r="F1384" t="inlineStr">
        <is>
          <t>clean</t>
        </is>
      </c>
      <c r="G1384" t="b">
        <v>0</v>
      </c>
      <c r="H1384" t="inlineStr"/>
      <c r="I1384" t="n">
        <v>1</v>
      </c>
      <c r="J1384" t="inlineStr">
        <is>
          <t>chat2</t>
        </is>
      </c>
      <c r="K1384" t="n">
        <v>114</v>
      </c>
      <c r="L1384" t="inlineStr">
        <is>
          <t>chat2/updated-3</t>
        </is>
      </c>
      <c r="M1384" t="inlineStr">
        <is>
          <t>updated</t>
        </is>
      </c>
      <c r="N1384" t="inlineStr">
        <is>
          <t>What is scheduler-v2's budget, in thousands of dollars?</t>
        </is>
      </c>
      <c r="O1384" t="n">
        <v>50</v>
      </c>
      <c r="P1384" t="inlineStr">
        <is>
          <t>50</t>
        </is>
      </c>
      <c r="Q1384" t="b">
        <v>1</v>
      </c>
      <c r="R1384" t="inlineStr">
        <is>
          <t>rule</t>
        </is>
      </c>
      <c r="S1384" t="n">
        <v>3444</v>
      </c>
      <c r="T1384" t="n">
        <v>3444</v>
      </c>
      <c r="U1384" t="n">
        <v>54</v>
      </c>
      <c r="V1384" t="n">
        <v>0</v>
      </c>
      <c r="W1384" t="n">
        <v>1</v>
      </c>
      <c r="X1384" t="n">
        <v>0</v>
      </c>
      <c r="Y1384" t="n">
        <v>3.28567910194397</v>
      </c>
      <c r="Z1384" t="n">
        <v>0.00092565</v>
      </c>
    </row>
    <row r="1385">
      <c r="A1385" t="inlineStr">
        <is>
          <t>chat_summary</t>
        </is>
      </c>
      <c r="B1385" t="inlineStr">
        <is>
          <t>main</t>
        </is>
      </c>
      <c r="C1385" t="inlineStr">
        <is>
          <t>openai/gpt-5.6-luna</t>
        </is>
      </c>
      <c r="D1385" t="inlineStr">
        <is>
          <t>openai/gpt-5.6-luna</t>
        </is>
      </c>
      <c r="I1385" t="n">
        <v>0</v>
      </c>
      <c r="J1385" t="inlineStr">
        <is>
          <t>chat2</t>
        </is>
      </c>
      <c r="K1385" t="n">
        <v>114</v>
      </c>
      <c r="L1385" t="inlineStr">
        <is>
          <t>chat2/updated-4</t>
        </is>
      </c>
      <c r="M1385" t="inlineStr">
        <is>
          <t>updated</t>
        </is>
      </c>
      <c r="N1385" t="inlineStr">
        <is>
          <t>Who owns search-index now?</t>
        </is>
      </c>
      <c r="O1385" t="inlineStr">
        <is>
          <t>Chen</t>
        </is>
      </c>
      <c r="P1385" t="inlineStr">
        <is>
          <t>Chen</t>
        </is>
      </c>
      <c r="Q1385" t="b">
        <v>1</v>
      </c>
      <c r="R1385" t="inlineStr">
        <is>
          <t>rule</t>
        </is>
      </c>
      <c r="S1385" t="n">
        <v>3496</v>
      </c>
      <c r="T1385" t="n">
        <v>3496</v>
      </c>
      <c r="U1385" t="n">
        <v>34</v>
      </c>
      <c r="V1385" t="n">
        <v>0</v>
      </c>
      <c r="W1385" t="n">
        <v>1</v>
      </c>
      <c r="X1385" t="n">
        <v>0</v>
      </c>
      <c r="Y1385" t="n">
        <v>1.581134796142578</v>
      </c>
      <c r="Z1385" t="n">
        <v>0.00091465</v>
      </c>
    </row>
    <row r="1386">
      <c r="A1386" t="inlineStr">
        <is>
          <t>chat_summary</t>
        </is>
      </c>
      <c r="B1386" t="inlineStr">
        <is>
          <t>main</t>
        </is>
      </c>
      <c r="C1386" t="inlineStr">
        <is>
          <t>openai/gpt-5.6-luna</t>
        </is>
      </c>
      <c r="D1386" t="inlineStr">
        <is>
          <t>openai/gpt-5.6-luna</t>
        </is>
      </c>
      <c r="E1386" t="n">
        <v>1</v>
      </c>
      <c r="F1386" t="inlineStr">
        <is>
          <t>clean</t>
        </is>
      </c>
      <c r="G1386" t="b">
        <v>0</v>
      </c>
      <c r="H1386" t="inlineStr"/>
      <c r="I1386" t="n">
        <v>1</v>
      </c>
      <c r="J1386" t="inlineStr">
        <is>
          <t>chat2</t>
        </is>
      </c>
      <c r="K1386" t="n">
        <v>114</v>
      </c>
      <c r="L1386" t="inlineStr">
        <is>
          <t>chat2/updated-4</t>
        </is>
      </c>
      <c r="M1386" t="inlineStr">
        <is>
          <t>updated</t>
        </is>
      </c>
      <c r="N1386" t="inlineStr">
        <is>
          <t>Who owns search-index now?</t>
        </is>
      </c>
      <c r="O1386" t="inlineStr">
        <is>
          <t>Chen</t>
        </is>
      </c>
      <c r="P1386" t="inlineStr">
        <is>
          <t>Chen</t>
        </is>
      </c>
      <c r="Q1386" t="b">
        <v>1</v>
      </c>
      <c r="R1386" t="inlineStr">
        <is>
          <t>rule</t>
        </is>
      </c>
      <c r="S1386" t="n">
        <v>3437</v>
      </c>
      <c r="T1386" t="n">
        <v>3437</v>
      </c>
      <c r="U1386" t="n">
        <v>36</v>
      </c>
      <c r="V1386" t="n">
        <v>0</v>
      </c>
      <c r="W1386" t="n">
        <v>1</v>
      </c>
      <c r="X1386" t="n">
        <v>0</v>
      </c>
      <c r="Y1386" t="n">
        <v>3.07926607131958</v>
      </c>
      <c r="Z1386" t="n">
        <v>0.0009023</v>
      </c>
    </row>
    <row r="1387">
      <c r="A1387" t="inlineStr">
        <is>
          <t>chat_summary</t>
        </is>
      </c>
      <c r="B1387" t="inlineStr">
        <is>
          <t>main</t>
        </is>
      </c>
      <c r="C1387" t="inlineStr">
        <is>
          <t>openai/gpt-5.6-luna</t>
        </is>
      </c>
      <c r="D1387" t="inlineStr">
        <is>
          <t>openai/gpt-5.6-luna</t>
        </is>
      </c>
      <c r="I1387" t="n">
        <v>0</v>
      </c>
      <c r="J1387" t="inlineStr">
        <is>
          <t>chat2</t>
        </is>
      </c>
      <c r="K1387" t="n">
        <v>114</v>
      </c>
      <c r="L1387" t="inlineStr">
        <is>
          <t>chat2/updated-5</t>
        </is>
      </c>
      <c r="M1387" t="inlineStr">
        <is>
          <t>updated</t>
        </is>
      </c>
      <c r="N1387" t="inlineStr">
        <is>
          <t>Which datastore does notifier use?</t>
        </is>
      </c>
      <c r="O1387" t="inlineStr">
        <is>
          <t>Redis</t>
        </is>
      </c>
      <c r="P1387" t="inlineStr">
        <is>
          <t>Redis</t>
        </is>
      </c>
      <c r="Q1387" t="b">
        <v>1</v>
      </c>
      <c r="R1387" t="inlineStr">
        <is>
          <t>rule</t>
        </is>
      </c>
      <c r="S1387" t="n">
        <v>3496</v>
      </c>
      <c r="T1387" t="n">
        <v>3496</v>
      </c>
      <c r="U1387" t="n">
        <v>34</v>
      </c>
      <c r="V1387" t="n">
        <v>0</v>
      </c>
      <c r="W1387" t="n">
        <v>1</v>
      </c>
      <c r="X1387" t="n">
        <v>0</v>
      </c>
      <c r="Y1387" t="n">
        <v>2.697713136672974</v>
      </c>
      <c r="Z1387" t="n">
        <v>0.00091465</v>
      </c>
    </row>
    <row r="1388">
      <c r="A1388" t="inlineStr">
        <is>
          <t>chat_summary</t>
        </is>
      </c>
      <c r="B1388" t="inlineStr">
        <is>
          <t>main</t>
        </is>
      </c>
      <c r="C1388" t="inlineStr">
        <is>
          <t>openai/gpt-5.6-luna</t>
        </is>
      </c>
      <c r="D1388" t="inlineStr">
        <is>
          <t>openai/gpt-5.6-luna</t>
        </is>
      </c>
      <c r="E1388" t="n">
        <v>1</v>
      </c>
      <c r="F1388" t="inlineStr">
        <is>
          <t>clean</t>
        </is>
      </c>
      <c r="G1388" t="b">
        <v>0</v>
      </c>
      <c r="H1388" t="inlineStr"/>
      <c r="I1388" t="n">
        <v>1</v>
      </c>
      <c r="J1388" t="inlineStr">
        <is>
          <t>chat2</t>
        </is>
      </c>
      <c r="K1388" t="n">
        <v>114</v>
      </c>
      <c r="L1388" t="inlineStr">
        <is>
          <t>chat2/updated-5</t>
        </is>
      </c>
      <c r="M1388" t="inlineStr">
        <is>
          <t>updated</t>
        </is>
      </c>
      <c r="N1388" t="inlineStr">
        <is>
          <t>Which datastore does notifier use?</t>
        </is>
      </c>
      <c r="O1388" t="inlineStr">
        <is>
          <t>Redis</t>
        </is>
      </c>
      <c r="P1388" t="inlineStr">
        <is>
          <t>Redis</t>
        </is>
      </c>
      <c r="Q1388" t="b">
        <v>1</v>
      </c>
      <c r="R1388" t="inlineStr">
        <is>
          <t>rule</t>
        </is>
      </c>
      <c r="S1388" t="n">
        <v>3437</v>
      </c>
      <c r="T1388" t="n">
        <v>3437</v>
      </c>
      <c r="U1388" t="n">
        <v>35</v>
      </c>
      <c r="V1388" t="n">
        <v>0</v>
      </c>
      <c r="W1388" t="n">
        <v>1</v>
      </c>
      <c r="X1388" t="n">
        <v>0</v>
      </c>
      <c r="Y1388" t="n">
        <v>2.243880748748779</v>
      </c>
      <c r="Z1388" t="n">
        <v>0.0009010999999999999</v>
      </c>
    </row>
    <row r="1389">
      <c r="A1389" t="inlineStr">
        <is>
          <t>chat_summary</t>
        </is>
      </c>
      <c r="B1389" t="inlineStr">
        <is>
          <t>main</t>
        </is>
      </c>
      <c r="C1389" t="inlineStr">
        <is>
          <t>z-ai/glm-5.3-flash</t>
        </is>
      </c>
      <c r="D1389" t="inlineStr">
        <is>
          <t>openai/gpt-5.6-luna</t>
        </is>
      </c>
      <c r="E1389" t="n">
        <v>1</v>
      </c>
      <c r="I1389" t="n">
        <v>0</v>
      </c>
      <c r="J1389" t="inlineStr">
        <is>
          <t>chat2</t>
        </is>
      </c>
      <c r="K1389" t="n">
        <v>114</v>
      </c>
      <c r="L1389" t="inlineStr">
        <is>
          <t>chat2/absent-0</t>
        </is>
      </c>
      <c r="M1389" t="inlineStr">
        <is>
          <t>absent</t>
        </is>
      </c>
      <c r="N1389" t="inlineStr">
        <is>
          <t>Which CI provider did we decide on?</t>
        </is>
      </c>
      <c r="O1389" t="inlineStr">
        <is>
          <t>not stated</t>
        </is>
      </c>
      <c r="P1389" t="inlineStr">
        <is>
          <t>not stated</t>
        </is>
      </c>
      <c r="Q1389" t="b">
        <v>1</v>
      </c>
      <c r="R1389" t="inlineStr">
        <is>
          <t>rule</t>
        </is>
      </c>
      <c r="S1389" t="n">
        <v>3389</v>
      </c>
      <c r="T1389" t="n">
        <v>3389</v>
      </c>
      <c r="U1389" t="n">
        <v>109</v>
      </c>
      <c r="V1389" t="n">
        <v>3328</v>
      </c>
      <c r="W1389" t="n">
        <v>1</v>
      </c>
      <c r="X1389" t="n">
        <v>0</v>
      </c>
      <c r="Y1389" t="n">
        <v>2.51009202003479</v>
      </c>
      <c r="Z1389" t="n">
        <v>0.00016349</v>
      </c>
    </row>
    <row r="1390">
      <c r="A1390" t="inlineStr">
        <is>
          <t>chat_summary</t>
        </is>
      </c>
      <c r="B1390" t="inlineStr">
        <is>
          <t>main</t>
        </is>
      </c>
      <c r="C1390" t="inlineStr">
        <is>
          <t>z-ai/glm-5.3-flash</t>
        </is>
      </c>
      <c r="D1390" t="inlineStr">
        <is>
          <t>openai/gpt-5.6-luna</t>
        </is>
      </c>
      <c r="E1390" t="n">
        <v>1</v>
      </c>
      <c r="I1390" t="n">
        <v>0</v>
      </c>
      <c r="J1390" t="inlineStr">
        <is>
          <t>chat2</t>
        </is>
      </c>
      <c r="K1390" t="n">
        <v>114</v>
      </c>
      <c r="L1390" t="inlineStr">
        <is>
          <t>chat2/absent-1</t>
        </is>
      </c>
      <c r="M1390" t="inlineStr">
        <is>
          <t>absent</t>
        </is>
      </c>
      <c r="N1390" t="inlineStr">
        <is>
          <t>What uptime SLA did we commit to for the launch?</t>
        </is>
      </c>
      <c r="O1390" t="inlineStr">
        <is>
          <t>not stated</t>
        </is>
      </c>
      <c r="P1390" t="inlineStr">
        <is>
          <t>not stated</t>
        </is>
      </c>
      <c r="Q1390" t="b">
        <v>1</v>
      </c>
      <c r="R1390" t="inlineStr">
        <is>
          <t>rule</t>
        </is>
      </c>
      <c r="S1390" t="n">
        <v>3393</v>
      </c>
      <c r="T1390" t="n">
        <v>3393</v>
      </c>
      <c r="U1390" t="n">
        <v>112</v>
      </c>
      <c r="V1390" t="n">
        <v>3328</v>
      </c>
      <c r="W1390" t="n">
        <v>1</v>
      </c>
      <c r="X1390" t="n">
        <v>0</v>
      </c>
      <c r="Y1390" t="n">
        <v>4.251854181289673</v>
      </c>
      <c r="Z1390" t="n">
        <v>0.00016559</v>
      </c>
    </row>
    <row r="1391">
      <c r="A1391" t="inlineStr">
        <is>
          <t>chat_summary</t>
        </is>
      </c>
      <c r="B1391" t="inlineStr">
        <is>
          <t>main</t>
        </is>
      </c>
      <c r="C1391" t="inlineStr">
        <is>
          <t>z-ai/glm-5.3-flash</t>
        </is>
      </c>
      <c r="D1391" t="inlineStr">
        <is>
          <t>openai/gpt-5.6-luna</t>
        </is>
      </c>
      <c r="E1391" t="n">
        <v>1</v>
      </c>
      <c r="I1391" t="n">
        <v>0</v>
      </c>
      <c r="J1391" t="inlineStr">
        <is>
          <t>chat2</t>
        </is>
      </c>
      <c r="K1391" t="n">
        <v>114</v>
      </c>
      <c r="L1391" t="inlineStr">
        <is>
          <t>chat2/count-0</t>
        </is>
      </c>
      <c r="M1391" t="inlineStr">
        <is>
          <t>count</t>
        </is>
      </c>
      <c r="N1391" t="inlineStr">
        <is>
          <t>How many modules are currently in scope for the launch?</t>
        </is>
      </c>
      <c r="O1391" t="n">
        <v>6</v>
      </c>
      <c r="P1391" t="inlineStr">
        <is>
          <t>6</t>
        </is>
      </c>
      <c r="Q1391" t="b">
        <v>1</v>
      </c>
      <c r="R1391" t="inlineStr">
        <is>
          <t>rule</t>
        </is>
      </c>
      <c r="S1391" t="n">
        <v>3392</v>
      </c>
      <c r="T1391" t="n">
        <v>3392</v>
      </c>
      <c r="U1391" t="n">
        <v>98</v>
      </c>
      <c r="V1391" t="n">
        <v>3328</v>
      </c>
      <c r="W1391" t="n">
        <v>1</v>
      </c>
      <c r="X1391" t="n">
        <v>0</v>
      </c>
      <c r="Y1391" t="n">
        <v>1.575772762298584</v>
      </c>
      <c r="Z1391" t="n">
        <v>0.00015844</v>
      </c>
    </row>
    <row r="1392">
      <c r="A1392" t="inlineStr">
        <is>
          <t>chat_summary</t>
        </is>
      </c>
      <c r="B1392" t="inlineStr">
        <is>
          <t>main</t>
        </is>
      </c>
      <c r="C1392" t="inlineStr">
        <is>
          <t>z-ai/glm-5.3-flash</t>
        </is>
      </c>
      <c r="D1392" t="inlineStr">
        <is>
          <t>openai/gpt-5.6-luna</t>
        </is>
      </c>
      <c r="E1392" t="n">
        <v>1</v>
      </c>
      <c r="I1392" t="n">
        <v>0</v>
      </c>
      <c r="J1392" t="inlineStr">
        <is>
          <t>chat2</t>
        </is>
      </c>
      <c r="K1392" t="n">
        <v>114</v>
      </c>
      <c r="L1392" t="inlineStr">
        <is>
          <t>chat2/early-0</t>
        </is>
      </c>
      <c r="M1392" t="inlineStr">
        <is>
          <t>early</t>
        </is>
      </c>
      <c r="N1392" t="inlineStr">
        <is>
          <t>Who owns notifier?</t>
        </is>
      </c>
      <c r="O1392" t="inlineStr">
        <is>
          <t>Jonas</t>
        </is>
      </c>
      <c r="P1392" t="inlineStr">
        <is>
          <t>Jonas</t>
        </is>
      </c>
      <c r="Q1392" t="b">
        <v>1</v>
      </c>
      <c r="R1392" t="inlineStr">
        <is>
          <t>rule</t>
        </is>
      </c>
      <c r="S1392" t="n">
        <v>3385</v>
      </c>
      <c r="T1392" t="n">
        <v>3385</v>
      </c>
      <c r="U1392" t="n">
        <v>30</v>
      </c>
      <c r="V1392" t="n">
        <v>0</v>
      </c>
      <c r="W1392" t="n">
        <v>1</v>
      </c>
      <c r="X1392" t="n">
        <v>0</v>
      </c>
      <c r="Y1392" t="n">
        <v>0.7122097015380859</v>
      </c>
      <c r="Z1392" t="n">
        <v>0.00052275</v>
      </c>
    </row>
    <row r="1393">
      <c r="A1393" t="inlineStr">
        <is>
          <t>chat_summary</t>
        </is>
      </c>
      <c r="B1393" t="inlineStr">
        <is>
          <t>main</t>
        </is>
      </c>
      <c r="C1393" t="inlineStr">
        <is>
          <t>z-ai/glm-5.3-flash</t>
        </is>
      </c>
      <c r="D1393" t="inlineStr">
        <is>
          <t>openai/gpt-5.6-luna</t>
        </is>
      </c>
      <c r="E1393" t="n">
        <v>1</v>
      </c>
      <c r="I1393" t="n">
        <v>0</v>
      </c>
      <c r="J1393" t="inlineStr">
        <is>
          <t>chat2</t>
        </is>
      </c>
      <c r="K1393" t="n">
        <v>114</v>
      </c>
      <c r="L1393" t="inlineStr">
        <is>
          <t>chat2/early-1</t>
        </is>
      </c>
      <c r="M1393" t="inlineStr">
        <is>
          <t>early</t>
        </is>
      </c>
      <c r="N1393" t="inlineStr">
        <is>
          <t>Which region are we deploying Cinder to?</t>
        </is>
      </c>
      <c r="O1393" t="inlineStr">
        <is>
          <t>us-east-1</t>
        </is>
      </c>
      <c r="P1393" t="inlineStr">
        <is>
          <t>us-east-1</t>
        </is>
      </c>
      <c r="Q1393" t="b">
        <v>1</v>
      </c>
      <c r="R1393" t="inlineStr">
        <is>
          <t>rule</t>
        </is>
      </c>
      <c r="S1393" t="n">
        <v>3389</v>
      </c>
      <c r="T1393" t="n">
        <v>3389</v>
      </c>
      <c r="U1393" t="n">
        <v>67</v>
      </c>
      <c r="V1393" t="n">
        <v>64</v>
      </c>
      <c r="W1393" t="n">
        <v>1</v>
      </c>
      <c r="X1393" t="n">
        <v>0</v>
      </c>
      <c r="Y1393" t="n">
        <v>1.655534267425537</v>
      </c>
      <c r="Z1393" t="n">
        <v>0.00053417</v>
      </c>
    </row>
    <row r="1394">
      <c r="A1394" t="inlineStr">
        <is>
          <t>chat_summary</t>
        </is>
      </c>
      <c r="B1394" t="inlineStr">
        <is>
          <t>main</t>
        </is>
      </c>
      <c r="C1394" t="inlineStr">
        <is>
          <t>z-ai/glm-5.3-flash</t>
        </is>
      </c>
      <c r="D1394" t="inlineStr">
        <is>
          <t>openai/gpt-5.6-luna</t>
        </is>
      </c>
      <c r="E1394" t="n">
        <v>1</v>
      </c>
      <c r="I1394" t="n">
        <v>0</v>
      </c>
      <c r="J1394" t="inlineStr">
        <is>
          <t>chat2</t>
        </is>
      </c>
      <c r="K1394" t="n">
        <v>114</v>
      </c>
      <c r="L1394" t="inlineStr">
        <is>
          <t>chat2/early-2</t>
        </is>
      </c>
      <c r="M1394" t="inlineStr">
        <is>
          <t>early</t>
        </is>
      </c>
      <c r="N1394" t="inlineStr">
        <is>
          <t>At what time (UTC) is the daily standup?</t>
        </is>
      </c>
      <c r="O1394" t="inlineStr">
        <is>
          <t>09:15</t>
        </is>
      </c>
      <c r="P1394" t="inlineStr">
        <is>
          <t>09:15</t>
        </is>
      </c>
      <c r="Q1394" t="b">
        <v>1</v>
      </c>
      <c r="R1394" t="inlineStr">
        <is>
          <t>rule</t>
        </is>
      </c>
      <c r="S1394" t="n">
        <v>3393</v>
      </c>
      <c r="T1394" t="n">
        <v>3393</v>
      </c>
      <c r="U1394" t="n">
        <v>48</v>
      </c>
      <c r="V1394" t="n">
        <v>3328</v>
      </c>
      <c r="W1394" t="n">
        <v>1</v>
      </c>
      <c r="X1394" t="n">
        <v>0</v>
      </c>
      <c r="Y1394" t="n">
        <v>1.347872018814087</v>
      </c>
      <c r="Z1394" t="n">
        <v>0.00013359</v>
      </c>
    </row>
    <row r="1395">
      <c r="A1395" t="inlineStr">
        <is>
          <t>chat_summary</t>
        </is>
      </c>
      <c r="B1395" t="inlineStr">
        <is>
          <t>main</t>
        </is>
      </c>
      <c r="C1395" t="inlineStr">
        <is>
          <t>z-ai/glm-5.3-flash</t>
        </is>
      </c>
      <c r="D1395" t="inlineStr">
        <is>
          <t>openai/gpt-5.6-luna</t>
        </is>
      </c>
      <c r="E1395" t="n">
        <v>1</v>
      </c>
      <c r="I1395" t="n">
        <v>0</v>
      </c>
      <c r="J1395" t="inlineStr">
        <is>
          <t>chat2</t>
        </is>
      </c>
      <c r="K1395" t="n">
        <v>114</v>
      </c>
      <c r="L1395" t="inlineStr">
        <is>
          <t>chat2/list-0</t>
        </is>
      </c>
      <c r="M1395" t="inlineStr">
        <is>
          <t>list</t>
        </is>
      </c>
      <c r="N1395" t="inlineStr">
        <is>
          <t>Which in-scope modules are P0?</t>
        </is>
      </c>
      <c r="O1395" t="inlineStr">
        <is>
          <t>["search-index", "dashboard", "scheduler-v2"]</t>
        </is>
      </c>
      <c r="P1395" t="inlineStr">
        <is>
          <t>search-index, scheduler-v2, dashboard</t>
        </is>
      </c>
      <c r="Q1395" t="b">
        <v>1</v>
      </c>
      <c r="R1395" t="inlineStr">
        <is>
          <t>rule</t>
        </is>
      </c>
      <c r="S1395" t="n">
        <v>3390</v>
      </c>
      <c r="T1395" t="n">
        <v>3390</v>
      </c>
      <c r="U1395" t="n">
        <v>197</v>
      </c>
      <c r="V1395" t="n">
        <v>3328</v>
      </c>
      <c r="W1395" t="n">
        <v>1</v>
      </c>
      <c r="X1395" t="n">
        <v>0</v>
      </c>
      <c r="Y1395" t="n">
        <v>2.533482074737549</v>
      </c>
      <c r="Z1395" t="n">
        <v>0.00020764</v>
      </c>
    </row>
    <row r="1396">
      <c r="A1396" t="inlineStr">
        <is>
          <t>chat_summary</t>
        </is>
      </c>
      <c r="B1396" t="inlineStr">
        <is>
          <t>main</t>
        </is>
      </c>
      <c r="C1396" t="inlineStr">
        <is>
          <t>z-ai/glm-5.3-flash</t>
        </is>
      </c>
      <c r="D1396" t="inlineStr">
        <is>
          <t>openai/gpt-5.6-luna</t>
        </is>
      </c>
      <c r="E1396" t="n">
        <v>1</v>
      </c>
      <c r="I1396" t="n">
        <v>0</v>
      </c>
      <c r="J1396" t="inlineStr">
        <is>
          <t>chat2</t>
        </is>
      </c>
      <c r="K1396" t="n">
        <v>114</v>
      </c>
      <c r="L1396" t="inlineStr">
        <is>
          <t>chat2/neg-0</t>
        </is>
      </c>
      <c r="M1396" t="inlineStr">
        <is>
          <t>negation</t>
        </is>
      </c>
      <c r="N1396" t="inlineStr">
        <is>
          <t>Which in-scope module has no datastore decided yet?</t>
        </is>
      </c>
      <c r="O1396" t="inlineStr">
        <is>
          <t>dashboard</t>
        </is>
      </c>
      <c r="P1396" t="inlineStr">
        <is>
          <t>dashboard</t>
        </is>
      </c>
      <c r="Q1396" t="b">
        <v>1</v>
      </c>
      <c r="R1396" t="inlineStr">
        <is>
          <t>rule</t>
        </is>
      </c>
      <c r="S1396" t="n">
        <v>3392</v>
      </c>
      <c r="T1396" t="n">
        <v>3392</v>
      </c>
      <c r="U1396" t="n">
        <v>251</v>
      </c>
      <c r="V1396" t="n">
        <v>3328</v>
      </c>
      <c r="W1396" t="n">
        <v>1</v>
      </c>
      <c r="X1396" t="n">
        <v>0</v>
      </c>
      <c r="Y1396" t="n">
        <v>2.59137487411499</v>
      </c>
      <c r="Z1396" t="n">
        <v>0.00023494</v>
      </c>
    </row>
    <row r="1397">
      <c r="A1397" t="inlineStr">
        <is>
          <t>chat_summary</t>
        </is>
      </c>
      <c r="B1397" t="inlineStr">
        <is>
          <t>main</t>
        </is>
      </c>
      <c r="C1397" t="inlineStr">
        <is>
          <t>z-ai/glm-5.3-flash</t>
        </is>
      </c>
      <c r="D1397" t="inlineStr">
        <is>
          <t>openai/gpt-5.6-luna</t>
        </is>
      </c>
      <c r="E1397" t="n">
        <v>1</v>
      </c>
      <c r="I1397" t="n">
        <v>0</v>
      </c>
      <c r="J1397" t="inlineStr">
        <is>
          <t>chat2</t>
        </is>
      </c>
      <c r="K1397" t="n">
        <v>114</v>
      </c>
      <c r="L1397" t="inlineStr">
        <is>
          <t>chat2/original-0</t>
        </is>
      </c>
      <c r="M1397" t="inlineStr">
        <is>
          <t>original</t>
        </is>
      </c>
      <c r="N1397" t="inlineStr">
        <is>
          <t>What was the very first deadline we set for search-index, before any changes?</t>
        </is>
      </c>
      <c r="O1397" t="inlineStr">
        <is>
          <t>Oct 15</t>
        </is>
      </c>
      <c r="P1397" t="inlineStr">
        <is>
          <t>Oct 15</t>
        </is>
      </c>
      <c r="Q1397" t="b">
        <v>1</v>
      </c>
      <c r="R1397" t="inlineStr">
        <is>
          <t>rule</t>
        </is>
      </c>
      <c r="S1397" t="n">
        <v>3397</v>
      </c>
      <c r="T1397" t="n">
        <v>3397</v>
      </c>
      <c r="U1397" t="n">
        <v>111</v>
      </c>
      <c r="V1397" t="n">
        <v>3328</v>
      </c>
      <c r="W1397" t="n">
        <v>1</v>
      </c>
      <c r="X1397" t="n">
        <v>0</v>
      </c>
      <c r="Y1397" t="n">
        <v>1.821977138519287</v>
      </c>
      <c r="Z1397" t="n">
        <v>0.00016569</v>
      </c>
    </row>
    <row r="1398">
      <c r="A1398" t="inlineStr">
        <is>
          <t>chat_summary</t>
        </is>
      </c>
      <c r="B1398" t="inlineStr">
        <is>
          <t>main</t>
        </is>
      </c>
      <c r="C1398" t="inlineStr">
        <is>
          <t>z-ai/glm-5.3-flash</t>
        </is>
      </c>
      <c r="D1398" t="inlineStr">
        <is>
          <t>openai/gpt-5.6-luna</t>
        </is>
      </c>
      <c r="E1398" t="n">
        <v>1</v>
      </c>
      <c r="I1398" t="n">
        <v>0</v>
      </c>
      <c r="J1398" t="inlineStr">
        <is>
          <t>chat2</t>
        </is>
      </c>
      <c r="K1398" t="n">
        <v>114</v>
      </c>
      <c r="L1398" t="inlineStr">
        <is>
          <t>chat2/paste-0</t>
        </is>
      </c>
      <c r="M1398" t="inlineStr">
        <is>
          <t>paste</t>
        </is>
      </c>
      <c r="N1398" t="inlineStr">
        <is>
          <t>What p95 latency, in ms, did the load test I pasted report?</t>
        </is>
      </c>
      <c r="O1398" t="n">
        <v>596</v>
      </c>
      <c r="P1398" t="inlineStr">
        <is>
          <t>596</t>
        </is>
      </c>
      <c r="Q1398" t="b">
        <v>1</v>
      </c>
      <c r="R1398" t="inlineStr">
        <is>
          <t>rule</t>
        </is>
      </c>
      <c r="S1398" t="n">
        <v>3398</v>
      </c>
      <c r="T1398" t="n">
        <v>3398</v>
      </c>
      <c r="U1398" t="n">
        <v>79</v>
      </c>
      <c r="V1398" t="n">
        <v>3328</v>
      </c>
      <c r="W1398" t="n">
        <v>1</v>
      </c>
      <c r="X1398" t="n">
        <v>0</v>
      </c>
      <c r="Y1398" t="n">
        <v>2.084096908569336</v>
      </c>
      <c r="Z1398" t="n">
        <v>0.00014984</v>
      </c>
    </row>
    <row r="1399">
      <c r="A1399" t="inlineStr">
        <is>
          <t>chat_summary</t>
        </is>
      </c>
      <c r="B1399" t="inlineStr">
        <is>
          <t>main</t>
        </is>
      </c>
      <c r="C1399" t="inlineStr">
        <is>
          <t>z-ai/glm-5.3-flash</t>
        </is>
      </c>
      <c r="D1399" t="inlineStr">
        <is>
          <t>openai/gpt-5.6-luna</t>
        </is>
      </c>
      <c r="E1399" t="n">
        <v>1</v>
      </c>
      <c r="I1399" t="n">
        <v>0</v>
      </c>
      <c r="J1399" t="inlineStr">
        <is>
          <t>chat2</t>
        </is>
      </c>
      <c r="K1399" t="n">
        <v>114</v>
      </c>
      <c r="L1399" t="inlineStr">
        <is>
          <t>chat2/paste-1</t>
        </is>
      </c>
      <c r="M1399" t="inlineStr">
        <is>
          <t>paste</t>
        </is>
      </c>
      <c r="N1399" t="inlineStr">
        <is>
          <t>How many tests failed in the CI output I pasted?</t>
        </is>
      </c>
      <c r="O1399" t="n">
        <v>2</v>
      </c>
      <c r="P1399" t="inlineStr">
        <is>
          <t>2</t>
        </is>
      </c>
      <c r="Q1399" t="b">
        <v>1</v>
      </c>
      <c r="R1399" t="inlineStr">
        <is>
          <t>rule</t>
        </is>
      </c>
      <c r="S1399" t="n">
        <v>3393</v>
      </c>
      <c r="T1399" t="n">
        <v>3393</v>
      </c>
      <c r="U1399" t="n">
        <v>78</v>
      </c>
      <c r="V1399" t="n">
        <v>3328</v>
      </c>
      <c r="W1399" t="n">
        <v>1</v>
      </c>
      <c r="X1399" t="n">
        <v>0</v>
      </c>
      <c r="Y1399" t="n">
        <v>1.675996065139771</v>
      </c>
      <c r="Z1399" t="n">
        <v>0.00014859</v>
      </c>
    </row>
    <row r="1400">
      <c r="A1400" t="inlineStr">
        <is>
          <t>chat_summary</t>
        </is>
      </c>
      <c r="B1400" t="inlineStr">
        <is>
          <t>main</t>
        </is>
      </c>
      <c r="C1400" t="inlineStr">
        <is>
          <t>z-ai/glm-5.3-flash</t>
        </is>
      </c>
      <c r="D1400" t="inlineStr">
        <is>
          <t>openai/gpt-5.6-luna</t>
        </is>
      </c>
      <c r="E1400" t="n">
        <v>1</v>
      </c>
      <c r="I1400" t="n">
        <v>0</v>
      </c>
      <c r="J1400" t="inlineStr">
        <is>
          <t>chat2</t>
        </is>
      </c>
      <c r="K1400" t="n">
        <v>114</v>
      </c>
      <c r="L1400" t="inlineStr">
        <is>
          <t>chat2/paste-2</t>
        </is>
      </c>
      <c r="M1400" t="inlineStr">
        <is>
          <t>paste</t>
        </is>
      </c>
      <c r="N1400" t="inlineStr">
        <is>
          <t>What is db_pool_size in the config I pasted?</t>
        </is>
      </c>
      <c r="O1400" t="n">
        <v>32</v>
      </c>
      <c r="P1400" t="inlineStr">
        <is>
          <t>32</t>
        </is>
      </c>
      <c r="Q1400" t="b">
        <v>1</v>
      </c>
      <c r="R1400" t="inlineStr">
        <is>
          <t>rule</t>
        </is>
      </c>
      <c r="S1400" t="n">
        <v>3393</v>
      </c>
      <c r="T1400" t="n">
        <v>3393</v>
      </c>
      <c r="U1400" t="n">
        <v>77</v>
      </c>
      <c r="V1400" t="n">
        <v>3328</v>
      </c>
      <c r="W1400" t="n">
        <v>1</v>
      </c>
      <c r="X1400" t="n">
        <v>0</v>
      </c>
      <c r="Y1400" t="n">
        <v>1.894284009933472</v>
      </c>
      <c r="Z1400" t="n">
        <v>0.00014809</v>
      </c>
    </row>
    <row r="1401">
      <c r="A1401" t="inlineStr">
        <is>
          <t>chat_summary</t>
        </is>
      </c>
      <c r="B1401" t="inlineStr">
        <is>
          <t>main</t>
        </is>
      </c>
      <c r="C1401" t="inlineStr">
        <is>
          <t>z-ai/glm-5.3-flash</t>
        </is>
      </c>
      <c r="D1401" t="inlineStr">
        <is>
          <t>openai/gpt-5.6-luna</t>
        </is>
      </c>
      <c r="E1401" t="n">
        <v>1</v>
      </c>
      <c r="I1401" t="n">
        <v>0</v>
      </c>
      <c r="J1401" t="inlineStr">
        <is>
          <t>chat2</t>
        </is>
      </c>
      <c r="K1401" t="n">
        <v>114</v>
      </c>
      <c r="L1401" t="inlineStr">
        <is>
          <t>chat2/sum-0</t>
        </is>
      </c>
      <c r="M1401" t="inlineStr">
        <is>
          <t>sum</t>
        </is>
      </c>
      <c r="N1401" t="inlineStr">
        <is>
          <t>What is the total budget, in thousands of dollars, across the modules currently in scope?</t>
        </is>
      </c>
      <c r="O1401" t="n">
        <v>245</v>
      </c>
      <c r="P1401" t="inlineStr">
        <is>
          <t>245</t>
        </is>
      </c>
      <c r="Q1401" t="b">
        <v>1</v>
      </c>
      <c r="R1401" t="inlineStr">
        <is>
          <t>rule</t>
        </is>
      </c>
      <c r="S1401" t="n">
        <v>3399</v>
      </c>
      <c r="T1401" t="n">
        <v>3399</v>
      </c>
      <c r="U1401" t="n">
        <v>295</v>
      </c>
      <c r="V1401" t="n">
        <v>3328</v>
      </c>
      <c r="W1401" t="n">
        <v>1</v>
      </c>
      <c r="X1401" t="n">
        <v>0</v>
      </c>
      <c r="Y1401" t="n">
        <v>2.998074054718018</v>
      </c>
      <c r="Z1401" t="n">
        <v>0.00025799</v>
      </c>
    </row>
    <row r="1402">
      <c r="A1402" t="inlineStr">
        <is>
          <t>chat_summary</t>
        </is>
      </c>
      <c r="B1402" t="inlineStr">
        <is>
          <t>main</t>
        </is>
      </c>
      <c r="C1402" t="inlineStr">
        <is>
          <t>z-ai/glm-5.3-flash</t>
        </is>
      </c>
      <c r="D1402" t="inlineStr">
        <is>
          <t>openai/gpt-5.6-luna</t>
        </is>
      </c>
      <c r="E1402" t="n">
        <v>1</v>
      </c>
      <c r="I1402" t="n">
        <v>0</v>
      </c>
      <c r="J1402" t="inlineStr">
        <is>
          <t>chat2</t>
        </is>
      </c>
      <c r="K1402" t="n">
        <v>114</v>
      </c>
      <c r="L1402" t="inlineStr">
        <is>
          <t>chat2/updated-0</t>
        </is>
      </c>
      <c r="M1402" t="inlineStr">
        <is>
          <t>updated</t>
        </is>
      </c>
      <c r="N1402" t="inlineStr">
        <is>
          <t>What is the current deadline for search-index?</t>
        </is>
      </c>
      <c r="O1402" t="inlineStr">
        <is>
          <t>Oct 28</t>
        </is>
      </c>
      <c r="P1402" t="inlineStr">
        <is>
          <t>Oct 28</t>
        </is>
      </c>
      <c r="Q1402" t="b">
        <v>1</v>
      </c>
      <c r="R1402" t="inlineStr">
        <is>
          <t>rule</t>
        </is>
      </c>
      <c r="S1402" t="n">
        <v>3390</v>
      </c>
      <c r="T1402" t="n">
        <v>3390</v>
      </c>
      <c r="U1402" t="n">
        <v>98</v>
      </c>
      <c r="V1402" t="n">
        <v>3328</v>
      </c>
      <c r="W1402" t="n">
        <v>1</v>
      </c>
      <c r="X1402" t="n">
        <v>0</v>
      </c>
      <c r="Y1402" t="n">
        <v>1.794325113296509</v>
      </c>
      <c r="Z1402" t="n">
        <v>0.00015814</v>
      </c>
    </row>
    <row r="1403">
      <c r="A1403" t="inlineStr">
        <is>
          <t>chat_summary</t>
        </is>
      </c>
      <c r="B1403" t="inlineStr">
        <is>
          <t>main</t>
        </is>
      </c>
      <c r="C1403" t="inlineStr">
        <is>
          <t>z-ai/glm-5.3-flash</t>
        </is>
      </c>
      <c r="D1403" t="inlineStr">
        <is>
          <t>openai/gpt-5.6-luna</t>
        </is>
      </c>
      <c r="E1403" t="n">
        <v>1</v>
      </c>
      <c r="I1403" t="n">
        <v>0</v>
      </c>
      <c r="J1403" t="inlineStr">
        <is>
          <t>chat2</t>
        </is>
      </c>
      <c r="K1403" t="n">
        <v>114</v>
      </c>
      <c r="L1403" t="inlineStr">
        <is>
          <t>chat2/updated-1</t>
        </is>
      </c>
      <c r="M1403" t="inlineStr">
        <is>
          <t>updated</t>
        </is>
      </c>
      <c r="N1403" t="inlineStr">
        <is>
          <t>What is notifier's budget now, in thousands of dollars?</t>
        </is>
      </c>
      <c r="O1403" t="n">
        <v>55</v>
      </c>
      <c r="P1403" t="inlineStr">
        <is>
          <t>55</t>
        </is>
      </c>
      <c r="Q1403" t="b">
        <v>1</v>
      </c>
      <c r="R1403" t="inlineStr">
        <is>
          <t>rule</t>
        </is>
      </c>
      <c r="S1403" t="n">
        <v>3393</v>
      </c>
      <c r="T1403" t="n">
        <v>3393</v>
      </c>
      <c r="U1403" t="n">
        <v>180</v>
      </c>
      <c r="V1403" t="n">
        <v>3328</v>
      </c>
      <c r="W1403" t="n">
        <v>1</v>
      </c>
      <c r="X1403" t="n">
        <v>0</v>
      </c>
      <c r="Y1403" t="n">
        <v>2.429661273956299</v>
      </c>
      <c r="Z1403" t="n">
        <v>0.00019959</v>
      </c>
    </row>
    <row r="1404">
      <c r="A1404" t="inlineStr">
        <is>
          <t>chat_summary</t>
        </is>
      </c>
      <c r="B1404" t="inlineStr">
        <is>
          <t>main</t>
        </is>
      </c>
      <c r="C1404" t="inlineStr">
        <is>
          <t>z-ai/glm-5.3-flash</t>
        </is>
      </c>
      <c r="D1404" t="inlineStr">
        <is>
          <t>openai/gpt-5.6-luna</t>
        </is>
      </c>
      <c r="E1404" t="n">
        <v>1</v>
      </c>
      <c r="I1404" t="n">
        <v>0</v>
      </c>
      <c r="J1404" t="inlineStr">
        <is>
          <t>chat2</t>
        </is>
      </c>
      <c r="K1404" t="n">
        <v>114</v>
      </c>
      <c r="L1404" t="inlineStr">
        <is>
          <t>chat2/updated-2</t>
        </is>
      </c>
      <c r="M1404" t="inlineStr">
        <is>
          <t>updated</t>
        </is>
      </c>
      <c r="N1404" t="inlineStr">
        <is>
          <t>What is the current deadline for dashboard?</t>
        </is>
      </c>
      <c r="O1404" t="inlineStr">
        <is>
          <t>Oct 12</t>
        </is>
      </c>
      <c r="P1404" t="inlineStr">
        <is>
          <t>Oct 12</t>
        </is>
      </c>
      <c r="Q1404" t="b">
        <v>1</v>
      </c>
      <c r="R1404" t="inlineStr">
        <is>
          <t>rule</t>
        </is>
      </c>
      <c r="S1404" t="n">
        <v>3389</v>
      </c>
      <c r="T1404" t="n">
        <v>3389</v>
      </c>
      <c r="U1404" t="n">
        <v>74</v>
      </c>
      <c r="V1404" t="n">
        <v>3328</v>
      </c>
      <c r="W1404" t="n">
        <v>1</v>
      </c>
      <c r="X1404" t="n">
        <v>0</v>
      </c>
      <c r="Y1404" t="n">
        <v>1.723888874053955</v>
      </c>
      <c r="Z1404" t="n">
        <v>0.00014599</v>
      </c>
    </row>
    <row r="1405">
      <c r="A1405" t="inlineStr">
        <is>
          <t>chat_summary</t>
        </is>
      </c>
      <c r="B1405" t="inlineStr">
        <is>
          <t>main</t>
        </is>
      </c>
      <c r="C1405" t="inlineStr">
        <is>
          <t>z-ai/glm-5.3-flash</t>
        </is>
      </c>
      <c r="D1405" t="inlineStr">
        <is>
          <t>openai/gpt-5.6-luna</t>
        </is>
      </c>
      <c r="E1405" t="n">
        <v>1</v>
      </c>
      <c r="I1405" t="n">
        <v>0</v>
      </c>
      <c r="J1405" t="inlineStr">
        <is>
          <t>chat2</t>
        </is>
      </c>
      <c r="K1405" t="n">
        <v>114</v>
      </c>
      <c r="L1405" t="inlineStr">
        <is>
          <t>chat2/updated-3</t>
        </is>
      </c>
      <c r="M1405" t="inlineStr">
        <is>
          <t>updated</t>
        </is>
      </c>
      <c r="N1405" t="inlineStr">
        <is>
          <t>What is scheduler-v2's budget, in thousands of dollars?</t>
        </is>
      </c>
      <c r="O1405" t="n">
        <v>50</v>
      </c>
      <c r="P1405" t="inlineStr">
        <is>
          <t>50</t>
        </is>
      </c>
      <c r="Q1405" t="b">
        <v>1</v>
      </c>
      <c r="R1405" t="inlineStr">
        <is>
          <t>rule</t>
        </is>
      </c>
      <c r="S1405" t="n">
        <v>3394</v>
      </c>
      <c r="T1405" t="n">
        <v>3394</v>
      </c>
      <c r="U1405" t="n">
        <v>110</v>
      </c>
      <c r="V1405" t="n">
        <v>3328</v>
      </c>
      <c r="W1405" t="n">
        <v>1</v>
      </c>
      <c r="X1405" t="n">
        <v>0</v>
      </c>
      <c r="Y1405" t="n">
        <v>1.761507749557495</v>
      </c>
      <c r="Z1405" t="n">
        <v>0.00016474</v>
      </c>
    </row>
    <row r="1406">
      <c r="A1406" t="inlineStr">
        <is>
          <t>chat_summary</t>
        </is>
      </c>
      <c r="B1406" t="inlineStr">
        <is>
          <t>main</t>
        </is>
      </c>
      <c r="C1406" t="inlineStr">
        <is>
          <t>z-ai/glm-5.3-flash</t>
        </is>
      </c>
      <c r="D1406" t="inlineStr">
        <is>
          <t>openai/gpt-5.6-luna</t>
        </is>
      </c>
      <c r="E1406" t="n">
        <v>1</v>
      </c>
      <c r="I1406" t="n">
        <v>0</v>
      </c>
      <c r="J1406" t="inlineStr">
        <is>
          <t>chat2</t>
        </is>
      </c>
      <c r="K1406" t="n">
        <v>114</v>
      </c>
      <c r="L1406" t="inlineStr">
        <is>
          <t>chat2/updated-4</t>
        </is>
      </c>
      <c r="M1406" t="inlineStr">
        <is>
          <t>updated</t>
        </is>
      </c>
      <c r="N1406" t="inlineStr">
        <is>
          <t>Who owns search-index now?</t>
        </is>
      </c>
      <c r="O1406" t="inlineStr">
        <is>
          <t>Chen</t>
        </is>
      </c>
      <c r="P1406" t="inlineStr">
        <is>
          <t>Chen</t>
        </is>
      </c>
      <c r="Q1406" t="b">
        <v>1</v>
      </c>
      <c r="R1406" t="inlineStr">
        <is>
          <t>rule</t>
        </is>
      </c>
      <c r="S1406" t="n">
        <v>3387</v>
      </c>
      <c r="T1406" t="n">
        <v>3387</v>
      </c>
      <c r="U1406" t="n">
        <v>54</v>
      </c>
      <c r="V1406" t="n">
        <v>3328</v>
      </c>
      <c r="W1406" t="n">
        <v>1</v>
      </c>
      <c r="X1406" t="n">
        <v>0</v>
      </c>
      <c r="Y1406" t="n">
        <v>1.420719146728516</v>
      </c>
      <c r="Z1406" t="n">
        <v>0.00013569</v>
      </c>
    </row>
    <row r="1407">
      <c r="A1407" t="inlineStr">
        <is>
          <t>chat_summary</t>
        </is>
      </c>
      <c r="B1407" t="inlineStr">
        <is>
          <t>main</t>
        </is>
      </c>
      <c r="C1407" t="inlineStr">
        <is>
          <t>z-ai/glm-5.3-flash</t>
        </is>
      </c>
      <c r="D1407" t="inlineStr">
        <is>
          <t>openai/gpt-5.6-luna</t>
        </is>
      </c>
      <c r="E1407" t="n">
        <v>1</v>
      </c>
      <c r="I1407" t="n">
        <v>0</v>
      </c>
      <c r="J1407" t="inlineStr">
        <is>
          <t>chat2</t>
        </is>
      </c>
      <c r="K1407" t="n">
        <v>114</v>
      </c>
      <c r="L1407" t="inlineStr">
        <is>
          <t>chat2/updated-5</t>
        </is>
      </c>
      <c r="M1407" t="inlineStr">
        <is>
          <t>updated</t>
        </is>
      </c>
      <c r="N1407" t="inlineStr">
        <is>
          <t>Which datastore does notifier use?</t>
        </is>
      </c>
      <c r="O1407" t="inlineStr">
        <is>
          <t>Redis</t>
        </is>
      </c>
      <c r="P1407" t="inlineStr">
        <is>
          <t>Redis</t>
        </is>
      </c>
      <c r="Q1407" t="b">
        <v>1</v>
      </c>
      <c r="R1407" t="inlineStr">
        <is>
          <t>rule</t>
        </is>
      </c>
      <c r="S1407" t="n">
        <v>3387</v>
      </c>
      <c r="T1407" t="n">
        <v>3387</v>
      </c>
      <c r="U1407" t="n">
        <v>86</v>
      </c>
      <c r="V1407" t="n">
        <v>3328</v>
      </c>
      <c r="W1407" t="n">
        <v>1</v>
      </c>
      <c r="X1407" t="n">
        <v>0</v>
      </c>
      <c r="Y1407" t="n">
        <v>1.621019840240479</v>
      </c>
      <c r="Z1407" t="n">
        <v>0.00015169</v>
      </c>
    </row>
    <row r="1408">
      <c r="A1408" t="inlineStr">
        <is>
          <t>chat_summary</t>
        </is>
      </c>
      <c r="B1408" t="inlineStr">
        <is>
          <t>foldglm</t>
        </is>
      </c>
      <c r="C1408" t="inlineStr">
        <is>
          <t>openai/gpt-5.6-luna</t>
        </is>
      </c>
      <c r="D1408" t="inlineStr">
        <is>
          <t>z-ai/glm-5.3-flash</t>
        </is>
      </c>
      <c r="E1408" t="n">
        <v>1</v>
      </c>
      <c r="I1408" t="n">
        <v>0</v>
      </c>
      <c r="J1408" t="inlineStr">
        <is>
          <t>chat2</t>
        </is>
      </c>
      <c r="K1408" t="n">
        <v>114</v>
      </c>
      <c r="L1408" t="inlineStr">
        <is>
          <t>chat2/absent-0</t>
        </is>
      </c>
      <c r="M1408" t="inlineStr">
        <is>
          <t>absent</t>
        </is>
      </c>
      <c r="N1408" t="inlineStr">
        <is>
          <t>Which CI provider did we decide on?</t>
        </is>
      </c>
      <c r="O1408" t="inlineStr">
        <is>
          <t>not stated</t>
        </is>
      </c>
      <c r="P1408" t="inlineStr">
        <is>
          <t>not stated</t>
        </is>
      </c>
      <c r="Q1408" t="b">
        <v>1</v>
      </c>
      <c r="R1408" t="inlineStr">
        <is>
          <t>rule</t>
        </is>
      </c>
      <c r="S1408" t="n">
        <v>3085</v>
      </c>
      <c r="T1408" t="n">
        <v>3085</v>
      </c>
      <c r="U1408" t="n">
        <v>46</v>
      </c>
      <c r="V1408" t="n">
        <v>0</v>
      </c>
      <c r="W1408" t="n">
        <v>1</v>
      </c>
      <c r="X1408" t="n">
        <v>0</v>
      </c>
      <c r="Y1408" t="n">
        <v>1.479729890823364</v>
      </c>
      <c r="Z1408" t="n">
        <v>0.0008263</v>
      </c>
    </row>
    <row r="1409">
      <c r="A1409" t="inlineStr">
        <is>
          <t>chat_summary</t>
        </is>
      </c>
      <c r="B1409" t="inlineStr">
        <is>
          <t>foldglm</t>
        </is>
      </c>
      <c r="C1409" t="inlineStr">
        <is>
          <t>openai/gpt-5.6-luna</t>
        </is>
      </c>
      <c r="D1409" t="inlineStr">
        <is>
          <t>z-ai/glm-5.3-flash</t>
        </is>
      </c>
      <c r="E1409" t="n">
        <v>1</v>
      </c>
      <c r="I1409" t="n">
        <v>0</v>
      </c>
      <c r="J1409" t="inlineStr">
        <is>
          <t>chat2</t>
        </is>
      </c>
      <c r="K1409" t="n">
        <v>114</v>
      </c>
      <c r="L1409" t="inlineStr">
        <is>
          <t>chat2/absent-1</t>
        </is>
      </c>
      <c r="M1409" t="inlineStr">
        <is>
          <t>absent</t>
        </is>
      </c>
      <c r="N1409" t="inlineStr">
        <is>
          <t>What uptime SLA did we commit to for the launch?</t>
        </is>
      </c>
      <c r="O1409" t="inlineStr">
        <is>
          <t>not stated</t>
        </is>
      </c>
      <c r="P1409" t="inlineStr">
        <is>
          <t>not stated</t>
        </is>
      </c>
      <c r="Q1409" t="b">
        <v>1</v>
      </c>
      <c r="R1409" t="inlineStr">
        <is>
          <t>rule</t>
        </is>
      </c>
      <c r="S1409" t="n">
        <v>3088</v>
      </c>
      <c r="T1409" t="n">
        <v>3088</v>
      </c>
      <c r="U1409" t="n">
        <v>40</v>
      </c>
      <c r="V1409" t="n">
        <v>0</v>
      </c>
      <c r="W1409" t="n">
        <v>1</v>
      </c>
      <c r="X1409" t="n">
        <v>0</v>
      </c>
      <c r="Y1409" t="n">
        <v>2.57523512840271</v>
      </c>
      <c r="Z1409" t="n">
        <v>0.00081985</v>
      </c>
    </row>
    <row r="1410">
      <c r="A1410" t="inlineStr">
        <is>
          <t>chat_summary</t>
        </is>
      </c>
      <c r="B1410" t="inlineStr">
        <is>
          <t>foldglm</t>
        </is>
      </c>
      <c r="C1410" t="inlineStr">
        <is>
          <t>openai/gpt-5.6-luna</t>
        </is>
      </c>
      <c r="D1410" t="inlineStr">
        <is>
          <t>z-ai/glm-5.3-flash</t>
        </is>
      </c>
      <c r="E1410" t="n">
        <v>1</v>
      </c>
      <c r="I1410" t="n">
        <v>0</v>
      </c>
      <c r="J1410" t="inlineStr">
        <is>
          <t>chat2</t>
        </is>
      </c>
      <c r="K1410" t="n">
        <v>114</v>
      </c>
      <c r="L1410" t="inlineStr">
        <is>
          <t>chat2/count-0</t>
        </is>
      </c>
      <c r="M1410" t="inlineStr">
        <is>
          <t>count</t>
        </is>
      </c>
      <c r="N1410" t="inlineStr">
        <is>
          <t>How many modules are currently in scope for the launch?</t>
        </is>
      </c>
      <c r="O1410" t="n">
        <v>6</v>
      </c>
      <c r="P1410" t="inlineStr">
        <is>
          <t>6</t>
        </is>
      </c>
      <c r="Q1410" t="b">
        <v>1</v>
      </c>
      <c r="R1410" t="inlineStr">
        <is>
          <t>rule</t>
        </is>
      </c>
      <c r="S1410" t="n">
        <v>3088</v>
      </c>
      <c r="T1410" t="n">
        <v>3088</v>
      </c>
      <c r="U1410" t="n">
        <v>67</v>
      </c>
      <c r="V1410" t="n">
        <v>0</v>
      </c>
      <c r="W1410" t="n">
        <v>1</v>
      </c>
      <c r="X1410" t="n">
        <v>0</v>
      </c>
      <c r="Y1410" t="n">
        <v>1.849014043807983</v>
      </c>
      <c r="Z1410" t="n">
        <v>0.00085225</v>
      </c>
    </row>
    <row r="1411">
      <c r="A1411" t="inlineStr">
        <is>
          <t>chat_summary</t>
        </is>
      </c>
      <c r="B1411" t="inlineStr">
        <is>
          <t>foldglm</t>
        </is>
      </c>
      <c r="C1411" t="inlineStr">
        <is>
          <t>openai/gpt-5.6-luna</t>
        </is>
      </c>
      <c r="D1411" t="inlineStr">
        <is>
          <t>z-ai/glm-5.3-flash</t>
        </is>
      </c>
      <c r="E1411" t="n">
        <v>1</v>
      </c>
      <c r="I1411" t="n">
        <v>0</v>
      </c>
      <c r="J1411" t="inlineStr">
        <is>
          <t>chat2</t>
        </is>
      </c>
      <c r="K1411" t="n">
        <v>114</v>
      </c>
      <c r="L1411" t="inlineStr">
        <is>
          <t>chat2/early-0</t>
        </is>
      </c>
      <c r="M1411" t="inlineStr">
        <is>
          <t>early</t>
        </is>
      </c>
      <c r="N1411" t="inlineStr">
        <is>
          <t>Who owns notifier?</t>
        </is>
      </c>
      <c r="O1411" t="inlineStr">
        <is>
          <t>Jonas</t>
        </is>
      </c>
      <c r="P1411" t="inlineStr">
        <is>
          <t>Jonas</t>
        </is>
      </c>
      <c r="Q1411" t="b">
        <v>1</v>
      </c>
      <c r="R1411" t="inlineStr">
        <is>
          <t>rule</t>
        </is>
      </c>
      <c r="S1411" t="n">
        <v>3081</v>
      </c>
      <c r="T1411" t="n">
        <v>3081</v>
      </c>
      <c r="U1411" t="n">
        <v>53</v>
      </c>
      <c r="V1411" t="n">
        <v>0</v>
      </c>
      <c r="W1411" t="n">
        <v>1</v>
      </c>
      <c r="X1411" t="n">
        <v>0</v>
      </c>
      <c r="Y1411" t="n">
        <v>1.642421007156372</v>
      </c>
      <c r="Z1411" t="n">
        <v>0.0008337</v>
      </c>
    </row>
    <row r="1412">
      <c r="A1412" t="inlineStr">
        <is>
          <t>chat_summary</t>
        </is>
      </c>
      <c r="B1412" t="inlineStr">
        <is>
          <t>foldglm</t>
        </is>
      </c>
      <c r="C1412" t="inlineStr">
        <is>
          <t>openai/gpt-5.6-luna</t>
        </is>
      </c>
      <c r="D1412" t="inlineStr">
        <is>
          <t>z-ai/glm-5.3-flash</t>
        </is>
      </c>
      <c r="E1412" t="n">
        <v>1</v>
      </c>
      <c r="I1412" t="n">
        <v>0</v>
      </c>
      <c r="J1412" t="inlineStr">
        <is>
          <t>chat2</t>
        </is>
      </c>
      <c r="K1412" t="n">
        <v>114</v>
      </c>
      <c r="L1412" t="inlineStr">
        <is>
          <t>chat2/early-1</t>
        </is>
      </c>
      <c r="M1412" t="inlineStr">
        <is>
          <t>early</t>
        </is>
      </c>
      <c r="N1412" t="inlineStr">
        <is>
          <t>Which region are we deploying Cinder to?</t>
        </is>
      </c>
      <c r="O1412" t="inlineStr">
        <is>
          <t>us-east-1</t>
        </is>
      </c>
      <c r="P1412" t="inlineStr">
        <is>
          <t>us-east-1</t>
        </is>
      </c>
      <c r="Q1412" t="b">
        <v>1</v>
      </c>
      <c r="R1412" t="inlineStr">
        <is>
          <t>rule</t>
        </is>
      </c>
      <c r="S1412" t="n">
        <v>3086</v>
      </c>
      <c r="T1412" t="n">
        <v>3086</v>
      </c>
      <c r="U1412" t="n">
        <v>51</v>
      </c>
      <c r="V1412" t="n">
        <v>0</v>
      </c>
      <c r="W1412" t="n">
        <v>1</v>
      </c>
      <c r="X1412" t="n">
        <v>0</v>
      </c>
      <c r="Y1412" t="n">
        <v>1.692774057388306</v>
      </c>
      <c r="Z1412" t="n">
        <v>0.00083255</v>
      </c>
    </row>
    <row r="1413">
      <c r="A1413" t="inlineStr">
        <is>
          <t>chat_summary</t>
        </is>
      </c>
      <c r="B1413" t="inlineStr">
        <is>
          <t>foldglm</t>
        </is>
      </c>
      <c r="C1413" t="inlineStr">
        <is>
          <t>openai/gpt-5.6-luna</t>
        </is>
      </c>
      <c r="D1413" t="inlineStr">
        <is>
          <t>z-ai/glm-5.3-flash</t>
        </is>
      </c>
      <c r="E1413" t="n">
        <v>1</v>
      </c>
      <c r="I1413" t="n">
        <v>0</v>
      </c>
      <c r="J1413" t="inlineStr">
        <is>
          <t>chat2</t>
        </is>
      </c>
      <c r="K1413" t="n">
        <v>114</v>
      </c>
      <c r="L1413" t="inlineStr">
        <is>
          <t>chat2/early-2</t>
        </is>
      </c>
      <c r="M1413" t="inlineStr">
        <is>
          <t>early</t>
        </is>
      </c>
      <c r="N1413" t="inlineStr">
        <is>
          <t>At what time (UTC) is the daily standup?</t>
        </is>
      </c>
      <c r="O1413" t="inlineStr">
        <is>
          <t>09:15</t>
        </is>
      </c>
      <c r="P1413" t="inlineStr">
        <is>
          <t>09:15 UTC</t>
        </is>
      </c>
      <c r="Q1413" t="b">
        <v>1</v>
      </c>
      <c r="R1413" t="inlineStr">
        <is>
          <t>rule</t>
        </is>
      </c>
      <c r="S1413" t="n">
        <v>3089</v>
      </c>
      <c r="T1413" t="n">
        <v>3089</v>
      </c>
      <c r="U1413" t="n">
        <v>48</v>
      </c>
      <c r="V1413" t="n">
        <v>0</v>
      </c>
      <c r="W1413" t="n">
        <v>1</v>
      </c>
      <c r="X1413" t="n">
        <v>0</v>
      </c>
      <c r="Y1413" t="n">
        <v>1.851119041442871</v>
      </c>
      <c r="Z1413" t="n">
        <v>0.0008296999999999999</v>
      </c>
    </row>
    <row r="1414">
      <c r="A1414" t="inlineStr">
        <is>
          <t>chat_summary</t>
        </is>
      </c>
      <c r="B1414" t="inlineStr">
        <is>
          <t>foldglm</t>
        </is>
      </c>
      <c r="C1414" t="inlineStr">
        <is>
          <t>openai/gpt-5.6-luna</t>
        </is>
      </c>
      <c r="D1414" t="inlineStr">
        <is>
          <t>z-ai/glm-5.3-flash</t>
        </is>
      </c>
      <c r="E1414" t="n">
        <v>1</v>
      </c>
      <c r="I1414" t="n">
        <v>0</v>
      </c>
      <c r="J1414" t="inlineStr">
        <is>
          <t>chat2</t>
        </is>
      </c>
      <c r="K1414" t="n">
        <v>114</v>
      </c>
      <c r="L1414" t="inlineStr">
        <is>
          <t>chat2/list-0</t>
        </is>
      </c>
      <c r="M1414" t="inlineStr">
        <is>
          <t>list</t>
        </is>
      </c>
      <c r="N1414" t="inlineStr">
        <is>
          <t>Which in-scope modules are P0?</t>
        </is>
      </c>
      <c r="O1414" t="inlineStr">
        <is>
          <t>["search-index", "dashboard", "scheduler-v2"]</t>
        </is>
      </c>
      <c r="P1414" t="inlineStr">
        <is>
          <t>search-index, scheduler-v2, dashboard</t>
        </is>
      </c>
      <c r="Q1414" t="b">
        <v>1</v>
      </c>
      <c r="R1414" t="inlineStr">
        <is>
          <t>rule</t>
        </is>
      </c>
      <c r="S1414" t="n">
        <v>3086</v>
      </c>
      <c r="T1414" t="n">
        <v>3086</v>
      </c>
      <c r="U1414" t="n">
        <v>65</v>
      </c>
      <c r="V1414" t="n">
        <v>0</v>
      </c>
      <c r="W1414" t="n">
        <v>1</v>
      </c>
      <c r="X1414" t="n">
        <v>0</v>
      </c>
      <c r="Y1414" t="n">
        <v>3.418362855911255</v>
      </c>
      <c r="Z1414" t="n">
        <v>0.00084935</v>
      </c>
    </row>
    <row r="1415">
      <c r="A1415" t="inlineStr">
        <is>
          <t>chat_summary</t>
        </is>
      </c>
      <c r="B1415" t="inlineStr">
        <is>
          <t>foldglm</t>
        </is>
      </c>
      <c r="C1415" t="inlineStr">
        <is>
          <t>openai/gpt-5.6-luna</t>
        </is>
      </c>
      <c r="D1415" t="inlineStr">
        <is>
          <t>z-ai/glm-5.3-flash</t>
        </is>
      </c>
      <c r="E1415" t="n">
        <v>1</v>
      </c>
      <c r="I1415" t="n">
        <v>0</v>
      </c>
      <c r="J1415" t="inlineStr">
        <is>
          <t>chat2</t>
        </is>
      </c>
      <c r="K1415" t="n">
        <v>114</v>
      </c>
      <c r="L1415" t="inlineStr">
        <is>
          <t>chat2/neg-0</t>
        </is>
      </c>
      <c r="M1415" t="inlineStr">
        <is>
          <t>negation</t>
        </is>
      </c>
      <c r="N1415" t="inlineStr">
        <is>
          <t>Which in-scope module has no datastore decided yet?</t>
        </is>
      </c>
      <c r="O1415" t="inlineStr">
        <is>
          <t>dashboard</t>
        </is>
      </c>
      <c r="P1415" t="inlineStr">
        <is>
          <t>dashboard</t>
        </is>
      </c>
      <c r="Q1415" t="b">
        <v>1</v>
      </c>
      <c r="R1415" t="inlineStr">
        <is>
          <t>rule</t>
        </is>
      </c>
      <c r="S1415" t="n">
        <v>3088</v>
      </c>
      <c r="T1415" t="n">
        <v>3088</v>
      </c>
      <c r="U1415" t="n">
        <v>72</v>
      </c>
      <c r="V1415" t="n">
        <v>0</v>
      </c>
      <c r="W1415" t="n">
        <v>1</v>
      </c>
      <c r="X1415" t="n">
        <v>0</v>
      </c>
      <c r="Y1415" t="n">
        <v>2.251818895339966</v>
      </c>
      <c r="Z1415" t="n">
        <v>0.00085825</v>
      </c>
    </row>
    <row r="1416">
      <c r="A1416" t="inlineStr">
        <is>
          <t>chat_summary</t>
        </is>
      </c>
      <c r="B1416" t="inlineStr">
        <is>
          <t>foldglm</t>
        </is>
      </c>
      <c r="C1416" t="inlineStr">
        <is>
          <t>openai/gpt-5.6-luna</t>
        </is>
      </c>
      <c r="D1416" t="inlineStr">
        <is>
          <t>z-ai/glm-5.3-flash</t>
        </is>
      </c>
      <c r="E1416" t="n">
        <v>1</v>
      </c>
      <c r="I1416" t="n">
        <v>0</v>
      </c>
      <c r="J1416" t="inlineStr">
        <is>
          <t>chat2</t>
        </is>
      </c>
      <c r="K1416" t="n">
        <v>114</v>
      </c>
      <c r="L1416" t="inlineStr">
        <is>
          <t>chat2/original-0</t>
        </is>
      </c>
      <c r="M1416" t="inlineStr">
        <is>
          <t>original</t>
        </is>
      </c>
      <c r="N1416" t="inlineStr">
        <is>
          <t>What was the very first deadline we set for search-index, before any changes?</t>
        </is>
      </c>
      <c r="O1416" t="inlineStr">
        <is>
          <t>Oct 15</t>
        </is>
      </c>
      <c r="P1416" t="inlineStr">
        <is>
          <t>Oct 15</t>
        </is>
      </c>
      <c r="Q1416" t="b">
        <v>1</v>
      </c>
      <c r="R1416" t="inlineStr">
        <is>
          <t>rule</t>
        </is>
      </c>
      <c r="S1416" t="n">
        <v>3093</v>
      </c>
      <c r="T1416" t="n">
        <v>3093</v>
      </c>
      <c r="U1416" t="n">
        <v>76</v>
      </c>
      <c r="V1416" t="n">
        <v>0</v>
      </c>
      <c r="W1416" t="n">
        <v>1</v>
      </c>
      <c r="X1416" t="n">
        <v>0</v>
      </c>
      <c r="Y1416" t="n">
        <v>2.415843963623047</v>
      </c>
      <c r="Z1416" t="n">
        <v>0.0008643</v>
      </c>
    </row>
    <row r="1417">
      <c r="A1417" t="inlineStr">
        <is>
          <t>chat_summary</t>
        </is>
      </c>
      <c r="B1417" t="inlineStr">
        <is>
          <t>foldglm</t>
        </is>
      </c>
      <c r="C1417" t="inlineStr">
        <is>
          <t>openai/gpt-5.6-luna</t>
        </is>
      </c>
      <c r="D1417" t="inlineStr">
        <is>
          <t>z-ai/glm-5.3-flash</t>
        </is>
      </c>
      <c r="E1417" t="n">
        <v>1</v>
      </c>
      <c r="I1417" t="n">
        <v>0</v>
      </c>
      <c r="J1417" t="inlineStr">
        <is>
          <t>chat2</t>
        </is>
      </c>
      <c r="K1417" t="n">
        <v>114</v>
      </c>
      <c r="L1417" t="inlineStr">
        <is>
          <t>chat2/paste-0</t>
        </is>
      </c>
      <c r="M1417" t="inlineStr">
        <is>
          <t>paste</t>
        </is>
      </c>
      <c r="N1417" t="inlineStr">
        <is>
          <t>What p95 latency, in ms, did the load test I pasted report?</t>
        </is>
      </c>
      <c r="O1417" t="n">
        <v>596</v>
      </c>
      <c r="P1417" t="inlineStr">
        <is>
          <t>596 ms</t>
        </is>
      </c>
      <c r="Q1417" t="b">
        <v>1</v>
      </c>
      <c r="R1417" t="inlineStr">
        <is>
          <t>rule</t>
        </is>
      </c>
      <c r="S1417" t="n">
        <v>3093</v>
      </c>
      <c r="T1417" t="n">
        <v>3093</v>
      </c>
      <c r="U1417" t="n">
        <v>43</v>
      </c>
      <c r="V1417" t="n">
        <v>0</v>
      </c>
      <c r="W1417" t="n">
        <v>1</v>
      </c>
      <c r="X1417" t="n">
        <v>0</v>
      </c>
      <c r="Y1417" t="n">
        <v>1.687073707580566</v>
      </c>
      <c r="Z1417" t="n">
        <v>0.0008247</v>
      </c>
    </row>
    <row r="1418">
      <c r="A1418" t="inlineStr">
        <is>
          <t>chat_summary</t>
        </is>
      </c>
      <c r="B1418" t="inlineStr">
        <is>
          <t>foldglm</t>
        </is>
      </c>
      <c r="C1418" t="inlineStr">
        <is>
          <t>openai/gpt-5.6-luna</t>
        </is>
      </c>
      <c r="D1418" t="inlineStr">
        <is>
          <t>z-ai/glm-5.3-flash</t>
        </is>
      </c>
      <c r="E1418" t="n">
        <v>1</v>
      </c>
      <c r="I1418" t="n">
        <v>0</v>
      </c>
      <c r="J1418" t="inlineStr">
        <is>
          <t>chat2</t>
        </is>
      </c>
      <c r="K1418" t="n">
        <v>114</v>
      </c>
      <c r="L1418" t="inlineStr">
        <is>
          <t>chat2/paste-1</t>
        </is>
      </c>
      <c r="M1418" t="inlineStr">
        <is>
          <t>paste</t>
        </is>
      </c>
      <c r="N1418" t="inlineStr">
        <is>
          <t>How many tests failed in the CI output I pasted?</t>
        </is>
      </c>
      <c r="O1418" t="n">
        <v>2</v>
      </c>
      <c r="P1418" t="inlineStr">
        <is>
          <t>2</t>
        </is>
      </c>
      <c r="Q1418" t="b">
        <v>1</v>
      </c>
      <c r="R1418" t="inlineStr">
        <is>
          <t>rule</t>
        </is>
      </c>
      <c r="S1418" t="n">
        <v>3088</v>
      </c>
      <c r="T1418" t="n">
        <v>3088</v>
      </c>
      <c r="U1418" t="n">
        <v>25</v>
      </c>
      <c r="V1418" t="n">
        <v>0</v>
      </c>
      <c r="W1418" t="n">
        <v>1</v>
      </c>
      <c r="X1418" t="n">
        <v>0</v>
      </c>
      <c r="Y1418" t="n">
        <v>1.566638708114624</v>
      </c>
      <c r="Z1418" t="n">
        <v>0.00080185</v>
      </c>
    </row>
    <row r="1419">
      <c r="A1419" t="inlineStr">
        <is>
          <t>chat_summary</t>
        </is>
      </c>
      <c r="B1419" t="inlineStr">
        <is>
          <t>foldglm</t>
        </is>
      </c>
      <c r="C1419" t="inlineStr">
        <is>
          <t>openai/gpt-5.6-luna</t>
        </is>
      </c>
      <c r="D1419" t="inlineStr">
        <is>
          <t>z-ai/glm-5.3-flash</t>
        </is>
      </c>
      <c r="E1419" t="n">
        <v>1</v>
      </c>
      <c r="I1419" t="n">
        <v>0</v>
      </c>
      <c r="J1419" t="inlineStr">
        <is>
          <t>chat2</t>
        </is>
      </c>
      <c r="K1419" t="n">
        <v>114</v>
      </c>
      <c r="L1419" t="inlineStr">
        <is>
          <t>chat2/paste-2</t>
        </is>
      </c>
      <c r="M1419" t="inlineStr">
        <is>
          <t>paste</t>
        </is>
      </c>
      <c r="N1419" t="inlineStr">
        <is>
          <t>What is db_pool_size in the config I pasted?</t>
        </is>
      </c>
      <c r="O1419" t="n">
        <v>32</v>
      </c>
      <c r="P1419" t="inlineStr">
        <is>
          <t>32</t>
        </is>
      </c>
      <c r="Q1419" t="b">
        <v>1</v>
      </c>
      <c r="R1419" t="inlineStr">
        <is>
          <t>rule</t>
        </is>
      </c>
      <c r="S1419" t="n">
        <v>3088</v>
      </c>
      <c r="T1419" t="n">
        <v>3088</v>
      </c>
      <c r="U1419" t="n">
        <v>61</v>
      </c>
      <c r="V1419" t="n">
        <v>0</v>
      </c>
      <c r="W1419" t="n">
        <v>1</v>
      </c>
      <c r="X1419" t="n">
        <v>0</v>
      </c>
      <c r="Y1419" t="n">
        <v>2.577028036117554</v>
      </c>
      <c r="Z1419" t="n">
        <v>0.00084505</v>
      </c>
    </row>
    <row r="1420">
      <c r="A1420" t="inlineStr">
        <is>
          <t>chat_summary</t>
        </is>
      </c>
      <c r="B1420" t="inlineStr">
        <is>
          <t>foldglm</t>
        </is>
      </c>
      <c r="C1420" t="inlineStr">
        <is>
          <t>openai/gpt-5.6-luna</t>
        </is>
      </c>
      <c r="D1420" t="inlineStr">
        <is>
          <t>z-ai/glm-5.3-flash</t>
        </is>
      </c>
      <c r="E1420" t="n">
        <v>1</v>
      </c>
      <c r="I1420" t="n">
        <v>0</v>
      </c>
      <c r="J1420" t="inlineStr">
        <is>
          <t>chat2</t>
        </is>
      </c>
      <c r="K1420" t="n">
        <v>114</v>
      </c>
      <c r="L1420" t="inlineStr">
        <is>
          <t>chat2/sum-0</t>
        </is>
      </c>
      <c r="M1420" t="inlineStr">
        <is>
          <t>sum</t>
        </is>
      </c>
      <c r="N1420" t="inlineStr">
        <is>
          <t>What is the total budget, in thousands of dollars, across the modules currently in scope?</t>
        </is>
      </c>
      <c r="O1420" t="n">
        <v>245</v>
      </c>
      <c r="P1420" t="inlineStr">
        <is>
          <t>245</t>
        </is>
      </c>
      <c r="Q1420" t="b">
        <v>1</v>
      </c>
      <c r="R1420" t="inlineStr">
        <is>
          <t>rule</t>
        </is>
      </c>
      <c r="S1420" t="n">
        <v>3095</v>
      </c>
      <c r="T1420" t="n">
        <v>3095</v>
      </c>
      <c r="U1420" t="n">
        <v>141</v>
      </c>
      <c r="V1420" t="n">
        <v>0</v>
      </c>
      <c r="W1420" t="n">
        <v>1</v>
      </c>
      <c r="X1420" t="n">
        <v>0</v>
      </c>
      <c r="Y1420" t="n">
        <v>4.694038152694702</v>
      </c>
      <c r="Z1420" t="n">
        <v>0.0009428</v>
      </c>
    </row>
    <row r="1421">
      <c r="A1421" t="inlineStr">
        <is>
          <t>chat_summary</t>
        </is>
      </c>
      <c r="B1421" t="inlineStr">
        <is>
          <t>foldglm</t>
        </is>
      </c>
      <c r="C1421" t="inlineStr">
        <is>
          <t>openai/gpt-5.6-luna</t>
        </is>
      </c>
      <c r="D1421" t="inlineStr">
        <is>
          <t>z-ai/glm-5.3-flash</t>
        </is>
      </c>
      <c r="E1421" t="n">
        <v>1</v>
      </c>
      <c r="I1421" t="n">
        <v>0</v>
      </c>
      <c r="J1421" t="inlineStr">
        <is>
          <t>chat2</t>
        </is>
      </c>
      <c r="K1421" t="n">
        <v>114</v>
      </c>
      <c r="L1421" t="inlineStr">
        <is>
          <t>chat2/updated-0</t>
        </is>
      </c>
      <c r="M1421" t="inlineStr">
        <is>
          <t>updated</t>
        </is>
      </c>
      <c r="N1421" t="inlineStr">
        <is>
          <t>What is the current deadline for search-index?</t>
        </is>
      </c>
      <c r="O1421" t="inlineStr">
        <is>
          <t>Oct 28</t>
        </is>
      </c>
      <c r="P1421" t="inlineStr">
        <is>
          <t>Oct 28</t>
        </is>
      </c>
      <c r="Q1421" t="b">
        <v>1</v>
      </c>
      <c r="R1421" t="inlineStr">
        <is>
          <t>rule</t>
        </is>
      </c>
      <c r="S1421" t="n">
        <v>3086</v>
      </c>
      <c r="T1421" t="n">
        <v>3086</v>
      </c>
      <c r="U1421" t="n">
        <v>46</v>
      </c>
      <c r="V1421" t="n">
        <v>0</v>
      </c>
      <c r="W1421" t="n">
        <v>1</v>
      </c>
      <c r="X1421" t="n">
        <v>0</v>
      </c>
      <c r="Y1421" t="n">
        <v>3.024723768234253</v>
      </c>
      <c r="Z1421" t="n">
        <v>0.00082655</v>
      </c>
    </row>
    <row r="1422">
      <c r="A1422" t="inlineStr">
        <is>
          <t>chat_summary</t>
        </is>
      </c>
      <c r="B1422" t="inlineStr">
        <is>
          <t>foldglm</t>
        </is>
      </c>
      <c r="C1422" t="inlineStr">
        <is>
          <t>openai/gpt-5.6-luna</t>
        </is>
      </c>
      <c r="D1422" t="inlineStr">
        <is>
          <t>z-ai/glm-5.3-flash</t>
        </is>
      </c>
      <c r="E1422" t="n">
        <v>1</v>
      </c>
      <c r="I1422" t="n">
        <v>0</v>
      </c>
      <c r="J1422" t="inlineStr">
        <is>
          <t>chat2</t>
        </is>
      </c>
      <c r="K1422" t="n">
        <v>114</v>
      </c>
      <c r="L1422" t="inlineStr">
        <is>
          <t>chat2/updated-1</t>
        </is>
      </c>
      <c r="M1422" t="inlineStr">
        <is>
          <t>updated</t>
        </is>
      </c>
      <c r="N1422" t="inlineStr">
        <is>
          <t>What is notifier's budget now, in thousands of dollars?</t>
        </is>
      </c>
      <c r="O1422" t="n">
        <v>55</v>
      </c>
      <c r="P1422" t="inlineStr">
        <is>
          <t>55</t>
        </is>
      </c>
      <c r="Q1422" t="b">
        <v>1</v>
      </c>
      <c r="R1422" t="inlineStr">
        <is>
          <t>rule</t>
        </is>
      </c>
      <c r="S1422" t="n">
        <v>3089</v>
      </c>
      <c r="T1422" t="n">
        <v>3089</v>
      </c>
      <c r="U1422" t="n">
        <v>77</v>
      </c>
      <c r="V1422" t="n">
        <v>0</v>
      </c>
      <c r="W1422" t="n">
        <v>1</v>
      </c>
      <c r="X1422" t="n">
        <v>0</v>
      </c>
      <c r="Y1422" t="n">
        <v>2.132014989852905</v>
      </c>
      <c r="Z1422" t="n">
        <v>0.0008645</v>
      </c>
    </row>
    <row r="1423">
      <c r="A1423" t="inlineStr">
        <is>
          <t>chat_summary</t>
        </is>
      </c>
      <c r="B1423" t="inlineStr">
        <is>
          <t>foldglm</t>
        </is>
      </c>
      <c r="C1423" t="inlineStr">
        <is>
          <t>openai/gpt-5.6-luna</t>
        </is>
      </c>
      <c r="D1423" t="inlineStr">
        <is>
          <t>z-ai/glm-5.3-flash</t>
        </is>
      </c>
      <c r="E1423" t="n">
        <v>1</v>
      </c>
      <c r="I1423" t="n">
        <v>0</v>
      </c>
      <c r="J1423" t="inlineStr">
        <is>
          <t>chat2</t>
        </is>
      </c>
      <c r="K1423" t="n">
        <v>114</v>
      </c>
      <c r="L1423" t="inlineStr">
        <is>
          <t>chat2/updated-2</t>
        </is>
      </c>
      <c r="M1423" t="inlineStr">
        <is>
          <t>updated</t>
        </is>
      </c>
      <c r="N1423" t="inlineStr">
        <is>
          <t>What is the current deadline for dashboard?</t>
        </is>
      </c>
      <c r="O1423" t="inlineStr">
        <is>
          <t>Oct 12</t>
        </is>
      </c>
      <c r="P1423" t="inlineStr">
        <is>
          <t>Oct 12</t>
        </is>
      </c>
      <c r="Q1423" t="b">
        <v>1</v>
      </c>
      <c r="R1423" t="inlineStr">
        <is>
          <t>rule</t>
        </is>
      </c>
      <c r="S1423" t="n">
        <v>3085</v>
      </c>
      <c r="T1423" t="n">
        <v>3085</v>
      </c>
      <c r="U1423" t="n">
        <v>55</v>
      </c>
      <c r="V1423" t="n">
        <v>0</v>
      </c>
      <c r="W1423" t="n">
        <v>1</v>
      </c>
      <c r="X1423" t="n">
        <v>0</v>
      </c>
      <c r="Y1423" t="n">
        <v>2.334593057632446</v>
      </c>
      <c r="Z1423" t="n">
        <v>0.0008371</v>
      </c>
    </row>
    <row r="1424">
      <c r="A1424" t="inlineStr">
        <is>
          <t>chat_summary</t>
        </is>
      </c>
      <c r="B1424" t="inlineStr">
        <is>
          <t>foldglm</t>
        </is>
      </c>
      <c r="C1424" t="inlineStr">
        <is>
          <t>openai/gpt-5.6-luna</t>
        </is>
      </c>
      <c r="D1424" t="inlineStr">
        <is>
          <t>z-ai/glm-5.3-flash</t>
        </is>
      </c>
      <c r="E1424" t="n">
        <v>1</v>
      </c>
      <c r="I1424" t="n">
        <v>0</v>
      </c>
      <c r="J1424" t="inlineStr">
        <is>
          <t>chat2</t>
        </is>
      </c>
      <c r="K1424" t="n">
        <v>114</v>
      </c>
      <c r="L1424" t="inlineStr">
        <is>
          <t>chat2/updated-3</t>
        </is>
      </c>
      <c r="M1424" t="inlineStr">
        <is>
          <t>updated</t>
        </is>
      </c>
      <c r="N1424" t="inlineStr">
        <is>
          <t>What is scheduler-v2's budget, in thousands of dollars?</t>
        </is>
      </c>
      <c r="O1424" t="n">
        <v>50</v>
      </c>
      <c r="P1424" t="inlineStr">
        <is>
          <t>50</t>
        </is>
      </c>
      <c r="Q1424" t="b">
        <v>1</v>
      </c>
      <c r="R1424" t="inlineStr">
        <is>
          <t>rule</t>
        </is>
      </c>
      <c r="S1424" t="n">
        <v>3090</v>
      </c>
      <c r="T1424" t="n">
        <v>3090</v>
      </c>
      <c r="U1424" t="n">
        <v>103</v>
      </c>
      <c r="V1424" t="n">
        <v>0</v>
      </c>
      <c r="W1424" t="n">
        <v>1</v>
      </c>
      <c r="X1424" t="n">
        <v>0</v>
      </c>
      <c r="Y1424" t="n">
        <v>2.924194097518921</v>
      </c>
      <c r="Z1424" t="n">
        <v>0.00089595</v>
      </c>
    </row>
    <row r="1425">
      <c r="A1425" t="inlineStr">
        <is>
          <t>chat_summary</t>
        </is>
      </c>
      <c r="B1425" t="inlineStr">
        <is>
          <t>foldglm</t>
        </is>
      </c>
      <c r="C1425" t="inlineStr">
        <is>
          <t>openai/gpt-5.6-luna</t>
        </is>
      </c>
      <c r="D1425" t="inlineStr">
        <is>
          <t>z-ai/glm-5.3-flash</t>
        </is>
      </c>
      <c r="E1425" t="n">
        <v>1</v>
      </c>
      <c r="I1425" t="n">
        <v>0</v>
      </c>
      <c r="J1425" t="inlineStr">
        <is>
          <t>chat2</t>
        </is>
      </c>
      <c r="K1425" t="n">
        <v>114</v>
      </c>
      <c r="L1425" t="inlineStr">
        <is>
          <t>chat2/updated-4</t>
        </is>
      </c>
      <c r="M1425" t="inlineStr">
        <is>
          <t>updated</t>
        </is>
      </c>
      <c r="N1425" t="inlineStr">
        <is>
          <t>Who owns search-index now?</t>
        </is>
      </c>
      <c r="O1425" t="inlineStr">
        <is>
          <t>Chen</t>
        </is>
      </c>
      <c r="P1425" t="inlineStr">
        <is>
          <t>Chen</t>
        </is>
      </c>
      <c r="Q1425" t="b">
        <v>1</v>
      </c>
      <c r="R1425" t="inlineStr">
        <is>
          <t>rule</t>
        </is>
      </c>
      <c r="S1425" t="n">
        <v>3083</v>
      </c>
      <c r="T1425" t="n">
        <v>3083</v>
      </c>
      <c r="U1425" t="n">
        <v>34</v>
      </c>
      <c r="V1425" t="n">
        <v>0</v>
      </c>
      <c r="W1425" t="n">
        <v>1</v>
      </c>
      <c r="X1425" t="n">
        <v>0</v>
      </c>
      <c r="Y1425" t="n">
        <v>1.584013938903809</v>
      </c>
      <c r="Z1425" t="n">
        <v>0.0008114</v>
      </c>
    </row>
    <row r="1426">
      <c r="A1426" t="inlineStr">
        <is>
          <t>chat_summary</t>
        </is>
      </c>
      <c r="B1426" t="inlineStr">
        <is>
          <t>foldglm</t>
        </is>
      </c>
      <c r="C1426" t="inlineStr">
        <is>
          <t>openai/gpt-5.6-luna</t>
        </is>
      </c>
      <c r="D1426" t="inlineStr">
        <is>
          <t>z-ai/glm-5.3-flash</t>
        </is>
      </c>
      <c r="E1426" t="n">
        <v>1</v>
      </c>
      <c r="I1426" t="n">
        <v>0</v>
      </c>
      <c r="J1426" t="inlineStr">
        <is>
          <t>chat2</t>
        </is>
      </c>
      <c r="K1426" t="n">
        <v>114</v>
      </c>
      <c r="L1426" t="inlineStr">
        <is>
          <t>chat2/updated-5</t>
        </is>
      </c>
      <c r="M1426" t="inlineStr">
        <is>
          <t>updated</t>
        </is>
      </c>
      <c r="N1426" t="inlineStr">
        <is>
          <t>Which datastore does notifier use?</t>
        </is>
      </c>
      <c r="O1426" t="inlineStr">
        <is>
          <t>Redis</t>
        </is>
      </c>
      <c r="P1426" t="inlineStr">
        <is>
          <t>Redis</t>
        </is>
      </c>
      <c r="Q1426" t="b">
        <v>1</v>
      </c>
      <c r="R1426" t="inlineStr">
        <is>
          <t>rule</t>
        </is>
      </c>
      <c r="S1426" t="n">
        <v>3083</v>
      </c>
      <c r="T1426" t="n">
        <v>3083</v>
      </c>
      <c r="U1426" t="n">
        <v>36</v>
      </c>
      <c r="V1426" t="n">
        <v>0</v>
      </c>
      <c r="W1426" t="n">
        <v>1</v>
      </c>
      <c r="X1426" t="n">
        <v>0</v>
      </c>
      <c r="Y1426" t="n">
        <v>1.854581117630005</v>
      </c>
      <c r="Z1426" t="n">
        <v>0.0008138</v>
      </c>
    </row>
    <row r="1427">
      <c r="A1427" t="inlineStr">
        <is>
          <t>chat_terse</t>
        </is>
      </c>
      <c r="B1427" t="inlineStr">
        <is>
          <t>wild2</t>
        </is>
      </c>
      <c r="C1427" t="inlineStr">
        <is>
          <t>openai/gpt-5.6-luna</t>
        </is>
      </c>
      <c r="D1427" t="inlineStr">
        <is>
          <t>openai/gpt-5.6-luna</t>
        </is>
      </c>
      <c r="E1427" t="n">
        <v>1</v>
      </c>
      <c r="F1427" t="inlineStr">
        <is>
          <t>clean</t>
        </is>
      </c>
      <c r="G1427" t="b">
        <v>0</v>
      </c>
      <c r="H1427" t="inlineStr"/>
      <c r="I1427" t="n">
        <v>0</v>
      </c>
      <c r="J1427" t="inlineStr">
        <is>
          <t>chat2</t>
        </is>
      </c>
      <c r="K1427" t="n">
        <v>114</v>
      </c>
      <c r="L1427" t="inlineStr">
        <is>
          <t>chat2/absent-0</t>
        </is>
      </c>
      <c r="M1427" t="inlineStr">
        <is>
          <t>absent</t>
        </is>
      </c>
      <c r="N1427" t="inlineStr">
        <is>
          <t>Which CI provider did we decide on?</t>
        </is>
      </c>
      <c r="O1427" t="inlineStr">
        <is>
          <t>not stated</t>
        </is>
      </c>
      <c r="P1427" t="inlineStr">
        <is>
          <t>not stated</t>
        </is>
      </c>
      <c r="Q1427" t="b">
        <v>1</v>
      </c>
      <c r="R1427" t="inlineStr">
        <is>
          <t>rule</t>
        </is>
      </c>
      <c r="S1427" t="n">
        <v>717</v>
      </c>
      <c r="T1427" t="n">
        <v>717</v>
      </c>
      <c r="U1427" t="n">
        <v>38</v>
      </c>
      <c r="V1427" t="n">
        <v>0</v>
      </c>
      <c r="W1427" t="n">
        <v>1</v>
      </c>
      <c r="X1427" t="n">
        <v>0</v>
      </c>
      <c r="Y1427" t="n">
        <v>2.528390169143677</v>
      </c>
      <c r="Z1427" t="n">
        <v>0.000189</v>
      </c>
    </row>
    <row r="1428">
      <c r="A1428" t="inlineStr">
        <is>
          <t>chat_terse</t>
        </is>
      </c>
      <c r="B1428" t="inlineStr">
        <is>
          <t>wild2</t>
        </is>
      </c>
      <c r="C1428" t="inlineStr">
        <is>
          <t>openai/gpt-5.6-luna</t>
        </is>
      </c>
      <c r="D1428" t="inlineStr">
        <is>
          <t>openai/gpt-5.6-luna</t>
        </is>
      </c>
      <c r="E1428" t="n">
        <v>1</v>
      </c>
      <c r="F1428" t="inlineStr">
        <is>
          <t>clean</t>
        </is>
      </c>
      <c r="G1428" t="b">
        <v>0</v>
      </c>
      <c r="H1428" t="inlineStr"/>
      <c r="I1428" t="n">
        <v>0</v>
      </c>
      <c r="J1428" t="inlineStr">
        <is>
          <t>chat2</t>
        </is>
      </c>
      <c r="K1428" t="n">
        <v>114</v>
      </c>
      <c r="L1428" t="inlineStr">
        <is>
          <t>chat2/absent-1</t>
        </is>
      </c>
      <c r="M1428" t="inlineStr">
        <is>
          <t>absent</t>
        </is>
      </c>
      <c r="N1428" t="inlineStr">
        <is>
          <t>What uptime SLA did we commit to for the launch?</t>
        </is>
      </c>
      <c r="O1428" t="inlineStr">
        <is>
          <t>not stated</t>
        </is>
      </c>
      <c r="P1428" t="inlineStr">
        <is>
          <t>not stated</t>
        </is>
      </c>
      <c r="Q1428" t="b">
        <v>1</v>
      </c>
      <c r="R1428" t="inlineStr">
        <is>
          <t>rule</t>
        </is>
      </c>
      <c r="S1428" t="n">
        <v>720</v>
      </c>
      <c r="T1428" t="n">
        <v>720</v>
      </c>
      <c r="U1428" t="n">
        <v>40</v>
      </c>
      <c r="V1428" t="n">
        <v>0</v>
      </c>
      <c r="W1428" t="n">
        <v>1</v>
      </c>
      <c r="X1428" t="n">
        <v>0</v>
      </c>
      <c r="Y1428" t="n">
        <v>1.570192098617554</v>
      </c>
      <c r="Z1428" t="n">
        <v>0.000192</v>
      </c>
    </row>
    <row r="1429">
      <c r="A1429" t="inlineStr">
        <is>
          <t>chat_terse</t>
        </is>
      </c>
      <c r="B1429" t="inlineStr">
        <is>
          <t>wild2</t>
        </is>
      </c>
      <c r="C1429" t="inlineStr">
        <is>
          <t>openai/gpt-5.6-luna</t>
        </is>
      </c>
      <c r="D1429" t="inlineStr">
        <is>
          <t>openai/gpt-5.6-luna</t>
        </is>
      </c>
      <c r="E1429" t="n">
        <v>1</v>
      </c>
      <c r="F1429" t="inlineStr">
        <is>
          <t>clean</t>
        </is>
      </c>
      <c r="G1429" t="b">
        <v>0</v>
      </c>
      <c r="H1429" t="inlineStr"/>
      <c r="I1429" t="n">
        <v>0</v>
      </c>
      <c r="J1429" t="inlineStr">
        <is>
          <t>chat2</t>
        </is>
      </c>
      <c r="K1429" t="n">
        <v>114</v>
      </c>
      <c r="L1429" t="inlineStr">
        <is>
          <t>chat2/count-0</t>
        </is>
      </c>
      <c r="M1429" t="inlineStr">
        <is>
          <t>count</t>
        </is>
      </c>
      <c r="N1429" t="inlineStr">
        <is>
          <t>How many modules are currently in scope for the launch?</t>
        </is>
      </c>
      <c r="O1429" t="n">
        <v>6</v>
      </c>
      <c r="P1429" t="inlineStr">
        <is>
          <t>6</t>
        </is>
      </c>
      <c r="Q1429" t="b">
        <v>1</v>
      </c>
      <c r="R1429" t="inlineStr">
        <is>
          <t>rule</t>
        </is>
      </c>
      <c r="S1429" t="n">
        <v>720</v>
      </c>
      <c r="T1429" t="n">
        <v>720</v>
      </c>
      <c r="U1429" t="n">
        <v>70</v>
      </c>
      <c r="V1429" t="n">
        <v>0</v>
      </c>
      <c r="W1429" t="n">
        <v>1</v>
      </c>
      <c r="X1429" t="n">
        <v>0</v>
      </c>
      <c r="Y1429" t="n">
        <v>2.245512008666992</v>
      </c>
      <c r="Z1429" t="n">
        <v>0.000228</v>
      </c>
    </row>
    <row r="1430">
      <c r="A1430" t="inlineStr">
        <is>
          <t>chat_terse</t>
        </is>
      </c>
      <c r="B1430" t="inlineStr">
        <is>
          <t>wild2</t>
        </is>
      </c>
      <c r="C1430" t="inlineStr">
        <is>
          <t>openai/gpt-5.6-luna</t>
        </is>
      </c>
      <c r="D1430" t="inlineStr">
        <is>
          <t>openai/gpt-5.6-luna</t>
        </is>
      </c>
      <c r="E1430" t="n">
        <v>1</v>
      </c>
      <c r="F1430" t="inlineStr">
        <is>
          <t>clean</t>
        </is>
      </c>
      <c r="G1430" t="b">
        <v>0</v>
      </c>
      <c r="H1430" t="inlineStr"/>
      <c r="I1430" t="n">
        <v>0</v>
      </c>
      <c r="J1430" t="inlineStr">
        <is>
          <t>chat2</t>
        </is>
      </c>
      <c r="K1430" t="n">
        <v>114</v>
      </c>
      <c r="L1430" t="inlineStr">
        <is>
          <t>chat2/early-0</t>
        </is>
      </c>
      <c r="M1430" t="inlineStr">
        <is>
          <t>early</t>
        </is>
      </c>
      <c r="N1430" t="inlineStr">
        <is>
          <t>Who owns notifier?</t>
        </is>
      </c>
      <c r="O1430" t="inlineStr">
        <is>
          <t>Jonas</t>
        </is>
      </c>
      <c r="P1430" t="inlineStr">
        <is>
          <t>Jonas</t>
        </is>
      </c>
      <c r="Q1430" t="b">
        <v>1</v>
      </c>
      <c r="R1430" t="inlineStr">
        <is>
          <t>rule</t>
        </is>
      </c>
      <c r="S1430" t="n">
        <v>713</v>
      </c>
      <c r="T1430" t="n">
        <v>713</v>
      </c>
      <c r="U1430" t="n">
        <v>13</v>
      </c>
      <c r="V1430" t="n">
        <v>0</v>
      </c>
      <c r="W1430" t="n">
        <v>1</v>
      </c>
      <c r="X1430" t="n">
        <v>0</v>
      </c>
      <c r="Y1430" t="n">
        <v>1.164906978607178</v>
      </c>
      <c r="Z1430" t="n">
        <v>0.0001582</v>
      </c>
    </row>
    <row r="1431">
      <c r="A1431" t="inlineStr">
        <is>
          <t>chat_terse</t>
        </is>
      </c>
      <c r="B1431" t="inlineStr">
        <is>
          <t>wild2</t>
        </is>
      </c>
      <c r="C1431" t="inlineStr">
        <is>
          <t>openai/gpt-5.6-luna</t>
        </is>
      </c>
      <c r="D1431" t="inlineStr">
        <is>
          <t>openai/gpt-5.6-luna</t>
        </is>
      </c>
      <c r="E1431" t="n">
        <v>1</v>
      </c>
      <c r="F1431" t="inlineStr">
        <is>
          <t>clean</t>
        </is>
      </c>
      <c r="G1431" t="b">
        <v>0</v>
      </c>
      <c r="H1431" t="inlineStr"/>
      <c r="I1431" t="n">
        <v>0</v>
      </c>
      <c r="J1431" t="inlineStr">
        <is>
          <t>chat2</t>
        </is>
      </c>
      <c r="K1431" t="n">
        <v>114</v>
      </c>
      <c r="L1431" t="inlineStr">
        <is>
          <t>chat2/early-1</t>
        </is>
      </c>
      <c r="M1431" t="inlineStr">
        <is>
          <t>early</t>
        </is>
      </c>
      <c r="N1431" t="inlineStr">
        <is>
          <t>Which region are we deploying Cinder to?</t>
        </is>
      </c>
      <c r="O1431" t="inlineStr">
        <is>
          <t>us-east-1</t>
        </is>
      </c>
      <c r="P1431" t="inlineStr">
        <is>
          <t>us-east-1</t>
        </is>
      </c>
      <c r="Q1431" t="b">
        <v>1</v>
      </c>
      <c r="R1431" t="inlineStr">
        <is>
          <t>rule</t>
        </is>
      </c>
      <c r="S1431" t="n">
        <v>718</v>
      </c>
      <c r="T1431" t="n">
        <v>718</v>
      </c>
      <c r="U1431" t="n">
        <v>45</v>
      </c>
      <c r="V1431" t="n">
        <v>0</v>
      </c>
      <c r="W1431" t="n">
        <v>1</v>
      </c>
      <c r="X1431" t="n">
        <v>0</v>
      </c>
      <c r="Y1431" t="n">
        <v>1.526433944702148</v>
      </c>
      <c r="Z1431" t="n">
        <v>0.0001976</v>
      </c>
    </row>
    <row r="1432">
      <c r="A1432" t="inlineStr">
        <is>
          <t>chat_terse</t>
        </is>
      </c>
      <c r="B1432" t="inlineStr">
        <is>
          <t>wild2</t>
        </is>
      </c>
      <c r="C1432" t="inlineStr">
        <is>
          <t>openai/gpt-5.6-luna</t>
        </is>
      </c>
      <c r="D1432" t="inlineStr">
        <is>
          <t>openai/gpt-5.6-luna</t>
        </is>
      </c>
      <c r="E1432" t="n">
        <v>1</v>
      </c>
      <c r="F1432" t="inlineStr">
        <is>
          <t>clean</t>
        </is>
      </c>
      <c r="G1432" t="b">
        <v>0</v>
      </c>
      <c r="H1432" t="inlineStr"/>
      <c r="I1432" t="n">
        <v>0</v>
      </c>
      <c r="J1432" t="inlineStr">
        <is>
          <t>chat2</t>
        </is>
      </c>
      <c r="K1432" t="n">
        <v>114</v>
      </c>
      <c r="L1432" t="inlineStr">
        <is>
          <t>chat2/early-2</t>
        </is>
      </c>
      <c r="M1432" t="inlineStr">
        <is>
          <t>early</t>
        </is>
      </c>
      <c r="N1432" t="inlineStr">
        <is>
          <t>At what time (UTC) is the daily standup?</t>
        </is>
      </c>
      <c r="O1432" t="inlineStr">
        <is>
          <t>09:15</t>
        </is>
      </c>
      <c r="P1432" t="inlineStr">
        <is>
          <t>09:15 UTC</t>
        </is>
      </c>
      <c r="Q1432" t="b">
        <v>1</v>
      </c>
      <c r="R1432" t="inlineStr">
        <is>
          <t>rule</t>
        </is>
      </c>
      <c r="S1432" t="n">
        <v>721</v>
      </c>
      <c r="T1432" t="n">
        <v>721</v>
      </c>
      <c r="U1432" t="n">
        <v>23</v>
      </c>
      <c r="V1432" t="n">
        <v>0</v>
      </c>
      <c r="W1432" t="n">
        <v>1</v>
      </c>
      <c r="X1432" t="n">
        <v>0</v>
      </c>
      <c r="Y1432" t="n">
        <v>1.066704034805298</v>
      </c>
      <c r="Z1432" t="n">
        <v>0.0001718</v>
      </c>
    </row>
    <row r="1433">
      <c r="A1433" t="inlineStr">
        <is>
          <t>chat_terse</t>
        </is>
      </c>
      <c r="B1433" t="inlineStr">
        <is>
          <t>wild2</t>
        </is>
      </c>
      <c r="C1433" t="inlineStr">
        <is>
          <t>openai/gpt-5.6-luna</t>
        </is>
      </c>
      <c r="D1433" t="inlineStr">
        <is>
          <t>openai/gpt-5.6-luna</t>
        </is>
      </c>
      <c r="E1433" t="n">
        <v>1</v>
      </c>
      <c r="F1433" t="inlineStr">
        <is>
          <t>clean</t>
        </is>
      </c>
      <c r="G1433" t="b">
        <v>0</v>
      </c>
      <c r="H1433" t="inlineStr"/>
      <c r="I1433" t="n">
        <v>0</v>
      </c>
      <c r="J1433" t="inlineStr">
        <is>
          <t>chat2</t>
        </is>
      </c>
      <c r="K1433" t="n">
        <v>114</v>
      </c>
      <c r="L1433" t="inlineStr">
        <is>
          <t>chat2/list-0</t>
        </is>
      </c>
      <c r="M1433" t="inlineStr">
        <is>
          <t>list</t>
        </is>
      </c>
      <c r="N1433" t="inlineStr">
        <is>
          <t>Which in-scope modules are P0?</t>
        </is>
      </c>
      <c r="O1433" t="inlineStr">
        <is>
          <t>["search-index", "dashboard", "scheduler-v2"]</t>
        </is>
      </c>
      <c r="P1433" t="inlineStr">
        <is>
          <t>search-index, scheduler-v2, dashboard</t>
        </is>
      </c>
      <c r="Q1433" t="b">
        <v>1</v>
      </c>
      <c r="R1433" t="inlineStr">
        <is>
          <t>rule</t>
        </is>
      </c>
      <c r="S1433" t="n">
        <v>718</v>
      </c>
      <c r="T1433" t="n">
        <v>718</v>
      </c>
      <c r="U1433" t="n">
        <v>74</v>
      </c>
      <c r="V1433" t="n">
        <v>0</v>
      </c>
      <c r="W1433" t="n">
        <v>1</v>
      </c>
      <c r="X1433" t="n">
        <v>0</v>
      </c>
      <c r="Y1433" t="n">
        <v>2.760915994644165</v>
      </c>
      <c r="Z1433" t="n">
        <v>0.0002324</v>
      </c>
    </row>
    <row r="1434">
      <c r="A1434" t="inlineStr">
        <is>
          <t>chat_terse</t>
        </is>
      </c>
      <c r="B1434" t="inlineStr">
        <is>
          <t>wild2</t>
        </is>
      </c>
      <c r="C1434" t="inlineStr">
        <is>
          <t>openai/gpt-5.6-luna</t>
        </is>
      </c>
      <c r="D1434" t="inlineStr">
        <is>
          <t>openai/gpt-5.6-luna</t>
        </is>
      </c>
      <c r="E1434" t="n">
        <v>1</v>
      </c>
      <c r="F1434" t="inlineStr">
        <is>
          <t>clean</t>
        </is>
      </c>
      <c r="G1434" t="b">
        <v>0</v>
      </c>
      <c r="H1434" t="inlineStr"/>
      <c r="I1434" t="n">
        <v>0</v>
      </c>
      <c r="J1434" t="inlineStr">
        <is>
          <t>chat2</t>
        </is>
      </c>
      <c r="K1434" t="n">
        <v>114</v>
      </c>
      <c r="L1434" t="inlineStr">
        <is>
          <t>chat2/neg-0</t>
        </is>
      </c>
      <c r="M1434" t="inlineStr">
        <is>
          <t>negation</t>
        </is>
      </c>
      <c r="N1434" t="inlineStr">
        <is>
          <t>Which in-scope module has no datastore decided yet?</t>
        </is>
      </c>
      <c r="O1434" t="inlineStr">
        <is>
          <t>dashboard</t>
        </is>
      </c>
      <c r="P1434" t="inlineStr">
        <is>
          <t>dashboard</t>
        </is>
      </c>
      <c r="Q1434" t="b">
        <v>1</v>
      </c>
      <c r="R1434" t="inlineStr">
        <is>
          <t>rule</t>
        </is>
      </c>
      <c r="S1434" t="n">
        <v>720</v>
      </c>
      <c r="T1434" t="n">
        <v>720</v>
      </c>
      <c r="U1434" t="n">
        <v>94</v>
      </c>
      <c r="V1434" t="n">
        <v>0</v>
      </c>
      <c r="W1434" t="n">
        <v>1</v>
      </c>
      <c r="X1434" t="n">
        <v>0</v>
      </c>
      <c r="Y1434" t="n">
        <v>2.053823232650757</v>
      </c>
      <c r="Z1434" t="n">
        <v>0.0002568</v>
      </c>
    </row>
    <row r="1435">
      <c r="A1435" t="inlineStr">
        <is>
          <t>chat_terse</t>
        </is>
      </c>
      <c r="B1435" t="inlineStr">
        <is>
          <t>wild2</t>
        </is>
      </c>
      <c r="C1435" t="inlineStr">
        <is>
          <t>openai/gpt-5.6-luna</t>
        </is>
      </c>
      <c r="D1435" t="inlineStr">
        <is>
          <t>openai/gpt-5.6-luna</t>
        </is>
      </c>
      <c r="E1435" t="n">
        <v>1</v>
      </c>
      <c r="F1435" t="inlineStr">
        <is>
          <t>clean</t>
        </is>
      </c>
      <c r="G1435" t="b">
        <v>0</v>
      </c>
      <c r="H1435" t="inlineStr"/>
      <c r="I1435" t="n">
        <v>0</v>
      </c>
      <c r="J1435" t="inlineStr">
        <is>
          <t>chat2</t>
        </is>
      </c>
      <c r="K1435" t="n">
        <v>114</v>
      </c>
      <c r="L1435" t="inlineStr">
        <is>
          <t>chat2/original-0</t>
        </is>
      </c>
      <c r="M1435" t="inlineStr">
        <is>
          <t>original</t>
        </is>
      </c>
      <c r="N1435" t="inlineStr">
        <is>
          <t>What was the very first deadline we set for search-index, before any changes?</t>
        </is>
      </c>
      <c r="O1435" t="inlineStr">
        <is>
          <t>Oct 15</t>
        </is>
      </c>
      <c r="P1435" t="inlineStr">
        <is>
          <t>Oct 15</t>
        </is>
      </c>
      <c r="Q1435" t="b">
        <v>1</v>
      </c>
      <c r="R1435" t="inlineStr">
        <is>
          <t>rule</t>
        </is>
      </c>
      <c r="S1435" t="n">
        <v>725</v>
      </c>
      <c r="T1435" t="n">
        <v>725</v>
      </c>
      <c r="U1435" t="n">
        <v>84</v>
      </c>
      <c r="V1435" t="n">
        <v>0</v>
      </c>
      <c r="W1435" t="n">
        <v>1</v>
      </c>
      <c r="X1435" t="n">
        <v>0</v>
      </c>
      <c r="Y1435" t="n">
        <v>2.00548267364502</v>
      </c>
      <c r="Z1435" t="n">
        <v>0.0002458</v>
      </c>
    </row>
    <row r="1436">
      <c r="A1436" t="inlineStr">
        <is>
          <t>chat_terse</t>
        </is>
      </c>
      <c r="B1436" t="inlineStr">
        <is>
          <t>wild2</t>
        </is>
      </c>
      <c r="C1436" t="inlineStr">
        <is>
          <t>openai/gpt-5.6-luna</t>
        </is>
      </c>
      <c r="D1436" t="inlineStr">
        <is>
          <t>openai/gpt-5.6-luna</t>
        </is>
      </c>
      <c r="E1436" t="n">
        <v>1</v>
      </c>
      <c r="F1436" t="inlineStr">
        <is>
          <t>clean</t>
        </is>
      </c>
      <c r="G1436" t="b">
        <v>0</v>
      </c>
      <c r="H1436" t="inlineStr"/>
      <c r="I1436" t="n">
        <v>0</v>
      </c>
      <c r="J1436" t="inlineStr">
        <is>
          <t>chat2</t>
        </is>
      </c>
      <c r="K1436" t="n">
        <v>114</v>
      </c>
      <c r="L1436" t="inlineStr">
        <is>
          <t>chat2/paste-0</t>
        </is>
      </c>
      <c r="M1436" t="inlineStr">
        <is>
          <t>paste</t>
        </is>
      </c>
      <c r="N1436" t="inlineStr">
        <is>
          <t>What p95 latency, in ms, did the load test I pasted report?</t>
        </is>
      </c>
      <c r="O1436" t="n">
        <v>596</v>
      </c>
      <c r="P1436" t="inlineStr">
        <is>
          <t>596 ms</t>
        </is>
      </c>
      <c r="Q1436" t="b">
        <v>1</v>
      </c>
      <c r="R1436" t="inlineStr">
        <is>
          <t>rule</t>
        </is>
      </c>
      <c r="S1436" t="n">
        <v>725</v>
      </c>
      <c r="T1436" t="n">
        <v>725</v>
      </c>
      <c r="U1436" t="n">
        <v>43</v>
      </c>
      <c r="V1436" t="n">
        <v>0</v>
      </c>
      <c r="W1436" t="n">
        <v>1</v>
      </c>
      <c r="X1436" t="n">
        <v>0</v>
      </c>
      <c r="Y1436" t="n">
        <v>1.229269027709961</v>
      </c>
      <c r="Z1436" t="n">
        <v>0.0001966</v>
      </c>
    </row>
    <row r="1437">
      <c r="A1437" t="inlineStr">
        <is>
          <t>chat_terse</t>
        </is>
      </c>
      <c r="B1437" t="inlineStr">
        <is>
          <t>wild2</t>
        </is>
      </c>
      <c r="C1437" t="inlineStr">
        <is>
          <t>openai/gpt-5.6-luna</t>
        </is>
      </c>
      <c r="D1437" t="inlineStr">
        <is>
          <t>openai/gpt-5.6-luna</t>
        </is>
      </c>
      <c r="E1437" t="n">
        <v>1</v>
      </c>
      <c r="F1437" t="inlineStr">
        <is>
          <t>clean</t>
        </is>
      </c>
      <c r="G1437" t="b">
        <v>0</v>
      </c>
      <c r="H1437" t="inlineStr"/>
      <c r="I1437" t="n">
        <v>0</v>
      </c>
      <c r="J1437" t="inlineStr">
        <is>
          <t>chat2</t>
        </is>
      </c>
      <c r="K1437" t="n">
        <v>114</v>
      </c>
      <c r="L1437" t="inlineStr">
        <is>
          <t>chat2/paste-1</t>
        </is>
      </c>
      <c r="M1437" t="inlineStr">
        <is>
          <t>paste</t>
        </is>
      </c>
      <c r="N1437" t="inlineStr">
        <is>
          <t>How many tests failed in the CI output I pasted?</t>
        </is>
      </c>
      <c r="O1437" t="n">
        <v>2</v>
      </c>
      <c r="P1437" t="inlineStr">
        <is>
          <t>2</t>
        </is>
      </c>
      <c r="Q1437" t="b">
        <v>1</v>
      </c>
      <c r="R1437" t="inlineStr">
        <is>
          <t>rule</t>
        </is>
      </c>
      <c r="S1437" t="n">
        <v>720</v>
      </c>
      <c r="T1437" t="n">
        <v>720</v>
      </c>
      <c r="U1437" t="n">
        <v>48</v>
      </c>
      <c r="V1437" t="n">
        <v>0</v>
      </c>
      <c r="W1437" t="n">
        <v>1</v>
      </c>
      <c r="X1437" t="n">
        <v>0</v>
      </c>
      <c r="Y1437" t="n">
        <v>2.253504037857056</v>
      </c>
      <c r="Z1437" t="n">
        <v>0.0002016</v>
      </c>
    </row>
    <row r="1438">
      <c r="A1438" t="inlineStr">
        <is>
          <t>chat_terse</t>
        </is>
      </c>
      <c r="B1438" t="inlineStr">
        <is>
          <t>wild2</t>
        </is>
      </c>
      <c r="C1438" t="inlineStr">
        <is>
          <t>openai/gpt-5.6-luna</t>
        </is>
      </c>
      <c r="D1438" t="inlineStr">
        <is>
          <t>openai/gpt-5.6-luna</t>
        </is>
      </c>
      <c r="E1438" t="n">
        <v>1</v>
      </c>
      <c r="F1438" t="inlineStr">
        <is>
          <t>clean</t>
        </is>
      </c>
      <c r="G1438" t="b">
        <v>0</v>
      </c>
      <c r="H1438" t="inlineStr"/>
      <c r="I1438" t="n">
        <v>0</v>
      </c>
      <c r="J1438" t="inlineStr">
        <is>
          <t>chat2</t>
        </is>
      </c>
      <c r="K1438" t="n">
        <v>114</v>
      </c>
      <c r="L1438" t="inlineStr">
        <is>
          <t>chat2/paste-2</t>
        </is>
      </c>
      <c r="M1438" t="inlineStr">
        <is>
          <t>paste</t>
        </is>
      </c>
      <c r="N1438" t="inlineStr">
        <is>
          <t>What is db_pool_size in the config I pasted?</t>
        </is>
      </c>
      <c r="O1438" t="n">
        <v>32</v>
      </c>
      <c r="P1438" t="inlineStr">
        <is>
          <t>32</t>
        </is>
      </c>
      <c r="Q1438" t="b">
        <v>1</v>
      </c>
      <c r="R1438" t="inlineStr">
        <is>
          <t>rule</t>
        </is>
      </c>
      <c r="S1438" t="n">
        <v>720</v>
      </c>
      <c r="T1438" t="n">
        <v>720</v>
      </c>
      <c r="U1438" t="n">
        <v>20</v>
      </c>
      <c r="V1438" t="n">
        <v>0</v>
      </c>
      <c r="W1438" t="n">
        <v>1</v>
      </c>
      <c r="X1438" t="n">
        <v>0</v>
      </c>
      <c r="Y1438" t="n">
        <v>0.9503490924835205</v>
      </c>
      <c r="Z1438" t="n">
        <v>0.000168</v>
      </c>
    </row>
    <row r="1439">
      <c r="A1439" t="inlineStr">
        <is>
          <t>chat_terse</t>
        </is>
      </c>
      <c r="B1439" t="inlineStr">
        <is>
          <t>wild2</t>
        </is>
      </c>
      <c r="C1439" t="inlineStr">
        <is>
          <t>openai/gpt-5.6-luna</t>
        </is>
      </c>
      <c r="D1439" t="inlineStr">
        <is>
          <t>openai/gpt-5.6-luna</t>
        </is>
      </c>
      <c r="E1439" t="n">
        <v>1</v>
      </c>
      <c r="F1439" t="inlineStr">
        <is>
          <t>clean</t>
        </is>
      </c>
      <c r="G1439" t="b">
        <v>0</v>
      </c>
      <c r="H1439" t="inlineStr"/>
      <c r="I1439" t="n">
        <v>0</v>
      </c>
      <c r="J1439" t="inlineStr">
        <is>
          <t>chat2</t>
        </is>
      </c>
      <c r="K1439" t="n">
        <v>114</v>
      </c>
      <c r="L1439" t="inlineStr">
        <is>
          <t>chat2/sum-0</t>
        </is>
      </c>
      <c r="M1439" t="inlineStr">
        <is>
          <t>sum</t>
        </is>
      </c>
      <c r="N1439" t="inlineStr">
        <is>
          <t>What is the total budget, in thousands of dollars, across the modules currently in scope?</t>
        </is>
      </c>
      <c r="O1439" t="n">
        <v>245</v>
      </c>
      <c r="P1439" t="inlineStr">
        <is>
          <t>245 thousand dollars</t>
        </is>
      </c>
      <c r="Q1439" t="b">
        <v>1</v>
      </c>
      <c r="R1439" t="inlineStr">
        <is>
          <t>rule</t>
        </is>
      </c>
      <c r="S1439" t="n">
        <v>727</v>
      </c>
      <c r="T1439" t="n">
        <v>727</v>
      </c>
      <c r="U1439" t="n">
        <v>76</v>
      </c>
      <c r="V1439" t="n">
        <v>0</v>
      </c>
      <c r="W1439" t="n">
        <v>1</v>
      </c>
      <c r="X1439" t="n">
        <v>0</v>
      </c>
      <c r="Y1439" t="n">
        <v>2.232327938079834</v>
      </c>
      <c r="Z1439" t="n">
        <v>0.0002366</v>
      </c>
    </row>
    <row r="1440">
      <c r="A1440" t="inlineStr">
        <is>
          <t>chat_terse</t>
        </is>
      </c>
      <c r="B1440" t="inlineStr">
        <is>
          <t>wild2</t>
        </is>
      </c>
      <c r="C1440" t="inlineStr">
        <is>
          <t>openai/gpt-5.6-luna</t>
        </is>
      </c>
      <c r="D1440" t="inlineStr">
        <is>
          <t>openai/gpt-5.6-luna</t>
        </is>
      </c>
      <c r="E1440" t="n">
        <v>1</v>
      </c>
      <c r="F1440" t="inlineStr">
        <is>
          <t>clean</t>
        </is>
      </c>
      <c r="G1440" t="b">
        <v>0</v>
      </c>
      <c r="H1440" t="inlineStr"/>
      <c r="I1440" t="n">
        <v>0</v>
      </c>
      <c r="J1440" t="inlineStr">
        <is>
          <t>chat2</t>
        </is>
      </c>
      <c r="K1440" t="n">
        <v>114</v>
      </c>
      <c r="L1440" t="inlineStr">
        <is>
          <t>chat2/updated-0</t>
        </is>
      </c>
      <c r="M1440" t="inlineStr">
        <is>
          <t>updated</t>
        </is>
      </c>
      <c r="N1440" t="inlineStr">
        <is>
          <t>What is the current deadline for search-index?</t>
        </is>
      </c>
      <c r="O1440" t="inlineStr">
        <is>
          <t>Oct 28</t>
        </is>
      </c>
      <c r="P1440" t="inlineStr">
        <is>
          <t>Oct 28</t>
        </is>
      </c>
      <c r="Q1440" t="b">
        <v>1</v>
      </c>
      <c r="R1440" t="inlineStr">
        <is>
          <t>rule</t>
        </is>
      </c>
      <c r="S1440" t="n">
        <v>718</v>
      </c>
      <c r="T1440" t="n">
        <v>718</v>
      </c>
      <c r="U1440" t="n">
        <v>20</v>
      </c>
      <c r="V1440" t="n">
        <v>0</v>
      </c>
      <c r="W1440" t="n">
        <v>1</v>
      </c>
      <c r="X1440" t="n">
        <v>0</v>
      </c>
      <c r="Y1440" t="n">
        <v>1.226010799407959</v>
      </c>
      <c r="Z1440" t="n">
        <v>0.0001676</v>
      </c>
    </row>
    <row r="1441">
      <c r="A1441" t="inlineStr">
        <is>
          <t>chat_terse</t>
        </is>
      </c>
      <c r="B1441" t="inlineStr">
        <is>
          <t>wild2</t>
        </is>
      </c>
      <c r="C1441" t="inlineStr">
        <is>
          <t>openai/gpt-5.6-luna</t>
        </is>
      </c>
      <c r="D1441" t="inlineStr">
        <is>
          <t>openai/gpt-5.6-luna</t>
        </is>
      </c>
      <c r="E1441" t="n">
        <v>1</v>
      </c>
      <c r="F1441" t="inlineStr">
        <is>
          <t>clean</t>
        </is>
      </c>
      <c r="G1441" t="b">
        <v>0</v>
      </c>
      <c r="H1441" t="inlineStr"/>
      <c r="I1441" t="n">
        <v>0</v>
      </c>
      <c r="J1441" t="inlineStr">
        <is>
          <t>chat2</t>
        </is>
      </c>
      <c r="K1441" t="n">
        <v>114</v>
      </c>
      <c r="L1441" t="inlineStr">
        <is>
          <t>chat2/updated-1</t>
        </is>
      </c>
      <c r="M1441" t="inlineStr">
        <is>
          <t>updated</t>
        </is>
      </c>
      <c r="N1441" t="inlineStr">
        <is>
          <t>What is notifier's budget now, in thousands of dollars?</t>
        </is>
      </c>
      <c r="O1441" t="n">
        <v>55</v>
      </c>
      <c r="P1441" t="inlineStr">
        <is>
          <t>55</t>
        </is>
      </c>
      <c r="Q1441" t="b">
        <v>1</v>
      </c>
      <c r="R1441" t="inlineStr">
        <is>
          <t>rule</t>
        </is>
      </c>
      <c r="S1441" t="n">
        <v>721</v>
      </c>
      <c r="T1441" t="n">
        <v>721</v>
      </c>
      <c r="U1441" t="n">
        <v>27</v>
      </c>
      <c r="V1441" t="n">
        <v>0</v>
      </c>
      <c r="W1441" t="n">
        <v>1</v>
      </c>
      <c r="X1441" t="n">
        <v>0</v>
      </c>
      <c r="Y1441" t="n">
        <v>1.125688791275024</v>
      </c>
      <c r="Z1441" t="n">
        <v>0.0001766</v>
      </c>
    </row>
    <row r="1442">
      <c r="A1442" t="inlineStr">
        <is>
          <t>chat_terse</t>
        </is>
      </c>
      <c r="B1442" t="inlineStr">
        <is>
          <t>wild2</t>
        </is>
      </c>
      <c r="C1442" t="inlineStr">
        <is>
          <t>openai/gpt-5.6-luna</t>
        </is>
      </c>
      <c r="D1442" t="inlineStr">
        <is>
          <t>openai/gpt-5.6-luna</t>
        </is>
      </c>
      <c r="E1442" t="n">
        <v>1</v>
      </c>
      <c r="F1442" t="inlineStr">
        <is>
          <t>clean</t>
        </is>
      </c>
      <c r="G1442" t="b">
        <v>0</v>
      </c>
      <c r="H1442" t="inlineStr"/>
      <c r="I1442" t="n">
        <v>0</v>
      </c>
      <c r="J1442" t="inlineStr">
        <is>
          <t>chat2</t>
        </is>
      </c>
      <c r="K1442" t="n">
        <v>114</v>
      </c>
      <c r="L1442" t="inlineStr">
        <is>
          <t>chat2/updated-2</t>
        </is>
      </c>
      <c r="M1442" t="inlineStr">
        <is>
          <t>updated</t>
        </is>
      </c>
      <c r="N1442" t="inlineStr">
        <is>
          <t>What is the current deadline for dashboard?</t>
        </is>
      </c>
      <c r="O1442" t="inlineStr">
        <is>
          <t>Oct 12</t>
        </is>
      </c>
      <c r="P1442" t="inlineStr">
        <is>
          <t>Oct 12</t>
        </is>
      </c>
      <c r="Q1442" t="b">
        <v>1</v>
      </c>
      <c r="R1442" t="inlineStr">
        <is>
          <t>rule</t>
        </is>
      </c>
      <c r="S1442" t="n">
        <v>717</v>
      </c>
      <c r="T1442" t="n">
        <v>717</v>
      </c>
      <c r="U1442" t="n">
        <v>44</v>
      </c>
      <c r="V1442" t="n">
        <v>0</v>
      </c>
      <c r="W1442" t="n">
        <v>1</v>
      </c>
      <c r="X1442" t="n">
        <v>0</v>
      </c>
      <c r="Y1442" t="n">
        <v>1.609426021575928</v>
      </c>
      <c r="Z1442" t="n">
        <v>0.0001962</v>
      </c>
    </row>
    <row r="1443">
      <c r="A1443" t="inlineStr">
        <is>
          <t>chat_terse</t>
        </is>
      </c>
      <c r="B1443" t="inlineStr">
        <is>
          <t>wild2</t>
        </is>
      </c>
      <c r="C1443" t="inlineStr">
        <is>
          <t>openai/gpt-5.6-luna</t>
        </is>
      </c>
      <c r="D1443" t="inlineStr">
        <is>
          <t>openai/gpt-5.6-luna</t>
        </is>
      </c>
      <c r="E1443" t="n">
        <v>1</v>
      </c>
      <c r="F1443" t="inlineStr">
        <is>
          <t>clean</t>
        </is>
      </c>
      <c r="G1443" t="b">
        <v>0</v>
      </c>
      <c r="H1443" t="inlineStr"/>
      <c r="I1443" t="n">
        <v>0</v>
      </c>
      <c r="J1443" t="inlineStr">
        <is>
          <t>chat2</t>
        </is>
      </c>
      <c r="K1443" t="n">
        <v>114</v>
      </c>
      <c r="L1443" t="inlineStr">
        <is>
          <t>chat2/updated-3</t>
        </is>
      </c>
      <c r="M1443" t="inlineStr">
        <is>
          <t>updated</t>
        </is>
      </c>
      <c r="N1443" t="inlineStr">
        <is>
          <t>What is scheduler-v2's budget, in thousands of dollars?</t>
        </is>
      </c>
      <c r="O1443" t="n">
        <v>50</v>
      </c>
      <c r="P1443" t="inlineStr">
        <is>
          <t>50</t>
        </is>
      </c>
      <c r="Q1443" t="b">
        <v>1</v>
      </c>
      <c r="R1443" t="inlineStr">
        <is>
          <t>rule</t>
        </is>
      </c>
      <c r="S1443" t="n">
        <v>722</v>
      </c>
      <c r="T1443" t="n">
        <v>722</v>
      </c>
      <c r="U1443" t="n">
        <v>60</v>
      </c>
      <c r="V1443" t="n">
        <v>0</v>
      </c>
      <c r="W1443" t="n">
        <v>1</v>
      </c>
      <c r="X1443" t="n">
        <v>0</v>
      </c>
      <c r="Y1443" t="n">
        <v>2.34449291229248</v>
      </c>
      <c r="Z1443" t="n">
        <v>0.0002164</v>
      </c>
    </row>
    <row r="1444">
      <c r="A1444" t="inlineStr">
        <is>
          <t>chat_terse</t>
        </is>
      </c>
      <c r="B1444" t="inlineStr">
        <is>
          <t>wild2</t>
        </is>
      </c>
      <c r="C1444" t="inlineStr">
        <is>
          <t>openai/gpt-5.6-luna</t>
        </is>
      </c>
      <c r="D1444" t="inlineStr">
        <is>
          <t>openai/gpt-5.6-luna</t>
        </is>
      </c>
      <c r="E1444" t="n">
        <v>1</v>
      </c>
      <c r="F1444" t="inlineStr">
        <is>
          <t>clean</t>
        </is>
      </c>
      <c r="G1444" t="b">
        <v>0</v>
      </c>
      <c r="H1444" t="inlineStr"/>
      <c r="I1444" t="n">
        <v>0</v>
      </c>
      <c r="J1444" t="inlineStr">
        <is>
          <t>chat2</t>
        </is>
      </c>
      <c r="K1444" t="n">
        <v>114</v>
      </c>
      <c r="L1444" t="inlineStr">
        <is>
          <t>chat2/updated-4</t>
        </is>
      </c>
      <c r="M1444" t="inlineStr">
        <is>
          <t>updated</t>
        </is>
      </c>
      <c r="N1444" t="inlineStr">
        <is>
          <t>Who owns search-index now?</t>
        </is>
      </c>
      <c r="O1444" t="inlineStr">
        <is>
          <t>Chen</t>
        </is>
      </c>
      <c r="P1444" t="inlineStr">
        <is>
          <t>Chen</t>
        </is>
      </c>
      <c r="Q1444" t="b">
        <v>1</v>
      </c>
      <c r="R1444" t="inlineStr">
        <is>
          <t>rule</t>
        </is>
      </c>
      <c r="S1444" t="n">
        <v>715</v>
      </c>
      <c r="T1444" t="n">
        <v>715</v>
      </c>
      <c r="U1444" t="n">
        <v>35</v>
      </c>
      <c r="V1444" t="n">
        <v>0</v>
      </c>
      <c r="W1444" t="n">
        <v>1</v>
      </c>
      <c r="X1444" t="n">
        <v>0</v>
      </c>
      <c r="Y1444" t="n">
        <v>1.287326335906982</v>
      </c>
      <c r="Z1444" t="n">
        <v>0.000185</v>
      </c>
    </row>
    <row r="1445">
      <c r="A1445" t="inlineStr">
        <is>
          <t>chat_terse</t>
        </is>
      </c>
      <c r="B1445" t="inlineStr">
        <is>
          <t>wild2</t>
        </is>
      </c>
      <c r="C1445" t="inlineStr">
        <is>
          <t>openai/gpt-5.6-luna</t>
        </is>
      </c>
      <c r="D1445" t="inlineStr">
        <is>
          <t>openai/gpt-5.6-luna</t>
        </is>
      </c>
      <c r="E1445" t="n">
        <v>1</v>
      </c>
      <c r="F1445" t="inlineStr">
        <is>
          <t>clean</t>
        </is>
      </c>
      <c r="G1445" t="b">
        <v>0</v>
      </c>
      <c r="H1445" t="inlineStr"/>
      <c r="I1445" t="n">
        <v>0</v>
      </c>
      <c r="J1445" t="inlineStr">
        <is>
          <t>chat2</t>
        </is>
      </c>
      <c r="K1445" t="n">
        <v>114</v>
      </c>
      <c r="L1445" t="inlineStr">
        <is>
          <t>chat2/updated-5</t>
        </is>
      </c>
      <c r="M1445" t="inlineStr">
        <is>
          <t>updated</t>
        </is>
      </c>
      <c r="N1445" t="inlineStr">
        <is>
          <t>Which datastore does notifier use?</t>
        </is>
      </c>
      <c r="O1445" t="inlineStr">
        <is>
          <t>Redis</t>
        </is>
      </c>
      <c r="P1445" t="inlineStr">
        <is>
          <t>Redis</t>
        </is>
      </c>
      <c r="Q1445" t="b">
        <v>1</v>
      </c>
      <c r="R1445" t="inlineStr">
        <is>
          <t>rule</t>
        </is>
      </c>
      <c r="S1445" t="n">
        <v>715</v>
      </c>
      <c r="T1445" t="n">
        <v>715</v>
      </c>
      <c r="U1445" t="n">
        <v>12</v>
      </c>
      <c r="V1445" t="n">
        <v>0</v>
      </c>
      <c r="W1445" t="n">
        <v>1</v>
      </c>
      <c r="X1445" t="n">
        <v>0</v>
      </c>
      <c r="Y1445" t="n">
        <v>1.255620241165161</v>
      </c>
      <c r="Z1445" t="n">
        <v>0.0001574</v>
      </c>
    </row>
    <row r="1446">
      <c r="A1446" t="inlineStr">
        <is>
          <t>chat_terse</t>
        </is>
      </c>
      <c r="B1446" t="inlineStr">
        <is>
          <t>wild</t>
        </is>
      </c>
      <c r="C1446" t="inlineStr">
        <is>
          <t>openai/gpt-5.6-luna</t>
        </is>
      </c>
      <c r="D1446" t="inlineStr">
        <is>
          <t>openai/gpt-5.6-luna</t>
        </is>
      </c>
      <c r="E1446" t="n">
        <v>1</v>
      </c>
      <c r="F1446" t="inlineStr">
        <is>
          <t>clean</t>
        </is>
      </c>
      <c r="G1446" t="b">
        <v>0</v>
      </c>
      <c r="H1446" t="inlineStr"/>
      <c r="I1446" t="n">
        <v>0</v>
      </c>
      <c r="J1446" t="inlineStr">
        <is>
          <t>chat2</t>
        </is>
      </c>
      <c r="K1446" t="n">
        <v>114</v>
      </c>
      <c r="L1446" t="inlineStr">
        <is>
          <t>chat2/absent-0</t>
        </is>
      </c>
      <c r="M1446" t="inlineStr">
        <is>
          <t>absent</t>
        </is>
      </c>
      <c r="N1446" t="inlineStr">
        <is>
          <t>Which CI provider did we decide on?</t>
        </is>
      </c>
      <c r="O1446" t="inlineStr">
        <is>
          <t>not stated</t>
        </is>
      </c>
      <c r="P1446" t="inlineStr">
        <is>
          <t>not stated</t>
        </is>
      </c>
      <c r="Q1446" t="b">
        <v>1</v>
      </c>
      <c r="R1446" t="inlineStr">
        <is>
          <t>rule</t>
        </is>
      </c>
      <c r="S1446" t="n">
        <v>678</v>
      </c>
      <c r="T1446" t="n">
        <v>678</v>
      </c>
      <c r="U1446" t="n">
        <v>37</v>
      </c>
      <c r="V1446" t="n">
        <v>0</v>
      </c>
      <c r="W1446" t="n">
        <v>1</v>
      </c>
      <c r="X1446" t="n">
        <v>0</v>
      </c>
      <c r="Y1446" t="n">
        <v>1.599684953689575</v>
      </c>
      <c r="Z1446" t="n">
        <v>0.00018</v>
      </c>
    </row>
    <row r="1447">
      <c r="A1447" t="inlineStr">
        <is>
          <t>chat_terse</t>
        </is>
      </c>
      <c r="B1447" t="inlineStr">
        <is>
          <t>wild</t>
        </is>
      </c>
      <c r="C1447" t="inlineStr">
        <is>
          <t>openai/gpt-5.6-luna</t>
        </is>
      </c>
      <c r="D1447" t="inlineStr">
        <is>
          <t>openai/gpt-5.6-luna</t>
        </is>
      </c>
      <c r="E1447" t="n">
        <v>1</v>
      </c>
      <c r="F1447" t="inlineStr">
        <is>
          <t>clean</t>
        </is>
      </c>
      <c r="G1447" t="b">
        <v>0</v>
      </c>
      <c r="H1447" t="inlineStr"/>
      <c r="I1447" t="n">
        <v>0</v>
      </c>
      <c r="J1447" t="inlineStr">
        <is>
          <t>chat2</t>
        </is>
      </c>
      <c r="K1447" t="n">
        <v>114</v>
      </c>
      <c r="L1447" t="inlineStr">
        <is>
          <t>chat2/absent-1</t>
        </is>
      </c>
      <c r="M1447" t="inlineStr">
        <is>
          <t>absent</t>
        </is>
      </c>
      <c r="N1447" t="inlineStr">
        <is>
          <t>What uptime SLA did we commit to for the launch?</t>
        </is>
      </c>
      <c r="O1447" t="inlineStr">
        <is>
          <t>not stated</t>
        </is>
      </c>
      <c r="P1447" t="inlineStr">
        <is>
          <t>not stated</t>
        </is>
      </c>
      <c r="Q1447" t="b">
        <v>1</v>
      </c>
      <c r="R1447" t="inlineStr">
        <is>
          <t>rule</t>
        </is>
      </c>
      <c r="S1447" t="n">
        <v>681</v>
      </c>
      <c r="T1447" t="n">
        <v>681</v>
      </c>
      <c r="U1447" t="n">
        <v>15</v>
      </c>
      <c r="V1447" t="n">
        <v>0</v>
      </c>
      <c r="W1447" t="n">
        <v>1</v>
      </c>
      <c r="X1447" t="n">
        <v>0</v>
      </c>
      <c r="Y1447" t="n">
        <v>1.354672193527222</v>
      </c>
      <c r="Z1447" t="n">
        <v>0.0001542</v>
      </c>
    </row>
    <row r="1448">
      <c r="A1448" t="inlineStr">
        <is>
          <t>chat_terse</t>
        </is>
      </c>
      <c r="B1448" t="inlineStr">
        <is>
          <t>wild</t>
        </is>
      </c>
      <c r="C1448" t="inlineStr">
        <is>
          <t>openai/gpt-5.6-luna</t>
        </is>
      </c>
      <c r="D1448" t="inlineStr">
        <is>
          <t>openai/gpt-5.6-luna</t>
        </is>
      </c>
      <c r="E1448" t="n">
        <v>1</v>
      </c>
      <c r="F1448" t="inlineStr">
        <is>
          <t>clean</t>
        </is>
      </c>
      <c r="G1448" t="b">
        <v>0</v>
      </c>
      <c r="H1448" t="inlineStr"/>
      <c r="I1448" t="n">
        <v>0</v>
      </c>
      <c r="J1448" t="inlineStr">
        <is>
          <t>chat2</t>
        </is>
      </c>
      <c r="K1448" t="n">
        <v>114</v>
      </c>
      <c r="L1448" t="inlineStr">
        <is>
          <t>chat2/count-0</t>
        </is>
      </c>
      <c r="M1448" t="inlineStr">
        <is>
          <t>count</t>
        </is>
      </c>
      <c r="N1448" t="inlineStr">
        <is>
          <t>How many modules are currently in scope for the launch?</t>
        </is>
      </c>
      <c r="O1448" t="n">
        <v>6</v>
      </c>
      <c r="P1448" t="inlineStr">
        <is>
          <t>6</t>
        </is>
      </c>
      <c r="Q1448" t="b">
        <v>1</v>
      </c>
      <c r="R1448" t="inlineStr">
        <is>
          <t>rule</t>
        </is>
      </c>
      <c r="S1448" t="n">
        <v>681</v>
      </c>
      <c r="T1448" t="n">
        <v>681</v>
      </c>
      <c r="U1448" t="n">
        <v>58</v>
      </c>
      <c r="V1448" t="n">
        <v>0</v>
      </c>
      <c r="W1448" t="n">
        <v>1</v>
      </c>
      <c r="X1448" t="n">
        <v>0</v>
      </c>
      <c r="Y1448" t="n">
        <v>2.803083896636963</v>
      </c>
      <c r="Z1448" t="n">
        <v>0.0002058</v>
      </c>
    </row>
    <row r="1449">
      <c r="A1449" t="inlineStr">
        <is>
          <t>chat_terse</t>
        </is>
      </c>
      <c r="B1449" t="inlineStr">
        <is>
          <t>wild</t>
        </is>
      </c>
      <c r="C1449" t="inlineStr">
        <is>
          <t>openai/gpt-5.6-luna</t>
        </is>
      </c>
      <c r="D1449" t="inlineStr">
        <is>
          <t>openai/gpt-5.6-luna</t>
        </is>
      </c>
      <c r="E1449" t="n">
        <v>1</v>
      </c>
      <c r="F1449" t="inlineStr">
        <is>
          <t>clean</t>
        </is>
      </c>
      <c r="G1449" t="b">
        <v>0</v>
      </c>
      <c r="H1449" t="inlineStr"/>
      <c r="I1449" t="n">
        <v>0</v>
      </c>
      <c r="J1449" t="inlineStr">
        <is>
          <t>chat2</t>
        </is>
      </c>
      <c r="K1449" t="n">
        <v>114</v>
      </c>
      <c r="L1449" t="inlineStr">
        <is>
          <t>chat2/early-0</t>
        </is>
      </c>
      <c r="M1449" t="inlineStr">
        <is>
          <t>early</t>
        </is>
      </c>
      <c r="N1449" t="inlineStr">
        <is>
          <t>Who owns notifier?</t>
        </is>
      </c>
      <c r="O1449" t="inlineStr">
        <is>
          <t>Jonas</t>
        </is>
      </c>
      <c r="P1449" t="inlineStr">
        <is>
          <t>Jonas</t>
        </is>
      </c>
      <c r="Q1449" t="b">
        <v>1</v>
      </c>
      <c r="R1449" t="inlineStr">
        <is>
          <t>rule</t>
        </is>
      </c>
      <c r="S1449" t="n">
        <v>674</v>
      </c>
      <c r="T1449" t="n">
        <v>674</v>
      </c>
      <c r="U1449" t="n">
        <v>14</v>
      </c>
      <c r="V1449" t="n">
        <v>0</v>
      </c>
      <c r="W1449" t="n">
        <v>1</v>
      </c>
      <c r="X1449" t="n">
        <v>0</v>
      </c>
      <c r="Y1449" t="n">
        <v>1.269477128982544</v>
      </c>
      <c r="Z1449" t="n">
        <v>0.0001516</v>
      </c>
    </row>
    <row r="1450">
      <c r="A1450" t="inlineStr">
        <is>
          <t>chat_terse</t>
        </is>
      </c>
      <c r="B1450" t="inlineStr">
        <is>
          <t>wild</t>
        </is>
      </c>
      <c r="C1450" t="inlineStr">
        <is>
          <t>openai/gpt-5.6-luna</t>
        </is>
      </c>
      <c r="D1450" t="inlineStr">
        <is>
          <t>openai/gpt-5.6-luna</t>
        </is>
      </c>
      <c r="E1450" t="n">
        <v>1</v>
      </c>
      <c r="F1450" t="inlineStr">
        <is>
          <t>clean</t>
        </is>
      </c>
      <c r="G1450" t="b">
        <v>0</v>
      </c>
      <c r="H1450" t="inlineStr"/>
      <c r="I1450" t="n">
        <v>0</v>
      </c>
      <c r="J1450" t="inlineStr">
        <is>
          <t>chat2</t>
        </is>
      </c>
      <c r="K1450" t="n">
        <v>114</v>
      </c>
      <c r="L1450" t="inlineStr">
        <is>
          <t>chat2/early-1</t>
        </is>
      </c>
      <c r="M1450" t="inlineStr">
        <is>
          <t>early</t>
        </is>
      </c>
      <c r="N1450" t="inlineStr">
        <is>
          <t>Which region are we deploying Cinder to?</t>
        </is>
      </c>
      <c r="O1450" t="inlineStr">
        <is>
          <t>us-east-1</t>
        </is>
      </c>
      <c r="P1450" t="inlineStr">
        <is>
          <t>us-east-1</t>
        </is>
      </c>
      <c r="Q1450" t="b">
        <v>1</v>
      </c>
      <c r="R1450" t="inlineStr">
        <is>
          <t>rule</t>
        </is>
      </c>
      <c r="S1450" t="n">
        <v>679</v>
      </c>
      <c r="T1450" t="n">
        <v>679</v>
      </c>
      <c r="U1450" t="n">
        <v>25</v>
      </c>
      <c r="V1450" t="n">
        <v>0</v>
      </c>
      <c r="W1450" t="n">
        <v>1</v>
      </c>
      <c r="X1450" t="n">
        <v>0</v>
      </c>
      <c r="Y1450" t="n">
        <v>0.8796110153198242</v>
      </c>
      <c r="Z1450" t="n">
        <v>0.0001658</v>
      </c>
    </row>
    <row r="1451">
      <c r="A1451" t="inlineStr">
        <is>
          <t>chat_terse</t>
        </is>
      </c>
      <c r="B1451" t="inlineStr">
        <is>
          <t>wild</t>
        </is>
      </c>
      <c r="C1451" t="inlineStr">
        <is>
          <t>openai/gpt-5.6-luna</t>
        </is>
      </c>
      <c r="D1451" t="inlineStr">
        <is>
          <t>openai/gpt-5.6-luna</t>
        </is>
      </c>
      <c r="E1451" t="n">
        <v>1</v>
      </c>
      <c r="F1451" t="inlineStr">
        <is>
          <t>clean</t>
        </is>
      </c>
      <c r="G1451" t="b">
        <v>0</v>
      </c>
      <c r="H1451" t="inlineStr"/>
      <c r="I1451" t="n">
        <v>0</v>
      </c>
      <c r="J1451" t="inlineStr">
        <is>
          <t>chat2</t>
        </is>
      </c>
      <c r="K1451" t="n">
        <v>114</v>
      </c>
      <c r="L1451" t="inlineStr">
        <is>
          <t>chat2/early-2</t>
        </is>
      </c>
      <c r="M1451" t="inlineStr">
        <is>
          <t>early</t>
        </is>
      </c>
      <c r="N1451" t="inlineStr">
        <is>
          <t>At what time (UTC) is the daily standup?</t>
        </is>
      </c>
      <c r="O1451" t="inlineStr">
        <is>
          <t>09:15</t>
        </is>
      </c>
      <c r="P1451" t="inlineStr">
        <is>
          <t>09:15 UTC</t>
        </is>
      </c>
      <c r="Q1451" t="b">
        <v>1</v>
      </c>
      <c r="R1451" t="inlineStr">
        <is>
          <t>rule</t>
        </is>
      </c>
      <c r="S1451" t="n">
        <v>682</v>
      </c>
      <c r="T1451" t="n">
        <v>682</v>
      </c>
      <c r="U1451" t="n">
        <v>25</v>
      </c>
      <c r="V1451" t="n">
        <v>0</v>
      </c>
      <c r="W1451" t="n">
        <v>1</v>
      </c>
      <c r="X1451" t="n">
        <v>0</v>
      </c>
      <c r="Y1451" t="n">
        <v>1.105896949768066</v>
      </c>
      <c r="Z1451" t="n">
        <v>0.0001664</v>
      </c>
    </row>
    <row r="1452">
      <c r="A1452" t="inlineStr">
        <is>
          <t>chat_terse</t>
        </is>
      </c>
      <c r="B1452" t="inlineStr">
        <is>
          <t>wild</t>
        </is>
      </c>
      <c r="C1452" t="inlineStr">
        <is>
          <t>openai/gpt-5.6-luna</t>
        </is>
      </c>
      <c r="D1452" t="inlineStr">
        <is>
          <t>openai/gpt-5.6-luna</t>
        </is>
      </c>
      <c r="E1452" t="n">
        <v>1</v>
      </c>
      <c r="F1452" t="inlineStr">
        <is>
          <t>clean</t>
        </is>
      </c>
      <c r="G1452" t="b">
        <v>0</v>
      </c>
      <c r="H1452" t="inlineStr"/>
      <c r="I1452" t="n">
        <v>0</v>
      </c>
      <c r="J1452" t="inlineStr">
        <is>
          <t>chat2</t>
        </is>
      </c>
      <c r="K1452" t="n">
        <v>114</v>
      </c>
      <c r="L1452" t="inlineStr">
        <is>
          <t>chat2/list-0</t>
        </is>
      </c>
      <c r="M1452" t="inlineStr">
        <is>
          <t>list</t>
        </is>
      </c>
      <c r="N1452" t="inlineStr">
        <is>
          <t>Which in-scope modules are P0?</t>
        </is>
      </c>
      <c r="O1452" t="inlineStr">
        <is>
          <t>["search-index", "dashboard", "scheduler-v2"]</t>
        </is>
      </c>
      <c r="P1452" t="inlineStr">
        <is>
          <t>search-index, dashboard, scheduler-v2</t>
        </is>
      </c>
      <c r="Q1452" t="b">
        <v>1</v>
      </c>
      <c r="R1452" t="inlineStr">
        <is>
          <t>rule</t>
        </is>
      </c>
      <c r="S1452" t="n">
        <v>679</v>
      </c>
      <c r="T1452" t="n">
        <v>679</v>
      </c>
      <c r="U1452" t="n">
        <v>88</v>
      </c>
      <c r="V1452" t="n">
        <v>0</v>
      </c>
      <c r="W1452" t="n">
        <v>1</v>
      </c>
      <c r="X1452" t="n">
        <v>0</v>
      </c>
      <c r="Y1452" t="n">
        <v>2.214804887771606</v>
      </c>
      <c r="Z1452" t="n">
        <v>0.0002414</v>
      </c>
    </row>
    <row r="1453">
      <c r="A1453" t="inlineStr">
        <is>
          <t>chat_terse</t>
        </is>
      </c>
      <c r="B1453" t="inlineStr">
        <is>
          <t>wild</t>
        </is>
      </c>
      <c r="C1453" t="inlineStr">
        <is>
          <t>openai/gpt-5.6-luna</t>
        </is>
      </c>
      <c r="D1453" t="inlineStr">
        <is>
          <t>openai/gpt-5.6-luna</t>
        </is>
      </c>
      <c r="E1453" t="n">
        <v>1</v>
      </c>
      <c r="F1453" t="inlineStr">
        <is>
          <t>clean</t>
        </is>
      </c>
      <c r="G1453" t="b">
        <v>0</v>
      </c>
      <c r="H1453" t="inlineStr"/>
      <c r="I1453" t="n">
        <v>0</v>
      </c>
      <c r="J1453" t="inlineStr">
        <is>
          <t>chat2</t>
        </is>
      </c>
      <c r="K1453" t="n">
        <v>114</v>
      </c>
      <c r="L1453" t="inlineStr">
        <is>
          <t>chat2/neg-0</t>
        </is>
      </c>
      <c r="M1453" t="inlineStr">
        <is>
          <t>negation</t>
        </is>
      </c>
      <c r="N1453" t="inlineStr">
        <is>
          <t>Which in-scope module has no datastore decided yet?</t>
        </is>
      </c>
      <c r="O1453" t="inlineStr">
        <is>
          <t>dashboard</t>
        </is>
      </c>
      <c r="P1453" t="inlineStr">
        <is>
          <t>dashboard</t>
        </is>
      </c>
      <c r="Q1453" t="b">
        <v>1</v>
      </c>
      <c r="R1453" t="inlineStr">
        <is>
          <t>rule</t>
        </is>
      </c>
      <c r="S1453" t="n">
        <v>681</v>
      </c>
      <c r="T1453" t="n">
        <v>681</v>
      </c>
      <c r="U1453" t="n">
        <v>81</v>
      </c>
      <c r="V1453" t="n">
        <v>0</v>
      </c>
      <c r="W1453" t="n">
        <v>1</v>
      </c>
      <c r="X1453" t="n">
        <v>0</v>
      </c>
      <c r="Y1453" t="n">
        <v>2.244055032730103</v>
      </c>
      <c r="Z1453" t="n">
        <v>0.0002334</v>
      </c>
    </row>
    <row r="1454">
      <c r="A1454" t="inlineStr">
        <is>
          <t>chat_terse</t>
        </is>
      </c>
      <c r="B1454" t="inlineStr">
        <is>
          <t>wild</t>
        </is>
      </c>
      <c r="C1454" t="inlineStr">
        <is>
          <t>openai/gpt-5.6-luna</t>
        </is>
      </c>
      <c r="D1454" t="inlineStr">
        <is>
          <t>openai/gpt-5.6-luna</t>
        </is>
      </c>
      <c r="E1454" t="n">
        <v>1</v>
      </c>
      <c r="F1454" t="inlineStr">
        <is>
          <t>clean</t>
        </is>
      </c>
      <c r="G1454" t="b">
        <v>0</v>
      </c>
      <c r="H1454" t="inlineStr"/>
      <c r="I1454" t="n">
        <v>0</v>
      </c>
      <c r="J1454" t="inlineStr">
        <is>
          <t>chat2</t>
        </is>
      </c>
      <c r="K1454" t="n">
        <v>114</v>
      </c>
      <c r="L1454" t="inlineStr">
        <is>
          <t>chat2/original-0</t>
        </is>
      </c>
      <c r="M1454" t="inlineStr">
        <is>
          <t>original</t>
        </is>
      </c>
      <c r="N1454" t="inlineStr">
        <is>
          <t>What was the very first deadline we set for search-index, before any changes?</t>
        </is>
      </c>
      <c r="O1454" t="inlineStr">
        <is>
          <t>Oct 15</t>
        </is>
      </c>
      <c r="P1454" t="inlineStr">
        <is>
          <t>Oct 15</t>
        </is>
      </c>
      <c r="Q1454" t="b">
        <v>1</v>
      </c>
      <c r="R1454" t="inlineStr">
        <is>
          <t>rule</t>
        </is>
      </c>
      <c r="S1454" t="n">
        <v>686</v>
      </c>
      <c r="T1454" t="n">
        <v>686</v>
      </c>
      <c r="U1454" t="n">
        <v>112</v>
      </c>
      <c r="V1454" t="n">
        <v>0</v>
      </c>
      <c r="W1454" t="n">
        <v>1</v>
      </c>
      <c r="X1454" t="n">
        <v>0</v>
      </c>
      <c r="Y1454" t="n">
        <v>2.886466026306152</v>
      </c>
      <c r="Z1454" t="n">
        <v>0.0002716</v>
      </c>
    </row>
    <row r="1455">
      <c r="A1455" t="inlineStr">
        <is>
          <t>chat_terse</t>
        </is>
      </c>
      <c r="B1455" t="inlineStr">
        <is>
          <t>wild</t>
        </is>
      </c>
      <c r="C1455" t="inlineStr">
        <is>
          <t>openai/gpt-5.6-luna</t>
        </is>
      </c>
      <c r="D1455" t="inlineStr">
        <is>
          <t>openai/gpt-5.6-luna</t>
        </is>
      </c>
      <c r="E1455" t="n">
        <v>1</v>
      </c>
      <c r="F1455" t="inlineStr">
        <is>
          <t>clean</t>
        </is>
      </c>
      <c r="G1455" t="b">
        <v>0</v>
      </c>
      <c r="H1455" t="inlineStr"/>
      <c r="I1455" t="n">
        <v>0</v>
      </c>
      <c r="J1455" t="inlineStr">
        <is>
          <t>chat2</t>
        </is>
      </c>
      <c r="K1455" t="n">
        <v>114</v>
      </c>
      <c r="L1455" t="inlineStr">
        <is>
          <t>chat2/paste-0</t>
        </is>
      </c>
      <c r="M1455" t="inlineStr">
        <is>
          <t>paste</t>
        </is>
      </c>
      <c r="N1455" t="inlineStr">
        <is>
          <t>What p95 latency, in ms, did the load test I pasted report?</t>
        </is>
      </c>
      <c r="O1455" t="n">
        <v>596</v>
      </c>
      <c r="P1455" t="inlineStr">
        <is>
          <t>596 ms</t>
        </is>
      </c>
      <c r="Q1455" t="b">
        <v>1</v>
      </c>
      <c r="R1455" t="inlineStr">
        <is>
          <t>rule</t>
        </is>
      </c>
      <c r="S1455" t="n">
        <v>686</v>
      </c>
      <c r="T1455" t="n">
        <v>686</v>
      </c>
      <c r="U1455" t="n">
        <v>22</v>
      </c>
      <c r="V1455" t="n">
        <v>0</v>
      </c>
      <c r="W1455" t="n">
        <v>1</v>
      </c>
      <c r="X1455" t="n">
        <v>0</v>
      </c>
      <c r="Y1455" t="n">
        <v>1.044186115264893</v>
      </c>
      <c r="Z1455" t="n">
        <v>0.0001636</v>
      </c>
    </row>
    <row r="1456">
      <c r="A1456" t="inlineStr">
        <is>
          <t>chat_terse</t>
        </is>
      </c>
      <c r="B1456" t="inlineStr">
        <is>
          <t>wild</t>
        </is>
      </c>
      <c r="C1456" t="inlineStr">
        <is>
          <t>openai/gpt-5.6-luna</t>
        </is>
      </c>
      <c r="D1456" t="inlineStr">
        <is>
          <t>openai/gpt-5.6-luna</t>
        </is>
      </c>
      <c r="E1456" t="n">
        <v>1</v>
      </c>
      <c r="F1456" t="inlineStr">
        <is>
          <t>clean</t>
        </is>
      </c>
      <c r="G1456" t="b">
        <v>0</v>
      </c>
      <c r="H1456" t="inlineStr"/>
      <c r="I1456" t="n">
        <v>0</v>
      </c>
      <c r="J1456" t="inlineStr">
        <is>
          <t>chat2</t>
        </is>
      </c>
      <c r="K1456" t="n">
        <v>114</v>
      </c>
      <c r="L1456" t="inlineStr">
        <is>
          <t>chat2/paste-1</t>
        </is>
      </c>
      <c r="M1456" t="inlineStr">
        <is>
          <t>paste</t>
        </is>
      </c>
      <c r="N1456" t="inlineStr">
        <is>
          <t>How many tests failed in the CI output I pasted?</t>
        </is>
      </c>
      <c r="O1456" t="n">
        <v>2</v>
      </c>
      <c r="P1456" t="inlineStr">
        <is>
          <t>2</t>
        </is>
      </c>
      <c r="Q1456" t="b">
        <v>1</v>
      </c>
      <c r="R1456" t="inlineStr">
        <is>
          <t>rule</t>
        </is>
      </c>
      <c r="S1456" t="n">
        <v>681</v>
      </c>
      <c r="T1456" t="n">
        <v>681</v>
      </c>
      <c r="U1456" t="n">
        <v>17</v>
      </c>
      <c r="V1456" t="n">
        <v>0</v>
      </c>
      <c r="W1456" t="n">
        <v>1</v>
      </c>
      <c r="X1456" t="n">
        <v>0</v>
      </c>
      <c r="Y1456" t="n">
        <v>1.141512870788574</v>
      </c>
      <c r="Z1456" t="n">
        <v>0.0001566</v>
      </c>
    </row>
    <row r="1457">
      <c r="A1457" t="inlineStr">
        <is>
          <t>chat_terse</t>
        </is>
      </c>
      <c r="B1457" t="inlineStr">
        <is>
          <t>wild</t>
        </is>
      </c>
      <c r="C1457" t="inlineStr">
        <is>
          <t>openai/gpt-5.6-luna</t>
        </is>
      </c>
      <c r="D1457" t="inlineStr">
        <is>
          <t>openai/gpt-5.6-luna</t>
        </is>
      </c>
      <c r="E1457" t="n">
        <v>1</v>
      </c>
      <c r="F1457" t="inlineStr">
        <is>
          <t>clean</t>
        </is>
      </c>
      <c r="G1457" t="b">
        <v>0</v>
      </c>
      <c r="H1457" t="inlineStr"/>
      <c r="I1457" t="n">
        <v>0</v>
      </c>
      <c r="J1457" t="inlineStr">
        <is>
          <t>chat2</t>
        </is>
      </c>
      <c r="K1457" t="n">
        <v>114</v>
      </c>
      <c r="L1457" t="inlineStr">
        <is>
          <t>chat2/paste-2</t>
        </is>
      </c>
      <c r="M1457" t="inlineStr">
        <is>
          <t>paste</t>
        </is>
      </c>
      <c r="N1457" t="inlineStr">
        <is>
          <t>What is db_pool_size in the config I pasted?</t>
        </is>
      </c>
      <c r="O1457" t="n">
        <v>32</v>
      </c>
      <c r="P1457" t="inlineStr">
        <is>
          <t>32</t>
        </is>
      </c>
      <c r="Q1457" t="b">
        <v>1</v>
      </c>
      <c r="R1457" t="inlineStr">
        <is>
          <t>rule</t>
        </is>
      </c>
      <c r="S1457" t="n">
        <v>681</v>
      </c>
      <c r="T1457" t="n">
        <v>681</v>
      </c>
      <c r="U1457" t="n">
        <v>20</v>
      </c>
      <c r="V1457" t="n">
        <v>0</v>
      </c>
      <c r="W1457" t="n">
        <v>1</v>
      </c>
      <c r="X1457" t="n">
        <v>0</v>
      </c>
      <c r="Y1457" t="n">
        <v>1.201455116271973</v>
      </c>
      <c r="Z1457" t="n">
        <v>0.0001602</v>
      </c>
    </row>
    <row r="1458">
      <c r="A1458" t="inlineStr">
        <is>
          <t>chat_terse</t>
        </is>
      </c>
      <c r="B1458" t="inlineStr">
        <is>
          <t>wild</t>
        </is>
      </c>
      <c r="C1458" t="inlineStr">
        <is>
          <t>openai/gpt-5.6-luna</t>
        </is>
      </c>
      <c r="D1458" t="inlineStr">
        <is>
          <t>openai/gpt-5.6-luna</t>
        </is>
      </c>
      <c r="E1458" t="n">
        <v>1</v>
      </c>
      <c r="F1458" t="inlineStr">
        <is>
          <t>clean</t>
        </is>
      </c>
      <c r="G1458" t="b">
        <v>0</v>
      </c>
      <c r="H1458" t="inlineStr"/>
      <c r="I1458" t="n">
        <v>0</v>
      </c>
      <c r="J1458" t="inlineStr">
        <is>
          <t>chat2</t>
        </is>
      </c>
      <c r="K1458" t="n">
        <v>114</v>
      </c>
      <c r="L1458" t="inlineStr">
        <is>
          <t>chat2/sum-0</t>
        </is>
      </c>
      <c r="M1458" t="inlineStr">
        <is>
          <t>sum</t>
        </is>
      </c>
      <c r="N1458" t="inlineStr">
        <is>
          <t>What is the total budget, in thousands of dollars, across the modules currently in scope?</t>
        </is>
      </c>
      <c r="O1458" t="n">
        <v>245</v>
      </c>
      <c r="P1458" t="inlineStr">
        <is>
          <t>245 thousand dollars</t>
        </is>
      </c>
      <c r="Q1458" t="b">
        <v>1</v>
      </c>
      <c r="R1458" t="inlineStr">
        <is>
          <t>rule</t>
        </is>
      </c>
      <c r="S1458" t="n">
        <v>688</v>
      </c>
      <c r="T1458" t="n">
        <v>688</v>
      </c>
      <c r="U1458" t="n">
        <v>77</v>
      </c>
      <c r="V1458" t="n">
        <v>0</v>
      </c>
      <c r="W1458" t="n">
        <v>1</v>
      </c>
      <c r="X1458" t="n">
        <v>0</v>
      </c>
      <c r="Y1458" t="n">
        <v>2.296163082122803</v>
      </c>
      <c r="Z1458" t="n">
        <v>0.00023</v>
      </c>
    </row>
    <row r="1459">
      <c r="A1459" t="inlineStr">
        <is>
          <t>chat_terse</t>
        </is>
      </c>
      <c r="B1459" t="inlineStr">
        <is>
          <t>wild</t>
        </is>
      </c>
      <c r="C1459" t="inlineStr">
        <is>
          <t>openai/gpt-5.6-luna</t>
        </is>
      </c>
      <c r="D1459" t="inlineStr">
        <is>
          <t>openai/gpt-5.6-luna</t>
        </is>
      </c>
      <c r="E1459" t="n">
        <v>1</v>
      </c>
      <c r="F1459" t="inlineStr">
        <is>
          <t>clean</t>
        </is>
      </c>
      <c r="G1459" t="b">
        <v>0</v>
      </c>
      <c r="H1459" t="inlineStr"/>
      <c r="I1459" t="n">
        <v>0</v>
      </c>
      <c r="J1459" t="inlineStr">
        <is>
          <t>chat2</t>
        </is>
      </c>
      <c r="K1459" t="n">
        <v>114</v>
      </c>
      <c r="L1459" t="inlineStr">
        <is>
          <t>chat2/updated-0</t>
        </is>
      </c>
      <c r="M1459" t="inlineStr">
        <is>
          <t>updated</t>
        </is>
      </c>
      <c r="N1459" t="inlineStr">
        <is>
          <t>What is the current deadline for search-index?</t>
        </is>
      </c>
      <c r="O1459" t="inlineStr">
        <is>
          <t>Oct 28</t>
        </is>
      </c>
      <c r="P1459" t="inlineStr">
        <is>
          <t>Oct 28</t>
        </is>
      </c>
      <c r="Q1459" t="b">
        <v>1</v>
      </c>
      <c r="R1459" t="inlineStr">
        <is>
          <t>rule</t>
        </is>
      </c>
      <c r="S1459" t="n">
        <v>679</v>
      </c>
      <c r="T1459" t="n">
        <v>679</v>
      </c>
      <c r="U1459" t="n">
        <v>52</v>
      </c>
      <c r="V1459" t="n">
        <v>0</v>
      </c>
      <c r="W1459" t="n">
        <v>1</v>
      </c>
      <c r="X1459" t="n">
        <v>0</v>
      </c>
      <c r="Y1459" t="n">
        <v>1.596307039260864</v>
      </c>
      <c r="Z1459" t="n">
        <v>0.0001982</v>
      </c>
    </row>
    <row r="1460">
      <c r="A1460" t="inlineStr">
        <is>
          <t>chat_terse</t>
        </is>
      </c>
      <c r="B1460" t="inlineStr">
        <is>
          <t>wild</t>
        </is>
      </c>
      <c r="C1460" t="inlineStr">
        <is>
          <t>openai/gpt-5.6-luna</t>
        </is>
      </c>
      <c r="D1460" t="inlineStr">
        <is>
          <t>openai/gpt-5.6-luna</t>
        </is>
      </c>
      <c r="E1460" t="n">
        <v>1</v>
      </c>
      <c r="F1460" t="inlineStr">
        <is>
          <t>clean</t>
        </is>
      </c>
      <c r="G1460" t="b">
        <v>0</v>
      </c>
      <c r="H1460" t="inlineStr"/>
      <c r="I1460" t="n">
        <v>0</v>
      </c>
      <c r="J1460" t="inlineStr">
        <is>
          <t>chat2</t>
        </is>
      </c>
      <c r="K1460" t="n">
        <v>114</v>
      </c>
      <c r="L1460" t="inlineStr">
        <is>
          <t>chat2/updated-1</t>
        </is>
      </c>
      <c r="M1460" t="inlineStr">
        <is>
          <t>updated</t>
        </is>
      </c>
      <c r="N1460" t="inlineStr">
        <is>
          <t>What is notifier's budget now, in thousands of dollars?</t>
        </is>
      </c>
      <c r="O1460" t="n">
        <v>55</v>
      </c>
      <c r="P1460" t="inlineStr">
        <is>
          <t>55</t>
        </is>
      </c>
      <c r="Q1460" t="b">
        <v>1</v>
      </c>
      <c r="R1460" t="inlineStr">
        <is>
          <t>rule</t>
        </is>
      </c>
      <c r="S1460" t="n">
        <v>682</v>
      </c>
      <c r="T1460" t="n">
        <v>682</v>
      </c>
      <c r="U1460" t="n">
        <v>26</v>
      </c>
      <c r="V1460" t="n">
        <v>0</v>
      </c>
      <c r="W1460" t="n">
        <v>1</v>
      </c>
      <c r="X1460" t="n">
        <v>0</v>
      </c>
      <c r="Y1460" t="n">
        <v>1.361394882202148</v>
      </c>
      <c r="Z1460" t="n">
        <v>0.0001676</v>
      </c>
    </row>
    <row r="1461">
      <c r="A1461" t="inlineStr">
        <is>
          <t>chat_terse</t>
        </is>
      </c>
      <c r="B1461" t="inlineStr">
        <is>
          <t>wild</t>
        </is>
      </c>
      <c r="C1461" t="inlineStr">
        <is>
          <t>openai/gpt-5.6-luna</t>
        </is>
      </c>
      <c r="D1461" t="inlineStr">
        <is>
          <t>openai/gpt-5.6-luna</t>
        </is>
      </c>
      <c r="E1461" t="n">
        <v>1</v>
      </c>
      <c r="F1461" t="inlineStr">
        <is>
          <t>clean</t>
        </is>
      </c>
      <c r="G1461" t="b">
        <v>0</v>
      </c>
      <c r="H1461" t="inlineStr"/>
      <c r="I1461" t="n">
        <v>0</v>
      </c>
      <c r="J1461" t="inlineStr">
        <is>
          <t>chat2</t>
        </is>
      </c>
      <c r="K1461" t="n">
        <v>114</v>
      </c>
      <c r="L1461" t="inlineStr">
        <is>
          <t>chat2/updated-2</t>
        </is>
      </c>
      <c r="M1461" t="inlineStr">
        <is>
          <t>updated</t>
        </is>
      </c>
      <c r="N1461" t="inlineStr">
        <is>
          <t>What is the current deadline for dashboard?</t>
        </is>
      </c>
      <c r="O1461" t="inlineStr">
        <is>
          <t>Oct 12</t>
        </is>
      </c>
      <c r="P1461" t="inlineStr">
        <is>
          <t>Oct 12</t>
        </is>
      </c>
      <c r="Q1461" t="b">
        <v>1</v>
      </c>
      <c r="R1461" t="inlineStr">
        <is>
          <t>rule</t>
        </is>
      </c>
      <c r="S1461" t="n">
        <v>678</v>
      </c>
      <c r="T1461" t="n">
        <v>678</v>
      </c>
      <c r="U1461" t="n">
        <v>21</v>
      </c>
      <c r="V1461" t="n">
        <v>0</v>
      </c>
      <c r="W1461" t="n">
        <v>1</v>
      </c>
      <c r="X1461" t="n">
        <v>0</v>
      </c>
      <c r="Y1461" t="n">
        <v>1.059298038482666</v>
      </c>
      <c r="Z1461" t="n">
        <v>0.0001608</v>
      </c>
    </row>
    <row r="1462">
      <c r="A1462" t="inlineStr">
        <is>
          <t>chat_terse</t>
        </is>
      </c>
      <c r="B1462" t="inlineStr">
        <is>
          <t>wild</t>
        </is>
      </c>
      <c r="C1462" t="inlineStr">
        <is>
          <t>openai/gpt-5.6-luna</t>
        </is>
      </c>
      <c r="D1462" t="inlineStr">
        <is>
          <t>openai/gpt-5.6-luna</t>
        </is>
      </c>
      <c r="E1462" t="n">
        <v>1</v>
      </c>
      <c r="F1462" t="inlineStr">
        <is>
          <t>clean</t>
        </is>
      </c>
      <c r="G1462" t="b">
        <v>0</v>
      </c>
      <c r="H1462" t="inlineStr"/>
      <c r="I1462" t="n">
        <v>0</v>
      </c>
      <c r="J1462" t="inlineStr">
        <is>
          <t>chat2</t>
        </is>
      </c>
      <c r="K1462" t="n">
        <v>114</v>
      </c>
      <c r="L1462" t="inlineStr">
        <is>
          <t>chat2/updated-3</t>
        </is>
      </c>
      <c r="M1462" t="inlineStr">
        <is>
          <t>updated</t>
        </is>
      </c>
      <c r="N1462" t="inlineStr">
        <is>
          <t>What is scheduler-v2's budget, in thousands of dollars?</t>
        </is>
      </c>
      <c r="O1462" t="n">
        <v>50</v>
      </c>
      <c r="P1462" t="inlineStr">
        <is>
          <t>50</t>
        </is>
      </c>
      <c r="Q1462" t="b">
        <v>1</v>
      </c>
      <c r="R1462" t="inlineStr">
        <is>
          <t>rule</t>
        </is>
      </c>
      <c r="S1462" t="n">
        <v>683</v>
      </c>
      <c r="T1462" t="n">
        <v>683</v>
      </c>
      <c r="U1462" t="n">
        <v>19</v>
      </c>
      <c r="V1462" t="n">
        <v>0</v>
      </c>
      <c r="W1462" t="n">
        <v>1</v>
      </c>
      <c r="X1462" t="n">
        <v>0</v>
      </c>
      <c r="Y1462" t="n">
        <v>1.087661981582642</v>
      </c>
      <c r="Z1462" t="n">
        <v>0.0001594</v>
      </c>
    </row>
    <row r="1463">
      <c r="A1463" t="inlineStr">
        <is>
          <t>chat_terse</t>
        </is>
      </c>
      <c r="B1463" t="inlineStr">
        <is>
          <t>wild</t>
        </is>
      </c>
      <c r="C1463" t="inlineStr">
        <is>
          <t>openai/gpt-5.6-luna</t>
        </is>
      </c>
      <c r="D1463" t="inlineStr">
        <is>
          <t>openai/gpt-5.6-luna</t>
        </is>
      </c>
      <c r="E1463" t="n">
        <v>1</v>
      </c>
      <c r="F1463" t="inlineStr">
        <is>
          <t>clean</t>
        </is>
      </c>
      <c r="G1463" t="b">
        <v>0</v>
      </c>
      <c r="H1463" t="inlineStr"/>
      <c r="I1463" t="n">
        <v>0</v>
      </c>
      <c r="J1463" t="inlineStr">
        <is>
          <t>chat2</t>
        </is>
      </c>
      <c r="K1463" t="n">
        <v>114</v>
      </c>
      <c r="L1463" t="inlineStr">
        <is>
          <t>chat2/updated-4</t>
        </is>
      </c>
      <c r="M1463" t="inlineStr">
        <is>
          <t>updated</t>
        </is>
      </c>
      <c r="N1463" t="inlineStr">
        <is>
          <t>Who owns search-index now?</t>
        </is>
      </c>
      <c r="O1463" t="inlineStr">
        <is>
          <t>Chen</t>
        </is>
      </c>
      <c r="P1463" t="inlineStr">
        <is>
          <t>Chen</t>
        </is>
      </c>
      <c r="Q1463" t="b">
        <v>1</v>
      </c>
      <c r="R1463" t="inlineStr">
        <is>
          <t>rule</t>
        </is>
      </c>
      <c r="S1463" t="n">
        <v>676</v>
      </c>
      <c r="T1463" t="n">
        <v>676</v>
      </c>
      <c r="U1463" t="n">
        <v>26</v>
      </c>
      <c r="V1463" t="n">
        <v>0</v>
      </c>
      <c r="W1463" t="n">
        <v>1</v>
      </c>
      <c r="X1463" t="n">
        <v>0</v>
      </c>
      <c r="Y1463" t="n">
        <v>1.192276954650879</v>
      </c>
      <c r="Z1463" t="n">
        <v>0.0001664</v>
      </c>
    </row>
    <row r="1464">
      <c r="A1464" t="inlineStr">
        <is>
          <t>chat_terse</t>
        </is>
      </c>
      <c r="B1464" t="inlineStr">
        <is>
          <t>wild</t>
        </is>
      </c>
      <c r="C1464" t="inlineStr">
        <is>
          <t>openai/gpt-5.6-luna</t>
        </is>
      </c>
      <c r="D1464" t="inlineStr">
        <is>
          <t>openai/gpt-5.6-luna</t>
        </is>
      </c>
      <c r="E1464" t="n">
        <v>1</v>
      </c>
      <c r="F1464" t="inlineStr">
        <is>
          <t>clean</t>
        </is>
      </c>
      <c r="G1464" t="b">
        <v>0</v>
      </c>
      <c r="H1464" t="inlineStr"/>
      <c r="I1464" t="n">
        <v>0</v>
      </c>
      <c r="J1464" t="inlineStr">
        <is>
          <t>chat2</t>
        </is>
      </c>
      <c r="K1464" t="n">
        <v>114</v>
      </c>
      <c r="L1464" t="inlineStr">
        <is>
          <t>chat2/updated-5</t>
        </is>
      </c>
      <c r="M1464" t="inlineStr">
        <is>
          <t>updated</t>
        </is>
      </c>
      <c r="N1464" t="inlineStr">
        <is>
          <t>Which datastore does notifier use?</t>
        </is>
      </c>
      <c r="O1464" t="inlineStr">
        <is>
          <t>Redis</t>
        </is>
      </c>
      <c r="P1464" t="inlineStr">
        <is>
          <t>Redis</t>
        </is>
      </c>
      <c r="Q1464" t="b">
        <v>1</v>
      </c>
      <c r="R1464" t="inlineStr">
        <is>
          <t>rule</t>
        </is>
      </c>
      <c r="S1464" t="n">
        <v>676</v>
      </c>
      <c r="T1464" t="n">
        <v>676</v>
      </c>
      <c r="U1464" t="n">
        <v>18</v>
      </c>
      <c r="V1464" t="n">
        <v>0</v>
      </c>
      <c r="W1464" t="n">
        <v>1</v>
      </c>
      <c r="X1464" t="n">
        <v>0</v>
      </c>
      <c r="Y1464" t="n">
        <v>1.337268114089966</v>
      </c>
      <c r="Z1464" t="n">
        <v>0.0001568</v>
      </c>
    </row>
    <row r="1465">
      <c r="A1465" t="inlineStr">
        <is>
          <t>chat_terse</t>
        </is>
      </c>
      <c r="B1465" t="inlineStr">
        <is>
          <t>wild</t>
        </is>
      </c>
      <c r="C1465" t="inlineStr">
        <is>
          <t>z-ai/glm-5.3-flash</t>
        </is>
      </c>
      <c r="D1465" t="inlineStr">
        <is>
          <t>openai/gpt-5.6-luna</t>
        </is>
      </c>
      <c r="E1465" t="n">
        <v>1</v>
      </c>
      <c r="F1465" t="inlineStr">
        <is>
          <t>clean</t>
        </is>
      </c>
      <c r="G1465" t="b">
        <v>0</v>
      </c>
      <c r="H1465" t="inlineStr"/>
      <c r="I1465" t="n">
        <v>0</v>
      </c>
      <c r="J1465" t="inlineStr">
        <is>
          <t>chat2</t>
        </is>
      </c>
      <c r="K1465" t="n">
        <v>114</v>
      </c>
      <c r="L1465" t="inlineStr">
        <is>
          <t>chat2/absent-0</t>
        </is>
      </c>
      <c r="M1465" t="inlineStr">
        <is>
          <t>absent</t>
        </is>
      </c>
      <c r="N1465" t="inlineStr">
        <is>
          <t>Which CI provider did we decide on?</t>
        </is>
      </c>
      <c r="O1465" t="inlineStr">
        <is>
          <t>not stated</t>
        </is>
      </c>
      <c r="P1465" t="inlineStr">
        <is>
          <t>not stated</t>
        </is>
      </c>
      <c r="Q1465" t="b">
        <v>1</v>
      </c>
      <c r="R1465" t="inlineStr">
        <is>
          <t>rule</t>
        </is>
      </c>
      <c r="S1465" t="n">
        <v>680</v>
      </c>
      <c r="T1465" t="n">
        <v>680</v>
      </c>
      <c r="U1465" t="n">
        <v>126</v>
      </c>
      <c r="V1465" t="n">
        <v>640</v>
      </c>
      <c r="W1465" t="n">
        <v>1</v>
      </c>
      <c r="X1465" t="n">
        <v>0</v>
      </c>
      <c r="Y1465" t="n">
        <v>3.493353843688965</v>
      </c>
      <c r="Z1465" t="n">
        <v>5.87958e-05</v>
      </c>
    </row>
    <row r="1466">
      <c r="A1466" t="inlineStr">
        <is>
          <t>chat_terse</t>
        </is>
      </c>
      <c r="B1466" t="inlineStr">
        <is>
          <t>wild</t>
        </is>
      </c>
      <c r="C1466" t="inlineStr">
        <is>
          <t>z-ai/glm-5.3-flash</t>
        </is>
      </c>
      <c r="D1466" t="inlineStr">
        <is>
          <t>openai/gpt-5.6-luna</t>
        </is>
      </c>
      <c r="E1466" t="n">
        <v>1</v>
      </c>
      <c r="F1466" t="inlineStr">
        <is>
          <t>clean</t>
        </is>
      </c>
      <c r="G1466" t="b">
        <v>0</v>
      </c>
      <c r="H1466" t="inlineStr"/>
      <c r="I1466" t="n">
        <v>0</v>
      </c>
      <c r="J1466" t="inlineStr">
        <is>
          <t>chat2</t>
        </is>
      </c>
      <c r="K1466" t="n">
        <v>114</v>
      </c>
      <c r="L1466" t="inlineStr">
        <is>
          <t>chat2/absent-1</t>
        </is>
      </c>
      <c r="M1466" t="inlineStr">
        <is>
          <t>absent</t>
        </is>
      </c>
      <c r="N1466" t="inlineStr">
        <is>
          <t>What uptime SLA did we commit to for the launch?</t>
        </is>
      </c>
      <c r="O1466" t="inlineStr">
        <is>
          <t>not stated</t>
        </is>
      </c>
      <c r="P1466" t="inlineStr">
        <is>
          <t>not stated</t>
        </is>
      </c>
      <c r="Q1466" t="b">
        <v>1</v>
      </c>
      <c r="R1466" t="inlineStr">
        <is>
          <t>rule</t>
        </is>
      </c>
      <c r="S1466" t="n">
        <v>684</v>
      </c>
      <c r="T1466" t="n">
        <v>684</v>
      </c>
      <c r="U1466" t="n">
        <v>115</v>
      </c>
      <c r="V1466" t="n">
        <v>640</v>
      </c>
      <c r="W1466" t="n">
        <v>1</v>
      </c>
      <c r="X1466" t="n">
        <v>0</v>
      </c>
      <c r="Y1466" t="n">
        <v>3.512769937515259</v>
      </c>
      <c r="Z1466" t="n">
        <v>5.55295e-05</v>
      </c>
    </row>
    <row r="1467">
      <c r="A1467" t="inlineStr">
        <is>
          <t>chat_terse</t>
        </is>
      </c>
      <c r="B1467" t="inlineStr">
        <is>
          <t>wild</t>
        </is>
      </c>
      <c r="C1467" t="inlineStr">
        <is>
          <t>z-ai/glm-5.3-flash</t>
        </is>
      </c>
      <c r="D1467" t="inlineStr">
        <is>
          <t>openai/gpt-5.6-luna</t>
        </is>
      </c>
      <c r="E1467" t="n">
        <v>1</v>
      </c>
      <c r="F1467" t="inlineStr">
        <is>
          <t>clean</t>
        </is>
      </c>
      <c r="G1467" t="b">
        <v>0</v>
      </c>
      <c r="H1467" t="inlineStr"/>
      <c r="I1467" t="n">
        <v>0</v>
      </c>
      <c r="J1467" t="inlineStr">
        <is>
          <t>chat2</t>
        </is>
      </c>
      <c r="K1467" t="n">
        <v>114</v>
      </c>
      <c r="L1467" t="inlineStr">
        <is>
          <t>chat2/count-0</t>
        </is>
      </c>
      <c r="M1467" t="inlineStr">
        <is>
          <t>count</t>
        </is>
      </c>
      <c r="N1467" t="inlineStr">
        <is>
          <t>How many modules are currently in scope for the launch?</t>
        </is>
      </c>
      <c r="O1467" t="n">
        <v>6</v>
      </c>
      <c r="P1467" t="inlineStr">
        <is>
          <t>6</t>
        </is>
      </c>
      <c r="Q1467" t="b">
        <v>1</v>
      </c>
      <c r="R1467" t="inlineStr">
        <is>
          <t>rule</t>
        </is>
      </c>
      <c r="S1467" t="n">
        <v>683</v>
      </c>
      <c r="T1467" t="n">
        <v>683</v>
      </c>
      <c r="U1467" t="n">
        <v>144</v>
      </c>
      <c r="V1467" t="n">
        <v>640</v>
      </c>
      <c r="W1467" t="n">
        <v>1</v>
      </c>
      <c r="X1467" t="n">
        <v>0</v>
      </c>
      <c r="Y1467" t="n">
        <v>3.060569047927856</v>
      </c>
      <c r="Z1467" t="n">
        <v>6.50952e-05</v>
      </c>
    </row>
    <row r="1468">
      <c r="A1468" t="inlineStr">
        <is>
          <t>chat_terse</t>
        </is>
      </c>
      <c r="B1468" t="inlineStr">
        <is>
          <t>wild</t>
        </is>
      </c>
      <c r="C1468" t="inlineStr">
        <is>
          <t>z-ai/glm-5.3-flash</t>
        </is>
      </c>
      <c r="D1468" t="inlineStr">
        <is>
          <t>openai/gpt-5.6-luna</t>
        </is>
      </c>
      <c r="E1468" t="n">
        <v>1</v>
      </c>
      <c r="F1468" t="inlineStr">
        <is>
          <t>clean</t>
        </is>
      </c>
      <c r="G1468" t="b">
        <v>0</v>
      </c>
      <c r="H1468" t="inlineStr"/>
      <c r="I1468" t="n">
        <v>0</v>
      </c>
      <c r="J1468" t="inlineStr">
        <is>
          <t>chat2</t>
        </is>
      </c>
      <c r="K1468" t="n">
        <v>114</v>
      </c>
      <c r="L1468" t="inlineStr">
        <is>
          <t>chat2/early-0</t>
        </is>
      </c>
      <c r="M1468" t="inlineStr">
        <is>
          <t>early</t>
        </is>
      </c>
      <c r="N1468" t="inlineStr">
        <is>
          <t>Who owns notifier?</t>
        </is>
      </c>
      <c r="O1468" t="inlineStr">
        <is>
          <t>Jonas</t>
        </is>
      </c>
      <c r="P1468" t="inlineStr">
        <is>
          <t>Jonas</t>
        </is>
      </c>
      <c r="Q1468" t="b">
        <v>1</v>
      </c>
      <c r="R1468" t="inlineStr">
        <is>
          <t>rule</t>
        </is>
      </c>
      <c r="S1468" t="n">
        <v>676</v>
      </c>
      <c r="T1468" t="n">
        <v>676</v>
      </c>
      <c r="U1468" t="n">
        <v>48</v>
      </c>
      <c r="V1468" t="n">
        <v>0</v>
      </c>
      <c r="W1468" t="n">
        <v>1</v>
      </c>
      <c r="X1468" t="n">
        <v>0</v>
      </c>
      <c r="Y1468" t="n">
        <v>1.126636981964111</v>
      </c>
      <c r="Z1468" t="n">
        <v>8.35984e-05</v>
      </c>
    </row>
    <row r="1469">
      <c r="A1469" t="inlineStr">
        <is>
          <t>chat_terse</t>
        </is>
      </c>
      <c r="B1469" t="inlineStr">
        <is>
          <t>wild</t>
        </is>
      </c>
      <c r="C1469" t="inlineStr">
        <is>
          <t>z-ai/glm-5.3-flash</t>
        </is>
      </c>
      <c r="D1469" t="inlineStr">
        <is>
          <t>openai/gpt-5.6-luna</t>
        </is>
      </c>
      <c r="E1469" t="n">
        <v>1</v>
      </c>
      <c r="F1469" t="inlineStr">
        <is>
          <t>clean</t>
        </is>
      </c>
      <c r="G1469" t="b">
        <v>0</v>
      </c>
      <c r="H1469" t="inlineStr"/>
      <c r="I1469" t="n">
        <v>0</v>
      </c>
      <c r="J1469" t="inlineStr">
        <is>
          <t>chat2</t>
        </is>
      </c>
      <c r="K1469" t="n">
        <v>114</v>
      </c>
      <c r="L1469" t="inlineStr">
        <is>
          <t>chat2/early-1</t>
        </is>
      </c>
      <c r="M1469" t="inlineStr">
        <is>
          <t>early</t>
        </is>
      </c>
      <c r="N1469" t="inlineStr">
        <is>
          <t>Which region are we deploying Cinder to?</t>
        </is>
      </c>
      <c r="O1469" t="inlineStr">
        <is>
          <t>us-east-1</t>
        </is>
      </c>
      <c r="P1469" t="inlineStr">
        <is>
          <t>us-east-1</t>
        </is>
      </c>
      <c r="Q1469" t="b">
        <v>1</v>
      </c>
      <c r="R1469" t="inlineStr">
        <is>
          <t>rule</t>
        </is>
      </c>
      <c r="S1469" t="n">
        <v>680</v>
      </c>
      <c r="T1469" t="n">
        <v>680</v>
      </c>
      <c r="U1469" t="n">
        <v>60</v>
      </c>
      <c r="V1469" t="n">
        <v>0</v>
      </c>
      <c r="W1469" t="n">
        <v>1</v>
      </c>
      <c r="X1469" t="n">
        <v>0</v>
      </c>
      <c r="Y1469" t="n">
        <v>1.611763954162598</v>
      </c>
      <c r="Z1469" t="n">
        <v>8.799799999999999e-05</v>
      </c>
    </row>
    <row r="1470">
      <c r="A1470" t="inlineStr">
        <is>
          <t>chat_terse</t>
        </is>
      </c>
      <c r="B1470" t="inlineStr">
        <is>
          <t>wild</t>
        </is>
      </c>
      <c r="C1470" t="inlineStr">
        <is>
          <t>z-ai/glm-5.3-flash</t>
        </is>
      </c>
      <c r="D1470" t="inlineStr">
        <is>
          <t>openai/gpt-5.6-luna</t>
        </is>
      </c>
      <c r="E1470" t="n">
        <v>1</v>
      </c>
      <c r="F1470" t="inlineStr">
        <is>
          <t>clean</t>
        </is>
      </c>
      <c r="G1470" t="b">
        <v>0</v>
      </c>
      <c r="H1470" t="inlineStr"/>
      <c r="I1470" t="n">
        <v>0</v>
      </c>
      <c r="J1470" t="inlineStr">
        <is>
          <t>chat2</t>
        </is>
      </c>
      <c r="K1470" t="n">
        <v>114</v>
      </c>
      <c r="L1470" t="inlineStr">
        <is>
          <t>chat2/early-2</t>
        </is>
      </c>
      <c r="M1470" t="inlineStr">
        <is>
          <t>early</t>
        </is>
      </c>
      <c r="N1470" t="inlineStr">
        <is>
          <t>At what time (UTC) is the daily standup?</t>
        </is>
      </c>
      <c r="O1470" t="inlineStr">
        <is>
          <t>09:15</t>
        </is>
      </c>
      <c r="P1470" t="inlineStr">
        <is>
          <t>09:15 UTC</t>
        </is>
      </c>
      <c r="Q1470" t="b">
        <v>1</v>
      </c>
      <c r="R1470" t="inlineStr">
        <is>
          <t>rule</t>
        </is>
      </c>
      <c r="S1470" t="n">
        <v>684</v>
      </c>
      <c r="T1470" t="n">
        <v>684</v>
      </c>
      <c r="U1470" t="n">
        <v>75</v>
      </c>
      <c r="V1470" t="n">
        <v>0</v>
      </c>
      <c r="W1470" t="n">
        <v>1</v>
      </c>
      <c r="X1470" t="n">
        <v>0</v>
      </c>
      <c r="Y1470" t="n">
        <v>1.685260057449341</v>
      </c>
      <c r="Z1470" t="n">
        <v>9.339749999999999e-05</v>
      </c>
    </row>
    <row r="1471">
      <c r="A1471" t="inlineStr">
        <is>
          <t>chat_terse</t>
        </is>
      </c>
      <c r="B1471" t="inlineStr">
        <is>
          <t>wild</t>
        </is>
      </c>
      <c r="C1471" t="inlineStr">
        <is>
          <t>z-ai/glm-5.3-flash</t>
        </is>
      </c>
      <c r="D1471" t="inlineStr">
        <is>
          <t>openai/gpt-5.6-luna</t>
        </is>
      </c>
      <c r="E1471" t="n">
        <v>1</v>
      </c>
      <c r="F1471" t="inlineStr">
        <is>
          <t>clean</t>
        </is>
      </c>
      <c r="G1471" t="b">
        <v>0</v>
      </c>
      <c r="H1471" t="inlineStr"/>
      <c r="I1471" t="n">
        <v>0</v>
      </c>
      <c r="J1471" t="inlineStr">
        <is>
          <t>chat2</t>
        </is>
      </c>
      <c r="K1471" t="n">
        <v>114</v>
      </c>
      <c r="L1471" t="inlineStr">
        <is>
          <t>chat2/list-0</t>
        </is>
      </c>
      <c r="M1471" t="inlineStr">
        <is>
          <t>list</t>
        </is>
      </c>
      <c r="N1471" t="inlineStr">
        <is>
          <t>Which in-scope modules are P0?</t>
        </is>
      </c>
      <c r="O1471" t="inlineStr">
        <is>
          <t>["search-index", "dashboard", "scheduler-v2"]</t>
        </is>
      </c>
      <c r="P1471" t="inlineStr">
        <is>
          <t>search-index, scheduler-v2, dashboard</t>
        </is>
      </c>
      <c r="Q1471" t="b">
        <v>1</v>
      </c>
      <c r="R1471" t="inlineStr">
        <is>
          <t>rule</t>
        </is>
      </c>
      <c r="S1471" t="n">
        <v>681</v>
      </c>
      <c r="T1471" t="n">
        <v>681</v>
      </c>
      <c r="U1471" t="n">
        <v>224</v>
      </c>
      <c r="V1471" t="n">
        <v>640</v>
      </c>
      <c r="W1471" t="n">
        <v>1</v>
      </c>
      <c r="X1471" t="n">
        <v>0</v>
      </c>
      <c r="Y1471" t="n">
        <v>5.720688104629517</v>
      </c>
      <c r="Z1471" t="n">
        <v>9.15592e-05</v>
      </c>
    </row>
    <row r="1472">
      <c r="A1472" t="inlineStr">
        <is>
          <t>chat_terse</t>
        </is>
      </c>
      <c r="B1472" t="inlineStr">
        <is>
          <t>wild</t>
        </is>
      </c>
      <c r="C1472" t="inlineStr">
        <is>
          <t>z-ai/glm-5.3-flash</t>
        </is>
      </c>
      <c r="D1472" t="inlineStr">
        <is>
          <t>openai/gpt-5.6-luna</t>
        </is>
      </c>
      <c r="E1472" t="n">
        <v>1</v>
      </c>
      <c r="F1472" t="inlineStr">
        <is>
          <t>clean</t>
        </is>
      </c>
      <c r="G1472" t="b">
        <v>0</v>
      </c>
      <c r="H1472" t="inlineStr"/>
      <c r="I1472" t="n">
        <v>0</v>
      </c>
      <c r="J1472" t="inlineStr">
        <is>
          <t>chat2</t>
        </is>
      </c>
      <c r="K1472" t="n">
        <v>114</v>
      </c>
      <c r="L1472" t="inlineStr">
        <is>
          <t>chat2/neg-0</t>
        </is>
      </c>
      <c r="M1472" t="inlineStr">
        <is>
          <t>negation</t>
        </is>
      </c>
      <c r="N1472" t="inlineStr">
        <is>
          <t>Which in-scope module has no datastore decided yet?</t>
        </is>
      </c>
      <c r="O1472" t="inlineStr">
        <is>
          <t>dashboard</t>
        </is>
      </c>
      <c r="P1472" t="inlineStr">
        <is>
          <t>dashboard</t>
        </is>
      </c>
      <c r="Q1472" t="b">
        <v>1</v>
      </c>
      <c r="R1472" t="inlineStr">
        <is>
          <t>rule</t>
        </is>
      </c>
      <c r="S1472" t="n">
        <v>683</v>
      </c>
      <c r="T1472" t="n">
        <v>683</v>
      </c>
      <c r="U1472" t="n">
        <v>247</v>
      </c>
      <c r="V1472" t="n">
        <v>640</v>
      </c>
      <c r="W1472" t="n">
        <v>1</v>
      </c>
      <c r="X1472" t="n">
        <v>0</v>
      </c>
      <c r="Y1472" t="n">
        <v>5.593232870101929</v>
      </c>
      <c r="Z1472" t="n">
        <v>9.94251e-05</v>
      </c>
    </row>
    <row r="1473">
      <c r="A1473" t="inlineStr">
        <is>
          <t>chat_terse</t>
        </is>
      </c>
      <c r="B1473" t="inlineStr">
        <is>
          <t>wild</t>
        </is>
      </c>
      <c r="C1473" t="inlineStr">
        <is>
          <t>z-ai/glm-5.3-flash</t>
        </is>
      </c>
      <c r="D1473" t="inlineStr">
        <is>
          <t>openai/gpt-5.6-luna</t>
        </is>
      </c>
      <c r="E1473" t="n">
        <v>1</v>
      </c>
      <c r="F1473" t="inlineStr">
        <is>
          <t>clean</t>
        </is>
      </c>
      <c r="G1473" t="b">
        <v>0</v>
      </c>
      <c r="H1473" t="inlineStr"/>
      <c r="I1473" t="n">
        <v>0</v>
      </c>
      <c r="J1473" t="inlineStr">
        <is>
          <t>chat2</t>
        </is>
      </c>
      <c r="K1473" t="n">
        <v>114</v>
      </c>
      <c r="L1473" t="inlineStr">
        <is>
          <t>chat2/original-0</t>
        </is>
      </c>
      <c r="M1473" t="inlineStr">
        <is>
          <t>original</t>
        </is>
      </c>
      <c r="N1473" t="inlineStr">
        <is>
          <t>What was the very first deadline we set for search-index, before any changes?</t>
        </is>
      </c>
      <c r="O1473" t="inlineStr">
        <is>
          <t>Oct 15</t>
        </is>
      </c>
      <c r="P1473" t="inlineStr">
        <is>
          <t>Oct 25</t>
        </is>
      </c>
      <c r="Q1473" t="b">
        <v>0</v>
      </c>
      <c r="R1473" t="inlineStr">
        <is>
          <t>rule</t>
        </is>
      </c>
      <c r="S1473" t="n">
        <v>688</v>
      </c>
      <c r="T1473" t="n">
        <v>688</v>
      </c>
      <c r="U1473" t="n">
        <v>174</v>
      </c>
      <c r="V1473" t="n">
        <v>640</v>
      </c>
      <c r="W1473" t="n">
        <v>1</v>
      </c>
      <c r="X1473" t="n">
        <v>0</v>
      </c>
      <c r="Y1473" t="n">
        <v>3.579281091690063</v>
      </c>
      <c r="Z1473" t="n">
        <v>7.55942e-05</v>
      </c>
    </row>
    <row r="1474">
      <c r="A1474" t="inlineStr">
        <is>
          <t>chat_terse</t>
        </is>
      </c>
      <c r="B1474" t="inlineStr">
        <is>
          <t>wild</t>
        </is>
      </c>
      <c r="C1474" t="inlineStr">
        <is>
          <t>z-ai/glm-5.3-flash</t>
        </is>
      </c>
      <c r="D1474" t="inlineStr">
        <is>
          <t>openai/gpt-5.6-luna</t>
        </is>
      </c>
      <c r="E1474" t="n">
        <v>1</v>
      </c>
      <c r="F1474" t="inlineStr">
        <is>
          <t>clean</t>
        </is>
      </c>
      <c r="G1474" t="b">
        <v>0</v>
      </c>
      <c r="H1474" t="inlineStr"/>
      <c r="I1474" t="n">
        <v>0</v>
      </c>
      <c r="J1474" t="inlineStr">
        <is>
          <t>chat2</t>
        </is>
      </c>
      <c r="K1474" t="n">
        <v>114</v>
      </c>
      <c r="L1474" t="inlineStr">
        <is>
          <t>chat2/paste-0</t>
        </is>
      </c>
      <c r="M1474" t="inlineStr">
        <is>
          <t>paste</t>
        </is>
      </c>
      <c r="N1474" t="inlineStr">
        <is>
          <t>What p95 latency, in ms, did the load test I pasted report?</t>
        </is>
      </c>
      <c r="O1474" t="n">
        <v>596</v>
      </c>
      <c r="P1474" t="inlineStr">
        <is>
          <t>596</t>
        </is>
      </c>
      <c r="Q1474" t="b">
        <v>1</v>
      </c>
      <c r="R1474" t="inlineStr">
        <is>
          <t>rule</t>
        </is>
      </c>
      <c r="S1474" t="n">
        <v>689</v>
      </c>
      <c r="T1474" t="n">
        <v>689</v>
      </c>
      <c r="U1474" t="n">
        <v>64</v>
      </c>
      <c r="V1474" t="n">
        <v>640</v>
      </c>
      <c r="W1474" t="n">
        <v>1</v>
      </c>
      <c r="X1474" t="n">
        <v>0</v>
      </c>
      <c r="Y1474" t="n">
        <v>2.648385763168335</v>
      </c>
      <c r="Z1474" t="n">
        <v>3.90312e-05</v>
      </c>
    </row>
    <row r="1475">
      <c r="A1475" t="inlineStr">
        <is>
          <t>chat_terse</t>
        </is>
      </c>
      <c r="B1475" t="inlineStr">
        <is>
          <t>wild</t>
        </is>
      </c>
      <c r="C1475" t="inlineStr">
        <is>
          <t>z-ai/glm-5.3-flash</t>
        </is>
      </c>
      <c r="D1475" t="inlineStr">
        <is>
          <t>openai/gpt-5.6-luna</t>
        </is>
      </c>
      <c r="E1475" t="n">
        <v>1</v>
      </c>
      <c r="F1475" t="inlineStr">
        <is>
          <t>clean</t>
        </is>
      </c>
      <c r="G1475" t="b">
        <v>0</v>
      </c>
      <c r="H1475" t="inlineStr"/>
      <c r="I1475" t="n">
        <v>0</v>
      </c>
      <c r="J1475" t="inlineStr">
        <is>
          <t>chat2</t>
        </is>
      </c>
      <c r="K1475" t="n">
        <v>114</v>
      </c>
      <c r="L1475" t="inlineStr">
        <is>
          <t>chat2/paste-1</t>
        </is>
      </c>
      <c r="M1475" t="inlineStr">
        <is>
          <t>paste</t>
        </is>
      </c>
      <c r="N1475" t="inlineStr">
        <is>
          <t>How many tests failed in the CI output I pasted?</t>
        </is>
      </c>
      <c r="O1475" t="n">
        <v>2</v>
      </c>
      <c r="P1475" t="inlineStr">
        <is>
          <t>2</t>
        </is>
      </c>
      <c r="Q1475" t="b">
        <v>1</v>
      </c>
      <c r="R1475" t="inlineStr">
        <is>
          <t>rule</t>
        </is>
      </c>
      <c r="S1475" t="n">
        <v>684</v>
      </c>
      <c r="T1475" t="n">
        <v>684</v>
      </c>
      <c r="U1475" t="n">
        <v>159</v>
      </c>
      <c r="V1475" t="n">
        <v>640</v>
      </c>
      <c r="W1475" t="n">
        <v>1</v>
      </c>
      <c r="X1475" t="n">
        <v>0</v>
      </c>
      <c r="Y1475" t="n">
        <v>4.841100931167603</v>
      </c>
      <c r="Z1475" t="n">
        <v>7.019469999999999e-05</v>
      </c>
    </row>
    <row r="1476">
      <c r="A1476" t="inlineStr">
        <is>
          <t>chat_terse</t>
        </is>
      </c>
      <c r="B1476" t="inlineStr">
        <is>
          <t>wild</t>
        </is>
      </c>
      <c r="C1476" t="inlineStr">
        <is>
          <t>z-ai/glm-5.3-flash</t>
        </is>
      </c>
      <c r="D1476" t="inlineStr">
        <is>
          <t>openai/gpt-5.6-luna</t>
        </is>
      </c>
      <c r="E1476" t="n">
        <v>1</v>
      </c>
      <c r="F1476" t="inlineStr">
        <is>
          <t>clean</t>
        </is>
      </c>
      <c r="G1476" t="b">
        <v>0</v>
      </c>
      <c r="H1476" t="inlineStr"/>
      <c r="I1476" t="n">
        <v>0</v>
      </c>
      <c r="J1476" t="inlineStr">
        <is>
          <t>chat2</t>
        </is>
      </c>
      <c r="K1476" t="n">
        <v>114</v>
      </c>
      <c r="L1476" t="inlineStr">
        <is>
          <t>chat2/paste-2</t>
        </is>
      </c>
      <c r="M1476" t="inlineStr">
        <is>
          <t>paste</t>
        </is>
      </c>
      <c r="N1476" t="inlineStr">
        <is>
          <t>What is db_pool_size in the config I pasted?</t>
        </is>
      </c>
      <c r="O1476" t="n">
        <v>32</v>
      </c>
      <c r="P1476" t="inlineStr">
        <is>
          <t>32</t>
        </is>
      </c>
      <c r="Q1476" t="b">
        <v>1</v>
      </c>
      <c r="R1476" t="inlineStr">
        <is>
          <t>rule</t>
        </is>
      </c>
      <c r="S1476" t="n">
        <v>684</v>
      </c>
      <c r="T1476" t="n">
        <v>684</v>
      </c>
      <c r="U1476" t="n">
        <v>91</v>
      </c>
      <c r="V1476" t="n">
        <v>640</v>
      </c>
      <c r="W1476" t="n">
        <v>1</v>
      </c>
      <c r="X1476" t="n">
        <v>0</v>
      </c>
      <c r="Y1476" t="n">
        <v>1.804655075073242</v>
      </c>
      <c r="Z1476" t="n">
        <v>4.75303e-05</v>
      </c>
    </row>
    <row r="1477">
      <c r="A1477" t="inlineStr">
        <is>
          <t>chat_terse</t>
        </is>
      </c>
      <c r="B1477" t="inlineStr">
        <is>
          <t>wild</t>
        </is>
      </c>
      <c r="C1477" t="inlineStr">
        <is>
          <t>z-ai/glm-5.3-flash</t>
        </is>
      </c>
      <c r="D1477" t="inlineStr">
        <is>
          <t>openai/gpt-5.6-luna</t>
        </is>
      </c>
      <c r="E1477" t="n">
        <v>1</v>
      </c>
      <c r="F1477" t="inlineStr">
        <is>
          <t>clean</t>
        </is>
      </c>
      <c r="G1477" t="b">
        <v>0</v>
      </c>
      <c r="H1477" t="inlineStr"/>
      <c r="I1477" t="n">
        <v>0</v>
      </c>
      <c r="J1477" t="inlineStr">
        <is>
          <t>chat2</t>
        </is>
      </c>
      <c r="K1477" t="n">
        <v>114</v>
      </c>
      <c r="L1477" t="inlineStr">
        <is>
          <t>chat2/sum-0</t>
        </is>
      </c>
      <c r="M1477" t="inlineStr">
        <is>
          <t>sum</t>
        </is>
      </c>
      <c r="N1477" t="inlineStr">
        <is>
          <t>What is the total budget, in thousands of dollars, across the modules currently in scope?</t>
        </is>
      </c>
      <c r="O1477" t="n">
        <v>245</v>
      </c>
      <c r="P1477" t="inlineStr">
        <is>
          <t>245</t>
        </is>
      </c>
      <c r="Q1477" t="b">
        <v>1</v>
      </c>
      <c r="R1477" t="inlineStr">
        <is>
          <t>rule</t>
        </is>
      </c>
      <c r="S1477" t="n">
        <v>690</v>
      </c>
      <c r="T1477" t="n">
        <v>690</v>
      </c>
      <c r="U1477" t="n">
        <v>151</v>
      </c>
      <c r="V1477" t="n">
        <v>640</v>
      </c>
      <c r="W1477" t="n">
        <v>1</v>
      </c>
      <c r="X1477" t="n">
        <v>0</v>
      </c>
      <c r="Y1477" t="n">
        <v>2.8556227684021</v>
      </c>
      <c r="Z1477" t="n">
        <v>6.81283e-05</v>
      </c>
    </row>
    <row r="1478">
      <c r="A1478" t="inlineStr">
        <is>
          <t>chat_terse</t>
        </is>
      </c>
      <c r="B1478" t="inlineStr">
        <is>
          <t>wild</t>
        </is>
      </c>
      <c r="C1478" t="inlineStr">
        <is>
          <t>z-ai/glm-5.3-flash</t>
        </is>
      </c>
      <c r="D1478" t="inlineStr">
        <is>
          <t>openai/gpt-5.6-luna</t>
        </is>
      </c>
      <c r="E1478" t="n">
        <v>1</v>
      </c>
      <c r="F1478" t="inlineStr">
        <is>
          <t>clean</t>
        </is>
      </c>
      <c r="G1478" t="b">
        <v>0</v>
      </c>
      <c r="H1478" t="inlineStr"/>
      <c r="I1478" t="n">
        <v>0</v>
      </c>
      <c r="J1478" t="inlineStr">
        <is>
          <t>chat2</t>
        </is>
      </c>
      <c r="K1478" t="n">
        <v>114</v>
      </c>
      <c r="L1478" t="inlineStr">
        <is>
          <t>chat2/updated-0</t>
        </is>
      </c>
      <c r="M1478" t="inlineStr">
        <is>
          <t>updated</t>
        </is>
      </c>
      <c r="N1478" t="inlineStr">
        <is>
          <t>What is the current deadline for search-index?</t>
        </is>
      </c>
      <c r="O1478" t="inlineStr">
        <is>
          <t>Oct 28</t>
        </is>
      </c>
      <c r="P1478" t="inlineStr">
        <is>
          <t>Oct 28</t>
        </is>
      </c>
      <c r="Q1478" t="b">
        <v>1</v>
      </c>
      <c r="R1478" t="inlineStr">
        <is>
          <t>rule</t>
        </is>
      </c>
      <c r="S1478" t="n">
        <v>681</v>
      </c>
      <c r="T1478" t="n">
        <v>681</v>
      </c>
      <c r="U1478" t="n">
        <v>90</v>
      </c>
      <c r="V1478" t="n">
        <v>0</v>
      </c>
      <c r="W1478" t="n">
        <v>1</v>
      </c>
      <c r="X1478" t="n">
        <v>0</v>
      </c>
      <c r="Y1478" t="n">
        <v>1.924746990203857</v>
      </c>
      <c r="Z1478" t="n">
        <v>9.809700000000001e-05</v>
      </c>
    </row>
    <row r="1479">
      <c r="A1479" t="inlineStr">
        <is>
          <t>chat_terse</t>
        </is>
      </c>
      <c r="B1479" t="inlineStr">
        <is>
          <t>wild</t>
        </is>
      </c>
      <c r="C1479" t="inlineStr">
        <is>
          <t>z-ai/glm-5.3-flash</t>
        </is>
      </c>
      <c r="D1479" t="inlineStr">
        <is>
          <t>openai/gpt-5.6-luna</t>
        </is>
      </c>
      <c r="E1479" t="n">
        <v>1</v>
      </c>
      <c r="F1479" t="inlineStr">
        <is>
          <t>clean</t>
        </is>
      </c>
      <c r="G1479" t="b">
        <v>0</v>
      </c>
      <c r="H1479" t="inlineStr"/>
      <c r="I1479" t="n">
        <v>0</v>
      </c>
      <c r="J1479" t="inlineStr">
        <is>
          <t>chat2</t>
        </is>
      </c>
      <c r="K1479" t="n">
        <v>114</v>
      </c>
      <c r="L1479" t="inlineStr">
        <is>
          <t>chat2/updated-1</t>
        </is>
      </c>
      <c r="M1479" t="inlineStr">
        <is>
          <t>updated</t>
        </is>
      </c>
      <c r="N1479" t="inlineStr">
        <is>
          <t>What is notifier's budget now, in thousands of dollars?</t>
        </is>
      </c>
      <c r="O1479" t="n">
        <v>55</v>
      </c>
      <c r="P1479" t="inlineStr">
        <is>
          <t>55</t>
        </is>
      </c>
      <c r="Q1479" t="b">
        <v>1</v>
      </c>
      <c r="R1479" t="inlineStr">
        <is>
          <t>rule</t>
        </is>
      </c>
      <c r="S1479" t="n">
        <v>684</v>
      </c>
      <c r="T1479" t="n">
        <v>684</v>
      </c>
      <c r="U1479" t="n">
        <v>67</v>
      </c>
      <c r="V1479" t="n">
        <v>0</v>
      </c>
      <c r="W1479" t="n">
        <v>1</v>
      </c>
      <c r="X1479" t="n">
        <v>0</v>
      </c>
      <c r="Y1479" t="n">
        <v>1.517439126968384</v>
      </c>
      <c r="Z1479" t="n">
        <v>9.07311e-05</v>
      </c>
    </row>
    <row r="1480">
      <c r="A1480" t="inlineStr">
        <is>
          <t>chat_terse</t>
        </is>
      </c>
      <c r="B1480" t="inlineStr">
        <is>
          <t>wild</t>
        </is>
      </c>
      <c r="C1480" t="inlineStr">
        <is>
          <t>z-ai/glm-5.3-flash</t>
        </is>
      </c>
      <c r="D1480" t="inlineStr">
        <is>
          <t>openai/gpt-5.6-luna</t>
        </is>
      </c>
      <c r="E1480" t="n">
        <v>1</v>
      </c>
      <c r="F1480" t="inlineStr">
        <is>
          <t>clean</t>
        </is>
      </c>
      <c r="G1480" t="b">
        <v>0</v>
      </c>
      <c r="H1480" t="inlineStr"/>
      <c r="I1480" t="n">
        <v>0</v>
      </c>
      <c r="J1480" t="inlineStr">
        <is>
          <t>chat2</t>
        </is>
      </c>
      <c r="K1480" t="n">
        <v>114</v>
      </c>
      <c r="L1480" t="inlineStr">
        <is>
          <t>chat2/updated-2</t>
        </is>
      </c>
      <c r="M1480" t="inlineStr">
        <is>
          <t>updated</t>
        </is>
      </c>
      <c r="N1480" t="inlineStr">
        <is>
          <t>What is the current deadline for dashboard?</t>
        </is>
      </c>
      <c r="O1480" t="inlineStr">
        <is>
          <t>Oct 12</t>
        </is>
      </c>
      <c r="P1480" t="inlineStr">
        <is>
          <t>Oct 12</t>
        </is>
      </c>
      <c r="Q1480" t="b">
        <v>1</v>
      </c>
      <c r="R1480" t="inlineStr">
        <is>
          <t>rule</t>
        </is>
      </c>
      <c r="S1480" t="n">
        <v>680</v>
      </c>
      <c r="T1480" t="n">
        <v>680</v>
      </c>
      <c r="U1480" t="n">
        <v>77</v>
      </c>
      <c r="V1480" t="n">
        <v>0</v>
      </c>
      <c r="W1480" t="n">
        <v>1</v>
      </c>
      <c r="X1480" t="n">
        <v>0</v>
      </c>
      <c r="Y1480" t="n">
        <v>1.655834913253784</v>
      </c>
      <c r="Z1480" t="n">
        <v>9.36641e-05</v>
      </c>
    </row>
    <row r="1481">
      <c r="A1481" t="inlineStr">
        <is>
          <t>chat_terse</t>
        </is>
      </c>
      <c r="B1481" t="inlineStr">
        <is>
          <t>wild</t>
        </is>
      </c>
      <c r="C1481" t="inlineStr">
        <is>
          <t>z-ai/glm-5.3-flash</t>
        </is>
      </c>
      <c r="D1481" t="inlineStr">
        <is>
          <t>openai/gpt-5.6-luna</t>
        </is>
      </c>
      <c r="E1481" t="n">
        <v>1</v>
      </c>
      <c r="F1481" t="inlineStr">
        <is>
          <t>clean</t>
        </is>
      </c>
      <c r="G1481" t="b">
        <v>0</v>
      </c>
      <c r="H1481" t="inlineStr"/>
      <c r="I1481" t="n">
        <v>0</v>
      </c>
      <c r="J1481" t="inlineStr">
        <is>
          <t>chat2</t>
        </is>
      </c>
      <c r="K1481" t="n">
        <v>114</v>
      </c>
      <c r="L1481" t="inlineStr">
        <is>
          <t>chat2/updated-3</t>
        </is>
      </c>
      <c r="M1481" t="inlineStr">
        <is>
          <t>updated</t>
        </is>
      </c>
      <c r="N1481" t="inlineStr">
        <is>
          <t>What is scheduler-v2's budget, in thousands of dollars?</t>
        </is>
      </c>
      <c r="O1481" t="n">
        <v>50</v>
      </c>
      <c r="P1481" t="inlineStr">
        <is>
          <t>50</t>
        </is>
      </c>
      <c r="Q1481" t="b">
        <v>1</v>
      </c>
      <c r="R1481" t="inlineStr">
        <is>
          <t>rule</t>
        </is>
      </c>
      <c r="S1481" t="n">
        <v>685</v>
      </c>
      <c r="T1481" t="n">
        <v>685</v>
      </c>
      <c r="U1481" t="n">
        <v>70</v>
      </c>
      <c r="V1481" t="n">
        <v>640</v>
      </c>
      <c r="W1481" t="n">
        <v>1</v>
      </c>
      <c r="X1481" t="n">
        <v>0</v>
      </c>
      <c r="Y1481" t="n">
        <v>1.959674835205078</v>
      </c>
      <c r="Z1481" t="n">
        <v>4.0631e-05</v>
      </c>
    </row>
    <row r="1482">
      <c r="A1482" t="inlineStr">
        <is>
          <t>chat_terse</t>
        </is>
      </c>
      <c r="B1482" t="inlineStr">
        <is>
          <t>wild</t>
        </is>
      </c>
      <c r="C1482" t="inlineStr">
        <is>
          <t>z-ai/glm-5.3-flash</t>
        </is>
      </c>
      <c r="D1482" t="inlineStr">
        <is>
          <t>openai/gpt-5.6-luna</t>
        </is>
      </c>
      <c r="E1482" t="n">
        <v>1</v>
      </c>
      <c r="F1482" t="inlineStr">
        <is>
          <t>clean</t>
        </is>
      </c>
      <c r="G1482" t="b">
        <v>0</v>
      </c>
      <c r="H1482" t="inlineStr"/>
      <c r="I1482" t="n">
        <v>0</v>
      </c>
      <c r="J1482" t="inlineStr">
        <is>
          <t>chat2</t>
        </is>
      </c>
      <c r="K1482" t="n">
        <v>114</v>
      </c>
      <c r="L1482" t="inlineStr">
        <is>
          <t>chat2/updated-4</t>
        </is>
      </c>
      <c r="M1482" t="inlineStr">
        <is>
          <t>updated</t>
        </is>
      </c>
      <c r="N1482" t="inlineStr">
        <is>
          <t>Who owns search-index now?</t>
        </is>
      </c>
      <c r="O1482" t="inlineStr">
        <is>
          <t>Chen</t>
        </is>
      </c>
      <c r="P1482" t="inlineStr">
        <is>
          <t>Chen</t>
        </is>
      </c>
      <c r="Q1482" t="b">
        <v>1</v>
      </c>
      <c r="R1482" t="inlineStr">
        <is>
          <t>rule</t>
        </is>
      </c>
      <c r="S1482" t="n">
        <v>678</v>
      </c>
      <c r="T1482" t="n">
        <v>678</v>
      </c>
      <c r="U1482" t="n">
        <v>56</v>
      </c>
      <c r="V1482" t="n">
        <v>640</v>
      </c>
      <c r="W1482" t="n">
        <v>1</v>
      </c>
      <c r="X1482" t="n">
        <v>0</v>
      </c>
      <c r="Y1482" t="n">
        <v>1.398895978927612</v>
      </c>
      <c r="Z1482" t="n">
        <v>3.52648e-05</v>
      </c>
    </row>
    <row r="1483">
      <c r="A1483" t="inlineStr">
        <is>
          <t>chat_terse</t>
        </is>
      </c>
      <c r="B1483" t="inlineStr">
        <is>
          <t>wild</t>
        </is>
      </c>
      <c r="C1483" t="inlineStr">
        <is>
          <t>z-ai/glm-5.3-flash</t>
        </is>
      </c>
      <c r="D1483" t="inlineStr">
        <is>
          <t>openai/gpt-5.6-luna</t>
        </is>
      </c>
      <c r="E1483" t="n">
        <v>1</v>
      </c>
      <c r="F1483" t="inlineStr">
        <is>
          <t>clean</t>
        </is>
      </c>
      <c r="G1483" t="b">
        <v>0</v>
      </c>
      <c r="H1483" t="inlineStr"/>
      <c r="I1483" t="n">
        <v>0</v>
      </c>
      <c r="J1483" t="inlineStr">
        <is>
          <t>chat2</t>
        </is>
      </c>
      <c r="K1483" t="n">
        <v>114</v>
      </c>
      <c r="L1483" t="inlineStr">
        <is>
          <t>chat2/updated-5</t>
        </is>
      </c>
      <c r="M1483" t="inlineStr">
        <is>
          <t>updated</t>
        </is>
      </c>
      <c r="N1483" t="inlineStr">
        <is>
          <t>Which datastore does notifier use?</t>
        </is>
      </c>
      <c r="O1483" t="inlineStr">
        <is>
          <t>Redis</t>
        </is>
      </c>
      <c r="P1483" t="inlineStr">
        <is>
          <t>Redis</t>
        </is>
      </c>
      <c r="Q1483" t="b">
        <v>1</v>
      </c>
      <c r="R1483" t="inlineStr">
        <is>
          <t>rule</t>
        </is>
      </c>
      <c r="S1483" t="n">
        <v>678</v>
      </c>
      <c r="T1483" t="n">
        <v>678</v>
      </c>
      <c r="U1483" t="n">
        <v>48</v>
      </c>
      <c r="V1483" t="n">
        <v>640</v>
      </c>
      <c r="W1483" t="n">
        <v>1</v>
      </c>
      <c r="X1483" t="n">
        <v>0</v>
      </c>
      <c r="Y1483" t="n">
        <v>1.104652166366577</v>
      </c>
      <c r="Z1483" t="n">
        <v>3.25984e-05</v>
      </c>
    </row>
    <row r="1484">
      <c r="A1484" t="inlineStr">
        <is>
          <t>chat_tools0</t>
        </is>
      </c>
      <c r="B1484" t="inlineStr">
        <is>
          <t>wild</t>
        </is>
      </c>
      <c r="C1484" t="inlineStr">
        <is>
          <t>openai/gpt-5.6-luna</t>
        </is>
      </c>
      <c r="D1484" t="inlineStr">
        <is>
          <t>openai/gpt-5.6-luna</t>
        </is>
      </c>
      <c r="E1484" t="n">
        <v>1</v>
      </c>
      <c r="F1484" t="inlineStr">
        <is>
          <t>clean</t>
        </is>
      </c>
      <c r="G1484" t="b">
        <v>0</v>
      </c>
      <c r="H1484" t="inlineStr"/>
      <c r="I1484" t="n">
        <v>0</v>
      </c>
      <c r="J1484" t="inlineStr">
        <is>
          <t>chat2</t>
        </is>
      </c>
      <c r="K1484" t="n">
        <v>114</v>
      </c>
      <c r="L1484" t="inlineStr">
        <is>
          <t>chat2/absent-0</t>
        </is>
      </c>
      <c r="M1484" t="inlineStr">
        <is>
          <t>absent</t>
        </is>
      </c>
      <c r="N1484" t="inlineStr">
        <is>
          <t>Which CI provider did we decide on?</t>
        </is>
      </c>
      <c r="O1484" t="inlineStr">
        <is>
          <t>not stated</t>
        </is>
      </c>
      <c r="P1484" t="inlineStr">
        <is>
          <t>not stated</t>
        </is>
      </c>
      <c r="Q1484" t="b">
        <v>1</v>
      </c>
      <c r="R1484" t="inlineStr">
        <is>
          <t>rule</t>
        </is>
      </c>
      <c r="S1484" t="n">
        <v>3124</v>
      </c>
      <c r="T1484" t="n">
        <v>2007</v>
      </c>
      <c r="U1484" t="n">
        <v>132</v>
      </c>
      <c r="V1484" t="n">
        <v>0</v>
      </c>
      <c r="W1484" t="n">
        <v>3</v>
      </c>
      <c r="X1484" t="n">
        <v>2</v>
      </c>
      <c r="Y1484" t="n">
        <v>6.49300217628479</v>
      </c>
      <c r="Z1484" t="n">
        <v>0.0008834</v>
      </c>
    </row>
    <row r="1485">
      <c r="A1485" t="inlineStr">
        <is>
          <t>chat_tools0</t>
        </is>
      </c>
      <c r="B1485" t="inlineStr">
        <is>
          <t>wild</t>
        </is>
      </c>
      <c r="C1485" t="inlineStr">
        <is>
          <t>openai/gpt-5.6-luna</t>
        </is>
      </c>
      <c r="D1485" t="inlineStr">
        <is>
          <t>openai/gpt-5.6-luna</t>
        </is>
      </c>
      <c r="E1485" t="n">
        <v>1</v>
      </c>
      <c r="F1485" t="inlineStr">
        <is>
          <t>clean</t>
        </is>
      </c>
      <c r="G1485" t="b">
        <v>0</v>
      </c>
      <c r="H1485" t="inlineStr"/>
      <c r="I1485" t="n">
        <v>0</v>
      </c>
      <c r="J1485" t="inlineStr">
        <is>
          <t>chat2</t>
        </is>
      </c>
      <c r="K1485" t="n">
        <v>114</v>
      </c>
      <c r="L1485" t="inlineStr">
        <is>
          <t>chat2/absent-1</t>
        </is>
      </c>
      <c r="M1485" t="inlineStr">
        <is>
          <t>absent</t>
        </is>
      </c>
      <c r="N1485" t="inlineStr">
        <is>
          <t>What uptime SLA did we commit to for the launch?</t>
        </is>
      </c>
      <c r="O1485" t="inlineStr">
        <is>
          <t>not stated</t>
        </is>
      </c>
      <c r="P1485" t="inlineStr">
        <is>
          <t>not stated</t>
        </is>
      </c>
      <c r="Q1485" t="b">
        <v>1</v>
      </c>
      <c r="R1485" t="inlineStr">
        <is>
          <t>rule</t>
        </is>
      </c>
      <c r="S1485" t="n">
        <v>6401</v>
      </c>
      <c r="T1485" t="n">
        <v>3336</v>
      </c>
      <c r="U1485" t="n">
        <v>213</v>
      </c>
      <c r="V1485" t="n">
        <v>1813</v>
      </c>
      <c r="W1485" t="n">
        <v>4</v>
      </c>
      <c r="X1485" t="n">
        <v>4</v>
      </c>
      <c r="Y1485" t="n">
        <v>10.9746208190918</v>
      </c>
      <c r="Z1485" t="n">
        <v>0.00137611</v>
      </c>
    </row>
    <row r="1486">
      <c r="A1486" t="inlineStr">
        <is>
          <t>chat_tools0</t>
        </is>
      </c>
      <c r="B1486" t="inlineStr">
        <is>
          <t>wild</t>
        </is>
      </c>
      <c r="C1486" t="inlineStr">
        <is>
          <t>openai/gpt-5.6-luna</t>
        </is>
      </c>
      <c r="D1486" t="inlineStr">
        <is>
          <t>openai/gpt-5.6-luna</t>
        </is>
      </c>
      <c r="E1486" t="n">
        <v>1</v>
      </c>
      <c r="F1486" t="inlineStr">
        <is>
          <t>clean</t>
        </is>
      </c>
      <c r="G1486" t="b">
        <v>0</v>
      </c>
      <c r="H1486" t="inlineStr"/>
      <c r="I1486" t="n">
        <v>0</v>
      </c>
      <c r="J1486" t="inlineStr">
        <is>
          <t>chat2</t>
        </is>
      </c>
      <c r="K1486" t="n">
        <v>114</v>
      </c>
      <c r="L1486" t="inlineStr">
        <is>
          <t>chat2/count-0</t>
        </is>
      </c>
      <c r="M1486" t="inlineStr">
        <is>
          <t>count</t>
        </is>
      </c>
      <c r="N1486" t="inlineStr">
        <is>
          <t>How many modules are currently in scope for the launch?</t>
        </is>
      </c>
      <c r="O1486" t="n">
        <v>6</v>
      </c>
      <c r="P1486" t="inlineStr">
        <is>
          <t>6</t>
        </is>
      </c>
      <c r="Q1486" t="b">
        <v>1</v>
      </c>
      <c r="R1486" t="inlineStr">
        <is>
          <t>rule</t>
        </is>
      </c>
      <c r="S1486" t="n">
        <v>1226</v>
      </c>
      <c r="T1486" t="n">
        <v>744</v>
      </c>
      <c r="U1486" t="n">
        <v>94</v>
      </c>
      <c r="V1486" t="n">
        <v>0</v>
      </c>
      <c r="W1486" t="n">
        <v>2</v>
      </c>
      <c r="X1486" t="n">
        <v>1</v>
      </c>
      <c r="Y1486" t="n">
        <v>2.78929877281189</v>
      </c>
      <c r="Z1486" t="n">
        <v>0.000358</v>
      </c>
    </row>
    <row r="1487">
      <c r="A1487" t="inlineStr">
        <is>
          <t>chat_tools0</t>
        </is>
      </c>
      <c r="B1487" t="inlineStr">
        <is>
          <t>wild</t>
        </is>
      </c>
      <c r="C1487" t="inlineStr">
        <is>
          <t>openai/gpt-5.6-luna</t>
        </is>
      </c>
      <c r="D1487" t="inlineStr">
        <is>
          <t>openai/gpt-5.6-luna</t>
        </is>
      </c>
      <c r="E1487" t="n">
        <v>1</v>
      </c>
      <c r="F1487" t="inlineStr">
        <is>
          <t>clean</t>
        </is>
      </c>
      <c r="G1487" t="b">
        <v>0</v>
      </c>
      <c r="H1487" t="inlineStr"/>
      <c r="I1487" t="n">
        <v>0</v>
      </c>
      <c r="J1487" t="inlineStr">
        <is>
          <t>chat2</t>
        </is>
      </c>
      <c r="K1487" t="n">
        <v>114</v>
      </c>
      <c r="L1487" t="inlineStr">
        <is>
          <t>chat2/early-0</t>
        </is>
      </c>
      <c r="M1487" t="inlineStr">
        <is>
          <t>early</t>
        </is>
      </c>
      <c r="N1487" t="inlineStr">
        <is>
          <t>Who owns notifier?</t>
        </is>
      </c>
      <c r="O1487" t="inlineStr">
        <is>
          <t>Jonas</t>
        </is>
      </c>
      <c r="P1487" t="inlineStr">
        <is>
          <t>Jonas</t>
        </is>
      </c>
      <c r="Q1487" t="b">
        <v>1</v>
      </c>
      <c r="R1487" t="inlineStr">
        <is>
          <t>rule</t>
        </is>
      </c>
      <c r="S1487" t="n">
        <v>1124</v>
      </c>
      <c r="T1487" t="n">
        <v>649</v>
      </c>
      <c r="U1487" t="n">
        <v>53</v>
      </c>
      <c r="V1487" t="n">
        <v>0</v>
      </c>
      <c r="W1487" t="n">
        <v>2</v>
      </c>
      <c r="X1487" t="n">
        <v>1</v>
      </c>
      <c r="Y1487" t="n">
        <v>2.327486038208008</v>
      </c>
      <c r="Z1487" t="n">
        <v>0.0002884</v>
      </c>
    </row>
    <row r="1488">
      <c r="A1488" t="inlineStr">
        <is>
          <t>chat_tools0</t>
        </is>
      </c>
      <c r="B1488" t="inlineStr">
        <is>
          <t>wild</t>
        </is>
      </c>
      <c r="C1488" t="inlineStr">
        <is>
          <t>openai/gpt-5.6-luna</t>
        </is>
      </c>
      <c r="D1488" t="inlineStr">
        <is>
          <t>openai/gpt-5.6-luna</t>
        </is>
      </c>
      <c r="E1488" t="n">
        <v>1</v>
      </c>
      <c r="F1488" t="inlineStr">
        <is>
          <t>clean</t>
        </is>
      </c>
      <c r="G1488" t="b">
        <v>0</v>
      </c>
      <c r="H1488" t="inlineStr"/>
      <c r="I1488" t="n">
        <v>0</v>
      </c>
      <c r="J1488" t="inlineStr">
        <is>
          <t>chat2</t>
        </is>
      </c>
      <c r="K1488" t="n">
        <v>114</v>
      </c>
      <c r="L1488" t="inlineStr">
        <is>
          <t>chat2/early-1</t>
        </is>
      </c>
      <c r="M1488" t="inlineStr">
        <is>
          <t>early</t>
        </is>
      </c>
      <c r="N1488" t="inlineStr">
        <is>
          <t>Which region are we deploying Cinder to?</t>
        </is>
      </c>
      <c r="O1488" t="inlineStr">
        <is>
          <t>us-east-1</t>
        </is>
      </c>
      <c r="P1488" t="inlineStr">
        <is>
          <t>us-east-1</t>
        </is>
      </c>
      <c r="Q1488" t="b">
        <v>1</v>
      </c>
      <c r="R1488" t="inlineStr">
        <is>
          <t>rule</t>
        </is>
      </c>
      <c r="S1488" t="n">
        <v>1220</v>
      </c>
      <c r="T1488" t="n">
        <v>740</v>
      </c>
      <c r="U1488" t="n">
        <v>71</v>
      </c>
      <c r="V1488" t="n">
        <v>0</v>
      </c>
      <c r="W1488" t="n">
        <v>2</v>
      </c>
      <c r="X1488" t="n">
        <v>1</v>
      </c>
      <c r="Y1488" t="n">
        <v>2.037352561950684</v>
      </c>
      <c r="Z1488" t="n">
        <v>0.0003292</v>
      </c>
    </row>
    <row r="1489">
      <c r="A1489" t="inlineStr">
        <is>
          <t>chat_tools0</t>
        </is>
      </c>
      <c r="B1489" t="inlineStr">
        <is>
          <t>wild</t>
        </is>
      </c>
      <c r="C1489" t="inlineStr">
        <is>
          <t>openai/gpt-5.6-luna</t>
        </is>
      </c>
      <c r="D1489" t="inlineStr">
        <is>
          <t>openai/gpt-5.6-luna</t>
        </is>
      </c>
      <c r="E1489" t="n">
        <v>1</v>
      </c>
      <c r="F1489" t="inlineStr">
        <is>
          <t>clean</t>
        </is>
      </c>
      <c r="G1489" t="b">
        <v>0</v>
      </c>
      <c r="H1489" t="inlineStr"/>
      <c r="I1489" t="n">
        <v>0</v>
      </c>
      <c r="J1489" t="inlineStr">
        <is>
          <t>chat2</t>
        </is>
      </c>
      <c r="K1489" t="n">
        <v>114</v>
      </c>
      <c r="L1489" t="inlineStr">
        <is>
          <t>chat2/early-2</t>
        </is>
      </c>
      <c r="M1489" t="inlineStr">
        <is>
          <t>early</t>
        </is>
      </c>
      <c r="N1489" t="inlineStr">
        <is>
          <t>At what time (UTC) is the daily standup?</t>
        </is>
      </c>
      <c r="O1489" t="inlineStr">
        <is>
          <t>09:15</t>
        </is>
      </c>
      <c r="P1489" t="inlineStr">
        <is>
          <t>09:15 UTC</t>
        </is>
      </c>
      <c r="Q1489" t="b">
        <v>1</v>
      </c>
      <c r="R1489" t="inlineStr">
        <is>
          <t>rule</t>
        </is>
      </c>
      <c r="S1489" t="n">
        <v>1152</v>
      </c>
      <c r="T1489" t="n">
        <v>669</v>
      </c>
      <c r="U1489" t="n">
        <v>61</v>
      </c>
      <c r="V1489" t="n">
        <v>0</v>
      </c>
      <c r="W1489" t="n">
        <v>2</v>
      </c>
      <c r="X1489" t="n">
        <v>1</v>
      </c>
      <c r="Y1489" t="n">
        <v>2.266741514205933</v>
      </c>
      <c r="Z1489" t="n">
        <v>0.0003036</v>
      </c>
    </row>
    <row r="1490">
      <c r="A1490" t="inlineStr">
        <is>
          <t>chat_tools0</t>
        </is>
      </c>
      <c r="B1490" t="inlineStr">
        <is>
          <t>wild</t>
        </is>
      </c>
      <c r="C1490" t="inlineStr">
        <is>
          <t>openai/gpt-5.6-luna</t>
        </is>
      </c>
      <c r="D1490" t="inlineStr">
        <is>
          <t>openai/gpt-5.6-luna</t>
        </is>
      </c>
      <c r="E1490" t="n">
        <v>1</v>
      </c>
      <c r="F1490" t="inlineStr">
        <is>
          <t>clean</t>
        </is>
      </c>
      <c r="G1490" t="b">
        <v>0</v>
      </c>
      <c r="H1490" t="inlineStr"/>
      <c r="I1490" t="n">
        <v>0</v>
      </c>
      <c r="J1490" t="inlineStr">
        <is>
          <t>chat2</t>
        </is>
      </c>
      <c r="K1490" t="n">
        <v>114</v>
      </c>
      <c r="L1490" t="inlineStr">
        <is>
          <t>chat2/list-0</t>
        </is>
      </c>
      <c r="M1490" t="inlineStr">
        <is>
          <t>list</t>
        </is>
      </c>
      <c r="N1490" t="inlineStr">
        <is>
          <t>Which in-scope modules are P0?</t>
        </is>
      </c>
      <c r="O1490" t="inlineStr">
        <is>
          <t>["search-index", "dashboard", "scheduler-v2"]</t>
        </is>
      </c>
      <c r="P1490" t="inlineStr">
        <is>
          <t>search-index, dashboard, scheduler-v2</t>
        </is>
      </c>
      <c r="Q1490" t="b">
        <v>1</v>
      </c>
      <c r="R1490" t="inlineStr">
        <is>
          <t>rule</t>
        </is>
      </c>
      <c r="S1490" t="n">
        <v>2256</v>
      </c>
      <c r="T1490" t="n">
        <v>1036</v>
      </c>
      <c r="U1490" t="n">
        <v>193</v>
      </c>
      <c r="V1490" t="n">
        <v>0</v>
      </c>
      <c r="W1490" t="n">
        <v>3</v>
      </c>
      <c r="X1490" t="n">
        <v>2</v>
      </c>
      <c r="Y1490" t="n">
        <v>5.755590915679932</v>
      </c>
      <c r="Z1490" t="n">
        <v>0.00073445</v>
      </c>
    </row>
    <row r="1491">
      <c r="A1491" t="inlineStr">
        <is>
          <t>chat_tools0</t>
        </is>
      </c>
      <c r="B1491" t="inlineStr">
        <is>
          <t>wild</t>
        </is>
      </c>
      <c r="C1491" t="inlineStr">
        <is>
          <t>openai/gpt-5.6-luna</t>
        </is>
      </c>
      <c r="D1491" t="inlineStr">
        <is>
          <t>openai/gpt-5.6-luna</t>
        </is>
      </c>
      <c r="E1491" t="n">
        <v>1</v>
      </c>
      <c r="F1491" t="inlineStr">
        <is>
          <t>clean</t>
        </is>
      </c>
      <c r="G1491" t="b">
        <v>0</v>
      </c>
      <c r="H1491" t="inlineStr"/>
      <c r="I1491" t="n">
        <v>0</v>
      </c>
      <c r="J1491" t="inlineStr">
        <is>
          <t>chat2</t>
        </is>
      </c>
      <c r="K1491" t="n">
        <v>114</v>
      </c>
      <c r="L1491" t="inlineStr">
        <is>
          <t>chat2/neg-0</t>
        </is>
      </c>
      <c r="M1491" t="inlineStr">
        <is>
          <t>negation</t>
        </is>
      </c>
      <c r="N1491" t="inlineStr">
        <is>
          <t>Which in-scope module has no datastore decided yet?</t>
        </is>
      </c>
      <c r="O1491" t="inlineStr">
        <is>
          <t>dashboard</t>
        </is>
      </c>
      <c r="P1491" t="inlineStr">
        <is>
          <t>dashboard</t>
        </is>
      </c>
      <c r="Q1491" t="b">
        <v>1</v>
      </c>
      <c r="R1491" t="inlineStr">
        <is>
          <t>rule</t>
        </is>
      </c>
      <c r="S1491" t="n">
        <v>2499</v>
      </c>
      <c r="T1491" t="n">
        <v>1294</v>
      </c>
      <c r="U1491" t="n">
        <v>133</v>
      </c>
      <c r="V1491" t="n">
        <v>0</v>
      </c>
      <c r="W1491" t="n">
        <v>3</v>
      </c>
      <c r="X1491" t="n">
        <v>2</v>
      </c>
      <c r="Y1491" t="n">
        <v>6.197537183761597</v>
      </c>
      <c r="Z1491" t="n">
        <v>0.00072395</v>
      </c>
    </row>
    <row r="1492">
      <c r="A1492" t="inlineStr">
        <is>
          <t>chat_tools0</t>
        </is>
      </c>
      <c r="B1492" t="inlineStr">
        <is>
          <t>wild</t>
        </is>
      </c>
      <c r="C1492" t="inlineStr">
        <is>
          <t>openai/gpt-5.6-luna</t>
        </is>
      </c>
      <c r="D1492" t="inlineStr">
        <is>
          <t>openai/gpt-5.6-luna</t>
        </is>
      </c>
      <c r="E1492" t="n">
        <v>1</v>
      </c>
      <c r="F1492" t="inlineStr">
        <is>
          <t>clean</t>
        </is>
      </c>
      <c r="G1492" t="b">
        <v>0</v>
      </c>
      <c r="H1492" t="inlineStr"/>
      <c r="I1492" t="n">
        <v>0</v>
      </c>
      <c r="J1492" t="inlineStr">
        <is>
          <t>chat2</t>
        </is>
      </c>
      <c r="K1492" t="n">
        <v>114</v>
      </c>
      <c r="L1492" t="inlineStr">
        <is>
          <t>chat2/original-0</t>
        </is>
      </c>
      <c r="M1492" t="inlineStr">
        <is>
          <t>original</t>
        </is>
      </c>
      <c r="N1492" t="inlineStr">
        <is>
          <t>What was the very first deadline we set for search-index, before any changes?</t>
        </is>
      </c>
      <c r="O1492" t="inlineStr">
        <is>
          <t>Oct 15</t>
        </is>
      </c>
      <c r="P1492" t="inlineStr">
        <is>
          <t>Oct 15</t>
        </is>
      </c>
      <c r="Q1492" t="b">
        <v>1</v>
      </c>
      <c r="R1492" t="inlineStr">
        <is>
          <t>rule</t>
        </is>
      </c>
      <c r="S1492" t="n">
        <v>1183</v>
      </c>
      <c r="T1492" t="n">
        <v>696</v>
      </c>
      <c r="U1492" t="n">
        <v>132</v>
      </c>
      <c r="V1492" t="n">
        <v>0</v>
      </c>
      <c r="W1492" t="n">
        <v>2</v>
      </c>
      <c r="X1492" t="n">
        <v>1</v>
      </c>
      <c r="Y1492" t="n">
        <v>3.211870908737183</v>
      </c>
      <c r="Z1492" t="n">
        <v>0.000395</v>
      </c>
    </row>
    <row r="1493">
      <c r="A1493" t="inlineStr">
        <is>
          <t>chat_tools0</t>
        </is>
      </c>
      <c r="B1493" t="inlineStr">
        <is>
          <t>wild</t>
        </is>
      </c>
      <c r="C1493" t="inlineStr">
        <is>
          <t>openai/gpt-5.6-luna</t>
        </is>
      </c>
      <c r="D1493" t="inlineStr">
        <is>
          <t>openai/gpt-5.6-luna</t>
        </is>
      </c>
      <c r="E1493" t="n">
        <v>1</v>
      </c>
      <c r="F1493" t="inlineStr">
        <is>
          <t>clean</t>
        </is>
      </c>
      <c r="G1493" t="b">
        <v>0</v>
      </c>
      <c r="H1493" t="inlineStr"/>
      <c r="I1493" t="n">
        <v>0</v>
      </c>
      <c r="J1493" t="inlineStr">
        <is>
          <t>chat2</t>
        </is>
      </c>
      <c r="K1493" t="n">
        <v>114</v>
      </c>
      <c r="L1493" t="inlineStr">
        <is>
          <t>chat2/paste-0</t>
        </is>
      </c>
      <c r="M1493" t="inlineStr">
        <is>
          <t>paste</t>
        </is>
      </c>
      <c r="N1493" t="inlineStr">
        <is>
          <t>What p95 latency, in ms, did the load test I pasted report?</t>
        </is>
      </c>
      <c r="O1493" t="n">
        <v>596</v>
      </c>
      <c r="P1493" t="inlineStr">
        <is>
          <t>596 ms</t>
        </is>
      </c>
      <c r="Q1493" t="b">
        <v>1</v>
      </c>
      <c r="R1493" t="inlineStr">
        <is>
          <t>rule</t>
        </is>
      </c>
      <c r="S1493" t="n">
        <v>2123</v>
      </c>
      <c r="T1493" t="n">
        <v>1636</v>
      </c>
      <c r="U1493" t="n">
        <v>64</v>
      </c>
      <c r="V1493" t="n">
        <v>0</v>
      </c>
      <c r="W1493" t="n">
        <v>2</v>
      </c>
      <c r="X1493" t="n">
        <v>1</v>
      </c>
      <c r="Y1493" t="n">
        <v>2.026379346847534</v>
      </c>
      <c r="Z1493" t="n">
        <v>0.00058305</v>
      </c>
    </row>
    <row r="1494">
      <c r="A1494" t="inlineStr">
        <is>
          <t>chat_tools0</t>
        </is>
      </c>
      <c r="B1494" t="inlineStr">
        <is>
          <t>wild</t>
        </is>
      </c>
      <c r="C1494" t="inlineStr">
        <is>
          <t>openai/gpt-5.6-luna</t>
        </is>
      </c>
      <c r="D1494" t="inlineStr">
        <is>
          <t>openai/gpt-5.6-luna</t>
        </is>
      </c>
      <c r="E1494" t="n">
        <v>1</v>
      </c>
      <c r="F1494" t="inlineStr">
        <is>
          <t>clean</t>
        </is>
      </c>
      <c r="G1494" t="b">
        <v>0</v>
      </c>
      <c r="H1494" t="inlineStr"/>
      <c r="I1494" t="n">
        <v>0</v>
      </c>
      <c r="J1494" t="inlineStr">
        <is>
          <t>chat2</t>
        </is>
      </c>
      <c r="K1494" t="n">
        <v>114</v>
      </c>
      <c r="L1494" t="inlineStr">
        <is>
          <t>chat2/paste-1</t>
        </is>
      </c>
      <c r="M1494" t="inlineStr">
        <is>
          <t>paste</t>
        </is>
      </c>
      <c r="N1494" t="inlineStr">
        <is>
          <t>How many tests failed in the CI output I pasted?</t>
        </is>
      </c>
      <c r="O1494" t="n">
        <v>2</v>
      </c>
      <c r="P1494" t="inlineStr">
        <is>
          <t>2</t>
        </is>
      </c>
      <c r="Q1494" t="b">
        <v>1</v>
      </c>
      <c r="R1494" t="inlineStr">
        <is>
          <t>rule</t>
        </is>
      </c>
      <c r="S1494" t="n">
        <v>2059</v>
      </c>
      <c r="T1494" t="n">
        <v>1577</v>
      </c>
      <c r="U1494" t="n">
        <v>82</v>
      </c>
      <c r="V1494" t="n">
        <v>0</v>
      </c>
      <c r="W1494" t="n">
        <v>2</v>
      </c>
      <c r="X1494" t="n">
        <v>1</v>
      </c>
      <c r="Y1494" t="n">
        <v>2.424339056015015</v>
      </c>
      <c r="Z1494" t="n">
        <v>0.0005888999999999999</v>
      </c>
    </row>
    <row r="1495">
      <c r="A1495" t="inlineStr">
        <is>
          <t>chat_tools0</t>
        </is>
      </c>
      <c r="B1495" t="inlineStr">
        <is>
          <t>wild</t>
        </is>
      </c>
      <c r="C1495" t="inlineStr">
        <is>
          <t>openai/gpt-5.6-luna</t>
        </is>
      </c>
      <c r="D1495" t="inlineStr">
        <is>
          <t>openai/gpt-5.6-luna</t>
        </is>
      </c>
      <c r="E1495" t="n">
        <v>1</v>
      </c>
      <c r="F1495" t="inlineStr">
        <is>
          <t>clean</t>
        </is>
      </c>
      <c r="G1495" t="b">
        <v>0</v>
      </c>
      <c r="H1495" t="inlineStr"/>
      <c r="I1495" t="n">
        <v>0</v>
      </c>
      <c r="J1495" t="inlineStr">
        <is>
          <t>chat2</t>
        </is>
      </c>
      <c r="K1495" t="n">
        <v>114</v>
      </c>
      <c r="L1495" t="inlineStr">
        <is>
          <t>chat2/paste-2</t>
        </is>
      </c>
      <c r="M1495" t="inlineStr">
        <is>
          <t>paste</t>
        </is>
      </c>
      <c r="N1495" t="inlineStr">
        <is>
          <t>What is db_pool_size in the config I pasted?</t>
        </is>
      </c>
      <c r="O1495" t="n">
        <v>32</v>
      </c>
      <c r="P1495" t="inlineStr">
        <is>
          <t>32</t>
        </is>
      </c>
      <c r="Q1495" t="b">
        <v>1</v>
      </c>
      <c r="R1495" t="inlineStr">
        <is>
          <t>rule</t>
        </is>
      </c>
      <c r="S1495" t="n">
        <v>2085</v>
      </c>
      <c r="T1495" t="n">
        <v>1603</v>
      </c>
      <c r="U1495" t="n">
        <v>74</v>
      </c>
      <c r="V1495" t="n">
        <v>0</v>
      </c>
      <c r="W1495" t="n">
        <v>2</v>
      </c>
      <c r="X1495" t="n">
        <v>1</v>
      </c>
      <c r="Y1495" t="n">
        <v>2.858945846557617</v>
      </c>
      <c r="Z1495" t="n">
        <v>0.0005858</v>
      </c>
    </row>
    <row r="1496">
      <c r="A1496" t="inlineStr">
        <is>
          <t>chat_tools0</t>
        </is>
      </c>
      <c r="B1496" t="inlineStr">
        <is>
          <t>wild</t>
        </is>
      </c>
      <c r="C1496" t="inlineStr">
        <is>
          <t>openai/gpt-5.6-luna</t>
        </is>
      </c>
      <c r="D1496" t="inlineStr">
        <is>
          <t>openai/gpt-5.6-luna</t>
        </is>
      </c>
      <c r="E1496" t="n">
        <v>1</v>
      </c>
      <c r="F1496" t="inlineStr">
        <is>
          <t>clean</t>
        </is>
      </c>
      <c r="G1496" t="b">
        <v>0</v>
      </c>
      <c r="H1496" t="inlineStr"/>
      <c r="I1496" t="n">
        <v>0</v>
      </c>
      <c r="J1496" t="inlineStr">
        <is>
          <t>chat2</t>
        </is>
      </c>
      <c r="K1496" t="n">
        <v>114</v>
      </c>
      <c r="L1496" t="inlineStr">
        <is>
          <t>chat2/sum-0</t>
        </is>
      </c>
      <c r="M1496" t="inlineStr">
        <is>
          <t>sum</t>
        </is>
      </c>
      <c r="N1496" t="inlineStr">
        <is>
          <t>What is the total budget, in thousands of dollars, across the modules currently in scope?</t>
        </is>
      </c>
      <c r="O1496" t="n">
        <v>245</v>
      </c>
      <c r="P1496" t="inlineStr">
        <is>
          <t>245</t>
        </is>
      </c>
      <c r="Q1496" t="b">
        <v>1</v>
      </c>
      <c r="R1496" t="inlineStr">
        <is>
          <t>rule</t>
        </is>
      </c>
      <c r="S1496" t="n">
        <v>2659</v>
      </c>
      <c r="T1496" t="n">
        <v>1146</v>
      </c>
      <c r="U1496" t="n">
        <v>248</v>
      </c>
      <c r="V1496" t="n">
        <v>0</v>
      </c>
      <c r="W1496" t="n">
        <v>3</v>
      </c>
      <c r="X1496" t="n">
        <v>2</v>
      </c>
      <c r="Y1496" t="n">
        <v>10.43964624404907</v>
      </c>
      <c r="Z1496" t="n">
        <v>0.0008865499999999999</v>
      </c>
    </row>
    <row r="1497">
      <c r="A1497" t="inlineStr">
        <is>
          <t>chat_tools0</t>
        </is>
      </c>
      <c r="B1497" t="inlineStr">
        <is>
          <t>wild</t>
        </is>
      </c>
      <c r="C1497" t="inlineStr">
        <is>
          <t>openai/gpt-5.6-luna</t>
        </is>
      </c>
      <c r="D1497" t="inlineStr">
        <is>
          <t>openai/gpt-5.6-luna</t>
        </is>
      </c>
      <c r="E1497" t="n">
        <v>1</v>
      </c>
      <c r="F1497" t="inlineStr">
        <is>
          <t>clean</t>
        </is>
      </c>
      <c r="G1497" t="b">
        <v>0</v>
      </c>
      <c r="H1497" t="inlineStr"/>
      <c r="I1497" t="n">
        <v>0</v>
      </c>
      <c r="J1497" t="inlineStr">
        <is>
          <t>chat2</t>
        </is>
      </c>
      <c r="K1497" t="n">
        <v>114</v>
      </c>
      <c r="L1497" t="inlineStr">
        <is>
          <t>chat2/updated-0</t>
        </is>
      </c>
      <c r="M1497" t="inlineStr">
        <is>
          <t>updated</t>
        </is>
      </c>
      <c r="N1497" t="inlineStr">
        <is>
          <t>What is the current deadline for search-index?</t>
        </is>
      </c>
      <c r="O1497" t="inlineStr">
        <is>
          <t>Oct 28</t>
        </is>
      </c>
      <c r="P1497" t="inlineStr">
        <is>
          <t>Oct 28</t>
        </is>
      </c>
      <c r="Q1497" t="b">
        <v>1</v>
      </c>
      <c r="R1497" t="inlineStr">
        <is>
          <t>rule</t>
        </is>
      </c>
      <c r="S1497" t="n">
        <v>1145</v>
      </c>
      <c r="T1497" t="n">
        <v>665</v>
      </c>
      <c r="U1497" t="n">
        <v>66</v>
      </c>
      <c r="V1497" t="n">
        <v>0</v>
      </c>
      <c r="W1497" t="n">
        <v>2</v>
      </c>
      <c r="X1497" t="n">
        <v>1</v>
      </c>
      <c r="Y1497" t="n">
        <v>2.491467952728271</v>
      </c>
      <c r="Z1497" t="n">
        <v>0.0003082</v>
      </c>
    </row>
    <row r="1498">
      <c r="A1498" t="inlineStr">
        <is>
          <t>chat_tools0</t>
        </is>
      </c>
      <c r="B1498" t="inlineStr">
        <is>
          <t>wild</t>
        </is>
      </c>
      <c r="C1498" t="inlineStr">
        <is>
          <t>openai/gpt-5.6-luna</t>
        </is>
      </c>
      <c r="D1498" t="inlineStr">
        <is>
          <t>openai/gpt-5.6-luna</t>
        </is>
      </c>
      <c r="E1498" t="n">
        <v>1</v>
      </c>
      <c r="F1498" t="inlineStr">
        <is>
          <t>clean</t>
        </is>
      </c>
      <c r="G1498" t="b">
        <v>0</v>
      </c>
      <c r="H1498" t="inlineStr"/>
      <c r="I1498" t="n">
        <v>0</v>
      </c>
      <c r="J1498" t="inlineStr">
        <is>
          <t>chat2</t>
        </is>
      </c>
      <c r="K1498" t="n">
        <v>114</v>
      </c>
      <c r="L1498" t="inlineStr">
        <is>
          <t>chat2/updated-1</t>
        </is>
      </c>
      <c r="M1498" t="inlineStr">
        <is>
          <t>updated</t>
        </is>
      </c>
      <c r="N1498" t="inlineStr">
        <is>
          <t>What is notifier's budget now, in thousands of dollars?</t>
        </is>
      </c>
      <c r="O1498" t="n">
        <v>55</v>
      </c>
      <c r="P1498" t="inlineStr">
        <is>
          <t>55</t>
        </is>
      </c>
      <c r="Q1498" t="b">
        <v>1</v>
      </c>
      <c r="R1498" t="inlineStr">
        <is>
          <t>rule</t>
        </is>
      </c>
      <c r="S1498" t="n">
        <v>1137</v>
      </c>
      <c r="T1498" t="n">
        <v>654</v>
      </c>
      <c r="U1498" t="n">
        <v>58</v>
      </c>
      <c r="V1498" t="n">
        <v>0</v>
      </c>
      <c r="W1498" t="n">
        <v>2</v>
      </c>
      <c r="X1498" t="n">
        <v>1</v>
      </c>
      <c r="Y1498" t="n">
        <v>2.452028751373291</v>
      </c>
      <c r="Z1498" t="n">
        <v>0.000297</v>
      </c>
    </row>
    <row r="1499">
      <c r="A1499" t="inlineStr">
        <is>
          <t>chat_tools0</t>
        </is>
      </c>
      <c r="B1499" t="inlineStr">
        <is>
          <t>wild</t>
        </is>
      </c>
      <c r="C1499" t="inlineStr">
        <is>
          <t>openai/gpt-5.6-luna</t>
        </is>
      </c>
      <c r="D1499" t="inlineStr">
        <is>
          <t>openai/gpt-5.6-luna</t>
        </is>
      </c>
      <c r="E1499" t="n">
        <v>1</v>
      </c>
      <c r="F1499" t="inlineStr">
        <is>
          <t>clean</t>
        </is>
      </c>
      <c r="G1499" t="b">
        <v>0</v>
      </c>
      <c r="H1499" t="inlineStr"/>
      <c r="I1499" t="n">
        <v>0</v>
      </c>
      <c r="J1499" t="inlineStr">
        <is>
          <t>chat2</t>
        </is>
      </c>
      <c r="K1499" t="n">
        <v>114</v>
      </c>
      <c r="L1499" t="inlineStr">
        <is>
          <t>chat2/updated-2</t>
        </is>
      </c>
      <c r="M1499" t="inlineStr">
        <is>
          <t>updated</t>
        </is>
      </c>
      <c r="N1499" t="inlineStr">
        <is>
          <t>What is the current deadline for dashboard?</t>
        </is>
      </c>
      <c r="O1499" t="inlineStr">
        <is>
          <t>Oct 12</t>
        </is>
      </c>
      <c r="P1499" t="inlineStr">
        <is>
          <t>Oct 12</t>
        </is>
      </c>
      <c r="Q1499" t="b">
        <v>1</v>
      </c>
      <c r="R1499" t="inlineStr">
        <is>
          <t>rule</t>
        </is>
      </c>
      <c r="S1499" t="n">
        <v>1169</v>
      </c>
      <c r="T1499" t="n">
        <v>690</v>
      </c>
      <c r="U1499" t="n">
        <v>80</v>
      </c>
      <c r="V1499" t="n">
        <v>0</v>
      </c>
      <c r="W1499" t="n">
        <v>2</v>
      </c>
      <c r="X1499" t="n">
        <v>1</v>
      </c>
      <c r="Y1499" t="n">
        <v>2.748589754104614</v>
      </c>
      <c r="Z1499" t="n">
        <v>0.0003298</v>
      </c>
    </row>
    <row r="1500">
      <c r="A1500" t="inlineStr">
        <is>
          <t>chat_tools0</t>
        </is>
      </c>
      <c r="B1500" t="inlineStr">
        <is>
          <t>wild</t>
        </is>
      </c>
      <c r="C1500" t="inlineStr">
        <is>
          <t>openai/gpt-5.6-luna</t>
        </is>
      </c>
      <c r="D1500" t="inlineStr">
        <is>
          <t>openai/gpt-5.6-luna</t>
        </is>
      </c>
      <c r="E1500" t="n">
        <v>1</v>
      </c>
      <c r="F1500" t="inlineStr">
        <is>
          <t>clean</t>
        </is>
      </c>
      <c r="G1500" t="b">
        <v>0</v>
      </c>
      <c r="H1500" t="inlineStr"/>
      <c r="I1500" t="n">
        <v>0</v>
      </c>
      <c r="J1500" t="inlineStr">
        <is>
          <t>chat2</t>
        </is>
      </c>
      <c r="K1500" t="n">
        <v>114</v>
      </c>
      <c r="L1500" t="inlineStr">
        <is>
          <t>chat2/updated-3</t>
        </is>
      </c>
      <c r="M1500" t="inlineStr">
        <is>
          <t>updated</t>
        </is>
      </c>
      <c r="N1500" t="inlineStr">
        <is>
          <t>What is scheduler-v2's budget, in thousands of dollars?</t>
        </is>
      </c>
      <c r="O1500" t="n">
        <v>50</v>
      </c>
      <c r="P1500" t="inlineStr">
        <is>
          <t>50</t>
        </is>
      </c>
      <c r="Q1500" t="b">
        <v>1</v>
      </c>
      <c r="R1500" t="inlineStr">
        <is>
          <t>rule</t>
        </is>
      </c>
      <c r="S1500" t="n">
        <v>1143</v>
      </c>
      <c r="T1500" t="n">
        <v>659</v>
      </c>
      <c r="U1500" t="n">
        <v>65</v>
      </c>
      <c r="V1500" t="n">
        <v>0</v>
      </c>
      <c r="W1500" t="n">
        <v>2</v>
      </c>
      <c r="X1500" t="n">
        <v>1</v>
      </c>
      <c r="Y1500" t="n">
        <v>2.239336729049683</v>
      </c>
      <c r="Z1500" t="n">
        <v>0.0003066</v>
      </c>
    </row>
    <row r="1501">
      <c r="A1501" t="inlineStr">
        <is>
          <t>chat_tools0</t>
        </is>
      </c>
      <c r="B1501" t="inlineStr">
        <is>
          <t>wild</t>
        </is>
      </c>
      <c r="C1501" t="inlineStr">
        <is>
          <t>openai/gpt-5.6-luna</t>
        </is>
      </c>
      <c r="D1501" t="inlineStr">
        <is>
          <t>openai/gpt-5.6-luna</t>
        </is>
      </c>
      <c r="E1501" t="n">
        <v>1</v>
      </c>
      <c r="F1501" t="inlineStr">
        <is>
          <t>clean</t>
        </is>
      </c>
      <c r="G1501" t="b">
        <v>0</v>
      </c>
      <c r="H1501" t="inlineStr"/>
      <c r="I1501" t="n">
        <v>0</v>
      </c>
      <c r="J1501" t="inlineStr">
        <is>
          <t>chat2</t>
        </is>
      </c>
      <c r="K1501" t="n">
        <v>114</v>
      </c>
      <c r="L1501" t="inlineStr">
        <is>
          <t>chat2/updated-4</t>
        </is>
      </c>
      <c r="M1501" t="inlineStr">
        <is>
          <t>updated</t>
        </is>
      </c>
      <c r="N1501" t="inlineStr">
        <is>
          <t>Who owns search-index now?</t>
        </is>
      </c>
      <c r="O1501" t="inlineStr">
        <is>
          <t>Chen</t>
        </is>
      </c>
      <c r="P1501" t="inlineStr">
        <is>
          <t>Chen</t>
        </is>
      </c>
      <c r="Q1501" t="b">
        <v>1</v>
      </c>
      <c r="R1501" t="inlineStr">
        <is>
          <t>rule</t>
        </is>
      </c>
      <c r="S1501" t="n">
        <v>1156</v>
      </c>
      <c r="T1501" t="n">
        <v>679</v>
      </c>
      <c r="U1501" t="n">
        <v>86</v>
      </c>
      <c r="V1501" t="n">
        <v>0</v>
      </c>
      <c r="W1501" t="n">
        <v>2</v>
      </c>
      <c r="X1501" t="n">
        <v>1</v>
      </c>
      <c r="Y1501" t="n">
        <v>2.301960945129395</v>
      </c>
      <c r="Z1501" t="n">
        <v>0.0003344</v>
      </c>
    </row>
    <row r="1502">
      <c r="A1502" t="inlineStr">
        <is>
          <t>chat_tools0</t>
        </is>
      </c>
      <c r="B1502" t="inlineStr">
        <is>
          <t>wild</t>
        </is>
      </c>
      <c r="C1502" t="inlineStr">
        <is>
          <t>openai/gpt-5.6-luna</t>
        </is>
      </c>
      <c r="D1502" t="inlineStr">
        <is>
          <t>openai/gpt-5.6-luna</t>
        </is>
      </c>
      <c r="E1502" t="n">
        <v>1</v>
      </c>
      <c r="F1502" t="inlineStr">
        <is>
          <t>clean</t>
        </is>
      </c>
      <c r="G1502" t="b">
        <v>0</v>
      </c>
      <c r="H1502" t="inlineStr"/>
      <c r="I1502" t="n">
        <v>0</v>
      </c>
      <c r="J1502" t="inlineStr">
        <is>
          <t>chat2</t>
        </is>
      </c>
      <c r="K1502" t="n">
        <v>114</v>
      </c>
      <c r="L1502" t="inlineStr">
        <is>
          <t>chat2/updated-5</t>
        </is>
      </c>
      <c r="M1502" t="inlineStr">
        <is>
          <t>updated</t>
        </is>
      </c>
      <c r="N1502" t="inlineStr">
        <is>
          <t>Which datastore does notifier use?</t>
        </is>
      </c>
      <c r="O1502" t="inlineStr">
        <is>
          <t>Redis</t>
        </is>
      </c>
      <c r="P1502" t="inlineStr">
        <is>
          <t>Redis</t>
        </is>
      </c>
      <c r="Q1502" t="b">
        <v>1</v>
      </c>
      <c r="R1502" t="inlineStr">
        <is>
          <t>rule</t>
        </is>
      </c>
      <c r="S1502" t="n">
        <v>1156</v>
      </c>
      <c r="T1502" t="n">
        <v>679</v>
      </c>
      <c r="U1502" t="n">
        <v>80</v>
      </c>
      <c r="V1502" t="n">
        <v>0</v>
      </c>
      <c r="W1502" t="n">
        <v>2</v>
      </c>
      <c r="X1502" t="n">
        <v>1</v>
      </c>
      <c r="Y1502" t="n">
        <v>2.332620859146118</v>
      </c>
      <c r="Z1502" t="n">
        <v>0.0003272</v>
      </c>
    </row>
    <row r="1503">
      <c r="A1503" t="inlineStr">
        <is>
          <t>chat_useronly</t>
        </is>
      </c>
      <c r="B1503" t="inlineStr">
        <is>
          <t>wild</t>
        </is>
      </c>
      <c r="C1503" t="inlineStr">
        <is>
          <t>openai/gpt-5.6-luna</t>
        </is>
      </c>
      <c r="D1503" t="inlineStr">
        <is>
          <t>openai/gpt-5.6-luna</t>
        </is>
      </c>
      <c r="E1503" t="n">
        <v>1</v>
      </c>
      <c r="F1503" t="inlineStr">
        <is>
          <t>clean</t>
        </is>
      </c>
      <c r="G1503" t="b">
        <v>0</v>
      </c>
      <c r="H1503" t="inlineStr"/>
      <c r="I1503" t="n">
        <v>0</v>
      </c>
      <c r="J1503" t="inlineStr">
        <is>
          <t>chat2</t>
        </is>
      </c>
      <c r="K1503" t="n">
        <v>114</v>
      </c>
      <c r="L1503" t="inlineStr">
        <is>
          <t>chat2/absent-0</t>
        </is>
      </c>
      <c r="M1503" t="inlineStr">
        <is>
          <t>absent</t>
        </is>
      </c>
      <c r="N1503" t="inlineStr">
        <is>
          <t>Which CI provider did we decide on?</t>
        </is>
      </c>
      <c r="O1503" t="inlineStr">
        <is>
          <t>not stated</t>
        </is>
      </c>
      <c r="P1503" t="inlineStr">
        <is>
          <t>not stated</t>
        </is>
      </c>
      <c r="Q1503" t="b">
        <v>1</v>
      </c>
      <c r="R1503" t="inlineStr">
        <is>
          <t>rule</t>
        </is>
      </c>
      <c r="S1503" t="n">
        <v>1856</v>
      </c>
      <c r="T1503" t="n">
        <v>1856</v>
      </c>
      <c r="U1503" t="n">
        <v>42</v>
      </c>
      <c r="V1503" t="n">
        <v>0</v>
      </c>
      <c r="W1503" t="n">
        <v>1</v>
      </c>
      <c r="X1503" t="n">
        <v>0</v>
      </c>
      <c r="Y1503" t="n">
        <v>1.189900875091553</v>
      </c>
      <c r="Z1503" t="n">
        <v>0.00051425</v>
      </c>
    </row>
    <row r="1504">
      <c r="A1504" t="inlineStr">
        <is>
          <t>chat_useronly</t>
        </is>
      </c>
      <c r="B1504" t="inlineStr">
        <is>
          <t>wild</t>
        </is>
      </c>
      <c r="C1504" t="inlineStr">
        <is>
          <t>openai/gpt-5.6-luna</t>
        </is>
      </c>
      <c r="D1504" t="inlineStr">
        <is>
          <t>openai/gpt-5.6-luna</t>
        </is>
      </c>
      <c r="E1504" t="n">
        <v>1</v>
      </c>
      <c r="F1504" t="inlineStr">
        <is>
          <t>clean</t>
        </is>
      </c>
      <c r="G1504" t="b">
        <v>0</v>
      </c>
      <c r="H1504" t="inlineStr"/>
      <c r="I1504" t="n">
        <v>0</v>
      </c>
      <c r="J1504" t="inlineStr">
        <is>
          <t>chat2</t>
        </is>
      </c>
      <c r="K1504" t="n">
        <v>114</v>
      </c>
      <c r="L1504" t="inlineStr">
        <is>
          <t>chat2/absent-1</t>
        </is>
      </c>
      <c r="M1504" t="inlineStr">
        <is>
          <t>absent</t>
        </is>
      </c>
      <c r="N1504" t="inlineStr">
        <is>
          <t>What uptime SLA did we commit to for the launch?</t>
        </is>
      </c>
      <c r="O1504" t="inlineStr">
        <is>
          <t>not stated</t>
        </is>
      </c>
      <c r="P1504" t="inlineStr">
        <is>
          <t>not stated</t>
        </is>
      </c>
      <c r="Q1504" t="b">
        <v>1</v>
      </c>
      <c r="R1504" t="inlineStr">
        <is>
          <t>rule</t>
        </is>
      </c>
      <c r="S1504" t="n">
        <v>1859</v>
      </c>
      <c r="T1504" t="n">
        <v>1859</v>
      </c>
      <c r="U1504" t="n">
        <v>40</v>
      </c>
      <c r="V1504" t="n">
        <v>0</v>
      </c>
      <c r="W1504" t="n">
        <v>1</v>
      </c>
      <c r="X1504" t="n">
        <v>0</v>
      </c>
      <c r="Y1504" t="n">
        <v>1.428136825561523</v>
      </c>
      <c r="Z1504" t="n">
        <v>0.0005126</v>
      </c>
    </row>
    <row r="1505">
      <c r="A1505" t="inlineStr">
        <is>
          <t>chat_useronly</t>
        </is>
      </c>
      <c r="B1505" t="inlineStr">
        <is>
          <t>wild</t>
        </is>
      </c>
      <c r="C1505" t="inlineStr">
        <is>
          <t>openai/gpt-5.6-luna</t>
        </is>
      </c>
      <c r="D1505" t="inlineStr">
        <is>
          <t>openai/gpt-5.6-luna</t>
        </is>
      </c>
      <c r="E1505" t="n">
        <v>1</v>
      </c>
      <c r="F1505" t="inlineStr">
        <is>
          <t>clean</t>
        </is>
      </c>
      <c r="G1505" t="b">
        <v>0</v>
      </c>
      <c r="H1505" t="inlineStr"/>
      <c r="I1505" t="n">
        <v>0</v>
      </c>
      <c r="J1505" t="inlineStr">
        <is>
          <t>chat2</t>
        </is>
      </c>
      <c r="K1505" t="n">
        <v>114</v>
      </c>
      <c r="L1505" t="inlineStr">
        <is>
          <t>chat2/count-0</t>
        </is>
      </c>
      <c r="M1505" t="inlineStr">
        <is>
          <t>count</t>
        </is>
      </c>
      <c r="N1505" t="inlineStr">
        <is>
          <t>How many modules are currently in scope for the launch?</t>
        </is>
      </c>
      <c r="O1505" t="n">
        <v>6</v>
      </c>
      <c r="P1505" t="inlineStr">
        <is>
          <t>6</t>
        </is>
      </c>
      <c r="Q1505" t="b">
        <v>1</v>
      </c>
      <c r="R1505" t="inlineStr">
        <is>
          <t>rule</t>
        </is>
      </c>
      <c r="S1505" t="n">
        <v>1859</v>
      </c>
      <c r="T1505" t="n">
        <v>1859</v>
      </c>
      <c r="U1505" t="n">
        <v>123</v>
      </c>
      <c r="V1505" t="n">
        <v>0</v>
      </c>
      <c r="W1505" t="n">
        <v>1</v>
      </c>
      <c r="X1505" t="n">
        <v>0</v>
      </c>
      <c r="Y1505" t="n">
        <v>2.635008811950684</v>
      </c>
      <c r="Z1505" t="n">
        <v>0.0006122</v>
      </c>
    </row>
    <row r="1506">
      <c r="A1506" t="inlineStr">
        <is>
          <t>chat_useronly</t>
        </is>
      </c>
      <c r="B1506" t="inlineStr">
        <is>
          <t>wild</t>
        </is>
      </c>
      <c r="C1506" t="inlineStr">
        <is>
          <t>openai/gpt-5.6-luna</t>
        </is>
      </c>
      <c r="D1506" t="inlineStr">
        <is>
          <t>openai/gpt-5.6-luna</t>
        </is>
      </c>
      <c r="E1506" t="n">
        <v>1</v>
      </c>
      <c r="F1506" t="inlineStr">
        <is>
          <t>clean</t>
        </is>
      </c>
      <c r="G1506" t="b">
        <v>0</v>
      </c>
      <c r="H1506" t="inlineStr"/>
      <c r="I1506" t="n">
        <v>0</v>
      </c>
      <c r="J1506" t="inlineStr">
        <is>
          <t>chat2</t>
        </is>
      </c>
      <c r="K1506" t="n">
        <v>114</v>
      </c>
      <c r="L1506" t="inlineStr">
        <is>
          <t>chat2/early-0</t>
        </is>
      </c>
      <c r="M1506" t="inlineStr">
        <is>
          <t>early</t>
        </is>
      </c>
      <c r="N1506" t="inlineStr">
        <is>
          <t>Who owns notifier?</t>
        </is>
      </c>
      <c r="O1506" t="inlineStr">
        <is>
          <t>Jonas</t>
        </is>
      </c>
      <c r="P1506" t="inlineStr">
        <is>
          <t>Jonas</t>
        </is>
      </c>
      <c r="Q1506" t="b">
        <v>1</v>
      </c>
      <c r="R1506" t="inlineStr">
        <is>
          <t>rule</t>
        </is>
      </c>
      <c r="S1506" t="n">
        <v>1852</v>
      </c>
      <c r="T1506" t="n">
        <v>1852</v>
      </c>
      <c r="U1506" t="n">
        <v>53</v>
      </c>
      <c r="V1506" t="n">
        <v>0</v>
      </c>
      <c r="W1506" t="n">
        <v>1</v>
      </c>
      <c r="X1506" t="n">
        <v>0</v>
      </c>
      <c r="Y1506" t="n">
        <v>1.427247047424316</v>
      </c>
      <c r="Z1506" t="n">
        <v>0.00052645</v>
      </c>
    </row>
    <row r="1507">
      <c r="A1507" t="inlineStr">
        <is>
          <t>chat_useronly</t>
        </is>
      </c>
      <c r="B1507" t="inlineStr">
        <is>
          <t>wild</t>
        </is>
      </c>
      <c r="C1507" t="inlineStr">
        <is>
          <t>openai/gpt-5.6-luna</t>
        </is>
      </c>
      <c r="D1507" t="inlineStr">
        <is>
          <t>openai/gpt-5.6-luna</t>
        </is>
      </c>
      <c r="E1507" t="n">
        <v>1</v>
      </c>
      <c r="F1507" t="inlineStr">
        <is>
          <t>clean</t>
        </is>
      </c>
      <c r="G1507" t="b">
        <v>0</v>
      </c>
      <c r="H1507" t="inlineStr"/>
      <c r="I1507" t="n">
        <v>0</v>
      </c>
      <c r="J1507" t="inlineStr">
        <is>
          <t>chat2</t>
        </is>
      </c>
      <c r="K1507" t="n">
        <v>114</v>
      </c>
      <c r="L1507" t="inlineStr">
        <is>
          <t>chat2/early-1</t>
        </is>
      </c>
      <c r="M1507" t="inlineStr">
        <is>
          <t>early</t>
        </is>
      </c>
      <c r="N1507" t="inlineStr">
        <is>
          <t>Which region are we deploying Cinder to?</t>
        </is>
      </c>
      <c r="O1507" t="inlineStr">
        <is>
          <t>us-east-1</t>
        </is>
      </c>
      <c r="P1507" t="inlineStr">
        <is>
          <t>us-east-1</t>
        </is>
      </c>
      <c r="Q1507" t="b">
        <v>1</v>
      </c>
      <c r="R1507" t="inlineStr">
        <is>
          <t>rule</t>
        </is>
      </c>
      <c r="S1507" t="n">
        <v>1857</v>
      </c>
      <c r="T1507" t="n">
        <v>1857</v>
      </c>
      <c r="U1507" t="n">
        <v>48</v>
      </c>
      <c r="V1507" t="n">
        <v>0</v>
      </c>
      <c r="W1507" t="n">
        <v>1</v>
      </c>
      <c r="X1507" t="n">
        <v>0</v>
      </c>
      <c r="Y1507" t="n">
        <v>1.90877890586853</v>
      </c>
      <c r="Z1507" t="n">
        <v>0.0005217</v>
      </c>
    </row>
    <row r="1508">
      <c r="A1508" t="inlineStr">
        <is>
          <t>chat_useronly</t>
        </is>
      </c>
      <c r="B1508" t="inlineStr">
        <is>
          <t>wild</t>
        </is>
      </c>
      <c r="C1508" t="inlineStr">
        <is>
          <t>openai/gpt-5.6-luna</t>
        </is>
      </c>
      <c r="D1508" t="inlineStr">
        <is>
          <t>openai/gpt-5.6-luna</t>
        </is>
      </c>
      <c r="E1508" t="n">
        <v>1</v>
      </c>
      <c r="F1508" t="inlineStr">
        <is>
          <t>clean</t>
        </is>
      </c>
      <c r="G1508" t="b">
        <v>0</v>
      </c>
      <c r="H1508" t="inlineStr"/>
      <c r="I1508" t="n">
        <v>0</v>
      </c>
      <c r="J1508" t="inlineStr">
        <is>
          <t>chat2</t>
        </is>
      </c>
      <c r="K1508" t="n">
        <v>114</v>
      </c>
      <c r="L1508" t="inlineStr">
        <is>
          <t>chat2/early-2</t>
        </is>
      </c>
      <c r="M1508" t="inlineStr">
        <is>
          <t>early</t>
        </is>
      </c>
      <c r="N1508" t="inlineStr">
        <is>
          <t>At what time (UTC) is the daily standup?</t>
        </is>
      </c>
      <c r="O1508" t="inlineStr">
        <is>
          <t>09:15</t>
        </is>
      </c>
      <c r="P1508" t="inlineStr">
        <is>
          <t>09:15 UTC</t>
        </is>
      </c>
      <c r="Q1508" t="b">
        <v>1</v>
      </c>
      <c r="R1508" t="inlineStr">
        <is>
          <t>rule</t>
        </is>
      </c>
      <c r="S1508" t="n">
        <v>1860</v>
      </c>
      <c r="T1508" t="n">
        <v>1860</v>
      </c>
      <c r="U1508" t="n">
        <v>48</v>
      </c>
      <c r="V1508" t="n">
        <v>0</v>
      </c>
      <c r="W1508" t="n">
        <v>1</v>
      </c>
      <c r="X1508" t="n">
        <v>0</v>
      </c>
      <c r="Y1508" t="n">
        <v>1.273039817810059</v>
      </c>
      <c r="Z1508" t="n">
        <v>0.00052245</v>
      </c>
    </row>
    <row r="1509">
      <c r="A1509" t="inlineStr">
        <is>
          <t>chat_useronly</t>
        </is>
      </c>
      <c r="B1509" t="inlineStr">
        <is>
          <t>wild</t>
        </is>
      </c>
      <c r="C1509" t="inlineStr">
        <is>
          <t>openai/gpt-5.6-luna</t>
        </is>
      </c>
      <c r="D1509" t="inlineStr">
        <is>
          <t>openai/gpt-5.6-luna</t>
        </is>
      </c>
      <c r="E1509" t="n">
        <v>1</v>
      </c>
      <c r="F1509" t="inlineStr">
        <is>
          <t>clean</t>
        </is>
      </c>
      <c r="G1509" t="b">
        <v>0</v>
      </c>
      <c r="H1509" t="inlineStr"/>
      <c r="I1509" t="n">
        <v>0</v>
      </c>
      <c r="J1509" t="inlineStr">
        <is>
          <t>chat2</t>
        </is>
      </c>
      <c r="K1509" t="n">
        <v>114</v>
      </c>
      <c r="L1509" t="inlineStr">
        <is>
          <t>chat2/list-0</t>
        </is>
      </c>
      <c r="M1509" t="inlineStr">
        <is>
          <t>list</t>
        </is>
      </c>
      <c r="N1509" t="inlineStr">
        <is>
          <t>Which in-scope modules are P0?</t>
        </is>
      </c>
      <c r="O1509" t="inlineStr">
        <is>
          <t>["search-index", "dashboard", "scheduler-v2"]</t>
        </is>
      </c>
      <c r="P1509" t="inlineStr">
        <is>
          <t>search-index, scheduler-v2, dashboard</t>
        </is>
      </c>
      <c r="Q1509" t="b">
        <v>1</v>
      </c>
      <c r="R1509" t="inlineStr">
        <is>
          <t>rule</t>
        </is>
      </c>
      <c r="S1509" t="n">
        <v>1857</v>
      </c>
      <c r="T1509" t="n">
        <v>1857</v>
      </c>
      <c r="U1509" t="n">
        <v>124</v>
      </c>
      <c r="V1509" t="n">
        <v>0</v>
      </c>
      <c r="W1509" t="n">
        <v>1</v>
      </c>
      <c r="X1509" t="n">
        <v>0</v>
      </c>
      <c r="Y1509" t="n">
        <v>2.727962255477905</v>
      </c>
      <c r="Z1509" t="n">
        <v>0.0006129</v>
      </c>
    </row>
    <row r="1510">
      <c r="A1510" t="inlineStr">
        <is>
          <t>chat_useronly</t>
        </is>
      </c>
      <c r="B1510" t="inlineStr">
        <is>
          <t>wild</t>
        </is>
      </c>
      <c r="C1510" t="inlineStr">
        <is>
          <t>openai/gpt-5.6-luna</t>
        </is>
      </c>
      <c r="D1510" t="inlineStr">
        <is>
          <t>openai/gpt-5.6-luna</t>
        </is>
      </c>
      <c r="E1510" t="n">
        <v>1</v>
      </c>
      <c r="F1510" t="inlineStr">
        <is>
          <t>clean</t>
        </is>
      </c>
      <c r="G1510" t="b">
        <v>0</v>
      </c>
      <c r="H1510" t="inlineStr"/>
      <c r="I1510" t="n">
        <v>0</v>
      </c>
      <c r="J1510" t="inlineStr">
        <is>
          <t>chat2</t>
        </is>
      </c>
      <c r="K1510" t="n">
        <v>114</v>
      </c>
      <c r="L1510" t="inlineStr">
        <is>
          <t>chat2/neg-0</t>
        </is>
      </c>
      <c r="M1510" t="inlineStr">
        <is>
          <t>negation</t>
        </is>
      </c>
      <c r="N1510" t="inlineStr">
        <is>
          <t>Which in-scope module has no datastore decided yet?</t>
        </is>
      </c>
      <c r="O1510" t="inlineStr">
        <is>
          <t>dashboard</t>
        </is>
      </c>
      <c r="P1510" t="inlineStr">
        <is>
          <t>dashboard</t>
        </is>
      </c>
      <c r="Q1510" t="b">
        <v>1</v>
      </c>
      <c r="R1510" t="inlineStr">
        <is>
          <t>rule</t>
        </is>
      </c>
      <c r="S1510" t="n">
        <v>1859</v>
      </c>
      <c r="T1510" t="n">
        <v>1859</v>
      </c>
      <c r="U1510" t="n">
        <v>129</v>
      </c>
      <c r="V1510" t="n">
        <v>0</v>
      </c>
      <c r="W1510" t="n">
        <v>1</v>
      </c>
      <c r="X1510" t="n">
        <v>0</v>
      </c>
      <c r="Y1510" t="n">
        <v>3.580381870269775</v>
      </c>
      <c r="Z1510" t="n">
        <v>0.0006194</v>
      </c>
    </row>
    <row r="1511">
      <c r="A1511" t="inlineStr">
        <is>
          <t>chat_useronly</t>
        </is>
      </c>
      <c r="B1511" t="inlineStr">
        <is>
          <t>wild</t>
        </is>
      </c>
      <c r="C1511" t="inlineStr">
        <is>
          <t>openai/gpt-5.6-luna</t>
        </is>
      </c>
      <c r="D1511" t="inlineStr">
        <is>
          <t>openai/gpt-5.6-luna</t>
        </is>
      </c>
      <c r="E1511" t="n">
        <v>1</v>
      </c>
      <c r="F1511" t="inlineStr">
        <is>
          <t>clean</t>
        </is>
      </c>
      <c r="G1511" t="b">
        <v>0</v>
      </c>
      <c r="H1511" t="inlineStr"/>
      <c r="I1511" t="n">
        <v>0</v>
      </c>
      <c r="J1511" t="inlineStr">
        <is>
          <t>chat2</t>
        </is>
      </c>
      <c r="K1511" t="n">
        <v>114</v>
      </c>
      <c r="L1511" t="inlineStr">
        <is>
          <t>chat2/original-0</t>
        </is>
      </c>
      <c r="M1511" t="inlineStr">
        <is>
          <t>original</t>
        </is>
      </c>
      <c r="N1511" t="inlineStr">
        <is>
          <t>What was the very first deadline we set for search-index, before any changes?</t>
        </is>
      </c>
      <c r="O1511" t="inlineStr">
        <is>
          <t>Oct 15</t>
        </is>
      </c>
      <c r="P1511" t="inlineStr">
        <is>
          <t>Oct 15</t>
        </is>
      </c>
      <c r="Q1511" t="b">
        <v>1</v>
      </c>
      <c r="R1511" t="inlineStr">
        <is>
          <t>rule</t>
        </is>
      </c>
      <c r="S1511" t="n">
        <v>1864</v>
      </c>
      <c r="T1511" t="n">
        <v>1864</v>
      </c>
      <c r="U1511" t="n">
        <v>70</v>
      </c>
      <c r="V1511" t="n">
        <v>0</v>
      </c>
      <c r="W1511" t="n">
        <v>1</v>
      </c>
      <c r="X1511" t="n">
        <v>0</v>
      </c>
      <c r="Y1511" t="n">
        <v>2.273552179336548</v>
      </c>
      <c r="Z1511" t="n">
        <v>0.0005498499999999999</v>
      </c>
    </row>
    <row r="1512">
      <c r="A1512" t="inlineStr">
        <is>
          <t>chat_useronly</t>
        </is>
      </c>
      <c r="B1512" t="inlineStr">
        <is>
          <t>wild</t>
        </is>
      </c>
      <c r="C1512" t="inlineStr">
        <is>
          <t>openai/gpt-5.6-luna</t>
        </is>
      </c>
      <c r="D1512" t="inlineStr">
        <is>
          <t>openai/gpt-5.6-luna</t>
        </is>
      </c>
      <c r="E1512" t="n">
        <v>1</v>
      </c>
      <c r="F1512" t="inlineStr">
        <is>
          <t>clean</t>
        </is>
      </c>
      <c r="G1512" t="b">
        <v>0</v>
      </c>
      <c r="H1512" t="inlineStr"/>
      <c r="I1512" t="n">
        <v>0</v>
      </c>
      <c r="J1512" t="inlineStr">
        <is>
          <t>chat2</t>
        </is>
      </c>
      <c r="K1512" t="n">
        <v>114</v>
      </c>
      <c r="L1512" t="inlineStr">
        <is>
          <t>chat2/paste-0</t>
        </is>
      </c>
      <c r="M1512" t="inlineStr">
        <is>
          <t>paste</t>
        </is>
      </c>
      <c r="N1512" t="inlineStr">
        <is>
          <t>What p95 latency, in ms, did the load test I pasted report?</t>
        </is>
      </c>
      <c r="O1512" t="n">
        <v>596</v>
      </c>
      <c r="P1512" t="inlineStr">
        <is>
          <t>596 ms</t>
        </is>
      </c>
      <c r="Q1512" t="b">
        <v>1</v>
      </c>
      <c r="R1512" t="inlineStr">
        <is>
          <t>rule</t>
        </is>
      </c>
      <c r="S1512" t="n">
        <v>1864</v>
      </c>
      <c r="T1512" t="n">
        <v>1864</v>
      </c>
      <c r="U1512" t="n">
        <v>31</v>
      </c>
      <c r="V1512" t="n">
        <v>0</v>
      </c>
      <c r="W1512" t="n">
        <v>1</v>
      </c>
      <c r="X1512" t="n">
        <v>0</v>
      </c>
      <c r="Y1512" t="n">
        <v>1.264887094497681</v>
      </c>
      <c r="Z1512" t="n">
        <v>0.00050305</v>
      </c>
    </row>
    <row r="1513">
      <c r="A1513" t="inlineStr">
        <is>
          <t>chat_useronly</t>
        </is>
      </c>
      <c r="B1513" t="inlineStr">
        <is>
          <t>wild</t>
        </is>
      </c>
      <c r="C1513" t="inlineStr">
        <is>
          <t>openai/gpt-5.6-luna</t>
        </is>
      </c>
      <c r="D1513" t="inlineStr">
        <is>
          <t>openai/gpt-5.6-luna</t>
        </is>
      </c>
      <c r="E1513" t="n">
        <v>1</v>
      </c>
      <c r="F1513" t="inlineStr">
        <is>
          <t>clean</t>
        </is>
      </c>
      <c r="G1513" t="b">
        <v>0</v>
      </c>
      <c r="H1513" t="inlineStr"/>
      <c r="I1513" t="n">
        <v>0</v>
      </c>
      <c r="J1513" t="inlineStr">
        <is>
          <t>chat2</t>
        </is>
      </c>
      <c r="K1513" t="n">
        <v>114</v>
      </c>
      <c r="L1513" t="inlineStr">
        <is>
          <t>chat2/paste-1</t>
        </is>
      </c>
      <c r="M1513" t="inlineStr">
        <is>
          <t>paste</t>
        </is>
      </c>
      <c r="N1513" t="inlineStr">
        <is>
          <t>How many tests failed in the CI output I pasted?</t>
        </is>
      </c>
      <c r="O1513" t="n">
        <v>2</v>
      </c>
      <c r="P1513" t="inlineStr">
        <is>
          <t>2</t>
        </is>
      </c>
      <c r="Q1513" t="b">
        <v>1</v>
      </c>
      <c r="R1513" t="inlineStr">
        <is>
          <t>rule</t>
        </is>
      </c>
      <c r="S1513" t="n">
        <v>1859</v>
      </c>
      <c r="T1513" t="n">
        <v>1859</v>
      </c>
      <c r="U1513" t="n">
        <v>22</v>
      </c>
      <c r="V1513" t="n">
        <v>0</v>
      </c>
      <c r="W1513" t="n">
        <v>1</v>
      </c>
      <c r="X1513" t="n">
        <v>0</v>
      </c>
      <c r="Y1513" t="n">
        <v>1.522471904754639</v>
      </c>
      <c r="Z1513" t="n">
        <v>0.000491</v>
      </c>
    </row>
    <row r="1514">
      <c r="A1514" t="inlineStr">
        <is>
          <t>chat_useronly</t>
        </is>
      </c>
      <c r="B1514" t="inlineStr">
        <is>
          <t>wild</t>
        </is>
      </c>
      <c r="C1514" t="inlineStr">
        <is>
          <t>openai/gpt-5.6-luna</t>
        </is>
      </c>
      <c r="D1514" t="inlineStr">
        <is>
          <t>openai/gpt-5.6-luna</t>
        </is>
      </c>
      <c r="E1514" t="n">
        <v>1</v>
      </c>
      <c r="F1514" t="inlineStr">
        <is>
          <t>clean</t>
        </is>
      </c>
      <c r="G1514" t="b">
        <v>0</v>
      </c>
      <c r="H1514" t="inlineStr"/>
      <c r="I1514" t="n">
        <v>0</v>
      </c>
      <c r="J1514" t="inlineStr">
        <is>
          <t>chat2</t>
        </is>
      </c>
      <c r="K1514" t="n">
        <v>114</v>
      </c>
      <c r="L1514" t="inlineStr">
        <is>
          <t>chat2/paste-2</t>
        </is>
      </c>
      <c r="M1514" t="inlineStr">
        <is>
          <t>paste</t>
        </is>
      </c>
      <c r="N1514" t="inlineStr">
        <is>
          <t>What is db_pool_size in the config I pasted?</t>
        </is>
      </c>
      <c r="O1514" t="n">
        <v>32</v>
      </c>
      <c r="P1514" t="inlineStr">
        <is>
          <t>32</t>
        </is>
      </c>
      <c r="Q1514" t="b">
        <v>1</v>
      </c>
      <c r="R1514" t="inlineStr">
        <is>
          <t>rule</t>
        </is>
      </c>
      <c r="S1514" t="n">
        <v>1859</v>
      </c>
      <c r="T1514" t="n">
        <v>1859</v>
      </c>
      <c r="U1514" t="n">
        <v>58</v>
      </c>
      <c r="V1514" t="n">
        <v>0</v>
      </c>
      <c r="W1514" t="n">
        <v>1</v>
      </c>
      <c r="X1514" t="n">
        <v>0</v>
      </c>
      <c r="Y1514" t="n">
        <v>2.034116983413696</v>
      </c>
      <c r="Z1514" t="n">
        <v>0.0005342</v>
      </c>
    </row>
    <row r="1515">
      <c r="A1515" t="inlineStr">
        <is>
          <t>chat_useronly</t>
        </is>
      </c>
      <c r="B1515" t="inlineStr">
        <is>
          <t>wild</t>
        </is>
      </c>
      <c r="C1515" t="inlineStr">
        <is>
          <t>openai/gpt-5.6-luna</t>
        </is>
      </c>
      <c r="D1515" t="inlineStr">
        <is>
          <t>openai/gpt-5.6-luna</t>
        </is>
      </c>
      <c r="E1515" t="n">
        <v>1</v>
      </c>
      <c r="F1515" t="inlineStr">
        <is>
          <t>clean</t>
        </is>
      </c>
      <c r="G1515" t="b">
        <v>0</v>
      </c>
      <c r="H1515" t="inlineStr"/>
      <c r="I1515" t="n">
        <v>0</v>
      </c>
      <c r="J1515" t="inlineStr">
        <is>
          <t>chat2</t>
        </is>
      </c>
      <c r="K1515" t="n">
        <v>114</v>
      </c>
      <c r="L1515" t="inlineStr">
        <is>
          <t>chat2/sum-0</t>
        </is>
      </c>
      <c r="M1515" t="inlineStr">
        <is>
          <t>sum</t>
        </is>
      </c>
      <c r="N1515" t="inlineStr">
        <is>
          <t>What is the total budget, in thousands of dollars, across the modules currently in scope?</t>
        </is>
      </c>
      <c r="O1515" t="n">
        <v>245</v>
      </c>
      <c r="P1515" t="inlineStr">
        <is>
          <t>245</t>
        </is>
      </c>
      <c r="Q1515" t="b">
        <v>1</v>
      </c>
      <c r="R1515" t="inlineStr">
        <is>
          <t>rule</t>
        </is>
      </c>
      <c r="S1515" t="n">
        <v>1866</v>
      </c>
      <c r="T1515" t="n">
        <v>1866</v>
      </c>
      <c r="U1515" t="n">
        <v>120</v>
      </c>
      <c r="V1515" t="n">
        <v>0</v>
      </c>
      <c r="W1515" t="n">
        <v>1</v>
      </c>
      <c r="X1515" t="n">
        <v>0</v>
      </c>
      <c r="Y1515" t="n">
        <v>2.952574253082275</v>
      </c>
      <c r="Z1515" t="n">
        <v>0.00061035</v>
      </c>
    </row>
    <row r="1516">
      <c r="A1516" t="inlineStr">
        <is>
          <t>chat_useronly</t>
        </is>
      </c>
      <c r="B1516" t="inlineStr">
        <is>
          <t>wild</t>
        </is>
      </c>
      <c r="C1516" t="inlineStr">
        <is>
          <t>openai/gpt-5.6-luna</t>
        </is>
      </c>
      <c r="D1516" t="inlineStr">
        <is>
          <t>openai/gpt-5.6-luna</t>
        </is>
      </c>
      <c r="E1516" t="n">
        <v>1</v>
      </c>
      <c r="F1516" t="inlineStr">
        <is>
          <t>clean</t>
        </is>
      </c>
      <c r="G1516" t="b">
        <v>0</v>
      </c>
      <c r="H1516" t="inlineStr"/>
      <c r="I1516" t="n">
        <v>0</v>
      </c>
      <c r="J1516" t="inlineStr">
        <is>
          <t>chat2</t>
        </is>
      </c>
      <c r="K1516" t="n">
        <v>114</v>
      </c>
      <c r="L1516" t="inlineStr">
        <is>
          <t>chat2/updated-0</t>
        </is>
      </c>
      <c r="M1516" t="inlineStr">
        <is>
          <t>updated</t>
        </is>
      </c>
      <c r="N1516" t="inlineStr">
        <is>
          <t>What is the current deadline for search-index?</t>
        </is>
      </c>
      <c r="O1516" t="inlineStr">
        <is>
          <t>Oct 28</t>
        </is>
      </c>
      <c r="P1516" t="inlineStr">
        <is>
          <t>Oct 28</t>
        </is>
      </c>
      <c r="Q1516" t="b">
        <v>1</v>
      </c>
      <c r="R1516" t="inlineStr">
        <is>
          <t>rule</t>
        </is>
      </c>
      <c r="S1516" t="n">
        <v>1857</v>
      </c>
      <c r="T1516" t="n">
        <v>1857</v>
      </c>
      <c r="U1516" t="n">
        <v>66</v>
      </c>
      <c r="V1516" t="n">
        <v>0</v>
      </c>
      <c r="W1516" t="n">
        <v>1</v>
      </c>
      <c r="X1516" t="n">
        <v>0</v>
      </c>
      <c r="Y1516" t="n">
        <v>1.880207300186157</v>
      </c>
      <c r="Z1516" t="n">
        <v>0.0005433</v>
      </c>
    </row>
    <row r="1517">
      <c r="A1517" t="inlineStr">
        <is>
          <t>chat_useronly</t>
        </is>
      </c>
      <c r="B1517" t="inlineStr">
        <is>
          <t>wild</t>
        </is>
      </c>
      <c r="C1517" t="inlineStr">
        <is>
          <t>openai/gpt-5.6-luna</t>
        </is>
      </c>
      <c r="D1517" t="inlineStr">
        <is>
          <t>openai/gpt-5.6-luna</t>
        </is>
      </c>
      <c r="E1517" t="n">
        <v>1</v>
      </c>
      <c r="F1517" t="inlineStr">
        <is>
          <t>clean</t>
        </is>
      </c>
      <c r="G1517" t="b">
        <v>0</v>
      </c>
      <c r="H1517" t="inlineStr"/>
      <c r="I1517" t="n">
        <v>0</v>
      </c>
      <c r="J1517" t="inlineStr">
        <is>
          <t>chat2</t>
        </is>
      </c>
      <c r="K1517" t="n">
        <v>114</v>
      </c>
      <c r="L1517" t="inlineStr">
        <is>
          <t>chat2/updated-1</t>
        </is>
      </c>
      <c r="M1517" t="inlineStr">
        <is>
          <t>updated</t>
        </is>
      </c>
      <c r="N1517" t="inlineStr">
        <is>
          <t>What is notifier's budget now, in thousands of dollars?</t>
        </is>
      </c>
      <c r="O1517" t="n">
        <v>55</v>
      </c>
      <c r="P1517" t="inlineStr">
        <is>
          <t>55</t>
        </is>
      </c>
      <c r="Q1517" t="b">
        <v>1</v>
      </c>
      <c r="R1517" t="inlineStr">
        <is>
          <t>rule</t>
        </is>
      </c>
      <c r="S1517" t="n">
        <v>1860</v>
      </c>
      <c r="T1517" t="n">
        <v>1860</v>
      </c>
      <c r="U1517" t="n">
        <v>71</v>
      </c>
      <c r="V1517" t="n">
        <v>0</v>
      </c>
      <c r="W1517" t="n">
        <v>1</v>
      </c>
      <c r="X1517" t="n">
        <v>0</v>
      </c>
      <c r="Y1517" t="n">
        <v>2.316876888275146</v>
      </c>
      <c r="Z1517" t="n">
        <v>0.00055005</v>
      </c>
    </row>
    <row r="1518">
      <c r="A1518" t="inlineStr">
        <is>
          <t>chat_useronly</t>
        </is>
      </c>
      <c r="B1518" t="inlineStr">
        <is>
          <t>wild</t>
        </is>
      </c>
      <c r="C1518" t="inlineStr">
        <is>
          <t>openai/gpt-5.6-luna</t>
        </is>
      </c>
      <c r="D1518" t="inlineStr">
        <is>
          <t>openai/gpt-5.6-luna</t>
        </is>
      </c>
      <c r="E1518" t="n">
        <v>1</v>
      </c>
      <c r="F1518" t="inlineStr">
        <is>
          <t>clean</t>
        </is>
      </c>
      <c r="G1518" t="b">
        <v>0</v>
      </c>
      <c r="H1518" t="inlineStr"/>
      <c r="I1518" t="n">
        <v>0</v>
      </c>
      <c r="J1518" t="inlineStr">
        <is>
          <t>chat2</t>
        </is>
      </c>
      <c r="K1518" t="n">
        <v>114</v>
      </c>
      <c r="L1518" t="inlineStr">
        <is>
          <t>chat2/updated-2</t>
        </is>
      </c>
      <c r="M1518" t="inlineStr">
        <is>
          <t>updated</t>
        </is>
      </c>
      <c r="N1518" t="inlineStr">
        <is>
          <t>What is the current deadline for dashboard?</t>
        </is>
      </c>
      <c r="O1518" t="inlineStr">
        <is>
          <t>Oct 12</t>
        </is>
      </c>
      <c r="P1518" t="inlineStr">
        <is>
          <t>Oct 12</t>
        </is>
      </c>
      <c r="Q1518" t="b">
        <v>1</v>
      </c>
      <c r="R1518" t="inlineStr">
        <is>
          <t>rule</t>
        </is>
      </c>
      <c r="S1518" t="n">
        <v>1856</v>
      </c>
      <c r="T1518" t="n">
        <v>1856</v>
      </c>
      <c r="U1518" t="n">
        <v>63</v>
      </c>
      <c r="V1518" t="n">
        <v>0</v>
      </c>
      <c r="W1518" t="n">
        <v>1</v>
      </c>
      <c r="X1518" t="n">
        <v>0</v>
      </c>
      <c r="Y1518" t="n">
        <v>1.766763925552368</v>
      </c>
      <c r="Z1518" t="n">
        <v>0.00053945</v>
      </c>
    </row>
    <row r="1519">
      <c r="A1519" t="inlineStr">
        <is>
          <t>chat_useronly</t>
        </is>
      </c>
      <c r="B1519" t="inlineStr">
        <is>
          <t>wild</t>
        </is>
      </c>
      <c r="C1519" t="inlineStr">
        <is>
          <t>openai/gpt-5.6-luna</t>
        </is>
      </c>
      <c r="D1519" t="inlineStr">
        <is>
          <t>openai/gpt-5.6-luna</t>
        </is>
      </c>
      <c r="E1519" t="n">
        <v>1</v>
      </c>
      <c r="F1519" t="inlineStr">
        <is>
          <t>clean</t>
        </is>
      </c>
      <c r="G1519" t="b">
        <v>0</v>
      </c>
      <c r="H1519" t="inlineStr"/>
      <c r="I1519" t="n">
        <v>0</v>
      </c>
      <c r="J1519" t="inlineStr">
        <is>
          <t>chat2</t>
        </is>
      </c>
      <c r="K1519" t="n">
        <v>114</v>
      </c>
      <c r="L1519" t="inlineStr">
        <is>
          <t>chat2/updated-3</t>
        </is>
      </c>
      <c r="M1519" t="inlineStr">
        <is>
          <t>updated</t>
        </is>
      </c>
      <c r="N1519" t="inlineStr">
        <is>
          <t>What is scheduler-v2's budget, in thousands of dollars?</t>
        </is>
      </c>
      <c r="O1519" t="n">
        <v>50</v>
      </c>
      <c r="P1519" t="inlineStr">
        <is>
          <t>50</t>
        </is>
      </c>
      <c r="Q1519" t="b">
        <v>1</v>
      </c>
      <c r="R1519" t="inlineStr">
        <is>
          <t>rule</t>
        </is>
      </c>
      <c r="S1519" t="n">
        <v>1861</v>
      </c>
      <c r="T1519" t="n">
        <v>1861</v>
      </c>
      <c r="U1519" t="n">
        <v>79</v>
      </c>
      <c r="V1519" t="n">
        <v>0</v>
      </c>
      <c r="W1519" t="n">
        <v>1</v>
      </c>
      <c r="X1519" t="n">
        <v>0</v>
      </c>
      <c r="Y1519" t="n">
        <v>2.264409065246582</v>
      </c>
      <c r="Z1519" t="n">
        <v>0.0005599</v>
      </c>
    </row>
    <row r="1520">
      <c r="A1520" t="inlineStr">
        <is>
          <t>chat_useronly</t>
        </is>
      </c>
      <c r="B1520" t="inlineStr">
        <is>
          <t>wild</t>
        </is>
      </c>
      <c r="C1520" t="inlineStr">
        <is>
          <t>openai/gpt-5.6-luna</t>
        </is>
      </c>
      <c r="D1520" t="inlineStr">
        <is>
          <t>openai/gpt-5.6-luna</t>
        </is>
      </c>
      <c r="E1520" t="n">
        <v>1</v>
      </c>
      <c r="F1520" t="inlineStr">
        <is>
          <t>clean</t>
        </is>
      </c>
      <c r="G1520" t="b">
        <v>0</v>
      </c>
      <c r="H1520" t="inlineStr"/>
      <c r="I1520" t="n">
        <v>0</v>
      </c>
      <c r="J1520" t="inlineStr">
        <is>
          <t>chat2</t>
        </is>
      </c>
      <c r="K1520" t="n">
        <v>114</v>
      </c>
      <c r="L1520" t="inlineStr">
        <is>
          <t>chat2/updated-4</t>
        </is>
      </c>
      <c r="M1520" t="inlineStr">
        <is>
          <t>updated</t>
        </is>
      </c>
      <c r="N1520" t="inlineStr">
        <is>
          <t>Who owns search-index now?</t>
        </is>
      </c>
      <c r="O1520" t="inlineStr">
        <is>
          <t>Chen</t>
        </is>
      </c>
      <c r="P1520" t="inlineStr">
        <is>
          <t>Chen</t>
        </is>
      </c>
      <c r="Q1520" t="b">
        <v>1</v>
      </c>
      <c r="R1520" t="inlineStr">
        <is>
          <t>rule</t>
        </is>
      </c>
      <c r="S1520" t="n">
        <v>1854</v>
      </c>
      <c r="T1520" t="n">
        <v>1854</v>
      </c>
      <c r="U1520" t="n">
        <v>75</v>
      </c>
      <c r="V1520" t="n">
        <v>0</v>
      </c>
      <c r="W1520" t="n">
        <v>1</v>
      </c>
      <c r="X1520" t="n">
        <v>0</v>
      </c>
      <c r="Y1520" t="n">
        <v>3.08859395980835</v>
      </c>
      <c r="Z1520" t="n">
        <v>0.00055335</v>
      </c>
    </row>
    <row r="1521">
      <c r="A1521" t="inlineStr">
        <is>
          <t>chat_useronly</t>
        </is>
      </c>
      <c r="B1521" t="inlineStr">
        <is>
          <t>wild</t>
        </is>
      </c>
      <c r="C1521" t="inlineStr">
        <is>
          <t>openai/gpt-5.6-luna</t>
        </is>
      </c>
      <c r="D1521" t="inlineStr">
        <is>
          <t>openai/gpt-5.6-luna</t>
        </is>
      </c>
      <c r="E1521" t="n">
        <v>1</v>
      </c>
      <c r="F1521" t="inlineStr">
        <is>
          <t>clean</t>
        </is>
      </c>
      <c r="G1521" t="b">
        <v>0</v>
      </c>
      <c r="H1521" t="inlineStr"/>
      <c r="I1521" t="n">
        <v>0</v>
      </c>
      <c r="J1521" t="inlineStr">
        <is>
          <t>chat2</t>
        </is>
      </c>
      <c r="K1521" t="n">
        <v>114</v>
      </c>
      <c r="L1521" t="inlineStr">
        <is>
          <t>chat2/updated-5</t>
        </is>
      </c>
      <c r="M1521" t="inlineStr">
        <is>
          <t>updated</t>
        </is>
      </c>
      <c r="N1521" t="inlineStr">
        <is>
          <t>Which datastore does notifier use?</t>
        </is>
      </c>
      <c r="O1521" t="inlineStr">
        <is>
          <t>Redis</t>
        </is>
      </c>
      <c r="P1521" t="inlineStr">
        <is>
          <t>Redis</t>
        </is>
      </c>
      <c r="Q1521" t="b">
        <v>1</v>
      </c>
      <c r="R1521" t="inlineStr">
        <is>
          <t>rule</t>
        </is>
      </c>
      <c r="S1521" t="n">
        <v>1854</v>
      </c>
      <c r="T1521" t="n">
        <v>1854</v>
      </c>
      <c r="U1521" t="n">
        <v>49</v>
      </c>
      <c r="V1521" t="n">
        <v>0</v>
      </c>
      <c r="W1521" t="n">
        <v>1</v>
      </c>
      <c r="X1521" t="n">
        <v>0</v>
      </c>
      <c r="Y1521" t="n">
        <v>2.25967001914978</v>
      </c>
      <c r="Z1521" t="n">
        <v>0.00052215</v>
      </c>
    </row>
    <row r="1522">
      <c r="A1522" t="inlineStr">
        <is>
          <t>chat_vc</t>
        </is>
      </c>
      <c r="B1522" t="inlineStr">
        <is>
          <t>main</t>
        </is>
      </c>
      <c r="C1522" t="inlineStr">
        <is>
          <t>openai/gpt-5.6-luna</t>
        </is>
      </c>
      <c r="D1522" t="inlineStr">
        <is>
          <t>openai/gpt-5.6-luna</t>
        </is>
      </c>
      <c r="E1522" t="n">
        <v>1</v>
      </c>
      <c r="I1522" t="n">
        <v>0</v>
      </c>
      <c r="J1522" t="inlineStr">
        <is>
          <t>chat2</t>
        </is>
      </c>
      <c r="K1522" t="n">
        <v>114</v>
      </c>
      <c r="L1522" t="inlineStr">
        <is>
          <t>chat2/absent-0</t>
        </is>
      </c>
      <c r="M1522" t="inlineStr">
        <is>
          <t>absent</t>
        </is>
      </c>
      <c r="N1522" t="inlineStr">
        <is>
          <t>Which CI provider did we decide on?</t>
        </is>
      </c>
      <c r="O1522" t="inlineStr">
        <is>
          <t>not stated</t>
        </is>
      </c>
      <c r="P1522" t="inlineStr">
        <is>
          <t>not stated</t>
        </is>
      </c>
      <c r="Q1522" t="b">
        <v>1</v>
      </c>
      <c r="R1522" t="inlineStr">
        <is>
          <t>rule</t>
        </is>
      </c>
      <c r="S1522" t="n">
        <v>9108</v>
      </c>
      <c r="T1522" t="n">
        <v>5248</v>
      </c>
      <c r="U1522" t="n">
        <v>116</v>
      </c>
      <c r="V1522" t="n">
        <v>3857</v>
      </c>
      <c r="W1522" t="n">
        <v>2</v>
      </c>
      <c r="X1522" t="n">
        <v>1</v>
      </c>
      <c r="Y1522" t="n">
        <v>7.519322156906128</v>
      </c>
      <c r="Z1522" t="n">
        <v>0.00152879</v>
      </c>
    </row>
    <row r="1523">
      <c r="A1523" t="inlineStr">
        <is>
          <t>chat_vc</t>
        </is>
      </c>
      <c r="B1523" t="inlineStr">
        <is>
          <t>main</t>
        </is>
      </c>
      <c r="C1523" t="inlineStr">
        <is>
          <t>openai/gpt-5.6-luna</t>
        </is>
      </c>
      <c r="D1523" t="inlineStr">
        <is>
          <t>openai/gpt-5.6-luna</t>
        </is>
      </c>
      <c r="E1523" t="n">
        <v>1</v>
      </c>
      <c r="F1523" t="inlineStr">
        <is>
          <t>clean</t>
        </is>
      </c>
      <c r="G1523" t="b">
        <v>0</v>
      </c>
      <c r="H1523" t="inlineStr"/>
      <c r="I1523" t="n">
        <v>1</v>
      </c>
      <c r="J1523" t="inlineStr">
        <is>
          <t>chat2</t>
        </is>
      </c>
      <c r="K1523" t="n">
        <v>114</v>
      </c>
      <c r="L1523" t="inlineStr">
        <is>
          <t>chat2/absent-0</t>
        </is>
      </c>
      <c r="M1523" t="inlineStr">
        <is>
          <t>absent</t>
        </is>
      </c>
      <c r="N1523" t="inlineStr">
        <is>
          <t>Which CI provider did we decide on?</t>
        </is>
      </c>
      <c r="O1523" t="inlineStr">
        <is>
          <t>not stated</t>
        </is>
      </c>
      <c r="P1523" t="inlineStr">
        <is>
          <t>not stated</t>
        </is>
      </c>
      <c r="Q1523" t="b">
        <v>1</v>
      </c>
      <c r="R1523" t="inlineStr">
        <is>
          <t>rule</t>
        </is>
      </c>
      <c r="S1523" t="n">
        <v>9104</v>
      </c>
      <c r="T1523" t="n">
        <v>5248</v>
      </c>
      <c r="U1523" t="n">
        <v>96</v>
      </c>
      <c r="V1523" t="n">
        <v>3853</v>
      </c>
      <c r="W1523" t="n">
        <v>2</v>
      </c>
      <c r="X1523" t="n">
        <v>1</v>
      </c>
      <c r="Y1523" t="n">
        <v>4.988676071166992</v>
      </c>
      <c r="Z1523" t="n">
        <v>0.00150471</v>
      </c>
    </row>
    <row r="1524">
      <c r="A1524" t="inlineStr">
        <is>
          <t>chat_vc</t>
        </is>
      </c>
      <c r="B1524" t="inlineStr">
        <is>
          <t>main</t>
        </is>
      </c>
      <c r="C1524" t="inlineStr">
        <is>
          <t>openai/gpt-5.6-luna</t>
        </is>
      </c>
      <c r="D1524" t="inlineStr">
        <is>
          <t>openai/gpt-5.6-luna</t>
        </is>
      </c>
      <c r="E1524" t="n">
        <v>1</v>
      </c>
      <c r="I1524" t="n">
        <v>0</v>
      </c>
      <c r="J1524" t="inlineStr">
        <is>
          <t>chat2</t>
        </is>
      </c>
      <c r="K1524" t="n">
        <v>114</v>
      </c>
      <c r="L1524" t="inlineStr">
        <is>
          <t>chat2/absent-1</t>
        </is>
      </c>
      <c r="M1524" t="inlineStr">
        <is>
          <t>absent</t>
        </is>
      </c>
      <c r="N1524" t="inlineStr">
        <is>
          <t>What uptime SLA did we commit to for the launch?</t>
        </is>
      </c>
      <c r="O1524" t="inlineStr">
        <is>
          <t>not stated</t>
        </is>
      </c>
      <c r="P1524" t="inlineStr">
        <is>
          <t>not stated</t>
        </is>
      </c>
      <c r="Q1524" t="b">
        <v>1</v>
      </c>
      <c r="R1524" t="inlineStr">
        <is>
          <t>rule</t>
        </is>
      </c>
      <c r="S1524" t="n">
        <v>9009</v>
      </c>
      <c r="T1524" t="n">
        <v>5146</v>
      </c>
      <c r="U1524" t="n">
        <v>94</v>
      </c>
      <c r="V1524" t="n">
        <v>3860</v>
      </c>
      <c r="W1524" t="n">
        <v>2</v>
      </c>
      <c r="X1524" t="n">
        <v>1</v>
      </c>
      <c r="Y1524" t="n">
        <v>8.391098022460938</v>
      </c>
      <c r="Z1524" t="n">
        <v>0.00147695</v>
      </c>
    </row>
    <row r="1525">
      <c r="A1525" t="inlineStr">
        <is>
          <t>chat_vc</t>
        </is>
      </c>
      <c r="B1525" t="inlineStr">
        <is>
          <t>main</t>
        </is>
      </c>
      <c r="C1525" t="inlineStr">
        <is>
          <t>openai/gpt-5.6-luna</t>
        </is>
      </c>
      <c r="D1525" t="inlineStr">
        <is>
          <t>openai/gpt-5.6-luna</t>
        </is>
      </c>
      <c r="E1525" t="n">
        <v>1</v>
      </c>
      <c r="F1525" t="inlineStr">
        <is>
          <t>clean</t>
        </is>
      </c>
      <c r="G1525" t="b">
        <v>0</v>
      </c>
      <c r="H1525" t="inlineStr"/>
      <c r="I1525" t="n">
        <v>1</v>
      </c>
      <c r="J1525" t="inlineStr">
        <is>
          <t>chat2</t>
        </is>
      </c>
      <c r="K1525" t="n">
        <v>114</v>
      </c>
      <c r="L1525" t="inlineStr">
        <is>
          <t>chat2/absent-1</t>
        </is>
      </c>
      <c r="M1525" t="inlineStr">
        <is>
          <t>absent</t>
        </is>
      </c>
      <c r="N1525" t="inlineStr">
        <is>
          <t>What uptime SLA did we commit to for the launch?</t>
        </is>
      </c>
      <c r="O1525" t="inlineStr">
        <is>
          <t>not stated</t>
        </is>
      </c>
      <c r="P1525" t="inlineStr">
        <is>
          <t>not stated</t>
        </is>
      </c>
      <c r="Q1525" t="b">
        <v>1</v>
      </c>
      <c r="R1525" t="inlineStr">
        <is>
          <t>rule</t>
        </is>
      </c>
      <c r="S1525" t="n">
        <v>8727</v>
      </c>
      <c r="T1525" t="n">
        <v>4868</v>
      </c>
      <c r="U1525" t="n">
        <v>98</v>
      </c>
      <c r="V1525" t="n">
        <v>3856</v>
      </c>
      <c r="W1525" t="n">
        <v>2</v>
      </c>
      <c r="X1525" t="n">
        <v>1</v>
      </c>
      <c r="Y1525" t="n">
        <v>4.58486008644104</v>
      </c>
      <c r="Z1525" t="n">
        <v>0.00141217</v>
      </c>
    </row>
    <row r="1526">
      <c r="A1526" t="inlineStr">
        <is>
          <t>chat_vc</t>
        </is>
      </c>
      <c r="B1526" t="inlineStr">
        <is>
          <t>main</t>
        </is>
      </c>
      <c r="C1526" t="inlineStr">
        <is>
          <t>openai/gpt-5.6-luna</t>
        </is>
      </c>
      <c r="D1526" t="inlineStr">
        <is>
          <t>openai/gpt-5.6-luna</t>
        </is>
      </c>
      <c r="E1526" t="n">
        <v>1</v>
      </c>
      <c r="I1526" t="n">
        <v>0</v>
      </c>
      <c r="J1526" t="inlineStr">
        <is>
          <t>chat2</t>
        </is>
      </c>
      <c r="K1526" t="n">
        <v>114</v>
      </c>
      <c r="L1526" t="inlineStr">
        <is>
          <t>chat2/count-0</t>
        </is>
      </c>
      <c r="M1526" t="inlineStr">
        <is>
          <t>count</t>
        </is>
      </c>
      <c r="N1526" t="inlineStr">
        <is>
          <t>How many modules are currently in scope for the launch?</t>
        </is>
      </c>
      <c r="O1526" t="n">
        <v>6</v>
      </c>
      <c r="P1526" t="inlineStr">
        <is>
          <t>6</t>
        </is>
      </c>
      <c r="Q1526" t="b">
        <v>1</v>
      </c>
      <c r="R1526" t="inlineStr">
        <is>
          <t>rule</t>
        </is>
      </c>
      <c r="S1526" t="n">
        <v>3863</v>
      </c>
      <c r="T1526" t="n">
        <v>3863</v>
      </c>
      <c r="U1526" t="n">
        <v>48</v>
      </c>
      <c r="V1526" t="n">
        <v>0</v>
      </c>
      <c r="W1526" t="n">
        <v>1</v>
      </c>
      <c r="X1526" t="n">
        <v>0</v>
      </c>
      <c r="Y1526" t="n">
        <v>3.156776189804077</v>
      </c>
      <c r="Z1526" t="n">
        <v>0.0010232</v>
      </c>
    </row>
    <row r="1527">
      <c r="A1527" t="inlineStr">
        <is>
          <t>chat_vc</t>
        </is>
      </c>
      <c r="B1527" t="inlineStr">
        <is>
          <t>main</t>
        </is>
      </c>
      <c r="C1527" t="inlineStr">
        <is>
          <t>openai/gpt-5.6-luna</t>
        </is>
      </c>
      <c r="D1527" t="inlineStr">
        <is>
          <t>openai/gpt-5.6-luna</t>
        </is>
      </c>
      <c r="E1527" t="n">
        <v>1</v>
      </c>
      <c r="F1527" t="inlineStr">
        <is>
          <t>clean</t>
        </is>
      </c>
      <c r="G1527" t="b">
        <v>0</v>
      </c>
      <c r="H1527" t="inlineStr"/>
      <c r="I1527" t="n">
        <v>1</v>
      </c>
      <c r="J1527" t="inlineStr">
        <is>
          <t>chat2</t>
        </is>
      </c>
      <c r="K1527" t="n">
        <v>114</v>
      </c>
      <c r="L1527" t="inlineStr">
        <is>
          <t>chat2/count-0</t>
        </is>
      </c>
      <c r="M1527" t="inlineStr">
        <is>
          <t>count</t>
        </is>
      </c>
      <c r="N1527" t="inlineStr">
        <is>
          <t>How many modules are currently in scope for the launch?</t>
        </is>
      </c>
      <c r="O1527" t="n">
        <v>6</v>
      </c>
      <c r="P1527" t="inlineStr">
        <is>
          <t>6</t>
        </is>
      </c>
      <c r="Q1527" t="b">
        <v>1</v>
      </c>
      <c r="R1527" t="inlineStr">
        <is>
          <t>rule</t>
        </is>
      </c>
      <c r="S1527" t="n">
        <v>3859</v>
      </c>
      <c r="T1527" t="n">
        <v>3859</v>
      </c>
      <c r="U1527" t="n">
        <v>59</v>
      </c>
      <c r="V1527" t="n">
        <v>0</v>
      </c>
      <c r="W1527" t="n">
        <v>1</v>
      </c>
      <c r="X1527" t="n">
        <v>0</v>
      </c>
      <c r="Y1527" t="n">
        <v>2.694777965545654</v>
      </c>
      <c r="Z1527" t="n">
        <v>0.0010354</v>
      </c>
    </row>
    <row r="1528">
      <c r="A1528" t="inlineStr">
        <is>
          <t>chat_vc</t>
        </is>
      </c>
      <c r="B1528" t="inlineStr">
        <is>
          <t>main</t>
        </is>
      </c>
      <c r="C1528" t="inlineStr">
        <is>
          <t>openai/gpt-5.6-luna</t>
        </is>
      </c>
      <c r="D1528" t="inlineStr">
        <is>
          <t>openai/gpt-5.6-luna</t>
        </is>
      </c>
      <c r="E1528" t="n">
        <v>1</v>
      </c>
      <c r="I1528" t="n">
        <v>0</v>
      </c>
      <c r="J1528" t="inlineStr">
        <is>
          <t>chat2</t>
        </is>
      </c>
      <c r="K1528" t="n">
        <v>114</v>
      </c>
      <c r="L1528" t="inlineStr">
        <is>
          <t>chat2/early-0</t>
        </is>
      </c>
      <c r="M1528" t="inlineStr">
        <is>
          <t>early</t>
        </is>
      </c>
      <c r="N1528" t="inlineStr">
        <is>
          <t>Who owns notifier?</t>
        </is>
      </c>
      <c r="O1528" t="inlineStr">
        <is>
          <t>Jonas</t>
        </is>
      </c>
      <c r="P1528" t="inlineStr">
        <is>
          <t>Jonas</t>
        </is>
      </c>
      <c r="Q1528" t="b">
        <v>1</v>
      </c>
      <c r="R1528" t="inlineStr">
        <is>
          <t>rule</t>
        </is>
      </c>
      <c r="S1528" t="n">
        <v>3856</v>
      </c>
      <c r="T1528" t="n">
        <v>3856</v>
      </c>
      <c r="U1528" t="n">
        <v>36</v>
      </c>
      <c r="V1528" t="n">
        <v>0</v>
      </c>
      <c r="W1528" t="n">
        <v>1</v>
      </c>
      <c r="X1528" t="n">
        <v>0</v>
      </c>
      <c r="Y1528" t="n">
        <v>3.061416149139404</v>
      </c>
      <c r="Z1528" t="n">
        <v>0.00100705</v>
      </c>
    </row>
    <row r="1529">
      <c r="A1529" t="inlineStr">
        <is>
          <t>chat_vc</t>
        </is>
      </c>
      <c r="B1529" t="inlineStr">
        <is>
          <t>main</t>
        </is>
      </c>
      <c r="C1529" t="inlineStr">
        <is>
          <t>openai/gpt-5.6-luna</t>
        </is>
      </c>
      <c r="D1529" t="inlineStr">
        <is>
          <t>openai/gpt-5.6-luna</t>
        </is>
      </c>
      <c r="E1529" t="n">
        <v>1</v>
      </c>
      <c r="F1529" t="inlineStr">
        <is>
          <t>clean</t>
        </is>
      </c>
      <c r="G1529" t="b">
        <v>0</v>
      </c>
      <c r="H1529" t="inlineStr"/>
      <c r="I1529" t="n">
        <v>1</v>
      </c>
      <c r="J1529" t="inlineStr">
        <is>
          <t>chat2</t>
        </is>
      </c>
      <c r="K1529" t="n">
        <v>114</v>
      </c>
      <c r="L1529" t="inlineStr">
        <is>
          <t>chat2/early-0</t>
        </is>
      </c>
      <c r="M1529" t="inlineStr">
        <is>
          <t>early</t>
        </is>
      </c>
      <c r="N1529" t="inlineStr">
        <is>
          <t>Who owns notifier?</t>
        </is>
      </c>
      <c r="O1529" t="inlineStr">
        <is>
          <t>Jonas</t>
        </is>
      </c>
      <c r="P1529" t="inlineStr">
        <is>
          <t>Jonas</t>
        </is>
      </c>
      <c r="Q1529" t="b">
        <v>1</v>
      </c>
      <c r="R1529" t="inlineStr">
        <is>
          <t>rule</t>
        </is>
      </c>
      <c r="S1529" t="n">
        <v>3852</v>
      </c>
      <c r="T1529" t="n">
        <v>3852</v>
      </c>
      <c r="U1529" t="n">
        <v>36</v>
      </c>
      <c r="V1529" t="n">
        <v>0</v>
      </c>
      <c r="W1529" t="n">
        <v>1</v>
      </c>
      <c r="X1529" t="n">
        <v>0</v>
      </c>
      <c r="Y1529" t="n">
        <v>1.522321939468384</v>
      </c>
      <c r="Z1529" t="n">
        <v>0.00100605</v>
      </c>
    </row>
    <row r="1530">
      <c r="A1530" t="inlineStr">
        <is>
          <t>chat_vc</t>
        </is>
      </c>
      <c r="B1530" t="inlineStr">
        <is>
          <t>main</t>
        </is>
      </c>
      <c r="C1530" t="inlineStr">
        <is>
          <t>openai/gpt-5.6-luna</t>
        </is>
      </c>
      <c r="D1530" t="inlineStr">
        <is>
          <t>openai/gpt-5.6-luna</t>
        </is>
      </c>
      <c r="E1530" t="n">
        <v>1</v>
      </c>
      <c r="I1530" t="n">
        <v>0</v>
      </c>
      <c r="J1530" t="inlineStr">
        <is>
          <t>chat2</t>
        </is>
      </c>
      <c r="K1530" t="n">
        <v>114</v>
      </c>
      <c r="L1530" t="inlineStr">
        <is>
          <t>chat2/early-1</t>
        </is>
      </c>
      <c r="M1530" t="inlineStr">
        <is>
          <t>early</t>
        </is>
      </c>
      <c r="N1530" t="inlineStr">
        <is>
          <t>Which region are we deploying Cinder to?</t>
        </is>
      </c>
      <c r="O1530" t="inlineStr">
        <is>
          <t>us-east-1</t>
        </is>
      </c>
      <c r="P1530" t="inlineStr">
        <is>
          <t>us-east-1</t>
        </is>
      </c>
      <c r="Q1530" t="b">
        <v>1</v>
      </c>
      <c r="R1530" t="inlineStr">
        <is>
          <t>rule</t>
        </is>
      </c>
      <c r="S1530" t="n">
        <v>3861</v>
      </c>
      <c r="T1530" t="n">
        <v>3861</v>
      </c>
      <c r="U1530" t="n">
        <v>41</v>
      </c>
      <c r="V1530" t="n">
        <v>0</v>
      </c>
      <c r="W1530" t="n">
        <v>1</v>
      </c>
      <c r="X1530" t="n">
        <v>0</v>
      </c>
      <c r="Y1530" t="n">
        <v>1.765668869018555</v>
      </c>
      <c r="Z1530" t="n">
        <v>0.0010143</v>
      </c>
    </row>
    <row r="1531">
      <c r="A1531" t="inlineStr">
        <is>
          <t>chat_vc</t>
        </is>
      </c>
      <c r="B1531" t="inlineStr">
        <is>
          <t>main</t>
        </is>
      </c>
      <c r="C1531" t="inlineStr">
        <is>
          <t>openai/gpt-5.6-luna</t>
        </is>
      </c>
      <c r="D1531" t="inlineStr">
        <is>
          <t>openai/gpt-5.6-luna</t>
        </is>
      </c>
      <c r="E1531" t="n">
        <v>1</v>
      </c>
      <c r="F1531" t="inlineStr">
        <is>
          <t>clean</t>
        </is>
      </c>
      <c r="G1531" t="b">
        <v>0</v>
      </c>
      <c r="H1531" t="inlineStr"/>
      <c r="I1531" t="n">
        <v>1</v>
      </c>
      <c r="J1531" t="inlineStr">
        <is>
          <t>chat2</t>
        </is>
      </c>
      <c r="K1531" t="n">
        <v>114</v>
      </c>
      <c r="L1531" t="inlineStr">
        <is>
          <t>chat2/early-1</t>
        </is>
      </c>
      <c r="M1531" t="inlineStr">
        <is>
          <t>early</t>
        </is>
      </c>
      <c r="N1531" t="inlineStr">
        <is>
          <t>Which region are we deploying Cinder to?</t>
        </is>
      </c>
      <c r="O1531" t="inlineStr">
        <is>
          <t>us-east-1</t>
        </is>
      </c>
      <c r="P1531" t="inlineStr">
        <is>
          <t>us-east-1</t>
        </is>
      </c>
      <c r="Q1531" t="b">
        <v>1</v>
      </c>
      <c r="R1531" t="inlineStr">
        <is>
          <t>rule</t>
        </is>
      </c>
      <c r="S1531" t="n">
        <v>3857</v>
      </c>
      <c r="T1531" t="n">
        <v>3857</v>
      </c>
      <c r="U1531" t="n">
        <v>40</v>
      </c>
      <c r="V1531" t="n">
        <v>0</v>
      </c>
      <c r="W1531" t="n">
        <v>1</v>
      </c>
      <c r="X1531" t="n">
        <v>0</v>
      </c>
      <c r="Y1531" t="n">
        <v>1.784337759017944</v>
      </c>
      <c r="Z1531" t="n">
        <v>0.0010121</v>
      </c>
    </row>
    <row r="1532">
      <c r="A1532" t="inlineStr">
        <is>
          <t>chat_vc</t>
        </is>
      </c>
      <c r="B1532" t="inlineStr">
        <is>
          <t>main</t>
        </is>
      </c>
      <c r="C1532" t="inlineStr">
        <is>
          <t>openai/gpt-5.6-luna</t>
        </is>
      </c>
      <c r="D1532" t="inlineStr">
        <is>
          <t>openai/gpt-5.6-luna</t>
        </is>
      </c>
      <c r="E1532" t="n">
        <v>1</v>
      </c>
      <c r="I1532" t="n">
        <v>0</v>
      </c>
      <c r="J1532" t="inlineStr">
        <is>
          <t>chat2</t>
        </is>
      </c>
      <c r="K1532" t="n">
        <v>114</v>
      </c>
      <c r="L1532" t="inlineStr">
        <is>
          <t>chat2/early-2</t>
        </is>
      </c>
      <c r="M1532" t="inlineStr">
        <is>
          <t>early</t>
        </is>
      </c>
      <c r="N1532" t="inlineStr">
        <is>
          <t>At what time (UTC) is the daily standup?</t>
        </is>
      </c>
      <c r="O1532" t="inlineStr">
        <is>
          <t>09:15</t>
        </is>
      </c>
      <c r="P1532" t="inlineStr">
        <is>
          <t>09:15 UTC</t>
        </is>
      </c>
      <c r="Q1532" t="b">
        <v>1</v>
      </c>
      <c r="R1532" t="inlineStr">
        <is>
          <t>rule</t>
        </is>
      </c>
      <c r="S1532" t="n">
        <v>3864</v>
      </c>
      <c r="T1532" t="n">
        <v>3864</v>
      </c>
      <c r="U1532" t="n">
        <v>48</v>
      </c>
      <c r="V1532" t="n">
        <v>0</v>
      </c>
      <c r="W1532" t="n">
        <v>1</v>
      </c>
      <c r="X1532" t="n">
        <v>0</v>
      </c>
      <c r="Y1532" t="n">
        <v>2.95999002456665</v>
      </c>
      <c r="Z1532" t="n">
        <v>0.00102345</v>
      </c>
    </row>
    <row r="1533">
      <c r="A1533" t="inlineStr">
        <is>
          <t>chat_vc</t>
        </is>
      </c>
      <c r="B1533" t="inlineStr">
        <is>
          <t>main</t>
        </is>
      </c>
      <c r="C1533" t="inlineStr">
        <is>
          <t>openai/gpt-5.6-luna</t>
        </is>
      </c>
      <c r="D1533" t="inlineStr">
        <is>
          <t>openai/gpt-5.6-luna</t>
        </is>
      </c>
      <c r="E1533" t="n">
        <v>1</v>
      </c>
      <c r="F1533" t="inlineStr">
        <is>
          <t>clean</t>
        </is>
      </c>
      <c r="G1533" t="b">
        <v>0</v>
      </c>
      <c r="H1533" t="inlineStr"/>
      <c r="I1533" t="n">
        <v>1</v>
      </c>
      <c r="J1533" t="inlineStr">
        <is>
          <t>chat2</t>
        </is>
      </c>
      <c r="K1533" t="n">
        <v>114</v>
      </c>
      <c r="L1533" t="inlineStr">
        <is>
          <t>chat2/early-2</t>
        </is>
      </c>
      <c r="M1533" t="inlineStr">
        <is>
          <t>early</t>
        </is>
      </c>
      <c r="N1533" t="inlineStr">
        <is>
          <t>At what time (UTC) is the daily standup?</t>
        </is>
      </c>
      <c r="O1533" t="inlineStr">
        <is>
          <t>09:15</t>
        </is>
      </c>
      <c r="P1533" t="inlineStr">
        <is>
          <t>09:15 UTC</t>
        </is>
      </c>
      <c r="Q1533" t="b">
        <v>1</v>
      </c>
      <c r="R1533" t="inlineStr">
        <is>
          <t>rule</t>
        </is>
      </c>
      <c r="S1533" t="n">
        <v>3860</v>
      </c>
      <c r="T1533" t="n">
        <v>3860</v>
      </c>
      <c r="U1533" t="n">
        <v>46</v>
      </c>
      <c r="V1533" t="n">
        <v>0</v>
      </c>
      <c r="W1533" t="n">
        <v>1</v>
      </c>
      <c r="X1533" t="n">
        <v>0</v>
      </c>
      <c r="Y1533" t="n">
        <v>3.264936923980713</v>
      </c>
      <c r="Z1533" t="n">
        <v>0.00102005</v>
      </c>
    </row>
    <row r="1534">
      <c r="A1534" t="inlineStr">
        <is>
          <t>chat_vc</t>
        </is>
      </c>
      <c r="B1534" t="inlineStr">
        <is>
          <t>main</t>
        </is>
      </c>
      <c r="C1534" t="inlineStr">
        <is>
          <t>openai/gpt-5.6-luna</t>
        </is>
      </c>
      <c r="D1534" t="inlineStr">
        <is>
          <t>openai/gpt-5.6-luna</t>
        </is>
      </c>
      <c r="E1534" t="n">
        <v>1</v>
      </c>
      <c r="I1534" t="n">
        <v>0</v>
      </c>
      <c r="J1534" t="inlineStr">
        <is>
          <t>chat2</t>
        </is>
      </c>
      <c r="K1534" t="n">
        <v>114</v>
      </c>
      <c r="L1534" t="inlineStr">
        <is>
          <t>chat2/list-0</t>
        </is>
      </c>
      <c r="M1534" t="inlineStr">
        <is>
          <t>list</t>
        </is>
      </c>
      <c r="N1534" t="inlineStr">
        <is>
          <t>Which in-scope modules are P0?</t>
        </is>
      </c>
      <c r="O1534" t="inlineStr">
        <is>
          <t>["search-index", "dashboard", "scheduler-v2"]</t>
        </is>
      </c>
      <c r="P1534" t="inlineStr">
        <is>
          <t>search-index, dashboard, scheduler-v2</t>
        </is>
      </c>
      <c r="Q1534" t="b">
        <v>1</v>
      </c>
      <c r="R1534" t="inlineStr">
        <is>
          <t>rule</t>
        </is>
      </c>
      <c r="S1534" t="n">
        <v>3861</v>
      </c>
      <c r="T1534" t="n">
        <v>3861</v>
      </c>
      <c r="U1534" t="n">
        <v>86</v>
      </c>
      <c r="V1534" t="n">
        <v>0</v>
      </c>
      <c r="W1534" t="n">
        <v>1</v>
      </c>
      <c r="X1534" t="n">
        <v>0</v>
      </c>
      <c r="Y1534" t="n">
        <v>3.309639930725098</v>
      </c>
      <c r="Z1534" t="n">
        <v>0.0010683</v>
      </c>
    </row>
    <row r="1535">
      <c r="A1535" t="inlineStr">
        <is>
          <t>chat_vc</t>
        </is>
      </c>
      <c r="B1535" t="inlineStr">
        <is>
          <t>main</t>
        </is>
      </c>
      <c r="C1535" t="inlineStr">
        <is>
          <t>openai/gpt-5.6-luna</t>
        </is>
      </c>
      <c r="D1535" t="inlineStr">
        <is>
          <t>openai/gpt-5.6-luna</t>
        </is>
      </c>
      <c r="E1535" t="n">
        <v>1</v>
      </c>
      <c r="F1535" t="inlineStr">
        <is>
          <t>clean</t>
        </is>
      </c>
      <c r="G1535" t="b">
        <v>0</v>
      </c>
      <c r="H1535" t="inlineStr"/>
      <c r="I1535" t="n">
        <v>1</v>
      </c>
      <c r="J1535" t="inlineStr">
        <is>
          <t>chat2</t>
        </is>
      </c>
      <c r="K1535" t="n">
        <v>114</v>
      </c>
      <c r="L1535" t="inlineStr">
        <is>
          <t>chat2/list-0</t>
        </is>
      </c>
      <c r="M1535" t="inlineStr">
        <is>
          <t>list</t>
        </is>
      </c>
      <c r="N1535" t="inlineStr">
        <is>
          <t>Which in-scope modules are P0?</t>
        </is>
      </c>
      <c r="O1535" t="inlineStr">
        <is>
          <t>["search-index", "dashboard", "scheduler-v2"]</t>
        </is>
      </c>
      <c r="P1535" t="inlineStr">
        <is>
          <t>search-index, scheduler-v2, dashboard</t>
        </is>
      </c>
      <c r="Q1535" t="b">
        <v>1</v>
      </c>
      <c r="R1535" t="inlineStr">
        <is>
          <t>rule</t>
        </is>
      </c>
      <c r="S1535" t="n">
        <v>7872</v>
      </c>
      <c r="T1535" t="n">
        <v>4015</v>
      </c>
      <c r="U1535" t="n">
        <v>138</v>
      </c>
      <c r="V1535" t="n">
        <v>3854</v>
      </c>
      <c r="W1535" t="n">
        <v>2</v>
      </c>
      <c r="X1535" t="n">
        <v>1</v>
      </c>
      <c r="Y1535" t="n">
        <v>4.285259962081909</v>
      </c>
      <c r="Z1535" t="n">
        <v>0.00124688</v>
      </c>
    </row>
    <row r="1536">
      <c r="A1536" t="inlineStr">
        <is>
          <t>chat_vc</t>
        </is>
      </c>
      <c r="B1536" t="inlineStr">
        <is>
          <t>main</t>
        </is>
      </c>
      <c r="C1536" t="inlineStr">
        <is>
          <t>openai/gpt-5.6-luna</t>
        </is>
      </c>
      <c r="D1536" t="inlineStr">
        <is>
          <t>openai/gpt-5.6-luna</t>
        </is>
      </c>
      <c r="E1536" t="n">
        <v>1</v>
      </c>
      <c r="I1536" t="n">
        <v>0</v>
      </c>
      <c r="J1536" t="inlineStr">
        <is>
          <t>chat2</t>
        </is>
      </c>
      <c r="K1536" t="n">
        <v>114</v>
      </c>
      <c r="L1536" t="inlineStr">
        <is>
          <t>chat2/neg-0</t>
        </is>
      </c>
      <c r="M1536" t="inlineStr">
        <is>
          <t>negation</t>
        </is>
      </c>
      <c r="N1536" t="inlineStr">
        <is>
          <t>Which in-scope module has no datastore decided yet?</t>
        </is>
      </c>
      <c r="O1536" t="inlineStr">
        <is>
          <t>dashboard</t>
        </is>
      </c>
      <c r="P1536" t="inlineStr">
        <is>
          <t>dashboard</t>
        </is>
      </c>
      <c r="Q1536" t="b">
        <v>1</v>
      </c>
      <c r="R1536" t="inlineStr">
        <is>
          <t>rule</t>
        </is>
      </c>
      <c r="S1536" t="n">
        <v>3863</v>
      </c>
      <c r="T1536" t="n">
        <v>3863</v>
      </c>
      <c r="U1536" t="n">
        <v>81</v>
      </c>
      <c r="V1536" t="n">
        <v>0</v>
      </c>
      <c r="W1536" t="n">
        <v>1</v>
      </c>
      <c r="X1536" t="n">
        <v>0</v>
      </c>
      <c r="Y1536" t="n">
        <v>2.42452597618103</v>
      </c>
      <c r="Z1536" t="n">
        <v>0.0010628</v>
      </c>
    </row>
    <row r="1537">
      <c r="A1537" t="inlineStr">
        <is>
          <t>chat_vc</t>
        </is>
      </c>
      <c r="B1537" t="inlineStr">
        <is>
          <t>main</t>
        </is>
      </c>
      <c r="C1537" t="inlineStr">
        <is>
          <t>openai/gpt-5.6-luna</t>
        </is>
      </c>
      <c r="D1537" t="inlineStr">
        <is>
          <t>openai/gpt-5.6-luna</t>
        </is>
      </c>
      <c r="E1537" t="n">
        <v>1</v>
      </c>
      <c r="F1537" t="inlineStr">
        <is>
          <t>clean</t>
        </is>
      </c>
      <c r="G1537" t="b">
        <v>0</v>
      </c>
      <c r="H1537" t="inlineStr"/>
      <c r="I1537" t="n">
        <v>1</v>
      </c>
      <c r="J1537" t="inlineStr">
        <is>
          <t>chat2</t>
        </is>
      </c>
      <c r="K1537" t="n">
        <v>114</v>
      </c>
      <c r="L1537" t="inlineStr">
        <is>
          <t>chat2/neg-0</t>
        </is>
      </c>
      <c r="M1537" t="inlineStr">
        <is>
          <t>negation</t>
        </is>
      </c>
      <c r="N1537" t="inlineStr">
        <is>
          <t>Which in-scope module has no datastore decided yet?</t>
        </is>
      </c>
      <c r="O1537" t="inlineStr">
        <is>
          <t>dashboard</t>
        </is>
      </c>
      <c r="P1537" t="inlineStr">
        <is>
          <t>dashboard</t>
        </is>
      </c>
      <c r="Q1537" t="b">
        <v>1</v>
      </c>
      <c r="R1537" t="inlineStr">
        <is>
          <t>rule</t>
        </is>
      </c>
      <c r="S1537" t="n">
        <v>3859</v>
      </c>
      <c r="T1537" t="n">
        <v>3859</v>
      </c>
      <c r="U1537" t="n">
        <v>103</v>
      </c>
      <c r="V1537" t="n">
        <v>0</v>
      </c>
      <c r="W1537" t="n">
        <v>1</v>
      </c>
      <c r="X1537" t="n">
        <v>0</v>
      </c>
      <c r="Y1537" t="n">
        <v>4.302227020263672</v>
      </c>
      <c r="Z1537" t="n">
        <v>0.0010882</v>
      </c>
    </row>
    <row r="1538">
      <c r="A1538" t="inlineStr">
        <is>
          <t>chat_vc</t>
        </is>
      </c>
      <c r="B1538" t="inlineStr">
        <is>
          <t>main</t>
        </is>
      </c>
      <c r="C1538" t="inlineStr">
        <is>
          <t>openai/gpt-5.6-luna</t>
        </is>
      </c>
      <c r="D1538" t="inlineStr">
        <is>
          <t>openai/gpt-5.6-luna</t>
        </is>
      </c>
      <c r="E1538" t="n">
        <v>1</v>
      </c>
      <c r="I1538" t="n">
        <v>0</v>
      </c>
      <c r="J1538" t="inlineStr">
        <is>
          <t>chat2</t>
        </is>
      </c>
      <c r="K1538" t="n">
        <v>114</v>
      </c>
      <c r="L1538" t="inlineStr">
        <is>
          <t>chat2/original-0</t>
        </is>
      </c>
      <c r="M1538" t="inlineStr">
        <is>
          <t>original</t>
        </is>
      </c>
      <c r="N1538" t="inlineStr">
        <is>
          <t>What was the very first deadline we set for search-index, before any changes?</t>
        </is>
      </c>
      <c r="O1538" t="inlineStr">
        <is>
          <t>Oct 15</t>
        </is>
      </c>
      <c r="P1538" t="inlineStr">
        <is>
          <t>Oct 15</t>
        </is>
      </c>
      <c r="Q1538" t="b">
        <v>1</v>
      </c>
      <c r="R1538" t="inlineStr">
        <is>
          <t>rule</t>
        </is>
      </c>
      <c r="S1538" t="n">
        <v>3868</v>
      </c>
      <c r="T1538" t="n">
        <v>3868</v>
      </c>
      <c r="U1538" t="n">
        <v>73</v>
      </c>
      <c r="V1538" t="n">
        <v>0</v>
      </c>
      <c r="W1538" t="n">
        <v>1</v>
      </c>
      <c r="X1538" t="n">
        <v>0</v>
      </c>
      <c r="Y1538" t="n">
        <v>4.318144083023071</v>
      </c>
      <c r="Z1538" t="n">
        <v>0.00105445</v>
      </c>
    </row>
    <row r="1539">
      <c r="A1539" t="inlineStr">
        <is>
          <t>chat_vc</t>
        </is>
      </c>
      <c r="B1539" t="inlineStr">
        <is>
          <t>main</t>
        </is>
      </c>
      <c r="C1539" t="inlineStr">
        <is>
          <t>openai/gpt-5.6-luna</t>
        </is>
      </c>
      <c r="D1539" t="inlineStr">
        <is>
          <t>openai/gpt-5.6-luna</t>
        </is>
      </c>
      <c r="E1539" t="n">
        <v>1</v>
      </c>
      <c r="F1539" t="inlineStr">
        <is>
          <t>clean</t>
        </is>
      </c>
      <c r="G1539" t="b">
        <v>0</v>
      </c>
      <c r="H1539" t="inlineStr"/>
      <c r="I1539" t="n">
        <v>1</v>
      </c>
      <c r="J1539" t="inlineStr">
        <is>
          <t>chat2</t>
        </is>
      </c>
      <c r="K1539" t="n">
        <v>114</v>
      </c>
      <c r="L1539" t="inlineStr">
        <is>
          <t>chat2/original-0</t>
        </is>
      </c>
      <c r="M1539" t="inlineStr">
        <is>
          <t>original</t>
        </is>
      </c>
      <c r="N1539" t="inlineStr">
        <is>
          <t>What was the very first deadline we set for search-index, before any changes?</t>
        </is>
      </c>
      <c r="O1539" t="inlineStr">
        <is>
          <t>Oct 15</t>
        </is>
      </c>
      <c r="P1539" t="inlineStr">
        <is>
          <t>Oct 15</t>
        </is>
      </c>
      <c r="Q1539" t="b">
        <v>1</v>
      </c>
      <c r="R1539" t="inlineStr">
        <is>
          <t>rule</t>
        </is>
      </c>
      <c r="S1539" t="n">
        <v>3864</v>
      </c>
      <c r="T1539" t="n">
        <v>3864</v>
      </c>
      <c r="U1539" t="n">
        <v>73</v>
      </c>
      <c r="V1539" t="n">
        <v>0</v>
      </c>
      <c r="W1539" t="n">
        <v>1</v>
      </c>
      <c r="X1539" t="n">
        <v>0</v>
      </c>
      <c r="Y1539" t="n">
        <v>2.934267044067383</v>
      </c>
      <c r="Z1539" t="n">
        <v>0.00105345</v>
      </c>
    </row>
    <row r="1540">
      <c r="A1540" t="inlineStr">
        <is>
          <t>chat_vc</t>
        </is>
      </c>
      <c r="B1540" t="inlineStr">
        <is>
          <t>main</t>
        </is>
      </c>
      <c r="C1540" t="inlineStr">
        <is>
          <t>openai/gpt-5.6-luna</t>
        </is>
      </c>
      <c r="D1540" t="inlineStr">
        <is>
          <t>openai/gpt-5.6-luna</t>
        </is>
      </c>
      <c r="E1540" t="n">
        <v>1</v>
      </c>
      <c r="I1540" t="n">
        <v>0</v>
      </c>
      <c r="J1540" t="inlineStr">
        <is>
          <t>chat2</t>
        </is>
      </c>
      <c r="K1540" t="n">
        <v>114</v>
      </c>
      <c r="L1540" t="inlineStr">
        <is>
          <t>chat2/paste-0</t>
        </is>
      </c>
      <c r="M1540" t="inlineStr">
        <is>
          <t>paste</t>
        </is>
      </c>
      <c r="N1540" t="inlineStr">
        <is>
          <t>What p95 latency, in ms, did the load test I pasted report?</t>
        </is>
      </c>
      <c r="O1540" t="n">
        <v>596</v>
      </c>
      <c r="P1540" t="inlineStr">
        <is>
          <t>596 ms</t>
        </is>
      </c>
      <c r="Q1540" t="b">
        <v>1</v>
      </c>
      <c r="R1540" t="inlineStr">
        <is>
          <t>rule</t>
        </is>
      </c>
      <c r="S1540" t="n">
        <v>3868</v>
      </c>
      <c r="T1540" t="n">
        <v>3868</v>
      </c>
      <c r="U1540" t="n">
        <v>43</v>
      </c>
      <c r="V1540" t="n">
        <v>0</v>
      </c>
      <c r="W1540" t="n">
        <v>1</v>
      </c>
      <c r="X1540" t="n">
        <v>0</v>
      </c>
      <c r="Y1540" t="n">
        <v>2.748116254806519</v>
      </c>
      <c r="Z1540" t="n">
        <v>0.00101845</v>
      </c>
    </row>
    <row r="1541">
      <c r="A1541" t="inlineStr">
        <is>
          <t>chat_vc</t>
        </is>
      </c>
      <c r="B1541" t="inlineStr">
        <is>
          <t>main</t>
        </is>
      </c>
      <c r="C1541" t="inlineStr">
        <is>
          <t>openai/gpt-5.6-luna</t>
        </is>
      </c>
      <c r="D1541" t="inlineStr">
        <is>
          <t>openai/gpt-5.6-luna</t>
        </is>
      </c>
      <c r="E1541" t="n">
        <v>1</v>
      </c>
      <c r="F1541" t="inlineStr">
        <is>
          <t>clean</t>
        </is>
      </c>
      <c r="G1541" t="b">
        <v>0</v>
      </c>
      <c r="H1541" t="inlineStr"/>
      <c r="I1541" t="n">
        <v>1</v>
      </c>
      <c r="J1541" t="inlineStr">
        <is>
          <t>chat2</t>
        </is>
      </c>
      <c r="K1541" t="n">
        <v>114</v>
      </c>
      <c r="L1541" t="inlineStr">
        <is>
          <t>chat2/paste-0</t>
        </is>
      </c>
      <c r="M1541" t="inlineStr">
        <is>
          <t>paste</t>
        </is>
      </c>
      <c r="N1541" t="inlineStr">
        <is>
          <t>What p95 latency, in ms, did the load test I pasted report?</t>
        </is>
      </c>
      <c r="O1541" t="n">
        <v>596</v>
      </c>
      <c r="P1541" t="inlineStr">
        <is>
          <t>596 ms</t>
        </is>
      </c>
      <c r="Q1541" t="b">
        <v>1</v>
      </c>
      <c r="R1541" t="inlineStr">
        <is>
          <t>rule</t>
        </is>
      </c>
      <c r="S1541" t="n">
        <v>3864</v>
      </c>
      <c r="T1541" t="n">
        <v>3864</v>
      </c>
      <c r="U1541" t="n">
        <v>43</v>
      </c>
      <c r="V1541" t="n">
        <v>0</v>
      </c>
      <c r="W1541" t="n">
        <v>1</v>
      </c>
      <c r="X1541" t="n">
        <v>0</v>
      </c>
      <c r="Y1541" t="n">
        <v>2.058223009109497</v>
      </c>
      <c r="Z1541" t="n">
        <v>0.00101745</v>
      </c>
    </row>
    <row r="1542">
      <c r="A1542" t="inlineStr">
        <is>
          <t>chat_vc</t>
        </is>
      </c>
      <c r="B1542" t="inlineStr">
        <is>
          <t>main</t>
        </is>
      </c>
      <c r="C1542" t="inlineStr">
        <is>
          <t>openai/gpt-5.6-luna</t>
        </is>
      </c>
      <c r="D1542" t="inlineStr">
        <is>
          <t>openai/gpt-5.6-luna</t>
        </is>
      </c>
      <c r="E1542" t="n">
        <v>1</v>
      </c>
      <c r="I1542" t="n">
        <v>0</v>
      </c>
      <c r="J1542" t="inlineStr">
        <is>
          <t>chat2</t>
        </is>
      </c>
      <c r="K1542" t="n">
        <v>114</v>
      </c>
      <c r="L1542" t="inlineStr">
        <is>
          <t>chat2/paste-1</t>
        </is>
      </c>
      <c r="M1542" t="inlineStr">
        <is>
          <t>paste</t>
        </is>
      </c>
      <c r="N1542" t="inlineStr">
        <is>
          <t>How many tests failed in the CI output I pasted?</t>
        </is>
      </c>
      <c r="O1542" t="n">
        <v>2</v>
      </c>
      <c r="P1542" t="inlineStr">
        <is>
          <t>2</t>
        </is>
      </c>
      <c r="Q1542" t="b">
        <v>1</v>
      </c>
      <c r="R1542" t="inlineStr">
        <is>
          <t>rule</t>
        </is>
      </c>
      <c r="S1542" t="n">
        <v>3863</v>
      </c>
      <c r="T1542" t="n">
        <v>3863</v>
      </c>
      <c r="U1542" t="n">
        <v>72</v>
      </c>
      <c r="V1542" t="n">
        <v>0</v>
      </c>
      <c r="W1542" t="n">
        <v>1</v>
      </c>
      <c r="X1542" t="n">
        <v>0</v>
      </c>
      <c r="Y1542" t="n">
        <v>3.643989086151123</v>
      </c>
      <c r="Z1542" t="n">
        <v>0.001052</v>
      </c>
    </row>
    <row r="1543">
      <c r="A1543" t="inlineStr">
        <is>
          <t>chat_vc</t>
        </is>
      </c>
      <c r="B1543" t="inlineStr">
        <is>
          <t>main</t>
        </is>
      </c>
      <c r="C1543" t="inlineStr">
        <is>
          <t>openai/gpt-5.6-luna</t>
        </is>
      </c>
      <c r="D1543" t="inlineStr">
        <is>
          <t>openai/gpt-5.6-luna</t>
        </is>
      </c>
      <c r="E1543" t="n">
        <v>1</v>
      </c>
      <c r="F1543" t="inlineStr">
        <is>
          <t>clean</t>
        </is>
      </c>
      <c r="G1543" t="b">
        <v>0</v>
      </c>
      <c r="H1543" t="inlineStr"/>
      <c r="I1543" t="n">
        <v>1</v>
      </c>
      <c r="J1543" t="inlineStr">
        <is>
          <t>chat2</t>
        </is>
      </c>
      <c r="K1543" t="n">
        <v>114</v>
      </c>
      <c r="L1543" t="inlineStr">
        <is>
          <t>chat2/paste-1</t>
        </is>
      </c>
      <c r="M1543" t="inlineStr">
        <is>
          <t>paste</t>
        </is>
      </c>
      <c r="N1543" t="inlineStr">
        <is>
          <t>How many tests failed in the CI output I pasted?</t>
        </is>
      </c>
      <c r="O1543" t="n">
        <v>2</v>
      </c>
      <c r="P1543" t="inlineStr">
        <is>
          <t>2</t>
        </is>
      </c>
      <c r="Q1543" t="b">
        <v>1</v>
      </c>
      <c r="R1543" t="inlineStr">
        <is>
          <t>rule</t>
        </is>
      </c>
      <c r="S1543" t="n">
        <v>3859</v>
      </c>
      <c r="T1543" t="n">
        <v>3859</v>
      </c>
      <c r="U1543" t="n">
        <v>80</v>
      </c>
      <c r="V1543" t="n">
        <v>0</v>
      </c>
      <c r="W1543" t="n">
        <v>1</v>
      </c>
      <c r="X1543" t="n">
        <v>0</v>
      </c>
      <c r="Y1543" t="n">
        <v>3.907945156097412</v>
      </c>
      <c r="Z1543" t="n">
        <v>0.0010606</v>
      </c>
    </row>
    <row r="1544">
      <c r="A1544" t="inlineStr">
        <is>
          <t>chat_vc</t>
        </is>
      </c>
      <c r="B1544" t="inlineStr">
        <is>
          <t>main</t>
        </is>
      </c>
      <c r="C1544" t="inlineStr">
        <is>
          <t>openai/gpt-5.6-luna</t>
        </is>
      </c>
      <c r="D1544" t="inlineStr">
        <is>
          <t>openai/gpt-5.6-luna</t>
        </is>
      </c>
      <c r="E1544" t="n">
        <v>1</v>
      </c>
      <c r="I1544" t="n">
        <v>0</v>
      </c>
      <c r="J1544" t="inlineStr">
        <is>
          <t>chat2</t>
        </is>
      </c>
      <c r="K1544" t="n">
        <v>114</v>
      </c>
      <c r="L1544" t="inlineStr">
        <is>
          <t>chat2/paste-2</t>
        </is>
      </c>
      <c r="M1544" t="inlineStr">
        <is>
          <t>paste</t>
        </is>
      </c>
      <c r="N1544" t="inlineStr">
        <is>
          <t>What is db_pool_size in the config I pasted?</t>
        </is>
      </c>
      <c r="O1544" t="n">
        <v>32</v>
      </c>
      <c r="P1544" t="inlineStr">
        <is>
          <t>32</t>
        </is>
      </c>
      <c r="Q1544" t="b">
        <v>1</v>
      </c>
      <c r="R1544" t="inlineStr">
        <is>
          <t>rule</t>
        </is>
      </c>
      <c r="S1544" t="n">
        <v>3863</v>
      </c>
      <c r="T1544" t="n">
        <v>3863</v>
      </c>
      <c r="U1544" t="n">
        <v>41</v>
      </c>
      <c r="V1544" t="n">
        <v>0</v>
      </c>
      <c r="W1544" t="n">
        <v>1</v>
      </c>
      <c r="X1544" t="n">
        <v>0</v>
      </c>
      <c r="Y1544" t="n">
        <v>1.533028841018677</v>
      </c>
      <c r="Z1544" t="n">
        <v>0.0010148</v>
      </c>
    </row>
    <row r="1545">
      <c r="A1545" t="inlineStr">
        <is>
          <t>chat_vc</t>
        </is>
      </c>
      <c r="B1545" t="inlineStr">
        <is>
          <t>main</t>
        </is>
      </c>
      <c r="C1545" t="inlineStr">
        <is>
          <t>openai/gpt-5.6-luna</t>
        </is>
      </c>
      <c r="D1545" t="inlineStr">
        <is>
          <t>openai/gpt-5.6-luna</t>
        </is>
      </c>
      <c r="E1545" t="n">
        <v>1</v>
      </c>
      <c r="F1545" t="inlineStr">
        <is>
          <t>clean</t>
        </is>
      </c>
      <c r="G1545" t="b">
        <v>0</v>
      </c>
      <c r="H1545" t="inlineStr"/>
      <c r="I1545" t="n">
        <v>1</v>
      </c>
      <c r="J1545" t="inlineStr">
        <is>
          <t>chat2</t>
        </is>
      </c>
      <c r="K1545" t="n">
        <v>114</v>
      </c>
      <c r="L1545" t="inlineStr">
        <is>
          <t>chat2/paste-2</t>
        </is>
      </c>
      <c r="M1545" t="inlineStr">
        <is>
          <t>paste</t>
        </is>
      </c>
      <c r="N1545" t="inlineStr">
        <is>
          <t>What is db_pool_size in the config I pasted?</t>
        </is>
      </c>
      <c r="O1545" t="n">
        <v>32</v>
      </c>
      <c r="P1545" t="inlineStr">
        <is>
          <t>32</t>
        </is>
      </c>
      <c r="Q1545" t="b">
        <v>1</v>
      </c>
      <c r="R1545" t="inlineStr">
        <is>
          <t>rule</t>
        </is>
      </c>
      <c r="S1545" t="n">
        <v>3859</v>
      </c>
      <c r="T1545" t="n">
        <v>3859</v>
      </c>
      <c r="U1545" t="n">
        <v>45</v>
      </c>
      <c r="V1545" t="n">
        <v>0</v>
      </c>
      <c r="W1545" t="n">
        <v>1</v>
      </c>
      <c r="X1545" t="n">
        <v>0</v>
      </c>
      <c r="Y1545" t="n">
        <v>2.460587978363037</v>
      </c>
      <c r="Z1545" t="n">
        <v>0.0010186</v>
      </c>
    </row>
    <row r="1546">
      <c r="A1546" t="inlineStr">
        <is>
          <t>chat_vc</t>
        </is>
      </c>
      <c r="B1546" t="inlineStr">
        <is>
          <t>main</t>
        </is>
      </c>
      <c r="C1546" t="inlineStr">
        <is>
          <t>openai/gpt-5.6-luna</t>
        </is>
      </c>
      <c r="D1546" t="inlineStr">
        <is>
          <t>openai/gpt-5.6-luna</t>
        </is>
      </c>
      <c r="E1546" t="n">
        <v>1</v>
      </c>
      <c r="I1546" t="n">
        <v>0</v>
      </c>
      <c r="J1546" t="inlineStr">
        <is>
          <t>chat2</t>
        </is>
      </c>
      <c r="K1546" t="n">
        <v>114</v>
      </c>
      <c r="L1546" t="inlineStr">
        <is>
          <t>chat2/sum-0</t>
        </is>
      </c>
      <c r="M1546" t="inlineStr">
        <is>
          <t>sum</t>
        </is>
      </c>
      <c r="N1546" t="inlineStr">
        <is>
          <t>What is the total budget, in thousands of dollars, across the modules currently in scope?</t>
        </is>
      </c>
      <c r="O1546" t="n">
        <v>245</v>
      </c>
      <c r="P1546" t="inlineStr">
        <is>
          <t>245</t>
        </is>
      </c>
      <c r="Q1546" t="b">
        <v>1</v>
      </c>
      <c r="R1546" t="inlineStr">
        <is>
          <t>rule</t>
        </is>
      </c>
      <c r="S1546" t="n">
        <v>7876</v>
      </c>
      <c r="T1546" t="n">
        <v>4006</v>
      </c>
      <c r="U1546" t="n">
        <v>136</v>
      </c>
      <c r="V1546" t="n">
        <v>3867</v>
      </c>
      <c r="W1546" t="n">
        <v>2</v>
      </c>
      <c r="X1546" t="n">
        <v>1</v>
      </c>
      <c r="Y1546" t="n">
        <v>3.959321022033691</v>
      </c>
      <c r="Z1546" t="n">
        <v>0.00124249</v>
      </c>
    </row>
    <row r="1547">
      <c r="A1547" t="inlineStr">
        <is>
          <t>chat_vc</t>
        </is>
      </c>
      <c r="B1547" t="inlineStr">
        <is>
          <t>main</t>
        </is>
      </c>
      <c r="C1547" t="inlineStr">
        <is>
          <t>openai/gpt-5.6-luna</t>
        </is>
      </c>
      <c r="D1547" t="inlineStr">
        <is>
          <t>openai/gpt-5.6-luna</t>
        </is>
      </c>
      <c r="E1547" t="n">
        <v>1</v>
      </c>
      <c r="F1547" t="inlineStr">
        <is>
          <t>clean</t>
        </is>
      </c>
      <c r="G1547" t="b">
        <v>0</v>
      </c>
      <c r="H1547" t="inlineStr"/>
      <c r="I1547" t="n">
        <v>1</v>
      </c>
      <c r="J1547" t="inlineStr">
        <is>
          <t>chat2</t>
        </is>
      </c>
      <c r="K1547" t="n">
        <v>114</v>
      </c>
      <c r="L1547" t="inlineStr">
        <is>
          <t>chat2/sum-0</t>
        </is>
      </c>
      <c r="M1547" t="inlineStr">
        <is>
          <t>sum</t>
        </is>
      </c>
      <c r="N1547" t="inlineStr">
        <is>
          <t>What is the total budget, in thousands of dollars, across the modules currently in scope?</t>
        </is>
      </c>
      <c r="O1547" t="n">
        <v>245</v>
      </c>
      <c r="P1547" t="inlineStr">
        <is>
          <t>245</t>
        </is>
      </c>
      <c r="Q1547" t="b">
        <v>1</v>
      </c>
      <c r="R1547" t="inlineStr">
        <is>
          <t>rule</t>
        </is>
      </c>
      <c r="S1547" t="n">
        <v>7864</v>
      </c>
      <c r="T1547" t="n">
        <v>3998</v>
      </c>
      <c r="U1547" t="n">
        <v>162</v>
      </c>
      <c r="V1547" t="n">
        <v>3863</v>
      </c>
      <c r="W1547" t="n">
        <v>2</v>
      </c>
      <c r="X1547" t="n">
        <v>1</v>
      </c>
      <c r="Y1547" t="n">
        <v>5.672564744949341</v>
      </c>
      <c r="Z1547" t="n">
        <v>0.00127161</v>
      </c>
    </row>
    <row r="1548">
      <c r="A1548" t="inlineStr">
        <is>
          <t>chat_vc</t>
        </is>
      </c>
      <c r="B1548" t="inlineStr">
        <is>
          <t>main</t>
        </is>
      </c>
      <c r="C1548" t="inlineStr">
        <is>
          <t>openai/gpt-5.6-luna</t>
        </is>
      </c>
      <c r="D1548" t="inlineStr">
        <is>
          <t>openai/gpt-5.6-luna</t>
        </is>
      </c>
      <c r="E1548" t="n">
        <v>1</v>
      </c>
      <c r="I1548" t="n">
        <v>0</v>
      </c>
      <c r="J1548" t="inlineStr">
        <is>
          <t>chat2</t>
        </is>
      </c>
      <c r="K1548" t="n">
        <v>114</v>
      </c>
      <c r="L1548" t="inlineStr">
        <is>
          <t>chat2/updated-0</t>
        </is>
      </c>
      <c r="M1548" t="inlineStr">
        <is>
          <t>updated</t>
        </is>
      </c>
      <c r="N1548" t="inlineStr">
        <is>
          <t>What is the current deadline for search-index?</t>
        </is>
      </c>
      <c r="O1548" t="inlineStr">
        <is>
          <t>Oct 28</t>
        </is>
      </c>
      <c r="P1548" t="inlineStr">
        <is>
          <t>Oct 28</t>
        </is>
      </c>
      <c r="Q1548" t="b">
        <v>1</v>
      </c>
      <c r="R1548" t="inlineStr">
        <is>
          <t>rule</t>
        </is>
      </c>
      <c r="S1548" t="n">
        <v>3861</v>
      </c>
      <c r="T1548" t="n">
        <v>3861</v>
      </c>
      <c r="U1548" t="n">
        <v>44</v>
      </c>
      <c r="V1548" t="n">
        <v>0</v>
      </c>
      <c r="W1548" t="n">
        <v>1</v>
      </c>
      <c r="X1548" t="n">
        <v>0</v>
      </c>
      <c r="Y1548" t="n">
        <v>2.516741037368774</v>
      </c>
      <c r="Z1548" t="n">
        <v>0.0010179</v>
      </c>
    </row>
    <row r="1549">
      <c r="A1549" t="inlineStr">
        <is>
          <t>chat_vc</t>
        </is>
      </c>
      <c r="B1549" t="inlineStr">
        <is>
          <t>main</t>
        </is>
      </c>
      <c r="C1549" t="inlineStr">
        <is>
          <t>openai/gpt-5.6-luna</t>
        </is>
      </c>
      <c r="D1549" t="inlineStr">
        <is>
          <t>openai/gpt-5.6-luna</t>
        </is>
      </c>
      <c r="E1549" t="n">
        <v>1</v>
      </c>
      <c r="F1549" t="inlineStr">
        <is>
          <t>clean</t>
        </is>
      </c>
      <c r="G1549" t="b">
        <v>0</v>
      </c>
      <c r="H1549" t="inlineStr"/>
      <c r="I1549" t="n">
        <v>1</v>
      </c>
      <c r="J1549" t="inlineStr">
        <is>
          <t>chat2</t>
        </is>
      </c>
      <c r="K1549" t="n">
        <v>114</v>
      </c>
      <c r="L1549" t="inlineStr">
        <is>
          <t>chat2/updated-0</t>
        </is>
      </c>
      <c r="M1549" t="inlineStr">
        <is>
          <t>updated</t>
        </is>
      </c>
      <c r="N1549" t="inlineStr">
        <is>
          <t>What is the current deadline for search-index?</t>
        </is>
      </c>
      <c r="O1549" t="inlineStr">
        <is>
          <t>Oct 28</t>
        </is>
      </c>
      <c r="P1549" t="inlineStr">
        <is>
          <t>Oct 28</t>
        </is>
      </c>
      <c r="Q1549" t="b">
        <v>1</v>
      </c>
      <c r="R1549" t="inlineStr">
        <is>
          <t>rule</t>
        </is>
      </c>
      <c r="S1549" t="n">
        <v>3857</v>
      </c>
      <c r="T1549" t="n">
        <v>3857</v>
      </c>
      <c r="U1549" t="n">
        <v>41</v>
      </c>
      <c r="V1549" t="n">
        <v>0</v>
      </c>
      <c r="W1549" t="n">
        <v>1</v>
      </c>
      <c r="X1549" t="n">
        <v>0</v>
      </c>
      <c r="Y1549" t="n">
        <v>2.434198141098022</v>
      </c>
      <c r="Z1549" t="n">
        <v>0.0010133</v>
      </c>
    </row>
    <row r="1550">
      <c r="A1550" t="inlineStr">
        <is>
          <t>chat_vc</t>
        </is>
      </c>
      <c r="B1550" t="inlineStr">
        <is>
          <t>main</t>
        </is>
      </c>
      <c r="C1550" t="inlineStr">
        <is>
          <t>openai/gpt-5.6-luna</t>
        </is>
      </c>
      <c r="D1550" t="inlineStr">
        <is>
          <t>openai/gpt-5.6-luna</t>
        </is>
      </c>
      <c r="E1550" t="n">
        <v>1</v>
      </c>
      <c r="I1550" t="n">
        <v>0</v>
      </c>
      <c r="J1550" t="inlineStr">
        <is>
          <t>chat2</t>
        </is>
      </c>
      <c r="K1550" t="n">
        <v>114</v>
      </c>
      <c r="L1550" t="inlineStr">
        <is>
          <t>chat2/updated-1</t>
        </is>
      </c>
      <c r="M1550" t="inlineStr">
        <is>
          <t>updated</t>
        </is>
      </c>
      <c r="N1550" t="inlineStr">
        <is>
          <t>What is notifier's budget now, in thousands of dollars?</t>
        </is>
      </c>
      <c r="O1550" t="n">
        <v>55</v>
      </c>
      <c r="P1550" t="inlineStr">
        <is>
          <t>55</t>
        </is>
      </c>
      <c r="Q1550" t="b">
        <v>1</v>
      </c>
      <c r="R1550" t="inlineStr">
        <is>
          <t>rule</t>
        </is>
      </c>
      <c r="S1550" t="n">
        <v>3864</v>
      </c>
      <c r="T1550" t="n">
        <v>3864</v>
      </c>
      <c r="U1550" t="n">
        <v>42</v>
      </c>
      <c r="V1550" t="n">
        <v>0</v>
      </c>
      <c r="W1550" t="n">
        <v>1</v>
      </c>
      <c r="X1550" t="n">
        <v>0</v>
      </c>
      <c r="Y1550" t="n">
        <v>2.047203063964844</v>
      </c>
      <c r="Z1550" t="n">
        <v>0.00101625</v>
      </c>
    </row>
    <row r="1551">
      <c r="A1551" t="inlineStr">
        <is>
          <t>chat_vc</t>
        </is>
      </c>
      <c r="B1551" t="inlineStr">
        <is>
          <t>main</t>
        </is>
      </c>
      <c r="C1551" t="inlineStr">
        <is>
          <t>openai/gpt-5.6-luna</t>
        </is>
      </c>
      <c r="D1551" t="inlineStr">
        <is>
          <t>openai/gpt-5.6-luna</t>
        </is>
      </c>
      <c r="E1551" t="n">
        <v>1</v>
      </c>
      <c r="F1551" t="inlineStr">
        <is>
          <t>clean</t>
        </is>
      </c>
      <c r="G1551" t="b">
        <v>0</v>
      </c>
      <c r="H1551" t="inlineStr"/>
      <c r="I1551" t="n">
        <v>1</v>
      </c>
      <c r="J1551" t="inlineStr">
        <is>
          <t>chat2</t>
        </is>
      </c>
      <c r="K1551" t="n">
        <v>114</v>
      </c>
      <c r="L1551" t="inlineStr">
        <is>
          <t>chat2/updated-1</t>
        </is>
      </c>
      <c r="M1551" t="inlineStr">
        <is>
          <t>updated</t>
        </is>
      </c>
      <c r="N1551" t="inlineStr">
        <is>
          <t>What is notifier's budget now, in thousands of dollars?</t>
        </is>
      </c>
      <c r="O1551" t="n">
        <v>55</v>
      </c>
      <c r="P1551" t="inlineStr">
        <is>
          <t>55</t>
        </is>
      </c>
      <c r="Q1551" t="b">
        <v>1</v>
      </c>
      <c r="R1551" t="inlineStr">
        <is>
          <t>rule</t>
        </is>
      </c>
      <c r="S1551" t="n">
        <v>3860</v>
      </c>
      <c r="T1551" t="n">
        <v>3860</v>
      </c>
      <c r="U1551" t="n">
        <v>41</v>
      </c>
      <c r="V1551" t="n">
        <v>0</v>
      </c>
      <c r="W1551" t="n">
        <v>1</v>
      </c>
      <c r="X1551" t="n">
        <v>0</v>
      </c>
      <c r="Y1551" t="n">
        <v>2.147972106933594</v>
      </c>
      <c r="Z1551" t="n">
        <v>0.00101405</v>
      </c>
    </row>
    <row r="1552">
      <c r="A1552" t="inlineStr">
        <is>
          <t>chat_vc</t>
        </is>
      </c>
      <c r="B1552" t="inlineStr">
        <is>
          <t>main</t>
        </is>
      </c>
      <c r="C1552" t="inlineStr">
        <is>
          <t>openai/gpt-5.6-luna</t>
        </is>
      </c>
      <c r="D1552" t="inlineStr">
        <is>
          <t>openai/gpt-5.6-luna</t>
        </is>
      </c>
      <c r="E1552" t="n">
        <v>1</v>
      </c>
      <c r="I1552" t="n">
        <v>0</v>
      </c>
      <c r="J1552" t="inlineStr">
        <is>
          <t>chat2</t>
        </is>
      </c>
      <c r="K1552" t="n">
        <v>114</v>
      </c>
      <c r="L1552" t="inlineStr">
        <is>
          <t>chat2/updated-2</t>
        </is>
      </c>
      <c r="M1552" t="inlineStr">
        <is>
          <t>updated</t>
        </is>
      </c>
      <c r="N1552" t="inlineStr">
        <is>
          <t>What is the current deadline for dashboard?</t>
        </is>
      </c>
      <c r="O1552" t="inlineStr">
        <is>
          <t>Oct 12</t>
        </is>
      </c>
      <c r="P1552" t="inlineStr">
        <is>
          <t>Oct 12</t>
        </is>
      </c>
      <c r="Q1552" t="b">
        <v>1</v>
      </c>
      <c r="R1552" t="inlineStr">
        <is>
          <t>rule</t>
        </is>
      </c>
      <c r="S1552" t="n">
        <v>3860</v>
      </c>
      <c r="T1552" t="n">
        <v>3860</v>
      </c>
      <c r="U1552" t="n">
        <v>44</v>
      </c>
      <c r="V1552" t="n">
        <v>0</v>
      </c>
      <c r="W1552" t="n">
        <v>1</v>
      </c>
      <c r="X1552" t="n">
        <v>0</v>
      </c>
      <c r="Y1552" t="n">
        <v>1.864300012588501</v>
      </c>
      <c r="Z1552" t="n">
        <v>0.00101765</v>
      </c>
    </row>
    <row r="1553">
      <c r="A1553" t="inlineStr">
        <is>
          <t>chat_vc</t>
        </is>
      </c>
      <c r="B1553" t="inlineStr">
        <is>
          <t>main</t>
        </is>
      </c>
      <c r="C1553" t="inlineStr">
        <is>
          <t>openai/gpt-5.6-luna</t>
        </is>
      </c>
      <c r="D1553" t="inlineStr">
        <is>
          <t>openai/gpt-5.6-luna</t>
        </is>
      </c>
      <c r="E1553" t="n">
        <v>1</v>
      </c>
      <c r="F1553" t="inlineStr">
        <is>
          <t>clean</t>
        </is>
      </c>
      <c r="G1553" t="b">
        <v>0</v>
      </c>
      <c r="H1553" t="inlineStr"/>
      <c r="I1553" t="n">
        <v>1</v>
      </c>
      <c r="J1553" t="inlineStr">
        <is>
          <t>chat2</t>
        </is>
      </c>
      <c r="K1553" t="n">
        <v>114</v>
      </c>
      <c r="L1553" t="inlineStr">
        <is>
          <t>chat2/updated-2</t>
        </is>
      </c>
      <c r="M1553" t="inlineStr">
        <is>
          <t>updated</t>
        </is>
      </c>
      <c r="N1553" t="inlineStr">
        <is>
          <t>What is the current deadline for dashboard?</t>
        </is>
      </c>
      <c r="O1553" t="inlineStr">
        <is>
          <t>Oct 12</t>
        </is>
      </c>
      <c r="P1553" t="inlineStr">
        <is>
          <t>Oct 12</t>
        </is>
      </c>
      <c r="Q1553" t="b">
        <v>1</v>
      </c>
      <c r="R1553" t="inlineStr">
        <is>
          <t>rule</t>
        </is>
      </c>
      <c r="S1553" t="n">
        <v>3856</v>
      </c>
      <c r="T1553" t="n">
        <v>3856</v>
      </c>
      <c r="U1553" t="n">
        <v>72</v>
      </c>
      <c r="V1553" t="n">
        <v>0</v>
      </c>
      <c r="W1553" t="n">
        <v>1</v>
      </c>
      <c r="X1553" t="n">
        <v>0</v>
      </c>
      <c r="Y1553" t="n">
        <v>2.582229852676392</v>
      </c>
      <c r="Z1553" t="n">
        <v>0.00105025</v>
      </c>
    </row>
    <row r="1554">
      <c r="A1554" t="inlineStr">
        <is>
          <t>chat_vc</t>
        </is>
      </c>
      <c r="B1554" t="inlineStr">
        <is>
          <t>main</t>
        </is>
      </c>
      <c r="C1554" t="inlineStr">
        <is>
          <t>openai/gpt-5.6-luna</t>
        </is>
      </c>
      <c r="D1554" t="inlineStr">
        <is>
          <t>openai/gpt-5.6-luna</t>
        </is>
      </c>
      <c r="E1554" t="n">
        <v>1</v>
      </c>
      <c r="I1554" t="n">
        <v>0</v>
      </c>
      <c r="J1554" t="inlineStr">
        <is>
          <t>chat2</t>
        </is>
      </c>
      <c r="K1554" t="n">
        <v>114</v>
      </c>
      <c r="L1554" t="inlineStr">
        <is>
          <t>chat2/updated-3</t>
        </is>
      </c>
      <c r="M1554" t="inlineStr">
        <is>
          <t>updated</t>
        </is>
      </c>
      <c r="N1554" t="inlineStr">
        <is>
          <t>What is scheduler-v2's budget, in thousands of dollars?</t>
        </is>
      </c>
      <c r="O1554" t="n">
        <v>50</v>
      </c>
      <c r="P1554" t="inlineStr">
        <is>
          <t>50</t>
        </is>
      </c>
      <c r="Q1554" t="b">
        <v>1</v>
      </c>
      <c r="R1554" t="inlineStr">
        <is>
          <t>rule</t>
        </is>
      </c>
      <c r="S1554" t="n">
        <v>3865</v>
      </c>
      <c r="T1554" t="n">
        <v>3865</v>
      </c>
      <c r="U1554" t="n">
        <v>84</v>
      </c>
      <c r="V1554" t="n">
        <v>0</v>
      </c>
      <c r="W1554" t="n">
        <v>1</v>
      </c>
      <c r="X1554" t="n">
        <v>0</v>
      </c>
      <c r="Y1554" t="n">
        <v>5.335820913314819</v>
      </c>
      <c r="Z1554" t="n">
        <v>0.0010669</v>
      </c>
    </row>
    <row r="1555">
      <c r="A1555" t="inlineStr">
        <is>
          <t>chat_vc</t>
        </is>
      </c>
      <c r="B1555" t="inlineStr">
        <is>
          <t>main</t>
        </is>
      </c>
      <c r="C1555" t="inlineStr">
        <is>
          <t>openai/gpt-5.6-luna</t>
        </is>
      </c>
      <c r="D1555" t="inlineStr">
        <is>
          <t>openai/gpt-5.6-luna</t>
        </is>
      </c>
      <c r="E1555" t="n">
        <v>1</v>
      </c>
      <c r="F1555" t="inlineStr">
        <is>
          <t>clean</t>
        </is>
      </c>
      <c r="G1555" t="b">
        <v>0</v>
      </c>
      <c r="H1555" t="inlineStr"/>
      <c r="I1555" t="n">
        <v>1</v>
      </c>
      <c r="J1555" t="inlineStr">
        <is>
          <t>chat2</t>
        </is>
      </c>
      <c r="K1555" t="n">
        <v>114</v>
      </c>
      <c r="L1555" t="inlineStr">
        <is>
          <t>chat2/updated-3</t>
        </is>
      </c>
      <c r="M1555" t="inlineStr">
        <is>
          <t>updated</t>
        </is>
      </c>
      <c r="N1555" t="inlineStr">
        <is>
          <t>What is scheduler-v2's budget, in thousands of dollars?</t>
        </is>
      </c>
      <c r="O1555" t="n">
        <v>50</v>
      </c>
      <c r="P1555" t="inlineStr">
        <is>
          <t>50</t>
        </is>
      </c>
      <c r="Q1555" t="b">
        <v>1</v>
      </c>
      <c r="R1555" t="inlineStr">
        <is>
          <t>rule</t>
        </is>
      </c>
      <c r="S1555" t="n">
        <v>3861</v>
      </c>
      <c r="T1555" t="n">
        <v>3861</v>
      </c>
      <c r="U1555" t="n">
        <v>46</v>
      </c>
      <c r="V1555" t="n">
        <v>0</v>
      </c>
      <c r="W1555" t="n">
        <v>1</v>
      </c>
      <c r="X1555" t="n">
        <v>0</v>
      </c>
      <c r="Y1555" t="n">
        <v>2.248947858810425</v>
      </c>
      <c r="Z1555" t="n">
        <v>0.0010203</v>
      </c>
    </row>
    <row r="1556">
      <c r="A1556" t="inlineStr">
        <is>
          <t>chat_vc</t>
        </is>
      </c>
      <c r="B1556" t="inlineStr">
        <is>
          <t>main</t>
        </is>
      </c>
      <c r="C1556" t="inlineStr">
        <is>
          <t>openai/gpt-5.6-luna</t>
        </is>
      </c>
      <c r="D1556" t="inlineStr">
        <is>
          <t>openai/gpt-5.6-luna</t>
        </is>
      </c>
      <c r="E1556" t="n">
        <v>1</v>
      </c>
      <c r="I1556" t="n">
        <v>0</v>
      </c>
      <c r="J1556" t="inlineStr">
        <is>
          <t>chat2</t>
        </is>
      </c>
      <c r="K1556" t="n">
        <v>114</v>
      </c>
      <c r="L1556" t="inlineStr">
        <is>
          <t>chat2/updated-4</t>
        </is>
      </c>
      <c r="M1556" t="inlineStr">
        <is>
          <t>updated</t>
        </is>
      </c>
      <c r="N1556" t="inlineStr">
        <is>
          <t>Who owns search-index now?</t>
        </is>
      </c>
      <c r="O1556" t="inlineStr">
        <is>
          <t>Chen</t>
        </is>
      </c>
      <c r="P1556" t="inlineStr">
        <is>
          <t>Chen</t>
        </is>
      </c>
      <c r="Q1556" t="b">
        <v>1</v>
      </c>
      <c r="R1556" t="inlineStr">
        <is>
          <t>rule</t>
        </is>
      </c>
      <c r="S1556" t="n">
        <v>3858</v>
      </c>
      <c r="T1556" t="n">
        <v>3858</v>
      </c>
      <c r="U1556" t="n">
        <v>41</v>
      </c>
      <c r="V1556" t="n">
        <v>0</v>
      </c>
      <c r="W1556" t="n">
        <v>1</v>
      </c>
      <c r="X1556" t="n">
        <v>0</v>
      </c>
      <c r="Y1556" t="n">
        <v>4.662137031555176</v>
      </c>
      <c r="Z1556" t="n">
        <v>0.00101355</v>
      </c>
    </row>
    <row r="1557">
      <c r="A1557" t="inlineStr">
        <is>
          <t>chat_vc</t>
        </is>
      </c>
      <c r="B1557" t="inlineStr">
        <is>
          <t>main</t>
        </is>
      </c>
      <c r="C1557" t="inlineStr">
        <is>
          <t>openai/gpt-5.6-luna</t>
        </is>
      </c>
      <c r="D1557" t="inlineStr">
        <is>
          <t>openai/gpt-5.6-luna</t>
        </is>
      </c>
      <c r="E1557" t="n">
        <v>1</v>
      </c>
      <c r="F1557" t="inlineStr">
        <is>
          <t>clean</t>
        </is>
      </c>
      <c r="G1557" t="b">
        <v>0</v>
      </c>
      <c r="H1557" t="inlineStr"/>
      <c r="I1557" t="n">
        <v>1</v>
      </c>
      <c r="J1557" t="inlineStr">
        <is>
          <t>chat2</t>
        </is>
      </c>
      <c r="K1557" t="n">
        <v>114</v>
      </c>
      <c r="L1557" t="inlineStr">
        <is>
          <t>chat2/updated-4</t>
        </is>
      </c>
      <c r="M1557" t="inlineStr">
        <is>
          <t>updated</t>
        </is>
      </c>
      <c r="N1557" t="inlineStr">
        <is>
          <t>Who owns search-index now?</t>
        </is>
      </c>
      <c r="O1557" t="inlineStr">
        <is>
          <t>Chen</t>
        </is>
      </c>
      <c r="P1557" t="inlineStr">
        <is>
          <t>Chen</t>
        </is>
      </c>
      <c r="Q1557" t="b">
        <v>1</v>
      </c>
      <c r="R1557" t="inlineStr">
        <is>
          <t>rule</t>
        </is>
      </c>
      <c r="S1557" t="n">
        <v>3854</v>
      </c>
      <c r="T1557" t="n">
        <v>3854</v>
      </c>
      <c r="U1557" t="n">
        <v>36</v>
      </c>
      <c r="V1557" t="n">
        <v>0</v>
      </c>
      <c r="W1557" t="n">
        <v>1</v>
      </c>
      <c r="X1557" t="n">
        <v>0</v>
      </c>
      <c r="Y1557" t="n">
        <v>1.783583879470825</v>
      </c>
      <c r="Z1557" t="n">
        <v>0.00100655</v>
      </c>
    </row>
    <row r="1558">
      <c r="A1558" t="inlineStr">
        <is>
          <t>chat_vc</t>
        </is>
      </c>
      <c r="B1558" t="inlineStr">
        <is>
          <t>main</t>
        </is>
      </c>
      <c r="C1558" t="inlineStr">
        <is>
          <t>openai/gpt-5.6-luna</t>
        </is>
      </c>
      <c r="D1558" t="inlineStr">
        <is>
          <t>openai/gpt-5.6-luna</t>
        </is>
      </c>
      <c r="E1558" t="n">
        <v>1</v>
      </c>
      <c r="I1558" t="n">
        <v>0</v>
      </c>
      <c r="J1558" t="inlineStr">
        <is>
          <t>chat2</t>
        </is>
      </c>
      <c r="K1558" t="n">
        <v>114</v>
      </c>
      <c r="L1558" t="inlineStr">
        <is>
          <t>chat2/updated-5</t>
        </is>
      </c>
      <c r="M1558" t="inlineStr">
        <is>
          <t>updated</t>
        </is>
      </c>
      <c r="N1558" t="inlineStr">
        <is>
          <t>Which datastore does notifier use?</t>
        </is>
      </c>
      <c r="O1558" t="inlineStr">
        <is>
          <t>Redis</t>
        </is>
      </c>
      <c r="P1558" t="inlineStr">
        <is>
          <t>Redis</t>
        </is>
      </c>
      <c r="Q1558" t="b">
        <v>1</v>
      </c>
      <c r="R1558" t="inlineStr">
        <is>
          <t>rule</t>
        </is>
      </c>
      <c r="S1558" t="n">
        <v>3858</v>
      </c>
      <c r="T1558" t="n">
        <v>3858</v>
      </c>
      <c r="U1558" t="n">
        <v>35</v>
      </c>
      <c r="V1558" t="n">
        <v>0</v>
      </c>
      <c r="W1558" t="n">
        <v>1</v>
      </c>
      <c r="X1558" t="n">
        <v>0</v>
      </c>
      <c r="Y1558" t="n">
        <v>1.391899824142456</v>
      </c>
      <c r="Z1558" t="n">
        <v>0.00100635</v>
      </c>
    </row>
    <row r="1559">
      <c r="A1559" t="inlineStr">
        <is>
          <t>chat_vc</t>
        </is>
      </c>
      <c r="B1559" t="inlineStr">
        <is>
          <t>main</t>
        </is>
      </c>
      <c r="C1559" t="inlineStr">
        <is>
          <t>openai/gpt-5.6-luna</t>
        </is>
      </c>
      <c r="D1559" t="inlineStr">
        <is>
          <t>openai/gpt-5.6-luna</t>
        </is>
      </c>
      <c r="E1559" t="n">
        <v>1</v>
      </c>
      <c r="F1559" t="inlineStr">
        <is>
          <t>clean</t>
        </is>
      </c>
      <c r="G1559" t="b">
        <v>0</v>
      </c>
      <c r="H1559" t="inlineStr"/>
      <c r="I1559" t="n">
        <v>1</v>
      </c>
      <c r="J1559" t="inlineStr">
        <is>
          <t>chat2</t>
        </is>
      </c>
      <c r="K1559" t="n">
        <v>114</v>
      </c>
      <c r="L1559" t="inlineStr">
        <is>
          <t>chat2/updated-5</t>
        </is>
      </c>
      <c r="M1559" t="inlineStr">
        <is>
          <t>updated</t>
        </is>
      </c>
      <c r="N1559" t="inlineStr">
        <is>
          <t>Which datastore does notifier use?</t>
        </is>
      </c>
      <c r="O1559" t="inlineStr">
        <is>
          <t>Redis</t>
        </is>
      </c>
      <c r="P1559" t="inlineStr">
        <is>
          <t>Redis</t>
        </is>
      </c>
      <c r="Q1559" t="b">
        <v>1</v>
      </c>
      <c r="R1559" t="inlineStr">
        <is>
          <t>rule</t>
        </is>
      </c>
      <c r="S1559" t="n">
        <v>3854</v>
      </c>
      <c r="T1559" t="n">
        <v>3854</v>
      </c>
      <c r="U1559" t="n">
        <v>38</v>
      </c>
      <c r="V1559" t="n">
        <v>0</v>
      </c>
      <c r="W1559" t="n">
        <v>1</v>
      </c>
      <c r="X1559" t="n">
        <v>0</v>
      </c>
      <c r="Y1559" t="n">
        <v>1.957192897796631</v>
      </c>
      <c r="Z1559" t="n">
        <v>0.00100895</v>
      </c>
    </row>
    <row r="1560">
      <c r="A1560" t="inlineStr">
        <is>
          <t>chat_vc</t>
        </is>
      </c>
      <c r="B1560" t="inlineStr">
        <is>
          <t>main</t>
        </is>
      </c>
      <c r="C1560" t="inlineStr">
        <is>
          <t>z-ai/glm-5.3-flash</t>
        </is>
      </c>
      <c r="D1560" t="inlineStr">
        <is>
          <t>openai/gpt-5.6-luna</t>
        </is>
      </c>
      <c r="E1560" t="n">
        <v>1</v>
      </c>
      <c r="I1560" t="n">
        <v>0</v>
      </c>
      <c r="J1560" t="inlineStr">
        <is>
          <t>chat2</t>
        </is>
      </c>
      <c r="K1560" t="n">
        <v>114</v>
      </c>
      <c r="L1560" t="inlineStr">
        <is>
          <t>chat2/absent-0</t>
        </is>
      </c>
      <c r="M1560" t="inlineStr">
        <is>
          <t>absent</t>
        </is>
      </c>
      <c r="N1560" t="inlineStr">
        <is>
          <t>Which CI provider did we decide on?</t>
        </is>
      </c>
      <c r="O1560" t="inlineStr">
        <is>
          <t>not stated</t>
        </is>
      </c>
      <c r="P1560" t="inlineStr">
        <is>
          <t>not stated</t>
        </is>
      </c>
      <c r="Q1560" t="b">
        <v>1</v>
      </c>
      <c r="R1560" t="inlineStr">
        <is>
          <t>rule</t>
        </is>
      </c>
      <c r="S1560" t="n">
        <v>9026</v>
      </c>
      <c r="T1560" t="n">
        <v>5012</v>
      </c>
      <c r="U1560" t="n">
        <v>175</v>
      </c>
      <c r="V1560" t="n">
        <v>7936</v>
      </c>
      <c r="W1560" t="n">
        <v>2</v>
      </c>
      <c r="X1560" t="n">
        <v>2</v>
      </c>
      <c r="Y1560" t="n">
        <v>11.61178803443909</v>
      </c>
      <c r="Z1560" t="n">
        <v>0.00048908</v>
      </c>
    </row>
    <row r="1561">
      <c r="A1561" t="inlineStr">
        <is>
          <t>chat_vc</t>
        </is>
      </c>
      <c r="B1561" t="inlineStr">
        <is>
          <t>main</t>
        </is>
      </c>
      <c r="C1561" t="inlineStr">
        <is>
          <t>z-ai/glm-5.3-flash</t>
        </is>
      </c>
      <c r="D1561" t="inlineStr">
        <is>
          <t>openai/gpt-5.6-luna</t>
        </is>
      </c>
      <c r="E1561" t="n">
        <v>1</v>
      </c>
      <c r="I1561" t="n">
        <v>0</v>
      </c>
      <c r="J1561" t="inlineStr">
        <is>
          <t>chat2</t>
        </is>
      </c>
      <c r="K1561" t="n">
        <v>114</v>
      </c>
      <c r="L1561" t="inlineStr">
        <is>
          <t>chat2/absent-1</t>
        </is>
      </c>
      <c r="M1561" t="inlineStr">
        <is>
          <t>absent</t>
        </is>
      </c>
      <c r="N1561" t="inlineStr">
        <is>
          <t>What uptime SLA did we commit to for the launch?</t>
        </is>
      </c>
      <c r="O1561" t="inlineStr">
        <is>
          <t>not stated</t>
        </is>
      </c>
      <c r="P1561" t="inlineStr">
        <is>
          <t>not stated</t>
        </is>
      </c>
      <c r="Q1561" t="b">
        <v>1</v>
      </c>
      <c r="R1561" t="inlineStr">
        <is>
          <t>rule</t>
        </is>
      </c>
      <c r="S1561" t="n">
        <v>19078</v>
      </c>
      <c r="T1561" t="n">
        <v>5232</v>
      </c>
      <c r="U1561" t="n">
        <v>765</v>
      </c>
      <c r="V1561" t="n">
        <v>17728</v>
      </c>
      <c r="W1561" t="n">
        <v>4</v>
      </c>
      <c r="X1561" t="n">
        <v>4</v>
      </c>
      <c r="Y1561" t="n">
        <v>27.0788791179657</v>
      </c>
      <c r="Z1561" t="n">
        <v>0.00111684</v>
      </c>
    </row>
    <row r="1562">
      <c r="A1562" t="inlineStr">
        <is>
          <t>chat_vc</t>
        </is>
      </c>
      <c r="B1562" t="inlineStr">
        <is>
          <t>main</t>
        </is>
      </c>
      <c r="C1562" t="inlineStr">
        <is>
          <t>z-ai/glm-5.3-flash</t>
        </is>
      </c>
      <c r="D1562" t="inlineStr">
        <is>
          <t>openai/gpt-5.6-luna</t>
        </is>
      </c>
      <c r="E1562" t="n">
        <v>1</v>
      </c>
      <c r="I1562" t="n">
        <v>0</v>
      </c>
      <c r="J1562" t="inlineStr">
        <is>
          <t>chat2</t>
        </is>
      </c>
      <c r="K1562" t="n">
        <v>114</v>
      </c>
      <c r="L1562" t="inlineStr">
        <is>
          <t>chat2/count-0</t>
        </is>
      </c>
      <c r="M1562" t="inlineStr">
        <is>
          <t>count</t>
        </is>
      </c>
      <c r="N1562" t="inlineStr">
        <is>
          <t>How many modules are currently in scope for the launch?</t>
        </is>
      </c>
      <c r="O1562" t="n">
        <v>6</v>
      </c>
      <c r="P1562" t="inlineStr">
        <is>
          <t>6</t>
        </is>
      </c>
      <c r="Q1562" t="b">
        <v>1</v>
      </c>
      <c r="R1562" t="inlineStr">
        <is>
          <t>rule</t>
        </is>
      </c>
      <c r="S1562" t="n">
        <v>8129</v>
      </c>
      <c r="T1562" t="n">
        <v>4112</v>
      </c>
      <c r="U1562" t="n">
        <v>209</v>
      </c>
      <c r="V1562" t="n">
        <v>7936</v>
      </c>
      <c r="W1562" t="n">
        <v>2</v>
      </c>
      <c r="X1562" t="n">
        <v>1</v>
      </c>
      <c r="Y1562" t="n">
        <v>11.17366886138916</v>
      </c>
      <c r="Z1562" t="n">
        <v>0.00037153</v>
      </c>
    </row>
    <row r="1563">
      <c r="A1563" t="inlineStr">
        <is>
          <t>chat_vc</t>
        </is>
      </c>
      <c r="B1563" t="inlineStr">
        <is>
          <t>main</t>
        </is>
      </c>
      <c r="C1563" t="inlineStr">
        <is>
          <t>z-ai/glm-5.3-flash</t>
        </is>
      </c>
      <c r="D1563" t="inlineStr">
        <is>
          <t>openai/gpt-5.6-luna</t>
        </is>
      </c>
      <c r="E1563" t="n">
        <v>1</v>
      </c>
      <c r="I1563" t="n">
        <v>0</v>
      </c>
      <c r="J1563" t="inlineStr">
        <is>
          <t>chat2</t>
        </is>
      </c>
      <c r="K1563" t="n">
        <v>114</v>
      </c>
      <c r="L1563" t="inlineStr">
        <is>
          <t>chat2/early-0</t>
        </is>
      </c>
      <c r="M1563" t="inlineStr">
        <is>
          <t>early</t>
        </is>
      </c>
      <c r="N1563" t="inlineStr">
        <is>
          <t>Who owns notifier?</t>
        </is>
      </c>
      <c r="O1563" t="inlineStr">
        <is>
          <t>Jonas</t>
        </is>
      </c>
      <c r="P1563" t="inlineStr">
        <is>
          <t>Jonas</t>
        </is>
      </c>
      <c r="Q1563" t="b">
        <v>1</v>
      </c>
      <c r="R1563" t="inlineStr">
        <is>
          <t>rule</t>
        </is>
      </c>
      <c r="S1563" t="n">
        <v>4010</v>
      </c>
      <c r="T1563" t="n">
        <v>4010</v>
      </c>
      <c r="U1563" t="n">
        <v>130</v>
      </c>
      <c r="V1563" t="n">
        <v>0</v>
      </c>
      <c r="W1563" t="n">
        <v>1</v>
      </c>
      <c r="X1563" t="n">
        <v>0</v>
      </c>
      <c r="Y1563" t="n">
        <v>6.651365995407104</v>
      </c>
      <c r="Z1563" t="n">
        <v>0.0006665</v>
      </c>
    </row>
    <row r="1564">
      <c r="A1564" t="inlineStr">
        <is>
          <t>chat_vc</t>
        </is>
      </c>
      <c r="B1564" t="inlineStr">
        <is>
          <t>main</t>
        </is>
      </c>
      <c r="C1564" t="inlineStr">
        <is>
          <t>z-ai/glm-5.3-flash</t>
        </is>
      </c>
      <c r="D1564" t="inlineStr">
        <is>
          <t>openai/gpt-5.6-luna</t>
        </is>
      </c>
      <c r="E1564" t="n">
        <v>1</v>
      </c>
      <c r="I1564" t="n">
        <v>0</v>
      </c>
      <c r="J1564" t="inlineStr">
        <is>
          <t>chat2</t>
        </is>
      </c>
      <c r="K1564" t="n">
        <v>114</v>
      </c>
      <c r="L1564" t="inlineStr">
        <is>
          <t>chat2/early-1</t>
        </is>
      </c>
      <c r="M1564" t="inlineStr">
        <is>
          <t>early</t>
        </is>
      </c>
      <c r="N1564" t="inlineStr">
        <is>
          <t>Which region are we deploying Cinder to?</t>
        </is>
      </c>
      <c r="O1564" t="inlineStr">
        <is>
          <t>us-east-1</t>
        </is>
      </c>
      <c r="P1564" t="inlineStr">
        <is>
          <t>us-east-1</t>
        </is>
      </c>
      <c r="Q1564" t="b">
        <v>1</v>
      </c>
      <c r="R1564" t="inlineStr">
        <is>
          <t>rule</t>
        </is>
      </c>
      <c r="S1564" t="n">
        <v>4010</v>
      </c>
      <c r="T1564" t="n">
        <v>4010</v>
      </c>
      <c r="U1564" t="n">
        <v>108</v>
      </c>
      <c r="V1564" t="n">
        <v>0</v>
      </c>
      <c r="W1564" t="n">
        <v>1</v>
      </c>
      <c r="X1564" t="n">
        <v>0</v>
      </c>
      <c r="Y1564" t="n">
        <v>5.955286026000977</v>
      </c>
      <c r="Z1564" t="n">
        <v>0.0004909695</v>
      </c>
    </row>
    <row r="1565">
      <c r="A1565" t="inlineStr">
        <is>
          <t>chat_vc</t>
        </is>
      </c>
      <c r="B1565" t="inlineStr">
        <is>
          <t>main</t>
        </is>
      </c>
      <c r="C1565" t="inlineStr">
        <is>
          <t>z-ai/glm-5.3-flash</t>
        </is>
      </c>
      <c r="D1565" t="inlineStr">
        <is>
          <t>openai/gpt-5.6-luna</t>
        </is>
      </c>
      <c r="E1565" t="n">
        <v>1</v>
      </c>
      <c r="I1565" t="n">
        <v>0</v>
      </c>
      <c r="J1565" t="inlineStr">
        <is>
          <t>chat2</t>
        </is>
      </c>
      <c r="K1565" t="n">
        <v>114</v>
      </c>
      <c r="L1565" t="inlineStr">
        <is>
          <t>chat2/early-2</t>
        </is>
      </c>
      <c r="M1565" t="inlineStr">
        <is>
          <t>early</t>
        </is>
      </c>
      <c r="N1565" t="inlineStr">
        <is>
          <t>At what time (UTC) is the daily standup?</t>
        </is>
      </c>
      <c r="O1565" t="inlineStr">
        <is>
          <t>09:15</t>
        </is>
      </c>
      <c r="P1565" t="inlineStr">
        <is>
          <t>09:15 UTC</t>
        </is>
      </c>
      <c r="Q1565" t="b">
        <v>1</v>
      </c>
      <c r="R1565" t="inlineStr">
        <is>
          <t>rule</t>
        </is>
      </c>
      <c r="S1565" t="n">
        <v>4018</v>
      </c>
      <c r="T1565" t="n">
        <v>4018</v>
      </c>
      <c r="U1565" t="n">
        <v>110</v>
      </c>
      <c r="V1565" t="n">
        <v>0</v>
      </c>
      <c r="W1565" t="n">
        <v>1</v>
      </c>
      <c r="X1565" t="n">
        <v>0</v>
      </c>
      <c r="Y1565" t="n">
        <v>6.018687009811401</v>
      </c>
      <c r="Z1565" t="n">
        <v>0.0006577</v>
      </c>
    </row>
    <row r="1566">
      <c r="A1566" t="inlineStr">
        <is>
          <t>chat_vc</t>
        </is>
      </c>
      <c r="B1566" t="inlineStr">
        <is>
          <t>main</t>
        </is>
      </c>
      <c r="C1566" t="inlineStr">
        <is>
          <t>z-ai/glm-5.3-flash</t>
        </is>
      </c>
      <c r="D1566" t="inlineStr">
        <is>
          <t>openai/gpt-5.6-luna</t>
        </is>
      </c>
      <c r="E1566" t="n">
        <v>1</v>
      </c>
      <c r="I1566" t="n">
        <v>0</v>
      </c>
      <c r="J1566" t="inlineStr">
        <is>
          <t>chat2</t>
        </is>
      </c>
      <c r="K1566" t="n">
        <v>114</v>
      </c>
      <c r="L1566" t="inlineStr">
        <is>
          <t>chat2/list-0</t>
        </is>
      </c>
      <c r="M1566" t="inlineStr">
        <is>
          <t>list</t>
        </is>
      </c>
      <c r="N1566" t="inlineStr">
        <is>
          <t>Which in-scope modules are P0?</t>
        </is>
      </c>
      <c r="O1566" t="inlineStr">
        <is>
          <t>["search-index", "dashboard", "scheduler-v2"]</t>
        </is>
      </c>
      <c r="P1566" t="inlineStr">
        <is>
          <t>search-index, dashboard, scheduler-v2</t>
        </is>
      </c>
      <c r="Q1566" t="b">
        <v>1</v>
      </c>
      <c r="R1566" t="inlineStr">
        <is>
          <t>rule</t>
        </is>
      </c>
      <c r="S1566" t="n">
        <v>8230</v>
      </c>
      <c r="T1566" t="n">
        <v>4215</v>
      </c>
      <c r="U1566" t="n">
        <v>346</v>
      </c>
      <c r="V1566" t="n">
        <v>7936</v>
      </c>
      <c r="W1566" t="n">
        <v>2</v>
      </c>
      <c r="X1566" t="n">
        <v>1</v>
      </c>
      <c r="Y1566" t="n">
        <v>12.1675488948822</v>
      </c>
      <c r="Z1566" t="n">
        <v>0.00045518</v>
      </c>
    </row>
    <row r="1567">
      <c r="A1567" t="inlineStr">
        <is>
          <t>chat_vc</t>
        </is>
      </c>
      <c r="B1567" t="inlineStr">
        <is>
          <t>main</t>
        </is>
      </c>
      <c r="C1567" t="inlineStr">
        <is>
          <t>z-ai/glm-5.3-flash</t>
        </is>
      </c>
      <c r="D1567" t="inlineStr">
        <is>
          <t>openai/gpt-5.6-luna</t>
        </is>
      </c>
      <c r="E1567" t="n">
        <v>1</v>
      </c>
      <c r="I1567" t="n">
        <v>0</v>
      </c>
      <c r="J1567" t="inlineStr">
        <is>
          <t>chat2</t>
        </is>
      </c>
      <c r="K1567" t="n">
        <v>114</v>
      </c>
      <c r="L1567" t="inlineStr">
        <is>
          <t>chat2/neg-0</t>
        </is>
      </c>
      <c r="M1567" t="inlineStr">
        <is>
          <t>negation</t>
        </is>
      </c>
      <c r="N1567" t="inlineStr">
        <is>
          <t>Which in-scope module has no datastore decided yet?</t>
        </is>
      </c>
      <c r="O1567" t="inlineStr">
        <is>
          <t>dashboard</t>
        </is>
      </c>
      <c r="P1567" t="inlineStr">
        <is>
          <t>dashboard</t>
        </is>
      </c>
      <c r="Q1567" t="b">
        <v>1</v>
      </c>
      <c r="R1567" t="inlineStr">
        <is>
          <t>rule</t>
        </is>
      </c>
      <c r="S1567" t="n">
        <v>14424</v>
      </c>
      <c r="T1567" t="n">
        <v>5573</v>
      </c>
      <c r="U1567" t="n">
        <v>378</v>
      </c>
      <c r="V1567" t="n">
        <v>11904</v>
      </c>
      <c r="W1567" t="n">
        <v>3</v>
      </c>
      <c r="X1567" t="n">
        <v>3</v>
      </c>
      <c r="Y1567" t="n">
        <v>23.04187178611755</v>
      </c>
      <c r="Z1567" t="n">
        <v>0.0007950231699999999</v>
      </c>
    </row>
    <row r="1568">
      <c r="A1568" t="inlineStr">
        <is>
          <t>chat_vc</t>
        </is>
      </c>
      <c r="B1568" t="inlineStr">
        <is>
          <t>main</t>
        </is>
      </c>
      <c r="C1568" t="inlineStr">
        <is>
          <t>z-ai/glm-5.3-flash</t>
        </is>
      </c>
      <c r="D1568" t="inlineStr">
        <is>
          <t>openai/gpt-5.6-luna</t>
        </is>
      </c>
      <c r="E1568" t="n">
        <v>1</v>
      </c>
      <c r="I1568" t="n">
        <v>0</v>
      </c>
      <c r="J1568" t="inlineStr">
        <is>
          <t>chat2</t>
        </is>
      </c>
      <c r="K1568" t="n">
        <v>114</v>
      </c>
      <c r="L1568" t="inlineStr">
        <is>
          <t>chat2/original-0</t>
        </is>
      </c>
      <c r="M1568" t="inlineStr">
        <is>
          <t>original</t>
        </is>
      </c>
      <c r="N1568" t="inlineStr">
        <is>
          <t>What was the very first deadline we set for search-index, before any changes?</t>
        </is>
      </c>
      <c r="O1568" t="inlineStr">
        <is>
          <t>Oct 15</t>
        </is>
      </c>
      <c r="P1568" t="inlineStr">
        <is>
          <t>Oct 15</t>
        </is>
      </c>
      <c r="Q1568" t="b">
        <v>1</v>
      </c>
      <c r="R1568" t="inlineStr">
        <is>
          <t>rule</t>
        </is>
      </c>
      <c r="S1568" t="n">
        <v>8397</v>
      </c>
      <c r="T1568" t="n">
        <v>4375</v>
      </c>
      <c r="U1568" t="n">
        <v>506</v>
      </c>
      <c r="V1568" t="n">
        <v>7936</v>
      </c>
      <c r="W1568" t="n">
        <v>2</v>
      </c>
      <c r="X1568" t="n">
        <v>2</v>
      </c>
      <c r="Y1568" t="n">
        <v>15.73053097724915</v>
      </c>
      <c r="Z1568" t="n">
        <v>0.00056023</v>
      </c>
    </row>
    <row r="1569">
      <c r="A1569" t="inlineStr">
        <is>
          <t>chat_vc</t>
        </is>
      </c>
      <c r="B1569" t="inlineStr">
        <is>
          <t>main</t>
        </is>
      </c>
      <c r="C1569" t="inlineStr">
        <is>
          <t>z-ai/glm-5.3-flash</t>
        </is>
      </c>
      <c r="D1569" t="inlineStr">
        <is>
          <t>openai/gpt-5.6-luna</t>
        </is>
      </c>
      <c r="E1569" t="n">
        <v>1</v>
      </c>
      <c r="I1569" t="n">
        <v>0</v>
      </c>
      <c r="J1569" t="inlineStr">
        <is>
          <t>chat2</t>
        </is>
      </c>
      <c r="K1569" t="n">
        <v>114</v>
      </c>
      <c r="L1569" t="inlineStr">
        <is>
          <t>chat2/paste-0</t>
        </is>
      </c>
      <c r="M1569" t="inlineStr">
        <is>
          <t>paste</t>
        </is>
      </c>
      <c r="N1569" t="inlineStr">
        <is>
          <t>What p95 latency, in ms, did the load test I pasted report?</t>
        </is>
      </c>
      <c r="O1569" t="n">
        <v>596</v>
      </c>
      <c r="P1569" t="inlineStr">
        <is>
          <t>596</t>
        </is>
      </c>
      <c r="Q1569" t="b">
        <v>1</v>
      </c>
      <c r="R1569" t="inlineStr">
        <is>
          <t>rule</t>
        </is>
      </c>
      <c r="S1569" t="n">
        <v>8667</v>
      </c>
      <c r="T1569" t="n">
        <v>4644</v>
      </c>
      <c r="U1569" t="n">
        <v>207</v>
      </c>
      <c r="V1569" t="n">
        <v>7936</v>
      </c>
      <c r="W1569" t="n">
        <v>2</v>
      </c>
      <c r="X1569" t="n">
        <v>1</v>
      </c>
      <c r="Y1569" t="n">
        <v>11.78691029548645</v>
      </c>
      <c r="Z1569" t="n">
        <v>0.00045123</v>
      </c>
    </row>
    <row r="1570">
      <c r="A1570" t="inlineStr">
        <is>
          <t>chat_vc</t>
        </is>
      </c>
      <c r="B1570" t="inlineStr">
        <is>
          <t>main</t>
        </is>
      </c>
      <c r="C1570" t="inlineStr">
        <is>
          <t>z-ai/glm-5.3-flash</t>
        </is>
      </c>
      <c r="D1570" t="inlineStr">
        <is>
          <t>openai/gpt-5.6-luna</t>
        </is>
      </c>
      <c r="E1570" t="n">
        <v>1</v>
      </c>
      <c r="I1570" t="n">
        <v>0</v>
      </c>
      <c r="J1570" t="inlineStr">
        <is>
          <t>chat2</t>
        </is>
      </c>
      <c r="K1570" t="n">
        <v>114</v>
      </c>
      <c r="L1570" t="inlineStr">
        <is>
          <t>chat2/paste-1</t>
        </is>
      </c>
      <c r="M1570" t="inlineStr">
        <is>
          <t>paste</t>
        </is>
      </c>
      <c r="N1570" t="inlineStr">
        <is>
          <t>How many tests failed in the CI output I pasted?</t>
        </is>
      </c>
      <c r="O1570" t="n">
        <v>2</v>
      </c>
      <c r="P1570" t="inlineStr">
        <is>
          <t>2</t>
        </is>
      </c>
      <c r="Q1570" t="b">
        <v>1</v>
      </c>
      <c r="R1570" t="inlineStr">
        <is>
          <t>rule</t>
        </is>
      </c>
      <c r="S1570" t="n">
        <v>4018</v>
      </c>
      <c r="T1570" t="n">
        <v>4018</v>
      </c>
      <c r="U1570" t="n">
        <v>129</v>
      </c>
      <c r="V1570" t="n">
        <v>3968</v>
      </c>
      <c r="W1570" t="n">
        <v>1</v>
      </c>
      <c r="X1570" t="n">
        <v>0</v>
      </c>
      <c r="Y1570" t="n">
        <v>7.703060865402222</v>
      </c>
      <c r="Z1570" t="n">
        <v>0.00019104</v>
      </c>
    </row>
    <row r="1571">
      <c r="A1571" t="inlineStr">
        <is>
          <t>chat_vc</t>
        </is>
      </c>
      <c r="B1571" t="inlineStr">
        <is>
          <t>main</t>
        </is>
      </c>
      <c r="C1571" t="inlineStr">
        <is>
          <t>z-ai/glm-5.3-flash</t>
        </is>
      </c>
      <c r="D1571" t="inlineStr">
        <is>
          <t>openai/gpt-5.6-luna</t>
        </is>
      </c>
      <c r="E1571" t="n">
        <v>1</v>
      </c>
      <c r="I1571" t="n">
        <v>0</v>
      </c>
      <c r="J1571" t="inlineStr">
        <is>
          <t>chat2</t>
        </is>
      </c>
      <c r="K1571" t="n">
        <v>114</v>
      </c>
      <c r="L1571" t="inlineStr">
        <is>
          <t>chat2/paste-2</t>
        </is>
      </c>
      <c r="M1571" t="inlineStr">
        <is>
          <t>paste</t>
        </is>
      </c>
      <c r="N1571" t="inlineStr">
        <is>
          <t>What is db_pool_size in the config I pasted?</t>
        </is>
      </c>
      <c r="O1571" t="n">
        <v>32</v>
      </c>
      <c r="P1571" t="inlineStr">
        <is>
          <t>32</t>
        </is>
      </c>
      <c r="Q1571" t="b">
        <v>1</v>
      </c>
      <c r="R1571" t="inlineStr">
        <is>
          <t>rule</t>
        </is>
      </c>
      <c r="S1571" t="n">
        <v>8526</v>
      </c>
      <c r="T1571" t="n">
        <v>4508</v>
      </c>
      <c r="U1571" t="n">
        <v>212</v>
      </c>
      <c r="V1571" t="n">
        <v>7936</v>
      </c>
      <c r="W1571" t="n">
        <v>2</v>
      </c>
      <c r="X1571" t="n">
        <v>1</v>
      </c>
      <c r="Y1571" t="n">
        <v>11.28456401824951</v>
      </c>
      <c r="Z1571" t="n">
        <v>0.00043258</v>
      </c>
    </row>
    <row r="1572">
      <c r="A1572" t="inlineStr">
        <is>
          <t>chat_vc</t>
        </is>
      </c>
      <c r="B1572" t="inlineStr">
        <is>
          <t>main</t>
        </is>
      </c>
      <c r="C1572" t="inlineStr">
        <is>
          <t>z-ai/glm-5.3-flash</t>
        </is>
      </c>
      <c r="D1572" t="inlineStr">
        <is>
          <t>openai/gpt-5.6-luna</t>
        </is>
      </c>
      <c r="E1572" t="n">
        <v>1</v>
      </c>
      <c r="I1572" t="n">
        <v>0</v>
      </c>
      <c r="J1572" t="inlineStr">
        <is>
          <t>chat2</t>
        </is>
      </c>
      <c r="K1572" t="n">
        <v>114</v>
      </c>
      <c r="L1572" t="inlineStr">
        <is>
          <t>chat2/sum-0</t>
        </is>
      </c>
      <c r="M1572" t="inlineStr">
        <is>
          <t>sum</t>
        </is>
      </c>
      <c r="N1572" t="inlineStr">
        <is>
          <t>What is the total budget, in thousands of dollars, across the modules currently in scope?</t>
        </is>
      </c>
      <c r="O1572" t="n">
        <v>245</v>
      </c>
      <c r="P1572" t="inlineStr">
        <is>
          <t>245</t>
        </is>
      </c>
      <c r="Q1572" t="b">
        <v>1</v>
      </c>
      <c r="R1572" t="inlineStr">
        <is>
          <t>rule</t>
        </is>
      </c>
      <c r="S1572" t="n">
        <v>8192</v>
      </c>
      <c r="T1572" t="n">
        <v>4168</v>
      </c>
      <c r="U1572" t="n">
        <v>286</v>
      </c>
      <c r="V1572" t="n">
        <v>7936</v>
      </c>
      <c r="W1572" t="n">
        <v>2</v>
      </c>
      <c r="X1572" t="n">
        <v>1</v>
      </c>
      <c r="Y1572" t="n">
        <v>10.86588311195374</v>
      </c>
      <c r="Z1572" t="n">
        <v>0.00041948</v>
      </c>
    </row>
    <row r="1573">
      <c r="A1573" t="inlineStr">
        <is>
          <t>chat_vc</t>
        </is>
      </c>
      <c r="B1573" t="inlineStr">
        <is>
          <t>main</t>
        </is>
      </c>
      <c r="C1573" t="inlineStr">
        <is>
          <t>z-ai/glm-5.3-flash</t>
        </is>
      </c>
      <c r="D1573" t="inlineStr">
        <is>
          <t>openai/gpt-5.6-luna</t>
        </is>
      </c>
      <c r="E1573" t="n">
        <v>1</v>
      </c>
      <c r="I1573" t="n">
        <v>0</v>
      </c>
      <c r="J1573" t="inlineStr">
        <is>
          <t>chat2</t>
        </is>
      </c>
      <c r="K1573" t="n">
        <v>114</v>
      </c>
      <c r="L1573" t="inlineStr">
        <is>
          <t>chat2/updated-0</t>
        </is>
      </c>
      <c r="M1573" t="inlineStr">
        <is>
          <t>updated</t>
        </is>
      </c>
      <c r="N1573" t="inlineStr">
        <is>
          <t>What is the current deadline for search-index?</t>
        </is>
      </c>
      <c r="O1573" t="inlineStr">
        <is>
          <t>Oct 28</t>
        </is>
      </c>
      <c r="P1573" t="inlineStr">
        <is>
          <t>Oct 28</t>
        </is>
      </c>
      <c r="Q1573" t="b">
        <v>1</v>
      </c>
      <c r="R1573" t="inlineStr">
        <is>
          <t>rule</t>
        </is>
      </c>
      <c r="S1573" t="n">
        <v>4015</v>
      </c>
      <c r="T1573" t="n">
        <v>4015</v>
      </c>
      <c r="U1573" t="n">
        <v>128</v>
      </c>
      <c r="V1573" t="n">
        <v>3968</v>
      </c>
      <c r="W1573" t="n">
        <v>1</v>
      </c>
      <c r="X1573" t="n">
        <v>0</v>
      </c>
      <c r="Y1573" t="n">
        <v>5.866472244262695</v>
      </c>
      <c r="Z1573" t="n">
        <v>0.00019009</v>
      </c>
    </row>
    <row r="1574">
      <c r="A1574" t="inlineStr">
        <is>
          <t>chat_vc</t>
        </is>
      </c>
      <c r="B1574" t="inlineStr">
        <is>
          <t>main</t>
        </is>
      </c>
      <c r="C1574" t="inlineStr">
        <is>
          <t>z-ai/glm-5.3-flash</t>
        </is>
      </c>
      <c r="D1574" t="inlineStr">
        <is>
          <t>openai/gpt-5.6-luna</t>
        </is>
      </c>
      <c r="E1574" t="n">
        <v>1</v>
      </c>
      <c r="I1574" t="n">
        <v>0</v>
      </c>
      <c r="J1574" t="inlineStr">
        <is>
          <t>chat2</t>
        </is>
      </c>
      <c r="K1574" t="n">
        <v>114</v>
      </c>
      <c r="L1574" t="inlineStr">
        <is>
          <t>chat2/updated-1</t>
        </is>
      </c>
      <c r="M1574" t="inlineStr">
        <is>
          <t>updated</t>
        </is>
      </c>
      <c r="N1574" t="inlineStr">
        <is>
          <t>What is notifier's budget now, in thousands of dollars?</t>
        </is>
      </c>
      <c r="O1574" t="n">
        <v>55</v>
      </c>
      <c r="P1574" t="inlineStr">
        <is>
          <t>55</t>
        </is>
      </c>
      <c r="Q1574" t="b">
        <v>1</v>
      </c>
      <c r="R1574" t="inlineStr">
        <is>
          <t>rule</t>
        </is>
      </c>
      <c r="S1574" t="n">
        <v>8326</v>
      </c>
      <c r="T1574" t="n">
        <v>4308</v>
      </c>
      <c r="U1574" t="n">
        <v>226</v>
      </c>
      <c r="V1574" t="n">
        <v>7936</v>
      </c>
      <c r="W1574" t="n">
        <v>2</v>
      </c>
      <c r="X1574" t="n">
        <v>2</v>
      </c>
      <c r="Y1574" t="n">
        <v>11.85559010505676</v>
      </c>
      <c r="Z1574" t="n">
        <v>0.00040958</v>
      </c>
    </row>
    <row r="1575">
      <c r="A1575" t="inlineStr">
        <is>
          <t>chat_vc</t>
        </is>
      </c>
      <c r="B1575" t="inlineStr">
        <is>
          <t>main</t>
        </is>
      </c>
      <c r="C1575" t="inlineStr">
        <is>
          <t>z-ai/glm-5.3-flash</t>
        </is>
      </c>
      <c r="D1575" t="inlineStr">
        <is>
          <t>openai/gpt-5.6-luna</t>
        </is>
      </c>
      <c r="E1575" t="n">
        <v>1</v>
      </c>
      <c r="I1575" t="n">
        <v>0</v>
      </c>
      <c r="J1575" t="inlineStr">
        <is>
          <t>chat2</t>
        </is>
      </c>
      <c r="K1575" t="n">
        <v>114</v>
      </c>
      <c r="L1575" t="inlineStr">
        <is>
          <t>chat2/updated-2</t>
        </is>
      </c>
      <c r="M1575" t="inlineStr">
        <is>
          <t>updated</t>
        </is>
      </c>
      <c r="N1575" t="inlineStr">
        <is>
          <t>What is the current deadline for dashboard?</t>
        </is>
      </c>
      <c r="O1575" t="inlineStr">
        <is>
          <t>Oct 12</t>
        </is>
      </c>
      <c r="P1575" t="inlineStr">
        <is>
          <t>Oct 12</t>
        </is>
      </c>
      <c r="Q1575" t="b">
        <v>1</v>
      </c>
      <c r="R1575" t="inlineStr">
        <is>
          <t>rule</t>
        </is>
      </c>
      <c r="S1575" t="n">
        <v>4010</v>
      </c>
      <c r="T1575" t="n">
        <v>4010</v>
      </c>
      <c r="U1575" t="n">
        <v>105</v>
      </c>
      <c r="V1575" t="n">
        <v>0</v>
      </c>
      <c r="W1575" t="n">
        <v>1</v>
      </c>
      <c r="X1575" t="n">
        <v>0</v>
      </c>
      <c r="Y1575" t="n">
        <v>6.604615926742554</v>
      </c>
      <c r="Z1575" t="n">
        <v>0.0004898460000000001</v>
      </c>
    </row>
    <row r="1576">
      <c r="A1576" t="inlineStr">
        <is>
          <t>chat_vc</t>
        </is>
      </c>
      <c r="B1576" t="inlineStr">
        <is>
          <t>main</t>
        </is>
      </c>
      <c r="C1576" t="inlineStr">
        <is>
          <t>z-ai/glm-5.3-flash</t>
        </is>
      </c>
      <c r="D1576" t="inlineStr">
        <is>
          <t>openai/gpt-5.6-luna</t>
        </is>
      </c>
      <c r="E1576" t="n">
        <v>1</v>
      </c>
      <c r="I1576" t="n">
        <v>0</v>
      </c>
      <c r="J1576" t="inlineStr">
        <is>
          <t>chat2</t>
        </is>
      </c>
      <c r="K1576" t="n">
        <v>114</v>
      </c>
      <c r="L1576" t="inlineStr">
        <is>
          <t>chat2/updated-3</t>
        </is>
      </c>
      <c r="M1576" t="inlineStr">
        <is>
          <t>updated</t>
        </is>
      </c>
      <c r="N1576" t="inlineStr">
        <is>
          <t>What is scheduler-v2's budget, in thousands of dollars?</t>
        </is>
      </c>
      <c r="O1576" t="n">
        <v>50</v>
      </c>
      <c r="P1576" t="inlineStr">
        <is>
          <t>50</t>
        </is>
      </c>
      <c r="Q1576" t="b">
        <v>1</v>
      </c>
      <c r="R1576" t="inlineStr">
        <is>
          <t>rule</t>
        </is>
      </c>
      <c r="S1576" t="n">
        <v>4015</v>
      </c>
      <c r="T1576" t="n">
        <v>4015</v>
      </c>
      <c r="U1576" t="n">
        <v>163</v>
      </c>
      <c r="V1576" t="n">
        <v>3968</v>
      </c>
      <c r="W1576" t="n">
        <v>1</v>
      </c>
      <c r="X1576" t="n">
        <v>0</v>
      </c>
      <c r="Y1576" t="n">
        <v>6.928811073303223</v>
      </c>
      <c r="Z1576" t="n">
        <v>0.00015548491</v>
      </c>
    </row>
    <row r="1577">
      <c r="A1577" t="inlineStr">
        <is>
          <t>chat_vc</t>
        </is>
      </c>
      <c r="B1577" t="inlineStr">
        <is>
          <t>main</t>
        </is>
      </c>
      <c r="C1577" t="inlineStr">
        <is>
          <t>z-ai/glm-5.3-flash</t>
        </is>
      </c>
      <c r="D1577" t="inlineStr">
        <is>
          <t>openai/gpt-5.6-luna</t>
        </is>
      </c>
      <c r="E1577" t="n">
        <v>1</v>
      </c>
      <c r="I1577" t="n">
        <v>0</v>
      </c>
      <c r="J1577" t="inlineStr">
        <is>
          <t>chat2</t>
        </is>
      </c>
      <c r="K1577" t="n">
        <v>114</v>
      </c>
      <c r="L1577" t="inlineStr">
        <is>
          <t>chat2/updated-4</t>
        </is>
      </c>
      <c r="M1577" t="inlineStr">
        <is>
          <t>updated</t>
        </is>
      </c>
      <c r="N1577" t="inlineStr">
        <is>
          <t>Who owns search-index now?</t>
        </is>
      </c>
      <c r="O1577" t="inlineStr">
        <is>
          <t>Chen</t>
        </is>
      </c>
      <c r="P1577" t="inlineStr">
        <is>
          <t>Chen</t>
        </is>
      </c>
      <c r="Q1577" t="b">
        <v>1</v>
      </c>
      <c r="R1577" t="inlineStr">
        <is>
          <t>rule</t>
        </is>
      </c>
      <c r="S1577" t="n">
        <v>4012</v>
      </c>
      <c r="T1577" t="n">
        <v>4012</v>
      </c>
      <c r="U1577" t="n">
        <v>89</v>
      </c>
      <c r="V1577" t="n">
        <v>3968</v>
      </c>
      <c r="W1577" t="n">
        <v>1</v>
      </c>
      <c r="X1577" t="n">
        <v>0</v>
      </c>
      <c r="Y1577" t="n">
        <v>5.18767523765564</v>
      </c>
      <c r="Z1577" t="n">
        <v>0.00017014</v>
      </c>
    </row>
    <row r="1578">
      <c r="A1578" t="inlineStr">
        <is>
          <t>chat_vc</t>
        </is>
      </c>
      <c r="B1578" t="inlineStr">
        <is>
          <t>main</t>
        </is>
      </c>
      <c r="C1578" t="inlineStr">
        <is>
          <t>z-ai/glm-5.3-flash</t>
        </is>
      </c>
      <c r="D1578" t="inlineStr">
        <is>
          <t>openai/gpt-5.6-luna</t>
        </is>
      </c>
      <c r="E1578" t="n">
        <v>1</v>
      </c>
      <c r="I1578" t="n">
        <v>0</v>
      </c>
      <c r="J1578" t="inlineStr">
        <is>
          <t>chat2</t>
        </is>
      </c>
      <c r="K1578" t="n">
        <v>114</v>
      </c>
      <c r="L1578" t="inlineStr">
        <is>
          <t>chat2/updated-5</t>
        </is>
      </c>
      <c r="M1578" t="inlineStr">
        <is>
          <t>updated</t>
        </is>
      </c>
      <c r="N1578" t="inlineStr">
        <is>
          <t>Which datastore does notifier use?</t>
        </is>
      </c>
      <c r="O1578" t="inlineStr">
        <is>
          <t>Redis</t>
        </is>
      </c>
      <c r="P1578" t="inlineStr">
        <is>
          <t>Redis</t>
        </is>
      </c>
      <c r="Q1578" t="b">
        <v>1</v>
      </c>
      <c r="R1578" t="inlineStr">
        <is>
          <t>rule</t>
        </is>
      </c>
      <c r="S1578" t="n">
        <v>4012</v>
      </c>
      <c r="T1578" t="n">
        <v>4012</v>
      </c>
      <c r="U1578" t="n">
        <v>98</v>
      </c>
      <c r="V1578" t="n">
        <v>3968</v>
      </c>
      <c r="W1578" t="n">
        <v>1</v>
      </c>
      <c r="X1578" t="n">
        <v>0</v>
      </c>
      <c r="Y1578" t="n">
        <v>5.400991916656494</v>
      </c>
      <c r="Z1578" t="n">
        <v>0.00017464</v>
      </c>
    </row>
    <row r="1579">
      <c r="A1579" t="inlineStr">
        <is>
          <t>chat_vc</t>
        </is>
      </c>
      <c r="B1579" t="inlineStr">
        <is>
          <t>foldglm</t>
        </is>
      </c>
      <c r="C1579" t="inlineStr">
        <is>
          <t>openai/gpt-5.6-luna</t>
        </is>
      </c>
      <c r="D1579" t="inlineStr">
        <is>
          <t>z-ai/glm-5.3-flash</t>
        </is>
      </c>
      <c r="E1579" t="n">
        <v>1</v>
      </c>
      <c r="I1579" t="n">
        <v>0</v>
      </c>
      <c r="J1579" t="inlineStr">
        <is>
          <t>chat2</t>
        </is>
      </c>
      <c r="K1579" t="n">
        <v>114</v>
      </c>
      <c r="L1579" t="inlineStr">
        <is>
          <t>chat2/absent-0</t>
        </is>
      </c>
      <c r="M1579" t="inlineStr">
        <is>
          <t>absent</t>
        </is>
      </c>
      <c r="N1579" t="inlineStr">
        <is>
          <t>Which CI provider did we decide on?</t>
        </is>
      </c>
      <c r="O1579" t="inlineStr">
        <is>
          <t>not stated</t>
        </is>
      </c>
      <c r="P1579" t="inlineStr">
        <is>
          <t>not stated</t>
        </is>
      </c>
      <c r="Q1579" t="b">
        <v>1</v>
      </c>
      <c r="R1579" t="inlineStr">
        <is>
          <t>rule</t>
        </is>
      </c>
      <c r="S1579" t="n">
        <v>8907</v>
      </c>
      <c r="T1579" t="n">
        <v>5151</v>
      </c>
      <c r="U1579" t="n">
        <v>107</v>
      </c>
      <c r="V1579" t="n">
        <v>3753</v>
      </c>
      <c r="W1579" t="n">
        <v>2</v>
      </c>
      <c r="X1579" t="n">
        <v>1</v>
      </c>
      <c r="Y1579" t="n">
        <v>6.478477001190186</v>
      </c>
      <c r="Z1579" t="n">
        <v>0.00149166</v>
      </c>
    </row>
    <row r="1580">
      <c r="A1580" t="inlineStr">
        <is>
          <t>chat_vc</t>
        </is>
      </c>
      <c r="B1580" t="inlineStr">
        <is>
          <t>foldglm</t>
        </is>
      </c>
      <c r="C1580" t="inlineStr">
        <is>
          <t>openai/gpt-5.6-luna</t>
        </is>
      </c>
      <c r="D1580" t="inlineStr">
        <is>
          <t>z-ai/glm-5.3-flash</t>
        </is>
      </c>
      <c r="E1580" t="n">
        <v>1</v>
      </c>
      <c r="I1580" t="n">
        <v>0</v>
      </c>
      <c r="J1580" t="inlineStr">
        <is>
          <t>chat2</t>
        </is>
      </c>
      <c r="K1580" t="n">
        <v>114</v>
      </c>
      <c r="L1580" t="inlineStr">
        <is>
          <t>chat2/absent-1</t>
        </is>
      </c>
      <c r="M1580" t="inlineStr">
        <is>
          <t>absent</t>
        </is>
      </c>
      <c r="N1580" t="inlineStr">
        <is>
          <t>What uptime SLA did we commit to for the launch?</t>
        </is>
      </c>
      <c r="O1580" t="inlineStr">
        <is>
          <t>not stated</t>
        </is>
      </c>
      <c r="P1580" t="inlineStr">
        <is>
          <t>not stated</t>
        </is>
      </c>
      <c r="Q1580" t="b">
        <v>1</v>
      </c>
      <c r="R1580" t="inlineStr">
        <is>
          <t>rule</t>
        </is>
      </c>
      <c r="S1580" t="n">
        <v>8732</v>
      </c>
      <c r="T1580" t="n">
        <v>4973</v>
      </c>
      <c r="U1580" t="n">
        <v>95</v>
      </c>
      <c r="V1580" t="n">
        <v>3756</v>
      </c>
      <c r="W1580" t="n">
        <v>2</v>
      </c>
      <c r="X1580" t="n">
        <v>1</v>
      </c>
      <c r="Y1580" t="n">
        <v>5.19134783744812</v>
      </c>
      <c r="Z1580" t="n">
        <v>0.00143282</v>
      </c>
    </row>
    <row r="1581">
      <c r="A1581" t="inlineStr">
        <is>
          <t>chat_vc</t>
        </is>
      </c>
      <c r="B1581" t="inlineStr">
        <is>
          <t>foldglm</t>
        </is>
      </c>
      <c r="C1581" t="inlineStr">
        <is>
          <t>openai/gpt-5.6-luna</t>
        </is>
      </c>
      <c r="D1581" t="inlineStr">
        <is>
          <t>z-ai/glm-5.3-flash</t>
        </is>
      </c>
      <c r="E1581" t="n">
        <v>1</v>
      </c>
      <c r="I1581" t="n">
        <v>0</v>
      </c>
      <c r="J1581" t="inlineStr">
        <is>
          <t>chat2</t>
        </is>
      </c>
      <c r="K1581" t="n">
        <v>114</v>
      </c>
      <c r="L1581" t="inlineStr">
        <is>
          <t>chat2/count-0</t>
        </is>
      </c>
      <c r="M1581" t="inlineStr">
        <is>
          <t>count</t>
        </is>
      </c>
      <c r="N1581" t="inlineStr">
        <is>
          <t>How many modules are currently in scope for the launch?</t>
        </is>
      </c>
      <c r="O1581" t="n">
        <v>6</v>
      </c>
      <c r="P1581" t="inlineStr">
        <is>
          <t>3</t>
        </is>
      </c>
      <c r="Q1581" t="b">
        <v>0</v>
      </c>
      <c r="R1581" t="inlineStr">
        <is>
          <t>rule</t>
        </is>
      </c>
      <c r="S1581" t="n">
        <v>7613</v>
      </c>
      <c r="T1581" t="n">
        <v>3854</v>
      </c>
      <c r="U1581" t="n">
        <v>165</v>
      </c>
      <c r="V1581" t="n">
        <v>3756</v>
      </c>
      <c r="W1581" t="n">
        <v>2</v>
      </c>
      <c r="X1581" t="n">
        <v>1</v>
      </c>
      <c r="Y1581" t="n">
        <v>7.016793012619019</v>
      </c>
      <c r="Z1581" t="n">
        <v>0.00123707</v>
      </c>
    </row>
    <row r="1582">
      <c r="A1582" t="inlineStr">
        <is>
          <t>chat_vc</t>
        </is>
      </c>
      <c r="B1582" t="inlineStr">
        <is>
          <t>foldglm</t>
        </is>
      </c>
      <c r="C1582" t="inlineStr">
        <is>
          <t>openai/gpt-5.6-luna</t>
        </is>
      </c>
      <c r="D1582" t="inlineStr">
        <is>
          <t>z-ai/glm-5.3-flash</t>
        </is>
      </c>
      <c r="E1582" t="n">
        <v>1</v>
      </c>
      <c r="I1582" t="n">
        <v>0</v>
      </c>
      <c r="J1582" t="inlineStr">
        <is>
          <t>chat2</t>
        </is>
      </c>
      <c r="K1582" t="n">
        <v>114</v>
      </c>
      <c r="L1582" t="inlineStr">
        <is>
          <t>chat2/early-0</t>
        </is>
      </c>
      <c r="M1582" t="inlineStr">
        <is>
          <t>early</t>
        </is>
      </c>
      <c r="N1582" t="inlineStr">
        <is>
          <t>Who owns notifier?</t>
        </is>
      </c>
      <c r="O1582" t="inlineStr">
        <is>
          <t>Jonas</t>
        </is>
      </c>
      <c r="P1582" t="inlineStr">
        <is>
          <t>Jonas</t>
        </is>
      </c>
      <c r="Q1582" t="b">
        <v>1</v>
      </c>
      <c r="R1582" t="inlineStr">
        <is>
          <t>rule</t>
        </is>
      </c>
      <c r="S1582" t="n">
        <v>3752</v>
      </c>
      <c r="T1582" t="n">
        <v>3752</v>
      </c>
      <c r="U1582" t="n">
        <v>38</v>
      </c>
      <c r="V1582" t="n">
        <v>0</v>
      </c>
      <c r="W1582" t="n">
        <v>1</v>
      </c>
      <c r="X1582" t="n">
        <v>0</v>
      </c>
      <c r="Y1582" t="n">
        <v>1.760284900665283</v>
      </c>
      <c r="Z1582" t="n">
        <v>0.0009834500000000001</v>
      </c>
    </row>
    <row r="1583">
      <c r="A1583" t="inlineStr">
        <is>
          <t>chat_vc</t>
        </is>
      </c>
      <c r="B1583" t="inlineStr">
        <is>
          <t>foldglm</t>
        </is>
      </c>
      <c r="C1583" t="inlineStr">
        <is>
          <t>openai/gpt-5.6-luna</t>
        </is>
      </c>
      <c r="D1583" t="inlineStr">
        <is>
          <t>z-ai/glm-5.3-flash</t>
        </is>
      </c>
      <c r="E1583" t="n">
        <v>1</v>
      </c>
      <c r="I1583" t="n">
        <v>0</v>
      </c>
      <c r="J1583" t="inlineStr">
        <is>
          <t>chat2</t>
        </is>
      </c>
      <c r="K1583" t="n">
        <v>114</v>
      </c>
      <c r="L1583" t="inlineStr">
        <is>
          <t>chat2/early-1</t>
        </is>
      </c>
      <c r="M1583" t="inlineStr">
        <is>
          <t>early</t>
        </is>
      </c>
      <c r="N1583" t="inlineStr">
        <is>
          <t>Which region are we deploying Cinder to?</t>
        </is>
      </c>
      <c r="O1583" t="inlineStr">
        <is>
          <t>us-east-1</t>
        </is>
      </c>
      <c r="P1583" t="inlineStr">
        <is>
          <t>us-east-1</t>
        </is>
      </c>
      <c r="Q1583" t="b">
        <v>1</v>
      </c>
      <c r="R1583" t="inlineStr">
        <is>
          <t>rule</t>
        </is>
      </c>
      <c r="S1583" t="n">
        <v>8485</v>
      </c>
      <c r="T1583" t="n">
        <v>4728</v>
      </c>
      <c r="U1583" t="n">
        <v>89</v>
      </c>
      <c r="V1583" t="n">
        <v>3754</v>
      </c>
      <c r="W1583" t="n">
        <v>2</v>
      </c>
      <c r="X1583" t="n">
        <v>1</v>
      </c>
      <c r="Y1583" t="n">
        <v>8.036172151565552</v>
      </c>
      <c r="Z1583" t="n">
        <v>0.00136433</v>
      </c>
    </row>
    <row r="1584">
      <c r="A1584" t="inlineStr">
        <is>
          <t>chat_vc</t>
        </is>
      </c>
      <c r="B1584" t="inlineStr">
        <is>
          <t>foldglm</t>
        </is>
      </c>
      <c r="C1584" t="inlineStr">
        <is>
          <t>openai/gpt-5.6-luna</t>
        </is>
      </c>
      <c r="D1584" t="inlineStr">
        <is>
          <t>z-ai/glm-5.3-flash</t>
        </is>
      </c>
      <c r="E1584" t="n">
        <v>1</v>
      </c>
      <c r="I1584" t="n">
        <v>0</v>
      </c>
      <c r="J1584" t="inlineStr">
        <is>
          <t>chat2</t>
        </is>
      </c>
      <c r="K1584" t="n">
        <v>114</v>
      </c>
      <c r="L1584" t="inlineStr">
        <is>
          <t>chat2/early-2</t>
        </is>
      </c>
      <c r="M1584" t="inlineStr">
        <is>
          <t>early</t>
        </is>
      </c>
      <c r="N1584" t="inlineStr">
        <is>
          <t>At what time (UTC) is the daily standup?</t>
        </is>
      </c>
      <c r="O1584" t="inlineStr">
        <is>
          <t>09:15</t>
        </is>
      </c>
      <c r="P1584" t="inlineStr">
        <is>
          <t>09:15 UTC</t>
        </is>
      </c>
      <c r="Q1584" t="b">
        <v>1</v>
      </c>
      <c r="R1584" t="inlineStr">
        <is>
          <t>rule</t>
        </is>
      </c>
      <c r="S1584" t="n">
        <v>3760</v>
      </c>
      <c r="T1584" t="n">
        <v>3760</v>
      </c>
      <c r="U1584" t="n">
        <v>50</v>
      </c>
      <c r="V1584" t="n">
        <v>0</v>
      </c>
      <c r="W1584" t="n">
        <v>1</v>
      </c>
      <c r="X1584" t="n">
        <v>0</v>
      </c>
      <c r="Y1584" t="n">
        <v>2.215759992599487</v>
      </c>
      <c r="Z1584" t="n">
        <v>0.00099985</v>
      </c>
    </row>
    <row r="1585">
      <c r="A1585" t="inlineStr">
        <is>
          <t>chat_vc</t>
        </is>
      </c>
      <c r="B1585" t="inlineStr">
        <is>
          <t>foldglm</t>
        </is>
      </c>
      <c r="C1585" t="inlineStr">
        <is>
          <t>openai/gpt-5.6-luna</t>
        </is>
      </c>
      <c r="D1585" t="inlineStr">
        <is>
          <t>z-ai/glm-5.3-flash</t>
        </is>
      </c>
      <c r="E1585" t="n">
        <v>1</v>
      </c>
      <c r="I1585" t="n">
        <v>0</v>
      </c>
      <c r="J1585" t="inlineStr">
        <is>
          <t>chat2</t>
        </is>
      </c>
      <c r="K1585" t="n">
        <v>114</v>
      </c>
      <c r="L1585" t="inlineStr">
        <is>
          <t>chat2/list-0</t>
        </is>
      </c>
      <c r="M1585" t="inlineStr">
        <is>
          <t>list</t>
        </is>
      </c>
      <c r="N1585" t="inlineStr">
        <is>
          <t>Which in-scope modules are P0?</t>
        </is>
      </c>
      <c r="O1585" t="inlineStr">
        <is>
          <t>["search-index", "dashboard", "scheduler-v2"]</t>
        </is>
      </c>
      <c r="P1585" t="inlineStr">
        <is>
          <t>search-index, dashboard, scheduler-v2</t>
        </is>
      </c>
      <c r="Q1585" t="b">
        <v>1</v>
      </c>
      <c r="R1585" t="inlineStr">
        <is>
          <t>rule</t>
        </is>
      </c>
      <c r="S1585" t="n">
        <v>8257</v>
      </c>
      <c r="T1585" t="n">
        <v>4500</v>
      </c>
      <c r="U1585" t="n">
        <v>323</v>
      </c>
      <c r="V1585" t="n">
        <v>3754</v>
      </c>
      <c r="W1585" t="n">
        <v>2</v>
      </c>
      <c r="X1585" t="n">
        <v>2</v>
      </c>
      <c r="Y1585" t="n">
        <v>8.148614168167114</v>
      </c>
      <c r="Z1585" t="n">
        <v>0.00158813</v>
      </c>
    </row>
    <row r="1586">
      <c r="A1586" t="inlineStr">
        <is>
          <t>chat_vc</t>
        </is>
      </c>
      <c r="B1586" t="inlineStr">
        <is>
          <t>foldglm</t>
        </is>
      </c>
      <c r="C1586" t="inlineStr">
        <is>
          <t>openai/gpt-5.6-luna</t>
        </is>
      </c>
      <c r="D1586" t="inlineStr">
        <is>
          <t>z-ai/glm-5.3-flash</t>
        </is>
      </c>
      <c r="E1586" t="n">
        <v>1</v>
      </c>
      <c r="I1586" t="n">
        <v>0</v>
      </c>
      <c r="J1586" t="inlineStr">
        <is>
          <t>chat2</t>
        </is>
      </c>
      <c r="K1586" t="n">
        <v>114</v>
      </c>
      <c r="L1586" t="inlineStr">
        <is>
          <t>chat2/neg-0</t>
        </is>
      </c>
      <c r="M1586" t="inlineStr">
        <is>
          <t>negation</t>
        </is>
      </c>
      <c r="N1586" t="inlineStr">
        <is>
          <t>Which in-scope module has no datastore decided yet?</t>
        </is>
      </c>
      <c r="O1586" t="inlineStr">
        <is>
          <t>dashboard</t>
        </is>
      </c>
      <c r="P1586" t="inlineStr">
        <is>
          <t>dashboard</t>
        </is>
      </c>
      <c r="Q1586" t="b">
        <v>1</v>
      </c>
      <c r="R1586" t="inlineStr">
        <is>
          <t>rule</t>
        </is>
      </c>
      <c r="S1586" t="n">
        <v>14623</v>
      </c>
      <c r="T1586" t="n">
        <v>6123</v>
      </c>
      <c r="U1586" t="n">
        <v>380</v>
      </c>
      <c r="V1586" t="n">
        <v>8494</v>
      </c>
      <c r="W1586" t="n">
        <v>3</v>
      </c>
      <c r="X1586" t="n">
        <v>4</v>
      </c>
      <c r="Y1586" t="n">
        <v>14.0280454158783</v>
      </c>
      <c r="Z1586" t="n">
        <v>0.00215768</v>
      </c>
    </row>
    <row r="1587">
      <c r="A1587" t="inlineStr">
        <is>
          <t>chat_vc</t>
        </is>
      </c>
      <c r="B1587" t="inlineStr">
        <is>
          <t>foldglm</t>
        </is>
      </c>
      <c r="C1587" t="inlineStr">
        <is>
          <t>openai/gpt-5.6-luna</t>
        </is>
      </c>
      <c r="D1587" t="inlineStr">
        <is>
          <t>z-ai/glm-5.3-flash</t>
        </is>
      </c>
      <c r="E1587" t="n">
        <v>1</v>
      </c>
      <c r="I1587" t="n">
        <v>0</v>
      </c>
      <c r="J1587" t="inlineStr">
        <is>
          <t>chat2</t>
        </is>
      </c>
      <c r="K1587" t="n">
        <v>114</v>
      </c>
      <c r="L1587" t="inlineStr">
        <is>
          <t>chat2/original-0</t>
        </is>
      </c>
      <c r="M1587" t="inlineStr">
        <is>
          <t>original</t>
        </is>
      </c>
      <c r="N1587" t="inlineStr">
        <is>
          <t>What was the very first deadline we set for search-index, before any changes?</t>
        </is>
      </c>
      <c r="O1587" t="inlineStr">
        <is>
          <t>Oct 15</t>
        </is>
      </c>
      <c r="P1587" t="inlineStr">
        <is>
          <t>Oct 15</t>
        </is>
      </c>
      <c r="Q1587" t="b">
        <v>1</v>
      </c>
      <c r="R1587" t="inlineStr">
        <is>
          <t>rule</t>
        </is>
      </c>
      <c r="S1587" t="n">
        <v>3764</v>
      </c>
      <c r="T1587" t="n">
        <v>3764</v>
      </c>
      <c r="U1587" t="n">
        <v>81</v>
      </c>
      <c r="V1587" t="n">
        <v>0</v>
      </c>
      <c r="W1587" t="n">
        <v>1</v>
      </c>
      <c r="X1587" t="n">
        <v>0</v>
      </c>
      <c r="Y1587" t="n">
        <v>2.754984140396118</v>
      </c>
      <c r="Z1587" t="n">
        <v>0.00103805</v>
      </c>
    </row>
    <row r="1588">
      <c r="A1588" t="inlineStr">
        <is>
          <t>chat_vc</t>
        </is>
      </c>
      <c r="B1588" t="inlineStr">
        <is>
          <t>foldglm</t>
        </is>
      </c>
      <c r="C1588" t="inlineStr">
        <is>
          <t>openai/gpt-5.6-luna</t>
        </is>
      </c>
      <c r="D1588" t="inlineStr">
        <is>
          <t>z-ai/glm-5.3-flash</t>
        </is>
      </c>
      <c r="E1588" t="n">
        <v>1</v>
      </c>
      <c r="I1588" t="n">
        <v>0</v>
      </c>
      <c r="J1588" t="inlineStr">
        <is>
          <t>chat2</t>
        </is>
      </c>
      <c r="K1588" t="n">
        <v>114</v>
      </c>
      <c r="L1588" t="inlineStr">
        <is>
          <t>chat2/paste-0</t>
        </is>
      </c>
      <c r="M1588" t="inlineStr">
        <is>
          <t>paste</t>
        </is>
      </c>
      <c r="N1588" t="inlineStr">
        <is>
          <t>What p95 latency, in ms, did the load test I pasted report?</t>
        </is>
      </c>
      <c r="O1588" t="n">
        <v>596</v>
      </c>
      <c r="P1588" t="inlineStr">
        <is>
          <t>596 ms</t>
        </is>
      </c>
      <c r="Q1588" t="b">
        <v>1</v>
      </c>
      <c r="R1588" t="inlineStr">
        <is>
          <t>rule</t>
        </is>
      </c>
      <c r="S1588" t="n">
        <v>3764</v>
      </c>
      <c r="T1588" t="n">
        <v>3764</v>
      </c>
      <c r="U1588" t="n">
        <v>57</v>
      </c>
      <c r="V1588" t="n">
        <v>0</v>
      </c>
      <c r="W1588" t="n">
        <v>1</v>
      </c>
      <c r="X1588" t="n">
        <v>0</v>
      </c>
      <c r="Y1588" t="n">
        <v>2.889529943466187</v>
      </c>
      <c r="Z1588" t="n">
        <v>0.00100925</v>
      </c>
    </row>
    <row r="1589">
      <c r="A1589" t="inlineStr">
        <is>
          <t>chat_vc</t>
        </is>
      </c>
      <c r="B1589" t="inlineStr">
        <is>
          <t>foldglm</t>
        </is>
      </c>
      <c r="C1589" t="inlineStr">
        <is>
          <t>openai/gpt-5.6-luna</t>
        </is>
      </c>
      <c r="D1589" t="inlineStr">
        <is>
          <t>z-ai/glm-5.3-flash</t>
        </is>
      </c>
      <c r="E1589" t="n">
        <v>1</v>
      </c>
      <c r="I1589" t="n">
        <v>0</v>
      </c>
      <c r="J1589" t="inlineStr">
        <is>
          <t>chat2</t>
        </is>
      </c>
      <c r="K1589" t="n">
        <v>114</v>
      </c>
      <c r="L1589" t="inlineStr">
        <is>
          <t>chat2/paste-1</t>
        </is>
      </c>
      <c r="M1589" t="inlineStr">
        <is>
          <t>paste</t>
        </is>
      </c>
      <c r="N1589" t="inlineStr">
        <is>
          <t>How many tests failed in the CI output I pasted?</t>
        </is>
      </c>
      <c r="O1589" t="n">
        <v>2</v>
      </c>
      <c r="P1589" t="inlineStr">
        <is>
          <t>2</t>
        </is>
      </c>
      <c r="Q1589" t="b">
        <v>1</v>
      </c>
      <c r="R1589" t="inlineStr">
        <is>
          <t>rule</t>
        </is>
      </c>
      <c r="S1589" t="n">
        <v>3759</v>
      </c>
      <c r="T1589" t="n">
        <v>3759</v>
      </c>
      <c r="U1589" t="n">
        <v>43</v>
      </c>
      <c r="V1589" t="n">
        <v>0</v>
      </c>
      <c r="W1589" t="n">
        <v>1</v>
      </c>
      <c r="X1589" t="n">
        <v>0</v>
      </c>
      <c r="Y1589" t="n">
        <v>4.796916246414185</v>
      </c>
      <c r="Z1589" t="n">
        <v>0.0009912</v>
      </c>
    </row>
    <row r="1590">
      <c r="A1590" t="inlineStr">
        <is>
          <t>chat_vc</t>
        </is>
      </c>
      <c r="B1590" t="inlineStr">
        <is>
          <t>foldglm</t>
        </is>
      </c>
      <c r="C1590" t="inlineStr">
        <is>
          <t>openai/gpt-5.6-luna</t>
        </is>
      </c>
      <c r="D1590" t="inlineStr">
        <is>
          <t>z-ai/glm-5.3-flash</t>
        </is>
      </c>
      <c r="E1590" t="n">
        <v>1</v>
      </c>
      <c r="I1590" t="n">
        <v>0</v>
      </c>
      <c r="J1590" t="inlineStr">
        <is>
          <t>chat2</t>
        </is>
      </c>
      <c r="K1590" t="n">
        <v>114</v>
      </c>
      <c r="L1590" t="inlineStr">
        <is>
          <t>chat2/paste-2</t>
        </is>
      </c>
      <c r="M1590" t="inlineStr">
        <is>
          <t>paste</t>
        </is>
      </c>
      <c r="N1590" t="inlineStr">
        <is>
          <t>What is db_pool_size in the config I pasted?</t>
        </is>
      </c>
      <c r="O1590" t="n">
        <v>32</v>
      </c>
      <c r="P1590" t="inlineStr">
        <is>
          <t>32</t>
        </is>
      </c>
      <c r="Q1590" t="b">
        <v>1</v>
      </c>
      <c r="R1590" t="inlineStr">
        <is>
          <t>rule</t>
        </is>
      </c>
      <c r="S1590" t="n">
        <v>3759</v>
      </c>
      <c r="T1590" t="n">
        <v>3759</v>
      </c>
      <c r="U1590" t="n">
        <v>43</v>
      </c>
      <c r="V1590" t="n">
        <v>0</v>
      </c>
      <c r="W1590" t="n">
        <v>1</v>
      </c>
      <c r="X1590" t="n">
        <v>0</v>
      </c>
      <c r="Y1590" t="n">
        <v>3.70901894569397</v>
      </c>
      <c r="Z1590" t="n">
        <v>0.0009912</v>
      </c>
    </row>
    <row r="1591">
      <c r="A1591" t="inlineStr">
        <is>
          <t>chat_vc</t>
        </is>
      </c>
      <c r="B1591" t="inlineStr">
        <is>
          <t>foldglm</t>
        </is>
      </c>
      <c r="C1591" t="inlineStr">
        <is>
          <t>openai/gpt-5.6-luna</t>
        </is>
      </c>
      <c r="D1591" t="inlineStr">
        <is>
          <t>z-ai/glm-5.3-flash</t>
        </is>
      </c>
      <c r="E1591" t="n">
        <v>1</v>
      </c>
      <c r="I1591" t="n">
        <v>0</v>
      </c>
      <c r="J1591" t="inlineStr">
        <is>
          <t>chat2</t>
        </is>
      </c>
      <c r="K1591" t="n">
        <v>114</v>
      </c>
      <c r="L1591" t="inlineStr">
        <is>
          <t>chat2/sum-0</t>
        </is>
      </c>
      <c r="M1591" t="inlineStr">
        <is>
          <t>sum</t>
        </is>
      </c>
      <c r="N1591" t="inlineStr">
        <is>
          <t>What is the total budget, in thousands of dollars, across the modules currently in scope?</t>
        </is>
      </c>
      <c r="O1591" t="n">
        <v>245</v>
      </c>
      <c r="P1591" t="inlineStr">
        <is>
          <t>70</t>
        </is>
      </c>
      <c r="Q1591" t="b">
        <v>0</v>
      </c>
      <c r="R1591" t="inlineStr">
        <is>
          <t>rule</t>
        </is>
      </c>
      <c r="S1591" t="n">
        <v>11622</v>
      </c>
      <c r="T1591" t="n">
        <v>3979</v>
      </c>
      <c r="U1591" t="n">
        <v>395</v>
      </c>
      <c r="V1591" t="n">
        <v>7637</v>
      </c>
      <c r="W1591" t="n">
        <v>3</v>
      </c>
      <c r="X1591" t="n">
        <v>2</v>
      </c>
      <c r="Y1591" t="n">
        <v>12.88809013366699</v>
      </c>
      <c r="Z1591" t="n">
        <v>0.00162254</v>
      </c>
    </row>
    <row r="1592">
      <c r="A1592" t="inlineStr">
        <is>
          <t>chat_vc</t>
        </is>
      </c>
      <c r="B1592" t="inlineStr">
        <is>
          <t>foldglm</t>
        </is>
      </c>
      <c r="C1592" t="inlineStr">
        <is>
          <t>openai/gpt-5.6-luna</t>
        </is>
      </c>
      <c r="D1592" t="inlineStr">
        <is>
          <t>z-ai/glm-5.3-flash</t>
        </is>
      </c>
      <c r="E1592" t="n">
        <v>1</v>
      </c>
      <c r="I1592" t="n">
        <v>0</v>
      </c>
      <c r="J1592" t="inlineStr">
        <is>
          <t>chat2</t>
        </is>
      </c>
      <c r="K1592" t="n">
        <v>114</v>
      </c>
      <c r="L1592" t="inlineStr">
        <is>
          <t>chat2/updated-0</t>
        </is>
      </c>
      <c r="M1592" t="inlineStr">
        <is>
          <t>updated</t>
        </is>
      </c>
      <c r="N1592" t="inlineStr">
        <is>
          <t>What is the current deadline for search-index?</t>
        </is>
      </c>
      <c r="O1592" t="inlineStr">
        <is>
          <t>Oct 28</t>
        </is>
      </c>
      <c r="P1592" t="inlineStr">
        <is>
          <t>Oct 28</t>
        </is>
      </c>
      <c r="Q1592" t="b">
        <v>1</v>
      </c>
      <c r="R1592" t="inlineStr">
        <is>
          <t>rule</t>
        </is>
      </c>
      <c r="S1592" t="n">
        <v>3757</v>
      </c>
      <c r="T1592" t="n">
        <v>3757</v>
      </c>
      <c r="U1592" t="n">
        <v>46</v>
      </c>
      <c r="V1592" t="n">
        <v>0</v>
      </c>
      <c r="W1592" t="n">
        <v>1</v>
      </c>
      <c r="X1592" t="n">
        <v>0</v>
      </c>
      <c r="Y1592" t="n">
        <v>1.574332237243652</v>
      </c>
      <c r="Z1592" t="n">
        <v>0.0009943</v>
      </c>
    </row>
    <row r="1593">
      <c r="A1593" t="inlineStr">
        <is>
          <t>chat_vc</t>
        </is>
      </c>
      <c r="B1593" t="inlineStr">
        <is>
          <t>foldglm</t>
        </is>
      </c>
      <c r="C1593" t="inlineStr">
        <is>
          <t>openai/gpt-5.6-luna</t>
        </is>
      </c>
      <c r="D1593" t="inlineStr">
        <is>
          <t>z-ai/glm-5.3-flash</t>
        </is>
      </c>
      <c r="E1593" t="n">
        <v>1</v>
      </c>
      <c r="I1593" t="n">
        <v>0</v>
      </c>
      <c r="J1593" t="inlineStr">
        <is>
          <t>chat2</t>
        </is>
      </c>
      <c r="K1593" t="n">
        <v>114</v>
      </c>
      <c r="L1593" t="inlineStr">
        <is>
          <t>chat2/updated-1</t>
        </is>
      </c>
      <c r="M1593" t="inlineStr">
        <is>
          <t>updated</t>
        </is>
      </c>
      <c r="N1593" t="inlineStr">
        <is>
          <t>What is notifier's budget now, in thousands of dollars?</t>
        </is>
      </c>
      <c r="O1593" t="n">
        <v>55</v>
      </c>
      <c r="P1593" t="inlineStr">
        <is>
          <t>55</t>
        </is>
      </c>
      <c r="Q1593" t="b">
        <v>1</v>
      </c>
      <c r="R1593" t="inlineStr">
        <is>
          <t>rule</t>
        </is>
      </c>
      <c r="S1593" t="n">
        <v>3760</v>
      </c>
      <c r="T1593" t="n">
        <v>3760</v>
      </c>
      <c r="U1593" t="n">
        <v>71</v>
      </c>
      <c r="V1593" t="n">
        <v>0</v>
      </c>
      <c r="W1593" t="n">
        <v>1</v>
      </c>
      <c r="X1593" t="n">
        <v>0</v>
      </c>
      <c r="Y1593" t="n">
        <v>2.870543003082275</v>
      </c>
      <c r="Z1593" t="n">
        <v>0.00102505</v>
      </c>
    </row>
    <row r="1594">
      <c r="A1594" t="inlineStr">
        <is>
          <t>chat_vc</t>
        </is>
      </c>
      <c r="B1594" t="inlineStr">
        <is>
          <t>foldglm</t>
        </is>
      </c>
      <c r="C1594" t="inlineStr">
        <is>
          <t>openai/gpt-5.6-luna</t>
        </is>
      </c>
      <c r="D1594" t="inlineStr">
        <is>
          <t>z-ai/glm-5.3-flash</t>
        </is>
      </c>
      <c r="E1594" t="n">
        <v>1</v>
      </c>
      <c r="I1594" t="n">
        <v>0</v>
      </c>
      <c r="J1594" t="inlineStr">
        <is>
          <t>chat2</t>
        </is>
      </c>
      <c r="K1594" t="n">
        <v>114</v>
      </c>
      <c r="L1594" t="inlineStr">
        <is>
          <t>chat2/updated-2</t>
        </is>
      </c>
      <c r="M1594" t="inlineStr">
        <is>
          <t>updated</t>
        </is>
      </c>
      <c r="N1594" t="inlineStr">
        <is>
          <t>What is the current deadline for dashboard?</t>
        </is>
      </c>
      <c r="O1594" t="inlineStr">
        <is>
          <t>Oct 12</t>
        </is>
      </c>
      <c r="P1594" t="inlineStr">
        <is>
          <t>Oct 12</t>
        </is>
      </c>
      <c r="Q1594" t="b">
        <v>1</v>
      </c>
      <c r="R1594" t="inlineStr">
        <is>
          <t>rule</t>
        </is>
      </c>
      <c r="S1594" t="n">
        <v>3756</v>
      </c>
      <c r="T1594" t="n">
        <v>3756</v>
      </c>
      <c r="U1594" t="n">
        <v>67</v>
      </c>
      <c r="V1594" t="n">
        <v>0</v>
      </c>
      <c r="W1594" t="n">
        <v>1</v>
      </c>
      <c r="X1594" t="n">
        <v>0</v>
      </c>
      <c r="Y1594" t="n">
        <v>2.783830165863037</v>
      </c>
      <c r="Z1594" t="n">
        <v>0.00101925</v>
      </c>
    </row>
    <row r="1595">
      <c r="A1595" t="inlineStr">
        <is>
          <t>chat_vc</t>
        </is>
      </c>
      <c r="B1595" t="inlineStr">
        <is>
          <t>foldglm</t>
        </is>
      </c>
      <c r="C1595" t="inlineStr">
        <is>
          <t>openai/gpt-5.6-luna</t>
        </is>
      </c>
      <c r="D1595" t="inlineStr">
        <is>
          <t>z-ai/glm-5.3-flash</t>
        </is>
      </c>
      <c r="E1595" t="n">
        <v>1</v>
      </c>
      <c r="I1595" t="n">
        <v>0</v>
      </c>
      <c r="J1595" t="inlineStr">
        <is>
          <t>chat2</t>
        </is>
      </c>
      <c r="K1595" t="n">
        <v>114</v>
      </c>
      <c r="L1595" t="inlineStr">
        <is>
          <t>chat2/updated-3</t>
        </is>
      </c>
      <c r="M1595" t="inlineStr">
        <is>
          <t>updated</t>
        </is>
      </c>
      <c r="N1595" t="inlineStr">
        <is>
          <t>What is scheduler-v2's budget, in thousands of dollars?</t>
        </is>
      </c>
      <c r="O1595" t="n">
        <v>50</v>
      </c>
      <c r="P1595" t="inlineStr">
        <is>
          <t>50</t>
        </is>
      </c>
      <c r="Q1595" t="b">
        <v>1</v>
      </c>
      <c r="R1595" t="inlineStr">
        <is>
          <t>rule</t>
        </is>
      </c>
      <c r="S1595" t="n">
        <v>3761</v>
      </c>
      <c r="T1595" t="n">
        <v>3761</v>
      </c>
      <c r="U1595" t="n">
        <v>102</v>
      </c>
      <c r="V1595" t="n">
        <v>0</v>
      </c>
      <c r="W1595" t="n">
        <v>1</v>
      </c>
      <c r="X1595" t="n">
        <v>0</v>
      </c>
      <c r="Y1595" t="n">
        <v>3.221999883651733</v>
      </c>
      <c r="Z1595" t="n">
        <v>0.0010625</v>
      </c>
    </row>
    <row r="1596">
      <c r="A1596" t="inlineStr">
        <is>
          <t>chat_vc</t>
        </is>
      </c>
      <c r="B1596" t="inlineStr">
        <is>
          <t>foldglm</t>
        </is>
      </c>
      <c r="C1596" t="inlineStr">
        <is>
          <t>openai/gpt-5.6-luna</t>
        </is>
      </c>
      <c r="D1596" t="inlineStr">
        <is>
          <t>z-ai/glm-5.3-flash</t>
        </is>
      </c>
      <c r="E1596" t="n">
        <v>1</v>
      </c>
      <c r="I1596" t="n">
        <v>0</v>
      </c>
      <c r="J1596" t="inlineStr">
        <is>
          <t>chat2</t>
        </is>
      </c>
      <c r="K1596" t="n">
        <v>114</v>
      </c>
      <c r="L1596" t="inlineStr">
        <is>
          <t>chat2/updated-4</t>
        </is>
      </c>
      <c r="M1596" t="inlineStr">
        <is>
          <t>updated</t>
        </is>
      </c>
      <c r="N1596" t="inlineStr">
        <is>
          <t>Who owns search-index now?</t>
        </is>
      </c>
      <c r="O1596" t="inlineStr">
        <is>
          <t>Chen</t>
        </is>
      </c>
      <c r="P1596" t="inlineStr">
        <is>
          <t>Chen</t>
        </is>
      </c>
      <c r="Q1596" t="b">
        <v>1</v>
      </c>
      <c r="R1596" t="inlineStr">
        <is>
          <t>rule</t>
        </is>
      </c>
      <c r="S1596" t="n">
        <v>3754</v>
      </c>
      <c r="T1596" t="n">
        <v>3754</v>
      </c>
      <c r="U1596" t="n">
        <v>35</v>
      </c>
      <c r="V1596" t="n">
        <v>0</v>
      </c>
      <c r="W1596" t="n">
        <v>1</v>
      </c>
      <c r="X1596" t="n">
        <v>0</v>
      </c>
      <c r="Y1596" t="n">
        <v>1.916835784912109</v>
      </c>
      <c r="Z1596" t="n">
        <v>0.0009803500000000001</v>
      </c>
    </row>
    <row r="1597">
      <c r="A1597" t="inlineStr">
        <is>
          <t>chat_vc</t>
        </is>
      </c>
      <c r="B1597" t="inlineStr">
        <is>
          <t>foldglm</t>
        </is>
      </c>
      <c r="C1597" t="inlineStr">
        <is>
          <t>openai/gpt-5.6-luna</t>
        </is>
      </c>
      <c r="D1597" t="inlineStr">
        <is>
          <t>z-ai/glm-5.3-flash</t>
        </is>
      </c>
      <c r="E1597" t="n">
        <v>1</v>
      </c>
      <c r="I1597" t="n">
        <v>0</v>
      </c>
      <c r="J1597" t="inlineStr">
        <is>
          <t>chat2</t>
        </is>
      </c>
      <c r="K1597" t="n">
        <v>114</v>
      </c>
      <c r="L1597" t="inlineStr">
        <is>
          <t>chat2/updated-5</t>
        </is>
      </c>
      <c r="M1597" t="inlineStr">
        <is>
          <t>updated</t>
        </is>
      </c>
      <c r="N1597" t="inlineStr">
        <is>
          <t>Which datastore does notifier use?</t>
        </is>
      </c>
      <c r="O1597" t="inlineStr">
        <is>
          <t>Redis</t>
        </is>
      </c>
      <c r="P1597" t="inlineStr">
        <is>
          <t>Redis</t>
        </is>
      </c>
      <c r="Q1597" t="b">
        <v>1</v>
      </c>
      <c r="R1597" t="inlineStr">
        <is>
          <t>rule</t>
        </is>
      </c>
      <c r="S1597" t="n">
        <v>3754</v>
      </c>
      <c r="T1597" t="n">
        <v>3754</v>
      </c>
      <c r="U1597" t="n">
        <v>40</v>
      </c>
      <c r="V1597" t="n">
        <v>0</v>
      </c>
      <c r="W1597" t="n">
        <v>1</v>
      </c>
      <c r="X1597" t="n">
        <v>0</v>
      </c>
      <c r="Y1597" t="n">
        <v>2.534446001052856</v>
      </c>
      <c r="Z1597" t="n">
        <v>0.00098635</v>
      </c>
    </row>
    <row r="1598">
      <c r="A1598" t="inlineStr">
        <is>
          <t>chat_window</t>
        </is>
      </c>
      <c r="B1598" t="inlineStr">
        <is>
          <t>main</t>
        </is>
      </c>
      <c r="C1598" t="inlineStr">
        <is>
          <t>openai/gpt-5.6-luna</t>
        </is>
      </c>
      <c r="D1598" t="inlineStr">
        <is>
          <t>openai/gpt-5.6-luna</t>
        </is>
      </c>
      <c r="I1598" t="n">
        <v>0</v>
      </c>
      <c r="J1598" t="inlineStr">
        <is>
          <t>chat2</t>
        </is>
      </c>
      <c r="K1598" t="n">
        <v>114</v>
      </c>
      <c r="L1598" t="inlineStr">
        <is>
          <t>chat2/absent-0</t>
        </is>
      </c>
      <c r="M1598" t="inlineStr">
        <is>
          <t>absent</t>
        </is>
      </c>
      <c r="N1598" t="inlineStr">
        <is>
          <t>Which CI provider did we decide on?</t>
        </is>
      </c>
      <c r="O1598" t="inlineStr">
        <is>
          <t>not stated</t>
        </is>
      </c>
      <c r="P1598" t="inlineStr">
        <is>
          <t>not stated</t>
        </is>
      </c>
      <c r="Q1598" t="b">
        <v>1</v>
      </c>
      <c r="R1598" t="inlineStr">
        <is>
          <t>rule</t>
        </is>
      </c>
      <c r="S1598" t="n">
        <v>2404</v>
      </c>
      <c r="T1598" t="n">
        <v>2404</v>
      </c>
      <c r="U1598" t="n">
        <v>38</v>
      </c>
      <c r="V1598" t="n">
        <v>0</v>
      </c>
      <c r="W1598" t="n">
        <v>1</v>
      </c>
      <c r="X1598" t="n">
        <v>0</v>
      </c>
      <c r="Y1598" t="n">
        <v>1.163658142089844</v>
      </c>
      <c r="Z1598" t="n">
        <v>0.00064645</v>
      </c>
    </row>
    <row r="1599">
      <c r="A1599" t="inlineStr">
        <is>
          <t>chat_window</t>
        </is>
      </c>
      <c r="B1599" t="inlineStr">
        <is>
          <t>main</t>
        </is>
      </c>
      <c r="C1599" t="inlineStr">
        <is>
          <t>openai/gpt-5.6-luna</t>
        </is>
      </c>
      <c r="D1599" t="inlineStr">
        <is>
          <t>openai/gpt-5.6-luna</t>
        </is>
      </c>
      <c r="I1599" t="n">
        <v>0</v>
      </c>
      <c r="J1599" t="inlineStr">
        <is>
          <t>chat2</t>
        </is>
      </c>
      <c r="K1599" t="n">
        <v>114</v>
      </c>
      <c r="L1599" t="inlineStr">
        <is>
          <t>chat2/absent-1</t>
        </is>
      </c>
      <c r="M1599" t="inlineStr">
        <is>
          <t>absent</t>
        </is>
      </c>
      <c r="N1599" t="inlineStr">
        <is>
          <t>What uptime SLA did we commit to for the launch?</t>
        </is>
      </c>
      <c r="O1599" t="inlineStr">
        <is>
          <t>not stated</t>
        </is>
      </c>
      <c r="P1599" t="inlineStr">
        <is>
          <t>not stated</t>
        </is>
      </c>
      <c r="Q1599" t="b">
        <v>1</v>
      </c>
      <c r="R1599" t="inlineStr">
        <is>
          <t>rule</t>
        </is>
      </c>
      <c r="S1599" t="n">
        <v>2407</v>
      </c>
      <c r="T1599" t="n">
        <v>2407</v>
      </c>
      <c r="U1599" t="n">
        <v>40</v>
      </c>
      <c r="V1599" t="n">
        <v>0</v>
      </c>
      <c r="W1599" t="n">
        <v>1</v>
      </c>
      <c r="X1599" t="n">
        <v>0</v>
      </c>
      <c r="Y1599" t="n">
        <v>1.386357069015503</v>
      </c>
      <c r="Z1599" t="n">
        <v>0.0006496</v>
      </c>
    </row>
    <row r="1600">
      <c r="A1600" t="inlineStr">
        <is>
          <t>chat_window</t>
        </is>
      </c>
      <c r="B1600" t="inlineStr">
        <is>
          <t>main</t>
        </is>
      </c>
      <c r="C1600" t="inlineStr">
        <is>
          <t>openai/gpt-5.6-luna</t>
        </is>
      </c>
      <c r="D1600" t="inlineStr">
        <is>
          <t>openai/gpt-5.6-luna</t>
        </is>
      </c>
      <c r="I1600" t="n">
        <v>0</v>
      </c>
      <c r="J1600" t="inlineStr">
        <is>
          <t>chat2</t>
        </is>
      </c>
      <c r="K1600" t="n">
        <v>114</v>
      </c>
      <c r="L1600" t="inlineStr">
        <is>
          <t>chat2/count-0</t>
        </is>
      </c>
      <c r="M1600" t="inlineStr">
        <is>
          <t>count</t>
        </is>
      </c>
      <c r="N1600" t="inlineStr">
        <is>
          <t>How many modules are currently in scope for the launch?</t>
        </is>
      </c>
      <c r="O1600" t="n">
        <v>6</v>
      </c>
      <c r="P1600" t="inlineStr">
        <is>
          <t>not stated</t>
        </is>
      </c>
      <c r="Q1600" t="b">
        <v>0</v>
      </c>
      <c r="R1600" t="inlineStr">
        <is>
          <t>rule</t>
        </is>
      </c>
      <c r="S1600" t="n">
        <v>2407</v>
      </c>
      <c r="T1600" t="n">
        <v>2407</v>
      </c>
      <c r="U1600" t="n">
        <v>79</v>
      </c>
      <c r="V1600" t="n">
        <v>0</v>
      </c>
      <c r="W1600" t="n">
        <v>1</v>
      </c>
      <c r="X1600" t="n">
        <v>0</v>
      </c>
      <c r="Y1600" t="n">
        <v>2.034056901931763</v>
      </c>
      <c r="Z1600" t="n">
        <v>0.0006964</v>
      </c>
    </row>
    <row r="1601">
      <c r="A1601" t="inlineStr">
        <is>
          <t>chat_window</t>
        </is>
      </c>
      <c r="B1601" t="inlineStr">
        <is>
          <t>main</t>
        </is>
      </c>
      <c r="C1601" t="inlineStr">
        <is>
          <t>openai/gpt-5.6-luna</t>
        </is>
      </c>
      <c r="D1601" t="inlineStr">
        <is>
          <t>openai/gpt-5.6-luna</t>
        </is>
      </c>
      <c r="I1601" t="n">
        <v>0</v>
      </c>
      <c r="J1601" t="inlineStr">
        <is>
          <t>chat2</t>
        </is>
      </c>
      <c r="K1601" t="n">
        <v>114</v>
      </c>
      <c r="L1601" t="inlineStr">
        <is>
          <t>chat2/early-0</t>
        </is>
      </c>
      <c r="M1601" t="inlineStr">
        <is>
          <t>early</t>
        </is>
      </c>
      <c r="N1601" t="inlineStr">
        <is>
          <t>Who owns notifier?</t>
        </is>
      </c>
      <c r="O1601" t="inlineStr">
        <is>
          <t>Jonas</t>
        </is>
      </c>
      <c r="P1601" t="inlineStr">
        <is>
          <t>not stated</t>
        </is>
      </c>
      <c r="Q1601" t="b">
        <v>0</v>
      </c>
      <c r="R1601" t="inlineStr">
        <is>
          <t>rule</t>
        </is>
      </c>
      <c r="S1601" t="n">
        <v>2400</v>
      </c>
      <c r="T1601" t="n">
        <v>2400</v>
      </c>
      <c r="U1601" t="n">
        <v>56</v>
      </c>
      <c r="V1601" t="n">
        <v>0</v>
      </c>
      <c r="W1601" t="n">
        <v>1</v>
      </c>
      <c r="X1601" t="n">
        <v>0</v>
      </c>
      <c r="Y1601" t="n">
        <v>2.017700910568237</v>
      </c>
      <c r="Z1601" t="n">
        <v>0.00066705</v>
      </c>
    </row>
    <row r="1602">
      <c r="A1602" t="inlineStr">
        <is>
          <t>chat_window</t>
        </is>
      </c>
      <c r="B1602" t="inlineStr">
        <is>
          <t>main</t>
        </is>
      </c>
      <c r="C1602" t="inlineStr">
        <is>
          <t>openai/gpt-5.6-luna</t>
        </is>
      </c>
      <c r="D1602" t="inlineStr">
        <is>
          <t>openai/gpt-5.6-luna</t>
        </is>
      </c>
      <c r="I1602" t="n">
        <v>0</v>
      </c>
      <c r="J1602" t="inlineStr">
        <is>
          <t>chat2</t>
        </is>
      </c>
      <c r="K1602" t="n">
        <v>114</v>
      </c>
      <c r="L1602" t="inlineStr">
        <is>
          <t>chat2/early-1</t>
        </is>
      </c>
      <c r="M1602" t="inlineStr">
        <is>
          <t>early</t>
        </is>
      </c>
      <c r="N1602" t="inlineStr">
        <is>
          <t>Which region are we deploying Cinder to?</t>
        </is>
      </c>
      <c r="O1602" t="inlineStr">
        <is>
          <t>us-east-1</t>
        </is>
      </c>
      <c r="P1602" t="inlineStr">
        <is>
          <t>not stated</t>
        </is>
      </c>
      <c r="Q1602" t="b">
        <v>0</v>
      </c>
      <c r="R1602" t="inlineStr">
        <is>
          <t>rule</t>
        </is>
      </c>
      <c r="S1602" t="n">
        <v>2405</v>
      </c>
      <c r="T1602" t="n">
        <v>2405</v>
      </c>
      <c r="U1602" t="n">
        <v>41</v>
      </c>
      <c r="V1602" t="n">
        <v>0</v>
      </c>
      <c r="W1602" t="n">
        <v>1</v>
      </c>
      <c r="X1602" t="n">
        <v>0</v>
      </c>
      <c r="Y1602" t="n">
        <v>1.42554783821106</v>
      </c>
      <c r="Z1602" t="n">
        <v>0.0006503</v>
      </c>
    </row>
    <row r="1603">
      <c r="A1603" t="inlineStr">
        <is>
          <t>chat_window</t>
        </is>
      </c>
      <c r="B1603" t="inlineStr">
        <is>
          <t>main</t>
        </is>
      </c>
      <c r="C1603" t="inlineStr">
        <is>
          <t>openai/gpt-5.6-luna</t>
        </is>
      </c>
      <c r="D1603" t="inlineStr">
        <is>
          <t>openai/gpt-5.6-luna</t>
        </is>
      </c>
      <c r="I1603" t="n">
        <v>0</v>
      </c>
      <c r="J1603" t="inlineStr">
        <is>
          <t>chat2</t>
        </is>
      </c>
      <c r="K1603" t="n">
        <v>114</v>
      </c>
      <c r="L1603" t="inlineStr">
        <is>
          <t>chat2/early-2</t>
        </is>
      </c>
      <c r="M1603" t="inlineStr">
        <is>
          <t>early</t>
        </is>
      </c>
      <c r="N1603" t="inlineStr">
        <is>
          <t>At what time (UTC) is the daily standup?</t>
        </is>
      </c>
      <c r="O1603" t="inlineStr">
        <is>
          <t>09:15</t>
        </is>
      </c>
      <c r="P1603" t="inlineStr">
        <is>
          <t>not stated</t>
        </is>
      </c>
      <c r="Q1603" t="b">
        <v>0</v>
      </c>
      <c r="R1603" t="inlineStr">
        <is>
          <t>rule</t>
        </is>
      </c>
      <c r="S1603" t="n">
        <v>2408</v>
      </c>
      <c r="T1603" t="n">
        <v>2408</v>
      </c>
      <c r="U1603" t="n">
        <v>41</v>
      </c>
      <c r="V1603" t="n">
        <v>0</v>
      </c>
      <c r="W1603" t="n">
        <v>1</v>
      </c>
      <c r="X1603" t="n">
        <v>0</v>
      </c>
      <c r="Y1603" t="n">
        <v>1.333089113235474</v>
      </c>
      <c r="Z1603" t="n">
        <v>0.00065105</v>
      </c>
    </row>
    <row r="1604">
      <c r="A1604" t="inlineStr">
        <is>
          <t>chat_window</t>
        </is>
      </c>
      <c r="B1604" t="inlineStr">
        <is>
          <t>main</t>
        </is>
      </c>
      <c r="C1604" t="inlineStr">
        <is>
          <t>openai/gpt-5.6-luna</t>
        </is>
      </c>
      <c r="D1604" t="inlineStr">
        <is>
          <t>openai/gpt-5.6-luna</t>
        </is>
      </c>
      <c r="I1604" t="n">
        <v>0</v>
      </c>
      <c r="J1604" t="inlineStr">
        <is>
          <t>chat2</t>
        </is>
      </c>
      <c r="K1604" t="n">
        <v>114</v>
      </c>
      <c r="L1604" t="inlineStr">
        <is>
          <t>chat2/list-0</t>
        </is>
      </c>
      <c r="M1604" t="inlineStr">
        <is>
          <t>list</t>
        </is>
      </c>
      <c r="N1604" t="inlineStr">
        <is>
          <t>Which in-scope modules are P0?</t>
        </is>
      </c>
      <c r="O1604" t="inlineStr">
        <is>
          <t>["search-index", "dashboard", "scheduler-v2"]</t>
        </is>
      </c>
      <c r="P1604" t="inlineStr">
        <is>
          <t>dashboard</t>
        </is>
      </c>
      <c r="Q1604" t="b">
        <v>0</v>
      </c>
      <c r="R1604" t="inlineStr">
        <is>
          <t>rule</t>
        </is>
      </c>
      <c r="S1604" t="n">
        <v>2405</v>
      </c>
      <c r="T1604" t="n">
        <v>2405</v>
      </c>
      <c r="U1604" t="n">
        <v>106</v>
      </c>
      <c r="V1604" t="n">
        <v>0</v>
      </c>
      <c r="W1604" t="n">
        <v>1</v>
      </c>
      <c r="X1604" t="n">
        <v>0</v>
      </c>
      <c r="Y1604" t="n">
        <v>3.169581174850464</v>
      </c>
      <c r="Z1604" t="n">
        <v>0.0007283</v>
      </c>
    </row>
    <row r="1605">
      <c r="A1605" t="inlineStr">
        <is>
          <t>chat_window</t>
        </is>
      </c>
      <c r="B1605" t="inlineStr">
        <is>
          <t>main</t>
        </is>
      </c>
      <c r="C1605" t="inlineStr">
        <is>
          <t>openai/gpt-5.6-luna</t>
        </is>
      </c>
      <c r="D1605" t="inlineStr">
        <is>
          <t>openai/gpt-5.6-luna</t>
        </is>
      </c>
      <c r="I1605" t="n">
        <v>0</v>
      </c>
      <c r="J1605" t="inlineStr">
        <is>
          <t>chat2</t>
        </is>
      </c>
      <c r="K1605" t="n">
        <v>114</v>
      </c>
      <c r="L1605" t="inlineStr">
        <is>
          <t>chat2/neg-0</t>
        </is>
      </c>
      <c r="M1605" t="inlineStr">
        <is>
          <t>negation</t>
        </is>
      </c>
      <c r="N1605" t="inlineStr">
        <is>
          <t>Which in-scope module has no datastore decided yet?</t>
        </is>
      </c>
      <c r="O1605" t="inlineStr">
        <is>
          <t>dashboard</t>
        </is>
      </c>
      <c r="P1605" t="inlineStr">
        <is>
          <t>Not stated; dashboard, search-index, and scheduler-v2 have no recorded datastore decision.</t>
        </is>
      </c>
      <c r="Q1605" t="b">
        <v>1</v>
      </c>
      <c r="R1605" t="inlineStr">
        <is>
          <t>rule</t>
        </is>
      </c>
      <c r="S1605" t="n">
        <v>2407</v>
      </c>
      <c r="T1605" t="n">
        <v>2407</v>
      </c>
      <c r="U1605" t="n">
        <v>156</v>
      </c>
      <c r="V1605" t="n">
        <v>0</v>
      </c>
      <c r="W1605" t="n">
        <v>1</v>
      </c>
      <c r="X1605" t="n">
        <v>0</v>
      </c>
      <c r="Y1605" t="n">
        <v>2.514815092086792</v>
      </c>
      <c r="Z1605" t="n">
        <v>0.0007888</v>
      </c>
    </row>
    <row r="1606">
      <c r="A1606" t="inlineStr">
        <is>
          <t>chat_window</t>
        </is>
      </c>
      <c r="B1606" t="inlineStr">
        <is>
          <t>main</t>
        </is>
      </c>
      <c r="C1606" t="inlineStr">
        <is>
          <t>openai/gpt-5.6-luna</t>
        </is>
      </c>
      <c r="D1606" t="inlineStr">
        <is>
          <t>openai/gpt-5.6-luna</t>
        </is>
      </c>
      <c r="I1606" t="n">
        <v>0</v>
      </c>
      <c r="J1606" t="inlineStr">
        <is>
          <t>chat2</t>
        </is>
      </c>
      <c r="K1606" t="n">
        <v>114</v>
      </c>
      <c r="L1606" t="inlineStr">
        <is>
          <t>chat2/original-0</t>
        </is>
      </c>
      <c r="M1606" t="inlineStr">
        <is>
          <t>original</t>
        </is>
      </c>
      <c r="N1606" t="inlineStr">
        <is>
          <t>What was the very first deadline we set for search-index, before any changes?</t>
        </is>
      </c>
      <c r="O1606" t="inlineStr">
        <is>
          <t>Oct 15</t>
        </is>
      </c>
      <c r="P1606" t="inlineStr">
        <is>
          <t>not stated</t>
        </is>
      </c>
      <c r="Q1606" t="b">
        <v>0</v>
      </c>
      <c r="R1606" t="inlineStr">
        <is>
          <t>rule</t>
        </is>
      </c>
      <c r="S1606" t="n">
        <v>2412</v>
      </c>
      <c r="T1606" t="n">
        <v>2412</v>
      </c>
      <c r="U1606" t="n">
        <v>81</v>
      </c>
      <c r="V1606" t="n">
        <v>0</v>
      </c>
      <c r="W1606" t="n">
        <v>1</v>
      </c>
      <c r="X1606" t="n">
        <v>0</v>
      </c>
      <c r="Y1606" t="n">
        <v>2.543390989303589</v>
      </c>
      <c r="Z1606" t="n">
        <v>0.00070005</v>
      </c>
    </row>
    <row r="1607">
      <c r="A1607" t="inlineStr">
        <is>
          <t>chat_window</t>
        </is>
      </c>
      <c r="B1607" t="inlineStr">
        <is>
          <t>main</t>
        </is>
      </c>
      <c r="C1607" t="inlineStr">
        <is>
          <t>openai/gpt-5.6-luna</t>
        </is>
      </c>
      <c r="D1607" t="inlineStr">
        <is>
          <t>openai/gpt-5.6-luna</t>
        </is>
      </c>
      <c r="I1607" t="n">
        <v>0</v>
      </c>
      <c r="J1607" t="inlineStr">
        <is>
          <t>chat2</t>
        </is>
      </c>
      <c r="K1607" t="n">
        <v>114</v>
      </c>
      <c r="L1607" t="inlineStr">
        <is>
          <t>chat2/paste-0</t>
        </is>
      </c>
      <c r="M1607" t="inlineStr">
        <is>
          <t>paste</t>
        </is>
      </c>
      <c r="N1607" t="inlineStr">
        <is>
          <t>What p95 latency, in ms, did the load test I pasted report?</t>
        </is>
      </c>
      <c r="O1607" t="n">
        <v>596</v>
      </c>
      <c r="P1607" t="inlineStr">
        <is>
          <t>not stated</t>
        </is>
      </c>
      <c r="Q1607" t="b">
        <v>0</v>
      </c>
      <c r="R1607" t="inlineStr">
        <is>
          <t>rule</t>
        </is>
      </c>
      <c r="S1607" t="n">
        <v>2412</v>
      </c>
      <c r="T1607" t="n">
        <v>2412</v>
      </c>
      <c r="U1607" t="n">
        <v>68</v>
      </c>
      <c r="V1607" t="n">
        <v>0</v>
      </c>
      <c r="W1607" t="n">
        <v>1</v>
      </c>
      <c r="X1607" t="n">
        <v>0</v>
      </c>
      <c r="Y1607" t="n">
        <v>2.870629072189331</v>
      </c>
      <c r="Z1607" t="n">
        <v>0.00068445</v>
      </c>
    </row>
    <row r="1608">
      <c r="A1608" t="inlineStr">
        <is>
          <t>chat_window</t>
        </is>
      </c>
      <c r="B1608" t="inlineStr">
        <is>
          <t>main</t>
        </is>
      </c>
      <c r="C1608" t="inlineStr">
        <is>
          <t>openai/gpt-5.6-luna</t>
        </is>
      </c>
      <c r="D1608" t="inlineStr">
        <is>
          <t>openai/gpt-5.6-luna</t>
        </is>
      </c>
      <c r="I1608" t="n">
        <v>0</v>
      </c>
      <c r="J1608" t="inlineStr">
        <is>
          <t>chat2</t>
        </is>
      </c>
      <c r="K1608" t="n">
        <v>114</v>
      </c>
      <c r="L1608" t="inlineStr">
        <is>
          <t>chat2/paste-1</t>
        </is>
      </c>
      <c r="M1608" t="inlineStr">
        <is>
          <t>paste</t>
        </is>
      </c>
      <c r="N1608" t="inlineStr">
        <is>
          <t>How many tests failed in the CI output I pasted?</t>
        </is>
      </c>
      <c r="O1608" t="n">
        <v>2</v>
      </c>
      <c r="P1608" t="inlineStr">
        <is>
          <t>2</t>
        </is>
      </c>
      <c r="Q1608" t="b">
        <v>1</v>
      </c>
      <c r="R1608" t="inlineStr">
        <is>
          <t>rule</t>
        </is>
      </c>
      <c r="S1608" t="n">
        <v>2407</v>
      </c>
      <c r="T1608" t="n">
        <v>2407</v>
      </c>
      <c r="U1608" t="n">
        <v>23</v>
      </c>
      <c r="V1608" t="n">
        <v>0</v>
      </c>
      <c r="W1608" t="n">
        <v>1</v>
      </c>
      <c r="X1608" t="n">
        <v>0</v>
      </c>
      <c r="Y1608" t="n">
        <v>1.780303955078125</v>
      </c>
      <c r="Z1608" t="n">
        <v>0.0006292</v>
      </c>
    </row>
    <row r="1609">
      <c r="A1609" t="inlineStr">
        <is>
          <t>chat_window</t>
        </is>
      </c>
      <c r="B1609" t="inlineStr">
        <is>
          <t>main</t>
        </is>
      </c>
      <c r="C1609" t="inlineStr">
        <is>
          <t>openai/gpt-5.6-luna</t>
        </is>
      </c>
      <c r="D1609" t="inlineStr">
        <is>
          <t>openai/gpt-5.6-luna</t>
        </is>
      </c>
      <c r="I1609" t="n">
        <v>0</v>
      </c>
      <c r="J1609" t="inlineStr">
        <is>
          <t>chat2</t>
        </is>
      </c>
      <c r="K1609" t="n">
        <v>114</v>
      </c>
      <c r="L1609" t="inlineStr">
        <is>
          <t>chat2/paste-2</t>
        </is>
      </c>
      <c r="M1609" t="inlineStr">
        <is>
          <t>paste</t>
        </is>
      </c>
      <c r="N1609" t="inlineStr">
        <is>
          <t>What is db_pool_size in the config I pasted?</t>
        </is>
      </c>
      <c r="O1609" t="n">
        <v>32</v>
      </c>
      <c r="P1609" t="inlineStr">
        <is>
          <t>not stated</t>
        </is>
      </c>
      <c r="Q1609" t="b">
        <v>0</v>
      </c>
      <c r="R1609" t="inlineStr">
        <is>
          <t>rule</t>
        </is>
      </c>
      <c r="S1609" t="n">
        <v>2407</v>
      </c>
      <c r="T1609" t="n">
        <v>2407</v>
      </c>
      <c r="U1609" t="n">
        <v>58</v>
      </c>
      <c r="V1609" t="n">
        <v>0</v>
      </c>
      <c r="W1609" t="n">
        <v>1</v>
      </c>
      <c r="X1609" t="n">
        <v>0</v>
      </c>
      <c r="Y1609" t="n">
        <v>1.494106769561768</v>
      </c>
      <c r="Z1609" t="n">
        <v>0.0006712000000000001</v>
      </c>
    </row>
    <row r="1610">
      <c r="A1610" t="inlineStr">
        <is>
          <t>chat_window</t>
        </is>
      </c>
      <c r="B1610" t="inlineStr">
        <is>
          <t>main</t>
        </is>
      </c>
      <c r="C1610" t="inlineStr">
        <is>
          <t>openai/gpt-5.6-luna</t>
        </is>
      </c>
      <c r="D1610" t="inlineStr">
        <is>
          <t>openai/gpt-5.6-luna</t>
        </is>
      </c>
      <c r="I1610" t="n">
        <v>0</v>
      </c>
      <c r="J1610" t="inlineStr">
        <is>
          <t>chat2</t>
        </is>
      </c>
      <c r="K1610" t="n">
        <v>114</v>
      </c>
      <c r="L1610" t="inlineStr">
        <is>
          <t>chat2/sum-0</t>
        </is>
      </c>
      <c r="M1610" t="inlineStr">
        <is>
          <t>sum</t>
        </is>
      </c>
      <c r="N1610" t="inlineStr">
        <is>
          <t>What is the total budget, in thousands of dollars, across the modules currently in scope?</t>
        </is>
      </c>
      <c r="O1610" t="n">
        <v>245</v>
      </c>
      <c r="P1610" t="inlineStr">
        <is>
          <t>not stated</t>
        </is>
      </c>
      <c r="Q1610" t="b">
        <v>0</v>
      </c>
      <c r="R1610" t="inlineStr">
        <is>
          <t>rule</t>
        </is>
      </c>
      <c r="S1610" t="n">
        <v>2414</v>
      </c>
      <c r="T1610" t="n">
        <v>2414</v>
      </c>
      <c r="U1610" t="n">
        <v>178</v>
      </c>
      <c r="V1610" t="n">
        <v>0</v>
      </c>
      <c r="W1610" t="n">
        <v>1</v>
      </c>
      <c r="X1610" t="n">
        <v>0</v>
      </c>
      <c r="Y1610" t="n">
        <v>3.803239822387695</v>
      </c>
      <c r="Z1610" t="n">
        <v>0.00081695</v>
      </c>
    </row>
    <row r="1611">
      <c r="A1611" t="inlineStr">
        <is>
          <t>chat_window</t>
        </is>
      </c>
      <c r="B1611" t="inlineStr">
        <is>
          <t>main</t>
        </is>
      </c>
      <c r="C1611" t="inlineStr">
        <is>
          <t>openai/gpt-5.6-luna</t>
        </is>
      </c>
      <c r="D1611" t="inlineStr">
        <is>
          <t>openai/gpt-5.6-luna</t>
        </is>
      </c>
      <c r="I1611" t="n">
        <v>0</v>
      </c>
      <c r="J1611" t="inlineStr">
        <is>
          <t>chat2</t>
        </is>
      </c>
      <c r="K1611" t="n">
        <v>114</v>
      </c>
      <c r="L1611" t="inlineStr">
        <is>
          <t>chat2/updated-0</t>
        </is>
      </c>
      <c r="M1611" t="inlineStr">
        <is>
          <t>updated</t>
        </is>
      </c>
      <c r="N1611" t="inlineStr">
        <is>
          <t>What is the current deadline for search-index?</t>
        </is>
      </c>
      <c r="O1611" t="inlineStr">
        <is>
          <t>Oct 28</t>
        </is>
      </c>
      <c r="P1611" t="inlineStr">
        <is>
          <t>not stated</t>
        </is>
      </c>
      <c r="Q1611" t="b">
        <v>0</v>
      </c>
      <c r="R1611" t="inlineStr">
        <is>
          <t>rule</t>
        </is>
      </c>
      <c r="S1611" t="n">
        <v>2405</v>
      </c>
      <c r="T1611" t="n">
        <v>2405</v>
      </c>
      <c r="U1611" t="n">
        <v>75</v>
      </c>
      <c r="V1611" t="n">
        <v>0</v>
      </c>
      <c r="W1611" t="n">
        <v>1</v>
      </c>
      <c r="X1611" t="n">
        <v>0</v>
      </c>
      <c r="Y1611" t="n">
        <v>2.06509804725647</v>
      </c>
      <c r="Z1611" t="n">
        <v>0.0006911</v>
      </c>
    </row>
    <row r="1612">
      <c r="A1612" t="inlineStr">
        <is>
          <t>chat_window</t>
        </is>
      </c>
      <c r="B1612" t="inlineStr">
        <is>
          <t>main</t>
        </is>
      </c>
      <c r="C1612" t="inlineStr">
        <is>
          <t>openai/gpt-5.6-luna</t>
        </is>
      </c>
      <c r="D1612" t="inlineStr">
        <is>
          <t>openai/gpt-5.6-luna</t>
        </is>
      </c>
      <c r="I1612" t="n">
        <v>0</v>
      </c>
      <c r="J1612" t="inlineStr">
        <is>
          <t>chat2</t>
        </is>
      </c>
      <c r="K1612" t="n">
        <v>114</v>
      </c>
      <c r="L1612" t="inlineStr">
        <is>
          <t>chat2/updated-1</t>
        </is>
      </c>
      <c r="M1612" t="inlineStr">
        <is>
          <t>updated</t>
        </is>
      </c>
      <c r="N1612" t="inlineStr">
        <is>
          <t>What is notifier's budget now, in thousands of dollars?</t>
        </is>
      </c>
      <c r="O1612" t="n">
        <v>55</v>
      </c>
      <c r="P1612" t="inlineStr">
        <is>
          <t>not stated</t>
        </is>
      </c>
      <c r="Q1612" t="b">
        <v>0</v>
      </c>
      <c r="R1612" t="inlineStr">
        <is>
          <t>rule</t>
        </is>
      </c>
      <c r="S1612" t="n">
        <v>2408</v>
      </c>
      <c r="T1612" t="n">
        <v>2408</v>
      </c>
      <c r="U1612" t="n">
        <v>75</v>
      </c>
      <c r="V1612" t="n">
        <v>0</v>
      </c>
      <c r="W1612" t="n">
        <v>1</v>
      </c>
      <c r="X1612" t="n">
        <v>0</v>
      </c>
      <c r="Y1612" t="n">
        <v>2.739977121353149</v>
      </c>
      <c r="Z1612" t="n">
        <v>0.00069185</v>
      </c>
    </row>
    <row r="1613">
      <c r="A1613" t="inlineStr">
        <is>
          <t>chat_window</t>
        </is>
      </c>
      <c r="B1613" t="inlineStr">
        <is>
          <t>main</t>
        </is>
      </c>
      <c r="C1613" t="inlineStr">
        <is>
          <t>openai/gpt-5.6-luna</t>
        </is>
      </c>
      <c r="D1613" t="inlineStr">
        <is>
          <t>openai/gpt-5.6-luna</t>
        </is>
      </c>
      <c r="I1613" t="n">
        <v>0</v>
      </c>
      <c r="J1613" t="inlineStr">
        <is>
          <t>chat2</t>
        </is>
      </c>
      <c r="K1613" t="n">
        <v>114</v>
      </c>
      <c r="L1613" t="inlineStr">
        <is>
          <t>chat2/updated-2</t>
        </is>
      </c>
      <c r="M1613" t="inlineStr">
        <is>
          <t>updated</t>
        </is>
      </c>
      <c r="N1613" t="inlineStr">
        <is>
          <t>What is the current deadline for dashboard?</t>
        </is>
      </c>
      <c r="O1613" t="inlineStr">
        <is>
          <t>Oct 12</t>
        </is>
      </c>
      <c r="P1613" t="inlineStr">
        <is>
          <t>Oct 12</t>
        </is>
      </c>
      <c r="Q1613" t="b">
        <v>1</v>
      </c>
      <c r="R1613" t="inlineStr">
        <is>
          <t>rule</t>
        </is>
      </c>
      <c r="S1613" t="n">
        <v>2404</v>
      </c>
      <c r="T1613" t="n">
        <v>2404</v>
      </c>
      <c r="U1613" t="n">
        <v>54</v>
      </c>
      <c r="V1613" t="n">
        <v>0</v>
      </c>
      <c r="W1613" t="n">
        <v>1</v>
      </c>
      <c r="X1613" t="n">
        <v>0</v>
      </c>
      <c r="Y1613" t="n">
        <v>2.221801996231079</v>
      </c>
      <c r="Z1613" t="n">
        <v>0.0006656500000000001</v>
      </c>
    </row>
    <row r="1614">
      <c r="A1614" t="inlineStr">
        <is>
          <t>chat_window</t>
        </is>
      </c>
      <c r="B1614" t="inlineStr">
        <is>
          <t>main</t>
        </is>
      </c>
      <c r="C1614" t="inlineStr">
        <is>
          <t>openai/gpt-5.6-luna</t>
        </is>
      </c>
      <c r="D1614" t="inlineStr">
        <is>
          <t>openai/gpt-5.6-luna</t>
        </is>
      </c>
      <c r="I1614" t="n">
        <v>0</v>
      </c>
      <c r="J1614" t="inlineStr">
        <is>
          <t>chat2</t>
        </is>
      </c>
      <c r="K1614" t="n">
        <v>114</v>
      </c>
      <c r="L1614" t="inlineStr">
        <is>
          <t>chat2/updated-3</t>
        </is>
      </c>
      <c r="M1614" t="inlineStr">
        <is>
          <t>updated</t>
        </is>
      </c>
      <c r="N1614" t="inlineStr">
        <is>
          <t>What is scheduler-v2's budget, in thousands of dollars?</t>
        </is>
      </c>
      <c r="O1614" t="n">
        <v>50</v>
      </c>
      <c r="P1614" t="inlineStr">
        <is>
          <t>50</t>
        </is>
      </c>
      <c r="Q1614" t="b">
        <v>1</v>
      </c>
      <c r="R1614" t="inlineStr">
        <is>
          <t>rule</t>
        </is>
      </c>
      <c r="S1614" t="n">
        <v>2409</v>
      </c>
      <c r="T1614" t="n">
        <v>2409</v>
      </c>
      <c r="U1614" t="n">
        <v>89</v>
      </c>
      <c r="V1614" t="n">
        <v>0</v>
      </c>
      <c r="W1614" t="n">
        <v>1</v>
      </c>
      <c r="X1614" t="n">
        <v>0</v>
      </c>
      <c r="Y1614" t="n">
        <v>3.673874855041504</v>
      </c>
      <c r="Z1614" t="n">
        <v>0.0007089</v>
      </c>
    </row>
    <row r="1615">
      <c r="A1615" t="inlineStr">
        <is>
          <t>chat_window</t>
        </is>
      </c>
      <c r="B1615" t="inlineStr">
        <is>
          <t>main</t>
        </is>
      </c>
      <c r="C1615" t="inlineStr">
        <is>
          <t>openai/gpt-5.6-luna</t>
        </is>
      </c>
      <c r="D1615" t="inlineStr">
        <is>
          <t>openai/gpt-5.6-luna</t>
        </is>
      </c>
      <c r="I1615" t="n">
        <v>0</v>
      </c>
      <c r="J1615" t="inlineStr">
        <is>
          <t>chat2</t>
        </is>
      </c>
      <c r="K1615" t="n">
        <v>114</v>
      </c>
      <c r="L1615" t="inlineStr">
        <is>
          <t>chat2/updated-4</t>
        </is>
      </c>
      <c r="M1615" t="inlineStr">
        <is>
          <t>updated</t>
        </is>
      </c>
      <c r="N1615" t="inlineStr">
        <is>
          <t>Who owns search-index now?</t>
        </is>
      </c>
      <c r="O1615" t="inlineStr">
        <is>
          <t>Chen</t>
        </is>
      </c>
      <c r="P1615" t="inlineStr">
        <is>
          <t>not stated</t>
        </is>
      </c>
      <c r="Q1615" t="b">
        <v>0</v>
      </c>
      <c r="R1615" t="inlineStr">
        <is>
          <t>rule</t>
        </is>
      </c>
      <c r="S1615" t="n">
        <v>2402</v>
      </c>
      <c r="T1615" t="n">
        <v>2402</v>
      </c>
      <c r="U1615" t="n">
        <v>39</v>
      </c>
      <c r="V1615" t="n">
        <v>0</v>
      </c>
      <c r="W1615" t="n">
        <v>1</v>
      </c>
      <c r="X1615" t="n">
        <v>0</v>
      </c>
      <c r="Y1615" t="n">
        <v>1.326289892196655</v>
      </c>
      <c r="Z1615" t="n">
        <v>0.00064715</v>
      </c>
    </row>
    <row r="1616">
      <c r="A1616" t="inlineStr">
        <is>
          <t>chat_window</t>
        </is>
      </c>
      <c r="B1616" t="inlineStr">
        <is>
          <t>main</t>
        </is>
      </c>
      <c r="C1616" t="inlineStr">
        <is>
          <t>openai/gpt-5.6-luna</t>
        </is>
      </c>
      <c r="D1616" t="inlineStr">
        <is>
          <t>openai/gpt-5.6-luna</t>
        </is>
      </c>
      <c r="I1616" t="n">
        <v>0</v>
      </c>
      <c r="J1616" t="inlineStr">
        <is>
          <t>chat2</t>
        </is>
      </c>
      <c r="K1616" t="n">
        <v>114</v>
      </c>
      <c r="L1616" t="inlineStr">
        <is>
          <t>chat2/updated-5</t>
        </is>
      </c>
      <c r="M1616" t="inlineStr">
        <is>
          <t>updated</t>
        </is>
      </c>
      <c r="N1616" t="inlineStr">
        <is>
          <t>Which datastore does notifier use?</t>
        </is>
      </c>
      <c r="O1616" t="inlineStr">
        <is>
          <t>Redis</t>
        </is>
      </c>
      <c r="P1616" t="inlineStr">
        <is>
          <t>Redis</t>
        </is>
      </c>
      <c r="Q1616" t="b">
        <v>1</v>
      </c>
      <c r="R1616" t="inlineStr">
        <is>
          <t>rule</t>
        </is>
      </c>
      <c r="S1616" t="n">
        <v>2402</v>
      </c>
      <c r="T1616" t="n">
        <v>2402</v>
      </c>
      <c r="U1616" t="n">
        <v>61</v>
      </c>
      <c r="V1616" t="n">
        <v>0</v>
      </c>
      <c r="W1616" t="n">
        <v>1</v>
      </c>
      <c r="X1616" t="n">
        <v>0</v>
      </c>
      <c r="Y1616" t="n">
        <v>2.448753118515015</v>
      </c>
      <c r="Z1616" t="n">
        <v>0.00067355</v>
      </c>
    </row>
    <row r="1617">
      <c r="A1617" t="inlineStr">
        <is>
          <t>chat_asstclip</t>
        </is>
      </c>
      <c r="B1617" t="inlineStr">
        <is>
          <t>wild</t>
        </is>
      </c>
      <c r="C1617" t="inlineStr">
        <is>
          <t>openai/gpt-5.6-luna</t>
        </is>
      </c>
      <c r="D1617" t="inlineStr">
        <is>
          <t>openai/gpt-5.6-luna</t>
        </is>
      </c>
      <c r="E1617" t="n">
        <v>1</v>
      </c>
      <c r="F1617" t="inlineStr">
        <is>
          <t>messy</t>
        </is>
      </c>
      <c r="G1617" t="b">
        <v>0</v>
      </c>
      <c r="H1617" t="inlineStr"/>
      <c r="I1617" t="n">
        <v>0</v>
      </c>
      <c r="J1617" t="inlineStr">
        <is>
          <t>chat2m</t>
        </is>
      </c>
      <c r="K1617" t="n">
        <v>114</v>
      </c>
      <c r="L1617" t="inlineStr">
        <is>
          <t>chat2/absent-0</t>
        </is>
      </c>
      <c r="M1617" t="inlineStr">
        <is>
          <t>absent</t>
        </is>
      </c>
      <c r="N1617" t="inlineStr">
        <is>
          <t>Which CI provider did we decide on?</t>
        </is>
      </c>
      <c r="O1617" t="inlineStr">
        <is>
          <t>not stated</t>
        </is>
      </c>
      <c r="P1617" t="inlineStr">
        <is>
          <t>not stated</t>
        </is>
      </c>
      <c r="Q1617" t="b">
        <v>1</v>
      </c>
      <c r="R1617" t="inlineStr">
        <is>
          <t>rule</t>
        </is>
      </c>
      <c r="S1617" t="n">
        <v>4083</v>
      </c>
      <c r="T1617" t="n">
        <v>4083</v>
      </c>
      <c r="U1617" t="n">
        <v>43</v>
      </c>
      <c r="V1617" t="n">
        <v>0</v>
      </c>
      <c r="W1617" t="n">
        <v>1</v>
      </c>
      <c r="X1617" t="n">
        <v>0</v>
      </c>
      <c r="Y1617" t="n">
        <v>1.610307931900024</v>
      </c>
      <c r="Z1617" t="n">
        <v>0.0010722</v>
      </c>
    </row>
    <row r="1618">
      <c r="A1618" t="inlineStr">
        <is>
          <t>chat_asstclip</t>
        </is>
      </c>
      <c r="B1618" t="inlineStr">
        <is>
          <t>wild</t>
        </is>
      </c>
      <c r="C1618" t="inlineStr">
        <is>
          <t>openai/gpt-5.6-luna</t>
        </is>
      </c>
      <c r="D1618" t="inlineStr">
        <is>
          <t>openai/gpt-5.6-luna</t>
        </is>
      </c>
      <c r="E1618" t="n">
        <v>1</v>
      </c>
      <c r="F1618" t="inlineStr">
        <is>
          <t>messy</t>
        </is>
      </c>
      <c r="G1618" t="b">
        <v>0</v>
      </c>
      <c r="H1618" t="inlineStr"/>
      <c r="I1618" t="n">
        <v>0</v>
      </c>
      <c r="J1618" t="inlineStr">
        <is>
          <t>chat2m</t>
        </is>
      </c>
      <c r="K1618" t="n">
        <v>114</v>
      </c>
      <c r="L1618" t="inlineStr">
        <is>
          <t>chat2/absent-1</t>
        </is>
      </c>
      <c r="M1618" t="inlineStr">
        <is>
          <t>absent</t>
        </is>
      </c>
      <c r="N1618" t="inlineStr">
        <is>
          <t>What uptime SLA did we commit to for the launch?</t>
        </is>
      </c>
      <c r="O1618" t="inlineStr">
        <is>
          <t>not stated</t>
        </is>
      </c>
      <c r="P1618" t="inlineStr">
        <is>
          <t>not stated</t>
        </is>
      </c>
      <c r="Q1618" t="b">
        <v>1</v>
      </c>
      <c r="R1618" t="inlineStr">
        <is>
          <t>rule</t>
        </is>
      </c>
      <c r="S1618" t="n">
        <v>4086</v>
      </c>
      <c r="T1618" t="n">
        <v>4086</v>
      </c>
      <c r="U1618" t="n">
        <v>39</v>
      </c>
      <c r="V1618" t="n">
        <v>0</v>
      </c>
      <c r="W1618" t="n">
        <v>1</v>
      </c>
      <c r="X1618" t="n">
        <v>0</v>
      </c>
      <c r="Y1618" t="n">
        <v>2.723304271697998</v>
      </c>
      <c r="Z1618" t="n">
        <v>0.00106815</v>
      </c>
    </row>
    <row r="1619">
      <c r="A1619" t="inlineStr">
        <is>
          <t>chat_asstclip</t>
        </is>
      </c>
      <c r="B1619" t="inlineStr">
        <is>
          <t>wild</t>
        </is>
      </c>
      <c r="C1619" t="inlineStr">
        <is>
          <t>openai/gpt-5.6-luna</t>
        </is>
      </c>
      <c r="D1619" t="inlineStr">
        <is>
          <t>openai/gpt-5.6-luna</t>
        </is>
      </c>
      <c r="E1619" t="n">
        <v>1</v>
      </c>
      <c r="F1619" t="inlineStr">
        <is>
          <t>messy</t>
        </is>
      </c>
      <c r="G1619" t="b">
        <v>0</v>
      </c>
      <c r="H1619" t="inlineStr"/>
      <c r="I1619" t="n">
        <v>0</v>
      </c>
      <c r="J1619" t="inlineStr">
        <is>
          <t>chat2m</t>
        </is>
      </c>
      <c r="K1619" t="n">
        <v>114</v>
      </c>
      <c r="L1619" t="inlineStr">
        <is>
          <t>chat2/count-0</t>
        </is>
      </c>
      <c r="M1619" t="inlineStr">
        <is>
          <t>count</t>
        </is>
      </c>
      <c r="N1619" t="inlineStr">
        <is>
          <t>How many modules are currently in scope for the launch?</t>
        </is>
      </c>
      <c r="O1619" t="n">
        <v>6</v>
      </c>
      <c r="P1619" t="inlineStr">
        <is>
          <t>6</t>
        </is>
      </c>
      <c r="Q1619" t="b">
        <v>1</v>
      </c>
      <c r="R1619" t="inlineStr">
        <is>
          <t>rule</t>
        </is>
      </c>
      <c r="S1619" t="n">
        <v>4086</v>
      </c>
      <c r="T1619" t="n">
        <v>4086</v>
      </c>
      <c r="U1619" t="n">
        <v>76</v>
      </c>
      <c r="V1619" t="n">
        <v>0</v>
      </c>
      <c r="W1619" t="n">
        <v>1</v>
      </c>
      <c r="X1619" t="n">
        <v>0</v>
      </c>
      <c r="Y1619" t="n">
        <v>2.780155897140503</v>
      </c>
      <c r="Z1619" t="n">
        <v>0.00111255</v>
      </c>
    </row>
    <row r="1620">
      <c r="A1620" t="inlineStr">
        <is>
          <t>chat_asstclip</t>
        </is>
      </c>
      <c r="B1620" t="inlineStr">
        <is>
          <t>wild</t>
        </is>
      </c>
      <c r="C1620" t="inlineStr">
        <is>
          <t>openai/gpt-5.6-luna</t>
        </is>
      </c>
      <c r="D1620" t="inlineStr">
        <is>
          <t>openai/gpt-5.6-luna</t>
        </is>
      </c>
      <c r="E1620" t="n">
        <v>1</v>
      </c>
      <c r="F1620" t="inlineStr">
        <is>
          <t>messy</t>
        </is>
      </c>
      <c r="G1620" t="b">
        <v>0</v>
      </c>
      <c r="H1620" t="inlineStr"/>
      <c r="I1620" t="n">
        <v>0</v>
      </c>
      <c r="J1620" t="inlineStr">
        <is>
          <t>chat2m</t>
        </is>
      </c>
      <c r="K1620" t="n">
        <v>114</v>
      </c>
      <c r="L1620" t="inlineStr">
        <is>
          <t>chat2/early-0</t>
        </is>
      </c>
      <c r="M1620" t="inlineStr">
        <is>
          <t>early</t>
        </is>
      </c>
      <c r="N1620" t="inlineStr">
        <is>
          <t>Who owns notifier?</t>
        </is>
      </c>
      <c r="O1620" t="inlineStr">
        <is>
          <t>Jonas</t>
        </is>
      </c>
      <c r="P1620" t="inlineStr">
        <is>
          <t>Jonas</t>
        </is>
      </c>
      <c r="Q1620" t="b">
        <v>1</v>
      </c>
      <c r="R1620" t="inlineStr">
        <is>
          <t>rule</t>
        </is>
      </c>
      <c r="S1620" t="n">
        <v>4079</v>
      </c>
      <c r="T1620" t="n">
        <v>4079</v>
      </c>
      <c r="U1620" t="n">
        <v>55</v>
      </c>
      <c r="V1620" t="n">
        <v>0</v>
      </c>
      <c r="W1620" t="n">
        <v>1</v>
      </c>
      <c r="X1620" t="n">
        <v>0</v>
      </c>
      <c r="Y1620" t="n">
        <v>1.477970123291016</v>
      </c>
      <c r="Z1620" t="n">
        <v>0.0010856</v>
      </c>
    </row>
    <row r="1621">
      <c r="A1621" t="inlineStr">
        <is>
          <t>chat_asstclip</t>
        </is>
      </c>
      <c r="B1621" t="inlineStr">
        <is>
          <t>wild</t>
        </is>
      </c>
      <c r="C1621" t="inlineStr">
        <is>
          <t>openai/gpt-5.6-luna</t>
        </is>
      </c>
      <c r="D1621" t="inlineStr">
        <is>
          <t>openai/gpt-5.6-luna</t>
        </is>
      </c>
      <c r="E1621" t="n">
        <v>1</v>
      </c>
      <c r="F1621" t="inlineStr">
        <is>
          <t>messy</t>
        </is>
      </c>
      <c r="G1621" t="b">
        <v>0</v>
      </c>
      <c r="H1621" t="inlineStr"/>
      <c r="I1621" t="n">
        <v>0</v>
      </c>
      <c r="J1621" t="inlineStr">
        <is>
          <t>chat2m</t>
        </is>
      </c>
      <c r="K1621" t="n">
        <v>114</v>
      </c>
      <c r="L1621" t="inlineStr">
        <is>
          <t>chat2/early-1</t>
        </is>
      </c>
      <c r="M1621" t="inlineStr">
        <is>
          <t>early</t>
        </is>
      </c>
      <c r="N1621" t="inlineStr">
        <is>
          <t>Which region are we deploying Cinder to?</t>
        </is>
      </c>
      <c r="O1621" t="inlineStr">
        <is>
          <t>us-east-1</t>
        </is>
      </c>
      <c r="P1621" t="inlineStr">
        <is>
          <t>us-east-1</t>
        </is>
      </c>
      <c r="Q1621" t="b">
        <v>1</v>
      </c>
      <c r="R1621" t="inlineStr">
        <is>
          <t>rule</t>
        </is>
      </c>
      <c r="S1621" t="n">
        <v>4084</v>
      </c>
      <c r="T1621" t="n">
        <v>4084</v>
      </c>
      <c r="U1621" t="n">
        <v>54</v>
      </c>
      <c r="V1621" t="n">
        <v>0</v>
      </c>
      <c r="W1621" t="n">
        <v>1</v>
      </c>
      <c r="X1621" t="n">
        <v>0</v>
      </c>
      <c r="Y1621" t="n">
        <v>2.094849109649658</v>
      </c>
      <c r="Z1621" t="n">
        <v>0.00108565</v>
      </c>
    </row>
    <row r="1622">
      <c r="A1622" t="inlineStr">
        <is>
          <t>chat_asstclip</t>
        </is>
      </c>
      <c r="B1622" t="inlineStr">
        <is>
          <t>wild</t>
        </is>
      </c>
      <c r="C1622" t="inlineStr">
        <is>
          <t>openai/gpt-5.6-luna</t>
        </is>
      </c>
      <c r="D1622" t="inlineStr">
        <is>
          <t>openai/gpt-5.6-luna</t>
        </is>
      </c>
      <c r="E1622" t="n">
        <v>1</v>
      </c>
      <c r="F1622" t="inlineStr">
        <is>
          <t>messy</t>
        </is>
      </c>
      <c r="G1622" t="b">
        <v>0</v>
      </c>
      <c r="H1622" t="inlineStr"/>
      <c r="I1622" t="n">
        <v>0</v>
      </c>
      <c r="J1622" t="inlineStr">
        <is>
          <t>chat2m</t>
        </is>
      </c>
      <c r="K1622" t="n">
        <v>114</v>
      </c>
      <c r="L1622" t="inlineStr">
        <is>
          <t>chat2/early-2</t>
        </is>
      </c>
      <c r="M1622" t="inlineStr">
        <is>
          <t>early</t>
        </is>
      </c>
      <c r="N1622" t="inlineStr">
        <is>
          <t>At what time (UTC) is the daily standup?</t>
        </is>
      </c>
      <c r="O1622" t="inlineStr">
        <is>
          <t>09:15</t>
        </is>
      </c>
      <c r="P1622" t="inlineStr">
        <is>
          <t>09:15 UTC</t>
        </is>
      </c>
      <c r="Q1622" t="b">
        <v>1</v>
      </c>
      <c r="R1622" t="inlineStr">
        <is>
          <t>rule</t>
        </is>
      </c>
      <c r="S1622" t="n">
        <v>4087</v>
      </c>
      <c r="T1622" t="n">
        <v>4087</v>
      </c>
      <c r="U1622" t="n">
        <v>50</v>
      </c>
      <c r="V1622" t="n">
        <v>0</v>
      </c>
      <c r="W1622" t="n">
        <v>1</v>
      </c>
      <c r="X1622" t="n">
        <v>0</v>
      </c>
      <c r="Y1622" t="n">
        <v>1.742286920547485</v>
      </c>
      <c r="Z1622" t="n">
        <v>0.0010816</v>
      </c>
    </row>
    <row r="1623">
      <c r="A1623" t="inlineStr">
        <is>
          <t>chat_asstclip</t>
        </is>
      </c>
      <c r="B1623" t="inlineStr">
        <is>
          <t>wild</t>
        </is>
      </c>
      <c r="C1623" t="inlineStr">
        <is>
          <t>openai/gpt-5.6-luna</t>
        </is>
      </c>
      <c r="D1623" t="inlineStr">
        <is>
          <t>openai/gpt-5.6-luna</t>
        </is>
      </c>
      <c r="E1623" t="n">
        <v>1</v>
      </c>
      <c r="F1623" t="inlineStr">
        <is>
          <t>messy</t>
        </is>
      </c>
      <c r="G1623" t="b">
        <v>0</v>
      </c>
      <c r="H1623" t="inlineStr"/>
      <c r="I1623" t="n">
        <v>0</v>
      </c>
      <c r="J1623" t="inlineStr">
        <is>
          <t>chat2m</t>
        </is>
      </c>
      <c r="K1623" t="n">
        <v>114</v>
      </c>
      <c r="L1623" t="inlineStr">
        <is>
          <t>chat2/list-0</t>
        </is>
      </c>
      <c r="M1623" t="inlineStr">
        <is>
          <t>list</t>
        </is>
      </c>
      <c r="N1623" t="inlineStr">
        <is>
          <t>Which in-scope modules are P0?</t>
        </is>
      </c>
      <c r="O1623" t="inlineStr">
        <is>
          <t>["search-index", "dashboard", "scheduler-v2"]</t>
        </is>
      </c>
      <c r="P1623" t="inlineStr">
        <is>
          <t>search-index, scheduler-v2, dashboard</t>
        </is>
      </c>
      <c r="Q1623" t="b">
        <v>1</v>
      </c>
      <c r="R1623" t="inlineStr">
        <is>
          <t>rule</t>
        </is>
      </c>
      <c r="S1623" t="n">
        <v>4084</v>
      </c>
      <c r="T1623" t="n">
        <v>4084</v>
      </c>
      <c r="U1623" t="n">
        <v>135</v>
      </c>
      <c r="V1623" t="n">
        <v>0</v>
      </c>
      <c r="W1623" t="n">
        <v>1</v>
      </c>
      <c r="X1623" t="n">
        <v>0</v>
      </c>
      <c r="Y1623" t="n">
        <v>2.867627859115601</v>
      </c>
      <c r="Z1623" t="n">
        <v>0.00118285</v>
      </c>
    </row>
    <row r="1624">
      <c r="A1624" t="inlineStr">
        <is>
          <t>chat_asstclip</t>
        </is>
      </c>
      <c r="B1624" t="inlineStr">
        <is>
          <t>wild</t>
        </is>
      </c>
      <c r="C1624" t="inlineStr">
        <is>
          <t>openai/gpt-5.6-luna</t>
        </is>
      </c>
      <c r="D1624" t="inlineStr">
        <is>
          <t>openai/gpt-5.6-luna</t>
        </is>
      </c>
      <c r="E1624" t="n">
        <v>1</v>
      </c>
      <c r="F1624" t="inlineStr">
        <is>
          <t>messy</t>
        </is>
      </c>
      <c r="G1624" t="b">
        <v>0</v>
      </c>
      <c r="H1624" t="inlineStr"/>
      <c r="I1624" t="n">
        <v>0</v>
      </c>
      <c r="J1624" t="inlineStr">
        <is>
          <t>chat2m</t>
        </is>
      </c>
      <c r="K1624" t="n">
        <v>114</v>
      </c>
      <c r="L1624" t="inlineStr">
        <is>
          <t>chat2/neg-0</t>
        </is>
      </c>
      <c r="M1624" t="inlineStr">
        <is>
          <t>negation</t>
        </is>
      </c>
      <c r="N1624" t="inlineStr">
        <is>
          <t>Which in-scope module has no datastore decided yet?</t>
        </is>
      </c>
      <c r="O1624" t="inlineStr">
        <is>
          <t>dashboard</t>
        </is>
      </c>
      <c r="P1624" t="inlineStr">
        <is>
          <t>dashboard</t>
        </is>
      </c>
      <c r="Q1624" t="b">
        <v>1</v>
      </c>
      <c r="R1624" t="inlineStr">
        <is>
          <t>rule</t>
        </is>
      </c>
      <c r="S1624" t="n">
        <v>4086</v>
      </c>
      <c r="T1624" t="n">
        <v>4086</v>
      </c>
      <c r="U1624" t="n">
        <v>131</v>
      </c>
      <c r="V1624" t="n">
        <v>0</v>
      </c>
      <c r="W1624" t="n">
        <v>1</v>
      </c>
      <c r="X1624" t="n">
        <v>0</v>
      </c>
      <c r="Y1624" t="n">
        <v>2.972962141036987</v>
      </c>
      <c r="Z1624" t="n">
        <v>0.00117855</v>
      </c>
    </row>
    <row r="1625">
      <c r="A1625" t="inlineStr">
        <is>
          <t>chat_asstclip</t>
        </is>
      </c>
      <c r="B1625" t="inlineStr">
        <is>
          <t>wild</t>
        </is>
      </c>
      <c r="C1625" t="inlineStr">
        <is>
          <t>openai/gpt-5.6-luna</t>
        </is>
      </c>
      <c r="D1625" t="inlineStr">
        <is>
          <t>openai/gpt-5.6-luna</t>
        </is>
      </c>
      <c r="E1625" t="n">
        <v>1</v>
      </c>
      <c r="F1625" t="inlineStr">
        <is>
          <t>messy</t>
        </is>
      </c>
      <c r="G1625" t="b">
        <v>0</v>
      </c>
      <c r="H1625" t="inlineStr"/>
      <c r="I1625" t="n">
        <v>0</v>
      </c>
      <c r="J1625" t="inlineStr">
        <is>
          <t>chat2m</t>
        </is>
      </c>
      <c r="K1625" t="n">
        <v>114</v>
      </c>
      <c r="L1625" t="inlineStr">
        <is>
          <t>chat2/original-0</t>
        </is>
      </c>
      <c r="M1625" t="inlineStr">
        <is>
          <t>original</t>
        </is>
      </c>
      <c r="N1625" t="inlineStr">
        <is>
          <t>What was the very first deadline we set for search-index, before any changes?</t>
        </is>
      </c>
      <c r="O1625" t="inlineStr">
        <is>
          <t>Oct 15</t>
        </is>
      </c>
      <c r="P1625" t="inlineStr">
        <is>
          <t>Oct 15</t>
        </is>
      </c>
      <c r="Q1625" t="b">
        <v>1</v>
      </c>
      <c r="R1625" t="inlineStr">
        <is>
          <t>rule</t>
        </is>
      </c>
      <c r="S1625" t="n">
        <v>4091</v>
      </c>
      <c r="T1625" t="n">
        <v>4091</v>
      </c>
      <c r="U1625" t="n">
        <v>74</v>
      </c>
      <c r="V1625" t="n">
        <v>0</v>
      </c>
      <c r="W1625" t="n">
        <v>1</v>
      </c>
      <c r="X1625" t="n">
        <v>0</v>
      </c>
      <c r="Y1625" t="n">
        <v>2.195913314819336</v>
      </c>
      <c r="Z1625" t="n">
        <v>0.0011114</v>
      </c>
    </row>
    <row r="1626">
      <c r="A1626" t="inlineStr">
        <is>
          <t>chat_asstclip</t>
        </is>
      </c>
      <c r="B1626" t="inlineStr">
        <is>
          <t>wild</t>
        </is>
      </c>
      <c r="C1626" t="inlineStr">
        <is>
          <t>openai/gpt-5.6-luna</t>
        </is>
      </c>
      <c r="D1626" t="inlineStr">
        <is>
          <t>openai/gpt-5.6-luna</t>
        </is>
      </c>
      <c r="E1626" t="n">
        <v>1</v>
      </c>
      <c r="F1626" t="inlineStr">
        <is>
          <t>messy</t>
        </is>
      </c>
      <c r="G1626" t="b">
        <v>0</v>
      </c>
      <c r="H1626" t="inlineStr"/>
      <c r="I1626" t="n">
        <v>0</v>
      </c>
      <c r="J1626" t="inlineStr">
        <is>
          <t>chat2m</t>
        </is>
      </c>
      <c r="K1626" t="n">
        <v>114</v>
      </c>
      <c r="L1626" t="inlineStr">
        <is>
          <t>chat2/paste-0</t>
        </is>
      </c>
      <c r="M1626" t="inlineStr">
        <is>
          <t>paste</t>
        </is>
      </c>
      <c r="N1626" t="inlineStr">
        <is>
          <t>What p95 latency, in ms, did the load test I pasted report?</t>
        </is>
      </c>
      <c r="O1626" t="n">
        <v>596</v>
      </c>
      <c r="P1626" t="inlineStr">
        <is>
          <t>596 ms</t>
        </is>
      </c>
      <c r="Q1626" t="b">
        <v>1</v>
      </c>
      <c r="R1626" t="inlineStr">
        <is>
          <t>rule</t>
        </is>
      </c>
      <c r="S1626" t="n">
        <v>4091</v>
      </c>
      <c r="T1626" t="n">
        <v>4091</v>
      </c>
      <c r="U1626" t="n">
        <v>47</v>
      </c>
      <c r="V1626" t="n">
        <v>0</v>
      </c>
      <c r="W1626" t="n">
        <v>1</v>
      </c>
      <c r="X1626" t="n">
        <v>0</v>
      </c>
      <c r="Y1626" t="n">
        <v>1.587909936904907</v>
      </c>
      <c r="Z1626" t="n">
        <v>0.001079</v>
      </c>
    </row>
    <row r="1627">
      <c r="A1627" t="inlineStr">
        <is>
          <t>chat_asstclip</t>
        </is>
      </c>
      <c r="B1627" t="inlineStr">
        <is>
          <t>wild</t>
        </is>
      </c>
      <c r="C1627" t="inlineStr">
        <is>
          <t>openai/gpt-5.6-luna</t>
        </is>
      </c>
      <c r="D1627" t="inlineStr">
        <is>
          <t>openai/gpt-5.6-luna</t>
        </is>
      </c>
      <c r="E1627" t="n">
        <v>1</v>
      </c>
      <c r="F1627" t="inlineStr">
        <is>
          <t>messy</t>
        </is>
      </c>
      <c r="G1627" t="b">
        <v>0</v>
      </c>
      <c r="H1627" t="inlineStr"/>
      <c r="I1627" t="n">
        <v>0</v>
      </c>
      <c r="J1627" t="inlineStr">
        <is>
          <t>chat2m</t>
        </is>
      </c>
      <c r="K1627" t="n">
        <v>114</v>
      </c>
      <c r="L1627" t="inlineStr">
        <is>
          <t>chat2/paste-1</t>
        </is>
      </c>
      <c r="M1627" t="inlineStr">
        <is>
          <t>paste</t>
        </is>
      </c>
      <c r="N1627" t="inlineStr">
        <is>
          <t>How many tests failed in the CI output I pasted?</t>
        </is>
      </c>
      <c r="O1627" t="n">
        <v>2</v>
      </c>
      <c r="P1627" t="inlineStr">
        <is>
          <t>2</t>
        </is>
      </c>
      <c r="Q1627" t="b">
        <v>1</v>
      </c>
      <c r="R1627" t="inlineStr">
        <is>
          <t>rule</t>
        </is>
      </c>
      <c r="S1627" t="n">
        <v>4086</v>
      </c>
      <c r="T1627" t="n">
        <v>4086</v>
      </c>
      <c r="U1627" t="n">
        <v>25</v>
      </c>
      <c r="V1627" t="n">
        <v>0</v>
      </c>
      <c r="W1627" t="n">
        <v>1</v>
      </c>
      <c r="X1627" t="n">
        <v>0</v>
      </c>
      <c r="Y1627" t="n">
        <v>2.241327047348022</v>
      </c>
      <c r="Z1627" t="n">
        <v>0.00105135</v>
      </c>
    </row>
    <row r="1628">
      <c r="A1628" t="inlineStr">
        <is>
          <t>chat_asstclip</t>
        </is>
      </c>
      <c r="B1628" t="inlineStr">
        <is>
          <t>wild</t>
        </is>
      </c>
      <c r="C1628" t="inlineStr">
        <is>
          <t>openai/gpt-5.6-luna</t>
        </is>
      </c>
      <c r="D1628" t="inlineStr">
        <is>
          <t>openai/gpt-5.6-luna</t>
        </is>
      </c>
      <c r="E1628" t="n">
        <v>1</v>
      </c>
      <c r="F1628" t="inlineStr">
        <is>
          <t>messy</t>
        </is>
      </c>
      <c r="G1628" t="b">
        <v>0</v>
      </c>
      <c r="H1628" t="inlineStr"/>
      <c r="I1628" t="n">
        <v>0</v>
      </c>
      <c r="J1628" t="inlineStr">
        <is>
          <t>chat2m</t>
        </is>
      </c>
      <c r="K1628" t="n">
        <v>114</v>
      </c>
      <c r="L1628" t="inlineStr">
        <is>
          <t>chat2/paste-2</t>
        </is>
      </c>
      <c r="M1628" t="inlineStr">
        <is>
          <t>paste</t>
        </is>
      </c>
      <c r="N1628" t="inlineStr">
        <is>
          <t>What is db_pool_size in the config I pasted?</t>
        </is>
      </c>
      <c r="O1628" t="n">
        <v>32</v>
      </c>
      <c r="P1628" t="inlineStr">
        <is>
          <t>32</t>
        </is>
      </c>
      <c r="Q1628" t="b">
        <v>1</v>
      </c>
      <c r="R1628" t="inlineStr">
        <is>
          <t>rule</t>
        </is>
      </c>
      <c r="S1628" t="n">
        <v>4086</v>
      </c>
      <c r="T1628" t="n">
        <v>4086</v>
      </c>
      <c r="U1628" t="n">
        <v>48</v>
      </c>
      <c r="V1628" t="n">
        <v>0</v>
      </c>
      <c r="W1628" t="n">
        <v>1</v>
      </c>
      <c r="X1628" t="n">
        <v>0</v>
      </c>
      <c r="Y1628" t="n">
        <v>1.224072933197021</v>
      </c>
      <c r="Z1628" t="n">
        <v>0.00107895</v>
      </c>
    </row>
    <row r="1629">
      <c r="A1629" t="inlineStr">
        <is>
          <t>chat_asstclip</t>
        </is>
      </c>
      <c r="B1629" t="inlineStr">
        <is>
          <t>wild</t>
        </is>
      </c>
      <c r="C1629" t="inlineStr">
        <is>
          <t>openai/gpt-5.6-luna</t>
        </is>
      </c>
      <c r="D1629" t="inlineStr">
        <is>
          <t>openai/gpt-5.6-luna</t>
        </is>
      </c>
      <c r="E1629" t="n">
        <v>1</v>
      </c>
      <c r="F1629" t="inlineStr">
        <is>
          <t>messy</t>
        </is>
      </c>
      <c r="G1629" t="b">
        <v>0</v>
      </c>
      <c r="H1629" t="inlineStr"/>
      <c r="I1629" t="n">
        <v>0</v>
      </c>
      <c r="J1629" t="inlineStr">
        <is>
          <t>chat2m</t>
        </is>
      </c>
      <c r="K1629" t="n">
        <v>114</v>
      </c>
      <c r="L1629" t="inlineStr">
        <is>
          <t>chat2/sum-0</t>
        </is>
      </c>
      <c r="M1629" t="inlineStr">
        <is>
          <t>sum</t>
        </is>
      </c>
      <c r="N1629" t="inlineStr">
        <is>
          <t>What is the total budget, in thousands of dollars, across the modules currently in scope?</t>
        </is>
      </c>
      <c r="O1629" t="n">
        <v>245</v>
      </c>
      <c r="P1629" t="inlineStr">
        <is>
          <t>245 thousand dollars</t>
        </is>
      </c>
      <c r="Q1629" t="b">
        <v>1</v>
      </c>
      <c r="R1629" t="inlineStr">
        <is>
          <t>rule</t>
        </is>
      </c>
      <c r="S1629" t="n">
        <v>4093</v>
      </c>
      <c r="T1629" t="n">
        <v>4093</v>
      </c>
      <c r="U1629" t="n">
        <v>175</v>
      </c>
      <c r="V1629" t="n">
        <v>0</v>
      </c>
      <c r="W1629" t="n">
        <v>1</v>
      </c>
      <c r="X1629" t="n">
        <v>0</v>
      </c>
      <c r="Y1629" t="n">
        <v>2.43216609954834</v>
      </c>
      <c r="Z1629" t="n">
        <v>0.0012331</v>
      </c>
    </row>
    <row r="1630">
      <c r="A1630" t="inlineStr">
        <is>
          <t>chat_asstclip</t>
        </is>
      </c>
      <c r="B1630" t="inlineStr">
        <is>
          <t>wild</t>
        </is>
      </c>
      <c r="C1630" t="inlineStr">
        <is>
          <t>openai/gpt-5.6-luna</t>
        </is>
      </c>
      <c r="D1630" t="inlineStr">
        <is>
          <t>openai/gpt-5.6-luna</t>
        </is>
      </c>
      <c r="E1630" t="n">
        <v>1</v>
      </c>
      <c r="F1630" t="inlineStr">
        <is>
          <t>messy</t>
        </is>
      </c>
      <c r="G1630" t="b">
        <v>0</v>
      </c>
      <c r="H1630" t="inlineStr"/>
      <c r="I1630" t="n">
        <v>0</v>
      </c>
      <c r="J1630" t="inlineStr">
        <is>
          <t>chat2m</t>
        </is>
      </c>
      <c r="K1630" t="n">
        <v>114</v>
      </c>
      <c r="L1630" t="inlineStr">
        <is>
          <t>chat2/updated-0</t>
        </is>
      </c>
      <c r="M1630" t="inlineStr">
        <is>
          <t>updated</t>
        </is>
      </c>
      <c r="N1630" t="inlineStr">
        <is>
          <t>What is the current deadline for search-index?</t>
        </is>
      </c>
      <c r="O1630" t="inlineStr">
        <is>
          <t>Oct 28</t>
        </is>
      </c>
      <c r="P1630" t="inlineStr">
        <is>
          <t>Oct 28</t>
        </is>
      </c>
      <c r="Q1630" t="b">
        <v>1</v>
      </c>
      <c r="R1630" t="inlineStr">
        <is>
          <t>rule</t>
        </is>
      </c>
      <c r="S1630" t="n">
        <v>4084</v>
      </c>
      <c r="T1630" t="n">
        <v>4084</v>
      </c>
      <c r="U1630" t="n">
        <v>55</v>
      </c>
      <c r="V1630" t="n">
        <v>0</v>
      </c>
      <c r="W1630" t="n">
        <v>1</v>
      </c>
      <c r="X1630" t="n">
        <v>0</v>
      </c>
      <c r="Y1630" t="n">
        <v>2.690948247909546</v>
      </c>
      <c r="Z1630" t="n">
        <v>0.00108685</v>
      </c>
    </row>
    <row r="1631">
      <c r="A1631" t="inlineStr">
        <is>
          <t>chat_asstclip</t>
        </is>
      </c>
      <c r="B1631" t="inlineStr">
        <is>
          <t>wild</t>
        </is>
      </c>
      <c r="C1631" t="inlineStr">
        <is>
          <t>openai/gpt-5.6-luna</t>
        </is>
      </c>
      <c r="D1631" t="inlineStr">
        <is>
          <t>openai/gpt-5.6-luna</t>
        </is>
      </c>
      <c r="E1631" t="n">
        <v>1</v>
      </c>
      <c r="F1631" t="inlineStr">
        <is>
          <t>messy</t>
        </is>
      </c>
      <c r="G1631" t="b">
        <v>0</v>
      </c>
      <c r="H1631" t="inlineStr"/>
      <c r="I1631" t="n">
        <v>0</v>
      </c>
      <c r="J1631" t="inlineStr">
        <is>
          <t>chat2m</t>
        </is>
      </c>
      <c r="K1631" t="n">
        <v>114</v>
      </c>
      <c r="L1631" t="inlineStr">
        <is>
          <t>chat2/updated-1</t>
        </is>
      </c>
      <c r="M1631" t="inlineStr">
        <is>
          <t>updated</t>
        </is>
      </c>
      <c r="N1631" t="inlineStr">
        <is>
          <t>What is notifier's budget now, in thousands of dollars?</t>
        </is>
      </c>
      <c r="O1631" t="n">
        <v>55</v>
      </c>
      <c r="P1631" t="inlineStr">
        <is>
          <t>55</t>
        </is>
      </c>
      <c r="Q1631" t="b">
        <v>1</v>
      </c>
      <c r="R1631" t="inlineStr">
        <is>
          <t>rule</t>
        </is>
      </c>
      <c r="S1631" t="n">
        <v>4087</v>
      </c>
      <c r="T1631" t="n">
        <v>4087</v>
      </c>
      <c r="U1631" t="n">
        <v>81</v>
      </c>
      <c r="V1631" t="n">
        <v>0</v>
      </c>
      <c r="W1631" t="n">
        <v>1</v>
      </c>
      <c r="X1631" t="n">
        <v>0</v>
      </c>
      <c r="Y1631" t="n">
        <v>1.919751882553101</v>
      </c>
      <c r="Z1631" t="n">
        <v>0.0011188</v>
      </c>
    </row>
    <row r="1632">
      <c r="A1632" t="inlineStr">
        <is>
          <t>chat_asstclip</t>
        </is>
      </c>
      <c r="B1632" t="inlineStr">
        <is>
          <t>wild</t>
        </is>
      </c>
      <c r="C1632" t="inlineStr">
        <is>
          <t>openai/gpt-5.6-luna</t>
        </is>
      </c>
      <c r="D1632" t="inlineStr">
        <is>
          <t>openai/gpt-5.6-luna</t>
        </is>
      </c>
      <c r="E1632" t="n">
        <v>1</v>
      </c>
      <c r="F1632" t="inlineStr">
        <is>
          <t>messy</t>
        </is>
      </c>
      <c r="G1632" t="b">
        <v>0</v>
      </c>
      <c r="H1632" t="inlineStr"/>
      <c r="I1632" t="n">
        <v>0</v>
      </c>
      <c r="J1632" t="inlineStr">
        <is>
          <t>chat2m</t>
        </is>
      </c>
      <c r="K1632" t="n">
        <v>114</v>
      </c>
      <c r="L1632" t="inlineStr">
        <is>
          <t>chat2/updated-2</t>
        </is>
      </c>
      <c r="M1632" t="inlineStr">
        <is>
          <t>updated</t>
        </is>
      </c>
      <c r="N1632" t="inlineStr">
        <is>
          <t>What is the current deadline for dashboard?</t>
        </is>
      </c>
      <c r="O1632" t="inlineStr">
        <is>
          <t>Oct 12</t>
        </is>
      </c>
      <c r="P1632" t="inlineStr">
        <is>
          <t>Oct 12</t>
        </is>
      </c>
      <c r="Q1632" t="b">
        <v>1</v>
      </c>
      <c r="R1632" t="inlineStr">
        <is>
          <t>rule</t>
        </is>
      </c>
      <c r="S1632" t="n">
        <v>4083</v>
      </c>
      <c r="T1632" t="n">
        <v>4083</v>
      </c>
      <c r="U1632" t="n">
        <v>77</v>
      </c>
      <c r="V1632" t="n">
        <v>0</v>
      </c>
      <c r="W1632" t="n">
        <v>1</v>
      </c>
      <c r="X1632" t="n">
        <v>0</v>
      </c>
      <c r="Y1632" t="n">
        <v>2.212618827819824</v>
      </c>
      <c r="Z1632" t="n">
        <v>0.001113</v>
      </c>
    </row>
    <row r="1633">
      <c r="A1633" t="inlineStr">
        <is>
          <t>chat_asstclip</t>
        </is>
      </c>
      <c r="B1633" t="inlineStr">
        <is>
          <t>wild</t>
        </is>
      </c>
      <c r="C1633" t="inlineStr">
        <is>
          <t>openai/gpt-5.6-luna</t>
        </is>
      </c>
      <c r="D1633" t="inlineStr">
        <is>
          <t>openai/gpt-5.6-luna</t>
        </is>
      </c>
      <c r="E1633" t="n">
        <v>1</v>
      </c>
      <c r="F1633" t="inlineStr">
        <is>
          <t>messy</t>
        </is>
      </c>
      <c r="G1633" t="b">
        <v>0</v>
      </c>
      <c r="H1633" t="inlineStr"/>
      <c r="I1633" t="n">
        <v>0</v>
      </c>
      <c r="J1633" t="inlineStr">
        <is>
          <t>chat2m</t>
        </is>
      </c>
      <c r="K1633" t="n">
        <v>114</v>
      </c>
      <c r="L1633" t="inlineStr">
        <is>
          <t>chat2/updated-3</t>
        </is>
      </c>
      <c r="M1633" t="inlineStr">
        <is>
          <t>updated</t>
        </is>
      </c>
      <c r="N1633" t="inlineStr">
        <is>
          <t>What is scheduler-v2's budget, in thousands of dollars?</t>
        </is>
      </c>
      <c r="O1633" t="n">
        <v>50</v>
      </c>
      <c r="P1633" t="inlineStr">
        <is>
          <t>50</t>
        </is>
      </c>
      <c r="Q1633" t="b">
        <v>1</v>
      </c>
      <c r="R1633" t="inlineStr">
        <is>
          <t>rule</t>
        </is>
      </c>
      <c r="S1633" t="n">
        <v>4088</v>
      </c>
      <c r="T1633" t="n">
        <v>4088</v>
      </c>
      <c r="U1633" t="n">
        <v>73</v>
      </c>
      <c r="V1633" t="n">
        <v>0</v>
      </c>
      <c r="W1633" t="n">
        <v>1</v>
      </c>
      <c r="X1633" t="n">
        <v>0</v>
      </c>
      <c r="Y1633" t="n">
        <v>2.522411823272705</v>
      </c>
      <c r="Z1633" t="n">
        <v>0.00110945</v>
      </c>
    </row>
    <row r="1634">
      <c r="A1634" t="inlineStr">
        <is>
          <t>chat_asstclip</t>
        </is>
      </c>
      <c r="B1634" t="inlineStr">
        <is>
          <t>wild</t>
        </is>
      </c>
      <c r="C1634" t="inlineStr">
        <is>
          <t>openai/gpt-5.6-luna</t>
        </is>
      </c>
      <c r="D1634" t="inlineStr">
        <is>
          <t>openai/gpt-5.6-luna</t>
        </is>
      </c>
      <c r="E1634" t="n">
        <v>1</v>
      </c>
      <c r="F1634" t="inlineStr">
        <is>
          <t>messy</t>
        </is>
      </c>
      <c r="G1634" t="b">
        <v>0</v>
      </c>
      <c r="H1634" t="inlineStr"/>
      <c r="I1634" t="n">
        <v>0</v>
      </c>
      <c r="J1634" t="inlineStr">
        <is>
          <t>chat2m</t>
        </is>
      </c>
      <c r="K1634" t="n">
        <v>114</v>
      </c>
      <c r="L1634" t="inlineStr">
        <is>
          <t>chat2/updated-4</t>
        </is>
      </c>
      <c r="M1634" t="inlineStr">
        <is>
          <t>updated</t>
        </is>
      </c>
      <c r="N1634" t="inlineStr">
        <is>
          <t>Who owns search-index now?</t>
        </is>
      </c>
      <c r="O1634" t="inlineStr">
        <is>
          <t>Chen</t>
        </is>
      </c>
      <c r="P1634" t="inlineStr">
        <is>
          <t>Chen</t>
        </is>
      </c>
      <c r="Q1634" t="b">
        <v>1</v>
      </c>
      <c r="R1634" t="inlineStr">
        <is>
          <t>rule</t>
        </is>
      </c>
      <c r="S1634" t="n">
        <v>4081</v>
      </c>
      <c r="T1634" t="n">
        <v>4081</v>
      </c>
      <c r="U1634" t="n">
        <v>66</v>
      </c>
      <c r="V1634" t="n">
        <v>0</v>
      </c>
      <c r="W1634" t="n">
        <v>1</v>
      </c>
      <c r="X1634" t="n">
        <v>0</v>
      </c>
      <c r="Y1634" t="n">
        <v>1.991027116775513</v>
      </c>
      <c r="Z1634" t="n">
        <v>0.0010993</v>
      </c>
    </row>
    <row r="1635">
      <c r="A1635" t="inlineStr">
        <is>
          <t>chat_asstclip</t>
        </is>
      </c>
      <c r="B1635" t="inlineStr">
        <is>
          <t>wild</t>
        </is>
      </c>
      <c r="C1635" t="inlineStr">
        <is>
          <t>openai/gpt-5.6-luna</t>
        </is>
      </c>
      <c r="D1635" t="inlineStr">
        <is>
          <t>openai/gpt-5.6-luna</t>
        </is>
      </c>
      <c r="E1635" t="n">
        <v>1</v>
      </c>
      <c r="F1635" t="inlineStr">
        <is>
          <t>messy</t>
        </is>
      </c>
      <c r="G1635" t="b">
        <v>0</v>
      </c>
      <c r="H1635" t="inlineStr"/>
      <c r="I1635" t="n">
        <v>0</v>
      </c>
      <c r="J1635" t="inlineStr">
        <is>
          <t>chat2m</t>
        </is>
      </c>
      <c r="K1635" t="n">
        <v>114</v>
      </c>
      <c r="L1635" t="inlineStr">
        <is>
          <t>chat2/updated-5</t>
        </is>
      </c>
      <c r="M1635" t="inlineStr">
        <is>
          <t>updated</t>
        </is>
      </c>
      <c r="N1635" t="inlineStr">
        <is>
          <t>Which datastore does notifier use?</t>
        </is>
      </c>
      <c r="O1635" t="inlineStr">
        <is>
          <t>Redis</t>
        </is>
      </c>
      <c r="P1635" t="inlineStr">
        <is>
          <t>Redis</t>
        </is>
      </c>
      <c r="Q1635" t="b">
        <v>1</v>
      </c>
      <c r="R1635" t="inlineStr">
        <is>
          <t>rule</t>
        </is>
      </c>
      <c r="S1635" t="n">
        <v>4081</v>
      </c>
      <c r="T1635" t="n">
        <v>4081</v>
      </c>
      <c r="U1635" t="n">
        <v>56</v>
      </c>
      <c r="V1635" t="n">
        <v>0</v>
      </c>
      <c r="W1635" t="n">
        <v>1</v>
      </c>
      <c r="X1635" t="n">
        <v>0</v>
      </c>
      <c r="Y1635" t="n">
        <v>1.974647998809814</v>
      </c>
      <c r="Z1635" t="n">
        <v>0.0010873</v>
      </c>
    </row>
    <row r="1636">
      <c r="A1636" t="inlineStr">
        <is>
          <t>chat_full</t>
        </is>
      </c>
      <c r="B1636" t="inlineStr">
        <is>
          <t>messy</t>
        </is>
      </c>
      <c r="C1636" t="inlineStr">
        <is>
          <t>openai/gpt-5.6-luna</t>
        </is>
      </c>
      <c r="D1636" t="inlineStr">
        <is>
          <t>openai/gpt-5.6-luna</t>
        </is>
      </c>
      <c r="E1636" t="n">
        <v>1</v>
      </c>
      <c r="F1636" t="inlineStr">
        <is>
          <t>messy</t>
        </is>
      </c>
      <c r="G1636" t="b">
        <v>0</v>
      </c>
      <c r="H1636" t="inlineStr"/>
      <c r="I1636" t="n">
        <v>0</v>
      </c>
      <c r="J1636" t="inlineStr">
        <is>
          <t>chat2m</t>
        </is>
      </c>
      <c r="K1636" t="n">
        <v>114</v>
      </c>
      <c r="L1636" t="inlineStr">
        <is>
          <t>chat2/absent-0</t>
        </is>
      </c>
      <c r="M1636" t="inlineStr">
        <is>
          <t>absent</t>
        </is>
      </c>
      <c r="N1636" t="inlineStr">
        <is>
          <t>Which CI provider did we decide on?</t>
        </is>
      </c>
      <c r="O1636" t="inlineStr">
        <is>
          <t>not stated</t>
        </is>
      </c>
      <c r="P1636" t="inlineStr">
        <is>
          <t>not stated</t>
        </is>
      </c>
      <c r="Q1636" t="b">
        <v>1</v>
      </c>
      <c r="R1636" t="inlineStr">
        <is>
          <t>rule</t>
        </is>
      </c>
      <c r="S1636" t="n">
        <v>30502</v>
      </c>
      <c r="T1636" t="n">
        <v>30502</v>
      </c>
      <c r="U1636" t="n">
        <v>51</v>
      </c>
      <c r="V1636" t="n">
        <v>0</v>
      </c>
      <c r="W1636" t="n">
        <v>1</v>
      </c>
      <c r="X1636" t="n">
        <v>0</v>
      </c>
      <c r="Y1636" t="n">
        <v>2.047305822372437</v>
      </c>
      <c r="Z1636" t="n">
        <v>0.00768655</v>
      </c>
    </row>
    <row r="1637">
      <c r="A1637" t="inlineStr">
        <is>
          <t>chat_full</t>
        </is>
      </c>
      <c r="B1637" t="inlineStr">
        <is>
          <t>messy</t>
        </is>
      </c>
      <c r="C1637" t="inlineStr">
        <is>
          <t>openai/gpt-5.6-luna</t>
        </is>
      </c>
      <c r="D1637" t="inlineStr">
        <is>
          <t>openai/gpt-5.6-luna</t>
        </is>
      </c>
      <c r="E1637" t="n">
        <v>1</v>
      </c>
      <c r="F1637" t="inlineStr">
        <is>
          <t>messy</t>
        </is>
      </c>
      <c r="G1637" t="b">
        <v>0</v>
      </c>
      <c r="H1637" t="inlineStr"/>
      <c r="I1637" t="n">
        <v>0</v>
      </c>
      <c r="J1637" t="inlineStr">
        <is>
          <t>chat2m</t>
        </is>
      </c>
      <c r="K1637" t="n">
        <v>114</v>
      </c>
      <c r="L1637" t="inlineStr">
        <is>
          <t>chat2/absent-1</t>
        </is>
      </c>
      <c r="M1637" t="inlineStr">
        <is>
          <t>absent</t>
        </is>
      </c>
      <c r="N1637" t="inlineStr">
        <is>
          <t>What uptime SLA did we commit to for the launch?</t>
        </is>
      </c>
      <c r="O1637" t="inlineStr">
        <is>
          <t>not stated</t>
        </is>
      </c>
      <c r="P1637" t="inlineStr">
        <is>
          <t>not stated</t>
        </is>
      </c>
      <c r="Q1637" t="b">
        <v>1</v>
      </c>
      <c r="R1637" t="inlineStr">
        <is>
          <t>rule</t>
        </is>
      </c>
      <c r="S1637" t="n">
        <v>30505</v>
      </c>
      <c r="T1637" t="n">
        <v>30505</v>
      </c>
      <c r="U1637" t="n">
        <v>50</v>
      </c>
      <c r="V1637" t="n">
        <v>0</v>
      </c>
      <c r="W1637" t="n">
        <v>1</v>
      </c>
      <c r="X1637" t="n">
        <v>0</v>
      </c>
      <c r="Y1637" t="n">
        <v>2.503367900848389</v>
      </c>
      <c r="Z1637" t="n">
        <v>0.0076861</v>
      </c>
    </row>
    <row r="1638">
      <c r="A1638" t="inlineStr">
        <is>
          <t>chat_full</t>
        </is>
      </c>
      <c r="B1638" t="inlineStr">
        <is>
          <t>messy</t>
        </is>
      </c>
      <c r="C1638" t="inlineStr">
        <is>
          <t>openai/gpt-5.6-luna</t>
        </is>
      </c>
      <c r="D1638" t="inlineStr">
        <is>
          <t>openai/gpt-5.6-luna</t>
        </is>
      </c>
      <c r="E1638" t="n">
        <v>1</v>
      </c>
      <c r="F1638" t="inlineStr">
        <is>
          <t>messy</t>
        </is>
      </c>
      <c r="G1638" t="b">
        <v>0</v>
      </c>
      <c r="H1638" t="inlineStr"/>
      <c r="I1638" t="n">
        <v>0</v>
      </c>
      <c r="J1638" t="inlineStr">
        <is>
          <t>chat2m</t>
        </is>
      </c>
      <c r="K1638" t="n">
        <v>114</v>
      </c>
      <c r="L1638" t="inlineStr">
        <is>
          <t>chat2/count-0</t>
        </is>
      </c>
      <c r="M1638" t="inlineStr">
        <is>
          <t>count</t>
        </is>
      </c>
      <c r="N1638" t="inlineStr">
        <is>
          <t>How many modules are currently in scope for the launch?</t>
        </is>
      </c>
      <c r="O1638" t="n">
        <v>6</v>
      </c>
      <c r="P1638" t="inlineStr">
        <is>
          <t>6</t>
        </is>
      </c>
      <c r="Q1638" t="b">
        <v>1</v>
      </c>
      <c r="R1638" t="inlineStr">
        <is>
          <t>rule</t>
        </is>
      </c>
      <c r="S1638" t="n">
        <v>30505</v>
      </c>
      <c r="T1638" t="n">
        <v>30505</v>
      </c>
      <c r="U1638" t="n">
        <v>103</v>
      </c>
      <c r="V1638" t="n">
        <v>0</v>
      </c>
      <c r="W1638" t="n">
        <v>1</v>
      </c>
      <c r="X1638" t="n">
        <v>0</v>
      </c>
      <c r="Y1638" t="n">
        <v>3.275537014007568</v>
      </c>
      <c r="Z1638" t="n">
        <v>0.0077497</v>
      </c>
    </row>
    <row r="1639">
      <c r="A1639" t="inlineStr">
        <is>
          <t>chat_full</t>
        </is>
      </c>
      <c r="B1639" t="inlineStr">
        <is>
          <t>messy</t>
        </is>
      </c>
      <c r="C1639" t="inlineStr">
        <is>
          <t>openai/gpt-5.6-luna</t>
        </is>
      </c>
      <c r="D1639" t="inlineStr">
        <is>
          <t>openai/gpt-5.6-luna</t>
        </is>
      </c>
      <c r="E1639" t="n">
        <v>1</v>
      </c>
      <c r="F1639" t="inlineStr">
        <is>
          <t>messy</t>
        </is>
      </c>
      <c r="G1639" t="b">
        <v>0</v>
      </c>
      <c r="H1639" t="inlineStr"/>
      <c r="I1639" t="n">
        <v>0</v>
      </c>
      <c r="J1639" t="inlineStr">
        <is>
          <t>chat2m</t>
        </is>
      </c>
      <c r="K1639" t="n">
        <v>114</v>
      </c>
      <c r="L1639" t="inlineStr">
        <is>
          <t>chat2/early-0</t>
        </is>
      </c>
      <c r="M1639" t="inlineStr">
        <is>
          <t>early</t>
        </is>
      </c>
      <c r="N1639" t="inlineStr">
        <is>
          <t>Who owns notifier?</t>
        </is>
      </c>
      <c r="O1639" t="inlineStr">
        <is>
          <t>Jonas</t>
        </is>
      </c>
      <c r="P1639" t="inlineStr">
        <is>
          <t>Jonas</t>
        </is>
      </c>
      <c r="Q1639" t="b">
        <v>1</v>
      </c>
      <c r="R1639" t="inlineStr">
        <is>
          <t>rule</t>
        </is>
      </c>
      <c r="S1639" t="n">
        <v>30498</v>
      </c>
      <c r="T1639" t="n">
        <v>30498</v>
      </c>
      <c r="U1639" t="n">
        <v>67</v>
      </c>
      <c r="V1639" t="n">
        <v>0</v>
      </c>
      <c r="W1639" t="n">
        <v>1</v>
      </c>
      <c r="X1639" t="n">
        <v>0</v>
      </c>
      <c r="Y1639" t="n">
        <v>2.396268844604492</v>
      </c>
      <c r="Z1639" t="n">
        <v>0.00770475</v>
      </c>
    </row>
    <row r="1640">
      <c r="A1640" t="inlineStr">
        <is>
          <t>chat_full</t>
        </is>
      </c>
      <c r="B1640" t="inlineStr">
        <is>
          <t>messy</t>
        </is>
      </c>
      <c r="C1640" t="inlineStr">
        <is>
          <t>openai/gpt-5.6-luna</t>
        </is>
      </c>
      <c r="D1640" t="inlineStr">
        <is>
          <t>openai/gpt-5.6-luna</t>
        </is>
      </c>
      <c r="E1640" t="n">
        <v>1</v>
      </c>
      <c r="F1640" t="inlineStr">
        <is>
          <t>messy</t>
        </is>
      </c>
      <c r="G1640" t="b">
        <v>0</v>
      </c>
      <c r="H1640" t="inlineStr"/>
      <c r="I1640" t="n">
        <v>0</v>
      </c>
      <c r="J1640" t="inlineStr">
        <is>
          <t>chat2m</t>
        </is>
      </c>
      <c r="K1640" t="n">
        <v>114</v>
      </c>
      <c r="L1640" t="inlineStr">
        <is>
          <t>chat2/early-1</t>
        </is>
      </c>
      <c r="M1640" t="inlineStr">
        <is>
          <t>early</t>
        </is>
      </c>
      <c r="N1640" t="inlineStr">
        <is>
          <t>Which region are we deploying Cinder to?</t>
        </is>
      </c>
      <c r="O1640" t="inlineStr">
        <is>
          <t>us-east-1</t>
        </is>
      </c>
      <c r="P1640" t="inlineStr">
        <is>
          <t>us-east-1</t>
        </is>
      </c>
      <c r="Q1640" t="b">
        <v>1</v>
      </c>
      <c r="R1640" t="inlineStr">
        <is>
          <t>rule</t>
        </is>
      </c>
      <c r="S1640" t="n">
        <v>30503</v>
      </c>
      <c r="T1640" t="n">
        <v>30503</v>
      </c>
      <c r="U1640" t="n">
        <v>48</v>
      </c>
      <c r="V1640" t="n">
        <v>0</v>
      </c>
      <c r="W1640" t="n">
        <v>1</v>
      </c>
      <c r="X1640" t="n">
        <v>0</v>
      </c>
      <c r="Y1640" t="n">
        <v>2.344196319580078</v>
      </c>
      <c r="Z1640" t="n">
        <v>0.0076832</v>
      </c>
    </row>
    <row r="1641">
      <c r="A1641" t="inlineStr">
        <is>
          <t>chat_full</t>
        </is>
      </c>
      <c r="B1641" t="inlineStr">
        <is>
          <t>messy</t>
        </is>
      </c>
      <c r="C1641" t="inlineStr">
        <is>
          <t>openai/gpt-5.6-luna</t>
        </is>
      </c>
      <c r="D1641" t="inlineStr">
        <is>
          <t>openai/gpt-5.6-luna</t>
        </is>
      </c>
      <c r="E1641" t="n">
        <v>1</v>
      </c>
      <c r="F1641" t="inlineStr">
        <is>
          <t>messy</t>
        </is>
      </c>
      <c r="G1641" t="b">
        <v>0</v>
      </c>
      <c r="H1641" t="inlineStr"/>
      <c r="I1641" t="n">
        <v>0</v>
      </c>
      <c r="J1641" t="inlineStr">
        <is>
          <t>chat2m</t>
        </is>
      </c>
      <c r="K1641" t="n">
        <v>114</v>
      </c>
      <c r="L1641" t="inlineStr">
        <is>
          <t>chat2/early-2</t>
        </is>
      </c>
      <c r="M1641" t="inlineStr">
        <is>
          <t>early</t>
        </is>
      </c>
      <c r="N1641" t="inlineStr">
        <is>
          <t>At what time (UTC) is the daily standup?</t>
        </is>
      </c>
      <c r="O1641" t="inlineStr">
        <is>
          <t>09:15</t>
        </is>
      </c>
      <c r="P1641" t="inlineStr">
        <is>
          <t>09:15 UTC</t>
        </is>
      </c>
      <c r="Q1641" t="b">
        <v>1</v>
      </c>
      <c r="R1641" t="inlineStr">
        <is>
          <t>rule</t>
        </is>
      </c>
      <c r="S1641" t="n">
        <v>30506</v>
      </c>
      <c r="T1641" t="n">
        <v>30506</v>
      </c>
      <c r="U1641" t="n">
        <v>65</v>
      </c>
      <c r="V1641" t="n">
        <v>0</v>
      </c>
      <c r="W1641" t="n">
        <v>1</v>
      </c>
      <c r="X1641" t="n">
        <v>0</v>
      </c>
      <c r="Y1641" t="n">
        <v>2.748341083526611</v>
      </c>
      <c r="Z1641" t="n">
        <v>0.00770435</v>
      </c>
    </row>
    <row r="1642">
      <c r="A1642" t="inlineStr">
        <is>
          <t>chat_full</t>
        </is>
      </c>
      <c r="B1642" t="inlineStr">
        <is>
          <t>messy</t>
        </is>
      </c>
      <c r="C1642" t="inlineStr">
        <is>
          <t>openai/gpt-5.6-luna</t>
        </is>
      </c>
      <c r="D1642" t="inlineStr">
        <is>
          <t>openai/gpt-5.6-luna</t>
        </is>
      </c>
      <c r="E1642" t="n">
        <v>1</v>
      </c>
      <c r="F1642" t="inlineStr">
        <is>
          <t>messy</t>
        </is>
      </c>
      <c r="G1642" t="b">
        <v>0</v>
      </c>
      <c r="H1642" t="inlineStr"/>
      <c r="I1642" t="n">
        <v>0</v>
      </c>
      <c r="J1642" t="inlineStr">
        <is>
          <t>chat2m</t>
        </is>
      </c>
      <c r="K1642" t="n">
        <v>114</v>
      </c>
      <c r="L1642" t="inlineStr">
        <is>
          <t>chat2/list-0</t>
        </is>
      </c>
      <c r="M1642" t="inlineStr">
        <is>
          <t>list</t>
        </is>
      </c>
      <c r="N1642" t="inlineStr">
        <is>
          <t>Which in-scope modules are P0?</t>
        </is>
      </c>
      <c r="O1642" t="inlineStr">
        <is>
          <t>["search-index", "dashboard", "scheduler-v2"]</t>
        </is>
      </c>
      <c r="P1642" t="inlineStr">
        <is>
          <t>dashboard, search-index, scheduler-v2</t>
        </is>
      </c>
      <c r="Q1642" t="b">
        <v>1</v>
      </c>
      <c r="R1642" t="inlineStr">
        <is>
          <t>rule</t>
        </is>
      </c>
      <c r="S1642" t="n">
        <v>30503</v>
      </c>
      <c r="T1642" t="n">
        <v>30503</v>
      </c>
      <c r="U1642" t="n">
        <v>176</v>
      </c>
      <c r="V1642" t="n">
        <v>0</v>
      </c>
      <c r="W1642" t="n">
        <v>1</v>
      </c>
      <c r="X1642" t="n">
        <v>0</v>
      </c>
      <c r="Y1642" t="n">
        <v>3.425143241882324</v>
      </c>
      <c r="Z1642" t="n">
        <v>0.0078368</v>
      </c>
    </row>
    <row r="1643">
      <c r="A1643" t="inlineStr">
        <is>
          <t>chat_full</t>
        </is>
      </c>
      <c r="B1643" t="inlineStr">
        <is>
          <t>messy</t>
        </is>
      </c>
      <c r="C1643" t="inlineStr">
        <is>
          <t>openai/gpt-5.6-luna</t>
        </is>
      </c>
      <c r="D1643" t="inlineStr">
        <is>
          <t>openai/gpt-5.6-luna</t>
        </is>
      </c>
      <c r="E1643" t="n">
        <v>1</v>
      </c>
      <c r="F1643" t="inlineStr">
        <is>
          <t>messy</t>
        </is>
      </c>
      <c r="G1643" t="b">
        <v>0</v>
      </c>
      <c r="H1643" t="inlineStr"/>
      <c r="I1643" t="n">
        <v>0</v>
      </c>
      <c r="J1643" t="inlineStr">
        <is>
          <t>chat2m</t>
        </is>
      </c>
      <c r="K1643" t="n">
        <v>114</v>
      </c>
      <c r="L1643" t="inlineStr">
        <is>
          <t>chat2/neg-0</t>
        </is>
      </c>
      <c r="M1643" t="inlineStr">
        <is>
          <t>negation</t>
        </is>
      </c>
      <c r="N1643" t="inlineStr">
        <is>
          <t>Which in-scope module has no datastore decided yet?</t>
        </is>
      </c>
      <c r="O1643" t="inlineStr">
        <is>
          <t>dashboard</t>
        </is>
      </c>
      <c r="P1643" t="inlineStr">
        <is>
          <t>dashboard</t>
        </is>
      </c>
      <c r="Q1643" t="b">
        <v>1</v>
      </c>
      <c r="R1643" t="inlineStr">
        <is>
          <t>rule</t>
        </is>
      </c>
      <c r="S1643" t="n">
        <v>30505</v>
      </c>
      <c r="T1643" t="n">
        <v>30505</v>
      </c>
      <c r="U1643" t="n">
        <v>124</v>
      </c>
      <c r="V1643" t="n">
        <v>0</v>
      </c>
      <c r="W1643" t="n">
        <v>1</v>
      </c>
      <c r="X1643" t="n">
        <v>0</v>
      </c>
      <c r="Y1643" t="n">
        <v>2.582187175750732</v>
      </c>
      <c r="Z1643" t="n">
        <v>0.0077749</v>
      </c>
    </row>
    <row r="1644">
      <c r="A1644" t="inlineStr">
        <is>
          <t>chat_full</t>
        </is>
      </c>
      <c r="B1644" t="inlineStr">
        <is>
          <t>messy</t>
        </is>
      </c>
      <c r="C1644" t="inlineStr">
        <is>
          <t>openai/gpt-5.6-luna</t>
        </is>
      </c>
      <c r="D1644" t="inlineStr">
        <is>
          <t>openai/gpt-5.6-luna</t>
        </is>
      </c>
      <c r="E1644" t="n">
        <v>1</v>
      </c>
      <c r="F1644" t="inlineStr">
        <is>
          <t>messy</t>
        </is>
      </c>
      <c r="G1644" t="b">
        <v>0</v>
      </c>
      <c r="H1644" t="inlineStr"/>
      <c r="I1644" t="n">
        <v>0</v>
      </c>
      <c r="J1644" t="inlineStr">
        <is>
          <t>chat2m</t>
        </is>
      </c>
      <c r="K1644" t="n">
        <v>114</v>
      </c>
      <c r="L1644" t="inlineStr">
        <is>
          <t>chat2/original-0</t>
        </is>
      </c>
      <c r="M1644" t="inlineStr">
        <is>
          <t>original</t>
        </is>
      </c>
      <c r="N1644" t="inlineStr">
        <is>
          <t>What was the very first deadline we set for search-index, before any changes?</t>
        </is>
      </c>
      <c r="O1644" t="inlineStr">
        <is>
          <t>Oct 15</t>
        </is>
      </c>
      <c r="P1644" t="inlineStr">
        <is>
          <t>Oct 15</t>
        </is>
      </c>
      <c r="Q1644" t="b">
        <v>1</v>
      </c>
      <c r="R1644" t="inlineStr">
        <is>
          <t>rule</t>
        </is>
      </c>
      <c r="S1644" t="n">
        <v>30510</v>
      </c>
      <c r="T1644" t="n">
        <v>30510</v>
      </c>
      <c r="U1644" t="n">
        <v>98</v>
      </c>
      <c r="V1644" t="n">
        <v>0</v>
      </c>
      <c r="W1644" t="n">
        <v>1</v>
      </c>
      <c r="X1644" t="n">
        <v>0</v>
      </c>
      <c r="Y1644" t="n">
        <v>2.901610136032104</v>
      </c>
      <c r="Z1644" t="n">
        <v>0.00774495</v>
      </c>
    </row>
    <row r="1645">
      <c r="A1645" t="inlineStr">
        <is>
          <t>chat_full</t>
        </is>
      </c>
      <c r="B1645" t="inlineStr">
        <is>
          <t>messy</t>
        </is>
      </c>
      <c r="C1645" t="inlineStr">
        <is>
          <t>openai/gpt-5.6-luna</t>
        </is>
      </c>
      <c r="D1645" t="inlineStr">
        <is>
          <t>openai/gpt-5.6-luna</t>
        </is>
      </c>
      <c r="E1645" t="n">
        <v>1</v>
      </c>
      <c r="F1645" t="inlineStr">
        <is>
          <t>messy</t>
        </is>
      </c>
      <c r="G1645" t="b">
        <v>0</v>
      </c>
      <c r="H1645" t="inlineStr"/>
      <c r="I1645" t="n">
        <v>0</v>
      </c>
      <c r="J1645" t="inlineStr">
        <is>
          <t>chat2m</t>
        </is>
      </c>
      <c r="K1645" t="n">
        <v>114</v>
      </c>
      <c r="L1645" t="inlineStr">
        <is>
          <t>chat2/paste-0</t>
        </is>
      </c>
      <c r="M1645" t="inlineStr">
        <is>
          <t>paste</t>
        </is>
      </c>
      <c r="N1645" t="inlineStr">
        <is>
          <t>What p95 latency, in ms, did the load test I pasted report?</t>
        </is>
      </c>
      <c r="O1645" t="n">
        <v>596</v>
      </c>
      <c r="P1645" t="inlineStr">
        <is>
          <t>596 ms</t>
        </is>
      </c>
      <c r="Q1645" t="b">
        <v>1</v>
      </c>
      <c r="R1645" t="inlineStr">
        <is>
          <t>rule</t>
        </is>
      </c>
      <c r="S1645" t="n">
        <v>30510</v>
      </c>
      <c r="T1645" t="n">
        <v>30510</v>
      </c>
      <c r="U1645" t="n">
        <v>46</v>
      </c>
      <c r="V1645" t="n">
        <v>0</v>
      </c>
      <c r="W1645" t="n">
        <v>1</v>
      </c>
      <c r="X1645" t="n">
        <v>0</v>
      </c>
      <c r="Y1645" t="n">
        <v>1.452639102935791</v>
      </c>
      <c r="Z1645" t="n">
        <v>0.00768255</v>
      </c>
    </row>
    <row r="1646">
      <c r="A1646" t="inlineStr">
        <is>
          <t>chat_full</t>
        </is>
      </c>
      <c r="B1646" t="inlineStr">
        <is>
          <t>messy</t>
        </is>
      </c>
      <c r="C1646" t="inlineStr">
        <is>
          <t>openai/gpt-5.6-luna</t>
        </is>
      </c>
      <c r="D1646" t="inlineStr">
        <is>
          <t>openai/gpt-5.6-luna</t>
        </is>
      </c>
      <c r="E1646" t="n">
        <v>1</v>
      </c>
      <c r="F1646" t="inlineStr">
        <is>
          <t>messy</t>
        </is>
      </c>
      <c r="G1646" t="b">
        <v>0</v>
      </c>
      <c r="H1646" t="inlineStr"/>
      <c r="I1646" t="n">
        <v>0</v>
      </c>
      <c r="J1646" t="inlineStr">
        <is>
          <t>chat2m</t>
        </is>
      </c>
      <c r="K1646" t="n">
        <v>114</v>
      </c>
      <c r="L1646" t="inlineStr">
        <is>
          <t>chat2/paste-1</t>
        </is>
      </c>
      <c r="M1646" t="inlineStr">
        <is>
          <t>paste</t>
        </is>
      </c>
      <c r="N1646" t="inlineStr">
        <is>
          <t>How many tests failed in the CI output I pasted?</t>
        </is>
      </c>
      <c r="O1646" t="n">
        <v>2</v>
      </c>
      <c r="P1646" t="inlineStr">
        <is>
          <t>2</t>
        </is>
      </c>
      <c r="Q1646" t="b">
        <v>1</v>
      </c>
      <c r="R1646" t="inlineStr">
        <is>
          <t>rule</t>
        </is>
      </c>
      <c r="S1646" t="n">
        <v>30505</v>
      </c>
      <c r="T1646" t="n">
        <v>30505</v>
      </c>
      <c r="U1646" t="n">
        <v>23</v>
      </c>
      <c r="V1646" t="n">
        <v>0</v>
      </c>
      <c r="W1646" t="n">
        <v>1</v>
      </c>
      <c r="X1646" t="n">
        <v>0</v>
      </c>
      <c r="Y1646" t="n">
        <v>2.027153968811035</v>
      </c>
      <c r="Z1646" t="n">
        <v>0.0076537</v>
      </c>
    </row>
    <row r="1647">
      <c r="A1647" t="inlineStr">
        <is>
          <t>chat_full</t>
        </is>
      </c>
      <c r="B1647" t="inlineStr">
        <is>
          <t>messy</t>
        </is>
      </c>
      <c r="C1647" t="inlineStr">
        <is>
          <t>openai/gpt-5.6-luna</t>
        </is>
      </c>
      <c r="D1647" t="inlineStr">
        <is>
          <t>openai/gpt-5.6-luna</t>
        </is>
      </c>
      <c r="E1647" t="n">
        <v>1</v>
      </c>
      <c r="F1647" t="inlineStr">
        <is>
          <t>messy</t>
        </is>
      </c>
      <c r="G1647" t="b">
        <v>0</v>
      </c>
      <c r="H1647" t="inlineStr"/>
      <c r="I1647" t="n">
        <v>0</v>
      </c>
      <c r="J1647" t="inlineStr">
        <is>
          <t>chat2m</t>
        </is>
      </c>
      <c r="K1647" t="n">
        <v>114</v>
      </c>
      <c r="L1647" t="inlineStr">
        <is>
          <t>chat2/paste-2</t>
        </is>
      </c>
      <c r="M1647" t="inlineStr">
        <is>
          <t>paste</t>
        </is>
      </c>
      <c r="N1647" t="inlineStr">
        <is>
          <t>What is db_pool_size in the config I pasted?</t>
        </is>
      </c>
      <c r="O1647" t="n">
        <v>32</v>
      </c>
      <c r="P1647" t="inlineStr">
        <is>
          <t>32</t>
        </is>
      </c>
      <c r="Q1647" t="b">
        <v>1</v>
      </c>
      <c r="R1647" t="inlineStr">
        <is>
          <t>rule</t>
        </is>
      </c>
      <c r="S1647" t="n">
        <v>30505</v>
      </c>
      <c r="T1647" t="n">
        <v>30505</v>
      </c>
      <c r="U1647" t="n">
        <v>62</v>
      </c>
      <c r="V1647" t="n">
        <v>0</v>
      </c>
      <c r="W1647" t="n">
        <v>1</v>
      </c>
      <c r="X1647" t="n">
        <v>0</v>
      </c>
      <c r="Y1647" t="n">
        <v>2.685863018035889</v>
      </c>
      <c r="Z1647" t="n">
        <v>0.0077005</v>
      </c>
    </row>
    <row r="1648">
      <c r="A1648" t="inlineStr">
        <is>
          <t>chat_full</t>
        </is>
      </c>
      <c r="B1648" t="inlineStr">
        <is>
          <t>messy</t>
        </is>
      </c>
      <c r="C1648" t="inlineStr">
        <is>
          <t>openai/gpt-5.6-luna</t>
        </is>
      </c>
      <c r="D1648" t="inlineStr">
        <is>
          <t>openai/gpt-5.6-luna</t>
        </is>
      </c>
      <c r="E1648" t="n">
        <v>1</v>
      </c>
      <c r="F1648" t="inlineStr">
        <is>
          <t>messy</t>
        </is>
      </c>
      <c r="G1648" t="b">
        <v>0</v>
      </c>
      <c r="H1648" t="inlineStr"/>
      <c r="I1648" t="n">
        <v>0</v>
      </c>
      <c r="J1648" t="inlineStr">
        <is>
          <t>chat2m</t>
        </is>
      </c>
      <c r="K1648" t="n">
        <v>114</v>
      </c>
      <c r="L1648" t="inlineStr">
        <is>
          <t>chat2/sum-0</t>
        </is>
      </c>
      <c r="M1648" t="inlineStr">
        <is>
          <t>sum</t>
        </is>
      </c>
      <c r="N1648" t="inlineStr">
        <is>
          <t>What is the total budget, in thousands of dollars, across the modules currently in scope?</t>
        </is>
      </c>
      <c r="O1648" t="n">
        <v>245</v>
      </c>
      <c r="P1648" t="inlineStr">
        <is>
          <t>245 thousand dollars</t>
        </is>
      </c>
      <c r="Q1648" t="b">
        <v>1</v>
      </c>
      <c r="R1648" t="inlineStr">
        <is>
          <t>rule</t>
        </is>
      </c>
      <c r="S1648" t="n">
        <v>30512</v>
      </c>
      <c r="T1648" t="n">
        <v>30512</v>
      </c>
      <c r="U1648" t="n">
        <v>199</v>
      </c>
      <c r="V1648" t="n">
        <v>0</v>
      </c>
      <c r="W1648" t="n">
        <v>1</v>
      </c>
      <c r="X1648" t="n">
        <v>0</v>
      </c>
      <c r="Y1648" t="n">
        <v>5.513707160949707</v>
      </c>
      <c r="Z1648" t="n">
        <v>0.007866649999999999</v>
      </c>
    </row>
    <row r="1649">
      <c r="A1649" t="inlineStr">
        <is>
          <t>chat_full</t>
        </is>
      </c>
      <c r="B1649" t="inlineStr">
        <is>
          <t>messy</t>
        </is>
      </c>
      <c r="C1649" t="inlineStr">
        <is>
          <t>openai/gpt-5.6-luna</t>
        </is>
      </c>
      <c r="D1649" t="inlineStr">
        <is>
          <t>openai/gpt-5.6-luna</t>
        </is>
      </c>
      <c r="E1649" t="n">
        <v>1</v>
      </c>
      <c r="F1649" t="inlineStr">
        <is>
          <t>messy</t>
        </is>
      </c>
      <c r="G1649" t="b">
        <v>0</v>
      </c>
      <c r="H1649" t="inlineStr"/>
      <c r="I1649" t="n">
        <v>0</v>
      </c>
      <c r="J1649" t="inlineStr">
        <is>
          <t>chat2m</t>
        </is>
      </c>
      <c r="K1649" t="n">
        <v>114</v>
      </c>
      <c r="L1649" t="inlineStr">
        <is>
          <t>chat2/updated-0</t>
        </is>
      </c>
      <c r="M1649" t="inlineStr">
        <is>
          <t>updated</t>
        </is>
      </c>
      <c r="N1649" t="inlineStr">
        <is>
          <t>What is the current deadline for search-index?</t>
        </is>
      </c>
      <c r="O1649" t="inlineStr">
        <is>
          <t>Oct 28</t>
        </is>
      </c>
      <c r="P1649" t="inlineStr">
        <is>
          <t>Oct 28</t>
        </is>
      </c>
      <c r="Q1649" t="b">
        <v>1</v>
      </c>
      <c r="R1649" t="inlineStr">
        <is>
          <t>rule</t>
        </is>
      </c>
      <c r="S1649" t="n">
        <v>30503</v>
      </c>
      <c r="T1649" t="n">
        <v>30503</v>
      </c>
      <c r="U1649" t="n">
        <v>63</v>
      </c>
      <c r="V1649" t="n">
        <v>0</v>
      </c>
      <c r="W1649" t="n">
        <v>1</v>
      </c>
      <c r="X1649" t="n">
        <v>0</v>
      </c>
      <c r="Y1649" t="n">
        <v>2.256353616714478</v>
      </c>
      <c r="Z1649" t="n">
        <v>0.0077012</v>
      </c>
    </row>
    <row r="1650">
      <c r="A1650" t="inlineStr">
        <is>
          <t>chat_full</t>
        </is>
      </c>
      <c r="B1650" t="inlineStr">
        <is>
          <t>messy</t>
        </is>
      </c>
      <c r="C1650" t="inlineStr">
        <is>
          <t>openai/gpt-5.6-luna</t>
        </is>
      </c>
      <c r="D1650" t="inlineStr">
        <is>
          <t>openai/gpt-5.6-luna</t>
        </is>
      </c>
      <c r="E1650" t="n">
        <v>1</v>
      </c>
      <c r="F1650" t="inlineStr">
        <is>
          <t>messy</t>
        </is>
      </c>
      <c r="G1650" t="b">
        <v>0</v>
      </c>
      <c r="H1650" t="inlineStr"/>
      <c r="I1650" t="n">
        <v>0</v>
      </c>
      <c r="J1650" t="inlineStr">
        <is>
          <t>chat2m</t>
        </is>
      </c>
      <c r="K1650" t="n">
        <v>114</v>
      </c>
      <c r="L1650" t="inlineStr">
        <is>
          <t>chat2/updated-1</t>
        </is>
      </c>
      <c r="M1650" t="inlineStr">
        <is>
          <t>updated</t>
        </is>
      </c>
      <c r="N1650" t="inlineStr">
        <is>
          <t>What is notifier's budget now, in thousands of dollars?</t>
        </is>
      </c>
      <c r="O1650" t="n">
        <v>55</v>
      </c>
      <c r="P1650" t="inlineStr">
        <is>
          <t>55</t>
        </is>
      </c>
      <c r="Q1650" t="b">
        <v>1</v>
      </c>
      <c r="R1650" t="inlineStr">
        <is>
          <t>rule</t>
        </is>
      </c>
      <c r="S1650" t="n">
        <v>30506</v>
      </c>
      <c r="T1650" t="n">
        <v>30506</v>
      </c>
      <c r="U1650" t="n">
        <v>82</v>
      </c>
      <c r="V1650" t="n">
        <v>0</v>
      </c>
      <c r="W1650" t="n">
        <v>1</v>
      </c>
      <c r="X1650" t="n">
        <v>0</v>
      </c>
      <c r="Y1650" t="n">
        <v>2.624414920806885</v>
      </c>
      <c r="Z1650" t="n">
        <v>0.00772475</v>
      </c>
    </row>
    <row r="1651">
      <c r="A1651" t="inlineStr">
        <is>
          <t>chat_full</t>
        </is>
      </c>
      <c r="B1651" t="inlineStr">
        <is>
          <t>messy</t>
        </is>
      </c>
      <c r="C1651" t="inlineStr">
        <is>
          <t>openai/gpt-5.6-luna</t>
        </is>
      </c>
      <c r="D1651" t="inlineStr">
        <is>
          <t>openai/gpt-5.6-luna</t>
        </is>
      </c>
      <c r="E1651" t="n">
        <v>1</v>
      </c>
      <c r="F1651" t="inlineStr">
        <is>
          <t>messy</t>
        </is>
      </c>
      <c r="G1651" t="b">
        <v>0</v>
      </c>
      <c r="H1651" t="inlineStr"/>
      <c r="I1651" t="n">
        <v>0</v>
      </c>
      <c r="J1651" t="inlineStr">
        <is>
          <t>chat2m</t>
        </is>
      </c>
      <c r="K1651" t="n">
        <v>114</v>
      </c>
      <c r="L1651" t="inlineStr">
        <is>
          <t>chat2/updated-2</t>
        </is>
      </c>
      <c r="M1651" t="inlineStr">
        <is>
          <t>updated</t>
        </is>
      </c>
      <c r="N1651" t="inlineStr">
        <is>
          <t>What is the current deadline for dashboard?</t>
        </is>
      </c>
      <c r="O1651" t="inlineStr">
        <is>
          <t>Oct 12</t>
        </is>
      </c>
      <c r="P1651" t="inlineStr">
        <is>
          <t>Oct 12</t>
        </is>
      </c>
      <c r="Q1651" t="b">
        <v>1</v>
      </c>
      <c r="R1651" t="inlineStr">
        <is>
          <t>rule</t>
        </is>
      </c>
      <c r="S1651" t="n">
        <v>30502</v>
      </c>
      <c r="T1651" t="n">
        <v>30502</v>
      </c>
      <c r="U1651" t="n">
        <v>68</v>
      </c>
      <c r="V1651" t="n">
        <v>0</v>
      </c>
      <c r="W1651" t="n">
        <v>1</v>
      </c>
      <c r="X1651" t="n">
        <v>0</v>
      </c>
      <c r="Y1651" t="n">
        <v>2.957205057144165</v>
      </c>
      <c r="Z1651" t="n">
        <v>0.00770695</v>
      </c>
    </row>
    <row r="1652">
      <c r="A1652" t="inlineStr">
        <is>
          <t>chat_full</t>
        </is>
      </c>
      <c r="B1652" t="inlineStr">
        <is>
          <t>messy</t>
        </is>
      </c>
      <c r="C1652" t="inlineStr">
        <is>
          <t>openai/gpt-5.6-luna</t>
        </is>
      </c>
      <c r="D1652" t="inlineStr">
        <is>
          <t>openai/gpt-5.6-luna</t>
        </is>
      </c>
      <c r="E1652" t="n">
        <v>1</v>
      </c>
      <c r="F1652" t="inlineStr">
        <is>
          <t>messy</t>
        </is>
      </c>
      <c r="G1652" t="b">
        <v>0</v>
      </c>
      <c r="H1652" t="inlineStr"/>
      <c r="I1652" t="n">
        <v>0</v>
      </c>
      <c r="J1652" t="inlineStr">
        <is>
          <t>chat2m</t>
        </is>
      </c>
      <c r="K1652" t="n">
        <v>114</v>
      </c>
      <c r="L1652" t="inlineStr">
        <is>
          <t>chat2/updated-3</t>
        </is>
      </c>
      <c r="M1652" t="inlineStr">
        <is>
          <t>updated</t>
        </is>
      </c>
      <c r="N1652" t="inlineStr">
        <is>
          <t>What is scheduler-v2's budget, in thousands of dollars?</t>
        </is>
      </c>
      <c r="O1652" t="n">
        <v>50</v>
      </c>
      <c r="P1652" t="inlineStr">
        <is>
          <t>50</t>
        </is>
      </c>
      <c r="Q1652" t="b">
        <v>1</v>
      </c>
      <c r="R1652" t="inlineStr">
        <is>
          <t>rule</t>
        </is>
      </c>
      <c r="S1652" t="n">
        <v>30507</v>
      </c>
      <c r="T1652" t="n">
        <v>30507</v>
      </c>
      <c r="U1652" t="n">
        <v>65</v>
      </c>
      <c r="V1652" t="n">
        <v>0</v>
      </c>
      <c r="W1652" t="n">
        <v>1</v>
      </c>
      <c r="X1652" t="n">
        <v>0</v>
      </c>
      <c r="Y1652" t="n">
        <v>2.396840333938599</v>
      </c>
      <c r="Z1652" t="n">
        <v>0.0077046</v>
      </c>
    </row>
    <row r="1653">
      <c r="A1653" t="inlineStr">
        <is>
          <t>chat_full</t>
        </is>
      </c>
      <c r="B1653" t="inlineStr">
        <is>
          <t>messy</t>
        </is>
      </c>
      <c r="C1653" t="inlineStr">
        <is>
          <t>openai/gpt-5.6-luna</t>
        </is>
      </c>
      <c r="D1653" t="inlineStr">
        <is>
          <t>openai/gpt-5.6-luna</t>
        </is>
      </c>
      <c r="E1653" t="n">
        <v>1</v>
      </c>
      <c r="F1653" t="inlineStr">
        <is>
          <t>messy</t>
        </is>
      </c>
      <c r="G1653" t="b">
        <v>0</v>
      </c>
      <c r="H1653" t="inlineStr"/>
      <c r="I1653" t="n">
        <v>0</v>
      </c>
      <c r="J1653" t="inlineStr">
        <is>
          <t>chat2m</t>
        </is>
      </c>
      <c r="K1653" t="n">
        <v>114</v>
      </c>
      <c r="L1653" t="inlineStr">
        <is>
          <t>chat2/updated-4</t>
        </is>
      </c>
      <c r="M1653" t="inlineStr">
        <is>
          <t>updated</t>
        </is>
      </c>
      <c r="N1653" t="inlineStr">
        <is>
          <t>Who owns search-index now?</t>
        </is>
      </c>
      <c r="O1653" t="inlineStr">
        <is>
          <t>Chen</t>
        </is>
      </c>
      <c r="P1653" t="inlineStr">
        <is>
          <t>Chen</t>
        </is>
      </c>
      <c r="Q1653" t="b">
        <v>1</v>
      </c>
      <c r="R1653" t="inlineStr">
        <is>
          <t>rule</t>
        </is>
      </c>
      <c r="S1653" t="n">
        <v>30500</v>
      </c>
      <c r="T1653" t="n">
        <v>30500</v>
      </c>
      <c r="U1653" t="n">
        <v>97</v>
      </c>
      <c r="V1653" t="n">
        <v>0</v>
      </c>
      <c r="W1653" t="n">
        <v>1</v>
      </c>
      <c r="X1653" t="n">
        <v>0</v>
      </c>
      <c r="Y1653" t="n">
        <v>2.42535924911499</v>
      </c>
      <c r="Z1653" t="n">
        <v>0.00774125</v>
      </c>
    </row>
    <row r="1654">
      <c r="A1654" t="inlineStr">
        <is>
          <t>chat_full</t>
        </is>
      </c>
      <c r="B1654" t="inlineStr">
        <is>
          <t>messy</t>
        </is>
      </c>
      <c r="C1654" t="inlineStr">
        <is>
          <t>openai/gpt-5.6-luna</t>
        </is>
      </c>
      <c r="D1654" t="inlineStr">
        <is>
          <t>openai/gpt-5.6-luna</t>
        </is>
      </c>
      <c r="E1654" t="n">
        <v>1</v>
      </c>
      <c r="F1654" t="inlineStr">
        <is>
          <t>messy</t>
        </is>
      </c>
      <c r="G1654" t="b">
        <v>0</v>
      </c>
      <c r="H1654" t="inlineStr"/>
      <c r="I1654" t="n">
        <v>0</v>
      </c>
      <c r="J1654" t="inlineStr">
        <is>
          <t>chat2m</t>
        </is>
      </c>
      <c r="K1654" t="n">
        <v>114</v>
      </c>
      <c r="L1654" t="inlineStr">
        <is>
          <t>chat2/updated-5</t>
        </is>
      </c>
      <c r="M1654" t="inlineStr">
        <is>
          <t>updated</t>
        </is>
      </c>
      <c r="N1654" t="inlineStr">
        <is>
          <t>Which datastore does notifier use?</t>
        </is>
      </c>
      <c r="O1654" t="inlineStr">
        <is>
          <t>Redis</t>
        </is>
      </c>
      <c r="P1654" t="inlineStr">
        <is>
          <t>Redis</t>
        </is>
      </c>
      <c r="Q1654" t="b">
        <v>1</v>
      </c>
      <c r="R1654" t="inlineStr">
        <is>
          <t>rule</t>
        </is>
      </c>
      <c r="S1654" t="n">
        <v>30500</v>
      </c>
      <c r="T1654" t="n">
        <v>30500</v>
      </c>
      <c r="U1654" t="n">
        <v>62</v>
      </c>
      <c r="V1654" t="n">
        <v>0</v>
      </c>
      <c r="W1654" t="n">
        <v>1</v>
      </c>
      <c r="X1654" t="n">
        <v>0</v>
      </c>
      <c r="Y1654" t="n">
        <v>2.793450117111206</v>
      </c>
      <c r="Z1654" t="n">
        <v>0.00769925</v>
      </c>
    </row>
    <row r="1655">
      <c r="A1655" t="inlineStr">
        <is>
          <t>chat_ledger0</t>
        </is>
      </c>
      <c r="B1655" t="inlineStr">
        <is>
          <t>wild</t>
        </is>
      </c>
      <c r="C1655" t="inlineStr">
        <is>
          <t>openai/gpt-5.6-luna</t>
        </is>
      </c>
      <c r="D1655" t="inlineStr">
        <is>
          <t>openai/gpt-5.6-luna</t>
        </is>
      </c>
      <c r="E1655" t="n">
        <v>1</v>
      </c>
      <c r="F1655" t="inlineStr">
        <is>
          <t>messy</t>
        </is>
      </c>
      <c r="G1655" t="b">
        <v>0</v>
      </c>
      <c r="H1655" t="inlineStr"/>
      <c r="I1655" t="n">
        <v>0</v>
      </c>
      <c r="J1655" t="inlineStr">
        <is>
          <t>chat2m</t>
        </is>
      </c>
      <c r="K1655" t="n">
        <v>114</v>
      </c>
      <c r="L1655" t="inlineStr">
        <is>
          <t>chat2/absent-0</t>
        </is>
      </c>
      <c r="M1655" t="inlineStr">
        <is>
          <t>absent</t>
        </is>
      </c>
      <c r="N1655" t="inlineStr">
        <is>
          <t>Which CI provider did we decide on?</t>
        </is>
      </c>
      <c r="O1655" t="inlineStr">
        <is>
          <t>not stated</t>
        </is>
      </c>
      <c r="P1655" t="inlineStr">
        <is>
          <t>not stated</t>
        </is>
      </c>
      <c r="Q1655" t="b">
        <v>1</v>
      </c>
      <c r="R1655" t="inlineStr">
        <is>
          <t>rule</t>
        </is>
      </c>
      <c r="S1655" t="n">
        <v>1183</v>
      </c>
      <c r="T1655" t="n">
        <v>1183</v>
      </c>
      <c r="U1655" t="n">
        <v>38</v>
      </c>
      <c r="V1655" t="n">
        <v>0</v>
      </c>
      <c r="W1655" t="n">
        <v>1</v>
      </c>
      <c r="X1655" t="n">
        <v>0</v>
      </c>
      <c r="Y1655" t="n">
        <v>2.028841972351074</v>
      </c>
      <c r="Z1655" t="n">
        <v>0.0003412</v>
      </c>
    </row>
    <row r="1656">
      <c r="A1656" t="inlineStr">
        <is>
          <t>chat_ledger0</t>
        </is>
      </c>
      <c r="B1656" t="inlineStr">
        <is>
          <t>wild</t>
        </is>
      </c>
      <c r="C1656" t="inlineStr">
        <is>
          <t>openai/gpt-5.6-luna</t>
        </is>
      </c>
      <c r="D1656" t="inlineStr">
        <is>
          <t>openai/gpt-5.6-luna</t>
        </is>
      </c>
      <c r="E1656" t="n">
        <v>1</v>
      </c>
      <c r="F1656" t="inlineStr">
        <is>
          <t>messy</t>
        </is>
      </c>
      <c r="G1656" t="b">
        <v>0</v>
      </c>
      <c r="H1656" t="inlineStr"/>
      <c r="I1656" t="n">
        <v>0</v>
      </c>
      <c r="J1656" t="inlineStr">
        <is>
          <t>chat2m</t>
        </is>
      </c>
      <c r="K1656" t="n">
        <v>114</v>
      </c>
      <c r="L1656" t="inlineStr">
        <is>
          <t>chat2/absent-1</t>
        </is>
      </c>
      <c r="M1656" t="inlineStr">
        <is>
          <t>absent</t>
        </is>
      </c>
      <c r="N1656" t="inlineStr">
        <is>
          <t>What uptime SLA did we commit to for the launch?</t>
        </is>
      </c>
      <c r="O1656" t="inlineStr">
        <is>
          <t>not stated</t>
        </is>
      </c>
      <c r="P1656" t="inlineStr">
        <is>
          <t>not stated</t>
        </is>
      </c>
      <c r="Q1656" t="b">
        <v>1</v>
      </c>
      <c r="R1656" t="inlineStr">
        <is>
          <t>rule</t>
        </is>
      </c>
      <c r="S1656" t="n">
        <v>1186</v>
      </c>
      <c r="T1656" t="n">
        <v>1186</v>
      </c>
      <c r="U1656" t="n">
        <v>15</v>
      </c>
      <c r="V1656" t="n">
        <v>0</v>
      </c>
      <c r="W1656" t="n">
        <v>1</v>
      </c>
      <c r="X1656" t="n">
        <v>0</v>
      </c>
      <c r="Y1656" t="n">
        <v>1.023284912109375</v>
      </c>
      <c r="Z1656" t="n">
        <v>0.00031435</v>
      </c>
    </row>
    <row r="1657">
      <c r="A1657" t="inlineStr">
        <is>
          <t>chat_ledger0</t>
        </is>
      </c>
      <c r="B1657" t="inlineStr">
        <is>
          <t>wild</t>
        </is>
      </c>
      <c r="C1657" t="inlineStr">
        <is>
          <t>openai/gpt-5.6-luna</t>
        </is>
      </c>
      <c r="D1657" t="inlineStr">
        <is>
          <t>openai/gpt-5.6-luna</t>
        </is>
      </c>
      <c r="E1657" t="n">
        <v>1</v>
      </c>
      <c r="F1657" t="inlineStr">
        <is>
          <t>messy</t>
        </is>
      </c>
      <c r="G1657" t="b">
        <v>0</v>
      </c>
      <c r="H1657" t="inlineStr"/>
      <c r="I1657" t="n">
        <v>0</v>
      </c>
      <c r="J1657" t="inlineStr">
        <is>
          <t>chat2m</t>
        </is>
      </c>
      <c r="K1657" t="n">
        <v>114</v>
      </c>
      <c r="L1657" t="inlineStr">
        <is>
          <t>chat2/count-0</t>
        </is>
      </c>
      <c r="M1657" t="inlineStr">
        <is>
          <t>count</t>
        </is>
      </c>
      <c r="N1657" t="inlineStr">
        <is>
          <t>How many modules are currently in scope for the launch?</t>
        </is>
      </c>
      <c r="O1657" t="n">
        <v>6</v>
      </c>
      <c r="P1657" t="inlineStr">
        <is>
          <t>6</t>
        </is>
      </c>
      <c r="Q1657" t="b">
        <v>1</v>
      </c>
      <c r="R1657" t="inlineStr">
        <is>
          <t>rule</t>
        </is>
      </c>
      <c r="S1657" t="n">
        <v>1186</v>
      </c>
      <c r="T1657" t="n">
        <v>1186</v>
      </c>
      <c r="U1657" t="n">
        <v>65</v>
      </c>
      <c r="V1657" t="n">
        <v>0</v>
      </c>
      <c r="W1657" t="n">
        <v>1</v>
      </c>
      <c r="X1657" t="n">
        <v>0</v>
      </c>
      <c r="Y1657" t="n">
        <v>2.410887956619263</v>
      </c>
      <c r="Z1657" t="n">
        <v>0.00037435</v>
      </c>
    </row>
    <row r="1658">
      <c r="A1658" t="inlineStr">
        <is>
          <t>chat_ledger0</t>
        </is>
      </c>
      <c r="B1658" t="inlineStr">
        <is>
          <t>wild</t>
        </is>
      </c>
      <c r="C1658" t="inlineStr">
        <is>
          <t>openai/gpt-5.6-luna</t>
        </is>
      </c>
      <c r="D1658" t="inlineStr">
        <is>
          <t>openai/gpt-5.6-luna</t>
        </is>
      </c>
      <c r="E1658" t="n">
        <v>1</v>
      </c>
      <c r="F1658" t="inlineStr">
        <is>
          <t>messy</t>
        </is>
      </c>
      <c r="G1658" t="b">
        <v>0</v>
      </c>
      <c r="H1658" t="inlineStr"/>
      <c r="I1658" t="n">
        <v>0</v>
      </c>
      <c r="J1658" t="inlineStr">
        <is>
          <t>chat2m</t>
        </is>
      </c>
      <c r="K1658" t="n">
        <v>114</v>
      </c>
      <c r="L1658" t="inlineStr">
        <is>
          <t>chat2/early-0</t>
        </is>
      </c>
      <c r="M1658" t="inlineStr">
        <is>
          <t>early</t>
        </is>
      </c>
      <c r="N1658" t="inlineStr">
        <is>
          <t>Who owns notifier?</t>
        </is>
      </c>
      <c r="O1658" t="inlineStr">
        <is>
          <t>Jonas</t>
        </is>
      </c>
      <c r="P1658" t="inlineStr">
        <is>
          <t>Jonas</t>
        </is>
      </c>
      <c r="Q1658" t="b">
        <v>1</v>
      </c>
      <c r="R1658" t="inlineStr">
        <is>
          <t>rule</t>
        </is>
      </c>
      <c r="S1658" t="n">
        <v>1179</v>
      </c>
      <c r="T1658" t="n">
        <v>1179</v>
      </c>
      <c r="U1658" t="n">
        <v>14</v>
      </c>
      <c r="V1658" t="n">
        <v>0</v>
      </c>
      <c r="W1658" t="n">
        <v>1</v>
      </c>
      <c r="X1658" t="n">
        <v>0</v>
      </c>
      <c r="Y1658" t="n">
        <v>1.40096116065979</v>
      </c>
      <c r="Z1658" t="n">
        <v>0.0003114</v>
      </c>
    </row>
    <row r="1659">
      <c r="A1659" t="inlineStr">
        <is>
          <t>chat_ledger0</t>
        </is>
      </c>
      <c r="B1659" t="inlineStr">
        <is>
          <t>wild</t>
        </is>
      </c>
      <c r="C1659" t="inlineStr">
        <is>
          <t>openai/gpt-5.6-luna</t>
        </is>
      </c>
      <c r="D1659" t="inlineStr">
        <is>
          <t>openai/gpt-5.6-luna</t>
        </is>
      </c>
      <c r="E1659" t="n">
        <v>1</v>
      </c>
      <c r="F1659" t="inlineStr">
        <is>
          <t>messy</t>
        </is>
      </c>
      <c r="G1659" t="b">
        <v>0</v>
      </c>
      <c r="H1659" t="inlineStr"/>
      <c r="I1659" t="n">
        <v>0</v>
      </c>
      <c r="J1659" t="inlineStr">
        <is>
          <t>chat2m</t>
        </is>
      </c>
      <c r="K1659" t="n">
        <v>114</v>
      </c>
      <c r="L1659" t="inlineStr">
        <is>
          <t>chat2/early-1</t>
        </is>
      </c>
      <c r="M1659" t="inlineStr">
        <is>
          <t>early</t>
        </is>
      </c>
      <c r="N1659" t="inlineStr">
        <is>
          <t>Which region are we deploying Cinder to?</t>
        </is>
      </c>
      <c r="O1659" t="inlineStr">
        <is>
          <t>us-east-1</t>
        </is>
      </c>
      <c r="P1659" t="inlineStr">
        <is>
          <t>us-east-1</t>
        </is>
      </c>
      <c r="Q1659" t="b">
        <v>1</v>
      </c>
      <c r="R1659" t="inlineStr">
        <is>
          <t>rule</t>
        </is>
      </c>
      <c r="S1659" t="n">
        <v>1184</v>
      </c>
      <c r="T1659" t="n">
        <v>1184</v>
      </c>
      <c r="U1659" t="n">
        <v>25</v>
      </c>
      <c r="V1659" t="n">
        <v>0</v>
      </c>
      <c r="W1659" t="n">
        <v>1</v>
      </c>
      <c r="X1659" t="n">
        <v>0</v>
      </c>
      <c r="Y1659" t="n">
        <v>1.462830066680908</v>
      </c>
      <c r="Z1659" t="n">
        <v>0.00032585</v>
      </c>
    </row>
    <row r="1660">
      <c r="A1660" t="inlineStr">
        <is>
          <t>chat_ledger0</t>
        </is>
      </c>
      <c r="B1660" t="inlineStr">
        <is>
          <t>wild</t>
        </is>
      </c>
      <c r="C1660" t="inlineStr">
        <is>
          <t>openai/gpt-5.6-luna</t>
        </is>
      </c>
      <c r="D1660" t="inlineStr">
        <is>
          <t>openai/gpt-5.6-luna</t>
        </is>
      </c>
      <c r="E1660" t="n">
        <v>1</v>
      </c>
      <c r="F1660" t="inlineStr">
        <is>
          <t>messy</t>
        </is>
      </c>
      <c r="G1660" t="b">
        <v>0</v>
      </c>
      <c r="H1660" t="inlineStr"/>
      <c r="I1660" t="n">
        <v>0</v>
      </c>
      <c r="J1660" t="inlineStr">
        <is>
          <t>chat2m</t>
        </is>
      </c>
      <c r="K1660" t="n">
        <v>114</v>
      </c>
      <c r="L1660" t="inlineStr">
        <is>
          <t>chat2/early-2</t>
        </is>
      </c>
      <c r="M1660" t="inlineStr">
        <is>
          <t>early</t>
        </is>
      </c>
      <c r="N1660" t="inlineStr">
        <is>
          <t>At what time (UTC) is the daily standup?</t>
        </is>
      </c>
      <c r="O1660" t="inlineStr">
        <is>
          <t>09:15</t>
        </is>
      </c>
      <c r="P1660" t="inlineStr">
        <is>
          <t>09:15 UTC</t>
        </is>
      </c>
      <c r="Q1660" t="b">
        <v>1</v>
      </c>
      <c r="R1660" t="inlineStr">
        <is>
          <t>rule</t>
        </is>
      </c>
      <c r="S1660" t="n">
        <v>1187</v>
      </c>
      <c r="T1660" t="n">
        <v>1187</v>
      </c>
      <c r="U1660" t="n">
        <v>25</v>
      </c>
      <c r="V1660" t="n">
        <v>0</v>
      </c>
      <c r="W1660" t="n">
        <v>1</v>
      </c>
      <c r="X1660" t="n">
        <v>0</v>
      </c>
      <c r="Y1660" t="n">
        <v>1.156996011734009</v>
      </c>
      <c r="Z1660" t="n">
        <v>0.0003266</v>
      </c>
    </row>
    <row r="1661">
      <c r="A1661" t="inlineStr">
        <is>
          <t>chat_ledger0</t>
        </is>
      </c>
      <c r="B1661" t="inlineStr">
        <is>
          <t>wild</t>
        </is>
      </c>
      <c r="C1661" t="inlineStr">
        <is>
          <t>openai/gpt-5.6-luna</t>
        </is>
      </c>
      <c r="D1661" t="inlineStr">
        <is>
          <t>openai/gpt-5.6-luna</t>
        </is>
      </c>
      <c r="E1661" t="n">
        <v>1</v>
      </c>
      <c r="F1661" t="inlineStr">
        <is>
          <t>messy</t>
        </is>
      </c>
      <c r="G1661" t="b">
        <v>0</v>
      </c>
      <c r="H1661" t="inlineStr"/>
      <c r="I1661" t="n">
        <v>0</v>
      </c>
      <c r="J1661" t="inlineStr">
        <is>
          <t>chat2m</t>
        </is>
      </c>
      <c r="K1661" t="n">
        <v>114</v>
      </c>
      <c r="L1661" t="inlineStr">
        <is>
          <t>chat2/list-0</t>
        </is>
      </c>
      <c r="M1661" t="inlineStr">
        <is>
          <t>list</t>
        </is>
      </c>
      <c r="N1661" t="inlineStr">
        <is>
          <t>Which in-scope modules are P0?</t>
        </is>
      </c>
      <c r="O1661" t="inlineStr">
        <is>
          <t>["search-index", "dashboard", "scheduler-v2"]</t>
        </is>
      </c>
      <c r="P1661" t="inlineStr">
        <is>
          <t>search-index, dashboard, scheduler-v2</t>
        </is>
      </c>
      <c r="Q1661" t="b">
        <v>1</v>
      </c>
      <c r="R1661" t="inlineStr">
        <is>
          <t>rule</t>
        </is>
      </c>
      <c r="S1661" t="n">
        <v>1184</v>
      </c>
      <c r="T1661" t="n">
        <v>1184</v>
      </c>
      <c r="U1661" t="n">
        <v>81</v>
      </c>
      <c r="V1661" t="n">
        <v>0</v>
      </c>
      <c r="W1661" t="n">
        <v>1</v>
      </c>
      <c r="X1661" t="n">
        <v>0</v>
      </c>
      <c r="Y1661" t="n">
        <v>2.29134202003479</v>
      </c>
      <c r="Z1661" t="n">
        <v>0.00039305</v>
      </c>
    </row>
    <row r="1662">
      <c r="A1662" t="inlineStr">
        <is>
          <t>chat_ledger0</t>
        </is>
      </c>
      <c r="B1662" t="inlineStr">
        <is>
          <t>wild</t>
        </is>
      </c>
      <c r="C1662" t="inlineStr">
        <is>
          <t>openai/gpt-5.6-luna</t>
        </is>
      </c>
      <c r="D1662" t="inlineStr">
        <is>
          <t>openai/gpt-5.6-luna</t>
        </is>
      </c>
      <c r="E1662" t="n">
        <v>1</v>
      </c>
      <c r="F1662" t="inlineStr">
        <is>
          <t>messy</t>
        </is>
      </c>
      <c r="G1662" t="b">
        <v>0</v>
      </c>
      <c r="H1662" t="inlineStr"/>
      <c r="I1662" t="n">
        <v>0</v>
      </c>
      <c r="J1662" t="inlineStr">
        <is>
          <t>chat2m</t>
        </is>
      </c>
      <c r="K1662" t="n">
        <v>114</v>
      </c>
      <c r="L1662" t="inlineStr">
        <is>
          <t>chat2/neg-0</t>
        </is>
      </c>
      <c r="M1662" t="inlineStr">
        <is>
          <t>negation</t>
        </is>
      </c>
      <c r="N1662" t="inlineStr">
        <is>
          <t>Which in-scope module has no datastore decided yet?</t>
        </is>
      </c>
      <c r="O1662" t="inlineStr">
        <is>
          <t>dashboard</t>
        </is>
      </c>
      <c r="P1662" t="inlineStr">
        <is>
          <t>dashboard</t>
        </is>
      </c>
      <c r="Q1662" t="b">
        <v>1</v>
      </c>
      <c r="R1662" t="inlineStr">
        <is>
          <t>rule</t>
        </is>
      </c>
      <c r="S1662" t="n">
        <v>1186</v>
      </c>
      <c r="T1662" t="n">
        <v>1186</v>
      </c>
      <c r="U1662" t="n">
        <v>69</v>
      </c>
      <c r="V1662" t="n">
        <v>0</v>
      </c>
      <c r="W1662" t="n">
        <v>1</v>
      </c>
      <c r="X1662" t="n">
        <v>0</v>
      </c>
      <c r="Y1662" t="n">
        <v>3.764127016067505</v>
      </c>
      <c r="Z1662" t="n">
        <v>0.00037915</v>
      </c>
    </row>
    <row r="1663">
      <c r="A1663" t="inlineStr">
        <is>
          <t>chat_ledger0</t>
        </is>
      </c>
      <c r="B1663" t="inlineStr">
        <is>
          <t>wild</t>
        </is>
      </c>
      <c r="C1663" t="inlineStr">
        <is>
          <t>openai/gpt-5.6-luna</t>
        </is>
      </c>
      <c r="D1663" t="inlineStr">
        <is>
          <t>openai/gpt-5.6-luna</t>
        </is>
      </c>
      <c r="E1663" t="n">
        <v>1</v>
      </c>
      <c r="F1663" t="inlineStr">
        <is>
          <t>messy</t>
        </is>
      </c>
      <c r="G1663" t="b">
        <v>0</v>
      </c>
      <c r="H1663" t="inlineStr"/>
      <c r="I1663" t="n">
        <v>0</v>
      </c>
      <c r="J1663" t="inlineStr">
        <is>
          <t>chat2m</t>
        </is>
      </c>
      <c r="K1663" t="n">
        <v>114</v>
      </c>
      <c r="L1663" t="inlineStr">
        <is>
          <t>chat2/original-0</t>
        </is>
      </c>
      <c r="M1663" t="inlineStr">
        <is>
          <t>original</t>
        </is>
      </c>
      <c r="N1663" t="inlineStr">
        <is>
          <t>What was the very first deadline we set for search-index, before any changes?</t>
        </is>
      </c>
      <c r="O1663" t="inlineStr">
        <is>
          <t>Oct 15</t>
        </is>
      </c>
      <c r="P1663" t="inlineStr">
        <is>
          <t>Oct 15</t>
        </is>
      </c>
      <c r="Q1663" t="b">
        <v>1</v>
      </c>
      <c r="R1663" t="inlineStr">
        <is>
          <t>rule</t>
        </is>
      </c>
      <c r="S1663" t="n">
        <v>1191</v>
      </c>
      <c r="T1663" t="n">
        <v>1191</v>
      </c>
      <c r="U1663" t="n">
        <v>59</v>
      </c>
      <c r="V1663" t="n">
        <v>0</v>
      </c>
      <c r="W1663" t="n">
        <v>1</v>
      </c>
      <c r="X1663" t="n">
        <v>0</v>
      </c>
      <c r="Y1663" t="n">
        <v>2.130565881729126</v>
      </c>
      <c r="Z1663" t="n">
        <v>0.0003684</v>
      </c>
    </row>
    <row r="1664">
      <c r="A1664" t="inlineStr">
        <is>
          <t>chat_ledger0</t>
        </is>
      </c>
      <c r="B1664" t="inlineStr">
        <is>
          <t>wild</t>
        </is>
      </c>
      <c r="C1664" t="inlineStr">
        <is>
          <t>openai/gpt-5.6-luna</t>
        </is>
      </c>
      <c r="D1664" t="inlineStr">
        <is>
          <t>openai/gpt-5.6-luna</t>
        </is>
      </c>
      <c r="E1664" t="n">
        <v>1</v>
      </c>
      <c r="F1664" t="inlineStr">
        <is>
          <t>messy</t>
        </is>
      </c>
      <c r="G1664" t="b">
        <v>0</v>
      </c>
      <c r="H1664" t="inlineStr"/>
      <c r="I1664" t="n">
        <v>0</v>
      </c>
      <c r="J1664" t="inlineStr">
        <is>
          <t>chat2m</t>
        </is>
      </c>
      <c r="K1664" t="n">
        <v>114</v>
      </c>
      <c r="L1664" t="inlineStr">
        <is>
          <t>chat2/paste-0</t>
        </is>
      </c>
      <c r="M1664" t="inlineStr">
        <is>
          <t>paste</t>
        </is>
      </c>
      <c r="N1664" t="inlineStr">
        <is>
          <t>What p95 latency, in ms, did the load test I pasted report?</t>
        </is>
      </c>
      <c r="O1664" t="n">
        <v>596</v>
      </c>
      <c r="P1664" t="inlineStr">
        <is>
          <t>596 ms</t>
        </is>
      </c>
      <c r="Q1664" t="b">
        <v>1</v>
      </c>
      <c r="R1664" t="inlineStr">
        <is>
          <t>rule</t>
        </is>
      </c>
      <c r="S1664" t="n">
        <v>1191</v>
      </c>
      <c r="T1664" t="n">
        <v>1191</v>
      </c>
      <c r="U1664" t="n">
        <v>22</v>
      </c>
      <c r="V1664" t="n">
        <v>0</v>
      </c>
      <c r="W1664" t="n">
        <v>1</v>
      </c>
      <c r="X1664" t="n">
        <v>0</v>
      </c>
      <c r="Y1664" t="n">
        <v>1.279733896255493</v>
      </c>
      <c r="Z1664" t="n">
        <v>0.000324</v>
      </c>
    </row>
    <row r="1665">
      <c r="A1665" t="inlineStr">
        <is>
          <t>chat_ledger0</t>
        </is>
      </c>
      <c r="B1665" t="inlineStr">
        <is>
          <t>wild</t>
        </is>
      </c>
      <c r="C1665" t="inlineStr">
        <is>
          <t>openai/gpt-5.6-luna</t>
        </is>
      </c>
      <c r="D1665" t="inlineStr">
        <is>
          <t>openai/gpt-5.6-luna</t>
        </is>
      </c>
      <c r="E1665" t="n">
        <v>1</v>
      </c>
      <c r="F1665" t="inlineStr">
        <is>
          <t>messy</t>
        </is>
      </c>
      <c r="G1665" t="b">
        <v>0</v>
      </c>
      <c r="H1665" t="inlineStr"/>
      <c r="I1665" t="n">
        <v>0</v>
      </c>
      <c r="J1665" t="inlineStr">
        <is>
          <t>chat2m</t>
        </is>
      </c>
      <c r="K1665" t="n">
        <v>114</v>
      </c>
      <c r="L1665" t="inlineStr">
        <is>
          <t>chat2/paste-1</t>
        </is>
      </c>
      <c r="M1665" t="inlineStr">
        <is>
          <t>paste</t>
        </is>
      </c>
      <c r="N1665" t="inlineStr">
        <is>
          <t>How many tests failed in the CI output I pasted?</t>
        </is>
      </c>
      <c r="O1665" t="n">
        <v>2</v>
      </c>
      <c r="P1665" t="inlineStr">
        <is>
          <t>2</t>
        </is>
      </c>
      <c r="Q1665" t="b">
        <v>1</v>
      </c>
      <c r="R1665" t="inlineStr">
        <is>
          <t>rule</t>
        </is>
      </c>
      <c r="S1665" t="n">
        <v>1186</v>
      </c>
      <c r="T1665" t="n">
        <v>1186</v>
      </c>
      <c r="U1665" t="n">
        <v>17</v>
      </c>
      <c r="V1665" t="n">
        <v>0</v>
      </c>
      <c r="W1665" t="n">
        <v>1</v>
      </c>
      <c r="X1665" t="n">
        <v>0</v>
      </c>
      <c r="Y1665" t="n">
        <v>1.257972955703735</v>
      </c>
      <c r="Z1665" t="n">
        <v>0.00031675</v>
      </c>
    </row>
    <row r="1666">
      <c r="A1666" t="inlineStr">
        <is>
          <t>chat_ledger0</t>
        </is>
      </c>
      <c r="B1666" t="inlineStr">
        <is>
          <t>wild</t>
        </is>
      </c>
      <c r="C1666" t="inlineStr">
        <is>
          <t>openai/gpt-5.6-luna</t>
        </is>
      </c>
      <c r="D1666" t="inlineStr">
        <is>
          <t>openai/gpt-5.6-luna</t>
        </is>
      </c>
      <c r="E1666" t="n">
        <v>1</v>
      </c>
      <c r="F1666" t="inlineStr">
        <is>
          <t>messy</t>
        </is>
      </c>
      <c r="G1666" t="b">
        <v>0</v>
      </c>
      <c r="H1666" t="inlineStr"/>
      <c r="I1666" t="n">
        <v>0</v>
      </c>
      <c r="J1666" t="inlineStr">
        <is>
          <t>chat2m</t>
        </is>
      </c>
      <c r="K1666" t="n">
        <v>114</v>
      </c>
      <c r="L1666" t="inlineStr">
        <is>
          <t>chat2/paste-2</t>
        </is>
      </c>
      <c r="M1666" t="inlineStr">
        <is>
          <t>paste</t>
        </is>
      </c>
      <c r="N1666" t="inlineStr">
        <is>
          <t>What is db_pool_size in the config I pasted?</t>
        </is>
      </c>
      <c r="O1666" t="n">
        <v>32</v>
      </c>
      <c r="P1666" t="inlineStr">
        <is>
          <t>32</t>
        </is>
      </c>
      <c r="Q1666" t="b">
        <v>1</v>
      </c>
      <c r="R1666" t="inlineStr">
        <is>
          <t>rule</t>
        </is>
      </c>
      <c r="S1666" t="n">
        <v>1186</v>
      </c>
      <c r="T1666" t="n">
        <v>1186</v>
      </c>
      <c r="U1666" t="n">
        <v>20</v>
      </c>
      <c r="V1666" t="n">
        <v>0</v>
      </c>
      <c r="W1666" t="n">
        <v>1</v>
      </c>
      <c r="X1666" t="n">
        <v>0</v>
      </c>
      <c r="Y1666" t="n">
        <v>1.203829050064087</v>
      </c>
      <c r="Z1666" t="n">
        <v>0.00032035</v>
      </c>
    </row>
    <row r="1667">
      <c r="A1667" t="inlineStr">
        <is>
          <t>chat_ledger0</t>
        </is>
      </c>
      <c r="B1667" t="inlineStr">
        <is>
          <t>wild</t>
        </is>
      </c>
      <c r="C1667" t="inlineStr">
        <is>
          <t>openai/gpt-5.6-luna</t>
        </is>
      </c>
      <c r="D1667" t="inlineStr">
        <is>
          <t>openai/gpt-5.6-luna</t>
        </is>
      </c>
      <c r="E1667" t="n">
        <v>1</v>
      </c>
      <c r="F1667" t="inlineStr">
        <is>
          <t>messy</t>
        </is>
      </c>
      <c r="G1667" t="b">
        <v>0</v>
      </c>
      <c r="H1667" t="inlineStr"/>
      <c r="I1667" t="n">
        <v>0</v>
      </c>
      <c r="J1667" t="inlineStr">
        <is>
          <t>chat2m</t>
        </is>
      </c>
      <c r="K1667" t="n">
        <v>114</v>
      </c>
      <c r="L1667" t="inlineStr">
        <is>
          <t>chat2/sum-0</t>
        </is>
      </c>
      <c r="M1667" t="inlineStr">
        <is>
          <t>sum</t>
        </is>
      </c>
      <c r="N1667" t="inlineStr">
        <is>
          <t>What is the total budget, in thousands of dollars, across the modules currently in scope?</t>
        </is>
      </c>
      <c r="O1667" t="n">
        <v>245</v>
      </c>
      <c r="P1667" t="inlineStr">
        <is>
          <t>245 thousand dollars</t>
        </is>
      </c>
      <c r="Q1667" t="b">
        <v>1</v>
      </c>
      <c r="R1667" t="inlineStr">
        <is>
          <t>rule</t>
        </is>
      </c>
      <c r="S1667" t="n">
        <v>1193</v>
      </c>
      <c r="T1667" t="n">
        <v>1193</v>
      </c>
      <c r="U1667" t="n">
        <v>90</v>
      </c>
      <c r="V1667" t="n">
        <v>0</v>
      </c>
      <c r="W1667" t="n">
        <v>1</v>
      </c>
      <c r="X1667" t="n">
        <v>0</v>
      </c>
      <c r="Y1667" t="n">
        <v>2.590626955032349</v>
      </c>
      <c r="Z1667" t="n">
        <v>0.0004061</v>
      </c>
    </row>
    <row r="1668">
      <c r="A1668" t="inlineStr">
        <is>
          <t>chat_ledger0</t>
        </is>
      </c>
      <c r="B1668" t="inlineStr">
        <is>
          <t>wild</t>
        </is>
      </c>
      <c r="C1668" t="inlineStr">
        <is>
          <t>openai/gpt-5.6-luna</t>
        </is>
      </c>
      <c r="D1668" t="inlineStr">
        <is>
          <t>openai/gpt-5.6-luna</t>
        </is>
      </c>
      <c r="E1668" t="n">
        <v>1</v>
      </c>
      <c r="F1668" t="inlineStr">
        <is>
          <t>messy</t>
        </is>
      </c>
      <c r="G1668" t="b">
        <v>0</v>
      </c>
      <c r="H1668" t="inlineStr"/>
      <c r="I1668" t="n">
        <v>0</v>
      </c>
      <c r="J1668" t="inlineStr">
        <is>
          <t>chat2m</t>
        </is>
      </c>
      <c r="K1668" t="n">
        <v>114</v>
      </c>
      <c r="L1668" t="inlineStr">
        <is>
          <t>chat2/updated-0</t>
        </is>
      </c>
      <c r="M1668" t="inlineStr">
        <is>
          <t>updated</t>
        </is>
      </c>
      <c r="N1668" t="inlineStr">
        <is>
          <t>What is the current deadline for search-index?</t>
        </is>
      </c>
      <c r="O1668" t="inlineStr">
        <is>
          <t>Oct 28</t>
        </is>
      </c>
      <c r="P1668" t="inlineStr">
        <is>
          <t>Oct 28</t>
        </is>
      </c>
      <c r="Q1668" t="b">
        <v>1</v>
      </c>
      <c r="R1668" t="inlineStr">
        <is>
          <t>rule</t>
        </is>
      </c>
      <c r="S1668" t="n">
        <v>1184</v>
      </c>
      <c r="T1668" t="n">
        <v>1184</v>
      </c>
      <c r="U1668" t="n">
        <v>42</v>
      </c>
      <c r="V1668" t="n">
        <v>0</v>
      </c>
      <c r="W1668" t="n">
        <v>1</v>
      </c>
      <c r="X1668" t="n">
        <v>0</v>
      </c>
      <c r="Y1668" t="n">
        <v>1.446749925613403</v>
      </c>
      <c r="Z1668" t="n">
        <v>0.00034625</v>
      </c>
    </row>
    <row r="1669">
      <c r="A1669" t="inlineStr">
        <is>
          <t>chat_ledger0</t>
        </is>
      </c>
      <c r="B1669" t="inlineStr">
        <is>
          <t>wild</t>
        </is>
      </c>
      <c r="C1669" t="inlineStr">
        <is>
          <t>openai/gpt-5.6-luna</t>
        </is>
      </c>
      <c r="D1669" t="inlineStr">
        <is>
          <t>openai/gpt-5.6-luna</t>
        </is>
      </c>
      <c r="E1669" t="n">
        <v>1</v>
      </c>
      <c r="F1669" t="inlineStr">
        <is>
          <t>messy</t>
        </is>
      </c>
      <c r="G1669" t="b">
        <v>0</v>
      </c>
      <c r="H1669" t="inlineStr"/>
      <c r="I1669" t="n">
        <v>0</v>
      </c>
      <c r="J1669" t="inlineStr">
        <is>
          <t>chat2m</t>
        </is>
      </c>
      <c r="K1669" t="n">
        <v>114</v>
      </c>
      <c r="L1669" t="inlineStr">
        <is>
          <t>chat2/updated-1</t>
        </is>
      </c>
      <c r="M1669" t="inlineStr">
        <is>
          <t>updated</t>
        </is>
      </c>
      <c r="N1669" t="inlineStr">
        <is>
          <t>What is notifier's budget now, in thousands of dollars?</t>
        </is>
      </c>
      <c r="O1669" t="n">
        <v>55</v>
      </c>
      <c r="P1669" t="inlineStr">
        <is>
          <t>55</t>
        </is>
      </c>
      <c r="Q1669" t="b">
        <v>1</v>
      </c>
      <c r="R1669" t="inlineStr">
        <is>
          <t>rule</t>
        </is>
      </c>
      <c r="S1669" t="n">
        <v>1187</v>
      </c>
      <c r="T1669" t="n">
        <v>1187</v>
      </c>
      <c r="U1669" t="n">
        <v>21</v>
      </c>
      <c r="V1669" t="n">
        <v>0</v>
      </c>
      <c r="W1669" t="n">
        <v>1</v>
      </c>
      <c r="X1669" t="n">
        <v>0</v>
      </c>
      <c r="Y1669" t="n">
        <v>0.9940180778503418</v>
      </c>
      <c r="Z1669" t="n">
        <v>0.0003218</v>
      </c>
    </row>
    <row r="1670">
      <c r="A1670" t="inlineStr">
        <is>
          <t>chat_ledger0</t>
        </is>
      </c>
      <c r="B1670" t="inlineStr">
        <is>
          <t>wild</t>
        </is>
      </c>
      <c r="C1670" t="inlineStr">
        <is>
          <t>openai/gpt-5.6-luna</t>
        </is>
      </c>
      <c r="D1670" t="inlineStr">
        <is>
          <t>openai/gpt-5.6-luna</t>
        </is>
      </c>
      <c r="E1670" t="n">
        <v>1</v>
      </c>
      <c r="F1670" t="inlineStr">
        <is>
          <t>messy</t>
        </is>
      </c>
      <c r="G1670" t="b">
        <v>0</v>
      </c>
      <c r="H1670" t="inlineStr"/>
      <c r="I1670" t="n">
        <v>0</v>
      </c>
      <c r="J1670" t="inlineStr">
        <is>
          <t>chat2m</t>
        </is>
      </c>
      <c r="K1670" t="n">
        <v>114</v>
      </c>
      <c r="L1670" t="inlineStr">
        <is>
          <t>chat2/updated-2</t>
        </is>
      </c>
      <c r="M1670" t="inlineStr">
        <is>
          <t>updated</t>
        </is>
      </c>
      <c r="N1670" t="inlineStr">
        <is>
          <t>What is the current deadline for dashboard?</t>
        </is>
      </c>
      <c r="O1670" t="inlineStr">
        <is>
          <t>Oct 12</t>
        </is>
      </c>
      <c r="P1670" t="inlineStr">
        <is>
          <t>Oct 12</t>
        </is>
      </c>
      <c r="Q1670" t="b">
        <v>1</v>
      </c>
      <c r="R1670" t="inlineStr">
        <is>
          <t>rule</t>
        </is>
      </c>
      <c r="S1670" t="n">
        <v>1183</v>
      </c>
      <c r="T1670" t="n">
        <v>1183</v>
      </c>
      <c r="U1670" t="n">
        <v>21</v>
      </c>
      <c r="V1670" t="n">
        <v>0</v>
      </c>
      <c r="W1670" t="n">
        <v>1</v>
      </c>
      <c r="X1670" t="n">
        <v>0</v>
      </c>
      <c r="Y1670" t="n">
        <v>0.9146368503570557</v>
      </c>
      <c r="Z1670" t="n">
        <v>0.0003208</v>
      </c>
    </row>
    <row r="1671">
      <c r="A1671" t="inlineStr">
        <is>
          <t>chat_ledger0</t>
        </is>
      </c>
      <c r="B1671" t="inlineStr">
        <is>
          <t>wild</t>
        </is>
      </c>
      <c r="C1671" t="inlineStr">
        <is>
          <t>openai/gpt-5.6-luna</t>
        </is>
      </c>
      <c r="D1671" t="inlineStr">
        <is>
          <t>openai/gpt-5.6-luna</t>
        </is>
      </c>
      <c r="E1671" t="n">
        <v>1</v>
      </c>
      <c r="F1671" t="inlineStr">
        <is>
          <t>messy</t>
        </is>
      </c>
      <c r="G1671" t="b">
        <v>0</v>
      </c>
      <c r="H1671" t="inlineStr"/>
      <c r="I1671" t="n">
        <v>0</v>
      </c>
      <c r="J1671" t="inlineStr">
        <is>
          <t>chat2m</t>
        </is>
      </c>
      <c r="K1671" t="n">
        <v>114</v>
      </c>
      <c r="L1671" t="inlineStr">
        <is>
          <t>chat2/updated-3</t>
        </is>
      </c>
      <c r="M1671" t="inlineStr">
        <is>
          <t>updated</t>
        </is>
      </c>
      <c r="N1671" t="inlineStr">
        <is>
          <t>What is scheduler-v2's budget, in thousands of dollars?</t>
        </is>
      </c>
      <c r="O1671" t="n">
        <v>50</v>
      </c>
      <c r="P1671" t="inlineStr">
        <is>
          <t>50</t>
        </is>
      </c>
      <c r="Q1671" t="b">
        <v>1</v>
      </c>
      <c r="R1671" t="inlineStr">
        <is>
          <t>rule</t>
        </is>
      </c>
      <c r="S1671" t="n">
        <v>1188</v>
      </c>
      <c r="T1671" t="n">
        <v>1188</v>
      </c>
      <c r="U1671" t="n">
        <v>21</v>
      </c>
      <c r="V1671" t="n">
        <v>0</v>
      </c>
      <c r="W1671" t="n">
        <v>1</v>
      </c>
      <c r="X1671" t="n">
        <v>0</v>
      </c>
      <c r="Y1671" t="n">
        <v>1.145337104797363</v>
      </c>
      <c r="Z1671" t="n">
        <v>0.00032205</v>
      </c>
    </row>
    <row r="1672">
      <c r="A1672" t="inlineStr">
        <is>
          <t>chat_ledger0</t>
        </is>
      </c>
      <c r="B1672" t="inlineStr">
        <is>
          <t>wild</t>
        </is>
      </c>
      <c r="C1672" t="inlineStr">
        <is>
          <t>openai/gpt-5.6-luna</t>
        </is>
      </c>
      <c r="D1672" t="inlineStr">
        <is>
          <t>openai/gpt-5.6-luna</t>
        </is>
      </c>
      <c r="E1672" t="n">
        <v>1</v>
      </c>
      <c r="F1672" t="inlineStr">
        <is>
          <t>messy</t>
        </is>
      </c>
      <c r="G1672" t="b">
        <v>0</v>
      </c>
      <c r="H1672" t="inlineStr"/>
      <c r="I1672" t="n">
        <v>0</v>
      </c>
      <c r="J1672" t="inlineStr">
        <is>
          <t>chat2m</t>
        </is>
      </c>
      <c r="K1672" t="n">
        <v>114</v>
      </c>
      <c r="L1672" t="inlineStr">
        <is>
          <t>chat2/updated-4</t>
        </is>
      </c>
      <c r="M1672" t="inlineStr">
        <is>
          <t>updated</t>
        </is>
      </c>
      <c r="N1672" t="inlineStr">
        <is>
          <t>Who owns search-index now?</t>
        </is>
      </c>
      <c r="O1672" t="inlineStr">
        <is>
          <t>Chen</t>
        </is>
      </c>
      <c r="P1672" t="inlineStr">
        <is>
          <t>Chen</t>
        </is>
      </c>
      <c r="Q1672" t="b">
        <v>1</v>
      </c>
      <c r="R1672" t="inlineStr">
        <is>
          <t>rule</t>
        </is>
      </c>
      <c r="S1672" t="n">
        <v>1181</v>
      </c>
      <c r="T1672" t="n">
        <v>1181</v>
      </c>
      <c r="U1672" t="n">
        <v>21</v>
      </c>
      <c r="V1672" t="n">
        <v>0</v>
      </c>
      <c r="W1672" t="n">
        <v>1</v>
      </c>
      <c r="X1672" t="n">
        <v>0</v>
      </c>
      <c r="Y1672" t="n">
        <v>1.088316917419434</v>
      </c>
      <c r="Z1672" t="n">
        <v>0.0003203</v>
      </c>
    </row>
    <row r="1673">
      <c r="A1673" t="inlineStr">
        <is>
          <t>chat_ledger0</t>
        </is>
      </c>
      <c r="B1673" t="inlineStr">
        <is>
          <t>wild</t>
        </is>
      </c>
      <c r="C1673" t="inlineStr">
        <is>
          <t>openai/gpt-5.6-luna</t>
        </is>
      </c>
      <c r="D1673" t="inlineStr">
        <is>
          <t>openai/gpt-5.6-luna</t>
        </is>
      </c>
      <c r="E1673" t="n">
        <v>1</v>
      </c>
      <c r="F1673" t="inlineStr">
        <is>
          <t>messy</t>
        </is>
      </c>
      <c r="G1673" t="b">
        <v>0</v>
      </c>
      <c r="H1673" t="inlineStr"/>
      <c r="I1673" t="n">
        <v>0</v>
      </c>
      <c r="J1673" t="inlineStr">
        <is>
          <t>chat2m</t>
        </is>
      </c>
      <c r="K1673" t="n">
        <v>114</v>
      </c>
      <c r="L1673" t="inlineStr">
        <is>
          <t>chat2/updated-5</t>
        </is>
      </c>
      <c r="M1673" t="inlineStr">
        <is>
          <t>updated</t>
        </is>
      </c>
      <c r="N1673" t="inlineStr">
        <is>
          <t>Which datastore does notifier use?</t>
        </is>
      </c>
      <c r="O1673" t="inlineStr">
        <is>
          <t>Redis</t>
        </is>
      </c>
      <c r="P1673" t="inlineStr">
        <is>
          <t>Redis</t>
        </is>
      </c>
      <c r="Q1673" t="b">
        <v>1</v>
      </c>
      <c r="R1673" t="inlineStr">
        <is>
          <t>rule</t>
        </is>
      </c>
      <c r="S1673" t="n">
        <v>1181</v>
      </c>
      <c r="T1673" t="n">
        <v>1181</v>
      </c>
      <c r="U1673" t="n">
        <v>15</v>
      </c>
      <c r="V1673" t="n">
        <v>0</v>
      </c>
      <c r="W1673" t="n">
        <v>1</v>
      </c>
      <c r="X1673" t="n">
        <v>0</v>
      </c>
      <c r="Y1673" t="n">
        <v>1.111994028091431</v>
      </c>
      <c r="Z1673" t="n">
        <v>0.0003131</v>
      </c>
    </row>
    <row r="1674">
      <c r="A1674" t="inlineStr">
        <is>
          <t>chat_ledger0</t>
        </is>
      </c>
      <c r="B1674" t="inlineStr">
        <is>
          <t>wildaudit</t>
        </is>
      </c>
      <c r="C1674" t="inlineStr">
        <is>
          <t>openai/gpt-5.6-luna</t>
        </is>
      </c>
      <c r="D1674" t="inlineStr">
        <is>
          <t>openai/gpt-5.6-luna</t>
        </is>
      </c>
      <c r="E1674" t="n">
        <v>1</v>
      </c>
      <c r="F1674" t="inlineStr">
        <is>
          <t>messy</t>
        </is>
      </c>
      <c r="G1674" t="b">
        <v>1</v>
      </c>
      <c r="H1674" t="inlineStr"/>
      <c r="I1674" t="n">
        <v>0</v>
      </c>
      <c r="J1674" t="inlineStr">
        <is>
          <t>chat2m</t>
        </is>
      </c>
      <c r="K1674" t="n">
        <v>114</v>
      </c>
      <c r="L1674" t="inlineStr">
        <is>
          <t>chat2/absent-0</t>
        </is>
      </c>
      <c r="M1674" t="inlineStr">
        <is>
          <t>absent</t>
        </is>
      </c>
      <c r="N1674" t="inlineStr">
        <is>
          <t>Which CI provider did we decide on?</t>
        </is>
      </c>
      <c r="O1674" t="inlineStr">
        <is>
          <t>not stated</t>
        </is>
      </c>
      <c r="P1674" t="inlineStr">
        <is>
          <t>not stated</t>
        </is>
      </c>
      <c r="Q1674" t="b">
        <v>1</v>
      </c>
      <c r="R1674" t="inlineStr">
        <is>
          <t>rule</t>
        </is>
      </c>
      <c r="S1674" t="n">
        <v>1211</v>
      </c>
      <c r="T1674" t="n">
        <v>1211</v>
      </c>
      <c r="U1674" t="n">
        <v>42</v>
      </c>
      <c r="V1674" t="n">
        <v>0</v>
      </c>
      <c r="W1674" t="n">
        <v>1</v>
      </c>
      <c r="X1674" t="n">
        <v>0</v>
      </c>
      <c r="Y1674" t="n">
        <v>1.410949945449829</v>
      </c>
      <c r="Z1674" t="n">
        <v>0.000353</v>
      </c>
    </row>
    <row r="1675">
      <c r="A1675" t="inlineStr">
        <is>
          <t>chat_ledger0</t>
        </is>
      </c>
      <c r="B1675" t="inlineStr">
        <is>
          <t>wildaudit</t>
        </is>
      </c>
      <c r="C1675" t="inlineStr">
        <is>
          <t>openai/gpt-5.6-luna</t>
        </is>
      </c>
      <c r="D1675" t="inlineStr">
        <is>
          <t>openai/gpt-5.6-luna</t>
        </is>
      </c>
      <c r="E1675" t="n">
        <v>1</v>
      </c>
      <c r="F1675" t="inlineStr">
        <is>
          <t>messy</t>
        </is>
      </c>
      <c r="G1675" t="b">
        <v>1</v>
      </c>
      <c r="H1675" t="inlineStr"/>
      <c r="I1675" t="n">
        <v>0</v>
      </c>
      <c r="J1675" t="inlineStr">
        <is>
          <t>chat2m</t>
        </is>
      </c>
      <c r="K1675" t="n">
        <v>114</v>
      </c>
      <c r="L1675" t="inlineStr">
        <is>
          <t>chat2/absent-1</t>
        </is>
      </c>
      <c r="M1675" t="inlineStr">
        <is>
          <t>absent</t>
        </is>
      </c>
      <c r="N1675" t="inlineStr">
        <is>
          <t>What uptime SLA did we commit to for the launch?</t>
        </is>
      </c>
      <c r="O1675" t="inlineStr">
        <is>
          <t>not stated</t>
        </is>
      </c>
      <c r="P1675" t="inlineStr">
        <is>
          <t>not stated</t>
        </is>
      </c>
      <c r="Q1675" t="b">
        <v>1</v>
      </c>
      <c r="R1675" t="inlineStr">
        <is>
          <t>rule</t>
        </is>
      </c>
      <c r="S1675" t="n">
        <v>1214</v>
      </c>
      <c r="T1675" t="n">
        <v>1214</v>
      </c>
      <c r="U1675" t="n">
        <v>39</v>
      </c>
      <c r="V1675" t="n">
        <v>0</v>
      </c>
      <c r="W1675" t="n">
        <v>1</v>
      </c>
      <c r="X1675" t="n">
        <v>0</v>
      </c>
      <c r="Y1675" t="n">
        <v>1.169228076934814</v>
      </c>
      <c r="Z1675" t="n">
        <v>0.00035015</v>
      </c>
    </row>
    <row r="1676">
      <c r="A1676" t="inlineStr">
        <is>
          <t>chat_ledger0</t>
        </is>
      </c>
      <c r="B1676" t="inlineStr">
        <is>
          <t>wildaudit</t>
        </is>
      </c>
      <c r="C1676" t="inlineStr">
        <is>
          <t>openai/gpt-5.6-luna</t>
        </is>
      </c>
      <c r="D1676" t="inlineStr">
        <is>
          <t>openai/gpt-5.6-luna</t>
        </is>
      </c>
      <c r="E1676" t="n">
        <v>1</v>
      </c>
      <c r="F1676" t="inlineStr">
        <is>
          <t>messy</t>
        </is>
      </c>
      <c r="G1676" t="b">
        <v>1</v>
      </c>
      <c r="H1676" t="inlineStr"/>
      <c r="I1676" t="n">
        <v>0</v>
      </c>
      <c r="J1676" t="inlineStr">
        <is>
          <t>chat2m</t>
        </is>
      </c>
      <c r="K1676" t="n">
        <v>114</v>
      </c>
      <c r="L1676" t="inlineStr">
        <is>
          <t>chat2/count-0</t>
        </is>
      </c>
      <c r="M1676" t="inlineStr">
        <is>
          <t>count</t>
        </is>
      </c>
      <c r="N1676" t="inlineStr">
        <is>
          <t>How many modules are currently in scope for the launch?</t>
        </is>
      </c>
      <c r="O1676" t="n">
        <v>6</v>
      </c>
      <c r="P1676" t="inlineStr">
        <is>
          <t>6</t>
        </is>
      </c>
      <c r="Q1676" t="b">
        <v>1</v>
      </c>
      <c r="R1676" t="inlineStr">
        <is>
          <t>rule</t>
        </is>
      </c>
      <c r="S1676" t="n">
        <v>1214</v>
      </c>
      <c r="T1676" t="n">
        <v>1214</v>
      </c>
      <c r="U1676" t="n">
        <v>92</v>
      </c>
      <c r="V1676" t="n">
        <v>0</v>
      </c>
      <c r="W1676" t="n">
        <v>1</v>
      </c>
      <c r="X1676" t="n">
        <v>0</v>
      </c>
      <c r="Y1676" t="n">
        <v>2.681771993637085</v>
      </c>
      <c r="Z1676" t="n">
        <v>0.00041375</v>
      </c>
    </row>
    <row r="1677">
      <c r="A1677" t="inlineStr">
        <is>
          <t>chat_ledger0</t>
        </is>
      </c>
      <c r="B1677" t="inlineStr">
        <is>
          <t>wildaudit</t>
        </is>
      </c>
      <c r="C1677" t="inlineStr">
        <is>
          <t>openai/gpt-5.6-luna</t>
        </is>
      </c>
      <c r="D1677" t="inlineStr">
        <is>
          <t>openai/gpt-5.6-luna</t>
        </is>
      </c>
      <c r="E1677" t="n">
        <v>1</v>
      </c>
      <c r="F1677" t="inlineStr">
        <is>
          <t>messy</t>
        </is>
      </c>
      <c r="G1677" t="b">
        <v>1</v>
      </c>
      <c r="H1677" t="inlineStr"/>
      <c r="I1677" t="n">
        <v>0</v>
      </c>
      <c r="J1677" t="inlineStr">
        <is>
          <t>chat2m</t>
        </is>
      </c>
      <c r="K1677" t="n">
        <v>114</v>
      </c>
      <c r="L1677" t="inlineStr">
        <is>
          <t>chat2/early-0</t>
        </is>
      </c>
      <c r="M1677" t="inlineStr">
        <is>
          <t>early</t>
        </is>
      </c>
      <c r="N1677" t="inlineStr">
        <is>
          <t>Who owns notifier?</t>
        </is>
      </c>
      <c r="O1677" t="inlineStr">
        <is>
          <t>Jonas</t>
        </is>
      </c>
      <c r="P1677" t="inlineStr">
        <is>
          <t>Jonas</t>
        </is>
      </c>
      <c r="Q1677" t="b">
        <v>1</v>
      </c>
      <c r="R1677" t="inlineStr">
        <is>
          <t>rule</t>
        </is>
      </c>
      <c r="S1677" t="n">
        <v>1207</v>
      </c>
      <c r="T1677" t="n">
        <v>1207</v>
      </c>
      <c r="U1677" t="n">
        <v>13</v>
      </c>
      <c r="V1677" t="n">
        <v>0</v>
      </c>
      <c r="W1677" t="n">
        <v>1</v>
      </c>
      <c r="X1677" t="n">
        <v>0</v>
      </c>
      <c r="Y1677" t="n">
        <v>1.137569904327393</v>
      </c>
      <c r="Z1677" t="n">
        <v>0.0003172</v>
      </c>
    </row>
    <row r="1678">
      <c r="A1678" t="inlineStr">
        <is>
          <t>chat_ledger0</t>
        </is>
      </c>
      <c r="B1678" t="inlineStr">
        <is>
          <t>wildaudit</t>
        </is>
      </c>
      <c r="C1678" t="inlineStr">
        <is>
          <t>openai/gpt-5.6-luna</t>
        </is>
      </c>
      <c r="D1678" t="inlineStr">
        <is>
          <t>openai/gpt-5.6-luna</t>
        </is>
      </c>
      <c r="E1678" t="n">
        <v>1</v>
      </c>
      <c r="F1678" t="inlineStr">
        <is>
          <t>messy</t>
        </is>
      </c>
      <c r="G1678" t="b">
        <v>1</v>
      </c>
      <c r="H1678" t="inlineStr"/>
      <c r="I1678" t="n">
        <v>0</v>
      </c>
      <c r="J1678" t="inlineStr">
        <is>
          <t>chat2m</t>
        </is>
      </c>
      <c r="K1678" t="n">
        <v>114</v>
      </c>
      <c r="L1678" t="inlineStr">
        <is>
          <t>chat2/early-1</t>
        </is>
      </c>
      <c r="M1678" t="inlineStr">
        <is>
          <t>early</t>
        </is>
      </c>
      <c r="N1678" t="inlineStr">
        <is>
          <t>Which region are we deploying Cinder to?</t>
        </is>
      </c>
      <c r="O1678" t="inlineStr">
        <is>
          <t>us-east-1</t>
        </is>
      </c>
      <c r="P1678" t="inlineStr">
        <is>
          <t>us-east-1</t>
        </is>
      </c>
      <c r="Q1678" t="b">
        <v>1</v>
      </c>
      <c r="R1678" t="inlineStr">
        <is>
          <t>rule</t>
        </is>
      </c>
      <c r="S1678" t="n">
        <v>1212</v>
      </c>
      <c r="T1678" t="n">
        <v>1212</v>
      </c>
      <c r="U1678" t="n">
        <v>23</v>
      </c>
      <c r="V1678" t="n">
        <v>0</v>
      </c>
      <c r="W1678" t="n">
        <v>1</v>
      </c>
      <c r="X1678" t="n">
        <v>0</v>
      </c>
      <c r="Y1678" t="n">
        <v>1.007633924484253</v>
      </c>
      <c r="Z1678" t="n">
        <v>0.00033045</v>
      </c>
    </row>
    <row r="1679">
      <c r="A1679" t="inlineStr">
        <is>
          <t>chat_ledger0</t>
        </is>
      </c>
      <c r="B1679" t="inlineStr">
        <is>
          <t>wildaudit</t>
        </is>
      </c>
      <c r="C1679" t="inlineStr">
        <is>
          <t>openai/gpt-5.6-luna</t>
        </is>
      </c>
      <c r="D1679" t="inlineStr">
        <is>
          <t>openai/gpt-5.6-luna</t>
        </is>
      </c>
      <c r="E1679" t="n">
        <v>1</v>
      </c>
      <c r="F1679" t="inlineStr">
        <is>
          <t>messy</t>
        </is>
      </c>
      <c r="G1679" t="b">
        <v>1</v>
      </c>
      <c r="H1679" t="inlineStr"/>
      <c r="I1679" t="n">
        <v>0</v>
      </c>
      <c r="J1679" t="inlineStr">
        <is>
          <t>chat2m</t>
        </is>
      </c>
      <c r="K1679" t="n">
        <v>114</v>
      </c>
      <c r="L1679" t="inlineStr">
        <is>
          <t>chat2/early-2</t>
        </is>
      </c>
      <c r="M1679" t="inlineStr">
        <is>
          <t>early</t>
        </is>
      </c>
      <c r="N1679" t="inlineStr">
        <is>
          <t>At what time (UTC) is the daily standup?</t>
        </is>
      </c>
      <c r="O1679" t="inlineStr">
        <is>
          <t>09:15</t>
        </is>
      </c>
      <c r="P1679" t="inlineStr">
        <is>
          <t>09:15 UTC</t>
        </is>
      </c>
      <c r="Q1679" t="b">
        <v>1</v>
      </c>
      <c r="R1679" t="inlineStr">
        <is>
          <t>rule</t>
        </is>
      </c>
      <c r="S1679" t="n">
        <v>1215</v>
      </c>
      <c r="T1679" t="n">
        <v>1215</v>
      </c>
      <c r="U1679" t="n">
        <v>24</v>
      </c>
      <c r="V1679" t="n">
        <v>0</v>
      </c>
      <c r="W1679" t="n">
        <v>1</v>
      </c>
      <c r="X1679" t="n">
        <v>0</v>
      </c>
      <c r="Y1679" t="n">
        <v>1.071904897689819</v>
      </c>
      <c r="Z1679" t="n">
        <v>0.0003324</v>
      </c>
    </row>
    <row r="1680">
      <c r="A1680" t="inlineStr">
        <is>
          <t>chat_ledger0</t>
        </is>
      </c>
      <c r="B1680" t="inlineStr">
        <is>
          <t>wildaudit</t>
        </is>
      </c>
      <c r="C1680" t="inlineStr">
        <is>
          <t>openai/gpt-5.6-luna</t>
        </is>
      </c>
      <c r="D1680" t="inlineStr">
        <is>
          <t>openai/gpt-5.6-luna</t>
        </is>
      </c>
      <c r="E1680" t="n">
        <v>1</v>
      </c>
      <c r="F1680" t="inlineStr">
        <is>
          <t>messy</t>
        </is>
      </c>
      <c r="G1680" t="b">
        <v>1</v>
      </c>
      <c r="H1680" t="inlineStr"/>
      <c r="I1680" t="n">
        <v>0</v>
      </c>
      <c r="J1680" t="inlineStr">
        <is>
          <t>chat2m</t>
        </is>
      </c>
      <c r="K1680" t="n">
        <v>114</v>
      </c>
      <c r="L1680" t="inlineStr">
        <is>
          <t>chat2/list-0</t>
        </is>
      </c>
      <c r="M1680" t="inlineStr">
        <is>
          <t>list</t>
        </is>
      </c>
      <c r="N1680" t="inlineStr">
        <is>
          <t>Which in-scope modules are P0?</t>
        </is>
      </c>
      <c r="O1680" t="inlineStr">
        <is>
          <t>["search-index", "dashboard", "scheduler-v2"]</t>
        </is>
      </c>
      <c r="P1680" t="inlineStr">
        <is>
          <t>search-index, dashboard, scheduler-v2</t>
        </is>
      </c>
      <c r="Q1680" t="b">
        <v>1</v>
      </c>
      <c r="R1680" t="inlineStr">
        <is>
          <t>rule</t>
        </is>
      </c>
      <c r="S1680" t="n">
        <v>1212</v>
      </c>
      <c r="T1680" t="n">
        <v>1212</v>
      </c>
      <c r="U1680" t="n">
        <v>81</v>
      </c>
      <c r="V1680" t="n">
        <v>0</v>
      </c>
      <c r="W1680" t="n">
        <v>1</v>
      </c>
      <c r="X1680" t="n">
        <v>0</v>
      </c>
      <c r="Y1680" t="n">
        <v>4.057147026062012</v>
      </c>
      <c r="Z1680" t="n">
        <v>0.00040005</v>
      </c>
    </row>
    <row r="1681">
      <c r="A1681" t="inlineStr">
        <is>
          <t>chat_ledger0</t>
        </is>
      </c>
      <c r="B1681" t="inlineStr">
        <is>
          <t>wildaudit</t>
        </is>
      </c>
      <c r="C1681" t="inlineStr">
        <is>
          <t>openai/gpt-5.6-luna</t>
        </is>
      </c>
      <c r="D1681" t="inlineStr">
        <is>
          <t>openai/gpt-5.6-luna</t>
        </is>
      </c>
      <c r="E1681" t="n">
        <v>1</v>
      </c>
      <c r="F1681" t="inlineStr">
        <is>
          <t>messy</t>
        </is>
      </c>
      <c r="G1681" t="b">
        <v>1</v>
      </c>
      <c r="H1681" t="inlineStr"/>
      <c r="I1681" t="n">
        <v>0</v>
      </c>
      <c r="J1681" t="inlineStr">
        <is>
          <t>chat2m</t>
        </is>
      </c>
      <c r="K1681" t="n">
        <v>114</v>
      </c>
      <c r="L1681" t="inlineStr">
        <is>
          <t>chat2/neg-0</t>
        </is>
      </c>
      <c r="M1681" t="inlineStr">
        <is>
          <t>negation</t>
        </is>
      </c>
      <c r="N1681" t="inlineStr">
        <is>
          <t>Which in-scope module has no datastore decided yet?</t>
        </is>
      </c>
      <c r="O1681" t="inlineStr">
        <is>
          <t>dashboard</t>
        </is>
      </c>
      <c r="P1681" t="inlineStr">
        <is>
          <t>dashboard</t>
        </is>
      </c>
      <c r="Q1681" t="b">
        <v>1</v>
      </c>
      <c r="R1681" t="inlineStr">
        <is>
          <t>rule</t>
        </is>
      </c>
      <c r="S1681" t="n">
        <v>1214</v>
      </c>
      <c r="T1681" t="n">
        <v>1214</v>
      </c>
      <c r="U1681" t="n">
        <v>57</v>
      </c>
      <c r="V1681" t="n">
        <v>0</v>
      </c>
      <c r="W1681" t="n">
        <v>1</v>
      </c>
      <c r="X1681" t="n">
        <v>0</v>
      </c>
      <c r="Y1681" t="n">
        <v>2.12710976600647</v>
      </c>
      <c r="Z1681" t="n">
        <v>0.00037175</v>
      </c>
    </row>
    <row r="1682">
      <c r="A1682" t="inlineStr">
        <is>
          <t>chat_ledger0</t>
        </is>
      </c>
      <c r="B1682" t="inlineStr">
        <is>
          <t>wildaudit</t>
        </is>
      </c>
      <c r="C1682" t="inlineStr">
        <is>
          <t>openai/gpt-5.6-luna</t>
        </is>
      </c>
      <c r="D1682" t="inlineStr">
        <is>
          <t>openai/gpt-5.6-luna</t>
        </is>
      </c>
      <c r="E1682" t="n">
        <v>1</v>
      </c>
      <c r="F1682" t="inlineStr">
        <is>
          <t>messy</t>
        </is>
      </c>
      <c r="G1682" t="b">
        <v>1</v>
      </c>
      <c r="H1682" t="inlineStr"/>
      <c r="I1682" t="n">
        <v>0</v>
      </c>
      <c r="J1682" t="inlineStr">
        <is>
          <t>chat2m</t>
        </is>
      </c>
      <c r="K1682" t="n">
        <v>114</v>
      </c>
      <c r="L1682" t="inlineStr">
        <is>
          <t>chat2/original-0</t>
        </is>
      </c>
      <c r="M1682" t="inlineStr">
        <is>
          <t>original</t>
        </is>
      </c>
      <c r="N1682" t="inlineStr">
        <is>
          <t>What was the very first deadline we set for search-index, before any changes?</t>
        </is>
      </c>
      <c r="O1682" t="inlineStr">
        <is>
          <t>Oct 15</t>
        </is>
      </c>
      <c r="P1682" t="inlineStr">
        <is>
          <t>Oct 15</t>
        </is>
      </c>
      <c r="Q1682" t="b">
        <v>1</v>
      </c>
      <c r="R1682" t="inlineStr">
        <is>
          <t>rule</t>
        </is>
      </c>
      <c r="S1682" t="n">
        <v>1219</v>
      </c>
      <c r="T1682" t="n">
        <v>1219</v>
      </c>
      <c r="U1682" t="n">
        <v>81</v>
      </c>
      <c r="V1682" t="n">
        <v>0</v>
      </c>
      <c r="W1682" t="n">
        <v>1</v>
      </c>
      <c r="X1682" t="n">
        <v>0</v>
      </c>
      <c r="Y1682" t="n">
        <v>2.304813146591187</v>
      </c>
      <c r="Z1682" t="n">
        <v>0.0004018</v>
      </c>
    </row>
    <row r="1683">
      <c r="A1683" t="inlineStr">
        <is>
          <t>chat_ledger0</t>
        </is>
      </c>
      <c r="B1683" t="inlineStr">
        <is>
          <t>wildaudit</t>
        </is>
      </c>
      <c r="C1683" t="inlineStr">
        <is>
          <t>openai/gpt-5.6-luna</t>
        </is>
      </c>
      <c r="D1683" t="inlineStr">
        <is>
          <t>openai/gpt-5.6-luna</t>
        </is>
      </c>
      <c r="E1683" t="n">
        <v>1</v>
      </c>
      <c r="F1683" t="inlineStr">
        <is>
          <t>messy</t>
        </is>
      </c>
      <c r="G1683" t="b">
        <v>1</v>
      </c>
      <c r="H1683" t="inlineStr"/>
      <c r="I1683" t="n">
        <v>0</v>
      </c>
      <c r="J1683" t="inlineStr">
        <is>
          <t>chat2m</t>
        </is>
      </c>
      <c r="K1683" t="n">
        <v>114</v>
      </c>
      <c r="L1683" t="inlineStr">
        <is>
          <t>chat2/paste-0</t>
        </is>
      </c>
      <c r="M1683" t="inlineStr">
        <is>
          <t>paste</t>
        </is>
      </c>
      <c r="N1683" t="inlineStr">
        <is>
          <t>What p95 latency, in ms, did the load test I pasted report?</t>
        </is>
      </c>
      <c r="O1683" t="n">
        <v>596</v>
      </c>
      <c r="P1683" t="inlineStr">
        <is>
          <t>596 ms</t>
        </is>
      </c>
      <c r="Q1683" t="b">
        <v>1</v>
      </c>
      <c r="R1683" t="inlineStr">
        <is>
          <t>rule</t>
        </is>
      </c>
      <c r="S1683" t="n">
        <v>1219</v>
      </c>
      <c r="T1683" t="n">
        <v>1219</v>
      </c>
      <c r="U1683" t="n">
        <v>22</v>
      </c>
      <c r="V1683" t="n">
        <v>0</v>
      </c>
      <c r="W1683" t="n">
        <v>1</v>
      </c>
      <c r="X1683" t="n">
        <v>0</v>
      </c>
      <c r="Y1683" t="n">
        <v>1.167741775512695</v>
      </c>
      <c r="Z1683" t="n">
        <v>0.000331</v>
      </c>
    </row>
    <row r="1684">
      <c r="A1684" t="inlineStr">
        <is>
          <t>chat_ledger0</t>
        </is>
      </c>
      <c r="B1684" t="inlineStr">
        <is>
          <t>wildaudit</t>
        </is>
      </c>
      <c r="C1684" t="inlineStr">
        <is>
          <t>openai/gpt-5.6-luna</t>
        </is>
      </c>
      <c r="D1684" t="inlineStr">
        <is>
          <t>openai/gpt-5.6-luna</t>
        </is>
      </c>
      <c r="E1684" t="n">
        <v>1</v>
      </c>
      <c r="F1684" t="inlineStr">
        <is>
          <t>messy</t>
        </is>
      </c>
      <c r="G1684" t="b">
        <v>1</v>
      </c>
      <c r="H1684" t="inlineStr"/>
      <c r="I1684" t="n">
        <v>0</v>
      </c>
      <c r="J1684" t="inlineStr">
        <is>
          <t>chat2m</t>
        </is>
      </c>
      <c r="K1684" t="n">
        <v>114</v>
      </c>
      <c r="L1684" t="inlineStr">
        <is>
          <t>chat2/paste-1</t>
        </is>
      </c>
      <c r="M1684" t="inlineStr">
        <is>
          <t>paste</t>
        </is>
      </c>
      <c r="N1684" t="inlineStr">
        <is>
          <t>How many tests failed in the CI output I pasted?</t>
        </is>
      </c>
      <c r="O1684" t="n">
        <v>2</v>
      </c>
      <c r="P1684" t="inlineStr">
        <is>
          <t>2</t>
        </is>
      </c>
      <c r="Q1684" t="b">
        <v>1</v>
      </c>
      <c r="R1684" t="inlineStr">
        <is>
          <t>rule</t>
        </is>
      </c>
      <c r="S1684" t="n">
        <v>1214</v>
      </c>
      <c r="T1684" t="n">
        <v>1214</v>
      </c>
      <c r="U1684" t="n">
        <v>20</v>
      </c>
      <c r="V1684" t="n">
        <v>0</v>
      </c>
      <c r="W1684" t="n">
        <v>1</v>
      </c>
      <c r="X1684" t="n">
        <v>0</v>
      </c>
      <c r="Y1684" t="n">
        <v>1.485847949981689</v>
      </c>
      <c r="Z1684" t="n">
        <v>0.00032735</v>
      </c>
    </row>
    <row r="1685">
      <c r="A1685" t="inlineStr">
        <is>
          <t>chat_ledger0</t>
        </is>
      </c>
      <c r="B1685" t="inlineStr">
        <is>
          <t>wildaudit</t>
        </is>
      </c>
      <c r="C1685" t="inlineStr">
        <is>
          <t>openai/gpt-5.6-luna</t>
        </is>
      </c>
      <c r="D1685" t="inlineStr">
        <is>
          <t>openai/gpt-5.6-luna</t>
        </is>
      </c>
      <c r="E1685" t="n">
        <v>1</v>
      </c>
      <c r="F1685" t="inlineStr">
        <is>
          <t>messy</t>
        </is>
      </c>
      <c r="G1685" t="b">
        <v>1</v>
      </c>
      <c r="H1685" t="inlineStr"/>
      <c r="I1685" t="n">
        <v>0</v>
      </c>
      <c r="J1685" t="inlineStr">
        <is>
          <t>chat2m</t>
        </is>
      </c>
      <c r="K1685" t="n">
        <v>114</v>
      </c>
      <c r="L1685" t="inlineStr">
        <is>
          <t>chat2/paste-2</t>
        </is>
      </c>
      <c r="M1685" t="inlineStr">
        <is>
          <t>paste</t>
        </is>
      </c>
      <c r="N1685" t="inlineStr">
        <is>
          <t>What is db_pool_size in the config I pasted?</t>
        </is>
      </c>
      <c r="O1685" t="n">
        <v>32</v>
      </c>
      <c r="P1685" t="inlineStr">
        <is>
          <t>32</t>
        </is>
      </c>
      <c r="Q1685" t="b">
        <v>1</v>
      </c>
      <c r="R1685" t="inlineStr">
        <is>
          <t>rule</t>
        </is>
      </c>
      <c r="S1685" t="n">
        <v>1214</v>
      </c>
      <c r="T1685" t="n">
        <v>1214</v>
      </c>
      <c r="U1685" t="n">
        <v>21</v>
      </c>
      <c r="V1685" t="n">
        <v>0</v>
      </c>
      <c r="W1685" t="n">
        <v>1</v>
      </c>
      <c r="X1685" t="n">
        <v>0</v>
      </c>
      <c r="Y1685" t="n">
        <v>1.205265998840332</v>
      </c>
      <c r="Z1685" t="n">
        <v>0.00032855</v>
      </c>
    </row>
    <row r="1686">
      <c r="A1686" t="inlineStr">
        <is>
          <t>chat_ledger0</t>
        </is>
      </c>
      <c r="B1686" t="inlineStr">
        <is>
          <t>wildaudit</t>
        </is>
      </c>
      <c r="C1686" t="inlineStr">
        <is>
          <t>openai/gpt-5.6-luna</t>
        </is>
      </c>
      <c r="D1686" t="inlineStr">
        <is>
          <t>openai/gpt-5.6-luna</t>
        </is>
      </c>
      <c r="E1686" t="n">
        <v>1</v>
      </c>
      <c r="F1686" t="inlineStr">
        <is>
          <t>messy</t>
        </is>
      </c>
      <c r="G1686" t="b">
        <v>1</v>
      </c>
      <c r="H1686" t="inlineStr"/>
      <c r="I1686" t="n">
        <v>0</v>
      </c>
      <c r="J1686" t="inlineStr">
        <is>
          <t>chat2m</t>
        </is>
      </c>
      <c r="K1686" t="n">
        <v>114</v>
      </c>
      <c r="L1686" t="inlineStr">
        <is>
          <t>chat2/sum-0</t>
        </is>
      </c>
      <c r="M1686" t="inlineStr">
        <is>
          <t>sum</t>
        </is>
      </c>
      <c r="N1686" t="inlineStr">
        <is>
          <t>What is the total budget, in thousands of dollars, across the modules currently in scope?</t>
        </is>
      </c>
      <c r="O1686" t="n">
        <v>245</v>
      </c>
      <c r="P1686" t="inlineStr">
        <is>
          <t>245 thousand dollars</t>
        </is>
      </c>
      <c r="Q1686" t="b">
        <v>1</v>
      </c>
      <c r="R1686" t="inlineStr">
        <is>
          <t>rule</t>
        </is>
      </c>
      <c r="S1686" t="n">
        <v>1221</v>
      </c>
      <c r="T1686" t="n">
        <v>1221</v>
      </c>
      <c r="U1686" t="n">
        <v>82</v>
      </c>
      <c r="V1686" t="n">
        <v>0</v>
      </c>
      <c r="W1686" t="n">
        <v>1</v>
      </c>
      <c r="X1686" t="n">
        <v>0</v>
      </c>
      <c r="Y1686" t="n">
        <v>1.956687211990356</v>
      </c>
      <c r="Z1686" t="n">
        <v>0.0004035</v>
      </c>
    </row>
    <row r="1687">
      <c r="A1687" t="inlineStr">
        <is>
          <t>chat_ledger0</t>
        </is>
      </c>
      <c r="B1687" t="inlineStr">
        <is>
          <t>wildaudit</t>
        </is>
      </c>
      <c r="C1687" t="inlineStr">
        <is>
          <t>openai/gpt-5.6-luna</t>
        </is>
      </c>
      <c r="D1687" t="inlineStr">
        <is>
          <t>openai/gpt-5.6-luna</t>
        </is>
      </c>
      <c r="E1687" t="n">
        <v>1</v>
      </c>
      <c r="F1687" t="inlineStr">
        <is>
          <t>messy</t>
        </is>
      </c>
      <c r="G1687" t="b">
        <v>1</v>
      </c>
      <c r="H1687" t="inlineStr"/>
      <c r="I1687" t="n">
        <v>0</v>
      </c>
      <c r="J1687" t="inlineStr">
        <is>
          <t>chat2m</t>
        </is>
      </c>
      <c r="K1687" t="n">
        <v>114</v>
      </c>
      <c r="L1687" t="inlineStr">
        <is>
          <t>chat2/updated-0</t>
        </is>
      </c>
      <c r="M1687" t="inlineStr">
        <is>
          <t>updated</t>
        </is>
      </c>
      <c r="N1687" t="inlineStr">
        <is>
          <t>What is the current deadline for search-index?</t>
        </is>
      </c>
      <c r="O1687" t="inlineStr">
        <is>
          <t>Oct 28</t>
        </is>
      </c>
      <c r="P1687" t="inlineStr">
        <is>
          <t>Oct 28</t>
        </is>
      </c>
      <c r="Q1687" t="b">
        <v>1</v>
      </c>
      <c r="R1687" t="inlineStr">
        <is>
          <t>rule</t>
        </is>
      </c>
      <c r="S1687" t="n">
        <v>1212</v>
      </c>
      <c r="T1687" t="n">
        <v>1212</v>
      </c>
      <c r="U1687" t="n">
        <v>23</v>
      </c>
      <c r="V1687" t="n">
        <v>0</v>
      </c>
      <c r="W1687" t="n">
        <v>1</v>
      </c>
      <c r="X1687" t="n">
        <v>0</v>
      </c>
      <c r="Y1687" t="n">
        <v>1.224469184875488</v>
      </c>
      <c r="Z1687" t="n">
        <v>0.00033045</v>
      </c>
    </row>
    <row r="1688">
      <c r="A1688" t="inlineStr">
        <is>
          <t>chat_ledger0</t>
        </is>
      </c>
      <c r="B1688" t="inlineStr">
        <is>
          <t>wildaudit</t>
        </is>
      </c>
      <c r="C1688" t="inlineStr">
        <is>
          <t>openai/gpt-5.6-luna</t>
        </is>
      </c>
      <c r="D1688" t="inlineStr">
        <is>
          <t>openai/gpt-5.6-luna</t>
        </is>
      </c>
      <c r="E1688" t="n">
        <v>1</v>
      </c>
      <c r="F1688" t="inlineStr">
        <is>
          <t>messy</t>
        </is>
      </c>
      <c r="G1688" t="b">
        <v>1</v>
      </c>
      <c r="H1688" t="inlineStr"/>
      <c r="I1688" t="n">
        <v>0</v>
      </c>
      <c r="J1688" t="inlineStr">
        <is>
          <t>chat2m</t>
        </is>
      </c>
      <c r="K1688" t="n">
        <v>114</v>
      </c>
      <c r="L1688" t="inlineStr">
        <is>
          <t>chat2/updated-1</t>
        </is>
      </c>
      <c r="M1688" t="inlineStr">
        <is>
          <t>updated</t>
        </is>
      </c>
      <c r="N1688" t="inlineStr">
        <is>
          <t>What is notifier's budget now, in thousands of dollars?</t>
        </is>
      </c>
      <c r="O1688" t="n">
        <v>55</v>
      </c>
      <c r="P1688" t="inlineStr">
        <is>
          <t>55</t>
        </is>
      </c>
      <c r="Q1688" t="b">
        <v>1</v>
      </c>
      <c r="R1688" t="inlineStr">
        <is>
          <t>rule</t>
        </is>
      </c>
      <c r="S1688" t="n">
        <v>1215</v>
      </c>
      <c r="T1688" t="n">
        <v>1215</v>
      </c>
      <c r="U1688" t="n">
        <v>19</v>
      </c>
      <c r="V1688" t="n">
        <v>0</v>
      </c>
      <c r="W1688" t="n">
        <v>1</v>
      </c>
      <c r="X1688" t="n">
        <v>0</v>
      </c>
      <c r="Y1688" t="n">
        <v>1.324631929397583</v>
      </c>
      <c r="Z1688" t="n">
        <v>0.0003264</v>
      </c>
    </row>
    <row r="1689">
      <c r="A1689" t="inlineStr">
        <is>
          <t>chat_ledger0</t>
        </is>
      </c>
      <c r="B1689" t="inlineStr">
        <is>
          <t>wildaudit</t>
        </is>
      </c>
      <c r="C1689" t="inlineStr">
        <is>
          <t>openai/gpt-5.6-luna</t>
        </is>
      </c>
      <c r="D1689" t="inlineStr">
        <is>
          <t>openai/gpt-5.6-luna</t>
        </is>
      </c>
      <c r="E1689" t="n">
        <v>1</v>
      </c>
      <c r="F1689" t="inlineStr">
        <is>
          <t>messy</t>
        </is>
      </c>
      <c r="G1689" t="b">
        <v>1</v>
      </c>
      <c r="H1689" t="inlineStr"/>
      <c r="I1689" t="n">
        <v>0</v>
      </c>
      <c r="J1689" t="inlineStr">
        <is>
          <t>chat2m</t>
        </is>
      </c>
      <c r="K1689" t="n">
        <v>114</v>
      </c>
      <c r="L1689" t="inlineStr">
        <is>
          <t>chat2/updated-2</t>
        </is>
      </c>
      <c r="M1689" t="inlineStr">
        <is>
          <t>updated</t>
        </is>
      </c>
      <c r="N1689" t="inlineStr">
        <is>
          <t>What is the current deadline for dashboard?</t>
        </is>
      </c>
      <c r="O1689" t="inlineStr">
        <is>
          <t>Oct 12</t>
        </is>
      </c>
      <c r="P1689" t="inlineStr">
        <is>
          <t>Oct 12</t>
        </is>
      </c>
      <c r="Q1689" t="b">
        <v>1</v>
      </c>
      <c r="R1689" t="inlineStr">
        <is>
          <t>rule</t>
        </is>
      </c>
      <c r="S1689" t="n">
        <v>1211</v>
      </c>
      <c r="T1689" t="n">
        <v>1211</v>
      </c>
      <c r="U1689" t="n">
        <v>42</v>
      </c>
      <c r="V1689" t="n">
        <v>0</v>
      </c>
      <c r="W1689" t="n">
        <v>1</v>
      </c>
      <c r="X1689" t="n">
        <v>0</v>
      </c>
      <c r="Y1689" t="n">
        <v>1.892009019851685</v>
      </c>
      <c r="Z1689" t="n">
        <v>0.000353</v>
      </c>
    </row>
    <row r="1690">
      <c r="A1690" t="inlineStr">
        <is>
          <t>chat_ledger0</t>
        </is>
      </c>
      <c r="B1690" t="inlineStr">
        <is>
          <t>wildaudit</t>
        </is>
      </c>
      <c r="C1690" t="inlineStr">
        <is>
          <t>openai/gpt-5.6-luna</t>
        </is>
      </c>
      <c r="D1690" t="inlineStr">
        <is>
          <t>openai/gpt-5.6-luna</t>
        </is>
      </c>
      <c r="E1690" t="n">
        <v>1</v>
      </c>
      <c r="F1690" t="inlineStr">
        <is>
          <t>messy</t>
        </is>
      </c>
      <c r="G1690" t="b">
        <v>1</v>
      </c>
      <c r="H1690" t="inlineStr"/>
      <c r="I1690" t="n">
        <v>0</v>
      </c>
      <c r="J1690" t="inlineStr">
        <is>
          <t>chat2m</t>
        </is>
      </c>
      <c r="K1690" t="n">
        <v>114</v>
      </c>
      <c r="L1690" t="inlineStr">
        <is>
          <t>chat2/updated-3</t>
        </is>
      </c>
      <c r="M1690" t="inlineStr">
        <is>
          <t>updated</t>
        </is>
      </c>
      <c r="N1690" t="inlineStr">
        <is>
          <t>What is scheduler-v2's budget, in thousands of dollars?</t>
        </is>
      </c>
      <c r="O1690" t="n">
        <v>50</v>
      </c>
      <c r="P1690" t="inlineStr">
        <is>
          <t>50</t>
        </is>
      </c>
      <c r="Q1690" t="b">
        <v>1</v>
      </c>
      <c r="R1690" t="inlineStr">
        <is>
          <t>rule</t>
        </is>
      </c>
      <c r="S1690" t="n">
        <v>1216</v>
      </c>
      <c r="T1690" t="n">
        <v>1216</v>
      </c>
      <c r="U1690" t="n">
        <v>40</v>
      </c>
      <c r="V1690" t="n">
        <v>0</v>
      </c>
      <c r="W1690" t="n">
        <v>1</v>
      </c>
      <c r="X1690" t="n">
        <v>0</v>
      </c>
      <c r="Y1690" t="n">
        <v>1.781835079193115</v>
      </c>
      <c r="Z1690" t="n">
        <v>0.00035185</v>
      </c>
    </row>
    <row r="1691">
      <c r="A1691" t="inlineStr">
        <is>
          <t>chat_ledger0</t>
        </is>
      </c>
      <c r="B1691" t="inlineStr">
        <is>
          <t>wildaudit</t>
        </is>
      </c>
      <c r="C1691" t="inlineStr">
        <is>
          <t>openai/gpt-5.6-luna</t>
        </is>
      </c>
      <c r="D1691" t="inlineStr">
        <is>
          <t>openai/gpt-5.6-luna</t>
        </is>
      </c>
      <c r="E1691" t="n">
        <v>1</v>
      </c>
      <c r="F1691" t="inlineStr">
        <is>
          <t>messy</t>
        </is>
      </c>
      <c r="G1691" t="b">
        <v>1</v>
      </c>
      <c r="H1691" t="inlineStr"/>
      <c r="I1691" t="n">
        <v>0</v>
      </c>
      <c r="J1691" t="inlineStr">
        <is>
          <t>chat2m</t>
        </is>
      </c>
      <c r="K1691" t="n">
        <v>114</v>
      </c>
      <c r="L1691" t="inlineStr">
        <is>
          <t>chat2/updated-4</t>
        </is>
      </c>
      <c r="M1691" t="inlineStr">
        <is>
          <t>updated</t>
        </is>
      </c>
      <c r="N1691" t="inlineStr">
        <is>
          <t>Who owns search-index now?</t>
        </is>
      </c>
      <c r="O1691" t="inlineStr">
        <is>
          <t>Chen</t>
        </is>
      </c>
      <c r="P1691" t="inlineStr">
        <is>
          <t>Chen</t>
        </is>
      </c>
      <c r="Q1691" t="b">
        <v>1</v>
      </c>
      <c r="R1691" t="inlineStr">
        <is>
          <t>rule</t>
        </is>
      </c>
      <c r="S1691" t="n">
        <v>1209</v>
      </c>
      <c r="T1691" t="n">
        <v>1209</v>
      </c>
      <c r="U1691" t="n">
        <v>24</v>
      </c>
      <c r="V1691" t="n">
        <v>0</v>
      </c>
      <c r="W1691" t="n">
        <v>1</v>
      </c>
      <c r="X1691" t="n">
        <v>0</v>
      </c>
      <c r="Y1691" t="n">
        <v>1.298367977142334</v>
      </c>
      <c r="Z1691" t="n">
        <v>0.0003309</v>
      </c>
    </row>
    <row r="1692">
      <c r="A1692" t="inlineStr">
        <is>
          <t>chat_ledger0</t>
        </is>
      </c>
      <c r="B1692" t="inlineStr">
        <is>
          <t>wildaudit</t>
        </is>
      </c>
      <c r="C1692" t="inlineStr">
        <is>
          <t>openai/gpt-5.6-luna</t>
        </is>
      </c>
      <c r="D1692" t="inlineStr">
        <is>
          <t>openai/gpt-5.6-luna</t>
        </is>
      </c>
      <c r="E1692" t="n">
        <v>1</v>
      </c>
      <c r="F1692" t="inlineStr">
        <is>
          <t>messy</t>
        </is>
      </c>
      <c r="G1692" t="b">
        <v>1</v>
      </c>
      <c r="H1692" t="inlineStr"/>
      <c r="I1692" t="n">
        <v>0</v>
      </c>
      <c r="J1692" t="inlineStr">
        <is>
          <t>chat2m</t>
        </is>
      </c>
      <c r="K1692" t="n">
        <v>114</v>
      </c>
      <c r="L1692" t="inlineStr">
        <is>
          <t>chat2/updated-5</t>
        </is>
      </c>
      <c r="M1692" t="inlineStr">
        <is>
          <t>updated</t>
        </is>
      </c>
      <c r="N1692" t="inlineStr">
        <is>
          <t>Which datastore does notifier use?</t>
        </is>
      </c>
      <c r="O1692" t="inlineStr">
        <is>
          <t>Redis</t>
        </is>
      </c>
      <c r="P1692" t="inlineStr">
        <is>
          <t>Redis</t>
        </is>
      </c>
      <c r="Q1692" t="b">
        <v>1</v>
      </c>
      <c r="R1692" t="inlineStr">
        <is>
          <t>rule</t>
        </is>
      </c>
      <c r="S1692" t="n">
        <v>1209</v>
      </c>
      <c r="T1692" t="n">
        <v>1209</v>
      </c>
      <c r="U1692" t="n">
        <v>22</v>
      </c>
      <c r="V1692" t="n">
        <v>0</v>
      </c>
      <c r="W1692" t="n">
        <v>1</v>
      </c>
      <c r="X1692" t="n">
        <v>0</v>
      </c>
      <c r="Y1692" t="n">
        <v>1.383463144302368</v>
      </c>
      <c r="Z1692" t="n">
        <v>0.0003285</v>
      </c>
    </row>
    <row r="1693">
      <c r="A1693" t="inlineStr">
        <is>
          <t>chat_prune</t>
        </is>
      </c>
      <c r="B1693" t="inlineStr">
        <is>
          <t>wild</t>
        </is>
      </c>
      <c r="C1693" t="inlineStr">
        <is>
          <t>openai/gpt-5.6-luna</t>
        </is>
      </c>
      <c r="D1693" t="inlineStr">
        <is>
          <t>openai/gpt-5.6-luna</t>
        </is>
      </c>
      <c r="E1693" t="n">
        <v>1</v>
      </c>
      <c r="F1693" t="inlineStr">
        <is>
          <t>messy</t>
        </is>
      </c>
      <c r="G1693" t="b">
        <v>0</v>
      </c>
      <c r="H1693" t="inlineStr"/>
      <c r="I1693" t="n">
        <v>0</v>
      </c>
      <c r="J1693" t="inlineStr">
        <is>
          <t>chat2m</t>
        </is>
      </c>
      <c r="K1693" t="n">
        <v>114</v>
      </c>
      <c r="L1693" t="inlineStr">
        <is>
          <t>chat2/absent-0</t>
        </is>
      </c>
      <c r="M1693" t="inlineStr">
        <is>
          <t>absent</t>
        </is>
      </c>
      <c r="N1693" t="inlineStr">
        <is>
          <t>Which CI provider did we decide on?</t>
        </is>
      </c>
      <c r="O1693" t="inlineStr">
        <is>
          <t>not stated</t>
        </is>
      </c>
      <c r="P1693" t="inlineStr">
        <is>
          <t>not stated</t>
        </is>
      </c>
      <c r="Q1693" t="b">
        <v>1</v>
      </c>
      <c r="R1693" t="inlineStr">
        <is>
          <t>rule</t>
        </is>
      </c>
      <c r="S1693" t="n">
        <v>2155</v>
      </c>
      <c r="T1693" t="n">
        <v>2155</v>
      </c>
      <c r="U1693" t="n">
        <v>45</v>
      </c>
      <c r="V1693" t="n">
        <v>0</v>
      </c>
      <c r="W1693" t="n">
        <v>1</v>
      </c>
      <c r="X1693" t="n">
        <v>0</v>
      </c>
      <c r="Y1693" t="n">
        <v>1.618285179138184</v>
      </c>
      <c r="Z1693" t="n">
        <v>0.0005926</v>
      </c>
    </row>
    <row r="1694">
      <c r="A1694" t="inlineStr">
        <is>
          <t>chat_prune</t>
        </is>
      </c>
      <c r="B1694" t="inlineStr">
        <is>
          <t>wild</t>
        </is>
      </c>
      <c r="C1694" t="inlineStr">
        <is>
          <t>openai/gpt-5.6-luna</t>
        </is>
      </c>
      <c r="D1694" t="inlineStr">
        <is>
          <t>openai/gpt-5.6-luna</t>
        </is>
      </c>
      <c r="E1694" t="n">
        <v>1</v>
      </c>
      <c r="F1694" t="inlineStr">
        <is>
          <t>messy</t>
        </is>
      </c>
      <c r="G1694" t="b">
        <v>0</v>
      </c>
      <c r="H1694" t="inlineStr"/>
      <c r="I1694" t="n">
        <v>0</v>
      </c>
      <c r="J1694" t="inlineStr">
        <is>
          <t>chat2m</t>
        </is>
      </c>
      <c r="K1694" t="n">
        <v>114</v>
      </c>
      <c r="L1694" t="inlineStr">
        <is>
          <t>chat2/absent-1</t>
        </is>
      </c>
      <c r="M1694" t="inlineStr">
        <is>
          <t>absent</t>
        </is>
      </c>
      <c r="N1694" t="inlineStr">
        <is>
          <t>What uptime SLA did we commit to for the launch?</t>
        </is>
      </c>
      <c r="O1694" t="inlineStr">
        <is>
          <t>not stated</t>
        </is>
      </c>
      <c r="P1694" t="inlineStr">
        <is>
          <t>not stated</t>
        </is>
      </c>
      <c r="Q1694" t="b">
        <v>1</v>
      </c>
      <c r="R1694" t="inlineStr">
        <is>
          <t>rule</t>
        </is>
      </c>
      <c r="S1694" t="n">
        <v>2158</v>
      </c>
      <c r="T1694" t="n">
        <v>2158</v>
      </c>
      <c r="U1694" t="n">
        <v>39</v>
      </c>
      <c r="V1694" t="n">
        <v>0</v>
      </c>
      <c r="W1694" t="n">
        <v>1</v>
      </c>
      <c r="X1694" t="n">
        <v>0</v>
      </c>
      <c r="Y1694" t="n">
        <v>2.113694906234741</v>
      </c>
      <c r="Z1694" t="n">
        <v>0.00058615</v>
      </c>
    </row>
    <row r="1695">
      <c r="A1695" t="inlineStr">
        <is>
          <t>chat_prune</t>
        </is>
      </c>
      <c r="B1695" t="inlineStr">
        <is>
          <t>wild</t>
        </is>
      </c>
      <c r="C1695" t="inlineStr">
        <is>
          <t>openai/gpt-5.6-luna</t>
        </is>
      </c>
      <c r="D1695" t="inlineStr">
        <is>
          <t>openai/gpt-5.6-luna</t>
        </is>
      </c>
      <c r="E1695" t="n">
        <v>1</v>
      </c>
      <c r="F1695" t="inlineStr">
        <is>
          <t>messy</t>
        </is>
      </c>
      <c r="G1695" t="b">
        <v>0</v>
      </c>
      <c r="H1695" t="inlineStr"/>
      <c r="I1695" t="n">
        <v>0</v>
      </c>
      <c r="J1695" t="inlineStr">
        <is>
          <t>chat2m</t>
        </is>
      </c>
      <c r="K1695" t="n">
        <v>114</v>
      </c>
      <c r="L1695" t="inlineStr">
        <is>
          <t>chat2/count-0</t>
        </is>
      </c>
      <c r="M1695" t="inlineStr">
        <is>
          <t>count</t>
        </is>
      </c>
      <c r="N1695" t="inlineStr">
        <is>
          <t>How many modules are currently in scope for the launch?</t>
        </is>
      </c>
      <c r="O1695" t="n">
        <v>6</v>
      </c>
      <c r="P1695" t="inlineStr">
        <is>
          <t>6</t>
        </is>
      </c>
      <c r="Q1695" t="b">
        <v>1</v>
      </c>
      <c r="R1695" t="inlineStr">
        <is>
          <t>rule</t>
        </is>
      </c>
      <c r="S1695" t="n">
        <v>2158</v>
      </c>
      <c r="T1695" t="n">
        <v>2158</v>
      </c>
      <c r="U1695" t="n">
        <v>175</v>
      </c>
      <c r="V1695" t="n">
        <v>0</v>
      </c>
      <c r="W1695" t="n">
        <v>1</v>
      </c>
      <c r="X1695" t="n">
        <v>0</v>
      </c>
      <c r="Y1695" t="n">
        <v>3.053954124450684</v>
      </c>
      <c r="Z1695" t="n">
        <v>0.00074935</v>
      </c>
    </row>
    <row r="1696">
      <c r="A1696" t="inlineStr">
        <is>
          <t>chat_prune</t>
        </is>
      </c>
      <c r="B1696" t="inlineStr">
        <is>
          <t>wild</t>
        </is>
      </c>
      <c r="C1696" t="inlineStr">
        <is>
          <t>openai/gpt-5.6-luna</t>
        </is>
      </c>
      <c r="D1696" t="inlineStr">
        <is>
          <t>openai/gpt-5.6-luna</t>
        </is>
      </c>
      <c r="E1696" t="n">
        <v>1</v>
      </c>
      <c r="F1696" t="inlineStr">
        <is>
          <t>messy</t>
        </is>
      </c>
      <c r="G1696" t="b">
        <v>0</v>
      </c>
      <c r="H1696" t="inlineStr"/>
      <c r="I1696" t="n">
        <v>0</v>
      </c>
      <c r="J1696" t="inlineStr">
        <is>
          <t>chat2m</t>
        </is>
      </c>
      <c r="K1696" t="n">
        <v>114</v>
      </c>
      <c r="L1696" t="inlineStr">
        <is>
          <t>chat2/early-0</t>
        </is>
      </c>
      <c r="M1696" t="inlineStr">
        <is>
          <t>early</t>
        </is>
      </c>
      <c r="N1696" t="inlineStr">
        <is>
          <t>Who owns notifier?</t>
        </is>
      </c>
      <c r="O1696" t="inlineStr">
        <is>
          <t>Jonas</t>
        </is>
      </c>
      <c r="P1696" t="inlineStr">
        <is>
          <t>Jonas</t>
        </is>
      </c>
      <c r="Q1696" t="b">
        <v>1</v>
      </c>
      <c r="R1696" t="inlineStr">
        <is>
          <t>rule</t>
        </is>
      </c>
      <c r="S1696" t="n">
        <v>2151</v>
      </c>
      <c r="T1696" t="n">
        <v>2151</v>
      </c>
      <c r="U1696" t="n">
        <v>59</v>
      </c>
      <c r="V1696" t="n">
        <v>0</v>
      </c>
      <c r="W1696" t="n">
        <v>1</v>
      </c>
      <c r="X1696" t="n">
        <v>0</v>
      </c>
      <c r="Y1696" t="n">
        <v>1.714204788208008</v>
      </c>
      <c r="Z1696" t="n">
        <v>0.0006084</v>
      </c>
    </row>
    <row r="1697">
      <c r="A1697" t="inlineStr">
        <is>
          <t>chat_prune</t>
        </is>
      </c>
      <c r="B1697" t="inlineStr">
        <is>
          <t>wild</t>
        </is>
      </c>
      <c r="C1697" t="inlineStr">
        <is>
          <t>openai/gpt-5.6-luna</t>
        </is>
      </c>
      <c r="D1697" t="inlineStr">
        <is>
          <t>openai/gpt-5.6-luna</t>
        </is>
      </c>
      <c r="E1697" t="n">
        <v>1</v>
      </c>
      <c r="F1697" t="inlineStr">
        <is>
          <t>messy</t>
        </is>
      </c>
      <c r="G1697" t="b">
        <v>0</v>
      </c>
      <c r="H1697" t="inlineStr"/>
      <c r="I1697" t="n">
        <v>0</v>
      </c>
      <c r="J1697" t="inlineStr">
        <is>
          <t>chat2m</t>
        </is>
      </c>
      <c r="K1697" t="n">
        <v>114</v>
      </c>
      <c r="L1697" t="inlineStr">
        <is>
          <t>chat2/early-1</t>
        </is>
      </c>
      <c r="M1697" t="inlineStr">
        <is>
          <t>early</t>
        </is>
      </c>
      <c r="N1697" t="inlineStr">
        <is>
          <t>Which region are we deploying Cinder to?</t>
        </is>
      </c>
      <c r="O1697" t="inlineStr">
        <is>
          <t>us-east-1</t>
        </is>
      </c>
      <c r="P1697" t="inlineStr">
        <is>
          <t>us-east-1</t>
        </is>
      </c>
      <c r="Q1697" t="b">
        <v>1</v>
      </c>
      <c r="R1697" t="inlineStr">
        <is>
          <t>rule</t>
        </is>
      </c>
      <c r="S1697" t="n">
        <v>2156</v>
      </c>
      <c r="T1697" t="n">
        <v>2156</v>
      </c>
      <c r="U1697" t="n">
        <v>59</v>
      </c>
      <c r="V1697" t="n">
        <v>0</v>
      </c>
      <c r="W1697" t="n">
        <v>1</v>
      </c>
      <c r="X1697" t="n">
        <v>0</v>
      </c>
      <c r="Y1697" t="n">
        <v>1.857760190963745</v>
      </c>
      <c r="Z1697" t="n">
        <v>0.00060965</v>
      </c>
    </row>
    <row r="1698">
      <c r="A1698" t="inlineStr">
        <is>
          <t>chat_prune</t>
        </is>
      </c>
      <c r="B1698" t="inlineStr">
        <is>
          <t>wild</t>
        </is>
      </c>
      <c r="C1698" t="inlineStr">
        <is>
          <t>openai/gpt-5.6-luna</t>
        </is>
      </c>
      <c r="D1698" t="inlineStr">
        <is>
          <t>openai/gpt-5.6-luna</t>
        </is>
      </c>
      <c r="E1698" t="n">
        <v>1</v>
      </c>
      <c r="F1698" t="inlineStr">
        <is>
          <t>messy</t>
        </is>
      </c>
      <c r="G1698" t="b">
        <v>0</v>
      </c>
      <c r="H1698" t="inlineStr"/>
      <c r="I1698" t="n">
        <v>0</v>
      </c>
      <c r="J1698" t="inlineStr">
        <is>
          <t>chat2m</t>
        </is>
      </c>
      <c r="K1698" t="n">
        <v>114</v>
      </c>
      <c r="L1698" t="inlineStr">
        <is>
          <t>chat2/early-2</t>
        </is>
      </c>
      <c r="M1698" t="inlineStr">
        <is>
          <t>early</t>
        </is>
      </c>
      <c r="N1698" t="inlineStr">
        <is>
          <t>At what time (UTC) is the daily standup?</t>
        </is>
      </c>
      <c r="O1698" t="inlineStr">
        <is>
          <t>09:15</t>
        </is>
      </c>
      <c r="P1698" t="inlineStr">
        <is>
          <t>09:15 UTC</t>
        </is>
      </c>
      <c r="Q1698" t="b">
        <v>1</v>
      </c>
      <c r="R1698" t="inlineStr">
        <is>
          <t>rule</t>
        </is>
      </c>
      <c r="S1698" t="n">
        <v>2159</v>
      </c>
      <c r="T1698" t="n">
        <v>2159</v>
      </c>
      <c r="U1698" t="n">
        <v>60</v>
      </c>
      <c r="V1698" t="n">
        <v>0</v>
      </c>
      <c r="W1698" t="n">
        <v>1</v>
      </c>
      <c r="X1698" t="n">
        <v>0</v>
      </c>
      <c r="Y1698" t="n">
        <v>2.131912231445312</v>
      </c>
      <c r="Z1698" t="n">
        <v>0.0006116</v>
      </c>
    </row>
    <row r="1699">
      <c r="A1699" t="inlineStr">
        <is>
          <t>chat_prune</t>
        </is>
      </c>
      <c r="B1699" t="inlineStr">
        <is>
          <t>wild</t>
        </is>
      </c>
      <c r="C1699" t="inlineStr">
        <is>
          <t>openai/gpt-5.6-luna</t>
        </is>
      </c>
      <c r="D1699" t="inlineStr">
        <is>
          <t>openai/gpt-5.6-luna</t>
        </is>
      </c>
      <c r="E1699" t="n">
        <v>1</v>
      </c>
      <c r="F1699" t="inlineStr">
        <is>
          <t>messy</t>
        </is>
      </c>
      <c r="G1699" t="b">
        <v>0</v>
      </c>
      <c r="H1699" t="inlineStr"/>
      <c r="I1699" t="n">
        <v>0</v>
      </c>
      <c r="J1699" t="inlineStr">
        <is>
          <t>chat2m</t>
        </is>
      </c>
      <c r="K1699" t="n">
        <v>114</v>
      </c>
      <c r="L1699" t="inlineStr">
        <is>
          <t>chat2/list-0</t>
        </is>
      </c>
      <c r="M1699" t="inlineStr">
        <is>
          <t>list</t>
        </is>
      </c>
      <c r="N1699" t="inlineStr">
        <is>
          <t>Which in-scope modules are P0?</t>
        </is>
      </c>
      <c r="O1699" t="inlineStr">
        <is>
          <t>["search-index", "dashboard", "scheduler-v2"]</t>
        </is>
      </c>
      <c r="P1699" t="inlineStr">
        <is>
          <t>search-index, scheduler-v2</t>
        </is>
      </c>
      <c r="Q1699" t="b">
        <v>0</v>
      </c>
      <c r="R1699" t="inlineStr">
        <is>
          <t>rule</t>
        </is>
      </c>
      <c r="S1699" t="n">
        <v>2156</v>
      </c>
      <c r="T1699" t="n">
        <v>2156</v>
      </c>
      <c r="U1699" t="n">
        <v>134</v>
      </c>
      <c r="V1699" t="n">
        <v>0</v>
      </c>
      <c r="W1699" t="n">
        <v>1</v>
      </c>
      <c r="X1699" t="n">
        <v>0</v>
      </c>
      <c r="Y1699" t="n">
        <v>2.160789966583252</v>
      </c>
      <c r="Z1699" t="n">
        <v>0.00069965</v>
      </c>
    </row>
    <row r="1700">
      <c r="A1700" t="inlineStr">
        <is>
          <t>chat_prune</t>
        </is>
      </c>
      <c r="B1700" t="inlineStr">
        <is>
          <t>wild</t>
        </is>
      </c>
      <c r="C1700" t="inlineStr">
        <is>
          <t>openai/gpt-5.6-luna</t>
        </is>
      </c>
      <c r="D1700" t="inlineStr">
        <is>
          <t>openai/gpt-5.6-luna</t>
        </is>
      </c>
      <c r="E1700" t="n">
        <v>1</v>
      </c>
      <c r="F1700" t="inlineStr">
        <is>
          <t>messy</t>
        </is>
      </c>
      <c r="G1700" t="b">
        <v>0</v>
      </c>
      <c r="H1700" t="inlineStr"/>
      <c r="I1700" t="n">
        <v>0</v>
      </c>
      <c r="J1700" t="inlineStr">
        <is>
          <t>chat2m</t>
        </is>
      </c>
      <c r="K1700" t="n">
        <v>114</v>
      </c>
      <c r="L1700" t="inlineStr">
        <is>
          <t>chat2/neg-0</t>
        </is>
      </c>
      <c r="M1700" t="inlineStr">
        <is>
          <t>negation</t>
        </is>
      </c>
      <c r="N1700" t="inlineStr">
        <is>
          <t>Which in-scope module has no datastore decided yet?</t>
        </is>
      </c>
      <c r="O1700" t="inlineStr">
        <is>
          <t>dashboard</t>
        </is>
      </c>
      <c r="P1700" t="inlineStr">
        <is>
          <t>dashboard</t>
        </is>
      </c>
      <c r="Q1700" t="b">
        <v>1</v>
      </c>
      <c r="R1700" t="inlineStr">
        <is>
          <t>rule</t>
        </is>
      </c>
      <c r="S1700" t="n">
        <v>2158</v>
      </c>
      <c r="T1700" t="n">
        <v>2158</v>
      </c>
      <c r="U1700" t="n">
        <v>129</v>
      </c>
      <c r="V1700" t="n">
        <v>0</v>
      </c>
      <c r="W1700" t="n">
        <v>1</v>
      </c>
      <c r="X1700" t="n">
        <v>0</v>
      </c>
      <c r="Y1700" t="n">
        <v>2.034960269927979</v>
      </c>
      <c r="Z1700" t="n">
        <v>0.00069415</v>
      </c>
    </row>
    <row r="1701">
      <c r="A1701" t="inlineStr">
        <is>
          <t>chat_prune</t>
        </is>
      </c>
      <c r="B1701" t="inlineStr">
        <is>
          <t>wild</t>
        </is>
      </c>
      <c r="C1701" t="inlineStr">
        <is>
          <t>openai/gpt-5.6-luna</t>
        </is>
      </c>
      <c r="D1701" t="inlineStr">
        <is>
          <t>openai/gpt-5.6-luna</t>
        </is>
      </c>
      <c r="E1701" t="n">
        <v>1</v>
      </c>
      <c r="F1701" t="inlineStr">
        <is>
          <t>messy</t>
        </is>
      </c>
      <c r="G1701" t="b">
        <v>0</v>
      </c>
      <c r="H1701" t="inlineStr"/>
      <c r="I1701" t="n">
        <v>0</v>
      </c>
      <c r="J1701" t="inlineStr">
        <is>
          <t>chat2m</t>
        </is>
      </c>
      <c r="K1701" t="n">
        <v>114</v>
      </c>
      <c r="L1701" t="inlineStr">
        <is>
          <t>chat2/original-0</t>
        </is>
      </c>
      <c r="M1701" t="inlineStr">
        <is>
          <t>original</t>
        </is>
      </c>
      <c r="N1701" t="inlineStr">
        <is>
          <t>What was the very first deadline we set for search-index, before any changes?</t>
        </is>
      </c>
      <c r="O1701" t="inlineStr">
        <is>
          <t>Oct 15</t>
        </is>
      </c>
      <c r="P1701" t="inlineStr">
        <is>
          <t>October 15</t>
        </is>
      </c>
      <c r="Q1701" t="b">
        <v>1</v>
      </c>
      <c r="R1701" t="inlineStr">
        <is>
          <t>rule</t>
        </is>
      </c>
      <c r="S1701" t="n">
        <v>2163</v>
      </c>
      <c r="T1701" t="n">
        <v>2163</v>
      </c>
      <c r="U1701" t="n">
        <v>83</v>
      </c>
      <c r="V1701" t="n">
        <v>0</v>
      </c>
      <c r="W1701" t="n">
        <v>1</v>
      </c>
      <c r="X1701" t="n">
        <v>0</v>
      </c>
      <c r="Y1701" t="n">
        <v>2.691789865493774</v>
      </c>
      <c r="Z1701" t="n">
        <v>0.0006401999999999999</v>
      </c>
    </row>
    <row r="1702">
      <c r="A1702" t="inlineStr">
        <is>
          <t>chat_prune</t>
        </is>
      </c>
      <c r="B1702" t="inlineStr">
        <is>
          <t>wild</t>
        </is>
      </c>
      <c r="C1702" t="inlineStr">
        <is>
          <t>openai/gpt-5.6-luna</t>
        </is>
      </c>
      <c r="D1702" t="inlineStr">
        <is>
          <t>openai/gpt-5.6-luna</t>
        </is>
      </c>
      <c r="E1702" t="n">
        <v>1</v>
      </c>
      <c r="F1702" t="inlineStr">
        <is>
          <t>messy</t>
        </is>
      </c>
      <c r="G1702" t="b">
        <v>0</v>
      </c>
      <c r="H1702" t="inlineStr"/>
      <c r="I1702" t="n">
        <v>0</v>
      </c>
      <c r="J1702" t="inlineStr">
        <is>
          <t>chat2m</t>
        </is>
      </c>
      <c r="K1702" t="n">
        <v>114</v>
      </c>
      <c r="L1702" t="inlineStr">
        <is>
          <t>chat2/paste-0</t>
        </is>
      </c>
      <c r="M1702" t="inlineStr">
        <is>
          <t>paste</t>
        </is>
      </c>
      <c r="N1702" t="inlineStr">
        <is>
          <t>What p95 latency, in ms, did the load test I pasted report?</t>
        </is>
      </c>
      <c r="O1702" t="n">
        <v>596</v>
      </c>
      <c r="P1702" t="inlineStr">
        <is>
          <t>596 ms</t>
        </is>
      </c>
      <c r="Q1702" t="b">
        <v>1</v>
      </c>
      <c r="R1702" t="inlineStr">
        <is>
          <t>rule</t>
        </is>
      </c>
      <c r="S1702" t="n">
        <v>2163</v>
      </c>
      <c r="T1702" t="n">
        <v>2163</v>
      </c>
      <c r="U1702" t="n">
        <v>44</v>
      </c>
      <c r="V1702" t="n">
        <v>0</v>
      </c>
      <c r="W1702" t="n">
        <v>1</v>
      </c>
      <c r="X1702" t="n">
        <v>0</v>
      </c>
      <c r="Y1702" t="n">
        <v>1.378655910491943</v>
      </c>
      <c r="Z1702" t="n">
        <v>0.0005934</v>
      </c>
    </row>
    <row r="1703">
      <c r="A1703" t="inlineStr">
        <is>
          <t>chat_prune</t>
        </is>
      </c>
      <c r="B1703" t="inlineStr">
        <is>
          <t>wild</t>
        </is>
      </c>
      <c r="C1703" t="inlineStr">
        <is>
          <t>openai/gpt-5.6-luna</t>
        </is>
      </c>
      <c r="D1703" t="inlineStr">
        <is>
          <t>openai/gpt-5.6-luna</t>
        </is>
      </c>
      <c r="E1703" t="n">
        <v>1</v>
      </c>
      <c r="F1703" t="inlineStr">
        <is>
          <t>messy</t>
        </is>
      </c>
      <c r="G1703" t="b">
        <v>0</v>
      </c>
      <c r="H1703" t="inlineStr"/>
      <c r="I1703" t="n">
        <v>0</v>
      </c>
      <c r="J1703" t="inlineStr">
        <is>
          <t>chat2m</t>
        </is>
      </c>
      <c r="K1703" t="n">
        <v>114</v>
      </c>
      <c r="L1703" t="inlineStr">
        <is>
          <t>chat2/paste-1</t>
        </is>
      </c>
      <c r="M1703" t="inlineStr">
        <is>
          <t>paste</t>
        </is>
      </c>
      <c r="N1703" t="inlineStr">
        <is>
          <t>How many tests failed in the CI output I pasted?</t>
        </is>
      </c>
      <c r="O1703" t="n">
        <v>2</v>
      </c>
      <c r="P1703" t="inlineStr">
        <is>
          <t>2</t>
        </is>
      </c>
      <c r="Q1703" t="b">
        <v>1</v>
      </c>
      <c r="R1703" t="inlineStr">
        <is>
          <t>rule</t>
        </is>
      </c>
      <c r="S1703" t="n">
        <v>2158</v>
      </c>
      <c r="T1703" t="n">
        <v>2158</v>
      </c>
      <c r="U1703" t="n">
        <v>28</v>
      </c>
      <c r="V1703" t="n">
        <v>0</v>
      </c>
      <c r="W1703" t="n">
        <v>1</v>
      </c>
      <c r="X1703" t="n">
        <v>0</v>
      </c>
      <c r="Y1703" t="n">
        <v>2.22036600112915</v>
      </c>
      <c r="Z1703" t="n">
        <v>0.00057295</v>
      </c>
    </row>
    <row r="1704">
      <c r="A1704" t="inlineStr">
        <is>
          <t>chat_prune</t>
        </is>
      </c>
      <c r="B1704" t="inlineStr">
        <is>
          <t>wild</t>
        </is>
      </c>
      <c r="C1704" t="inlineStr">
        <is>
          <t>openai/gpt-5.6-luna</t>
        </is>
      </c>
      <c r="D1704" t="inlineStr">
        <is>
          <t>openai/gpt-5.6-luna</t>
        </is>
      </c>
      <c r="E1704" t="n">
        <v>1</v>
      </c>
      <c r="F1704" t="inlineStr">
        <is>
          <t>messy</t>
        </is>
      </c>
      <c r="G1704" t="b">
        <v>0</v>
      </c>
      <c r="H1704" t="inlineStr"/>
      <c r="I1704" t="n">
        <v>0</v>
      </c>
      <c r="J1704" t="inlineStr">
        <is>
          <t>chat2m</t>
        </is>
      </c>
      <c r="K1704" t="n">
        <v>114</v>
      </c>
      <c r="L1704" t="inlineStr">
        <is>
          <t>chat2/paste-2</t>
        </is>
      </c>
      <c r="M1704" t="inlineStr">
        <is>
          <t>paste</t>
        </is>
      </c>
      <c r="N1704" t="inlineStr">
        <is>
          <t>What is db_pool_size in the config I pasted?</t>
        </is>
      </c>
      <c r="O1704" t="n">
        <v>32</v>
      </c>
      <c r="P1704" t="inlineStr">
        <is>
          <t>32</t>
        </is>
      </c>
      <c r="Q1704" t="b">
        <v>1</v>
      </c>
      <c r="R1704" t="inlineStr">
        <is>
          <t>rule</t>
        </is>
      </c>
      <c r="S1704" t="n">
        <v>2158</v>
      </c>
      <c r="T1704" t="n">
        <v>2158</v>
      </c>
      <c r="U1704" t="n">
        <v>34</v>
      </c>
      <c r="V1704" t="n">
        <v>0</v>
      </c>
      <c r="W1704" t="n">
        <v>1</v>
      </c>
      <c r="X1704" t="n">
        <v>0</v>
      </c>
      <c r="Y1704" t="n">
        <v>1.506124973297119</v>
      </c>
      <c r="Z1704" t="n">
        <v>0.00058015</v>
      </c>
    </row>
    <row r="1705">
      <c r="A1705" t="inlineStr">
        <is>
          <t>chat_prune</t>
        </is>
      </c>
      <c r="B1705" t="inlineStr">
        <is>
          <t>wild</t>
        </is>
      </c>
      <c r="C1705" t="inlineStr">
        <is>
          <t>openai/gpt-5.6-luna</t>
        </is>
      </c>
      <c r="D1705" t="inlineStr">
        <is>
          <t>openai/gpt-5.6-luna</t>
        </is>
      </c>
      <c r="E1705" t="n">
        <v>1</v>
      </c>
      <c r="F1705" t="inlineStr">
        <is>
          <t>messy</t>
        </is>
      </c>
      <c r="G1705" t="b">
        <v>0</v>
      </c>
      <c r="H1705" t="inlineStr"/>
      <c r="I1705" t="n">
        <v>0</v>
      </c>
      <c r="J1705" t="inlineStr">
        <is>
          <t>chat2m</t>
        </is>
      </c>
      <c r="K1705" t="n">
        <v>114</v>
      </c>
      <c r="L1705" t="inlineStr">
        <is>
          <t>chat2/sum-0</t>
        </is>
      </c>
      <c r="M1705" t="inlineStr">
        <is>
          <t>sum</t>
        </is>
      </c>
      <c r="N1705" t="inlineStr">
        <is>
          <t>What is the total budget, in thousands of dollars, across the modules currently in scope?</t>
        </is>
      </c>
      <c r="O1705" t="n">
        <v>245</v>
      </c>
      <c r="P1705" t="inlineStr">
        <is>
          <t>245</t>
        </is>
      </c>
      <c r="Q1705" t="b">
        <v>1</v>
      </c>
      <c r="R1705" t="inlineStr">
        <is>
          <t>rule</t>
        </is>
      </c>
      <c r="S1705" t="n">
        <v>2165</v>
      </c>
      <c r="T1705" t="n">
        <v>2165</v>
      </c>
      <c r="U1705" t="n">
        <v>189</v>
      </c>
      <c r="V1705" t="n">
        <v>0</v>
      </c>
      <c r="W1705" t="n">
        <v>1</v>
      </c>
      <c r="X1705" t="n">
        <v>0</v>
      </c>
      <c r="Y1705" t="n">
        <v>2.977667808532715</v>
      </c>
      <c r="Z1705" t="n">
        <v>0.0007679</v>
      </c>
    </row>
    <row r="1706">
      <c r="A1706" t="inlineStr">
        <is>
          <t>chat_prune</t>
        </is>
      </c>
      <c r="B1706" t="inlineStr">
        <is>
          <t>wild</t>
        </is>
      </c>
      <c r="C1706" t="inlineStr">
        <is>
          <t>openai/gpt-5.6-luna</t>
        </is>
      </c>
      <c r="D1706" t="inlineStr">
        <is>
          <t>openai/gpt-5.6-luna</t>
        </is>
      </c>
      <c r="E1706" t="n">
        <v>1</v>
      </c>
      <c r="F1706" t="inlineStr">
        <is>
          <t>messy</t>
        </is>
      </c>
      <c r="G1706" t="b">
        <v>0</v>
      </c>
      <c r="H1706" t="inlineStr"/>
      <c r="I1706" t="n">
        <v>0</v>
      </c>
      <c r="J1706" t="inlineStr">
        <is>
          <t>chat2m</t>
        </is>
      </c>
      <c r="K1706" t="n">
        <v>114</v>
      </c>
      <c r="L1706" t="inlineStr">
        <is>
          <t>chat2/updated-0</t>
        </is>
      </c>
      <c r="M1706" t="inlineStr">
        <is>
          <t>updated</t>
        </is>
      </c>
      <c r="N1706" t="inlineStr">
        <is>
          <t>What is the current deadline for search-index?</t>
        </is>
      </c>
      <c r="O1706" t="inlineStr">
        <is>
          <t>Oct 28</t>
        </is>
      </c>
      <c r="P1706" t="inlineStr">
        <is>
          <t>Oct 28</t>
        </is>
      </c>
      <c r="Q1706" t="b">
        <v>1</v>
      </c>
      <c r="R1706" t="inlineStr">
        <is>
          <t>rule</t>
        </is>
      </c>
      <c r="S1706" t="n">
        <v>2156</v>
      </c>
      <c r="T1706" t="n">
        <v>2156</v>
      </c>
      <c r="U1706" t="n">
        <v>57</v>
      </c>
      <c r="V1706" t="n">
        <v>0</v>
      </c>
      <c r="W1706" t="n">
        <v>1</v>
      </c>
      <c r="X1706" t="n">
        <v>0</v>
      </c>
      <c r="Y1706" t="n">
        <v>2.952511072158813</v>
      </c>
      <c r="Z1706" t="n">
        <v>0.00060725</v>
      </c>
    </row>
    <row r="1707">
      <c r="A1707" t="inlineStr">
        <is>
          <t>chat_prune</t>
        </is>
      </c>
      <c r="B1707" t="inlineStr">
        <is>
          <t>wild</t>
        </is>
      </c>
      <c r="C1707" t="inlineStr">
        <is>
          <t>openai/gpt-5.6-luna</t>
        </is>
      </c>
      <c r="D1707" t="inlineStr">
        <is>
          <t>openai/gpt-5.6-luna</t>
        </is>
      </c>
      <c r="E1707" t="n">
        <v>1</v>
      </c>
      <c r="F1707" t="inlineStr">
        <is>
          <t>messy</t>
        </is>
      </c>
      <c r="G1707" t="b">
        <v>0</v>
      </c>
      <c r="H1707" t="inlineStr"/>
      <c r="I1707" t="n">
        <v>0</v>
      </c>
      <c r="J1707" t="inlineStr">
        <is>
          <t>chat2m</t>
        </is>
      </c>
      <c r="K1707" t="n">
        <v>114</v>
      </c>
      <c r="L1707" t="inlineStr">
        <is>
          <t>chat2/updated-1</t>
        </is>
      </c>
      <c r="M1707" t="inlineStr">
        <is>
          <t>updated</t>
        </is>
      </c>
      <c r="N1707" t="inlineStr">
        <is>
          <t>What is notifier's budget now, in thousands of dollars?</t>
        </is>
      </c>
      <c r="O1707" t="n">
        <v>55</v>
      </c>
      <c r="P1707" t="inlineStr">
        <is>
          <t>55</t>
        </is>
      </c>
      <c r="Q1707" t="b">
        <v>1</v>
      </c>
      <c r="R1707" t="inlineStr">
        <is>
          <t>rule</t>
        </is>
      </c>
      <c r="S1707" t="n">
        <v>2159</v>
      </c>
      <c r="T1707" t="n">
        <v>2159</v>
      </c>
      <c r="U1707" t="n">
        <v>66</v>
      </c>
      <c r="V1707" t="n">
        <v>0</v>
      </c>
      <c r="W1707" t="n">
        <v>1</v>
      </c>
      <c r="X1707" t="n">
        <v>0</v>
      </c>
      <c r="Y1707" t="n">
        <v>2.549221992492676</v>
      </c>
      <c r="Z1707" t="n">
        <v>0.0006188</v>
      </c>
    </row>
    <row r="1708">
      <c r="A1708" t="inlineStr">
        <is>
          <t>chat_prune</t>
        </is>
      </c>
      <c r="B1708" t="inlineStr">
        <is>
          <t>wild</t>
        </is>
      </c>
      <c r="C1708" t="inlineStr">
        <is>
          <t>openai/gpt-5.6-luna</t>
        </is>
      </c>
      <c r="D1708" t="inlineStr">
        <is>
          <t>openai/gpt-5.6-luna</t>
        </is>
      </c>
      <c r="E1708" t="n">
        <v>1</v>
      </c>
      <c r="F1708" t="inlineStr">
        <is>
          <t>messy</t>
        </is>
      </c>
      <c r="G1708" t="b">
        <v>0</v>
      </c>
      <c r="H1708" t="inlineStr"/>
      <c r="I1708" t="n">
        <v>0</v>
      </c>
      <c r="J1708" t="inlineStr">
        <is>
          <t>chat2m</t>
        </is>
      </c>
      <c r="K1708" t="n">
        <v>114</v>
      </c>
      <c r="L1708" t="inlineStr">
        <is>
          <t>chat2/updated-2</t>
        </is>
      </c>
      <c r="M1708" t="inlineStr">
        <is>
          <t>updated</t>
        </is>
      </c>
      <c r="N1708" t="inlineStr">
        <is>
          <t>What is the current deadline for dashboard?</t>
        </is>
      </c>
      <c r="O1708" t="inlineStr">
        <is>
          <t>Oct 12</t>
        </is>
      </c>
      <c r="P1708" t="inlineStr">
        <is>
          <t>Oct 12</t>
        </is>
      </c>
      <c r="Q1708" t="b">
        <v>1</v>
      </c>
      <c r="R1708" t="inlineStr">
        <is>
          <t>rule</t>
        </is>
      </c>
      <c r="S1708" t="n">
        <v>2155</v>
      </c>
      <c r="T1708" t="n">
        <v>2155</v>
      </c>
      <c r="U1708" t="n">
        <v>64</v>
      </c>
      <c r="V1708" t="n">
        <v>0</v>
      </c>
      <c r="W1708" t="n">
        <v>1</v>
      </c>
      <c r="X1708" t="n">
        <v>0</v>
      </c>
      <c r="Y1708" t="n">
        <v>2.056782722473145</v>
      </c>
      <c r="Z1708" t="n">
        <v>0.0006154</v>
      </c>
    </row>
    <row r="1709">
      <c r="A1709" t="inlineStr">
        <is>
          <t>chat_prune</t>
        </is>
      </c>
      <c r="B1709" t="inlineStr">
        <is>
          <t>wild</t>
        </is>
      </c>
      <c r="C1709" t="inlineStr">
        <is>
          <t>openai/gpt-5.6-luna</t>
        </is>
      </c>
      <c r="D1709" t="inlineStr">
        <is>
          <t>openai/gpt-5.6-luna</t>
        </is>
      </c>
      <c r="E1709" t="n">
        <v>1</v>
      </c>
      <c r="F1709" t="inlineStr">
        <is>
          <t>messy</t>
        </is>
      </c>
      <c r="G1709" t="b">
        <v>0</v>
      </c>
      <c r="H1709" t="inlineStr"/>
      <c r="I1709" t="n">
        <v>0</v>
      </c>
      <c r="J1709" t="inlineStr">
        <is>
          <t>chat2m</t>
        </is>
      </c>
      <c r="K1709" t="n">
        <v>114</v>
      </c>
      <c r="L1709" t="inlineStr">
        <is>
          <t>chat2/updated-3</t>
        </is>
      </c>
      <c r="M1709" t="inlineStr">
        <is>
          <t>updated</t>
        </is>
      </c>
      <c r="N1709" t="inlineStr">
        <is>
          <t>What is scheduler-v2's budget, in thousands of dollars?</t>
        </is>
      </c>
      <c r="O1709" t="n">
        <v>50</v>
      </c>
      <c r="P1709" t="inlineStr">
        <is>
          <t>50 thousand dollars</t>
        </is>
      </c>
      <c r="Q1709" t="b">
        <v>1</v>
      </c>
      <c r="R1709" t="inlineStr">
        <is>
          <t>rule</t>
        </is>
      </c>
      <c r="S1709" t="n">
        <v>2160</v>
      </c>
      <c r="T1709" t="n">
        <v>2160</v>
      </c>
      <c r="U1709" t="n">
        <v>89</v>
      </c>
      <c r="V1709" t="n">
        <v>0</v>
      </c>
      <c r="W1709" t="n">
        <v>1</v>
      </c>
      <c r="X1709" t="n">
        <v>0</v>
      </c>
      <c r="Y1709" t="n">
        <v>3.43034291267395</v>
      </c>
      <c r="Z1709" t="n">
        <v>0.00064665</v>
      </c>
    </row>
    <row r="1710">
      <c r="A1710" t="inlineStr">
        <is>
          <t>chat_prune</t>
        </is>
      </c>
      <c r="B1710" t="inlineStr">
        <is>
          <t>wild</t>
        </is>
      </c>
      <c r="C1710" t="inlineStr">
        <is>
          <t>openai/gpt-5.6-luna</t>
        </is>
      </c>
      <c r="D1710" t="inlineStr">
        <is>
          <t>openai/gpt-5.6-luna</t>
        </is>
      </c>
      <c r="E1710" t="n">
        <v>1</v>
      </c>
      <c r="F1710" t="inlineStr">
        <is>
          <t>messy</t>
        </is>
      </c>
      <c r="G1710" t="b">
        <v>0</v>
      </c>
      <c r="H1710" t="inlineStr"/>
      <c r="I1710" t="n">
        <v>0</v>
      </c>
      <c r="J1710" t="inlineStr">
        <is>
          <t>chat2m</t>
        </is>
      </c>
      <c r="K1710" t="n">
        <v>114</v>
      </c>
      <c r="L1710" t="inlineStr">
        <is>
          <t>chat2/updated-4</t>
        </is>
      </c>
      <c r="M1710" t="inlineStr">
        <is>
          <t>updated</t>
        </is>
      </c>
      <c r="N1710" t="inlineStr">
        <is>
          <t>Who owns search-index now?</t>
        </is>
      </c>
      <c r="O1710" t="inlineStr">
        <is>
          <t>Chen</t>
        </is>
      </c>
      <c r="P1710" t="inlineStr">
        <is>
          <t>Chen</t>
        </is>
      </c>
      <c r="Q1710" t="b">
        <v>1</v>
      </c>
      <c r="R1710" t="inlineStr">
        <is>
          <t>rule</t>
        </is>
      </c>
      <c r="S1710" t="n">
        <v>2153</v>
      </c>
      <c r="T1710" t="n">
        <v>2153</v>
      </c>
      <c r="U1710" t="n">
        <v>95</v>
      </c>
      <c r="V1710" t="n">
        <v>0</v>
      </c>
      <c r="W1710" t="n">
        <v>1</v>
      </c>
      <c r="X1710" t="n">
        <v>0</v>
      </c>
      <c r="Y1710" t="n">
        <v>1.978066205978394</v>
      </c>
      <c r="Z1710" t="n">
        <v>0.0006521</v>
      </c>
    </row>
    <row r="1711">
      <c r="A1711" t="inlineStr">
        <is>
          <t>chat_prune</t>
        </is>
      </c>
      <c r="B1711" t="inlineStr">
        <is>
          <t>wild</t>
        </is>
      </c>
      <c r="C1711" t="inlineStr">
        <is>
          <t>openai/gpt-5.6-luna</t>
        </is>
      </c>
      <c r="D1711" t="inlineStr">
        <is>
          <t>openai/gpt-5.6-luna</t>
        </is>
      </c>
      <c r="E1711" t="n">
        <v>1</v>
      </c>
      <c r="F1711" t="inlineStr">
        <is>
          <t>messy</t>
        </is>
      </c>
      <c r="G1711" t="b">
        <v>0</v>
      </c>
      <c r="H1711" t="inlineStr"/>
      <c r="I1711" t="n">
        <v>0</v>
      </c>
      <c r="J1711" t="inlineStr">
        <is>
          <t>chat2m</t>
        </is>
      </c>
      <c r="K1711" t="n">
        <v>114</v>
      </c>
      <c r="L1711" t="inlineStr">
        <is>
          <t>chat2/updated-5</t>
        </is>
      </c>
      <c r="M1711" t="inlineStr">
        <is>
          <t>updated</t>
        </is>
      </c>
      <c r="N1711" t="inlineStr">
        <is>
          <t>Which datastore does notifier use?</t>
        </is>
      </c>
      <c r="O1711" t="inlineStr">
        <is>
          <t>Redis</t>
        </is>
      </c>
      <c r="P1711" t="inlineStr">
        <is>
          <t>Redis</t>
        </is>
      </c>
      <c r="Q1711" t="b">
        <v>1</v>
      </c>
      <c r="R1711" t="inlineStr">
        <is>
          <t>rule</t>
        </is>
      </c>
      <c r="S1711" t="n">
        <v>2153</v>
      </c>
      <c r="T1711" t="n">
        <v>2153</v>
      </c>
      <c r="U1711" t="n">
        <v>45</v>
      </c>
      <c r="V1711" t="n">
        <v>0</v>
      </c>
      <c r="W1711" t="n">
        <v>1</v>
      </c>
      <c r="X1711" t="n">
        <v>0</v>
      </c>
      <c r="Y1711" t="n">
        <v>2.070265293121338</v>
      </c>
      <c r="Z1711" t="n">
        <v>0.0005921</v>
      </c>
    </row>
    <row r="1712">
      <c r="A1712" t="inlineStr">
        <is>
          <t>chat_regex</t>
        </is>
      </c>
      <c r="B1712" t="inlineStr">
        <is>
          <t>wild</t>
        </is>
      </c>
      <c r="C1712" t="inlineStr">
        <is>
          <t>openai/gpt-5.6-luna</t>
        </is>
      </c>
      <c r="D1712" t="inlineStr">
        <is>
          <t>openai/gpt-5.6-luna</t>
        </is>
      </c>
      <c r="E1712" t="n">
        <v>1</v>
      </c>
      <c r="F1712" t="inlineStr">
        <is>
          <t>messy</t>
        </is>
      </c>
      <c r="G1712" t="b">
        <v>0</v>
      </c>
      <c r="H1712" t="inlineStr"/>
      <c r="I1712" t="n">
        <v>0</v>
      </c>
      <c r="J1712" t="inlineStr">
        <is>
          <t>chat2m</t>
        </is>
      </c>
      <c r="K1712" t="n">
        <v>114</v>
      </c>
      <c r="L1712" t="inlineStr">
        <is>
          <t>chat2/absent-0</t>
        </is>
      </c>
      <c r="M1712" t="inlineStr">
        <is>
          <t>absent</t>
        </is>
      </c>
      <c r="N1712" t="inlineStr">
        <is>
          <t>Which CI provider did we decide on?</t>
        </is>
      </c>
      <c r="O1712" t="inlineStr">
        <is>
          <t>not stated</t>
        </is>
      </c>
      <c r="P1712" t="inlineStr">
        <is>
          <t>not stated</t>
        </is>
      </c>
      <c r="Q1712" t="b">
        <v>1</v>
      </c>
      <c r="R1712" t="inlineStr">
        <is>
          <t>rule</t>
        </is>
      </c>
      <c r="S1712" t="n">
        <v>1179</v>
      </c>
      <c r="T1712" t="n">
        <v>1179</v>
      </c>
      <c r="U1712" t="n">
        <v>42</v>
      </c>
      <c r="V1712" t="n">
        <v>0</v>
      </c>
      <c r="W1712" t="n">
        <v>1</v>
      </c>
      <c r="X1712" t="n">
        <v>0</v>
      </c>
      <c r="Y1712" t="n">
        <v>1.073590993881226</v>
      </c>
      <c r="Z1712" t="n">
        <v>0.000345</v>
      </c>
    </row>
    <row r="1713">
      <c r="A1713" t="inlineStr">
        <is>
          <t>chat_regex</t>
        </is>
      </c>
      <c r="B1713" t="inlineStr">
        <is>
          <t>wild</t>
        </is>
      </c>
      <c r="C1713" t="inlineStr">
        <is>
          <t>openai/gpt-5.6-luna</t>
        </is>
      </c>
      <c r="D1713" t="inlineStr">
        <is>
          <t>openai/gpt-5.6-luna</t>
        </is>
      </c>
      <c r="E1713" t="n">
        <v>1</v>
      </c>
      <c r="F1713" t="inlineStr">
        <is>
          <t>messy</t>
        </is>
      </c>
      <c r="G1713" t="b">
        <v>0</v>
      </c>
      <c r="H1713" t="inlineStr"/>
      <c r="I1713" t="n">
        <v>0</v>
      </c>
      <c r="J1713" t="inlineStr">
        <is>
          <t>chat2m</t>
        </is>
      </c>
      <c r="K1713" t="n">
        <v>114</v>
      </c>
      <c r="L1713" t="inlineStr">
        <is>
          <t>chat2/absent-1</t>
        </is>
      </c>
      <c r="M1713" t="inlineStr">
        <is>
          <t>absent</t>
        </is>
      </c>
      <c r="N1713" t="inlineStr">
        <is>
          <t>What uptime SLA did we commit to for the launch?</t>
        </is>
      </c>
      <c r="O1713" t="inlineStr">
        <is>
          <t>not stated</t>
        </is>
      </c>
      <c r="P1713" t="inlineStr">
        <is>
          <t>not stated</t>
        </is>
      </c>
      <c r="Q1713" t="b">
        <v>1</v>
      </c>
      <c r="R1713" t="inlineStr">
        <is>
          <t>rule</t>
        </is>
      </c>
      <c r="S1713" t="n">
        <v>1182</v>
      </c>
      <c r="T1713" t="n">
        <v>1182</v>
      </c>
      <c r="U1713" t="n">
        <v>38</v>
      </c>
      <c r="V1713" t="n">
        <v>0</v>
      </c>
      <c r="W1713" t="n">
        <v>1</v>
      </c>
      <c r="X1713" t="n">
        <v>0</v>
      </c>
      <c r="Y1713" t="n">
        <v>1.938793182373047</v>
      </c>
      <c r="Z1713" t="n">
        <v>0.00034095</v>
      </c>
    </row>
    <row r="1714">
      <c r="A1714" t="inlineStr">
        <is>
          <t>chat_regex</t>
        </is>
      </c>
      <c r="B1714" t="inlineStr">
        <is>
          <t>wild</t>
        </is>
      </c>
      <c r="C1714" t="inlineStr">
        <is>
          <t>openai/gpt-5.6-luna</t>
        </is>
      </c>
      <c r="D1714" t="inlineStr">
        <is>
          <t>openai/gpt-5.6-luna</t>
        </is>
      </c>
      <c r="E1714" t="n">
        <v>1</v>
      </c>
      <c r="F1714" t="inlineStr">
        <is>
          <t>messy</t>
        </is>
      </c>
      <c r="G1714" t="b">
        <v>0</v>
      </c>
      <c r="H1714" t="inlineStr"/>
      <c r="I1714" t="n">
        <v>0</v>
      </c>
      <c r="J1714" t="inlineStr">
        <is>
          <t>chat2m</t>
        </is>
      </c>
      <c r="K1714" t="n">
        <v>114</v>
      </c>
      <c r="L1714" t="inlineStr">
        <is>
          <t>chat2/count-0</t>
        </is>
      </c>
      <c r="M1714" t="inlineStr">
        <is>
          <t>count</t>
        </is>
      </c>
      <c r="N1714" t="inlineStr">
        <is>
          <t>How many modules are currently in scope for the launch?</t>
        </is>
      </c>
      <c r="O1714" t="n">
        <v>6</v>
      </c>
      <c r="P1714" t="inlineStr">
        <is>
          <t>6</t>
        </is>
      </c>
      <c r="Q1714" t="b">
        <v>1</v>
      </c>
      <c r="R1714" t="inlineStr">
        <is>
          <t>rule</t>
        </is>
      </c>
      <c r="S1714" t="n">
        <v>1182</v>
      </c>
      <c r="T1714" t="n">
        <v>1182</v>
      </c>
      <c r="U1714" t="n">
        <v>82</v>
      </c>
      <c r="V1714" t="n">
        <v>0</v>
      </c>
      <c r="W1714" t="n">
        <v>1</v>
      </c>
      <c r="X1714" t="n">
        <v>0</v>
      </c>
      <c r="Y1714" t="n">
        <v>1.92742919921875</v>
      </c>
      <c r="Z1714" t="n">
        <v>0.00039375</v>
      </c>
    </row>
    <row r="1715">
      <c r="A1715" t="inlineStr">
        <is>
          <t>chat_regex</t>
        </is>
      </c>
      <c r="B1715" t="inlineStr">
        <is>
          <t>wild</t>
        </is>
      </c>
      <c r="C1715" t="inlineStr">
        <is>
          <t>openai/gpt-5.6-luna</t>
        </is>
      </c>
      <c r="D1715" t="inlineStr">
        <is>
          <t>openai/gpt-5.6-luna</t>
        </is>
      </c>
      <c r="E1715" t="n">
        <v>1</v>
      </c>
      <c r="F1715" t="inlineStr">
        <is>
          <t>messy</t>
        </is>
      </c>
      <c r="G1715" t="b">
        <v>0</v>
      </c>
      <c r="H1715" t="inlineStr"/>
      <c r="I1715" t="n">
        <v>0</v>
      </c>
      <c r="J1715" t="inlineStr">
        <is>
          <t>chat2m</t>
        </is>
      </c>
      <c r="K1715" t="n">
        <v>114</v>
      </c>
      <c r="L1715" t="inlineStr">
        <is>
          <t>chat2/early-0</t>
        </is>
      </c>
      <c r="M1715" t="inlineStr">
        <is>
          <t>early</t>
        </is>
      </c>
      <c r="N1715" t="inlineStr">
        <is>
          <t>Who owns notifier?</t>
        </is>
      </c>
      <c r="O1715" t="inlineStr">
        <is>
          <t>Jonas</t>
        </is>
      </c>
      <c r="P1715" t="inlineStr">
        <is>
          <t>Jonas</t>
        </is>
      </c>
      <c r="Q1715" t="b">
        <v>1</v>
      </c>
      <c r="R1715" t="inlineStr">
        <is>
          <t>rule</t>
        </is>
      </c>
      <c r="S1715" t="n">
        <v>1175</v>
      </c>
      <c r="T1715" t="n">
        <v>1175</v>
      </c>
      <c r="U1715" t="n">
        <v>34</v>
      </c>
      <c r="V1715" t="n">
        <v>0</v>
      </c>
      <c r="W1715" t="n">
        <v>1</v>
      </c>
      <c r="X1715" t="n">
        <v>0</v>
      </c>
      <c r="Y1715" t="n">
        <v>1.550549030303955</v>
      </c>
      <c r="Z1715" t="n">
        <v>0.0003344</v>
      </c>
    </row>
    <row r="1716">
      <c r="A1716" t="inlineStr">
        <is>
          <t>chat_regex</t>
        </is>
      </c>
      <c r="B1716" t="inlineStr">
        <is>
          <t>wild</t>
        </is>
      </c>
      <c r="C1716" t="inlineStr">
        <is>
          <t>openai/gpt-5.6-luna</t>
        </is>
      </c>
      <c r="D1716" t="inlineStr">
        <is>
          <t>openai/gpt-5.6-luna</t>
        </is>
      </c>
      <c r="E1716" t="n">
        <v>1</v>
      </c>
      <c r="F1716" t="inlineStr">
        <is>
          <t>messy</t>
        </is>
      </c>
      <c r="G1716" t="b">
        <v>0</v>
      </c>
      <c r="H1716" t="inlineStr"/>
      <c r="I1716" t="n">
        <v>0</v>
      </c>
      <c r="J1716" t="inlineStr">
        <is>
          <t>chat2m</t>
        </is>
      </c>
      <c r="K1716" t="n">
        <v>114</v>
      </c>
      <c r="L1716" t="inlineStr">
        <is>
          <t>chat2/early-1</t>
        </is>
      </c>
      <c r="M1716" t="inlineStr">
        <is>
          <t>early</t>
        </is>
      </c>
      <c r="N1716" t="inlineStr">
        <is>
          <t>Which region are we deploying Cinder to?</t>
        </is>
      </c>
      <c r="O1716" t="inlineStr">
        <is>
          <t>us-east-1</t>
        </is>
      </c>
      <c r="P1716" t="inlineStr">
        <is>
          <t>us-east-1</t>
        </is>
      </c>
      <c r="Q1716" t="b">
        <v>1</v>
      </c>
      <c r="R1716" t="inlineStr">
        <is>
          <t>rule</t>
        </is>
      </c>
      <c r="S1716" t="n">
        <v>1180</v>
      </c>
      <c r="T1716" t="n">
        <v>1180</v>
      </c>
      <c r="U1716" t="n">
        <v>55</v>
      </c>
      <c r="V1716" t="n">
        <v>0</v>
      </c>
      <c r="W1716" t="n">
        <v>1</v>
      </c>
      <c r="X1716" t="n">
        <v>0</v>
      </c>
      <c r="Y1716" t="n">
        <v>1.766317129135132</v>
      </c>
      <c r="Z1716" t="n">
        <v>0.00036085</v>
      </c>
    </row>
    <row r="1717">
      <c r="A1717" t="inlineStr">
        <is>
          <t>chat_regex</t>
        </is>
      </c>
      <c r="B1717" t="inlineStr">
        <is>
          <t>wild</t>
        </is>
      </c>
      <c r="C1717" t="inlineStr">
        <is>
          <t>openai/gpt-5.6-luna</t>
        </is>
      </c>
      <c r="D1717" t="inlineStr">
        <is>
          <t>openai/gpt-5.6-luna</t>
        </is>
      </c>
      <c r="E1717" t="n">
        <v>1</v>
      </c>
      <c r="F1717" t="inlineStr">
        <is>
          <t>messy</t>
        </is>
      </c>
      <c r="G1717" t="b">
        <v>0</v>
      </c>
      <c r="H1717" t="inlineStr"/>
      <c r="I1717" t="n">
        <v>0</v>
      </c>
      <c r="J1717" t="inlineStr">
        <is>
          <t>chat2m</t>
        </is>
      </c>
      <c r="K1717" t="n">
        <v>114</v>
      </c>
      <c r="L1717" t="inlineStr">
        <is>
          <t>chat2/early-2</t>
        </is>
      </c>
      <c r="M1717" t="inlineStr">
        <is>
          <t>early</t>
        </is>
      </c>
      <c r="N1717" t="inlineStr">
        <is>
          <t>At what time (UTC) is the daily standup?</t>
        </is>
      </c>
      <c r="O1717" t="inlineStr">
        <is>
          <t>09:15</t>
        </is>
      </c>
      <c r="P1717" t="inlineStr">
        <is>
          <t>09:15 UTC</t>
        </is>
      </c>
      <c r="Q1717" t="b">
        <v>1</v>
      </c>
      <c r="R1717" t="inlineStr">
        <is>
          <t>rule</t>
        </is>
      </c>
      <c r="S1717" t="n">
        <v>1183</v>
      </c>
      <c r="T1717" t="n">
        <v>1183</v>
      </c>
      <c r="U1717" t="n">
        <v>49</v>
      </c>
      <c r="V1717" t="n">
        <v>0</v>
      </c>
      <c r="W1717" t="n">
        <v>1</v>
      </c>
      <c r="X1717" t="n">
        <v>0</v>
      </c>
      <c r="Y1717" t="n">
        <v>1.60484790802002</v>
      </c>
      <c r="Z1717" t="n">
        <v>0.0003544</v>
      </c>
    </row>
    <row r="1718">
      <c r="A1718" t="inlineStr">
        <is>
          <t>chat_regex</t>
        </is>
      </c>
      <c r="B1718" t="inlineStr">
        <is>
          <t>wild</t>
        </is>
      </c>
      <c r="C1718" t="inlineStr">
        <is>
          <t>openai/gpt-5.6-luna</t>
        </is>
      </c>
      <c r="D1718" t="inlineStr">
        <is>
          <t>openai/gpt-5.6-luna</t>
        </is>
      </c>
      <c r="E1718" t="n">
        <v>1</v>
      </c>
      <c r="F1718" t="inlineStr">
        <is>
          <t>messy</t>
        </is>
      </c>
      <c r="G1718" t="b">
        <v>0</v>
      </c>
      <c r="H1718" t="inlineStr"/>
      <c r="I1718" t="n">
        <v>0</v>
      </c>
      <c r="J1718" t="inlineStr">
        <is>
          <t>chat2m</t>
        </is>
      </c>
      <c r="K1718" t="n">
        <v>114</v>
      </c>
      <c r="L1718" t="inlineStr">
        <is>
          <t>chat2/list-0</t>
        </is>
      </c>
      <c r="M1718" t="inlineStr">
        <is>
          <t>list</t>
        </is>
      </c>
      <c r="N1718" t="inlineStr">
        <is>
          <t>Which in-scope modules are P0?</t>
        </is>
      </c>
      <c r="O1718" t="inlineStr">
        <is>
          <t>["search-index", "dashboard", "scheduler-v2"]</t>
        </is>
      </c>
      <c r="P1718" t="inlineStr">
        <is>
          <t>search-index, scheduler-v2, dashboard</t>
        </is>
      </c>
      <c r="Q1718" t="b">
        <v>1</v>
      </c>
      <c r="R1718" t="inlineStr">
        <is>
          <t>rule</t>
        </is>
      </c>
      <c r="S1718" t="n">
        <v>1180</v>
      </c>
      <c r="T1718" t="n">
        <v>1180</v>
      </c>
      <c r="U1718" t="n">
        <v>102</v>
      </c>
      <c r="V1718" t="n">
        <v>0</v>
      </c>
      <c r="W1718" t="n">
        <v>1</v>
      </c>
      <c r="X1718" t="n">
        <v>0</v>
      </c>
      <c r="Y1718" t="n">
        <v>2.256442070007324</v>
      </c>
      <c r="Z1718" t="n">
        <v>0.00041725</v>
      </c>
    </row>
    <row r="1719">
      <c r="A1719" t="inlineStr">
        <is>
          <t>chat_regex</t>
        </is>
      </c>
      <c r="B1719" t="inlineStr">
        <is>
          <t>wild</t>
        </is>
      </c>
      <c r="C1719" t="inlineStr">
        <is>
          <t>openai/gpt-5.6-luna</t>
        </is>
      </c>
      <c r="D1719" t="inlineStr">
        <is>
          <t>openai/gpt-5.6-luna</t>
        </is>
      </c>
      <c r="E1719" t="n">
        <v>1</v>
      </c>
      <c r="F1719" t="inlineStr">
        <is>
          <t>messy</t>
        </is>
      </c>
      <c r="G1719" t="b">
        <v>0</v>
      </c>
      <c r="H1719" t="inlineStr"/>
      <c r="I1719" t="n">
        <v>0</v>
      </c>
      <c r="J1719" t="inlineStr">
        <is>
          <t>chat2m</t>
        </is>
      </c>
      <c r="K1719" t="n">
        <v>114</v>
      </c>
      <c r="L1719" t="inlineStr">
        <is>
          <t>chat2/neg-0</t>
        </is>
      </c>
      <c r="M1719" t="inlineStr">
        <is>
          <t>negation</t>
        </is>
      </c>
      <c r="N1719" t="inlineStr">
        <is>
          <t>Which in-scope module has no datastore decided yet?</t>
        </is>
      </c>
      <c r="O1719" t="inlineStr">
        <is>
          <t>dashboard</t>
        </is>
      </c>
      <c r="P1719" t="inlineStr">
        <is>
          <t>dashboard</t>
        </is>
      </c>
      <c r="Q1719" t="b">
        <v>1</v>
      </c>
      <c r="R1719" t="inlineStr">
        <is>
          <t>rule</t>
        </is>
      </c>
      <c r="S1719" t="n">
        <v>1182</v>
      </c>
      <c r="T1719" t="n">
        <v>1182</v>
      </c>
      <c r="U1719" t="n">
        <v>121</v>
      </c>
      <c r="V1719" t="n">
        <v>0</v>
      </c>
      <c r="W1719" t="n">
        <v>1</v>
      </c>
      <c r="X1719" t="n">
        <v>0</v>
      </c>
      <c r="Y1719" t="n">
        <v>2.739392995834351</v>
      </c>
      <c r="Z1719" t="n">
        <v>0.00044055</v>
      </c>
    </row>
    <row r="1720">
      <c r="A1720" t="inlineStr">
        <is>
          <t>chat_regex</t>
        </is>
      </c>
      <c r="B1720" t="inlineStr">
        <is>
          <t>wild</t>
        </is>
      </c>
      <c r="C1720" t="inlineStr">
        <is>
          <t>openai/gpt-5.6-luna</t>
        </is>
      </c>
      <c r="D1720" t="inlineStr">
        <is>
          <t>openai/gpt-5.6-luna</t>
        </is>
      </c>
      <c r="E1720" t="n">
        <v>1</v>
      </c>
      <c r="F1720" t="inlineStr">
        <is>
          <t>messy</t>
        </is>
      </c>
      <c r="G1720" t="b">
        <v>0</v>
      </c>
      <c r="H1720" t="inlineStr"/>
      <c r="I1720" t="n">
        <v>0</v>
      </c>
      <c r="J1720" t="inlineStr">
        <is>
          <t>chat2m</t>
        </is>
      </c>
      <c r="K1720" t="n">
        <v>114</v>
      </c>
      <c r="L1720" t="inlineStr">
        <is>
          <t>chat2/original-0</t>
        </is>
      </c>
      <c r="M1720" t="inlineStr">
        <is>
          <t>original</t>
        </is>
      </c>
      <c r="N1720" t="inlineStr">
        <is>
          <t>What was the very first deadline we set for search-index, before any changes?</t>
        </is>
      </c>
      <c r="O1720" t="inlineStr">
        <is>
          <t>Oct 15</t>
        </is>
      </c>
      <c r="P1720" t="inlineStr">
        <is>
          <t>Oct 15</t>
        </is>
      </c>
      <c r="Q1720" t="b">
        <v>1</v>
      </c>
      <c r="R1720" t="inlineStr">
        <is>
          <t>rule</t>
        </is>
      </c>
      <c r="S1720" t="n">
        <v>1187</v>
      </c>
      <c r="T1720" t="n">
        <v>1187</v>
      </c>
      <c r="U1720" t="n">
        <v>84</v>
      </c>
      <c r="V1720" t="n">
        <v>0</v>
      </c>
      <c r="W1720" t="n">
        <v>1</v>
      </c>
      <c r="X1720" t="n">
        <v>0</v>
      </c>
      <c r="Y1720" t="n">
        <v>2.469815969467163</v>
      </c>
      <c r="Z1720" t="n">
        <v>0.0003974</v>
      </c>
    </row>
    <row r="1721">
      <c r="A1721" t="inlineStr">
        <is>
          <t>chat_regex</t>
        </is>
      </c>
      <c r="B1721" t="inlineStr">
        <is>
          <t>wild</t>
        </is>
      </c>
      <c r="C1721" t="inlineStr">
        <is>
          <t>openai/gpt-5.6-luna</t>
        </is>
      </c>
      <c r="D1721" t="inlineStr">
        <is>
          <t>openai/gpt-5.6-luna</t>
        </is>
      </c>
      <c r="E1721" t="n">
        <v>1</v>
      </c>
      <c r="F1721" t="inlineStr">
        <is>
          <t>messy</t>
        </is>
      </c>
      <c r="G1721" t="b">
        <v>0</v>
      </c>
      <c r="H1721" t="inlineStr"/>
      <c r="I1721" t="n">
        <v>0</v>
      </c>
      <c r="J1721" t="inlineStr">
        <is>
          <t>chat2m</t>
        </is>
      </c>
      <c r="K1721" t="n">
        <v>114</v>
      </c>
      <c r="L1721" t="inlineStr">
        <is>
          <t>chat2/paste-0</t>
        </is>
      </c>
      <c r="M1721" t="inlineStr">
        <is>
          <t>paste</t>
        </is>
      </c>
      <c r="N1721" t="inlineStr">
        <is>
          <t>What p95 latency, in ms, did the load test I pasted report?</t>
        </is>
      </c>
      <c r="O1721" t="n">
        <v>596</v>
      </c>
      <c r="P1721" t="inlineStr">
        <is>
          <t>596 ms</t>
        </is>
      </c>
      <c r="Q1721" t="b">
        <v>1</v>
      </c>
      <c r="R1721" t="inlineStr">
        <is>
          <t>rule</t>
        </is>
      </c>
      <c r="S1721" t="n">
        <v>1187</v>
      </c>
      <c r="T1721" t="n">
        <v>1187</v>
      </c>
      <c r="U1721" t="n">
        <v>41</v>
      </c>
      <c r="V1721" t="n">
        <v>0</v>
      </c>
      <c r="W1721" t="n">
        <v>1</v>
      </c>
      <c r="X1721" t="n">
        <v>0</v>
      </c>
      <c r="Y1721" t="n">
        <v>1.455799102783203</v>
      </c>
      <c r="Z1721" t="n">
        <v>0.0003458</v>
      </c>
    </row>
    <row r="1722">
      <c r="A1722" t="inlineStr">
        <is>
          <t>chat_regex</t>
        </is>
      </c>
      <c r="B1722" t="inlineStr">
        <is>
          <t>wild</t>
        </is>
      </c>
      <c r="C1722" t="inlineStr">
        <is>
          <t>openai/gpt-5.6-luna</t>
        </is>
      </c>
      <c r="D1722" t="inlineStr">
        <is>
          <t>openai/gpt-5.6-luna</t>
        </is>
      </c>
      <c r="E1722" t="n">
        <v>1</v>
      </c>
      <c r="F1722" t="inlineStr">
        <is>
          <t>messy</t>
        </is>
      </c>
      <c r="G1722" t="b">
        <v>0</v>
      </c>
      <c r="H1722" t="inlineStr"/>
      <c r="I1722" t="n">
        <v>0</v>
      </c>
      <c r="J1722" t="inlineStr">
        <is>
          <t>chat2m</t>
        </is>
      </c>
      <c r="K1722" t="n">
        <v>114</v>
      </c>
      <c r="L1722" t="inlineStr">
        <is>
          <t>chat2/paste-1</t>
        </is>
      </c>
      <c r="M1722" t="inlineStr">
        <is>
          <t>paste</t>
        </is>
      </c>
      <c r="N1722" t="inlineStr">
        <is>
          <t>How many tests failed in the CI output I pasted?</t>
        </is>
      </c>
      <c r="O1722" t="n">
        <v>2</v>
      </c>
      <c r="P1722" t="inlineStr">
        <is>
          <t>2</t>
        </is>
      </c>
      <c r="Q1722" t="b">
        <v>1</v>
      </c>
      <c r="R1722" t="inlineStr">
        <is>
          <t>rule</t>
        </is>
      </c>
      <c r="S1722" t="n">
        <v>1182</v>
      </c>
      <c r="T1722" t="n">
        <v>1182</v>
      </c>
      <c r="U1722" t="n">
        <v>77</v>
      </c>
      <c r="V1722" t="n">
        <v>0</v>
      </c>
      <c r="W1722" t="n">
        <v>1</v>
      </c>
      <c r="X1722" t="n">
        <v>0</v>
      </c>
      <c r="Y1722" t="n">
        <v>2.512884140014648</v>
      </c>
      <c r="Z1722" t="n">
        <v>0.00038775</v>
      </c>
    </row>
    <row r="1723">
      <c r="A1723" t="inlineStr">
        <is>
          <t>chat_regex</t>
        </is>
      </c>
      <c r="B1723" t="inlineStr">
        <is>
          <t>wild</t>
        </is>
      </c>
      <c r="C1723" t="inlineStr">
        <is>
          <t>openai/gpt-5.6-luna</t>
        </is>
      </c>
      <c r="D1723" t="inlineStr">
        <is>
          <t>openai/gpt-5.6-luna</t>
        </is>
      </c>
      <c r="E1723" t="n">
        <v>1</v>
      </c>
      <c r="F1723" t="inlineStr">
        <is>
          <t>messy</t>
        </is>
      </c>
      <c r="G1723" t="b">
        <v>0</v>
      </c>
      <c r="H1723" t="inlineStr"/>
      <c r="I1723" t="n">
        <v>0</v>
      </c>
      <c r="J1723" t="inlineStr">
        <is>
          <t>chat2m</t>
        </is>
      </c>
      <c r="K1723" t="n">
        <v>114</v>
      </c>
      <c r="L1723" t="inlineStr">
        <is>
          <t>chat2/paste-2</t>
        </is>
      </c>
      <c r="M1723" t="inlineStr">
        <is>
          <t>paste</t>
        </is>
      </c>
      <c r="N1723" t="inlineStr">
        <is>
          <t>What is db_pool_size in the config I pasted?</t>
        </is>
      </c>
      <c r="O1723" t="n">
        <v>32</v>
      </c>
      <c r="P1723" t="inlineStr">
        <is>
          <t>32</t>
        </is>
      </c>
      <c r="Q1723" t="b">
        <v>1</v>
      </c>
      <c r="R1723" t="inlineStr">
        <is>
          <t>rule</t>
        </is>
      </c>
      <c r="S1723" t="n">
        <v>1182</v>
      </c>
      <c r="T1723" t="n">
        <v>1182</v>
      </c>
      <c r="U1723" t="n">
        <v>40</v>
      </c>
      <c r="V1723" t="n">
        <v>0</v>
      </c>
      <c r="W1723" t="n">
        <v>1</v>
      </c>
      <c r="X1723" t="n">
        <v>0</v>
      </c>
      <c r="Y1723" t="n">
        <v>1.784974813461304</v>
      </c>
      <c r="Z1723" t="n">
        <v>0.00034335</v>
      </c>
    </row>
    <row r="1724">
      <c r="A1724" t="inlineStr">
        <is>
          <t>chat_regex</t>
        </is>
      </c>
      <c r="B1724" t="inlineStr">
        <is>
          <t>wild</t>
        </is>
      </c>
      <c r="C1724" t="inlineStr">
        <is>
          <t>openai/gpt-5.6-luna</t>
        </is>
      </c>
      <c r="D1724" t="inlineStr">
        <is>
          <t>openai/gpt-5.6-luna</t>
        </is>
      </c>
      <c r="E1724" t="n">
        <v>1</v>
      </c>
      <c r="F1724" t="inlineStr">
        <is>
          <t>messy</t>
        </is>
      </c>
      <c r="G1724" t="b">
        <v>0</v>
      </c>
      <c r="H1724" t="inlineStr"/>
      <c r="I1724" t="n">
        <v>0</v>
      </c>
      <c r="J1724" t="inlineStr">
        <is>
          <t>chat2m</t>
        </is>
      </c>
      <c r="K1724" t="n">
        <v>114</v>
      </c>
      <c r="L1724" t="inlineStr">
        <is>
          <t>chat2/sum-0</t>
        </is>
      </c>
      <c r="M1724" t="inlineStr">
        <is>
          <t>sum</t>
        </is>
      </c>
      <c r="N1724" t="inlineStr">
        <is>
          <t>What is the total budget, in thousands of dollars, across the modules currently in scope?</t>
        </is>
      </c>
      <c r="O1724" t="n">
        <v>245</v>
      </c>
      <c r="P1724" t="inlineStr">
        <is>
          <t>245</t>
        </is>
      </c>
      <c r="Q1724" t="b">
        <v>1</v>
      </c>
      <c r="R1724" t="inlineStr">
        <is>
          <t>rule</t>
        </is>
      </c>
      <c r="S1724" t="n">
        <v>1189</v>
      </c>
      <c r="T1724" t="n">
        <v>1189</v>
      </c>
      <c r="U1724" t="n">
        <v>139</v>
      </c>
      <c r="V1724" t="n">
        <v>0</v>
      </c>
      <c r="W1724" t="n">
        <v>1</v>
      </c>
      <c r="X1724" t="n">
        <v>0</v>
      </c>
      <c r="Y1724" t="n">
        <v>2.400102853775024</v>
      </c>
      <c r="Z1724" t="n">
        <v>0.0004639</v>
      </c>
    </row>
    <row r="1725">
      <c r="A1725" t="inlineStr">
        <is>
          <t>chat_regex</t>
        </is>
      </c>
      <c r="B1725" t="inlineStr">
        <is>
          <t>wild</t>
        </is>
      </c>
      <c r="C1725" t="inlineStr">
        <is>
          <t>openai/gpt-5.6-luna</t>
        </is>
      </c>
      <c r="D1725" t="inlineStr">
        <is>
          <t>openai/gpt-5.6-luna</t>
        </is>
      </c>
      <c r="E1725" t="n">
        <v>1</v>
      </c>
      <c r="F1725" t="inlineStr">
        <is>
          <t>messy</t>
        </is>
      </c>
      <c r="G1725" t="b">
        <v>0</v>
      </c>
      <c r="H1725" t="inlineStr"/>
      <c r="I1725" t="n">
        <v>0</v>
      </c>
      <c r="J1725" t="inlineStr">
        <is>
          <t>chat2m</t>
        </is>
      </c>
      <c r="K1725" t="n">
        <v>114</v>
      </c>
      <c r="L1725" t="inlineStr">
        <is>
          <t>chat2/updated-0</t>
        </is>
      </c>
      <c r="M1725" t="inlineStr">
        <is>
          <t>updated</t>
        </is>
      </c>
      <c r="N1725" t="inlineStr">
        <is>
          <t>What is the current deadline for search-index?</t>
        </is>
      </c>
      <c r="O1725" t="inlineStr">
        <is>
          <t>Oct 28</t>
        </is>
      </c>
      <c r="P1725" t="inlineStr">
        <is>
          <t>Oct 28</t>
        </is>
      </c>
      <c r="Q1725" t="b">
        <v>1</v>
      </c>
      <c r="R1725" t="inlineStr">
        <is>
          <t>rule</t>
        </is>
      </c>
      <c r="S1725" t="n">
        <v>1180</v>
      </c>
      <c r="T1725" t="n">
        <v>1180</v>
      </c>
      <c r="U1725" t="n">
        <v>51</v>
      </c>
      <c r="V1725" t="n">
        <v>0</v>
      </c>
      <c r="W1725" t="n">
        <v>1</v>
      </c>
      <c r="X1725" t="n">
        <v>0</v>
      </c>
      <c r="Y1725" t="n">
        <v>1.502118349075317</v>
      </c>
      <c r="Z1725" t="n">
        <v>0.00035605</v>
      </c>
    </row>
    <row r="1726">
      <c r="A1726" t="inlineStr">
        <is>
          <t>chat_regex</t>
        </is>
      </c>
      <c r="B1726" t="inlineStr">
        <is>
          <t>wild</t>
        </is>
      </c>
      <c r="C1726" t="inlineStr">
        <is>
          <t>openai/gpt-5.6-luna</t>
        </is>
      </c>
      <c r="D1726" t="inlineStr">
        <is>
          <t>openai/gpt-5.6-luna</t>
        </is>
      </c>
      <c r="E1726" t="n">
        <v>1</v>
      </c>
      <c r="F1726" t="inlineStr">
        <is>
          <t>messy</t>
        </is>
      </c>
      <c r="G1726" t="b">
        <v>0</v>
      </c>
      <c r="H1726" t="inlineStr"/>
      <c r="I1726" t="n">
        <v>0</v>
      </c>
      <c r="J1726" t="inlineStr">
        <is>
          <t>chat2m</t>
        </is>
      </c>
      <c r="K1726" t="n">
        <v>114</v>
      </c>
      <c r="L1726" t="inlineStr">
        <is>
          <t>chat2/updated-1</t>
        </is>
      </c>
      <c r="M1726" t="inlineStr">
        <is>
          <t>updated</t>
        </is>
      </c>
      <c r="N1726" t="inlineStr">
        <is>
          <t>What is notifier's budget now, in thousands of dollars?</t>
        </is>
      </c>
      <c r="O1726" t="n">
        <v>55</v>
      </c>
      <c r="P1726" t="inlineStr">
        <is>
          <t>55</t>
        </is>
      </c>
      <c r="Q1726" t="b">
        <v>1</v>
      </c>
      <c r="R1726" t="inlineStr">
        <is>
          <t>rule</t>
        </is>
      </c>
      <c r="S1726" t="n">
        <v>1183</v>
      </c>
      <c r="T1726" t="n">
        <v>1183</v>
      </c>
      <c r="U1726" t="n">
        <v>58</v>
      </c>
      <c r="V1726" t="n">
        <v>0</v>
      </c>
      <c r="W1726" t="n">
        <v>1</v>
      </c>
      <c r="X1726" t="n">
        <v>0</v>
      </c>
      <c r="Y1726" t="n">
        <v>2.125244140625</v>
      </c>
      <c r="Z1726" t="n">
        <v>0.0003652</v>
      </c>
    </row>
    <row r="1727">
      <c r="A1727" t="inlineStr">
        <is>
          <t>chat_regex</t>
        </is>
      </c>
      <c r="B1727" t="inlineStr">
        <is>
          <t>wild</t>
        </is>
      </c>
      <c r="C1727" t="inlineStr">
        <is>
          <t>openai/gpt-5.6-luna</t>
        </is>
      </c>
      <c r="D1727" t="inlineStr">
        <is>
          <t>openai/gpt-5.6-luna</t>
        </is>
      </c>
      <c r="E1727" t="n">
        <v>1</v>
      </c>
      <c r="F1727" t="inlineStr">
        <is>
          <t>messy</t>
        </is>
      </c>
      <c r="G1727" t="b">
        <v>0</v>
      </c>
      <c r="H1727" t="inlineStr"/>
      <c r="I1727" t="n">
        <v>0</v>
      </c>
      <c r="J1727" t="inlineStr">
        <is>
          <t>chat2m</t>
        </is>
      </c>
      <c r="K1727" t="n">
        <v>114</v>
      </c>
      <c r="L1727" t="inlineStr">
        <is>
          <t>chat2/updated-2</t>
        </is>
      </c>
      <c r="M1727" t="inlineStr">
        <is>
          <t>updated</t>
        </is>
      </c>
      <c r="N1727" t="inlineStr">
        <is>
          <t>What is the current deadline for dashboard?</t>
        </is>
      </c>
      <c r="O1727" t="inlineStr">
        <is>
          <t>Oct 12</t>
        </is>
      </c>
      <c r="P1727" t="inlineStr">
        <is>
          <t>Oct 15</t>
        </is>
      </c>
      <c r="Q1727" t="b">
        <v>0</v>
      </c>
      <c r="R1727" t="inlineStr">
        <is>
          <t>rule</t>
        </is>
      </c>
      <c r="S1727" t="n">
        <v>1179</v>
      </c>
      <c r="T1727" t="n">
        <v>1179</v>
      </c>
      <c r="U1727" t="n">
        <v>55</v>
      </c>
      <c r="V1727" t="n">
        <v>0</v>
      </c>
      <c r="W1727" t="n">
        <v>1</v>
      </c>
      <c r="X1727" t="n">
        <v>0</v>
      </c>
      <c r="Y1727" t="n">
        <v>2.067219018936157</v>
      </c>
      <c r="Z1727" t="n">
        <v>0.0003606</v>
      </c>
    </row>
    <row r="1728">
      <c r="A1728" t="inlineStr">
        <is>
          <t>chat_regex</t>
        </is>
      </c>
      <c r="B1728" t="inlineStr">
        <is>
          <t>wild</t>
        </is>
      </c>
      <c r="C1728" t="inlineStr">
        <is>
          <t>openai/gpt-5.6-luna</t>
        </is>
      </c>
      <c r="D1728" t="inlineStr">
        <is>
          <t>openai/gpt-5.6-luna</t>
        </is>
      </c>
      <c r="E1728" t="n">
        <v>1</v>
      </c>
      <c r="F1728" t="inlineStr">
        <is>
          <t>messy</t>
        </is>
      </c>
      <c r="G1728" t="b">
        <v>0</v>
      </c>
      <c r="H1728" t="inlineStr"/>
      <c r="I1728" t="n">
        <v>0</v>
      </c>
      <c r="J1728" t="inlineStr">
        <is>
          <t>chat2m</t>
        </is>
      </c>
      <c r="K1728" t="n">
        <v>114</v>
      </c>
      <c r="L1728" t="inlineStr">
        <is>
          <t>chat2/updated-3</t>
        </is>
      </c>
      <c r="M1728" t="inlineStr">
        <is>
          <t>updated</t>
        </is>
      </c>
      <c r="N1728" t="inlineStr">
        <is>
          <t>What is scheduler-v2's budget, in thousands of dollars?</t>
        </is>
      </c>
      <c r="O1728" t="n">
        <v>50</v>
      </c>
      <c r="P1728" t="inlineStr">
        <is>
          <t>50</t>
        </is>
      </c>
      <c r="Q1728" t="b">
        <v>1</v>
      </c>
      <c r="R1728" t="inlineStr">
        <is>
          <t>rule</t>
        </is>
      </c>
      <c r="S1728" t="n">
        <v>1184</v>
      </c>
      <c r="T1728" t="n">
        <v>1184</v>
      </c>
      <c r="U1728" t="n">
        <v>111</v>
      </c>
      <c r="V1728" t="n">
        <v>0</v>
      </c>
      <c r="W1728" t="n">
        <v>1</v>
      </c>
      <c r="X1728" t="n">
        <v>0</v>
      </c>
      <c r="Y1728" t="n">
        <v>2.449234247207642</v>
      </c>
      <c r="Z1728" t="n">
        <v>0.00042905</v>
      </c>
    </row>
    <row r="1729">
      <c r="A1729" t="inlineStr">
        <is>
          <t>chat_regex</t>
        </is>
      </c>
      <c r="B1729" t="inlineStr">
        <is>
          <t>wild</t>
        </is>
      </c>
      <c r="C1729" t="inlineStr">
        <is>
          <t>openai/gpt-5.6-luna</t>
        </is>
      </c>
      <c r="D1729" t="inlineStr">
        <is>
          <t>openai/gpt-5.6-luna</t>
        </is>
      </c>
      <c r="E1729" t="n">
        <v>1</v>
      </c>
      <c r="F1729" t="inlineStr">
        <is>
          <t>messy</t>
        </is>
      </c>
      <c r="G1729" t="b">
        <v>0</v>
      </c>
      <c r="H1729" t="inlineStr"/>
      <c r="I1729" t="n">
        <v>0</v>
      </c>
      <c r="J1729" t="inlineStr">
        <is>
          <t>chat2m</t>
        </is>
      </c>
      <c r="K1729" t="n">
        <v>114</v>
      </c>
      <c r="L1729" t="inlineStr">
        <is>
          <t>chat2/updated-4</t>
        </is>
      </c>
      <c r="M1729" t="inlineStr">
        <is>
          <t>updated</t>
        </is>
      </c>
      <c r="N1729" t="inlineStr">
        <is>
          <t>Who owns search-index now?</t>
        </is>
      </c>
      <c r="O1729" t="inlineStr">
        <is>
          <t>Chen</t>
        </is>
      </c>
      <c r="P1729" t="inlineStr">
        <is>
          <t>Ivan</t>
        </is>
      </c>
      <c r="Q1729" t="b">
        <v>0</v>
      </c>
      <c r="R1729" t="inlineStr">
        <is>
          <t>rule</t>
        </is>
      </c>
      <c r="S1729" t="n">
        <v>1177</v>
      </c>
      <c r="T1729" t="n">
        <v>1177</v>
      </c>
      <c r="U1729" t="n">
        <v>47</v>
      </c>
      <c r="V1729" t="n">
        <v>0</v>
      </c>
      <c r="W1729" t="n">
        <v>1</v>
      </c>
      <c r="X1729" t="n">
        <v>0</v>
      </c>
      <c r="Y1729" t="n">
        <v>1.172293186187744</v>
      </c>
      <c r="Z1729" t="n">
        <v>0.0003505</v>
      </c>
    </row>
    <row r="1730">
      <c r="A1730" t="inlineStr">
        <is>
          <t>chat_regex</t>
        </is>
      </c>
      <c r="B1730" t="inlineStr">
        <is>
          <t>wild</t>
        </is>
      </c>
      <c r="C1730" t="inlineStr">
        <is>
          <t>openai/gpt-5.6-luna</t>
        </is>
      </c>
      <c r="D1730" t="inlineStr">
        <is>
          <t>openai/gpt-5.6-luna</t>
        </is>
      </c>
      <c r="E1730" t="n">
        <v>1</v>
      </c>
      <c r="F1730" t="inlineStr">
        <is>
          <t>messy</t>
        </is>
      </c>
      <c r="G1730" t="b">
        <v>0</v>
      </c>
      <c r="H1730" t="inlineStr"/>
      <c r="I1730" t="n">
        <v>0</v>
      </c>
      <c r="J1730" t="inlineStr">
        <is>
          <t>chat2m</t>
        </is>
      </c>
      <c r="K1730" t="n">
        <v>114</v>
      </c>
      <c r="L1730" t="inlineStr">
        <is>
          <t>chat2/updated-5</t>
        </is>
      </c>
      <c r="M1730" t="inlineStr">
        <is>
          <t>updated</t>
        </is>
      </c>
      <c r="N1730" t="inlineStr">
        <is>
          <t>Which datastore does notifier use?</t>
        </is>
      </c>
      <c r="O1730" t="inlineStr">
        <is>
          <t>Redis</t>
        </is>
      </c>
      <c r="P1730" t="inlineStr">
        <is>
          <t>Redis</t>
        </is>
      </c>
      <c r="Q1730" t="b">
        <v>1</v>
      </c>
      <c r="R1730" t="inlineStr">
        <is>
          <t>rule</t>
        </is>
      </c>
      <c r="S1730" t="n">
        <v>1177</v>
      </c>
      <c r="T1730" t="n">
        <v>1177</v>
      </c>
      <c r="U1730" t="n">
        <v>56</v>
      </c>
      <c r="V1730" t="n">
        <v>0</v>
      </c>
      <c r="W1730" t="n">
        <v>1</v>
      </c>
      <c r="X1730" t="n">
        <v>0</v>
      </c>
      <c r="Y1730" t="n">
        <v>3.132312059402466</v>
      </c>
      <c r="Z1730" t="n">
        <v>0.0003613</v>
      </c>
    </row>
    <row r="1731">
      <c r="A1731" t="inlineStr">
        <is>
          <t>chat_repl</t>
        </is>
      </c>
      <c r="B1731" t="inlineStr">
        <is>
          <t>messy</t>
        </is>
      </c>
      <c r="C1731" t="inlineStr">
        <is>
          <t>openai/gpt-5.6-luna</t>
        </is>
      </c>
      <c r="D1731" t="inlineStr">
        <is>
          <t>openai/gpt-5.6-luna</t>
        </is>
      </c>
      <c r="E1731" t="n">
        <v>1</v>
      </c>
      <c r="F1731" t="inlineStr">
        <is>
          <t>messy</t>
        </is>
      </c>
      <c r="G1731" t="b">
        <v>0</v>
      </c>
      <c r="H1731" t="inlineStr"/>
      <c r="I1731" t="n">
        <v>0</v>
      </c>
      <c r="J1731" t="inlineStr">
        <is>
          <t>chat2m</t>
        </is>
      </c>
      <c r="K1731" t="n">
        <v>114</v>
      </c>
      <c r="L1731" t="inlineStr">
        <is>
          <t>chat2/absent-0</t>
        </is>
      </c>
      <c r="M1731" t="inlineStr">
        <is>
          <t>absent</t>
        </is>
      </c>
      <c r="N1731" t="inlineStr">
        <is>
          <t>Which CI provider did we decide on?</t>
        </is>
      </c>
      <c r="O1731" t="inlineStr">
        <is>
          <t>not stated</t>
        </is>
      </c>
      <c r="P1731" t="inlineStr">
        <is>
          <t>not stated</t>
        </is>
      </c>
      <c r="Q1731" t="b">
        <v>1</v>
      </c>
      <c r="R1731" t="inlineStr">
        <is>
          <t>rule</t>
        </is>
      </c>
      <c r="S1731" t="n">
        <v>9306</v>
      </c>
      <c r="T1731" t="n">
        <v>3405</v>
      </c>
      <c r="U1731" t="n">
        <v>280</v>
      </c>
      <c r="V1731" t="n">
        <v>5895</v>
      </c>
      <c r="W1731" t="n">
        <v>3</v>
      </c>
      <c r="X1731" t="n">
        <v>2</v>
      </c>
      <c r="Y1731" t="n">
        <v>6.395898818969727</v>
      </c>
      <c r="Z1731" t="n">
        <v>0.0013062</v>
      </c>
    </row>
    <row r="1732">
      <c r="A1732" t="inlineStr">
        <is>
          <t>chat_repl</t>
        </is>
      </c>
      <c r="B1732" t="inlineStr">
        <is>
          <t>messy</t>
        </is>
      </c>
      <c r="C1732" t="inlineStr">
        <is>
          <t>openai/gpt-5.6-luna</t>
        </is>
      </c>
      <c r="D1732" t="inlineStr">
        <is>
          <t>openai/gpt-5.6-luna</t>
        </is>
      </c>
      <c r="E1732" t="n">
        <v>1</v>
      </c>
      <c r="F1732" t="inlineStr">
        <is>
          <t>messy</t>
        </is>
      </c>
      <c r="G1732" t="b">
        <v>0</v>
      </c>
      <c r="H1732" t="inlineStr"/>
      <c r="I1732" t="n">
        <v>0</v>
      </c>
      <c r="J1732" t="inlineStr">
        <is>
          <t>chat2m</t>
        </is>
      </c>
      <c r="K1732" t="n">
        <v>114</v>
      </c>
      <c r="L1732" t="inlineStr">
        <is>
          <t>chat2/absent-1</t>
        </is>
      </c>
      <c r="M1732" t="inlineStr">
        <is>
          <t>absent</t>
        </is>
      </c>
      <c r="N1732" t="inlineStr">
        <is>
          <t>What uptime SLA did we commit to for the launch?</t>
        </is>
      </c>
      <c r="O1732" t="inlineStr">
        <is>
          <t>not stated</t>
        </is>
      </c>
      <c r="P1732" t="inlineStr">
        <is>
          <t>not stated</t>
        </is>
      </c>
      <c r="Q1732" t="b">
        <v>1</v>
      </c>
      <c r="R1732" t="inlineStr">
        <is>
          <t>rule</t>
        </is>
      </c>
      <c r="S1732" t="n">
        <v>13469</v>
      </c>
      <c r="T1732" t="n">
        <v>4134</v>
      </c>
      <c r="U1732" t="n">
        <v>456</v>
      </c>
      <c r="V1732" t="n">
        <v>9326</v>
      </c>
      <c r="W1732" t="n">
        <v>4</v>
      </c>
      <c r="X1732" t="n">
        <v>3</v>
      </c>
      <c r="Y1732" t="n">
        <v>9.320611715316772</v>
      </c>
      <c r="Z1732" t="n">
        <v>0.00176887</v>
      </c>
    </row>
    <row r="1733">
      <c r="A1733" t="inlineStr">
        <is>
          <t>chat_repl</t>
        </is>
      </c>
      <c r="B1733" t="inlineStr">
        <is>
          <t>messy</t>
        </is>
      </c>
      <c r="C1733" t="inlineStr">
        <is>
          <t>openai/gpt-5.6-luna</t>
        </is>
      </c>
      <c r="D1733" t="inlineStr">
        <is>
          <t>openai/gpt-5.6-luna</t>
        </is>
      </c>
      <c r="E1733" t="n">
        <v>1</v>
      </c>
      <c r="F1733" t="inlineStr">
        <is>
          <t>messy</t>
        </is>
      </c>
      <c r="G1733" t="b">
        <v>0</v>
      </c>
      <c r="H1733" t="inlineStr"/>
      <c r="I1733" t="n">
        <v>0</v>
      </c>
      <c r="J1733" t="inlineStr">
        <is>
          <t>chat2m</t>
        </is>
      </c>
      <c r="K1733" t="n">
        <v>114</v>
      </c>
      <c r="L1733" t="inlineStr">
        <is>
          <t>chat2/count-0</t>
        </is>
      </c>
      <c r="M1733" t="inlineStr">
        <is>
          <t>count</t>
        </is>
      </c>
      <c r="N1733" t="inlineStr">
        <is>
          <t>How many modules are currently in scope for the launch?</t>
        </is>
      </c>
      <c r="O1733" t="n">
        <v>6</v>
      </c>
      <c r="P1733" t="inlineStr">
        <is>
          <t>6</t>
        </is>
      </c>
      <c r="Q1733" t="b">
        <v>1</v>
      </c>
      <c r="R1733" t="inlineStr">
        <is>
          <t>rule</t>
        </is>
      </c>
      <c r="S1733" t="n">
        <v>5537</v>
      </c>
      <c r="T1733" t="n">
        <v>2919</v>
      </c>
      <c r="U1733" t="n">
        <v>203</v>
      </c>
      <c r="V1733" t="n">
        <v>2615</v>
      </c>
      <c r="W1733" t="n">
        <v>2</v>
      </c>
      <c r="X1733" t="n">
        <v>1</v>
      </c>
      <c r="Y1733" t="n">
        <v>7.040177822113037</v>
      </c>
      <c r="Z1733" t="n">
        <v>0.0010261</v>
      </c>
    </row>
    <row r="1734">
      <c r="A1734" t="inlineStr">
        <is>
          <t>chat_repl</t>
        </is>
      </c>
      <c r="B1734" t="inlineStr">
        <is>
          <t>messy</t>
        </is>
      </c>
      <c r="C1734" t="inlineStr">
        <is>
          <t>openai/gpt-5.6-luna</t>
        </is>
      </c>
      <c r="D1734" t="inlineStr">
        <is>
          <t>openai/gpt-5.6-luna</t>
        </is>
      </c>
      <c r="E1734" t="n">
        <v>1</v>
      </c>
      <c r="F1734" t="inlineStr">
        <is>
          <t>messy</t>
        </is>
      </c>
      <c r="G1734" t="b">
        <v>0</v>
      </c>
      <c r="H1734" t="inlineStr"/>
      <c r="I1734" t="n">
        <v>0</v>
      </c>
      <c r="J1734" t="inlineStr">
        <is>
          <t>chat2m</t>
        </is>
      </c>
      <c r="K1734" t="n">
        <v>114</v>
      </c>
      <c r="L1734" t="inlineStr">
        <is>
          <t>chat2/early-0</t>
        </is>
      </c>
      <c r="M1734" t="inlineStr">
        <is>
          <t>early</t>
        </is>
      </c>
      <c r="N1734" t="inlineStr">
        <is>
          <t>Who owns notifier?</t>
        </is>
      </c>
      <c r="O1734" t="inlineStr">
        <is>
          <t>Jonas</t>
        </is>
      </c>
      <c r="P1734" t="inlineStr">
        <is>
          <t>Jonas</t>
        </is>
      </c>
      <c r="Q1734" t="b">
        <v>1</v>
      </c>
      <c r="R1734" t="inlineStr">
        <is>
          <t>rule</t>
        </is>
      </c>
      <c r="S1734" t="n">
        <v>9759</v>
      </c>
      <c r="T1734" t="n">
        <v>3759</v>
      </c>
      <c r="U1734" t="n">
        <v>246</v>
      </c>
      <c r="V1734" t="n">
        <v>5994</v>
      </c>
      <c r="W1734" t="n">
        <v>3</v>
      </c>
      <c r="X1734" t="n">
        <v>2</v>
      </c>
      <c r="Y1734" t="n">
        <v>6.673581838607788</v>
      </c>
      <c r="Z1734" t="n">
        <v>0.00135588</v>
      </c>
    </row>
    <row r="1735">
      <c r="A1735" t="inlineStr">
        <is>
          <t>chat_repl</t>
        </is>
      </c>
      <c r="B1735" t="inlineStr">
        <is>
          <t>messy</t>
        </is>
      </c>
      <c r="C1735" t="inlineStr">
        <is>
          <t>openai/gpt-5.6-luna</t>
        </is>
      </c>
      <c r="D1735" t="inlineStr">
        <is>
          <t>openai/gpt-5.6-luna</t>
        </is>
      </c>
      <c r="E1735" t="n">
        <v>1</v>
      </c>
      <c r="F1735" t="inlineStr">
        <is>
          <t>messy</t>
        </is>
      </c>
      <c r="G1735" t="b">
        <v>0</v>
      </c>
      <c r="H1735" t="inlineStr"/>
      <c r="I1735" t="n">
        <v>0</v>
      </c>
      <c r="J1735" t="inlineStr">
        <is>
          <t>chat2m</t>
        </is>
      </c>
      <c r="K1735" t="n">
        <v>114</v>
      </c>
      <c r="L1735" t="inlineStr">
        <is>
          <t>chat2/early-1</t>
        </is>
      </c>
      <c r="M1735" t="inlineStr">
        <is>
          <t>early</t>
        </is>
      </c>
      <c r="N1735" t="inlineStr">
        <is>
          <t>Which region are we deploying Cinder to?</t>
        </is>
      </c>
      <c r="O1735" t="inlineStr">
        <is>
          <t>us-east-1</t>
        </is>
      </c>
      <c r="P1735" t="inlineStr">
        <is>
          <t>us-east-1</t>
        </is>
      </c>
      <c r="Q1735" t="b">
        <v>1</v>
      </c>
      <c r="R1735" t="inlineStr">
        <is>
          <t>rule</t>
        </is>
      </c>
      <c r="S1735" t="n">
        <v>9370</v>
      </c>
      <c r="T1735" t="n">
        <v>3466</v>
      </c>
      <c r="U1735" t="n">
        <v>246</v>
      </c>
      <c r="V1735" t="n">
        <v>5898</v>
      </c>
      <c r="W1735" t="n">
        <v>3</v>
      </c>
      <c r="X1735" t="n">
        <v>2</v>
      </c>
      <c r="Y1735" t="n">
        <v>8.357629299163818</v>
      </c>
      <c r="Z1735" t="n">
        <v>0.00128071</v>
      </c>
    </row>
    <row r="1736">
      <c r="A1736" t="inlineStr">
        <is>
          <t>chat_repl</t>
        </is>
      </c>
      <c r="B1736" t="inlineStr">
        <is>
          <t>messy</t>
        </is>
      </c>
      <c r="C1736" t="inlineStr">
        <is>
          <t>openai/gpt-5.6-luna</t>
        </is>
      </c>
      <c r="D1736" t="inlineStr">
        <is>
          <t>openai/gpt-5.6-luna</t>
        </is>
      </c>
      <c r="E1736" t="n">
        <v>1</v>
      </c>
      <c r="F1736" t="inlineStr">
        <is>
          <t>messy</t>
        </is>
      </c>
      <c r="G1736" t="b">
        <v>0</v>
      </c>
      <c r="H1736" t="inlineStr"/>
      <c r="I1736" t="n">
        <v>0</v>
      </c>
      <c r="J1736" t="inlineStr">
        <is>
          <t>chat2m</t>
        </is>
      </c>
      <c r="K1736" t="n">
        <v>114</v>
      </c>
      <c r="L1736" t="inlineStr">
        <is>
          <t>chat2/early-2</t>
        </is>
      </c>
      <c r="M1736" t="inlineStr">
        <is>
          <t>early</t>
        </is>
      </c>
      <c r="N1736" t="inlineStr">
        <is>
          <t>At what time (UTC) is the daily standup?</t>
        </is>
      </c>
      <c r="O1736" t="inlineStr">
        <is>
          <t>09:15</t>
        </is>
      </c>
      <c r="P1736" t="inlineStr">
        <is>
          <t>09:15 UTC</t>
        </is>
      </c>
      <c r="Q1736" t="b">
        <v>1</v>
      </c>
      <c r="R1736" t="inlineStr">
        <is>
          <t>rule</t>
        </is>
      </c>
      <c r="S1736" t="n">
        <v>9418</v>
      </c>
      <c r="T1736" t="n">
        <v>3463</v>
      </c>
      <c r="U1736" t="n">
        <v>267</v>
      </c>
      <c r="V1736" t="n">
        <v>5949</v>
      </c>
      <c r="W1736" t="n">
        <v>3</v>
      </c>
      <c r="X1736" t="n">
        <v>2</v>
      </c>
      <c r="Y1736" t="n">
        <v>6.479435920715332</v>
      </c>
      <c r="Z1736" t="n">
        <v>0.00130618</v>
      </c>
    </row>
    <row r="1737">
      <c r="A1737" t="inlineStr">
        <is>
          <t>chat_repl</t>
        </is>
      </c>
      <c r="B1737" t="inlineStr">
        <is>
          <t>messy</t>
        </is>
      </c>
      <c r="C1737" t="inlineStr">
        <is>
          <t>openai/gpt-5.6-luna</t>
        </is>
      </c>
      <c r="D1737" t="inlineStr">
        <is>
          <t>openai/gpt-5.6-luna</t>
        </is>
      </c>
      <c r="E1737" t="n">
        <v>1</v>
      </c>
      <c r="F1737" t="inlineStr">
        <is>
          <t>messy</t>
        </is>
      </c>
      <c r="G1737" t="b">
        <v>0</v>
      </c>
      <c r="H1737" t="inlineStr"/>
      <c r="I1737" t="n">
        <v>0</v>
      </c>
      <c r="J1737" t="inlineStr">
        <is>
          <t>chat2m</t>
        </is>
      </c>
      <c r="K1737" t="n">
        <v>114</v>
      </c>
      <c r="L1737" t="inlineStr">
        <is>
          <t>chat2/list-0</t>
        </is>
      </c>
      <c r="M1737" t="inlineStr">
        <is>
          <t>list</t>
        </is>
      </c>
      <c r="N1737" t="inlineStr">
        <is>
          <t>Which in-scope modules are P0?</t>
        </is>
      </c>
      <c r="O1737" t="inlineStr">
        <is>
          <t>["search-index", "dashboard", "scheduler-v2"]</t>
        </is>
      </c>
      <c r="P1737" t="inlineStr">
        <is>
          <t>search-index, scheduler-v2, dashboard</t>
        </is>
      </c>
      <c r="Q1737" t="b">
        <v>1</v>
      </c>
      <c r="R1737" t="inlineStr">
        <is>
          <t>rule</t>
        </is>
      </c>
      <c r="S1737" t="n">
        <v>9612</v>
      </c>
      <c r="T1737" t="n">
        <v>3560</v>
      </c>
      <c r="U1737" t="n">
        <v>308</v>
      </c>
      <c r="V1737" t="n">
        <v>6046</v>
      </c>
      <c r="W1737" t="n">
        <v>3</v>
      </c>
      <c r="X1737" t="n">
        <v>2</v>
      </c>
      <c r="Y1737" t="n">
        <v>6.410978078842163</v>
      </c>
      <c r="Z1737" t="n">
        <v>0.00138157</v>
      </c>
    </row>
    <row r="1738">
      <c r="A1738" t="inlineStr">
        <is>
          <t>chat_repl</t>
        </is>
      </c>
      <c r="B1738" t="inlineStr">
        <is>
          <t>messy</t>
        </is>
      </c>
      <c r="C1738" t="inlineStr">
        <is>
          <t>openai/gpt-5.6-luna</t>
        </is>
      </c>
      <c r="D1738" t="inlineStr">
        <is>
          <t>openai/gpt-5.6-luna</t>
        </is>
      </c>
      <c r="E1738" t="n">
        <v>1</v>
      </c>
      <c r="F1738" t="inlineStr">
        <is>
          <t>messy</t>
        </is>
      </c>
      <c r="G1738" t="b">
        <v>0</v>
      </c>
      <c r="H1738" t="inlineStr"/>
      <c r="I1738" t="n">
        <v>0</v>
      </c>
      <c r="J1738" t="inlineStr">
        <is>
          <t>chat2m</t>
        </is>
      </c>
      <c r="K1738" t="n">
        <v>114</v>
      </c>
      <c r="L1738" t="inlineStr">
        <is>
          <t>chat2/neg-0</t>
        </is>
      </c>
      <c r="M1738" t="inlineStr">
        <is>
          <t>negation</t>
        </is>
      </c>
      <c r="N1738" t="inlineStr">
        <is>
          <t>Which in-scope module has no datastore decided yet?</t>
        </is>
      </c>
      <c r="O1738" t="inlineStr">
        <is>
          <t>dashboard</t>
        </is>
      </c>
      <c r="P1738" t="inlineStr">
        <is>
          <t>dashboard</t>
        </is>
      </c>
      <c r="Q1738" t="b">
        <v>1</v>
      </c>
      <c r="R1738" t="inlineStr">
        <is>
          <t>rule</t>
        </is>
      </c>
      <c r="S1738" t="n">
        <v>19066</v>
      </c>
      <c r="T1738" t="n">
        <v>5222</v>
      </c>
      <c r="U1738" t="n">
        <v>463</v>
      </c>
      <c r="V1738" t="n">
        <v>13832</v>
      </c>
      <c r="W1738" t="n">
        <v>5</v>
      </c>
      <c r="X1738" t="n">
        <v>4</v>
      </c>
      <c r="Y1738" t="n">
        <v>10.21412539482117</v>
      </c>
      <c r="Z1738" t="n">
        <v>0.00213999</v>
      </c>
    </row>
    <row r="1739">
      <c r="A1739" t="inlineStr">
        <is>
          <t>chat_repl</t>
        </is>
      </c>
      <c r="B1739" t="inlineStr">
        <is>
          <t>messy</t>
        </is>
      </c>
      <c r="C1739" t="inlineStr">
        <is>
          <t>openai/gpt-5.6-luna</t>
        </is>
      </c>
      <c r="D1739" t="inlineStr">
        <is>
          <t>openai/gpt-5.6-luna</t>
        </is>
      </c>
      <c r="E1739" t="n">
        <v>1</v>
      </c>
      <c r="F1739" t="inlineStr">
        <is>
          <t>messy</t>
        </is>
      </c>
      <c r="G1739" t="b">
        <v>0</v>
      </c>
      <c r="H1739" t="inlineStr"/>
      <c r="I1739" t="n">
        <v>0</v>
      </c>
      <c r="J1739" t="inlineStr">
        <is>
          <t>chat2m</t>
        </is>
      </c>
      <c r="K1739" t="n">
        <v>114</v>
      </c>
      <c r="L1739" t="inlineStr">
        <is>
          <t>chat2/original-0</t>
        </is>
      </c>
      <c r="M1739" t="inlineStr">
        <is>
          <t>original</t>
        </is>
      </c>
      <c r="N1739" t="inlineStr">
        <is>
          <t>What was the very first deadline we set for search-index, before any changes?</t>
        </is>
      </c>
      <c r="O1739" t="inlineStr">
        <is>
          <t>Oct 15</t>
        </is>
      </c>
      <c r="P1739" t="inlineStr">
        <is>
          <t>Oct 15</t>
        </is>
      </c>
      <c r="Q1739" t="b">
        <v>1</v>
      </c>
      <c r="R1739" t="inlineStr">
        <is>
          <t>rule</t>
        </is>
      </c>
      <c r="S1739" t="n">
        <v>9672</v>
      </c>
      <c r="T1739" t="n">
        <v>3723</v>
      </c>
      <c r="U1739" t="n">
        <v>233</v>
      </c>
      <c r="V1739" t="n">
        <v>5943</v>
      </c>
      <c r="W1739" t="n">
        <v>3</v>
      </c>
      <c r="X1739" t="n">
        <v>2</v>
      </c>
      <c r="Y1739" t="n">
        <v>7.278795480728149</v>
      </c>
      <c r="Z1739" t="n">
        <v>0.00133026</v>
      </c>
    </row>
    <row r="1740">
      <c r="A1740" t="inlineStr">
        <is>
          <t>chat_repl</t>
        </is>
      </c>
      <c r="B1740" t="inlineStr">
        <is>
          <t>messy</t>
        </is>
      </c>
      <c r="C1740" t="inlineStr">
        <is>
          <t>openai/gpt-5.6-luna</t>
        </is>
      </c>
      <c r="D1740" t="inlineStr">
        <is>
          <t>openai/gpt-5.6-luna</t>
        </is>
      </c>
      <c r="E1740" t="n">
        <v>1</v>
      </c>
      <c r="F1740" t="inlineStr">
        <is>
          <t>messy</t>
        </is>
      </c>
      <c r="G1740" t="b">
        <v>0</v>
      </c>
      <c r="H1740" t="inlineStr"/>
      <c r="I1740" t="n">
        <v>0</v>
      </c>
      <c r="J1740" t="inlineStr">
        <is>
          <t>chat2m</t>
        </is>
      </c>
      <c r="K1740" t="n">
        <v>114</v>
      </c>
      <c r="L1740" t="inlineStr">
        <is>
          <t>chat2/paste-0</t>
        </is>
      </c>
      <c r="M1740" t="inlineStr">
        <is>
          <t>paste</t>
        </is>
      </c>
      <c r="N1740" t="inlineStr">
        <is>
          <t>What p95 latency, in ms, did the load test I pasted report?</t>
        </is>
      </c>
      <c r="O1740" t="n">
        <v>596</v>
      </c>
      <c r="P1740" t="inlineStr">
        <is>
          <t>596 ms</t>
        </is>
      </c>
      <c r="Q1740" t="b">
        <v>1</v>
      </c>
      <c r="R1740" t="inlineStr">
        <is>
          <t>rule</t>
        </is>
      </c>
      <c r="S1740" t="n">
        <v>8650</v>
      </c>
      <c r="T1740" t="n">
        <v>3070</v>
      </c>
      <c r="U1740" t="n">
        <v>164</v>
      </c>
      <c r="V1740" t="n">
        <v>5574</v>
      </c>
      <c r="W1740" t="n">
        <v>3</v>
      </c>
      <c r="X1740" t="n">
        <v>2</v>
      </c>
      <c r="Y1740" t="n">
        <v>5.62172794342041</v>
      </c>
      <c r="Z1740" t="n">
        <v>0.00107683</v>
      </c>
    </row>
    <row r="1741">
      <c r="A1741" t="inlineStr">
        <is>
          <t>chat_repl</t>
        </is>
      </c>
      <c r="B1741" t="inlineStr">
        <is>
          <t>messy</t>
        </is>
      </c>
      <c r="C1741" t="inlineStr">
        <is>
          <t>openai/gpt-5.6-luna</t>
        </is>
      </c>
      <c r="D1741" t="inlineStr">
        <is>
          <t>openai/gpt-5.6-luna</t>
        </is>
      </c>
      <c r="E1741" t="n">
        <v>1</v>
      </c>
      <c r="F1741" t="inlineStr">
        <is>
          <t>messy</t>
        </is>
      </c>
      <c r="G1741" t="b">
        <v>0</v>
      </c>
      <c r="H1741" t="inlineStr"/>
      <c r="I1741" t="n">
        <v>0</v>
      </c>
      <c r="J1741" t="inlineStr">
        <is>
          <t>chat2m</t>
        </is>
      </c>
      <c r="K1741" t="n">
        <v>114</v>
      </c>
      <c r="L1741" t="inlineStr">
        <is>
          <t>chat2/paste-1</t>
        </is>
      </c>
      <c r="M1741" t="inlineStr">
        <is>
          <t>paste</t>
        </is>
      </c>
      <c r="N1741" t="inlineStr">
        <is>
          <t>How many tests failed in the CI output I pasted?</t>
        </is>
      </c>
      <c r="O1741" t="n">
        <v>2</v>
      </c>
      <c r="P1741" t="inlineStr">
        <is>
          <t>2</t>
        </is>
      </c>
      <c r="Q1741" t="b">
        <v>1</v>
      </c>
      <c r="R1741" t="inlineStr">
        <is>
          <t>rule</t>
        </is>
      </c>
      <c r="S1741" t="n">
        <v>2618</v>
      </c>
      <c r="T1741" t="n">
        <v>2618</v>
      </c>
      <c r="U1741" t="n">
        <v>41</v>
      </c>
      <c r="V1741" t="n">
        <v>0</v>
      </c>
      <c r="W1741" t="n">
        <v>1</v>
      </c>
      <c r="X1741" t="n">
        <v>0</v>
      </c>
      <c r="Y1741" t="n">
        <v>2.135768175125122</v>
      </c>
      <c r="Z1741" t="n">
        <v>0.0007035500000000001</v>
      </c>
    </row>
    <row r="1742">
      <c r="A1742" t="inlineStr">
        <is>
          <t>chat_repl</t>
        </is>
      </c>
      <c r="B1742" t="inlineStr">
        <is>
          <t>messy</t>
        </is>
      </c>
      <c r="C1742" t="inlineStr">
        <is>
          <t>openai/gpt-5.6-luna</t>
        </is>
      </c>
      <c r="D1742" t="inlineStr">
        <is>
          <t>openai/gpt-5.6-luna</t>
        </is>
      </c>
      <c r="E1742" t="n">
        <v>1</v>
      </c>
      <c r="F1742" t="inlineStr">
        <is>
          <t>messy</t>
        </is>
      </c>
      <c r="G1742" t="b">
        <v>0</v>
      </c>
      <c r="H1742" t="inlineStr"/>
      <c r="I1742" t="n">
        <v>0</v>
      </c>
      <c r="J1742" t="inlineStr">
        <is>
          <t>chat2m</t>
        </is>
      </c>
      <c r="K1742" t="n">
        <v>114</v>
      </c>
      <c r="L1742" t="inlineStr">
        <is>
          <t>chat2/paste-2</t>
        </is>
      </c>
      <c r="M1742" t="inlineStr">
        <is>
          <t>paste</t>
        </is>
      </c>
      <c r="N1742" t="inlineStr">
        <is>
          <t>What is db_pool_size in the config I pasted?</t>
        </is>
      </c>
      <c r="O1742" t="n">
        <v>32</v>
      </c>
      <c r="P1742" t="inlineStr">
        <is>
          <t>32</t>
        </is>
      </c>
      <c r="Q1742" t="b">
        <v>1</v>
      </c>
      <c r="R1742" t="inlineStr">
        <is>
          <t>rule</t>
        </is>
      </c>
      <c r="S1742" t="n">
        <v>5379</v>
      </c>
      <c r="T1742" t="n">
        <v>2761</v>
      </c>
      <c r="U1742" t="n">
        <v>114</v>
      </c>
      <c r="V1742" t="n">
        <v>2615</v>
      </c>
      <c r="W1742" t="n">
        <v>2</v>
      </c>
      <c r="X1742" t="n">
        <v>1</v>
      </c>
      <c r="Y1742" t="n">
        <v>3.62439489364624</v>
      </c>
      <c r="Z1742" t="n">
        <v>0.0008798</v>
      </c>
    </row>
    <row r="1743">
      <c r="A1743" t="inlineStr">
        <is>
          <t>chat_repl</t>
        </is>
      </c>
      <c r="B1743" t="inlineStr">
        <is>
          <t>messy</t>
        </is>
      </c>
      <c r="C1743" t="inlineStr">
        <is>
          <t>openai/gpt-5.6-luna</t>
        </is>
      </c>
      <c r="D1743" t="inlineStr">
        <is>
          <t>openai/gpt-5.6-luna</t>
        </is>
      </c>
      <c r="E1743" t="n">
        <v>1</v>
      </c>
      <c r="F1743" t="inlineStr">
        <is>
          <t>messy</t>
        </is>
      </c>
      <c r="G1743" t="b">
        <v>0</v>
      </c>
      <c r="H1743" t="inlineStr"/>
      <c r="I1743" t="n">
        <v>0</v>
      </c>
      <c r="J1743" t="inlineStr">
        <is>
          <t>chat2m</t>
        </is>
      </c>
      <c r="K1743" t="n">
        <v>114</v>
      </c>
      <c r="L1743" t="inlineStr">
        <is>
          <t>chat2/sum-0</t>
        </is>
      </c>
      <c r="M1743" t="inlineStr">
        <is>
          <t>sum</t>
        </is>
      </c>
      <c r="N1743" t="inlineStr">
        <is>
          <t>What is the total budget, in thousands of dollars, across the modules currently in scope?</t>
        </is>
      </c>
      <c r="O1743" t="n">
        <v>245</v>
      </c>
      <c r="P1743" t="inlineStr">
        <is>
          <t>Not determinable; stated budgets total $220k.</t>
        </is>
      </c>
      <c r="Q1743" t="b">
        <v>0</v>
      </c>
      <c r="R1743" t="inlineStr">
        <is>
          <t>rule</t>
        </is>
      </c>
      <c r="S1743" t="n">
        <v>25887</v>
      </c>
      <c r="T1743" t="n">
        <v>5746</v>
      </c>
      <c r="U1743" t="n">
        <v>880</v>
      </c>
      <c r="V1743" t="n">
        <v>20126</v>
      </c>
      <c r="W1743" t="n">
        <v>6</v>
      </c>
      <c r="X1743" t="n">
        <v>5</v>
      </c>
      <c r="Y1743" t="n">
        <v>15.9723424911499</v>
      </c>
      <c r="Z1743" t="n">
        <v>0.00289787</v>
      </c>
    </row>
    <row r="1744">
      <c r="A1744" t="inlineStr">
        <is>
          <t>chat_repl</t>
        </is>
      </c>
      <c r="B1744" t="inlineStr">
        <is>
          <t>messy</t>
        </is>
      </c>
      <c r="C1744" t="inlineStr">
        <is>
          <t>openai/gpt-5.6-luna</t>
        </is>
      </c>
      <c r="D1744" t="inlineStr">
        <is>
          <t>openai/gpt-5.6-luna</t>
        </is>
      </c>
      <c r="E1744" t="n">
        <v>1</v>
      </c>
      <c r="F1744" t="inlineStr">
        <is>
          <t>messy</t>
        </is>
      </c>
      <c r="G1744" t="b">
        <v>0</v>
      </c>
      <c r="H1744" t="inlineStr"/>
      <c r="I1744" t="n">
        <v>0</v>
      </c>
      <c r="J1744" t="inlineStr">
        <is>
          <t>chat2m</t>
        </is>
      </c>
      <c r="K1744" t="n">
        <v>114</v>
      </c>
      <c r="L1744" t="inlineStr">
        <is>
          <t>chat2/updated-0</t>
        </is>
      </c>
      <c r="M1744" t="inlineStr">
        <is>
          <t>updated</t>
        </is>
      </c>
      <c r="N1744" t="inlineStr">
        <is>
          <t>What is the current deadline for search-index?</t>
        </is>
      </c>
      <c r="O1744" t="inlineStr">
        <is>
          <t>Oct 28</t>
        </is>
      </c>
      <c r="P1744" t="inlineStr">
        <is>
          <t>Oct 28</t>
        </is>
      </c>
      <c r="Q1744" t="b">
        <v>1</v>
      </c>
      <c r="R1744" t="inlineStr">
        <is>
          <t>rule</t>
        </is>
      </c>
      <c r="S1744" t="n">
        <v>5905</v>
      </c>
      <c r="T1744" t="n">
        <v>3289</v>
      </c>
      <c r="U1744" t="n">
        <v>163</v>
      </c>
      <c r="V1744" t="n">
        <v>2613</v>
      </c>
      <c r="W1744" t="n">
        <v>2</v>
      </c>
      <c r="X1744" t="n">
        <v>1</v>
      </c>
      <c r="Y1744" t="n">
        <v>4.772967338562012</v>
      </c>
      <c r="Z1744" t="n">
        <v>0.00107056</v>
      </c>
    </row>
    <row r="1745">
      <c r="A1745" t="inlineStr">
        <is>
          <t>chat_repl</t>
        </is>
      </c>
      <c r="B1745" t="inlineStr">
        <is>
          <t>messy</t>
        </is>
      </c>
      <c r="C1745" t="inlineStr">
        <is>
          <t>openai/gpt-5.6-luna</t>
        </is>
      </c>
      <c r="D1745" t="inlineStr">
        <is>
          <t>openai/gpt-5.6-luna</t>
        </is>
      </c>
      <c r="E1745" t="n">
        <v>1</v>
      </c>
      <c r="F1745" t="inlineStr">
        <is>
          <t>messy</t>
        </is>
      </c>
      <c r="G1745" t="b">
        <v>0</v>
      </c>
      <c r="H1745" t="inlineStr"/>
      <c r="I1745" t="n">
        <v>0</v>
      </c>
      <c r="J1745" t="inlineStr">
        <is>
          <t>chat2m</t>
        </is>
      </c>
      <c r="K1745" t="n">
        <v>114</v>
      </c>
      <c r="L1745" t="inlineStr">
        <is>
          <t>chat2/updated-1</t>
        </is>
      </c>
      <c r="M1745" t="inlineStr">
        <is>
          <t>updated</t>
        </is>
      </c>
      <c r="N1745" t="inlineStr">
        <is>
          <t>What is notifier's budget now, in thousands of dollars?</t>
        </is>
      </c>
      <c r="O1745" t="n">
        <v>55</v>
      </c>
      <c r="P1745" t="inlineStr">
        <is>
          <t>55</t>
        </is>
      </c>
      <c r="Q1745" t="b">
        <v>1</v>
      </c>
      <c r="R1745" t="inlineStr">
        <is>
          <t>rule</t>
        </is>
      </c>
      <c r="S1745" t="n">
        <v>9725</v>
      </c>
      <c r="T1745" t="n">
        <v>3692</v>
      </c>
      <c r="U1745" t="n">
        <v>277</v>
      </c>
      <c r="V1745" t="n">
        <v>6027</v>
      </c>
      <c r="W1745" t="n">
        <v>3</v>
      </c>
      <c r="X1745" t="n">
        <v>2</v>
      </c>
      <c r="Y1745" t="n">
        <v>7.789849042892456</v>
      </c>
      <c r="Z1745" t="n">
        <v>0.00137699</v>
      </c>
    </row>
    <row r="1746">
      <c r="A1746" t="inlineStr">
        <is>
          <t>chat_repl</t>
        </is>
      </c>
      <c r="B1746" t="inlineStr">
        <is>
          <t>messy</t>
        </is>
      </c>
      <c r="C1746" t="inlineStr">
        <is>
          <t>openai/gpt-5.6-luna</t>
        </is>
      </c>
      <c r="D1746" t="inlineStr">
        <is>
          <t>openai/gpt-5.6-luna</t>
        </is>
      </c>
      <c r="E1746" t="n">
        <v>1</v>
      </c>
      <c r="F1746" t="inlineStr">
        <is>
          <t>messy</t>
        </is>
      </c>
      <c r="G1746" t="b">
        <v>0</v>
      </c>
      <c r="H1746" t="inlineStr"/>
      <c r="I1746" t="n">
        <v>0</v>
      </c>
      <c r="J1746" t="inlineStr">
        <is>
          <t>chat2m</t>
        </is>
      </c>
      <c r="K1746" t="n">
        <v>114</v>
      </c>
      <c r="L1746" t="inlineStr">
        <is>
          <t>chat2/updated-2</t>
        </is>
      </c>
      <c r="M1746" t="inlineStr">
        <is>
          <t>updated</t>
        </is>
      </c>
      <c r="N1746" t="inlineStr">
        <is>
          <t>What is the current deadline for dashboard?</t>
        </is>
      </c>
      <c r="O1746" t="inlineStr">
        <is>
          <t>Oct 12</t>
        </is>
      </c>
      <c r="P1746" t="inlineStr">
        <is>
          <t>Oct 12</t>
        </is>
      </c>
      <c r="Q1746" t="b">
        <v>1</v>
      </c>
      <c r="R1746" t="inlineStr">
        <is>
          <t>rule</t>
        </is>
      </c>
      <c r="S1746" t="n">
        <v>24776</v>
      </c>
      <c r="T1746" t="n">
        <v>5366</v>
      </c>
      <c r="U1746" t="n">
        <v>576</v>
      </c>
      <c r="V1746" t="n">
        <v>19395</v>
      </c>
      <c r="W1746" t="n">
        <v>6</v>
      </c>
      <c r="X1746" t="n">
        <v>5</v>
      </c>
      <c r="Y1746" t="n">
        <v>13.2936429977417</v>
      </c>
      <c r="Z1746" t="n">
        <v>0.00242345</v>
      </c>
    </row>
    <row r="1747">
      <c r="A1747" t="inlineStr">
        <is>
          <t>chat_repl</t>
        </is>
      </c>
      <c r="B1747" t="inlineStr">
        <is>
          <t>messy</t>
        </is>
      </c>
      <c r="C1747" t="inlineStr">
        <is>
          <t>openai/gpt-5.6-luna</t>
        </is>
      </c>
      <c r="D1747" t="inlineStr">
        <is>
          <t>openai/gpt-5.6-luna</t>
        </is>
      </c>
      <c r="E1747" t="n">
        <v>1</v>
      </c>
      <c r="F1747" t="inlineStr">
        <is>
          <t>messy</t>
        </is>
      </c>
      <c r="G1747" t="b">
        <v>0</v>
      </c>
      <c r="H1747" t="inlineStr"/>
      <c r="I1747" t="n">
        <v>0</v>
      </c>
      <c r="J1747" t="inlineStr">
        <is>
          <t>chat2m</t>
        </is>
      </c>
      <c r="K1747" t="n">
        <v>114</v>
      </c>
      <c r="L1747" t="inlineStr">
        <is>
          <t>chat2/updated-3</t>
        </is>
      </c>
      <c r="M1747" t="inlineStr">
        <is>
          <t>updated</t>
        </is>
      </c>
      <c r="N1747" t="inlineStr">
        <is>
          <t>What is scheduler-v2's budget, in thousands of dollars?</t>
        </is>
      </c>
      <c r="O1747" t="n">
        <v>50</v>
      </c>
      <c r="P1747" t="inlineStr">
        <is>
          <t>50 thousand dollars</t>
        </is>
      </c>
      <c r="Q1747" t="b">
        <v>1</v>
      </c>
      <c r="R1747" t="inlineStr">
        <is>
          <t>rule</t>
        </is>
      </c>
      <c r="S1747" t="n">
        <v>14813</v>
      </c>
      <c r="T1747" t="n">
        <v>4710</v>
      </c>
      <c r="U1747" t="n">
        <v>411</v>
      </c>
      <c r="V1747" t="n">
        <v>10094</v>
      </c>
      <c r="W1747" t="n">
        <v>4</v>
      </c>
      <c r="X1747" t="n">
        <v>3</v>
      </c>
      <c r="Y1747" t="n">
        <v>9.090764999389648</v>
      </c>
      <c r="Z1747" t="n">
        <v>0.00187423</v>
      </c>
    </row>
    <row r="1748">
      <c r="A1748" t="inlineStr">
        <is>
          <t>chat_repl</t>
        </is>
      </c>
      <c r="B1748" t="inlineStr">
        <is>
          <t>messy</t>
        </is>
      </c>
      <c r="C1748" t="inlineStr">
        <is>
          <t>openai/gpt-5.6-luna</t>
        </is>
      </c>
      <c r="D1748" t="inlineStr">
        <is>
          <t>openai/gpt-5.6-luna</t>
        </is>
      </c>
      <c r="E1748" t="n">
        <v>1</v>
      </c>
      <c r="F1748" t="inlineStr">
        <is>
          <t>messy</t>
        </is>
      </c>
      <c r="G1748" t="b">
        <v>0</v>
      </c>
      <c r="H1748" t="inlineStr"/>
      <c r="I1748" t="n">
        <v>0</v>
      </c>
      <c r="J1748" t="inlineStr">
        <is>
          <t>chat2m</t>
        </is>
      </c>
      <c r="K1748" t="n">
        <v>114</v>
      </c>
      <c r="L1748" t="inlineStr">
        <is>
          <t>chat2/updated-4</t>
        </is>
      </c>
      <c r="M1748" t="inlineStr">
        <is>
          <t>updated</t>
        </is>
      </c>
      <c r="N1748" t="inlineStr">
        <is>
          <t>Who owns search-index now?</t>
        </is>
      </c>
      <c r="O1748" t="inlineStr">
        <is>
          <t>Chen</t>
        </is>
      </c>
      <c r="P1748" t="inlineStr">
        <is>
          <t>Chen</t>
        </is>
      </c>
      <c r="Q1748" t="b">
        <v>1</v>
      </c>
      <c r="R1748" t="inlineStr">
        <is>
          <t>rule</t>
        </is>
      </c>
      <c r="S1748" t="n">
        <v>14011</v>
      </c>
      <c r="T1748" t="n">
        <v>4186</v>
      </c>
      <c r="U1748" t="n">
        <v>378</v>
      </c>
      <c r="V1748" t="n">
        <v>9816</v>
      </c>
      <c r="W1748" t="n">
        <v>4</v>
      </c>
      <c r="X1748" t="n">
        <v>3</v>
      </c>
      <c r="Y1748" t="n">
        <v>9.309440851211548</v>
      </c>
      <c r="Z1748" t="n">
        <v>0.00169807</v>
      </c>
    </row>
    <row r="1749">
      <c r="A1749" t="inlineStr">
        <is>
          <t>chat_repl</t>
        </is>
      </c>
      <c r="B1749" t="inlineStr">
        <is>
          <t>messy</t>
        </is>
      </c>
      <c r="C1749" t="inlineStr">
        <is>
          <t>openai/gpt-5.6-luna</t>
        </is>
      </c>
      <c r="D1749" t="inlineStr">
        <is>
          <t>openai/gpt-5.6-luna</t>
        </is>
      </c>
      <c r="E1749" t="n">
        <v>1</v>
      </c>
      <c r="F1749" t="inlineStr">
        <is>
          <t>messy</t>
        </is>
      </c>
      <c r="G1749" t="b">
        <v>0</v>
      </c>
      <c r="H1749" t="inlineStr"/>
      <c r="I1749" t="n">
        <v>0</v>
      </c>
      <c r="J1749" t="inlineStr">
        <is>
          <t>chat2m</t>
        </is>
      </c>
      <c r="K1749" t="n">
        <v>114</v>
      </c>
      <c r="L1749" t="inlineStr">
        <is>
          <t>chat2/updated-5</t>
        </is>
      </c>
      <c r="M1749" t="inlineStr">
        <is>
          <t>updated</t>
        </is>
      </c>
      <c r="N1749" t="inlineStr">
        <is>
          <t>Which datastore does notifier use?</t>
        </is>
      </c>
      <c r="O1749" t="inlineStr">
        <is>
          <t>Redis</t>
        </is>
      </c>
      <c r="P1749" t="inlineStr">
        <is>
          <t>Redis</t>
        </is>
      </c>
      <c r="Q1749" t="b">
        <v>1</v>
      </c>
      <c r="R1749" t="inlineStr">
        <is>
          <t>rule</t>
        </is>
      </c>
      <c r="S1749" t="n">
        <v>5793</v>
      </c>
      <c r="T1749" t="n">
        <v>3180</v>
      </c>
      <c r="U1749" t="n">
        <v>117</v>
      </c>
      <c r="V1749" t="n">
        <v>2610</v>
      </c>
      <c r="W1749" t="n">
        <v>2</v>
      </c>
      <c r="X1749" t="n">
        <v>1</v>
      </c>
      <c r="Y1749" t="n">
        <v>3.379581689834595</v>
      </c>
      <c r="Z1749" t="n">
        <v>0.0009880500000000001</v>
      </c>
    </row>
    <row r="1750">
      <c r="A1750" t="inlineStr">
        <is>
          <t>chat_shorthand</t>
        </is>
      </c>
      <c r="B1750" t="inlineStr">
        <is>
          <t>wild</t>
        </is>
      </c>
      <c r="C1750" t="inlineStr">
        <is>
          <t>openai/gpt-5.6-luna</t>
        </is>
      </c>
      <c r="D1750" t="inlineStr">
        <is>
          <t>openai/gpt-5.6-luna</t>
        </is>
      </c>
      <c r="E1750" t="n">
        <v>1</v>
      </c>
      <c r="F1750" t="inlineStr">
        <is>
          <t>messy</t>
        </is>
      </c>
      <c r="G1750" t="b">
        <v>0</v>
      </c>
      <c r="H1750" t="inlineStr"/>
      <c r="I1750" t="n">
        <v>0</v>
      </c>
      <c r="J1750" t="inlineStr">
        <is>
          <t>chat2m</t>
        </is>
      </c>
      <c r="K1750" t="n">
        <v>114</v>
      </c>
      <c r="L1750" t="inlineStr">
        <is>
          <t>chat2/absent-0</t>
        </is>
      </c>
      <c r="M1750" t="inlineStr">
        <is>
          <t>absent</t>
        </is>
      </c>
      <c r="N1750" t="inlineStr">
        <is>
          <t>Which CI provider did we decide on?</t>
        </is>
      </c>
      <c r="O1750" t="inlineStr">
        <is>
          <t>not stated</t>
        </is>
      </c>
      <c r="P1750" t="inlineStr">
        <is>
          <t>not stated</t>
        </is>
      </c>
      <c r="Q1750" t="b">
        <v>1</v>
      </c>
      <c r="R1750" t="inlineStr">
        <is>
          <t>rule</t>
        </is>
      </c>
      <c r="S1750" t="n">
        <v>836</v>
      </c>
      <c r="T1750" t="n">
        <v>836</v>
      </c>
      <c r="U1750" t="n">
        <v>45</v>
      </c>
      <c r="V1750" t="n">
        <v>0</v>
      </c>
      <c r="W1750" t="n">
        <v>1</v>
      </c>
      <c r="X1750" t="n">
        <v>0</v>
      </c>
      <c r="Y1750" t="n">
        <v>1.832255840301514</v>
      </c>
      <c r="Z1750" t="n">
        <v>0.0002212</v>
      </c>
    </row>
    <row r="1751">
      <c r="A1751" t="inlineStr">
        <is>
          <t>chat_shorthand</t>
        </is>
      </c>
      <c r="B1751" t="inlineStr">
        <is>
          <t>wild</t>
        </is>
      </c>
      <c r="C1751" t="inlineStr">
        <is>
          <t>openai/gpt-5.6-luna</t>
        </is>
      </c>
      <c r="D1751" t="inlineStr">
        <is>
          <t>openai/gpt-5.6-luna</t>
        </is>
      </c>
      <c r="E1751" t="n">
        <v>1</v>
      </c>
      <c r="F1751" t="inlineStr">
        <is>
          <t>messy</t>
        </is>
      </c>
      <c r="G1751" t="b">
        <v>0</v>
      </c>
      <c r="H1751" t="inlineStr"/>
      <c r="I1751" t="n">
        <v>0</v>
      </c>
      <c r="J1751" t="inlineStr">
        <is>
          <t>chat2m</t>
        </is>
      </c>
      <c r="K1751" t="n">
        <v>114</v>
      </c>
      <c r="L1751" t="inlineStr">
        <is>
          <t>chat2/absent-1</t>
        </is>
      </c>
      <c r="M1751" t="inlineStr">
        <is>
          <t>absent</t>
        </is>
      </c>
      <c r="N1751" t="inlineStr">
        <is>
          <t>What uptime SLA did we commit to for the launch?</t>
        </is>
      </c>
      <c r="O1751" t="inlineStr">
        <is>
          <t>not stated</t>
        </is>
      </c>
      <c r="P1751" t="inlineStr">
        <is>
          <t>not stated</t>
        </is>
      </c>
      <c r="Q1751" t="b">
        <v>1</v>
      </c>
      <c r="R1751" t="inlineStr">
        <is>
          <t>rule</t>
        </is>
      </c>
      <c r="S1751" t="n">
        <v>839</v>
      </c>
      <c r="T1751" t="n">
        <v>839</v>
      </c>
      <c r="U1751" t="n">
        <v>41</v>
      </c>
      <c r="V1751" t="n">
        <v>0</v>
      </c>
      <c r="W1751" t="n">
        <v>1</v>
      </c>
      <c r="X1751" t="n">
        <v>0</v>
      </c>
      <c r="Y1751" t="n">
        <v>1.221022844314575</v>
      </c>
      <c r="Z1751" t="n">
        <v>0.000217</v>
      </c>
    </row>
    <row r="1752">
      <c r="A1752" t="inlineStr">
        <is>
          <t>chat_shorthand</t>
        </is>
      </c>
      <c r="B1752" t="inlineStr">
        <is>
          <t>wild</t>
        </is>
      </c>
      <c r="C1752" t="inlineStr">
        <is>
          <t>openai/gpt-5.6-luna</t>
        </is>
      </c>
      <c r="D1752" t="inlineStr">
        <is>
          <t>openai/gpt-5.6-luna</t>
        </is>
      </c>
      <c r="E1752" t="n">
        <v>1</v>
      </c>
      <c r="F1752" t="inlineStr">
        <is>
          <t>messy</t>
        </is>
      </c>
      <c r="G1752" t="b">
        <v>0</v>
      </c>
      <c r="H1752" t="inlineStr"/>
      <c r="I1752" t="n">
        <v>0</v>
      </c>
      <c r="J1752" t="inlineStr">
        <is>
          <t>chat2m</t>
        </is>
      </c>
      <c r="K1752" t="n">
        <v>114</v>
      </c>
      <c r="L1752" t="inlineStr">
        <is>
          <t>chat2/count-0</t>
        </is>
      </c>
      <c r="M1752" t="inlineStr">
        <is>
          <t>count</t>
        </is>
      </c>
      <c r="N1752" t="inlineStr">
        <is>
          <t>How many modules are currently in scope for the launch?</t>
        </is>
      </c>
      <c r="O1752" t="n">
        <v>6</v>
      </c>
      <c r="P1752" t="inlineStr">
        <is>
          <t>6</t>
        </is>
      </c>
      <c r="Q1752" t="b">
        <v>1</v>
      </c>
      <c r="R1752" t="inlineStr">
        <is>
          <t>rule</t>
        </is>
      </c>
      <c r="S1752" t="n">
        <v>839</v>
      </c>
      <c r="T1752" t="n">
        <v>839</v>
      </c>
      <c r="U1752" t="n">
        <v>62</v>
      </c>
      <c r="V1752" t="n">
        <v>0</v>
      </c>
      <c r="W1752" t="n">
        <v>1</v>
      </c>
      <c r="X1752" t="n">
        <v>0</v>
      </c>
      <c r="Y1752" t="n">
        <v>2.27220892906189</v>
      </c>
      <c r="Z1752" t="n">
        <v>0.0002422</v>
      </c>
    </row>
    <row r="1753">
      <c r="A1753" t="inlineStr">
        <is>
          <t>chat_shorthand</t>
        </is>
      </c>
      <c r="B1753" t="inlineStr">
        <is>
          <t>wild</t>
        </is>
      </c>
      <c r="C1753" t="inlineStr">
        <is>
          <t>openai/gpt-5.6-luna</t>
        </is>
      </c>
      <c r="D1753" t="inlineStr">
        <is>
          <t>openai/gpt-5.6-luna</t>
        </is>
      </c>
      <c r="E1753" t="n">
        <v>1</v>
      </c>
      <c r="F1753" t="inlineStr">
        <is>
          <t>messy</t>
        </is>
      </c>
      <c r="G1753" t="b">
        <v>0</v>
      </c>
      <c r="H1753" t="inlineStr"/>
      <c r="I1753" t="n">
        <v>0</v>
      </c>
      <c r="J1753" t="inlineStr">
        <is>
          <t>chat2m</t>
        </is>
      </c>
      <c r="K1753" t="n">
        <v>114</v>
      </c>
      <c r="L1753" t="inlineStr">
        <is>
          <t>chat2/early-0</t>
        </is>
      </c>
      <c r="M1753" t="inlineStr">
        <is>
          <t>early</t>
        </is>
      </c>
      <c r="N1753" t="inlineStr">
        <is>
          <t>Who owns notifier?</t>
        </is>
      </c>
      <c r="O1753" t="inlineStr">
        <is>
          <t>Jonas</t>
        </is>
      </c>
      <c r="P1753" t="inlineStr">
        <is>
          <t>Jonas</t>
        </is>
      </c>
      <c r="Q1753" t="b">
        <v>1</v>
      </c>
      <c r="R1753" t="inlineStr">
        <is>
          <t>rule</t>
        </is>
      </c>
      <c r="S1753" t="n">
        <v>832</v>
      </c>
      <c r="T1753" t="n">
        <v>832</v>
      </c>
      <c r="U1753" t="n">
        <v>35</v>
      </c>
      <c r="V1753" t="n">
        <v>0</v>
      </c>
      <c r="W1753" t="n">
        <v>1</v>
      </c>
      <c r="X1753" t="n">
        <v>0</v>
      </c>
      <c r="Y1753" t="n">
        <v>1.762678146362305</v>
      </c>
      <c r="Z1753" t="n">
        <v>0.0002084</v>
      </c>
    </row>
    <row r="1754">
      <c r="A1754" t="inlineStr">
        <is>
          <t>chat_shorthand</t>
        </is>
      </c>
      <c r="B1754" t="inlineStr">
        <is>
          <t>wild</t>
        </is>
      </c>
      <c r="C1754" t="inlineStr">
        <is>
          <t>openai/gpt-5.6-luna</t>
        </is>
      </c>
      <c r="D1754" t="inlineStr">
        <is>
          <t>openai/gpt-5.6-luna</t>
        </is>
      </c>
      <c r="E1754" t="n">
        <v>1</v>
      </c>
      <c r="F1754" t="inlineStr">
        <is>
          <t>messy</t>
        </is>
      </c>
      <c r="G1754" t="b">
        <v>0</v>
      </c>
      <c r="H1754" t="inlineStr"/>
      <c r="I1754" t="n">
        <v>0</v>
      </c>
      <c r="J1754" t="inlineStr">
        <is>
          <t>chat2m</t>
        </is>
      </c>
      <c r="K1754" t="n">
        <v>114</v>
      </c>
      <c r="L1754" t="inlineStr">
        <is>
          <t>chat2/early-1</t>
        </is>
      </c>
      <c r="M1754" t="inlineStr">
        <is>
          <t>early</t>
        </is>
      </c>
      <c r="N1754" t="inlineStr">
        <is>
          <t>Which region are we deploying Cinder to?</t>
        </is>
      </c>
      <c r="O1754" t="inlineStr">
        <is>
          <t>us-east-1</t>
        </is>
      </c>
      <c r="P1754" t="inlineStr">
        <is>
          <t>`us-east-1`</t>
        </is>
      </c>
      <c r="Q1754" t="b">
        <v>1</v>
      </c>
      <c r="R1754" t="inlineStr">
        <is>
          <t>rule</t>
        </is>
      </c>
      <c r="S1754" t="n">
        <v>837</v>
      </c>
      <c r="T1754" t="n">
        <v>837</v>
      </c>
      <c r="U1754" t="n">
        <v>25</v>
      </c>
      <c r="V1754" t="n">
        <v>0</v>
      </c>
      <c r="W1754" t="n">
        <v>1</v>
      </c>
      <c r="X1754" t="n">
        <v>0</v>
      </c>
      <c r="Y1754" t="n">
        <v>2.735960245132446</v>
      </c>
      <c r="Z1754" t="n">
        <v>0.0001974</v>
      </c>
    </row>
    <row r="1755">
      <c r="A1755" t="inlineStr">
        <is>
          <t>chat_shorthand</t>
        </is>
      </c>
      <c r="B1755" t="inlineStr">
        <is>
          <t>wild</t>
        </is>
      </c>
      <c r="C1755" t="inlineStr">
        <is>
          <t>openai/gpt-5.6-luna</t>
        </is>
      </c>
      <c r="D1755" t="inlineStr">
        <is>
          <t>openai/gpt-5.6-luna</t>
        </is>
      </c>
      <c r="E1755" t="n">
        <v>1</v>
      </c>
      <c r="F1755" t="inlineStr">
        <is>
          <t>messy</t>
        </is>
      </c>
      <c r="G1755" t="b">
        <v>0</v>
      </c>
      <c r="H1755" t="inlineStr"/>
      <c r="I1755" t="n">
        <v>0</v>
      </c>
      <c r="J1755" t="inlineStr">
        <is>
          <t>chat2m</t>
        </is>
      </c>
      <c r="K1755" t="n">
        <v>114</v>
      </c>
      <c r="L1755" t="inlineStr">
        <is>
          <t>chat2/early-2</t>
        </is>
      </c>
      <c r="M1755" t="inlineStr">
        <is>
          <t>early</t>
        </is>
      </c>
      <c r="N1755" t="inlineStr">
        <is>
          <t>At what time (UTC) is the daily standup?</t>
        </is>
      </c>
      <c r="O1755" t="inlineStr">
        <is>
          <t>09:15</t>
        </is>
      </c>
      <c r="P1755" t="inlineStr">
        <is>
          <t>09:15 UTC</t>
        </is>
      </c>
      <c r="Q1755" t="b">
        <v>1</v>
      </c>
      <c r="R1755" t="inlineStr">
        <is>
          <t>rule</t>
        </is>
      </c>
      <c r="S1755" t="n">
        <v>840</v>
      </c>
      <c r="T1755" t="n">
        <v>840</v>
      </c>
      <c r="U1755" t="n">
        <v>28</v>
      </c>
      <c r="V1755" t="n">
        <v>0</v>
      </c>
      <c r="W1755" t="n">
        <v>1</v>
      </c>
      <c r="X1755" t="n">
        <v>0</v>
      </c>
      <c r="Y1755" t="n">
        <v>1.144747018814087</v>
      </c>
      <c r="Z1755" t="n">
        <v>0.0002016</v>
      </c>
    </row>
    <row r="1756">
      <c r="A1756" t="inlineStr">
        <is>
          <t>chat_shorthand</t>
        </is>
      </c>
      <c r="B1756" t="inlineStr">
        <is>
          <t>wild</t>
        </is>
      </c>
      <c r="C1756" t="inlineStr">
        <is>
          <t>openai/gpt-5.6-luna</t>
        </is>
      </c>
      <c r="D1756" t="inlineStr">
        <is>
          <t>openai/gpt-5.6-luna</t>
        </is>
      </c>
      <c r="E1756" t="n">
        <v>1</v>
      </c>
      <c r="F1756" t="inlineStr">
        <is>
          <t>messy</t>
        </is>
      </c>
      <c r="G1756" t="b">
        <v>0</v>
      </c>
      <c r="H1756" t="inlineStr"/>
      <c r="I1756" t="n">
        <v>0</v>
      </c>
      <c r="J1756" t="inlineStr">
        <is>
          <t>chat2m</t>
        </is>
      </c>
      <c r="K1756" t="n">
        <v>114</v>
      </c>
      <c r="L1756" t="inlineStr">
        <is>
          <t>chat2/list-0</t>
        </is>
      </c>
      <c r="M1756" t="inlineStr">
        <is>
          <t>list</t>
        </is>
      </c>
      <c r="N1756" t="inlineStr">
        <is>
          <t>Which in-scope modules are P0?</t>
        </is>
      </c>
      <c r="O1756" t="inlineStr">
        <is>
          <t>["search-index", "dashboard", "scheduler-v2"]</t>
        </is>
      </c>
      <c r="P1756" t="inlineStr">
        <is>
          <t>search-index, dashboard, scheduler-v2</t>
        </is>
      </c>
      <c r="Q1756" t="b">
        <v>1</v>
      </c>
      <c r="R1756" t="inlineStr">
        <is>
          <t>rule</t>
        </is>
      </c>
      <c r="S1756" t="n">
        <v>837</v>
      </c>
      <c r="T1756" t="n">
        <v>837</v>
      </c>
      <c r="U1756" t="n">
        <v>69</v>
      </c>
      <c r="V1756" t="n">
        <v>0</v>
      </c>
      <c r="W1756" t="n">
        <v>1</v>
      </c>
      <c r="X1756" t="n">
        <v>0</v>
      </c>
      <c r="Y1756" t="n">
        <v>2.218188047409058</v>
      </c>
      <c r="Z1756" t="n">
        <v>0.0002502</v>
      </c>
    </row>
    <row r="1757">
      <c r="A1757" t="inlineStr">
        <is>
          <t>chat_shorthand</t>
        </is>
      </c>
      <c r="B1757" t="inlineStr">
        <is>
          <t>wild</t>
        </is>
      </c>
      <c r="C1757" t="inlineStr">
        <is>
          <t>openai/gpt-5.6-luna</t>
        </is>
      </c>
      <c r="D1757" t="inlineStr">
        <is>
          <t>openai/gpt-5.6-luna</t>
        </is>
      </c>
      <c r="E1757" t="n">
        <v>1</v>
      </c>
      <c r="F1757" t="inlineStr">
        <is>
          <t>messy</t>
        </is>
      </c>
      <c r="G1757" t="b">
        <v>0</v>
      </c>
      <c r="H1757" t="inlineStr"/>
      <c r="I1757" t="n">
        <v>0</v>
      </c>
      <c r="J1757" t="inlineStr">
        <is>
          <t>chat2m</t>
        </is>
      </c>
      <c r="K1757" t="n">
        <v>114</v>
      </c>
      <c r="L1757" t="inlineStr">
        <is>
          <t>chat2/neg-0</t>
        </is>
      </c>
      <c r="M1757" t="inlineStr">
        <is>
          <t>negation</t>
        </is>
      </c>
      <c r="N1757" t="inlineStr">
        <is>
          <t>Which in-scope module has no datastore decided yet?</t>
        </is>
      </c>
      <c r="O1757" t="inlineStr">
        <is>
          <t>dashboard</t>
        </is>
      </c>
      <c r="P1757" t="inlineStr">
        <is>
          <t>dashboard</t>
        </is>
      </c>
      <c r="Q1757" t="b">
        <v>1</v>
      </c>
      <c r="R1757" t="inlineStr">
        <is>
          <t>rule</t>
        </is>
      </c>
      <c r="S1757" t="n">
        <v>839</v>
      </c>
      <c r="T1757" t="n">
        <v>839</v>
      </c>
      <c r="U1757" t="n">
        <v>96</v>
      </c>
      <c r="V1757" t="n">
        <v>0</v>
      </c>
      <c r="W1757" t="n">
        <v>1</v>
      </c>
      <c r="X1757" t="n">
        <v>0</v>
      </c>
      <c r="Y1757" t="n">
        <v>2.294637203216553</v>
      </c>
      <c r="Z1757" t="n">
        <v>0.000283</v>
      </c>
    </row>
    <row r="1758">
      <c r="A1758" t="inlineStr">
        <is>
          <t>chat_shorthand</t>
        </is>
      </c>
      <c r="B1758" t="inlineStr">
        <is>
          <t>wild</t>
        </is>
      </c>
      <c r="C1758" t="inlineStr">
        <is>
          <t>openai/gpt-5.6-luna</t>
        </is>
      </c>
      <c r="D1758" t="inlineStr">
        <is>
          <t>openai/gpt-5.6-luna</t>
        </is>
      </c>
      <c r="E1758" t="n">
        <v>1</v>
      </c>
      <c r="F1758" t="inlineStr">
        <is>
          <t>messy</t>
        </is>
      </c>
      <c r="G1758" t="b">
        <v>0</v>
      </c>
      <c r="H1758" t="inlineStr"/>
      <c r="I1758" t="n">
        <v>0</v>
      </c>
      <c r="J1758" t="inlineStr">
        <is>
          <t>chat2m</t>
        </is>
      </c>
      <c r="K1758" t="n">
        <v>114</v>
      </c>
      <c r="L1758" t="inlineStr">
        <is>
          <t>chat2/original-0</t>
        </is>
      </c>
      <c r="M1758" t="inlineStr">
        <is>
          <t>original</t>
        </is>
      </c>
      <c r="N1758" t="inlineStr">
        <is>
          <t>What was the very first deadline we set for search-index, before any changes?</t>
        </is>
      </c>
      <c r="O1758" t="inlineStr">
        <is>
          <t>Oct 15</t>
        </is>
      </c>
      <c r="P1758" t="inlineStr">
        <is>
          <t>Oct 15</t>
        </is>
      </c>
      <c r="Q1758" t="b">
        <v>1</v>
      </c>
      <c r="R1758" t="inlineStr">
        <is>
          <t>rule</t>
        </is>
      </c>
      <c r="S1758" t="n">
        <v>844</v>
      </c>
      <c r="T1758" t="n">
        <v>844</v>
      </c>
      <c r="U1758" t="n">
        <v>31</v>
      </c>
      <c r="V1758" t="n">
        <v>0</v>
      </c>
      <c r="W1758" t="n">
        <v>1</v>
      </c>
      <c r="X1758" t="n">
        <v>0</v>
      </c>
      <c r="Y1758" t="n">
        <v>1.656126260757446</v>
      </c>
      <c r="Z1758" t="n">
        <v>0.000206</v>
      </c>
    </row>
    <row r="1759">
      <c r="A1759" t="inlineStr">
        <is>
          <t>chat_shorthand</t>
        </is>
      </c>
      <c r="B1759" t="inlineStr">
        <is>
          <t>wild</t>
        </is>
      </c>
      <c r="C1759" t="inlineStr">
        <is>
          <t>openai/gpt-5.6-luna</t>
        </is>
      </c>
      <c r="D1759" t="inlineStr">
        <is>
          <t>openai/gpt-5.6-luna</t>
        </is>
      </c>
      <c r="E1759" t="n">
        <v>1</v>
      </c>
      <c r="F1759" t="inlineStr">
        <is>
          <t>messy</t>
        </is>
      </c>
      <c r="G1759" t="b">
        <v>0</v>
      </c>
      <c r="H1759" t="inlineStr"/>
      <c r="I1759" t="n">
        <v>0</v>
      </c>
      <c r="J1759" t="inlineStr">
        <is>
          <t>chat2m</t>
        </is>
      </c>
      <c r="K1759" t="n">
        <v>114</v>
      </c>
      <c r="L1759" t="inlineStr">
        <is>
          <t>chat2/paste-0</t>
        </is>
      </c>
      <c r="M1759" t="inlineStr">
        <is>
          <t>paste</t>
        </is>
      </c>
      <c r="N1759" t="inlineStr">
        <is>
          <t>What p95 latency, in ms, did the load test I pasted report?</t>
        </is>
      </c>
      <c r="O1759" t="n">
        <v>596</v>
      </c>
      <c r="P1759" t="inlineStr">
        <is>
          <t>596 ms</t>
        </is>
      </c>
      <c r="Q1759" t="b">
        <v>1</v>
      </c>
      <c r="R1759" t="inlineStr">
        <is>
          <t>rule</t>
        </is>
      </c>
      <c r="S1759" t="n">
        <v>844</v>
      </c>
      <c r="T1759" t="n">
        <v>844</v>
      </c>
      <c r="U1759" t="n">
        <v>23</v>
      </c>
      <c r="V1759" t="n">
        <v>0</v>
      </c>
      <c r="W1759" t="n">
        <v>1</v>
      </c>
      <c r="X1759" t="n">
        <v>0</v>
      </c>
      <c r="Y1759" t="n">
        <v>1.339947938919067</v>
      </c>
      <c r="Z1759" t="n">
        <v>0.0001964</v>
      </c>
    </row>
    <row r="1760">
      <c r="A1760" t="inlineStr">
        <is>
          <t>chat_shorthand</t>
        </is>
      </c>
      <c r="B1760" t="inlineStr">
        <is>
          <t>wild</t>
        </is>
      </c>
      <c r="C1760" t="inlineStr">
        <is>
          <t>openai/gpt-5.6-luna</t>
        </is>
      </c>
      <c r="D1760" t="inlineStr">
        <is>
          <t>openai/gpt-5.6-luna</t>
        </is>
      </c>
      <c r="E1760" t="n">
        <v>1</v>
      </c>
      <c r="F1760" t="inlineStr">
        <is>
          <t>messy</t>
        </is>
      </c>
      <c r="G1760" t="b">
        <v>0</v>
      </c>
      <c r="H1760" t="inlineStr"/>
      <c r="I1760" t="n">
        <v>0</v>
      </c>
      <c r="J1760" t="inlineStr">
        <is>
          <t>chat2m</t>
        </is>
      </c>
      <c r="K1760" t="n">
        <v>114</v>
      </c>
      <c r="L1760" t="inlineStr">
        <is>
          <t>chat2/paste-1</t>
        </is>
      </c>
      <c r="M1760" t="inlineStr">
        <is>
          <t>paste</t>
        </is>
      </c>
      <c r="N1760" t="inlineStr">
        <is>
          <t>How many tests failed in the CI output I pasted?</t>
        </is>
      </c>
      <c r="O1760" t="n">
        <v>2</v>
      </c>
      <c r="P1760" t="inlineStr">
        <is>
          <t>2</t>
        </is>
      </c>
      <c r="Q1760" t="b">
        <v>1</v>
      </c>
      <c r="R1760" t="inlineStr">
        <is>
          <t>rule</t>
        </is>
      </c>
      <c r="S1760" t="n">
        <v>839</v>
      </c>
      <c r="T1760" t="n">
        <v>839</v>
      </c>
      <c r="U1760" t="n">
        <v>16</v>
      </c>
      <c r="V1760" t="n">
        <v>0</v>
      </c>
      <c r="W1760" t="n">
        <v>1</v>
      </c>
      <c r="X1760" t="n">
        <v>0</v>
      </c>
      <c r="Y1760" t="n">
        <v>1.118283987045288</v>
      </c>
      <c r="Z1760" t="n">
        <v>0.000187</v>
      </c>
    </row>
    <row r="1761">
      <c r="A1761" t="inlineStr">
        <is>
          <t>chat_shorthand</t>
        </is>
      </c>
      <c r="B1761" t="inlineStr">
        <is>
          <t>wild</t>
        </is>
      </c>
      <c r="C1761" t="inlineStr">
        <is>
          <t>openai/gpt-5.6-luna</t>
        </is>
      </c>
      <c r="D1761" t="inlineStr">
        <is>
          <t>openai/gpt-5.6-luna</t>
        </is>
      </c>
      <c r="E1761" t="n">
        <v>1</v>
      </c>
      <c r="F1761" t="inlineStr">
        <is>
          <t>messy</t>
        </is>
      </c>
      <c r="G1761" t="b">
        <v>0</v>
      </c>
      <c r="H1761" t="inlineStr"/>
      <c r="I1761" t="n">
        <v>0</v>
      </c>
      <c r="J1761" t="inlineStr">
        <is>
          <t>chat2m</t>
        </is>
      </c>
      <c r="K1761" t="n">
        <v>114</v>
      </c>
      <c r="L1761" t="inlineStr">
        <is>
          <t>chat2/paste-2</t>
        </is>
      </c>
      <c r="M1761" t="inlineStr">
        <is>
          <t>paste</t>
        </is>
      </c>
      <c r="N1761" t="inlineStr">
        <is>
          <t>What is db_pool_size in the config I pasted?</t>
        </is>
      </c>
      <c r="O1761" t="n">
        <v>32</v>
      </c>
      <c r="P1761" t="inlineStr">
        <is>
          <t>32</t>
        </is>
      </c>
      <c r="Q1761" t="b">
        <v>1</v>
      </c>
      <c r="R1761" t="inlineStr">
        <is>
          <t>rule</t>
        </is>
      </c>
      <c r="S1761" t="n">
        <v>839</v>
      </c>
      <c r="T1761" t="n">
        <v>839</v>
      </c>
      <c r="U1761" t="n">
        <v>20</v>
      </c>
      <c r="V1761" t="n">
        <v>0</v>
      </c>
      <c r="W1761" t="n">
        <v>1</v>
      </c>
      <c r="X1761" t="n">
        <v>0</v>
      </c>
      <c r="Y1761" t="n">
        <v>1.095898151397705</v>
      </c>
      <c r="Z1761" t="n">
        <v>0.0001918</v>
      </c>
    </row>
    <row r="1762">
      <c r="A1762" t="inlineStr">
        <is>
          <t>chat_shorthand</t>
        </is>
      </c>
      <c r="B1762" t="inlineStr">
        <is>
          <t>wild</t>
        </is>
      </c>
      <c r="C1762" t="inlineStr">
        <is>
          <t>openai/gpt-5.6-luna</t>
        </is>
      </c>
      <c r="D1762" t="inlineStr">
        <is>
          <t>openai/gpt-5.6-luna</t>
        </is>
      </c>
      <c r="E1762" t="n">
        <v>1</v>
      </c>
      <c r="F1762" t="inlineStr">
        <is>
          <t>messy</t>
        </is>
      </c>
      <c r="G1762" t="b">
        <v>0</v>
      </c>
      <c r="H1762" t="inlineStr"/>
      <c r="I1762" t="n">
        <v>0</v>
      </c>
      <c r="J1762" t="inlineStr">
        <is>
          <t>chat2m</t>
        </is>
      </c>
      <c r="K1762" t="n">
        <v>114</v>
      </c>
      <c r="L1762" t="inlineStr">
        <is>
          <t>chat2/sum-0</t>
        </is>
      </c>
      <c r="M1762" t="inlineStr">
        <is>
          <t>sum</t>
        </is>
      </c>
      <c r="N1762" t="inlineStr">
        <is>
          <t>What is the total budget, in thousands of dollars, across the modules currently in scope?</t>
        </is>
      </c>
      <c r="O1762" t="n">
        <v>245</v>
      </c>
      <c r="P1762" t="inlineStr">
        <is>
          <t>245 thousand dollars</t>
        </is>
      </c>
      <c r="Q1762" t="b">
        <v>1</v>
      </c>
      <c r="R1762" t="inlineStr">
        <is>
          <t>rule</t>
        </is>
      </c>
      <c r="S1762" t="n">
        <v>846</v>
      </c>
      <c r="T1762" t="n">
        <v>846</v>
      </c>
      <c r="U1762" t="n">
        <v>95</v>
      </c>
      <c r="V1762" t="n">
        <v>0</v>
      </c>
      <c r="W1762" t="n">
        <v>1</v>
      </c>
      <c r="X1762" t="n">
        <v>0</v>
      </c>
      <c r="Y1762" t="n">
        <v>2.593976259231567</v>
      </c>
      <c r="Z1762" t="n">
        <v>0.0002832</v>
      </c>
    </row>
    <row r="1763">
      <c r="A1763" t="inlineStr">
        <is>
          <t>chat_shorthand</t>
        </is>
      </c>
      <c r="B1763" t="inlineStr">
        <is>
          <t>wild</t>
        </is>
      </c>
      <c r="C1763" t="inlineStr">
        <is>
          <t>openai/gpt-5.6-luna</t>
        </is>
      </c>
      <c r="D1763" t="inlineStr">
        <is>
          <t>openai/gpt-5.6-luna</t>
        </is>
      </c>
      <c r="E1763" t="n">
        <v>1</v>
      </c>
      <c r="F1763" t="inlineStr">
        <is>
          <t>messy</t>
        </is>
      </c>
      <c r="G1763" t="b">
        <v>0</v>
      </c>
      <c r="H1763" t="inlineStr"/>
      <c r="I1763" t="n">
        <v>0</v>
      </c>
      <c r="J1763" t="inlineStr">
        <is>
          <t>chat2m</t>
        </is>
      </c>
      <c r="K1763" t="n">
        <v>114</v>
      </c>
      <c r="L1763" t="inlineStr">
        <is>
          <t>chat2/updated-0</t>
        </is>
      </c>
      <c r="M1763" t="inlineStr">
        <is>
          <t>updated</t>
        </is>
      </c>
      <c r="N1763" t="inlineStr">
        <is>
          <t>What is the current deadline for search-index?</t>
        </is>
      </c>
      <c r="O1763" t="inlineStr">
        <is>
          <t>Oct 28</t>
        </is>
      </c>
      <c r="P1763" t="inlineStr">
        <is>
          <t>October 28</t>
        </is>
      </c>
      <c r="Q1763" t="b">
        <v>1</v>
      </c>
      <c r="R1763" t="inlineStr">
        <is>
          <t>rule</t>
        </is>
      </c>
      <c r="S1763" t="n">
        <v>837</v>
      </c>
      <c r="T1763" t="n">
        <v>837</v>
      </c>
      <c r="U1763" t="n">
        <v>49</v>
      </c>
      <c r="V1763" t="n">
        <v>0</v>
      </c>
      <c r="W1763" t="n">
        <v>1</v>
      </c>
      <c r="X1763" t="n">
        <v>0</v>
      </c>
      <c r="Y1763" t="n">
        <v>2.107985973358154</v>
      </c>
      <c r="Z1763" t="n">
        <v>0.0002262</v>
      </c>
    </row>
    <row r="1764">
      <c r="A1764" t="inlineStr">
        <is>
          <t>chat_shorthand</t>
        </is>
      </c>
      <c r="B1764" t="inlineStr">
        <is>
          <t>wild</t>
        </is>
      </c>
      <c r="C1764" t="inlineStr">
        <is>
          <t>openai/gpt-5.6-luna</t>
        </is>
      </c>
      <c r="D1764" t="inlineStr">
        <is>
          <t>openai/gpt-5.6-luna</t>
        </is>
      </c>
      <c r="E1764" t="n">
        <v>1</v>
      </c>
      <c r="F1764" t="inlineStr">
        <is>
          <t>messy</t>
        </is>
      </c>
      <c r="G1764" t="b">
        <v>0</v>
      </c>
      <c r="H1764" t="inlineStr"/>
      <c r="I1764" t="n">
        <v>0</v>
      </c>
      <c r="J1764" t="inlineStr">
        <is>
          <t>chat2m</t>
        </is>
      </c>
      <c r="K1764" t="n">
        <v>114</v>
      </c>
      <c r="L1764" t="inlineStr">
        <is>
          <t>chat2/updated-1</t>
        </is>
      </c>
      <c r="M1764" t="inlineStr">
        <is>
          <t>updated</t>
        </is>
      </c>
      <c r="N1764" t="inlineStr">
        <is>
          <t>What is notifier's budget now, in thousands of dollars?</t>
        </is>
      </c>
      <c r="O1764" t="n">
        <v>55</v>
      </c>
      <c r="P1764" t="inlineStr">
        <is>
          <t>55</t>
        </is>
      </c>
      <c r="Q1764" t="b">
        <v>1</v>
      </c>
      <c r="R1764" t="inlineStr">
        <is>
          <t>rule</t>
        </is>
      </c>
      <c r="S1764" t="n">
        <v>840</v>
      </c>
      <c r="T1764" t="n">
        <v>840</v>
      </c>
      <c r="U1764" t="n">
        <v>49</v>
      </c>
      <c r="V1764" t="n">
        <v>0</v>
      </c>
      <c r="W1764" t="n">
        <v>1</v>
      </c>
      <c r="X1764" t="n">
        <v>0</v>
      </c>
      <c r="Y1764" t="n">
        <v>1.943975210189819</v>
      </c>
      <c r="Z1764" t="n">
        <v>0.0002268</v>
      </c>
    </row>
    <row r="1765">
      <c r="A1765" t="inlineStr">
        <is>
          <t>chat_shorthand</t>
        </is>
      </c>
      <c r="B1765" t="inlineStr">
        <is>
          <t>wild</t>
        </is>
      </c>
      <c r="C1765" t="inlineStr">
        <is>
          <t>openai/gpt-5.6-luna</t>
        </is>
      </c>
      <c r="D1765" t="inlineStr">
        <is>
          <t>openai/gpt-5.6-luna</t>
        </is>
      </c>
      <c r="E1765" t="n">
        <v>1</v>
      </c>
      <c r="F1765" t="inlineStr">
        <is>
          <t>messy</t>
        </is>
      </c>
      <c r="G1765" t="b">
        <v>0</v>
      </c>
      <c r="H1765" t="inlineStr"/>
      <c r="I1765" t="n">
        <v>0</v>
      </c>
      <c r="J1765" t="inlineStr">
        <is>
          <t>chat2m</t>
        </is>
      </c>
      <c r="K1765" t="n">
        <v>114</v>
      </c>
      <c r="L1765" t="inlineStr">
        <is>
          <t>chat2/updated-2</t>
        </is>
      </c>
      <c r="M1765" t="inlineStr">
        <is>
          <t>updated</t>
        </is>
      </c>
      <c r="N1765" t="inlineStr">
        <is>
          <t>What is the current deadline for dashboard?</t>
        </is>
      </c>
      <c r="O1765" t="inlineStr">
        <is>
          <t>Oct 12</t>
        </is>
      </c>
      <c r="P1765" t="inlineStr">
        <is>
          <t>October 12</t>
        </is>
      </c>
      <c r="Q1765" t="b">
        <v>1</v>
      </c>
      <c r="R1765" t="inlineStr">
        <is>
          <t>rule</t>
        </is>
      </c>
      <c r="S1765" t="n">
        <v>836</v>
      </c>
      <c r="T1765" t="n">
        <v>836</v>
      </c>
      <c r="U1765" t="n">
        <v>27</v>
      </c>
      <c r="V1765" t="n">
        <v>0</v>
      </c>
      <c r="W1765" t="n">
        <v>1</v>
      </c>
      <c r="X1765" t="n">
        <v>0</v>
      </c>
      <c r="Y1765" t="n">
        <v>1.688831090927124</v>
      </c>
      <c r="Z1765" t="n">
        <v>0.0001996</v>
      </c>
    </row>
    <row r="1766">
      <c r="A1766" t="inlineStr">
        <is>
          <t>chat_shorthand</t>
        </is>
      </c>
      <c r="B1766" t="inlineStr">
        <is>
          <t>wild</t>
        </is>
      </c>
      <c r="C1766" t="inlineStr">
        <is>
          <t>openai/gpt-5.6-luna</t>
        </is>
      </c>
      <c r="D1766" t="inlineStr">
        <is>
          <t>openai/gpt-5.6-luna</t>
        </is>
      </c>
      <c r="E1766" t="n">
        <v>1</v>
      </c>
      <c r="F1766" t="inlineStr">
        <is>
          <t>messy</t>
        </is>
      </c>
      <c r="G1766" t="b">
        <v>0</v>
      </c>
      <c r="H1766" t="inlineStr"/>
      <c r="I1766" t="n">
        <v>0</v>
      </c>
      <c r="J1766" t="inlineStr">
        <is>
          <t>chat2m</t>
        </is>
      </c>
      <c r="K1766" t="n">
        <v>114</v>
      </c>
      <c r="L1766" t="inlineStr">
        <is>
          <t>chat2/updated-3</t>
        </is>
      </c>
      <c r="M1766" t="inlineStr">
        <is>
          <t>updated</t>
        </is>
      </c>
      <c r="N1766" t="inlineStr">
        <is>
          <t>What is scheduler-v2's budget, in thousands of dollars?</t>
        </is>
      </c>
      <c r="O1766" t="n">
        <v>50</v>
      </c>
      <c r="P1766" t="inlineStr">
        <is>
          <t>50</t>
        </is>
      </c>
      <c r="Q1766" t="b">
        <v>1</v>
      </c>
      <c r="R1766" t="inlineStr">
        <is>
          <t>rule</t>
        </is>
      </c>
      <c r="S1766" t="n">
        <v>841</v>
      </c>
      <c r="T1766" t="n">
        <v>841</v>
      </c>
      <c r="U1766" t="n">
        <v>57</v>
      </c>
      <c r="V1766" t="n">
        <v>0</v>
      </c>
      <c r="W1766" t="n">
        <v>1</v>
      </c>
      <c r="X1766" t="n">
        <v>0</v>
      </c>
      <c r="Y1766" t="n">
        <v>2.471664905548096</v>
      </c>
      <c r="Z1766" t="n">
        <v>0.0002366</v>
      </c>
    </row>
    <row r="1767">
      <c r="A1767" t="inlineStr">
        <is>
          <t>chat_shorthand</t>
        </is>
      </c>
      <c r="B1767" t="inlineStr">
        <is>
          <t>wild</t>
        </is>
      </c>
      <c r="C1767" t="inlineStr">
        <is>
          <t>openai/gpt-5.6-luna</t>
        </is>
      </c>
      <c r="D1767" t="inlineStr">
        <is>
          <t>openai/gpt-5.6-luna</t>
        </is>
      </c>
      <c r="E1767" t="n">
        <v>1</v>
      </c>
      <c r="F1767" t="inlineStr">
        <is>
          <t>messy</t>
        </is>
      </c>
      <c r="G1767" t="b">
        <v>0</v>
      </c>
      <c r="H1767" t="inlineStr"/>
      <c r="I1767" t="n">
        <v>0</v>
      </c>
      <c r="J1767" t="inlineStr">
        <is>
          <t>chat2m</t>
        </is>
      </c>
      <c r="K1767" t="n">
        <v>114</v>
      </c>
      <c r="L1767" t="inlineStr">
        <is>
          <t>chat2/updated-4</t>
        </is>
      </c>
      <c r="M1767" t="inlineStr">
        <is>
          <t>updated</t>
        </is>
      </c>
      <c r="N1767" t="inlineStr">
        <is>
          <t>Who owns search-index now?</t>
        </is>
      </c>
      <c r="O1767" t="inlineStr">
        <is>
          <t>Chen</t>
        </is>
      </c>
      <c r="P1767" t="inlineStr">
        <is>
          <t>Chen</t>
        </is>
      </c>
      <c r="Q1767" t="b">
        <v>1</v>
      </c>
      <c r="R1767" t="inlineStr">
        <is>
          <t>rule</t>
        </is>
      </c>
      <c r="S1767" t="n">
        <v>834</v>
      </c>
      <c r="T1767" t="n">
        <v>834</v>
      </c>
      <c r="U1767" t="n">
        <v>45</v>
      </c>
      <c r="V1767" t="n">
        <v>0</v>
      </c>
      <c r="W1767" t="n">
        <v>1</v>
      </c>
      <c r="X1767" t="n">
        <v>0</v>
      </c>
      <c r="Y1767" t="n">
        <v>1.332381010055542</v>
      </c>
      <c r="Z1767" t="n">
        <v>0.0002208</v>
      </c>
    </row>
    <row r="1768">
      <c r="A1768" t="inlineStr">
        <is>
          <t>chat_shorthand</t>
        </is>
      </c>
      <c r="B1768" t="inlineStr">
        <is>
          <t>wild</t>
        </is>
      </c>
      <c r="C1768" t="inlineStr">
        <is>
          <t>openai/gpt-5.6-luna</t>
        </is>
      </c>
      <c r="D1768" t="inlineStr">
        <is>
          <t>openai/gpt-5.6-luna</t>
        </is>
      </c>
      <c r="E1768" t="n">
        <v>1</v>
      </c>
      <c r="F1768" t="inlineStr">
        <is>
          <t>messy</t>
        </is>
      </c>
      <c r="G1768" t="b">
        <v>0</v>
      </c>
      <c r="H1768" t="inlineStr"/>
      <c r="I1768" t="n">
        <v>0</v>
      </c>
      <c r="J1768" t="inlineStr">
        <is>
          <t>chat2m</t>
        </is>
      </c>
      <c r="K1768" t="n">
        <v>114</v>
      </c>
      <c r="L1768" t="inlineStr">
        <is>
          <t>chat2/updated-5</t>
        </is>
      </c>
      <c r="M1768" t="inlineStr">
        <is>
          <t>updated</t>
        </is>
      </c>
      <c r="N1768" t="inlineStr">
        <is>
          <t>Which datastore does notifier use?</t>
        </is>
      </c>
      <c r="O1768" t="inlineStr">
        <is>
          <t>Redis</t>
        </is>
      </c>
      <c r="P1768" t="inlineStr">
        <is>
          <t>Redis</t>
        </is>
      </c>
      <c r="Q1768" t="b">
        <v>1</v>
      </c>
      <c r="R1768" t="inlineStr">
        <is>
          <t>rule</t>
        </is>
      </c>
      <c r="S1768" t="n">
        <v>834</v>
      </c>
      <c r="T1768" t="n">
        <v>834</v>
      </c>
      <c r="U1768" t="n">
        <v>18</v>
      </c>
      <c r="V1768" t="n">
        <v>0</v>
      </c>
      <c r="W1768" t="n">
        <v>1</v>
      </c>
      <c r="X1768" t="n">
        <v>0</v>
      </c>
      <c r="Y1768" t="n">
        <v>1.240250110626221</v>
      </c>
      <c r="Z1768" t="n">
        <v>0.0001884</v>
      </c>
    </row>
    <row r="1769">
      <c r="A1769" t="inlineStr">
        <is>
          <t>chat_slice</t>
        </is>
      </c>
      <c r="B1769" t="inlineStr">
        <is>
          <t>wild</t>
        </is>
      </c>
      <c r="C1769" t="inlineStr">
        <is>
          <t>openai/gpt-5.6-luna</t>
        </is>
      </c>
      <c r="D1769" t="inlineStr">
        <is>
          <t>openai/gpt-5.6-luna</t>
        </is>
      </c>
      <c r="E1769" t="n">
        <v>1</v>
      </c>
      <c r="F1769" t="inlineStr">
        <is>
          <t>messy</t>
        </is>
      </c>
      <c r="G1769" t="b">
        <v>0</v>
      </c>
      <c r="H1769" t="inlineStr"/>
      <c r="I1769" t="n">
        <v>0</v>
      </c>
      <c r="J1769" t="inlineStr">
        <is>
          <t>chat2m</t>
        </is>
      </c>
      <c r="K1769" t="n">
        <v>114</v>
      </c>
      <c r="L1769" t="inlineStr">
        <is>
          <t>chat2/absent-0</t>
        </is>
      </c>
      <c r="M1769" t="inlineStr">
        <is>
          <t>absent</t>
        </is>
      </c>
      <c r="N1769" t="inlineStr">
        <is>
          <t>Which CI provider did we decide on?</t>
        </is>
      </c>
      <c r="O1769" t="inlineStr">
        <is>
          <t>not stated</t>
        </is>
      </c>
      <c r="P1769" t="inlineStr">
        <is>
          <t>not stated</t>
        </is>
      </c>
      <c r="Q1769" t="b">
        <v>1</v>
      </c>
      <c r="R1769" t="inlineStr">
        <is>
          <t>rule</t>
        </is>
      </c>
      <c r="S1769" t="n">
        <v>456</v>
      </c>
      <c r="T1769" t="n">
        <v>456</v>
      </c>
      <c r="U1769" t="n">
        <v>39</v>
      </c>
      <c r="V1769" t="n">
        <v>0</v>
      </c>
      <c r="W1769" t="n">
        <v>1</v>
      </c>
      <c r="X1769" t="n">
        <v>0</v>
      </c>
      <c r="Y1769" t="n">
        <v>2.690013885498047</v>
      </c>
      <c r="Z1769" t="n">
        <v>0.000138</v>
      </c>
    </row>
    <row r="1770">
      <c r="A1770" t="inlineStr">
        <is>
          <t>chat_slice</t>
        </is>
      </c>
      <c r="B1770" t="inlineStr">
        <is>
          <t>wild</t>
        </is>
      </c>
      <c r="C1770" t="inlineStr">
        <is>
          <t>openai/gpt-5.6-luna</t>
        </is>
      </c>
      <c r="D1770" t="inlineStr">
        <is>
          <t>openai/gpt-5.6-luna</t>
        </is>
      </c>
      <c r="E1770" t="n">
        <v>1</v>
      </c>
      <c r="F1770" t="inlineStr">
        <is>
          <t>messy</t>
        </is>
      </c>
      <c r="G1770" t="b">
        <v>0</v>
      </c>
      <c r="H1770" t="inlineStr"/>
      <c r="I1770" t="n">
        <v>0</v>
      </c>
      <c r="J1770" t="inlineStr">
        <is>
          <t>chat2m</t>
        </is>
      </c>
      <c r="K1770" t="n">
        <v>114</v>
      </c>
      <c r="L1770" t="inlineStr">
        <is>
          <t>chat2/absent-1</t>
        </is>
      </c>
      <c r="M1770" t="inlineStr">
        <is>
          <t>absent</t>
        </is>
      </c>
      <c r="N1770" t="inlineStr">
        <is>
          <t>What uptime SLA did we commit to for the launch?</t>
        </is>
      </c>
      <c r="O1770" t="inlineStr">
        <is>
          <t>not stated</t>
        </is>
      </c>
      <c r="P1770" t="inlineStr">
        <is>
          <t>not stated</t>
        </is>
      </c>
      <c r="Q1770" t="b">
        <v>1</v>
      </c>
      <c r="R1770" t="inlineStr">
        <is>
          <t>rule</t>
        </is>
      </c>
      <c r="S1770" t="n">
        <v>476</v>
      </c>
      <c r="T1770" t="n">
        <v>476</v>
      </c>
      <c r="U1770" t="n">
        <v>39</v>
      </c>
      <c r="V1770" t="n">
        <v>0</v>
      </c>
      <c r="W1770" t="n">
        <v>1</v>
      </c>
      <c r="X1770" t="n">
        <v>0</v>
      </c>
      <c r="Y1770" t="n">
        <v>2.690108776092529</v>
      </c>
      <c r="Z1770" t="n">
        <v>0.000142</v>
      </c>
    </row>
    <row r="1771">
      <c r="A1771" t="inlineStr">
        <is>
          <t>chat_slice</t>
        </is>
      </c>
      <c r="B1771" t="inlineStr">
        <is>
          <t>wild</t>
        </is>
      </c>
      <c r="C1771" t="inlineStr">
        <is>
          <t>openai/gpt-5.6-luna</t>
        </is>
      </c>
      <c r="D1771" t="inlineStr">
        <is>
          <t>openai/gpt-5.6-luna</t>
        </is>
      </c>
      <c r="E1771" t="n">
        <v>1</v>
      </c>
      <c r="F1771" t="inlineStr">
        <is>
          <t>messy</t>
        </is>
      </c>
      <c r="G1771" t="b">
        <v>0</v>
      </c>
      <c r="H1771" t="inlineStr"/>
      <c r="I1771" t="n">
        <v>0</v>
      </c>
      <c r="J1771" t="inlineStr">
        <is>
          <t>chat2m</t>
        </is>
      </c>
      <c r="K1771" t="n">
        <v>114</v>
      </c>
      <c r="L1771" t="inlineStr">
        <is>
          <t>chat2/count-0</t>
        </is>
      </c>
      <c r="M1771" t="inlineStr">
        <is>
          <t>count</t>
        </is>
      </c>
      <c r="N1771" t="inlineStr">
        <is>
          <t>How many modules are currently in scope for the launch?</t>
        </is>
      </c>
      <c r="O1771" t="n">
        <v>6</v>
      </c>
      <c r="P1771" t="inlineStr">
        <is>
          <t>6</t>
        </is>
      </c>
      <c r="Q1771" t="b">
        <v>1</v>
      </c>
      <c r="R1771" t="inlineStr">
        <is>
          <t>rule</t>
        </is>
      </c>
      <c r="S1771" t="n">
        <v>506</v>
      </c>
      <c r="T1771" t="n">
        <v>506</v>
      </c>
      <c r="U1771" t="n">
        <v>58</v>
      </c>
      <c r="V1771" t="n">
        <v>0</v>
      </c>
      <c r="W1771" t="n">
        <v>1</v>
      </c>
      <c r="X1771" t="n">
        <v>0</v>
      </c>
      <c r="Y1771" t="n">
        <v>1.975439071655273</v>
      </c>
      <c r="Z1771" t="n">
        <v>0.0001708</v>
      </c>
    </row>
    <row r="1772">
      <c r="A1772" t="inlineStr">
        <is>
          <t>chat_slice</t>
        </is>
      </c>
      <c r="B1772" t="inlineStr">
        <is>
          <t>wild</t>
        </is>
      </c>
      <c r="C1772" t="inlineStr">
        <is>
          <t>openai/gpt-5.6-luna</t>
        </is>
      </c>
      <c r="D1772" t="inlineStr">
        <is>
          <t>openai/gpt-5.6-luna</t>
        </is>
      </c>
      <c r="E1772" t="n">
        <v>1</v>
      </c>
      <c r="F1772" t="inlineStr">
        <is>
          <t>messy</t>
        </is>
      </c>
      <c r="G1772" t="b">
        <v>0</v>
      </c>
      <c r="H1772" t="inlineStr"/>
      <c r="I1772" t="n">
        <v>0</v>
      </c>
      <c r="J1772" t="inlineStr">
        <is>
          <t>chat2m</t>
        </is>
      </c>
      <c r="K1772" t="n">
        <v>114</v>
      </c>
      <c r="L1772" t="inlineStr">
        <is>
          <t>chat2/early-0</t>
        </is>
      </c>
      <c r="M1772" t="inlineStr">
        <is>
          <t>early</t>
        </is>
      </c>
      <c r="N1772" t="inlineStr">
        <is>
          <t>Who owns notifier?</t>
        </is>
      </c>
      <c r="O1772" t="inlineStr">
        <is>
          <t>Jonas</t>
        </is>
      </c>
      <c r="P1772" t="inlineStr">
        <is>
          <t>Jonas</t>
        </is>
      </c>
      <c r="Q1772" t="b">
        <v>1</v>
      </c>
      <c r="R1772" t="inlineStr">
        <is>
          <t>rule</t>
        </is>
      </c>
      <c r="S1772" t="n">
        <v>476</v>
      </c>
      <c r="T1772" t="n">
        <v>476</v>
      </c>
      <c r="U1772" t="n">
        <v>16</v>
      </c>
      <c r="V1772" t="n">
        <v>0</v>
      </c>
      <c r="W1772" t="n">
        <v>1</v>
      </c>
      <c r="X1772" t="n">
        <v>0</v>
      </c>
      <c r="Y1772" t="n">
        <v>1.249545097351074</v>
      </c>
      <c r="Z1772" t="n">
        <v>0.0001144</v>
      </c>
    </row>
    <row r="1773">
      <c r="A1773" t="inlineStr">
        <is>
          <t>chat_slice</t>
        </is>
      </c>
      <c r="B1773" t="inlineStr">
        <is>
          <t>wild</t>
        </is>
      </c>
      <c r="C1773" t="inlineStr">
        <is>
          <t>openai/gpt-5.6-luna</t>
        </is>
      </c>
      <c r="D1773" t="inlineStr">
        <is>
          <t>openai/gpt-5.6-luna</t>
        </is>
      </c>
      <c r="E1773" t="n">
        <v>1</v>
      </c>
      <c r="F1773" t="inlineStr">
        <is>
          <t>messy</t>
        </is>
      </c>
      <c r="G1773" t="b">
        <v>0</v>
      </c>
      <c r="H1773" t="inlineStr"/>
      <c r="I1773" t="n">
        <v>0</v>
      </c>
      <c r="J1773" t="inlineStr">
        <is>
          <t>chat2m</t>
        </is>
      </c>
      <c r="K1773" t="n">
        <v>114</v>
      </c>
      <c r="L1773" t="inlineStr">
        <is>
          <t>chat2/early-1</t>
        </is>
      </c>
      <c r="M1773" t="inlineStr">
        <is>
          <t>early</t>
        </is>
      </c>
      <c r="N1773" t="inlineStr">
        <is>
          <t>Which region are we deploying Cinder to?</t>
        </is>
      </c>
      <c r="O1773" t="inlineStr">
        <is>
          <t>us-east-1</t>
        </is>
      </c>
      <c r="P1773" t="inlineStr">
        <is>
          <t>us-east-1</t>
        </is>
      </c>
      <c r="Q1773" t="b">
        <v>1</v>
      </c>
      <c r="R1773" t="inlineStr">
        <is>
          <t>rule</t>
        </is>
      </c>
      <c r="S1773" t="n">
        <v>486</v>
      </c>
      <c r="T1773" t="n">
        <v>486</v>
      </c>
      <c r="U1773" t="n">
        <v>47</v>
      </c>
      <c r="V1773" t="n">
        <v>0</v>
      </c>
      <c r="W1773" t="n">
        <v>1</v>
      </c>
      <c r="X1773" t="n">
        <v>0</v>
      </c>
      <c r="Y1773" t="n">
        <v>1.599612951278687</v>
      </c>
      <c r="Z1773" t="n">
        <v>0.0001536</v>
      </c>
    </row>
    <row r="1774">
      <c r="A1774" t="inlineStr">
        <is>
          <t>chat_slice</t>
        </is>
      </c>
      <c r="B1774" t="inlineStr">
        <is>
          <t>wild</t>
        </is>
      </c>
      <c r="C1774" t="inlineStr">
        <is>
          <t>openai/gpt-5.6-luna</t>
        </is>
      </c>
      <c r="D1774" t="inlineStr">
        <is>
          <t>openai/gpt-5.6-luna</t>
        </is>
      </c>
      <c r="E1774" t="n">
        <v>1</v>
      </c>
      <c r="F1774" t="inlineStr">
        <is>
          <t>messy</t>
        </is>
      </c>
      <c r="G1774" t="b">
        <v>0</v>
      </c>
      <c r="H1774" t="inlineStr"/>
      <c r="I1774" t="n">
        <v>0</v>
      </c>
      <c r="J1774" t="inlineStr">
        <is>
          <t>chat2m</t>
        </is>
      </c>
      <c r="K1774" t="n">
        <v>114</v>
      </c>
      <c r="L1774" t="inlineStr">
        <is>
          <t>chat2/early-2</t>
        </is>
      </c>
      <c r="M1774" t="inlineStr">
        <is>
          <t>early</t>
        </is>
      </c>
      <c r="N1774" t="inlineStr">
        <is>
          <t>At what time (UTC) is the daily standup?</t>
        </is>
      </c>
      <c r="O1774" t="inlineStr">
        <is>
          <t>09:15</t>
        </is>
      </c>
      <c r="P1774" t="inlineStr">
        <is>
          <t>09:15 UTC</t>
        </is>
      </c>
      <c r="Q1774" t="b">
        <v>1</v>
      </c>
      <c r="R1774" t="inlineStr">
        <is>
          <t>rule</t>
        </is>
      </c>
      <c r="S1774" t="n">
        <v>434</v>
      </c>
      <c r="T1774" t="n">
        <v>434</v>
      </c>
      <c r="U1774" t="n">
        <v>25</v>
      </c>
      <c r="V1774" t="n">
        <v>0</v>
      </c>
      <c r="W1774" t="n">
        <v>1</v>
      </c>
      <c r="X1774" t="n">
        <v>0</v>
      </c>
      <c r="Y1774" t="n">
        <v>1.162369012832642</v>
      </c>
      <c r="Z1774" t="n">
        <v>0.0001168</v>
      </c>
    </row>
    <row r="1775">
      <c r="A1775" t="inlineStr">
        <is>
          <t>chat_slice</t>
        </is>
      </c>
      <c r="B1775" t="inlineStr">
        <is>
          <t>wild</t>
        </is>
      </c>
      <c r="C1775" t="inlineStr">
        <is>
          <t>openai/gpt-5.6-luna</t>
        </is>
      </c>
      <c r="D1775" t="inlineStr">
        <is>
          <t>openai/gpt-5.6-luna</t>
        </is>
      </c>
      <c r="E1775" t="n">
        <v>1</v>
      </c>
      <c r="F1775" t="inlineStr">
        <is>
          <t>messy</t>
        </is>
      </c>
      <c r="G1775" t="b">
        <v>0</v>
      </c>
      <c r="H1775" t="inlineStr"/>
      <c r="I1775" t="n">
        <v>0</v>
      </c>
      <c r="J1775" t="inlineStr">
        <is>
          <t>chat2m</t>
        </is>
      </c>
      <c r="K1775" t="n">
        <v>114</v>
      </c>
      <c r="L1775" t="inlineStr">
        <is>
          <t>chat2/list-0</t>
        </is>
      </c>
      <c r="M1775" t="inlineStr">
        <is>
          <t>list</t>
        </is>
      </c>
      <c r="N1775" t="inlineStr">
        <is>
          <t>Which in-scope modules are P0?</t>
        </is>
      </c>
      <c r="O1775" t="inlineStr">
        <is>
          <t>["search-index", "dashboard", "scheduler-v2"]</t>
        </is>
      </c>
      <c r="P1775" t="inlineStr">
        <is>
          <t>search-index, dashboard, scheduler-v2</t>
        </is>
      </c>
      <c r="Q1775" t="b">
        <v>1</v>
      </c>
      <c r="R1775" t="inlineStr">
        <is>
          <t>rule</t>
        </is>
      </c>
      <c r="S1775" t="n">
        <v>453</v>
      </c>
      <c r="T1775" t="n">
        <v>453</v>
      </c>
      <c r="U1775" t="n">
        <v>93</v>
      </c>
      <c r="V1775" t="n">
        <v>0</v>
      </c>
      <c r="W1775" t="n">
        <v>1</v>
      </c>
      <c r="X1775" t="n">
        <v>0</v>
      </c>
      <c r="Y1775" t="n">
        <v>2.683803081512451</v>
      </c>
      <c r="Z1775" t="n">
        <v>0.0002022</v>
      </c>
    </row>
    <row r="1776">
      <c r="A1776" t="inlineStr">
        <is>
          <t>chat_slice</t>
        </is>
      </c>
      <c r="B1776" t="inlineStr">
        <is>
          <t>wild</t>
        </is>
      </c>
      <c r="C1776" t="inlineStr">
        <is>
          <t>openai/gpt-5.6-luna</t>
        </is>
      </c>
      <c r="D1776" t="inlineStr">
        <is>
          <t>openai/gpt-5.6-luna</t>
        </is>
      </c>
      <c r="E1776" t="n">
        <v>1</v>
      </c>
      <c r="F1776" t="inlineStr">
        <is>
          <t>messy</t>
        </is>
      </c>
      <c r="G1776" t="b">
        <v>0</v>
      </c>
      <c r="H1776" t="inlineStr"/>
      <c r="I1776" t="n">
        <v>0</v>
      </c>
      <c r="J1776" t="inlineStr">
        <is>
          <t>chat2m</t>
        </is>
      </c>
      <c r="K1776" t="n">
        <v>114</v>
      </c>
      <c r="L1776" t="inlineStr">
        <is>
          <t>chat2/neg-0</t>
        </is>
      </c>
      <c r="M1776" t="inlineStr">
        <is>
          <t>negation</t>
        </is>
      </c>
      <c r="N1776" t="inlineStr">
        <is>
          <t>Which in-scope module has no datastore decided yet?</t>
        </is>
      </c>
      <c r="O1776" t="inlineStr">
        <is>
          <t>dashboard</t>
        </is>
      </c>
      <c r="P1776" t="inlineStr">
        <is>
          <t>dashboard</t>
        </is>
      </c>
      <c r="Q1776" t="b">
        <v>1</v>
      </c>
      <c r="R1776" t="inlineStr">
        <is>
          <t>rule</t>
        </is>
      </c>
      <c r="S1776" t="n">
        <v>470</v>
      </c>
      <c r="T1776" t="n">
        <v>470</v>
      </c>
      <c r="U1776" t="n">
        <v>68</v>
      </c>
      <c r="V1776" t="n">
        <v>0</v>
      </c>
      <c r="W1776" t="n">
        <v>1</v>
      </c>
      <c r="X1776" t="n">
        <v>0</v>
      </c>
      <c r="Y1776" t="n">
        <v>3.044461965560913</v>
      </c>
      <c r="Z1776" t="n">
        <v>0.0001756</v>
      </c>
    </row>
    <row r="1777">
      <c r="A1777" t="inlineStr">
        <is>
          <t>chat_slice</t>
        </is>
      </c>
      <c r="B1777" t="inlineStr">
        <is>
          <t>wild</t>
        </is>
      </c>
      <c r="C1777" t="inlineStr">
        <is>
          <t>openai/gpt-5.6-luna</t>
        </is>
      </c>
      <c r="D1777" t="inlineStr">
        <is>
          <t>openai/gpt-5.6-luna</t>
        </is>
      </c>
      <c r="E1777" t="n">
        <v>1</v>
      </c>
      <c r="F1777" t="inlineStr">
        <is>
          <t>messy</t>
        </is>
      </c>
      <c r="G1777" t="b">
        <v>0</v>
      </c>
      <c r="H1777" t="inlineStr"/>
      <c r="I1777" t="n">
        <v>0</v>
      </c>
      <c r="J1777" t="inlineStr">
        <is>
          <t>chat2m</t>
        </is>
      </c>
      <c r="K1777" t="n">
        <v>114</v>
      </c>
      <c r="L1777" t="inlineStr">
        <is>
          <t>chat2/original-0</t>
        </is>
      </c>
      <c r="M1777" t="inlineStr">
        <is>
          <t>original</t>
        </is>
      </c>
      <c r="N1777" t="inlineStr">
        <is>
          <t>What was the very first deadline we set for search-index, before any changes?</t>
        </is>
      </c>
      <c r="O1777" t="inlineStr">
        <is>
          <t>Oct 15</t>
        </is>
      </c>
      <c r="P1777" t="inlineStr">
        <is>
          <t>Oct 15</t>
        </is>
      </c>
      <c r="Q1777" t="b">
        <v>1</v>
      </c>
      <c r="R1777" t="inlineStr">
        <is>
          <t>rule</t>
        </is>
      </c>
      <c r="S1777" t="n">
        <v>512</v>
      </c>
      <c r="T1777" t="n">
        <v>512</v>
      </c>
      <c r="U1777" t="n">
        <v>80</v>
      </c>
      <c r="V1777" t="n">
        <v>0</v>
      </c>
      <c r="W1777" t="n">
        <v>1</v>
      </c>
      <c r="X1777" t="n">
        <v>0</v>
      </c>
      <c r="Y1777" t="n">
        <v>2.033524990081787</v>
      </c>
      <c r="Z1777" t="n">
        <v>0.0001984</v>
      </c>
    </row>
    <row r="1778">
      <c r="A1778" t="inlineStr">
        <is>
          <t>chat_slice</t>
        </is>
      </c>
      <c r="B1778" t="inlineStr">
        <is>
          <t>wild</t>
        </is>
      </c>
      <c r="C1778" t="inlineStr">
        <is>
          <t>openai/gpt-5.6-luna</t>
        </is>
      </c>
      <c r="D1778" t="inlineStr">
        <is>
          <t>openai/gpt-5.6-luna</t>
        </is>
      </c>
      <c r="E1778" t="n">
        <v>1</v>
      </c>
      <c r="F1778" t="inlineStr">
        <is>
          <t>messy</t>
        </is>
      </c>
      <c r="G1778" t="b">
        <v>0</v>
      </c>
      <c r="H1778" t="inlineStr"/>
      <c r="I1778" t="n">
        <v>0</v>
      </c>
      <c r="J1778" t="inlineStr">
        <is>
          <t>chat2m</t>
        </is>
      </c>
      <c r="K1778" t="n">
        <v>114</v>
      </c>
      <c r="L1778" t="inlineStr">
        <is>
          <t>chat2/paste-0</t>
        </is>
      </c>
      <c r="M1778" t="inlineStr">
        <is>
          <t>paste</t>
        </is>
      </c>
      <c r="N1778" t="inlineStr">
        <is>
          <t>What p95 latency, in ms, did the load test I pasted report?</t>
        </is>
      </c>
      <c r="O1778" t="n">
        <v>596</v>
      </c>
      <c r="P1778" t="inlineStr">
        <is>
          <t>596 ms</t>
        </is>
      </c>
      <c r="Q1778" t="b">
        <v>1</v>
      </c>
      <c r="R1778" t="inlineStr">
        <is>
          <t>rule</t>
        </is>
      </c>
      <c r="S1778" t="n">
        <v>460</v>
      </c>
      <c r="T1778" t="n">
        <v>460</v>
      </c>
      <c r="U1778" t="n">
        <v>22</v>
      </c>
      <c r="V1778" t="n">
        <v>0</v>
      </c>
      <c r="W1778" t="n">
        <v>1</v>
      </c>
      <c r="X1778" t="n">
        <v>0</v>
      </c>
      <c r="Y1778" t="n">
        <v>1.078778028488159</v>
      </c>
      <c r="Z1778" t="n">
        <v>0.0001184</v>
      </c>
    </row>
    <row r="1779">
      <c r="A1779" t="inlineStr">
        <is>
          <t>chat_slice</t>
        </is>
      </c>
      <c r="B1779" t="inlineStr">
        <is>
          <t>wild</t>
        </is>
      </c>
      <c r="C1779" t="inlineStr">
        <is>
          <t>openai/gpt-5.6-luna</t>
        </is>
      </c>
      <c r="D1779" t="inlineStr">
        <is>
          <t>openai/gpt-5.6-luna</t>
        </is>
      </c>
      <c r="E1779" t="n">
        <v>1</v>
      </c>
      <c r="F1779" t="inlineStr">
        <is>
          <t>messy</t>
        </is>
      </c>
      <c r="G1779" t="b">
        <v>0</v>
      </c>
      <c r="H1779" t="inlineStr"/>
      <c r="I1779" t="n">
        <v>0</v>
      </c>
      <c r="J1779" t="inlineStr">
        <is>
          <t>chat2m</t>
        </is>
      </c>
      <c r="K1779" t="n">
        <v>114</v>
      </c>
      <c r="L1779" t="inlineStr">
        <is>
          <t>chat2/paste-1</t>
        </is>
      </c>
      <c r="M1779" t="inlineStr">
        <is>
          <t>paste</t>
        </is>
      </c>
      <c r="N1779" t="inlineStr">
        <is>
          <t>How many tests failed in the CI output I pasted?</t>
        </is>
      </c>
      <c r="O1779" t="n">
        <v>2</v>
      </c>
      <c r="P1779" t="inlineStr">
        <is>
          <t>2</t>
        </is>
      </c>
      <c r="Q1779" t="b">
        <v>1</v>
      </c>
      <c r="R1779" t="inlineStr">
        <is>
          <t>rule</t>
        </is>
      </c>
      <c r="S1779" t="n">
        <v>439</v>
      </c>
      <c r="T1779" t="n">
        <v>439</v>
      </c>
      <c r="U1779" t="n">
        <v>17</v>
      </c>
      <c r="V1779" t="n">
        <v>0</v>
      </c>
      <c r="W1779" t="n">
        <v>1</v>
      </c>
      <c r="X1779" t="n">
        <v>0</v>
      </c>
      <c r="Y1779" t="n">
        <v>1.219882726669312</v>
      </c>
      <c r="Z1779" t="n">
        <v>0.0001082</v>
      </c>
    </row>
    <row r="1780">
      <c r="A1780" t="inlineStr">
        <is>
          <t>chat_slice</t>
        </is>
      </c>
      <c r="B1780" t="inlineStr">
        <is>
          <t>wild</t>
        </is>
      </c>
      <c r="C1780" t="inlineStr">
        <is>
          <t>openai/gpt-5.6-luna</t>
        </is>
      </c>
      <c r="D1780" t="inlineStr">
        <is>
          <t>openai/gpt-5.6-luna</t>
        </is>
      </c>
      <c r="E1780" t="n">
        <v>1</v>
      </c>
      <c r="F1780" t="inlineStr">
        <is>
          <t>messy</t>
        </is>
      </c>
      <c r="G1780" t="b">
        <v>0</v>
      </c>
      <c r="H1780" t="inlineStr"/>
      <c r="I1780" t="n">
        <v>0</v>
      </c>
      <c r="J1780" t="inlineStr">
        <is>
          <t>chat2m</t>
        </is>
      </c>
      <c r="K1780" t="n">
        <v>114</v>
      </c>
      <c r="L1780" t="inlineStr">
        <is>
          <t>chat2/paste-2</t>
        </is>
      </c>
      <c r="M1780" t="inlineStr">
        <is>
          <t>paste</t>
        </is>
      </c>
      <c r="N1780" t="inlineStr">
        <is>
          <t>What is db_pool_size in the config I pasted?</t>
        </is>
      </c>
      <c r="O1780" t="n">
        <v>32</v>
      </c>
      <c r="P1780" t="inlineStr">
        <is>
          <t>32</t>
        </is>
      </c>
      <c r="Q1780" t="b">
        <v>1</v>
      </c>
      <c r="R1780" t="inlineStr">
        <is>
          <t>rule</t>
        </is>
      </c>
      <c r="S1780" t="n">
        <v>450</v>
      </c>
      <c r="T1780" t="n">
        <v>450</v>
      </c>
      <c r="U1780" t="n">
        <v>19</v>
      </c>
      <c r="V1780" t="n">
        <v>0</v>
      </c>
      <c r="W1780" t="n">
        <v>1</v>
      </c>
      <c r="X1780" t="n">
        <v>0</v>
      </c>
      <c r="Y1780" t="n">
        <v>1.384981870651245</v>
      </c>
      <c r="Z1780" t="n">
        <v>0.0001128</v>
      </c>
    </row>
    <row r="1781">
      <c r="A1781" t="inlineStr">
        <is>
          <t>chat_slice</t>
        </is>
      </c>
      <c r="B1781" t="inlineStr">
        <is>
          <t>wild</t>
        </is>
      </c>
      <c r="C1781" t="inlineStr">
        <is>
          <t>openai/gpt-5.6-luna</t>
        </is>
      </c>
      <c r="D1781" t="inlineStr">
        <is>
          <t>openai/gpt-5.6-luna</t>
        </is>
      </c>
      <c r="E1781" t="n">
        <v>1</v>
      </c>
      <c r="F1781" t="inlineStr">
        <is>
          <t>messy</t>
        </is>
      </c>
      <c r="G1781" t="b">
        <v>0</v>
      </c>
      <c r="H1781" t="inlineStr"/>
      <c r="I1781" t="n">
        <v>0</v>
      </c>
      <c r="J1781" t="inlineStr">
        <is>
          <t>chat2m</t>
        </is>
      </c>
      <c r="K1781" t="n">
        <v>114</v>
      </c>
      <c r="L1781" t="inlineStr">
        <is>
          <t>chat2/sum-0</t>
        </is>
      </c>
      <c r="M1781" t="inlineStr">
        <is>
          <t>sum</t>
        </is>
      </c>
      <c r="N1781" t="inlineStr">
        <is>
          <t>What is the total budget, in thousands of dollars, across the modules currently in scope?</t>
        </is>
      </c>
      <c r="O1781" t="n">
        <v>245</v>
      </c>
      <c r="P1781" t="inlineStr">
        <is>
          <t>245 thousand dollars</t>
        </is>
      </c>
      <c r="Q1781" t="b">
        <v>1</v>
      </c>
      <c r="R1781" t="inlineStr">
        <is>
          <t>rule</t>
        </is>
      </c>
      <c r="S1781" t="n">
        <v>472</v>
      </c>
      <c r="T1781" t="n">
        <v>472</v>
      </c>
      <c r="U1781" t="n">
        <v>78</v>
      </c>
      <c r="V1781" t="n">
        <v>0</v>
      </c>
      <c r="W1781" t="n">
        <v>1</v>
      </c>
      <c r="X1781" t="n">
        <v>0</v>
      </c>
      <c r="Y1781" t="n">
        <v>2.228498220443726</v>
      </c>
      <c r="Z1781" t="n">
        <v>0.000188</v>
      </c>
    </row>
    <row r="1782">
      <c r="A1782" t="inlineStr">
        <is>
          <t>chat_slice</t>
        </is>
      </c>
      <c r="B1782" t="inlineStr">
        <is>
          <t>wild</t>
        </is>
      </c>
      <c r="C1782" t="inlineStr">
        <is>
          <t>openai/gpt-5.6-luna</t>
        </is>
      </c>
      <c r="D1782" t="inlineStr">
        <is>
          <t>openai/gpt-5.6-luna</t>
        </is>
      </c>
      <c r="E1782" t="n">
        <v>1</v>
      </c>
      <c r="F1782" t="inlineStr">
        <is>
          <t>messy</t>
        </is>
      </c>
      <c r="G1782" t="b">
        <v>0</v>
      </c>
      <c r="H1782" t="inlineStr"/>
      <c r="I1782" t="n">
        <v>0</v>
      </c>
      <c r="J1782" t="inlineStr">
        <is>
          <t>chat2m</t>
        </is>
      </c>
      <c r="K1782" t="n">
        <v>114</v>
      </c>
      <c r="L1782" t="inlineStr">
        <is>
          <t>chat2/updated-0</t>
        </is>
      </c>
      <c r="M1782" t="inlineStr">
        <is>
          <t>updated</t>
        </is>
      </c>
      <c r="N1782" t="inlineStr">
        <is>
          <t>What is the current deadline for search-index?</t>
        </is>
      </c>
      <c r="O1782" t="inlineStr">
        <is>
          <t>Oct 28</t>
        </is>
      </c>
      <c r="P1782" t="inlineStr">
        <is>
          <t>Oct 28</t>
        </is>
      </c>
      <c r="Q1782" t="b">
        <v>1</v>
      </c>
      <c r="R1782" t="inlineStr">
        <is>
          <t>rule</t>
        </is>
      </c>
      <c r="S1782" t="n">
        <v>505</v>
      </c>
      <c r="T1782" t="n">
        <v>505</v>
      </c>
      <c r="U1782" t="n">
        <v>25</v>
      </c>
      <c r="V1782" t="n">
        <v>0</v>
      </c>
      <c r="W1782" t="n">
        <v>1</v>
      </c>
      <c r="X1782" t="n">
        <v>0</v>
      </c>
      <c r="Y1782" t="n">
        <v>1.26109790802002</v>
      </c>
      <c r="Z1782" t="n">
        <v>0.000131</v>
      </c>
    </row>
    <row r="1783">
      <c r="A1783" t="inlineStr">
        <is>
          <t>chat_slice</t>
        </is>
      </c>
      <c r="B1783" t="inlineStr">
        <is>
          <t>wild</t>
        </is>
      </c>
      <c r="C1783" t="inlineStr">
        <is>
          <t>openai/gpt-5.6-luna</t>
        </is>
      </c>
      <c r="D1783" t="inlineStr">
        <is>
          <t>openai/gpt-5.6-luna</t>
        </is>
      </c>
      <c r="E1783" t="n">
        <v>1</v>
      </c>
      <c r="F1783" t="inlineStr">
        <is>
          <t>messy</t>
        </is>
      </c>
      <c r="G1783" t="b">
        <v>0</v>
      </c>
      <c r="H1783" t="inlineStr"/>
      <c r="I1783" t="n">
        <v>0</v>
      </c>
      <c r="J1783" t="inlineStr">
        <is>
          <t>chat2m</t>
        </is>
      </c>
      <c r="K1783" t="n">
        <v>114</v>
      </c>
      <c r="L1783" t="inlineStr">
        <is>
          <t>chat2/updated-1</t>
        </is>
      </c>
      <c r="M1783" t="inlineStr">
        <is>
          <t>updated</t>
        </is>
      </c>
      <c r="N1783" t="inlineStr">
        <is>
          <t>What is notifier's budget now, in thousands of dollars?</t>
        </is>
      </c>
      <c r="O1783" t="n">
        <v>55</v>
      </c>
      <c r="P1783" t="inlineStr">
        <is>
          <t>55</t>
        </is>
      </c>
      <c r="Q1783" t="b">
        <v>1</v>
      </c>
      <c r="R1783" t="inlineStr">
        <is>
          <t>rule</t>
        </is>
      </c>
      <c r="S1783" t="n">
        <v>543</v>
      </c>
      <c r="T1783" t="n">
        <v>543</v>
      </c>
      <c r="U1783" t="n">
        <v>19</v>
      </c>
      <c r="V1783" t="n">
        <v>0</v>
      </c>
      <c r="W1783" t="n">
        <v>1</v>
      </c>
      <c r="X1783" t="n">
        <v>0</v>
      </c>
      <c r="Y1783" t="n">
        <v>1.162071704864502</v>
      </c>
      <c r="Z1783" t="n">
        <v>0.0001314</v>
      </c>
    </row>
    <row r="1784">
      <c r="A1784" t="inlineStr">
        <is>
          <t>chat_slice</t>
        </is>
      </c>
      <c r="B1784" t="inlineStr">
        <is>
          <t>wild</t>
        </is>
      </c>
      <c r="C1784" t="inlineStr">
        <is>
          <t>openai/gpt-5.6-luna</t>
        </is>
      </c>
      <c r="D1784" t="inlineStr">
        <is>
          <t>openai/gpt-5.6-luna</t>
        </is>
      </c>
      <c r="E1784" t="n">
        <v>1</v>
      </c>
      <c r="F1784" t="inlineStr">
        <is>
          <t>messy</t>
        </is>
      </c>
      <c r="G1784" t="b">
        <v>0</v>
      </c>
      <c r="H1784" t="inlineStr"/>
      <c r="I1784" t="n">
        <v>0</v>
      </c>
      <c r="J1784" t="inlineStr">
        <is>
          <t>chat2m</t>
        </is>
      </c>
      <c r="K1784" t="n">
        <v>114</v>
      </c>
      <c r="L1784" t="inlineStr">
        <is>
          <t>chat2/updated-2</t>
        </is>
      </c>
      <c r="M1784" t="inlineStr">
        <is>
          <t>updated</t>
        </is>
      </c>
      <c r="N1784" t="inlineStr">
        <is>
          <t>What is the current deadline for dashboard?</t>
        </is>
      </c>
      <c r="O1784" t="inlineStr">
        <is>
          <t>Oct 12</t>
        </is>
      </c>
      <c r="P1784" t="inlineStr">
        <is>
          <t>Oct 12</t>
        </is>
      </c>
      <c r="Q1784" t="b">
        <v>1</v>
      </c>
      <c r="R1784" t="inlineStr">
        <is>
          <t>rule</t>
        </is>
      </c>
      <c r="S1784" t="n">
        <v>505</v>
      </c>
      <c r="T1784" t="n">
        <v>505</v>
      </c>
      <c r="U1784" t="n">
        <v>21</v>
      </c>
      <c r="V1784" t="n">
        <v>0</v>
      </c>
      <c r="W1784" t="n">
        <v>1</v>
      </c>
      <c r="X1784" t="n">
        <v>0</v>
      </c>
      <c r="Y1784" t="n">
        <v>0.8804762363433838</v>
      </c>
      <c r="Z1784" t="n">
        <v>0.0001262</v>
      </c>
    </row>
    <row r="1785">
      <c r="A1785" t="inlineStr">
        <is>
          <t>chat_slice</t>
        </is>
      </c>
      <c r="B1785" t="inlineStr">
        <is>
          <t>wild</t>
        </is>
      </c>
      <c r="C1785" t="inlineStr">
        <is>
          <t>openai/gpt-5.6-luna</t>
        </is>
      </c>
      <c r="D1785" t="inlineStr">
        <is>
          <t>openai/gpt-5.6-luna</t>
        </is>
      </c>
      <c r="E1785" t="n">
        <v>1</v>
      </c>
      <c r="F1785" t="inlineStr">
        <is>
          <t>messy</t>
        </is>
      </c>
      <c r="G1785" t="b">
        <v>0</v>
      </c>
      <c r="H1785" t="inlineStr"/>
      <c r="I1785" t="n">
        <v>0</v>
      </c>
      <c r="J1785" t="inlineStr">
        <is>
          <t>chat2m</t>
        </is>
      </c>
      <c r="K1785" t="n">
        <v>114</v>
      </c>
      <c r="L1785" t="inlineStr">
        <is>
          <t>chat2/updated-3</t>
        </is>
      </c>
      <c r="M1785" t="inlineStr">
        <is>
          <t>updated</t>
        </is>
      </c>
      <c r="N1785" t="inlineStr">
        <is>
          <t>What is scheduler-v2's budget, in thousands of dollars?</t>
        </is>
      </c>
      <c r="O1785" t="n">
        <v>50</v>
      </c>
      <c r="P1785" t="inlineStr">
        <is>
          <t>50</t>
        </is>
      </c>
      <c r="Q1785" t="b">
        <v>1</v>
      </c>
      <c r="R1785" t="inlineStr">
        <is>
          <t>rule</t>
        </is>
      </c>
      <c r="S1785" t="n">
        <v>536</v>
      </c>
      <c r="T1785" t="n">
        <v>536</v>
      </c>
      <c r="U1785" t="n">
        <v>21</v>
      </c>
      <c r="V1785" t="n">
        <v>0</v>
      </c>
      <c r="W1785" t="n">
        <v>1</v>
      </c>
      <c r="X1785" t="n">
        <v>0</v>
      </c>
      <c r="Y1785" t="n">
        <v>1.023613214492798</v>
      </c>
      <c r="Z1785" t="n">
        <v>0.0001324</v>
      </c>
    </row>
    <row r="1786">
      <c r="A1786" t="inlineStr">
        <is>
          <t>chat_slice</t>
        </is>
      </c>
      <c r="B1786" t="inlineStr">
        <is>
          <t>wild</t>
        </is>
      </c>
      <c r="C1786" t="inlineStr">
        <is>
          <t>openai/gpt-5.6-luna</t>
        </is>
      </c>
      <c r="D1786" t="inlineStr">
        <is>
          <t>openai/gpt-5.6-luna</t>
        </is>
      </c>
      <c r="E1786" t="n">
        <v>1</v>
      </c>
      <c r="F1786" t="inlineStr">
        <is>
          <t>messy</t>
        </is>
      </c>
      <c r="G1786" t="b">
        <v>0</v>
      </c>
      <c r="H1786" t="inlineStr"/>
      <c r="I1786" t="n">
        <v>0</v>
      </c>
      <c r="J1786" t="inlineStr">
        <is>
          <t>chat2m</t>
        </is>
      </c>
      <c r="K1786" t="n">
        <v>114</v>
      </c>
      <c r="L1786" t="inlineStr">
        <is>
          <t>chat2/updated-4</t>
        </is>
      </c>
      <c r="M1786" t="inlineStr">
        <is>
          <t>updated</t>
        </is>
      </c>
      <c r="N1786" t="inlineStr">
        <is>
          <t>Who owns search-index now?</t>
        </is>
      </c>
      <c r="O1786" t="inlineStr">
        <is>
          <t>Chen</t>
        </is>
      </c>
      <c r="P1786" t="inlineStr">
        <is>
          <t>Chen</t>
        </is>
      </c>
      <c r="Q1786" t="b">
        <v>1</v>
      </c>
      <c r="R1786" t="inlineStr">
        <is>
          <t>rule</t>
        </is>
      </c>
      <c r="S1786" t="n">
        <v>475</v>
      </c>
      <c r="T1786" t="n">
        <v>475</v>
      </c>
      <c r="U1786" t="n">
        <v>20</v>
      </c>
      <c r="V1786" t="n">
        <v>0</v>
      </c>
      <c r="W1786" t="n">
        <v>1</v>
      </c>
      <c r="X1786" t="n">
        <v>0</v>
      </c>
      <c r="Y1786" t="n">
        <v>1.422473907470703</v>
      </c>
      <c r="Z1786" t="n">
        <v>0.000119</v>
      </c>
    </row>
    <row r="1787">
      <c r="A1787" t="inlineStr">
        <is>
          <t>chat_slice</t>
        </is>
      </c>
      <c r="B1787" t="inlineStr">
        <is>
          <t>wild</t>
        </is>
      </c>
      <c r="C1787" t="inlineStr">
        <is>
          <t>openai/gpt-5.6-luna</t>
        </is>
      </c>
      <c r="D1787" t="inlineStr">
        <is>
          <t>openai/gpt-5.6-luna</t>
        </is>
      </c>
      <c r="E1787" t="n">
        <v>1</v>
      </c>
      <c r="F1787" t="inlineStr">
        <is>
          <t>messy</t>
        </is>
      </c>
      <c r="G1787" t="b">
        <v>0</v>
      </c>
      <c r="H1787" t="inlineStr"/>
      <c r="I1787" t="n">
        <v>0</v>
      </c>
      <c r="J1787" t="inlineStr">
        <is>
          <t>chat2m</t>
        </is>
      </c>
      <c r="K1787" t="n">
        <v>114</v>
      </c>
      <c r="L1787" t="inlineStr">
        <is>
          <t>chat2/updated-5</t>
        </is>
      </c>
      <c r="M1787" t="inlineStr">
        <is>
          <t>updated</t>
        </is>
      </c>
      <c r="N1787" t="inlineStr">
        <is>
          <t>Which datastore does notifier use?</t>
        </is>
      </c>
      <c r="O1787" t="inlineStr">
        <is>
          <t>Redis</t>
        </is>
      </c>
      <c r="P1787" t="inlineStr">
        <is>
          <t>Redis</t>
        </is>
      </c>
      <c r="Q1787" t="b">
        <v>1</v>
      </c>
      <c r="R1787" t="inlineStr">
        <is>
          <t>rule</t>
        </is>
      </c>
      <c r="S1787" t="n">
        <v>473</v>
      </c>
      <c r="T1787" t="n">
        <v>473</v>
      </c>
      <c r="U1787" t="n">
        <v>23</v>
      </c>
      <c r="V1787" t="n">
        <v>0</v>
      </c>
      <c r="W1787" t="n">
        <v>1</v>
      </c>
      <c r="X1787" t="n">
        <v>0</v>
      </c>
      <c r="Y1787" t="n">
        <v>2.165049076080322</v>
      </c>
      <c r="Z1787" t="n">
        <v>0.0001222</v>
      </c>
    </row>
    <row r="1788">
      <c r="A1788" t="inlineStr">
        <is>
          <t>chat_slice</t>
        </is>
      </c>
      <c r="B1788" t="inlineStr">
        <is>
          <t>wild</t>
        </is>
      </c>
      <c r="C1788" t="inlineStr">
        <is>
          <t>z-ai/glm-5.3-flash</t>
        </is>
      </c>
      <c r="D1788" t="inlineStr">
        <is>
          <t>openai/gpt-5.6-luna</t>
        </is>
      </c>
      <c r="E1788" t="n">
        <v>1</v>
      </c>
      <c r="F1788" t="inlineStr">
        <is>
          <t>messy</t>
        </is>
      </c>
      <c r="G1788" t="b">
        <v>0</v>
      </c>
      <c r="H1788" t="inlineStr"/>
      <c r="I1788" t="n">
        <v>0</v>
      </c>
      <c r="J1788" t="inlineStr">
        <is>
          <t>chat2m</t>
        </is>
      </c>
      <c r="K1788" t="n">
        <v>114</v>
      </c>
      <c r="L1788" t="inlineStr">
        <is>
          <t>chat2/absent-0</t>
        </is>
      </c>
      <c r="M1788" t="inlineStr">
        <is>
          <t>absent</t>
        </is>
      </c>
      <c r="N1788" t="inlineStr">
        <is>
          <t>Which CI provider did we decide on?</t>
        </is>
      </c>
      <c r="O1788" t="inlineStr">
        <is>
          <t>not stated</t>
        </is>
      </c>
      <c r="P1788" t="inlineStr">
        <is>
          <t>not stated</t>
        </is>
      </c>
      <c r="Q1788" t="b">
        <v>1</v>
      </c>
      <c r="R1788" t="inlineStr">
        <is>
          <t>rule</t>
        </is>
      </c>
      <c r="S1788" t="n">
        <v>463</v>
      </c>
      <c r="T1788" t="n">
        <v>463</v>
      </c>
      <c r="U1788" t="n">
        <v>155</v>
      </c>
      <c r="V1788" t="n">
        <v>64</v>
      </c>
      <c r="W1788" t="n">
        <v>1</v>
      </c>
      <c r="X1788" t="n">
        <v>0</v>
      </c>
      <c r="Y1788" t="n">
        <v>5.465964078903198</v>
      </c>
      <c r="Z1788" t="n">
        <v>9.28415e-05</v>
      </c>
    </row>
    <row r="1789">
      <c r="A1789" t="inlineStr">
        <is>
          <t>chat_slice</t>
        </is>
      </c>
      <c r="B1789" t="inlineStr">
        <is>
          <t>wild</t>
        </is>
      </c>
      <c r="C1789" t="inlineStr">
        <is>
          <t>z-ai/glm-5.3-flash</t>
        </is>
      </c>
      <c r="D1789" t="inlineStr">
        <is>
          <t>openai/gpt-5.6-luna</t>
        </is>
      </c>
      <c r="E1789" t="n">
        <v>1</v>
      </c>
      <c r="F1789" t="inlineStr">
        <is>
          <t>messy</t>
        </is>
      </c>
      <c r="G1789" t="b">
        <v>0</v>
      </c>
      <c r="H1789" t="inlineStr"/>
      <c r="I1789" t="n">
        <v>0</v>
      </c>
      <c r="J1789" t="inlineStr">
        <is>
          <t>chat2m</t>
        </is>
      </c>
      <c r="K1789" t="n">
        <v>114</v>
      </c>
      <c r="L1789" t="inlineStr">
        <is>
          <t>chat2/absent-1</t>
        </is>
      </c>
      <c r="M1789" t="inlineStr">
        <is>
          <t>absent</t>
        </is>
      </c>
      <c r="N1789" t="inlineStr">
        <is>
          <t>What uptime SLA did we commit to for the launch?</t>
        </is>
      </c>
      <c r="O1789" t="inlineStr">
        <is>
          <t>not stated</t>
        </is>
      </c>
      <c r="P1789" t="inlineStr">
        <is>
          <t>not stated</t>
        </is>
      </c>
      <c r="Q1789" t="b">
        <v>1</v>
      </c>
      <c r="R1789" t="inlineStr">
        <is>
          <t>rule</t>
        </is>
      </c>
      <c r="S1789" t="n">
        <v>482</v>
      </c>
      <c r="T1789" t="n">
        <v>482</v>
      </c>
      <c r="U1789" t="n">
        <v>149</v>
      </c>
      <c r="V1789" t="n">
        <v>0</v>
      </c>
      <c r="W1789" t="n">
        <v>1</v>
      </c>
      <c r="X1789" t="n">
        <v>0</v>
      </c>
      <c r="Y1789" t="n">
        <v>4.59415602684021</v>
      </c>
      <c r="Z1789" t="n">
        <v>0.0001468</v>
      </c>
    </row>
    <row r="1790">
      <c r="A1790" t="inlineStr">
        <is>
          <t>chat_slice</t>
        </is>
      </c>
      <c r="B1790" t="inlineStr">
        <is>
          <t>wild</t>
        </is>
      </c>
      <c r="C1790" t="inlineStr">
        <is>
          <t>z-ai/glm-5.3-flash</t>
        </is>
      </c>
      <c r="D1790" t="inlineStr">
        <is>
          <t>openai/gpt-5.6-luna</t>
        </is>
      </c>
      <c r="E1790" t="n">
        <v>1</v>
      </c>
      <c r="F1790" t="inlineStr">
        <is>
          <t>messy</t>
        </is>
      </c>
      <c r="G1790" t="b">
        <v>0</v>
      </c>
      <c r="H1790" t="inlineStr"/>
      <c r="I1790" t="n">
        <v>0</v>
      </c>
      <c r="J1790" t="inlineStr">
        <is>
          <t>chat2m</t>
        </is>
      </c>
      <c r="K1790" t="n">
        <v>114</v>
      </c>
      <c r="L1790" t="inlineStr">
        <is>
          <t>chat2/count-0</t>
        </is>
      </c>
      <c r="M1790" t="inlineStr">
        <is>
          <t>count</t>
        </is>
      </c>
      <c r="N1790" t="inlineStr">
        <is>
          <t>How many modules are currently in scope for the launch?</t>
        </is>
      </c>
      <c r="O1790" t="n">
        <v>6</v>
      </c>
      <c r="P1790" t="inlineStr">
        <is>
          <t>6</t>
        </is>
      </c>
      <c r="Q1790" t="b">
        <v>1</v>
      </c>
      <c r="R1790" t="inlineStr">
        <is>
          <t>rule</t>
        </is>
      </c>
      <c r="S1790" t="n">
        <v>513</v>
      </c>
      <c r="T1790" t="n">
        <v>513</v>
      </c>
      <c r="U1790" t="n">
        <v>93</v>
      </c>
      <c r="V1790" t="n">
        <v>0</v>
      </c>
      <c r="W1790" t="n">
        <v>1</v>
      </c>
      <c r="X1790" t="n">
        <v>0</v>
      </c>
      <c r="Y1790" t="n">
        <v>3.807832956314087</v>
      </c>
      <c r="Z1790" t="n">
        <v>0.00012345</v>
      </c>
    </row>
    <row r="1791">
      <c r="A1791" t="inlineStr">
        <is>
          <t>chat_slice</t>
        </is>
      </c>
      <c r="B1791" t="inlineStr">
        <is>
          <t>wild</t>
        </is>
      </c>
      <c r="C1791" t="inlineStr">
        <is>
          <t>z-ai/glm-5.3-flash</t>
        </is>
      </c>
      <c r="D1791" t="inlineStr">
        <is>
          <t>openai/gpt-5.6-luna</t>
        </is>
      </c>
      <c r="E1791" t="n">
        <v>1</v>
      </c>
      <c r="F1791" t="inlineStr">
        <is>
          <t>messy</t>
        </is>
      </c>
      <c r="G1791" t="b">
        <v>0</v>
      </c>
      <c r="H1791" t="inlineStr"/>
      <c r="I1791" t="n">
        <v>0</v>
      </c>
      <c r="J1791" t="inlineStr">
        <is>
          <t>chat2m</t>
        </is>
      </c>
      <c r="K1791" t="n">
        <v>114</v>
      </c>
      <c r="L1791" t="inlineStr">
        <is>
          <t>chat2/early-0</t>
        </is>
      </c>
      <c r="M1791" t="inlineStr">
        <is>
          <t>early</t>
        </is>
      </c>
      <c r="N1791" t="inlineStr">
        <is>
          <t>Who owns notifier?</t>
        </is>
      </c>
      <c r="O1791" t="inlineStr">
        <is>
          <t>Jonas</t>
        </is>
      </c>
      <c r="P1791" t="inlineStr">
        <is>
          <t>Jonas</t>
        </is>
      </c>
      <c r="Q1791" t="b">
        <v>1</v>
      </c>
      <c r="R1791" t="inlineStr">
        <is>
          <t>rule</t>
        </is>
      </c>
      <c r="S1791" t="n">
        <v>484</v>
      </c>
      <c r="T1791" t="n">
        <v>484</v>
      </c>
      <c r="U1791" t="n">
        <v>67</v>
      </c>
      <c r="V1791" t="n">
        <v>0</v>
      </c>
      <c r="W1791" t="n">
        <v>1</v>
      </c>
      <c r="X1791" t="n">
        <v>0</v>
      </c>
      <c r="Y1791" t="n">
        <v>5.073413848876953</v>
      </c>
      <c r="Z1791" t="n">
        <v>7.07311e-05</v>
      </c>
    </row>
    <row r="1792">
      <c r="A1792" t="inlineStr">
        <is>
          <t>chat_slice</t>
        </is>
      </c>
      <c r="B1792" t="inlineStr">
        <is>
          <t>wild</t>
        </is>
      </c>
      <c r="C1792" t="inlineStr">
        <is>
          <t>z-ai/glm-5.3-flash</t>
        </is>
      </c>
      <c r="D1792" t="inlineStr">
        <is>
          <t>openai/gpt-5.6-luna</t>
        </is>
      </c>
      <c r="E1792" t="n">
        <v>1</v>
      </c>
      <c r="F1792" t="inlineStr">
        <is>
          <t>messy</t>
        </is>
      </c>
      <c r="G1792" t="b">
        <v>0</v>
      </c>
      <c r="H1792" t="inlineStr"/>
      <c r="I1792" t="n">
        <v>0</v>
      </c>
      <c r="J1792" t="inlineStr">
        <is>
          <t>chat2m</t>
        </is>
      </c>
      <c r="K1792" t="n">
        <v>114</v>
      </c>
      <c r="L1792" t="inlineStr">
        <is>
          <t>chat2/early-1</t>
        </is>
      </c>
      <c r="M1792" t="inlineStr">
        <is>
          <t>early</t>
        </is>
      </c>
      <c r="N1792" t="inlineStr">
        <is>
          <t>Which region are we deploying Cinder to?</t>
        </is>
      </c>
      <c r="O1792" t="inlineStr">
        <is>
          <t>us-east-1</t>
        </is>
      </c>
      <c r="P1792" t="inlineStr">
        <is>
          <t>us-east-1</t>
        </is>
      </c>
      <c r="Q1792" t="b">
        <v>1</v>
      </c>
      <c r="R1792" t="inlineStr">
        <is>
          <t>rule</t>
        </is>
      </c>
      <c r="S1792" t="n">
        <v>493</v>
      </c>
      <c r="T1792" t="n">
        <v>493</v>
      </c>
      <c r="U1792" t="n">
        <v>98</v>
      </c>
      <c r="V1792" t="n">
        <v>64</v>
      </c>
      <c r="W1792" t="n">
        <v>1</v>
      </c>
      <c r="X1792" t="n">
        <v>0</v>
      </c>
      <c r="Y1792" t="n">
        <v>2.220110177993774</v>
      </c>
      <c r="Z1792" t="n">
        <v>7.68434e-05</v>
      </c>
    </row>
    <row r="1793">
      <c r="A1793" t="inlineStr">
        <is>
          <t>chat_slice</t>
        </is>
      </c>
      <c r="B1793" t="inlineStr">
        <is>
          <t>wild</t>
        </is>
      </c>
      <c r="C1793" t="inlineStr">
        <is>
          <t>z-ai/glm-5.3-flash</t>
        </is>
      </c>
      <c r="D1793" t="inlineStr">
        <is>
          <t>openai/gpt-5.6-luna</t>
        </is>
      </c>
      <c r="E1793" t="n">
        <v>1</v>
      </c>
      <c r="F1793" t="inlineStr">
        <is>
          <t>messy</t>
        </is>
      </c>
      <c r="G1793" t="b">
        <v>0</v>
      </c>
      <c r="H1793" t="inlineStr"/>
      <c r="I1793" t="n">
        <v>0</v>
      </c>
      <c r="J1793" t="inlineStr">
        <is>
          <t>chat2m</t>
        </is>
      </c>
      <c r="K1793" t="n">
        <v>114</v>
      </c>
      <c r="L1793" t="inlineStr">
        <is>
          <t>chat2/early-2</t>
        </is>
      </c>
      <c r="M1793" t="inlineStr">
        <is>
          <t>early</t>
        </is>
      </c>
      <c r="N1793" t="inlineStr">
        <is>
          <t>At what time (UTC) is the daily standup?</t>
        </is>
      </c>
      <c r="O1793" t="inlineStr">
        <is>
          <t>09:15</t>
        </is>
      </c>
      <c r="P1793" t="inlineStr">
        <is>
          <t>09:15 UTC</t>
        </is>
      </c>
      <c r="Q1793" t="b">
        <v>1</v>
      </c>
      <c r="R1793" t="inlineStr">
        <is>
          <t>rule</t>
        </is>
      </c>
      <c r="S1793" t="n">
        <v>438</v>
      </c>
      <c r="T1793" t="n">
        <v>438</v>
      </c>
      <c r="U1793" t="n">
        <v>58</v>
      </c>
      <c r="V1793" t="n">
        <v>0</v>
      </c>
      <c r="W1793" t="n">
        <v>1</v>
      </c>
      <c r="X1793" t="n">
        <v>0</v>
      </c>
      <c r="Y1793" t="n">
        <v>8.58541202545166</v>
      </c>
      <c r="Z1793" t="n">
        <v>9.47e-05</v>
      </c>
    </row>
    <row r="1794">
      <c r="A1794" t="inlineStr">
        <is>
          <t>chat_slice</t>
        </is>
      </c>
      <c r="B1794" t="inlineStr">
        <is>
          <t>wild</t>
        </is>
      </c>
      <c r="C1794" t="inlineStr">
        <is>
          <t>z-ai/glm-5.3-flash</t>
        </is>
      </c>
      <c r="D1794" t="inlineStr">
        <is>
          <t>openai/gpt-5.6-luna</t>
        </is>
      </c>
      <c r="E1794" t="n">
        <v>1</v>
      </c>
      <c r="F1794" t="inlineStr">
        <is>
          <t>messy</t>
        </is>
      </c>
      <c r="G1794" t="b">
        <v>0</v>
      </c>
      <c r="H1794" t="inlineStr"/>
      <c r="I1794" t="n">
        <v>0</v>
      </c>
      <c r="J1794" t="inlineStr">
        <is>
          <t>chat2m</t>
        </is>
      </c>
      <c r="K1794" t="n">
        <v>114</v>
      </c>
      <c r="L1794" t="inlineStr">
        <is>
          <t>chat2/list-0</t>
        </is>
      </c>
      <c r="M1794" t="inlineStr">
        <is>
          <t>list</t>
        </is>
      </c>
      <c r="N1794" t="inlineStr">
        <is>
          <t>Which in-scope modules are P0?</t>
        </is>
      </c>
      <c r="O1794" t="inlineStr">
        <is>
          <t>["search-index", "dashboard", "scheduler-v2"]</t>
        </is>
      </c>
      <c r="P1794" t="inlineStr">
        <is>
          <t>search-index, scheduler-v2, dashboard</t>
        </is>
      </c>
      <c r="Q1794" t="b">
        <v>1</v>
      </c>
      <c r="R1794" t="inlineStr">
        <is>
          <t>rule</t>
        </is>
      </c>
      <c r="S1794" t="n">
        <v>460</v>
      </c>
      <c r="T1794" t="n">
        <v>460</v>
      </c>
      <c r="U1794" t="n">
        <v>233</v>
      </c>
      <c r="V1794" t="n">
        <v>0</v>
      </c>
      <c r="W1794" t="n">
        <v>1</v>
      </c>
      <c r="X1794" t="n">
        <v>0</v>
      </c>
      <c r="Y1794" t="n">
        <v>6.854259967803955</v>
      </c>
      <c r="Z1794" t="n">
        <v>0.0001236589</v>
      </c>
    </row>
    <row r="1795">
      <c r="A1795" t="inlineStr">
        <is>
          <t>chat_slice</t>
        </is>
      </c>
      <c r="B1795" t="inlineStr">
        <is>
          <t>wild</t>
        </is>
      </c>
      <c r="C1795" t="inlineStr">
        <is>
          <t>z-ai/glm-5.3-flash</t>
        </is>
      </c>
      <c r="D1795" t="inlineStr">
        <is>
          <t>openai/gpt-5.6-luna</t>
        </is>
      </c>
      <c r="E1795" t="n">
        <v>1</v>
      </c>
      <c r="F1795" t="inlineStr">
        <is>
          <t>messy</t>
        </is>
      </c>
      <c r="G1795" t="b">
        <v>0</v>
      </c>
      <c r="H1795" t="inlineStr"/>
      <c r="I1795" t="n">
        <v>0</v>
      </c>
      <c r="J1795" t="inlineStr">
        <is>
          <t>chat2m</t>
        </is>
      </c>
      <c r="K1795" t="n">
        <v>114</v>
      </c>
      <c r="L1795" t="inlineStr">
        <is>
          <t>chat2/neg-0</t>
        </is>
      </c>
      <c r="M1795" t="inlineStr">
        <is>
          <t>negation</t>
        </is>
      </c>
      <c r="N1795" t="inlineStr">
        <is>
          <t>Which in-scope module has no datastore decided yet?</t>
        </is>
      </c>
      <c r="O1795" t="inlineStr">
        <is>
          <t>dashboard</t>
        </is>
      </c>
      <c r="P1795" t="inlineStr">
        <is>
          <t>dashboard</t>
        </is>
      </c>
      <c r="Q1795" t="b">
        <v>1</v>
      </c>
      <c r="R1795" t="inlineStr">
        <is>
          <t>rule</t>
        </is>
      </c>
      <c r="S1795" t="n">
        <v>476</v>
      </c>
      <c r="T1795" t="n">
        <v>476</v>
      </c>
      <c r="U1795" t="n">
        <v>158</v>
      </c>
      <c r="V1795" t="n">
        <v>0</v>
      </c>
      <c r="W1795" t="n">
        <v>1</v>
      </c>
      <c r="X1795" t="n">
        <v>0</v>
      </c>
      <c r="Y1795" t="n">
        <v>2.684958219528198</v>
      </c>
      <c r="Z1795" t="n">
        <v>0.0001002614</v>
      </c>
    </row>
    <row r="1796">
      <c r="A1796" t="inlineStr">
        <is>
          <t>chat_slice</t>
        </is>
      </c>
      <c r="B1796" t="inlineStr">
        <is>
          <t>wild</t>
        </is>
      </c>
      <c r="C1796" t="inlineStr">
        <is>
          <t>z-ai/glm-5.3-flash</t>
        </is>
      </c>
      <c r="D1796" t="inlineStr">
        <is>
          <t>openai/gpt-5.6-luna</t>
        </is>
      </c>
      <c r="E1796" t="n">
        <v>1</v>
      </c>
      <c r="F1796" t="inlineStr">
        <is>
          <t>messy</t>
        </is>
      </c>
      <c r="G1796" t="b">
        <v>0</v>
      </c>
      <c r="H1796" t="inlineStr"/>
      <c r="I1796" t="n">
        <v>0</v>
      </c>
      <c r="J1796" t="inlineStr">
        <is>
          <t>chat2m</t>
        </is>
      </c>
      <c r="K1796" t="n">
        <v>114</v>
      </c>
      <c r="L1796" t="inlineStr">
        <is>
          <t>chat2/original-0</t>
        </is>
      </c>
      <c r="M1796" t="inlineStr">
        <is>
          <t>original</t>
        </is>
      </c>
      <c r="N1796" t="inlineStr">
        <is>
          <t>What was the very first deadline we set for search-index, before any changes?</t>
        </is>
      </c>
      <c r="O1796" t="inlineStr">
        <is>
          <t>Oct 15</t>
        </is>
      </c>
      <c r="P1796" t="inlineStr">
        <is>
          <t>Oct 15</t>
        </is>
      </c>
      <c r="Q1796" t="b">
        <v>1</v>
      </c>
      <c r="R1796" t="inlineStr">
        <is>
          <t>rule</t>
        </is>
      </c>
      <c r="S1796" t="n">
        <v>519</v>
      </c>
      <c r="T1796" t="n">
        <v>519</v>
      </c>
      <c r="U1796" t="n">
        <v>195</v>
      </c>
      <c r="V1796" t="n">
        <v>0</v>
      </c>
      <c r="W1796" t="n">
        <v>1</v>
      </c>
      <c r="X1796" t="n">
        <v>0</v>
      </c>
      <c r="Y1796" t="n">
        <v>3.621126174926758</v>
      </c>
      <c r="Z1796" t="n">
        <v>0.0001168935</v>
      </c>
    </row>
    <row r="1797">
      <c r="A1797" t="inlineStr">
        <is>
          <t>chat_slice</t>
        </is>
      </c>
      <c r="B1797" t="inlineStr">
        <is>
          <t>wild</t>
        </is>
      </c>
      <c r="C1797" t="inlineStr">
        <is>
          <t>z-ai/glm-5.3-flash</t>
        </is>
      </c>
      <c r="D1797" t="inlineStr">
        <is>
          <t>openai/gpt-5.6-luna</t>
        </is>
      </c>
      <c r="E1797" t="n">
        <v>1</v>
      </c>
      <c r="F1797" t="inlineStr">
        <is>
          <t>messy</t>
        </is>
      </c>
      <c r="G1797" t="b">
        <v>0</v>
      </c>
      <c r="H1797" t="inlineStr"/>
      <c r="I1797" t="n">
        <v>0</v>
      </c>
      <c r="J1797" t="inlineStr">
        <is>
          <t>chat2m</t>
        </is>
      </c>
      <c r="K1797" t="n">
        <v>114</v>
      </c>
      <c r="L1797" t="inlineStr">
        <is>
          <t>chat2/paste-0</t>
        </is>
      </c>
      <c r="M1797" t="inlineStr">
        <is>
          <t>paste</t>
        </is>
      </c>
      <c r="N1797" t="inlineStr">
        <is>
          <t>What p95 latency, in ms, did the load test I pasted report?</t>
        </is>
      </c>
      <c r="O1797" t="n">
        <v>596</v>
      </c>
      <c r="P1797" t="inlineStr">
        <is>
          <t>596</t>
        </is>
      </c>
      <c r="Q1797" t="b">
        <v>1</v>
      </c>
      <c r="R1797" t="inlineStr">
        <is>
          <t>rule</t>
        </is>
      </c>
      <c r="S1797" t="n">
        <v>468</v>
      </c>
      <c r="T1797" t="n">
        <v>468</v>
      </c>
      <c r="U1797" t="n">
        <v>67</v>
      </c>
      <c r="V1797" t="n">
        <v>0</v>
      </c>
      <c r="W1797" t="n">
        <v>1</v>
      </c>
      <c r="X1797" t="n">
        <v>0</v>
      </c>
      <c r="Y1797" t="n">
        <v>3.911545753479004</v>
      </c>
      <c r="Z1797" t="n">
        <v>6.913110000000001e-05</v>
      </c>
    </row>
    <row r="1798">
      <c r="A1798" t="inlineStr">
        <is>
          <t>chat_slice</t>
        </is>
      </c>
      <c r="B1798" t="inlineStr">
        <is>
          <t>wild</t>
        </is>
      </c>
      <c r="C1798" t="inlineStr">
        <is>
          <t>z-ai/glm-5.3-flash</t>
        </is>
      </c>
      <c r="D1798" t="inlineStr">
        <is>
          <t>openai/gpt-5.6-luna</t>
        </is>
      </c>
      <c r="E1798" t="n">
        <v>1</v>
      </c>
      <c r="F1798" t="inlineStr">
        <is>
          <t>messy</t>
        </is>
      </c>
      <c r="G1798" t="b">
        <v>0</v>
      </c>
      <c r="H1798" t="inlineStr"/>
      <c r="I1798" t="n">
        <v>0</v>
      </c>
      <c r="J1798" t="inlineStr">
        <is>
          <t>chat2m</t>
        </is>
      </c>
      <c r="K1798" t="n">
        <v>114</v>
      </c>
      <c r="L1798" t="inlineStr">
        <is>
          <t>chat2/paste-1</t>
        </is>
      </c>
      <c r="M1798" t="inlineStr">
        <is>
          <t>paste</t>
        </is>
      </c>
      <c r="N1798" t="inlineStr">
        <is>
          <t>How many tests failed in the CI output I pasted?</t>
        </is>
      </c>
      <c r="O1798" t="n">
        <v>2</v>
      </c>
      <c r="P1798" t="inlineStr">
        <is>
          <t>2</t>
        </is>
      </c>
      <c r="Q1798" t="b">
        <v>1</v>
      </c>
      <c r="R1798" t="inlineStr">
        <is>
          <t>rule</t>
        </is>
      </c>
      <c r="S1798" t="n">
        <v>445</v>
      </c>
      <c r="T1798" t="n">
        <v>445</v>
      </c>
      <c r="U1798" t="n">
        <v>82</v>
      </c>
      <c r="V1798" t="n">
        <v>0</v>
      </c>
      <c r="W1798" t="n">
        <v>1</v>
      </c>
      <c r="X1798" t="n">
        <v>0</v>
      </c>
      <c r="Y1798" t="n">
        <v>3.58816385269165</v>
      </c>
      <c r="Z1798" t="n">
        <v>7.18306e-05</v>
      </c>
    </row>
    <row r="1799">
      <c r="A1799" t="inlineStr">
        <is>
          <t>chat_slice</t>
        </is>
      </c>
      <c r="B1799" t="inlineStr">
        <is>
          <t>wild</t>
        </is>
      </c>
      <c r="C1799" t="inlineStr">
        <is>
          <t>z-ai/glm-5.3-flash</t>
        </is>
      </c>
      <c r="D1799" t="inlineStr">
        <is>
          <t>openai/gpt-5.6-luna</t>
        </is>
      </c>
      <c r="E1799" t="n">
        <v>1</v>
      </c>
      <c r="F1799" t="inlineStr">
        <is>
          <t>messy</t>
        </is>
      </c>
      <c r="G1799" t="b">
        <v>0</v>
      </c>
      <c r="H1799" t="inlineStr"/>
      <c r="I1799" t="n">
        <v>0</v>
      </c>
      <c r="J1799" t="inlineStr">
        <is>
          <t>chat2m</t>
        </is>
      </c>
      <c r="K1799" t="n">
        <v>114</v>
      </c>
      <c r="L1799" t="inlineStr">
        <is>
          <t>chat2/paste-2</t>
        </is>
      </c>
      <c r="M1799" t="inlineStr">
        <is>
          <t>paste</t>
        </is>
      </c>
      <c r="N1799" t="inlineStr">
        <is>
          <t>What is db_pool_size in the config I pasted?</t>
        </is>
      </c>
      <c r="O1799" t="n">
        <v>32</v>
      </c>
      <c r="P1799" t="inlineStr">
        <is>
          <t>32</t>
        </is>
      </c>
      <c r="Q1799" t="b">
        <v>1</v>
      </c>
      <c r="R1799" t="inlineStr">
        <is>
          <t>rule</t>
        </is>
      </c>
      <c r="S1799" t="n">
        <v>456</v>
      </c>
      <c r="T1799" t="n">
        <v>456</v>
      </c>
      <c r="U1799" t="n">
        <v>97</v>
      </c>
      <c r="V1799" t="n">
        <v>0</v>
      </c>
      <c r="W1799" t="n">
        <v>1</v>
      </c>
      <c r="X1799" t="n">
        <v>0</v>
      </c>
      <c r="Y1799" t="n">
        <v>1.583250045776367</v>
      </c>
      <c r="Z1799" t="n">
        <v>7.79301e-05</v>
      </c>
    </row>
    <row r="1800">
      <c r="A1800" t="inlineStr">
        <is>
          <t>chat_slice</t>
        </is>
      </c>
      <c r="B1800" t="inlineStr">
        <is>
          <t>wild</t>
        </is>
      </c>
      <c r="C1800" t="inlineStr">
        <is>
          <t>z-ai/glm-5.3-flash</t>
        </is>
      </c>
      <c r="D1800" t="inlineStr">
        <is>
          <t>openai/gpt-5.6-luna</t>
        </is>
      </c>
      <c r="E1800" t="n">
        <v>1</v>
      </c>
      <c r="F1800" t="inlineStr">
        <is>
          <t>messy</t>
        </is>
      </c>
      <c r="G1800" t="b">
        <v>0</v>
      </c>
      <c r="H1800" t="inlineStr"/>
      <c r="I1800" t="n">
        <v>0</v>
      </c>
      <c r="J1800" t="inlineStr">
        <is>
          <t>chat2m</t>
        </is>
      </c>
      <c r="K1800" t="n">
        <v>114</v>
      </c>
      <c r="L1800" t="inlineStr">
        <is>
          <t>chat2/sum-0</t>
        </is>
      </c>
      <c r="M1800" t="inlineStr">
        <is>
          <t>sum</t>
        </is>
      </c>
      <c r="N1800" t="inlineStr">
        <is>
          <t>What is the total budget, in thousands of dollars, across the modules currently in scope?</t>
        </is>
      </c>
      <c r="O1800" t="n">
        <v>245</v>
      </c>
      <c r="P1800" t="inlineStr">
        <is>
          <t>245</t>
        </is>
      </c>
      <c r="Q1800" t="b">
        <v>1</v>
      </c>
      <c r="R1800" t="inlineStr">
        <is>
          <t>rule</t>
        </is>
      </c>
      <c r="S1800" t="n">
        <v>477</v>
      </c>
      <c r="T1800" t="n">
        <v>477</v>
      </c>
      <c r="U1800" t="n">
        <v>281</v>
      </c>
      <c r="V1800" t="n">
        <v>0</v>
      </c>
      <c r="W1800" t="n">
        <v>1</v>
      </c>
      <c r="X1800" t="n">
        <v>0</v>
      </c>
      <c r="Y1800" t="n">
        <v>4.888659000396729</v>
      </c>
      <c r="Z1800" t="n">
        <v>0.0001413573</v>
      </c>
    </row>
    <row r="1801">
      <c r="A1801" t="inlineStr">
        <is>
          <t>chat_slice</t>
        </is>
      </c>
      <c r="B1801" t="inlineStr">
        <is>
          <t>wild</t>
        </is>
      </c>
      <c r="C1801" t="inlineStr">
        <is>
          <t>z-ai/glm-5.3-flash</t>
        </is>
      </c>
      <c r="D1801" t="inlineStr">
        <is>
          <t>openai/gpt-5.6-luna</t>
        </is>
      </c>
      <c r="E1801" t="n">
        <v>1</v>
      </c>
      <c r="F1801" t="inlineStr">
        <is>
          <t>messy</t>
        </is>
      </c>
      <c r="G1801" t="b">
        <v>0</v>
      </c>
      <c r="H1801" t="inlineStr"/>
      <c r="I1801" t="n">
        <v>0</v>
      </c>
      <c r="J1801" t="inlineStr">
        <is>
          <t>chat2m</t>
        </is>
      </c>
      <c r="K1801" t="n">
        <v>114</v>
      </c>
      <c r="L1801" t="inlineStr">
        <is>
          <t>chat2/updated-0</t>
        </is>
      </c>
      <c r="M1801" t="inlineStr">
        <is>
          <t>updated</t>
        </is>
      </c>
      <c r="N1801" t="inlineStr">
        <is>
          <t>What is the current deadline for search-index?</t>
        </is>
      </c>
      <c r="O1801" t="inlineStr">
        <is>
          <t>Oct 28</t>
        </is>
      </c>
      <c r="P1801" t="inlineStr">
        <is>
          <t>Oct 28</t>
        </is>
      </c>
      <c r="Q1801" t="b">
        <v>1</v>
      </c>
      <c r="R1801" t="inlineStr">
        <is>
          <t>rule</t>
        </is>
      </c>
      <c r="S1801" t="n">
        <v>512</v>
      </c>
      <c r="T1801" t="n">
        <v>512</v>
      </c>
      <c r="U1801" t="n">
        <v>91</v>
      </c>
      <c r="V1801" t="n">
        <v>0</v>
      </c>
      <c r="W1801" t="n">
        <v>1</v>
      </c>
      <c r="X1801" t="n">
        <v>0</v>
      </c>
      <c r="Y1801" t="n">
        <v>1.660305023193359</v>
      </c>
      <c r="Z1801" t="n">
        <v>8.153029999999999e-05</v>
      </c>
    </row>
    <row r="1802">
      <c r="A1802" t="inlineStr">
        <is>
          <t>chat_slice</t>
        </is>
      </c>
      <c r="B1802" t="inlineStr">
        <is>
          <t>wild</t>
        </is>
      </c>
      <c r="C1802" t="inlineStr">
        <is>
          <t>z-ai/glm-5.3-flash</t>
        </is>
      </c>
      <c r="D1802" t="inlineStr">
        <is>
          <t>openai/gpt-5.6-luna</t>
        </is>
      </c>
      <c r="E1802" t="n">
        <v>1</v>
      </c>
      <c r="F1802" t="inlineStr">
        <is>
          <t>messy</t>
        </is>
      </c>
      <c r="G1802" t="b">
        <v>0</v>
      </c>
      <c r="H1802" t="inlineStr"/>
      <c r="I1802" t="n">
        <v>0</v>
      </c>
      <c r="J1802" t="inlineStr">
        <is>
          <t>chat2m</t>
        </is>
      </c>
      <c r="K1802" t="n">
        <v>114</v>
      </c>
      <c r="L1802" t="inlineStr">
        <is>
          <t>chat2/updated-1</t>
        </is>
      </c>
      <c r="M1802" t="inlineStr">
        <is>
          <t>updated</t>
        </is>
      </c>
      <c r="N1802" t="inlineStr">
        <is>
          <t>What is notifier's budget now, in thousands of dollars?</t>
        </is>
      </c>
      <c r="O1802" t="n">
        <v>55</v>
      </c>
      <c r="P1802" t="inlineStr">
        <is>
          <t>55</t>
        </is>
      </c>
      <c r="Q1802" t="b">
        <v>1</v>
      </c>
      <c r="R1802" t="inlineStr">
        <is>
          <t>rule</t>
        </is>
      </c>
      <c r="S1802" t="n">
        <v>547</v>
      </c>
      <c r="T1802" t="n">
        <v>547</v>
      </c>
      <c r="U1802" t="n">
        <v>87</v>
      </c>
      <c r="V1802" t="n">
        <v>0</v>
      </c>
      <c r="W1802" t="n">
        <v>1</v>
      </c>
      <c r="X1802" t="n">
        <v>0</v>
      </c>
      <c r="Y1802" t="n">
        <v>1.934176921844482</v>
      </c>
      <c r="Z1802" t="n">
        <v>8.36971e-05</v>
      </c>
    </row>
    <row r="1803">
      <c r="A1803" t="inlineStr">
        <is>
          <t>chat_slice</t>
        </is>
      </c>
      <c r="B1803" t="inlineStr">
        <is>
          <t>wild</t>
        </is>
      </c>
      <c r="C1803" t="inlineStr">
        <is>
          <t>z-ai/glm-5.3-flash</t>
        </is>
      </c>
      <c r="D1803" t="inlineStr">
        <is>
          <t>openai/gpt-5.6-luna</t>
        </is>
      </c>
      <c r="E1803" t="n">
        <v>1</v>
      </c>
      <c r="F1803" t="inlineStr">
        <is>
          <t>messy</t>
        </is>
      </c>
      <c r="G1803" t="b">
        <v>0</v>
      </c>
      <c r="H1803" t="inlineStr"/>
      <c r="I1803" t="n">
        <v>0</v>
      </c>
      <c r="J1803" t="inlineStr">
        <is>
          <t>chat2m</t>
        </is>
      </c>
      <c r="K1803" t="n">
        <v>114</v>
      </c>
      <c r="L1803" t="inlineStr">
        <is>
          <t>chat2/updated-2</t>
        </is>
      </c>
      <c r="M1803" t="inlineStr">
        <is>
          <t>updated</t>
        </is>
      </c>
      <c r="N1803" t="inlineStr">
        <is>
          <t>What is the current deadline for dashboard?</t>
        </is>
      </c>
      <c r="O1803" t="inlineStr">
        <is>
          <t>Oct 12</t>
        </is>
      </c>
      <c r="P1803" t="inlineStr">
        <is>
          <t>Oct 12</t>
        </is>
      </c>
      <c r="Q1803" t="b">
        <v>1</v>
      </c>
      <c r="R1803" t="inlineStr">
        <is>
          <t>rule</t>
        </is>
      </c>
      <c r="S1803" t="n">
        <v>509</v>
      </c>
      <c r="T1803" t="n">
        <v>509</v>
      </c>
      <c r="U1803" t="n">
        <v>87</v>
      </c>
      <c r="V1803" t="n">
        <v>0</v>
      </c>
      <c r="W1803" t="n">
        <v>1</v>
      </c>
      <c r="X1803" t="n">
        <v>0</v>
      </c>
      <c r="Y1803" t="n">
        <v>2.148930072784424</v>
      </c>
      <c r="Z1803" t="n">
        <v>7.98971e-05</v>
      </c>
    </row>
    <row r="1804">
      <c r="A1804" t="inlineStr">
        <is>
          <t>chat_slice</t>
        </is>
      </c>
      <c r="B1804" t="inlineStr">
        <is>
          <t>wild</t>
        </is>
      </c>
      <c r="C1804" t="inlineStr">
        <is>
          <t>z-ai/glm-5.3-flash</t>
        </is>
      </c>
      <c r="D1804" t="inlineStr">
        <is>
          <t>openai/gpt-5.6-luna</t>
        </is>
      </c>
      <c r="E1804" t="n">
        <v>1</v>
      </c>
      <c r="F1804" t="inlineStr">
        <is>
          <t>messy</t>
        </is>
      </c>
      <c r="G1804" t="b">
        <v>0</v>
      </c>
      <c r="H1804" t="inlineStr"/>
      <c r="I1804" t="n">
        <v>0</v>
      </c>
      <c r="J1804" t="inlineStr">
        <is>
          <t>chat2m</t>
        </is>
      </c>
      <c r="K1804" t="n">
        <v>114</v>
      </c>
      <c r="L1804" t="inlineStr">
        <is>
          <t>chat2/updated-3</t>
        </is>
      </c>
      <c r="M1804" t="inlineStr">
        <is>
          <t>updated</t>
        </is>
      </c>
      <c r="N1804" t="inlineStr">
        <is>
          <t>What is scheduler-v2's budget, in thousands of dollars?</t>
        </is>
      </c>
      <c r="O1804" t="n">
        <v>50</v>
      </c>
      <c r="P1804" t="inlineStr">
        <is>
          <t>50</t>
        </is>
      </c>
      <c r="Q1804" t="b">
        <v>1</v>
      </c>
      <c r="R1804" t="inlineStr">
        <is>
          <t>rule</t>
        </is>
      </c>
      <c r="S1804" t="n">
        <v>541</v>
      </c>
      <c r="T1804" t="n">
        <v>541</v>
      </c>
      <c r="U1804" t="n">
        <v>89</v>
      </c>
      <c r="V1804" t="n">
        <v>0</v>
      </c>
      <c r="W1804" t="n">
        <v>1</v>
      </c>
      <c r="X1804" t="n">
        <v>0</v>
      </c>
      <c r="Y1804" t="n">
        <v>6.876699924468994</v>
      </c>
      <c r="Z1804" t="n">
        <v>0.00012565</v>
      </c>
    </row>
    <row r="1805">
      <c r="A1805" t="inlineStr">
        <is>
          <t>chat_slice</t>
        </is>
      </c>
      <c r="B1805" t="inlineStr">
        <is>
          <t>wild</t>
        </is>
      </c>
      <c r="C1805" t="inlineStr">
        <is>
          <t>z-ai/glm-5.3-flash</t>
        </is>
      </c>
      <c r="D1805" t="inlineStr">
        <is>
          <t>openai/gpt-5.6-luna</t>
        </is>
      </c>
      <c r="E1805" t="n">
        <v>1</v>
      </c>
      <c r="F1805" t="inlineStr">
        <is>
          <t>messy</t>
        </is>
      </c>
      <c r="G1805" t="b">
        <v>0</v>
      </c>
      <c r="H1805" t="inlineStr"/>
      <c r="I1805" t="n">
        <v>0</v>
      </c>
      <c r="J1805" t="inlineStr">
        <is>
          <t>chat2m</t>
        </is>
      </c>
      <c r="K1805" t="n">
        <v>114</v>
      </c>
      <c r="L1805" t="inlineStr">
        <is>
          <t>chat2/updated-4</t>
        </is>
      </c>
      <c r="M1805" t="inlineStr">
        <is>
          <t>updated</t>
        </is>
      </c>
      <c r="N1805" t="inlineStr">
        <is>
          <t>Who owns search-index now?</t>
        </is>
      </c>
      <c r="O1805" t="inlineStr">
        <is>
          <t>Chen</t>
        </is>
      </c>
      <c r="P1805" t="inlineStr">
        <is>
          <t>Chen</t>
        </is>
      </c>
      <c r="Q1805" t="b">
        <v>1</v>
      </c>
      <c r="R1805" t="inlineStr">
        <is>
          <t>rule</t>
        </is>
      </c>
      <c r="S1805" t="n">
        <v>483</v>
      </c>
      <c r="T1805" t="n">
        <v>483</v>
      </c>
      <c r="U1805" t="n">
        <v>64</v>
      </c>
      <c r="V1805" t="n">
        <v>0</v>
      </c>
      <c r="W1805" t="n">
        <v>1</v>
      </c>
      <c r="X1805" t="n">
        <v>0</v>
      </c>
      <c r="Y1805" t="n">
        <v>1.389600992202759</v>
      </c>
      <c r="Z1805" t="n">
        <v>0.00010445</v>
      </c>
    </row>
    <row r="1806">
      <c r="A1806" t="inlineStr">
        <is>
          <t>chat_slice</t>
        </is>
      </c>
      <c r="B1806" t="inlineStr">
        <is>
          <t>wild</t>
        </is>
      </c>
      <c r="C1806" t="inlineStr">
        <is>
          <t>z-ai/glm-5.3-flash</t>
        </is>
      </c>
      <c r="D1806" t="inlineStr">
        <is>
          <t>openai/gpt-5.6-luna</t>
        </is>
      </c>
      <c r="E1806" t="n">
        <v>1</v>
      </c>
      <c r="F1806" t="inlineStr">
        <is>
          <t>messy</t>
        </is>
      </c>
      <c r="G1806" t="b">
        <v>0</v>
      </c>
      <c r="H1806" t="inlineStr"/>
      <c r="I1806" t="n">
        <v>0</v>
      </c>
      <c r="J1806" t="inlineStr">
        <is>
          <t>chat2m</t>
        </is>
      </c>
      <c r="K1806" t="n">
        <v>114</v>
      </c>
      <c r="L1806" t="inlineStr">
        <is>
          <t>chat2/updated-5</t>
        </is>
      </c>
      <c r="M1806" t="inlineStr">
        <is>
          <t>updated</t>
        </is>
      </c>
      <c r="N1806" t="inlineStr">
        <is>
          <t>Which datastore does notifier use?</t>
        </is>
      </c>
      <c r="O1806" t="inlineStr">
        <is>
          <t>Redis</t>
        </is>
      </c>
      <c r="P1806" t="inlineStr">
        <is>
          <t>Redis</t>
        </is>
      </c>
      <c r="Q1806" t="b">
        <v>1</v>
      </c>
      <c r="R1806" t="inlineStr">
        <is>
          <t>rule</t>
        </is>
      </c>
      <c r="S1806" t="n">
        <v>479</v>
      </c>
      <c r="T1806" t="n">
        <v>479</v>
      </c>
      <c r="U1806" t="n">
        <v>67</v>
      </c>
      <c r="V1806" t="n">
        <v>64</v>
      </c>
      <c r="W1806" t="n">
        <v>1</v>
      </c>
      <c r="X1806" t="n">
        <v>0</v>
      </c>
      <c r="Y1806" t="n">
        <v>1.762495994567871</v>
      </c>
      <c r="Z1806" t="n">
        <v>9.767000000000001e-05</v>
      </c>
    </row>
    <row r="1807">
      <c r="A1807" t="inlineStr">
        <is>
          <t>chat_slice</t>
        </is>
      </c>
      <c r="B1807" t="inlineStr">
        <is>
          <t>wildaudit</t>
        </is>
      </c>
      <c r="C1807" t="inlineStr">
        <is>
          <t>openai/gpt-5.6-luna</t>
        </is>
      </c>
      <c r="D1807" t="inlineStr">
        <is>
          <t>openai/gpt-5.6-luna</t>
        </is>
      </c>
      <c r="E1807" t="n">
        <v>1</v>
      </c>
      <c r="F1807" t="inlineStr">
        <is>
          <t>messy</t>
        </is>
      </c>
      <c r="G1807" t="b">
        <v>1</v>
      </c>
      <c r="H1807" t="inlineStr"/>
      <c r="I1807" t="n">
        <v>0</v>
      </c>
      <c r="J1807" t="inlineStr">
        <is>
          <t>chat2m</t>
        </is>
      </c>
      <c r="K1807" t="n">
        <v>114</v>
      </c>
      <c r="L1807" t="inlineStr">
        <is>
          <t>chat2/absent-0</t>
        </is>
      </c>
      <c r="M1807" t="inlineStr">
        <is>
          <t>absent</t>
        </is>
      </c>
      <c r="N1807" t="inlineStr">
        <is>
          <t>Which CI provider did we decide on?</t>
        </is>
      </c>
      <c r="O1807" t="inlineStr">
        <is>
          <t>not stated</t>
        </is>
      </c>
      <c r="P1807" t="inlineStr">
        <is>
          <t>not stated</t>
        </is>
      </c>
      <c r="Q1807" t="b">
        <v>1</v>
      </c>
      <c r="R1807" t="inlineStr">
        <is>
          <t>rule</t>
        </is>
      </c>
      <c r="S1807" t="n">
        <v>459</v>
      </c>
      <c r="T1807" t="n">
        <v>459</v>
      </c>
      <c r="U1807" t="n">
        <v>40</v>
      </c>
      <c r="V1807" t="n">
        <v>0</v>
      </c>
      <c r="W1807" t="n">
        <v>1</v>
      </c>
      <c r="X1807" t="n">
        <v>0</v>
      </c>
      <c r="Y1807" t="n">
        <v>3.125616788864136</v>
      </c>
      <c r="Z1807" t="n">
        <v>0.0001398</v>
      </c>
    </row>
    <row r="1808">
      <c r="A1808" t="inlineStr">
        <is>
          <t>chat_slice</t>
        </is>
      </c>
      <c r="B1808" t="inlineStr">
        <is>
          <t>wildaudit</t>
        </is>
      </c>
      <c r="C1808" t="inlineStr">
        <is>
          <t>openai/gpt-5.6-luna</t>
        </is>
      </c>
      <c r="D1808" t="inlineStr">
        <is>
          <t>openai/gpt-5.6-luna</t>
        </is>
      </c>
      <c r="E1808" t="n">
        <v>1</v>
      </c>
      <c r="F1808" t="inlineStr">
        <is>
          <t>messy</t>
        </is>
      </c>
      <c r="G1808" t="b">
        <v>1</v>
      </c>
      <c r="H1808" t="inlineStr"/>
      <c r="I1808" t="n">
        <v>0</v>
      </c>
      <c r="J1808" t="inlineStr">
        <is>
          <t>chat2m</t>
        </is>
      </c>
      <c r="K1808" t="n">
        <v>114</v>
      </c>
      <c r="L1808" t="inlineStr">
        <is>
          <t>chat2/absent-1</t>
        </is>
      </c>
      <c r="M1808" t="inlineStr">
        <is>
          <t>absent</t>
        </is>
      </c>
      <c r="N1808" t="inlineStr">
        <is>
          <t>What uptime SLA did we commit to for the launch?</t>
        </is>
      </c>
      <c r="O1808" t="inlineStr">
        <is>
          <t>not stated</t>
        </is>
      </c>
      <c r="P1808" t="inlineStr">
        <is>
          <t>not stated</t>
        </is>
      </c>
      <c r="Q1808" t="b">
        <v>1</v>
      </c>
      <c r="R1808" t="inlineStr">
        <is>
          <t>rule</t>
        </is>
      </c>
      <c r="S1808" t="n">
        <v>476</v>
      </c>
      <c r="T1808" t="n">
        <v>476</v>
      </c>
      <c r="U1808" t="n">
        <v>43</v>
      </c>
      <c r="V1808" t="n">
        <v>0</v>
      </c>
      <c r="W1808" t="n">
        <v>1</v>
      </c>
      <c r="X1808" t="n">
        <v>0</v>
      </c>
      <c r="Y1808" t="n">
        <v>2.045380115509033</v>
      </c>
      <c r="Z1808" t="n">
        <v>0.0001468</v>
      </c>
    </row>
    <row r="1809">
      <c r="A1809" t="inlineStr">
        <is>
          <t>chat_slice</t>
        </is>
      </c>
      <c r="B1809" t="inlineStr">
        <is>
          <t>wildaudit</t>
        </is>
      </c>
      <c r="C1809" t="inlineStr">
        <is>
          <t>openai/gpt-5.6-luna</t>
        </is>
      </c>
      <c r="D1809" t="inlineStr">
        <is>
          <t>openai/gpt-5.6-luna</t>
        </is>
      </c>
      <c r="E1809" t="n">
        <v>1</v>
      </c>
      <c r="F1809" t="inlineStr">
        <is>
          <t>messy</t>
        </is>
      </c>
      <c r="G1809" t="b">
        <v>1</v>
      </c>
      <c r="H1809" t="inlineStr"/>
      <c r="I1809" t="n">
        <v>0</v>
      </c>
      <c r="J1809" t="inlineStr">
        <is>
          <t>chat2m</t>
        </is>
      </c>
      <c r="K1809" t="n">
        <v>114</v>
      </c>
      <c r="L1809" t="inlineStr">
        <is>
          <t>chat2/count-0</t>
        </is>
      </c>
      <c r="M1809" t="inlineStr">
        <is>
          <t>count</t>
        </is>
      </c>
      <c r="N1809" t="inlineStr">
        <is>
          <t>How many modules are currently in scope for the launch?</t>
        </is>
      </c>
      <c r="O1809" t="n">
        <v>6</v>
      </c>
      <c r="P1809" t="inlineStr">
        <is>
          <t>6</t>
        </is>
      </c>
      <c r="Q1809" t="b">
        <v>1</v>
      </c>
      <c r="R1809" t="inlineStr">
        <is>
          <t>rule</t>
        </is>
      </c>
      <c r="S1809" t="n">
        <v>506</v>
      </c>
      <c r="T1809" t="n">
        <v>506</v>
      </c>
      <c r="U1809" t="n">
        <v>56</v>
      </c>
      <c r="V1809" t="n">
        <v>0</v>
      </c>
      <c r="W1809" t="n">
        <v>1</v>
      </c>
      <c r="X1809" t="n">
        <v>0</v>
      </c>
      <c r="Y1809" t="n">
        <v>2.723368167877197</v>
      </c>
      <c r="Z1809" t="n">
        <v>0.0001684</v>
      </c>
    </row>
    <row r="1810">
      <c r="A1810" t="inlineStr">
        <is>
          <t>chat_slice</t>
        </is>
      </c>
      <c r="B1810" t="inlineStr">
        <is>
          <t>wildaudit</t>
        </is>
      </c>
      <c r="C1810" t="inlineStr">
        <is>
          <t>openai/gpt-5.6-luna</t>
        </is>
      </c>
      <c r="D1810" t="inlineStr">
        <is>
          <t>openai/gpt-5.6-luna</t>
        </is>
      </c>
      <c r="E1810" t="n">
        <v>1</v>
      </c>
      <c r="F1810" t="inlineStr">
        <is>
          <t>messy</t>
        </is>
      </c>
      <c r="G1810" t="b">
        <v>1</v>
      </c>
      <c r="H1810" t="inlineStr"/>
      <c r="I1810" t="n">
        <v>0</v>
      </c>
      <c r="J1810" t="inlineStr">
        <is>
          <t>chat2m</t>
        </is>
      </c>
      <c r="K1810" t="n">
        <v>114</v>
      </c>
      <c r="L1810" t="inlineStr">
        <is>
          <t>chat2/early-0</t>
        </is>
      </c>
      <c r="M1810" t="inlineStr">
        <is>
          <t>early</t>
        </is>
      </c>
      <c r="N1810" t="inlineStr">
        <is>
          <t>Who owns notifier?</t>
        </is>
      </c>
      <c r="O1810" t="inlineStr">
        <is>
          <t>Jonas</t>
        </is>
      </c>
      <c r="P1810" t="inlineStr">
        <is>
          <t>Jonas</t>
        </is>
      </c>
      <c r="Q1810" t="b">
        <v>1</v>
      </c>
      <c r="R1810" t="inlineStr">
        <is>
          <t>rule</t>
        </is>
      </c>
      <c r="S1810" t="n">
        <v>476</v>
      </c>
      <c r="T1810" t="n">
        <v>476</v>
      </c>
      <c r="U1810" t="n">
        <v>15</v>
      </c>
      <c r="V1810" t="n">
        <v>0</v>
      </c>
      <c r="W1810" t="n">
        <v>1</v>
      </c>
      <c r="X1810" t="n">
        <v>0</v>
      </c>
      <c r="Y1810" t="n">
        <v>2.526057958602905</v>
      </c>
      <c r="Z1810" t="n">
        <v>0.0001132</v>
      </c>
    </row>
    <row r="1811">
      <c r="A1811" t="inlineStr">
        <is>
          <t>chat_slice</t>
        </is>
      </c>
      <c r="B1811" t="inlineStr">
        <is>
          <t>wildaudit</t>
        </is>
      </c>
      <c r="C1811" t="inlineStr">
        <is>
          <t>openai/gpt-5.6-luna</t>
        </is>
      </c>
      <c r="D1811" t="inlineStr">
        <is>
          <t>openai/gpt-5.6-luna</t>
        </is>
      </c>
      <c r="E1811" t="n">
        <v>1</v>
      </c>
      <c r="F1811" t="inlineStr">
        <is>
          <t>messy</t>
        </is>
      </c>
      <c r="G1811" t="b">
        <v>1</v>
      </c>
      <c r="H1811" t="inlineStr"/>
      <c r="I1811" t="n">
        <v>0</v>
      </c>
      <c r="J1811" t="inlineStr">
        <is>
          <t>chat2m</t>
        </is>
      </c>
      <c r="K1811" t="n">
        <v>114</v>
      </c>
      <c r="L1811" t="inlineStr">
        <is>
          <t>chat2/early-1</t>
        </is>
      </c>
      <c r="M1811" t="inlineStr">
        <is>
          <t>early</t>
        </is>
      </c>
      <c r="N1811" t="inlineStr">
        <is>
          <t>Which region are we deploying Cinder to?</t>
        </is>
      </c>
      <c r="O1811" t="inlineStr">
        <is>
          <t>us-east-1</t>
        </is>
      </c>
      <c r="P1811" t="inlineStr">
        <is>
          <t>us-east-1</t>
        </is>
      </c>
      <c r="Q1811" t="b">
        <v>1</v>
      </c>
      <c r="R1811" t="inlineStr">
        <is>
          <t>rule</t>
        </is>
      </c>
      <c r="S1811" t="n">
        <v>486</v>
      </c>
      <c r="T1811" t="n">
        <v>486</v>
      </c>
      <c r="U1811" t="n">
        <v>50</v>
      </c>
      <c r="V1811" t="n">
        <v>0</v>
      </c>
      <c r="W1811" t="n">
        <v>1</v>
      </c>
      <c r="X1811" t="n">
        <v>0</v>
      </c>
      <c r="Y1811" t="n">
        <v>2.198642015457153</v>
      </c>
      <c r="Z1811" t="n">
        <v>0.0001572</v>
      </c>
    </row>
    <row r="1812">
      <c r="A1812" t="inlineStr">
        <is>
          <t>chat_slice</t>
        </is>
      </c>
      <c r="B1812" t="inlineStr">
        <is>
          <t>wildaudit</t>
        </is>
      </c>
      <c r="C1812" t="inlineStr">
        <is>
          <t>openai/gpt-5.6-luna</t>
        </is>
      </c>
      <c r="D1812" t="inlineStr">
        <is>
          <t>openai/gpt-5.6-luna</t>
        </is>
      </c>
      <c r="E1812" t="n">
        <v>1</v>
      </c>
      <c r="F1812" t="inlineStr">
        <is>
          <t>messy</t>
        </is>
      </c>
      <c r="G1812" t="b">
        <v>1</v>
      </c>
      <c r="H1812" t="inlineStr"/>
      <c r="I1812" t="n">
        <v>0</v>
      </c>
      <c r="J1812" t="inlineStr">
        <is>
          <t>chat2m</t>
        </is>
      </c>
      <c r="K1812" t="n">
        <v>114</v>
      </c>
      <c r="L1812" t="inlineStr">
        <is>
          <t>chat2/early-2</t>
        </is>
      </c>
      <c r="M1812" t="inlineStr">
        <is>
          <t>early</t>
        </is>
      </c>
      <c r="N1812" t="inlineStr">
        <is>
          <t>At what time (UTC) is the daily standup?</t>
        </is>
      </c>
      <c r="O1812" t="inlineStr">
        <is>
          <t>09:15</t>
        </is>
      </c>
      <c r="P1812" t="inlineStr">
        <is>
          <t>09:15 UTC</t>
        </is>
      </c>
      <c r="Q1812" t="b">
        <v>1</v>
      </c>
      <c r="R1812" t="inlineStr">
        <is>
          <t>rule</t>
        </is>
      </c>
      <c r="S1812" t="n">
        <v>434</v>
      </c>
      <c r="T1812" t="n">
        <v>434</v>
      </c>
      <c r="U1812" t="n">
        <v>25</v>
      </c>
      <c r="V1812" t="n">
        <v>0</v>
      </c>
      <c r="W1812" t="n">
        <v>1</v>
      </c>
      <c r="X1812" t="n">
        <v>0</v>
      </c>
      <c r="Y1812" t="n">
        <v>1.352386951446533</v>
      </c>
      <c r="Z1812" t="n">
        <v>0.0001168</v>
      </c>
    </row>
    <row r="1813">
      <c r="A1813" t="inlineStr">
        <is>
          <t>chat_slice</t>
        </is>
      </c>
      <c r="B1813" t="inlineStr">
        <is>
          <t>wildaudit</t>
        </is>
      </c>
      <c r="C1813" t="inlineStr">
        <is>
          <t>openai/gpt-5.6-luna</t>
        </is>
      </c>
      <c r="D1813" t="inlineStr">
        <is>
          <t>openai/gpt-5.6-luna</t>
        </is>
      </c>
      <c r="E1813" t="n">
        <v>1</v>
      </c>
      <c r="F1813" t="inlineStr">
        <is>
          <t>messy</t>
        </is>
      </c>
      <c r="G1813" t="b">
        <v>1</v>
      </c>
      <c r="H1813" t="inlineStr"/>
      <c r="I1813" t="n">
        <v>0</v>
      </c>
      <c r="J1813" t="inlineStr">
        <is>
          <t>chat2m</t>
        </is>
      </c>
      <c r="K1813" t="n">
        <v>114</v>
      </c>
      <c r="L1813" t="inlineStr">
        <is>
          <t>chat2/list-0</t>
        </is>
      </c>
      <c r="M1813" t="inlineStr">
        <is>
          <t>list</t>
        </is>
      </c>
      <c r="N1813" t="inlineStr">
        <is>
          <t>Which in-scope modules are P0?</t>
        </is>
      </c>
      <c r="O1813" t="inlineStr">
        <is>
          <t>["search-index", "dashboard", "scheduler-v2"]</t>
        </is>
      </c>
      <c r="P1813" t="inlineStr">
        <is>
          <t>search-index, scheduler-v2, dashboard</t>
        </is>
      </c>
      <c r="Q1813" t="b">
        <v>1</v>
      </c>
      <c r="R1813" t="inlineStr">
        <is>
          <t>rule</t>
        </is>
      </c>
      <c r="S1813" t="n">
        <v>453</v>
      </c>
      <c r="T1813" t="n">
        <v>453</v>
      </c>
      <c r="U1813" t="n">
        <v>88</v>
      </c>
      <c r="V1813" t="n">
        <v>0</v>
      </c>
      <c r="W1813" t="n">
        <v>1</v>
      </c>
      <c r="X1813" t="n">
        <v>0</v>
      </c>
      <c r="Y1813" t="n">
        <v>2.37265682220459</v>
      </c>
      <c r="Z1813" t="n">
        <v>0.0001962</v>
      </c>
    </row>
    <row r="1814">
      <c r="A1814" t="inlineStr">
        <is>
          <t>chat_slice</t>
        </is>
      </c>
      <c r="B1814" t="inlineStr">
        <is>
          <t>wildaudit</t>
        </is>
      </c>
      <c r="C1814" t="inlineStr">
        <is>
          <t>openai/gpt-5.6-luna</t>
        </is>
      </c>
      <c r="D1814" t="inlineStr">
        <is>
          <t>openai/gpt-5.6-luna</t>
        </is>
      </c>
      <c r="E1814" t="n">
        <v>1</v>
      </c>
      <c r="F1814" t="inlineStr">
        <is>
          <t>messy</t>
        </is>
      </c>
      <c r="G1814" t="b">
        <v>1</v>
      </c>
      <c r="H1814" t="inlineStr"/>
      <c r="I1814" t="n">
        <v>0</v>
      </c>
      <c r="J1814" t="inlineStr">
        <is>
          <t>chat2m</t>
        </is>
      </c>
      <c r="K1814" t="n">
        <v>114</v>
      </c>
      <c r="L1814" t="inlineStr">
        <is>
          <t>chat2/neg-0</t>
        </is>
      </c>
      <c r="M1814" t="inlineStr">
        <is>
          <t>negation</t>
        </is>
      </c>
      <c r="N1814" t="inlineStr">
        <is>
          <t>Which in-scope module has no datastore decided yet?</t>
        </is>
      </c>
      <c r="O1814" t="inlineStr">
        <is>
          <t>dashboard</t>
        </is>
      </c>
      <c r="P1814" t="inlineStr">
        <is>
          <t>dashboard</t>
        </is>
      </c>
      <c r="Q1814" t="b">
        <v>1</v>
      </c>
      <c r="R1814" t="inlineStr">
        <is>
          <t>rule</t>
        </is>
      </c>
      <c r="S1814" t="n">
        <v>469</v>
      </c>
      <c r="T1814" t="n">
        <v>469</v>
      </c>
      <c r="U1814" t="n">
        <v>97</v>
      </c>
      <c r="V1814" t="n">
        <v>0</v>
      </c>
      <c r="W1814" t="n">
        <v>1</v>
      </c>
      <c r="X1814" t="n">
        <v>0</v>
      </c>
      <c r="Y1814" t="n">
        <v>2.44730281829834</v>
      </c>
      <c r="Z1814" t="n">
        <v>0.0002102</v>
      </c>
    </row>
    <row r="1815">
      <c r="A1815" t="inlineStr">
        <is>
          <t>chat_slice</t>
        </is>
      </c>
      <c r="B1815" t="inlineStr">
        <is>
          <t>wildaudit</t>
        </is>
      </c>
      <c r="C1815" t="inlineStr">
        <is>
          <t>openai/gpt-5.6-luna</t>
        </is>
      </c>
      <c r="D1815" t="inlineStr">
        <is>
          <t>openai/gpt-5.6-luna</t>
        </is>
      </c>
      <c r="E1815" t="n">
        <v>1</v>
      </c>
      <c r="F1815" t="inlineStr">
        <is>
          <t>messy</t>
        </is>
      </c>
      <c r="G1815" t="b">
        <v>1</v>
      </c>
      <c r="H1815" t="inlineStr"/>
      <c r="I1815" t="n">
        <v>0</v>
      </c>
      <c r="J1815" t="inlineStr">
        <is>
          <t>chat2m</t>
        </is>
      </c>
      <c r="K1815" t="n">
        <v>114</v>
      </c>
      <c r="L1815" t="inlineStr">
        <is>
          <t>chat2/original-0</t>
        </is>
      </c>
      <c r="M1815" t="inlineStr">
        <is>
          <t>original</t>
        </is>
      </c>
      <c r="N1815" t="inlineStr">
        <is>
          <t>What was the very first deadline we set for search-index, before any changes?</t>
        </is>
      </c>
      <c r="O1815" t="inlineStr">
        <is>
          <t>Oct 15</t>
        </is>
      </c>
      <c r="P1815" t="inlineStr">
        <is>
          <t>Oct 15</t>
        </is>
      </c>
      <c r="Q1815" t="b">
        <v>1</v>
      </c>
      <c r="R1815" t="inlineStr">
        <is>
          <t>rule</t>
        </is>
      </c>
      <c r="S1815" t="n">
        <v>512</v>
      </c>
      <c r="T1815" t="n">
        <v>512</v>
      </c>
      <c r="U1815" t="n">
        <v>120</v>
      </c>
      <c r="V1815" t="n">
        <v>0</v>
      </c>
      <c r="W1815" t="n">
        <v>1</v>
      </c>
      <c r="X1815" t="n">
        <v>0</v>
      </c>
      <c r="Y1815" t="n">
        <v>3.492752313613892</v>
      </c>
      <c r="Z1815" t="n">
        <v>0.0002464</v>
      </c>
    </row>
    <row r="1816">
      <c r="A1816" t="inlineStr">
        <is>
          <t>chat_slice</t>
        </is>
      </c>
      <c r="B1816" t="inlineStr">
        <is>
          <t>wildaudit</t>
        </is>
      </c>
      <c r="C1816" t="inlineStr">
        <is>
          <t>openai/gpt-5.6-luna</t>
        </is>
      </c>
      <c r="D1816" t="inlineStr">
        <is>
          <t>openai/gpt-5.6-luna</t>
        </is>
      </c>
      <c r="E1816" t="n">
        <v>1</v>
      </c>
      <c r="F1816" t="inlineStr">
        <is>
          <t>messy</t>
        </is>
      </c>
      <c r="G1816" t="b">
        <v>1</v>
      </c>
      <c r="H1816" t="inlineStr"/>
      <c r="I1816" t="n">
        <v>0</v>
      </c>
      <c r="J1816" t="inlineStr">
        <is>
          <t>chat2m</t>
        </is>
      </c>
      <c r="K1816" t="n">
        <v>114</v>
      </c>
      <c r="L1816" t="inlineStr">
        <is>
          <t>chat2/paste-0</t>
        </is>
      </c>
      <c r="M1816" t="inlineStr">
        <is>
          <t>paste</t>
        </is>
      </c>
      <c r="N1816" t="inlineStr">
        <is>
          <t>What p95 latency, in ms, did the load test I pasted report?</t>
        </is>
      </c>
      <c r="O1816" t="n">
        <v>596</v>
      </c>
      <c r="P1816" t="inlineStr">
        <is>
          <t>596 ms</t>
        </is>
      </c>
      <c r="Q1816" t="b">
        <v>1</v>
      </c>
      <c r="R1816" t="inlineStr">
        <is>
          <t>rule</t>
        </is>
      </c>
      <c r="S1816" t="n">
        <v>488</v>
      </c>
      <c r="T1816" t="n">
        <v>488</v>
      </c>
      <c r="U1816" t="n">
        <v>22</v>
      </c>
      <c r="V1816" t="n">
        <v>0</v>
      </c>
      <c r="W1816" t="n">
        <v>1</v>
      </c>
      <c r="X1816" t="n">
        <v>0</v>
      </c>
      <c r="Y1816" t="n">
        <v>0.9244668483734131</v>
      </c>
      <c r="Z1816" t="n">
        <v>0.000124</v>
      </c>
    </row>
    <row r="1817">
      <c r="A1817" t="inlineStr">
        <is>
          <t>chat_slice</t>
        </is>
      </c>
      <c r="B1817" t="inlineStr">
        <is>
          <t>wildaudit</t>
        </is>
      </c>
      <c r="C1817" t="inlineStr">
        <is>
          <t>openai/gpt-5.6-luna</t>
        </is>
      </c>
      <c r="D1817" t="inlineStr">
        <is>
          <t>openai/gpt-5.6-luna</t>
        </is>
      </c>
      <c r="E1817" t="n">
        <v>1</v>
      </c>
      <c r="F1817" t="inlineStr">
        <is>
          <t>messy</t>
        </is>
      </c>
      <c r="G1817" t="b">
        <v>1</v>
      </c>
      <c r="H1817" t="inlineStr"/>
      <c r="I1817" t="n">
        <v>0</v>
      </c>
      <c r="J1817" t="inlineStr">
        <is>
          <t>chat2m</t>
        </is>
      </c>
      <c r="K1817" t="n">
        <v>114</v>
      </c>
      <c r="L1817" t="inlineStr">
        <is>
          <t>chat2/paste-1</t>
        </is>
      </c>
      <c r="M1817" t="inlineStr">
        <is>
          <t>paste</t>
        </is>
      </c>
      <c r="N1817" t="inlineStr">
        <is>
          <t>How many tests failed in the CI output I pasted?</t>
        </is>
      </c>
      <c r="O1817" t="n">
        <v>2</v>
      </c>
      <c r="P1817" t="inlineStr">
        <is>
          <t>2</t>
        </is>
      </c>
      <c r="Q1817" t="b">
        <v>1</v>
      </c>
      <c r="R1817" t="inlineStr">
        <is>
          <t>rule</t>
        </is>
      </c>
      <c r="S1817" t="n">
        <v>439</v>
      </c>
      <c r="T1817" t="n">
        <v>439</v>
      </c>
      <c r="U1817" t="n">
        <v>20</v>
      </c>
      <c r="V1817" t="n">
        <v>0</v>
      </c>
      <c r="W1817" t="n">
        <v>1</v>
      </c>
      <c r="X1817" t="n">
        <v>0</v>
      </c>
      <c r="Y1817" t="n">
        <v>0.9481241703033447</v>
      </c>
      <c r="Z1817" t="n">
        <v>0.0001118</v>
      </c>
    </row>
    <row r="1818">
      <c r="A1818" t="inlineStr">
        <is>
          <t>chat_slice</t>
        </is>
      </c>
      <c r="B1818" t="inlineStr">
        <is>
          <t>wildaudit</t>
        </is>
      </c>
      <c r="C1818" t="inlineStr">
        <is>
          <t>openai/gpt-5.6-luna</t>
        </is>
      </c>
      <c r="D1818" t="inlineStr">
        <is>
          <t>openai/gpt-5.6-luna</t>
        </is>
      </c>
      <c r="E1818" t="n">
        <v>1</v>
      </c>
      <c r="F1818" t="inlineStr">
        <is>
          <t>messy</t>
        </is>
      </c>
      <c r="G1818" t="b">
        <v>1</v>
      </c>
      <c r="H1818" t="inlineStr"/>
      <c r="I1818" t="n">
        <v>0</v>
      </c>
      <c r="J1818" t="inlineStr">
        <is>
          <t>chat2m</t>
        </is>
      </c>
      <c r="K1818" t="n">
        <v>114</v>
      </c>
      <c r="L1818" t="inlineStr">
        <is>
          <t>chat2/paste-2</t>
        </is>
      </c>
      <c r="M1818" t="inlineStr">
        <is>
          <t>paste</t>
        </is>
      </c>
      <c r="N1818" t="inlineStr">
        <is>
          <t>What is db_pool_size in the config I pasted?</t>
        </is>
      </c>
      <c r="O1818" t="n">
        <v>32</v>
      </c>
      <c r="P1818" t="inlineStr">
        <is>
          <t>32</t>
        </is>
      </c>
      <c r="Q1818" t="b">
        <v>1</v>
      </c>
      <c r="R1818" t="inlineStr">
        <is>
          <t>rule</t>
        </is>
      </c>
      <c r="S1818" t="n">
        <v>450</v>
      </c>
      <c r="T1818" t="n">
        <v>450</v>
      </c>
      <c r="U1818" t="n">
        <v>21</v>
      </c>
      <c r="V1818" t="n">
        <v>0</v>
      </c>
      <c r="W1818" t="n">
        <v>1</v>
      </c>
      <c r="X1818" t="n">
        <v>0</v>
      </c>
      <c r="Y1818" t="n">
        <v>1.317363977432251</v>
      </c>
      <c r="Z1818" t="n">
        <v>0.0001152</v>
      </c>
    </row>
    <row r="1819">
      <c r="A1819" t="inlineStr">
        <is>
          <t>chat_slice</t>
        </is>
      </c>
      <c r="B1819" t="inlineStr">
        <is>
          <t>wildaudit</t>
        </is>
      </c>
      <c r="C1819" t="inlineStr">
        <is>
          <t>openai/gpt-5.6-luna</t>
        </is>
      </c>
      <c r="D1819" t="inlineStr">
        <is>
          <t>openai/gpt-5.6-luna</t>
        </is>
      </c>
      <c r="E1819" t="n">
        <v>1</v>
      </c>
      <c r="F1819" t="inlineStr">
        <is>
          <t>messy</t>
        </is>
      </c>
      <c r="G1819" t="b">
        <v>1</v>
      </c>
      <c r="H1819" t="inlineStr"/>
      <c r="I1819" t="n">
        <v>0</v>
      </c>
      <c r="J1819" t="inlineStr">
        <is>
          <t>chat2m</t>
        </is>
      </c>
      <c r="K1819" t="n">
        <v>114</v>
      </c>
      <c r="L1819" t="inlineStr">
        <is>
          <t>chat2/sum-0</t>
        </is>
      </c>
      <c r="M1819" t="inlineStr">
        <is>
          <t>sum</t>
        </is>
      </c>
      <c r="N1819" t="inlineStr">
        <is>
          <t>What is the total budget, in thousands of dollars, across the modules currently in scope?</t>
        </is>
      </c>
      <c r="O1819" t="n">
        <v>245</v>
      </c>
      <c r="P1819" t="inlineStr">
        <is>
          <t>245 thousand dollars</t>
        </is>
      </c>
      <c r="Q1819" t="b">
        <v>1</v>
      </c>
      <c r="R1819" t="inlineStr">
        <is>
          <t>rule</t>
        </is>
      </c>
      <c r="S1819" t="n">
        <v>472</v>
      </c>
      <c r="T1819" t="n">
        <v>472</v>
      </c>
      <c r="U1819" t="n">
        <v>76</v>
      </c>
      <c r="V1819" t="n">
        <v>0</v>
      </c>
      <c r="W1819" t="n">
        <v>1</v>
      </c>
      <c r="X1819" t="n">
        <v>0</v>
      </c>
      <c r="Y1819" t="n">
        <v>2.277698993682861</v>
      </c>
      <c r="Z1819" t="n">
        <v>0.0001856</v>
      </c>
    </row>
    <row r="1820">
      <c r="A1820" t="inlineStr">
        <is>
          <t>chat_slice</t>
        </is>
      </c>
      <c r="B1820" t="inlineStr">
        <is>
          <t>wildaudit</t>
        </is>
      </c>
      <c r="C1820" t="inlineStr">
        <is>
          <t>openai/gpt-5.6-luna</t>
        </is>
      </c>
      <c r="D1820" t="inlineStr">
        <is>
          <t>openai/gpt-5.6-luna</t>
        </is>
      </c>
      <c r="E1820" t="n">
        <v>1</v>
      </c>
      <c r="F1820" t="inlineStr">
        <is>
          <t>messy</t>
        </is>
      </c>
      <c r="G1820" t="b">
        <v>1</v>
      </c>
      <c r="H1820" t="inlineStr"/>
      <c r="I1820" t="n">
        <v>0</v>
      </c>
      <c r="J1820" t="inlineStr">
        <is>
          <t>chat2m</t>
        </is>
      </c>
      <c r="K1820" t="n">
        <v>114</v>
      </c>
      <c r="L1820" t="inlineStr">
        <is>
          <t>chat2/updated-0</t>
        </is>
      </c>
      <c r="M1820" t="inlineStr">
        <is>
          <t>updated</t>
        </is>
      </c>
      <c r="N1820" t="inlineStr">
        <is>
          <t>What is the current deadline for search-index?</t>
        </is>
      </c>
      <c r="O1820" t="inlineStr">
        <is>
          <t>Oct 28</t>
        </is>
      </c>
      <c r="P1820" t="inlineStr">
        <is>
          <t>Oct 28</t>
        </is>
      </c>
      <c r="Q1820" t="b">
        <v>1</v>
      </c>
      <c r="R1820" t="inlineStr">
        <is>
          <t>rule</t>
        </is>
      </c>
      <c r="S1820" t="n">
        <v>505</v>
      </c>
      <c r="T1820" t="n">
        <v>505</v>
      </c>
      <c r="U1820" t="n">
        <v>20</v>
      </c>
      <c r="V1820" t="n">
        <v>0</v>
      </c>
      <c r="W1820" t="n">
        <v>1</v>
      </c>
      <c r="X1820" t="n">
        <v>0</v>
      </c>
      <c r="Y1820" t="n">
        <v>1.418670892715454</v>
      </c>
      <c r="Z1820" t="n">
        <v>0.000125</v>
      </c>
    </row>
    <row r="1821">
      <c r="A1821" t="inlineStr">
        <is>
          <t>chat_slice</t>
        </is>
      </c>
      <c r="B1821" t="inlineStr">
        <is>
          <t>wildaudit</t>
        </is>
      </c>
      <c r="C1821" t="inlineStr">
        <is>
          <t>openai/gpt-5.6-luna</t>
        </is>
      </c>
      <c r="D1821" t="inlineStr">
        <is>
          <t>openai/gpt-5.6-luna</t>
        </is>
      </c>
      <c r="E1821" t="n">
        <v>1</v>
      </c>
      <c r="F1821" t="inlineStr">
        <is>
          <t>messy</t>
        </is>
      </c>
      <c r="G1821" t="b">
        <v>1</v>
      </c>
      <c r="H1821" t="inlineStr"/>
      <c r="I1821" t="n">
        <v>0</v>
      </c>
      <c r="J1821" t="inlineStr">
        <is>
          <t>chat2m</t>
        </is>
      </c>
      <c r="K1821" t="n">
        <v>114</v>
      </c>
      <c r="L1821" t="inlineStr">
        <is>
          <t>chat2/updated-1</t>
        </is>
      </c>
      <c r="M1821" t="inlineStr">
        <is>
          <t>updated</t>
        </is>
      </c>
      <c r="N1821" t="inlineStr">
        <is>
          <t>What is notifier's budget now, in thousands of dollars?</t>
        </is>
      </c>
      <c r="O1821" t="n">
        <v>55</v>
      </c>
      <c r="P1821" t="inlineStr">
        <is>
          <t>55</t>
        </is>
      </c>
      <c r="Q1821" t="b">
        <v>1</v>
      </c>
      <c r="R1821" t="inlineStr">
        <is>
          <t>rule</t>
        </is>
      </c>
      <c r="S1821" t="n">
        <v>543</v>
      </c>
      <c r="T1821" t="n">
        <v>543</v>
      </c>
      <c r="U1821" t="n">
        <v>22</v>
      </c>
      <c r="V1821" t="n">
        <v>0</v>
      </c>
      <c r="W1821" t="n">
        <v>1</v>
      </c>
      <c r="X1821" t="n">
        <v>0</v>
      </c>
      <c r="Y1821" t="n">
        <v>1.328177928924561</v>
      </c>
      <c r="Z1821" t="n">
        <v>0.000135</v>
      </c>
    </row>
    <row r="1822">
      <c r="A1822" t="inlineStr">
        <is>
          <t>chat_slice</t>
        </is>
      </c>
      <c r="B1822" t="inlineStr">
        <is>
          <t>wildaudit</t>
        </is>
      </c>
      <c r="C1822" t="inlineStr">
        <is>
          <t>openai/gpt-5.6-luna</t>
        </is>
      </c>
      <c r="D1822" t="inlineStr">
        <is>
          <t>openai/gpt-5.6-luna</t>
        </is>
      </c>
      <c r="E1822" t="n">
        <v>1</v>
      </c>
      <c r="F1822" t="inlineStr">
        <is>
          <t>messy</t>
        </is>
      </c>
      <c r="G1822" t="b">
        <v>1</v>
      </c>
      <c r="H1822" t="inlineStr"/>
      <c r="I1822" t="n">
        <v>0</v>
      </c>
      <c r="J1822" t="inlineStr">
        <is>
          <t>chat2m</t>
        </is>
      </c>
      <c r="K1822" t="n">
        <v>114</v>
      </c>
      <c r="L1822" t="inlineStr">
        <is>
          <t>chat2/updated-2</t>
        </is>
      </c>
      <c r="M1822" t="inlineStr">
        <is>
          <t>updated</t>
        </is>
      </c>
      <c r="N1822" t="inlineStr">
        <is>
          <t>What is the current deadline for dashboard?</t>
        </is>
      </c>
      <c r="O1822" t="inlineStr">
        <is>
          <t>Oct 12</t>
        </is>
      </c>
      <c r="P1822" t="inlineStr">
        <is>
          <t>Oct 12</t>
        </is>
      </c>
      <c r="Q1822" t="b">
        <v>1</v>
      </c>
      <c r="R1822" t="inlineStr">
        <is>
          <t>rule</t>
        </is>
      </c>
      <c r="S1822" t="n">
        <v>505</v>
      </c>
      <c r="T1822" t="n">
        <v>505</v>
      </c>
      <c r="U1822" t="n">
        <v>32</v>
      </c>
      <c r="V1822" t="n">
        <v>0</v>
      </c>
      <c r="W1822" t="n">
        <v>1</v>
      </c>
      <c r="X1822" t="n">
        <v>0</v>
      </c>
      <c r="Y1822" t="n">
        <v>1.8891441822052</v>
      </c>
      <c r="Z1822" t="n">
        <v>0.0001394</v>
      </c>
    </row>
    <row r="1823">
      <c r="A1823" t="inlineStr">
        <is>
          <t>chat_slice</t>
        </is>
      </c>
      <c r="B1823" t="inlineStr">
        <is>
          <t>wildaudit</t>
        </is>
      </c>
      <c r="C1823" t="inlineStr">
        <is>
          <t>openai/gpt-5.6-luna</t>
        </is>
      </c>
      <c r="D1823" t="inlineStr">
        <is>
          <t>openai/gpt-5.6-luna</t>
        </is>
      </c>
      <c r="E1823" t="n">
        <v>1</v>
      </c>
      <c r="F1823" t="inlineStr">
        <is>
          <t>messy</t>
        </is>
      </c>
      <c r="G1823" t="b">
        <v>1</v>
      </c>
      <c r="H1823" t="inlineStr"/>
      <c r="I1823" t="n">
        <v>0</v>
      </c>
      <c r="J1823" t="inlineStr">
        <is>
          <t>chat2m</t>
        </is>
      </c>
      <c r="K1823" t="n">
        <v>114</v>
      </c>
      <c r="L1823" t="inlineStr">
        <is>
          <t>chat2/updated-3</t>
        </is>
      </c>
      <c r="M1823" t="inlineStr">
        <is>
          <t>updated</t>
        </is>
      </c>
      <c r="N1823" t="inlineStr">
        <is>
          <t>What is scheduler-v2's budget, in thousands of dollars?</t>
        </is>
      </c>
      <c r="O1823" t="n">
        <v>50</v>
      </c>
      <c r="P1823" t="inlineStr">
        <is>
          <t>50</t>
        </is>
      </c>
      <c r="Q1823" t="b">
        <v>1</v>
      </c>
      <c r="R1823" t="inlineStr">
        <is>
          <t>rule</t>
        </is>
      </c>
      <c r="S1823" t="n">
        <v>536</v>
      </c>
      <c r="T1823" t="n">
        <v>536</v>
      </c>
      <c r="U1823" t="n">
        <v>23</v>
      </c>
      <c r="V1823" t="n">
        <v>0</v>
      </c>
      <c r="W1823" t="n">
        <v>1</v>
      </c>
      <c r="X1823" t="n">
        <v>0</v>
      </c>
      <c r="Y1823" t="n">
        <v>1.136512041091919</v>
      </c>
      <c r="Z1823" t="n">
        <v>0.0001348</v>
      </c>
    </row>
    <row r="1824">
      <c r="A1824" t="inlineStr">
        <is>
          <t>chat_slice</t>
        </is>
      </c>
      <c r="B1824" t="inlineStr">
        <is>
          <t>wildaudit</t>
        </is>
      </c>
      <c r="C1824" t="inlineStr">
        <is>
          <t>openai/gpt-5.6-luna</t>
        </is>
      </c>
      <c r="D1824" t="inlineStr">
        <is>
          <t>openai/gpt-5.6-luna</t>
        </is>
      </c>
      <c r="E1824" t="n">
        <v>1</v>
      </c>
      <c r="F1824" t="inlineStr">
        <is>
          <t>messy</t>
        </is>
      </c>
      <c r="G1824" t="b">
        <v>1</v>
      </c>
      <c r="H1824" t="inlineStr"/>
      <c r="I1824" t="n">
        <v>0</v>
      </c>
      <c r="J1824" t="inlineStr">
        <is>
          <t>chat2m</t>
        </is>
      </c>
      <c r="K1824" t="n">
        <v>114</v>
      </c>
      <c r="L1824" t="inlineStr">
        <is>
          <t>chat2/updated-4</t>
        </is>
      </c>
      <c r="M1824" t="inlineStr">
        <is>
          <t>updated</t>
        </is>
      </c>
      <c r="N1824" t="inlineStr">
        <is>
          <t>Who owns search-index now?</t>
        </is>
      </c>
      <c r="O1824" t="inlineStr">
        <is>
          <t>Chen</t>
        </is>
      </c>
      <c r="P1824" t="inlineStr">
        <is>
          <t>Chen</t>
        </is>
      </c>
      <c r="Q1824" t="b">
        <v>1</v>
      </c>
      <c r="R1824" t="inlineStr">
        <is>
          <t>rule</t>
        </is>
      </c>
      <c r="S1824" t="n">
        <v>475</v>
      </c>
      <c r="T1824" t="n">
        <v>475</v>
      </c>
      <c r="U1824" t="n">
        <v>17</v>
      </c>
      <c r="V1824" t="n">
        <v>0</v>
      </c>
      <c r="W1824" t="n">
        <v>1</v>
      </c>
      <c r="X1824" t="n">
        <v>0</v>
      </c>
      <c r="Y1824" t="n">
        <v>1.376560926437378</v>
      </c>
      <c r="Z1824" t="n">
        <v>0.0001154</v>
      </c>
    </row>
    <row r="1825">
      <c r="A1825" t="inlineStr">
        <is>
          <t>chat_slice</t>
        </is>
      </c>
      <c r="B1825" t="inlineStr">
        <is>
          <t>wildaudit</t>
        </is>
      </c>
      <c r="C1825" t="inlineStr">
        <is>
          <t>openai/gpt-5.6-luna</t>
        </is>
      </c>
      <c r="D1825" t="inlineStr">
        <is>
          <t>openai/gpt-5.6-luna</t>
        </is>
      </c>
      <c r="E1825" t="n">
        <v>1</v>
      </c>
      <c r="F1825" t="inlineStr">
        <is>
          <t>messy</t>
        </is>
      </c>
      <c r="G1825" t="b">
        <v>1</v>
      </c>
      <c r="H1825" t="inlineStr"/>
      <c r="I1825" t="n">
        <v>0</v>
      </c>
      <c r="J1825" t="inlineStr">
        <is>
          <t>chat2m</t>
        </is>
      </c>
      <c r="K1825" t="n">
        <v>114</v>
      </c>
      <c r="L1825" t="inlineStr">
        <is>
          <t>chat2/updated-5</t>
        </is>
      </c>
      <c r="M1825" t="inlineStr">
        <is>
          <t>updated</t>
        </is>
      </c>
      <c r="N1825" t="inlineStr">
        <is>
          <t>Which datastore does notifier use?</t>
        </is>
      </c>
      <c r="O1825" t="inlineStr">
        <is>
          <t>Redis</t>
        </is>
      </c>
      <c r="P1825" t="inlineStr">
        <is>
          <t>Redis</t>
        </is>
      </c>
      <c r="Q1825" t="b">
        <v>1</v>
      </c>
      <c r="R1825" t="inlineStr">
        <is>
          <t>rule</t>
        </is>
      </c>
      <c r="S1825" t="n">
        <v>473</v>
      </c>
      <c r="T1825" t="n">
        <v>473</v>
      </c>
      <c r="U1825" t="n">
        <v>15</v>
      </c>
      <c r="V1825" t="n">
        <v>0</v>
      </c>
      <c r="W1825" t="n">
        <v>1</v>
      </c>
      <c r="X1825" t="n">
        <v>0</v>
      </c>
      <c r="Y1825" t="n">
        <v>1.175771951675415</v>
      </c>
      <c r="Z1825" t="n">
        <v>0.0001126</v>
      </c>
    </row>
    <row r="1826">
      <c r="A1826" t="inlineStr">
        <is>
          <t>chat_state</t>
        </is>
      </c>
      <c r="B1826" t="inlineStr">
        <is>
          <t>messy</t>
        </is>
      </c>
      <c r="C1826" t="inlineStr">
        <is>
          <t>openai/gpt-5.6-luna</t>
        </is>
      </c>
      <c r="D1826" t="inlineStr">
        <is>
          <t>openai/gpt-5.6-luna</t>
        </is>
      </c>
      <c r="E1826" t="n">
        <v>1</v>
      </c>
      <c r="F1826" t="inlineStr">
        <is>
          <t>messy</t>
        </is>
      </c>
      <c r="G1826" t="b">
        <v>0</v>
      </c>
      <c r="H1826" t="inlineStr"/>
      <c r="I1826" t="n">
        <v>0</v>
      </c>
      <c r="J1826" t="inlineStr">
        <is>
          <t>chat2m</t>
        </is>
      </c>
      <c r="K1826" t="n">
        <v>114</v>
      </c>
      <c r="L1826" t="inlineStr">
        <is>
          <t>chat2/absent-0</t>
        </is>
      </c>
      <c r="M1826" t="inlineStr">
        <is>
          <t>absent</t>
        </is>
      </c>
      <c r="N1826" t="inlineStr">
        <is>
          <t>Which CI provider did we decide on?</t>
        </is>
      </c>
      <c r="O1826" t="inlineStr">
        <is>
          <t>not stated</t>
        </is>
      </c>
      <c r="P1826" t="inlineStr">
        <is>
          <t>not stated</t>
        </is>
      </c>
      <c r="Q1826" t="b">
        <v>1</v>
      </c>
      <c r="R1826" t="inlineStr">
        <is>
          <t>rule</t>
        </is>
      </c>
      <c r="S1826" t="n">
        <v>3541</v>
      </c>
      <c r="T1826" t="n">
        <v>3541</v>
      </c>
      <c r="U1826" t="n">
        <v>46</v>
      </c>
      <c r="V1826" t="n">
        <v>0</v>
      </c>
      <c r="W1826" t="n">
        <v>1</v>
      </c>
      <c r="X1826" t="n">
        <v>0</v>
      </c>
      <c r="Y1826" t="n">
        <v>1.284487962722778</v>
      </c>
      <c r="Z1826" t="n">
        <v>0.0009403</v>
      </c>
    </row>
    <row r="1827">
      <c r="A1827" t="inlineStr">
        <is>
          <t>chat_state</t>
        </is>
      </c>
      <c r="B1827" t="inlineStr">
        <is>
          <t>messy</t>
        </is>
      </c>
      <c r="C1827" t="inlineStr">
        <is>
          <t>openai/gpt-5.6-luna</t>
        </is>
      </c>
      <c r="D1827" t="inlineStr">
        <is>
          <t>openai/gpt-5.6-luna</t>
        </is>
      </c>
      <c r="E1827" t="n">
        <v>1</v>
      </c>
      <c r="F1827" t="inlineStr">
        <is>
          <t>messy</t>
        </is>
      </c>
      <c r="G1827" t="b">
        <v>0</v>
      </c>
      <c r="H1827" t="inlineStr"/>
      <c r="I1827" t="n">
        <v>0</v>
      </c>
      <c r="J1827" t="inlineStr">
        <is>
          <t>chat2m</t>
        </is>
      </c>
      <c r="K1827" t="n">
        <v>114</v>
      </c>
      <c r="L1827" t="inlineStr">
        <is>
          <t>chat2/absent-1</t>
        </is>
      </c>
      <c r="M1827" t="inlineStr">
        <is>
          <t>absent</t>
        </is>
      </c>
      <c r="N1827" t="inlineStr">
        <is>
          <t>What uptime SLA did we commit to for the launch?</t>
        </is>
      </c>
      <c r="O1827" t="inlineStr">
        <is>
          <t>not stated</t>
        </is>
      </c>
      <c r="P1827" t="inlineStr">
        <is>
          <t>not stated</t>
        </is>
      </c>
      <c r="Q1827" t="b">
        <v>1</v>
      </c>
      <c r="R1827" t="inlineStr">
        <is>
          <t>rule</t>
        </is>
      </c>
      <c r="S1827" t="n">
        <v>3544</v>
      </c>
      <c r="T1827" t="n">
        <v>3544</v>
      </c>
      <c r="U1827" t="n">
        <v>41</v>
      </c>
      <c r="V1827" t="n">
        <v>0</v>
      </c>
      <c r="W1827" t="n">
        <v>1</v>
      </c>
      <c r="X1827" t="n">
        <v>0</v>
      </c>
      <c r="Y1827" t="n">
        <v>2.210008144378662</v>
      </c>
      <c r="Z1827" t="n">
        <v>0.00093505</v>
      </c>
    </row>
    <row r="1828">
      <c r="A1828" t="inlineStr">
        <is>
          <t>chat_state</t>
        </is>
      </c>
      <c r="B1828" t="inlineStr">
        <is>
          <t>messy</t>
        </is>
      </c>
      <c r="C1828" t="inlineStr">
        <is>
          <t>openai/gpt-5.6-luna</t>
        </is>
      </c>
      <c r="D1828" t="inlineStr">
        <is>
          <t>openai/gpt-5.6-luna</t>
        </is>
      </c>
      <c r="E1828" t="n">
        <v>1</v>
      </c>
      <c r="F1828" t="inlineStr">
        <is>
          <t>messy</t>
        </is>
      </c>
      <c r="G1828" t="b">
        <v>0</v>
      </c>
      <c r="H1828" t="inlineStr"/>
      <c r="I1828" t="n">
        <v>0</v>
      </c>
      <c r="J1828" t="inlineStr">
        <is>
          <t>chat2m</t>
        </is>
      </c>
      <c r="K1828" t="n">
        <v>114</v>
      </c>
      <c r="L1828" t="inlineStr">
        <is>
          <t>chat2/count-0</t>
        </is>
      </c>
      <c r="M1828" t="inlineStr">
        <is>
          <t>count</t>
        </is>
      </c>
      <c r="N1828" t="inlineStr">
        <is>
          <t>How many modules are currently in scope for the launch?</t>
        </is>
      </c>
      <c r="O1828" t="n">
        <v>6</v>
      </c>
      <c r="P1828" t="inlineStr">
        <is>
          <t>6</t>
        </is>
      </c>
      <c r="Q1828" t="b">
        <v>1</v>
      </c>
      <c r="R1828" t="inlineStr">
        <is>
          <t>rule</t>
        </is>
      </c>
      <c r="S1828" t="n">
        <v>3544</v>
      </c>
      <c r="T1828" t="n">
        <v>3544</v>
      </c>
      <c r="U1828" t="n">
        <v>64</v>
      </c>
      <c r="V1828" t="n">
        <v>0</v>
      </c>
      <c r="W1828" t="n">
        <v>1</v>
      </c>
      <c r="X1828" t="n">
        <v>0</v>
      </c>
      <c r="Y1828" t="n">
        <v>8.960332155227661</v>
      </c>
      <c r="Z1828" t="n">
        <v>0.00096265</v>
      </c>
    </row>
    <row r="1829">
      <c r="A1829" t="inlineStr">
        <is>
          <t>chat_state</t>
        </is>
      </c>
      <c r="B1829" t="inlineStr">
        <is>
          <t>messy</t>
        </is>
      </c>
      <c r="C1829" t="inlineStr">
        <is>
          <t>openai/gpt-5.6-luna</t>
        </is>
      </c>
      <c r="D1829" t="inlineStr">
        <is>
          <t>openai/gpt-5.6-luna</t>
        </is>
      </c>
      <c r="E1829" t="n">
        <v>1</v>
      </c>
      <c r="F1829" t="inlineStr">
        <is>
          <t>messy</t>
        </is>
      </c>
      <c r="G1829" t="b">
        <v>0</v>
      </c>
      <c r="H1829" t="inlineStr"/>
      <c r="I1829" t="n">
        <v>0</v>
      </c>
      <c r="J1829" t="inlineStr">
        <is>
          <t>chat2m</t>
        </is>
      </c>
      <c r="K1829" t="n">
        <v>114</v>
      </c>
      <c r="L1829" t="inlineStr">
        <is>
          <t>chat2/early-0</t>
        </is>
      </c>
      <c r="M1829" t="inlineStr">
        <is>
          <t>early</t>
        </is>
      </c>
      <c r="N1829" t="inlineStr">
        <is>
          <t>Who owns notifier?</t>
        </is>
      </c>
      <c r="O1829" t="inlineStr">
        <is>
          <t>Jonas</t>
        </is>
      </c>
      <c r="P1829" t="inlineStr">
        <is>
          <t>Jonas</t>
        </is>
      </c>
      <c r="Q1829" t="b">
        <v>1</v>
      </c>
      <c r="R1829" t="inlineStr">
        <is>
          <t>rule</t>
        </is>
      </c>
      <c r="S1829" t="n">
        <v>3537</v>
      </c>
      <c r="T1829" t="n">
        <v>3537</v>
      </c>
      <c r="U1829" t="n">
        <v>36</v>
      </c>
      <c r="V1829" t="n">
        <v>0</v>
      </c>
      <c r="W1829" t="n">
        <v>1</v>
      </c>
      <c r="X1829" t="n">
        <v>0</v>
      </c>
      <c r="Y1829" t="n">
        <v>1.253676891326904</v>
      </c>
      <c r="Z1829" t="n">
        <v>0.0009273</v>
      </c>
    </row>
    <row r="1830">
      <c r="A1830" t="inlineStr">
        <is>
          <t>chat_state</t>
        </is>
      </c>
      <c r="B1830" t="inlineStr">
        <is>
          <t>messy</t>
        </is>
      </c>
      <c r="C1830" t="inlineStr">
        <is>
          <t>openai/gpt-5.6-luna</t>
        </is>
      </c>
      <c r="D1830" t="inlineStr">
        <is>
          <t>openai/gpt-5.6-luna</t>
        </is>
      </c>
      <c r="E1830" t="n">
        <v>1</v>
      </c>
      <c r="F1830" t="inlineStr">
        <is>
          <t>messy</t>
        </is>
      </c>
      <c r="G1830" t="b">
        <v>0</v>
      </c>
      <c r="H1830" t="inlineStr"/>
      <c r="I1830" t="n">
        <v>0</v>
      </c>
      <c r="J1830" t="inlineStr">
        <is>
          <t>chat2m</t>
        </is>
      </c>
      <c r="K1830" t="n">
        <v>114</v>
      </c>
      <c r="L1830" t="inlineStr">
        <is>
          <t>chat2/early-1</t>
        </is>
      </c>
      <c r="M1830" t="inlineStr">
        <is>
          <t>early</t>
        </is>
      </c>
      <c r="N1830" t="inlineStr">
        <is>
          <t>Which region are we deploying Cinder to?</t>
        </is>
      </c>
      <c r="O1830" t="inlineStr">
        <is>
          <t>us-east-1</t>
        </is>
      </c>
      <c r="P1830" t="inlineStr">
        <is>
          <t>us-east-1</t>
        </is>
      </c>
      <c r="Q1830" t="b">
        <v>1</v>
      </c>
      <c r="R1830" t="inlineStr">
        <is>
          <t>rule</t>
        </is>
      </c>
      <c r="S1830" t="n">
        <v>3542</v>
      </c>
      <c r="T1830" t="n">
        <v>3542</v>
      </c>
      <c r="U1830" t="n">
        <v>48</v>
      </c>
      <c r="V1830" t="n">
        <v>0</v>
      </c>
      <c r="W1830" t="n">
        <v>1</v>
      </c>
      <c r="X1830" t="n">
        <v>0</v>
      </c>
      <c r="Y1830" t="n">
        <v>1.652638912200928</v>
      </c>
      <c r="Z1830" t="n">
        <v>0.00094295</v>
      </c>
    </row>
    <row r="1831">
      <c r="A1831" t="inlineStr">
        <is>
          <t>chat_state</t>
        </is>
      </c>
      <c r="B1831" t="inlineStr">
        <is>
          <t>messy</t>
        </is>
      </c>
      <c r="C1831" t="inlineStr">
        <is>
          <t>openai/gpt-5.6-luna</t>
        </is>
      </c>
      <c r="D1831" t="inlineStr">
        <is>
          <t>openai/gpt-5.6-luna</t>
        </is>
      </c>
      <c r="E1831" t="n">
        <v>1</v>
      </c>
      <c r="F1831" t="inlineStr">
        <is>
          <t>messy</t>
        </is>
      </c>
      <c r="G1831" t="b">
        <v>0</v>
      </c>
      <c r="H1831" t="inlineStr"/>
      <c r="I1831" t="n">
        <v>0</v>
      </c>
      <c r="J1831" t="inlineStr">
        <is>
          <t>chat2m</t>
        </is>
      </c>
      <c r="K1831" t="n">
        <v>114</v>
      </c>
      <c r="L1831" t="inlineStr">
        <is>
          <t>chat2/early-2</t>
        </is>
      </c>
      <c r="M1831" t="inlineStr">
        <is>
          <t>early</t>
        </is>
      </c>
      <c r="N1831" t="inlineStr">
        <is>
          <t>At what time (UTC) is the daily standup?</t>
        </is>
      </c>
      <c r="O1831" t="inlineStr">
        <is>
          <t>09:15</t>
        </is>
      </c>
      <c r="P1831" t="inlineStr">
        <is>
          <t>09:15 UTC</t>
        </is>
      </c>
      <c r="Q1831" t="b">
        <v>1</v>
      </c>
      <c r="R1831" t="inlineStr">
        <is>
          <t>rule</t>
        </is>
      </c>
      <c r="S1831" t="n">
        <v>3545</v>
      </c>
      <c r="T1831" t="n">
        <v>3545</v>
      </c>
      <c r="U1831" t="n">
        <v>48</v>
      </c>
      <c r="V1831" t="n">
        <v>0</v>
      </c>
      <c r="W1831" t="n">
        <v>1</v>
      </c>
      <c r="X1831" t="n">
        <v>0</v>
      </c>
      <c r="Y1831" t="n">
        <v>1.772986888885498</v>
      </c>
      <c r="Z1831" t="n">
        <v>0.0009437</v>
      </c>
    </row>
    <row r="1832">
      <c r="A1832" t="inlineStr">
        <is>
          <t>chat_state</t>
        </is>
      </c>
      <c r="B1832" t="inlineStr">
        <is>
          <t>messy</t>
        </is>
      </c>
      <c r="C1832" t="inlineStr">
        <is>
          <t>openai/gpt-5.6-luna</t>
        </is>
      </c>
      <c r="D1832" t="inlineStr">
        <is>
          <t>openai/gpt-5.6-luna</t>
        </is>
      </c>
      <c r="E1832" t="n">
        <v>1</v>
      </c>
      <c r="F1832" t="inlineStr">
        <is>
          <t>messy</t>
        </is>
      </c>
      <c r="G1832" t="b">
        <v>0</v>
      </c>
      <c r="H1832" t="inlineStr"/>
      <c r="I1832" t="n">
        <v>0</v>
      </c>
      <c r="J1832" t="inlineStr">
        <is>
          <t>chat2m</t>
        </is>
      </c>
      <c r="K1832" t="n">
        <v>114</v>
      </c>
      <c r="L1832" t="inlineStr">
        <is>
          <t>chat2/list-0</t>
        </is>
      </c>
      <c r="M1832" t="inlineStr">
        <is>
          <t>list</t>
        </is>
      </c>
      <c r="N1832" t="inlineStr">
        <is>
          <t>Which in-scope modules are P0?</t>
        </is>
      </c>
      <c r="O1832" t="inlineStr">
        <is>
          <t>["search-index", "dashboard", "scheduler-v2"]</t>
        </is>
      </c>
      <c r="P1832" t="inlineStr">
        <is>
          <t>search-index, dashboard, scheduler-v2</t>
        </is>
      </c>
      <c r="Q1832" t="b">
        <v>1</v>
      </c>
      <c r="R1832" t="inlineStr">
        <is>
          <t>rule</t>
        </is>
      </c>
      <c r="S1832" t="n">
        <v>3542</v>
      </c>
      <c r="T1832" t="n">
        <v>3542</v>
      </c>
      <c r="U1832" t="n">
        <v>73</v>
      </c>
      <c r="V1832" t="n">
        <v>0</v>
      </c>
      <c r="W1832" t="n">
        <v>1</v>
      </c>
      <c r="X1832" t="n">
        <v>0</v>
      </c>
      <c r="Y1832" t="n">
        <v>2.54771614074707</v>
      </c>
      <c r="Z1832" t="n">
        <v>0.00097295</v>
      </c>
    </row>
    <row r="1833">
      <c r="A1833" t="inlineStr">
        <is>
          <t>chat_state</t>
        </is>
      </c>
      <c r="B1833" t="inlineStr">
        <is>
          <t>messy</t>
        </is>
      </c>
      <c r="C1833" t="inlineStr">
        <is>
          <t>openai/gpt-5.6-luna</t>
        </is>
      </c>
      <c r="D1833" t="inlineStr">
        <is>
          <t>openai/gpt-5.6-luna</t>
        </is>
      </c>
      <c r="E1833" t="n">
        <v>1</v>
      </c>
      <c r="F1833" t="inlineStr">
        <is>
          <t>messy</t>
        </is>
      </c>
      <c r="G1833" t="b">
        <v>0</v>
      </c>
      <c r="H1833" t="inlineStr"/>
      <c r="I1833" t="n">
        <v>0</v>
      </c>
      <c r="J1833" t="inlineStr">
        <is>
          <t>chat2m</t>
        </is>
      </c>
      <c r="K1833" t="n">
        <v>114</v>
      </c>
      <c r="L1833" t="inlineStr">
        <is>
          <t>chat2/neg-0</t>
        </is>
      </c>
      <c r="M1833" t="inlineStr">
        <is>
          <t>negation</t>
        </is>
      </c>
      <c r="N1833" t="inlineStr">
        <is>
          <t>Which in-scope module has no datastore decided yet?</t>
        </is>
      </c>
      <c r="O1833" t="inlineStr">
        <is>
          <t>dashboard</t>
        </is>
      </c>
      <c r="P1833" t="inlineStr">
        <is>
          <t>dashboard</t>
        </is>
      </c>
      <c r="Q1833" t="b">
        <v>1</v>
      </c>
      <c r="R1833" t="inlineStr">
        <is>
          <t>rule</t>
        </is>
      </c>
      <c r="S1833" t="n">
        <v>3544</v>
      </c>
      <c r="T1833" t="n">
        <v>3544</v>
      </c>
      <c r="U1833" t="n">
        <v>88</v>
      </c>
      <c r="V1833" t="n">
        <v>0</v>
      </c>
      <c r="W1833" t="n">
        <v>1</v>
      </c>
      <c r="X1833" t="n">
        <v>0</v>
      </c>
      <c r="Y1833" t="n">
        <v>2.706747770309448</v>
      </c>
      <c r="Z1833" t="n">
        <v>0.0009914500000000001</v>
      </c>
    </row>
    <row r="1834">
      <c r="A1834" t="inlineStr">
        <is>
          <t>chat_state</t>
        </is>
      </c>
      <c r="B1834" t="inlineStr">
        <is>
          <t>messy</t>
        </is>
      </c>
      <c r="C1834" t="inlineStr">
        <is>
          <t>openai/gpt-5.6-luna</t>
        </is>
      </c>
      <c r="D1834" t="inlineStr">
        <is>
          <t>openai/gpt-5.6-luna</t>
        </is>
      </c>
      <c r="E1834" t="n">
        <v>1</v>
      </c>
      <c r="F1834" t="inlineStr">
        <is>
          <t>messy</t>
        </is>
      </c>
      <c r="G1834" t="b">
        <v>0</v>
      </c>
      <c r="H1834" t="inlineStr"/>
      <c r="I1834" t="n">
        <v>0</v>
      </c>
      <c r="J1834" t="inlineStr">
        <is>
          <t>chat2m</t>
        </is>
      </c>
      <c r="K1834" t="n">
        <v>114</v>
      </c>
      <c r="L1834" t="inlineStr">
        <is>
          <t>chat2/original-0</t>
        </is>
      </c>
      <c r="M1834" t="inlineStr">
        <is>
          <t>original</t>
        </is>
      </c>
      <c r="N1834" t="inlineStr">
        <is>
          <t>What was the very first deadline we set for search-index, before any changes?</t>
        </is>
      </c>
      <c r="O1834" t="inlineStr">
        <is>
          <t>Oct 15</t>
        </is>
      </c>
      <c r="P1834" t="inlineStr">
        <is>
          <t>Oct 15</t>
        </is>
      </c>
      <c r="Q1834" t="b">
        <v>1</v>
      </c>
      <c r="R1834" t="inlineStr">
        <is>
          <t>rule</t>
        </is>
      </c>
      <c r="S1834" t="n">
        <v>3549</v>
      </c>
      <c r="T1834" t="n">
        <v>3549</v>
      </c>
      <c r="U1834" t="n">
        <v>78</v>
      </c>
      <c r="V1834" t="n">
        <v>0</v>
      </c>
      <c r="W1834" t="n">
        <v>1</v>
      </c>
      <c r="X1834" t="n">
        <v>0</v>
      </c>
      <c r="Y1834" t="n">
        <v>2.674956083297729</v>
      </c>
      <c r="Z1834" t="n">
        <v>0.0009806999999999999</v>
      </c>
    </row>
    <row r="1835">
      <c r="A1835" t="inlineStr">
        <is>
          <t>chat_state</t>
        </is>
      </c>
      <c r="B1835" t="inlineStr">
        <is>
          <t>messy</t>
        </is>
      </c>
      <c r="C1835" t="inlineStr">
        <is>
          <t>openai/gpt-5.6-luna</t>
        </is>
      </c>
      <c r="D1835" t="inlineStr">
        <is>
          <t>openai/gpt-5.6-luna</t>
        </is>
      </c>
      <c r="E1835" t="n">
        <v>1</v>
      </c>
      <c r="F1835" t="inlineStr">
        <is>
          <t>messy</t>
        </is>
      </c>
      <c r="G1835" t="b">
        <v>0</v>
      </c>
      <c r="H1835" t="inlineStr"/>
      <c r="I1835" t="n">
        <v>0</v>
      </c>
      <c r="J1835" t="inlineStr">
        <is>
          <t>chat2m</t>
        </is>
      </c>
      <c r="K1835" t="n">
        <v>114</v>
      </c>
      <c r="L1835" t="inlineStr">
        <is>
          <t>chat2/paste-0</t>
        </is>
      </c>
      <c r="M1835" t="inlineStr">
        <is>
          <t>paste</t>
        </is>
      </c>
      <c r="N1835" t="inlineStr">
        <is>
          <t>What p95 latency, in ms, did the load test I pasted report?</t>
        </is>
      </c>
      <c r="O1835" t="n">
        <v>596</v>
      </c>
      <c r="P1835" t="inlineStr">
        <is>
          <t>596 ms</t>
        </is>
      </c>
      <c r="Q1835" t="b">
        <v>1</v>
      </c>
      <c r="R1835" t="inlineStr">
        <is>
          <t>rule</t>
        </is>
      </c>
      <c r="S1835" t="n">
        <v>3549</v>
      </c>
      <c r="T1835" t="n">
        <v>3549</v>
      </c>
      <c r="U1835" t="n">
        <v>59</v>
      </c>
      <c r="V1835" t="n">
        <v>0</v>
      </c>
      <c r="W1835" t="n">
        <v>1</v>
      </c>
      <c r="X1835" t="n">
        <v>0</v>
      </c>
      <c r="Y1835" t="n">
        <v>2.796150922775269</v>
      </c>
      <c r="Z1835" t="n">
        <v>0.0009579</v>
      </c>
    </row>
    <row r="1836">
      <c r="A1836" t="inlineStr">
        <is>
          <t>chat_state</t>
        </is>
      </c>
      <c r="B1836" t="inlineStr">
        <is>
          <t>messy</t>
        </is>
      </c>
      <c r="C1836" t="inlineStr">
        <is>
          <t>openai/gpt-5.6-luna</t>
        </is>
      </c>
      <c r="D1836" t="inlineStr">
        <is>
          <t>openai/gpt-5.6-luna</t>
        </is>
      </c>
      <c r="E1836" t="n">
        <v>1</v>
      </c>
      <c r="F1836" t="inlineStr">
        <is>
          <t>messy</t>
        </is>
      </c>
      <c r="G1836" t="b">
        <v>0</v>
      </c>
      <c r="H1836" t="inlineStr"/>
      <c r="I1836" t="n">
        <v>0</v>
      </c>
      <c r="J1836" t="inlineStr">
        <is>
          <t>chat2m</t>
        </is>
      </c>
      <c r="K1836" t="n">
        <v>114</v>
      </c>
      <c r="L1836" t="inlineStr">
        <is>
          <t>chat2/paste-1</t>
        </is>
      </c>
      <c r="M1836" t="inlineStr">
        <is>
          <t>paste</t>
        </is>
      </c>
      <c r="N1836" t="inlineStr">
        <is>
          <t>How many tests failed in the CI output I pasted?</t>
        </is>
      </c>
      <c r="O1836" t="n">
        <v>2</v>
      </c>
      <c r="P1836" t="inlineStr">
        <is>
          <t>2</t>
        </is>
      </c>
      <c r="Q1836" t="b">
        <v>1</v>
      </c>
      <c r="R1836" t="inlineStr">
        <is>
          <t>rule</t>
        </is>
      </c>
      <c r="S1836" t="n">
        <v>3544</v>
      </c>
      <c r="T1836" t="n">
        <v>3544</v>
      </c>
      <c r="U1836" t="n">
        <v>24</v>
      </c>
      <c r="V1836" t="n">
        <v>0</v>
      </c>
      <c r="W1836" t="n">
        <v>1</v>
      </c>
      <c r="X1836" t="n">
        <v>0</v>
      </c>
      <c r="Y1836" t="n">
        <v>1.478626728057861</v>
      </c>
      <c r="Z1836" t="n">
        <v>0.00091465</v>
      </c>
    </row>
    <row r="1837">
      <c r="A1837" t="inlineStr">
        <is>
          <t>chat_state</t>
        </is>
      </c>
      <c r="B1837" t="inlineStr">
        <is>
          <t>messy</t>
        </is>
      </c>
      <c r="C1837" t="inlineStr">
        <is>
          <t>openai/gpt-5.6-luna</t>
        </is>
      </c>
      <c r="D1837" t="inlineStr">
        <is>
          <t>openai/gpt-5.6-luna</t>
        </is>
      </c>
      <c r="E1837" t="n">
        <v>1</v>
      </c>
      <c r="F1837" t="inlineStr">
        <is>
          <t>messy</t>
        </is>
      </c>
      <c r="G1837" t="b">
        <v>0</v>
      </c>
      <c r="H1837" t="inlineStr"/>
      <c r="I1837" t="n">
        <v>0</v>
      </c>
      <c r="J1837" t="inlineStr">
        <is>
          <t>chat2m</t>
        </is>
      </c>
      <c r="K1837" t="n">
        <v>114</v>
      </c>
      <c r="L1837" t="inlineStr">
        <is>
          <t>chat2/paste-2</t>
        </is>
      </c>
      <c r="M1837" t="inlineStr">
        <is>
          <t>paste</t>
        </is>
      </c>
      <c r="N1837" t="inlineStr">
        <is>
          <t>What is db_pool_size in the config I pasted?</t>
        </is>
      </c>
      <c r="O1837" t="n">
        <v>32</v>
      </c>
      <c r="P1837" t="inlineStr">
        <is>
          <t>32</t>
        </is>
      </c>
      <c r="Q1837" t="b">
        <v>1</v>
      </c>
      <c r="R1837" t="inlineStr">
        <is>
          <t>rule</t>
        </is>
      </c>
      <c r="S1837" t="n">
        <v>3544</v>
      </c>
      <c r="T1837" t="n">
        <v>3544</v>
      </c>
      <c r="U1837" t="n">
        <v>45</v>
      </c>
      <c r="V1837" t="n">
        <v>0</v>
      </c>
      <c r="W1837" t="n">
        <v>1</v>
      </c>
      <c r="X1837" t="n">
        <v>0</v>
      </c>
      <c r="Y1837" t="n">
        <v>2.065834999084473</v>
      </c>
      <c r="Z1837" t="n">
        <v>0.00093985</v>
      </c>
    </row>
    <row r="1838">
      <c r="A1838" t="inlineStr">
        <is>
          <t>chat_state</t>
        </is>
      </c>
      <c r="B1838" t="inlineStr">
        <is>
          <t>messy</t>
        </is>
      </c>
      <c r="C1838" t="inlineStr">
        <is>
          <t>openai/gpt-5.6-luna</t>
        </is>
      </c>
      <c r="D1838" t="inlineStr">
        <is>
          <t>openai/gpt-5.6-luna</t>
        </is>
      </c>
      <c r="E1838" t="n">
        <v>1</v>
      </c>
      <c r="F1838" t="inlineStr">
        <is>
          <t>messy</t>
        </is>
      </c>
      <c r="G1838" t="b">
        <v>0</v>
      </c>
      <c r="H1838" t="inlineStr"/>
      <c r="I1838" t="n">
        <v>0</v>
      </c>
      <c r="J1838" t="inlineStr">
        <is>
          <t>chat2m</t>
        </is>
      </c>
      <c r="K1838" t="n">
        <v>114</v>
      </c>
      <c r="L1838" t="inlineStr">
        <is>
          <t>chat2/sum-0</t>
        </is>
      </c>
      <c r="M1838" t="inlineStr">
        <is>
          <t>sum</t>
        </is>
      </c>
      <c r="N1838" t="inlineStr">
        <is>
          <t>What is the total budget, in thousands of dollars, across the modules currently in scope?</t>
        </is>
      </c>
      <c r="O1838" t="n">
        <v>245</v>
      </c>
      <c r="P1838" t="inlineStr">
        <is>
          <t>245</t>
        </is>
      </c>
      <c r="Q1838" t="b">
        <v>1</v>
      </c>
      <c r="R1838" t="inlineStr">
        <is>
          <t>rule</t>
        </is>
      </c>
      <c r="S1838" t="n">
        <v>3551</v>
      </c>
      <c r="T1838" t="n">
        <v>3551</v>
      </c>
      <c r="U1838" t="n">
        <v>80</v>
      </c>
      <c r="V1838" t="n">
        <v>0</v>
      </c>
      <c r="W1838" t="n">
        <v>1</v>
      </c>
      <c r="X1838" t="n">
        <v>0</v>
      </c>
      <c r="Y1838" t="n">
        <v>3.240800857543945</v>
      </c>
      <c r="Z1838" t="n">
        <v>0.0009836000000000001</v>
      </c>
    </row>
    <row r="1839">
      <c r="A1839" t="inlineStr">
        <is>
          <t>chat_state</t>
        </is>
      </c>
      <c r="B1839" t="inlineStr">
        <is>
          <t>messy</t>
        </is>
      </c>
      <c r="C1839" t="inlineStr">
        <is>
          <t>openai/gpt-5.6-luna</t>
        </is>
      </c>
      <c r="D1839" t="inlineStr">
        <is>
          <t>openai/gpt-5.6-luna</t>
        </is>
      </c>
      <c r="E1839" t="n">
        <v>1</v>
      </c>
      <c r="F1839" t="inlineStr">
        <is>
          <t>messy</t>
        </is>
      </c>
      <c r="G1839" t="b">
        <v>0</v>
      </c>
      <c r="H1839" t="inlineStr"/>
      <c r="I1839" t="n">
        <v>0</v>
      </c>
      <c r="J1839" t="inlineStr">
        <is>
          <t>chat2m</t>
        </is>
      </c>
      <c r="K1839" t="n">
        <v>114</v>
      </c>
      <c r="L1839" t="inlineStr">
        <is>
          <t>chat2/updated-0</t>
        </is>
      </c>
      <c r="M1839" t="inlineStr">
        <is>
          <t>updated</t>
        </is>
      </c>
      <c r="N1839" t="inlineStr">
        <is>
          <t>What is the current deadline for search-index?</t>
        </is>
      </c>
      <c r="O1839" t="inlineStr">
        <is>
          <t>Oct 28</t>
        </is>
      </c>
      <c r="P1839" t="inlineStr">
        <is>
          <t>Oct 28</t>
        </is>
      </c>
      <c r="Q1839" t="b">
        <v>1</v>
      </c>
      <c r="R1839" t="inlineStr">
        <is>
          <t>rule</t>
        </is>
      </c>
      <c r="S1839" t="n">
        <v>3542</v>
      </c>
      <c r="T1839" t="n">
        <v>3542</v>
      </c>
      <c r="U1839" t="n">
        <v>46</v>
      </c>
      <c r="V1839" t="n">
        <v>0</v>
      </c>
      <c r="W1839" t="n">
        <v>1</v>
      </c>
      <c r="X1839" t="n">
        <v>0</v>
      </c>
      <c r="Y1839" t="n">
        <v>2.124086856842041</v>
      </c>
      <c r="Z1839" t="n">
        <v>0.00094055</v>
      </c>
    </row>
    <row r="1840">
      <c r="A1840" t="inlineStr">
        <is>
          <t>chat_state</t>
        </is>
      </c>
      <c r="B1840" t="inlineStr">
        <is>
          <t>messy</t>
        </is>
      </c>
      <c r="C1840" t="inlineStr">
        <is>
          <t>openai/gpt-5.6-luna</t>
        </is>
      </c>
      <c r="D1840" t="inlineStr">
        <is>
          <t>openai/gpt-5.6-luna</t>
        </is>
      </c>
      <c r="E1840" t="n">
        <v>1</v>
      </c>
      <c r="F1840" t="inlineStr">
        <is>
          <t>messy</t>
        </is>
      </c>
      <c r="G1840" t="b">
        <v>0</v>
      </c>
      <c r="H1840" t="inlineStr"/>
      <c r="I1840" t="n">
        <v>0</v>
      </c>
      <c r="J1840" t="inlineStr">
        <is>
          <t>chat2m</t>
        </is>
      </c>
      <c r="K1840" t="n">
        <v>114</v>
      </c>
      <c r="L1840" t="inlineStr">
        <is>
          <t>chat2/updated-1</t>
        </is>
      </c>
      <c r="M1840" t="inlineStr">
        <is>
          <t>updated</t>
        </is>
      </c>
      <c r="N1840" t="inlineStr">
        <is>
          <t>What is notifier's budget now, in thousands of dollars?</t>
        </is>
      </c>
      <c r="O1840" t="n">
        <v>55</v>
      </c>
      <c r="P1840" t="inlineStr">
        <is>
          <t>55</t>
        </is>
      </c>
      <c r="Q1840" t="b">
        <v>1</v>
      </c>
      <c r="R1840" t="inlineStr">
        <is>
          <t>rule</t>
        </is>
      </c>
      <c r="S1840" t="n">
        <v>3545</v>
      </c>
      <c r="T1840" t="n">
        <v>3545</v>
      </c>
      <c r="U1840" t="n">
        <v>54</v>
      </c>
      <c r="V1840" t="n">
        <v>0</v>
      </c>
      <c r="W1840" t="n">
        <v>1</v>
      </c>
      <c r="X1840" t="n">
        <v>0</v>
      </c>
      <c r="Y1840" t="n">
        <v>3.339786052703857</v>
      </c>
      <c r="Z1840" t="n">
        <v>0.0009509</v>
      </c>
    </row>
    <row r="1841">
      <c r="A1841" t="inlineStr">
        <is>
          <t>chat_state</t>
        </is>
      </c>
      <c r="B1841" t="inlineStr">
        <is>
          <t>messy</t>
        </is>
      </c>
      <c r="C1841" t="inlineStr">
        <is>
          <t>openai/gpt-5.6-luna</t>
        </is>
      </c>
      <c r="D1841" t="inlineStr">
        <is>
          <t>openai/gpt-5.6-luna</t>
        </is>
      </c>
      <c r="E1841" t="n">
        <v>1</v>
      </c>
      <c r="F1841" t="inlineStr">
        <is>
          <t>messy</t>
        </is>
      </c>
      <c r="G1841" t="b">
        <v>0</v>
      </c>
      <c r="H1841" t="inlineStr"/>
      <c r="I1841" t="n">
        <v>0</v>
      </c>
      <c r="J1841" t="inlineStr">
        <is>
          <t>chat2m</t>
        </is>
      </c>
      <c r="K1841" t="n">
        <v>114</v>
      </c>
      <c r="L1841" t="inlineStr">
        <is>
          <t>chat2/updated-2</t>
        </is>
      </c>
      <c r="M1841" t="inlineStr">
        <is>
          <t>updated</t>
        </is>
      </c>
      <c r="N1841" t="inlineStr">
        <is>
          <t>What is the current deadline for dashboard?</t>
        </is>
      </c>
      <c r="O1841" t="inlineStr">
        <is>
          <t>Oct 12</t>
        </is>
      </c>
      <c r="P1841" t="inlineStr">
        <is>
          <t>Oct 12</t>
        </is>
      </c>
      <c r="Q1841" t="b">
        <v>1</v>
      </c>
      <c r="R1841" t="inlineStr">
        <is>
          <t>rule</t>
        </is>
      </c>
      <c r="S1841" t="n">
        <v>3541</v>
      </c>
      <c r="T1841" t="n">
        <v>3541</v>
      </c>
      <c r="U1841" t="n">
        <v>73</v>
      </c>
      <c r="V1841" t="n">
        <v>0</v>
      </c>
      <c r="W1841" t="n">
        <v>1</v>
      </c>
      <c r="X1841" t="n">
        <v>0</v>
      </c>
      <c r="Y1841" t="n">
        <v>3.216133832931519</v>
      </c>
      <c r="Z1841" t="n">
        <v>0.0009727</v>
      </c>
    </row>
    <row r="1842">
      <c r="A1842" t="inlineStr">
        <is>
          <t>chat_state</t>
        </is>
      </c>
      <c r="B1842" t="inlineStr">
        <is>
          <t>messy</t>
        </is>
      </c>
      <c r="C1842" t="inlineStr">
        <is>
          <t>openai/gpt-5.6-luna</t>
        </is>
      </c>
      <c r="D1842" t="inlineStr">
        <is>
          <t>openai/gpt-5.6-luna</t>
        </is>
      </c>
      <c r="E1842" t="n">
        <v>1</v>
      </c>
      <c r="F1842" t="inlineStr">
        <is>
          <t>messy</t>
        </is>
      </c>
      <c r="G1842" t="b">
        <v>0</v>
      </c>
      <c r="H1842" t="inlineStr"/>
      <c r="I1842" t="n">
        <v>0</v>
      </c>
      <c r="J1842" t="inlineStr">
        <is>
          <t>chat2m</t>
        </is>
      </c>
      <c r="K1842" t="n">
        <v>114</v>
      </c>
      <c r="L1842" t="inlineStr">
        <is>
          <t>chat2/updated-3</t>
        </is>
      </c>
      <c r="M1842" t="inlineStr">
        <is>
          <t>updated</t>
        </is>
      </c>
      <c r="N1842" t="inlineStr">
        <is>
          <t>What is scheduler-v2's budget, in thousands of dollars?</t>
        </is>
      </c>
      <c r="O1842" t="n">
        <v>50</v>
      </c>
      <c r="P1842" t="inlineStr">
        <is>
          <t>50</t>
        </is>
      </c>
      <c r="Q1842" t="b">
        <v>1</v>
      </c>
      <c r="R1842" t="inlineStr">
        <is>
          <t>rule</t>
        </is>
      </c>
      <c r="S1842" t="n">
        <v>3546</v>
      </c>
      <c r="T1842" t="n">
        <v>3546</v>
      </c>
      <c r="U1842" t="n">
        <v>120</v>
      </c>
      <c r="V1842" t="n">
        <v>0</v>
      </c>
      <c r="W1842" t="n">
        <v>1</v>
      </c>
      <c r="X1842" t="n">
        <v>0</v>
      </c>
      <c r="Y1842" t="n">
        <v>2.478039979934692</v>
      </c>
      <c r="Z1842" t="n">
        <v>0.00103035</v>
      </c>
    </row>
    <row r="1843">
      <c r="A1843" t="inlineStr">
        <is>
          <t>chat_state</t>
        </is>
      </c>
      <c r="B1843" t="inlineStr">
        <is>
          <t>messy</t>
        </is>
      </c>
      <c r="C1843" t="inlineStr">
        <is>
          <t>openai/gpt-5.6-luna</t>
        </is>
      </c>
      <c r="D1843" t="inlineStr">
        <is>
          <t>openai/gpt-5.6-luna</t>
        </is>
      </c>
      <c r="E1843" t="n">
        <v>1</v>
      </c>
      <c r="F1843" t="inlineStr">
        <is>
          <t>messy</t>
        </is>
      </c>
      <c r="G1843" t="b">
        <v>0</v>
      </c>
      <c r="H1843" t="inlineStr"/>
      <c r="I1843" t="n">
        <v>0</v>
      </c>
      <c r="J1843" t="inlineStr">
        <is>
          <t>chat2m</t>
        </is>
      </c>
      <c r="K1843" t="n">
        <v>114</v>
      </c>
      <c r="L1843" t="inlineStr">
        <is>
          <t>chat2/updated-4</t>
        </is>
      </c>
      <c r="M1843" t="inlineStr">
        <is>
          <t>updated</t>
        </is>
      </c>
      <c r="N1843" t="inlineStr">
        <is>
          <t>Who owns search-index now?</t>
        </is>
      </c>
      <c r="O1843" t="inlineStr">
        <is>
          <t>Chen</t>
        </is>
      </c>
      <c r="P1843" t="inlineStr">
        <is>
          <t>Chen</t>
        </is>
      </c>
      <c r="Q1843" t="b">
        <v>1</v>
      </c>
      <c r="R1843" t="inlineStr">
        <is>
          <t>rule</t>
        </is>
      </c>
      <c r="S1843" t="n">
        <v>3539</v>
      </c>
      <c r="T1843" t="n">
        <v>3539</v>
      </c>
      <c r="U1843" t="n">
        <v>39</v>
      </c>
      <c r="V1843" t="n">
        <v>0</v>
      </c>
      <c r="W1843" t="n">
        <v>1</v>
      </c>
      <c r="X1843" t="n">
        <v>0</v>
      </c>
      <c r="Y1843" t="n">
        <v>1.35196590423584</v>
      </c>
      <c r="Z1843" t="n">
        <v>0.0009314</v>
      </c>
    </row>
    <row r="1844">
      <c r="A1844" t="inlineStr">
        <is>
          <t>chat_state</t>
        </is>
      </c>
      <c r="B1844" t="inlineStr">
        <is>
          <t>messy</t>
        </is>
      </c>
      <c r="C1844" t="inlineStr">
        <is>
          <t>openai/gpt-5.6-luna</t>
        </is>
      </c>
      <c r="D1844" t="inlineStr">
        <is>
          <t>openai/gpt-5.6-luna</t>
        </is>
      </c>
      <c r="E1844" t="n">
        <v>1</v>
      </c>
      <c r="F1844" t="inlineStr">
        <is>
          <t>messy</t>
        </is>
      </c>
      <c r="G1844" t="b">
        <v>0</v>
      </c>
      <c r="H1844" t="inlineStr"/>
      <c r="I1844" t="n">
        <v>0</v>
      </c>
      <c r="J1844" t="inlineStr">
        <is>
          <t>chat2m</t>
        </is>
      </c>
      <c r="K1844" t="n">
        <v>114</v>
      </c>
      <c r="L1844" t="inlineStr">
        <is>
          <t>chat2/updated-5</t>
        </is>
      </c>
      <c r="M1844" t="inlineStr">
        <is>
          <t>updated</t>
        </is>
      </c>
      <c r="N1844" t="inlineStr">
        <is>
          <t>Which datastore does notifier use?</t>
        </is>
      </c>
      <c r="O1844" t="inlineStr">
        <is>
          <t>Redis</t>
        </is>
      </c>
      <c r="P1844" t="inlineStr">
        <is>
          <t>Redis</t>
        </is>
      </c>
      <c r="Q1844" t="b">
        <v>1</v>
      </c>
      <c r="R1844" t="inlineStr">
        <is>
          <t>rule</t>
        </is>
      </c>
      <c r="S1844" t="n">
        <v>3539</v>
      </c>
      <c r="T1844" t="n">
        <v>3539</v>
      </c>
      <c r="U1844" t="n">
        <v>40</v>
      </c>
      <c r="V1844" t="n">
        <v>0</v>
      </c>
      <c r="W1844" t="n">
        <v>1</v>
      </c>
      <c r="X1844" t="n">
        <v>0</v>
      </c>
      <c r="Y1844" t="n">
        <v>1.577449083328247</v>
      </c>
      <c r="Z1844" t="n">
        <v>0.0009326</v>
      </c>
    </row>
    <row r="1845">
      <c r="A1845" t="inlineStr">
        <is>
          <t>chat_summary</t>
        </is>
      </c>
      <c r="B1845" t="inlineStr">
        <is>
          <t>messy</t>
        </is>
      </c>
      <c r="C1845" t="inlineStr">
        <is>
          <t>openai/gpt-5.6-luna</t>
        </is>
      </c>
      <c r="D1845" t="inlineStr">
        <is>
          <t>openai/gpt-5.6-luna</t>
        </is>
      </c>
      <c r="E1845" t="n">
        <v>1</v>
      </c>
      <c r="F1845" t="inlineStr">
        <is>
          <t>messy</t>
        </is>
      </c>
      <c r="G1845" t="b">
        <v>0</v>
      </c>
      <c r="H1845" t="inlineStr"/>
      <c r="I1845" t="n">
        <v>0</v>
      </c>
      <c r="J1845" t="inlineStr">
        <is>
          <t>chat2m</t>
        </is>
      </c>
      <c r="K1845" t="n">
        <v>114</v>
      </c>
      <c r="L1845" t="inlineStr">
        <is>
          <t>chat2/absent-0</t>
        </is>
      </c>
      <c r="M1845" t="inlineStr">
        <is>
          <t>absent</t>
        </is>
      </c>
      <c r="N1845" t="inlineStr">
        <is>
          <t>Which CI provider did we decide on?</t>
        </is>
      </c>
      <c r="O1845" t="inlineStr">
        <is>
          <t>not stated</t>
        </is>
      </c>
      <c r="P1845" t="inlineStr">
        <is>
          <t>not stated</t>
        </is>
      </c>
      <c r="Q1845" t="b">
        <v>1</v>
      </c>
      <c r="R1845" t="inlineStr">
        <is>
          <t>rule</t>
        </is>
      </c>
      <c r="S1845" t="n">
        <v>3403</v>
      </c>
      <c r="T1845" t="n">
        <v>3403</v>
      </c>
      <c r="U1845" t="n">
        <v>46</v>
      </c>
      <c r="V1845" t="n">
        <v>0</v>
      </c>
      <c r="W1845" t="n">
        <v>1</v>
      </c>
      <c r="X1845" t="n">
        <v>0</v>
      </c>
      <c r="Y1845" t="n">
        <v>1.806341886520386</v>
      </c>
      <c r="Z1845" t="n">
        <v>0.0009058</v>
      </c>
    </row>
    <row r="1846">
      <c r="A1846" t="inlineStr">
        <is>
          <t>chat_summary</t>
        </is>
      </c>
      <c r="B1846" t="inlineStr">
        <is>
          <t>messy</t>
        </is>
      </c>
      <c r="C1846" t="inlineStr">
        <is>
          <t>openai/gpt-5.6-luna</t>
        </is>
      </c>
      <c r="D1846" t="inlineStr">
        <is>
          <t>openai/gpt-5.6-luna</t>
        </is>
      </c>
      <c r="E1846" t="n">
        <v>1</v>
      </c>
      <c r="F1846" t="inlineStr">
        <is>
          <t>messy</t>
        </is>
      </c>
      <c r="G1846" t="b">
        <v>0</v>
      </c>
      <c r="H1846" t="inlineStr"/>
      <c r="I1846" t="n">
        <v>0</v>
      </c>
      <c r="J1846" t="inlineStr">
        <is>
          <t>chat2m</t>
        </is>
      </c>
      <c r="K1846" t="n">
        <v>114</v>
      </c>
      <c r="L1846" t="inlineStr">
        <is>
          <t>chat2/absent-1</t>
        </is>
      </c>
      <c r="M1846" t="inlineStr">
        <is>
          <t>absent</t>
        </is>
      </c>
      <c r="N1846" t="inlineStr">
        <is>
          <t>What uptime SLA did we commit to for the launch?</t>
        </is>
      </c>
      <c r="O1846" t="inlineStr">
        <is>
          <t>not stated</t>
        </is>
      </c>
      <c r="P1846" t="inlineStr">
        <is>
          <t>not stated</t>
        </is>
      </c>
      <c r="Q1846" t="b">
        <v>1</v>
      </c>
      <c r="R1846" t="inlineStr">
        <is>
          <t>rule</t>
        </is>
      </c>
      <c r="S1846" t="n">
        <v>3406</v>
      </c>
      <c r="T1846" t="n">
        <v>3406</v>
      </c>
      <c r="U1846" t="n">
        <v>40</v>
      </c>
      <c r="V1846" t="n">
        <v>0</v>
      </c>
      <c r="W1846" t="n">
        <v>1</v>
      </c>
      <c r="X1846" t="n">
        <v>0</v>
      </c>
      <c r="Y1846" t="n">
        <v>1.772599935531616</v>
      </c>
      <c r="Z1846" t="n">
        <v>0.00089935</v>
      </c>
    </row>
    <row r="1847">
      <c r="A1847" t="inlineStr">
        <is>
          <t>chat_summary</t>
        </is>
      </c>
      <c r="B1847" t="inlineStr">
        <is>
          <t>messy</t>
        </is>
      </c>
      <c r="C1847" t="inlineStr">
        <is>
          <t>openai/gpt-5.6-luna</t>
        </is>
      </c>
      <c r="D1847" t="inlineStr">
        <is>
          <t>openai/gpt-5.6-luna</t>
        </is>
      </c>
      <c r="E1847" t="n">
        <v>1</v>
      </c>
      <c r="F1847" t="inlineStr">
        <is>
          <t>messy</t>
        </is>
      </c>
      <c r="G1847" t="b">
        <v>0</v>
      </c>
      <c r="H1847" t="inlineStr"/>
      <c r="I1847" t="n">
        <v>0</v>
      </c>
      <c r="J1847" t="inlineStr">
        <is>
          <t>chat2m</t>
        </is>
      </c>
      <c r="K1847" t="n">
        <v>114</v>
      </c>
      <c r="L1847" t="inlineStr">
        <is>
          <t>chat2/count-0</t>
        </is>
      </c>
      <c r="M1847" t="inlineStr">
        <is>
          <t>count</t>
        </is>
      </c>
      <c r="N1847" t="inlineStr">
        <is>
          <t>How many modules are currently in scope for the launch?</t>
        </is>
      </c>
      <c r="O1847" t="n">
        <v>6</v>
      </c>
      <c r="P1847" t="inlineStr">
        <is>
          <t>6</t>
        </is>
      </c>
      <c r="Q1847" t="b">
        <v>1</v>
      </c>
      <c r="R1847" t="inlineStr">
        <is>
          <t>rule</t>
        </is>
      </c>
      <c r="S1847" t="n">
        <v>3406</v>
      </c>
      <c r="T1847" t="n">
        <v>3406</v>
      </c>
      <c r="U1847" t="n">
        <v>38</v>
      </c>
      <c r="V1847" t="n">
        <v>0</v>
      </c>
      <c r="W1847" t="n">
        <v>1</v>
      </c>
      <c r="X1847" t="n">
        <v>0</v>
      </c>
      <c r="Y1847" t="n">
        <v>2.539551973342896</v>
      </c>
      <c r="Z1847" t="n">
        <v>0.00089695</v>
      </c>
    </row>
    <row r="1848">
      <c r="A1848" t="inlineStr">
        <is>
          <t>chat_summary</t>
        </is>
      </c>
      <c r="B1848" t="inlineStr">
        <is>
          <t>messy</t>
        </is>
      </c>
      <c r="C1848" t="inlineStr">
        <is>
          <t>openai/gpt-5.6-luna</t>
        </is>
      </c>
      <c r="D1848" t="inlineStr">
        <is>
          <t>openai/gpt-5.6-luna</t>
        </is>
      </c>
      <c r="E1848" t="n">
        <v>1</v>
      </c>
      <c r="F1848" t="inlineStr">
        <is>
          <t>messy</t>
        </is>
      </c>
      <c r="G1848" t="b">
        <v>0</v>
      </c>
      <c r="H1848" t="inlineStr"/>
      <c r="I1848" t="n">
        <v>0</v>
      </c>
      <c r="J1848" t="inlineStr">
        <is>
          <t>chat2m</t>
        </is>
      </c>
      <c r="K1848" t="n">
        <v>114</v>
      </c>
      <c r="L1848" t="inlineStr">
        <is>
          <t>chat2/early-0</t>
        </is>
      </c>
      <c r="M1848" t="inlineStr">
        <is>
          <t>early</t>
        </is>
      </c>
      <c r="N1848" t="inlineStr">
        <is>
          <t>Who owns notifier?</t>
        </is>
      </c>
      <c r="O1848" t="inlineStr">
        <is>
          <t>Jonas</t>
        </is>
      </c>
      <c r="P1848" t="inlineStr">
        <is>
          <t>Jonas</t>
        </is>
      </c>
      <c r="Q1848" t="b">
        <v>1</v>
      </c>
      <c r="R1848" t="inlineStr">
        <is>
          <t>rule</t>
        </is>
      </c>
      <c r="S1848" t="n">
        <v>3399</v>
      </c>
      <c r="T1848" t="n">
        <v>3399</v>
      </c>
      <c r="U1848" t="n">
        <v>41</v>
      </c>
      <c r="V1848" t="n">
        <v>0</v>
      </c>
      <c r="W1848" t="n">
        <v>1</v>
      </c>
      <c r="X1848" t="n">
        <v>0</v>
      </c>
      <c r="Y1848" t="n">
        <v>2.065279006958008</v>
      </c>
      <c r="Z1848" t="n">
        <v>0.0008987999999999999</v>
      </c>
    </row>
    <row r="1849">
      <c r="A1849" t="inlineStr">
        <is>
          <t>chat_summary</t>
        </is>
      </c>
      <c r="B1849" t="inlineStr">
        <is>
          <t>messy</t>
        </is>
      </c>
      <c r="C1849" t="inlineStr">
        <is>
          <t>openai/gpt-5.6-luna</t>
        </is>
      </c>
      <c r="D1849" t="inlineStr">
        <is>
          <t>openai/gpt-5.6-luna</t>
        </is>
      </c>
      <c r="E1849" t="n">
        <v>1</v>
      </c>
      <c r="F1849" t="inlineStr">
        <is>
          <t>messy</t>
        </is>
      </c>
      <c r="G1849" t="b">
        <v>0</v>
      </c>
      <c r="H1849" t="inlineStr"/>
      <c r="I1849" t="n">
        <v>0</v>
      </c>
      <c r="J1849" t="inlineStr">
        <is>
          <t>chat2m</t>
        </is>
      </c>
      <c r="K1849" t="n">
        <v>114</v>
      </c>
      <c r="L1849" t="inlineStr">
        <is>
          <t>chat2/early-1</t>
        </is>
      </c>
      <c r="M1849" t="inlineStr">
        <is>
          <t>early</t>
        </is>
      </c>
      <c r="N1849" t="inlineStr">
        <is>
          <t>Which region are we deploying Cinder to?</t>
        </is>
      </c>
      <c r="O1849" t="inlineStr">
        <is>
          <t>us-east-1</t>
        </is>
      </c>
      <c r="P1849" t="inlineStr">
        <is>
          <t>us-east-1</t>
        </is>
      </c>
      <c r="Q1849" t="b">
        <v>1</v>
      </c>
      <c r="R1849" t="inlineStr">
        <is>
          <t>rule</t>
        </is>
      </c>
      <c r="S1849" t="n">
        <v>3404</v>
      </c>
      <c r="T1849" t="n">
        <v>3404</v>
      </c>
      <c r="U1849" t="n">
        <v>46</v>
      </c>
      <c r="V1849" t="n">
        <v>0</v>
      </c>
      <c r="W1849" t="n">
        <v>1</v>
      </c>
      <c r="X1849" t="n">
        <v>0</v>
      </c>
      <c r="Y1849" t="n">
        <v>1.466179132461548</v>
      </c>
      <c r="Z1849" t="n">
        <v>0.00090605</v>
      </c>
    </row>
    <row r="1850">
      <c r="A1850" t="inlineStr">
        <is>
          <t>chat_summary</t>
        </is>
      </c>
      <c r="B1850" t="inlineStr">
        <is>
          <t>messy</t>
        </is>
      </c>
      <c r="C1850" t="inlineStr">
        <is>
          <t>openai/gpt-5.6-luna</t>
        </is>
      </c>
      <c r="D1850" t="inlineStr">
        <is>
          <t>openai/gpt-5.6-luna</t>
        </is>
      </c>
      <c r="E1850" t="n">
        <v>1</v>
      </c>
      <c r="F1850" t="inlineStr">
        <is>
          <t>messy</t>
        </is>
      </c>
      <c r="G1850" t="b">
        <v>0</v>
      </c>
      <c r="H1850" t="inlineStr"/>
      <c r="I1850" t="n">
        <v>0</v>
      </c>
      <c r="J1850" t="inlineStr">
        <is>
          <t>chat2m</t>
        </is>
      </c>
      <c r="K1850" t="n">
        <v>114</v>
      </c>
      <c r="L1850" t="inlineStr">
        <is>
          <t>chat2/early-2</t>
        </is>
      </c>
      <c r="M1850" t="inlineStr">
        <is>
          <t>early</t>
        </is>
      </c>
      <c r="N1850" t="inlineStr">
        <is>
          <t>At what time (UTC) is the daily standup?</t>
        </is>
      </c>
      <c r="O1850" t="inlineStr">
        <is>
          <t>09:15</t>
        </is>
      </c>
      <c r="P1850" t="inlineStr">
        <is>
          <t>09:15 UTC</t>
        </is>
      </c>
      <c r="Q1850" t="b">
        <v>1</v>
      </c>
      <c r="R1850" t="inlineStr">
        <is>
          <t>rule</t>
        </is>
      </c>
      <c r="S1850" t="n">
        <v>3407</v>
      </c>
      <c r="T1850" t="n">
        <v>3407</v>
      </c>
      <c r="U1850" t="n">
        <v>49</v>
      </c>
      <c r="V1850" t="n">
        <v>0</v>
      </c>
      <c r="W1850" t="n">
        <v>1</v>
      </c>
      <c r="X1850" t="n">
        <v>0</v>
      </c>
      <c r="Y1850" t="n">
        <v>1.462934017181396</v>
      </c>
      <c r="Z1850" t="n">
        <v>0.0009104</v>
      </c>
    </row>
    <row r="1851">
      <c r="A1851" t="inlineStr">
        <is>
          <t>chat_summary</t>
        </is>
      </c>
      <c r="B1851" t="inlineStr">
        <is>
          <t>messy</t>
        </is>
      </c>
      <c r="C1851" t="inlineStr">
        <is>
          <t>openai/gpt-5.6-luna</t>
        </is>
      </c>
      <c r="D1851" t="inlineStr">
        <is>
          <t>openai/gpt-5.6-luna</t>
        </is>
      </c>
      <c r="E1851" t="n">
        <v>1</v>
      </c>
      <c r="F1851" t="inlineStr">
        <is>
          <t>messy</t>
        </is>
      </c>
      <c r="G1851" t="b">
        <v>0</v>
      </c>
      <c r="H1851" t="inlineStr"/>
      <c r="I1851" t="n">
        <v>0</v>
      </c>
      <c r="J1851" t="inlineStr">
        <is>
          <t>chat2m</t>
        </is>
      </c>
      <c r="K1851" t="n">
        <v>114</v>
      </c>
      <c r="L1851" t="inlineStr">
        <is>
          <t>chat2/list-0</t>
        </is>
      </c>
      <c r="M1851" t="inlineStr">
        <is>
          <t>list</t>
        </is>
      </c>
      <c r="N1851" t="inlineStr">
        <is>
          <t>Which in-scope modules are P0?</t>
        </is>
      </c>
      <c r="O1851" t="inlineStr">
        <is>
          <t>["search-index", "dashboard", "scheduler-v2"]</t>
        </is>
      </c>
      <c r="P1851" t="inlineStr">
        <is>
          <t>search-index, scheduler-v2</t>
        </is>
      </c>
      <c r="Q1851" t="b">
        <v>0</v>
      </c>
      <c r="R1851" t="inlineStr">
        <is>
          <t>rule</t>
        </is>
      </c>
      <c r="S1851" t="n">
        <v>3404</v>
      </c>
      <c r="T1851" t="n">
        <v>3404</v>
      </c>
      <c r="U1851" t="n">
        <v>72</v>
      </c>
      <c r="V1851" t="n">
        <v>0</v>
      </c>
      <c r="W1851" t="n">
        <v>1</v>
      </c>
      <c r="X1851" t="n">
        <v>0</v>
      </c>
      <c r="Y1851" t="n">
        <v>3.205522060394287</v>
      </c>
      <c r="Z1851" t="n">
        <v>0.00093725</v>
      </c>
    </row>
    <row r="1852">
      <c r="A1852" t="inlineStr">
        <is>
          <t>chat_summary</t>
        </is>
      </c>
      <c r="B1852" t="inlineStr">
        <is>
          <t>messy</t>
        </is>
      </c>
      <c r="C1852" t="inlineStr">
        <is>
          <t>openai/gpt-5.6-luna</t>
        </is>
      </c>
      <c r="D1852" t="inlineStr">
        <is>
          <t>openai/gpt-5.6-luna</t>
        </is>
      </c>
      <c r="E1852" t="n">
        <v>1</v>
      </c>
      <c r="F1852" t="inlineStr">
        <is>
          <t>messy</t>
        </is>
      </c>
      <c r="G1852" t="b">
        <v>0</v>
      </c>
      <c r="H1852" t="inlineStr"/>
      <c r="I1852" t="n">
        <v>0</v>
      </c>
      <c r="J1852" t="inlineStr">
        <is>
          <t>chat2m</t>
        </is>
      </c>
      <c r="K1852" t="n">
        <v>114</v>
      </c>
      <c r="L1852" t="inlineStr">
        <is>
          <t>chat2/neg-0</t>
        </is>
      </c>
      <c r="M1852" t="inlineStr">
        <is>
          <t>negation</t>
        </is>
      </c>
      <c r="N1852" t="inlineStr">
        <is>
          <t>Which in-scope module has no datastore decided yet?</t>
        </is>
      </c>
      <c r="O1852" t="inlineStr">
        <is>
          <t>dashboard</t>
        </is>
      </c>
      <c r="P1852" t="inlineStr">
        <is>
          <t>dashboard</t>
        </is>
      </c>
      <c r="Q1852" t="b">
        <v>1</v>
      </c>
      <c r="R1852" t="inlineStr">
        <is>
          <t>rule</t>
        </is>
      </c>
      <c r="S1852" t="n">
        <v>3406</v>
      </c>
      <c r="T1852" t="n">
        <v>3406</v>
      </c>
      <c r="U1852" t="n">
        <v>109</v>
      </c>
      <c r="V1852" t="n">
        <v>0</v>
      </c>
      <c r="W1852" t="n">
        <v>1</v>
      </c>
      <c r="X1852" t="n">
        <v>0</v>
      </c>
      <c r="Y1852" t="n">
        <v>8.599666118621826</v>
      </c>
      <c r="Z1852" t="n">
        <v>0.00098215</v>
      </c>
    </row>
    <row r="1853">
      <c r="A1853" t="inlineStr">
        <is>
          <t>chat_summary</t>
        </is>
      </c>
      <c r="B1853" t="inlineStr">
        <is>
          <t>messy</t>
        </is>
      </c>
      <c r="C1853" t="inlineStr">
        <is>
          <t>openai/gpt-5.6-luna</t>
        </is>
      </c>
      <c r="D1853" t="inlineStr">
        <is>
          <t>openai/gpt-5.6-luna</t>
        </is>
      </c>
      <c r="E1853" t="n">
        <v>1</v>
      </c>
      <c r="F1853" t="inlineStr">
        <is>
          <t>messy</t>
        </is>
      </c>
      <c r="G1853" t="b">
        <v>0</v>
      </c>
      <c r="H1853" t="inlineStr"/>
      <c r="I1853" t="n">
        <v>0</v>
      </c>
      <c r="J1853" t="inlineStr">
        <is>
          <t>chat2m</t>
        </is>
      </c>
      <c r="K1853" t="n">
        <v>114</v>
      </c>
      <c r="L1853" t="inlineStr">
        <is>
          <t>chat2/original-0</t>
        </is>
      </c>
      <c r="M1853" t="inlineStr">
        <is>
          <t>original</t>
        </is>
      </c>
      <c r="N1853" t="inlineStr">
        <is>
          <t>What was the very first deadline we set for search-index, before any changes?</t>
        </is>
      </c>
      <c r="O1853" t="inlineStr">
        <is>
          <t>Oct 15</t>
        </is>
      </c>
      <c r="P1853" t="inlineStr">
        <is>
          <t>October 15</t>
        </is>
      </c>
      <c r="Q1853" t="b">
        <v>1</v>
      </c>
      <c r="R1853" t="inlineStr">
        <is>
          <t>rule</t>
        </is>
      </c>
      <c r="S1853" t="n">
        <v>3411</v>
      </c>
      <c r="T1853" t="n">
        <v>3411</v>
      </c>
      <c r="U1853" t="n">
        <v>69</v>
      </c>
      <c r="V1853" t="n">
        <v>0</v>
      </c>
      <c r="W1853" t="n">
        <v>1</v>
      </c>
      <c r="X1853" t="n">
        <v>0</v>
      </c>
      <c r="Y1853" t="n">
        <v>3.385906934738159</v>
      </c>
      <c r="Z1853" t="n">
        <v>0.0009354</v>
      </c>
    </row>
    <row r="1854">
      <c r="A1854" t="inlineStr">
        <is>
          <t>chat_summary</t>
        </is>
      </c>
      <c r="B1854" t="inlineStr">
        <is>
          <t>messy</t>
        </is>
      </c>
      <c r="C1854" t="inlineStr">
        <is>
          <t>openai/gpt-5.6-luna</t>
        </is>
      </c>
      <c r="D1854" t="inlineStr">
        <is>
          <t>openai/gpt-5.6-luna</t>
        </is>
      </c>
      <c r="E1854" t="n">
        <v>1</v>
      </c>
      <c r="F1854" t="inlineStr">
        <is>
          <t>messy</t>
        </is>
      </c>
      <c r="G1854" t="b">
        <v>0</v>
      </c>
      <c r="H1854" t="inlineStr"/>
      <c r="I1854" t="n">
        <v>0</v>
      </c>
      <c r="J1854" t="inlineStr">
        <is>
          <t>chat2m</t>
        </is>
      </c>
      <c r="K1854" t="n">
        <v>114</v>
      </c>
      <c r="L1854" t="inlineStr">
        <is>
          <t>chat2/paste-0</t>
        </is>
      </c>
      <c r="M1854" t="inlineStr">
        <is>
          <t>paste</t>
        </is>
      </c>
      <c r="N1854" t="inlineStr">
        <is>
          <t>What p95 latency, in ms, did the load test I pasted report?</t>
        </is>
      </c>
      <c r="O1854" t="n">
        <v>596</v>
      </c>
      <c r="P1854" t="inlineStr">
        <is>
          <t>596 ms</t>
        </is>
      </c>
      <c r="Q1854" t="b">
        <v>1</v>
      </c>
      <c r="R1854" t="inlineStr">
        <is>
          <t>rule</t>
        </is>
      </c>
      <c r="S1854" t="n">
        <v>3411</v>
      </c>
      <c r="T1854" t="n">
        <v>3411</v>
      </c>
      <c r="U1854" t="n">
        <v>44</v>
      </c>
      <c r="V1854" t="n">
        <v>0</v>
      </c>
      <c r="W1854" t="n">
        <v>1</v>
      </c>
      <c r="X1854" t="n">
        <v>0</v>
      </c>
      <c r="Y1854" t="n">
        <v>2.01887321472168</v>
      </c>
      <c r="Z1854" t="n">
        <v>0.0009054</v>
      </c>
    </row>
    <row r="1855">
      <c r="A1855" t="inlineStr">
        <is>
          <t>chat_summary</t>
        </is>
      </c>
      <c r="B1855" t="inlineStr">
        <is>
          <t>messy</t>
        </is>
      </c>
      <c r="C1855" t="inlineStr">
        <is>
          <t>openai/gpt-5.6-luna</t>
        </is>
      </c>
      <c r="D1855" t="inlineStr">
        <is>
          <t>openai/gpt-5.6-luna</t>
        </is>
      </c>
      <c r="E1855" t="n">
        <v>1</v>
      </c>
      <c r="F1855" t="inlineStr">
        <is>
          <t>messy</t>
        </is>
      </c>
      <c r="G1855" t="b">
        <v>0</v>
      </c>
      <c r="H1855" t="inlineStr"/>
      <c r="I1855" t="n">
        <v>0</v>
      </c>
      <c r="J1855" t="inlineStr">
        <is>
          <t>chat2m</t>
        </is>
      </c>
      <c r="K1855" t="n">
        <v>114</v>
      </c>
      <c r="L1855" t="inlineStr">
        <is>
          <t>chat2/paste-1</t>
        </is>
      </c>
      <c r="M1855" t="inlineStr">
        <is>
          <t>paste</t>
        </is>
      </c>
      <c r="N1855" t="inlineStr">
        <is>
          <t>How many tests failed in the CI output I pasted?</t>
        </is>
      </c>
      <c r="O1855" t="n">
        <v>2</v>
      </c>
      <c r="P1855" t="inlineStr">
        <is>
          <t>2</t>
        </is>
      </c>
      <c r="Q1855" t="b">
        <v>1</v>
      </c>
      <c r="R1855" t="inlineStr">
        <is>
          <t>rule</t>
        </is>
      </c>
      <c r="S1855" t="n">
        <v>3406</v>
      </c>
      <c r="T1855" t="n">
        <v>3406</v>
      </c>
      <c r="U1855" t="n">
        <v>27</v>
      </c>
      <c r="V1855" t="n">
        <v>0</v>
      </c>
      <c r="W1855" t="n">
        <v>1</v>
      </c>
      <c r="X1855" t="n">
        <v>0</v>
      </c>
      <c r="Y1855" t="n">
        <v>1.796172857284546</v>
      </c>
      <c r="Z1855" t="n">
        <v>0.00088375</v>
      </c>
    </row>
    <row r="1856">
      <c r="A1856" t="inlineStr">
        <is>
          <t>chat_summary</t>
        </is>
      </c>
      <c r="B1856" t="inlineStr">
        <is>
          <t>messy</t>
        </is>
      </c>
      <c r="C1856" t="inlineStr">
        <is>
          <t>openai/gpt-5.6-luna</t>
        </is>
      </c>
      <c r="D1856" t="inlineStr">
        <is>
          <t>openai/gpt-5.6-luna</t>
        </is>
      </c>
      <c r="E1856" t="n">
        <v>1</v>
      </c>
      <c r="F1856" t="inlineStr">
        <is>
          <t>messy</t>
        </is>
      </c>
      <c r="G1856" t="b">
        <v>0</v>
      </c>
      <c r="H1856" t="inlineStr"/>
      <c r="I1856" t="n">
        <v>0</v>
      </c>
      <c r="J1856" t="inlineStr">
        <is>
          <t>chat2m</t>
        </is>
      </c>
      <c r="K1856" t="n">
        <v>114</v>
      </c>
      <c r="L1856" t="inlineStr">
        <is>
          <t>chat2/paste-2</t>
        </is>
      </c>
      <c r="M1856" t="inlineStr">
        <is>
          <t>paste</t>
        </is>
      </c>
      <c r="N1856" t="inlineStr">
        <is>
          <t>What is db_pool_size in the config I pasted?</t>
        </is>
      </c>
      <c r="O1856" t="n">
        <v>32</v>
      </c>
      <c r="P1856" t="inlineStr">
        <is>
          <t>32</t>
        </is>
      </c>
      <c r="Q1856" t="b">
        <v>1</v>
      </c>
      <c r="R1856" t="inlineStr">
        <is>
          <t>rule</t>
        </is>
      </c>
      <c r="S1856" t="n">
        <v>3406</v>
      </c>
      <c r="T1856" t="n">
        <v>3406</v>
      </c>
      <c r="U1856" t="n">
        <v>46</v>
      </c>
      <c r="V1856" t="n">
        <v>0</v>
      </c>
      <c r="W1856" t="n">
        <v>1</v>
      </c>
      <c r="X1856" t="n">
        <v>0</v>
      </c>
      <c r="Y1856" t="n">
        <v>1.333530187606812</v>
      </c>
      <c r="Z1856" t="n">
        <v>0.00090655</v>
      </c>
    </row>
    <row r="1857">
      <c r="A1857" t="inlineStr">
        <is>
          <t>chat_summary</t>
        </is>
      </c>
      <c r="B1857" t="inlineStr">
        <is>
          <t>messy</t>
        </is>
      </c>
      <c r="C1857" t="inlineStr">
        <is>
          <t>openai/gpt-5.6-luna</t>
        </is>
      </c>
      <c r="D1857" t="inlineStr">
        <is>
          <t>openai/gpt-5.6-luna</t>
        </is>
      </c>
      <c r="E1857" t="n">
        <v>1</v>
      </c>
      <c r="F1857" t="inlineStr">
        <is>
          <t>messy</t>
        </is>
      </c>
      <c r="G1857" t="b">
        <v>0</v>
      </c>
      <c r="H1857" t="inlineStr"/>
      <c r="I1857" t="n">
        <v>0</v>
      </c>
      <c r="J1857" t="inlineStr">
        <is>
          <t>chat2m</t>
        </is>
      </c>
      <c r="K1857" t="n">
        <v>114</v>
      </c>
      <c r="L1857" t="inlineStr">
        <is>
          <t>chat2/sum-0</t>
        </is>
      </c>
      <c r="M1857" t="inlineStr">
        <is>
          <t>sum</t>
        </is>
      </c>
      <c r="N1857" t="inlineStr">
        <is>
          <t>What is the total budget, in thousands of dollars, across the modules currently in scope?</t>
        </is>
      </c>
      <c r="O1857" t="n">
        <v>245</v>
      </c>
      <c r="P1857" t="inlineStr">
        <is>
          <t>230</t>
        </is>
      </c>
      <c r="Q1857" t="b">
        <v>0</v>
      </c>
      <c r="R1857" t="inlineStr">
        <is>
          <t>rule</t>
        </is>
      </c>
      <c r="S1857" t="n">
        <v>3413</v>
      </c>
      <c r="T1857" t="n">
        <v>3413</v>
      </c>
      <c r="U1857" t="n">
        <v>108</v>
      </c>
      <c r="V1857" t="n">
        <v>0</v>
      </c>
      <c r="W1857" t="n">
        <v>1</v>
      </c>
      <c r="X1857" t="n">
        <v>0</v>
      </c>
      <c r="Y1857" t="n">
        <v>3.095252990722656</v>
      </c>
      <c r="Z1857" t="n">
        <v>0.0009827</v>
      </c>
    </row>
    <row r="1858">
      <c r="A1858" t="inlineStr">
        <is>
          <t>chat_summary</t>
        </is>
      </c>
      <c r="B1858" t="inlineStr">
        <is>
          <t>messy</t>
        </is>
      </c>
      <c r="C1858" t="inlineStr">
        <is>
          <t>openai/gpt-5.6-luna</t>
        </is>
      </c>
      <c r="D1858" t="inlineStr">
        <is>
          <t>openai/gpt-5.6-luna</t>
        </is>
      </c>
      <c r="E1858" t="n">
        <v>1</v>
      </c>
      <c r="F1858" t="inlineStr">
        <is>
          <t>messy</t>
        </is>
      </c>
      <c r="G1858" t="b">
        <v>0</v>
      </c>
      <c r="H1858" t="inlineStr"/>
      <c r="I1858" t="n">
        <v>0</v>
      </c>
      <c r="J1858" t="inlineStr">
        <is>
          <t>chat2m</t>
        </is>
      </c>
      <c r="K1858" t="n">
        <v>114</v>
      </c>
      <c r="L1858" t="inlineStr">
        <is>
          <t>chat2/updated-0</t>
        </is>
      </c>
      <c r="M1858" t="inlineStr">
        <is>
          <t>updated</t>
        </is>
      </c>
      <c r="N1858" t="inlineStr">
        <is>
          <t>What is the current deadline for search-index?</t>
        </is>
      </c>
      <c r="O1858" t="inlineStr">
        <is>
          <t>Oct 28</t>
        </is>
      </c>
      <c r="P1858" t="inlineStr">
        <is>
          <t>Oct 28</t>
        </is>
      </c>
      <c r="Q1858" t="b">
        <v>1</v>
      </c>
      <c r="R1858" t="inlineStr">
        <is>
          <t>rule</t>
        </is>
      </c>
      <c r="S1858" t="n">
        <v>3404</v>
      </c>
      <c r="T1858" t="n">
        <v>3404</v>
      </c>
      <c r="U1858" t="n">
        <v>47</v>
      </c>
      <c r="V1858" t="n">
        <v>0</v>
      </c>
      <c r="W1858" t="n">
        <v>1</v>
      </c>
      <c r="X1858" t="n">
        <v>0</v>
      </c>
      <c r="Y1858" t="n">
        <v>1.32175612449646</v>
      </c>
      <c r="Z1858" t="n">
        <v>0.00090725</v>
      </c>
    </row>
    <row r="1859">
      <c r="A1859" t="inlineStr">
        <is>
          <t>chat_summary</t>
        </is>
      </c>
      <c r="B1859" t="inlineStr">
        <is>
          <t>messy</t>
        </is>
      </c>
      <c r="C1859" t="inlineStr">
        <is>
          <t>openai/gpt-5.6-luna</t>
        </is>
      </c>
      <c r="D1859" t="inlineStr">
        <is>
          <t>openai/gpt-5.6-luna</t>
        </is>
      </c>
      <c r="E1859" t="n">
        <v>1</v>
      </c>
      <c r="F1859" t="inlineStr">
        <is>
          <t>messy</t>
        </is>
      </c>
      <c r="G1859" t="b">
        <v>0</v>
      </c>
      <c r="H1859" t="inlineStr"/>
      <c r="I1859" t="n">
        <v>0</v>
      </c>
      <c r="J1859" t="inlineStr">
        <is>
          <t>chat2m</t>
        </is>
      </c>
      <c r="K1859" t="n">
        <v>114</v>
      </c>
      <c r="L1859" t="inlineStr">
        <is>
          <t>chat2/updated-1</t>
        </is>
      </c>
      <c r="M1859" t="inlineStr">
        <is>
          <t>updated</t>
        </is>
      </c>
      <c r="N1859" t="inlineStr">
        <is>
          <t>What is notifier's budget now, in thousands of dollars?</t>
        </is>
      </c>
      <c r="O1859" t="n">
        <v>55</v>
      </c>
      <c r="P1859" t="inlineStr">
        <is>
          <t>55 thousand dollars</t>
        </is>
      </c>
      <c r="Q1859" t="b">
        <v>1</v>
      </c>
      <c r="R1859" t="inlineStr">
        <is>
          <t>rule</t>
        </is>
      </c>
      <c r="S1859" t="n">
        <v>3407</v>
      </c>
      <c r="T1859" t="n">
        <v>3407</v>
      </c>
      <c r="U1859" t="n">
        <v>56</v>
      </c>
      <c r="V1859" t="n">
        <v>0</v>
      </c>
      <c r="W1859" t="n">
        <v>1</v>
      </c>
      <c r="X1859" t="n">
        <v>0</v>
      </c>
      <c r="Y1859" t="n">
        <v>2.350561141967773</v>
      </c>
      <c r="Z1859" t="n">
        <v>0.0009188</v>
      </c>
    </row>
    <row r="1860">
      <c r="A1860" t="inlineStr">
        <is>
          <t>chat_summary</t>
        </is>
      </c>
      <c r="B1860" t="inlineStr">
        <is>
          <t>messy</t>
        </is>
      </c>
      <c r="C1860" t="inlineStr">
        <is>
          <t>openai/gpt-5.6-luna</t>
        </is>
      </c>
      <c r="D1860" t="inlineStr">
        <is>
          <t>openai/gpt-5.6-luna</t>
        </is>
      </c>
      <c r="E1860" t="n">
        <v>1</v>
      </c>
      <c r="F1860" t="inlineStr">
        <is>
          <t>messy</t>
        </is>
      </c>
      <c r="G1860" t="b">
        <v>0</v>
      </c>
      <c r="H1860" t="inlineStr"/>
      <c r="I1860" t="n">
        <v>0</v>
      </c>
      <c r="J1860" t="inlineStr">
        <is>
          <t>chat2m</t>
        </is>
      </c>
      <c r="K1860" t="n">
        <v>114</v>
      </c>
      <c r="L1860" t="inlineStr">
        <is>
          <t>chat2/updated-2</t>
        </is>
      </c>
      <c r="M1860" t="inlineStr">
        <is>
          <t>updated</t>
        </is>
      </c>
      <c r="N1860" t="inlineStr">
        <is>
          <t>What is the current deadline for dashboard?</t>
        </is>
      </c>
      <c r="O1860" t="inlineStr">
        <is>
          <t>Oct 12</t>
        </is>
      </c>
      <c r="P1860" t="inlineStr">
        <is>
          <t>Oct 12</t>
        </is>
      </c>
      <c r="Q1860" t="b">
        <v>1</v>
      </c>
      <c r="R1860" t="inlineStr">
        <is>
          <t>rule</t>
        </is>
      </c>
      <c r="S1860" t="n">
        <v>3403</v>
      </c>
      <c r="T1860" t="n">
        <v>3403</v>
      </c>
      <c r="U1860" t="n">
        <v>111</v>
      </c>
      <c r="V1860" t="n">
        <v>0</v>
      </c>
      <c r="W1860" t="n">
        <v>1</v>
      </c>
      <c r="X1860" t="n">
        <v>0</v>
      </c>
      <c r="Y1860" t="n">
        <v>3.674661159515381</v>
      </c>
      <c r="Z1860" t="n">
        <v>0.0009838</v>
      </c>
    </row>
    <row r="1861">
      <c r="A1861" t="inlineStr">
        <is>
          <t>chat_summary</t>
        </is>
      </c>
      <c r="B1861" t="inlineStr">
        <is>
          <t>messy</t>
        </is>
      </c>
      <c r="C1861" t="inlineStr">
        <is>
          <t>openai/gpt-5.6-luna</t>
        </is>
      </c>
      <c r="D1861" t="inlineStr">
        <is>
          <t>openai/gpt-5.6-luna</t>
        </is>
      </c>
      <c r="E1861" t="n">
        <v>1</v>
      </c>
      <c r="F1861" t="inlineStr">
        <is>
          <t>messy</t>
        </is>
      </c>
      <c r="G1861" t="b">
        <v>0</v>
      </c>
      <c r="H1861" t="inlineStr"/>
      <c r="I1861" t="n">
        <v>0</v>
      </c>
      <c r="J1861" t="inlineStr">
        <is>
          <t>chat2m</t>
        </is>
      </c>
      <c r="K1861" t="n">
        <v>114</v>
      </c>
      <c r="L1861" t="inlineStr">
        <is>
          <t>chat2/updated-3</t>
        </is>
      </c>
      <c r="M1861" t="inlineStr">
        <is>
          <t>updated</t>
        </is>
      </c>
      <c r="N1861" t="inlineStr">
        <is>
          <t>What is scheduler-v2's budget, in thousands of dollars?</t>
        </is>
      </c>
      <c r="O1861" t="n">
        <v>50</v>
      </c>
      <c r="P1861" t="inlineStr">
        <is>
          <t>50ข้อความเต็ม</t>
        </is>
      </c>
      <c r="Q1861" t="b">
        <v>1</v>
      </c>
      <c r="R1861" t="inlineStr">
        <is>
          <t>rule</t>
        </is>
      </c>
      <c r="S1861" t="n">
        <v>3408</v>
      </c>
      <c r="T1861" t="n">
        <v>3408</v>
      </c>
      <c r="U1861" t="n">
        <v>124</v>
      </c>
      <c r="V1861" t="n">
        <v>0</v>
      </c>
      <c r="W1861" t="n">
        <v>1</v>
      </c>
      <c r="X1861" t="n">
        <v>0</v>
      </c>
      <c r="Y1861" t="n">
        <v>2.971040010452271</v>
      </c>
      <c r="Z1861" t="n">
        <v>0.00100065</v>
      </c>
    </row>
    <row r="1862">
      <c r="A1862" t="inlineStr">
        <is>
          <t>chat_summary</t>
        </is>
      </c>
      <c r="B1862" t="inlineStr">
        <is>
          <t>messy</t>
        </is>
      </c>
      <c r="C1862" t="inlineStr">
        <is>
          <t>openai/gpt-5.6-luna</t>
        </is>
      </c>
      <c r="D1862" t="inlineStr">
        <is>
          <t>openai/gpt-5.6-luna</t>
        </is>
      </c>
      <c r="E1862" t="n">
        <v>1</v>
      </c>
      <c r="F1862" t="inlineStr">
        <is>
          <t>messy</t>
        </is>
      </c>
      <c r="G1862" t="b">
        <v>0</v>
      </c>
      <c r="H1862" t="inlineStr"/>
      <c r="I1862" t="n">
        <v>0</v>
      </c>
      <c r="J1862" t="inlineStr">
        <is>
          <t>chat2m</t>
        </is>
      </c>
      <c r="K1862" t="n">
        <v>114</v>
      </c>
      <c r="L1862" t="inlineStr">
        <is>
          <t>chat2/updated-4</t>
        </is>
      </c>
      <c r="M1862" t="inlineStr">
        <is>
          <t>updated</t>
        </is>
      </c>
      <c r="N1862" t="inlineStr">
        <is>
          <t>Who owns search-index now?</t>
        </is>
      </c>
      <c r="O1862" t="inlineStr">
        <is>
          <t>Chen</t>
        </is>
      </c>
      <c r="P1862" t="inlineStr">
        <is>
          <t>Chen</t>
        </is>
      </c>
      <c r="Q1862" t="b">
        <v>1</v>
      </c>
      <c r="R1862" t="inlineStr">
        <is>
          <t>rule</t>
        </is>
      </c>
      <c r="S1862" t="n">
        <v>3401</v>
      </c>
      <c r="T1862" t="n">
        <v>3401</v>
      </c>
      <c r="U1862" t="n">
        <v>42</v>
      </c>
      <c r="V1862" t="n">
        <v>0</v>
      </c>
      <c r="W1862" t="n">
        <v>1</v>
      </c>
      <c r="X1862" t="n">
        <v>0</v>
      </c>
      <c r="Y1862" t="n">
        <v>1.485749959945679</v>
      </c>
      <c r="Z1862" t="n">
        <v>0.0009005</v>
      </c>
    </row>
    <row r="1863">
      <c r="A1863" t="inlineStr">
        <is>
          <t>chat_summary</t>
        </is>
      </c>
      <c r="B1863" t="inlineStr">
        <is>
          <t>messy</t>
        </is>
      </c>
      <c r="C1863" t="inlineStr">
        <is>
          <t>openai/gpt-5.6-luna</t>
        </is>
      </c>
      <c r="D1863" t="inlineStr">
        <is>
          <t>openai/gpt-5.6-luna</t>
        </is>
      </c>
      <c r="E1863" t="n">
        <v>1</v>
      </c>
      <c r="F1863" t="inlineStr">
        <is>
          <t>messy</t>
        </is>
      </c>
      <c r="G1863" t="b">
        <v>0</v>
      </c>
      <c r="H1863" t="inlineStr"/>
      <c r="I1863" t="n">
        <v>0</v>
      </c>
      <c r="J1863" t="inlineStr">
        <is>
          <t>chat2m</t>
        </is>
      </c>
      <c r="K1863" t="n">
        <v>114</v>
      </c>
      <c r="L1863" t="inlineStr">
        <is>
          <t>chat2/updated-5</t>
        </is>
      </c>
      <c r="M1863" t="inlineStr">
        <is>
          <t>updated</t>
        </is>
      </c>
      <c r="N1863" t="inlineStr">
        <is>
          <t>Which datastore does notifier use?</t>
        </is>
      </c>
      <c r="O1863" t="inlineStr">
        <is>
          <t>Redis</t>
        </is>
      </c>
      <c r="P1863" t="inlineStr">
        <is>
          <t>Redis</t>
        </is>
      </c>
      <c r="Q1863" t="b">
        <v>1</v>
      </c>
      <c r="R1863" t="inlineStr">
        <is>
          <t>rule</t>
        </is>
      </c>
      <c r="S1863" t="n">
        <v>3401</v>
      </c>
      <c r="T1863" t="n">
        <v>3401</v>
      </c>
      <c r="U1863" t="n">
        <v>56</v>
      </c>
      <c r="V1863" t="n">
        <v>0</v>
      </c>
      <c r="W1863" t="n">
        <v>1</v>
      </c>
      <c r="X1863" t="n">
        <v>0</v>
      </c>
      <c r="Y1863" t="n">
        <v>2.282256126403809</v>
      </c>
      <c r="Z1863" t="n">
        <v>0.0009173</v>
      </c>
    </row>
    <row r="1864">
      <c r="A1864" t="inlineStr">
        <is>
          <t>chat_terse</t>
        </is>
      </c>
      <c r="B1864" t="inlineStr">
        <is>
          <t>wild2</t>
        </is>
      </c>
      <c r="C1864" t="inlineStr">
        <is>
          <t>openai/gpt-5.6-luna</t>
        </is>
      </c>
      <c r="D1864" t="inlineStr">
        <is>
          <t>openai/gpt-5.6-luna</t>
        </is>
      </c>
      <c r="E1864" t="n">
        <v>1</v>
      </c>
      <c r="F1864" t="inlineStr">
        <is>
          <t>messy</t>
        </is>
      </c>
      <c r="G1864" t="b">
        <v>0</v>
      </c>
      <c r="H1864" t="inlineStr"/>
      <c r="I1864" t="n">
        <v>0</v>
      </c>
      <c r="J1864" t="inlineStr">
        <is>
          <t>chat2m</t>
        </is>
      </c>
      <c r="K1864" t="n">
        <v>114</v>
      </c>
      <c r="L1864" t="inlineStr">
        <is>
          <t>chat2/absent-0</t>
        </is>
      </c>
      <c r="M1864" t="inlineStr">
        <is>
          <t>absent</t>
        </is>
      </c>
      <c r="N1864" t="inlineStr">
        <is>
          <t>Which CI provider did we decide on?</t>
        </is>
      </c>
      <c r="O1864" t="inlineStr">
        <is>
          <t>not stated</t>
        </is>
      </c>
      <c r="P1864" t="inlineStr">
        <is>
          <t>not stated</t>
        </is>
      </c>
      <c r="Q1864" t="b">
        <v>1</v>
      </c>
      <c r="R1864" t="inlineStr">
        <is>
          <t>rule</t>
        </is>
      </c>
      <c r="S1864" t="n">
        <v>720</v>
      </c>
      <c r="T1864" t="n">
        <v>720</v>
      </c>
      <c r="U1864" t="n">
        <v>46</v>
      </c>
      <c r="V1864" t="n">
        <v>0</v>
      </c>
      <c r="W1864" t="n">
        <v>1</v>
      </c>
      <c r="X1864" t="n">
        <v>0</v>
      </c>
      <c r="Y1864" t="n">
        <v>1.67143702507019</v>
      </c>
      <c r="Z1864" t="n">
        <v>0.0001992</v>
      </c>
    </row>
    <row r="1865">
      <c r="A1865" t="inlineStr">
        <is>
          <t>chat_terse</t>
        </is>
      </c>
      <c r="B1865" t="inlineStr">
        <is>
          <t>wild2</t>
        </is>
      </c>
      <c r="C1865" t="inlineStr">
        <is>
          <t>openai/gpt-5.6-luna</t>
        </is>
      </c>
      <c r="D1865" t="inlineStr">
        <is>
          <t>openai/gpt-5.6-luna</t>
        </is>
      </c>
      <c r="E1865" t="n">
        <v>1</v>
      </c>
      <c r="F1865" t="inlineStr">
        <is>
          <t>messy</t>
        </is>
      </c>
      <c r="G1865" t="b">
        <v>0</v>
      </c>
      <c r="H1865" t="inlineStr"/>
      <c r="I1865" t="n">
        <v>0</v>
      </c>
      <c r="J1865" t="inlineStr">
        <is>
          <t>chat2m</t>
        </is>
      </c>
      <c r="K1865" t="n">
        <v>114</v>
      </c>
      <c r="L1865" t="inlineStr">
        <is>
          <t>chat2/absent-1</t>
        </is>
      </c>
      <c r="M1865" t="inlineStr">
        <is>
          <t>absent</t>
        </is>
      </c>
      <c r="N1865" t="inlineStr">
        <is>
          <t>What uptime SLA did we commit to for the launch?</t>
        </is>
      </c>
      <c r="O1865" t="inlineStr">
        <is>
          <t>not stated</t>
        </is>
      </c>
      <c r="P1865" t="inlineStr">
        <is>
          <t>not stated</t>
        </is>
      </c>
      <c r="Q1865" t="b">
        <v>1</v>
      </c>
      <c r="R1865" t="inlineStr">
        <is>
          <t>rule</t>
        </is>
      </c>
      <c r="S1865" t="n">
        <v>723</v>
      </c>
      <c r="T1865" t="n">
        <v>723</v>
      </c>
      <c r="U1865" t="n">
        <v>40</v>
      </c>
      <c r="V1865" t="n">
        <v>0</v>
      </c>
      <c r="W1865" t="n">
        <v>1</v>
      </c>
      <c r="X1865" t="n">
        <v>0</v>
      </c>
      <c r="Y1865" t="n">
        <v>1.254599094390869</v>
      </c>
      <c r="Z1865" t="n">
        <v>0.0001926</v>
      </c>
    </row>
    <row r="1866">
      <c r="A1866" t="inlineStr">
        <is>
          <t>chat_terse</t>
        </is>
      </c>
      <c r="B1866" t="inlineStr">
        <is>
          <t>wild2</t>
        </is>
      </c>
      <c r="C1866" t="inlineStr">
        <is>
          <t>openai/gpt-5.6-luna</t>
        </is>
      </c>
      <c r="D1866" t="inlineStr">
        <is>
          <t>openai/gpt-5.6-luna</t>
        </is>
      </c>
      <c r="E1866" t="n">
        <v>1</v>
      </c>
      <c r="F1866" t="inlineStr">
        <is>
          <t>messy</t>
        </is>
      </c>
      <c r="G1866" t="b">
        <v>0</v>
      </c>
      <c r="H1866" t="inlineStr"/>
      <c r="I1866" t="n">
        <v>0</v>
      </c>
      <c r="J1866" t="inlineStr">
        <is>
          <t>chat2m</t>
        </is>
      </c>
      <c r="K1866" t="n">
        <v>114</v>
      </c>
      <c r="L1866" t="inlineStr">
        <is>
          <t>chat2/count-0</t>
        </is>
      </c>
      <c r="M1866" t="inlineStr">
        <is>
          <t>count</t>
        </is>
      </c>
      <c r="N1866" t="inlineStr">
        <is>
          <t>How many modules are currently in scope for the launch?</t>
        </is>
      </c>
      <c r="O1866" t="n">
        <v>6</v>
      </c>
      <c r="P1866" t="inlineStr">
        <is>
          <t>6</t>
        </is>
      </c>
      <c r="Q1866" t="b">
        <v>1</v>
      </c>
      <c r="R1866" t="inlineStr">
        <is>
          <t>rule</t>
        </is>
      </c>
      <c r="S1866" t="n">
        <v>723</v>
      </c>
      <c r="T1866" t="n">
        <v>723</v>
      </c>
      <c r="U1866" t="n">
        <v>75</v>
      </c>
      <c r="V1866" t="n">
        <v>0</v>
      </c>
      <c r="W1866" t="n">
        <v>1</v>
      </c>
      <c r="X1866" t="n">
        <v>0</v>
      </c>
      <c r="Y1866" t="n">
        <v>2.503206968307495</v>
      </c>
      <c r="Z1866" t="n">
        <v>0.0002346</v>
      </c>
    </row>
    <row r="1867">
      <c r="A1867" t="inlineStr">
        <is>
          <t>chat_terse</t>
        </is>
      </c>
      <c r="B1867" t="inlineStr">
        <is>
          <t>wild2</t>
        </is>
      </c>
      <c r="C1867" t="inlineStr">
        <is>
          <t>openai/gpt-5.6-luna</t>
        </is>
      </c>
      <c r="D1867" t="inlineStr">
        <is>
          <t>openai/gpt-5.6-luna</t>
        </is>
      </c>
      <c r="E1867" t="n">
        <v>1</v>
      </c>
      <c r="F1867" t="inlineStr">
        <is>
          <t>messy</t>
        </is>
      </c>
      <c r="G1867" t="b">
        <v>0</v>
      </c>
      <c r="H1867" t="inlineStr"/>
      <c r="I1867" t="n">
        <v>0</v>
      </c>
      <c r="J1867" t="inlineStr">
        <is>
          <t>chat2m</t>
        </is>
      </c>
      <c r="K1867" t="n">
        <v>114</v>
      </c>
      <c r="L1867" t="inlineStr">
        <is>
          <t>chat2/early-0</t>
        </is>
      </c>
      <c r="M1867" t="inlineStr">
        <is>
          <t>early</t>
        </is>
      </c>
      <c r="N1867" t="inlineStr">
        <is>
          <t>Who owns notifier?</t>
        </is>
      </c>
      <c r="O1867" t="inlineStr">
        <is>
          <t>Jonas</t>
        </is>
      </c>
      <c r="P1867" t="inlineStr">
        <is>
          <t>Jonas</t>
        </is>
      </c>
      <c r="Q1867" t="b">
        <v>1</v>
      </c>
      <c r="R1867" t="inlineStr">
        <is>
          <t>rule</t>
        </is>
      </c>
      <c r="S1867" t="n">
        <v>716</v>
      </c>
      <c r="T1867" t="n">
        <v>716</v>
      </c>
      <c r="U1867" t="n">
        <v>13</v>
      </c>
      <c r="V1867" t="n">
        <v>0</v>
      </c>
      <c r="W1867" t="n">
        <v>1</v>
      </c>
      <c r="X1867" t="n">
        <v>0</v>
      </c>
      <c r="Y1867" t="n">
        <v>1.294901132583618</v>
      </c>
      <c r="Z1867" t="n">
        <v>0.0001588</v>
      </c>
    </row>
    <row r="1868">
      <c r="A1868" t="inlineStr">
        <is>
          <t>chat_terse</t>
        </is>
      </c>
      <c r="B1868" t="inlineStr">
        <is>
          <t>wild2</t>
        </is>
      </c>
      <c r="C1868" t="inlineStr">
        <is>
          <t>openai/gpt-5.6-luna</t>
        </is>
      </c>
      <c r="D1868" t="inlineStr">
        <is>
          <t>openai/gpt-5.6-luna</t>
        </is>
      </c>
      <c r="E1868" t="n">
        <v>1</v>
      </c>
      <c r="F1868" t="inlineStr">
        <is>
          <t>messy</t>
        </is>
      </c>
      <c r="G1868" t="b">
        <v>0</v>
      </c>
      <c r="H1868" t="inlineStr"/>
      <c r="I1868" t="n">
        <v>0</v>
      </c>
      <c r="J1868" t="inlineStr">
        <is>
          <t>chat2m</t>
        </is>
      </c>
      <c r="K1868" t="n">
        <v>114</v>
      </c>
      <c r="L1868" t="inlineStr">
        <is>
          <t>chat2/early-1</t>
        </is>
      </c>
      <c r="M1868" t="inlineStr">
        <is>
          <t>early</t>
        </is>
      </c>
      <c r="N1868" t="inlineStr">
        <is>
          <t>Which region are we deploying Cinder to?</t>
        </is>
      </c>
      <c r="O1868" t="inlineStr">
        <is>
          <t>us-east-1</t>
        </is>
      </c>
      <c r="P1868" t="inlineStr">
        <is>
          <t>us-east-1</t>
        </is>
      </c>
      <c r="Q1868" t="b">
        <v>1</v>
      </c>
      <c r="R1868" t="inlineStr">
        <is>
          <t>rule</t>
        </is>
      </c>
      <c r="S1868" t="n">
        <v>721</v>
      </c>
      <c r="T1868" t="n">
        <v>721</v>
      </c>
      <c r="U1868" t="n">
        <v>26</v>
      </c>
      <c r="V1868" t="n">
        <v>0</v>
      </c>
      <c r="W1868" t="n">
        <v>1</v>
      </c>
      <c r="X1868" t="n">
        <v>0</v>
      </c>
      <c r="Y1868" t="n">
        <v>1.407534837722778</v>
      </c>
      <c r="Z1868" t="n">
        <v>0.0001754</v>
      </c>
    </row>
    <row r="1869">
      <c r="A1869" t="inlineStr">
        <is>
          <t>chat_terse</t>
        </is>
      </c>
      <c r="B1869" t="inlineStr">
        <is>
          <t>wild2</t>
        </is>
      </c>
      <c r="C1869" t="inlineStr">
        <is>
          <t>openai/gpt-5.6-luna</t>
        </is>
      </c>
      <c r="D1869" t="inlineStr">
        <is>
          <t>openai/gpt-5.6-luna</t>
        </is>
      </c>
      <c r="E1869" t="n">
        <v>1</v>
      </c>
      <c r="F1869" t="inlineStr">
        <is>
          <t>messy</t>
        </is>
      </c>
      <c r="G1869" t="b">
        <v>0</v>
      </c>
      <c r="H1869" t="inlineStr"/>
      <c r="I1869" t="n">
        <v>0</v>
      </c>
      <c r="J1869" t="inlineStr">
        <is>
          <t>chat2m</t>
        </is>
      </c>
      <c r="K1869" t="n">
        <v>114</v>
      </c>
      <c r="L1869" t="inlineStr">
        <is>
          <t>chat2/early-2</t>
        </is>
      </c>
      <c r="M1869" t="inlineStr">
        <is>
          <t>early</t>
        </is>
      </c>
      <c r="N1869" t="inlineStr">
        <is>
          <t>At what time (UTC) is the daily standup?</t>
        </is>
      </c>
      <c r="O1869" t="inlineStr">
        <is>
          <t>09:15</t>
        </is>
      </c>
      <c r="P1869" t="inlineStr">
        <is>
          <t>09:15 UTC</t>
        </is>
      </c>
      <c r="Q1869" t="b">
        <v>1</v>
      </c>
      <c r="R1869" t="inlineStr">
        <is>
          <t>rule</t>
        </is>
      </c>
      <c r="S1869" t="n">
        <v>724</v>
      </c>
      <c r="T1869" t="n">
        <v>724</v>
      </c>
      <c r="U1869" t="n">
        <v>25</v>
      </c>
      <c r="V1869" t="n">
        <v>0</v>
      </c>
      <c r="W1869" t="n">
        <v>1</v>
      </c>
      <c r="X1869" t="n">
        <v>0</v>
      </c>
      <c r="Y1869" t="n">
        <v>1.867527008056641</v>
      </c>
      <c r="Z1869" t="n">
        <v>0.0001748</v>
      </c>
    </row>
    <row r="1870">
      <c r="A1870" t="inlineStr">
        <is>
          <t>chat_terse</t>
        </is>
      </c>
      <c r="B1870" t="inlineStr">
        <is>
          <t>wild2</t>
        </is>
      </c>
      <c r="C1870" t="inlineStr">
        <is>
          <t>openai/gpt-5.6-luna</t>
        </is>
      </c>
      <c r="D1870" t="inlineStr">
        <is>
          <t>openai/gpt-5.6-luna</t>
        </is>
      </c>
      <c r="E1870" t="n">
        <v>1</v>
      </c>
      <c r="F1870" t="inlineStr">
        <is>
          <t>messy</t>
        </is>
      </c>
      <c r="G1870" t="b">
        <v>0</v>
      </c>
      <c r="H1870" t="inlineStr"/>
      <c r="I1870" t="n">
        <v>0</v>
      </c>
      <c r="J1870" t="inlineStr">
        <is>
          <t>chat2m</t>
        </is>
      </c>
      <c r="K1870" t="n">
        <v>114</v>
      </c>
      <c r="L1870" t="inlineStr">
        <is>
          <t>chat2/list-0</t>
        </is>
      </c>
      <c r="M1870" t="inlineStr">
        <is>
          <t>list</t>
        </is>
      </c>
      <c r="N1870" t="inlineStr">
        <is>
          <t>Which in-scope modules are P0?</t>
        </is>
      </c>
      <c r="O1870" t="inlineStr">
        <is>
          <t>["search-index", "dashboard", "scheduler-v2"]</t>
        </is>
      </c>
      <c r="P1870" t="inlineStr">
        <is>
          <t>search-index, dashboard, scheduler-v2</t>
        </is>
      </c>
      <c r="Q1870" t="b">
        <v>1</v>
      </c>
      <c r="R1870" t="inlineStr">
        <is>
          <t>rule</t>
        </is>
      </c>
      <c r="S1870" t="n">
        <v>721</v>
      </c>
      <c r="T1870" t="n">
        <v>721</v>
      </c>
      <c r="U1870" t="n">
        <v>84</v>
      </c>
      <c r="V1870" t="n">
        <v>0</v>
      </c>
      <c r="W1870" t="n">
        <v>1</v>
      </c>
      <c r="X1870" t="n">
        <v>0</v>
      </c>
      <c r="Y1870" t="n">
        <v>2.189827680587769</v>
      </c>
      <c r="Z1870" t="n">
        <v>0.000245</v>
      </c>
    </row>
    <row r="1871">
      <c r="A1871" t="inlineStr">
        <is>
          <t>chat_terse</t>
        </is>
      </c>
      <c r="B1871" t="inlineStr">
        <is>
          <t>wild2</t>
        </is>
      </c>
      <c r="C1871" t="inlineStr">
        <is>
          <t>openai/gpt-5.6-luna</t>
        </is>
      </c>
      <c r="D1871" t="inlineStr">
        <is>
          <t>openai/gpt-5.6-luna</t>
        </is>
      </c>
      <c r="E1871" t="n">
        <v>1</v>
      </c>
      <c r="F1871" t="inlineStr">
        <is>
          <t>messy</t>
        </is>
      </c>
      <c r="G1871" t="b">
        <v>0</v>
      </c>
      <c r="H1871" t="inlineStr"/>
      <c r="I1871" t="n">
        <v>0</v>
      </c>
      <c r="J1871" t="inlineStr">
        <is>
          <t>chat2m</t>
        </is>
      </c>
      <c r="K1871" t="n">
        <v>114</v>
      </c>
      <c r="L1871" t="inlineStr">
        <is>
          <t>chat2/neg-0</t>
        </is>
      </c>
      <c r="M1871" t="inlineStr">
        <is>
          <t>negation</t>
        </is>
      </c>
      <c r="N1871" t="inlineStr">
        <is>
          <t>Which in-scope module has no datastore decided yet?</t>
        </is>
      </c>
      <c r="O1871" t="inlineStr">
        <is>
          <t>dashboard</t>
        </is>
      </c>
      <c r="P1871" t="inlineStr">
        <is>
          <t>dashboard</t>
        </is>
      </c>
      <c r="Q1871" t="b">
        <v>1</v>
      </c>
      <c r="R1871" t="inlineStr">
        <is>
          <t>rule</t>
        </is>
      </c>
      <c r="S1871" t="n">
        <v>723</v>
      </c>
      <c r="T1871" t="n">
        <v>723</v>
      </c>
      <c r="U1871" t="n">
        <v>64</v>
      </c>
      <c r="V1871" t="n">
        <v>0</v>
      </c>
      <c r="W1871" t="n">
        <v>1</v>
      </c>
      <c r="X1871" t="n">
        <v>0</v>
      </c>
      <c r="Y1871" t="n">
        <v>2.129856824874878</v>
      </c>
      <c r="Z1871" t="n">
        <v>0.0002214</v>
      </c>
    </row>
    <row r="1872">
      <c r="A1872" t="inlineStr">
        <is>
          <t>chat_terse</t>
        </is>
      </c>
      <c r="B1872" t="inlineStr">
        <is>
          <t>wild2</t>
        </is>
      </c>
      <c r="C1872" t="inlineStr">
        <is>
          <t>openai/gpt-5.6-luna</t>
        </is>
      </c>
      <c r="D1872" t="inlineStr">
        <is>
          <t>openai/gpt-5.6-luna</t>
        </is>
      </c>
      <c r="E1872" t="n">
        <v>1</v>
      </c>
      <c r="F1872" t="inlineStr">
        <is>
          <t>messy</t>
        </is>
      </c>
      <c r="G1872" t="b">
        <v>0</v>
      </c>
      <c r="H1872" t="inlineStr"/>
      <c r="I1872" t="n">
        <v>0</v>
      </c>
      <c r="J1872" t="inlineStr">
        <is>
          <t>chat2m</t>
        </is>
      </c>
      <c r="K1872" t="n">
        <v>114</v>
      </c>
      <c r="L1872" t="inlineStr">
        <is>
          <t>chat2/original-0</t>
        </is>
      </c>
      <c r="M1872" t="inlineStr">
        <is>
          <t>original</t>
        </is>
      </c>
      <c r="N1872" t="inlineStr">
        <is>
          <t>What was the very first deadline we set for search-index, before any changes?</t>
        </is>
      </c>
      <c r="O1872" t="inlineStr">
        <is>
          <t>Oct 15</t>
        </is>
      </c>
      <c r="P1872" t="inlineStr">
        <is>
          <t>Oct 15</t>
        </is>
      </c>
      <c r="Q1872" t="b">
        <v>1</v>
      </c>
      <c r="R1872" t="inlineStr">
        <is>
          <t>rule</t>
        </is>
      </c>
      <c r="S1872" t="n">
        <v>728</v>
      </c>
      <c r="T1872" t="n">
        <v>728</v>
      </c>
      <c r="U1872" t="n">
        <v>79</v>
      </c>
      <c r="V1872" t="n">
        <v>0</v>
      </c>
      <c r="W1872" t="n">
        <v>1</v>
      </c>
      <c r="X1872" t="n">
        <v>0</v>
      </c>
      <c r="Y1872" t="n">
        <v>2.217244386672974</v>
      </c>
      <c r="Z1872" t="n">
        <v>0.0002404</v>
      </c>
    </row>
    <row r="1873">
      <c r="A1873" t="inlineStr">
        <is>
          <t>chat_terse</t>
        </is>
      </c>
      <c r="B1873" t="inlineStr">
        <is>
          <t>wild2</t>
        </is>
      </c>
      <c r="C1873" t="inlineStr">
        <is>
          <t>openai/gpt-5.6-luna</t>
        </is>
      </c>
      <c r="D1873" t="inlineStr">
        <is>
          <t>openai/gpt-5.6-luna</t>
        </is>
      </c>
      <c r="E1873" t="n">
        <v>1</v>
      </c>
      <c r="F1873" t="inlineStr">
        <is>
          <t>messy</t>
        </is>
      </c>
      <c r="G1873" t="b">
        <v>0</v>
      </c>
      <c r="H1873" t="inlineStr"/>
      <c r="I1873" t="n">
        <v>0</v>
      </c>
      <c r="J1873" t="inlineStr">
        <is>
          <t>chat2m</t>
        </is>
      </c>
      <c r="K1873" t="n">
        <v>114</v>
      </c>
      <c r="L1873" t="inlineStr">
        <is>
          <t>chat2/paste-0</t>
        </is>
      </c>
      <c r="M1873" t="inlineStr">
        <is>
          <t>paste</t>
        </is>
      </c>
      <c r="N1873" t="inlineStr">
        <is>
          <t>What p95 latency, in ms, did the load test I pasted report?</t>
        </is>
      </c>
      <c r="O1873" t="n">
        <v>596</v>
      </c>
      <c r="P1873" t="inlineStr">
        <is>
          <t>596 ms</t>
        </is>
      </c>
      <c r="Q1873" t="b">
        <v>1</v>
      </c>
      <c r="R1873" t="inlineStr">
        <is>
          <t>rule</t>
        </is>
      </c>
      <c r="S1873" t="n">
        <v>728</v>
      </c>
      <c r="T1873" t="n">
        <v>728</v>
      </c>
      <c r="U1873" t="n">
        <v>22</v>
      </c>
      <c r="V1873" t="n">
        <v>0</v>
      </c>
      <c r="W1873" t="n">
        <v>1</v>
      </c>
      <c r="X1873" t="n">
        <v>0</v>
      </c>
      <c r="Y1873" t="n">
        <v>1.261015176773071</v>
      </c>
      <c r="Z1873" t="n">
        <v>0.000172</v>
      </c>
    </row>
    <row r="1874">
      <c r="A1874" t="inlineStr">
        <is>
          <t>chat_terse</t>
        </is>
      </c>
      <c r="B1874" t="inlineStr">
        <is>
          <t>wild2</t>
        </is>
      </c>
      <c r="C1874" t="inlineStr">
        <is>
          <t>openai/gpt-5.6-luna</t>
        </is>
      </c>
      <c r="D1874" t="inlineStr">
        <is>
          <t>openai/gpt-5.6-luna</t>
        </is>
      </c>
      <c r="E1874" t="n">
        <v>1</v>
      </c>
      <c r="F1874" t="inlineStr">
        <is>
          <t>messy</t>
        </is>
      </c>
      <c r="G1874" t="b">
        <v>0</v>
      </c>
      <c r="H1874" t="inlineStr"/>
      <c r="I1874" t="n">
        <v>0</v>
      </c>
      <c r="J1874" t="inlineStr">
        <is>
          <t>chat2m</t>
        </is>
      </c>
      <c r="K1874" t="n">
        <v>114</v>
      </c>
      <c r="L1874" t="inlineStr">
        <is>
          <t>chat2/paste-1</t>
        </is>
      </c>
      <c r="M1874" t="inlineStr">
        <is>
          <t>paste</t>
        </is>
      </c>
      <c r="N1874" t="inlineStr">
        <is>
          <t>How many tests failed in the CI output I pasted?</t>
        </is>
      </c>
      <c r="O1874" t="n">
        <v>2</v>
      </c>
      <c r="P1874" t="inlineStr">
        <is>
          <t>2</t>
        </is>
      </c>
      <c r="Q1874" t="b">
        <v>1</v>
      </c>
      <c r="R1874" t="inlineStr">
        <is>
          <t>rule</t>
        </is>
      </c>
      <c r="S1874" t="n">
        <v>723</v>
      </c>
      <c r="T1874" t="n">
        <v>723</v>
      </c>
      <c r="U1874" t="n">
        <v>65</v>
      </c>
      <c r="V1874" t="n">
        <v>0</v>
      </c>
      <c r="W1874" t="n">
        <v>1</v>
      </c>
      <c r="X1874" t="n">
        <v>0</v>
      </c>
      <c r="Y1874" t="n">
        <v>2.142183780670166</v>
      </c>
      <c r="Z1874" t="n">
        <v>0.0002226</v>
      </c>
    </row>
    <row r="1875">
      <c r="A1875" t="inlineStr">
        <is>
          <t>chat_terse</t>
        </is>
      </c>
      <c r="B1875" t="inlineStr">
        <is>
          <t>wild2</t>
        </is>
      </c>
      <c r="C1875" t="inlineStr">
        <is>
          <t>openai/gpt-5.6-luna</t>
        </is>
      </c>
      <c r="D1875" t="inlineStr">
        <is>
          <t>openai/gpt-5.6-luna</t>
        </is>
      </c>
      <c r="E1875" t="n">
        <v>1</v>
      </c>
      <c r="F1875" t="inlineStr">
        <is>
          <t>messy</t>
        </is>
      </c>
      <c r="G1875" t="b">
        <v>0</v>
      </c>
      <c r="H1875" t="inlineStr"/>
      <c r="I1875" t="n">
        <v>0</v>
      </c>
      <c r="J1875" t="inlineStr">
        <is>
          <t>chat2m</t>
        </is>
      </c>
      <c r="K1875" t="n">
        <v>114</v>
      </c>
      <c r="L1875" t="inlineStr">
        <is>
          <t>chat2/paste-2</t>
        </is>
      </c>
      <c r="M1875" t="inlineStr">
        <is>
          <t>paste</t>
        </is>
      </c>
      <c r="N1875" t="inlineStr">
        <is>
          <t>What is db_pool_size in the config I pasted?</t>
        </is>
      </c>
      <c r="O1875" t="n">
        <v>32</v>
      </c>
      <c r="P1875" t="inlineStr">
        <is>
          <t>32</t>
        </is>
      </c>
      <c r="Q1875" t="b">
        <v>1</v>
      </c>
      <c r="R1875" t="inlineStr">
        <is>
          <t>rule</t>
        </is>
      </c>
      <c r="S1875" t="n">
        <v>723</v>
      </c>
      <c r="T1875" t="n">
        <v>723</v>
      </c>
      <c r="U1875" t="n">
        <v>25</v>
      </c>
      <c r="V1875" t="n">
        <v>0</v>
      </c>
      <c r="W1875" t="n">
        <v>1</v>
      </c>
      <c r="X1875" t="n">
        <v>0</v>
      </c>
      <c r="Y1875" t="n">
        <v>1.267781734466553</v>
      </c>
      <c r="Z1875" t="n">
        <v>0.0001746</v>
      </c>
    </row>
    <row r="1876">
      <c r="A1876" t="inlineStr">
        <is>
          <t>chat_terse</t>
        </is>
      </c>
      <c r="B1876" t="inlineStr">
        <is>
          <t>wild2</t>
        </is>
      </c>
      <c r="C1876" t="inlineStr">
        <is>
          <t>openai/gpt-5.6-luna</t>
        </is>
      </c>
      <c r="D1876" t="inlineStr">
        <is>
          <t>openai/gpt-5.6-luna</t>
        </is>
      </c>
      <c r="E1876" t="n">
        <v>1</v>
      </c>
      <c r="F1876" t="inlineStr">
        <is>
          <t>messy</t>
        </is>
      </c>
      <c r="G1876" t="b">
        <v>0</v>
      </c>
      <c r="H1876" t="inlineStr"/>
      <c r="I1876" t="n">
        <v>0</v>
      </c>
      <c r="J1876" t="inlineStr">
        <is>
          <t>chat2m</t>
        </is>
      </c>
      <c r="K1876" t="n">
        <v>114</v>
      </c>
      <c r="L1876" t="inlineStr">
        <is>
          <t>chat2/sum-0</t>
        </is>
      </c>
      <c r="M1876" t="inlineStr">
        <is>
          <t>sum</t>
        </is>
      </c>
      <c r="N1876" t="inlineStr">
        <is>
          <t>What is the total budget, in thousands of dollars, across the modules currently in scope?</t>
        </is>
      </c>
      <c r="O1876" t="n">
        <v>245</v>
      </c>
      <c r="P1876" t="inlineStr">
        <is>
          <t>245 thousand dollars</t>
        </is>
      </c>
      <c r="Q1876" t="b">
        <v>1</v>
      </c>
      <c r="R1876" t="inlineStr">
        <is>
          <t>rule</t>
        </is>
      </c>
      <c r="S1876" t="n">
        <v>730</v>
      </c>
      <c r="T1876" t="n">
        <v>730</v>
      </c>
      <c r="U1876" t="n">
        <v>82</v>
      </c>
      <c r="V1876" t="n">
        <v>0</v>
      </c>
      <c r="W1876" t="n">
        <v>1</v>
      </c>
      <c r="X1876" t="n">
        <v>0</v>
      </c>
      <c r="Y1876" t="n">
        <v>2.55466103553772</v>
      </c>
      <c r="Z1876" t="n">
        <v>0.0002444</v>
      </c>
    </row>
    <row r="1877">
      <c r="A1877" t="inlineStr">
        <is>
          <t>chat_terse</t>
        </is>
      </c>
      <c r="B1877" t="inlineStr">
        <is>
          <t>wild2</t>
        </is>
      </c>
      <c r="C1877" t="inlineStr">
        <is>
          <t>openai/gpt-5.6-luna</t>
        </is>
      </c>
      <c r="D1877" t="inlineStr">
        <is>
          <t>openai/gpt-5.6-luna</t>
        </is>
      </c>
      <c r="E1877" t="n">
        <v>1</v>
      </c>
      <c r="F1877" t="inlineStr">
        <is>
          <t>messy</t>
        </is>
      </c>
      <c r="G1877" t="b">
        <v>0</v>
      </c>
      <c r="H1877" t="inlineStr"/>
      <c r="I1877" t="n">
        <v>0</v>
      </c>
      <c r="J1877" t="inlineStr">
        <is>
          <t>chat2m</t>
        </is>
      </c>
      <c r="K1877" t="n">
        <v>114</v>
      </c>
      <c r="L1877" t="inlineStr">
        <is>
          <t>chat2/updated-0</t>
        </is>
      </c>
      <c r="M1877" t="inlineStr">
        <is>
          <t>updated</t>
        </is>
      </c>
      <c r="N1877" t="inlineStr">
        <is>
          <t>What is the current deadline for search-index?</t>
        </is>
      </c>
      <c r="O1877" t="inlineStr">
        <is>
          <t>Oct 28</t>
        </is>
      </c>
      <c r="P1877" t="inlineStr">
        <is>
          <t>Oct 28</t>
        </is>
      </c>
      <c r="Q1877" t="b">
        <v>1</v>
      </c>
      <c r="R1877" t="inlineStr">
        <is>
          <t>rule</t>
        </is>
      </c>
      <c r="S1877" t="n">
        <v>721</v>
      </c>
      <c r="T1877" t="n">
        <v>721</v>
      </c>
      <c r="U1877" t="n">
        <v>27</v>
      </c>
      <c r="V1877" t="n">
        <v>0</v>
      </c>
      <c r="W1877" t="n">
        <v>1</v>
      </c>
      <c r="X1877" t="n">
        <v>0</v>
      </c>
      <c r="Y1877" t="n">
        <v>1.161581039428711</v>
      </c>
      <c r="Z1877" t="n">
        <v>0.0001766</v>
      </c>
    </row>
    <row r="1878">
      <c r="A1878" t="inlineStr">
        <is>
          <t>chat_terse</t>
        </is>
      </c>
      <c r="B1878" t="inlineStr">
        <is>
          <t>wild2</t>
        </is>
      </c>
      <c r="C1878" t="inlineStr">
        <is>
          <t>openai/gpt-5.6-luna</t>
        </is>
      </c>
      <c r="D1878" t="inlineStr">
        <is>
          <t>openai/gpt-5.6-luna</t>
        </is>
      </c>
      <c r="E1878" t="n">
        <v>1</v>
      </c>
      <c r="F1878" t="inlineStr">
        <is>
          <t>messy</t>
        </is>
      </c>
      <c r="G1878" t="b">
        <v>0</v>
      </c>
      <c r="H1878" t="inlineStr"/>
      <c r="I1878" t="n">
        <v>0</v>
      </c>
      <c r="J1878" t="inlineStr">
        <is>
          <t>chat2m</t>
        </is>
      </c>
      <c r="K1878" t="n">
        <v>114</v>
      </c>
      <c r="L1878" t="inlineStr">
        <is>
          <t>chat2/updated-1</t>
        </is>
      </c>
      <c r="M1878" t="inlineStr">
        <is>
          <t>updated</t>
        </is>
      </c>
      <c r="N1878" t="inlineStr">
        <is>
          <t>What is notifier's budget now, in thousands of dollars?</t>
        </is>
      </c>
      <c r="O1878" t="n">
        <v>55</v>
      </c>
      <c r="P1878" t="inlineStr">
        <is>
          <t>55</t>
        </is>
      </c>
      <c r="Q1878" t="b">
        <v>1</v>
      </c>
      <c r="R1878" t="inlineStr">
        <is>
          <t>rule</t>
        </is>
      </c>
      <c r="S1878" t="n">
        <v>724</v>
      </c>
      <c r="T1878" t="n">
        <v>724</v>
      </c>
      <c r="U1878" t="n">
        <v>57</v>
      </c>
      <c r="V1878" t="n">
        <v>0</v>
      </c>
      <c r="W1878" t="n">
        <v>1</v>
      </c>
      <c r="X1878" t="n">
        <v>0</v>
      </c>
      <c r="Y1878" t="n">
        <v>1.991705894470215</v>
      </c>
      <c r="Z1878" t="n">
        <v>0.0002132</v>
      </c>
    </row>
    <row r="1879">
      <c r="A1879" t="inlineStr">
        <is>
          <t>chat_terse</t>
        </is>
      </c>
      <c r="B1879" t="inlineStr">
        <is>
          <t>wild2</t>
        </is>
      </c>
      <c r="C1879" t="inlineStr">
        <is>
          <t>openai/gpt-5.6-luna</t>
        </is>
      </c>
      <c r="D1879" t="inlineStr">
        <is>
          <t>openai/gpt-5.6-luna</t>
        </is>
      </c>
      <c r="E1879" t="n">
        <v>1</v>
      </c>
      <c r="F1879" t="inlineStr">
        <is>
          <t>messy</t>
        </is>
      </c>
      <c r="G1879" t="b">
        <v>0</v>
      </c>
      <c r="H1879" t="inlineStr"/>
      <c r="I1879" t="n">
        <v>0</v>
      </c>
      <c r="J1879" t="inlineStr">
        <is>
          <t>chat2m</t>
        </is>
      </c>
      <c r="K1879" t="n">
        <v>114</v>
      </c>
      <c r="L1879" t="inlineStr">
        <is>
          <t>chat2/updated-2</t>
        </is>
      </c>
      <c r="M1879" t="inlineStr">
        <is>
          <t>updated</t>
        </is>
      </c>
      <c r="N1879" t="inlineStr">
        <is>
          <t>What is the current deadline for dashboard?</t>
        </is>
      </c>
      <c r="O1879" t="inlineStr">
        <is>
          <t>Oct 12</t>
        </is>
      </c>
      <c r="P1879" t="inlineStr">
        <is>
          <t>Oct 12</t>
        </is>
      </c>
      <c r="Q1879" t="b">
        <v>1</v>
      </c>
      <c r="R1879" t="inlineStr">
        <is>
          <t>rule</t>
        </is>
      </c>
      <c r="S1879" t="n">
        <v>720</v>
      </c>
      <c r="T1879" t="n">
        <v>720</v>
      </c>
      <c r="U1879" t="n">
        <v>45</v>
      </c>
      <c r="V1879" t="n">
        <v>0</v>
      </c>
      <c r="W1879" t="n">
        <v>1</v>
      </c>
      <c r="X1879" t="n">
        <v>0</v>
      </c>
      <c r="Y1879" t="n">
        <v>2.635577917098999</v>
      </c>
      <c r="Z1879" t="n">
        <v>0.000198</v>
      </c>
    </row>
    <row r="1880">
      <c r="A1880" t="inlineStr">
        <is>
          <t>chat_terse</t>
        </is>
      </c>
      <c r="B1880" t="inlineStr">
        <is>
          <t>wild2</t>
        </is>
      </c>
      <c r="C1880" t="inlineStr">
        <is>
          <t>openai/gpt-5.6-luna</t>
        </is>
      </c>
      <c r="D1880" t="inlineStr">
        <is>
          <t>openai/gpt-5.6-luna</t>
        </is>
      </c>
      <c r="E1880" t="n">
        <v>1</v>
      </c>
      <c r="F1880" t="inlineStr">
        <is>
          <t>messy</t>
        </is>
      </c>
      <c r="G1880" t="b">
        <v>0</v>
      </c>
      <c r="H1880" t="inlineStr"/>
      <c r="I1880" t="n">
        <v>0</v>
      </c>
      <c r="J1880" t="inlineStr">
        <is>
          <t>chat2m</t>
        </is>
      </c>
      <c r="K1880" t="n">
        <v>114</v>
      </c>
      <c r="L1880" t="inlineStr">
        <is>
          <t>chat2/updated-3</t>
        </is>
      </c>
      <c r="M1880" t="inlineStr">
        <is>
          <t>updated</t>
        </is>
      </c>
      <c r="N1880" t="inlineStr">
        <is>
          <t>What is scheduler-v2's budget, in thousands of dollars?</t>
        </is>
      </c>
      <c r="O1880" t="n">
        <v>50</v>
      </c>
      <c r="P1880" t="inlineStr">
        <is>
          <t>50</t>
        </is>
      </c>
      <c r="Q1880" t="b">
        <v>1</v>
      </c>
      <c r="R1880" t="inlineStr">
        <is>
          <t>rule</t>
        </is>
      </c>
      <c r="S1880" t="n">
        <v>725</v>
      </c>
      <c r="T1880" t="n">
        <v>725</v>
      </c>
      <c r="U1880" t="n">
        <v>19</v>
      </c>
      <c r="V1880" t="n">
        <v>0</v>
      </c>
      <c r="W1880" t="n">
        <v>1</v>
      </c>
      <c r="X1880" t="n">
        <v>0</v>
      </c>
      <c r="Y1880" t="n">
        <v>1.055397987365723</v>
      </c>
      <c r="Z1880" t="n">
        <v>0.0001678</v>
      </c>
    </row>
    <row r="1881">
      <c r="A1881" t="inlineStr">
        <is>
          <t>chat_terse</t>
        </is>
      </c>
      <c r="B1881" t="inlineStr">
        <is>
          <t>wild2</t>
        </is>
      </c>
      <c r="C1881" t="inlineStr">
        <is>
          <t>openai/gpt-5.6-luna</t>
        </is>
      </c>
      <c r="D1881" t="inlineStr">
        <is>
          <t>openai/gpt-5.6-luna</t>
        </is>
      </c>
      <c r="E1881" t="n">
        <v>1</v>
      </c>
      <c r="F1881" t="inlineStr">
        <is>
          <t>messy</t>
        </is>
      </c>
      <c r="G1881" t="b">
        <v>0</v>
      </c>
      <c r="H1881" t="inlineStr"/>
      <c r="I1881" t="n">
        <v>0</v>
      </c>
      <c r="J1881" t="inlineStr">
        <is>
          <t>chat2m</t>
        </is>
      </c>
      <c r="K1881" t="n">
        <v>114</v>
      </c>
      <c r="L1881" t="inlineStr">
        <is>
          <t>chat2/updated-4</t>
        </is>
      </c>
      <c r="M1881" t="inlineStr">
        <is>
          <t>updated</t>
        </is>
      </c>
      <c r="N1881" t="inlineStr">
        <is>
          <t>Who owns search-index now?</t>
        </is>
      </c>
      <c r="O1881" t="inlineStr">
        <is>
          <t>Chen</t>
        </is>
      </c>
      <c r="P1881" t="inlineStr">
        <is>
          <t>Chen</t>
        </is>
      </c>
      <c r="Q1881" t="b">
        <v>1</v>
      </c>
      <c r="R1881" t="inlineStr">
        <is>
          <t>rule</t>
        </is>
      </c>
      <c r="S1881" t="n">
        <v>718</v>
      </c>
      <c r="T1881" t="n">
        <v>718</v>
      </c>
      <c r="U1881" t="n">
        <v>15</v>
      </c>
      <c r="V1881" t="n">
        <v>0</v>
      </c>
      <c r="W1881" t="n">
        <v>1</v>
      </c>
      <c r="X1881" t="n">
        <v>0</v>
      </c>
      <c r="Y1881" t="n">
        <v>1.231317043304443</v>
      </c>
      <c r="Z1881" t="n">
        <v>0.0001616</v>
      </c>
    </row>
    <row r="1882">
      <c r="A1882" t="inlineStr">
        <is>
          <t>chat_terse</t>
        </is>
      </c>
      <c r="B1882" t="inlineStr">
        <is>
          <t>wild2</t>
        </is>
      </c>
      <c r="C1882" t="inlineStr">
        <is>
          <t>openai/gpt-5.6-luna</t>
        </is>
      </c>
      <c r="D1882" t="inlineStr">
        <is>
          <t>openai/gpt-5.6-luna</t>
        </is>
      </c>
      <c r="E1882" t="n">
        <v>1</v>
      </c>
      <c r="F1882" t="inlineStr">
        <is>
          <t>messy</t>
        </is>
      </c>
      <c r="G1882" t="b">
        <v>0</v>
      </c>
      <c r="H1882" t="inlineStr"/>
      <c r="I1882" t="n">
        <v>0</v>
      </c>
      <c r="J1882" t="inlineStr">
        <is>
          <t>chat2m</t>
        </is>
      </c>
      <c r="K1882" t="n">
        <v>114</v>
      </c>
      <c r="L1882" t="inlineStr">
        <is>
          <t>chat2/updated-5</t>
        </is>
      </c>
      <c r="M1882" t="inlineStr">
        <is>
          <t>updated</t>
        </is>
      </c>
      <c r="N1882" t="inlineStr">
        <is>
          <t>Which datastore does notifier use?</t>
        </is>
      </c>
      <c r="O1882" t="inlineStr">
        <is>
          <t>Redis</t>
        </is>
      </c>
      <c r="P1882" t="inlineStr">
        <is>
          <t>Redis</t>
        </is>
      </c>
      <c r="Q1882" t="b">
        <v>1</v>
      </c>
      <c r="R1882" t="inlineStr">
        <is>
          <t>rule</t>
        </is>
      </c>
      <c r="S1882" t="n">
        <v>718</v>
      </c>
      <c r="T1882" t="n">
        <v>718</v>
      </c>
      <c r="U1882" t="n">
        <v>12</v>
      </c>
      <c r="V1882" t="n">
        <v>0</v>
      </c>
      <c r="W1882" t="n">
        <v>1</v>
      </c>
      <c r="X1882" t="n">
        <v>0</v>
      </c>
      <c r="Y1882" t="n">
        <v>1.232103109359741</v>
      </c>
      <c r="Z1882" t="n">
        <v>0.000158</v>
      </c>
    </row>
    <row r="1883">
      <c r="A1883" t="inlineStr">
        <is>
          <t>chat_terse</t>
        </is>
      </c>
      <c r="B1883" t="inlineStr">
        <is>
          <t>wild</t>
        </is>
      </c>
      <c r="C1883" t="inlineStr">
        <is>
          <t>openai/gpt-5.6-luna</t>
        </is>
      </c>
      <c r="D1883" t="inlineStr">
        <is>
          <t>openai/gpt-5.6-luna</t>
        </is>
      </c>
      <c r="E1883" t="n">
        <v>1</v>
      </c>
      <c r="F1883" t="inlineStr">
        <is>
          <t>messy</t>
        </is>
      </c>
      <c r="G1883" t="b">
        <v>0</v>
      </c>
      <c r="H1883" t="inlineStr"/>
      <c r="I1883" t="n">
        <v>0</v>
      </c>
      <c r="J1883" t="inlineStr">
        <is>
          <t>chat2m</t>
        </is>
      </c>
      <c r="K1883" t="n">
        <v>114</v>
      </c>
      <c r="L1883" t="inlineStr">
        <is>
          <t>chat2/absent-0</t>
        </is>
      </c>
      <c r="M1883" t="inlineStr">
        <is>
          <t>absent</t>
        </is>
      </c>
      <c r="N1883" t="inlineStr">
        <is>
          <t>Which CI provider did we decide on?</t>
        </is>
      </c>
      <c r="O1883" t="inlineStr">
        <is>
          <t>not stated</t>
        </is>
      </c>
      <c r="P1883" t="inlineStr">
        <is>
          <t>not stated</t>
        </is>
      </c>
      <c r="Q1883" t="b">
        <v>1</v>
      </c>
      <c r="R1883" t="inlineStr">
        <is>
          <t>rule</t>
        </is>
      </c>
      <c r="S1883" t="n">
        <v>681</v>
      </c>
      <c r="T1883" t="n">
        <v>681</v>
      </c>
      <c r="U1883" t="n">
        <v>44</v>
      </c>
      <c r="V1883" t="n">
        <v>0</v>
      </c>
      <c r="W1883" t="n">
        <v>1</v>
      </c>
      <c r="X1883" t="n">
        <v>0</v>
      </c>
      <c r="Y1883" t="n">
        <v>1.551209926605225</v>
      </c>
      <c r="Z1883" t="n">
        <v>0.000189</v>
      </c>
    </row>
    <row r="1884">
      <c r="A1884" t="inlineStr">
        <is>
          <t>chat_terse</t>
        </is>
      </c>
      <c r="B1884" t="inlineStr">
        <is>
          <t>wild</t>
        </is>
      </c>
      <c r="C1884" t="inlineStr">
        <is>
          <t>openai/gpt-5.6-luna</t>
        </is>
      </c>
      <c r="D1884" t="inlineStr">
        <is>
          <t>openai/gpt-5.6-luna</t>
        </is>
      </c>
      <c r="E1884" t="n">
        <v>1</v>
      </c>
      <c r="F1884" t="inlineStr">
        <is>
          <t>messy</t>
        </is>
      </c>
      <c r="G1884" t="b">
        <v>0</v>
      </c>
      <c r="H1884" t="inlineStr"/>
      <c r="I1884" t="n">
        <v>0</v>
      </c>
      <c r="J1884" t="inlineStr">
        <is>
          <t>chat2m</t>
        </is>
      </c>
      <c r="K1884" t="n">
        <v>114</v>
      </c>
      <c r="L1884" t="inlineStr">
        <is>
          <t>chat2/absent-1</t>
        </is>
      </c>
      <c r="M1884" t="inlineStr">
        <is>
          <t>absent</t>
        </is>
      </c>
      <c r="N1884" t="inlineStr">
        <is>
          <t>What uptime SLA did we commit to for the launch?</t>
        </is>
      </c>
      <c r="O1884" t="inlineStr">
        <is>
          <t>not stated</t>
        </is>
      </c>
      <c r="P1884" t="inlineStr">
        <is>
          <t>not stated</t>
        </is>
      </c>
      <c r="Q1884" t="b">
        <v>1</v>
      </c>
      <c r="R1884" t="inlineStr">
        <is>
          <t>rule</t>
        </is>
      </c>
      <c r="S1884" t="n">
        <v>684</v>
      </c>
      <c r="T1884" t="n">
        <v>684</v>
      </c>
      <c r="U1884" t="n">
        <v>42</v>
      </c>
      <c r="V1884" t="n">
        <v>0</v>
      </c>
      <c r="W1884" t="n">
        <v>1</v>
      </c>
      <c r="X1884" t="n">
        <v>0</v>
      </c>
      <c r="Y1884" t="n">
        <v>1.03696084022522</v>
      </c>
      <c r="Z1884" t="n">
        <v>0.0001872</v>
      </c>
    </row>
    <row r="1885">
      <c r="A1885" t="inlineStr">
        <is>
          <t>chat_terse</t>
        </is>
      </c>
      <c r="B1885" t="inlineStr">
        <is>
          <t>wild</t>
        </is>
      </c>
      <c r="C1885" t="inlineStr">
        <is>
          <t>openai/gpt-5.6-luna</t>
        </is>
      </c>
      <c r="D1885" t="inlineStr">
        <is>
          <t>openai/gpt-5.6-luna</t>
        </is>
      </c>
      <c r="E1885" t="n">
        <v>1</v>
      </c>
      <c r="F1885" t="inlineStr">
        <is>
          <t>messy</t>
        </is>
      </c>
      <c r="G1885" t="b">
        <v>0</v>
      </c>
      <c r="H1885" t="inlineStr"/>
      <c r="I1885" t="n">
        <v>0</v>
      </c>
      <c r="J1885" t="inlineStr">
        <is>
          <t>chat2m</t>
        </is>
      </c>
      <c r="K1885" t="n">
        <v>114</v>
      </c>
      <c r="L1885" t="inlineStr">
        <is>
          <t>chat2/count-0</t>
        </is>
      </c>
      <c r="M1885" t="inlineStr">
        <is>
          <t>count</t>
        </is>
      </c>
      <c r="N1885" t="inlineStr">
        <is>
          <t>How many modules are currently in scope for the launch?</t>
        </is>
      </c>
      <c r="O1885" t="n">
        <v>6</v>
      </c>
      <c r="P1885" t="inlineStr">
        <is>
          <t>6</t>
        </is>
      </c>
      <c r="Q1885" t="b">
        <v>1</v>
      </c>
      <c r="R1885" t="inlineStr">
        <is>
          <t>rule</t>
        </is>
      </c>
      <c r="S1885" t="n">
        <v>684</v>
      </c>
      <c r="T1885" t="n">
        <v>684</v>
      </c>
      <c r="U1885" t="n">
        <v>94</v>
      </c>
      <c r="V1885" t="n">
        <v>0</v>
      </c>
      <c r="W1885" t="n">
        <v>1</v>
      </c>
      <c r="X1885" t="n">
        <v>0</v>
      </c>
      <c r="Y1885" t="n">
        <v>2.309042930603027</v>
      </c>
      <c r="Z1885" t="n">
        <v>0.0002496</v>
      </c>
    </row>
    <row r="1886">
      <c r="A1886" t="inlineStr">
        <is>
          <t>chat_terse</t>
        </is>
      </c>
      <c r="B1886" t="inlineStr">
        <is>
          <t>wild</t>
        </is>
      </c>
      <c r="C1886" t="inlineStr">
        <is>
          <t>openai/gpt-5.6-luna</t>
        </is>
      </c>
      <c r="D1886" t="inlineStr">
        <is>
          <t>openai/gpt-5.6-luna</t>
        </is>
      </c>
      <c r="E1886" t="n">
        <v>1</v>
      </c>
      <c r="F1886" t="inlineStr">
        <is>
          <t>messy</t>
        </is>
      </c>
      <c r="G1886" t="b">
        <v>0</v>
      </c>
      <c r="H1886" t="inlineStr"/>
      <c r="I1886" t="n">
        <v>0</v>
      </c>
      <c r="J1886" t="inlineStr">
        <is>
          <t>chat2m</t>
        </is>
      </c>
      <c r="K1886" t="n">
        <v>114</v>
      </c>
      <c r="L1886" t="inlineStr">
        <is>
          <t>chat2/early-0</t>
        </is>
      </c>
      <c r="M1886" t="inlineStr">
        <is>
          <t>early</t>
        </is>
      </c>
      <c r="N1886" t="inlineStr">
        <is>
          <t>Who owns notifier?</t>
        </is>
      </c>
      <c r="O1886" t="inlineStr">
        <is>
          <t>Jonas</t>
        </is>
      </c>
      <c r="P1886" t="inlineStr">
        <is>
          <t>Jonas</t>
        </is>
      </c>
      <c r="Q1886" t="b">
        <v>1</v>
      </c>
      <c r="R1886" t="inlineStr">
        <is>
          <t>rule</t>
        </is>
      </c>
      <c r="S1886" t="n">
        <v>677</v>
      </c>
      <c r="T1886" t="n">
        <v>677</v>
      </c>
      <c r="U1886" t="n">
        <v>13</v>
      </c>
      <c r="V1886" t="n">
        <v>0</v>
      </c>
      <c r="W1886" t="n">
        <v>1</v>
      </c>
      <c r="X1886" t="n">
        <v>0</v>
      </c>
      <c r="Y1886" t="n">
        <v>1.205421209335327</v>
      </c>
      <c r="Z1886" t="n">
        <v>0.000151</v>
      </c>
    </row>
    <row r="1887">
      <c r="A1887" t="inlineStr">
        <is>
          <t>chat_terse</t>
        </is>
      </c>
      <c r="B1887" t="inlineStr">
        <is>
          <t>wild</t>
        </is>
      </c>
      <c r="C1887" t="inlineStr">
        <is>
          <t>openai/gpt-5.6-luna</t>
        </is>
      </c>
      <c r="D1887" t="inlineStr">
        <is>
          <t>openai/gpt-5.6-luna</t>
        </is>
      </c>
      <c r="E1887" t="n">
        <v>1</v>
      </c>
      <c r="F1887" t="inlineStr">
        <is>
          <t>messy</t>
        </is>
      </c>
      <c r="G1887" t="b">
        <v>0</v>
      </c>
      <c r="H1887" t="inlineStr"/>
      <c r="I1887" t="n">
        <v>0</v>
      </c>
      <c r="J1887" t="inlineStr">
        <is>
          <t>chat2m</t>
        </is>
      </c>
      <c r="K1887" t="n">
        <v>114</v>
      </c>
      <c r="L1887" t="inlineStr">
        <is>
          <t>chat2/early-1</t>
        </is>
      </c>
      <c r="M1887" t="inlineStr">
        <is>
          <t>early</t>
        </is>
      </c>
      <c r="N1887" t="inlineStr">
        <is>
          <t>Which region are we deploying Cinder to?</t>
        </is>
      </c>
      <c r="O1887" t="inlineStr">
        <is>
          <t>us-east-1</t>
        </is>
      </c>
      <c r="P1887" t="inlineStr">
        <is>
          <t>us-east-1</t>
        </is>
      </c>
      <c r="Q1887" t="b">
        <v>1</v>
      </c>
      <c r="R1887" t="inlineStr">
        <is>
          <t>rule</t>
        </is>
      </c>
      <c r="S1887" t="n">
        <v>682</v>
      </c>
      <c r="T1887" t="n">
        <v>682</v>
      </c>
      <c r="U1887" t="n">
        <v>23</v>
      </c>
      <c r="V1887" t="n">
        <v>0</v>
      </c>
      <c r="W1887" t="n">
        <v>1</v>
      </c>
      <c r="X1887" t="n">
        <v>0</v>
      </c>
      <c r="Y1887" t="n">
        <v>1.307097196578979</v>
      </c>
      <c r="Z1887" t="n">
        <v>0.000164</v>
      </c>
    </row>
    <row r="1888">
      <c r="A1888" t="inlineStr">
        <is>
          <t>chat_terse</t>
        </is>
      </c>
      <c r="B1888" t="inlineStr">
        <is>
          <t>wild</t>
        </is>
      </c>
      <c r="C1888" t="inlineStr">
        <is>
          <t>openai/gpt-5.6-luna</t>
        </is>
      </c>
      <c r="D1888" t="inlineStr">
        <is>
          <t>openai/gpt-5.6-luna</t>
        </is>
      </c>
      <c r="E1888" t="n">
        <v>1</v>
      </c>
      <c r="F1888" t="inlineStr">
        <is>
          <t>messy</t>
        </is>
      </c>
      <c r="G1888" t="b">
        <v>0</v>
      </c>
      <c r="H1888" t="inlineStr"/>
      <c r="I1888" t="n">
        <v>0</v>
      </c>
      <c r="J1888" t="inlineStr">
        <is>
          <t>chat2m</t>
        </is>
      </c>
      <c r="K1888" t="n">
        <v>114</v>
      </c>
      <c r="L1888" t="inlineStr">
        <is>
          <t>chat2/early-2</t>
        </is>
      </c>
      <c r="M1888" t="inlineStr">
        <is>
          <t>early</t>
        </is>
      </c>
      <c r="N1888" t="inlineStr">
        <is>
          <t>At what time (UTC) is the daily standup?</t>
        </is>
      </c>
      <c r="O1888" t="inlineStr">
        <is>
          <t>09:15</t>
        </is>
      </c>
      <c r="P1888" t="inlineStr">
        <is>
          <t>09:15 UTC</t>
        </is>
      </c>
      <c r="Q1888" t="b">
        <v>1</v>
      </c>
      <c r="R1888" t="inlineStr">
        <is>
          <t>rule</t>
        </is>
      </c>
      <c r="S1888" t="n">
        <v>685</v>
      </c>
      <c r="T1888" t="n">
        <v>685</v>
      </c>
      <c r="U1888" t="n">
        <v>24</v>
      </c>
      <c r="V1888" t="n">
        <v>0</v>
      </c>
      <c r="W1888" t="n">
        <v>1</v>
      </c>
      <c r="X1888" t="n">
        <v>0</v>
      </c>
      <c r="Y1888" t="n">
        <v>1.221668004989624</v>
      </c>
      <c r="Z1888" t="n">
        <v>0.0001658</v>
      </c>
    </row>
    <row r="1889">
      <c r="A1889" t="inlineStr">
        <is>
          <t>chat_terse</t>
        </is>
      </c>
      <c r="B1889" t="inlineStr">
        <is>
          <t>wild</t>
        </is>
      </c>
      <c r="C1889" t="inlineStr">
        <is>
          <t>openai/gpt-5.6-luna</t>
        </is>
      </c>
      <c r="D1889" t="inlineStr">
        <is>
          <t>openai/gpt-5.6-luna</t>
        </is>
      </c>
      <c r="E1889" t="n">
        <v>1</v>
      </c>
      <c r="F1889" t="inlineStr">
        <is>
          <t>messy</t>
        </is>
      </c>
      <c r="G1889" t="b">
        <v>0</v>
      </c>
      <c r="H1889" t="inlineStr"/>
      <c r="I1889" t="n">
        <v>0</v>
      </c>
      <c r="J1889" t="inlineStr">
        <is>
          <t>chat2m</t>
        </is>
      </c>
      <c r="K1889" t="n">
        <v>114</v>
      </c>
      <c r="L1889" t="inlineStr">
        <is>
          <t>chat2/list-0</t>
        </is>
      </c>
      <c r="M1889" t="inlineStr">
        <is>
          <t>list</t>
        </is>
      </c>
      <c r="N1889" t="inlineStr">
        <is>
          <t>Which in-scope modules are P0?</t>
        </is>
      </c>
      <c r="O1889" t="inlineStr">
        <is>
          <t>["search-index", "dashboard", "scheduler-v2"]</t>
        </is>
      </c>
      <c r="P1889" t="inlineStr">
        <is>
          <t>search-index, dashboard, scheduler-v2</t>
        </is>
      </c>
      <c r="Q1889" t="b">
        <v>1</v>
      </c>
      <c r="R1889" t="inlineStr">
        <is>
          <t>rule</t>
        </is>
      </c>
      <c r="S1889" t="n">
        <v>682</v>
      </c>
      <c r="T1889" t="n">
        <v>682</v>
      </c>
      <c r="U1889" t="n">
        <v>83</v>
      </c>
      <c r="V1889" t="n">
        <v>0</v>
      </c>
      <c r="W1889" t="n">
        <v>1</v>
      </c>
      <c r="X1889" t="n">
        <v>0</v>
      </c>
      <c r="Y1889" t="n">
        <v>2.102699756622314</v>
      </c>
      <c r="Z1889" t="n">
        <v>0.000236</v>
      </c>
    </row>
    <row r="1890">
      <c r="A1890" t="inlineStr">
        <is>
          <t>chat_terse</t>
        </is>
      </c>
      <c r="B1890" t="inlineStr">
        <is>
          <t>wild</t>
        </is>
      </c>
      <c r="C1890" t="inlineStr">
        <is>
          <t>openai/gpt-5.6-luna</t>
        </is>
      </c>
      <c r="D1890" t="inlineStr">
        <is>
          <t>openai/gpt-5.6-luna</t>
        </is>
      </c>
      <c r="E1890" t="n">
        <v>1</v>
      </c>
      <c r="F1890" t="inlineStr">
        <is>
          <t>messy</t>
        </is>
      </c>
      <c r="G1890" t="b">
        <v>0</v>
      </c>
      <c r="H1890" t="inlineStr"/>
      <c r="I1890" t="n">
        <v>0</v>
      </c>
      <c r="J1890" t="inlineStr">
        <is>
          <t>chat2m</t>
        </is>
      </c>
      <c r="K1890" t="n">
        <v>114</v>
      </c>
      <c r="L1890" t="inlineStr">
        <is>
          <t>chat2/neg-0</t>
        </is>
      </c>
      <c r="M1890" t="inlineStr">
        <is>
          <t>negation</t>
        </is>
      </c>
      <c r="N1890" t="inlineStr">
        <is>
          <t>Which in-scope module has no datastore decided yet?</t>
        </is>
      </c>
      <c r="O1890" t="inlineStr">
        <is>
          <t>dashboard</t>
        </is>
      </c>
      <c r="P1890" t="inlineStr">
        <is>
          <t>dashboard</t>
        </is>
      </c>
      <c r="Q1890" t="b">
        <v>1</v>
      </c>
      <c r="R1890" t="inlineStr">
        <is>
          <t>rule</t>
        </is>
      </c>
      <c r="S1890" t="n">
        <v>684</v>
      </c>
      <c r="T1890" t="n">
        <v>684</v>
      </c>
      <c r="U1890" t="n">
        <v>76</v>
      </c>
      <c r="V1890" t="n">
        <v>0</v>
      </c>
      <c r="W1890" t="n">
        <v>1</v>
      </c>
      <c r="X1890" t="n">
        <v>0</v>
      </c>
      <c r="Y1890" t="n">
        <v>2.227828025817871</v>
      </c>
      <c r="Z1890" t="n">
        <v>0.000228</v>
      </c>
    </row>
    <row r="1891">
      <c r="A1891" t="inlineStr">
        <is>
          <t>chat_terse</t>
        </is>
      </c>
      <c r="B1891" t="inlineStr">
        <is>
          <t>wild</t>
        </is>
      </c>
      <c r="C1891" t="inlineStr">
        <is>
          <t>openai/gpt-5.6-luna</t>
        </is>
      </c>
      <c r="D1891" t="inlineStr">
        <is>
          <t>openai/gpt-5.6-luna</t>
        </is>
      </c>
      <c r="E1891" t="n">
        <v>1</v>
      </c>
      <c r="F1891" t="inlineStr">
        <is>
          <t>messy</t>
        </is>
      </c>
      <c r="G1891" t="b">
        <v>0</v>
      </c>
      <c r="H1891" t="inlineStr"/>
      <c r="I1891" t="n">
        <v>0</v>
      </c>
      <c r="J1891" t="inlineStr">
        <is>
          <t>chat2m</t>
        </is>
      </c>
      <c r="K1891" t="n">
        <v>114</v>
      </c>
      <c r="L1891" t="inlineStr">
        <is>
          <t>chat2/original-0</t>
        </is>
      </c>
      <c r="M1891" t="inlineStr">
        <is>
          <t>original</t>
        </is>
      </c>
      <c r="N1891" t="inlineStr">
        <is>
          <t>What was the very first deadline we set for search-index, before any changes?</t>
        </is>
      </c>
      <c r="O1891" t="inlineStr">
        <is>
          <t>Oct 15</t>
        </is>
      </c>
      <c r="P1891" t="inlineStr">
        <is>
          <t>Oct 15</t>
        </is>
      </c>
      <c r="Q1891" t="b">
        <v>1</v>
      </c>
      <c r="R1891" t="inlineStr">
        <is>
          <t>rule</t>
        </is>
      </c>
      <c r="S1891" t="n">
        <v>689</v>
      </c>
      <c r="T1891" t="n">
        <v>689</v>
      </c>
      <c r="U1891" t="n">
        <v>132</v>
      </c>
      <c r="V1891" t="n">
        <v>0</v>
      </c>
      <c r="W1891" t="n">
        <v>1</v>
      </c>
      <c r="X1891" t="n">
        <v>0</v>
      </c>
      <c r="Y1891" t="n">
        <v>2.371118783950806</v>
      </c>
      <c r="Z1891" t="n">
        <v>0.0002962</v>
      </c>
    </row>
    <row r="1892">
      <c r="A1892" t="inlineStr">
        <is>
          <t>chat_terse</t>
        </is>
      </c>
      <c r="B1892" t="inlineStr">
        <is>
          <t>wild</t>
        </is>
      </c>
      <c r="C1892" t="inlineStr">
        <is>
          <t>openai/gpt-5.6-luna</t>
        </is>
      </c>
      <c r="D1892" t="inlineStr">
        <is>
          <t>openai/gpt-5.6-luna</t>
        </is>
      </c>
      <c r="E1892" t="n">
        <v>1</v>
      </c>
      <c r="F1892" t="inlineStr">
        <is>
          <t>messy</t>
        </is>
      </c>
      <c r="G1892" t="b">
        <v>0</v>
      </c>
      <c r="H1892" t="inlineStr"/>
      <c r="I1892" t="n">
        <v>0</v>
      </c>
      <c r="J1892" t="inlineStr">
        <is>
          <t>chat2m</t>
        </is>
      </c>
      <c r="K1892" t="n">
        <v>114</v>
      </c>
      <c r="L1892" t="inlineStr">
        <is>
          <t>chat2/paste-0</t>
        </is>
      </c>
      <c r="M1892" t="inlineStr">
        <is>
          <t>paste</t>
        </is>
      </c>
      <c r="N1892" t="inlineStr">
        <is>
          <t>What p95 latency, in ms, did the load test I pasted report?</t>
        </is>
      </c>
      <c r="O1892" t="n">
        <v>596</v>
      </c>
      <c r="P1892" t="inlineStr">
        <is>
          <t>596 ms</t>
        </is>
      </c>
      <c r="Q1892" t="b">
        <v>1</v>
      </c>
      <c r="R1892" t="inlineStr">
        <is>
          <t>rule</t>
        </is>
      </c>
      <c r="S1892" t="n">
        <v>689</v>
      </c>
      <c r="T1892" t="n">
        <v>689</v>
      </c>
      <c r="U1892" t="n">
        <v>22</v>
      </c>
      <c r="V1892" t="n">
        <v>0</v>
      </c>
      <c r="W1892" t="n">
        <v>1</v>
      </c>
      <c r="X1892" t="n">
        <v>0</v>
      </c>
      <c r="Y1892" t="n">
        <v>1.095638036727905</v>
      </c>
      <c r="Z1892" t="n">
        <v>0.0001642</v>
      </c>
    </row>
    <row r="1893">
      <c r="A1893" t="inlineStr">
        <is>
          <t>chat_terse</t>
        </is>
      </c>
      <c r="B1893" t="inlineStr">
        <is>
          <t>wild</t>
        </is>
      </c>
      <c r="C1893" t="inlineStr">
        <is>
          <t>openai/gpt-5.6-luna</t>
        </is>
      </c>
      <c r="D1893" t="inlineStr">
        <is>
          <t>openai/gpt-5.6-luna</t>
        </is>
      </c>
      <c r="E1893" t="n">
        <v>1</v>
      </c>
      <c r="F1893" t="inlineStr">
        <is>
          <t>messy</t>
        </is>
      </c>
      <c r="G1893" t="b">
        <v>0</v>
      </c>
      <c r="H1893" t="inlineStr"/>
      <c r="I1893" t="n">
        <v>0</v>
      </c>
      <c r="J1893" t="inlineStr">
        <is>
          <t>chat2m</t>
        </is>
      </c>
      <c r="K1893" t="n">
        <v>114</v>
      </c>
      <c r="L1893" t="inlineStr">
        <is>
          <t>chat2/paste-1</t>
        </is>
      </c>
      <c r="M1893" t="inlineStr">
        <is>
          <t>paste</t>
        </is>
      </c>
      <c r="N1893" t="inlineStr">
        <is>
          <t>How many tests failed in the CI output I pasted?</t>
        </is>
      </c>
      <c r="O1893" t="n">
        <v>2</v>
      </c>
      <c r="P1893" t="inlineStr">
        <is>
          <t>2</t>
        </is>
      </c>
      <c r="Q1893" t="b">
        <v>1</v>
      </c>
      <c r="R1893" t="inlineStr">
        <is>
          <t>rule</t>
        </is>
      </c>
      <c r="S1893" t="n">
        <v>684</v>
      </c>
      <c r="T1893" t="n">
        <v>684</v>
      </c>
      <c r="U1893" t="n">
        <v>17</v>
      </c>
      <c r="V1893" t="n">
        <v>0</v>
      </c>
      <c r="W1893" t="n">
        <v>1</v>
      </c>
      <c r="X1893" t="n">
        <v>0</v>
      </c>
      <c r="Y1893" t="n">
        <v>1.206008911132812</v>
      </c>
      <c r="Z1893" t="n">
        <v>0.0001572</v>
      </c>
    </row>
    <row r="1894">
      <c r="A1894" t="inlineStr">
        <is>
          <t>chat_terse</t>
        </is>
      </c>
      <c r="B1894" t="inlineStr">
        <is>
          <t>wild</t>
        </is>
      </c>
      <c r="C1894" t="inlineStr">
        <is>
          <t>openai/gpt-5.6-luna</t>
        </is>
      </c>
      <c r="D1894" t="inlineStr">
        <is>
          <t>openai/gpt-5.6-luna</t>
        </is>
      </c>
      <c r="E1894" t="n">
        <v>1</v>
      </c>
      <c r="F1894" t="inlineStr">
        <is>
          <t>messy</t>
        </is>
      </c>
      <c r="G1894" t="b">
        <v>0</v>
      </c>
      <c r="H1894" t="inlineStr"/>
      <c r="I1894" t="n">
        <v>0</v>
      </c>
      <c r="J1894" t="inlineStr">
        <is>
          <t>chat2m</t>
        </is>
      </c>
      <c r="K1894" t="n">
        <v>114</v>
      </c>
      <c r="L1894" t="inlineStr">
        <is>
          <t>chat2/paste-2</t>
        </is>
      </c>
      <c r="M1894" t="inlineStr">
        <is>
          <t>paste</t>
        </is>
      </c>
      <c r="N1894" t="inlineStr">
        <is>
          <t>What is db_pool_size in the config I pasted?</t>
        </is>
      </c>
      <c r="O1894" t="n">
        <v>32</v>
      </c>
      <c r="P1894" t="inlineStr">
        <is>
          <t>32</t>
        </is>
      </c>
      <c r="Q1894" t="b">
        <v>1</v>
      </c>
      <c r="R1894" t="inlineStr">
        <is>
          <t>rule</t>
        </is>
      </c>
      <c r="S1894" t="n">
        <v>684</v>
      </c>
      <c r="T1894" t="n">
        <v>684</v>
      </c>
      <c r="U1894" t="n">
        <v>20</v>
      </c>
      <c r="V1894" t="n">
        <v>0</v>
      </c>
      <c r="W1894" t="n">
        <v>1</v>
      </c>
      <c r="X1894" t="n">
        <v>0</v>
      </c>
      <c r="Y1894" t="n">
        <v>0.8984289169311523</v>
      </c>
      <c r="Z1894" t="n">
        <v>0.0001608</v>
      </c>
    </row>
    <row r="1895">
      <c r="A1895" t="inlineStr">
        <is>
          <t>chat_terse</t>
        </is>
      </c>
      <c r="B1895" t="inlineStr">
        <is>
          <t>wild</t>
        </is>
      </c>
      <c r="C1895" t="inlineStr">
        <is>
          <t>openai/gpt-5.6-luna</t>
        </is>
      </c>
      <c r="D1895" t="inlineStr">
        <is>
          <t>openai/gpt-5.6-luna</t>
        </is>
      </c>
      <c r="E1895" t="n">
        <v>1</v>
      </c>
      <c r="F1895" t="inlineStr">
        <is>
          <t>messy</t>
        </is>
      </c>
      <c r="G1895" t="b">
        <v>0</v>
      </c>
      <c r="H1895" t="inlineStr"/>
      <c r="I1895" t="n">
        <v>0</v>
      </c>
      <c r="J1895" t="inlineStr">
        <is>
          <t>chat2m</t>
        </is>
      </c>
      <c r="K1895" t="n">
        <v>114</v>
      </c>
      <c r="L1895" t="inlineStr">
        <is>
          <t>chat2/sum-0</t>
        </is>
      </c>
      <c r="M1895" t="inlineStr">
        <is>
          <t>sum</t>
        </is>
      </c>
      <c r="N1895" t="inlineStr">
        <is>
          <t>What is the total budget, in thousands of dollars, across the modules currently in scope?</t>
        </is>
      </c>
      <c r="O1895" t="n">
        <v>245</v>
      </c>
      <c r="P1895" t="inlineStr">
        <is>
          <t>245 thousand dollars</t>
        </is>
      </c>
      <c r="Q1895" t="b">
        <v>1</v>
      </c>
      <c r="R1895" t="inlineStr">
        <is>
          <t>rule</t>
        </is>
      </c>
      <c r="S1895" t="n">
        <v>691</v>
      </c>
      <c r="T1895" t="n">
        <v>691</v>
      </c>
      <c r="U1895" t="n">
        <v>76</v>
      </c>
      <c r="V1895" t="n">
        <v>0</v>
      </c>
      <c r="W1895" t="n">
        <v>1</v>
      </c>
      <c r="X1895" t="n">
        <v>0</v>
      </c>
      <c r="Y1895" t="n">
        <v>2.223994970321655</v>
      </c>
      <c r="Z1895" t="n">
        <v>0.0002294</v>
      </c>
    </row>
    <row r="1896">
      <c r="A1896" t="inlineStr">
        <is>
          <t>chat_terse</t>
        </is>
      </c>
      <c r="B1896" t="inlineStr">
        <is>
          <t>wild</t>
        </is>
      </c>
      <c r="C1896" t="inlineStr">
        <is>
          <t>openai/gpt-5.6-luna</t>
        </is>
      </c>
      <c r="D1896" t="inlineStr">
        <is>
          <t>openai/gpt-5.6-luna</t>
        </is>
      </c>
      <c r="E1896" t="n">
        <v>1</v>
      </c>
      <c r="F1896" t="inlineStr">
        <is>
          <t>messy</t>
        </is>
      </c>
      <c r="G1896" t="b">
        <v>0</v>
      </c>
      <c r="H1896" t="inlineStr"/>
      <c r="I1896" t="n">
        <v>0</v>
      </c>
      <c r="J1896" t="inlineStr">
        <is>
          <t>chat2m</t>
        </is>
      </c>
      <c r="K1896" t="n">
        <v>114</v>
      </c>
      <c r="L1896" t="inlineStr">
        <is>
          <t>chat2/updated-0</t>
        </is>
      </c>
      <c r="M1896" t="inlineStr">
        <is>
          <t>updated</t>
        </is>
      </c>
      <c r="N1896" t="inlineStr">
        <is>
          <t>What is the current deadline for search-index?</t>
        </is>
      </c>
      <c r="O1896" t="inlineStr">
        <is>
          <t>Oct 28</t>
        </is>
      </c>
      <c r="P1896" t="inlineStr">
        <is>
          <t>Oct 28</t>
        </is>
      </c>
      <c r="Q1896" t="b">
        <v>1</v>
      </c>
      <c r="R1896" t="inlineStr">
        <is>
          <t>rule</t>
        </is>
      </c>
      <c r="S1896" t="n">
        <v>682</v>
      </c>
      <c r="T1896" t="n">
        <v>682</v>
      </c>
      <c r="U1896" t="n">
        <v>19</v>
      </c>
      <c r="V1896" t="n">
        <v>0</v>
      </c>
      <c r="W1896" t="n">
        <v>1</v>
      </c>
      <c r="X1896" t="n">
        <v>0</v>
      </c>
      <c r="Y1896" t="n">
        <v>1.561618089675903</v>
      </c>
      <c r="Z1896" t="n">
        <v>0.0001592</v>
      </c>
    </row>
    <row r="1897">
      <c r="A1897" t="inlineStr">
        <is>
          <t>chat_terse</t>
        </is>
      </c>
      <c r="B1897" t="inlineStr">
        <is>
          <t>wild</t>
        </is>
      </c>
      <c r="C1897" t="inlineStr">
        <is>
          <t>openai/gpt-5.6-luna</t>
        </is>
      </c>
      <c r="D1897" t="inlineStr">
        <is>
          <t>openai/gpt-5.6-luna</t>
        </is>
      </c>
      <c r="E1897" t="n">
        <v>1</v>
      </c>
      <c r="F1897" t="inlineStr">
        <is>
          <t>messy</t>
        </is>
      </c>
      <c r="G1897" t="b">
        <v>0</v>
      </c>
      <c r="H1897" t="inlineStr"/>
      <c r="I1897" t="n">
        <v>0</v>
      </c>
      <c r="J1897" t="inlineStr">
        <is>
          <t>chat2m</t>
        </is>
      </c>
      <c r="K1897" t="n">
        <v>114</v>
      </c>
      <c r="L1897" t="inlineStr">
        <is>
          <t>chat2/updated-1</t>
        </is>
      </c>
      <c r="M1897" t="inlineStr">
        <is>
          <t>updated</t>
        </is>
      </c>
      <c r="N1897" t="inlineStr">
        <is>
          <t>What is notifier's budget now, in thousands of dollars?</t>
        </is>
      </c>
      <c r="O1897" t="n">
        <v>55</v>
      </c>
      <c r="P1897" t="inlineStr">
        <is>
          <t>55</t>
        </is>
      </c>
      <c r="Q1897" t="b">
        <v>1</v>
      </c>
      <c r="R1897" t="inlineStr">
        <is>
          <t>rule</t>
        </is>
      </c>
      <c r="S1897" t="n">
        <v>685</v>
      </c>
      <c r="T1897" t="n">
        <v>685</v>
      </c>
      <c r="U1897" t="n">
        <v>39</v>
      </c>
      <c r="V1897" t="n">
        <v>0</v>
      </c>
      <c r="W1897" t="n">
        <v>1</v>
      </c>
      <c r="X1897" t="n">
        <v>0</v>
      </c>
      <c r="Y1897" t="n">
        <v>1.554363965988159</v>
      </c>
      <c r="Z1897" t="n">
        <v>0.0001838</v>
      </c>
    </row>
    <row r="1898">
      <c r="A1898" t="inlineStr">
        <is>
          <t>chat_terse</t>
        </is>
      </c>
      <c r="B1898" t="inlineStr">
        <is>
          <t>wild</t>
        </is>
      </c>
      <c r="C1898" t="inlineStr">
        <is>
          <t>openai/gpt-5.6-luna</t>
        </is>
      </c>
      <c r="D1898" t="inlineStr">
        <is>
          <t>openai/gpt-5.6-luna</t>
        </is>
      </c>
      <c r="E1898" t="n">
        <v>1</v>
      </c>
      <c r="F1898" t="inlineStr">
        <is>
          <t>messy</t>
        </is>
      </c>
      <c r="G1898" t="b">
        <v>0</v>
      </c>
      <c r="H1898" t="inlineStr"/>
      <c r="I1898" t="n">
        <v>0</v>
      </c>
      <c r="J1898" t="inlineStr">
        <is>
          <t>chat2m</t>
        </is>
      </c>
      <c r="K1898" t="n">
        <v>114</v>
      </c>
      <c r="L1898" t="inlineStr">
        <is>
          <t>chat2/updated-2</t>
        </is>
      </c>
      <c r="M1898" t="inlineStr">
        <is>
          <t>updated</t>
        </is>
      </c>
      <c r="N1898" t="inlineStr">
        <is>
          <t>What is the current deadline for dashboard?</t>
        </is>
      </c>
      <c r="O1898" t="inlineStr">
        <is>
          <t>Oct 12</t>
        </is>
      </c>
      <c r="P1898" t="inlineStr">
        <is>
          <t>Oct 12</t>
        </is>
      </c>
      <c r="Q1898" t="b">
        <v>1</v>
      </c>
      <c r="R1898" t="inlineStr">
        <is>
          <t>rule</t>
        </is>
      </c>
      <c r="S1898" t="n">
        <v>681</v>
      </c>
      <c r="T1898" t="n">
        <v>681</v>
      </c>
      <c r="U1898" t="n">
        <v>44</v>
      </c>
      <c r="V1898" t="n">
        <v>0</v>
      </c>
      <c r="W1898" t="n">
        <v>1</v>
      </c>
      <c r="X1898" t="n">
        <v>0</v>
      </c>
      <c r="Y1898" t="n">
        <v>1.462684154510498</v>
      </c>
      <c r="Z1898" t="n">
        <v>0.000189</v>
      </c>
    </row>
    <row r="1899">
      <c r="A1899" t="inlineStr">
        <is>
          <t>chat_terse</t>
        </is>
      </c>
      <c r="B1899" t="inlineStr">
        <is>
          <t>wild</t>
        </is>
      </c>
      <c r="C1899" t="inlineStr">
        <is>
          <t>openai/gpt-5.6-luna</t>
        </is>
      </c>
      <c r="D1899" t="inlineStr">
        <is>
          <t>openai/gpt-5.6-luna</t>
        </is>
      </c>
      <c r="E1899" t="n">
        <v>1</v>
      </c>
      <c r="F1899" t="inlineStr">
        <is>
          <t>messy</t>
        </is>
      </c>
      <c r="G1899" t="b">
        <v>0</v>
      </c>
      <c r="H1899" t="inlineStr"/>
      <c r="I1899" t="n">
        <v>0</v>
      </c>
      <c r="J1899" t="inlineStr">
        <is>
          <t>chat2m</t>
        </is>
      </c>
      <c r="K1899" t="n">
        <v>114</v>
      </c>
      <c r="L1899" t="inlineStr">
        <is>
          <t>chat2/updated-3</t>
        </is>
      </c>
      <c r="M1899" t="inlineStr">
        <is>
          <t>updated</t>
        </is>
      </c>
      <c r="N1899" t="inlineStr">
        <is>
          <t>What is scheduler-v2's budget, in thousands of dollars?</t>
        </is>
      </c>
      <c r="O1899" t="n">
        <v>50</v>
      </c>
      <c r="P1899" t="inlineStr">
        <is>
          <t>50</t>
        </is>
      </c>
      <c r="Q1899" t="b">
        <v>1</v>
      </c>
      <c r="R1899" t="inlineStr">
        <is>
          <t>rule</t>
        </is>
      </c>
      <c r="S1899" t="n">
        <v>686</v>
      </c>
      <c r="T1899" t="n">
        <v>686</v>
      </c>
      <c r="U1899" t="n">
        <v>41</v>
      </c>
      <c r="V1899" t="n">
        <v>0</v>
      </c>
      <c r="W1899" t="n">
        <v>1</v>
      </c>
      <c r="X1899" t="n">
        <v>0</v>
      </c>
      <c r="Y1899" t="n">
        <v>1.437740087509155</v>
      </c>
      <c r="Z1899" t="n">
        <v>0.0001864</v>
      </c>
    </row>
    <row r="1900">
      <c r="A1900" t="inlineStr">
        <is>
          <t>chat_terse</t>
        </is>
      </c>
      <c r="B1900" t="inlineStr">
        <is>
          <t>wild</t>
        </is>
      </c>
      <c r="C1900" t="inlineStr">
        <is>
          <t>openai/gpt-5.6-luna</t>
        </is>
      </c>
      <c r="D1900" t="inlineStr">
        <is>
          <t>openai/gpt-5.6-luna</t>
        </is>
      </c>
      <c r="E1900" t="n">
        <v>1</v>
      </c>
      <c r="F1900" t="inlineStr">
        <is>
          <t>messy</t>
        </is>
      </c>
      <c r="G1900" t="b">
        <v>0</v>
      </c>
      <c r="H1900" t="inlineStr"/>
      <c r="I1900" t="n">
        <v>0</v>
      </c>
      <c r="J1900" t="inlineStr">
        <is>
          <t>chat2m</t>
        </is>
      </c>
      <c r="K1900" t="n">
        <v>114</v>
      </c>
      <c r="L1900" t="inlineStr">
        <is>
          <t>chat2/updated-4</t>
        </is>
      </c>
      <c r="M1900" t="inlineStr">
        <is>
          <t>updated</t>
        </is>
      </c>
      <c r="N1900" t="inlineStr">
        <is>
          <t>Who owns search-index now?</t>
        </is>
      </c>
      <c r="O1900" t="inlineStr">
        <is>
          <t>Chen</t>
        </is>
      </c>
      <c r="P1900" t="inlineStr">
        <is>
          <t>Chen</t>
        </is>
      </c>
      <c r="Q1900" t="b">
        <v>1</v>
      </c>
      <c r="R1900" t="inlineStr">
        <is>
          <t>rule</t>
        </is>
      </c>
      <c r="S1900" t="n">
        <v>679</v>
      </c>
      <c r="T1900" t="n">
        <v>679</v>
      </c>
      <c r="U1900" t="n">
        <v>14</v>
      </c>
      <c r="V1900" t="n">
        <v>0</v>
      </c>
      <c r="W1900" t="n">
        <v>1</v>
      </c>
      <c r="X1900" t="n">
        <v>0</v>
      </c>
      <c r="Y1900" t="n">
        <v>1.275178909301758</v>
      </c>
      <c r="Z1900" t="n">
        <v>0.0001526</v>
      </c>
    </row>
    <row r="1901">
      <c r="A1901" t="inlineStr">
        <is>
          <t>chat_terse</t>
        </is>
      </c>
      <c r="B1901" t="inlineStr">
        <is>
          <t>wild</t>
        </is>
      </c>
      <c r="C1901" t="inlineStr">
        <is>
          <t>openai/gpt-5.6-luna</t>
        </is>
      </c>
      <c r="D1901" t="inlineStr">
        <is>
          <t>openai/gpt-5.6-luna</t>
        </is>
      </c>
      <c r="E1901" t="n">
        <v>1</v>
      </c>
      <c r="F1901" t="inlineStr">
        <is>
          <t>messy</t>
        </is>
      </c>
      <c r="G1901" t="b">
        <v>0</v>
      </c>
      <c r="H1901" t="inlineStr"/>
      <c r="I1901" t="n">
        <v>0</v>
      </c>
      <c r="J1901" t="inlineStr">
        <is>
          <t>chat2m</t>
        </is>
      </c>
      <c r="K1901" t="n">
        <v>114</v>
      </c>
      <c r="L1901" t="inlineStr">
        <is>
          <t>chat2/updated-5</t>
        </is>
      </c>
      <c r="M1901" t="inlineStr">
        <is>
          <t>updated</t>
        </is>
      </c>
      <c r="N1901" t="inlineStr">
        <is>
          <t>Which datastore does notifier use?</t>
        </is>
      </c>
      <c r="O1901" t="inlineStr">
        <is>
          <t>Redis</t>
        </is>
      </c>
      <c r="P1901" t="inlineStr">
        <is>
          <t>Redis</t>
        </is>
      </c>
      <c r="Q1901" t="b">
        <v>1</v>
      </c>
      <c r="R1901" t="inlineStr">
        <is>
          <t>rule</t>
        </is>
      </c>
      <c r="S1901" t="n">
        <v>679</v>
      </c>
      <c r="T1901" t="n">
        <v>679</v>
      </c>
      <c r="U1901" t="n">
        <v>15</v>
      </c>
      <c r="V1901" t="n">
        <v>0</v>
      </c>
      <c r="W1901" t="n">
        <v>1</v>
      </c>
      <c r="X1901" t="n">
        <v>0</v>
      </c>
      <c r="Y1901" t="n">
        <v>1.110051870346069</v>
      </c>
      <c r="Z1901" t="n">
        <v>0.0001538</v>
      </c>
    </row>
    <row r="1902">
      <c r="A1902" t="inlineStr">
        <is>
          <t>chat_terse</t>
        </is>
      </c>
      <c r="B1902" t="inlineStr">
        <is>
          <t>wildaudit</t>
        </is>
      </c>
      <c r="C1902" t="inlineStr">
        <is>
          <t>openai/gpt-5.6-luna</t>
        </is>
      </c>
      <c r="D1902" t="inlineStr">
        <is>
          <t>openai/gpt-5.6-luna</t>
        </is>
      </c>
      <c r="E1902" t="n">
        <v>1</v>
      </c>
      <c r="F1902" t="inlineStr">
        <is>
          <t>messy</t>
        </is>
      </c>
      <c r="G1902" t="b">
        <v>1</v>
      </c>
      <c r="H1902" t="inlineStr"/>
      <c r="I1902" t="n">
        <v>0</v>
      </c>
      <c r="J1902" t="inlineStr">
        <is>
          <t>chat2m</t>
        </is>
      </c>
      <c r="K1902" t="n">
        <v>114</v>
      </c>
      <c r="L1902" t="inlineStr">
        <is>
          <t>chat2/absent-0</t>
        </is>
      </c>
      <c r="M1902" t="inlineStr">
        <is>
          <t>absent</t>
        </is>
      </c>
      <c r="N1902" t="inlineStr">
        <is>
          <t>Which CI provider did we decide on?</t>
        </is>
      </c>
      <c r="O1902" t="inlineStr">
        <is>
          <t>not stated</t>
        </is>
      </c>
      <c r="P1902" t="inlineStr">
        <is>
          <t>not stated</t>
        </is>
      </c>
      <c r="Q1902" t="b">
        <v>1</v>
      </c>
      <c r="R1902" t="inlineStr">
        <is>
          <t>rule</t>
        </is>
      </c>
      <c r="S1902" t="n">
        <v>734</v>
      </c>
      <c r="T1902" t="n">
        <v>734</v>
      </c>
      <c r="U1902" t="n">
        <v>40</v>
      </c>
      <c r="V1902" t="n">
        <v>0</v>
      </c>
      <c r="W1902" t="n">
        <v>1</v>
      </c>
      <c r="X1902" t="n">
        <v>0</v>
      </c>
      <c r="Y1902" t="n">
        <v>1.299312829971313</v>
      </c>
      <c r="Z1902" t="n">
        <v>0.0001948</v>
      </c>
    </row>
    <row r="1903">
      <c r="A1903" t="inlineStr">
        <is>
          <t>chat_terse</t>
        </is>
      </c>
      <c r="B1903" t="inlineStr">
        <is>
          <t>wildaudit</t>
        </is>
      </c>
      <c r="C1903" t="inlineStr">
        <is>
          <t>openai/gpt-5.6-luna</t>
        </is>
      </c>
      <c r="D1903" t="inlineStr">
        <is>
          <t>openai/gpt-5.6-luna</t>
        </is>
      </c>
      <c r="E1903" t="n">
        <v>1</v>
      </c>
      <c r="F1903" t="inlineStr">
        <is>
          <t>messy</t>
        </is>
      </c>
      <c r="G1903" t="b">
        <v>1</v>
      </c>
      <c r="H1903" t="inlineStr"/>
      <c r="I1903" t="n">
        <v>0</v>
      </c>
      <c r="J1903" t="inlineStr">
        <is>
          <t>chat2m</t>
        </is>
      </c>
      <c r="K1903" t="n">
        <v>114</v>
      </c>
      <c r="L1903" t="inlineStr">
        <is>
          <t>chat2/absent-1</t>
        </is>
      </c>
      <c r="M1903" t="inlineStr">
        <is>
          <t>absent</t>
        </is>
      </c>
      <c r="N1903" t="inlineStr">
        <is>
          <t>What uptime SLA did we commit to for the launch?</t>
        </is>
      </c>
      <c r="O1903" t="inlineStr">
        <is>
          <t>not stated</t>
        </is>
      </c>
      <c r="P1903" t="inlineStr">
        <is>
          <t>not stated</t>
        </is>
      </c>
      <c r="Q1903" t="b">
        <v>1</v>
      </c>
      <c r="R1903" t="inlineStr">
        <is>
          <t>rule</t>
        </is>
      </c>
      <c r="S1903" t="n">
        <v>737</v>
      </c>
      <c r="T1903" t="n">
        <v>737</v>
      </c>
      <c r="U1903" t="n">
        <v>40</v>
      </c>
      <c r="V1903" t="n">
        <v>0</v>
      </c>
      <c r="W1903" t="n">
        <v>1</v>
      </c>
      <c r="X1903" t="n">
        <v>0</v>
      </c>
      <c r="Y1903" t="n">
        <v>1.492599010467529</v>
      </c>
      <c r="Z1903" t="n">
        <v>0.0001954</v>
      </c>
    </row>
    <row r="1904">
      <c r="A1904" t="inlineStr">
        <is>
          <t>chat_terse</t>
        </is>
      </c>
      <c r="B1904" t="inlineStr">
        <is>
          <t>wildaudit</t>
        </is>
      </c>
      <c r="C1904" t="inlineStr">
        <is>
          <t>openai/gpt-5.6-luna</t>
        </is>
      </c>
      <c r="D1904" t="inlineStr">
        <is>
          <t>openai/gpt-5.6-luna</t>
        </is>
      </c>
      <c r="E1904" t="n">
        <v>1</v>
      </c>
      <c r="F1904" t="inlineStr">
        <is>
          <t>messy</t>
        </is>
      </c>
      <c r="G1904" t="b">
        <v>1</v>
      </c>
      <c r="H1904" t="inlineStr"/>
      <c r="I1904" t="n">
        <v>0</v>
      </c>
      <c r="J1904" t="inlineStr">
        <is>
          <t>chat2m</t>
        </is>
      </c>
      <c r="K1904" t="n">
        <v>114</v>
      </c>
      <c r="L1904" t="inlineStr">
        <is>
          <t>chat2/count-0</t>
        </is>
      </c>
      <c r="M1904" t="inlineStr">
        <is>
          <t>count</t>
        </is>
      </c>
      <c r="N1904" t="inlineStr">
        <is>
          <t>How many modules are currently in scope for the launch?</t>
        </is>
      </c>
      <c r="O1904" t="n">
        <v>6</v>
      </c>
      <c r="P1904" t="inlineStr">
        <is>
          <t>6</t>
        </is>
      </c>
      <c r="Q1904" t="b">
        <v>1</v>
      </c>
      <c r="R1904" t="inlineStr">
        <is>
          <t>rule</t>
        </is>
      </c>
      <c r="S1904" t="n">
        <v>737</v>
      </c>
      <c r="T1904" t="n">
        <v>737</v>
      </c>
      <c r="U1904" t="n">
        <v>68</v>
      </c>
      <c r="V1904" t="n">
        <v>0</v>
      </c>
      <c r="W1904" t="n">
        <v>1</v>
      </c>
      <c r="X1904" t="n">
        <v>0</v>
      </c>
      <c r="Y1904" t="n">
        <v>2.007775068283081</v>
      </c>
      <c r="Z1904" t="n">
        <v>0.000229</v>
      </c>
    </row>
    <row r="1905">
      <c r="A1905" t="inlineStr">
        <is>
          <t>chat_terse</t>
        </is>
      </c>
      <c r="B1905" t="inlineStr">
        <is>
          <t>wildaudit</t>
        </is>
      </c>
      <c r="C1905" t="inlineStr">
        <is>
          <t>openai/gpt-5.6-luna</t>
        </is>
      </c>
      <c r="D1905" t="inlineStr">
        <is>
          <t>openai/gpt-5.6-luna</t>
        </is>
      </c>
      <c r="E1905" t="n">
        <v>1</v>
      </c>
      <c r="F1905" t="inlineStr">
        <is>
          <t>messy</t>
        </is>
      </c>
      <c r="G1905" t="b">
        <v>1</v>
      </c>
      <c r="H1905" t="inlineStr"/>
      <c r="I1905" t="n">
        <v>0</v>
      </c>
      <c r="J1905" t="inlineStr">
        <is>
          <t>chat2m</t>
        </is>
      </c>
      <c r="K1905" t="n">
        <v>114</v>
      </c>
      <c r="L1905" t="inlineStr">
        <is>
          <t>chat2/early-0</t>
        </is>
      </c>
      <c r="M1905" t="inlineStr">
        <is>
          <t>early</t>
        </is>
      </c>
      <c r="N1905" t="inlineStr">
        <is>
          <t>Who owns notifier?</t>
        </is>
      </c>
      <c r="O1905" t="inlineStr">
        <is>
          <t>Jonas</t>
        </is>
      </c>
      <c r="P1905" t="inlineStr">
        <is>
          <t>Jonas</t>
        </is>
      </c>
      <c r="Q1905" t="b">
        <v>1</v>
      </c>
      <c r="R1905" t="inlineStr">
        <is>
          <t>rule</t>
        </is>
      </c>
      <c r="S1905" t="n">
        <v>730</v>
      </c>
      <c r="T1905" t="n">
        <v>730</v>
      </c>
      <c r="U1905" t="n">
        <v>14</v>
      </c>
      <c r="V1905" t="n">
        <v>0</v>
      </c>
      <c r="W1905" t="n">
        <v>1</v>
      </c>
      <c r="X1905" t="n">
        <v>0</v>
      </c>
      <c r="Y1905" t="n">
        <v>1.113863945007324</v>
      </c>
      <c r="Z1905" t="n">
        <v>0.0001628</v>
      </c>
    </row>
    <row r="1906">
      <c r="A1906" t="inlineStr">
        <is>
          <t>chat_terse</t>
        </is>
      </c>
      <c r="B1906" t="inlineStr">
        <is>
          <t>wildaudit</t>
        </is>
      </c>
      <c r="C1906" t="inlineStr">
        <is>
          <t>openai/gpt-5.6-luna</t>
        </is>
      </c>
      <c r="D1906" t="inlineStr">
        <is>
          <t>openai/gpt-5.6-luna</t>
        </is>
      </c>
      <c r="E1906" t="n">
        <v>1</v>
      </c>
      <c r="F1906" t="inlineStr">
        <is>
          <t>messy</t>
        </is>
      </c>
      <c r="G1906" t="b">
        <v>1</v>
      </c>
      <c r="H1906" t="inlineStr"/>
      <c r="I1906" t="n">
        <v>0</v>
      </c>
      <c r="J1906" t="inlineStr">
        <is>
          <t>chat2m</t>
        </is>
      </c>
      <c r="K1906" t="n">
        <v>114</v>
      </c>
      <c r="L1906" t="inlineStr">
        <is>
          <t>chat2/early-1</t>
        </is>
      </c>
      <c r="M1906" t="inlineStr">
        <is>
          <t>early</t>
        </is>
      </c>
      <c r="N1906" t="inlineStr">
        <is>
          <t>Which region are we deploying Cinder to?</t>
        </is>
      </c>
      <c r="O1906" t="inlineStr">
        <is>
          <t>us-east-1</t>
        </is>
      </c>
      <c r="P1906" t="inlineStr">
        <is>
          <t>us-east-1</t>
        </is>
      </c>
      <c r="Q1906" t="b">
        <v>1</v>
      </c>
      <c r="R1906" t="inlineStr">
        <is>
          <t>rule</t>
        </is>
      </c>
      <c r="S1906" t="n">
        <v>735</v>
      </c>
      <c r="T1906" t="n">
        <v>735</v>
      </c>
      <c r="U1906" t="n">
        <v>25</v>
      </c>
      <c r="V1906" t="n">
        <v>0</v>
      </c>
      <c r="W1906" t="n">
        <v>1</v>
      </c>
      <c r="X1906" t="n">
        <v>0</v>
      </c>
      <c r="Y1906" t="n">
        <v>1.337579011917114</v>
      </c>
      <c r="Z1906" t="n">
        <v>0.000177</v>
      </c>
    </row>
    <row r="1907">
      <c r="A1907" t="inlineStr">
        <is>
          <t>chat_terse</t>
        </is>
      </c>
      <c r="B1907" t="inlineStr">
        <is>
          <t>wildaudit</t>
        </is>
      </c>
      <c r="C1907" t="inlineStr">
        <is>
          <t>openai/gpt-5.6-luna</t>
        </is>
      </c>
      <c r="D1907" t="inlineStr">
        <is>
          <t>openai/gpt-5.6-luna</t>
        </is>
      </c>
      <c r="E1907" t="n">
        <v>1</v>
      </c>
      <c r="F1907" t="inlineStr">
        <is>
          <t>messy</t>
        </is>
      </c>
      <c r="G1907" t="b">
        <v>1</v>
      </c>
      <c r="H1907" t="inlineStr"/>
      <c r="I1907" t="n">
        <v>0</v>
      </c>
      <c r="J1907" t="inlineStr">
        <is>
          <t>chat2m</t>
        </is>
      </c>
      <c r="K1907" t="n">
        <v>114</v>
      </c>
      <c r="L1907" t="inlineStr">
        <is>
          <t>chat2/early-2</t>
        </is>
      </c>
      <c r="M1907" t="inlineStr">
        <is>
          <t>early</t>
        </is>
      </c>
      <c r="N1907" t="inlineStr">
        <is>
          <t>At what time (UTC) is the daily standup?</t>
        </is>
      </c>
      <c r="O1907" t="inlineStr">
        <is>
          <t>09:15</t>
        </is>
      </c>
      <c r="P1907" t="inlineStr">
        <is>
          <t>09:15 UTC</t>
        </is>
      </c>
      <c r="Q1907" t="b">
        <v>1</v>
      </c>
      <c r="R1907" t="inlineStr">
        <is>
          <t>rule</t>
        </is>
      </c>
      <c r="S1907" t="n">
        <v>738</v>
      </c>
      <c r="T1907" t="n">
        <v>738</v>
      </c>
      <c r="U1907" t="n">
        <v>23</v>
      </c>
      <c r="V1907" t="n">
        <v>0</v>
      </c>
      <c r="W1907" t="n">
        <v>1</v>
      </c>
      <c r="X1907" t="n">
        <v>0</v>
      </c>
      <c r="Y1907" t="n">
        <v>0.9436781406402588</v>
      </c>
      <c r="Z1907" t="n">
        <v>0.0001752</v>
      </c>
    </row>
    <row r="1908">
      <c r="A1908" t="inlineStr">
        <is>
          <t>chat_terse</t>
        </is>
      </c>
      <c r="B1908" t="inlineStr">
        <is>
          <t>wildaudit</t>
        </is>
      </c>
      <c r="C1908" t="inlineStr">
        <is>
          <t>openai/gpt-5.6-luna</t>
        </is>
      </c>
      <c r="D1908" t="inlineStr">
        <is>
          <t>openai/gpt-5.6-luna</t>
        </is>
      </c>
      <c r="E1908" t="n">
        <v>1</v>
      </c>
      <c r="F1908" t="inlineStr">
        <is>
          <t>messy</t>
        </is>
      </c>
      <c r="G1908" t="b">
        <v>1</v>
      </c>
      <c r="H1908" t="inlineStr"/>
      <c r="I1908" t="n">
        <v>0</v>
      </c>
      <c r="J1908" t="inlineStr">
        <is>
          <t>chat2m</t>
        </is>
      </c>
      <c r="K1908" t="n">
        <v>114</v>
      </c>
      <c r="L1908" t="inlineStr">
        <is>
          <t>chat2/list-0</t>
        </is>
      </c>
      <c r="M1908" t="inlineStr">
        <is>
          <t>list</t>
        </is>
      </c>
      <c r="N1908" t="inlineStr">
        <is>
          <t>Which in-scope modules are P0?</t>
        </is>
      </c>
      <c r="O1908" t="inlineStr">
        <is>
          <t>["search-index", "dashboard", "scheduler-v2"]</t>
        </is>
      </c>
      <c r="P1908" t="inlineStr">
        <is>
          <t>search-index, dashboard, scheduler-v2</t>
        </is>
      </c>
      <c r="Q1908" t="b">
        <v>1</v>
      </c>
      <c r="R1908" t="inlineStr">
        <is>
          <t>rule</t>
        </is>
      </c>
      <c r="S1908" t="n">
        <v>735</v>
      </c>
      <c r="T1908" t="n">
        <v>735</v>
      </c>
      <c r="U1908" t="n">
        <v>86</v>
      </c>
      <c r="V1908" t="n">
        <v>0</v>
      </c>
      <c r="W1908" t="n">
        <v>1</v>
      </c>
      <c r="X1908" t="n">
        <v>0</v>
      </c>
      <c r="Y1908" t="n">
        <v>2.596561908721924</v>
      </c>
      <c r="Z1908" t="n">
        <v>0.0002502</v>
      </c>
    </row>
    <row r="1909">
      <c r="A1909" t="inlineStr">
        <is>
          <t>chat_terse</t>
        </is>
      </c>
      <c r="B1909" t="inlineStr">
        <is>
          <t>wildaudit</t>
        </is>
      </c>
      <c r="C1909" t="inlineStr">
        <is>
          <t>openai/gpt-5.6-luna</t>
        </is>
      </c>
      <c r="D1909" t="inlineStr">
        <is>
          <t>openai/gpt-5.6-luna</t>
        </is>
      </c>
      <c r="E1909" t="n">
        <v>1</v>
      </c>
      <c r="F1909" t="inlineStr">
        <is>
          <t>messy</t>
        </is>
      </c>
      <c r="G1909" t="b">
        <v>1</v>
      </c>
      <c r="H1909" t="inlineStr"/>
      <c r="I1909" t="n">
        <v>0</v>
      </c>
      <c r="J1909" t="inlineStr">
        <is>
          <t>chat2m</t>
        </is>
      </c>
      <c r="K1909" t="n">
        <v>114</v>
      </c>
      <c r="L1909" t="inlineStr">
        <is>
          <t>chat2/neg-0</t>
        </is>
      </c>
      <c r="M1909" t="inlineStr">
        <is>
          <t>negation</t>
        </is>
      </c>
      <c r="N1909" t="inlineStr">
        <is>
          <t>Which in-scope module has no datastore decided yet?</t>
        </is>
      </c>
      <c r="O1909" t="inlineStr">
        <is>
          <t>dashboard</t>
        </is>
      </c>
      <c r="P1909" t="inlineStr">
        <is>
          <t>None</t>
        </is>
      </c>
      <c r="Q1909" t="b">
        <v>0</v>
      </c>
      <c r="R1909" t="inlineStr">
        <is>
          <t>rule</t>
        </is>
      </c>
      <c r="S1909" t="n">
        <v>737</v>
      </c>
      <c r="T1909" t="n">
        <v>737</v>
      </c>
      <c r="U1909" t="n">
        <v>129</v>
      </c>
      <c r="V1909" t="n">
        <v>0</v>
      </c>
      <c r="W1909" t="n">
        <v>1</v>
      </c>
      <c r="X1909" t="n">
        <v>0</v>
      </c>
      <c r="Y1909" t="n">
        <v>3.135127782821655</v>
      </c>
      <c r="Z1909" t="n">
        <v>0.0003022</v>
      </c>
    </row>
    <row r="1910">
      <c r="A1910" t="inlineStr">
        <is>
          <t>chat_terse</t>
        </is>
      </c>
      <c r="B1910" t="inlineStr">
        <is>
          <t>wildaudit</t>
        </is>
      </c>
      <c r="C1910" t="inlineStr">
        <is>
          <t>openai/gpt-5.6-luna</t>
        </is>
      </c>
      <c r="D1910" t="inlineStr">
        <is>
          <t>openai/gpt-5.6-luna</t>
        </is>
      </c>
      <c r="E1910" t="n">
        <v>1</v>
      </c>
      <c r="F1910" t="inlineStr">
        <is>
          <t>messy</t>
        </is>
      </c>
      <c r="G1910" t="b">
        <v>1</v>
      </c>
      <c r="H1910" t="inlineStr"/>
      <c r="I1910" t="n">
        <v>0</v>
      </c>
      <c r="J1910" t="inlineStr">
        <is>
          <t>chat2m</t>
        </is>
      </c>
      <c r="K1910" t="n">
        <v>114</v>
      </c>
      <c r="L1910" t="inlineStr">
        <is>
          <t>chat2/original-0</t>
        </is>
      </c>
      <c r="M1910" t="inlineStr">
        <is>
          <t>original</t>
        </is>
      </c>
      <c r="N1910" t="inlineStr">
        <is>
          <t>What was the very first deadline we set for search-index, before any changes?</t>
        </is>
      </c>
      <c r="O1910" t="inlineStr">
        <is>
          <t>Oct 15</t>
        </is>
      </c>
      <c r="P1910" t="inlineStr">
        <is>
          <t>Oct 15</t>
        </is>
      </c>
      <c r="Q1910" t="b">
        <v>1</v>
      </c>
      <c r="R1910" t="inlineStr">
        <is>
          <t>rule</t>
        </is>
      </c>
      <c r="S1910" t="n">
        <v>742</v>
      </c>
      <c r="T1910" t="n">
        <v>742</v>
      </c>
      <c r="U1910" t="n">
        <v>77</v>
      </c>
      <c r="V1910" t="n">
        <v>0</v>
      </c>
      <c r="W1910" t="n">
        <v>1</v>
      </c>
      <c r="X1910" t="n">
        <v>0</v>
      </c>
      <c r="Y1910" t="n">
        <v>2.799926042556763</v>
      </c>
      <c r="Z1910" t="n">
        <v>0.0002408</v>
      </c>
    </row>
    <row r="1911">
      <c r="A1911" t="inlineStr">
        <is>
          <t>chat_terse</t>
        </is>
      </c>
      <c r="B1911" t="inlineStr">
        <is>
          <t>wildaudit</t>
        </is>
      </c>
      <c r="C1911" t="inlineStr">
        <is>
          <t>openai/gpt-5.6-luna</t>
        </is>
      </c>
      <c r="D1911" t="inlineStr">
        <is>
          <t>openai/gpt-5.6-luna</t>
        </is>
      </c>
      <c r="E1911" t="n">
        <v>1</v>
      </c>
      <c r="F1911" t="inlineStr">
        <is>
          <t>messy</t>
        </is>
      </c>
      <c r="G1911" t="b">
        <v>1</v>
      </c>
      <c r="H1911" t="inlineStr"/>
      <c r="I1911" t="n">
        <v>0</v>
      </c>
      <c r="J1911" t="inlineStr">
        <is>
          <t>chat2m</t>
        </is>
      </c>
      <c r="K1911" t="n">
        <v>114</v>
      </c>
      <c r="L1911" t="inlineStr">
        <is>
          <t>chat2/paste-0</t>
        </is>
      </c>
      <c r="M1911" t="inlineStr">
        <is>
          <t>paste</t>
        </is>
      </c>
      <c r="N1911" t="inlineStr">
        <is>
          <t>What p95 latency, in ms, did the load test I pasted report?</t>
        </is>
      </c>
      <c r="O1911" t="n">
        <v>596</v>
      </c>
      <c r="P1911" t="inlineStr">
        <is>
          <t>596 ms</t>
        </is>
      </c>
      <c r="Q1911" t="b">
        <v>1</v>
      </c>
      <c r="R1911" t="inlineStr">
        <is>
          <t>rule</t>
        </is>
      </c>
      <c r="S1911" t="n">
        <v>742</v>
      </c>
      <c r="T1911" t="n">
        <v>742</v>
      </c>
      <c r="U1911" t="n">
        <v>22</v>
      </c>
      <c r="V1911" t="n">
        <v>0</v>
      </c>
      <c r="W1911" t="n">
        <v>1</v>
      </c>
      <c r="X1911" t="n">
        <v>0</v>
      </c>
      <c r="Y1911" t="n">
        <v>1.117526054382324</v>
      </c>
      <c r="Z1911" t="n">
        <v>0.0001748</v>
      </c>
    </row>
    <row r="1912">
      <c r="A1912" t="inlineStr">
        <is>
          <t>chat_terse</t>
        </is>
      </c>
      <c r="B1912" t="inlineStr">
        <is>
          <t>wildaudit</t>
        </is>
      </c>
      <c r="C1912" t="inlineStr">
        <is>
          <t>openai/gpt-5.6-luna</t>
        </is>
      </c>
      <c r="D1912" t="inlineStr">
        <is>
          <t>openai/gpt-5.6-luna</t>
        </is>
      </c>
      <c r="E1912" t="n">
        <v>1</v>
      </c>
      <c r="F1912" t="inlineStr">
        <is>
          <t>messy</t>
        </is>
      </c>
      <c r="G1912" t="b">
        <v>1</v>
      </c>
      <c r="H1912" t="inlineStr"/>
      <c r="I1912" t="n">
        <v>0</v>
      </c>
      <c r="J1912" t="inlineStr">
        <is>
          <t>chat2m</t>
        </is>
      </c>
      <c r="K1912" t="n">
        <v>114</v>
      </c>
      <c r="L1912" t="inlineStr">
        <is>
          <t>chat2/paste-1</t>
        </is>
      </c>
      <c r="M1912" t="inlineStr">
        <is>
          <t>paste</t>
        </is>
      </c>
      <c r="N1912" t="inlineStr">
        <is>
          <t>How many tests failed in the CI output I pasted?</t>
        </is>
      </c>
      <c r="O1912" t="n">
        <v>2</v>
      </c>
      <c r="P1912" t="inlineStr">
        <is>
          <t>2</t>
        </is>
      </c>
      <c r="Q1912" t="b">
        <v>1</v>
      </c>
      <c r="R1912" t="inlineStr">
        <is>
          <t>rule</t>
        </is>
      </c>
      <c r="S1912" t="n">
        <v>737</v>
      </c>
      <c r="T1912" t="n">
        <v>737</v>
      </c>
      <c r="U1912" t="n">
        <v>46</v>
      </c>
      <c r="V1912" t="n">
        <v>0</v>
      </c>
      <c r="W1912" t="n">
        <v>1</v>
      </c>
      <c r="X1912" t="n">
        <v>0</v>
      </c>
      <c r="Y1912" t="n">
        <v>2.026822090148926</v>
      </c>
      <c r="Z1912" t="n">
        <v>0.0002026</v>
      </c>
    </row>
    <row r="1913">
      <c r="A1913" t="inlineStr">
        <is>
          <t>chat_terse</t>
        </is>
      </c>
      <c r="B1913" t="inlineStr">
        <is>
          <t>wildaudit</t>
        </is>
      </c>
      <c r="C1913" t="inlineStr">
        <is>
          <t>openai/gpt-5.6-luna</t>
        </is>
      </c>
      <c r="D1913" t="inlineStr">
        <is>
          <t>openai/gpt-5.6-luna</t>
        </is>
      </c>
      <c r="E1913" t="n">
        <v>1</v>
      </c>
      <c r="F1913" t="inlineStr">
        <is>
          <t>messy</t>
        </is>
      </c>
      <c r="G1913" t="b">
        <v>1</v>
      </c>
      <c r="H1913" t="inlineStr"/>
      <c r="I1913" t="n">
        <v>0</v>
      </c>
      <c r="J1913" t="inlineStr">
        <is>
          <t>chat2m</t>
        </is>
      </c>
      <c r="K1913" t="n">
        <v>114</v>
      </c>
      <c r="L1913" t="inlineStr">
        <is>
          <t>chat2/paste-2</t>
        </is>
      </c>
      <c r="M1913" t="inlineStr">
        <is>
          <t>paste</t>
        </is>
      </c>
      <c r="N1913" t="inlineStr">
        <is>
          <t>What is db_pool_size in the config I pasted?</t>
        </is>
      </c>
      <c r="O1913" t="n">
        <v>32</v>
      </c>
      <c r="P1913" t="inlineStr">
        <is>
          <t>32</t>
        </is>
      </c>
      <c r="Q1913" t="b">
        <v>1</v>
      </c>
      <c r="R1913" t="inlineStr">
        <is>
          <t>rule</t>
        </is>
      </c>
      <c r="S1913" t="n">
        <v>737</v>
      </c>
      <c r="T1913" t="n">
        <v>737</v>
      </c>
      <c r="U1913" t="n">
        <v>24</v>
      </c>
      <c r="V1913" t="n">
        <v>0</v>
      </c>
      <c r="W1913" t="n">
        <v>1</v>
      </c>
      <c r="X1913" t="n">
        <v>0</v>
      </c>
      <c r="Y1913" t="n">
        <v>1.209873914718628</v>
      </c>
      <c r="Z1913" t="n">
        <v>0.0001762</v>
      </c>
    </row>
    <row r="1914">
      <c r="A1914" t="inlineStr">
        <is>
          <t>chat_terse</t>
        </is>
      </c>
      <c r="B1914" t="inlineStr">
        <is>
          <t>wildaudit</t>
        </is>
      </c>
      <c r="C1914" t="inlineStr">
        <is>
          <t>openai/gpt-5.6-luna</t>
        </is>
      </c>
      <c r="D1914" t="inlineStr">
        <is>
          <t>openai/gpt-5.6-luna</t>
        </is>
      </c>
      <c r="E1914" t="n">
        <v>1</v>
      </c>
      <c r="F1914" t="inlineStr">
        <is>
          <t>messy</t>
        </is>
      </c>
      <c r="G1914" t="b">
        <v>1</v>
      </c>
      <c r="H1914" t="inlineStr"/>
      <c r="I1914" t="n">
        <v>0</v>
      </c>
      <c r="J1914" t="inlineStr">
        <is>
          <t>chat2m</t>
        </is>
      </c>
      <c r="K1914" t="n">
        <v>114</v>
      </c>
      <c r="L1914" t="inlineStr">
        <is>
          <t>chat2/sum-0</t>
        </is>
      </c>
      <c r="M1914" t="inlineStr">
        <is>
          <t>sum</t>
        </is>
      </c>
      <c r="N1914" t="inlineStr">
        <is>
          <t>What is the total budget, in thousands of dollars, across the modules currently in scope?</t>
        </is>
      </c>
      <c r="O1914" t="n">
        <v>245</v>
      </c>
      <c r="P1914" t="inlineStr">
        <is>
          <t>245 thousand dollars</t>
        </is>
      </c>
      <c r="Q1914" t="b">
        <v>1</v>
      </c>
      <c r="R1914" t="inlineStr">
        <is>
          <t>rule</t>
        </is>
      </c>
      <c r="S1914" t="n">
        <v>744</v>
      </c>
      <c r="T1914" t="n">
        <v>744</v>
      </c>
      <c r="U1914" t="n">
        <v>76</v>
      </c>
      <c r="V1914" t="n">
        <v>0</v>
      </c>
      <c r="W1914" t="n">
        <v>1</v>
      </c>
      <c r="X1914" t="n">
        <v>0</v>
      </c>
      <c r="Y1914" t="n">
        <v>3.041318893432617</v>
      </c>
      <c r="Z1914" t="n">
        <v>0.00024</v>
      </c>
    </row>
    <row r="1915">
      <c r="A1915" t="inlineStr">
        <is>
          <t>chat_terse</t>
        </is>
      </c>
      <c r="B1915" t="inlineStr">
        <is>
          <t>wildaudit</t>
        </is>
      </c>
      <c r="C1915" t="inlineStr">
        <is>
          <t>openai/gpt-5.6-luna</t>
        </is>
      </c>
      <c r="D1915" t="inlineStr">
        <is>
          <t>openai/gpt-5.6-luna</t>
        </is>
      </c>
      <c r="E1915" t="n">
        <v>1</v>
      </c>
      <c r="F1915" t="inlineStr">
        <is>
          <t>messy</t>
        </is>
      </c>
      <c r="G1915" t="b">
        <v>1</v>
      </c>
      <c r="H1915" t="inlineStr"/>
      <c r="I1915" t="n">
        <v>0</v>
      </c>
      <c r="J1915" t="inlineStr">
        <is>
          <t>chat2m</t>
        </is>
      </c>
      <c r="K1915" t="n">
        <v>114</v>
      </c>
      <c r="L1915" t="inlineStr">
        <is>
          <t>chat2/updated-0</t>
        </is>
      </c>
      <c r="M1915" t="inlineStr">
        <is>
          <t>updated</t>
        </is>
      </c>
      <c r="N1915" t="inlineStr">
        <is>
          <t>What is the current deadline for search-index?</t>
        </is>
      </c>
      <c r="O1915" t="inlineStr">
        <is>
          <t>Oct 28</t>
        </is>
      </c>
      <c r="P1915" t="inlineStr">
        <is>
          <t>Oct 28</t>
        </is>
      </c>
      <c r="Q1915" t="b">
        <v>1</v>
      </c>
      <c r="R1915" t="inlineStr">
        <is>
          <t>rule</t>
        </is>
      </c>
      <c r="S1915" t="n">
        <v>735</v>
      </c>
      <c r="T1915" t="n">
        <v>735</v>
      </c>
      <c r="U1915" t="n">
        <v>42</v>
      </c>
      <c r="V1915" t="n">
        <v>0</v>
      </c>
      <c r="W1915" t="n">
        <v>1</v>
      </c>
      <c r="X1915" t="n">
        <v>0</v>
      </c>
      <c r="Y1915" t="n">
        <v>1.878843307495117</v>
      </c>
      <c r="Z1915" t="n">
        <v>0.0001974</v>
      </c>
    </row>
    <row r="1916">
      <c r="A1916" t="inlineStr">
        <is>
          <t>chat_terse</t>
        </is>
      </c>
      <c r="B1916" t="inlineStr">
        <is>
          <t>wildaudit</t>
        </is>
      </c>
      <c r="C1916" t="inlineStr">
        <is>
          <t>openai/gpt-5.6-luna</t>
        </is>
      </c>
      <c r="D1916" t="inlineStr">
        <is>
          <t>openai/gpt-5.6-luna</t>
        </is>
      </c>
      <c r="E1916" t="n">
        <v>1</v>
      </c>
      <c r="F1916" t="inlineStr">
        <is>
          <t>messy</t>
        </is>
      </c>
      <c r="G1916" t="b">
        <v>1</v>
      </c>
      <c r="H1916" t="inlineStr"/>
      <c r="I1916" t="n">
        <v>0</v>
      </c>
      <c r="J1916" t="inlineStr">
        <is>
          <t>chat2m</t>
        </is>
      </c>
      <c r="K1916" t="n">
        <v>114</v>
      </c>
      <c r="L1916" t="inlineStr">
        <is>
          <t>chat2/updated-1</t>
        </is>
      </c>
      <c r="M1916" t="inlineStr">
        <is>
          <t>updated</t>
        </is>
      </c>
      <c r="N1916" t="inlineStr">
        <is>
          <t>What is notifier's budget now, in thousands of dollars?</t>
        </is>
      </c>
      <c r="O1916" t="n">
        <v>55</v>
      </c>
      <c r="P1916" t="inlineStr">
        <is>
          <t>55</t>
        </is>
      </c>
      <c r="Q1916" t="b">
        <v>1</v>
      </c>
      <c r="R1916" t="inlineStr">
        <is>
          <t>rule</t>
        </is>
      </c>
      <c r="S1916" t="n">
        <v>738</v>
      </c>
      <c r="T1916" t="n">
        <v>738</v>
      </c>
      <c r="U1916" t="n">
        <v>18</v>
      </c>
      <c r="V1916" t="n">
        <v>0</v>
      </c>
      <c r="W1916" t="n">
        <v>1</v>
      </c>
      <c r="X1916" t="n">
        <v>0</v>
      </c>
      <c r="Y1916" t="n">
        <v>1.195538997650146</v>
      </c>
      <c r="Z1916" t="n">
        <v>0.0001692</v>
      </c>
    </row>
    <row r="1917">
      <c r="A1917" t="inlineStr">
        <is>
          <t>chat_terse</t>
        </is>
      </c>
      <c r="B1917" t="inlineStr">
        <is>
          <t>wildaudit</t>
        </is>
      </c>
      <c r="C1917" t="inlineStr">
        <is>
          <t>openai/gpt-5.6-luna</t>
        </is>
      </c>
      <c r="D1917" t="inlineStr">
        <is>
          <t>openai/gpt-5.6-luna</t>
        </is>
      </c>
      <c r="E1917" t="n">
        <v>1</v>
      </c>
      <c r="F1917" t="inlineStr">
        <is>
          <t>messy</t>
        </is>
      </c>
      <c r="G1917" t="b">
        <v>1</v>
      </c>
      <c r="H1917" t="inlineStr"/>
      <c r="I1917" t="n">
        <v>0</v>
      </c>
      <c r="J1917" t="inlineStr">
        <is>
          <t>chat2m</t>
        </is>
      </c>
      <c r="K1917" t="n">
        <v>114</v>
      </c>
      <c r="L1917" t="inlineStr">
        <is>
          <t>chat2/updated-2</t>
        </is>
      </c>
      <c r="M1917" t="inlineStr">
        <is>
          <t>updated</t>
        </is>
      </c>
      <c r="N1917" t="inlineStr">
        <is>
          <t>What is the current deadline for dashboard?</t>
        </is>
      </c>
      <c r="O1917" t="inlineStr">
        <is>
          <t>Oct 12</t>
        </is>
      </c>
      <c r="P1917" t="inlineStr">
        <is>
          <t>Oct 12</t>
        </is>
      </c>
      <c r="Q1917" t="b">
        <v>1</v>
      </c>
      <c r="R1917" t="inlineStr">
        <is>
          <t>rule</t>
        </is>
      </c>
      <c r="S1917" t="n">
        <v>734</v>
      </c>
      <c r="T1917" t="n">
        <v>734</v>
      </c>
      <c r="U1917" t="n">
        <v>24</v>
      </c>
      <c r="V1917" t="n">
        <v>0</v>
      </c>
      <c r="W1917" t="n">
        <v>1</v>
      </c>
      <c r="X1917" t="n">
        <v>0</v>
      </c>
      <c r="Y1917" t="n">
        <v>1.121010780334473</v>
      </c>
      <c r="Z1917" t="n">
        <v>0.0001756</v>
      </c>
    </row>
    <row r="1918">
      <c r="A1918" t="inlineStr">
        <is>
          <t>chat_terse</t>
        </is>
      </c>
      <c r="B1918" t="inlineStr">
        <is>
          <t>wildaudit</t>
        </is>
      </c>
      <c r="C1918" t="inlineStr">
        <is>
          <t>openai/gpt-5.6-luna</t>
        </is>
      </c>
      <c r="D1918" t="inlineStr">
        <is>
          <t>openai/gpt-5.6-luna</t>
        </is>
      </c>
      <c r="E1918" t="n">
        <v>1</v>
      </c>
      <c r="F1918" t="inlineStr">
        <is>
          <t>messy</t>
        </is>
      </c>
      <c r="G1918" t="b">
        <v>1</v>
      </c>
      <c r="H1918" t="inlineStr"/>
      <c r="I1918" t="n">
        <v>0</v>
      </c>
      <c r="J1918" t="inlineStr">
        <is>
          <t>chat2m</t>
        </is>
      </c>
      <c r="K1918" t="n">
        <v>114</v>
      </c>
      <c r="L1918" t="inlineStr">
        <is>
          <t>chat2/updated-3</t>
        </is>
      </c>
      <c r="M1918" t="inlineStr">
        <is>
          <t>updated</t>
        </is>
      </c>
      <c r="N1918" t="inlineStr">
        <is>
          <t>What is scheduler-v2's budget, in thousands of dollars?</t>
        </is>
      </c>
      <c r="O1918" t="n">
        <v>50</v>
      </c>
      <c r="P1918" t="inlineStr">
        <is>
          <t>50</t>
        </is>
      </c>
      <c r="Q1918" t="b">
        <v>1</v>
      </c>
      <c r="R1918" t="inlineStr">
        <is>
          <t>rule</t>
        </is>
      </c>
      <c r="S1918" t="n">
        <v>739</v>
      </c>
      <c r="T1918" t="n">
        <v>739</v>
      </c>
      <c r="U1918" t="n">
        <v>19</v>
      </c>
      <c r="V1918" t="n">
        <v>0</v>
      </c>
      <c r="W1918" t="n">
        <v>1</v>
      </c>
      <c r="X1918" t="n">
        <v>0</v>
      </c>
      <c r="Y1918" t="n">
        <v>1.162379026412964</v>
      </c>
      <c r="Z1918" t="n">
        <v>0.0001706</v>
      </c>
    </row>
    <row r="1919">
      <c r="A1919" t="inlineStr">
        <is>
          <t>chat_terse</t>
        </is>
      </c>
      <c r="B1919" t="inlineStr">
        <is>
          <t>wildaudit</t>
        </is>
      </c>
      <c r="C1919" t="inlineStr">
        <is>
          <t>openai/gpt-5.6-luna</t>
        </is>
      </c>
      <c r="D1919" t="inlineStr">
        <is>
          <t>openai/gpt-5.6-luna</t>
        </is>
      </c>
      <c r="E1919" t="n">
        <v>1</v>
      </c>
      <c r="F1919" t="inlineStr">
        <is>
          <t>messy</t>
        </is>
      </c>
      <c r="G1919" t="b">
        <v>1</v>
      </c>
      <c r="H1919" t="inlineStr"/>
      <c r="I1919" t="n">
        <v>0</v>
      </c>
      <c r="J1919" t="inlineStr">
        <is>
          <t>chat2m</t>
        </is>
      </c>
      <c r="K1919" t="n">
        <v>114</v>
      </c>
      <c r="L1919" t="inlineStr">
        <is>
          <t>chat2/updated-4</t>
        </is>
      </c>
      <c r="M1919" t="inlineStr">
        <is>
          <t>updated</t>
        </is>
      </c>
      <c r="N1919" t="inlineStr">
        <is>
          <t>Who owns search-index now?</t>
        </is>
      </c>
      <c r="O1919" t="inlineStr">
        <is>
          <t>Chen</t>
        </is>
      </c>
      <c r="P1919" t="inlineStr">
        <is>
          <t>Chen</t>
        </is>
      </c>
      <c r="Q1919" t="b">
        <v>1</v>
      </c>
      <c r="R1919" t="inlineStr">
        <is>
          <t>rule</t>
        </is>
      </c>
      <c r="S1919" t="n">
        <v>732</v>
      </c>
      <c r="T1919" t="n">
        <v>732</v>
      </c>
      <c r="U1919" t="n">
        <v>20</v>
      </c>
      <c r="V1919" t="n">
        <v>0</v>
      </c>
      <c r="W1919" t="n">
        <v>1</v>
      </c>
      <c r="X1919" t="n">
        <v>0</v>
      </c>
      <c r="Y1919" t="n">
        <v>1.074020147323608</v>
      </c>
      <c r="Z1919" t="n">
        <v>0.0001704</v>
      </c>
    </row>
    <row r="1920">
      <c r="A1920" t="inlineStr">
        <is>
          <t>chat_terse</t>
        </is>
      </c>
      <c r="B1920" t="inlineStr">
        <is>
          <t>wildaudit</t>
        </is>
      </c>
      <c r="C1920" t="inlineStr">
        <is>
          <t>openai/gpt-5.6-luna</t>
        </is>
      </c>
      <c r="D1920" t="inlineStr">
        <is>
          <t>openai/gpt-5.6-luna</t>
        </is>
      </c>
      <c r="E1920" t="n">
        <v>1</v>
      </c>
      <c r="F1920" t="inlineStr">
        <is>
          <t>messy</t>
        </is>
      </c>
      <c r="G1920" t="b">
        <v>1</v>
      </c>
      <c r="H1920" t="inlineStr"/>
      <c r="I1920" t="n">
        <v>0</v>
      </c>
      <c r="J1920" t="inlineStr">
        <is>
          <t>chat2m</t>
        </is>
      </c>
      <c r="K1920" t="n">
        <v>114</v>
      </c>
      <c r="L1920" t="inlineStr">
        <is>
          <t>chat2/updated-5</t>
        </is>
      </c>
      <c r="M1920" t="inlineStr">
        <is>
          <t>updated</t>
        </is>
      </c>
      <c r="N1920" t="inlineStr">
        <is>
          <t>Which datastore does notifier use?</t>
        </is>
      </c>
      <c r="O1920" t="inlineStr">
        <is>
          <t>Redis</t>
        </is>
      </c>
      <c r="P1920" t="inlineStr">
        <is>
          <t>Redis</t>
        </is>
      </c>
      <c r="Q1920" t="b">
        <v>1</v>
      </c>
      <c r="R1920" t="inlineStr">
        <is>
          <t>rule</t>
        </is>
      </c>
      <c r="S1920" t="n">
        <v>732</v>
      </c>
      <c r="T1920" t="n">
        <v>732</v>
      </c>
      <c r="U1920" t="n">
        <v>12</v>
      </c>
      <c r="V1920" t="n">
        <v>0</v>
      </c>
      <c r="W1920" t="n">
        <v>1</v>
      </c>
      <c r="X1920" t="n">
        <v>0</v>
      </c>
      <c r="Y1920" t="n">
        <v>1.049772024154663</v>
      </c>
      <c r="Z1920" t="n">
        <v>0.0001608</v>
      </c>
    </row>
    <row r="1921">
      <c r="A1921" t="inlineStr">
        <is>
          <t>chat_useronly</t>
        </is>
      </c>
      <c r="B1921" t="inlineStr">
        <is>
          <t>wild</t>
        </is>
      </c>
      <c r="C1921" t="inlineStr">
        <is>
          <t>openai/gpt-5.6-luna</t>
        </is>
      </c>
      <c r="D1921" t="inlineStr">
        <is>
          <t>openai/gpt-5.6-luna</t>
        </is>
      </c>
      <c r="E1921" t="n">
        <v>1</v>
      </c>
      <c r="F1921" t="inlineStr">
        <is>
          <t>messy</t>
        </is>
      </c>
      <c r="G1921" t="b">
        <v>0</v>
      </c>
      <c r="H1921" t="inlineStr"/>
      <c r="I1921" t="n">
        <v>0</v>
      </c>
      <c r="J1921" t="inlineStr">
        <is>
          <t>chat2m</t>
        </is>
      </c>
      <c r="K1921" t="n">
        <v>114</v>
      </c>
      <c r="L1921" t="inlineStr">
        <is>
          <t>chat2/absent-0</t>
        </is>
      </c>
      <c r="M1921" t="inlineStr">
        <is>
          <t>absent</t>
        </is>
      </c>
      <c r="N1921" t="inlineStr">
        <is>
          <t>Which CI provider did we decide on?</t>
        </is>
      </c>
      <c r="O1921" t="inlineStr">
        <is>
          <t>not stated</t>
        </is>
      </c>
      <c r="P1921" t="inlineStr">
        <is>
          <t>not stated</t>
        </is>
      </c>
      <c r="Q1921" t="b">
        <v>1</v>
      </c>
      <c r="R1921" t="inlineStr">
        <is>
          <t>rule</t>
        </is>
      </c>
      <c r="S1921" t="n">
        <v>2509</v>
      </c>
      <c r="T1921" t="n">
        <v>2509</v>
      </c>
      <c r="U1921" t="n">
        <v>43</v>
      </c>
      <c r="V1921" t="n">
        <v>0</v>
      </c>
      <c r="W1921" t="n">
        <v>1</v>
      </c>
      <c r="X1921" t="n">
        <v>0</v>
      </c>
      <c r="Y1921" t="n">
        <v>1.540308952331543</v>
      </c>
      <c r="Z1921" t="n">
        <v>0.0006787</v>
      </c>
    </row>
    <row r="1922">
      <c r="A1922" t="inlineStr">
        <is>
          <t>chat_useronly</t>
        </is>
      </c>
      <c r="B1922" t="inlineStr">
        <is>
          <t>wild</t>
        </is>
      </c>
      <c r="C1922" t="inlineStr">
        <is>
          <t>openai/gpt-5.6-luna</t>
        </is>
      </c>
      <c r="D1922" t="inlineStr">
        <is>
          <t>openai/gpt-5.6-luna</t>
        </is>
      </c>
      <c r="E1922" t="n">
        <v>1</v>
      </c>
      <c r="F1922" t="inlineStr">
        <is>
          <t>messy</t>
        </is>
      </c>
      <c r="G1922" t="b">
        <v>0</v>
      </c>
      <c r="H1922" t="inlineStr"/>
      <c r="I1922" t="n">
        <v>0</v>
      </c>
      <c r="J1922" t="inlineStr">
        <is>
          <t>chat2m</t>
        </is>
      </c>
      <c r="K1922" t="n">
        <v>114</v>
      </c>
      <c r="L1922" t="inlineStr">
        <is>
          <t>chat2/absent-1</t>
        </is>
      </c>
      <c r="M1922" t="inlineStr">
        <is>
          <t>absent</t>
        </is>
      </c>
      <c r="N1922" t="inlineStr">
        <is>
          <t>What uptime SLA did we commit to for the launch?</t>
        </is>
      </c>
      <c r="O1922" t="inlineStr">
        <is>
          <t>not stated</t>
        </is>
      </c>
      <c r="P1922" t="inlineStr">
        <is>
          <t>not stated</t>
        </is>
      </c>
      <c r="Q1922" t="b">
        <v>1</v>
      </c>
      <c r="R1922" t="inlineStr">
        <is>
          <t>rule</t>
        </is>
      </c>
      <c r="S1922" t="n">
        <v>2512</v>
      </c>
      <c r="T1922" t="n">
        <v>2512</v>
      </c>
      <c r="U1922" t="n">
        <v>38</v>
      </c>
      <c r="V1922" t="n">
        <v>0</v>
      </c>
      <c r="W1922" t="n">
        <v>1</v>
      </c>
      <c r="X1922" t="n">
        <v>0</v>
      </c>
      <c r="Y1922" t="n">
        <v>1.519346952438354</v>
      </c>
      <c r="Z1922" t="n">
        <v>0.00067345</v>
      </c>
    </row>
    <row r="1923">
      <c r="A1923" t="inlineStr">
        <is>
          <t>chat_useronly</t>
        </is>
      </c>
      <c r="B1923" t="inlineStr">
        <is>
          <t>wild</t>
        </is>
      </c>
      <c r="C1923" t="inlineStr">
        <is>
          <t>openai/gpt-5.6-luna</t>
        </is>
      </c>
      <c r="D1923" t="inlineStr">
        <is>
          <t>openai/gpt-5.6-luna</t>
        </is>
      </c>
      <c r="E1923" t="n">
        <v>1</v>
      </c>
      <c r="F1923" t="inlineStr">
        <is>
          <t>messy</t>
        </is>
      </c>
      <c r="G1923" t="b">
        <v>0</v>
      </c>
      <c r="H1923" t="inlineStr"/>
      <c r="I1923" t="n">
        <v>0</v>
      </c>
      <c r="J1923" t="inlineStr">
        <is>
          <t>chat2m</t>
        </is>
      </c>
      <c r="K1923" t="n">
        <v>114</v>
      </c>
      <c r="L1923" t="inlineStr">
        <is>
          <t>chat2/count-0</t>
        </is>
      </c>
      <c r="M1923" t="inlineStr">
        <is>
          <t>count</t>
        </is>
      </c>
      <c r="N1923" t="inlineStr">
        <is>
          <t>How many modules are currently in scope for the launch?</t>
        </is>
      </c>
      <c r="O1923" t="n">
        <v>6</v>
      </c>
      <c r="P1923" t="inlineStr">
        <is>
          <t>6</t>
        </is>
      </c>
      <c r="Q1923" t="b">
        <v>1</v>
      </c>
      <c r="R1923" t="inlineStr">
        <is>
          <t>rule</t>
        </is>
      </c>
      <c r="S1923" t="n">
        <v>2512</v>
      </c>
      <c r="T1923" t="n">
        <v>2512</v>
      </c>
      <c r="U1923" t="n">
        <v>90</v>
      </c>
      <c r="V1923" t="n">
        <v>0</v>
      </c>
      <c r="W1923" t="n">
        <v>1</v>
      </c>
      <c r="X1923" t="n">
        <v>0</v>
      </c>
      <c r="Y1923" t="n">
        <v>2.324774980545044</v>
      </c>
      <c r="Z1923" t="n">
        <v>0.00073585</v>
      </c>
    </row>
    <row r="1924">
      <c r="A1924" t="inlineStr">
        <is>
          <t>chat_useronly</t>
        </is>
      </c>
      <c r="B1924" t="inlineStr">
        <is>
          <t>wild</t>
        </is>
      </c>
      <c r="C1924" t="inlineStr">
        <is>
          <t>openai/gpt-5.6-luna</t>
        </is>
      </c>
      <c r="D1924" t="inlineStr">
        <is>
          <t>openai/gpt-5.6-luna</t>
        </is>
      </c>
      <c r="E1924" t="n">
        <v>1</v>
      </c>
      <c r="F1924" t="inlineStr">
        <is>
          <t>messy</t>
        </is>
      </c>
      <c r="G1924" t="b">
        <v>0</v>
      </c>
      <c r="H1924" t="inlineStr"/>
      <c r="I1924" t="n">
        <v>0</v>
      </c>
      <c r="J1924" t="inlineStr">
        <is>
          <t>chat2m</t>
        </is>
      </c>
      <c r="K1924" t="n">
        <v>114</v>
      </c>
      <c r="L1924" t="inlineStr">
        <is>
          <t>chat2/early-0</t>
        </is>
      </c>
      <c r="M1924" t="inlineStr">
        <is>
          <t>early</t>
        </is>
      </c>
      <c r="N1924" t="inlineStr">
        <is>
          <t>Who owns notifier?</t>
        </is>
      </c>
      <c r="O1924" t="inlineStr">
        <is>
          <t>Jonas</t>
        </is>
      </c>
      <c r="P1924" t="inlineStr">
        <is>
          <t>Jonas</t>
        </is>
      </c>
      <c r="Q1924" t="b">
        <v>1</v>
      </c>
      <c r="R1924" t="inlineStr">
        <is>
          <t>rule</t>
        </is>
      </c>
      <c r="S1924" t="n">
        <v>2505</v>
      </c>
      <c r="T1924" t="n">
        <v>2505</v>
      </c>
      <c r="U1924" t="n">
        <v>44</v>
      </c>
      <c r="V1924" t="n">
        <v>0</v>
      </c>
      <c r="W1924" t="n">
        <v>1</v>
      </c>
      <c r="X1924" t="n">
        <v>0</v>
      </c>
      <c r="Y1924" t="n">
        <v>1.340073108673096</v>
      </c>
      <c r="Z1924" t="n">
        <v>0.0006789</v>
      </c>
    </row>
    <row r="1925">
      <c r="A1925" t="inlineStr">
        <is>
          <t>chat_useronly</t>
        </is>
      </c>
      <c r="B1925" t="inlineStr">
        <is>
          <t>wild</t>
        </is>
      </c>
      <c r="C1925" t="inlineStr">
        <is>
          <t>openai/gpt-5.6-luna</t>
        </is>
      </c>
      <c r="D1925" t="inlineStr">
        <is>
          <t>openai/gpt-5.6-luna</t>
        </is>
      </c>
      <c r="E1925" t="n">
        <v>1</v>
      </c>
      <c r="F1925" t="inlineStr">
        <is>
          <t>messy</t>
        </is>
      </c>
      <c r="G1925" t="b">
        <v>0</v>
      </c>
      <c r="H1925" t="inlineStr"/>
      <c r="I1925" t="n">
        <v>0</v>
      </c>
      <c r="J1925" t="inlineStr">
        <is>
          <t>chat2m</t>
        </is>
      </c>
      <c r="K1925" t="n">
        <v>114</v>
      </c>
      <c r="L1925" t="inlineStr">
        <is>
          <t>chat2/early-1</t>
        </is>
      </c>
      <c r="M1925" t="inlineStr">
        <is>
          <t>early</t>
        </is>
      </c>
      <c r="N1925" t="inlineStr">
        <is>
          <t>Which region are we deploying Cinder to?</t>
        </is>
      </c>
      <c r="O1925" t="inlineStr">
        <is>
          <t>us-east-1</t>
        </is>
      </c>
      <c r="P1925" t="inlineStr">
        <is>
          <t>us-east-1</t>
        </is>
      </c>
      <c r="Q1925" t="b">
        <v>1</v>
      </c>
      <c r="R1925" t="inlineStr">
        <is>
          <t>rule</t>
        </is>
      </c>
      <c r="S1925" t="n">
        <v>2510</v>
      </c>
      <c r="T1925" t="n">
        <v>2510</v>
      </c>
      <c r="U1925" t="n">
        <v>47</v>
      </c>
      <c r="V1925" t="n">
        <v>0</v>
      </c>
      <c r="W1925" t="n">
        <v>1</v>
      </c>
      <c r="X1925" t="n">
        <v>0</v>
      </c>
      <c r="Y1925" t="n">
        <v>1.609145879745483</v>
      </c>
      <c r="Z1925" t="n">
        <v>0.00068375</v>
      </c>
    </row>
    <row r="1926">
      <c r="A1926" t="inlineStr">
        <is>
          <t>chat_useronly</t>
        </is>
      </c>
      <c r="B1926" t="inlineStr">
        <is>
          <t>wild</t>
        </is>
      </c>
      <c r="C1926" t="inlineStr">
        <is>
          <t>openai/gpt-5.6-luna</t>
        </is>
      </c>
      <c r="D1926" t="inlineStr">
        <is>
          <t>openai/gpt-5.6-luna</t>
        </is>
      </c>
      <c r="E1926" t="n">
        <v>1</v>
      </c>
      <c r="F1926" t="inlineStr">
        <is>
          <t>messy</t>
        </is>
      </c>
      <c r="G1926" t="b">
        <v>0</v>
      </c>
      <c r="H1926" t="inlineStr"/>
      <c r="I1926" t="n">
        <v>0</v>
      </c>
      <c r="J1926" t="inlineStr">
        <is>
          <t>chat2m</t>
        </is>
      </c>
      <c r="K1926" t="n">
        <v>114</v>
      </c>
      <c r="L1926" t="inlineStr">
        <is>
          <t>chat2/early-2</t>
        </is>
      </c>
      <c r="M1926" t="inlineStr">
        <is>
          <t>early</t>
        </is>
      </c>
      <c r="N1926" t="inlineStr">
        <is>
          <t>At what time (UTC) is the daily standup?</t>
        </is>
      </c>
      <c r="O1926" t="inlineStr">
        <is>
          <t>09:15</t>
        </is>
      </c>
      <c r="P1926" t="inlineStr">
        <is>
          <t>09:15 UTC</t>
        </is>
      </c>
      <c r="Q1926" t="b">
        <v>1</v>
      </c>
      <c r="R1926" t="inlineStr">
        <is>
          <t>rule</t>
        </is>
      </c>
      <c r="S1926" t="n">
        <v>2513</v>
      </c>
      <c r="T1926" t="n">
        <v>2513</v>
      </c>
      <c r="U1926" t="n">
        <v>53</v>
      </c>
      <c r="V1926" t="n">
        <v>0</v>
      </c>
      <c r="W1926" t="n">
        <v>1</v>
      </c>
      <c r="X1926" t="n">
        <v>0</v>
      </c>
      <c r="Y1926" t="n">
        <v>1.701288938522339</v>
      </c>
      <c r="Z1926" t="n">
        <v>0.0006917</v>
      </c>
    </row>
    <row r="1927">
      <c r="A1927" t="inlineStr">
        <is>
          <t>chat_useronly</t>
        </is>
      </c>
      <c r="B1927" t="inlineStr">
        <is>
          <t>wild</t>
        </is>
      </c>
      <c r="C1927" t="inlineStr">
        <is>
          <t>openai/gpt-5.6-luna</t>
        </is>
      </c>
      <c r="D1927" t="inlineStr">
        <is>
          <t>openai/gpt-5.6-luna</t>
        </is>
      </c>
      <c r="E1927" t="n">
        <v>1</v>
      </c>
      <c r="F1927" t="inlineStr">
        <is>
          <t>messy</t>
        </is>
      </c>
      <c r="G1927" t="b">
        <v>0</v>
      </c>
      <c r="H1927" t="inlineStr"/>
      <c r="I1927" t="n">
        <v>0</v>
      </c>
      <c r="J1927" t="inlineStr">
        <is>
          <t>chat2m</t>
        </is>
      </c>
      <c r="K1927" t="n">
        <v>114</v>
      </c>
      <c r="L1927" t="inlineStr">
        <is>
          <t>chat2/list-0</t>
        </is>
      </c>
      <c r="M1927" t="inlineStr">
        <is>
          <t>list</t>
        </is>
      </c>
      <c r="N1927" t="inlineStr">
        <is>
          <t>Which in-scope modules are P0?</t>
        </is>
      </c>
      <c r="O1927" t="inlineStr">
        <is>
          <t>["search-index", "dashboard", "scheduler-v2"]</t>
        </is>
      </c>
      <c r="P1927" t="inlineStr">
        <is>
          <t>search-index, scheduler-v2, dashboard</t>
        </is>
      </c>
      <c r="Q1927" t="b">
        <v>1</v>
      </c>
      <c r="R1927" t="inlineStr">
        <is>
          <t>rule</t>
        </is>
      </c>
      <c r="S1927" t="n">
        <v>2510</v>
      </c>
      <c r="T1927" t="n">
        <v>2510</v>
      </c>
      <c r="U1927" t="n">
        <v>170</v>
      </c>
      <c r="V1927" t="n">
        <v>0</v>
      </c>
      <c r="W1927" t="n">
        <v>1</v>
      </c>
      <c r="X1927" t="n">
        <v>0</v>
      </c>
      <c r="Y1927" t="n">
        <v>2.435299158096313</v>
      </c>
      <c r="Z1927" t="n">
        <v>0.00083135</v>
      </c>
    </row>
    <row r="1928">
      <c r="A1928" t="inlineStr">
        <is>
          <t>chat_useronly</t>
        </is>
      </c>
      <c r="B1928" t="inlineStr">
        <is>
          <t>wild</t>
        </is>
      </c>
      <c r="C1928" t="inlineStr">
        <is>
          <t>openai/gpt-5.6-luna</t>
        </is>
      </c>
      <c r="D1928" t="inlineStr">
        <is>
          <t>openai/gpt-5.6-luna</t>
        </is>
      </c>
      <c r="E1928" t="n">
        <v>1</v>
      </c>
      <c r="F1928" t="inlineStr">
        <is>
          <t>messy</t>
        </is>
      </c>
      <c r="G1928" t="b">
        <v>0</v>
      </c>
      <c r="H1928" t="inlineStr"/>
      <c r="I1928" t="n">
        <v>0</v>
      </c>
      <c r="J1928" t="inlineStr">
        <is>
          <t>chat2m</t>
        </is>
      </c>
      <c r="K1928" t="n">
        <v>114</v>
      </c>
      <c r="L1928" t="inlineStr">
        <is>
          <t>chat2/neg-0</t>
        </is>
      </c>
      <c r="M1928" t="inlineStr">
        <is>
          <t>negation</t>
        </is>
      </c>
      <c r="N1928" t="inlineStr">
        <is>
          <t>Which in-scope module has no datastore decided yet?</t>
        </is>
      </c>
      <c r="O1928" t="inlineStr">
        <is>
          <t>dashboard</t>
        </is>
      </c>
      <c r="P1928" t="inlineStr">
        <is>
          <t>dashboard</t>
        </is>
      </c>
      <c r="Q1928" t="b">
        <v>1</v>
      </c>
      <c r="R1928" t="inlineStr">
        <is>
          <t>rule</t>
        </is>
      </c>
      <c r="S1928" t="n">
        <v>2512</v>
      </c>
      <c r="T1928" t="n">
        <v>2512</v>
      </c>
      <c r="U1928" t="n">
        <v>130</v>
      </c>
      <c r="V1928" t="n">
        <v>0</v>
      </c>
      <c r="W1928" t="n">
        <v>1</v>
      </c>
      <c r="X1928" t="n">
        <v>0</v>
      </c>
      <c r="Y1928" t="n">
        <v>3.961142063140869</v>
      </c>
      <c r="Z1928" t="n">
        <v>0.00078385</v>
      </c>
    </row>
    <row r="1929">
      <c r="A1929" t="inlineStr">
        <is>
          <t>chat_useronly</t>
        </is>
      </c>
      <c r="B1929" t="inlineStr">
        <is>
          <t>wild</t>
        </is>
      </c>
      <c r="C1929" t="inlineStr">
        <is>
          <t>openai/gpt-5.6-luna</t>
        </is>
      </c>
      <c r="D1929" t="inlineStr">
        <is>
          <t>openai/gpt-5.6-luna</t>
        </is>
      </c>
      <c r="E1929" t="n">
        <v>1</v>
      </c>
      <c r="F1929" t="inlineStr">
        <is>
          <t>messy</t>
        </is>
      </c>
      <c r="G1929" t="b">
        <v>0</v>
      </c>
      <c r="H1929" t="inlineStr"/>
      <c r="I1929" t="n">
        <v>0</v>
      </c>
      <c r="J1929" t="inlineStr">
        <is>
          <t>chat2m</t>
        </is>
      </c>
      <c r="K1929" t="n">
        <v>114</v>
      </c>
      <c r="L1929" t="inlineStr">
        <is>
          <t>chat2/original-0</t>
        </is>
      </c>
      <c r="M1929" t="inlineStr">
        <is>
          <t>original</t>
        </is>
      </c>
      <c r="N1929" t="inlineStr">
        <is>
          <t>What was the very first deadline we set for search-index, before any changes?</t>
        </is>
      </c>
      <c r="O1929" t="inlineStr">
        <is>
          <t>Oct 15</t>
        </is>
      </c>
      <c r="P1929" t="inlineStr">
        <is>
          <t>Oct 15</t>
        </is>
      </c>
      <c r="Q1929" t="b">
        <v>1</v>
      </c>
      <c r="R1929" t="inlineStr">
        <is>
          <t>rule</t>
        </is>
      </c>
      <c r="S1929" t="n">
        <v>2517</v>
      </c>
      <c r="T1929" t="n">
        <v>2517</v>
      </c>
      <c r="U1929" t="n">
        <v>57</v>
      </c>
      <c r="V1929" t="n">
        <v>0</v>
      </c>
      <c r="W1929" t="n">
        <v>1</v>
      </c>
      <c r="X1929" t="n">
        <v>0</v>
      </c>
      <c r="Y1929" t="n">
        <v>2.853311061859131</v>
      </c>
      <c r="Z1929" t="n">
        <v>0.0006975</v>
      </c>
    </row>
    <row r="1930">
      <c r="A1930" t="inlineStr">
        <is>
          <t>chat_useronly</t>
        </is>
      </c>
      <c r="B1930" t="inlineStr">
        <is>
          <t>wild</t>
        </is>
      </c>
      <c r="C1930" t="inlineStr">
        <is>
          <t>openai/gpt-5.6-luna</t>
        </is>
      </c>
      <c r="D1930" t="inlineStr">
        <is>
          <t>openai/gpt-5.6-luna</t>
        </is>
      </c>
      <c r="E1930" t="n">
        <v>1</v>
      </c>
      <c r="F1930" t="inlineStr">
        <is>
          <t>messy</t>
        </is>
      </c>
      <c r="G1930" t="b">
        <v>0</v>
      </c>
      <c r="H1930" t="inlineStr"/>
      <c r="I1930" t="n">
        <v>0</v>
      </c>
      <c r="J1930" t="inlineStr">
        <is>
          <t>chat2m</t>
        </is>
      </c>
      <c r="K1930" t="n">
        <v>114</v>
      </c>
      <c r="L1930" t="inlineStr">
        <is>
          <t>chat2/paste-0</t>
        </is>
      </c>
      <c r="M1930" t="inlineStr">
        <is>
          <t>paste</t>
        </is>
      </c>
      <c r="N1930" t="inlineStr">
        <is>
          <t>What p95 latency, in ms, did the load test I pasted report?</t>
        </is>
      </c>
      <c r="O1930" t="n">
        <v>596</v>
      </c>
      <c r="P1930" t="inlineStr">
        <is>
          <t>596 ms</t>
        </is>
      </c>
      <c r="Q1930" t="b">
        <v>1</v>
      </c>
      <c r="R1930" t="inlineStr">
        <is>
          <t>rule</t>
        </is>
      </c>
      <c r="S1930" t="n">
        <v>2517</v>
      </c>
      <c r="T1930" t="n">
        <v>2517</v>
      </c>
      <c r="U1930" t="n">
        <v>48</v>
      </c>
      <c r="V1930" t="n">
        <v>0</v>
      </c>
      <c r="W1930" t="n">
        <v>1</v>
      </c>
      <c r="X1930" t="n">
        <v>0</v>
      </c>
      <c r="Y1930" t="n">
        <v>1.45549488067627</v>
      </c>
      <c r="Z1930" t="n">
        <v>0.0006867</v>
      </c>
    </row>
    <row r="1931">
      <c r="A1931" t="inlineStr">
        <is>
          <t>chat_useronly</t>
        </is>
      </c>
      <c r="B1931" t="inlineStr">
        <is>
          <t>wild</t>
        </is>
      </c>
      <c r="C1931" t="inlineStr">
        <is>
          <t>openai/gpt-5.6-luna</t>
        </is>
      </c>
      <c r="D1931" t="inlineStr">
        <is>
          <t>openai/gpt-5.6-luna</t>
        </is>
      </c>
      <c r="E1931" t="n">
        <v>1</v>
      </c>
      <c r="F1931" t="inlineStr">
        <is>
          <t>messy</t>
        </is>
      </c>
      <c r="G1931" t="b">
        <v>0</v>
      </c>
      <c r="H1931" t="inlineStr"/>
      <c r="I1931" t="n">
        <v>0</v>
      </c>
      <c r="J1931" t="inlineStr">
        <is>
          <t>chat2m</t>
        </is>
      </c>
      <c r="K1931" t="n">
        <v>114</v>
      </c>
      <c r="L1931" t="inlineStr">
        <is>
          <t>chat2/paste-1</t>
        </is>
      </c>
      <c r="M1931" t="inlineStr">
        <is>
          <t>paste</t>
        </is>
      </c>
      <c r="N1931" t="inlineStr">
        <is>
          <t>How many tests failed in the CI output I pasted?</t>
        </is>
      </c>
      <c r="O1931" t="n">
        <v>2</v>
      </c>
      <c r="P1931" t="inlineStr">
        <is>
          <t>2</t>
        </is>
      </c>
      <c r="Q1931" t="b">
        <v>1</v>
      </c>
      <c r="R1931" t="inlineStr">
        <is>
          <t>rule</t>
        </is>
      </c>
      <c r="S1931" t="n">
        <v>2512</v>
      </c>
      <c r="T1931" t="n">
        <v>2512</v>
      </c>
      <c r="U1931" t="n">
        <v>40</v>
      </c>
      <c r="V1931" t="n">
        <v>0</v>
      </c>
      <c r="W1931" t="n">
        <v>1</v>
      </c>
      <c r="X1931" t="n">
        <v>0</v>
      </c>
      <c r="Y1931" t="n">
        <v>1.274829149246216</v>
      </c>
      <c r="Z1931" t="n">
        <v>0.00067585</v>
      </c>
    </row>
    <row r="1932">
      <c r="A1932" t="inlineStr">
        <is>
          <t>chat_useronly</t>
        </is>
      </c>
      <c r="B1932" t="inlineStr">
        <is>
          <t>wild</t>
        </is>
      </c>
      <c r="C1932" t="inlineStr">
        <is>
          <t>openai/gpt-5.6-luna</t>
        </is>
      </c>
      <c r="D1932" t="inlineStr">
        <is>
          <t>openai/gpt-5.6-luna</t>
        </is>
      </c>
      <c r="E1932" t="n">
        <v>1</v>
      </c>
      <c r="F1932" t="inlineStr">
        <is>
          <t>messy</t>
        </is>
      </c>
      <c r="G1932" t="b">
        <v>0</v>
      </c>
      <c r="H1932" t="inlineStr"/>
      <c r="I1932" t="n">
        <v>0</v>
      </c>
      <c r="J1932" t="inlineStr">
        <is>
          <t>chat2m</t>
        </is>
      </c>
      <c r="K1932" t="n">
        <v>114</v>
      </c>
      <c r="L1932" t="inlineStr">
        <is>
          <t>chat2/paste-2</t>
        </is>
      </c>
      <c r="M1932" t="inlineStr">
        <is>
          <t>paste</t>
        </is>
      </c>
      <c r="N1932" t="inlineStr">
        <is>
          <t>What is db_pool_size in the config I pasted?</t>
        </is>
      </c>
      <c r="O1932" t="n">
        <v>32</v>
      </c>
      <c r="P1932" t="inlineStr">
        <is>
          <t>32</t>
        </is>
      </c>
      <c r="Q1932" t="b">
        <v>1</v>
      </c>
      <c r="R1932" t="inlineStr">
        <is>
          <t>rule</t>
        </is>
      </c>
      <c r="S1932" t="n">
        <v>2512</v>
      </c>
      <c r="T1932" t="n">
        <v>2512</v>
      </c>
      <c r="U1932" t="n">
        <v>57</v>
      </c>
      <c r="V1932" t="n">
        <v>0</v>
      </c>
      <c r="W1932" t="n">
        <v>1</v>
      </c>
      <c r="X1932" t="n">
        <v>0</v>
      </c>
      <c r="Y1932" t="n">
        <v>1.588685035705566</v>
      </c>
      <c r="Z1932" t="n">
        <v>0.00069625</v>
      </c>
    </row>
    <row r="1933">
      <c r="A1933" t="inlineStr">
        <is>
          <t>chat_useronly</t>
        </is>
      </c>
      <c r="B1933" t="inlineStr">
        <is>
          <t>wild</t>
        </is>
      </c>
      <c r="C1933" t="inlineStr">
        <is>
          <t>openai/gpt-5.6-luna</t>
        </is>
      </c>
      <c r="D1933" t="inlineStr">
        <is>
          <t>openai/gpt-5.6-luna</t>
        </is>
      </c>
      <c r="E1933" t="n">
        <v>1</v>
      </c>
      <c r="F1933" t="inlineStr">
        <is>
          <t>messy</t>
        </is>
      </c>
      <c r="G1933" t="b">
        <v>0</v>
      </c>
      <c r="H1933" t="inlineStr"/>
      <c r="I1933" t="n">
        <v>0</v>
      </c>
      <c r="J1933" t="inlineStr">
        <is>
          <t>chat2m</t>
        </is>
      </c>
      <c r="K1933" t="n">
        <v>114</v>
      </c>
      <c r="L1933" t="inlineStr">
        <is>
          <t>chat2/sum-0</t>
        </is>
      </c>
      <c r="M1933" t="inlineStr">
        <is>
          <t>sum</t>
        </is>
      </c>
      <c r="N1933" t="inlineStr">
        <is>
          <t>What is the total budget, in thousands of dollars, across the modules currently in scope?</t>
        </is>
      </c>
      <c r="O1933" t="n">
        <v>245</v>
      </c>
      <c r="P1933" t="inlineStr">
        <is>
          <t>245</t>
        </is>
      </c>
      <c r="Q1933" t="b">
        <v>1</v>
      </c>
      <c r="R1933" t="inlineStr">
        <is>
          <t>rule</t>
        </is>
      </c>
      <c r="S1933" t="n">
        <v>2519</v>
      </c>
      <c r="T1933" t="n">
        <v>2519</v>
      </c>
      <c r="U1933" t="n">
        <v>156</v>
      </c>
      <c r="V1933" t="n">
        <v>0</v>
      </c>
      <c r="W1933" t="n">
        <v>1</v>
      </c>
      <c r="X1933" t="n">
        <v>0</v>
      </c>
      <c r="Y1933" t="n">
        <v>2.848999261856079</v>
      </c>
      <c r="Z1933" t="n">
        <v>0.0008168</v>
      </c>
    </row>
    <row r="1934">
      <c r="A1934" t="inlineStr">
        <is>
          <t>chat_useronly</t>
        </is>
      </c>
      <c r="B1934" t="inlineStr">
        <is>
          <t>wild</t>
        </is>
      </c>
      <c r="C1934" t="inlineStr">
        <is>
          <t>openai/gpt-5.6-luna</t>
        </is>
      </c>
      <c r="D1934" t="inlineStr">
        <is>
          <t>openai/gpt-5.6-luna</t>
        </is>
      </c>
      <c r="E1934" t="n">
        <v>1</v>
      </c>
      <c r="F1934" t="inlineStr">
        <is>
          <t>messy</t>
        </is>
      </c>
      <c r="G1934" t="b">
        <v>0</v>
      </c>
      <c r="H1934" t="inlineStr"/>
      <c r="I1934" t="n">
        <v>0</v>
      </c>
      <c r="J1934" t="inlineStr">
        <is>
          <t>chat2m</t>
        </is>
      </c>
      <c r="K1934" t="n">
        <v>114</v>
      </c>
      <c r="L1934" t="inlineStr">
        <is>
          <t>chat2/updated-0</t>
        </is>
      </c>
      <c r="M1934" t="inlineStr">
        <is>
          <t>updated</t>
        </is>
      </c>
      <c r="N1934" t="inlineStr">
        <is>
          <t>What is the current deadline for search-index?</t>
        </is>
      </c>
      <c r="O1934" t="inlineStr">
        <is>
          <t>Oct 28</t>
        </is>
      </c>
      <c r="P1934" t="inlineStr">
        <is>
          <t>Oct 28</t>
        </is>
      </c>
      <c r="Q1934" t="b">
        <v>1</v>
      </c>
      <c r="R1934" t="inlineStr">
        <is>
          <t>rule</t>
        </is>
      </c>
      <c r="S1934" t="n">
        <v>2510</v>
      </c>
      <c r="T1934" t="n">
        <v>2510</v>
      </c>
      <c r="U1934" t="n">
        <v>51</v>
      </c>
      <c r="V1934" t="n">
        <v>0</v>
      </c>
      <c r="W1934" t="n">
        <v>1</v>
      </c>
      <c r="X1934" t="n">
        <v>0</v>
      </c>
      <c r="Y1934" t="n">
        <v>2.258462905883789</v>
      </c>
      <c r="Z1934" t="n">
        <v>0.00068855</v>
      </c>
    </row>
    <row r="1935">
      <c r="A1935" t="inlineStr">
        <is>
          <t>chat_useronly</t>
        </is>
      </c>
      <c r="B1935" t="inlineStr">
        <is>
          <t>wild</t>
        </is>
      </c>
      <c r="C1935" t="inlineStr">
        <is>
          <t>openai/gpt-5.6-luna</t>
        </is>
      </c>
      <c r="D1935" t="inlineStr">
        <is>
          <t>openai/gpt-5.6-luna</t>
        </is>
      </c>
      <c r="E1935" t="n">
        <v>1</v>
      </c>
      <c r="F1935" t="inlineStr">
        <is>
          <t>messy</t>
        </is>
      </c>
      <c r="G1935" t="b">
        <v>0</v>
      </c>
      <c r="H1935" t="inlineStr"/>
      <c r="I1935" t="n">
        <v>0</v>
      </c>
      <c r="J1935" t="inlineStr">
        <is>
          <t>chat2m</t>
        </is>
      </c>
      <c r="K1935" t="n">
        <v>114</v>
      </c>
      <c r="L1935" t="inlineStr">
        <is>
          <t>chat2/updated-1</t>
        </is>
      </c>
      <c r="M1935" t="inlineStr">
        <is>
          <t>updated</t>
        </is>
      </c>
      <c r="N1935" t="inlineStr">
        <is>
          <t>What is notifier's budget now, in thousands of dollars?</t>
        </is>
      </c>
      <c r="O1935" t="n">
        <v>55</v>
      </c>
      <c r="P1935" t="inlineStr">
        <is>
          <t>55</t>
        </is>
      </c>
      <c r="Q1935" t="b">
        <v>1</v>
      </c>
      <c r="R1935" t="inlineStr">
        <is>
          <t>rule</t>
        </is>
      </c>
      <c r="S1935" t="n">
        <v>2513</v>
      </c>
      <c r="T1935" t="n">
        <v>2513</v>
      </c>
      <c r="U1935" t="n">
        <v>54</v>
      </c>
      <c r="V1935" t="n">
        <v>0</v>
      </c>
      <c r="W1935" t="n">
        <v>1</v>
      </c>
      <c r="X1935" t="n">
        <v>0</v>
      </c>
      <c r="Y1935" t="n">
        <v>2.441545009613037</v>
      </c>
      <c r="Z1935" t="n">
        <v>0.0006929</v>
      </c>
    </row>
    <row r="1936">
      <c r="A1936" t="inlineStr">
        <is>
          <t>chat_useronly</t>
        </is>
      </c>
      <c r="B1936" t="inlineStr">
        <is>
          <t>wild</t>
        </is>
      </c>
      <c r="C1936" t="inlineStr">
        <is>
          <t>openai/gpt-5.6-luna</t>
        </is>
      </c>
      <c r="D1936" t="inlineStr">
        <is>
          <t>openai/gpt-5.6-luna</t>
        </is>
      </c>
      <c r="E1936" t="n">
        <v>1</v>
      </c>
      <c r="F1936" t="inlineStr">
        <is>
          <t>messy</t>
        </is>
      </c>
      <c r="G1936" t="b">
        <v>0</v>
      </c>
      <c r="H1936" t="inlineStr"/>
      <c r="I1936" t="n">
        <v>0</v>
      </c>
      <c r="J1936" t="inlineStr">
        <is>
          <t>chat2m</t>
        </is>
      </c>
      <c r="K1936" t="n">
        <v>114</v>
      </c>
      <c r="L1936" t="inlineStr">
        <is>
          <t>chat2/updated-2</t>
        </is>
      </c>
      <c r="M1936" t="inlineStr">
        <is>
          <t>updated</t>
        </is>
      </c>
      <c r="N1936" t="inlineStr">
        <is>
          <t>What is the current deadline for dashboard?</t>
        </is>
      </c>
      <c r="O1936" t="inlineStr">
        <is>
          <t>Oct 12</t>
        </is>
      </c>
      <c r="P1936" t="inlineStr">
        <is>
          <t>Oct 12</t>
        </is>
      </c>
      <c r="Q1936" t="b">
        <v>1</v>
      </c>
      <c r="R1936" t="inlineStr">
        <is>
          <t>rule</t>
        </is>
      </c>
      <c r="S1936" t="n">
        <v>2509</v>
      </c>
      <c r="T1936" t="n">
        <v>2509</v>
      </c>
      <c r="U1936" t="n">
        <v>77</v>
      </c>
      <c r="V1936" t="n">
        <v>0</v>
      </c>
      <c r="W1936" t="n">
        <v>1</v>
      </c>
      <c r="X1936" t="n">
        <v>0</v>
      </c>
      <c r="Y1936" t="n">
        <v>2.489842176437378</v>
      </c>
      <c r="Z1936" t="n">
        <v>0.0007195</v>
      </c>
    </row>
    <row r="1937">
      <c r="A1937" t="inlineStr">
        <is>
          <t>chat_useronly</t>
        </is>
      </c>
      <c r="B1937" t="inlineStr">
        <is>
          <t>wild</t>
        </is>
      </c>
      <c r="C1937" t="inlineStr">
        <is>
          <t>openai/gpt-5.6-luna</t>
        </is>
      </c>
      <c r="D1937" t="inlineStr">
        <is>
          <t>openai/gpt-5.6-luna</t>
        </is>
      </c>
      <c r="E1937" t="n">
        <v>1</v>
      </c>
      <c r="F1937" t="inlineStr">
        <is>
          <t>messy</t>
        </is>
      </c>
      <c r="G1937" t="b">
        <v>0</v>
      </c>
      <c r="H1937" t="inlineStr"/>
      <c r="I1937" t="n">
        <v>0</v>
      </c>
      <c r="J1937" t="inlineStr">
        <is>
          <t>chat2m</t>
        </is>
      </c>
      <c r="K1937" t="n">
        <v>114</v>
      </c>
      <c r="L1937" t="inlineStr">
        <is>
          <t>chat2/updated-3</t>
        </is>
      </c>
      <c r="M1937" t="inlineStr">
        <is>
          <t>updated</t>
        </is>
      </c>
      <c r="N1937" t="inlineStr">
        <is>
          <t>What is scheduler-v2's budget, in thousands of dollars?</t>
        </is>
      </c>
      <c r="O1937" t="n">
        <v>50</v>
      </c>
      <c r="P1937" t="inlineStr">
        <is>
          <t>50</t>
        </is>
      </c>
      <c r="Q1937" t="b">
        <v>1</v>
      </c>
      <c r="R1937" t="inlineStr">
        <is>
          <t>rule</t>
        </is>
      </c>
      <c r="S1937" t="n">
        <v>2514</v>
      </c>
      <c r="T1937" t="n">
        <v>2514</v>
      </c>
      <c r="U1937" t="n">
        <v>74</v>
      </c>
      <c r="V1937" t="n">
        <v>0</v>
      </c>
      <c r="W1937" t="n">
        <v>1</v>
      </c>
      <c r="X1937" t="n">
        <v>0</v>
      </c>
      <c r="Y1937" t="n">
        <v>2.079157114028931</v>
      </c>
      <c r="Z1937" t="n">
        <v>0.0007171499999999999</v>
      </c>
    </row>
    <row r="1938">
      <c r="A1938" t="inlineStr">
        <is>
          <t>chat_useronly</t>
        </is>
      </c>
      <c r="B1938" t="inlineStr">
        <is>
          <t>wild</t>
        </is>
      </c>
      <c r="C1938" t="inlineStr">
        <is>
          <t>openai/gpt-5.6-luna</t>
        </is>
      </c>
      <c r="D1938" t="inlineStr">
        <is>
          <t>openai/gpt-5.6-luna</t>
        </is>
      </c>
      <c r="E1938" t="n">
        <v>1</v>
      </c>
      <c r="F1938" t="inlineStr">
        <is>
          <t>messy</t>
        </is>
      </c>
      <c r="G1938" t="b">
        <v>0</v>
      </c>
      <c r="H1938" t="inlineStr"/>
      <c r="I1938" t="n">
        <v>0</v>
      </c>
      <c r="J1938" t="inlineStr">
        <is>
          <t>chat2m</t>
        </is>
      </c>
      <c r="K1938" t="n">
        <v>114</v>
      </c>
      <c r="L1938" t="inlineStr">
        <is>
          <t>chat2/updated-4</t>
        </is>
      </c>
      <c r="M1938" t="inlineStr">
        <is>
          <t>updated</t>
        </is>
      </c>
      <c r="N1938" t="inlineStr">
        <is>
          <t>Who owns search-index now?</t>
        </is>
      </c>
      <c r="O1938" t="inlineStr">
        <is>
          <t>Chen</t>
        </is>
      </c>
      <c r="P1938" t="inlineStr">
        <is>
          <t>Chen</t>
        </is>
      </c>
      <c r="Q1938" t="b">
        <v>1</v>
      </c>
      <c r="R1938" t="inlineStr">
        <is>
          <t>rule</t>
        </is>
      </c>
      <c r="S1938" t="n">
        <v>2507</v>
      </c>
      <c r="T1938" t="n">
        <v>2507</v>
      </c>
      <c r="U1938" t="n">
        <v>84</v>
      </c>
      <c r="V1938" t="n">
        <v>0</v>
      </c>
      <c r="W1938" t="n">
        <v>1</v>
      </c>
      <c r="X1938" t="n">
        <v>0</v>
      </c>
      <c r="Y1938" t="n">
        <v>1.827038049697876</v>
      </c>
      <c r="Z1938" t="n">
        <v>0.0007274</v>
      </c>
    </row>
    <row r="1939">
      <c r="A1939" t="inlineStr">
        <is>
          <t>chat_useronly</t>
        </is>
      </c>
      <c r="B1939" t="inlineStr">
        <is>
          <t>wild</t>
        </is>
      </c>
      <c r="C1939" t="inlineStr">
        <is>
          <t>openai/gpt-5.6-luna</t>
        </is>
      </c>
      <c r="D1939" t="inlineStr">
        <is>
          <t>openai/gpt-5.6-luna</t>
        </is>
      </c>
      <c r="E1939" t="n">
        <v>1</v>
      </c>
      <c r="F1939" t="inlineStr">
        <is>
          <t>messy</t>
        </is>
      </c>
      <c r="G1939" t="b">
        <v>0</v>
      </c>
      <c r="H1939" t="inlineStr"/>
      <c r="I1939" t="n">
        <v>0</v>
      </c>
      <c r="J1939" t="inlineStr">
        <is>
          <t>chat2m</t>
        </is>
      </c>
      <c r="K1939" t="n">
        <v>114</v>
      </c>
      <c r="L1939" t="inlineStr">
        <is>
          <t>chat2/updated-5</t>
        </is>
      </c>
      <c r="M1939" t="inlineStr">
        <is>
          <t>updated</t>
        </is>
      </c>
      <c r="N1939" t="inlineStr">
        <is>
          <t>Which datastore does notifier use?</t>
        </is>
      </c>
      <c r="O1939" t="inlineStr">
        <is>
          <t>Redis</t>
        </is>
      </c>
      <c r="P1939" t="inlineStr">
        <is>
          <t>Redis</t>
        </is>
      </c>
      <c r="Q1939" t="b">
        <v>1</v>
      </c>
      <c r="R1939" t="inlineStr">
        <is>
          <t>rule</t>
        </is>
      </c>
      <c r="S1939" t="n">
        <v>2507</v>
      </c>
      <c r="T1939" t="n">
        <v>2507</v>
      </c>
      <c r="U1939" t="n">
        <v>53</v>
      </c>
      <c r="V1939" t="n">
        <v>0</v>
      </c>
      <c r="W1939" t="n">
        <v>1</v>
      </c>
      <c r="X1939" t="n">
        <v>0</v>
      </c>
      <c r="Y1939" t="n">
        <v>2.118348121643066</v>
      </c>
      <c r="Z1939" t="n">
        <v>0.0006902</v>
      </c>
    </row>
    <row r="1940">
      <c r="A1940" t="inlineStr">
        <is>
          <t>chat_useronly</t>
        </is>
      </c>
      <c r="B1940" t="inlineStr">
        <is>
          <t>wild</t>
        </is>
      </c>
      <c r="C1940" t="inlineStr">
        <is>
          <t>z-ai/glm-5.3-flash</t>
        </is>
      </c>
      <c r="D1940" t="inlineStr">
        <is>
          <t>openai/gpt-5.6-luna</t>
        </is>
      </c>
      <c r="E1940" t="n">
        <v>1</v>
      </c>
      <c r="F1940" t="inlineStr">
        <is>
          <t>messy</t>
        </is>
      </c>
      <c r="G1940" t="b">
        <v>0</v>
      </c>
      <c r="H1940" t="inlineStr"/>
      <c r="I1940" t="n">
        <v>0</v>
      </c>
      <c r="J1940" t="inlineStr">
        <is>
          <t>chat2m</t>
        </is>
      </c>
      <c r="K1940" t="n">
        <v>114</v>
      </c>
      <c r="L1940" t="inlineStr">
        <is>
          <t>chat2/absent-0</t>
        </is>
      </c>
      <c r="M1940" t="inlineStr">
        <is>
          <t>absent</t>
        </is>
      </c>
      <c r="N1940" t="inlineStr">
        <is>
          <t>Which CI provider did we decide on?</t>
        </is>
      </c>
      <c r="O1940" t="inlineStr">
        <is>
          <t>not stated</t>
        </is>
      </c>
      <c r="P1940" t="inlineStr">
        <is>
          <t>not stated</t>
        </is>
      </c>
      <c r="Q1940" t="b">
        <v>1</v>
      </c>
      <c r="R1940" t="inlineStr">
        <is>
          <t>rule</t>
        </is>
      </c>
      <c r="S1940" t="n">
        <v>2518</v>
      </c>
      <c r="T1940" t="n">
        <v>2518</v>
      </c>
      <c r="U1940" t="n">
        <v>237</v>
      </c>
      <c r="V1940" t="n">
        <v>64</v>
      </c>
      <c r="W1940" t="n">
        <v>1</v>
      </c>
      <c r="X1940" t="n">
        <v>0</v>
      </c>
      <c r="Y1940" t="n">
        <v>3.684906005859375</v>
      </c>
      <c r="Z1940" t="n">
        <v>0.0003256721</v>
      </c>
    </row>
    <row r="1941">
      <c r="A1941" t="inlineStr">
        <is>
          <t>chat_useronly</t>
        </is>
      </c>
      <c r="B1941" t="inlineStr">
        <is>
          <t>wild</t>
        </is>
      </c>
      <c r="C1941" t="inlineStr">
        <is>
          <t>z-ai/glm-5.3-flash</t>
        </is>
      </c>
      <c r="D1941" t="inlineStr">
        <is>
          <t>openai/gpt-5.6-luna</t>
        </is>
      </c>
      <c r="E1941" t="n">
        <v>1</v>
      </c>
      <c r="F1941" t="inlineStr">
        <is>
          <t>messy</t>
        </is>
      </c>
      <c r="G1941" t="b">
        <v>0</v>
      </c>
      <c r="H1941" t="inlineStr"/>
      <c r="I1941" t="n">
        <v>0</v>
      </c>
      <c r="J1941" t="inlineStr">
        <is>
          <t>chat2m</t>
        </is>
      </c>
      <c r="K1941" t="n">
        <v>114</v>
      </c>
      <c r="L1941" t="inlineStr">
        <is>
          <t>chat2/absent-1</t>
        </is>
      </c>
      <c r="M1941" t="inlineStr">
        <is>
          <t>absent</t>
        </is>
      </c>
      <c r="N1941" t="inlineStr">
        <is>
          <t>What uptime SLA did we commit to for the launch?</t>
        </is>
      </c>
      <c r="O1941" t="inlineStr">
        <is>
          <t>not stated</t>
        </is>
      </c>
      <c r="P1941" t="inlineStr">
        <is>
          <t>not stated</t>
        </is>
      </c>
      <c r="Q1941" t="b">
        <v>1</v>
      </c>
      <c r="R1941" t="inlineStr">
        <is>
          <t>rule</t>
        </is>
      </c>
      <c r="S1941" t="n">
        <v>2522</v>
      </c>
      <c r="T1941" t="n">
        <v>2522</v>
      </c>
      <c r="U1941" t="n">
        <v>899</v>
      </c>
      <c r="V1941" t="n">
        <v>64</v>
      </c>
      <c r="W1941" t="n">
        <v>1</v>
      </c>
      <c r="X1941" t="n">
        <v>0</v>
      </c>
      <c r="Y1941" t="n">
        <v>8.717120170593262</v>
      </c>
      <c r="Z1941" t="n">
        <v>0.0005467167</v>
      </c>
    </row>
    <row r="1942">
      <c r="A1942" t="inlineStr">
        <is>
          <t>chat_useronly</t>
        </is>
      </c>
      <c r="B1942" t="inlineStr">
        <is>
          <t>wild</t>
        </is>
      </c>
      <c r="C1942" t="inlineStr">
        <is>
          <t>z-ai/glm-5.3-flash</t>
        </is>
      </c>
      <c r="D1942" t="inlineStr">
        <is>
          <t>openai/gpt-5.6-luna</t>
        </is>
      </c>
      <c r="E1942" t="n">
        <v>1</v>
      </c>
      <c r="F1942" t="inlineStr">
        <is>
          <t>messy</t>
        </is>
      </c>
      <c r="G1942" t="b">
        <v>0</v>
      </c>
      <c r="H1942" t="inlineStr"/>
      <c r="I1942" t="n">
        <v>0</v>
      </c>
      <c r="J1942" t="inlineStr">
        <is>
          <t>chat2m</t>
        </is>
      </c>
      <c r="K1942" t="n">
        <v>114</v>
      </c>
      <c r="L1942" t="inlineStr">
        <is>
          <t>chat2/count-0</t>
        </is>
      </c>
      <c r="M1942" t="inlineStr">
        <is>
          <t>count</t>
        </is>
      </c>
      <c r="N1942" t="inlineStr">
        <is>
          <t>How many modules are currently in scope for the launch?</t>
        </is>
      </c>
      <c r="O1942" t="n">
        <v>6</v>
      </c>
      <c r="P1942" t="inlineStr">
        <is>
          <t>6</t>
        </is>
      </c>
      <c r="Q1942" t="b">
        <v>1</v>
      </c>
      <c r="R1942" t="inlineStr">
        <is>
          <t>rule</t>
        </is>
      </c>
      <c r="S1942" t="n">
        <v>2521</v>
      </c>
      <c r="T1942" t="n">
        <v>2521</v>
      </c>
      <c r="U1942" t="n">
        <v>212</v>
      </c>
      <c r="V1942" t="n">
        <v>64</v>
      </c>
      <c r="W1942" t="n">
        <v>1</v>
      </c>
      <c r="X1942" t="n">
        <v>0</v>
      </c>
      <c r="Y1942" t="n">
        <v>2.988039255142212</v>
      </c>
      <c r="Z1942" t="n">
        <v>0.0003176396</v>
      </c>
    </row>
    <row r="1943">
      <c r="A1943" t="inlineStr">
        <is>
          <t>chat_useronly</t>
        </is>
      </c>
      <c r="B1943" t="inlineStr">
        <is>
          <t>wild</t>
        </is>
      </c>
      <c r="C1943" t="inlineStr">
        <is>
          <t>z-ai/glm-5.3-flash</t>
        </is>
      </c>
      <c r="D1943" t="inlineStr">
        <is>
          <t>openai/gpt-5.6-luna</t>
        </is>
      </c>
      <c r="E1943" t="n">
        <v>1</v>
      </c>
      <c r="F1943" t="inlineStr">
        <is>
          <t>messy</t>
        </is>
      </c>
      <c r="G1943" t="b">
        <v>0</v>
      </c>
      <c r="H1943" t="inlineStr"/>
      <c r="I1943" t="n">
        <v>0</v>
      </c>
      <c r="J1943" t="inlineStr">
        <is>
          <t>chat2m</t>
        </is>
      </c>
      <c r="K1943" t="n">
        <v>114</v>
      </c>
      <c r="L1943" t="inlineStr">
        <is>
          <t>chat2/early-0</t>
        </is>
      </c>
      <c r="M1943" t="inlineStr">
        <is>
          <t>early</t>
        </is>
      </c>
      <c r="N1943" t="inlineStr">
        <is>
          <t>Who owns notifier?</t>
        </is>
      </c>
      <c r="O1943" t="inlineStr">
        <is>
          <t>Jonas</t>
        </is>
      </c>
      <c r="P1943" t="inlineStr">
        <is>
          <t>Jonas</t>
        </is>
      </c>
      <c r="Q1943" t="b">
        <v>1</v>
      </c>
      <c r="R1943" t="inlineStr">
        <is>
          <t>rule</t>
        </is>
      </c>
      <c r="S1943" t="n">
        <v>2514</v>
      </c>
      <c r="T1943" t="n">
        <v>2514</v>
      </c>
      <c r="U1943" t="n">
        <v>127</v>
      </c>
      <c r="V1943" t="n">
        <v>0</v>
      </c>
      <c r="W1943" t="n">
        <v>1</v>
      </c>
      <c r="X1943" t="n">
        <v>0</v>
      </c>
      <c r="Y1943" t="n">
        <v>1.654606819152832</v>
      </c>
      <c r="Z1943" t="n">
        <v>0.0002937291</v>
      </c>
    </row>
    <row r="1944">
      <c r="A1944" t="inlineStr">
        <is>
          <t>chat_useronly</t>
        </is>
      </c>
      <c r="B1944" t="inlineStr">
        <is>
          <t>wild</t>
        </is>
      </c>
      <c r="C1944" t="inlineStr">
        <is>
          <t>z-ai/glm-5.3-flash</t>
        </is>
      </c>
      <c r="D1944" t="inlineStr">
        <is>
          <t>openai/gpt-5.6-luna</t>
        </is>
      </c>
      <c r="E1944" t="n">
        <v>1</v>
      </c>
      <c r="F1944" t="inlineStr">
        <is>
          <t>messy</t>
        </is>
      </c>
      <c r="G1944" t="b">
        <v>0</v>
      </c>
      <c r="H1944" t="inlineStr"/>
      <c r="I1944" t="n">
        <v>0</v>
      </c>
      <c r="J1944" t="inlineStr">
        <is>
          <t>chat2m</t>
        </is>
      </c>
      <c r="K1944" t="n">
        <v>114</v>
      </c>
      <c r="L1944" t="inlineStr">
        <is>
          <t>chat2/early-1</t>
        </is>
      </c>
      <c r="M1944" t="inlineStr">
        <is>
          <t>early</t>
        </is>
      </c>
      <c r="N1944" t="inlineStr">
        <is>
          <t>Which region are we deploying Cinder to?</t>
        </is>
      </c>
      <c r="O1944" t="inlineStr">
        <is>
          <t>us-east-1</t>
        </is>
      </c>
      <c r="P1944" t="inlineStr">
        <is>
          <t>us-east-1</t>
        </is>
      </c>
      <c r="Q1944" t="b">
        <v>1</v>
      </c>
      <c r="R1944" t="inlineStr">
        <is>
          <t>rule</t>
        </is>
      </c>
      <c r="S1944" t="n">
        <v>2518</v>
      </c>
      <c r="T1944" t="n">
        <v>2518</v>
      </c>
      <c r="U1944" t="n">
        <v>92</v>
      </c>
      <c r="V1944" t="n">
        <v>0</v>
      </c>
      <c r="W1944" t="n">
        <v>1</v>
      </c>
      <c r="X1944" t="n">
        <v>0</v>
      </c>
      <c r="Y1944" t="n">
        <v>2.102626800537109</v>
      </c>
      <c r="Z1944" t="n">
        <v>0.0003173513</v>
      </c>
    </row>
    <row r="1945">
      <c r="A1945" t="inlineStr">
        <is>
          <t>chat_useronly</t>
        </is>
      </c>
      <c r="B1945" t="inlineStr">
        <is>
          <t>wild</t>
        </is>
      </c>
      <c r="C1945" t="inlineStr">
        <is>
          <t>z-ai/glm-5.3-flash</t>
        </is>
      </c>
      <c r="D1945" t="inlineStr">
        <is>
          <t>openai/gpt-5.6-luna</t>
        </is>
      </c>
      <c r="E1945" t="n">
        <v>1</v>
      </c>
      <c r="F1945" t="inlineStr">
        <is>
          <t>messy</t>
        </is>
      </c>
      <c r="G1945" t="b">
        <v>0</v>
      </c>
      <c r="H1945" t="inlineStr"/>
      <c r="I1945" t="n">
        <v>0</v>
      </c>
      <c r="J1945" t="inlineStr">
        <is>
          <t>chat2m</t>
        </is>
      </c>
      <c r="K1945" t="n">
        <v>114</v>
      </c>
      <c r="L1945" t="inlineStr">
        <is>
          <t>chat2/early-2</t>
        </is>
      </c>
      <c r="M1945" t="inlineStr">
        <is>
          <t>early</t>
        </is>
      </c>
      <c r="N1945" t="inlineStr">
        <is>
          <t>At what time (UTC) is the daily standup?</t>
        </is>
      </c>
      <c r="O1945" t="inlineStr">
        <is>
          <t>09:15</t>
        </is>
      </c>
      <c r="P1945" t="inlineStr">
        <is>
          <t>09:15 UTC</t>
        </is>
      </c>
      <c r="Q1945" t="b">
        <v>1</v>
      </c>
      <c r="R1945" t="inlineStr">
        <is>
          <t>rule</t>
        </is>
      </c>
      <c r="S1945" t="n">
        <v>2522</v>
      </c>
      <c r="T1945" t="n">
        <v>2522</v>
      </c>
      <c r="U1945" t="n">
        <v>78</v>
      </c>
      <c r="V1945" t="n">
        <v>64</v>
      </c>
      <c r="W1945" t="n">
        <v>1</v>
      </c>
      <c r="X1945" t="n">
        <v>0</v>
      </c>
      <c r="Y1945" t="n">
        <v>1.052125215530396</v>
      </c>
      <c r="Z1945" t="n">
        <v>0.0002730774</v>
      </c>
    </row>
    <row r="1946">
      <c r="A1946" t="inlineStr">
        <is>
          <t>chat_useronly</t>
        </is>
      </c>
      <c r="B1946" t="inlineStr">
        <is>
          <t>wild</t>
        </is>
      </c>
      <c r="C1946" t="inlineStr">
        <is>
          <t>z-ai/glm-5.3-flash</t>
        </is>
      </c>
      <c r="D1946" t="inlineStr">
        <is>
          <t>openai/gpt-5.6-luna</t>
        </is>
      </c>
      <c r="E1946" t="n">
        <v>1</v>
      </c>
      <c r="F1946" t="inlineStr">
        <is>
          <t>messy</t>
        </is>
      </c>
      <c r="G1946" t="b">
        <v>0</v>
      </c>
      <c r="H1946" t="inlineStr"/>
      <c r="I1946" t="n">
        <v>0</v>
      </c>
      <c r="J1946" t="inlineStr">
        <is>
          <t>chat2m</t>
        </is>
      </c>
      <c r="K1946" t="n">
        <v>114</v>
      </c>
      <c r="L1946" t="inlineStr">
        <is>
          <t>chat2/list-0</t>
        </is>
      </c>
      <c r="M1946" t="inlineStr">
        <is>
          <t>list</t>
        </is>
      </c>
      <c r="N1946" t="inlineStr">
        <is>
          <t>Which in-scope modules are P0?</t>
        </is>
      </c>
      <c r="O1946" t="inlineStr">
        <is>
          <t>["search-index", "dashboard", "scheduler-v2"]</t>
        </is>
      </c>
      <c r="P1946" t="inlineStr">
        <is>
          <t>search-index, scheduler-v2, dashboard</t>
        </is>
      </c>
      <c r="Q1946" t="b">
        <v>1</v>
      </c>
      <c r="R1946" t="inlineStr">
        <is>
          <t>rule</t>
        </is>
      </c>
      <c r="S1946" t="n">
        <v>2519</v>
      </c>
      <c r="T1946" t="n">
        <v>2519</v>
      </c>
      <c r="U1946" t="n">
        <v>493</v>
      </c>
      <c r="V1946" t="n">
        <v>2496</v>
      </c>
      <c r="W1946" t="n">
        <v>1</v>
      </c>
      <c r="X1946" t="n">
        <v>0</v>
      </c>
      <c r="Y1946" t="n">
        <v>4.171154260635376</v>
      </c>
      <c r="Z1946" t="n">
        <v>0.00032483</v>
      </c>
    </row>
    <row r="1947">
      <c r="A1947" t="inlineStr">
        <is>
          <t>chat_useronly</t>
        </is>
      </c>
      <c r="B1947" t="inlineStr">
        <is>
          <t>wild</t>
        </is>
      </c>
      <c r="C1947" t="inlineStr">
        <is>
          <t>z-ai/glm-5.3-flash</t>
        </is>
      </c>
      <c r="D1947" t="inlineStr">
        <is>
          <t>openai/gpt-5.6-luna</t>
        </is>
      </c>
      <c r="E1947" t="n">
        <v>1</v>
      </c>
      <c r="F1947" t="inlineStr">
        <is>
          <t>messy</t>
        </is>
      </c>
      <c r="G1947" t="b">
        <v>0</v>
      </c>
      <c r="H1947" t="inlineStr"/>
      <c r="I1947" t="n">
        <v>0</v>
      </c>
      <c r="J1947" t="inlineStr">
        <is>
          <t>chat2m</t>
        </is>
      </c>
      <c r="K1947" t="n">
        <v>114</v>
      </c>
      <c r="L1947" t="inlineStr">
        <is>
          <t>chat2/neg-0</t>
        </is>
      </c>
      <c r="M1947" t="inlineStr">
        <is>
          <t>negation</t>
        </is>
      </c>
      <c r="N1947" t="inlineStr">
        <is>
          <t>Which in-scope module has no datastore decided yet?</t>
        </is>
      </c>
      <c r="O1947" t="inlineStr">
        <is>
          <t>dashboard</t>
        </is>
      </c>
      <c r="P1947" t="inlineStr">
        <is>
          <t>dashboard</t>
        </is>
      </c>
      <c r="Q1947" t="b">
        <v>1</v>
      </c>
      <c r="R1947" t="inlineStr">
        <is>
          <t>rule</t>
        </is>
      </c>
      <c r="S1947" t="n">
        <v>2521</v>
      </c>
      <c r="T1947" t="n">
        <v>2521</v>
      </c>
      <c r="U1947" t="n">
        <v>412</v>
      </c>
      <c r="V1947" t="n">
        <v>64</v>
      </c>
      <c r="W1947" t="n">
        <v>1</v>
      </c>
      <c r="X1947" t="n">
        <v>0</v>
      </c>
      <c r="Y1947" t="n">
        <v>4.617972135543823</v>
      </c>
      <c r="Z1947" t="n">
        <v>0.0003842996</v>
      </c>
    </row>
    <row r="1948">
      <c r="A1948" t="inlineStr">
        <is>
          <t>chat_useronly</t>
        </is>
      </c>
      <c r="B1948" t="inlineStr">
        <is>
          <t>wild</t>
        </is>
      </c>
      <c r="C1948" t="inlineStr">
        <is>
          <t>z-ai/glm-5.3-flash</t>
        </is>
      </c>
      <c r="D1948" t="inlineStr">
        <is>
          <t>openai/gpt-5.6-luna</t>
        </is>
      </c>
      <c r="E1948" t="n">
        <v>1</v>
      </c>
      <c r="F1948" t="inlineStr">
        <is>
          <t>messy</t>
        </is>
      </c>
      <c r="G1948" t="b">
        <v>0</v>
      </c>
      <c r="H1948" t="inlineStr"/>
      <c r="I1948" t="n">
        <v>0</v>
      </c>
      <c r="J1948" t="inlineStr">
        <is>
          <t>chat2m</t>
        </is>
      </c>
      <c r="K1948" t="n">
        <v>114</v>
      </c>
      <c r="L1948" t="inlineStr">
        <is>
          <t>chat2/original-0</t>
        </is>
      </c>
      <c r="M1948" t="inlineStr">
        <is>
          <t>original</t>
        </is>
      </c>
      <c r="N1948" t="inlineStr">
        <is>
          <t>What was the very first deadline we set for search-index, before any changes?</t>
        </is>
      </c>
      <c r="O1948" t="inlineStr">
        <is>
          <t>Oct 15</t>
        </is>
      </c>
      <c r="P1948" t="inlineStr">
        <is>
          <t>Oct 15</t>
        </is>
      </c>
      <c r="Q1948" t="b">
        <v>1</v>
      </c>
      <c r="R1948" t="inlineStr">
        <is>
          <t>rule</t>
        </is>
      </c>
      <c r="S1948" t="n">
        <v>2526</v>
      </c>
      <c r="T1948" t="n">
        <v>2526</v>
      </c>
      <c r="U1948" t="n">
        <v>196</v>
      </c>
      <c r="V1948" t="n">
        <v>64</v>
      </c>
      <c r="W1948" t="n">
        <v>1</v>
      </c>
      <c r="X1948" t="n">
        <v>0</v>
      </c>
      <c r="Y1948" t="n">
        <v>2.511458873748779</v>
      </c>
      <c r="Z1948" t="n">
        <v>0.0003128068</v>
      </c>
    </row>
    <row r="1949">
      <c r="A1949" t="inlineStr">
        <is>
          <t>chat_useronly</t>
        </is>
      </c>
      <c r="B1949" t="inlineStr">
        <is>
          <t>wild</t>
        </is>
      </c>
      <c r="C1949" t="inlineStr">
        <is>
          <t>z-ai/glm-5.3-flash</t>
        </is>
      </c>
      <c r="D1949" t="inlineStr">
        <is>
          <t>openai/gpt-5.6-luna</t>
        </is>
      </c>
      <c r="E1949" t="n">
        <v>1</v>
      </c>
      <c r="F1949" t="inlineStr">
        <is>
          <t>messy</t>
        </is>
      </c>
      <c r="G1949" t="b">
        <v>0</v>
      </c>
      <c r="H1949" t="inlineStr"/>
      <c r="I1949" t="n">
        <v>0</v>
      </c>
      <c r="J1949" t="inlineStr">
        <is>
          <t>chat2m</t>
        </is>
      </c>
      <c r="K1949" t="n">
        <v>114</v>
      </c>
      <c r="L1949" t="inlineStr">
        <is>
          <t>chat2/paste-0</t>
        </is>
      </c>
      <c r="M1949" t="inlineStr">
        <is>
          <t>paste</t>
        </is>
      </c>
      <c r="N1949" t="inlineStr">
        <is>
          <t>What p95 latency, in ms, did the load test I pasted report?</t>
        </is>
      </c>
      <c r="O1949" t="n">
        <v>596</v>
      </c>
      <c r="P1949" t="inlineStr">
        <is>
          <t>596</t>
        </is>
      </c>
      <c r="Q1949" t="b">
        <v>1</v>
      </c>
      <c r="R1949" t="inlineStr">
        <is>
          <t>rule</t>
        </is>
      </c>
      <c r="S1949" t="n">
        <v>2527</v>
      </c>
      <c r="T1949" t="n">
        <v>2527</v>
      </c>
      <c r="U1949" t="n">
        <v>109</v>
      </c>
      <c r="V1949" t="n">
        <v>64</v>
      </c>
      <c r="W1949" t="n">
        <v>1</v>
      </c>
      <c r="X1949" t="n">
        <v>0</v>
      </c>
      <c r="Y1949" t="n">
        <v>1.452421188354492</v>
      </c>
      <c r="Z1949" t="n">
        <v>0.0002839097</v>
      </c>
    </row>
    <row r="1950">
      <c r="A1950" t="inlineStr">
        <is>
          <t>chat_useronly</t>
        </is>
      </c>
      <c r="B1950" t="inlineStr">
        <is>
          <t>wild</t>
        </is>
      </c>
      <c r="C1950" t="inlineStr">
        <is>
          <t>z-ai/glm-5.3-flash</t>
        </is>
      </c>
      <c r="D1950" t="inlineStr">
        <is>
          <t>openai/gpt-5.6-luna</t>
        </is>
      </c>
      <c r="E1950" t="n">
        <v>1</v>
      </c>
      <c r="F1950" t="inlineStr">
        <is>
          <t>messy</t>
        </is>
      </c>
      <c r="G1950" t="b">
        <v>0</v>
      </c>
      <c r="H1950" t="inlineStr"/>
      <c r="I1950" t="n">
        <v>0</v>
      </c>
      <c r="J1950" t="inlineStr">
        <is>
          <t>chat2m</t>
        </is>
      </c>
      <c r="K1950" t="n">
        <v>114</v>
      </c>
      <c r="L1950" t="inlineStr">
        <is>
          <t>chat2/paste-1</t>
        </is>
      </c>
      <c r="M1950" t="inlineStr">
        <is>
          <t>paste</t>
        </is>
      </c>
      <c r="N1950" t="inlineStr">
        <is>
          <t>How many tests failed in the CI output I pasted?</t>
        </is>
      </c>
      <c r="O1950" t="n">
        <v>2</v>
      </c>
      <c r="P1950" t="inlineStr">
        <is>
          <t>2</t>
        </is>
      </c>
      <c r="Q1950" t="b">
        <v>1</v>
      </c>
      <c r="R1950" t="inlineStr">
        <is>
          <t>rule</t>
        </is>
      </c>
      <c r="S1950" t="n">
        <v>2522</v>
      </c>
      <c r="T1950" t="n">
        <v>2522</v>
      </c>
      <c r="U1950" t="n">
        <v>93</v>
      </c>
      <c r="V1950" t="n">
        <v>64</v>
      </c>
      <c r="W1950" t="n">
        <v>1</v>
      </c>
      <c r="X1950" t="n">
        <v>0</v>
      </c>
      <c r="Y1950" t="n">
        <v>1.448692798614502</v>
      </c>
      <c r="Z1950" t="n">
        <v>0.0002780769</v>
      </c>
    </row>
    <row r="1951">
      <c r="A1951" t="inlineStr">
        <is>
          <t>chat_useronly</t>
        </is>
      </c>
      <c r="B1951" t="inlineStr">
        <is>
          <t>wild</t>
        </is>
      </c>
      <c r="C1951" t="inlineStr">
        <is>
          <t>z-ai/glm-5.3-flash</t>
        </is>
      </c>
      <c r="D1951" t="inlineStr">
        <is>
          <t>openai/gpt-5.6-luna</t>
        </is>
      </c>
      <c r="E1951" t="n">
        <v>1</v>
      </c>
      <c r="F1951" t="inlineStr">
        <is>
          <t>messy</t>
        </is>
      </c>
      <c r="G1951" t="b">
        <v>0</v>
      </c>
      <c r="H1951" t="inlineStr"/>
      <c r="I1951" t="n">
        <v>0</v>
      </c>
      <c r="J1951" t="inlineStr">
        <is>
          <t>chat2m</t>
        </is>
      </c>
      <c r="K1951" t="n">
        <v>114</v>
      </c>
      <c r="L1951" t="inlineStr">
        <is>
          <t>chat2/paste-2</t>
        </is>
      </c>
      <c r="M1951" t="inlineStr">
        <is>
          <t>paste</t>
        </is>
      </c>
      <c r="N1951" t="inlineStr">
        <is>
          <t>What is db_pool_size in the config I pasted?</t>
        </is>
      </c>
      <c r="O1951" t="n">
        <v>32</v>
      </c>
      <c r="P1951" t="inlineStr">
        <is>
          <t>32</t>
        </is>
      </c>
      <c r="Q1951" t="b">
        <v>1</v>
      </c>
      <c r="R1951" t="inlineStr">
        <is>
          <t>rule</t>
        </is>
      </c>
      <c r="S1951" t="n">
        <v>2522</v>
      </c>
      <c r="T1951" t="n">
        <v>2522</v>
      </c>
      <c r="U1951" t="n">
        <v>105</v>
      </c>
      <c r="V1951" t="n">
        <v>2496</v>
      </c>
      <c r="W1951" t="n">
        <v>1</v>
      </c>
      <c r="X1951" t="n">
        <v>0</v>
      </c>
      <c r="Y1951" t="n">
        <v>1.70728588104248</v>
      </c>
      <c r="Z1951" t="n">
        <v>0.00013128</v>
      </c>
    </row>
    <row r="1952">
      <c r="A1952" t="inlineStr">
        <is>
          <t>chat_useronly</t>
        </is>
      </c>
      <c r="B1952" t="inlineStr">
        <is>
          <t>wild</t>
        </is>
      </c>
      <c r="C1952" t="inlineStr">
        <is>
          <t>z-ai/glm-5.3-flash</t>
        </is>
      </c>
      <c r="D1952" t="inlineStr">
        <is>
          <t>openai/gpt-5.6-luna</t>
        </is>
      </c>
      <c r="E1952" t="n">
        <v>1</v>
      </c>
      <c r="F1952" t="inlineStr">
        <is>
          <t>messy</t>
        </is>
      </c>
      <c r="G1952" t="b">
        <v>0</v>
      </c>
      <c r="H1952" t="inlineStr"/>
      <c r="I1952" t="n">
        <v>0</v>
      </c>
      <c r="J1952" t="inlineStr">
        <is>
          <t>chat2m</t>
        </is>
      </c>
      <c r="K1952" t="n">
        <v>114</v>
      </c>
      <c r="L1952" t="inlineStr">
        <is>
          <t>chat2/sum-0</t>
        </is>
      </c>
      <c r="M1952" t="inlineStr">
        <is>
          <t>sum</t>
        </is>
      </c>
      <c r="N1952" t="inlineStr">
        <is>
          <t>What is the total budget, in thousands of dollars, across the modules currently in scope?</t>
        </is>
      </c>
      <c r="O1952" t="n">
        <v>245</v>
      </c>
      <c r="P1952" t="inlineStr">
        <is>
          <t>245</t>
        </is>
      </c>
      <c r="Q1952" t="b">
        <v>1</v>
      </c>
      <c r="R1952" t="inlineStr">
        <is>
          <t>rule</t>
        </is>
      </c>
      <c r="S1952" t="n">
        <v>2528</v>
      </c>
      <c r="T1952" t="n">
        <v>2528</v>
      </c>
      <c r="U1952" t="n">
        <v>745</v>
      </c>
      <c r="V1952" t="n">
        <v>64</v>
      </c>
      <c r="W1952" t="n">
        <v>1</v>
      </c>
      <c r="X1952" t="n">
        <v>0</v>
      </c>
      <c r="Y1952" t="n">
        <v>8.331848382949829</v>
      </c>
      <c r="Z1952" t="n">
        <v>0.0004959885</v>
      </c>
    </row>
    <row r="1953">
      <c r="A1953" t="inlineStr">
        <is>
          <t>chat_useronly</t>
        </is>
      </c>
      <c r="B1953" t="inlineStr">
        <is>
          <t>wild</t>
        </is>
      </c>
      <c r="C1953" t="inlineStr">
        <is>
          <t>z-ai/glm-5.3-flash</t>
        </is>
      </c>
      <c r="D1953" t="inlineStr">
        <is>
          <t>openai/gpt-5.6-luna</t>
        </is>
      </c>
      <c r="E1953" t="n">
        <v>1</v>
      </c>
      <c r="F1953" t="inlineStr">
        <is>
          <t>messy</t>
        </is>
      </c>
      <c r="G1953" t="b">
        <v>0</v>
      </c>
      <c r="H1953" t="inlineStr"/>
      <c r="I1953" t="n">
        <v>0</v>
      </c>
      <c r="J1953" t="inlineStr">
        <is>
          <t>chat2m</t>
        </is>
      </c>
      <c r="K1953" t="n">
        <v>114</v>
      </c>
      <c r="L1953" t="inlineStr">
        <is>
          <t>chat2/updated-0</t>
        </is>
      </c>
      <c r="M1953" t="inlineStr">
        <is>
          <t>updated</t>
        </is>
      </c>
      <c r="N1953" t="inlineStr">
        <is>
          <t>What is the current deadline for search-index?</t>
        </is>
      </c>
      <c r="O1953" t="inlineStr">
        <is>
          <t>Oct 28</t>
        </is>
      </c>
      <c r="P1953" t="inlineStr">
        <is>
          <t>Oct 28</t>
        </is>
      </c>
      <c r="Q1953" t="b">
        <v>1</v>
      </c>
      <c r="R1953" t="inlineStr">
        <is>
          <t>rule</t>
        </is>
      </c>
      <c r="S1953" t="n">
        <v>2519</v>
      </c>
      <c r="T1953" t="n">
        <v>2519</v>
      </c>
      <c r="U1953" t="n">
        <v>155</v>
      </c>
      <c r="V1953" t="n">
        <v>64</v>
      </c>
      <c r="W1953" t="n">
        <v>1</v>
      </c>
      <c r="X1953" t="n">
        <v>0</v>
      </c>
      <c r="Y1953" t="n">
        <v>3.213705778121948</v>
      </c>
      <c r="Z1953" t="n">
        <v>0.00044767</v>
      </c>
    </row>
    <row r="1954">
      <c r="A1954" t="inlineStr">
        <is>
          <t>chat_useronly</t>
        </is>
      </c>
      <c r="B1954" t="inlineStr">
        <is>
          <t>wild</t>
        </is>
      </c>
      <c r="C1954" t="inlineStr">
        <is>
          <t>z-ai/glm-5.3-flash</t>
        </is>
      </c>
      <c r="D1954" t="inlineStr">
        <is>
          <t>openai/gpt-5.6-luna</t>
        </is>
      </c>
      <c r="E1954" t="n">
        <v>1</v>
      </c>
      <c r="F1954" t="inlineStr">
        <is>
          <t>messy</t>
        </is>
      </c>
      <c r="G1954" t="b">
        <v>0</v>
      </c>
      <c r="H1954" t="inlineStr"/>
      <c r="I1954" t="n">
        <v>0</v>
      </c>
      <c r="J1954" t="inlineStr">
        <is>
          <t>chat2m</t>
        </is>
      </c>
      <c r="K1954" t="n">
        <v>114</v>
      </c>
      <c r="L1954" t="inlineStr">
        <is>
          <t>chat2/updated-1</t>
        </is>
      </c>
      <c r="M1954" t="inlineStr">
        <is>
          <t>updated</t>
        </is>
      </c>
      <c r="N1954" t="inlineStr">
        <is>
          <t>What is notifier's budget now, in thousands of dollars?</t>
        </is>
      </c>
      <c r="O1954" t="n">
        <v>55</v>
      </c>
      <c r="P1954" t="inlineStr">
        <is>
          <t>55</t>
        </is>
      </c>
      <c r="Q1954" t="b">
        <v>1</v>
      </c>
      <c r="R1954" t="inlineStr">
        <is>
          <t>rule</t>
        </is>
      </c>
      <c r="S1954" t="n">
        <v>2522</v>
      </c>
      <c r="T1954" t="n">
        <v>2522</v>
      </c>
      <c r="U1954" t="n">
        <v>214</v>
      </c>
      <c r="V1954" t="n">
        <v>64</v>
      </c>
      <c r="W1954" t="n">
        <v>1</v>
      </c>
      <c r="X1954" t="n">
        <v>0</v>
      </c>
      <c r="Y1954" t="n">
        <v>2.48253321647644</v>
      </c>
      <c r="Z1954" t="n">
        <v>0.0003184062</v>
      </c>
    </row>
    <row r="1955">
      <c r="A1955" t="inlineStr">
        <is>
          <t>chat_useronly</t>
        </is>
      </c>
      <c r="B1955" t="inlineStr">
        <is>
          <t>wild</t>
        </is>
      </c>
      <c r="C1955" t="inlineStr">
        <is>
          <t>z-ai/glm-5.3-flash</t>
        </is>
      </c>
      <c r="D1955" t="inlineStr">
        <is>
          <t>openai/gpt-5.6-luna</t>
        </is>
      </c>
      <c r="E1955" t="n">
        <v>1</v>
      </c>
      <c r="F1955" t="inlineStr">
        <is>
          <t>messy</t>
        </is>
      </c>
      <c r="G1955" t="b">
        <v>0</v>
      </c>
      <c r="H1955" t="inlineStr"/>
      <c r="I1955" t="n">
        <v>0</v>
      </c>
      <c r="J1955" t="inlineStr">
        <is>
          <t>chat2m</t>
        </is>
      </c>
      <c r="K1955" t="n">
        <v>114</v>
      </c>
      <c r="L1955" t="inlineStr">
        <is>
          <t>chat2/updated-2</t>
        </is>
      </c>
      <c r="M1955" t="inlineStr">
        <is>
          <t>updated</t>
        </is>
      </c>
      <c r="N1955" t="inlineStr">
        <is>
          <t>What is the current deadline for dashboard?</t>
        </is>
      </c>
      <c r="O1955" t="inlineStr">
        <is>
          <t>Oct 12</t>
        </is>
      </c>
      <c r="P1955" t="inlineStr">
        <is>
          <t>Oct 12</t>
        </is>
      </c>
      <c r="Q1955" t="b">
        <v>1</v>
      </c>
      <c r="R1955" t="inlineStr">
        <is>
          <t>rule</t>
        </is>
      </c>
      <c r="S1955" t="n">
        <v>2518</v>
      </c>
      <c r="T1955" t="n">
        <v>2518</v>
      </c>
      <c r="U1955" t="n">
        <v>146</v>
      </c>
      <c r="V1955" t="n">
        <v>64</v>
      </c>
      <c r="W1955" t="n">
        <v>1</v>
      </c>
      <c r="X1955" t="n">
        <v>0</v>
      </c>
      <c r="Y1955" t="n">
        <v>1.802234172821045</v>
      </c>
      <c r="Z1955" t="n">
        <v>0.0002953418</v>
      </c>
    </row>
    <row r="1956">
      <c r="A1956" t="inlineStr">
        <is>
          <t>chat_useronly</t>
        </is>
      </c>
      <c r="B1956" t="inlineStr">
        <is>
          <t>wild</t>
        </is>
      </c>
      <c r="C1956" t="inlineStr">
        <is>
          <t>z-ai/glm-5.3-flash</t>
        </is>
      </c>
      <c r="D1956" t="inlineStr">
        <is>
          <t>openai/gpt-5.6-luna</t>
        </is>
      </c>
      <c r="E1956" t="n">
        <v>1</v>
      </c>
      <c r="F1956" t="inlineStr">
        <is>
          <t>messy</t>
        </is>
      </c>
      <c r="G1956" t="b">
        <v>0</v>
      </c>
      <c r="H1956" t="inlineStr"/>
      <c r="I1956" t="n">
        <v>0</v>
      </c>
      <c r="J1956" t="inlineStr">
        <is>
          <t>chat2m</t>
        </is>
      </c>
      <c r="K1956" t="n">
        <v>114</v>
      </c>
      <c r="L1956" t="inlineStr">
        <is>
          <t>chat2/updated-3</t>
        </is>
      </c>
      <c r="M1956" t="inlineStr">
        <is>
          <t>updated</t>
        </is>
      </c>
      <c r="N1956" t="inlineStr">
        <is>
          <t>What is scheduler-v2's budget, in thousands of dollars?</t>
        </is>
      </c>
      <c r="O1956" t="n">
        <v>50</v>
      </c>
      <c r="P1956" t="inlineStr">
        <is>
          <t>50</t>
        </is>
      </c>
      <c r="Q1956" t="b">
        <v>1</v>
      </c>
      <c r="R1956" t="inlineStr">
        <is>
          <t>rule</t>
        </is>
      </c>
      <c r="S1956" t="n">
        <v>2523</v>
      </c>
      <c r="T1956" t="n">
        <v>2523</v>
      </c>
      <c r="U1956" t="n">
        <v>358</v>
      </c>
      <c r="V1956" t="n">
        <v>2496</v>
      </c>
      <c r="W1956" t="n">
        <v>1</v>
      </c>
      <c r="X1956" t="n">
        <v>0</v>
      </c>
      <c r="Y1956" t="n">
        <v>3.681657075881958</v>
      </c>
      <c r="Z1956" t="n">
        <v>0.00025793</v>
      </c>
    </row>
    <row r="1957">
      <c r="A1957" t="inlineStr">
        <is>
          <t>chat_useronly</t>
        </is>
      </c>
      <c r="B1957" t="inlineStr">
        <is>
          <t>wild</t>
        </is>
      </c>
      <c r="C1957" t="inlineStr">
        <is>
          <t>z-ai/glm-5.3-flash</t>
        </is>
      </c>
      <c r="D1957" t="inlineStr">
        <is>
          <t>openai/gpt-5.6-luna</t>
        </is>
      </c>
      <c r="E1957" t="n">
        <v>1</v>
      </c>
      <c r="F1957" t="inlineStr">
        <is>
          <t>messy</t>
        </is>
      </c>
      <c r="G1957" t="b">
        <v>0</v>
      </c>
      <c r="H1957" t="inlineStr"/>
      <c r="I1957" t="n">
        <v>0</v>
      </c>
      <c r="J1957" t="inlineStr">
        <is>
          <t>chat2m</t>
        </is>
      </c>
      <c r="K1957" t="n">
        <v>114</v>
      </c>
      <c r="L1957" t="inlineStr">
        <is>
          <t>chat2/updated-4</t>
        </is>
      </c>
      <c r="M1957" t="inlineStr">
        <is>
          <t>updated</t>
        </is>
      </c>
      <c r="N1957" t="inlineStr">
        <is>
          <t>Who owns search-index now?</t>
        </is>
      </c>
      <c r="O1957" t="inlineStr">
        <is>
          <t>Chen</t>
        </is>
      </c>
      <c r="P1957" t="inlineStr">
        <is>
          <t>Chen</t>
        </is>
      </c>
      <c r="Q1957" t="b">
        <v>1</v>
      </c>
      <c r="R1957" t="inlineStr">
        <is>
          <t>rule</t>
        </is>
      </c>
      <c r="S1957" t="n">
        <v>2516</v>
      </c>
      <c r="T1957" t="n">
        <v>2516</v>
      </c>
      <c r="U1957" t="n">
        <v>187</v>
      </c>
      <c r="V1957" t="n">
        <v>64</v>
      </c>
      <c r="W1957" t="n">
        <v>1</v>
      </c>
      <c r="X1957" t="n">
        <v>0</v>
      </c>
      <c r="Y1957" t="n">
        <v>2.877603054046631</v>
      </c>
      <c r="Z1957" t="n">
        <v>0.0003088071</v>
      </c>
    </row>
    <row r="1958">
      <c r="A1958" t="inlineStr">
        <is>
          <t>chat_useronly</t>
        </is>
      </c>
      <c r="B1958" t="inlineStr">
        <is>
          <t>wild</t>
        </is>
      </c>
      <c r="C1958" t="inlineStr">
        <is>
          <t>z-ai/glm-5.3-flash</t>
        </is>
      </c>
      <c r="D1958" t="inlineStr">
        <is>
          <t>openai/gpt-5.6-luna</t>
        </is>
      </c>
      <c r="E1958" t="n">
        <v>1</v>
      </c>
      <c r="F1958" t="inlineStr">
        <is>
          <t>messy</t>
        </is>
      </c>
      <c r="G1958" t="b">
        <v>0</v>
      </c>
      <c r="H1958" t="inlineStr"/>
      <c r="I1958" t="n">
        <v>0</v>
      </c>
      <c r="J1958" t="inlineStr">
        <is>
          <t>chat2m</t>
        </is>
      </c>
      <c r="K1958" t="n">
        <v>114</v>
      </c>
      <c r="L1958" t="inlineStr">
        <is>
          <t>chat2/updated-5</t>
        </is>
      </c>
      <c r="M1958" t="inlineStr">
        <is>
          <t>updated</t>
        </is>
      </c>
      <c r="N1958" t="inlineStr">
        <is>
          <t>Which datastore does notifier use?</t>
        </is>
      </c>
      <c r="O1958" t="inlineStr">
        <is>
          <t>Redis</t>
        </is>
      </c>
      <c r="P1958" t="inlineStr">
        <is>
          <t>Redis</t>
        </is>
      </c>
      <c r="Q1958" t="b">
        <v>1</v>
      </c>
      <c r="R1958" t="inlineStr">
        <is>
          <t>rule</t>
        </is>
      </c>
      <c r="S1958" t="n">
        <v>2516</v>
      </c>
      <c r="T1958" t="n">
        <v>2516</v>
      </c>
      <c r="U1958" t="n">
        <v>137</v>
      </c>
      <c r="V1958" t="n">
        <v>64</v>
      </c>
      <c r="W1958" t="n">
        <v>1</v>
      </c>
      <c r="X1958" t="n">
        <v>0</v>
      </c>
      <c r="Y1958" t="n">
        <v>2.130168676376343</v>
      </c>
      <c r="Z1958" t="n">
        <v>0.0002921421</v>
      </c>
    </row>
    <row r="1959">
      <c r="A1959" t="inlineStr">
        <is>
          <t>chat_vc</t>
        </is>
      </c>
      <c r="B1959" t="inlineStr">
        <is>
          <t>messy</t>
        </is>
      </c>
      <c r="C1959" t="inlineStr">
        <is>
          <t>openai/gpt-5.6-luna</t>
        </is>
      </c>
      <c r="D1959" t="inlineStr">
        <is>
          <t>openai/gpt-5.6-luna</t>
        </is>
      </c>
      <c r="E1959" t="n">
        <v>1</v>
      </c>
      <c r="F1959" t="inlineStr">
        <is>
          <t>messy</t>
        </is>
      </c>
      <c r="G1959" t="b">
        <v>0</v>
      </c>
      <c r="H1959" t="inlineStr"/>
      <c r="I1959" t="n">
        <v>0</v>
      </c>
      <c r="J1959" t="inlineStr">
        <is>
          <t>chat2m</t>
        </is>
      </c>
      <c r="K1959" t="n">
        <v>114</v>
      </c>
      <c r="L1959" t="inlineStr">
        <is>
          <t>chat2/absent-0</t>
        </is>
      </c>
      <c r="M1959" t="inlineStr">
        <is>
          <t>absent</t>
        </is>
      </c>
      <c r="N1959" t="inlineStr">
        <is>
          <t>Which CI provider did we decide on?</t>
        </is>
      </c>
      <c r="O1959" t="inlineStr">
        <is>
          <t>not stated</t>
        </is>
      </c>
      <c r="P1959" t="inlineStr">
        <is>
          <t>not stated</t>
        </is>
      </c>
      <c r="Q1959" t="b">
        <v>1</v>
      </c>
      <c r="R1959" t="inlineStr">
        <is>
          <t>rule</t>
        </is>
      </c>
      <c r="S1959" t="n">
        <v>9250</v>
      </c>
      <c r="T1959" t="n">
        <v>5329</v>
      </c>
      <c r="U1959" t="n">
        <v>101</v>
      </c>
      <c r="V1959" t="n">
        <v>3918</v>
      </c>
      <c r="W1959" t="n">
        <v>2</v>
      </c>
      <c r="X1959" t="n">
        <v>1</v>
      </c>
      <c r="Y1959" t="n">
        <v>5.027688026428223</v>
      </c>
      <c r="Z1959" t="n">
        <v>0.00153226</v>
      </c>
    </row>
    <row r="1960">
      <c r="A1960" t="inlineStr">
        <is>
          <t>chat_vc</t>
        </is>
      </c>
      <c r="B1960" t="inlineStr">
        <is>
          <t>messy</t>
        </is>
      </c>
      <c r="C1960" t="inlineStr">
        <is>
          <t>openai/gpt-5.6-luna</t>
        </is>
      </c>
      <c r="D1960" t="inlineStr">
        <is>
          <t>openai/gpt-5.6-luna</t>
        </is>
      </c>
      <c r="E1960" t="n">
        <v>1</v>
      </c>
      <c r="F1960" t="inlineStr">
        <is>
          <t>messy</t>
        </is>
      </c>
      <c r="G1960" t="b">
        <v>0</v>
      </c>
      <c r="H1960" t="inlineStr"/>
      <c r="I1960" t="n">
        <v>0</v>
      </c>
      <c r="J1960" t="inlineStr">
        <is>
          <t>chat2m</t>
        </is>
      </c>
      <c r="K1960" t="n">
        <v>114</v>
      </c>
      <c r="L1960" t="inlineStr">
        <is>
          <t>chat2/absent-1</t>
        </is>
      </c>
      <c r="M1960" t="inlineStr">
        <is>
          <t>absent</t>
        </is>
      </c>
      <c r="N1960" t="inlineStr">
        <is>
          <t>What uptime SLA did we commit to for the launch?</t>
        </is>
      </c>
      <c r="O1960" t="inlineStr">
        <is>
          <t>not stated</t>
        </is>
      </c>
      <c r="P1960" t="inlineStr">
        <is>
          <t>not stated</t>
        </is>
      </c>
      <c r="Q1960" t="b">
        <v>1</v>
      </c>
      <c r="R1960" t="inlineStr">
        <is>
          <t>rule</t>
        </is>
      </c>
      <c r="S1960" t="n">
        <v>8878</v>
      </c>
      <c r="T1960" t="n">
        <v>4954</v>
      </c>
      <c r="U1960" t="n">
        <v>98</v>
      </c>
      <c r="V1960" t="n">
        <v>3921</v>
      </c>
      <c r="W1960" t="n">
        <v>2</v>
      </c>
      <c r="X1960" t="n">
        <v>1</v>
      </c>
      <c r="Y1960" t="n">
        <v>8.849992990493774</v>
      </c>
      <c r="Z1960" t="n">
        <v>0.00143497</v>
      </c>
    </row>
    <row r="1961">
      <c r="A1961" t="inlineStr">
        <is>
          <t>chat_vc</t>
        </is>
      </c>
      <c r="B1961" t="inlineStr">
        <is>
          <t>messy</t>
        </is>
      </c>
      <c r="C1961" t="inlineStr">
        <is>
          <t>openai/gpt-5.6-luna</t>
        </is>
      </c>
      <c r="D1961" t="inlineStr">
        <is>
          <t>openai/gpt-5.6-luna</t>
        </is>
      </c>
      <c r="E1961" t="n">
        <v>1</v>
      </c>
      <c r="F1961" t="inlineStr">
        <is>
          <t>messy</t>
        </is>
      </c>
      <c r="G1961" t="b">
        <v>0</v>
      </c>
      <c r="H1961" t="inlineStr"/>
      <c r="I1961" t="n">
        <v>0</v>
      </c>
      <c r="J1961" t="inlineStr">
        <is>
          <t>chat2m</t>
        </is>
      </c>
      <c r="K1961" t="n">
        <v>114</v>
      </c>
      <c r="L1961" t="inlineStr">
        <is>
          <t>chat2/count-0</t>
        </is>
      </c>
      <c r="M1961" t="inlineStr">
        <is>
          <t>count</t>
        </is>
      </c>
      <c r="N1961" t="inlineStr">
        <is>
          <t>How many modules are currently in scope for the launch?</t>
        </is>
      </c>
      <c r="O1961" t="n">
        <v>6</v>
      </c>
      <c r="P1961" t="inlineStr">
        <is>
          <t>6</t>
        </is>
      </c>
      <c r="Q1961" t="b">
        <v>1</v>
      </c>
      <c r="R1961" t="inlineStr">
        <is>
          <t>rule</t>
        </is>
      </c>
      <c r="S1961" t="n">
        <v>3924</v>
      </c>
      <c r="T1961" t="n">
        <v>3924</v>
      </c>
      <c r="U1961" t="n">
        <v>83</v>
      </c>
      <c r="V1961" t="n">
        <v>0</v>
      </c>
      <c r="W1961" t="n">
        <v>1</v>
      </c>
      <c r="X1961" t="n">
        <v>0</v>
      </c>
      <c r="Y1961" t="n">
        <v>3.416091918945312</v>
      </c>
      <c r="Z1961" t="n">
        <v>0.00108045</v>
      </c>
    </row>
    <row r="1962">
      <c r="A1962" t="inlineStr">
        <is>
          <t>chat_vc</t>
        </is>
      </c>
      <c r="B1962" t="inlineStr">
        <is>
          <t>messy</t>
        </is>
      </c>
      <c r="C1962" t="inlineStr">
        <is>
          <t>openai/gpt-5.6-luna</t>
        </is>
      </c>
      <c r="D1962" t="inlineStr">
        <is>
          <t>openai/gpt-5.6-luna</t>
        </is>
      </c>
      <c r="E1962" t="n">
        <v>1</v>
      </c>
      <c r="F1962" t="inlineStr">
        <is>
          <t>messy</t>
        </is>
      </c>
      <c r="G1962" t="b">
        <v>0</v>
      </c>
      <c r="H1962" t="inlineStr"/>
      <c r="I1962" t="n">
        <v>0</v>
      </c>
      <c r="J1962" t="inlineStr">
        <is>
          <t>chat2m</t>
        </is>
      </c>
      <c r="K1962" t="n">
        <v>114</v>
      </c>
      <c r="L1962" t="inlineStr">
        <is>
          <t>chat2/early-0</t>
        </is>
      </c>
      <c r="M1962" t="inlineStr">
        <is>
          <t>early</t>
        </is>
      </c>
      <c r="N1962" t="inlineStr">
        <is>
          <t>Who owns notifier?</t>
        </is>
      </c>
      <c r="O1962" t="inlineStr">
        <is>
          <t>Jonas</t>
        </is>
      </c>
      <c r="P1962" t="inlineStr">
        <is>
          <t>Jonas</t>
        </is>
      </c>
      <c r="Q1962" t="b">
        <v>1</v>
      </c>
      <c r="R1962" t="inlineStr">
        <is>
          <t>rule</t>
        </is>
      </c>
      <c r="S1962" t="n">
        <v>3917</v>
      </c>
      <c r="T1962" t="n">
        <v>3917</v>
      </c>
      <c r="U1962" t="n">
        <v>35</v>
      </c>
      <c r="V1962" t="n">
        <v>0</v>
      </c>
      <c r="W1962" t="n">
        <v>1</v>
      </c>
      <c r="X1962" t="n">
        <v>0</v>
      </c>
      <c r="Y1962" t="n">
        <v>2.046488046646118</v>
      </c>
      <c r="Z1962" t="n">
        <v>0.0010211</v>
      </c>
    </row>
    <row r="1963">
      <c r="A1963" t="inlineStr">
        <is>
          <t>chat_vc</t>
        </is>
      </c>
      <c r="B1963" t="inlineStr">
        <is>
          <t>messy</t>
        </is>
      </c>
      <c r="C1963" t="inlineStr">
        <is>
          <t>openai/gpt-5.6-luna</t>
        </is>
      </c>
      <c r="D1963" t="inlineStr">
        <is>
          <t>openai/gpt-5.6-luna</t>
        </is>
      </c>
      <c r="E1963" t="n">
        <v>1</v>
      </c>
      <c r="F1963" t="inlineStr">
        <is>
          <t>messy</t>
        </is>
      </c>
      <c r="G1963" t="b">
        <v>0</v>
      </c>
      <c r="H1963" t="inlineStr"/>
      <c r="I1963" t="n">
        <v>0</v>
      </c>
      <c r="J1963" t="inlineStr">
        <is>
          <t>chat2m</t>
        </is>
      </c>
      <c r="K1963" t="n">
        <v>114</v>
      </c>
      <c r="L1963" t="inlineStr">
        <is>
          <t>chat2/early-1</t>
        </is>
      </c>
      <c r="M1963" t="inlineStr">
        <is>
          <t>early</t>
        </is>
      </c>
      <c r="N1963" t="inlineStr">
        <is>
          <t>Which region are we deploying Cinder to?</t>
        </is>
      </c>
      <c r="O1963" t="inlineStr">
        <is>
          <t>us-east-1</t>
        </is>
      </c>
      <c r="P1963" t="inlineStr">
        <is>
          <t>us-east-1</t>
        </is>
      </c>
      <c r="Q1963" t="b">
        <v>1</v>
      </c>
      <c r="R1963" t="inlineStr">
        <is>
          <t>rule</t>
        </is>
      </c>
      <c r="S1963" t="n">
        <v>3922</v>
      </c>
      <c r="T1963" t="n">
        <v>3922</v>
      </c>
      <c r="U1963" t="n">
        <v>48</v>
      </c>
      <c r="V1963" t="n">
        <v>0</v>
      </c>
      <c r="W1963" t="n">
        <v>1</v>
      </c>
      <c r="X1963" t="n">
        <v>0</v>
      </c>
      <c r="Y1963" t="n">
        <v>2.613773107528687</v>
      </c>
      <c r="Z1963" t="n">
        <v>0.00103795</v>
      </c>
    </row>
    <row r="1964">
      <c r="A1964" t="inlineStr">
        <is>
          <t>chat_vc</t>
        </is>
      </c>
      <c r="B1964" t="inlineStr">
        <is>
          <t>messy</t>
        </is>
      </c>
      <c r="C1964" t="inlineStr">
        <is>
          <t>openai/gpt-5.6-luna</t>
        </is>
      </c>
      <c r="D1964" t="inlineStr">
        <is>
          <t>openai/gpt-5.6-luna</t>
        </is>
      </c>
      <c r="E1964" t="n">
        <v>1</v>
      </c>
      <c r="F1964" t="inlineStr">
        <is>
          <t>messy</t>
        </is>
      </c>
      <c r="G1964" t="b">
        <v>0</v>
      </c>
      <c r="H1964" t="inlineStr"/>
      <c r="I1964" t="n">
        <v>0</v>
      </c>
      <c r="J1964" t="inlineStr">
        <is>
          <t>chat2m</t>
        </is>
      </c>
      <c r="K1964" t="n">
        <v>114</v>
      </c>
      <c r="L1964" t="inlineStr">
        <is>
          <t>chat2/early-2</t>
        </is>
      </c>
      <c r="M1964" t="inlineStr">
        <is>
          <t>early</t>
        </is>
      </c>
      <c r="N1964" t="inlineStr">
        <is>
          <t>At what time (UTC) is the daily standup?</t>
        </is>
      </c>
      <c r="O1964" t="inlineStr">
        <is>
          <t>09:15</t>
        </is>
      </c>
      <c r="P1964" t="inlineStr">
        <is>
          <t>09:15 UTC</t>
        </is>
      </c>
      <c r="Q1964" t="b">
        <v>1</v>
      </c>
      <c r="R1964" t="inlineStr">
        <is>
          <t>rule</t>
        </is>
      </c>
      <c r="S1964" t="n">
        <v>3925</v>
      </c>
      <c r="T1964" t="n">
        <v>3925</v>
      </c>
      <c r="U1964" t="n">
        <v>44</v>
      </c>
      <c r="V1964" t="n">
        <v>0</v>
      </c>
      <c r="W1964" t="n">
        <v>1</v>
      </c>
      <c r="X1964" t="n">
        <v>0</v>
      </c>
      <c r="Y1964" t="n">
        <v>1.868909597396851</v>
      </c>
      <c r="Z1964" t="n">
        <v>0.0010339</v>
      </c>
    </row>
    <row r="1965">
      <c r="A1965" t="inlineStr">
        <is>
          <t>chat_vc</t>
        </is>
      </c>
      <c r="B1965" t="inlineStr">
        <is>
          <t>messy</t>
        </is>
      </c>
      <c r="C1965" t="inlineStr">
        <is>
          <t>openai/gpt-5.6-luna</t>
        </is>
      </c>
      <c r="D1965" t="inlineStr">
        <is>
          <t>openai/gpt-5.6-luna</t>
        </is>
      </c>
      <c r="E1965" t="n">
        <v>1</v>
      </c>
      <c r="F1965" t="inlineStr">
        <is>
          <t>messy</t>
        </is>
      </c>
      <c r="G1965" t="b">
        <v>0</v>
      </c>
      <c r="H1965" t="inlineStr"/>
      <c r="I1965" t="n">
        <v>0</v>
      </c>
      <c r="J1965" t="inlineStr">
        <is>
          <t>chat2m</t>
        </is>
      </c>
      <c r="K1965" t="n">
        <v>114</v>
      </c>
      <c r="L1965" t="inlineStr">
        <is>
          <t>chat2/list-0</t>
        </is>
      </c>
      <c r="M1965" t="inlineStr">
        <is>
          <t>list</t>
        </is>
      </c>
      <c r="N1965" t="inlineStr">
        <is>
          <t>Which in-scope modules are P0?</t>
        </is>
      </c>
      <c r="O1965" t="inlineStr">
        <is>
          <t>["search-index", "dashboard", "scheduler-v2"]</t>
        </is>
      </c>
      <c r="P1965" t="inlineStr">
        <is>
          <t>search-index, scheduler-v2, dashboard</t>
        </is>
      </c>
      <c r="Q1965" t="b">
        <v>1</v>
      </c>
      <c r="R1965" t="inlineStr">
        <is>
          <t>rule</t>
        </is>
      </c>
      <c r="S1965" t="n">
        <v>7935</v>
      </c>
      <c r="T1965" t="n">
        <v>4013</v>
      </c>
      <c r="U1965" t="n">
        <v>164</v>
      </c>
      <c r="V1965" t="n">
        <v>3919</v>
      </c>
      <c r="W1965" t="n">
        <v>2</v>
      </c>
      <c r="X1965" t="n">
        <v>1</v>
      </c>
      <c r="Y1965" t="n">
        <v>5.333537101745605</v>
      </c>
      <c r="Z1965" t="n">
        <v>0.00127888</v>
      </c>
    </row>
    <row r="1966">
      <c r="A1966" t="inlineStr">
        <is>
          <t>chat_vc</t>
        </is>
      </c>
      <c r="B1966" t="inlineStr">
        <is>
          <t>messy</t>
        </is>
      </c>
      <c r="C1966" t="inlineStr">
        <is>
          <t>openai/gpt-5.6-luna</t>
        </is>
      </c>
      <c r="D1966" t="inlineStr">
        <is>
          <t>openai/gpt-5.6-luna</t>
        </is>
      </c>
      <c r="E1966" t="n">
        <v>1</v>
      </c>
      <c r="F1966" t="inlineStr">
        <is>
          <t>messy</t>
        </is>
      </c>
      <c r="G1966" t="b">
        <v>0</v>
      </c>
      <c r="H1966" t="inlineStr"/>
      <c r="I1966" t="n">
        <v>0</v>
      </c>
      <c r="J1966" t="inlineStr">
        <is>
          <t>chat2m</t>
        </is>
      </c>
      <c r="K1966" t="n">
        <v>114</v>
      </c>
      <c r="L1966" t="inlineStr">
        <is>
          <t>chat2/neg-0</t>
        </is>
      </c>
      <c r="M1966" t="inlineStr">
        <is>
          <t>negation</t>
        </is>
      </c>
      <c r="N1966" t="inlineStr">
        <is>
          <t>Which in-scope module has no datastore decided yet?</t>
        </is>
      </c>
      <c r="O1966" t="inlineStr">
        <is>
          <t>dashboard</t>
        </is>
      </c>
      <c r="P1966" t="inlineStr">
        <is>
          <t>dashboard</t>
        </is>
      </c>
      <c r="Q1966" t="b">
        <v>1</v>
      </c>
      <c r="R1966" t="inlineStr">
        <is>
          <t>rule</t>
        </is>
      </c>
      <c r="S1966" t="n">
        <v>3924</v>
      </c>
      <c r="T1966" t="n">
        <v>3924</v>
      </c>
      <c r="U1966" t="n">
        <v>91</v>
      </c>
      <c r="V1966" t="n">
        <v>0</v>
      </c>
      <c r="W1966" t="n">
        <v>1</v>
      </c>
      <c r="X1966" t="n">
        <v>0</v>
      </c>
      <c r="Y1966" t="n">
        <v>3.779372930526733</v>
      </c>
      <c r="Z1966" t="n">
        <v>0.00109005</v>
      </c>
    </row>
    <row r="1967">
      <c r="A1967" t="inlineStr">
        <is>
          <t>chat_vc</t>
        </is>
      </c>
      <c r="B1967" t="inlineStr">
        <is>
          <t>messy</t>
        </is>
      </c>
      <c r="C1967" t="inlineStr">
        <is>
          <t>openai/gpt-5.6-luna</t>
        </is>
      </c>
      <c r="D1967" t="inlineStr">
        <is>
          <t>openai/gpt-5.6-luna</t>
        </is>
      </c>
      <c r="E1967" t="n">
        <v>1</v>
      </c>
      <c r="F1967" t="inlineStr">
        <is>
          <t>messy</t>
        </is>
      </c>
      <c r="G1967" t="b">
        <v>0</v>
      </c>
      <c r="H1967" t="inlineStr"/>
      <c r="I1967" t="n">
        <v>0</v>
      </c>
      <c r="J1967" t="inlineStr">
        <is>
          <t>chat2m</t>
        </is>
      </c>
      <c r="K1967" t="n">
        <v>114</v>
      </c>
      <c r="L1967" t="inlineStr">
        <is>
          <t>chat2/original-0</t>
        </is>
      </c>
      <c r="M1967" t="inlineStr">
        <is>
          <t>original</t>
        </is>
      </c>
      <c r="N1967" t="inlineStr">
        <is>
          <t>What was the very first deadline we set for search-index, before any changes?</t>
        </is>
      </c>
      <c r="O1967" t="inlineStr">
        <is>
          <t>Oct 15</t>
        </is>
      </c>
      <c r="P1967" t="inlineStr">
        <is>
          <t>Oct 15</t>
        </is>
      </c>
      <c r="Q1967" t="b">
        <v>1</v>
      </c>
      <c r="R1967" t="inlineStr">
        <is>
          <t>rule</t>
        </is>
      </c>
      <c r="S1967" t="n">
        <v>3929</v>
      </c>
      <c r="T1967" t="n">
        <v>3929</v>
      </c>
      <c r="U1967" t="n">
        <v>76</v>
      </c>
      <c r="V1967" t="n">
        <v>0</v>
      </c>
      <c r="W1967" t="n">
        <v>1</v>
      </c>
      <c r="X1967" t="n">
        <v>0</v>
      </c>
      <c r="Y1967" t="n">
        <v>2.346404314041138</v>
      </c>
      <c r="Z1967" t="n">
        <v>0.0010733</v>
      </c>
    </row>
    <row r="1968">
      <c r="A1968" t="inlineStr">
        <is>
          <t>chat_vc</t>
        </is>
      </c>
      <c r="B1968" t="inlineStr">
        <is>
          <t>messy</t>
        </is>
      </c>
      <c r="C1968" t="inlineStr">
        <is>
          <t>openai/gpt-5.6-luna</t>
        </is>
      </c>
      <c r="D1968" t="inlineStr">
        <is>
          <t>openai/gpt-5.6-luna</t>
        </is>
      </c>
      <c r="E1968" t="n">
        <v>1</v>
      </c>
      <c r="F1968" t="inlineStr">
        <is>
          <t>messy</t>
        </is>
      </c>
      <c r="G1968" t="b">
        <v>0</v>
      </c>
      <c r="H1968" t="inlineStr"/>
      <c r="I1968" t="n">
        <v>0</v>
      </c>
      <c r="J1968" t="inlineStr">
        <is>
          <t>chat2m</t>
        </is>
      </c>
      <c r="K1968" t="n">
        <v>114</v>
      </c>
      <c r="L1968" t="inlineStr">
        <is>
          <t>chat2/paste-0</t>
        </is>
      </c>
      <c r="M1968" t="inlineStr">
        <is>
          <t>paste</t>
        </is>
      </c>
      <c r="N1968" t="inlineStr">
        <is>
          <t>What p95 latency, in ms, did the load test I pasted report?</t>
        </is>
      </c>
      <c r="O1968" t="n">
        <v>596</v>
      </c>
      <c r="P1968" t="inlineStr">
        <is>
          <t>596 ms</t>
        </is>
      </c>
      <c r="Q1968" t="b">
        <v>1</v>
      </c>
      <c r="R1968" t="inlineStr">
        <is>
          <t>rule</t>
        </is>
      </c>
      <c r="S1968" t="n">
        <v>8435</v>
      </c>
      <c r="T1968" t="n">
        <v>4506</v>
      </c>
      <c r="U1968" t="n">
        <v>106</v>
      </c>
      <c r="V1968" t="n">
        <v>3926</v>
      </c>
      <c r="W1968" t="n">
        <v>2</v>
      </c>
      <c r="X1968" t="n">
        <v>1</v>
      </c>
      <c r="Y1968" t="n">
        <v>6.894296169281006</v>
      </c>
      <c r="Z1968" t="n">
        <v>0.00133267</v>
      </c>
    </row>
    <row r="1969">
      <c r="A1969" t="inlineStr">
        <is>
          <t>chat_vc</t>
        </is>
      </c>
      <c r="B1969" t="inlineStr">
        <is>
          <t>messy</t>
        </is>
      </c>
      <c r="C1969" t="inlineStr">
        <is>
          <t>openai/gpt-5.6-luna</t>
        </is>
      </c>
      <c r="D1969" t="inlineStr">
        <is>
          <t>openai/gpt-5.6-luna</t>
        </is>
      </c>
      <c r="E1969" t="n">
        <v>1</v>
      </c>
      <c r="F1969" t="inlineStr">
        <is>
          <t>messy</t>
        </is>
      </c>
      <c r="G1969" t="b">
        <v>0</v>
      </c>
      <c r="H1969" t="inlineStr"/>
      <c r="I1969" t="n">
        <v>0</v>
      </c>
      <c r="J1969" t="inlineStr">
        <is>
          <t>chat2m</t>
        </is>
      </c>
      <c r="K1969" t="n">
        <v>114</v>
      </c>
      <c r="L1969" t="inlineStr">
        <is>
          <t>chat2/paste-1</t>
        </is>
      </c>
      <c r="M1969" t="inlineStr">
        <is>
          <t>paste</t>
        </is>
      </c>
      <c r="N1969" t="inlineStr">
        <is>
          <t>How many tests failed in the CI output I pasted?</t>
        </is>
      </c>
      <c r="O1969" t="n">
        <v>2</v>
      </c>
      <c r="P1969" t="inlineStr">
        <is>
          <t>2</t>
        </is>
      </c>
      <c r="Q1969" t="b">
        <v>1</v>
      </c>
      <c r="R1969" t="inlineStr">
        <is>
          <t>rule</t>
        </is>
      </c>
      <c r="S1969" t="n">
        <v>3924</v>
      </c>
      <c r="T1969" t="n">
        <v>3924</v>
      </c>
      <c r="U1969" t="n">
        <v>42</v>
      </c>
      <c r="V1969" t="n">
        <v>0</v>
      </c>
      <c r="W1969" t="n">
        <v>1</v>
      </c>
      <c r="X1969" t="n">
        <v>0</v>
      </c>
      <c r="Y1969" t="n">
        <v>2.293580055236816</v>
      </c>
      <c r="Z1969" t="n">
        <v>0.00103125</v>
      </c>
    </row>
    <row r="1970">
      <c r="A1970" t="inlineStr">
        <is>
          <t>chat_vc</t>
        </is>
      </c>
      <c r="B1970" t="inlineStr">
        <is>
          <t>messy</t>
        </is>
      </c>
      <c r="C1970" t="inlineStr">
        <is>
          <t>openai/gpt-5.6-luna</t>
        </is>
      </c>
      <c r="D1970" t="inlineStr">
        <is>
          <t>openai/gpt-5.6-luna</t>
        </is>
      </c>
      <c r="E1970" t="n">
        <v>1</v>
      </c>
      <c r="F1970" t="inlineStr">
        <is>
          <t>messy</t>
        </is>
      </c>
      <c r="G1970" t="b">
        <v>0</v>
      </c>
      <c r="H1970" t="inlineStr"/>
      <c r="I1970" t="n">
        <v>0</v>
      </c>
      <c r="J1970" t="inlineStr">
        <is>
          <t>chat2m</t>
        </is>
      </c>
      <c r="K1970" t="n">
        <v>114</v>
      </c>
      <c r="L1970" t="inlineStr">
        <is>
          <t>chat2/paste-2</t>
        </is>
      </c>
      <c r="M1970" t="inlineStr">
        <is>
          <t>paste</t>
        </is>
      </c>
      <c r="N1970" t="inlineStr">
        <is>
          <t>What is db_pool_size in the config I pasted?</t>
        </is>
      </c>
      <c r="O1970" t="n">
        <v>32</v>
      </c>
      <c r="P1970" t="inlineStr">
        <is>
          <t>32</t>
        </is>
      </c>
      <c r="Q1970" t="b">
        <v>1</v>
      </c>
      <c r="R1970" t="inlineStr">
        <is>
          <t>rule</t>
        </is>
      </c>
      <c r="S1970" t="n">
        <v>3924</v>
      </c>
      <c r="T1970" t="n">
        <v>3924</v>
      </c>
      <c r="U1970" t="n">
        <v>44</v>
      </c>
      <c r="V1970" t="n">
        <v>0</v>
      </c>
      <c r="W1970" t="n">
        <v>1</v>
      </c>
      <c r="X1970" t="n">
        <v>0</v>
      </c>
      <c r="Y1970" t="n">
        <v>2.191953897476196</v>
      </c>
      <c r="Z1970" t="n">
        <v>0.00103365</v>
      </c>
    </row>
    <row r="1971">
      <c r="A1971" t="inlineStr">
        <is>
          <t>chat_vc</t>
        </is>
      </c>
      <c r="B1971" t="inlineStr">
        <is>
          <t>messy</t>
        </is>
      </c>
      <c r="C1971" t="inlineStr">
        <is>
          <t>openai/gpt-5.6-luna</t>
        </is>
      </c>
      <c r="D1971" t="inlineStr">
        <is>
          <t>openai/gpt-5.6-luna</t>
        </is>
      </c>
      <c r="E1971" t="n">
        <v>1</v>
      </c>
      <c r="F1971" t="inlineStr">
        <is>
          <t>messy</t>
        </is>
      </c>
      <c r="G1971" t="b">
        <v>0</v>
      </c>
      <c r="H1971" t="inlineStr"/>
      <c r="I1971" t="n">
        <v>0</v>
      </c>
      <c r="J1971" t="inlineStr">
        <is>
          <t>chat2m</t>
        </is>
      </c>
      <c r="K1971" t="n">
        <v>114</v>
      </c>
      <c r="L1971" t="inlineStr">
        <is>
          <t>chat2/sum-0</t>
        </is>
      </c>
      <c r="M1971" t="inlineStr">
        <is>
          <t>sum</t>
        </is>
      </c>
      <c r="N1971" t="inlineStr">
        <is>
          <t>What is the total budget, in thousands of dollars, across the modules currently in scope?</t>
        </is>
      </c>
      <c r="O1971" t="n">
        <v>245</v>
      </c>
      <c r="P1971" t="inlineStr">
        <is>
          <t>245</t>
        </is>
      </c>
      <c r="Q1971" t="b">
        <v>1</v>
      </c>
      <c r="R1971" t="inlineStr">
        <is>
          <t>rule</t>
        </is>
      </c>
      <c r="S1971" t="n">
        <v>8006</v>
      </c>
      <c r="T1971" t="n">
        <v>4075</v>
      </c>
      <c r="U1971" t="n">
        <v>163</v>
      </c>
      <c r="V1971" t="n">
        <v>3928</v>
      </c>
      <c r="W1971" t="n">
        <v>2</v>
      </c>
      <c r="X1971" t="n">
        <v>1</v>
      </c>
      <c r="Y1971" t="n">
        <v>5.151331901550293</v>
      </c>
      <c r="Z1971" t="n">
        <v>0.00129336</v>
      </c>
    </row>
    <row r="1972">
      <c r="A1972" t="inlineStr">
        <is>
          <t>chat_vc</t>
        </is>
      </c>
      <c r="B1972" t="inlineStr">
        <is>
          <t>messy</t>
        </is>
      </c>
      <c r="C1972" t="inlineStr">
        <is>
          <t>openai/gpt-5.6-luna</t>
        </is>
      </c>
      <c r="D1972" t="inlineStr">
        <is>
          <t>openai/gpt-5.6-luna</t>
        </is>
      </c>
      <c r="E1972" t="n">
        <v>1</v>
      </c>
      <c r="F1972" t="inlineStr">
        <is>
          <t>messy</t>
        </is>
      </c>
      <c r="G1972" t="b">
        <v>0</v>
      </c>
      <c r="H1972" t="inlineStr"/>
      <c r="I1972" t="n">
        <v>0</v>
      </c>
      <c r="J1972" t="inlineStr">
        <is>
          <t>chat2m</t>
        </is>
      </c>
      <c r="K1972" t="n">
        <v>114</v>
      </c>
      <c r="L1972" t="inlineStr">
        <is>
          <t>chat2/updated-0</t>
        </is>
      </c>
      <c r="M1972" t="inlineStr">
        <is>
          <t>updated</t>
        </is>
      </c>
      <c r="N1972" t="inlineStr">
        <is>
          <t>What is the current deadline for search-index?</t>
        </is>
      </c>
      <c r="O1972" t="inlineStr">
        <is>
          <t>Oct 28</t>
        </is>
      </c>
      <c r="P1972" t="inlineStr">
        <is>
          <t>Oct 28</t>
        </is>
      </c>
      <c r="Q1972" t="b">
        <v>1</v>
      </c>
      <c r="R1972" t="inlineStr">
        <is>
          <t>rule</t>
        </is>
      </c>
      <c r="S1972" t="n">
        <v>3922</v>
      </c>
      <c r="T1972" t="n">
        <v>3922</v>
      </c>
      <c r="U1972" t="n">
        <v>48</v>
      </c>
      <c r="V1972" t="n">
        <v>0</v>
      </c>
      <c r="W1972" t="n">
        <v>1</v>
      </c>
      <c r="X1972" t="n">
        <v>0</v>
      </c>
      <c r="Y1972" t="n">
        <v>3.350622177124023</v>
      </c>
      <c r="Z1972" t="n">
        <v>0.00103795</v>
      </c>
    </row>
    <row r="1973">
      <c r="A1973" t="inlineStr">
        <is>
          <t>chat_vc</t>
        </is>
      </c>
      <c r="B1973" t="inlineStr">
        <is>
          <t>messy</t>
        </is>
      </c>
      <c r="C1973" t="inlineStr">
        <is>
          <t>openai/gpt-5.6-luna</t>
        </is>
      </c>
      <c r="D1973" t="inlineStr">
        <is>
          <t>openai/gpt-5.6-luna</t>
        </is>
      </c>
      <c r="E1973" t="n">
        <v>1</v>
      </c>
      <c r="F1973" t="inlineStr">
        <is>
          <t>messy</t>
        </is>
      </c>
      <c r="G1973" t="b">
        <v>0</v>
      </c>
      <c r="H1973" t="inlineStr"/>
      <c r="I1973" t="n">
        <v>0</v>
      </c>
      <c r="J1973" t="inlineStr">
        <is>
          <t>chat2m</t>
        </is>
      </c>
      <c r="K1973" t="n">
        <v>114</v>
      </c>
      <c r="L1973" t="inlineStr">
        <is>
          <t>chat2/updated-1</t>
        </is>
      </c>
      <c r="M1973" t="inlineStr">
        <is>
          <t>updated</t>
        </is>
      </c>
      <c r="N1973" t="inlineStr">
        <is>
          <t>What is notifier's budget now, in thousands of dollars?</t>
        </is>
      </c>
      <c r="O1973" t="n">
        <v>55</v>
      </c>
      <c r="P1973" t="inlineStr">
        <is>
          <t>55</t>
        </is>
      </c>
      <c r="Q1973" t="b">
        <v>1</v>
      </c>
      <c r="R1973" t="inlineStr">
        <is>
          <t>rule</t>
        </is>
      </c>
      <c r="S1973" t="n">
        <v>3925</v>
      </c>
      <c r="T1973" t="n">
        <v>3925</v>
      </c>
      <c r="U1973" t="n">
        <v>40</v>
      </c>
      <c r="V1973" t="n">
        <v>0</v>
      </c>
      <c r="W1973" t="n">
        <v>1</v>
      </c>
      <c r="X1973" t="n">
        <v>0</v>
      </c>
      <c r="Y1973" t="n">
        <v>2.037912845611572</v>
      </c>
      <c r="Z1973" t="n">
        <v>0.0010291</v>
      </c>
    </row>
    <row r="1974">
      <c r="A1974" t="inlineStr">
        <is>
          <t>chat_vc</t>
        </is>
      </c>
      <c r="B1974" t="inlineStr">
        <is>
          <t>messy</t>
        </is>
      </c>
      <c r="C1974" t="inlineStr">
        <is>
          <t>openai/gpt-5.6-luna</t>
        </is>
      </c>
      <c r="D1974" t="inlineStr">
        <is>
          <t>openai/gpt-5.6-luna</t>
        </is>
      </c>
      <c r="E1974" t="n">
        <v>1</v>
      </c>
      <c r="F1974" t="inlineStr">
        <is>
          <t>messy</t>
        </is>
      </c>
      <c r="G1974" t="b">
        <v>0</v>
      </c>
      <c r="H1974" t="inlineStr"/>
      <c r="I1974" t="n">
        <v>0</v>
      </c>
      <c r="J1974" t="inlineStr">
        <is>
          <t>chat2m</t>
        </is>
      </c>
      <c r="K1974" t="n">
        <v>114</v>
      </c>
      <c r="L1974" t="inlineStr">
        <is>
          <t>chat2/updated-2</t>
        </is>
      </c>
      <c r="M1974" t="inlineStr">
        <is>
          <t>updated</t>
        </is>
      </c>
      <c r="N1974" t="inlineStr">
        <is>
          <t>What is the current deadline for dashboard?</t>
        </is>
      </c>
      <c r="O1974" t="inlineStr">
        <is>
          <t>Oct 12</t>
        </is>
      </c>
      <c r="P1974" t="inlineStr">
        <is>
          <t>Oct 12</t>
        </is>
      </c>
      <c r="Q1974" t="b">
        <v>1</v>
      </c>
      <c r="R1974" t="inlineStr">
        <is>
          <t>rule</t>
        </is>
      </c>
      <c r="S1974" t="n">
        <v>3921</v>
      </c>
      <c r="T1974" t="n">
        <v>3921</v>
      </c>
      <c r="U1974" t="n">
        <v>65</v>
      </c>
      <c r="V1974" t="n">
        <v>0</v>
      </c>
      <c r="W1974" t="n">
        <v>1</v>
      </c>
      <c r="X1974" t="n">
        <v>0</v>
      </c>
      <c r="Y1974" t="n">
        <v>2.435607671737671</v>
      </c>
      <c r="Z1974" t="n">
        <v>0.0010581</v>
      </c>
    </row>
    <row r="1975">
      <c r="A1975" t="inlineStr">
        <is>
          <t>chat_vc</t>
        </is>
      </c>
      <c r="B1975" t="inlineStr">
        <is>
          <t>messy</t>
        </is>
      </c>
      <c r="C1975" t="inlineStr">
        <is>
          <t>openai/gpt-5.6-luna</t>
        </is>
      </c>
      <c r="D1975" t="inlineStr">
        <is>
          <t>openai/gpt-5.6-luna</t>
        </is>
      </c>
      <c r="E1975" t="n">
        <v>1</v>
      </c>
      <c r="F1975" t="inlineStr">
        <is>
          <t>messy</t>
        </is>
      </c>
      <c r="G1975" t="b">
        <v>0</v>
      </c>
      <c r="H1975" t="inlineStr"/>
      <c r="I1975" t="n">
        <v>0</v>
      </c>
      <c r="J1975" t="inlineStr">
        <is>
          <t>chat2m</t>
        </is>
      </c>
      <c r="K1975" t="n">
        <v>114</v>
      </c>
      <c r="L1975" t="inlineStr">
        <is>
          <t>chat2/updated-3</t>
        </is>
      </c>
      <c r="M1975" t="inlineStr">
        <is>
          <t>updated</t>
        </is>
      </c>
      <c r="N1975" t="inlineStr">
        <is>
          <t>What is scheduler-v2's budget, in thousands of dollars?</t>
        </is>
      </c>
      <c r="O1975" t="n">
        <v>50</v>
      </c>
      <c r="P1975" t="inlineStr">
        <is>
          <t>50</t>
        </is>
      </c>
      <c r="Q1975" t="b">
        <v>1</v>
      </c>
      <c r="R1975" t="inlineStr">
        <is>
          <t>rule</t>
        </is>
      </c>
      <c r="S1975" t="n">
        <v>3926</v>
      </c>
      <c r="T1975" t="n">
        <v>3926</v>
      </c>
      <c r="U1975" t="n">
        <v>46</v>
      </c>
      <c r="V1975" t="n">
        <v>0</v>
      </c>
      <c r="W1975" t="n">
        <v>1</v>
      </c>
      <c r="X1975" t="n">
        <v>0</v>
      </c>
      <c r="Y1975" t="n">
        <v>2.180299997329712</v>
      </c>
      <c r="Z1975" t="n">
        <v>0.00103655</v>
      </c>
    </row>
    <row r="1976">
      <c r="A1976" t="inlineStr">
        <is>
          <t>chat_vc</t>
        </is>
      </c>
      <c r="B1976" t="inlineStr">
        <is>
          <t>messy</t>
        </is>
      </c>
      <c r="C1976" t="inlineStr">
        <is>
          <t>openai/gpt-5.6-luna</t>
        </is>
      </c>
      <c r="D1976" t="inlineStr">
        <is>
          <t>openai/gpt-5.6-luna</t>
        </is>
      </c>
      <c r="E1976" t="n">
        <v>1</v>
      </c>
      <c r="F1976" t="inlineStr">
        <is>
          <t>messy</t>
        </is>
      </c>
      <c r="G1976" t="b">
        <v>0</v>
      </c>
      <c r="H1976" t="inlineStr"/>
      <c r="I1976" t="n">
        <v>0</v>
      </c>
      <c r="J1976" t="inlineStr">
        <is>
          <t>chat2m</t>
        </is>
      </c>
      <c r="K1976" t="n">
        <v>114</v>
      </c>
      <c r="L1976" t="inlineStr">
        <is>
          <t>chat2/updated-4</t>
        </is>
      </c>
      <c r="M1976" t="inlineStr">
        <is>
          <t>updated</t>
        </is>
      </c>
      <c r="N1976" t="inlineStr">
        <is>
          <t>Who owns search-index now?</t>
        </is>
      </c>
      <c r="O1976" t="inlineStr">
        <is>
          <t>Chen</t>
        </is>
      </c>
      <c r="P1976" t="inlineStr">
        <is>
          <t>Chen</t>
        </is>
      </c>
      <c r="Q1976" t="b">
        <v>1</v>
      </c>
      <c r="R1976" t="inlineStr">
        <is>
          <t>rule</t>
        </is>
      </c>
      <c r="S1976" t="n">
        <v>3919</v>
      </c>
      <c r="T1976" t="n">
        <v>3919</v>
      </c>
      <c r="U1976" t="n">
        <v>39</v>
      </c>
      <c r="V1976" t="n">
        <v>0</v>
      </c>
      <c r="W1976" t="n">
        <v>1</v>
      </c>
      <c r="X1976" t="n">
        <v>0</v>
      </c>
      <c r="Y1976" t="n">
        <v>2.730730056762695</v>
      </c>
      <c r="Z1976" t="n">
        <v>0.0010264</v>
      </c>
    </row>
    <row r="1977">
      <c r="A1977" t="inlineStr">
        <is>
          <t>chat_vc</t>
        </is>
      </c>
      <c r="B1977" t="inlineStr">
        <is>
          <t>messy</t>
        </is>
      </c>
      <c r="C1977" t="inlineStr">
        <is>
          <t>openai/gpt-5.6-luna</t>
        </is>
      </c>
      <c r="D1977" t="inlineStr">
        <is>
          <t>openai/gpt-5.6-luna</t>
        </is>
      </c>
      <c r="E1977" t="n">
        <v>1</v>
      </c>
      <c r="F1977" t="inlineStr">
        <is>
          <t>messy</t>
        </is>
      </c>
      <c r="G1977" t="b">
        <v>0</v>
      </c>
      <c r="H1977" t="inlineStr"/>
      <c r="I1977" t="n">
        <v>0</v>
      </c>
      <c r="J1977" t="inlineStr">
        <is>
          <t>chat2m</t>
        </is>
      </c>
      <c r="K1977" t="n">
        <v>114</v>
      </c>
      <c r="L1977" t="inlineStr">
        <is>
          <t>chat2/updated-5</t>
        </is>
      </c>
      <c r="M1977" t="inlineStr">
        <is>
          <t>updated</t>
        </is>
      </c>
      <c r="N1977" t="inlineStr">
        <is>
          <t>Which datastore does notifier use?</t>
        </is>
      </c>
      <c r="O1977" t="inlineStr">
        <is>
          <t>Redis</t>
        </is>
      </c>
      <c r="P1977" t="inlineStr">
        <is>
          <t>Redis</t>
        </is>
      </c>
      <c r="Q1977" t="b">
        <v>1</v>
      </c>
      <c r="R1977" t="inlineStr">
        <is>
          <t>rule</t>
        </is>
      </c>
      <c r="S1977" t="n">
        <v>3919</v>
      </c>
      <c r="T1977" t="n">
        <v>3919</v>
      </c>
      <c r="U1977" t="n">
        <v>42</v>
      </c>
      <c r="V1977" t="n">
        <v>0</v>
      </c>
      <c r="W1977" t="n">
        <v>1</v>
      </c>
      <c r="X1977" t="n">
        <v>0</v>
      </c>
      <c r="Y1977" t="n">
        <v>1.524019956588745</v>
      </c>
      <c r="Z1977" t="n">
        <v>0.00103</v>
      </c>
    </row>
    <row r="1978">
      <c r="A1978" t="inlineStr">
        <is>
          <t>chat_asstclip</t>
        </is>
      </c>
      <c r="B1978" t="inlineStr">
        <is>
          <t>wild</t>
        </is>
      </c>
      <c r="C1978" t="inlineStr">
        <is>
          <t>openai/gpt-5.6-luna</t>
        </is>
      </c>
      <c r="D1978" t="inlineStr">
        <is>
          <t>openai/gpt-5.6-luna</t>
        </is>
      </c>
      <c r="E1978" t="n">
        <v>1</v>
      </c>
      <c r="F1978" t="inlineStr">
        <is>
          <t>clean</t>
        </is>
      </c>
      <c r="G1978" t="b">
        <v>0</v>
      </c>
      <c r="H1978" t="inlineStr"/>
      <c r="I1978" t="n">
        <v>0</v>
      </c>
      <c r="J1978" t="inlineStr">
        <is>
          <t>chat3</t>
        </is>
      </c>
      <c r="K1978" t="n">
        <v>114</v>
      </c>
      <c r="L1978" t="inlineStr">
        <is>
          <t>chat3/absent-0</t>
        </is>
      </c>
      <c r="M1978" t="inlineStr">
        <is>
          <t>absent</t>
        </is>
      </c>
      <c r="N1978" t="inlineStr">
        <is>
          <t>What date did we set for QA sign-off?</t>
        </is>
      </c>
      <c r="O1978" t="inlineStr">
        <is>
          <t>not stated</t>
        </is>
      </c>
      <c r="P1978" t="inlineStr">
        <is>
          <t>not stated</t>
        </is>
      </c>
      <c r="Q1978" t="b">
        <v>1</v>
      </c>
      <c r="R1978" t="inlineStr">
        <is>
          <t>rule</t>
        </is>
      </c>
      <c r="S1978" t="n">
        <v>3420</v>
      </c>
      <c r="T1978" t="n">
        <v>3420</v>
      </c>
      <c r="U1978" t="n">
        <v>39</v>
      </c>
      <c r="V1978" t="n">
        <v>0</v>
      </c>
      <c r="W1978" t="n">
        <v>1</v>
      </c>
      <c r="X1978" t="n">
        <v>0</v>
      </c>
      <c r="Y1978" t="n">
        <v>1.57749605178833</v>
      </c>
      <c r="Z1978" t="n">
        <v>0.00090165</v>
      </c>
    </row>
    <row r="1979">
      <c r="A1979" t="inlineStr">
        <is>
          <t>chat_asstclip</t>
        </is>
      </c>
      <c r="B1979" t="inlineStr">
        <is>
          <t>wild</t>
        </is>
      </c>
      <c r="C1979" t="inlineStr">
        <is>
          <t>openai/gpt-5.6-luna</t>
        </is>
      </c>
      <c r="D1979" t="inlineStr">
        <is>
          <t>openai/gpt-5.6-luna</t>
        </is>
      </c>
      <c r="E1979" t="n">
        <v>1</v>
      </c>
      <c r="F1979" t="inlineStr">
        <is>
          <t>clean</t>
        </is>
      </c>
      <c r="G1979" t="b">
        <v>0</v>
      </c>
      <c r="H1979" t="inlineStr"/>
      <c r="I1979" t="n">
        <v>0</v>
      </c>
      <c r="J1979" t="inlineStr">
        <is>
          <t>chat3</t>
        </is>
      </c>
      <c r="K1979" t="n">
        <v>114</v>
      </c>
      <c r="L1979" t="inlineStr">
        <is>
          <t>chat3/absent-1</t>
        </is>
      </c>
      <c r="M1979" t="inlineStr">
        <is>
          <t>absent</t>
        </is>
      </c>
      <c r="N1979" t="inlineStr">
        <is>
          <t>Which CI provider did we decide on?</t>
        </is>
      </c>
      <c r="O1979" t="inlineStr">
        <is>
          <t>not stated</t>
        </is>
      </c>
      <c r="P1979" t="inlineStr">
        <is>
          <t>not stated</t>
        </is>
      </c>
      <c r="Q1979" t="b">
        <v>1</v>
      </c>
      <c r="R1979" t="inlineStr">
        <is>
          <t>rule</t>
        </is>
      </c>
      <c r="S1979" t="n">
        <v>3418</v>
      </c>
      <c r="T1979" t="n">
        <v>3418</v>
      </c>
      <c r="U1979" t="n">
        <v>37</v>
      </c>
      <c r="V1979" t="n">
        <v>0</v>
      </c>
      <c r="W1979" t="n">
        <v>1</v>
      </c>
      <c r="X1979" t="n">
        <v>0</v>
      </c>
      <c r="Y1979" t="n">
        <v>1.277375936508179</v>
      </c>
      <c r="Z1979" t="n">
        <v>0.00089875</v>
      </c>
    </row>
    <row r="1980">
      <c r="A1980" t="inlineStr">
        <is>
          <t>chat_asstclip</t>
        </is>
      </c>
      <c r="B1980" t="inlineStr">
        <is>
          <t>wild</t>
        </is>
      </c>
      <c r="C1980" t="inlineStr">
        <is>
          <t>openai/gpt-5.6-luna</t>
        </is>
      </c>
      <c r="D1980" t="inlineStr">
        <is>
          <t>openai/gpt-5.6-luna</t>
        </is>
      </c>
      <c r="E1980" t="n">
        <v>1</v>
      </c>
      <c r="F1980" t="inlineStr">
        <is>
          <t>clean</t>
        </is>
      </c>
      <c r="G1980" t="b">
        <v>0</v>
      </c>
      <c r="H1980" t="inlineStr"/>
      <c r="I1980" t="n">
        <v>0</v>
      </c>
      <c r="J1980" t="inlineStr">
        <is>
          <t>chat3</t>
        </is>
      </c>
      <c r="K1980" t="n">
        <v>114</v>
      </c>
      <c r="L1980" t="inlineStr">
        <is>
          <t>chat3/count-0</t>
        </is>
      </c>
      <c r="M1980" t="inlineStr">
        <is>
          <t>count</t>
        </is>
      </c>
      <c r="N1980" t="inlineStr">
        <is>
          <t>How many modules are currently in scope for the launch?</t>
        </is>
      </c>
      <c r="O1980" t="n">
        <v>6</v>
      </c>
      <c r="P1980" t="inlineStr">
        <is>
          <t>6</t>
        </is>
      </c>
      <c r="Q1980" t="b">
        <v>1</v>
      </c>
      <c r="R1980" t="inlineStr">
        <is>
          <t>rule</t>
        </is>
      </c>
      <c r="S1980" t="n">
        <v>3421</v>
      </c>
      <c r="T1980" t="n">
        <v>3421</v>
      </c>
      <c r="U1980" t="n">
        <v>79</v>
      </c>
      <c r="V1980" t="n">
        <v>0</v>
      </c>
      <c r="W1980" t="n">
        <v>1</v>
      </c>
      <c r="X1980" t="n">
        <v>0</v>
      </c>
      <c r="Y1980" t="n">
        <v>2.137645959854126</v>
      </c>
      <c r="Z1980" t="n">
        <v>0.0009499</v>
      </c>
    </row>
    <row r="1981">
      <c r="A1981" t="inlineStr">
        <is>
          <t>chat_asstclip</t>
        </is>
      </c>
      <c r="B1981" t="inlineStr">
        <is>
          <t>wild</t>
        </is>
      </c>
      <c r="C1981" t="inlineStr">
        <is>
          <t>openai/gpt-5.6-luna</t>
        </is>
      </c>
      <c r="D1981" t="inlineStr">
        <is>
          <t>openai/gpt-5.6-luna</t>
        </is>
      </c>
      <c r="E1981" t="n">
        <v>1</v>
      </c>
      <c r="F1981" t="inlineStr">
        <is>
          <t>clean</t>
        </is>
      </c>
      <c r="G1981" t="b">
        <v>0</v>
      </c>
      <c r="H1981" t="inlineStr"/>
      <c r="I1981" t="n">
        <v>0</v>
      </c>
      <c r="J1981" t="inlineStr">
        <is>
          <t>chat3</t>
        </is>
      </c>
      <c r="K1981" t="n">
        <v>114</v>
      </c>
      <c r="L1981" t="inlineStr">
        <is>
          <t>chat3/early-0</t>
        </is>
      </c>
      <c r="M1981" t="inlineStr">
        <is>
          <t>early</t>
        </is>
      </c>
      <c r="N1981" t="inlineStr">
        <is>
          <t>Who owns scheduler-v2?</t>
        </is>
      </c>
      <c r="O1981" t="inlineStr">
        <is>
          <t>Mei</t>
        </is>
      </c>
      <c r="P1981" t="inlineStr">
        <is>
          <t>Mei</t>
        </is>
      </c>
      <c r="Q1981" t="b">
        <v>1</v>
      </c>
      <c r="R1981" t="inlineStr">
        <is>
          <t>rule</t>
        </is>
      </c>
      <c r="S1981" t="n">
        <v>3416</v>
      </c>
      <c r="T1981" t="n">
        <v>3416</v>
      </c>
      <c r="U1981" t="n">
        <v>39</v>
      </c>
      <c r="V1981" t="n">
        <v>0</v>
      </c>
      <c r="W1981" t="n">
        <v>1</v>
      </c>
      <c r="X1981" t="n">
        <v>0</v>
      </c>
      <c r="Y1981" t="n">
        <v>1.834747791290283</v>
      </c>
      <c r="Z1981" t="n">
        <v>0.00090065</v>
      </c>
    </row>
    <row r="1982">
      <c r="A1982" t="inlineStr">
        <is>
          <t>chat_asstclip</t>
        </is>
      </c>
      <c r="B1982" t="inlineStr">
        <is>
          <t>wild</t>
        </is>
      </c>
      <c r="C1982" t="inlineStr">
        <is>
          <t>openai/gpt-5.6-luna</t>
        </is>
      </c>
      <c r="D1982" t="inlineStr">
        <is>
          <t>openai/gpt-5.6-luna</t>
        </is>
      </c>
      <c r="E1982" t="n">
        <v>1</v>
      </c>
      <c r="F1982" t="inlineStr">
        <is>
          <t>clean</t>
        </is>
      </c>
      <c r="G1982" t="b">
        <v>0</v>
      </c>
      <c r="H1982" t="inlineStr"/>
      <c r="I1982" t="n">
        <v>0</v>
      </c>
      <c r="J1982" t="inlineStr">
        <is>
          <t>chat3</t>
        </is>
      </c>
      <c r="K1982" t="n">
        <v>114</v>
      </c>
      <c r="L1982" t="inlineStr">
        <is>
          <t>chat3/early-1</t>
        </is>
      </c>
      <c r="M1982" t="inlineStr">
        <is>
          <t>early</t>
        </is>
      </c>
      <c r="N1982" t="inlineStr">
        <is>
          <t>Which region are we deploying Delta to?</t>
        </is>
      </c>
      <c r="O1982" t="inlineStr">
        <is>
          <t>eu-west-1</t>
        </is>
      </c>
      <c r="P1982" t="inlineStr">
        <is>
          <t>eu-west-1</t>
        </is>
      </c>
      <c r="Q1982" t="b">
        <v>1</v>
      </c>
      <c r="R1982" t="inlineStr">
        <is>
          <t>rule</t>
        </is>
      </c>
      <c r="S1982" t="n">
        <v>3418</v>
      </c>
      <c r="T1982" t="n">
        <v>3418</v>
      </c>
      <c r="U1982" t="n">
        <v>45</v>
      </c>
      <c r="V1982" t="n">
        <v>0</v>
      </c>
      <c r="W1982" t="n">
        <v>1</v>
      </c>
      <c r="X1982" t="n">
        <v>0</v>
      </c>
      <c r="Y1982" t="n">
        <v>1.378203868865967</v>
      </c>
      <c r="Z1982" t="n">
        <v>0.00090835</v>
      </c>
    </row>
    <row r="1983">
      <c r="A1983" t="inlineStr">
        <is>
          <t>chat_asstclip</t>
        </is>
      </c>
      <c r="B1983" t="inlineStr">
        <is>
          <t>wild</t>
        </is>
      </c>
      <c r="C1983" t="inlineStr">
        <is>
          <t>openai/gpt-5.6-luna</t>
        </is>
      </c>
      <c r="D1983" t="inlineStr">
        <is>
          <t>openai/gpt-5.6-luna</t>
        </is>
      </c>
      <c r="E1983" t="n">
        <v>1</v>
      </c>
      <c r="F1983" t="inlineStr">
        <is>
          <t>clean</t>
        </is>
      </c>
      <c r="G1983" t="b">
        <v>0</v>
      </c>
      <c r="H1983" t="inlineStr"/>
      <c r="I1983" t="n">
        <v>0</v>
      </c>
      <c r="J1983" t="inlineStr">
        <is>
          <t>chat3</t>
        </is>
      </c>
      <c r="K1983" t="n">
        <v>114</v>
      </c>
      <c r="L1983" t="inlineStr">
        <is>
          <t>chat3/early-2</t>
        </is>
      </c>
      <c r="M1983" t="inlineStr">
        <is>
          <t>early</t>
        </is>
      </c>
      <c r="N1983" t="inlineStr">
        <is>
          <t>At what time (UTC) is the daily standup?</t>
        </is>
      </c>
      <c r="O1983" t="inlineStr">
        <is>
          <t>09:30</t>
        </is>
      </c>
      <c r="P1983" t="inlineStr">
        <is>
          <t>09:30 UTC</t>
        </is>
      </c>
      <c r="Q1983" t="b">
        <v>1</v>
      </c>
      <c r="R1983" t="inlineStr">
        <is>
          <t>rule</t>
        </is>
      </c>
      <c r="S1983" t="n">
        <v>3422</v>
      </c>
      <c r="T1983" t="n">
        <v>3422</v>
      </c>
      <c r="U1983" t="n">
        <v>52</v>
      </c>
      <c r="V1983" t="n">
        <v>0</v>
      </c>
      <c r="W1983" t="n">
        <v>1</v>
      </c>
      <c r="X1983" t="n">
        <v>0</v>
      </c>
      <c r="Y1983" t="n">
        <v>4.750674962997437</v>
      </c>
      <c r="Z1983" t="n">
        <v>0.0009177499999999999</v>
      </c>
    </row>
    <row r="1984">
      <c r="A1984" t="inlineStr">
        <is>
          <t>chat_asstclip</t>
        </is>
      </c>
      <c r="B1984" t="inlineStr">
        <is>
          <t>wild</t>
        </is>
      </c>
      <c r="C1984" t="inlineStr">
        <is>
          <t>openai/gpt-5.6-luna</t>
        </is>
      </c>
      <c r="D1984" t="inlineStr">
        <is>
          <t>openai/gpt-5.6-luna</t>
        </is>
      </c>
      <c r="E1984" t="n">
        <v>1</v>
      </c>
      <c r="F1984" t="inlineStr">
        <is>
          <t>clean</t>
        </is>
      </c>
      <c r="G1984" t="b">
        <v>0</v>
      </c>
      <c r="H1984" t="inlineStr"/>
      <c r="I1984" t="n">
        <v>0</v>
      </c>
      <c r="J1984" t="inlineStr">
        <is>
          <t>chat3</t>
        </is>
      </c>
      <c r="K1984" t="n">
        <v>114</v>
      </c>
      <c r="L1984" t="inlineStr">
        <is>
          <t>chat3/list-0</t>
        </is>
      </c>
      <c r="M1984" t="inlineStr">
        <is>
          <t>list</t>
        </is>
      </c>
      <c r="N1984" t="inlineStr">
        <is>
          <t>Which in-scope modules are P0?</t>
        </is>
      </c>
      <c r="O1984" t="inlineStr">
        <is>
          <t>["billing-sync", "ingest"]</t>
        </is>
      </c>
      <c r="P1984" t="inlineStr">
        <is>
          <t>billing-sync, ingest</t>
        </is>
      </c>
      <c r="Q1984" t="b">
        <v>1</v>
      </c>
      <c r="R1984" t="inlineStr">
        <is>
          <t>rule</t>
        </is>
      </c>
      <c r="S1984" t="n">
        <v>3419</v>
      </c>
      <c r="T1984" t="n">
        <v>3419</v>
      </c>
      <c r="U1984" t="n">
        <v>121</v>
      </c>
      <c r="V1984" t="n">
        <v>0</v>
      </c>
      <c r="W1984" t="n">
        <v>1</v>
      </c>
      <c r="X1984" t="n">
        <v>0</v>
      </c>
      <c r="Y1984" t="n">
        <v>3.426127910614014</v>
      </c>
      <c r="Z1984" t="n">
        <v>0.0009997999999999999</v>
      </c>
    </row>
    <row r="1985">
      <c r="A1985" t="inlineStr">
        <is>
          <t>chat_asstclip</t>
        </is>
      </c>
      <c r="B1985" t="inlineStr">
        <is>
          <t>wild</t>
        </is>
      </c>
      <c r="C1985" t="inlineStr">
        <is>
          <t>openai/gpt-5.6-luna</t>
        </is>
      </c>
      <c r="D1985" t="inlineStr">
        <is>
          <t>openai/gpt-5.6-luna</t>
        </is>
      </c>
      <c r="E1985" t="n">
        <v>1</v>
      </c>
      <c r="F1985" t="inlineStr">
        <is>
          <t>clean</t>
        </is>
      </c>
      <c r="G1985" t="b">
        <v>0</v>
      </c>
      <c r="H1985" t="inlineStr"/>
      <c r="I1985" t="n">
        <v>0</v>
      </c>
      <c r="J1985" t="inlineStr">
        <is>
          <t>chat3</t>
        </is>
      </c>
      <c r="K1985" t="n">
        <v>114</v>
      </c>
      <c r="L1985" t="inlineStr">
        <is>
          <t>chat3/neg-0</t>
        </is>
      </c>
      <c r="M1985" t="inlineStr">
        <is>
          <t>negation</t>
        </is>
      </c>
      <c r="N1985" t="inlineStr">
        <is>
          <t>Which in-scope module has no datastore decided yet?</t>
        </is>
      </c>
      <c r="O1985" t="inlineStr">
        <is>
          <t>ingest</t>
        </is>
      </c>
      <c r="P1985" t="inlineStr">
        <is>
          <t>ingest</t>
        </is>
      </c>
      <c r="Q1985" t="b">
        <v>1</v>
      </c>
      <c r="R1985" t="inlineStr">
        <is>
          <t>rule</t>
        </is>
      </c>
      <c r="S1985" t="n">
        <v>3421</v>
      </c>
      <c r="T1985" t="n">
        <v>3421</v>
      </c>
      <c r="U1985" t="n">
        <v>106</v>
      </c>
      <c r="V1985" t="n">
        <v>0</v>
      </c>
      <c r="W1985" t="n">
        <v>1</v>
      </c>
      <c r="X1985" t="n">
        <v>0</v>
      </c>
      <c r="Y1985" t="n">
        <v>2.440417766571045</v>
      </c>
      <c r="Z1985" t="n">
        <v>0.0009823</v>
      </c>
    </row>
    <row r="1986">
      <c r="A1986" t="inlineStr">
        <is>
          <t>chat_asstclip</t>
        </is>
      </c>
      <c r="B1986" t="inlineStr">
        <is>
          <t>wild</t>
        </is>
      </c>
      <c r="C1986" t="inlineStr">
        <is>
          <t>openai/gpt-5.6-luna</t>
        </is>
      </c>
      <c r="D1986" t="inlineStr">
        <is>
          <t>openai/gpt-5.6-luna</t>
        </is>
      </c>
      <c r="E1986" t="n">
        <v>1</v>
      </c>
      <c r="F1986" t="inlineStr">
        <is>
          <t>clean</t>
        </is>
      </c>
      <c r="G1986" t="b">
        <v>0</v>
      </c>
      <c r="H1986" t="inlineStr"/>
      <c r="I1986" t="n">
        <v>0</v>
      </c>
      <c r="J1986" t="inlineStr">
        <is>
          <t>chat3</t>
        </is>
      </c>
      <c r="K1986" t="n">
        <v>114</v>
      </c>
      <c r="L1986" t="inlineStr">
        <is>
          <t>chat3/original-0</t>
        </is>
      </c>
      <c r="M1986" t="inlineStr">
        <is>
          <t>original</t>
        </is>
      </c>
      <c r="N1986" t="inlineStr">
        <is>
          <t>What was the very first deadline we set for billing-sync, before any changes?</t>
        </is>
      </c>
      <c r="O1986" t="inlineStr">
        <is>
          <t>Oct 23</t>
        </is>
      </c>
      <c r="P1986" t="inlineStr">
        <is>
          <t>Oct 23</t>
        </is>
      </c>
      <c r="Q1986" t="b">
        <v>1</v>
      </c>
      <c r="R1986" t="inlineStr">
        <is>
          <t>rule</t>
        </is>
      </c>
      <c r="S1986" t="n">
        <v>3426</v>
      </c>
      <c r="T1986" t="n">
        <v>3426</v>
      </c>
      <c r="U1986" t="n">
        <v>67</v>
      </c>
      <c r="V1986" t="n">
        <v>0</v>
      </c>
      <c r="W1986" t="n">
        <v>1</v>
      </c>
      <c r="X1986" t="n">
        <v>0</v>
      </c>
      <c r="Y1986" t="n">
        <v>2.324404954910278</v>
      </c>
      <c r="Z1986" t="n">
        <v>0.00093675</v>
      </c>
    </row>
    <row r="1987">
      <c r="A1987" t="inlineStr">
        <is>
          <t>chat_asstclip</t>
        </is>
      </c>
      <c r="B1987" t="inlineStr">
        <is>
          <t>wild</t>
        </is>
      </c>
      <c r="C1987" t="inlineStr">
        <is>
          <t>openai/gpt-5.6-luna</t>
        </is>
      </c>
      <c r="D1987" t="inlineStr">
        <is>
          <t>openai/gpt-5.6-luna</t>
        </is>
      </c>
      <c r="E1987" t="n">
        <v>1</v>
      </c>
      <c r="F1987" t="inlineStr">
        <is>
          <t>clean</t>
        </is>
      </c>
      <c r="G1987" t="b">
        <v>0</v>
      </c>
      <c r="H1987" t="inlineStr"/>
      <c r="I1987" t="n">
        <v>0</v>
      </c>
      <c r="J1987" t="inlineStr">
        <is>
          <t>chat3</t>
        </is>
      </c>
      <c r="K1987" t="n">
        <v>114</v>
      </c>
      <c r="L1987" t="inlineStr">
        <is>
          <t>chat3/paste-0</t>
        </is>
      </c>
      <c r="M1987" t="inlineStr">
        <is>
          <t>paste</t>
        </is>
      </c>
      <c r="N1987" t="inlineStr">
        <is>
          <t>What p95 latency, in ms, did the load test I pasted report?</t>
        </is>
      </c>
      <c r="O1987" t="n">
        <v>557</v>
      </c>
      <c r="P1987" t="inlineStr">
        <is>
          <t>557 ms</t>
        </is>
      </c>
      <c r="Q1987" t="b">
        <v>1</v>
      </c>
      <c r="R1987" t="inlineStr">
        <is>
          <t>rule</t>
        </is>
      </c>
      <c r="S1987" t="n">
        <v>3426</v>
      </c>
      <c r="T1987" t="n">
        <v>3426</v>
      </c>
      <c r="U1987" t="n">
        <v>41</v>
      </c>
      <c r="V1987" t="n">
        <v>0</v>
      </c>
      <c r="W1987" t="n">
        <v>1</v>
      </c>
      <c r="X1987" t="n">
        <v>0</v>
      </c>
      <c r="Y1987" t="n">
        <v>2.328896999359131</v>
      </c>
      <c r="Z1987" t="n">
        <v>0.00090555</v>
      </c>
    </row>
    <row r="1988">
      <c r="A1988" t="inlineStr">
        <is>
          <t>chat_asstclip</t>
        </is>
      </c>
      <c r="B1988" t="inlineStr">
        <is>
          <t>wild</t>
        </is>
      </c>
      <c r="C1988" t="inlineStr">
        <is>
          <t>openai/gpt-5.6-luna</t>
        </is>
      </c>
      <c r="D1988" t="inlineStr">
        <is>
          <t>openai/gpt-5.6-luna</t>
        </is>
      </c>
      <c r="E1988" t="n">
        <v>1</v>
      </c>
      <c r="F1988" t="inlineStr">
        <is>
          <t>clean</t>
        </is>
      </c>
      <c r="G1988" t="b">
        <v>0</v>
      </c>
      <c r="H1988" t="inlineStr"/>
      <c r="I1988" t="n">
        <v>0</v>
      </c>
      <c r="J1988" t="inlineStr">
        <is>
          <t>chat3</t>
        </is>
      </c>
      <c r="K1988" t="n">
        <v>114</v>
      </c>
      <c r="L1988" t="inlineStr">
        <is>
          <t>chat3/paste-1</t>
        </is>
      </c>
      <c r="M1988" t="inlineStr">
        <is>
          <t>paste</t>
        </is>
      </c>
      <c r="N1988" t="inlineStr">
        <is>
          <t>How many tests failed in the CI output I pasted?</t>
        </is>
      </c>
      <c r="O1988" t="n">
        <v>3</v>
      </c>
      <c r="P1988" t="inlineStr">
        <is>
          <t>3</t>
        </is>
      </c>
      <c r="Q1988" t="b">
        <v>1</v>
      </c>
      <c r="R1988" t="inlineStr">
        <is>
          <t>rule</t>
        </is>
      </c>
      <c r="S1988" t="n">
        <v>3421</v>
      </c>
      <c r="T1988" t="n">
        <v>3421</v>
      </c>
      <c r="U1988" t="n">
        <v>61</v>
      </c>
      <c r="V1988" t="n">
        <v>0</v>
      </c>
      <c r="W1988" t="n">
        <v>1</v>
      </c>
      <c r="X1988" t="n">
        <v>0</v>
      </c>
      <c r="Y1988" t="n">
        <v>4.76014518737793</v>
      </c>
      <c r="Z1988" t="n">
        <v>0.0009283</v>
      </c>
    </row>
    <row r="1989">
      <c r="A1989" t="inlineStr">
        <is>
          <t>chat_asstclip</t>
        </is>
      </c>
      <c r="B1989" t="inlineStr">
        <is>
          <t>wild</t>
        </is>
      </c>
      <c r="C1989" t="inlineStr">
        <is>
          <t>openai/gpt-5.6-luna</t>
        </is>
      </c>
      <c r="D1989" t="inlineStr">
        <is>
          <t>openai/gpt-5.6-luna</t>
        </is>
      </c>
      <c r="E1989" t="n">
        <v>1</v>
      </c>
      <c r="F1989" t="inlineStr">
        <is>
          <t>clean</t>
        </is>
      </c>
      <c r="G1989" t="b">
        <v>0</v>
      </c>
      <c r="H1989" t="inlineStr"/>
      <c r="I1989" t="n">
        <v>0</v>
      </c>
      <c r="J1989" t="inlineStr">
        <is>
          <t>chat3</t>
        </is>
      </c>
      <c r="K1989" t="n">
        <v>114</v>
      </c>
      <c r="L1989" t="inlineStr">
        <is>
          <t>chat3/paste-2</t>
        </is>
      </c>
      <c r="M1989" t="inlineStr">
        <is>
          <t>paste</t>
        </is>
      </c>
      <c r="N1989" t="inlineStr">
        <is>
          <t>What is db_pool_size in the config I pasted?</t>
        </is>
      </c>
      <c r="O1989" t="n">
        <v>12</v>
      </c>
      <c r="P1989" t="inlineStr">
        <is>
          <t>12</t>
        </is>
      </c>
      <c r="Q1989" t="b">
        <v>1</v>
      </c>
      <c r="R1989" t="inlineStr">
        <is>
          <t>rule</t>
        </is>
      </c>
      <c r="S1989" t="n">
        <v>3421</v>
      </c>
      <c r="T1989" t="n">
        <v>3421</v>
      </c>
      <c r="U1989" t="n">
        <v>31</v>
      </c>
      <c r="V1989" t="n">
        <v>0</v>
      </c>
      <c r="W1989" t="n">
        <v>1</v>
      </c>
      <c r="X1989" t="n">
        <v>0</v>
      </c>
      <c r="Y1989" t="n">
        <v>1.647921085357666</v>
      </c>
      <c r="Z1989" t="n">
        <v>0.0008923</v>
      </c>
    </row>
    <row r="1990">
      <c r="A1990" t="inlineStr">
        <is>
          <t>chat_asstclip</t>
        </is>
      </c>
      <c r="B1990" t="inlineStr">
        <is>
          <t>wild</t>
        </is>
      </c>
      <c r="C1990" t="inlineStr">
        <is>
          <t>openai/gpt-5.6-luna</t>
        </is>
      </c>
      <c r="D1990" t="inlineStr">
        <is>
          <t>openai/gpt-5.6-luna</t>
        </is>
      </c>
      <c r="E1990" t="n">
        <v>1</v>
      </c>
      <c r="F1990" t="inlineStr">
        <is>
          <t>clean</t>
        </is>
      </c>
      <c r="G1990" t="b">
        <v>0</v>
      </c>
      <c r="H1990" t="inlineStr"/>
      <c r="I1990" t="n">
        <v>0</v>
      </c>
      <c r="J1990" t="inlineStr">
        <is>
          <t>chat3</t>
        </is>
      </c>
      <c r="K1990" t="n">
        <v>114</v>
      </c>
      <c r="L1990" t="inlineStr">
        <is>
          <t>chat3/sum-0</t>
        </is>
      </c>
      <c r="M1990" t="inlineStr">
        <is>
          <t>sum</t>
        </is>
      </c>
      <c r="N1990" t="inlineStr">
        <is>
          <t>What is the total budget, in thousands of dollars, across the modules currently in scope?</t>
        </is>
      </c>
      <c r="O1990" t="n">
        <v>305</v>
      </c>
      <c r="P1990" t="inlineStr">
        <is>
          <t>305</t>
        </is>
      </c>
      <c r="Q1990" t="b">
        <v>1</v>
      </c>
      <c r="R1990" t="inlineStr">
        <is>
          <t>rule</t>
        </is>
      </c>
      <c r="S1990" t="n">
        <v>3428</v>
      </c>
      <c r="T1990" t="n">
        <v>3428</v>
      </c>
      <c r="U1990" t="n">
        <v>152</v>
      </c>
      <c r="V1990" t="n">
        <v>0</v>
      </c>
      <c r="W1990" t="n">
        <v>1</v>
      </c>
      <c r="X1990" t="n">
        <v>0</v>
      </c>
      <c r="Y1990" t="n">
        <v>2.818130970001221</v>
      </c>
      <c r="Z1990" t="n">
        <v>0.00103925</v>
      </c>
    </row>
    <row r="1991">
      <c r="A1991" t="inlineStr">
        <is>
          <t>chat_asstclip</t>
        </is>
      </c>
      <c r="B1991" t="inlineStr">
        <is>
          <t>wild</t>
        </is>
      </c>
      <c r="C1991" t="inlineStr">
        <is>
          <t>openai/gpt-5.6-luna</t>
        </is>
      </c>
      <c r="D1991" t="inlineStr">
        <is>
          <t>openai/gpt-5.6-luna</t>
        </is>
      </c>
      <c r="E1991" t="n">
        <v>1</v>
      </c>
      <c r="F1991" t="inlineStr">
        <is>
          <t>clean</t>
        </is>
      </c>
      <c r="G1991" t="b">
        <v>0</v>
      </c>
      <c r="H1991" t="inlineStr"/>
      <c r="I1991" t="n">
        <v>0</v>
      </c>
      <c r="J1991" t="inlineStr">
        <is>
          <t>chat3</t>
        </is>
      </c>
      <c r="K1991" t="n">
        <v>114</v>
      </c>
      <c r="L1991" t="inlineStr">
        <is>
          <t>chat3/updated-0</t>
        </is>
      </c>
      <c r="M1991" t="inlineStr">
        <is>
          <t>updated</t>
        </is>
      </c>
      <c r="N1991" t="inlineStr">
        <is>
          <t>What is the current deadline for billing-sync?</t>
        </is>
      </c>
      <c r="O1991" t="inlineStr">
        <is>
          <t>Nov 5</t>
        </is>
      </c>
      <c r="P1991" t="inlineStr">
        <is>
          <t>Nov 5</t>
        </is>
      </c>
      <c r="Q1991" t="b">
        <v>1</v>
      </c>
      <c r="R1991" t="inlineStr">
        <is>
          <t>rule</t>
        </is>
      </c>
      <c r="S1991" t="n">
        <v>3419</v>
      </c>
      <c r="T1991" t="n">
        <v>3419</v>
      </c>
      <c r="U1991" t="n">
        <v>49</v>
      </c>
      <c r="V1991" t="n">
        <v>0</v>
      </c>
      <c r="W1991" t="n">
        <v>1</v>
      </c>
      <c r="X1991" t="n">
        <v>0</v>
      </c>
      <c r="Y1991" t="n">
        <v>2.38536810874939</v>
      </c>
      <c r="Z1991" t="n">
        <v>0.0009134</v>
      </c>
    </row>
    <row r="1992">
      <c r="A1992" t="inlineStr">
        <is>
          <t>chat_asstclip</t>
        </is>
      </c>
      <c r="B1992" t="inlineStr">
        <is>
          <t>wild</t>
        </is>
      </c>
      <c r="C1992" t="inlineStr">
        <is>
          <t>openai/gpt-5.6-luna</t>
        </is>
      </c>
      <c r="D1992" t="inlineStr">
        <is>
          <t>openai/gpt-5.6-luna</t>
        </is>
      </c>
      <c r="E1992" t="n">
        <v>1</v>
      </c>
      <c r="F1992" t="inlineStr">
        <is>
          <t>clean</t>
        </is>
      </c>
      <c r="G1992" t="b">
        <v>0</v>
      </c>
      <c r="H1992" t="inlineStr"/>
      <c r="I1992" t="n">
        <v>0</v>
      </c>
      <c r="J1992" t="inlineStr">
        <is>
          <t>chat3</t>
        </is>
      </c>
      <c r="K1992" t="n">
        <v>114</v>
      </c>
      <c r="L1992" t="inlineStr">
        <is>
          <t>chat3/updated-1</t>
        </is>
      </c>
      <c r="M1992" t="inlineStr">
        <is>
          <t>updated</t>
        </is>
      </c>
      <c r="N1992" t="inlineStr">
        <is>
          <t>What is scheduler-v2's budget now, in thousands of dollars?</t>
        </is>
      </c>
      <c r="O1992" t="n">
        <v>75</v>
      </c>
      <c r="P1992" t="inlineStr">
        <is>
          <t>75</t>
        </is>
      </c>
      <c r="Q1992" t="b">
        <v>1</v>
      </c>
      <c r="R1992" t="inlineStr">
        <is>
          <t>rule</t>
        </is>
      </c>
      <c r="S1992" t="n">
        <v>3424</v>
      </c>
      <c r="T1992" t="n">
        <v>3424</v>
      </c>
      <c r="U1992" t="n">
        <v>67</v>
      </c>
      <c r="V1992" t="n">
        <v>0</v>
      </c>
      <c r="W1992" t="n">
        <v>1</v>
      </c>
      <c r="X1992" t="n">
        <v>0</v>
      </c>
      <c r="Y1992" t="n">
        <v>2.346450805664062</v>
      </c>
      <c r="Z1992" t="n">
        <v>0.00093625</v>
      </c>
    </row>
    <row r="1993">
      <c r="A1993" t="inlineStr">
        <is>
          <t>chat_asstclip</t>
        </is>
      </c>
      <c r="B1993" t="inlineStr">
        <is>
          <t>wild</t>
        </is>
      </c>
      <c r="C1993" t="inlineStr">
        <is>
          <t>openai/gpt-5.6-luna</t>
        </is>
      </c>
      <c r="D1993" t="inlineStr">
        <is>
          <t>openai/gpt-5.6-luna</t>
        </is>
      </c>
      <c r="E1993" t="n">
        <v>1</v>
      </c>
      <c r="F1993" t="inlineStr">
        <is>
          <t>clean</t>
        </is>
      </c>
      <c r="G1993" t="b">
        <v>0</v>
      </c>
      <c r="H1993" t="inlineStr"/>
      <c r="I1993" t="n">
        <v>0</v>
      </c>
      <c r="J1993" t="inlineStr">
        <is>
          <t>chat3</t>
        </is>
      </c>
      <c r="K1993" t="n">
        <v>114</v>
      </c>
      <c r="L1993" t="inlineStr">
        <is>
          <t>chat3/updated-2</t>
        </is>
      </c>
      <c r="M1993" t="inlineStr">
        <is>
          <t>updated</t>
        </is>
      </c>
      <c r="N1993" t="inlineStr">
        <is>
          <t>What is the current deadline for ingest?</t>
        </is>
      </c>
      <c r="O1993" t="inlineStr">
        <is>
          <t>Oct 19</t>
        </is>
      </c>
      <c r="P1993" t="inlineStr">
        <is>
          <t>Oct 19</t>
        </is>
      </c>
      <c r="Q1993" t="b">
        <v>1</v>
      </c>
      <c r="R1993" t="inlineStr">
        <is>
          <t>rule</t>
        </is>
      </c>
      <c r="S1993" t="n">
        <v>3418</v>
      </c>
      <c r="T1993" t="n">
        <v>3418</v>
      </c>
      <c r="U1993" t="n">
        <v>56</v>
      </c>
      <c r="V1993" t="n">
        <v>0</v>
      </c>
      <c r="W1993" t="n">
        <v>1</v>
      </c>
      <c r="X1993" t="n">
        <v>0</v>
      </c>
      <c r="Y1993" t="n">
        <v>1.965092897415161</v>
      </c>
      <c r="Z1993" t="n">
        <v>0.00092155</v>
      </c>
    </row>
    <row r="1994">
      <c r="A1994" t="inlineStr">
        <is>
          <t>chat_asstclip</t>
        </is>
      </c>
      <c r="B1994" t="inlineStr">
        <is>
          <t>wild</t>
        </is>
      </c>
      <c r="C1994" t="inlineStr">
        <is>
          <t>openai/gpt-5.6-luna</t>
        </is>
      </c>
      <c r="D1994" t="inlineStr">
        <is>
          <t>openai/gpt-5.6-luna</t>
        </is>
      </c>
      <c r="E1994" t="n">
        <v>1</v>
      </c>
      <c r="F1994" t="inlineStr">
        <is>
          <t>clean</t>
        </is>
      </c>
      <c r="G1994" t="b">
        <v>0</v>
      </c>
      <c r="H1994" t="inlineStr"/>
      <c r="I1994" t="n">
        <v>0</v>
      </c>
      <c r="J1994" t="inlineStr">
        <is>
          <t>chat3</t>
        </is>
      </c>
      <c r="K1994" t="n">
        <v>114</v>
      </c>
      <c r="L1994" t="inlineStr">
        <is>
          <t>chat3/updated-3</t>
        </is>
      </c>
      <c r="M1994" t="inlineStr">
        <is>
          <t>updated</t>
        </is>
      </c>
      <c r="N1994" t="inlineStr">
        <is>
          <t>What is auth-bridge's budget, in thousands of dollars?</t>
        </is>
      </c>
      <c r="O1994" t="n">
        <v>50</v>
      </c>
      <c r="P1994" t="inlineStr">
        <is>
          <t>50</t>
        </is>
      </c>
      <c r="Q1994" t="b">
        <v>1</v>
      </c>
      <c r="R1994" t="inlineStr">
        <is>
          <t>rule</t>
        </is>
      </c>
      <c r="S1994" t="n">
        <v>3423</v>
      </c>
      <c r="T1994" t="n">
        <v>3423</v>
      </c>
      <c r="U1994" t="n">
        <v>74</v>
      </c>
      <c r="V1994" t="n">
        <v>0</v>
      </c>
      <c r="W1994" t="n">
        <v>1</v>
      </c>
      <c r="X1994" t="n">
        <v>0</v>
      </c>
      <c r="Y1994" t="n">
        <v>2.679765939712524</v>
      </c>
      <c r="Z1994" t="n">
        <v>0.0009444</v>
      </c>
    </row>
    <row r="1995">
      <c r="A1995" t="inlineStr">
        <is>
          <t>chat_asstclip</t>
        </is>
      </c>
      <c r="B1995" t="inlineStr">
        <is>
          <t>wild</t>
        </is>
      </c>
      <c r="C1995" t="inlineStr">
        <is>
          <t>openai/gpt-5.6-luna</t>
        </is>
      </c>
      <c r="D1995" t="inlineStr">
        <is>
          <t>openai/gpt-5.6-luna</t>
        </is>
      </c>
      <c r="E1995" t="n">
        <v>1</v>
      </c>
      <c r="F1995" t="inlineStr">
        <is>
          <t>clean</t>
        </is>
      </c>
      <c r="G1995" t="b">
        <v>0</v>
      </c>
      <c r="H1995" t="inlineStr"/>
      <c r="I1995" t="n">
        <v>0</v>
      </c>
      <c r="J1995" t="inlineStr">
        <is>
          <t>chat3</t>
        </is>
      </c>
      <c r="K1995" t="n">
        <v>114</v>
      </c>
      <c r="L1995" t="inlineStr">
        <is>
          <t>chat3/updated-4</t>
        </is>
      </c>
      <c r="M1995" t="inlineStr">
        <is>
          <t>updated</t>
        </is>
      </c>
      <c r="N1995" t="inlineStr">
        <is>
          <t>Who owns billing-sync now?</t>
        </is>
      </c>
      <c r="O1995" t="inlineStr">
        <is>
          <t>Priya</t>
        </is>
      </c>
      <c r="P1995" t="inlineStr">
        <is>
          <t>Priya</t>
        </is>
      </c>
      <c r="Q1995" t="b">
        <v>1</v>
      </c>
      <c r="R1995" t="inlineStr">
        <is>
          <t>rule</t>
        </is>
      </c>
      <c r="S1995" t="n">
        <v>3416</v>
      </c>
      <c r="T1995" t="n">
        <v>3416</v>
      </c>
      <c r="U1995" t="n">
        <v>79</v>
      </c>
      <c r="V1995" t="n">
        <v>0</v>
      </c>
      <c r="W1995" t="n">
        <v>1</v>
      </c>
      <c r="X1995" t="n">
        <v>0</v>
      </c>
      <c r="Y1995" t="n">
        <v>1.45366096496582</v>
      </c>
      <c r="Z1995" t="n">
        <v>0.00094865</v>
      </c>
    </row>
    <row r="1996">
      <c r="A1996" t="inlineStr">
        <is>
          <t>chat_asstclip</t>
        </is>
      </c>
      <c r="B1996" t="inlineStr">
        <is>
          <t>wild</t>
        </is>
      </c>
      <c r="C1996" t="inlineStr">
        <is>
          <t>openai/gpt-5.6-luna</t>
        </is>
      </c>
      <c r="D1996" t="inlineStr">
        <is>
          <t>openai/gpt-5.6-luna</t>
        </is>
      </c>
      <c r="E1996" t="n">
        <v>1</v>
      </c>
      <c r="F1996" t="inlineStr">
        <is>
          <t>clean</t>
        </is>
      </c>
      <c r="G1996" t="b">
        <v>0</v>
      </c>
      <c r="H1996" t="inlineStr"/>
      <c r="I1996" t="n">
        <v>0</v>
      </c>
      <c r="J1996" t="inlineStr">
        <is>
          <t>chat3</t>
        </is>
      </c>
      <c r="K1996" t="n">
        <v>114</v>
      </c>
      <c r="L1996" t="inlineStr">
        <is>
          <t>chat3/updated-5</t>
        </is>
      </c>
      <c r="M1996" t="inlineStr">
        <is>
          <t>updated</t>
        </is>
      </c>
      <c r="N1996" t="inlineStr">
        <is>
          <t>Which datastore does scheduler-v2 use?</t>
        </is>
      </c>
      <c r="O1996" t="inlineStr">
        <is>
          <t>Postgres</t>
        </is>
      </c>
      <c r="P1996" t="inlineStr">
        <is>
          <t>Postgres</t>
        </is>
      </c>
      <c r="Q1996" t="b">
        <v>1</v>
      </c>
      <c r="R1996" t="inlineStr">
        <is>
          <t>rule</t>
        </is>
      </c>
      <c r="S1996" t="n">
        <v>3418</v>
      </c>
      <c r="T1996" t="n">
        <v>3418</v>
      </c>
      <c r="U1996" t="n">
        <v>43</v>
      </c>
      <c r="V1996" t="n">
        <v>0</v>
      </c>
      <c r="W1996" t="n">
        <v>1</v>
      </c>
      <c r="X1996" t="n">
        <v>0</v>
      </c>
      <c r="Y1996" t="n">
        <v>3.463269233703613</v>
      </c>
      <c r="Z1996" t="n">
        <v>0.00090595</v>
      </c>
    </row>
    <row r="1997">
      <c r="A1997" t="inlineStr">
        <is>
          <t>chat_full</t>
        </is>
      </c>
      <c r="B1997" t="inlineStr">
        <is>
          <t>main</t>
        </is>
      </c>
      <c r="C1997" t="inlineStr">
        <is>
          <t>openai/gpt-5.6-luna</t>
        </is>
      </c>
      <c r="D1997" t="inlineStr">
        <is>
          <t>openai/gpt-5.6-luna</t>
        </is>
      </c>
      <c r="I1997" t="n">
        <v>0</v>
      </c>
      <c r="J1997" t="inlineStr">
        <is>
          <t>chat3</t>
        </is>
      </c>
      <c r="K1997" t="n">
        <v>114</v>
      </c>
      <c r="L1997" t="inlineStr">
        <is>
          <t>chat3/absent-0</t>
        </is>
      </c>
      <c r="M1997" t="inlineStr">
        <is>
          <t>absent</t>
        </is>
      </c>
      <c r="N1997" t="inlineStr">
        <is>
          <t>What date did we set for QA sign-off?</t>
        </is>
      </c>
      <c r="O1997" t="inlineStr">
        <is>
          <t>not stated</t>
        </is>
      </c>
      <c r="P1997" t="inlineStr">
        <is>
          <t>not stated</t>
        </is>
      </c>
      <c r="Q1997" t="b">
        <v>1</v>
      </c>
      <c r="R1997" t="inlineStr">
        <is>
          <t>rule</t>
        </is>
      </c>
      <c r="S1997" t="n">
        <v>30455</v>
      </c>
      <c r="T1997" t="n">
        <v>30455</v>
      </c>
      <c r="U1997" t="n">
        <v>46</v>
      </c>
      <c r="V1997" t="n">
        <v>0</v>
      </c>
      <c r="W1997" t="n">
        <v>1</v>
      </c>
      <c r="X1997" t="n">
        <v>0</v>
      </c>
      <c r="Y1997" t="n">
        <v>1.793199062347412</v>
      </c>
      <c r="Z1997" t="n">
        <v>0.0076688</v>
      </c>
    </row>
    <row r="1998">
      <c r="A1998" t="inlineStr">
        <is>
          <t>chat_full</t>
        </is>
      </c>
      <c r="B1998" t="inlineStr">
        <is>
          <t>main</t>
        </is>
      </c>
      <c r="C1998" t="inlineStr">
        <is>
          <t>openai/gpt-5.6-luna</t>
        </is>
      </c>
      <c r="D1998" t="inlineStr">
        <is>
          <t>openai/gpt-5.6-luna</t>
        </is>
      </c>
      <c r="I1998" t="n">
        <v>0</v>
      </c>
      <c r="J1998" t="inlineStr">
        <is>
          <t>chat3</t>
        </is>
      </c>
      <c r="K1998" t="n">
        <v>114</v>
      </c>
      <c r="L1998" t="inlineStr">
        <is>
          <t>chat3/absent-1</t>
        </is>
      </c>
      <c r="M1998" t="inlineStr">
        <is>
          <t>absent</t>
        </is>
      </c>
      <c r="N1998" t="inlineStr">
        <is>
          <t>Which CI provider did we decide on?</t>
        </is>
      </c>
      <c r="O1998" t="inlineStr">
        <is>
          <t>not stated</t>
        </is>
      </c>
      <c r="P1998" t="inlineStr">
        <is>
          <t>not stated</t>
        </is>
      </c>
      <c r="Q1998" t="b">
        <v>1</v>
      </c>
      <c r="R1998" t="inlineStr">
        <is>
          <t>rule</t>
        </is>
      </c>
      <c r="S1998" t="n">
        <v>30453</v>
      </c>
      <c r="T1998" t="n">
        <v>30453</v>
      </c>
      <c r="U1998" t="n">
        <v>43</v>
      </c>
      <c r="V1998" t="n">
        <v>0</v>
      </c>
      <c r="W1998" t="n">
        <v>1</v>
      </c>
      <c r="X1998" t="n">
        <v>0</v>
      </c>
      <c r="Y1998" t="n">
        <v>2.403780937194824</v>
      </c>
      <c r="Z1998" t="n">
        <v>0.0076647</v>
      </c>
    </row>
    <row r="1999">
      <c r="A1999" t="inlineStr">
        <is>
          <t>chat_full</t>
        </is>
      </c>
      <c r="B1999" t="inlineStr">
        <is>
          <t>main</t>
        </is>
      </c>
      <c r="C1999" t="inlineStr">
        <is>
          <t>openai/gpt-5.6-luna</t>
        </is>
      </c>
      <c r="D1999" t="inlineStr">
        <is>
          <t>openai/gpt-5.6-luna</t>
        </is>
      </c>
      <c r="I1999" t="n">
        <v>0</v>
      </c>
      <c r="J1999" t="inlineStr">
        <is>
          <t>chat3</t>
        </is>
      </c>
      <c r="K1999" t="n">
        <v>114</v>
      </c>
      <c r="L1999" t="inlineStr">
        <is>
          <t>chat3/count-0</t>
        </is>
      </c>
      <c r="M1999" t="inlineStr">
        <is>
          <t>count</t>
        </is>
      </c>
      <c r="N1999" t="inlineStr">
        <is>
          <t>How many modules are currently in scope for the launch?</t>
        </is>
      </c>
      <c r="O1999" t="n">
        <v>6</v>
      </c>
      <c r="P1999" t="inlineStr">
        <is>
          <t>6</t>
        </is>
      </c>
      <c r="Q1999" t="b">
        <v>1</v>
      </c>
      <c r="R1999" t="inlineStr">
        <is>
          <t>rule</t>
        </is>
      </c>
      <c r="S1999" t="n">
        <v>30456</v>
      </c>
      <c r="T1999" t="n">
        <v>30456</v>
      </c>
      <c r="U1999" t="n">
        <v>114</v>
      </c>
      <c r="V1999" t="n">
        <v>0</v>
      </c>
      <c r="W1999" t="n">
        <v>1</v>
      </c>
      <c r="X1999" t="n">
        <v>0</v>
      </c>
      <c r="Y1999" t="n">
        <v>3.599606990814209</v>
      </c>
      <c r="Z1999" t="n">
        <v>0.00775065</v>
      </c>
    </row>
    <row r="2000">
      <c r="A2000" t="inlineStr">
        <is>
          <t>chat_full</t>
        </is>
      </c>
      <c r="B2000" t="inlineStr">
        <is>
          <t>main</t>
        </is>
      </c>
      <c r="C2000" t="inlineStr">
        <is>
          <t>openai/gpt-5.6-luna</t>
        </is>
      </c>
      <c r="D2000" t="inlineStr">
        <is>
          <t>openai/gpt-5.6-luna</t>
        </is>
      </c>
      <c r="I2000" t="n">
        <v>0</v>
      </c>
      <c r="J2000" t="inlineStr">
        <is>
          <t>chat3</t>
        </is>
      </c>
      <c r="K2000" t="n">
        <v>114</v>
      </c>
      <c r="L2000" t="inlineStr">
        <is>
          <t>chat3/early-0</t>
        </is>
      </c>
      <c r="M2000" t="inlineStr">
        <is>
          <t>early</t>
        </is>
      </c>
      <c r="N2000" t="inlineStr">
        <is>
          <t>Who owns scheduler-v2?</t>
        </is>
      </c>
      <c r="O2000" t="inlineStr">
        <is>
          <t>Mei</t>
        </is>
      </c>
      <c r="P2000" t="inlineStr">
        <is>
          <t>Mei</t>
        </is>
      </c>
      <c r="Q2000" t="b">
        <v>1</v>
      </c>
      <c r="R2000" t="inlineStr">
        <is>
          <t>rule</t>
        </is>
      </c>
      <c r="S2000" t="n">
        <v>30451</v>
      </c>
      <c r="T2000" t="n">
        <v>30451</v>
      </c>
      <c r="U2000" t="n">
        <v>42</v>
      </c>
      <c r="V2000" t="n">
        <v>0</v>
      </c>
      <c r="W2000" t="n">
        <v>1</v>
      </c>
      <c r="X2000" t="n">
        <v>0</v>
      </c>
      <c r="Y2000" t="n">
        <v>2.162317037582397</v>
      </c>
      <c r="Z2000" t="n">
        <v>0.007663</v>
      </c>
    </row>
    <row r="2001">
      <c r="A2001" t="inlineStr">
        <is>
          <t>chat_full</t>
        </is>
      </c>
      <c r="B2001" t="inlineStr">
        <is>
          <t>main</t>
        </is>
      </c>
      <c r="C2001" t="inlineStr">
        <is>
          <t>openai/gpt-5.6-luna</t>
        </is>
      </c>
      <c r="D2001" t="inlineStr">
        <is>
          <t>openai/gpt-5.6-luna</t>
        </is>
      </c>
      <c r="I2001" t="n">
        <v>0</v>
      </c>
      <c r="J2001" t="inlineStr">
        <is>
          <t>chat3</t>
        </is>
      </c>
      <c r="K2001" t="n">
        <v>114</v>
      </c>
      <c r="L2001" t="inlineStr">
        <is>
          <t>chat3/early-1</t>
        </is>
      </c>
      <c r="M2001" t="inlineStr">
        <is>
          <t>early</t>
        </is>
      </c>
      <c r="N2001" t="inlineStr">
        <is>
          <t>Which region are we deploying Delta to?</t>
        </is>
      </c>
      <c r="O2001" t="inlineStr">
        <is>
          <t>eu-west-1</t>
        </is>
      </c>
      <c r="P2001" t="inlineStr">
        <is>
          <t>eu-west-1</t>
        </is>
      </c>
      <c r="Q2001" t="b">
        <v>1</v>
      </c>
      <c r="R2001" t="inlineStr">
        <is>
          <t>rule</t>
        </is>
      </c>
      <c r="S2001" t="n">
        <v>30453</v>
      </c>
      <c r="T2001" t="n">
        <v>30453</v>
      </c>
      <c r="U2001" t="n">
        <v>46</v>
      </c>
      <c r="V2001" t="n">
        <v>0</v>
      </c>
      <c r="W2001" t="n">
        <v>1</v>
      </c>
      <c r="X2001" t="n">
        <v>0</v>
      </c>
      <c r="Y2001" t="n">
        <v>1.715238094329834</v>
      </c>
      <c r="Z2001" t="n">
        <v>0.0076683</v>
      </c>
    </row>
    <row r="2002">
      <c r="A2002" t="inlineStr">
        <is>
          <t>chat_full</t>
        </is>
      </c>
      <c r="B2002" t="inlineStr">
        <is>
          <t>main</t>
        </is>
      </c>
      <c r="C2002" t="inlineStr">
        <is>
          <t>openai/gpt-5.6-luna</t>
        </is>
      </c>
      <c r="D2002" t="inlineStr">
        <is>
          <t>openai/gpt-5.6-luna</t>
        </is>
      </c>
      <c r="I2002" t="n">
        <v>0</v>
      </c>
      <c r="J2002" t="inlineStr">
        <is>
          <t>chat3</t>
        </is>
      </c>
      <c r="K2002" t="n">
        <v>114</v>
      </c>
      <c r="L2002" t="inlineStr">
        <is>
          <t>chat3/early-2</t>
        </is>
      </c>
      <c r="M2002" t="inlineStr">
        <is>
          <t>early</t>
        </is>
      </c>
      <c r="N2002" t="inlineStr">
        <is>
          <t>At what time (UTC) is the daily standup?</t>
        </is>
      </c>
      <c r="O2002" t="inlineStr">
        <is>
          <t>09:30</t>
        </is>
      </c>
      <c r="P2002" t="inlineStr">
        <is>
          <t>09:30 UTC</t>
        </is>
      </c>
      <c r="Q2002" t="b">
        <v>1</v>
      </c>
      <c r="R2002" t="inlineStr">
        <is>
          <t>rule</t>
        </is>
      </c>
      <c r="S2002" t="n">
        <v>30457</v>
      </c>
      <c r="T2002" t="n">
        <v>30457</v>
      </c>
      <c r="U2002" t="n">
        <v>54</v>
      </c>
      <c r="V2002" t="n">
        <v>0</v>
      </c>
      <c r="W2002" t="n">
        <v>1</v>
      </c>
      <c r="X2002" t="n">
        <v>0</v>
      </c>
      <c r="Y2002" t="n">
        <v>2.680734872817993</v>
      </c>
      <c r="Z2002" t="n">
        <v>0.0076789</v>
      </c>
    </row>
    <row r="2003">
      <c r="A2003" t="inlineStr">
        <is>
          <t>chat_full</t>
        </is>
      </c>
      <c r="B2003" t="inlineStr">
        <is>
          <t>main</t>
        </is>
      </c>
      <c r="C2003" t="inlineStr">
        <is>
          <t>openai/gpt-5.6-luna</t>
        </is>
      </c>
      <c r="D2003" t="inlineStr">
        <is>
          <t>openai/gpt-5.6-luna</t>
        </is>
      </c>
      <c r="I2003" t="n">
        <v>0</v>
      </c>
      <c r="J2003" t="inlineStr">
        <is>
          <t>chat3</t>
        </is>
      </c>
      <c r="K2003" t="n">
        <v>114</v>
      </c>
      <c r="L2003" t="inlineStr">
        <is>
          <t>chat3/list-0</t>
        </is>
      </c>
      <c r="M2003" t="inlineStr">
        <is>
          <t>list</t>
        </is>
      </c>
      <c r="N2003" t="inlineStr">
        <is>
          <t>Which in-scope modules are P0?</t>
        </is>
      </c>
      <c r="O2003" t="inlineStr">
        <is>
          <t>["billing-sync", "ingest"]</t>
        </is>
      </c>
      <c r="P2003" t="inlineStr">
        <is>
          <t>billing-sync, ingest</t>
        </is>
      </c>
      <c r="Q2003" t="b">
        <v>1</v>
      </c>
      <c r="R2003" t="inlineStr">
        <is>
          <t>rule</t>
        </is>
      </c>
      <c r="S2003" t="n">
        <v>30454</v>
      </c>
      <c r="T2003" t="n">
        <v>30454</v>
      </c>
      <c r="U2003" t="n">
        <v>96</v>
      </c>
      <c r="V2003" t="n">
        <v>0</v>
      </c>
      <c r="W2003" t="n">
        <v>1</v>
      </c>
      <c r="X2003" t="n">
        <v>0</v>
      </c>
      <c r="Y2003" t="n">
        <v>2.953455924987793</v>
      </c>
      <c r="Z2003" t="n">
        <v>0.00772855</v>
      </c>
    </row>
    <row r="2004">
      <c r="A2004" t="inlineStr">
        <is>
          <t>chat_full</t>
        </is>
      </c>
      <c r="B2004" t="inlineStr">
        <is>
          <t>main</t>
        </is>
      </c>
      <c r="C2004" t="inlineStr">
        <is>
          <t>openai/gpt-5.6-luna</t>
        </is>
      </c>
      <c r="D2004" t="inlineStr">
        <is>
          <t>openai/gpt-5.6-luna</t>
        </is>
      </c>
      <c r="I2004" t="n">
        <v>0</v>
      </c>
      <c r="J2004" t="inlineStr">
        <is>
          <t>chat3</t>
        </is>
      </c>
      <c r="K2004" t="n">
        <v>114</v>
      </c>
      <c r="L2004" t="inlineStr">
        <is>
          <t>chat3/neg-0</t>
        </is>
      </c>
      <c r="M2004" t="inlineStr">
        <is>
          <t>negation</t>
        </is>
      </c>
      <c r="N2004" t="inlineStr">
        <is>
          <t>Which in-scope module has no datastore decided yet?</t>
        </is>
      </c>
      <c r="O2004" t="inlineStr">
        <is>
          <t>ingest</t>
        </is>
      </c>
      <c r="P2004" t="inlineStr">
        <is>
          <t>ingest</t>
        </is>
      </c>
      <c r="Q2004" t="b">
        <v>1</v>
      </c>
      <c r="R2004" t="inlineStr">
        <is>
          <t>rule</t>
        </is>
      </c>
      <c r="S2004" t="n">
        <v>30456</v>
      </c>
      <c r="T2004" t="n">
        <v>30456</v>
      </c>
      <c r="U2004" t="n">
        <v>128</v>
      </c>
      <c r="V2004" t="n">
        <v>0</v>
      </c>
      <c r="W2004" t="n">
        <v>1</v>
      </c>
      <c r="X2004" t="n">
        <v>0</v>
      </c>
      <c r="Y2004" t="n">
        <v>3.725259065628052</v>
      </c>
      <c r="Z2004" t="n">
        <v>0.00776745</v>
      </c>
    </row>
    <row r="2005">
      <c r="A2005" t="inlineStr">
        <is>
          <t>chat_full</t>
        </is>
      </c>
      <c r="B2005" t="inlineStr">
        <is>
          <t>main</t>
        </is>
      </c>
      <c r="C2005" t="inlineStr">
        <is>
          <t>openai/gpt-5.6-luna</t>
        </is>
      </c>
      <c r="D2005" t="inlineStr">
        <is>
          <t>openai/gpt-5.6-luna</t>
        </is>
      </c>
      <c r="I2005" t="n">
        <v>0</v>
      </c>
      <c r="J2005" t="inlineStr">
        <is>
          <t>chat3</t>
        </is>
      </c>
      <c r="K2005" t="n">
        <v>114</v>
      </c>
      <c r="L2005" t="inlineStr">
        <is>
          <t>chat3/original-0</t>
        </is>
      </c>
      <c r="M2005" t="inlineStr">
        <is>
          <t>original</t>
        </is>
      </c>
      <c r="N2005" t="inlineStr">
        <is>
          <t>What was the very first deadline we set for billing-sync, before any changes?</t>
        </is>
      </c>
      <c r="O2005" t="inlineStr">
        <is>
          <t>Oct 23</t>
        </is>
      </c>
      <c r="P2005" t="inlineStr">
        <is>
          <t>Oct 23</t>
        </is>
      </c>
      <c r="Q2005" t="b">
        <v>1</v>
      </c>
      <c r="R2005" t="inlineStr">
        <is>
          <t>rule</t>
        </is>
      </c>
      <c r="S2005" t="n">
        <v>30461</v>
      </c>
      <c r="T2005" t="n">
        <v>30461</v>
      </c>
      <c r="U2005" t="n">
        <v>99</v>
      </c>
      <c r="V2005" t="n">
        <v>0</v>
      </c>
      <c r="W2005" t="n">
        <v>1</v>
      </c>
      <c r="X2005" t="n">
        <v>0</v>
      </c>
      <c r="Y2005" t="n">
        <v>3.827038049697876</v>
      </c>
      <c r="Z2005" t="n">
        <v>0.0077339</v>
      </c>
    </row>
    <row r="2006">
      <c r="A2006" t="inlineStr">
        <is>
          <t>chat_full</t>
        </is>
      </c>
      <c r="B2006" t="inlineStr">
        <is>
          <t>main</t>
        </is>
      </c>
      <c r="C2006" t="inlineStr">
        <is>
          <t>openai/gpt-5.6-luna</t>
        </is>
      </c>
      <c r="D2006" t="inlineStr">
        <is>
          <t>openai/gpt-5.6-luna</t>
        </is>
      </c>
      <c r="I2006" t="n">
        <v>0</v>
      </c>
      <c r="J2006" t="inlineStr">
        <is>
          <t>chat3</t>
        </is>
      </c>
      <c r="K2006" t="n">
        <v>114</v>
      </c>
      <c r="L2006" t="inlineStr">
        <is>
          <t>chat3/paste-0</t>
        </is>
      </c>
      <c r="M2006" t="inlineStr">
        <is>
          <t>paste</t>
        </is>
      </c>
      <c r="N2006" t="inlineStr">
        <is>
          <t>What p95 latency, in ms, did the load test I pasted report?</t>
        </is>
      </c>
      <c r="O2006" t="n">
        <v>557</v>
      </c>
      <c r="P2006" t="inlineStr">
        <is>
          <t>557 ms</t>
        </is>
      </c>
      <c r="Q2006" t="b">
        <v>1</v>
      </c>
      <c r="R2006" t="inlineStr">
        <is>
          <t>rule</t>
        </is>
      </c>
      <c r="S2006" t="n">
        <v>30461</v>
      </c>
      <c r="T2006" t="n">
        <v>30461</v>
      </c>
      <c r="U2006" t="n">
        <v>49</v>
      </c>
      <c r="V2006" t="n">
        <v>0</v>
      </c>
      <c r="W2006" t="n">
        <v>1</v>
      </c>
      <c r="X2006" t="n">
        <v>0</v>
      </c>
      <c r="Y2006" t="n">
        <v>2.574746131896973</v>
      </c>
      <c r="Z2006" t="n">
        <v>0.0076739</v>
      </c>
    </row>
    <row r="2007">
      <c r="A2007" t="inlineStr">
        <is>
          <t>chat_full</t>
        </is>
      </c>
      <c r="B2007" t="inlineStr">
        <is>
          <t>main</t>
        </is>
      </c>
      <c r="C2007" t="inlineStr">
        <is>
          <t>openai/gpt-5.6-luna</t>
        </is>
      </c>
      <c r="D2007" t="inlineStr">
        <is>
          <t>openai/gpt-5.6-luna</t>
        </is>
      </c>
      <c r="I2007" t="n">
        <v>0</v>
      </c>
      <c r="J2007" t="inlineStr">
        <is>
          <t>chat3</t>
        </is>
      </c>
      <c r="K2007" t="n">
        <v>114</v>
      </c>
      <c r="L2007" t="inlineStr">
        <is>
          <t>chat3/paste-1</t>
        </is>
      </c>
      <c r="M2007" t="inlineStr">
        <is>
          <t>paste</t>
        </is>
      </c>
      <c r="N2007" t="inlineStr">
        <is>
          <t>How many tests failed in the CI output I pasted?</t>
        </is>
      </c>
      <c r="O2007" t="n">
        <v>3</v>
      </c>
      <c r="P2007" t="inlineStr">
        <is>
          <t>3</t>
        </is>
      </c>
      <c r="Q2007" t="b">
        <v>1</v>
      </c>
      <c r="R2007" t="inlineStr">
        <is>
          <t>rule</t>
        </is>
      </c>
      <c r="S2007" t="n">
        <v>30456</v>
      </c>
      <c r="T2007" t="n">
        <v>30456</v>
      </c>
      <c r="U2007" t="n">
        <v>26</v>
      </c>
      <c r="V2007" t="n">
        <v>0</v>
      </c>
      <c r="W2007" t="n">
        <v>1</v>
      </c>
      <c r="X2007" t="n">
        <v>0</v>
      </c>
      <c r="Y2007" t="n">
        <v>1.899765014648438</v>
      </c>
      <c r="Z2007" t="n">
        <v>0.00764505</v>
      </c>
    </row>
    <row r="2008">
      <c r="A2008" t="inlineStr">
        <is>
          <t>chat_full</t>
        </is>
      </c>
      <c r="B2008" t="inlineStr">
        <is>
          <t>main</t>
        </is>
      </c>
      <c r="C2008" t="inlineStr">
        <is>
          <t>openai/gpt-5.6-luna</t>
        </is>
      </c>
      <c r="D2008" t="inlineStr">
        <is>
          <t>openai/gpt-5.6-luna</t>
        </is>
      </c>
      <c r="I2008" t="n">
        <v>0</v>
      </c>
      <c r="J2008" t="inlineStr">
        <is>
          <t>chat3</t>
        </is>
      </c>
      <c r="K2008" t="n">
        <v>114</v>
      </c>
      <c r="L2008" t="inlineStr">
        <is>
          <t>chat3/paste-2</t>
        </is>
      </c>
      <c r="M2008" t="inlineStr">
        <is>
          <t>paste</t>
        </is>
      </c>
      <c r="N2008" t="inlineStr">
        <is>
          <t>What is db_pool_size in the config I pasted?</t>
        </is>
      </c>
      <c r="O2008" t="n">
        <v>12</v>
      </c>
      <c r="P2008" t="inlineStr">
        <is>
          <t>12</t>
        </is>
      </c>
      <c r="Q2008" t="b">
        <v>1</v>
      </c>
      <c r="R2008" t="inlineStr">
        <is>
          <t>rule</t>
        </is>
      </c>
      <c r="S2008" t="n">
        <v>30456</v>
      </c>
      <c r="T2008" t="n">
        <v>30456</v>
      </c>
      <c r="U2008" t="n">
        <v>48</v>
      </c>
      <c r="V2008" t="n">
        <v>0</v>
      </c>
      <c r="W2008" t="n">
        <v>1</v>
      </c>
      <c r="X2008" t="n">
        <v>0</v>
      </c>
      <c r="Y2008" t="n">
        <v>2.383224010467529</v>
      </c>
      <c r="Z2008" t="n">
        <v>0.00767145</v>
      </c>
    </row>
    <row r="2009">
      <c r="A2009" t="inlineStr">
        <is>
          <t>chat_full</t>
        </is>
      </c>
      <c r="B2009" t="inlineStr">
        <is>
          <t>main</t>
        </is>
      </c>
      <c r="C2009" t="inlineStr">
        <is>
          <t>openai/gpt-5.6-luna</t>
        </is>
      </c>
      <c r="D2009" t="inlineStr">
        <is>
          <t>openai/gpt-5.6-luna</t>
        </is>
      </c>
      <c r="I2009" t="n">
        <v>0</v>
      </c>
      <c r="J2009" t="inlineStr">
        <is>
          <t>chat3</t>
        </is>
      </c>
      <c r="K2009" t="n">
        <v>114</v>
      </c>
      <c r="L2009" t="inlineStr">
        <is>
          <t>chat3/sum-0</t>
        </is>
      </c>
      <c r="M2009" t="inlineStr">
        <is>
          <t>sum</t>
        </is>
      </c>
      <c r="N2009" t="inlineStr">
        <is>
          <t>What is the total budget, in thousands of dollars, across the modules currently in scope?</t>
        </is>
      </c>
      <c r="O2009" t="n">
        <v>305</v>
      </c>
      <c r="P2009" t="inlineStr">
        <is>
          <t>305</t>
        </is>
      </c>
      <c r="Q2009" t="b">
        <v>1</v>
      </c>
      <c r="R2009" t="inlineStr">
        <is>
          <t>rule</t>
        </is>
      </c>
      <c r="S2009" t="n">
        <v>30463</v>
      </c>
      <c r="T2009" t="n">
        <v>30463</v>
      </c>
      <c r="U2009" t="n">
        <v>138</v>
      </c>
      <c r="V2009" t="n">
        <v>0</v>
      </c>
      <c r="W2009" t="n">
        <v>1</v>
      </c>
      <c r="X2009" t="n">
        <v>0</v>
      </c>
      <c r="Y2009" t="n">
        <v>5.481375932693481</v>
      </c>
      <c r="Z2009" t="n">
        <v>0.0077812</v>
      </c>
    </row>
    <row r="2010">
      <c r="A2010" t="inlineStr">
        <is>
          <t>chat_full</t>
        </is>
      </c>
      <c r="B2010" t="inlineStr">
        <is>
          <t>main</t>
        </is>
      </c>
      <c r="C2010" t="inlineStr">
        <is>
          <t>openai/gpt-5.6-luna</t>
        </is>
      </c>
      <c r="D2010" t="inlineStr">
        <is>
          <t>openai/gpt-5.6-luna</t>
        </is>
      </c>
      <c r="I2010" t="n">
        <v>0</v>
      </c>
      <c r="J2010" t="inlineStr">
        <is>
          <t>chat3</t>
        </is>
      </c>
      <c r="K2010" t="n">
        <v>114</v>
      </c>
      <c r="L2010" t="inlineStr">
        <is>
          <t>chat3/updated-0</t>
        </is>
      </c>
      <c r="M2010" t="inlineStr">
        <is>
          <t>updated</t>
        </is>
      </c>
      <c r="N2010" t="inlineStr">
        <is>
          <t>What is the current deadline for billing-sync?</t>
        </is>
      </c>
      <c r="O2010" t="inlineStr">
        <is>
          <t>Nov 5</t>
        </is>
      </c>
      <c r="P2010" t="inlineStr">
        <is>
          <t>Nov 5</t>
        </is>
      </c>
      <c r="Q2010" t="b">
        <v>1</v>
      </c>
      <c r="R2010" t="inlineStr">
        <is>
          <t>rule</t>
        </is>
      </c>
      <c r="S2010" t="n">
        <v>30454</v>
      </c>
      <c r="T2010" t="n">
        <v>30454</v>
      </c>
      <c r="U2010" t="n">
        <v>45</v>
      </c>
      <c r="V2010" t="n">
        <v>0</v>
      </c>
      <c r="W2010" t="n">
        <v>1</v>
      </c>
      <c r="X2010" t="n">
        <v>0</v>
      </c>
      <c r="Y2010" t="n">
        <v>2.116780757904053</v>
      </c>
      <c r="Z2010" t="n">
        <v>0.00766735</v>
      </c>
    </row>
    <row r="2011">
      <c r="A2011" t="inlineStr">
        <is>
          <t>chat_full</t>
        </is>
      </c>
      <c r="B2011" t="inlineStr">
        <is>
          <t>main</t>
        </is>
      </c>
      <c r="C2011" t="inlineStr">
        <is>
          <t>openai/gpt-5.6-luna</t>
        </is>
      </c>
      <c r="D2011" t="inlineStr">
        <is>
          <t>openai/gpt-5.6-luna</t>
        </is>
      </c>
      <c r="I2011" t="n">
        <v>0</v>
      </c>
      <c r="J2011" t="inlineStr">
        <is>
          <t>chat3</t>
        </is>
      </c>
      <c r="K2011" t="n">
        <v>114</v>
      </c>
      <c r="L2011" t="inlineStr">
        <is>
          <t>chat3/updated-1</t>
        </is>
      </c>
      <c r="M2011" t="inlineStr">
        <is>
          <t>updated</t>
        </is>
      </c>
      <c r="N2011" t="inlineStr">
        <is>
          <t>What is scheduler-v2's budget now, in thousands of dollars?</t>
        </is>
      </c>
      <c r="O2011" t="n">
        <v>75</v>
      </c>
      <c r="P2011" t="inlineStr">
        <is>
          <t>75</t>
        </is>
      </c>
      <c r="Q2011" t="b">
        <v>1</v>
      </c>
      <c r="R2011" t="inlineStr">
        <is>
          <t>rule</t>
        </is>
      </c>
      <c r="S2011" t="n">
        <v>30459</v>
      </c>
      <c r="T2011" t="n">
        <v>30459</v>
      </c>
      <c r="U2011" t="n">
        <v>96</v>
      </c>
      <c r="V2011" t="n">
        <v>0</v>
      </c>
      <c r="W2011" t="n">
        <v>1</v>
      </c>
      <c r="X2011" t="n">
        <v>0</v>
      </c>
      <c r="Y2011" t="n">
        <v>3.020715713500977</v>
      </c>
      <c r="Z2011" t="n">
        <v>0.0077298</v>
      </c>
    </row>
    <row r="2012">
      <c r="A2012" t="inlineStr">
        <is>
          <t>chat_full</t>
        </is>
      </c>
      <c r="B2012" t="inlineStr">
        <is>
          <t>main</t>
        </is>
      </c>
      <c r="C2012" t="inlineStr">
        <is>
          <t>openai/gpt-5.6-luna</t>
        </is>
      </c>
      <c r="D2012" t="inlineStr">
        <is>
          <t>openai/gpt-5.6-luna</t>
        </is>
      </c>
      <c r="I2012" t="n">
        <v>0</v>
      </c>
      <c r="J2012" t="inlineStr">
        <is>
          <t>chat3</t>
        </is>
      </c>
      <c r="K2012" t="n">
        <v>114</v>
      </c>
      <c r="L2012" t="inlineStr">
        <is>
          <t>chat3/updated-2</t>
        </is>
      </c>
      <c r="M2012" t="inlineStr">
        <is>
          <t>updated</t>
        </is>
      </c>
      <c r="N2012" t="inlineStr">
        <is>
          <t>What is the current deadline for ingest?</t>
        </is>
      </c>
      <c r="O2012" t="inlineStr">
        <is>
          <t>Oct 19</t>
        </is>
      </c>
      <c r="P2012" t="inlineStr">
        <is>
          <t>Oct 19</t>
        </is>
      </c>
      <c r="Q2012" t="b">
        <v>1</v>
      </c>
      <c r="R2012" t="inlineStr">
        <is>
          <t>rule</t>
        </is>
      </c>
      <c r="S2012" t="n">
        <v>30453</v>
      </c>
      <c r="T2012" t="n">
        <v>30453</v>
      </c>
      <c r="U2012" t="n">
        <v>60</v>
      </c>
      <c r="V2012" t="n">
        <v>0</v>
      </c>
      <c r="W2012" t="n">
        <v>1</v>
      </c>
      <c r="X2012" t="n">
        <v>0</v>
      </c>
      <c r="Y2012" t="n">
        <v>2.611660003662109</v>
      </c>
      <c r="Z2012" t="n">
        <v>0.0076851</v>
      </c>
    </row>
    <row r="2013">
      <c r="A2013" t="inlineStr">
        <is>
          <t>chat_full</t>
        </is>
      </c>
      <c r="B2013" t="inlineStr">
        <is>
          <t>main</t>
        </is>
      </c>
      <c r="C2013" t="inlineStr">
        <is>
          <t>openai/gpt-5.6-luna</t>
        </is>
      </c>
      <c r="D2013" t="inlineStr">
        <is>
          <t>openai/gpt-5.6-luna</t>
        </is>
      </c>
      <c r="I2013" t="n">
        <v>0</v>
      </c>
      <c r="J2013" t="inlineStr">
        <is>
          <t>chat3</t>
        </is>
      </c>
      <c r="K2013" t="n">
        <v>114</v>
      </c>
      <c r="L2013" t="inlineStr">
        <is>
          <t>chat3/updated-3</t>
        </is>
      </c>
      <c r="M2013" t="inlineStr">
        <is>
          <t>updated</t>
        </is>
      </c>
      <c r="N2013" t="inlineStr">
        <is>
          <t>What is auth-bridge's budget, in thousands of dollars?</t>
        </is>
      </c>
      <c r="O2013" t="n">
        <v>50</v>
      </c>
      <c r="P2013" t="inlineStr">
        <is>
          <t>50</t>
        </is>
      </c>
      <c r="Q2013" t="b">
        <v>1</v>
      </c>
      <c r="R2013" t="inlineStr">
        <is>
          <t>rule</t>
        </is>
      </c>
      <c r="S2013" t="n">
        <v>30458</v>
      </c>
      <c r="T2013" t="n">
        <v>30458</v>
      </c>
      <c r="U2013" t="n">
        <v>88</v>
      </c>
      <c r="V2013" t="n">
        <v>0</v>
      </c>
      <c r="W2013" t="n">
        <v>1</v>
      </c>
      <c r="X2013" t="n">
        <v>0</v>
      </c>
      <c r="Y2013" t="n">
        <v>4.39332389831543</v>
      </c>
      <c r="Z2013" t="n">
        <v>0.00771995</v>
      </c>
    </row>
    <row r="2014">
      <c r="A2014" t="inlineStr">
        <is>
          <t>chat_full</t>
        </is>
      </c>
      <c r="B2014" t="inlineStr">
        <is>
          <t>main</t>
        </is>
      </c>
      <c r="C2014" t="inlineStr">
        <is>
          <t>openai/gpt-5.6-luna</t>
        </is>
      </c>
      <c r="D2014" t="inlineStr">
        <is>
          <t>openai/gpt-5.6-luna</t>
        </is>
      </c>
      <c r="I2014" t="n">
        <v>0</v>
      </c>
      <c r="J2014" t="inlineStr">
        <is>
          <t>chat3</t>
        </is>
      </c>
      <c r="K2014" t="n">
        <v>114</v>
      </c>
      <c r="L2014" t="inlineStr">
        <is>
          <t>chat3/updated-4</t>
        </is>
      </c>
      <c r="M2014" t="inlineStr">
        <is>
          <t>updated</t>
        </is>
      </c>
      <c r="N2014" t="inlineStr">
        <is>
          <t>Who owns billing-sync now?</t>
        </is>
      </c>
      <c r="O2014" t="inlineStr">
        <is>
          <t>Priya</t>
        </is>
      </c>
      <c r="P2014" t="inlineStr">
        <is>
          <t>Priya</t>
        </is>
      </c>
      <c r="Q2014" t="b">
        <v>1</v>
      </c>
      <c r="R2014" t="inlineStr">
        <is>
          <t>rule</t>
        </is>
      </c>
      <c r="S2014" t="n">
        <v>30451</v>
      </c>
      <c r="T2014" t="n">
        <v>30451</v>
      </c>
      <c r="U2014" t="n">
        <v>52</v>
      </c>
      <c r="V2014" t="n">
        <v>0</v>
      </c>
      <c r="W2014" t="n">
        <v>1</v>
      </c>
      <c r="X2014" t="n">
        <v>0</v>
      </c>
      <c r="Y2014" t="n">
        <v>1.67727518081665</v>
      </c>
      <c r="Z2014" t="n">
        <v>0.007675</v>
      </c>
    </row>
    <row r="2015">
      <c r="A2015" t="inlineStr">
        <is>
          <t>chat_full</t>
        </is>
      </c>
      <c r="B2015" t="inlineStr">
        <is>
          <t>main</t>
        </is>
      </c>
      <c r="C2015" t="inlineStr">
        <is>
          <t>openai/gpt-5.6-luna</t>
        </is>
      </c>
      <c r="D2015" t="inlineStr">
        <is>
          <t>openai/gpt-5.6-luna</t>
        </is>
      </c>
      <c r="I2015" t="n">
        <v>0</v>
      </c>
      <c r="J2015" t="inlineStr">
        <is>
          <t>chat3</t>
        </is>
      </c>
      <c r="K2015" t="n">
        <v>114</v>
      </c>
      <c r="L2015" t="inlineStr">
        <is>
          <t>chat3/updated-5</t>
        </is>
      </c>
      <c r="M2015" t="inlineStr">
        <is>
          <t>updated</t>
        </is>
      </c>
      <c r="N2015" t="inlineStr">
        <is>
          <t>Which datastore does scheduler-v2 use?</t>
        </is>
      </c>
      <c r="O2015" t="inlineStr">
        <is>
          <t>Postgres</t>
        </is>
      </c>
      <c r="P2015" t="inlineStr">
        <is>
          <t>Postgres</t>
        </is>
      </c>
      <c r="Q2015" t="b">
        <v>1</v>
      </c>
      <c r="R2015" t="inlineStr">
        <is>
          <t>rule</t>
        </is>
      </c>
      <c r="S2015" t="n">
        <v>30453</v>
      </c>
      <c r="T2015" t="n">
        <v>30453</v>
      </c>
      <c r="U2015" t="n">
        <v>43</v>
      </c>
      <c r="V2015" t="n">
        <v>0</v>
      </c>
      <c r="W2015" t="n">
        <v>1</v>
      </c>
      <c r="X2015" t="n">
        <v>0</v>
      </c>
      <c r="Y2015" t="n">
        <v>2.467073917388916</v>
      </c>
      <c r="Z2015" t="n">
        <v>0.0076647</v>
      </c>
    </row>
    <row r="2016">
      <c r="A2016" t="inlineStr">
        <is>
          <t>chat_full</t>
        </is>
      </c>
      <c r="B2016" t="inlineStr">
        <is>
          <t>main</t>
        </is>
      </c>
      <c r="C2016" t="inlineStr">
        <is>
          <t>z-ai/glm-5.3-flash</t>
        </is>
      </c>
      <c r="D2016" t="inlineStr">
        <is>
          <t>openai/gpt-5.6-luna</t>
        </is>
      </c>
      <c r="E2016" t="n">
        <v>1</v>
      </c>
      <c r="I2016" t="n">
        <v>0</v>
      </c>
      <c r="J2016" t="inlineStr">
        <is>
          <t>chat3</t>
        </is>
      </c>
      <c r="K2016" t="n">
        <v>114</v>
      </c>
      <c r="L2016" t="inlineStr">
        <is>
          <t>chat3/absent-0</t>
        </is>
      </c>
      <c r="M2016" t="inlineStr">
        <is>
          <t>absent</t>
        </is>
      </c>
      <c r="N2016" t="inlineStr">
        <is>
          <t>What date did we set for QA sign-off?</t>
        </is>
      </c>
      <c r="O2016" t="inlineStr">
        <is>
          <t>not stated</t>
        </is>
      </c>
      <c r="P2016" t="inlineStr">
        <is>
          <t>not stated</t>
        </is>
      </c>
      <c r="Q2016" t="b">
        <v>1</v>
      </c>
      <c r="R2016" t="inlineStr">
        <is>
          <t>rule</t>
        </is>
      </c>
      <c r="S2016" t="n">
        <v>29946</v>
      </c>
      <c r="T2016" t="n">
        <v>29946</v>
      </c>
      <c r="U2016" t="n">
        <v>180</v>
      </c>
      <c r="V2016" t="n">
        <v>29888</v>
      </c>
      <c r="W2016" t="n">
        <v>1</v>
      </c>
      <c r="X2016" t="n">
        <v>0</v>
      </c>
      <c r="Y2016" t="n">
        <v>2.445325136184692</v>
      </c>
      <c r="Z2016" t="n">
        <v>0.0009953399999999999</v>
      </c>
    </row>
    <row r="2017">
      <c r="A2017" t="inlineStr">
        <is>
          <t>chat_full</t>
        </is>
      </c>
      <c r="B2017" t="inlineStr">
        <is>
          <t>main</t>
        </is>
      </c>
      <c r="C2017" t="inlineStr">
        <is>
          <t>z-ai/glm-5.3-flash</t>
        </is>
      </c>
      <c r="D2017" t="inlineStr">
        <is>
          <t>openai/gpt-5.6-luna</t>
        </is>
      </c>
      <c r="E2017" t="n">
        <v>1</v>
      </c>
      <c r="I2017" t="n">
        <v>0</v>
      </c>
      <c r="J2017" t="inlineStr">
        <is>
          <t>chat3</t>
        </is>
      </c>
      <c r="K2017" t="n">
        <v>114</v>
      </c>
      <c r="L2017" t="inlineStr">
        <is>
          <t>chat3/absent-1</t>
        </is>
      </c>
      <c r="M2017" t="inlineStr">
        <is>
          <t>absent</t>
        </is>
      </c>
      <c r="N2017" t="inlineStr">
        <is>
          <t>Which CI provider did we decide on?</t>
        </is>
      </c>
      <c r="O2017" t="inlineStr">
        <is>
          <t>not stated</t>
        </is>
      </c>
      <c r="P2017" t="inlineStr">
        <is>
          <t>not stated</t>
        </is>
      </c>
      <c r="Q2017" t="b">
        <v>1</v>
      </c>
      <c r="R2017" t="inlineStr">
        <is>
          <t>rule</t>
        </is>
      </c>
      <c r="S2017" t="n">
        <v>29944</v>
      </c>
      <c r="T2017" t="n">
        <v>29944</v>
      </c>
      <c r="U2017" t="n">
        <v>95</v>
      </c>
      <c r="V2017" t="n">
        <v>29888</v>
      </c>
      <c r="W2017" t="n">
        <v>1</v>
      </c>
      <c r="X2017" t="n">
        <v>0</v>
      </c>
      <c r="Y2017" t="n">
        <v>1.807772874832153</v>
      </c>
      <c r="Z2017" t="n">
        <v>0.00095254</v>
      </c>
    </row>
    <row r="2018">
      <c r="A2018" t="inlineStr">
        <is>
          <t>chat_full</t>
        </is>
      </c>
      <c r="B2018" t="inlineStr">
        <is>
          <t>main</t>
        </is>
      </c>
      <c r="C2018" t="inlineStr">
        <is>
          <t>z-ai/glm-5.3-flash</t>
        </is>
      </c>
      <c r="D2018" t="inlineStr">
        <is>
          <t>openai/gpt-5.6-luna</t>
        </is>
      </c>
      <c r="E2018" t="n">
        <v>1</v>
      </c>
      <c r="I2018" t="n">
        <v>0</v>
      </c>
      <c r="J2018" t="inlineStr">
        <is>
          <t>chat3</t>
        </is>
      </c>
      <c r="K2018" t="n">
        <v>114</v>
      </c>
      <c r="L2018" t="inlineStr">
        <is>
          <t>chat3/count-0</t>
        </is>
      </c>
      <c r="M2018" t="inlineStr">
        <is>
          <t>count</t>
        </is>
      </c>
      <c r="N2018" t="inlineStr">
        <is>
          <t>How many modules are currently in scope for the launch?</t>
        </is>
      </c>
      <c r="O2018" t="n">
        <v>6</v>
      </c>
      <c r="P2018" t="inlineStr">
        <is>
          <t>6</t>
        </is>
      </c>
      <c r="Q2018" t="b">
        <v>1</v>
      </c>
      <c r="R2018" t="inlineStr">
        <is>
          <t>rule</t>
        </is>
      </c>
      <c r="S2018" t="n">
        <v>29947</v>
      </c>
      <c r="T2018" t="n">
        <v>29947</v>
      </c>
      <c r="U2018" t="n">
        <v>146</v>
      </c>
      <c r="V2018" t="n">
        <v>29888</v>
      </c>
      <c r="W2018" t="n">
        <v>1</v>
      </c>
      <c r="X2018" t="n">
        <v>0</v>
      </c>
      <c r="Y2018" t="n">
        <v>2.364101886749268</v>
      </c>
      <c r="Z2018" t="n">
        <v>0.00097849</v>
      </c>
    </row>
    <row r="2019">
      <c r="A2019" t="inlineStr">
        <is>
          <t>chat_full</t>
        </is>
      </c>
      <c r="B2019" t="inlineStr">
        <is>
          <t>main</t>
        </is>
      </c>
      <c r="C2019" t="inlineStr">
        <is>
          <t>z-ai/glm-5.3-flash</t>
        </is>
      </c>
      <c r="D2019" t="inlineStr">
        <is>
          <t>openai/gpt-5.6-luna</t>
        </is>
      </c>
      <c r="E2019" t="n">
        <v>1</v>
      </c>
      <c r="I2019" t="n">
        <v>0</v>
      </c>
      <c r="J2019" t="inlineStr">
        <is>
          <t>chat3</t>
        </is>
      </c>
      <c r="K2019" t="n">
        <v>114</v>
      </c>
      <c r="L2019" t="inlineStr">
        <is>
          <t>chat3/early-0</t>
        </is>
      </c>
      <c r="M2019" t="inlineStr">
        <is>
          <t>early</t>
        </is>
      </c>
      <c r="N2019" t="inlineStr">
        <is>
          <t>Who owns scheduler-v2?</t>
        </is>
      </c>
      <c r="O2019" t="inlineStr">
        <is>
          <t>Mei</t>
        </is>
      </c>
      <c r="P2019" t="inlineStr">
        <is>
          <t>Mei</t>
        </is>
      </c>
      <c r="Q2019" t="b">
        <v>1</v>
      </c>
      <c r="R2019" t="inlineStr">
        <is>
          <t>rule</t>
        </is>
      </c>
      <c r="S2019" t="n">
        <v>29942</v>
      </c>
      <c r="T2019" t="n">
        <v>29942</v>
      </c>
      <c r="U2019" t="n">
        <v>64</v>
      </c>
      <c r="V2019" t="n">
        <v>0</v>
      </c>
      <c r="W2019" t="n">
        <v>1</v>
      </c>
      <c r="X2019" t="n">
        <v>0</v>
      </c>
      <c r="Y2019" t="n">
        <v>5.311643838882446</v>
      </c>
      <c r="Z2019" t="n">
        <v>0.0045233</v>
      </c>
    </row>
    <row r="2020">
      <c r="A2020" t="inlineStr">
        <is>
          <t>chat_full</t>
        </is>
      </c>
      <c r="B2020" t="inlineStr">
        <is>
          <t>main</t>
        </is>
      </c>
      <c r="C2020" t="inlineStr">
        <is>
          <t>z-ai/glm-5.3-flash</t>
        </is>
      </c>
      <c r="D2020" t="inlineStr">
        <is>
          <t>openai/gpt-5.6-luna</t>
        </is>
      </c>
      <c r="E2020" t="n">
        <v>1</v>
      </c>
      <c r="I2020" t="n">
        <v>0</v>
      </c>
      <c r="J2020" t="inlineStr">
        <is>
          <t>chat3</t>
        </is>
      </c>
      <c r="K2020" t="n">
        <v>114</v>
      </c>
      <c r="L2020" t="inlineStr">
        <is>
          <t>chat3/early-1</t>
        </is>
      </c>
      <c r="M2020" t="inlineStr">
        <is>
          <t>early</t>
        </is>
      </c>
      <c r="N2020" t="inlineStr">
        <is>
          <t>Which region are we deploying Delta to?</t>
        </is>
      </c>
      <c r="O2020" t="inlineStr">
        <is>
          <t>eu-west-1</t>
        </is>
      </c>
      <c r="P2020" t="inlineStr">
        <is>
          <t>eu-west-1</t>
        </is>
      </c>
      <c r="Q2020" t="b">
        <v>1</v>
      </c>
      <c r="R2020" t="inlineStr">
        <is>
          <t>rule</t>
        </is>
      </c>
      <c r="S2020" t="n">
        <v>29944</v>
      </c>
      <c r="T2020" t="n">
        <v>29944</v>
      </c>
      <c r="U2020" t="n">
        <v>82</v>
      </c>
      <c r="V2020" t="n">
        <v>64</v>
      </c>
      <c r="W2020" t="n">
        <v>1</v>
      </c>
      <c r="X2020" t="n">
        <v>0</v>
      </c>
      <c r="Y2020" t="n">
        <v>2.202939987182617</v>
      </c>
      <c r="Z2020" t="n">
        <v>0.00452492</v>
      </c>
    </row>
    <row r="2021">
      <c r="A2021" t="inlineStr">
        <is>
          <t>chat_full</t>
        </is>
      </c>
      <c r="B2021" t="inlineStr">
        <is>
          <t>main</t>
        </is>
      </c>
      <c r="C2021" t="inlineStr">
        <is>
          <t>z-ai/glm-5.3-flash</t>
        </is>
      </c>
      <c r="D2021" t="inlineStr">
        <is>
          <t>openai/gpt-5.6-luna</t>
        </is>
      </c>
      <c r="E2021" t="n">
        <v>1</v>
      </c>
      <c r="I2021" t="n">
        <v>0</v>
      </c>
      <c r="J2021" t="inlineStr">
        <is>
          <t>chat3</t>
        </is>
      </c>
      <c r="K2021" t="n">
        <v>114</v>
      </c>
      <c r="L2021" t="inlineStr">
        <is>
          <t>chat3/early-2</t>
        </is>
      </c>
      <c r="M2021" t="inlineStr">
        <is>
          <t>early</t>
        </is>
      </c>
      <c r="N2021" t="inlineStr">
        <is>
          <t>At what time (UTC) is the daily standup?</t>
        </is>
      </c>
      <c r="O2021" t="inlineStr">
        <is>
          <t>09:30</t>
        </is>
      </c>
      <c r="P2021" t="inlineStr">
        <is>
          <t>09:30 UTC</t>
        </is>
      </c>
      <c r="Q2021" t="b">
        <v>1</v>
      </c>
      <c r="R2021" t="inlineStr">
        <is>
          <t>rule</t>
        </is>
      </c>
      <c r="S2021" t="n">
        <v>29948</v>
      </c>
      <c r="T2021" t="n">
        <v>29948</v>
      </c>
      <c r="U2021" t="n">
        <v>87</v>
      </c>
      <c r="V2021" t="n">
        <v>29824</v>
      </c>
      <c r="W2021" t="n">
        <v>1</v>
      </c>
      <c r="X2021" t="n">
        <v>0</v>
      </c>
      <c r="Y2021" t="n">
        <v>5.646031141281128</v>
      </c>
      <c r="Z2021" t="n">
        <v>0.00095682</v>
      </c>
    </row>
    <row r="2022">
      <c r="A2022" t="inlineStr">
        <is>
          <t>chat_full</t>
        </is>
      </c>
      <c r="B2022" t="inlineStr">
        <is>
          <t>main</t>
        </is>
      </c>
      <c r="C2022" t="inlineStr">
        <is>
          <t>z-ai/glm-5.3-flash</t>
        </is>
      </c>
      <c r="D2022" t="inlineStr">
        <is>
          <t>openai/gpt-5.6-luna</t>
        </is>
      </c>
      <c r="E2022" t="n">
        <v>1</v>
      </c>
      <c r="I2022" t="n">
        <v>0</v>
      </c>
      <c r="J2022" t="inlineStr">
        <is>
          <t>chat3</t>
        </is>
      </c>
      <c r="K2022" t="n">
        <v>114</v>
      </c>
      <c r="L2022" t="inlineStr">
        <is>
          <t>chat3/list-0</t>
        </is>
      </c>
      <c r="M2022" t="inlineStr">
        <is>
          <t>list</t>
        </is>
      </c>
      <c r="N2022" t="inlineStr">
        <is>
          <t>Which in-scope modules are P0?</t>
        </is>
      </c>
      <c r="O2022" t="inlineStr">
        <is>
          <t>["billing-sync", "ingest"]</t>
        </is>
      </c>
      <c r="P2022" t="inlineStr">
        <is>
          <t>billing-sync, ingest</t>
        </is>
      </c>
      <c r="Q2022" t="b">
        <v>1</v>
      </c>
      <c r="R2022" t="inlineStr">
        <is>
          <t>rule</t>
        </is>
      </c>
      <c r="S2022" t="n">
        <v>29945</v>
      </c>
      <c r="T2022" t="n">
        <v>29945</v>
      </c>
      <c r="U2022" t="n">
        <v>267</v>
      </c>
      <c r="V2022" t="n">
        <v>29888</v>
      </c>
      <c r="W2022" t="n">
        <v>1</v>
      </c>
      <c r="X2022" t="n">
        <v>0</v>
      </c>
      <c r="Y2022" t="n">
        <v>3.457881212234497</v>
      </c>
      <c r="Z2022" t="n">
        <v>0.00103869</v>
      </c>
    </row>
    <row r="2023">
      <c r="A2023" t="inlineStr">
        <is>
          <t>chat_full</t>
        </is>
      </c>
      <c r="B2023" t="inlineStr">
        <is>
          <t>main</t>
        </is>
      </c>
      <c r="C2023" t="inlineStr">
        <is>
          <t>z-ai/glm-5.3-flash</t>
        </is>
      </c>
      <c r="D2023" t="inlineStr">
        <is>
          <t>openai/gpt-5.6-luna</t>
        </is>
      </c>
      <c r="E2023" t="n">
        <v>1</v>
      </c>
      <c r="I2023" t="n">
        <v>0</v>
      </c>
      <c r="J2023" t="inlineStr">
        <is>
          <t>chat3</t>
        </is>
      </c>
      <c r="K2023" t="n">
        <v>114</v>
      </c>
      <c r="L2023" t="inlineStr">
        <is>
          <t>chat3/neg-0</t>
        </is>
      </c>
      <c r="M2023" t="inlineStr">
        <is>
          <t>negation</t>
        </is>
      </c>
      <c r="N2023" t="inlineStr">
        <is>
          <t>Which in-scope module has no datastore decided yet?</t>
        </is>
      </c>
      <c r="O2023" t="inlineStr">
        <is>
          <t>ingest</t>
        </is>
      </c>
      <c r="P2023" t="inlineStr">
        <is>
          <t>ingest</t>
        </is>
      </c>
      <c r="Q2023" t="b">
        <v>1</v>
      </c>
      <c r="R2023" t="inlineStr">
        <is>
          <t>rule</t>
        </is>
      </c>
      <c r="S2023" t="n">
        <v>29947</v>
      </c>
      <c r="T2023" t="n">
        <v>29947</v>
      </c>
      <c r="U2023" t="n">
        <v>268</v>
      </c>
      <c r="V2023" t="n">
        <v>29888</v>
      </c>
      <c r="W2023" t="n">
        <v>1</v>
      </c>
      <c r="X2023" t="n">
        <v>0</v>
      </c>
      <c r="Y2023" t="n">
        <v>3.175808906555176</v>
      </c>
      <c r="Z2023" t="n">
        <v>0.00103949</v>
      </c>
    </row>
    <row r="2024">
      <c r="A2024" t="inlineStr">
        <is>
          <t>chat_full</t>
        </is>
      </c>
      <c r="B2024" t="inlineStr">
        <is>
          <t>main</t>
        </is>
      </c>
      <c r="C2024" t="inlineStr">
        <is>
          <t>z-ai/glm-5.3-flash</t>
        </is>
      </c>
      <c r="D2024" t="inlineStr">
        <is>
          <t>openai/gpt-5.6-luna</t>
        </is>
      </c>
      <c r="E2024" t="n">
        <v>1</v>
      </c>
      <c r="I2024" t="n">
        <v>0</v>
      </c>
      <c r="J2024" t="inlineStr">
        <is>
          <t>chat3</t>
        </is>
      </c>
      <c r="K2024" t="n">
        <v>114</v>
      </c>
      <c r="L2024" t="inlineStr">
        <is>
          <t>chat3/original-0</t>
        </is>
      </c>
      <c r="M2024" t="inlineStr">
        <is>
          <t>original</t>
        </is>
      </c>
      <c r="N2024" t="inlineStr">
        <is>
          <t>What was the very first deadline we set for billing-sync, before any changes?</t>
        </is>
      </c>
      <c r="O2024" t="inlineStr">
        <is>
          <t>Oct 23</t>
        </is>
      </c>
      <c r="P2024" t="inlineStr">
        <is>
          <t>Oct 23</t>
        </is>
      </c>
      <c r="Q2024" t="b">
        <v>1</v>
      </c>
      <c r="R2024" t="inlineStr">
        <is>
          <t>rule</t>
        </is>
      </c>
      <c r="S2024" t="n">
        <v>29952</v>
      </c>
      <c r="T2024" t="n">
        <v>29952</v>
      </c>
      <c r="U2024" t="n">
        <v>171</v>
      </c>
      <c r="V2024" t="n">
        <v>29888</v>
      </c>
      <c r="W2024" t="n">
        <v>1</v>
      </c>
      <c r="X2024" t="n">
        <v>0</v>
      </c>
      <c r="Y2024" t="n">
        <v>2.149904251098633</v>
      </c>
      <c r="Z2024" t="n">
        <v>0.0009917400000000001</v>
      </c>
    </row>
    <row r="2025">
      <c r="A2025" t="inlineStr">
        <is>
          <t>chat_full</t>
        </is>
      </c>
      <c r="B2025" t="inlineStr">
        <is>
          <t>main</t>
        </is>
      </c>
      <c r="C2025" t="inlineStr">
        <is>
          <t>z-ai/glm-5.3-flash</t>
        </is>
      </c>
      <c r="D2025" t="inlineStr">
        <is>
          <t>openai/gpt-5.6-luna</t>
        </is>
      </c>
      <c r="E2025" t="n">
        <v>1</v>
      </c>
      <c r="I2025" t="n">
        <v>0</v>
      </c>
      <c r="J2025" t="inlineStr">
        <is>
          <t>chat3</t>
        </is>
      </c>
      <c r="K2025" t="n">
        <v>114</v>
      </c>
      <c r="L2025" t="inlineStr">
        <is>
          <t>chat3/paste-0</t>
        </is>
      </c>
      <c r="M2025" t="inlineStr">
        <is>
          <t>paste</t>
        </is>
      </c>
      <c r="N2025" t="inlineStr">
        <is>
          <t>What p95 latency, in ms, did the load test I pasted report?</t>
        </is>
      </c>
      <c r="O2025" t="n">
        <v>557</v>
      </c>
      <c r="P2025" t="inlineStr">
        <is>
          <t>557</t>
        </is>
      </c>
      <c r="Q2025" t="b">
        <v>1</v>
      </c>
      <c r="R2025" t="inlineStr">
        <is>
          <t>rule</t>
        </is>
      </c>
      <c r="S2025" t="n">
        <v>29953</v>
      </c>
      <c r="T2025" t="n">
        <v>29953</v>
      </c>
      <c r="U2025" t="n">
        <v>124</v>
      </c>
      <c r="V2025" t="n">
        <v>29888</v>
      </c>
      <c r="W2025" t="n">
        <v>1</v>
      </c>
      <c r="X2025" t="n">
        <v>0</v>
      </c>
      <c r="Y2025" t="n">
        <v>2.037615299224854</v>
      </c>
      <c r="Z2025" t="n">
        <v>0.00096839</v>
      </c>
    </row>
    <row r="2026">
      <c r="A2026" t="inlineStr">
        <is>
          <t>chat_full</t>
        </is>
      </c>
      <c r="B2026" t="inlineStr">
        <is>
          <t>main</t>
        </is>
      </c>
      <c r="C2026" t="inlineStr">
        <is>
          <t>z-ai/glm-5.3-flash</t>
        </is>
      </c>
      <c r="D2026" t="inlineStr">
        <is>
          <t>openai/gpt-5.6-luna</t>
        </is>
      </c>
      <c r="E2026" t="n">
        <v>1</v>
      </c>
      <c r="I2026" t="n">
        <v>0</v>
      </c>
      <c r="J2026" t="inlineStr">
        <is>
          <t>chat3</t>
        </is>
      </c>
      <c r="K2026" t="n">
        <v>114</v>
      </c>
      <c r="L2026" t="inlineStr">
        <is>
          <t>chat3/paste-1</t>
        </is>
      </c>
      <c r="M2026" t="inlineStr">
        <is>
          <t>paste</t>
        </is>
      </c>
      <c r="N2026" t="inlineStr">
        <is>
          <t>How many tests failed in the CI output I pasted?</t>
        </is>
      </c>
      <c r="O2026" t="n">
        <v>3</v>
      </c>
      <c r="P2026" t="inlineStr">
        <is>
          <t>3</t>
        </is>
      </c>
      <c r="Q2026" t="b">
        <v>1</v>
      </c>
      <c r="R2026" t="inlineStr">
        <is>
          <t>rule</t>
        </is>
      </c>
      <c r="S2026" t="n">
        <v>29948</v>
      </c>
      <c r="T2026" t="n">
        <v>29948</v>
      </c>
      <c r="U2026" t="n">
        <v>78</v>
      </c>
      <c r="V2026" t="n">
        <v>29888</v>
      </c>
      <c r="W2026" t="n">
        <v>1</v>
      </c>
      <c r="X2026" t="n">
        <v>0</v>
      </c>
      <c r="Y2026" t="n">
        <v>2.917631149291992</v>
      </c>
      <c r="Z2026" t="n">
        <v>0.00070753536</v>
      </c>
    </row>
    <row r="2027">
      <c r="A2027" t="inlineStr">
        <is>
          <t>chat_full</t>
        </is>
      </c>
      <c r="B2027" t="inlineStr">
        <is>
          <t>main</t>
        </is>
      </c>
      <c r="C2027" t="inlineStr">
        <is>
          <t>z-ai/glm-5.3-flash</t>
        </is>
      </c>
      <c r="D2027" t="inlineStr">
        <is>
          <t>openai/gpt-5.6-luna</t>
        </is>
      </c>
      <c r="E2027" t="n">
        <v>1</v>
      </c>
      <c r="I2027" t="n">
        <v>0</v>
      </c>
      <c r="J2027" t="inlineStr">
        <is>
          <t>chat3</t>
        </is>
      </c>
      <c r="K2027" t="n">
        <v>114</v>
      </c>
      <c r="L2027" t="inlineStr">
        <is>
          <t>chat3/paste-2</t>
        </is>
      </c>
      <c r="M2027" t="inlineStr">
        <is>
          <t>paste</t>
        </is>
      </c>
      <c r="N2027" t="inlineStr">
        <is>
          <t>What is db_pool_size in the config I pasted?</t>
        </is>
      </c>
      <c r="O2027" t="n">
        <v>12</v>
      </c>
      <c r="P2027" t="inlineStr">
        <is>
          <t>12</t>
        </is>
      </c>
      <c r="Q2027" t="b">
        <v>1</v>
      </c>
      <c r="R2027" t="inlineStr">
        <is>
          <t>rule</t>
        </is>
      </c>
      <c r="S2027" t="n">
        <v>29948</v>
      </c>
      <c r="T2027" t="n">
        <v>29948</v>
      </c>
      <c r="U2027" t="n">
        <v>112</v>
      </c>
      <c r="V2027" t="n">
        <v>29888</v>
      </c>
      <c r="W2027" t="n">
        <v>1</v>
      </c>
      <c r="X2027" t="n">
        <v>0</v>
      </c>
      <c r="Y2027" t="n">
        <v>1.976066827774048</v>
      </c>
      <c r="Z2027" t="n">
        <v>0.00096164</v>
      </c>
    </row>
    <row r="2028">
      <c r="A2028" t="inlineStr">
        <is>
          <t>chat_full</t>
        </is>
      </c>
      <c r="B2028" t="inlineStr">
        <is>
          <t>main</t>
        </is>
      </c>
      <c r="C2028" t="inlineStr">
        <is>
          <t>z-ai/glm-5.3-flash</t>
        </is>
      </c>
      <c r="D2028" t="inlineStr">
        <is>
          <t>openai/gpt-5.6-luna</t>
        </is>
      </c>
      <c r="E2028" t="n">
        <v>1</v>
      </c>
      <c r="I2028" t="n">
        <v>0</v>
      </c>
      <c r="J2028" t="inlineStr">
        <is>
          <t>chat3</t>
        </is>
      </c>
      <c r="K2028" t="n">
        <v>114</v>
      </c>
      <c r="L2028" t="inlineStr">
        <is>
          <t>chat3/sum-0</t>
        </is>
      </c>
      <c r="M2028" t="inlineStr">
        <is>
          <t>sum</t>
        </is>
      </c>
      <c r="N2028" t="inlineStr">
        <is>
          <t>What is the total budget, in thousands of dollars, across the modules currently in scope?</t>
        </is>
      </c>
      <c r="O2028" t="n">
        <v>305</v>
      </c>
      <c r="P2028" t="inlineStr">
        <is>
          <t>305</t>
        </is>
      </c>
      <c r="Q2028" t="b">
        <v>1</v>
      </c>
      <c r="R2028" t="inlineStr">
        <is>
          <t>rule</t>
        </is>
      </c>
      <c r="S2028" t="n">
        <v>29954</v>
      </c>
      <c r="T2028" t="n">
        <v>29954</v>
      </c>
      <c r="U2028" t="n">
        <v>475</v>
      </c>
      <c r="V2028" t="n">
        <v>29824</v>
      </c>
      <c r="W2028" t="n">
        <v>1</v>
      </c>
      <c r="X2028" t="n">
        <v>0</v>
      </c>
      <c r="Y2028" t="n">
        <v>10.59591102600098</v>
      </c>
      <c r="Z2028" t="n">
        <v>0.00115172</v>
      </c>
    </row>
    <row r="2029">
      <c r="A2029" t="inlineStr">
        <is>
          <t>chat_full</t>
        </is>
      </c>
      <c r="B2029" t="inlineStr">
        <is>
          <t>main</t>
        </is>
      </c>
      <c r="C2029" t="inlineStr">
        <is>
          <t>z-ai/glm-5.3-flash</t>
        </is>
      </c>
      <c r="D2029" t="inlineStr">
        <is>
          <t>openai/gpt-5.6-luna</t>
        </is>
      </c>
      <c r="E2029" t="n">
        <v>1</v>
      </c>
      <c r="I2029" t="n">
        <v>0</v>
      </c>
      <c r="J2029" t="inlineStr">
        <is>
          <t>chat3</t>
        </is>
      </c>
      <c r="K2029" t="n">
        <v>114</v>
      </c>
      <c r="L2029" t="inlineStr">
        <is>
          <t>chat3/updated-0</t>
        </is>
      </c>
      <c r="M2029" t="inlineStr">
        <is>
          <t>updated</t>
        </is>
      </c>
      <c r="N2029" t="inlineStr">
        <is>
          <t>What is the current deadline for billing-sync?</t>
        </is>
      </c>
      <c r="O2029" t="inlineStr">
        <is>
          <t>Nov 5</t>
        </is>
      </c>
      <c r="P2029" t="inlineStr">
        <is>
          <t>Nov 5</t>
        </is>
      </c>
      <c r="Q2029" t="b">
        <v>1</v>
      </c>
      <c r="R2029" t="inlineStr">
        <is>
          <t>rule</t>
        </is>
      </c>
      <c r="S2029" t="n">
        <v>29945</v>
      </c>
      <c r="T2029" t="n">
        <v>29945</v>
      </c>
      <c r="U2029" t="n">
        <v>75</v>
      </c>
      <c r="V2029" t="n">
        <v>0</v>
      </c>
      <c r="W2029" t="n">
        <v>1</v>
      </c>
      <c r="X2029" t="n">
        <v>0</v>
      </c>
      <c r="Y2029" t="n">
        <v>2.172427892684937</v>
      </c>
      <c r="Z2029" t="n">
        <v>0.00452925</v>
      </c>
    </row>
    <row r="2030">
      <c r="A2030" t="inlineStr">
        <is>
          <t>chat_full</t>
        </is>
      </c>
      <c r="B2030" t="inlineStr">
        <is>
          <t>main</t>
        </is>
      </c>
      <c r="C2030" t="inlineStr">
        <is>
          <t>z-ai/glm-5.3-flash</t>
        </is>
      </c>
      <c r="D2030" t="inlineStr">
        <is>
          <t>openai/gpt-5.6-luna</t>
        </is>
      </c>
      <c r="E2030" t="n">
        <v>1</v>
      </c>
      <c r="I2030" t="n">
        <v>0</v>
      </c>
      <c r="J2030" t="inlineStr">
        <is>
          <t>chat3</t>
        </is>
      </c>
      <c r="K2030" t="n">
        <v>114</v>
      </c>
      <c r="L2030" t="inlineStr">
        <is>
          <t>chat3/updated-1</t>
        </is>
      </c>
      <c r="M2030" t="inlineStr">
        <is>
          <t>updated</t>
        </is>
      </c>
      <c r="N2030" t="inlineStr">
        <is>
          <t>What is scheduler-v2's budget now, in thousands of dollars?</t>
        </is>
      </c>
      <c r="O2030" t="n">
        <v>75</v>
      </c>
      <c r="P2030" t="inlineStr">
        <is>
          <t>75</t>
        </is>
      </c>
      <c r="Q2030" t="b">
        <v>1</v>
      </c>
      <c r="R2030" t="inlineStr">
        <is>
          <t>rule</t>
        </is>
      </c>
      <c r="S2030" t="n">
        <v>29950</v>
      </c>
      <c r="T2030" t="n">
        <v>29950</v>
      </c>
      <c r="U2030" t="n">
        <v>136</v>
      </c>
      <c r="V2030" t="n">
        <v>29888</v>
      </c>
      <c r="W2030" t="n">
        <v>1</v>
      </c>
      <c r="X2030" t="n">
        <v>0</v>
      </c>
      <c r="Y2030" t="n">
        <v>2.668369054794312</v>
      </c>
      <c r="Z2030" t="n">
        <v>0.00072948106</v>
      </c>
    </row>
    <row r="2031">
      <c r="A2031" t="inlineStr">
        <is>
          <t>chat_full</t>
        </is>
      </c>
      <c r="B2031" t="inlineStr">
        <is>
          <t>main</t>
        </is>
      </c>
      <c r="C2031" t="inlineStr">
        <is>
          <t>z-ai/glm-5.3-flash</t>
        </is>
      </c>
      <c r="D2031" t="inlineStr">
        <is>
          <t>openai/gpt-5.6-luna</t>
        </is>
      </c>
      <c r="E2031" t="n">
        <v>1</v>
      </c>
      <c r="I2031" t="n">
        <v>0</v>
      </c>
      <c r="J2031" t="inlineStr">
        <is>
          <t>chat3</t>
        </is>
      </c>
      <c r="K2031" t="n">
        <v>114</v>
      </c>
      <c r="L2031" t="inlineStr">
        <is>
          <t>chat3/updated-2</t>
        </is>
      </c>
      <c r="M2031" t="inlineStr">
        <is>
          <t>updated</t>
        </is>
      </c>
      <c r="N2031" t="inlineStr">
        <is>
          <t>What is the current deadline for ingest?</t>
        </is>
      </c>
      <c r="O2031" t="inlineStr">
        <is>
          <t>Oct 19</t>
        </is>
      </c>
      <c r="P2031" t="inlineStr">
        <is>
          <t>Oct 19</t>
        </is>
      </c>
      <c r="Q2031" t="b">
        <v>1</v>
      </c>
      <c r="R2031" t="inlineStr">
        <is>
          <t>rule</t>
        </is>
      </c>
      <c r="S2031" t="n">
        <v>29944</v>
      </c>
      <c r="T2031" t="n">
        <v>29944</v>
      </c>
      <c r="U2031" t="n">
        <v>172</v>
      </c>
      <c r="V2031" t="n">
        <v>29888</v>
      </c>
      <c r="W2031" t="n">
        <v>1</v>
      </c>
      <c r="X2031" t="n">
        <v>0</v>
      </c>
      <c r="Y2031" t="n">
        <v>2.699537992477417</v>
      </c>
      <c r="Z2031" t="n">
        <v>0.0009910400000000001</v>
      </c>
    </row>
    <row r="2032">
      <c r="A2032" t="inlineStr">
        <is>
          <t>chat_full</t>
        </is>
      </c>
      <c r="B2032" t="inlineStr">
        <is>
          <t>main</t>
        </is>
      </c>
      <c r="C2032" t="inlineStr">
        <is>
          <t>z-ai/glm-5.3-flash</t>
        </is>
      </c>
      <c r="D2032" t="inlineStr">
        <is>
          <t>openai/gpt-5.6-luna</t>
        </is>
      </c>
      <c r="E2032" t="n">
        <v>1</v>
      </c>
      <c r="I2032" t="n">
        <v>0</v>
      </c>
      <c r="J2032" t="inlineStr">
        <is>
          <t>chat3</t>
        </is>
      </c>
      <c r="K2032" t="n">
        <v>114</v>
      </c>
      <c r="L2032" t="inlineStr">
        <is>
          <t>chat3/updated-3</t>
        </is>
      </c>
      <c r="M2032" t="inlineStr">
        <is>
          <t>updated</t>
        </is>
      </c>
      <c r="N2032" t="inlineStr">
        <is>
          <t>What is auth-bridge's budget, in thousands of dollars?</t>
        </is>
      </c>
      <c r="O2032" t="n">
        <v>50</v>
      </c>
      <c r="P2032" t="inlineStr">
        <is>
          <t>50</t>
        </is>
      </c>
      <c r="Q2032" t="b">
        <v>1</v>
      </c>
      <c r="R2032" t="inlineStr">
        <is>
          <t>rule</t>
        </is>
      </c>
      <c r="S2032" t="n">
        <v>29949</v>
      </c>
      <c r="T2032" t="n">
        <v>29949</v>
      </c>
      <c r="U2032" t="n">
        <v>242</v>
      </c>
      <c r="V2032" t="n">
        <v>29888</v>
      </c>
      <c r="W2032" t="n">
        <v>1</v>
      </c>
      <c r="X2032" t="n">
        <v>0</v>
      </c>
      <c r="Y2032" t="n">
        <v>3.265033960342407</v>
      </c>
      <c r="Z2032" t="n">
        <v>0.00102679</v>
      </c>
    </row>
    <row r="2033">
      <c r="A2033" t="inlineStr">
        <is>
          <t>chat_full</t>
        </is>
      </c>
      <c r="B2033" t="inlineStr">
        <is>
          <t>main</t>
        </is>
      </c>
      <c r="C2033" t="inlineStr">
        <is>
          <t>z-ai/glm-5.3-flash</t>
        </is>
      </c>
      <c r="D2033" t="inlineStr">
        <is>
          <t>openai/gpt-5.6-luna</t>
        </is>
      </c>
      <c r="E2033" t="n">
        <v>1</v>
      </c>
      <c r="I2033" t="n">
        <v>0</v>
      </c>
      <c r="J2033" t="inlineStr">
        <is>
          <t>chat3</t>
        </is>
      </c>
      <c r="K2033" t="n">
        <v>114</v>
      </c>
      <c r="L2033" t="inlineStr">
        <is>
          <t>chat3/updated-4</t>
        </is>
      </c>
      <c r="M2033" t="inlineStr">
        <is>
          <t>updated</t>
        </is>
      </c>
      <c r="N2033" t="inlineStr">
        <is>
          <t>Who owns billing-sync now?</t>
        </is>
      </c>
      <c r="O2033" t="inlineStr">
        <is>
          <t>Priya</t>
        </is>
      </c>
      <c r="P2033" t="inlineStr">
        <is>
          <t>Priya</t>
        </is>
      </c>
      <c r="Q2033" t="b">
        <v>1</v>
      </c>
      <c r="R2033" t="inlineStr">
        <is>
          <t>rule</t>
        </is>
      </c>
      <c r="S2033" t="n">
        <v>29942</v>
      </c>
      <c r="T2033" t="n">
        <v>29942</v>
      </c>
      <c r="U2033" t="n">
        <v>140</v>
      </c>
      <c r="V2033" t="n">
        <v>29888</v>
      </c>
      <c r="W2033" t="n">
        <v>1</v>
      </c>
      <c r="X2033" t="n">
        <v>0</v>
      </c>
      <c r="Y2033" t="n">
        <v>2.747259855270386</v>
      </c>
      <c r="Z2033" t="n">
        <v>0.00073008026</v>
      </c>
    </row>
    <row r="2034">
      <c r="A2034" t="inlineStr">
        <is>
          <t>chat_full</t>
        </is>
      </c>
      <c r="B2034" t="inlineStr">
        <is>
          <t>main</t>
        </is>
      </c>
      <c r="C2034" t="inlineStr">
        <is>
          <t>z-ai/glm-5.3-flash</t>
        </is>
      </c>
      <c r="D2034" t="inlineStr">
        <is>
          <t>openai/gpt-5.6-luna</t>
        </is>
      </c>
      <c r="E2034" t="n">
        <v>1</v>
      </c>
      <c r="I2034" t="n">
        <v>0</v>
      </c>
      <c r="J2034" t="inlineStr">
        <is>
          <t>chat3</t>
        </is>
      </c>
      <c r="K2034" t="n">
        <v>114</v>
      </c>
      <c r="L2034" t="inlineStr">
        <is>
          <t>chat3/updated-5</t>
        </is>
      </c>
      <c r="M2034" t="inlineStr">
        <is>
          <t>updated</t>
        </is>
      </c>
      <c r="N2034" t="inlineStr">
        <is>
          <t>Which datastore does scheduler-v2 use?</t>
        </is>
      </c>
      <c r="O2034" t="inlineStr">
        <is>
          <t>Postgres</t>
        </is>
      </c>
      <c r="P2034" t="inlineStr">
        <is>
          <t>Postgres</t>
        </is>
      </c>
      <c r="Q2034" t="b">
        <v>1</v>
      </c>
      <c r="R2034" t="inlineStr">
        <is>
          <t>rule</t>
        </is>
      </c>
      <c r="S2034" t="n">
        <v>29944</v>
      </c>
      <c r="T2034" t="n">
        <v>29944</v>
      </c>
      <c r="U2034" t="n">
        <v>78</v>
      </c>
      <c r="V2034" t="n">
        <v>29888</v>
      </c>
      <c r="W2034" t="n">
        <v>1</v>
      </c>
      <c r="X2034" t="n">
        <v>0</v>
      </c>
      <c r="Y2034" t="n">
        <v>1.87228798866272</v>
      </c>
      <c r="Z2034" t="n">
        <v>0.00094404</v>
      </c>
    </row>
    <row r="2035">
      <c r="A2035" t="inlineStr">
        <is>
          <t>chat_ledger0</t>
        </is>
      </c>
      <c r="B2035" t="inlineStr">
        <is>
          <t>wild</t>
        </is>
      </c>
      <c r="C2035" t="inlineStr">
        <is>
          <t>openai/gpt-5.6-luna</t>
        </is>
      </c>
      <c r="D2035" t="inlineStr">
        <is>
          <t>openai/gpt-5.6-luna</t>
        </is>
      </c>
      <c r="E2035" t="n">
        <v>1</v>
      </c>
      <c r="F2035" t="inlineStr">
        <is>
          <t>clean</t>
        </is>
      </c>
      <c r="G2035" t="b">
        <v>0</v>
      </c>
      <c r="H2035" t="inlineStr"/>
      <c r="I2035" t="n">
        <v>0</v>
      </c>
      <c r="J2035" t="inlineStr">
        <is>
          <t>chat3</t>
        </is>
      </c>
      <c r="K2035" t="n">
        <v>114</v>
      </c>
      <c r="L2035" t="inlineStr">
        <is>
          <t>chat3/absent-0</t>
        </is>
      </c>
      <c r="M2035" t="inlineStr">
        <is>
          <t>absent</t>
        </is>
      </c>
      <c r="N2035" t="inlineStr">
        <is>
          <t>What date did we set for QA sign-off?</t>
        </is>
      </c>
      <c r="O2035" t="inlineStr">
        <is>
          <t>not stated</t>
        </is>
      </c>
      <c r="P2035" t="inlineStr">
        <is>
          <t>not stated</t>
        </is>
      </c>
      <c r="Q2035" t="b">
        <v>1</v>
      </c>
      <c r="R2035" t="inlineStr">
        <is>
          <t>rule</t>
        </is>
      </c>
      <c r="S2035" t="n">
        <v>1185</v>
      </c>
      <c r="T2035" t="n">
        <v>1185</v>
      </c>
      <c r="U2035" t="n">
        <v>48</v>
      </c>
      <c r="V2035" t="n">
        <v>0</v>
      </c>
      <c r="W2035" t="n">
        <v>1</v>
      </c>
      <c r="X2035" t="n">
        <v>0</v>
      </c>
      <c r="Y2035" t="n">
        <v>2.029742002487183</v>
      </c>
      <c r="Z2035" t="n">
        <v>0.0003537</v>
      </c>
    </row>
    <row r="2036">
      <c r="A2036" t="inlineStr">
        <is>
          <t>chat_ledger0</t>
        </is>
      </c>
      <c r="B2036" t="inlineStr">
        <is>
          <t>wild</t>
        </is>
      </c>
      <c r="C2036" t="inlineStr">
        <is>
          <t>openai/gpt-5.6-luna</t>
        </is>
      </c>
      <c r="D2036" t="inlineStr">
        <is>
          <t>openai/gpt-5.6-luna</t>
        </is>
      </c>
      <c r="E2036" t="n">
        <v>1</v>
      </c>
      <c r="F2036" t="inlineStr">
        <is>
          <t>clean</t>
        </is>
      </c>
      <c r="G2036" t="b">
        <v>0</v>
      </c>
      <c r="H2036" t="inlineStr"/>
      <c r="I2036" t="n">
        <v>0</v>
      </c>
      <c r="J2036" t="inlineStr">
        <is>
          <t>chat3</t>
        </is>
      </c>
      <c r="K2036" t="n">
        <v>114</v>
      </c>
      <c r="L2036" t="inlineStr">
        <is>
          <t>chat3/absent-1</t>
        </is>
      </c>
      <c r="M2036" t="inlineStr">
        <is>
          <t>absent</t>
        </is>
      </c>
      <c r="N2036" t="inlineStr">
        <is>
          <t>Which CI provider did we decide on?</t>
        </is>
      </c>
      <c r="O2036" t="inlineStr">
        <is>
          <t>not stated</t>
        </is>
      </c>
      <c r="P2036" t="inlineStr">
        <is>
          <t>not stated</t>
        </is>
      </c>
      <c r="Q2036" t="b">
        <v>1</v>
      </c>
      <c r="R2036" t="inlineStr">
        <is>
          <t>rule</t>
        </is>
      </c>
      <c r="S2036" t="n">
        <v>1183</v>
      </c>
      <c r="T2036" t="n">
        <v>1183</v>
      </c>
      <c r="U2036" t="n">
        <v>38</v>
      </c>
      <c r="V2036" t="n">
        <v>0</v>
      </c>
      <c r="W2036" t="n">
        <v>1</v>
      </c>
      <c r="X2036" t="n">
        <v>0</v>
      </c>
      <c r="Y2036" t="n">
        <v>1.483772039413452</v>
      </c>
      <c r="Z2036" t="n">
        <v>0.0003412</v>
      </c>
    </row>
    <row r="2037">
      <c r="A2037" t="inlineStr">
        <is>
          <t>chat_ledger0</t>
        </is>
      </c>
      <c r="B2037" t="inlineStr">
        <is>
          <t>wild</t>
        </is>
      </c>
      <c r="C2037" t="inlineStr">
        <is>
          <t>openai/gpt-5.6-luna</t>
        </is>
      </c>
      <c r="D2037" t="inlineStr">
        <is>
          <t>openai/gpt-5.6-luna</t>
        </is>
      </c>
      <c r="E2037" t="n">
        <v>1</v>
      </c>
      <c r="F2037" t="inlineStr">
        <is>
          <t>clean</t>
        </is>
      </c>
      <c r="G2037" t="b">
        <v>0</v>
      </c>
      <c r="H2037" t="inlineStr"/>
      <c r="I2037" t="n">
        <v>0</v>
      </c>
      <c r="J2037" t="inlineStr">
        <is>
          <t>chat3</t>
        </is>
      </c>
      <c r="K2037" t="n">
        <v>114</v>
      </c>
      <c r="L2037" t="inlineStr">
        <is>
          <t>chat3/count-0</t>
        </is>
      </c>
      <c r="M2037" t="inlineStr">
        <is>
          <t>count</t>
        </is>
      </c>
      <c r="N2037" t="inlineStr">
        <is>
          <t>How many modules are currently in scope for the launch?</t>
        </is>
      </c>
      <c r="O2037" t="n">
        <v>6</v>
      </c>
      <c r="P2037" t="inlineStr">
        <is>
          <t>6</t>
        </is>
      </c>
      <c r="Q2037" t="b">
        <v>1</v>
      </c>
      <c r="R2037" t="inlineStr">
        <is>
          <t>rule</t>
        </is>
      </c>
      <c r="S2037" t="n">
        <v>1186</v>
      </c>
      <c r="T2037" t="n">
        <v>1186</v>
      </c>
      <c r="U2037" t="n">
        <v>55</v>
      </c>
      <c r="V2037" t="n">
        <v>0</v>
      </c>
      <c r="W2037" t="n">
        <v>1</v>
      </c>
      <c r="X2037" t="n">
        <v>0</v>
      </c>
      <c r="Y2037" t="n">
        <v>1.892662048339844</v>
      </c>
      <c r="Z2037" t="n">
        <v>0.00036235</v>
      </c>
    </row>
    <row r="2038">
      <c r="A2038" t="inlineStr">
        <is>
          <t>chat_ledger0</t>
        </is>
      </c>
      <c r="B2038" t="inlineStr">
        <is>
          <t>wild</t>
        </is>
      </c>
      <c r="C2038" t="inlineStr">
        <is>
          <t>openai/gpt-5.6-luna</t>
        </is>
      </c>
      <c r="D2038" t="inlineStr">
        <is>
          <t>openai/gpt-5.6-luna</t>
        </is>
      </c>
      <c r="E2038" t="n">
        <v>1</v>
      </c>
      <c r="F2038" t="inlineStr">
        <is>
          <t>clean</t>
        </is>
      </c>
      <c r="G2038" t="b">
        <v>0</v>
      </c>
      <c r="H2038" t="inlineStr"/>
      <c r="I2038" t="n">
        <v>0</v>
      </c>
      <c r="J2038" t="inlineStr">
        <is>
          <t>chat3</t>
        </is>
      </c>
      <c r="K2038" t="n">
        <v>114</v>
      </c>
      <c r="L2038" t="inlineStr">
        <is>
          <t>chat3/early-0</t>
        </is>
      </c>
      <c r="M2038" t="inlineStr">
        <is>
          <t>early</t>
        </is>
      </c>
      <c r="N2038" t="inlineStr">
        <is>
          <t>Who owns scheduler-v2?</t>
        </is>
      </c>
      <c r="O2038" t="inlineStr">
        <is>
          <t>Mei</t>
        </is>
      </c>
      <c r="P2038" t="inlineStr">
        <is>
          <t>Mei</t>
        </is>
      </c>
      <c r="Q2038" t="b">
        <v>1</v>
      </c>
      <c r="R2038" t="inlineStr">
        <is>
          <t>rule</t>
        </is>
      </c>
      <c r="S2038" t="n">
        <v>1181</v>
      </c>
      <c r="T2038" t="n">
        <v>1181</v>
      </c>
      <c r="U2038" t="n">
        <v>22</v>
      </c>
      <c r="V2038" t="n">
        <v>0</v>
      </c>
      <c r="W2038" t="n">
        <v>1</v>
      </c>
      <c r="X2038" t="n">
        <v>0</v>
      </c>
      <c r="Y2038" t="n">
        <v>4.185769081115723</v>
      </c>
      <c r="Z2038" t="n">
        <v>0.0003215</v>
      </c>
    </row>
    <row r="2039">
      <c r="A2039" t="inlineStr">
        <is>
          <t>chat_ledger0</t>
        </is>
      </c>
      <c r="B2039" t="inlineStr">
        <is>
          <t>wild</t>
        </is>
      </c>
      <c r="C2039" t="inlineStr">
        <is>
          <t>openai/gpt-5.6-luna</t>
        </is>
      </c>
      <c r="D2039" t="inlineStr">
        <is>
          <t>openai/gpt-5.6-luna</t>
        </is>
      </c>
      <c r="E2039" t="n">
        <v>1</v>
      </c>
      <c r="F2039" t="inlineStr">
        <is>
          <t>clean</t>
        </is>
      </c>
      <c r="G2039" t="b">
        <v>0</v>
      </c>
      <c r="H2039" t="inlineStr"/>
      <c r="I2039" t="n">
        <v>0</v>
      </c>
      <c r="J2039" t="inlineStr">
        <is>
          <t>chat3</t>
        </is>
      </c>
      <c r="K2039" t="n">
        <v>114</v>
      </c>
      <c r="L2039" t="inlineStr">
        <is>
          <t>chat3/early-1</t>
        </is>
      </c>
      <c r="M2039" t="inlineStr">
        <is>
          <t>early</t>
        </is>
      </c>
      <c r="N2039" t="inlineStr">
        <is>
          <t>Which region are we deploying Delta to?</t>
        </is>
      </c>
      <c r="O2039" t="inlineStr">
        <is>
          <t>eu-west-1</t>
        </is>
      </c>
      <c r="P2039" t="inlineStr">
        <is>
          <t>eu-west-1</t>
        </is>
      </c>
      <c r="Q2039" t="b">
        <v>1</v>
      </c>
      <c r="R2039" t="inlineStr">
        <is>
          <t>rule</t>
        </is>
      </c>
      <c r="S2039" t="n">
        <v>1183</v>
      </c>
      <c r="T2039" t="n">
        <v>1183</v>
      </c>
      <c r="U2039" t="n">
        <v>24</v>
      </c>
      <c r="V2039" t="n">
        <v>0</v>
      </c>
      <c r="W2039" t="n">
        <v>1</v>
      </c>
      <c r="X2039" t="n">
        <v>0</v>
      </c>
      <c r="Y2039" t="n">
        <v>1.11786413192749</v>
      </c>
      <c r="Z2039" t="n">
        <v>0.0003244</v>
      </c>
    </row>
    <row r="2040">
      <c r="A2040" t="inlineStr">
        <is>
          <t>chat_ledger0</t>
        </is>
      </c>
      <c r="B2040" t="inlineStr">
        <is>
          <t>wild</t>
        </is>
      </c>
      <c r="C2040" t="inlineStr">
        <is>
          <t>openai/gpt-5.6-luna</t>
        </is>
      </c>
      <c r="D2040" t="inlineStr">
        <is>
          <t>openai/gpt-5.6-luna</t>
        </is>
      </c>
      <c r="E2040" t="n">
        <v>1</v>
      </c>
      <c r="F2040" t="inlineStr">
        <is>
          <t>clean</t>
        </is>
      </c>
      <c r="G2040" t="b">
        <v>0</v>
      </c>
      <c r="H2040" t="inlineStr"/>
      <c r="I2040" t="n">
        <v>0</v>
      </c>
      <c r="J2040" t="inlineStr">
        <is>
          <t>chat3</t>
        </is>
      </c>
      <c r="K2040" t="n">
        <v>114</v>
      </c>
      <c r="L2040" t="inlineStr">
        <is>
          <t>chat3/early-2</t>
        </is>
      </c>
      <c r="M2040" t="inlineStr">
        <is>
          <t>early</t>
        </is>
      </c>
      <c r="N2040" t="inlineStr">
        <is>
          <t>At what time (UTC) is the daily standup?</t>
        </is>
      </c>
      <c r="O2040" t="inlineStr">
        <is>
          <t>09:30</t>
        </is>
      </c>
      <c r="P2040" t="inlineStr">
        <is>
          <t>09:30 UTC</t>
        </is>
      </c>
      <c r="Q2040" t="b">
        <v>1</v>
      </c>
      <c r="R2040" t="inlineStr">
        <is>
          <t>rule</t>
        </is>
      </c>
      <c r="S2040" t="n">
        <v>1187</v>
      </c>
      <c r="T2040" t="n">
        <v>1187</v>
      </c>
      <c r="U2040" t="n">
        <v>26</v>
      </c>
      <c r="V2040" t="n">
        <v>0</v>
      </c>
      <c r="W2040" t="n">
        <v>1</v>
      </c>
      <c r="X2040" t="n">
        <v>0</v>
      </c>
      <c r="Y2040" t="n">
        <v>3.161679983139038</v>
      </c>
      <c r="Z2040" t="n">
        <v>0.0003278</v>
      </c>
    </row>
    <row r="2041">
      <c r="A2041" t="inlineStr">
        <is>
          <t>chat_ledger0</t>
        </is>
      </c>
      <c r="B2041" t="inlineStr">
        <is>
          <t>wild</t>
        </is>
      </c>
      <c r="C2041" t="inlineStr">
        <is>
          <t>openai/gpt-5.6-luna</t>
        </is>
      </c>
      <c r="D2041" t="inlineStr">
        <is>
          <t>openai/gpt-5.6-luna</t>
        </is>
      </c>
      <c r="E2041" t="n">
        <v>1</v>
      </c>
      <c r="F2041" t="inlineStr">
        <is>
          <t>clean</t>
        </is>
      </c>
      <c r="G2041" t="b">
        <v>0</v>
      </c>
      <c r="H2041" t="inlineStr"/>
      <c r="I2041" t="n">
        <v>0</v>
      </c>
      <c r="J2041" t="inlineStr">
        <is>
          <t>chat3</t>
        </is>
      </c>
      <c r="K2041" t="n">
        <v>114</v>
      </c>
      <c r="L2041" t="inlineStr">
        <is>
          <t>chat3/list-0</t>
        </is>
      </c>
      <c r="M2041" t="inlineStr">
        <is>
          <t>list</t>
        </is>
      </c>
      <c r="N2041" t="inlineStr">
        <is>
          <t>Which in-scope modules are P0?</t>
        </is>
      </c>
      <c r="O2041" t="inlineStr">
        <is>
          <t>["billing-sync", "ingest"]</t>
        </is>
      </c>
      <c r="P2041" t="inlineStr">
        <is>
          <t>billing-sync, ingest</t>
        </is>
      </c>
      <c r="Q2041" t="b">
        <v>1</v>
      </c>
      <c r="R2041" t="inlineStr">
        <is>
          <t>rule</t>
        </is>
      </c>
      <c r="S2041" t="n">
        <v>1184</v>
      </c>
      <c r="T2041" t="n">
        <v>1184</v>
      </c>
      <c r="U2041" t="n">
        <v>73</v>
      </c>
      <c r="V2041" t="n">
        <v>0</v>
      </c>
      <c r="W2041" t="n">
        <v>1</v>
      </c>
      <c r="X2041" t="n">
        <v>0</v>
      </c>
      <c r="Y2041" t="n">
        <v>1.992476940155029</v>
      </c>
      <c r="Z2041" t="n">
        <v>0.00038345</v>
      </c>
    </row>
    <row r="2042">
      <c r="A2042" t="inlineStr">
        <is>
          <t>chat_ledger0</t>
        </is>
      </c>
      <c r="B2042" t="inlineStr">
        <is>
          <t>wild</t>
        </is>
      </c>
      <c r="C2042" t="inlineStr">
        <is>
          <t>openai/gpt-5.6-luna</t>
        </is>
      </c>
      <c r="D2042" t="inlineStr">
        <is>
          <t>openai/gpt-5.6-luna</t>
        </is>
      </c>
      <c r="E2042" t="n">
        <v>1</v>
      </c>
      <c r="F2042" t="inlineStr">
        <is>
          <t>clean</t>
        </is>
      </c>
      <c r="G2042" t="b">
        <v>0</v>
      </c>
      <c r="H2042" t="inlineStr"/>
      <c r="I2042" t="n">
        <v>0</v>
      </c>
      <c r="J2042" t="inlineStr">
        <is>
          <t>chat3</t>
        </is>
      </c>
      <c r="K2042" t="n">
        <v>114</v>
      </c>
      <c r="L2042" t="inlineStr">
        <is>
          <t>chat3/neg-0</t>
        </is>
      </c>
      <c r="M2042" t="inlineStr">
        <is>
          <t>negation</t>
        </is>
      </c>
      <c r="N2042" t="inlineStr">
        <is>
          <t>Which in-scope module has no datastore decided yet?</t>
        </is>
      </c>
      <c r="O2042" t="inlineStr">
        <is>
          <t>ingest</t>
        </is>
      </c>
      <c r="P2042" t="inlineStr">
        <is>
          <t>ingest</t>
        </is>
      </c>
      <c r="Q2042" t="b">
        <v>1</v>
      </c>
      <c r="R2042" t="inlineStr">
        <is>
          <t>rule</t>
        </is>
      </c>
      <c r="S2042" t="n">
        <v>1186</v>
      </c>
      <c r="T2042" t="n">
        <v>1186</v>
      </c>
      <c r="U2042" t="n">
        <v>90</v>
      </c>
      <c r="V2042" t="n">
        <v>0</v>
      </c>
      <c r="W2042" t="n">
        <v>1</v>
      </c>
      <c r="X2042" t="n">
        <v>0</v>
      </c>
      <c r="Y2042" t="n">
        <v>3.541475057601929</v>
      </c>
      <c r="Z2042" t="n">
        <v>0.00040435</v>
      </c>
    </row>
    <row r="2043">
      <c r="A2043" t="inlineStr">
        <is>
          <t>chat_ledger0</t>
        </is>
      </c>
      <c r="B2043" t="inlineStr">
        <is>
          <t>wild</t>
        </is>
      </c>
      <c r="C2043" t="inlineStr">
        <is>
          <t>openai/gpt-5.6-luna</t>
        </is>
      </c>
      <c r="D2043" t="inlineStr">
        <is>
          <t>openai/gpt-5.6-luna</t>
        </is>
      </c>
      <c r="E2043" t="n">
        <v>1</v>
      </c>
      <c r="F2043" t="inlineStr">
        <is>
          <t>clean</t>
        </is>
      </c>
      <c r="G2043" t="b">
        <v>0</v>
      </c>
      <c r="H2043" t="inlineStr"/>
      <c r="I2043" t="n">
        <v>0</v>
      </c>
      <c r="J2043" t="inlineStr">
        <is>
          <t>chat3</t>
        </is>
      </c>
      <c r="K2043" t="n">
        <v>114</v>
      </c>
      <c r="L2043" t="inlineStr">
        <is>
          <t>chat3/original-0</t>
        </is>
      </c>
      <c r="M2043" t="inlineStr">
        <is>
          <t>original</t>
        </is>
      </c>
      <c r="N2043" t="inlineStr">
        <is>
          <t>What was the very first deadline we set for billing-sync, before any changes?</t>
        </is>
      </c>
      <c r="O2043" t="inlineStr">
        <is>
          <t>Oct 23</t>
        </is>
      </c>
      <c r="P2043" t="inlineStr">
        <is>
          <t>Oct 23</t>
        </is>
      </c>
      <c r="Q2043" t="b">
        <v>1</v>
      </c>
      <c r="R2043" t="inlineStr">
        <is>
          <t>rule</t>
        </is>
      </c>
      <c r="S2043" t="n">
        <v>1191</v>
      </c>
      <c r="T2043" t="n">
        <v>1191</v>
      </c>
      <c r="U2043" t="n">
        <v>86</v>
      </c>
      <c r="V2043" t="n">
        <v>0</v>
      </c>
      <c r="W2043" t="n">
        <v>1</v>
      </c>
      <c r="X2043" t="n">
        <v>0</v>
      </c>
      <c r="Y2043" t="n">
        <v>2.255948066711426</v>
      </c>
      <c r="Z2043" t="n">
        <v>0.0004008</v>
      </c>
    </row>
    <row r="2044">
      <c r="A2044" t="inlineStr">
        <is>
          <t>chat_ledger0</t>
        </is>
      </c>
      <c r="B2044" t="inlineStr">
        <is>
          <t>wild</t>
        </is>
      </c>
      <c r="C2044" t="inlineStr">
        <is>
          <t>openai/gpt-5.6-luna</t>
        </is>
      </c>
      <c r="D2044" t="inlineStr">
        <is>
          <t>openai/gpt-5.6-luna</t>
        </is>
      </c>
      <c r="E2044" t="n">
        <v>1</v>
      </c>
      <c r="F2044" t="inlineStr">
        <is>
          <t>clean</t>
        </is>
      </c>
      <c r="G2044" t="b">
        <v>0</v>
      </c>
      <c r="H2044" t="inlineStr"/>
      <c r="I2044" t="n">
        <v>0</v>
      </c>
      <c r="J2044" t="inlineStr">
        <is>
          <t>chat3</t>
        </is>
      </c>
      <c r="K2044" t="n">
        <v>114</v>
      </c>
      <c r="L2044" t="inlineStr">
        <is>
          <t>chat3/paste-0</t>
        </is>
      </c>
      <c r="M2044" t="inlineStr">
        <is>
          <t>paste</t>
        </is>
      </c>
      <c r="N2044" t="inlineStr">
        <is>
          <t>What p95 latency, in ms, did the load test I pasted report?</t>
        </is>
      </c>
      <c r="O2044" t="n">
        <v>557</v>
      </c>
      <c r="P2044" t="inlineStr">
        <is>
          <t>557 ms</t>
        </is>
      </c>
      <c r="Q2044" t="b">
        <v>1</v>
      </c>
      <c r="R2044" t="inlineStr">
        <is>
          <t>rule</t>
        </is>
      </c>
      <c r="S2044" t="n">
        <v>1191</v>
      </c>
      <c r="T2044" t="n">
        <v>1191</v>
      </c>
      <c r="U2044" t="n">
        <v>43</v>
      </c>
      <c r="V2044" t="n">
        <v>0</v>
      </c>
      <c r="W2044" t="n">
        <v>1</v>
      </c>
      <c r="X2044" t="n">
        <v>0</v>
      </c>
      <c r="Y2044" t="n">
        <v>2.268042087554932</v>
      </c>
      <c r="Z2044" t="n">
        <v>0.0003492</v>
      </c>
    </row>
    <row r="2045">
      <c r="A2045" t="inlineStr">
        <is>
          <t>chat_ledger0</t>
        </is>
      </c>
      <c r="B2045" t="inlineStr">
        <is>
          <t>wild</t>
        </is>
      </c>
      <c r="C2045" t="inlineStr">
        <is>
          <t>openai/gpt-5.6-luna</t>
        </is>
      </c>
      <c r="D2045" t="inlineStr">
        <is>
          <t>openai/gpt-5.6-luna</t>
        </is>
      </c>
      <c r="E2045" t="n">
        <v>1</v>
      </c>
      <c r="F2045" t="inlineStr">
        <is>
          <t>clean</t>
        </is>
      </c>
      <c r="G2045" t="b">
        <v>0</v>
      </c>
      <c r="H2045" t="inlineStr"/>
      <c r="I2045" t="n">
        <v>0</v>
      </c>
      <c r="J2045" t="inlineStr">
        <is>
          <t>chat3</t>
        </is>
      </c>
      <c r="K2045" t="n">
        <v>114</v>
      </c>
      <c r="L2045" t="inlineStr">
        <is>
          <t>chat3/paste-1</t>
        </is>
      </c>
      <c r="M2045" t="inlineStr">
        <is>
          <t>paste</t>
        </is>
      </c>
      <c r="N2045" t="inlineStr">
        <is>
          <t>How many tests failed in the CI output I pasted?</t>
        </is>
      </c>
      <c r="O2045" t="n">
        <v>3</v>
      </c>
      <c r="P2045" t="inlineStr">
        <is>
          <t>3</t>
        </is>
      </c>
      <c r="Q2045" t="b">
        <v>1</v>
      </c>
      <c r="R2045" t="inlineStr">
        <is>
          <t>rule</t>
        </is>
      </c>
      <c r="S2045" t="n">
        <v>1186</v>
      </c>
      <c r="T2045" t="n">
        <v>1186</v>
      </c>
      <c r="U2045" t="n">
        <v>96</v>
      </c>
      <c r="V2045" t="n">
        <v>0</v>
      </c>
      <c r="W2045" t="n">
        <v>1</v>
      </c>
      <c r="X2045" t="n">
        <v>0</v>
      </c>
      <c r="Y2045" t="n">
        <v>3.377475738525391</v>
      </c>
      <c r="Z2045" t="n">
        <v>0.00041155</v>
      </c>
    </row>
    <row r="2046">
      <c r="A2046" t="inlineStr">
        <is>
          <t>chat_ledger0</t>
        </is>
      </c>
      <c r="B2046" t="inlineStr">
        <is>
          <t>wild</t>
        </is>
      </c>
      <c r="C2046" t="inlineStr">
        <is>
          <t>openai/gpt-5.6-luna</t>
        </is>
      </c>
      <c r="D2046" t="inlineStr">
        <is>
          <t>openai/gpt-5.6-luna</t>
        </is>
      </c>
      <c r="E2046" t="n">
        <v>1</v>
      </c>
      <c r="F2046" t="inlineStr">
        <is>
          <t>clean</t>
        </is>
      </c>
      <c r="G2046" t="b">
        <v>0</v>
      </c>
      <c r="H2046" t="inlineStr"/>
      <c r="I2046" t="n">
        <v>0</v>
      </c>
      <c r="J2046" t="inlineStr">
        <is>
          <t>chat3</t>
        </is>
      </c>
      <c r="K2046" t="n">
        <v>114</v>
      </c>
      <c r="L2046" t="inlineStr">
        <is>
          <t>chat3/paste-2</t>
        </is>
      </c>
      <c r="M2046" t="inlineStr">
        <is>
          <t>paste</t>
        </is>
      </c>
      <c r="N2046" t="inlineStr">
        <is>
          <t>What is db_pool_size in the config I pasted?</t>
        </is>
      </c>
      <c r="O2046" t="n">
        <v>12</v>
      </c>
      <c r="P2046" t="inlineStr">
        <is>
          <t>12</t>
        </is>
      </c>
      <c r="Q2046" t="b">
        <v>1</v>
      </c>
      <c r="R2046" t="inlineStr">
        <is>
          <t>rule</t>
        </is>
      </c>
      <c r="S2046" t="n">
        <v>1186</v>
      </c>
      <c r="T2046" t="n">
        <v>1186</v>
      </c>
      <c r="U2046" t="n">
        <v>20</v>
      </c>
      <c r="V2046" t="n">
        <v>0</v>
      </c>
      <c r="W2046" t="n">
        <v>1</v>
      </c>
      <c r="X2046" t="n">
        <v>0</v>
      </c>
      <c r="Y2046" t="n">
        <v>1.583194017410278</v>
      </c>
      <c r="Z2046" t="n">
        <v>0.00032035</v>
      </c>
    </row>
    <row r="2047">
      <c r="A2047" t="inlineStr">
        <is>
          <t>chat_ledger0</t>
        </is>
      </c>
      <c r="B2047" t="inlineStr">
        <is>
          <t>wild</t>
        </is>
      </c>
      <c r="C2047" t="inlineStr">
        <is>
          <t>openai/gpt-5.6-luna</t>
        </is>
      </c>
      <c r="D2047" t="inlineStr">
        <is>
          <t>openai/gpt-5.6-luna</t>
        </is>
      </c>
      <c r="E2047" t="n">
        <v>1</v>
      </c>
      <c r="F2047" t="inlineStr">
        <is>
          <t>clean</t>
        </is>
      </c>
      <c r="G2047" t="b">
        <v>0</v>
      </c>
      <c r="H2047" t="inlineStr"/>
      <c r="I2047" t="n">
        <v>0</v>
      </c>
      <c r="J2047" t="inlineStr">
        <is>
          <t>chat3</t>
        </is>
      </c>
      <c r="K2047" t="n">
        <v>114</v>
      </c>
      <c r="L2047" t="inlineStr">
        <is>
          <t>chat3/sum-0</t>
        </is>
      </c>
      <c r="M2047" t="inlineStr">
        <is>
          <t>sum</t>
        </is>
      </c>
      <c r="N2047" t="inlineStr">
        <is>
          <t>What is the total budget, in thousands of dollars, across the modules currently in scope?</t>
        </is>
      </c>
      <c r="O2047" t="n">
        <v>305</v>
      </c>
      <c r="P2047" t="inlineStr">
        <is>
          <t>305 thousand dollars</t>
        </is>
      </c>
      <c r="Q2047" t="b">
        <v>1</v>
      </c>
      <c r="R2047" t="inlineStr">
        <is>
          <t>rule</t>
        </is>
      </c>
      <c r="S2047" t="n">
        <v>1193</v>
      </c>
      <c r="T2047" t="n">
        <v>1193</v>
      </c>
      <c r="U2047" t="n">
        <v>101</v>
      </c>
      <c r="V2047" t="n">
        <v>0</v>
      </c>
      <c r="W2047" t="n">
        <v>1</v>
      </c>
      <c r="X2047" t="n">
        <v>0</v>
      </c>
      <c r="Y2047" t="n">
        <v>2.60986590385437</v>
      </c>
      <c r="Z2047" t="n">
        <v>0.0004193</v>
      </c>
    </row>
    <row r="2048">
      <c r="A2048" t="inlineStr">
        <is>
          <t>chat_ledger0</t>
        </is>
      </c>
      <c r="B2048" t="inlineStr">
        <is>
          <t>wild</t>
        </is>
      </c>
      <c r="C2048" t="inlineStr">
        <is>
          <t>openai/gpt-5.6-luna</t>
        </is>
      </c>
      <c r="D2048" t="inlineStr">
        <is>
          <t>openai/gpt-5.6-luna</t>
        </is>
      </c>
      <c r="E2048" t="n">
        <v>1</v>
      </c>
      <c r="F2048" t="inlineStr">
        <is>
          <t>clean</t>
        </is>
      </c>
      <c r="G2048" t="b">
        <v>0</v>
      </c>
      <c r="H2048" t="inlineStr"/>
      <c r="I2048" t="n">
        <v>0</v>
      </c>
      <c r="J2048" t="inlineStr">
        <is>
          <t>chat3</t>
        </is>
      </c>
      <c r="K2048" t="n">
        <v>114</v>
      </c>
      <c r="L2048" t="inlineStr">
        <is>
          <t>chat3/updated-0</t>
        </is>
      </c>
      <c r="M2048" t="inlineStr">
        <is>
          <t>updated</t>
        </is>
      </c>
      <c r="N2048" t="inlineStr">
        <is>
          <t>What is the current deadline for billing-sync?</t>
        </is>
      </c>
      <c r="O2048" t="inlineStr">
        <is>
          <t>Nov 5</t>
        </is>
      </c>
      <c r="P2048" t="inlineStr">
        <is>
          <t>Nov 5</t>
        </is>
      </c>
      <c r="Q2048" t="b">
        <v>1</v>
      </c>
      <c r="R2048" t="inlineStr">
        <is>
          <t>rule</t>
        </is>
      </c>
      <c r="S2048" t="n">
        <v>1184</v>
      </c>
      <c r="T2048" t="n">
        <v>1184</v>
      </c>
      <c r="U2048" t="n">
        <v>41</v>
      </c>
      <c r="V2048" t="n">
        <v>0</v>
      </c>
      <c r="W2048" t="n">
        <v>1</v>
      </c>
      <c r="X2048" t="n">
        <v>0</v>
      </c>
      <c r="Y2048" t="n">
        <v>1.436885833740234</v>
      </c>
      <c r="Z2048" t="n">
        <v>0.00034505</v>
      </c>
    </row>
    <row r="2049">
      <c r="A2049" t="inlineStr">
        <is>
          <t>chat_ledger0</t>
        </is>
      </c>
      <c r="B2049" t="inlineStr">
        <is>
          <t>wild</t>
        </is>
      </c>
      <c r="C2049" t="inlineStr">
        <is>
          <t>openai/gpt-5.6-luna</t>
        </is>
      </c>
      <c r="D2049" t="inlineStr">
        <is>
          <t>openai/gpt-5.6-luna</t>
        </is>
      </c>
      <c r="E2049" t="n">
        <v>1</v>
      </c>
      <c r="F2049" t="inlineStr">
        <is>
          <t>clean</t>
        </is>
      </c>
      <c r="G2049" t="b">
        <v>0</v>
      </c>
      <c r="H2049" t="inlineStr"/>
      <c r="I2049" t="n">
        <v>0</v>
      </c>
      <c r="J2049" t="inlineStr">
        <is>
          <t>chat3</t>
        </is>
      </c>
      <c r="K2049" t="n">
        <v>114</v>
      </c>
      <c r="L2049" t="inlineStr">
        <is>
          <t>chat3/updated-1</t>
        </is>
      </c>
      <c r="M2049" t="inlineStr">
        <is>
          <t>updated</t>
        </is>
      </c>
      <c r="N2049" t="inlineStr">
        <is>
          <t>What is scheduler-v2's budget now, in thousands of dollars?</t>
        </is>
      </c>
      <c r="O2049" t="n">
        <v>75</v>
      </c>
      <c r="P2049" t="inlineStr">
        <is>
          <t>75</t>
        </is>
      </c>
      <c r="Q2049" t="b">
        <v>1</v>
      </c>
      <c r="R2049" t="inlineStr">
        <is>
          <t>rule</t>
        </is>
      </c>
      <c r="S2049" t="n">
        <v>1189</v>
      </c>
      <c r="T2049" t="n">
        <v>1189</v>
      </c>
      <c r="U2049" t="n">
        <v>21</v>
      </c>
      <c r="V2049" t="n">
        <v>0</v>
      </c>
      <c r="W2049" t="n">
        <v>1</v>
      </c>
      <c r="X2049" t="n">
        <v>0</v>
      </c>
      <c r="Y2049" t="n">
        <v>1.003131866455078</v>
      </c>
      <c r="Z2049" t="n">
        <v>0.0003223</v>
      </c>
    </row>
    <row r="2050">
      <c r="A2050" t="inlineStr">
        <is>
          <t>chat_ledger0</t>
        </is>
      </c>
      <c r="B2050" t="inlineStr">
        <is>
          <t>wild</t>
        </is>
      </c>
      <c r="C2050" t="inlineStr">
        <is>
          <t>openai/gpt-5.6-luna</t>
        </is>
      </c>
      <c r="D2050" t="inlineStr">
        <is>
          <t>openai/gpt-5.6-luna</t>
        </is>
      </c>
      <c r="E2050" t="n">
        <v>1</v>
      </c>
      <c r="F2050" t="inlineStr">
        <is>
          <t>clean</t>
        </is>
      </c>
      <c r="G2050" t="b">
        <v>0</v>
      </c>
      <c r="H2050" t="inlineStr"/>
      <c r="I2050" t="n">
        <v>0</v>
      </c>
      <c r="J2050" t="inlineStr">
        <is>
          <t>chat3</t>
        </is>
      </c>
      <c r="K2050" t="n">
        <v>114</v>
      </c>
      <c r="L2050" t="inlineStr">
        <is>
          <t>chat3/updated-2</t>
        </is>
      </c>
      <c r="M2050" t="inlineStr">
        <is>
          <t>updated</t>
        </is>
      </c>
      <c r="N2050" t="inlineStr">
        <is>
          <t>What is the current deadline for ingest?</t>
        </is>
      </c>
      <c r="O2050" t="inlineStr">
        <is>
          <t>Oct 19</t>
        </is>
      </c>
      <c r="P2050" t="inlineStr">
        <is>
          <t>Oct 19</t>
        </is>
      </c>
      <c r="Q2050" t="b">
        <v>1</v>
      </c>
      <c r="R2050" t="inlineStr">
        <is>
          <t>rule</t>
        </is>
      </c>
      <c r="S2050" t="n">
        <v>1183</v>
      </c>
      <c r="T2050" t="n">
        <v>1183</v>
      </c>
      <c r="U2050" t="n">
        <v>41</v>
      </c>
      <c r="V2050" t="n">
        <v>0</v>
      </c>
      <c r="W2050" t="n">
        <v>1</v>
      </c>
      <c r="X2050" t="n">
        <v>0</v>
      </c>
      <c r="Y2050" t="n">
        <v>2.673723220825195</v>
      </c>
      <c r="Z2050" t="n">
        <v>0.0003448</v>
      </c>
    </row>
    <row r="2051">
      <c r="A2051" t="inlineStr">
        <is>
          <t>chat_ledger0</t>
        </is>
      </c>
      <c r="B2051" t="inlineStr">
        <is>
          <t>wild</t>
        </is>
      </c>
      <c r="C2051" t="inlineStr">
        <is>
          <t>openai/gpt-5.6-luna</t>
        </is>
      </c>
      <c r="D2051" t="inlineStr">
        <is>
          <t>openai/gpt-5.6-luna</t>
        </is>
      </c>
      <c r="E2051" t="n">
        <v>1</v>
      </c>
      <c r="F2051" t="inlineStr">
        <is>
          <t>clean</t>
        </is>
      </c>
      <c r="G2051" t="b">
        <v>0</v>
      </c>
      <c r="H2051" t="inlineStr"/>
      <c r="I2051" t="n">
        <v>0</v>
      </c>
      <c r="J2051" t="inlineStr">
        <is>
          <t>chat3</t>
        </is>
      </c>
      <c r="K2051" t="n">
        <v>114</v>
      </c>
      <c r="L2051" t="inlineStr">
        <is>
          <t>chat3/updated-3</t>
        </is>
      </c>
      <c r="M2051" t="inlineStr">
        <is>
          <t>updated</t>
        </is>
      </c>
      <c r="N2051" t="inlineStr">
        <is>
          <t>What is auth-bridge's budget, in thousands of dollars?</t>
        </is>
      </c>
      <c r="O2051" t="n">
        <v>50</v>
      </c>
      <c r="P2051" t="inlineStr">
        <is>
          <t>50</t>
        </is>
      </c>
      <c r="Q2051" t="b">
        <v>1</v>
      </c>
      <c r="R2051" t="inlineStr">
        <is>
          <t>rule</t>
        </is>
      </c>
      <c r="S2051" t="n">
        <v>1188</v>
      </c>
      <c r="T2051" t="n">
        <v>1188</v>
      </c>
      <c r="U2051" t="n">
        <v>41</v>
      </c>
      <c r="V2051" t="n">
        <v>0</v>
      </c>
      <c r="W2051" t="n">
        <v>1</v>
      </c>
      <c r="X2051" t="n">
        <v>0</v>
      </c>
      <c r="Y2051" t="n">
        <v>2.135621070861816</v>
      </c>
      <c r="Z2051" t="n">
        <v>0.00034605</v>
      </c>
    </row>
    <row r="2052">
      <c r="A2052" t="inlineStr">
        <is>
          <t>chat_ledger0</t>
        </is>
      </c>
      <c r="B2052" t="inlineStr">
        <is>
          <t>wild</t>
        </is>
      </c>
      <c r="C2052" t="inlineStr">
        <is>
          <t>openai/gpt-5.6-luna</t>
        </is>
      </c>
      <c r="D2052" t="inlineStr">
        <is>
          <t>openai/gpt-5.6-luna</t>
        </is>
      </c>
      <c r="E2052" t="n">
        <v>1</v>
      </c>
      <c r="F2052" t="inlineStr">
        <is>
          <t>clean</t>
        </is>
      </c>
      <c r="G2052" t="b">
        <v>0</v>
      </c>
      <c r="H2052" t="inlineStr"/>
      <c r="I2052" t="n">
        <v>0</v>
      </c>
      <c r="J2052" t="inlineStr">
        <is>
          <t>chat3</t>
        </is>
      </c>
      <c r="K2052" t="n">
        <v>114</v>
      </c>
      <c r="L2052" t="inlineStr">
        <is>
          <t>chat3/updated-4</t>
        </is>
      </c>
      <c r="M2052" t="inlineStr">
        <is>
          <t>updated</t>
        </is>
      </c>
      <c r="N2052" t="inlineStr">
        <is>
          <t>Who owns billing-sync now?</t>
        </is>
      </c>
      <c r="O2052" t="inlineStr">
        <is>
          <t>Priya</t>
        </is>
      </c>
      <c r="P2052" t="inlineStr">
        <is>
          <t>Priya</t>
        </is>
      </c>
      <c r="Q2052" t="b">
        <v>1</v>
      </c>
      <c r="R2052" t="inlineStr">
        <is>
          <t>rule</t>
        </is>
      </c>
      <c r="S2052" t="n">
        <v>1181</v>
      </c>
      <c r="T2052" t="n">
        <v>1181</v>
      </c>
      <c r="U2052" t="n">
        <v>56</v>
      </c>
      <c r="V2052" t="n">
        <v>0</v>
      </c>
      <c r="W2052" t="n">
        <v>1</v>
      </c>
      <c r="X2052" t="n">
        <v>0</v>
      </c>
      <c r="Y2052" t="n">
        <v>2.200242042541504</v>
      </c>
      <c r="Z2052" t="n">
        <v>0.0003623</v>
      </c>
    </row>
    <row r="2053">
      <c r="A2053" t="inlineStr">
        <is>
          <t>chat_ledger0</t>
        </is>
      </c>
      <c r="B2053" t="inlineStr">
        <is>
          <t>wild</t>
        </is>
      </c>
      <c r="C2053" t="inlineStr">
        <is>
          <t>openai/gpt-5.6-luna</t>
        </is>
      </c>
      <c r="D2053" t="inlineStr">
        <is>
          <t>openai/gpt-5.6-luna</t>
        </is>
      </c>
      <c r="E2053" t="n">
        <v>1</v>
      </c>
      <c r="F2053" t="inlineStr">
        <is>
          <t>clean</t>
        </is>
      </c>
      <c r="G2053" t="b">
        <v>0</v>
      </c>
      <c r="H2053" t="inlineStr"/>
      <c r="I2053" t="n">
        <v>0</v>
      </c>
      <c r="J2053" t="inlineStr">
        <is>
          <t>chat3</t>
        </is>
      </c>
      <c r="K2053" t="n">
        <v>114</v>
      </c>
      <c r="L2053" t="inlineStr">
        <is>
          <t>chat3/updated-5</t>
        </is>
      </c>
      <c r="M2053" t="inlineStr">
        <is>
          <t>updated</t>
        </is>
      </c>
      <c r="N2053" t="inlineStr">
        <is>
          <t>Which datastore does scheduler-v2 use?</t>
        </is>
      </c>
      <c r="O2053" t="inlineStr">
        <is>
          <t>Postgres</t>
        </is>
      </c>
      <c r="P2053" t="inlineStr">
        <is>
          <t>Postgres</t>
        </is>
      </c>
      <c r="Q2053" t="b">
        <v>1</v>
      </c>
      <c r="R2053" t="inlineStr">
        <is>
          <t>rule</t>
        </is>
      </c>
      <c r="S2053" t="n">
        <v>1183</v>
      </c>
      <c r="T2053" t="n">
        <v>1183</v>
      </c>
      <c r="U2053" t="n">
        <v>19</v>
      </c>
      <c r="V2053" t="n">
        <v>0</v>
      </c>
      <c r="W2053" t="n">
        <v>1</v>
      </c>
      <c r="X2053" t="n">
        <v>0</v>
      </c>
      <c r="Y2053" t="n">
        <v>0.8920261859893799</v>
      </c>
      <c r="Z2053" t="n">
        <v>0.0003184</v>
      </c>
    </row>
    <row r="2054">
      <c r="A2054" t="inlineStr">
        <is>
          <t>chat_prune</t>
        </is>
      </c>
      <c r="B2054" t="inlineStr">
        <is>
          <t>wild</t>
        </is>
      </c>
      <c r="C2054" t="inlineStr">
        <is>
          <t>openai/gpt-5.6-luna</t>
        </is>
      </c>
      <c r="D2054" t="inlineStr">
        <is>
          <t>openai/gpt-5.6-luna</t>
        </is>
      </c>
      <c r="E2054" t="n">
        <v>1</v>
      </c>
      <c r="F2054" t="inlineStr">
        <is>
          <t>clean</t>
        </is>
      </c>
      <c r="G2054" t="b">
        <v>0</v>
      </c>
      <c r="H2054" t="inlineStr"/>
      <c r="I2054" t="n">
        <v>0</v>
      </c>
      <c r="J2054" t="inlineStr">
        <is>
          <t>chat3</t>
        </is>
      </c>
      <c r="K2054" t="n">
        <v>114</v>
      </c>
      <c r="L2054" t="inlineStr">
        <is>
          <t>chat3/absent-0</t>
        </is>
      </c>
      <c r="M2054" t="inlineStr">
        <is>
          <t>absent</t>
        </is>
      </c>
      <c r="N2054" t="inlineStr">
        <is>
          <t>What date did we set for QA sign-off?</t>
        </is>
      </c>
      <c r="O2054" t="inlineStr">
        <is>
          <t>not stated</t>
        </is>
      </c>
      <c r="P2054" t="inlineStr">
        <is>
          <t>not stated</t>
        </is>
      </c>
      <c r="Q2054" t="b">
        <v>1</v>
      </c>
      <c r="R2054" t="inlineStr">
        <is>
          <t>rule</t>
        </is>
      </c>
      <c r="S2054" t="n">
        <v>1677</v>
      </c>
      <c r="T2054" t="n">
        <v>1677</v>
      </c>
      <c r="U2054" t="n">
        <v>38</v>
      </c>
      <c r="V2054" t="n">
        <v>0</v>
      </c>
      <c r="W2054" t="n">
        <v>1</v>
      </c>
      <c r="X2054" t="n">
        <v>0</v>
      </c>
      <c r="Y2054" t="n">
        <v>1.404335021972656</v>
      </c>
      <c r="Z2054" t="n">
        <v>0.0004647</v>
      </c>
    </row>
    <row r="2055">
      <c r="A2055" t="inlineStr">
        <is>
          <t>chat_prune</t>
        </is>
      </c>
      <c r="B2055" t="inlineStr">
        <is>
          <t>wild</t>
        </is>
      </c>
      <c r="C2055" t="inlineStr">
        <is>
          <t>openai/gpt-5.6-luna</t>
        </is>
      </c>
      <c r="D2055" t="inlineStr">
        <is>
          <t>openai/gpt-5.6-luna</t>
        </is>
      </c>
      <c r="E2055" t="n">
        <v>1</v>
      </c>
      <c r="F2055" t="inlineStr">
        <is>
          <t>clean</t>
        </is>
      </c>
      <c r="G2055" t="b">
        <v>0</v>
      </c>
      <c r="H2055" t="inlineStr"/>
      <c r="I2055" t="n">
        <v>0</v>
      </c>
      <c r="J2055" t="inlineStr">
        <is>
          <t>chat3</t>
        </is>
      </c>
      <c r="K2055" t="n">
        <v>114</v>
      </c>
      <c r="L2055" t="inlineStr">
        <is>
          <t>chat3/absent-1</t>
        </is>
      </c>
      <c r="M2055" t="inlineStr">
        <is>
          <t>absent</t>
        </is>
      </c>
      <c r="N2055" t="inlineStr">
        <is>
          <t>Which CI provider did we decide on?</t>
        </is>
      </c>
      <c r="O2055" t="inlineStr">
        <is>
          <t>not stated</t>
        </is>
      </c>
      <c r="P2055" t="inlineStr">
        <is>
          <t>not stated</t>
        </is>
      </c>
      <c r="Q2055" t="b">
        <v>1</v>
      </c>
      <c r="R2055" t="inlineStr">
        <is>
          <t>rule</t>
        </is>
      </c>
      <c r="S2055" t="n">
        <v>1675</v>
      </c>
      <c r="T2055" t="n">
        <v>1675</v>
      </c>
      <c r="U2055" t="n">
        <v>43</v>
      </c>
      <c r="V2055" t="n">
        <v>0</v>
      </c>
      <c r="W2055" t="n">
        <v>1</v>
      </c>
      <c r="X2055" t="n">
        <v>0</v>
      </c>
      <c r="Y2055" t="n">
        <v>2.901582956314087</v>
      </c>
      <c r="Z2055" t="n">
        <v>0.0004702</v>
      </c>
    </row>
    <row r="2056">
      <c r="A2056" t="inlineStr">
        <is>
          <t>chat_prune</t>
        </is>
      </c>
      <c r="B2056" t="inlineStr">
        <is>
          <t>wild</t>
        </is>
      </c>
      <c r="C2056" t="inlineStr">
        <is>
          <t>openai/gpt-5.6-luna</t>
        </is>
      </c>
      <c r="D2056" t="inlineStr">
        <is>
          <t>openai/gpt-5.6-luna</t>
        </is>
      </c>
      <c r="E2056" t="n">
        <v>1</v>
      </c>
      <c r="F2056" t="inlineStr">
        <is>
          <t>clean</t>
        </is>
      </c>
      <c r="G2056" t="b">
        <v>0</v>
      </c>
      <c r="H2056" t="inlineStr"/>
      <c r="I2056" t="n">
        <v>0</v>
      </c>
      <c r="J2056" t="inlineStr">
        <is>
          <t>chat3</t>
        </is>
      </c>
      <c r="K2056" t="n">
        <v>114</v>
      </c>
      <c r="L2056" t="inlineStr">
        <is>
          <t>chat3/count-0</t>
        </is>
      </c>
      <c r="M2056" t="inlineStr">
        <is>
          <t>count</t>
        </is>
      </c>
      <c r="N2056" t="inlineStr">
        <is>
          <t>How many modules are currently in scope for the launch?</t>
        </is>
      </c>
      <c r="O2056" t="n">
        <v>6</v>
      </c>
      <c r="P2056" t="inlineStr">
        <is>
          <t>6</t>
        </is>
      </c>
      <c r="Q2056" t="b">
        <v>1</v>
      </c>
      <c r="R2056" t="inlineStr">
        <is>
          <t>rule</t>
        </is>
      </c>
      <c r="S2056" t="n">
        <v>1678</v>
      </c>
      <c r="T2056" t="n">
        <v>1678</v>
      </c>
      <c r="U2056" t="n">
        <v>77</v>
      </c>
      <c r="V2056" t="n">
        <v>0</v>
      </c>
      <c r="W2056" t="n">
        <v>1</v>
      </c>
      <c r="X2056" t="n">
        <v>0</v>
      </c>
      <c r="Y2056" t="n">
        <v>2.078645706176758</v>
      </c>
      <c r="Z2056" t="n">
        <v>0.0005117500000000001</v>
      </c>
    </row>
    <row r="2057">
      <c r="A2057" t="inlineStr">
        <is>
          <t>chat_prune</t>
        </is>
      </c>
      <c r="B2057" t="inlineStr">
        <is>
          <t>wild</t>
        </is>
      </c>
      <c r="C2057" t="inlineStr">
        <is>
          <t>openai/gpt-5.6-luna</t>
        </is>
      </c>
      <c r="D2057" t="inlineStr">
        <is>
          <t>openai/gpt-5.6-luna</t>
        </is>
      </c>
      <c r="E2057" t="n">
        <v>1</v>
      </c>
      <c r="F2057" t="inlineStr">
        <is>
          <t>clean</t>
        </is>
      </c>
      <c r="G2057" t="b">
        <v>0</v>
      </c>
      <c r="H2057" t="inlineStr"/>
      <c r="I2057" t="n">
        <v>0</v>
      </c>
      <c r="J2057" t="inlineStr">
        <is>
          <t>chat3</t>
        </is>
      </c>
      <c r="K2057" t="n">
        <v>114</v>
      </c>
      <c r="L2057" t="inlineStr">
        <is>
          <t>chat3/early-0</t>
        </is>
      </c>
      <c r="M2057" t="inlineStr">
        <is>
          <t>early</t>
        </is>
      </c>
      <c r="N2057" t="inlineStr">
        <is>
          <t>Who owns scheduler-v2?</t>
        </is>
      </c>
      <c r="O2057" t="inlineStr">
        <is>
          <t>Mei</t>
        </is>
      </c>
      <c r="P2057" t="inlineStr">
        <is>
          <t>Mei</t>
        </is>
      </c>
      <c r="Q2057" t="b">
        <v>1</v>
      </c>
      <c r="R2057" t="inlineStr">
        <is>
          <t>rule</t>
        </is>
      </c>
      <c r="S2057" t="n">
        <v>1673</v>
      </c>
      <c r="T2057" t="n">
        <v>1673</v>
      </c>
      <c r="U2057" t="n">
        <v>33</v>
      </c>
      <c r="V2057" t="n">
        <v>0</v>
      </c>
      <c r="W2057" t="n">
        <v>1</v>
      </c>
      <c r="X2057" t="n">
        <v>0</v>
      </c>
      <c r="Y2057" t="n">
        <v>1.292768239974976</v>
      </c>
      <c r="Z2057" t="n">
        <v>0.0004577</v>
      </c>
    </row>
    <row r="2058">
      <c r="A2058" t="inlineStr">
        <is>
          <t>chat_prune</t>
        </is>
      </c>
      <c r="B2058" t="inlineStr">
        <is>
          <t>wild</t>
        </is>
      </c>
      <c r="C2058" t="inlineStr">
        <is>
          <t>openai/gpt-5.6-luna</t>
        </is>
      </c>
      <c r="D2058" t="inlineStr">
        <is>
          <t>openai/gpt-5.6-luna</t>
        </is>
      </c>
      <c r="E2058" t="n">
        <v>1</v>
      </c>
      <c r="F2058" t="inlineStr">
        <is>
          <t>clean</t>
        </is>
      </c>
      <c r="G2058" t="b">
        <v>0</v>
      </c>
      <c r="H2058" t="inlineStr"/>
      <c r="I2058" t="n">
        <v>0</v>
      </c>
      <c r="J2058" t="inlineStr">
        <is>
          <t>chat3</t>
        </is>
      </c>
      <c r="K2058" t="n">
        <v>114</v>
      </c>
      <c r="L2058" t="inlineStr">
        <is>
          <t>chat3/early-1</t>
        </is>
      </c>
      <c r="M2058" t="inlineStr">
        <is>
          <t>early</t>
        </is>
      </c>
      <c r="N2058" t="inlineStr">
        <is>
          <t>Which region are we deploying Delta to?</t>
        </is>
      </c>
      <c r="O2058" t="inlineStr">
        <is>
          <t>eu-west-1</t>
        </is>
      </c>
      <c r="P2058" t="inlineStr">
        <is>
          <t>eu-west-1</t>
        </is>
      </c>
      <c r="Q2058" t="b">
        <v>1</v>
      </c>
      <c r="R2058" t="inlineStr">
        <is>
          <t>rule</t>
        </is>
      </c>
      <c r="S2058" t="n">
        <v>1675</v>
      </c>
      <c r="T2058" t="n">
        <v>1675</v>
      </c>
      <c r="U2058" t="n">
        <v>48</v>
      </c>
      <c r="V2058" t="n">
        <v>0</v>
      </c>
      <c r="W2058" t="n">
        <v>1</v>
      </c>
      <c r="X2058" t="n">
        <v>0</v>
      </c>
      <c r="Y2058" t="n">
        <v>1.35228705406189</v>
      </c>
      <c r="Z2058" t="n">
        <v>0.0004762</v>
      </c>
    </row>
    <row r="2059">
      <c r="A2059" t="inlineStr">
        <is>
          <t>chat_prune</t>
        </is>
      </c>
      <c r="B2059" t="inlineStr">
        <is>
          <t>wild</t>
        </is>
      </c>
      <c r="C2059" t="inlineStr">
        <is>
          <t>openai/gpt-5.6-luna</t>
        </is>
      </c>
      <c r="D2059" t="inlineStr">
        <is>
          <t>openai/gpt-5.6-luna</t>
        </is>
      </c>
      <c r="E2059" t="n">
        <v>1</v>
      </c>
      <c r="F2059" t="inlineStr">
        <is>
          <t>clean</t>
        </is>
      </c>
      <c r="G2059" t="b">
        <v>0</v>
      </c>
      <c r="H2059" t="inlineStr"/>
      <c r="I2059" t="n">
        <v>0</v>
      </c>
      <c r="J2059" t="inlineStr">
        <is>
          <t>chat3</t>
        </is>
      </c>
      <c r="K2059" t="n">
        <v>114</v>
      </c>
      <c r="L2059" t="inlineStr">
        <is>
          <t>chat3/early-2</t>
        </is>
      </c>
      <c r="M2059" t="inlineStr">
        <is>
          <t>early</t>
        </is>
      </c>
      <c r="N2059" t="inlineStr">
        <is>
          <t>At what time (UTC) is the daily standup?</t>
        </is>
      </c>
      <c r="O2059" t="inlineStr">
        <is>
          <t>09:30</t>
        </is>
      </c>
      <c r="P2059" t="inlineStr">
        <is>
          <t>09:30 UTC</t>
        </is>
      </c>
      <c r="Q2059" t="b">
        <v>1</v>
      </c>
      <c r="R2059" t="inlineStr">
        <is>
          <t>rule</t>
        </is>
      </c>
      <c r="S2059" t="n">
        <v>1679</v>
      </c>
      <c r="T2059" t="n">
        <v>1679</v>
      </c>
      <c r="U2059" t="n">
        <v>29</v>
      </c>
      <c r="V2059" t="n">
        <v>0</v>
      </c>
      <c r="W2059" t="n">
        <v>1</v>
      </c>
      <c r="X2059" t="n">
        <v>0</v>
      </c>
      <c r="Y2059" t="n">
        <v>1.197611093521118</v>
      </c>
      <c r="Z2059" t="n">
        <v>0.0004544</v>
      </c>
    </row>
    <row r="2060">
      <c r="A2060" t="inlineStr">
        <is>
          <t>chat_prune</t>
        </is>
      </c>
      <c r="B2060" t="inlineStr">
        <is>
          <t>wild</t>
        </is>
      </c>
      <c r="C2060" t="inlineStr">
        <is>
          <t>openai/gpt-5.6-luna</t>
        </is>
      </c>
      <c r="D2060" t="inlineStr">
        <is>
          <t>openai/gpt-5.6-luna</t>
        </is>
      </c>
      <c r="E2060" t="n">
        <v>1</v>
      </c>
      <c r="F2060" t="inlineStr">
        <is>
          <t>clean</t>
        </is>
      </c>
      <c r="G2060" t="b">
        <v>0</v>
      </c>
      <c r="H2060" t="inlineStr"/>
      <c r="I2060" t="n">
        <v>0</v>
      </c>
      <c r="J2060" t="inlineStr">
        <is>
          <t>chat3</t>
        </is>
      </c>
      <c r="K2060" t="n">
        <v>114</v>
      </c>
      <c r="L2060" t="inlineStr">
        <is>
          <t>chat3/list-0</t>
        </is>
      </c>
      <c r="M2060" t="inlineStr">
        <is>
          <t>list</t>
        </is>
      </c>
      <c r="N2060" t="inlineStr">
        <is>
          <t>Which in-scope modules are P0?</t>
        </is>
      </c>
      <c r="O2060" t="inlineStr">
        <is>
          <t>["billing-sync", "ingest"]</t>
        </is>
      </c>
      <c r="P2060" t="inlineStr">
        <is>
          <t>billing-sync, ingest</t>
        </is>
      </c>
      <c r="Q2060" t="b">
        <v>1</v>
      </c>
      <c r="R2060" t="inlineStr">
        <is>
          <t>rule</t>
        </is>
      </c>
      <c r="S2060" t="n">
        <v>1676</v>
      </c>
      <c r="T2060" t="n">
        <v>1676</v>
      </c>
      <c r="U2060" t="n">
        <v>81</v>
      </c>
      <c r="V2060" t="n">
        <v>0</v>
      </c>
      <c r="W2060" t="n">
        <v>1</v>
      </c>
      <c r="X2060" t="n">
        <v>0</v>
      </c>
      <c r="Y2060" t="n">
        <v>2.292645931243896</v>
      </c>
      <c r="Z2060" t="n">
        <v>0.00051605</v>
      </c>
    </row>
    <row r="2061">
      <c r="A2061" t="inlineStr">
        <is>
          <t>chat_prune</t>
        </is>
      </c>
      <c r="B2061" t="inlineStr">
        <is>
          <t>wild</t>
        </is>
      </c>
      <c r="C2061" t="inlineStr">
        <is>
          <t>openai/gpt-5.6-luna</t>
        </is>
      </c>
      <c r="D2061" t="inlineStr">
        <is>
          <t>openai/gpt-5.6-luna</t>
        </is>
      </c>
      <c r="E2061" t="n">
        <v>1</v>
      </c>
      <c r="F2061" t="inlineStr">
        <is>
          <t>clean</t>
        </is>
      </c>
      <c r="G2061" t="b">
        <v>0</v>
      </c>
      <c r="H2061" t="inlineStr"/>
      <c r="I2061" t="n">
        <v>0</v>
      </c>
      <c r="J2061" t="inlineStr">
        <is>
          <t>chat3</t>
        </is>
      </c>
      <c r="K2061" t="n">
        <v>114</v>
      </c>
      <c r="L2061" t="inlineStr">
        <is>
          <t>chat3/neg-0</t>
        </is>
      </c>
      <c r="M2061" t="inlineStr">
        <is>
          <t>negation</t>
        </is>
      </c>
      <c r="N2061" t="inlineStr">
        <is>
          <t>Which in-scope module has no datastore decided yet?</t>
        </is>
      </c>
      <c r="O2061" t="inlineStr">
        <is>
          <t>ingest</t>
        </is>
      </c>
      <c r="P2061" t="inlineStr">
        <is>
          <t>ingest</t>
        </is>
      </c>
      <c r="Q2061" t="b">
        <v>1</v>
      </c>
      <c r="R2061" t="inlineStr">
        <is>
          <t>rule</t>
        </is>
      </c>
      <c r="S2061" t="n">
        <v>1678</v>
      </c>
      <c r="T2061" t="n">
        <v>1678</v>
      </c>
      <c r="U2061" t="n">
        <v>121</v>
      </c>
      <c r="V2061" t="n">
        <v>0</v>
      </c>
      <c r="W2061" t="n">
        <v>1</v>
      </c>
      <c r="X2061" t="n">
        <v>0</v>
      </c>
      <c r="Y2061" t="n">
        <v>3.234744071960449</v>
      </c>
      <c r="Z2061" t="n">
        <v>0.00056455</v>
      </c>
    </row>
    <row r="2062">
      <c r="A2062" t="inlineStr">
        <is>
          <t>chat_prune</t>
        </is>
      </c>
      <c r="B2062" t="inlineStr">
        <is>
          <t>wild</t>
        </is>
      </c>
      <c r="C2062" t="inlineStr">
        <is>
          <t>openai/gpt-5.6-luna</t>
        </is>
      </c>
      <c r="D2062" t="inlineStr">
        <is>
          <t>openai/gpt-5.6-luna</t>
        </is>
      </c>
      <c r="E2062" t="n">
        <v>1</v>
      </c>
      <c r="F2062" t="inlineStr">
        <is>
          <t>clean</t>
        </is>
      </c>
      <c r="G2062" t="b">
        <v>0</v>
      </c>
      <c r="H2062" t="inlineStr"/>
      <c r="I2062" t="n">
        <v>0</v>
      </c>
      <c r="J2062" t="inlineStr">
        <is>
          <t>chat3</t>
        </is>
      </c>
      <c r="K2062" t="n">
        <v>114</v>
      </c>
      <c r="L2062" t="inlineStr">
        <is>
          <t>chat3/original-0</t>
        </is>
      </c>
      <c r="M2062" t="inlineStr">
        <is>
          <t>original</t>
        </is>
      </c>
      <c r="N2062" t="inlineStr">
        <is>
          <t>What was the very first deadline we set for billing-sync, before any changes?</t>
        </is>
      </c>
      <c r="O2062" t="inlineStr">
        <is>
          <t>Oct 23</t>
        </is>
      </c>
      <c r="P2062" t="inlineStr">
        <is>
          <t>Oct 23</t>
        </is>
      </c>
      <c r="Q2062" t="b">
        <v>1</v>
      </c>
      <c r="R2062" t="inlineStr">
        <is>
          <t>rule</t>
        </is>
      </c>
      <c r="S2062" t="n">
        <v>1683</v>
      </c>
      <c r="T2062" t="n">
        <v>1683</v>
      </c>
      <c r="U2062" t="n">
        <v>90</v>
      </c>
      <c r="V2062" t="n">
        <v>0</v>
      </c>
      <c r="W2062" t="n">
        <v>1</v>
      </c>
      <c r="X2062" t="n">
        <v>0</v>
      </c>
      <c r="Y2062" t="n">
        <v>2.51725172996521</v>
      </c>
      <c r="Z2062" t="n">
        <v>0.0005285999999999999</v>
      </c>
    </row>
    <row r="2063">
      <c r="A2063" t="inlineStr">
        <is>
          <t>chat_prune</t>
        </is>
      </c>
      <c r="B2063" t="inlineStr">
        <is>
          <t>wild</t>
        </is>
      </c>
      <c r="C2063" t="inlineStr">
        <is>
          <t>openai/gpt-5.6-luna</t>
        </is>
      </c>
      <c r="D2063" t="inlineStr">
        <is>
          <t>openai/gpt-5.6-luna</t>
        </is>
      </c>
      <c r="E2063" t="n">
        <v>1</v>
      </c>
      <c r="F2063" t="inlineStr">
        <is>
          <t>clean</t>
        </is>
      </c>
      <c r="G2063" t="b">
        <v>0</v>
      </c>
      <c r="H2063" t="inlineStr"/>
      <c r="I2063" t="n">
        <v>0</v>
      </c>
      <c r="J2063" t="inlineStr">
        <is>
          <t>chat3</t>
        </is>
      </c>
      <c r="K2063" t="n">
        <v>114</v>
      </c>
      <c r="L2063" t="inlineStr">
        <is>
          <t>chat3/paste-0</t>
        </is>
      </c>
      <c r="M2063" t="inlineStr">
        <is>
          <t>paste</t>
        </is>
      </c>
      <c r="N2063" t="inlineStr">
        <is>
          <t>What p95 latency, in ms, did the load test I pasted report?</t>
        </is>
      </c>
      <c r="O2063" t="n">
        <v>557</v>
      </c>
      <c r="P2063" t="inlineStr">
        <is>
          <t>557 ms</t>
        </is>
      </c>
      <c r="Q2063" t="b">
        <v>1</v>
      </c>
      <c r="R2063" t="inlineStr">
        <is>
          <t>rule</t>
        </is>
      </c>
      <c r="S2063" t="n">
        <v>1683</v>
      </c>
      <c r="T2063" t="n">
        <v>1683</v>
      </c>
      <c r="U2063" t="n">
        <v>40</v>
      </c>
      <c r="V2063" t="n">
        <v>0</v>
      </c>
      <c r="W2063" t="n">
        <v>1</v>
      </c>
      <c r="X2063" t="n">
        <v>0</v>
      </c>
      <c r="Y2063" t="n">
        <v>1.507037878036499</v>
      </c>
      <c r="Z2063" t="n">
        <v>0.0004686</v>
      </c>
    </row>
    <row r="2064">
      <c r="A2064" t="inlineStr">
        <is>
          <t>chat_prune</t>
        </is>
      </c>
      <c r="B2064" t="inlineStr">
        <is>
          <t>wild</t>
        </is>
      </c>
      <c r="C2064" t="inlineStr">
        <is>
          <t>openai/gpt-5.6-luna</t>
        </is>
      </c>
      <c r="D2064" t="inlineStr">
        <is>
          <t>openai/gpt-5.6-luna</t>
        </is>
      </c>
      <c r="E2064" t="n">
        <v>1</v>
      </c>
      <c r="F2064" t="inlineStr">
        <is>
          <t>clean</t>
        </is>
      </c>
      <c r="G2064" t="b">
        <v>0</v>
      </c>
      <c r="H2064" t="inlineStr"/>
      <c r="I2064" t="n">
        <v>0</v>
      </c>
      <c r="J2064" t="inlineStr">
        <is>
          <t>chat3</t>
        </is>
      </c>
      <c r="K2064" t="n">
        <v>114</v>
      </c>
      <c r="L2064" t="inlineStr">
        <is>
          <t>chat3/paste-1</t>
        </is>
      </c>
      <c r="M2064" t="inlineStr">
        <is>
          <t>paste</t>
        </is>
      </c>
      <c r="N2064" t="inlineStr">
        <is>
          <t>How many tests failed in the CI output I pasted?</t>
        </is>
      </c>
      <c r="O2064" t="n">
        <v>3</v>
      </c>
      <c r="P2064" t="inlineStr">
        <is>
          <t>3</t>
        </is>
      </c>
      <c r="Q2064" t="b">
        <v>1</v>
      </c>
      <c r="R2064" t="inlineStr">
        <is>
          <t>rule</t>
        </is>
      </c>
      <c r="S2064" t="n">
        <v>1678</v>
      </c>
      <c r="T2064" t="n">
        <v>1678</v>
      </c>
      <c r="U2064" t="n">
        <v>23</v>
      </c>
      <c r="V2064" t="n">
        <v>0</v>
      </c>
      <c r="W2064" t="n">
        <v>1</v>
      </c>
      <c r="X2064" t="n">
        <v>0</v>
      </c>
      <c r="Y2064" t="n">
        <v>1.236219167709351</v>
      </c>
      <c r="Z2064" t="n">
        <v>0.00044695</v>
      </c>
    </row>
    <row r="2065">
      <c r="A2065" t="inlineStr">
        <is>
          <t>chat_prune</t>
        </is>
      </c>
      <c r="B2065" t="inlineStr">
        <is>
          <t>wild</t>
        </is>
      </c>
      <c r="C2065" t="inlineStr">
        <is>
          <t>openai/gpt-5.6-luna</t>
        </is>
      </c>
      <c r="D2065" t="inlineStr">
        <is>
          <t>openai/gpt-5.6-luna</t>
        </is>
      </c>
      <c r="E2065" t="n">
        <v>1</v>
      </c>
      <c r="F2065" t="inlineStr">
        <is>
          <t>clean</t>
        </is>
      </c>
      <c r="G2065" t="b">
        <v>0</v>
      </c>
      <c r="H2065" t="inlineStr"/>
      <c r="I2065" t="n">
        <v>0</v>
      </c>
      <c r="J2065" t="inlineStr">
        <is>
          <t>chat3</t>
        </is>
      </c>
      <c r="K2065" t="n">
        <v>114</v>
      </c>
      <c r="L2065" t="inlineStr">
        <is>
          <t>chat3/paste-2</t>
        </is>
      </c>
      <c r="M2065" t="inlineStr">
        <is>
          <t>paste</t>
        </is>
      </c>
      <c r="N2065" t="inlineStr">
        <is>
          <t>What is db_pool_size in the config I pasted?</t>
        </is>
      </c>
      <c r="O2065" t="n">
        <v>12</v>
      </c>
      <c r="P2065" t="inlineStr">
        <is>
          <t>12</t>
        </is>
      </c>
      <c r="Q2065" t="b">
        <v>1</v>
      </c>
      <c r="R2065" t="inlineStr">
        <is>
          <t>rule</t>
        </is>
      </c>
      <c r="S2065" t="n">
        <v>1678</v>
      </c>
      <c r="T2065" t="n">
        <v>1678</v>
      </c>
      <c r="U2065" t="n">
        <v>53</v>
      </c>
      <c r="V2065" t="n">
        <v>0</v>
      </c>
      <c r="W2065" t="n">
        <v>1</v>
      </c>
      <c r="X2065" t="n">
        <v>0</v>
      </c>
      <c r="Y2065" t="n">
        <v>1.310846090316772</v>
      </c>
      <c r="Z2065" t="n">
        <v>0.00048295</v>
      </c>
    </row>
    <row r="2066">
      <c r="A2066" t="inlineStr">
        <is>
          <t>chat_prune</t>
        </is>
      </c>
      <c r="B2066" t="inlineStr">
        <is>
          <t>wild</t>
        </is>
      </c>
      <c r="C2066" t="inlineStr">
        <is>
          <t>openai/gpt-5.6-luna</t>
        </is>
      </c>
      <c r="D2066" t="inlineStr">
        <is>
          <t>openai/gpt-5.6-luna</t>
        </is>
      </c>
      <c r="E2066" t="n">
        <v>1</v>
      </c>
      <c r="F2066" t="inlineStr">
        <is>
          <t>clean</t>
        </is>
      </c>
      <c r="G2066" t="b">
        <v>0</v>
      </c>
      <c r="H2066" t="inlineStr"/>
      <c r="I2066" t="n">
        <v>0</v>
      </c>
      <c r="J2066" t="inlineStr">
        <is>
          <t>chat3</t>
        </is>
      </c>
      <c r="K2066" t="n">
        <v>114</v>
      </c>
      <c r="L2066" t="inlineStr">
        <is>
          <t>chat3/sum-0</t>
        </is>
      </c>
      <c r="M2066" t="inlineStr">
        <is>
          <t>sum</t>
        </is>
      </c>
      <c r="N2066" t="inlineStr">
        <is>
          <t>What is the total budget, in thousands of dollars, across the modules currently in scope?</t>
        </is>
      </c>
      <c r="O2066" t="n">
        <v>305</v>
      </c>
      <c r="P2066" t="inlineStr">
        <is>
          <t>305</t>
        </is>
      </c>
      <c r="Q2066" t="b">
        <v>1</v>
      </c>
      <c r="R2066" t="inlineStr">
        <is>
          <t>rule</t>
        </is>
      </c>
      <c r="S2066" t="n">
        <v>1685</v>
      </c>
      <c r="T2066" t="n">
        <v>1685</v>
      </c>
      <c r="U2066" t="n">
        <v>140</v>
      </c>
      <c r="V2066" t="n">
        <v>0</v>
      </c>
      <c r="W2066" t="n">
        <v>1</v>
      </c>
      <c r="X2066" t="n">
        <v>0</v>
      </c>
      <c r="Y2066" t="n">
        <v>2.201442956924438</v>
      </c>
      <c r="Z2066" t="n">
        <v>0.0005891</v>
      </c>
    </row>
    <row r="2067">
      <c r="A2067" t="inlineStr">
        <is>
          <t>chat_prune</t>
        </is>
      </c>
      <c r="B2067" t="inlineStr">
        <is>
          <t>wild</t>
        </is>
      </c>
      <c r="C2067" t="inlineStr">
        <is>
          <t>openai/gpt-5.6-luna</t>
        </is>
      </c>
      <c r="D2067" t="inlineStr">
        <is>
          <t>openai/gpt-5.6-luna</t>
        </is>
      </c>
      <c r="E2067" t="n">
        <v>1</v>
      </c>
      <c r="F2067" t="inlineStr">
        <is>
          <t>clean</t>
        </is>
      </c>
      <c r="G2067" t="b">
        <v>0</v>
      </c>
      <c r="H2067" t="inlineStr"/>
      <c r="I2067" t="n">
        <v>0</v>
      </c>
      <c r="J2067" t="inlineStr">
        <is>
          <t>chat3</t>
        </is>
      </c>
      <c r="K2067" t="n">
        <v>114</v>
      </c>
      <c r="L2067" t="inlineStr">
        <is>
          <t>chat3/updated-0</t>
        </is>
      </c>
      <c r="M2067" t="inlineStr">
        <is>
          <t>updated</t>
        </is>
      </c>
      <c r="N2067" t="inlineStr">
        <is>
          <t>What is the current deadline for billing-sync?</t>
        </is>
      </c>
      <c r="O2067" t="inlineStr">
        <is>
          <t>Nov 5</t>
        </is>
      </c>
      <c r="P2067" t="inlineStr">
        <is>
          <t>Nov 5</t>
        </is>
      </c>
      <c r="Q2067" t="b">
        <v>1</v>
      </c>
      <c r="R2067" t="inlineStr">
        <is>
          <t>rule</t>
        </is>
      </c>
      <c r="S2067" t="n">
        <v>1676</v>
      </c>
      <c r="T2067" t="n">
        <v>1676</v>
      </c>
      <c r="U2067" t="n">
        <v>52</v>
      </c>
      <c r="V2067" t="n">
        <v>0</v>
      </c>
      <c r="W2067" t="n">
        <v>1</v>
      </c>
      <c r="X2067" t="n">
        <v>0</v>
      </c>
      <c r="Y2067" t="n">
        <v>1.950793981552124</v>
      </c>
      <c r="Z2067" t="n">
        <v>0.00048125</v>
      </c>
    </row>
    <row r="2068">
      <c r="A2068" t="inlineStr">
        <is>
          <t>chat_prune</t>
        </is>
      </c>
      <c r="B2068" t="inlineStr">
        <is>
          <t>wild</t>
        </is>
      </c>
      <c r="C2068" t="inlineStr">
        <is>
          <t>openai/gpt-5.6-luna</t>
        </is>
      </c>
      <c r="D2068" t="inlineStr">
        <is>
          <t>openai/gpt-5.6-luna</t>
        </is>
      </c>
      <c r="E2068" t="n">
        <v>1</v>
      </c>
      <c r="F2068" t="inlineStr">
        <is>
          <t>clean</t>
        </is>
      </c>
      <c r="G2068" t="b">
        <v>0</v>
      </c>
      <c r="H2068" t="inlineStr"/>
      <c r="I2068" t="n">
        <v>0</v>
      </c>
      <c r="J2068" t="inlineStr">
        <is>
          <t>chat3</t>
        </is>
      </c>
      <c r="K2068" t="n">
        <v>114</v>
      </c>
      <c r="L2068" t="inlineStr">
        <is>
          <t>chat3/updated-1</t>
        </is>
      </c>
      <c r="M2068" t="inlineStr">
        <is>
          <t>updated</t>
        </is>
      </c>
      <c r="N2068" t="inlineStr">
        <is>
          <t>What is scheduler-v2's budget now, in thousands of dollars?</t>
        </is>
      </c>
      <c r="O2068" t="n">
        <v>75</v>
      </c>
      <c r="P2068" t="inlineStr">
        <is>
          <t>75</t>
        </is>
      </c>
      <c r="Q2068" t="b">
        <v>1</v>
      </c>
      <c r="R2068" t="inlineStr">
        <is>
          <t>rule</t>
        </is>
      </c>
      <c r="S2068" t="n">
        <v>1681</v>
      </c>
      <c r="T2068" t="n">
        <v>1681</v>
      </c>
      <c r="U2068" t="n">
        <v>55</v>
      </c>
      <c r="V2068" t="n">
        <v>0</v>
      </c>
      <c r="W2068" t="n">
        <v>1</v>
      </c>
      <c r="X2068" t="n">
        <v>0</v>
      </c>
      <c r="Y2068" t="n">
        <v>1.706348896026611</v>
      </c>
      <c r="Z2068" t="n">
        <v>0.0004861</v>
      </c>
    </row>
    <row r="2069">
      <c r="A2069" t="inlineStr">
        <is>
          <t>chat_prune</t>
        </is>
      </c>
      <c r="B2069" t="inlineStr">
        <is>
          <t>wild</t>
        </is>
      </c>
      <c r="C2069" t="inlineStr">
        <is>
          <t>openai/gpt-5.6-luna</t>
        </is>
      </c>
      <c r="D2069" t="inlineStr">
        <is>
          <t>openai/gpt-5.6-luna</t>
        </is>
      </c>
      <c r="E2069" t="n">
        <v>1</v>
      </c>
      <c r="F2069" t="inlineStr">
        <is>
          <t>clean</t>
        </is>
      </c>
      <c r="G2069" t="b">
        <v>0</v>
      </c>
      <c r="H2069" t="inlineStr"/>
      <c r="I2069" t="n">
        <v>0</v>
      </c>
      <c r="J2069" t="inlineStr">
        <is>
          <t>chat3</t>
        </is>
      </c>
      <c r="K2069" t="n">
        <v>114</v>
      </c>
      <c r="L2069" t="inlineStr">
        <is>
          <t>chat3/updated-2</t>
        </is>
      </c>
      <c r="M2069" t="inlineStr">
        <is>
          <t>updated</t>
        </is>
      </c>
      <c r="N2069" t="inlineStr">
        <is>
          <t>What is the current deadline for ingest?</t>
        </is>
      </c>
      <c r="O2069" t="inlineStr">
        <is>
          <t>Oct 19</t>
        </is>
      </c>
      <c r="P2069" t="inlineStr">
        <is>
          <t>Oct 19</t>
        </is>
      </c>
      <c r="Q2069" t="b">
        <v>1</v>
      </c>
      <c r="R2069" t="inlineStr">
        <is>
          <t>rule</t>
        </is>
      </c>
      <c r="S2069" t="n">
        <v>1675</v>
      </c>
      <c r="T2069" t="n">
        <v>1675</v>
      </c>
      <c r="U2069" t="n">
        <v>62</v>
      </c>
      <c r="V2069" t="n">
        <v>0</v>
      </c>
      <c r="W2069" t="n">
        <v>1</v>
      </c>
      <c r="X2069" t="n">
        <v>0</v>
      </c>
      <c r="Y2069" t="n">
        <v>2.041473150253296</v>
      </c>
      <c r="Z2069" t="n">
        <v>0.0004929999999999999</v>
      </c>
    </row>
    <row r="2070">
      <c r="A2070" t="inlineStr">
        <is>
          <t>chat_prune</t>
        </is>
      </c>
      <c r="B2070" t="inlineStr">
        <is>
          <t>wild</t>
        </is>
      </c>
      <c r="C2070" t="inlineStr">
        <is>
          <t>openai/gpt-5.6-luna</t>
        </is>
      </c>
      <c r="D2070" t="inlineStr">
        <is>
          <t>openai/gpt-5.6-luna</t>
        </is>
      </c>
      <c r="E2070" t="n">
        <v>1</v>
      </c>
      <c r="F2070" t="inlineStr">
        <is>
          <t>clean</t>
        </is>
      </c>
      <c r="G2070" t="b">
        <v>0</v>
      </c>
      <c r="H2070" t="inlineStr"/>
      <c r="I2070" t="n">
        <v>0</v>
      </c>
      <c r="J2070" t="inlineStr">
        <is>
          <t>chat3</t>
        </is>
      </c>
      <c r="K2070" t="n">
        <v>114</v>
      </c>
      <c r="L2070" t="inlineStr">
        <is>
          <t>chat3/updated-3</t>
        </is>
      </c>
      <c r="M2070" t="inlineStr">
        <is>
          <t>updated</t>
        </is>
      </c>
      <c r="N2070" t="inlineStr">
        <is>
          <t>What is auth-bridge's budget, in thousands of dollars?</t>
        </is>
      </c>
      <c r="O2070" t="n">
        <v>50</v>
      </c>
      <c r="P2070" t="inlineStr">
        <is>
          <t>50</t>
        </is>
      </c>
      <c r="Q2070" t="b">
        <v>1</v>
      </c>
      <c r="R2070" t="inlineStr">
        <is>
          <t>rule</t>
        </is>
      </c>
      <c r="S2070" t="n">
        <v>1680</v>
      </c>
      <c r="T2070" t="n">
        <v>1680</v>
      </c>
      <c r="U2070" t="n">
        <v>80</v>
      </c>
      <c r="V2070" t="n">
        <v>0</v>
      </c>
      <c r="W2070" t="n">
        <v>1</v>
      </c>
      <c r="X2070" t="n">
        <v>0</v>
      </c>
      <c r="Y2070" t="n">
        <v>2.221771955490112</v>
      </c>
      <c r="Z2070" t="n">
        <v>0.00051585</v>
      </c>
    </row>
    <row r="2071">
      <c r="A2071" t="inlineStr">
        <is>
          <t>chat_prune</t>
        </is>
      </c>
      <c r="B2071" t="inlineStr">
        <is>
          <t>wild</t>
        </is>
      </c>
      <c r="C2071" t="inlineStr">
        <is>
          <t>openai/gpt-5.6-luna</t>
        </is>
      </c>
      <c r="D2071" t="inlineStr">
        <is>
          <t>openai/gpt-5.6-luna</t>
        </is>
      </c>
      <c r="E2071" t="n">
        <v>1</v>
      </c>
      <c r="F2071" t="inlineStr">
        <is>
          <t>clean</t>
        </is>
      </c>
      <c r="G2071" t="b">
        <v>0</v>
      </c>
      <c r="H2071" t="inlineStr"/>
      <c r="I2071" t="n">
        <v>0</v>
      </c>
      <c r="J2071" t="inlineStr">
        <is>
          <t>chat3</t>
        </is>
      </c>
      <c r="K2071" t="n">
        <v>114</v>
      </c>
      <c r="L2071" t="inlineStr">
        <is>
          <t>chat3/updated-4</t>
        </is>
      </c>
      <c r="M2071" t="inlineStr">
        <is>
          <t>updated</t>
        </is>
      </c>
      <c r="N2071" t="inlineStr">
        <is>
          <t>Who owns billing-sync now?</t>
        </is>
      </c>
      <c r="O2071" t="inlineStr">
        <is>
          <t>Priya</t>
        </is>
      </c>
      <c r="P2071" t="inlineStr">
        <is>
          <t>Priya</t>
        </is>
      </c>
      <c r="Q2071" t="b">
        <v>1</v>
      </c>
      <c r="R2071" t="inlineStr">
        <is>
          <t>rule</t>
        </is>
      </c>
      <c r="S2071" t="n">
        <v>1673</v>
      </c>
      <c r="T2071" t="n">
        <v>1673</v>
      </c>
      <c r="U2071" t="n">
        <v>68</v>
      </c>
      <c r="V2071" t="n">
        <v>0</v>
      </c>
      <c r="W2071" t="n">
        <v>1</v>
      </c>
      <c r="X2071" t="n">
        <v>0</v>
      </c>
      <c r="Y2071" t="n">
        <v>2.283734798431396</v>
      </c>
      <c r="Z2071" t="n">
        <v>0.0004996999999999999</v>
      </c>
    </row>
    <row r="2072">
      <c r="A2072" t="inlineStr">
        <is>
          <t>chat_prune</t>
        </is>
      </c>
      <c r="B2072" t="inlineStr">
        <is>
          <t>wild</t>
        </is>
      </c>
      <c r="C2072" t="inlineStr">
        <is>
          <t>openai/gpt-5.6-luna</t>
        </is>
      </c>
      <c r="D2072" t="inlineStr">
        <is>
          <t>openai/gpt-5.6-luna</t>
        </is>
      </c>
      <c r="E2072" t="n">
        <v>1</v>
      </c>
      <c r="F2072" t="inlineStr">
        <is>
          <t>clean</t>
        </is>
      </c>
      <c r="G2072" t="b">
        <v>0</v>
      </c>
      <c r="H2072" t="inlineStr"/>
      <c r="I2072" t="n">
        <v>0</v>
      </c>
      <c r="J2072" t="inlineStr">
        <is>
          <t>chat3</t>
        </is>
      </c>
      <c r="K2072" t="n">
        <v>114</v>
      </c>
      <c r="L2072" t="inlineStr">
        <is>
          <t>chat3/updated-5</t>
        </is>
      </c>
      <c r="M2072" t="inlineStr">
        <is>
          <t>updated</t>
        </is>
      </c>
      <c r="N2072" t="inlineStr">
        <is>
          <t>Which datastore does scheduler-v2 use?</t>
        </is>
      </c>
      <c r="O2072" t="inlineStr">
        <is>
          <t>Postgres</t>
        </is>
      </c>
      <c r="P2072" t="inlineStr">
        <is>
          <t>Postgres</t>
        </is>
      </c>
      <c r="Q2072" t="b">
        <v>1</v>
      </c>
      <c r="R2072" t="inlineStr">
        <is>
          <t>rule</t>
        </is>
      </c>
      <c r="S2072" t="n">
        <v>1675</v>
      </c>
      <c r="T2072" t="n">
        <v>1675</v>
      </c>
      <c r="U2072" t="n">
        <v>51</v>
      </c>
      <c r="V2072" t="n">
        <v>0</v>
      </c>
      <c r="W2072" t="n">
        <v>1</v>
      </c>
      <c r="X2072" t="n">
        <v>0</v>
      </c>
      <c r="Y2072" t="n">
        <v>1.606920957565308</v>
      </c>
      <c r="Z2072" t="n">
        <v>0.0004798</v>
      </c>
    </row>
    <row r="2073">
      <c r="A2073" t="inlineStr">
        <is>
          <t>chat_rag</t>
        </is>
      </c>
      <c r="B2073" t="inlineStr">
        <is>
          <t>wild</t>
        </is>
      </c>
      <c r="C2073" t="inlineStr">
        <is>
          <t>openai/gpt-5.6-luna</t>
        </is>
      </c>
      <c r="D2073" t="inlineStr">
        <is>
          <t>openai/gpt-5.6-luna</t>
        </is>
      </c>
      <c r="E2073" t="n">
        <v>1</v>
      </c>
      <c r="F2073" t="inlineStr">
        <is>
          <t>clean</t>
        </is>
      </c>
      <c r="G2073" t="b">
        <v>0</v>
      </c>
      <c r="H2073" t="inlineStr"/>
      <c r="I2073" t="n">
        <v>0</v>
      </c>
      <c r="J2073" t="inlineStr">
        <is>
          <t>chat3</t>
        </is>
      </c>
      <c r="K2073" t="n">
        <v>114</v>
      </c>
      <c r="L2073" t="inlineStr">
        <is>
          <t>chat3/absent-0</t>
        </is>
      </c>
      <c r="M2073" t="inlineStr">
        <is>
          <t>absent</t>
        </is>
      </c>
      <c r="N2073" t="inlineStr">
        <is>
          <t>What date did we set for QA sign-off?</t>
        </is>
      </c>
      <c r="O2073" t="inlineStr">
        <is>
          <t>not stated</t>
        </is>
      </c>
      <c r="P2073" t="inlineStr">
        <is>
          <t>not stated</t>
        </is>
      </c>
      <c r="Q2073" t="b">
        <v>1</v>
      </c>
      <c r="R2073" t="inlineStr">
        <is>
          <t>rule</t>
        </is>
      </c>
      <c r="S2073" t="n">
        <v>525</v>
      </c>
      <c r="T2073" t="n">
        <v>525</v>
      </c>
      <c r="U2073" t="n">
        <v>54</v>
      </c>
      <c r="V2073" t="n">
        <v>0</v>
      </c>
      <c r="W2073" t="n">
        <v>1</v>
      </c>
      <c r="X2073" t="n">
        <v>0</v>
      </c>
      <c r="Y2073" t="n">
        <v>2.960415363311768</v>
      </c>
      <c r="Z2073" t="n">
        <v>0.0001698</v>
      </c>
    </row>
    <row r="2074">
      <c r="A2074" t="inlineStr">
        <is>
          <t>chat_rag</t>
        </is>
      </c>
      <c r="B2074" t="inlineStr">
        <is>
          <t>wild</t>
        </is>
      </c>
      <c r="C2074" t="inlineStr">
        <is>
          <t>openai/gpt-5.6-luna</t>
        </is>
      </c>
      <c r="D2074" t="inlineStr">
        <is>
          <t>openai/gpt-5.6-luna</t>
        </is>
      </c>
      <c r="E2074" t="n">
        <v>1</v>
      </c>
      <c r="F2074" t="inlineStr">
        <is>
          <t>clean</t>
        </is>
      </c>
      <c r="G2074" t="b">
        <v>0</v>
      </c>
      <c r="H2074" t="inlineStr"/>
      <c r="I2074" t="n">
        <v>0</v>
      </c>
      <c r="J2074" t="inlineStr">
        <is>
          <t>chat3</t>
        </is>
      </c>
      <c r="K2074" t="n">
        <v>114</v>
      </c>
      <c r="L2074" t="inlineStr">
        <is>
          <t>chat3/absent-1</t>
        </is>
      </c>
      <c r="M2074" t="inlineStr">
        <is>
          <t>absent</t>
        </is>
      </c>
      <c r="N2074" t="inlineStr">
        <is>
          <t>Which CI provider did we decide on?</t>
        </is>
      </c>
      <c r="O2074" t="inlineStr">
        <is>
          <t>not stated</t>
        </is>
      </c>
      <c r="P2074" t="inlineStr">
        <is>
          <t>not stated</t>
        </is>
      </c>
      <c r="Q2074" t="b">
        <v>1</v>
      </c>
      <c r="R2074" t="inlineStr">
        <is>
          <t>rule</t>
        </is>
      </c>
      <c r="S2074" t="n">
        <v>1250</v>
      </c>
      <c r="T2074" t="n">
        <v>1250</v>
      </c>
      <c r="U2074" t="n">
        <v>44</v>
      </c>
      <c r="V2074" t="n">
        <v>0</v>
      </c>
      <c r="W2074" t="n">
        <v>1</v>
      </c>
      <c r="X2074" t="n">
        <v>0</v>
      </c>
      <c r="Y2074" t="n">
        <v>1.457008838653564</v>
      </c>
      <c r="Z2074" t="n">
        <v>0.00036515</v>
      </c>
    </row>
    <row r="2075">
      <c r="A2075" t="inlineStr">
        <is>
          <t>chat_rag</t>
        </is>
      </c>
      <c r="B2075" t="inlineStr">
        <is>
          <t>wild</t>
        </is>
      </c>
      <c r="C2075" t="inlineStr">
        <is>
          <t>openai/gpt-5.6-luna</t>
        </is>
      </c>
      <c r="D2075" t="inlineStr">
        <is>
          <t>openai/gpt-5.6-luna</t>
        </is>
      </c>
      <c r="E2075" t="n">
        <v>1</v>
      </c>
      <c r="F2075" t="inlineStr">
        <is>
          <t>clean</t>
        </is>
      </c>
      <c r="G2075" t="b">
        <v>0</v>
      </c>
      <c r="H2075" t="inlineStr"/>
      <c r="I2075" t="n">
        <v>0</v>
      </c>
      <c r="J2075" t="inlineStr">
        <is>
          <t>chat3</t>
        </is>
      </c>
      <c r="K2075" t="n">
        <v>114</v>
      </c>
      <c r="L2075" t="inlineStr">
        <is>
          <t>chat3/count-0</t>
        </is>
      </c>
      <c r="M2075" t="inlineStr">
        <is>
          <t>count</t>
        </is>
      </c>
      <c r="N2075" t="inlineStr">
        <is>
          <t>How many modules are currently in scope for the launch?</t>
        </is>
      </c>
      <c r="O2075" t="n">
        <v>6</v>
      </c>
      <c r="P2075" t="inlineStr">
        <is>
          <t>6</t>
        </is>
      </c>
      <c r="Q2075" t="b">
        <v>1</v>
      </c>
      <c r="R2075" t="inlineStr">
        <is>
          <t>rule</t>
        </is>
      </c>
      <c r="S2075" t="n">
        <v>938</v>
      </c>
      <c r="T2075" t="n">
        <v>938</v>
      </c>
      <c r="U2075" t="n">
        <v>63</v>
      </c>
      <c r="V2075" t="n">
        <v>0</v>
      </c>
      <c r="W2075" t="n">
        <v>1</v>
      </c>
      <c r="X2075" t="n">
        <v>0</v>
      </c>
      <c r="Y2075" t="n">
        <v>2.251602172851562</v>
      </c>
      <c r="Z2075" t="n">
        <v>0.0002632</v>
      </c>
    </row>
    <row r="2076">
      <c r="A2076" t="inlineStr">
        <is>
          <t>chat_rag</t>
        </is>
      </c>
      <c r="B2076" t="inlineStr">
        <is>
          <t>wild</t>
        </is>
      </c>
      <c r="C2076" t="inlineStr">
        <is>
          <t>openai/gpt-5.6-luna</t>
        </is>
      </c>
      <c r="D2076" t="inlineStr">
        <is>
          <t>openai/gpt-5.6-luna</t>
        </is>
      </c>
      <c r="E2076" t="n">
        <v>1</v>
      </c>
      <c r="F2076" t="inlineStr">
        <is>
          <t>clean</t>
        </is>
      </c>
      <c r="G2076" t="b">
        <v>0</v>
      </c>
      <c r="H2076" t="inlineStr"/>
      <c r="I2076" t="n">
        <v>0</v>
      </c>
      <c r="J2076" t="inlineStr">
        <is>
          <t>chat3</t>
        </is>
      </c>
      <c r="K2076" t="n">
        <v>114</v>
      </c>
      <c r="L2076" t="inlineStr">
        <is>
          <t>chat3/early-0</t>
        </is>
      </c>
      <c r="M2076" t="inlineStr">
        <is>
          <t>early</t>
        </is>
      </c>
      <c r="N2076" t="inlineStr">
        <is>
          <t>Who owns scheduler-v2?</t>
        </is>
      </c>
      <c r="O2076" t="inlineStr">
        <is>
          <t>Mei</t>
        </is>
      </c>
      <c r="P2076" t="inlineStr">
        <is>
          <t>Mei</t>
        </is>
      </c>
      <c r="Q2076" t="b">
        <v>1</v>
      </c>
      <c r="R2076" t="inlineStr">
        <is>
          <t>rule</t>
        </is>
      </c>
      <c r="S2076" t="n">
        <v>1081</v>
      </c>
      <c r="T2076" t="n">
        <v>1081</v>
      </c>
      <c r="U2076" t="n">
        <v>39</v>
      </c>
      <c r="V2076" t="n">
        <v>0</v>
      </c>
      <c r="W2076" t="n">
        <v>1</v>
      </c>
      <c r="X2076" t="n">
        <v>0</v>
      </c>
      <c r="Y2076" t="n">
        <v>1.421752214431763</v>
      </c>
      <c r="Z2076" t="n">
        <v>0.0003169</v>
      </c>
    </row>
    <row r="2077">
      <c r="A2077" t="inlineStr">
        <is>
          <t>chat_rag</t>
        </is>
      </c>
      <c r="B2077" t="inlineStr">
        <is>
          <t>wild</t>
        </is>
      </c>
      <c r="C2077" t="inlineStr">
        <is>
          <t>openai/gpt-5.6-luna</t>
        </is>
      </c>
      <c r="D2077" t="inlineStr">
        <is>
          <t>openai/gpt-5.6-luna</t>
        </is>
      </c>
      <c r="E2077" t="n">
        <v>1</v>
      </c>
      <c r="F2077" t="inlineStr">
        <is>
          <t>clean</t>
        </is>
      </c>
      <c r="G2077" t="b">
        <v>0</v>
      </c>
      <c r="H2077" t="inlineStr"/>
      <c r="I2077" t="n">
        <v>0</v>
      </c>
      <c r="J2077" t="inlineStr">
        <is>
          <t>chat3</t>
        </is>
      </c>
      <c r="K2077" t="n">
        <v>114</v>
      </c>
      <c r="L2077" t="inlineStr">
        <is>
          <t>chat3/early-1</t>
        </is>
      </c>
      <c r="M2077" t="inlineStr">
        <is>
          <t>early</t>
        </is>
      </c>
      <c r="N2077" t="inlineStr">
        <is>
          <t>Which region are we deploying Delta to?</t>
        </is>
      </c>
      <c r="O2077" t="inlineStr">
        <is>
          <t>eu-west-1</t>
        </is>
      </c>
      <c r="P2077" t="inlineStr">
        <is>
          <t>eu-west-1</t>
        </is>
      </c>
      <c r="Q2077" t="b">
        <v>1</v>
      </c>
      <c r="R2077" t="inlineStr">
        <is>
          <t>rule</t>
        </is>
      </c>
      <c r="S2077" t="n">
        <v>1255</v>
      </c>
      <c r="T2077" t="n">
        <v>1255</v>
      </c>
      <c r="U2077" t="n">
        <v>59</v>
      </c>
      <c r="V2077" t="n">
        <v>0</v>
      </c>
      <c r="W2077" t="n">
        <v>1</v>
      </c>
      <c r="X2077" t="n">
        <v>0</v>
      </c>
      <c r="Y2077" t="n">
        <v>2.191295146942139</v>
      </c>
      <c r="Z2077" t="n">
        <v>0.0003844</v>
      </c>
    </row>
    <row r="2078">
      <c r="A2078" t="inlineStr">
        <is>
          <t>chat_rag</t>
        </is>
      </c>
      <c r="B2078" t="inlineStr">
        <is>
          <t>wild</t>
        </is>
      </c>
      <c r="C2078" t="inlineStr">
        <is>
          <t>openai/gpt-5.6-luna</t>
        </is>
      </c>
      <c r="D2078" t="inlineStr">
        <is>
          <t>openai/gpt-5.6-luna</t>
        </is>
      </c>
      <c r="E2078" t="n">
        <v>1</v>
      </c>
      <c r="F2078" t="inlineStr">
        <is>
          <t>clean</t>
        </is>
      </c>
      <c r="G2078" t="b">
        <v>0</v>
      </c>
      <c r="H2078" t="inlineStr"/>
      <c r="I2078" t="n">
        <v>0</v>
      </c>
      <c r="J2078" t="inlineStr">
        <is>
          <t>chat3</t>
        </is>
      </c>
      <c r="K2078" t="n">
        <v>114</v>
      </c>
      <c r="L2078" t="inlineStr">
        <is>
          <t>chat3/early-2</t>
        </is>
      </c>
      <c r="M2078" t="inlineStr">
        <is>
          <t>early</t>
        </is>
      </c>
      <c r="N2078" t="inlineStr">
        <is>
          <t>At what time (UTC) is the daily standup?</t>
        </is>
      </c>
      <c r="O2078" t="inlineStr">
        <is>
          <t>09:30</t>
        </is>
      </c>
      <c r="P2078" t="inlineStr">
        <is>
          <t>09:30 UTC</t>
        </is>
      </c>
      <c r="Q2078" t="b">
        <v>1</v>
      </c>
      <c r="R2078" t="inlineStr">
        <is>
          <t>rule</t>
        </is>
      </c>
      <c r="S2078" t="n">
        <v>813</v>
      </c>
      <c r="T2078" t="n">
        <v>813</v>
      </c>
      <c r="U2078" t="n">
        <v>49</v>
      </c>
      <c r="V2078" t="n">
        <v>0</v>
      </c>
      <c r="W2078" t="n">
        <v>1</v>
      </c>
      <c r="X2078" t="n">
        <v>0</v>
      </c>
      <c r="Y2078" t="n">
        <v>4.268229722976685</v>
      </c>
      <c r="Z2078" t="n">
        <v>0.0002214</v>
      </c>
    </row>
    <row r="2079">
      <c r="A2079" t="inlineStr">
        <is>
          <t>chat_rag</t>
        </is>
      </c>
      <c r="B2079" t="inlineStr">
        <is>
          <t>wild</t>
        </is>
      </c>
      <c r="C2079" t="inlineStr">
        <is>
          <t>openai/gpt-5.6-luna</t>
        </is>
      </c>
      <c r="D2079" t="inlineStr">
        <is>
          <t>openai/gpt-5.6-luna</t>
        </is>
      </c>
      <c r="E2079" t="n">
        <v>1</v>
      </c>
      <c r="F2079" t="inlineStr">
        <is>
          <t>clean</t>
        </is>
      </c>
      <c r="G2079" t="b">
        <v>0</v>
      </c>
      <c r="H2079" t="inlineStr"/>
      <c r="I2079" t="n">
        <v>0</v>
      </c>
      <c r="J2079" t="inlineStr">
        <is>
          <t>chat3</t>
        </is>
      </c>
      <c r="K2079" t="n">
        <v>114</v>
      </c>
      <c r="L2079" t="inlineStr">
        <is>
          <t>chat3/list-0</t>
        </is>
      </c>
      <c r="M2079" t="inlineStr">
        <is>
          <t>list</t>
        </is>
      </c>
      <c r="N2079" t="inlineStr">
        <is>
          <t>Which in-scope modules are P0?</t>
        </is>
      </c>
      <c r="O2079" t="inlineStr">
        <is>
          <t>["billing-sync", "ingest"]</t>
        </is>
      </c>
      <c r="P2079" t="inlineStr">
        <is>
          <t>billing-sync, ingest</t>
        </is>
      </c>
      <c r="Q2079" t="b">
        <v>1</v>
      </c>
      <c r="R2079" t="inlineStr">
        <is>
          <t>rule</t>
        </is>
      </c>
      <c r="S2079" t="n">
        <v>402</v>
      </c>
      <c r="T2079" t="n">
        <v>402</v>
      </c>
      <c r="U2079" t="n">
        <v>81</v>
      </c>
      <c r="V2079" t="n">
        <v>0</v>
      </c>
      <c r="W2079" t="n">
        <v>1</v>
      </c>
      <c r="X2079" t="n">
        <v>0</v>
      </c>
      <c r="Y2079" t="n">
        <v>3.393386840820312</v>
      </c>
      <c r="Z2079" t="n">
        <v>0.0001776</v>
      </c>
    </row>
    <row r="2080">
      <c r="A2080" t="inlineStr">
        <is>
          <t>chat_rag</t>
        </is>
      </c>
      <c r="B2080" t="inlineStr">
        <is>
          <t>wild</t>
        </is>
      </c>
      <c r="C2080" t="inlineStr">
        <is>
          <t>openai/gpt-5.6-luna</t>
        </is>
      </c>
      <c r="D2080" t="inlineStr">
        <is>
          <t>openai/gpt-5.6-luna</t>
        </is>
      </c>
      <c r="E2080" t="n">
        <v>1</v>
      </c>
      <c r="F2080" t="inlineStr">
        <is>
          <t>clean</t>
        </is>
      </c>
      <c r="G2080" t="b">
        <v>0</v>
      </c>
      <c r="H2080" t="inlineStr"/>
      <c r="I2080" t="n">
        <v>0</v>
      </c>
      <c r="J2080" t="inlineStr">
        <is>
          <t>chat3</t>
        </is>
      </c>
      <c r="K2080" t="n">
        <v>114</v>
      </c>
      <c r="L2080" t="inlineStr">
        <is>
          <t>chat3/neg-0</t>
        </is>
      </c>
      <c r="M2080" t="inlineStr">
        <is>
          <t>negation</t>
        </is>
      </c>
      <c r="N2080" t="inlineStr">
        <is>
          <t>Which in-scope module has no datastore decided yet?</t>
        </is>
      </c>
      <c r="O2080" t="inlineStr">
        <is>
          <t>ingest</t>
        </is>
      </c>
      <c r="P2080" t="inlineStr">
        <is>
          <t>not stated</t>
        </is>
      </c>
      <c r="Q2080" t="b">
        <v>0</v>
      </c>
      <c r="R2080" t="inlineStr">
        <is>
          <t>rule</t>
        </is>
      </c>
      <c r="S2080" t="n">
        <v>633</v>
      </c>
      <c r="T2080" t="n">
        <v>633</v>
      </c>
      <c r="U2080" t="n">
        <v>177</v>
      </c>
      <c r="V2080" t="n">
        <v>0</v>
      </c>
      <c r="W2080" t="n">
        <v>1</v>
      </c>
      <c r="X2080" t="n">
        <v>0</v>
      </c>
      <c r="Y2080" t="n">
        <v>3.671535968780518</v>
      </c>
      <c r="Z2080" t="n">
        <v>0.000339</v>
      </c>
    </row>
    <row r="2081">
      <c r="A2081" t="inlineStr">
        <is>
          <t>chat_rag</t>
        </is>
      </c>
      <c r="B2081" t="inlineStr">
        <is>
          <t>wild</t>
        </is>
      </c>
      <c r="C2081" t="inlineStr">
        <is>
          <t>openai/gpt-5.6-luna</t>
        </is>
      </c>
      <c r="D2081" t="inlineStr">
        <is>
          <t>openai/gpt-5.6-luna</t>
        </is>
      </c>
      <c r="E2081" t="n">
        <v>1</v>
      </c>
      <c r="F2081" t="inlineStr">
        <is>
          <t>clean</t>
        </is>
      </c>
      <c r="G2081" t="b">
        <v>0</v>
      </c>
      <c r="H2081" t="inlineStr"/>
      <c r="I2081" t="n">
        <v>0</v>
      </c>
      <c r="J2081" t="inlineStr">
        <is>
          <t>chat3</t>
        </is>
      </c>
      <c r="K2081" t="n">
        <v>114</v>
      </c>
      <c r="L2081" t="inlineStr">
        <is>
          <t>chat3/original-0</t>
        </is>
      </c>
      <c r="M2081" t="inlineStr">
        <is>
          <t>original</t>
        </is>
      </c>
      <c r="N2081" t="inlineStr">
        <is>
          <t>What was the very first deadline we set for billing-sync, before any changes?</t>
        </is>
      </c>
      <c r="O2081" t="inlineStr">
        <is>
          <t>Oct 23</t>
        </is>
      </c>
      <c r="P2081" t="inlineStr">
        <is>
          <t>Oct 23</t>
        </is>
      </c>
      <c r="Q2081" t="b">
        <v>1</v>
      </c>
      <c r="R2081" t="inlineStr">
        <is>
          <t>rule</t>
        </is>
      </c>
      <c r="S2081" t="n">
        <v>429</v>
      </c>
      <c r="T2081" t="n">
        <v>429</v>
      </c>
      <c r="U2081" t="n">
        <v>60</v>
      </c>
      <c r="V2081" t="n">
        <v>0</v>
      </c>
      <c r="W2081" t="n">
        <v>1</v>
      </c>
      <c r="X2081" t="n">
        <v>0</v>
      </c>
      <c r="Y2081" t="n">
        <v>1.310022830963135</v>
      </c>
      <c r="Z2081" t="n">
        <v>0.0001578</v>
      </c>
    </row>
    <row r="2082">
      <c r="A2082" t="inlineStr">
        <is>
          <t>chat_rag</t>
        </is>
      </c>
      <c r="B2082" t="inlineStr">
        <is>
          <t>wild</t>
        </is>
      </c>
      <c r="C2082" t="inlineStr">
        <is>
          <t>openai/gpt-5.6-luna</t>
        </is>
      </c>
      <c r="D2082" t="inlineStr">
        <is>
          <t>openai/gpt-5.6-luna</t>
        </is>
      </c>
      <c r="E2082" t="n">
        <v>1</v>
      </c>
      <c r="F2082" t="inlineStr">
        <is>
          <t>clean</t>
        </is>
      </c>
      <c r="G2082" t="b">
        <v>0</v>
      </c>
      <c r="H2082" t="inlineStr"/>
      <c r="I2082" t="n">
        <v>0</v>
      </c>
      <c r="J2082" t="inlineStr">
        <is>
          <t>chat3</t>
        </is>
      </c>
      <c r="K2082" t="n">
        <v>114</v>
      </c>
      <c r="L2082" t="inlineStr">
        <is>
          <t>chat3/paste-0</t>
        </is>
      </c>
      <c r="M2082" t="inlineStr">
        <is>
          <t>paste</t>
        </is>
      </c>
      <c r="N2082" t="inlineStr">
        <is>
          <t>What p95 latency, in ms, did the load test I pasted report?</t>
        </is>
      </c>
      <c r="O2082" t="n">
        <v>557</v>
      </c>
      <c r="P2082" t="inlineStr">
        <is>
          <t>557 ms</t>
        </is>
      </c>
      <c r="Q2082" t="b">
        <v>1</v>
      </c>
      <c r="R2082" t="inlineStr">
        <is>
          <t>rule</t>
        </is>
      </c>
      <c r="S2082" t="n">
        <v>1128</v>
      </c>
      <c r="T2082" t="n">
        <v>1128</v>
      </c>
      <c r="U2082" t="n">
        <v>43</v>
      </c>
      <c r="V2082" t="n">
        <v>0</v>
      </c>
      <c r="W2082" t="n">
        <v>1</v>
      </c>
      <c r="X2082" t="n">
        <v>0</v>
      </c>
      <c r="Y2082" t="n">
        <v>1.445563077926636</v>
      </c>
      <c r="Z2082" t="n">
        <v>0.00033345</v>
      </c>
    </row>
    <row r="2083">
      <c r="A2083" t="inlineStr">
        <is>
          <t>chat_rag</t>
        </is>
      </c>
      <c r="B2083" t="inlineStr">
        <is>
          <t>wild</t>
        </is>
      </c>
      <c r="C2083" t="inlineStr">
        <is>
          <t>openai/gpt-5.6-luna</t>
        </is>
      </c>
      <c r="D2083" t="inlineStr">
        <is>
          <t>openai/gpt-5.6-luna</t>
        </is>
      </c>
      <c r="E2083" t="n">
        <v>1</v>
      </c>
      <c r="F2083" t="inlineStr">
        <is>
          <t>clean</t>
        </is>
      </c>
      <c r="G2083" t="b">
        <v>0</v>
      </c>
      <c r="H2083" t="inlineStr"/>
      <c r="I2083" t="n">
        <v>0</v>
      </c>
      <c r="J2083" t="inlineStr">
        <is>
          <t>chat3</t>
        </is>
      </c>
      <c r="K2083" t="n">
        <v>114</v>
      </c>
      <c r="L2083" t="inlineStr">
        <is>
          <t>chat3/paste-1</t>
        </is>
      </c>
      <c r="M2083" t="inlineStr">
        <is>
          <t>paste</t>
        </is>
      </c>
      <c r="N2083" t="inlineStr">
        <is>
          <t>How many tests failed in the CI output I pasted?</t>
        </is>
      </c>
      <c r="O2083" t="n">
        <v>3</v>
      </c>
      <c r="P2083" t="inlineStr">
        <is>
          <t>3</t>
        </is>
      </c>
      <c r="Q2083" t="b">
        <v>1</v>
      </c>
      <c r="R2083" t="inlineStr">
        <is>
          <t>rule</t>
        </is>
      </c>
      <c r="S2083" t="n">
        <v>822</v>
      </c>
      <c r="T2083" t="n">
        <v>822</v>
      </c>
      <c r="U2083" t="n">
        <v>16</v>
      </c>
      <c r="V2083" t="n">
        <v>0</v>
      </c>
      <c r="W2083" t="n">
        <v>1</v>
      </c>
      <c r="X2083" t="n">
        <v>0</v>
      </c>
      <c r="Y2083" t="n">
        <v>1.170180797576904</v>
      </c>
      <c r="Z2083" t="n">
        <v>0.0001836</v>
      </c>
    </row>
    <row r="2084">
      <c r="A2084" t="inlineStr">
        <is>
          <t>chat_rag</t>
        </is>
      </c>
      <c r="B2084" t="inlineStr">
        <is>
          <t>wild</t>
        </is>
      </c>
      <c r="C2084" t="inlineStr">
        <is>
          <t>openai/gpt-5.6-luna</t>
        </is>
      </c>
      <c r="D2084" t="inlineStr">
        <is>
          <t>openai/gpt-5.6-luna</t>
        </is>
      </c>
      <c r="E2084" t="n">
        <v>1</v>
      </c>
      <c r="F2084" t="inlineStr">
        <is>
          <t>clean</t>
        </is>
      </c>
      <c r="G2084" t="b">
        <v>0</v>
      </c>
      <c r="H2084" t="inlineStr"/>
      <c r="I2084" t="n">
        <v>0</v>
      </c>
      <c r="J2084" t="inlineStr">
        <is>
          <t>chat3</t>
        </is>
      </c>
      <c r="K2084" t="n">
        <v>114</v>
      </c>
      <c r="L2084" t="inlineStr">
        <is>
          <t>chat3/paste-2</t>
        </is>
      </c>
      <c r="M2084" t="inlineStr">
        <is>
          <t>paste</t>
        </is>
      </c>
      <c r="N2084" t="inlineStr">
        <is>
          <t>What is db_pool_size in the config I pasted?</t>
        </is>
      </c>
      <c r="O2084" t="n">
        <v>12</v>
      </c>
      <c r="P2084" t="inlineStr">
        <is>
          <t>12</t>
        </is>
      </c>
      <c r="Q2084" t="b">
        <v>1</v>
      </c>
      <c r="R2084" t="inlineStr">
        <is>
          <t>rule</t>
        </is>
      </c>
      <c r="S2084" t="n">
        <v>646</v>
      </c>
      <c r="T2084" t="n">
        <v>646</v>
      </c>
      <c r="U2084" t="n">
        <v>31</v>
      </c>
      <c r="V2084" t="n">
        <v>0</v>
      </c>
      <c r="W2084" t="n">
        <v>1</v>
      </c>
      <c r="X2084" t="n">
        <v>0</v>
      </c>
      <c r="Y2084" t="n">
        <v>2.269971132278442</v>
      </c>
      <c r="Z2084" t="n">
        <v>0.0001664</v>
      </c>
    </row>
    <row r="2085">
      <c r="A2085" t="inlineStr">
        <is>
          <t>chat_rag</t>
        </is>
      </c>
      <c r="B2085" t="inlineStr">
        <is>
          <t>wild</t>
        </is>
      </c>
      <c r="C2085" t="inlineStr">
        <is>
          <t>openai/gpt-5.6-luna</t>
        </is>
      </c>
      <c r="D2085" t="inlineStr">
        <is>
          <t>openai/gpt-5.6-luna</t>
        </is>
      </c>
      <c r="E2085" t="n">
        <v>1</v>
      </c>
      <c r="F2085" t="inlineStr">
        <is>
          <t>clean</t>
        </is>
      </c>
      <c r="G2085" t="b">
        <v>0</v>
      </c>
      <c r="H2085" t="inlineStr"/>
      <c r="I2085" t="n">
        <v>0</v>
      </c>
      <c r="J2085" t="inlineStr">
        <is>
          <t>chat3</t>
        </is>
      </c>
      <c r="K2085" t="n">
        <v>114</v>
      </c>
      <c r="L2085" t="inlineStr">
        <is>
          <t>chat3/sum-0</t>
        </is>
      </c>
      <c r="M2085" t="inlineStr">
        <is>
          <t>sum</t>
        </is>
      </c>
      <c r="N2085" t="inlineStr">
        <is>
          <t>What is the total budget, in thousands of dollars, across the modules currently in scope?</t>
        </is>
      </c>
      <c r="O2085" t="n">
        <v>305</v>
      </c>
      <c r="P2085" t="inlineStr">
        <is>
          <t>not stated</t>
        </is>
      </c>
      <c r="Q2085" t="b">
        <v>0</v>
      </c>
      <c r="R2085" t="inlineStr">
        <is>
          <t>rule</t>
        </is>
      </c>
      <c r="S2085" t="n">
        <v>440</v>
      </c>
      <c r="T2085" t="n">
        <v>440</v>
      </c>
      <c r="U2085" t="n">
        <v>115</v>
      </c>
      <c r="V2085" t="n">
        <v>0</v>
      </c>
      <c r="W2085" t="n">
        <v>1</v>
      </c>
      <c r="X2085" t="n">
        <v>0</v>
      </c>
      <c r="Y2085" t="n">
        <v>2.1448073387146</v>
      </c>
      <c r="Z2085" t="n">
        <v>0.000226</v>
      </c>
    </row>
    <row r="2086">
      <c r="A2086" t="inlineStr">
        <is>
          <t>chat_rag</t>
        </is>
      </c>
      <c r="B2086" t="inlineStr">
        <is>
          <t>wild</t>
        </is>
      </c>
      <c r="C2086" t="inlineStr">
        <is>
          <t>openai/gpt-5.6-luna</t>
        </is>
      </c>
      <c r="D2086" t="inlineStr">
        <is>
          <t>openai/gpt-5.6-luna</t>
        </is>
      </c>
      <c r="E2086" t="n">
        <v>1</v>
      </c>
      <c r="F2086" t="inlineStr">
        <is>
          <t>clean</t>
        </is>
      </c>
      <c r="G2086" t="b">
        <v>0</v>
      </c>
      <c r="H2086" t="inlineStr"/>
      <c r="I2086" t="n">
        <v>0</v>
      </c>
      <c r="J2086" t="inlineStr">
        <is>
          <t>chat3</t>
        </is>
      </c>
      <c r="K2086" t="n">
        <v>114</v>
      </c>
      <c r="L2086" t="inlineStr">
        <is>
          <t>chat3/updated-0</t>
        </is>
      </c>
      <c r="M2086" t="inlineStr">
        <is>
          <t>updated</t>
        </is>
      </c>
      <c r="N2086" t="inlineStr">
        <is>
          <t>What is the current deadline for billing-sync?</t>
        </is>
      </c>
      <c r="O2086" t="inlineStr">
        <is>
          <t>Nov 5</t>
        </is>
      </c>
      <c r="P2086" t="inlineStr">
        <is>
          <t>Nov 5</t>
        </is>
      </c>
      <c r="Q2086" t="b">
        <v>1</v>
      </c>
      <c r="R2086" t="inlineStr">
        <is>
          <t>rule</t>
        </is>
      </c>
      <c r="S2086" t="n">
        <v>1349</v>
      </c>
      <c r="T2086" t="n">
        <v>1349</v>
      </c>
      <c r="U2086" t="n">
        <v>42</v>
      </c>
      <c r="V2086" t="n">
        <v>1078</v>
      </c>
      <c r="W2086" t="n">
        <v>1</v>
      </c>
      <c r="X2086" t="n">
        <v>0</v>
      </c>
      <c r="Y2086" t="n">
        <v>1.297738075256348</v>
      </c>
      <c r="Z2086" t="n">
        <v>0.00013956</v>
      </c>
    </row>
    <row r="2087">
      <c r="A2087" t="inlineStr">
        <is>
          <t>chat_rag</t>
        </is>
      </c>
      <c r="B2087" t="inlineStr">
        <is>
          <t>wild</t>
        </is>
      </c>
      <c r="C2087" t="inlineStr">
        <is>
          <t>openai/gpt-5.6-luna</t>
        </is>
      </c>
      <c r="D2087" t="inlineStr">
        <is>
          <t>openai/gpt-5.6-luna</t>
        </is>
      </c>
      <c r="E2087" t="n">
        <v>1</v>
      </c>
      <c r="F2087" t="inlineStr">
        <is>
          <t>clean</t>
        </is>
      </c>
      <c r="G2087" t="b">
        <v>0</v>
      </c>
      <c r="H2087" t="inlineStr"/>
      <c r="I2087" t="n">
        <v>0</v>
      </c>
      <c r="J2087" t="inlineStr">
        <is>
          <t>chat3</t>
        </is>
      </c>
      <c r="K2087" t="n">
        <v>114</v>
      </c>
      <c r="L2087" t="inlineStr">
        <is>
          <t>chat3/updated-1</t>
        </is>
      </c>
      <c r="M2087" t="inlineStr">
        <is>
          <t>updated</t>
        </is>
      </c>
      <c r="N2087" t="inlineStr">
        <is>
          <t>What is scheduler-v2's budget now, in thousands of dollars?</t>
        </is>
      </c>
      <c r="O2087" t="n">
        <v>75</v>
      </c>
      <c r="P2087" t="inlineStr">
        <is>
          <t>75</t>
        </is>
      </c>
      <c r="Q2087" t="b">
        <v>1</v>
      </c>
      <c r="R2087" t="inlineStr">
        <is>
          <t>rule</t>
        </is>
      </c>
      <c r="S2087" t="n">
        <v>376</v>
      </c>
      <c r="T2087" t="n">
        <v>376</v>
      </c>
      <c r="U2087" t="n">
        <v>82</v>
      </c>
      <c r="V2087" t="n">
        <v>0</v>
      </c>
      <c r="W2087" t="n">
        <v>1</v>
      </c>
      <c r="X2087" t="n">
        <v>0</v>
      </c>
      <c r="Y2087" t="n">
        <v>2.348007917404175</v>
      </c>
      <c r="Z2087" t="n">
        <v>0.0001736</v>
      </c>
    </row>
    <row r="2088">
      <c r="A2088" t="inlineStr">
        <is>
          <t>chat_rag</t>
        </is>
      </c>
      <c r="B2088" t="inlineStr">
        <is>
          <t>wild</t>
        </is>
      </c>
      <c r="C2088" t="inlineStr">
        <is>
          <t>openai/gpt-5.6-luna</t>
        </is>
      </c>
      <c r="D2088" t="inlineStr">
        <is>
          <t>openai/gpt-5.6-luna</t>
        </is>
      </c>
      <c r="E2088" t="n">
        <v>1</v>
      </c>
      <c r="F2088" t="inlineStr">
        <is>
          <t>clean</t>
        </is>
      </c>
      <c r="G2088" t="b">
        <v>0</v>
      </c>
      <c r="H2088" t="inlineStr"/>
      <c r="I2088" t="n">
        <v>0</v>
      </c>
      <c r="J2088" t="inlineStr">
        <is>
          <t>chat3</t>
        </is>
      </c>
      <c r="K2088" t="n">
        <v>114</v>
      </c>
      <c r="L2088" t="inlineStr">
        <is>
          <t>chat3/updated-2</t>
        </is>
      </c>
      <c r="M2088" t="inlineStr">
        <is>
          <t>updated</t>
        </is>
      </c>
      <c r="N2088" t="inlineStr">
        <is>
          <t>What is the current deadline for ingest?</t>
        </is>
      </c>
      <c r="O2088" t="inlineStr">
        <is>
          <t>Oct 19</t>
        </is>
      </c>
      <c r="P2088" t="inlineStr">
        <is>
          <t>Oct 19</t>
        </is>
      </c>
      <c r="Q2088" t="b">
        <v>1</v>
      </c>
      <c r="R2088" t="inlineStr">
        <is>
          <t>rule</t>
        </is>
      </c>
      <c r="S2088" t="n">
        <v>636</v>
      </c>
      <c r="T2088" t="n">
        <v>636</v>
      </c>
      <c r="U2088" t="n">
        <v>43</v>
      </c>
      <c r="V2088" t="n">
        <v>0</v>
      </c>
      <c r="W2088" t="n">
        <v>1</v>
      </c>
      <c r="X2088" t="n">
        <v>0</v>
      </c>
      <c r="Y2088" t="n">
        <v>1.48057222366333</v>
      </c>
      <c r="Z2088" t="n">
        <v>0.0001788</v>
      </c>
    </row>
    <row r="2089">
      <c r="A2089" t="inlineStr">
        <is>
          <t>chat_rag</t>
        </is>
      </c>
      <c r="B2089" t="inlineStr">
        <is>
          <t>wild</t>
        </is>
      </c>
      <c r="C2089" t="inlineStr">
        <is>
          <t>openai/gpt-5.6-luna</t>
        </is>
      </c>
      <c r="D2089" t="inlineStr">
        <is>
          <t>openai/gpt-5.6-luna</t>
        </is>
      </c>
      <c r="E2089" t="n">
        <v>1</v>
      </c>
      <c r="F2089" t="inlineStr">
        <is>
          <t>clean</t>
        </is>
      </c>
      <c r="G2089" t="b">
        <v>0</v>
      </c>
      <c r="H2089" t="inlineStr"/>
      <c r="I2089" t="n">
        <v>0</v>
      </c>
      <c r="J2089" t="inlineStr">
        <is>
          <t>chat3</t>
        </is>
      </c>
      <c r="K2089" t="n">
        <v>114</v>
      </c>
      <c r="L2089" t="inlineStr">
        <is>
          <t>chat3/updated-3</t>
        </is>
      </c>
      <c r="M2089" t="inlineStr">
        <is>
          <t>updated</t>
        </is>
      </c>
      <c r="N2089" t="inlineStr">
        <is>
          <t>What is auth-bridge's budget, in thousands of dollars?</t>
        </is>
      </c>
      <c r="O2089" t="n">
        <v>50</v>
      </c>
      <c r="P2089" t="inlineStr">
        <is>
          <t>50</t>
        </is>
      </c>
      <c r="Q2089" t="b">
        <v>1</v>
      </c>
      <c r="R2089" t="inlineStr">
        <is>
          <t>rule</t>
        </is>
      </c>
      <c r="S2089" t="n">
        <v>369</v>
      </c>
      <c r="T2089" t="n">
        <v>369</v>
      </c>
      <c r="U2089" t="n">
        <v>43</v>
      </c>
      <c r="V2089" t="n">
        <v>0</v>
      </c>
      <c r="W2089" t="n">
        <v>1</v>
      </c>
      <c r="X2089" t="n">
        <v>0</v>
      </c>
      <c r="Y2089" t="n">
        <v>2.021332025527954</v>
      </c>
      <c r="Z2089" t="n">
        <v>0.0001254</v>
      </c>
    </row>
    <row r="2090">
      <c r="A2090" t="inlineStr">
        <is>
          <t>chat_rag</t>
        </is>
      </c>
      <c r="B2090" t="inlineStr">
        <is>
          <t>wild</t>
        </is>
      </c>
      <c r="C2090" t="inlineStr">
        <is>
          <t>openai/gpt-5.6-luna</t>
        </is>
      </c>
      <c r="D2090" t="inlineStr">
        <is>
          <t>openai/gpt-5.6-luna</t>
        </is>
      </c>
      <c r="E2090" t="n">
        <v>1</v>
      </c>
      <c r="F2090" t="inlineStr">
        <is>
          <t>clean</t>
        </is>
      </c>
      <c r="G2090" t="b">
        <v>0</v>
      </c>
      <c r="H2090" t="inlineStr"/>
      <c r="I2090" t="n">
        <v>0</v>
      </c>
      <c r="J2090" t="inlineStr">
        <is>
          <t>chat3</t>
        </is>
      </c>
      <c r="K2090" t="n">
        <v>114</v>
      </c>
      <c r="L2090" t="inlineStr">
        <is>
          <t>chat3/updated-4</t>
        </is>
      </c>
      <c r="M2090" t="inlineStr">
        <is>
          <t>updated</t>
        </is>
      </c>
      <c r="N2090" t="inlineStr">
        <is>
          <t>Who owns billing-sync now?</t>
        </is>
      </c>
      <c r="O2090" t="inlineStr">
        <is>
          <t>Priya</t>
        </is>
      </c>
      <c r="P2090" t="inlineStr">
        <is>
          <t>Priya</t>
        </is>
      </c>
      <c r="Q2090" t="b">
        <v>1</v>
      </c>
      <c r="R2090" t="inlineStr">
        <is>
          <t>rule</t>
        </is>
      </c>
      <c r="S2090" t="n">
        <v>359</v>
      </c>
      <c r="T2090" t="n">
        <v>359</v>
      </c>
      <c r="U2090" t="n">
        <v>54</v>
      </c>
      <c r="V2090" t="n">
        <v>0</v>
      </c>
      <c r="W2090" t="n">
        <v>1</v>
      </c>
      <c r="X2090" t="n">
        <v>0</v>
      </c>
      <c r="Y2090" t="n">
        <v>1.672810077667236</v>
      </c>
      <c r="Z2090" t="n">
        <v>0.0001366</v>
      </c>
    </row>
    <row r="2091">
      <c r="A2091" t="inlineStr">
        <is>
          <t>chat_rag</t>
        </is>
      </c>
      <c r="B2091" t="inlineStr">
        <is>
          <t>wild</t>
        </is>
      </c>
      <c r="C2091" t="inlineStr">
        <is>
          <t>openai/gpt-5.6-luna</t>
        </is>
      </c>
      <c r="D2091" t="inlineStr">
        <is>
          <t>openai/gpt-5.6-luna</t>
        </is>
      </c>
      <c r="E2091" t="n">
        <v>1</v>
      </c>
      <c r="F2091" t="inlineStr">
        <is>
          <t>clean</t>
        </is>
      </c>
      <c r="G2091" t="b">
        <v>0</v>
      </c>
      <c r="H2091" t="inlineStr"/>
      <c r="I2091" t="n">
        <v>0</v>
      </c>
      <c r="J2091" t="inlineStr">
        <is>
          <t>chat3</t>
        </is>
      </c>
      <c r="K2091" t="n">
        <v>114</v>
      </c>
      <c r="L2091" t="inlineStr">
        <is>
          <t>chat3/updated-5</t>
        </is>
      </c>
      <c r="M2091" t="inlineStr">
        <is>
          <t>updated</t>
        </is>
      </c>
      <c r="N2091" t="inlineStr">
        <is>
          <t>Which datastore does scheduler-v2 use?</t>
        </is>
      </c>
      <c r="O2091" t="inlineStr">
        <is>
          <t>Postgres</t>
        </is>
      </c>
      <c r="P2091" t="inlineStr">
        <is>
          <t>Postgres</t>
        </is>
      </c>
      <c r="Q2091" t="b">
        <v>1</v>
      </c>
      <c r="R2091" t="inlineStr">
        <is>
          <t>rule</t>
        </is>
      </c>
      <c r="S2091" t="n">
        <v>629</v>
      </c>
      <c r="T2091" t="n">
        <v>629</v>
      </c>
      <c r="U2091" t="n">
        <v>37</v>
      </c>
      <c r="V2091" t="n">
        <v>0</v>
      </c>
      <c r="W2091" t="n">
        <v>1</v>
      </c>
      <c r="X2091" t="n">
        <v>0</v>
      </c>
      <c r="Y2091" t="n">
        <v>2.654477119445801</v>
      </c>
      <c r="Z2091" t="n">
        <v>0.0001702</v>
      </c>
    </row>
    <row r="2092">
      <c r="A2092" t="inlineStr">
        <is>
          <t>chat_rag</t>
        </is>
      </c>
      <c r="B2092" t="inlineStr">
        <is>
          <t>wildfix</t>
        </is>
      </c>
      <c r="C2092" t="inlineStr">
        <is>
          <t>openai/gpt-5.6-luna</t>
        </is>
      </c>
      <c r="D2092" t="inlineStr">
        <is>
          <t>openai/gpt-5.6-luna</t>
        </is>
      </c>
      <c r="E2092" t="n">
        <v>1</v>
      </c>
      <c r="F2092" t="inlineStr">
        <is>
          <t>clean</t>
        </is>
      </c>
      <c r="G2092" t="b">
        <v>0</v>
      </c>
      <c r="H2092" t="inlineStr"/>
      <c r="I2092" t="n">
        <v>0</v>
      </c>
      <c r="J2092" t="inlineStr">
        <is>
          <t>chat3</t>
        </is>
      </c>
      <c r="K2092" t="n">
        <v>114</v>
      </c>
      <c r="L2092" t="inlineStr">
        <is>
          <t>chat3/absent-0</t>
        </is>
      </c>
      <c r="M2092" t="inlineStr">
        <is>
          <t>absent</t>
        </is>
      </c>
      <c r="N2092" t="inlineStr">
        <is>
          <t>What date did we set for QA sign-off?</t>
        </is>
      </c>
      <c r="O2092" t="inlineStr">
        <is>
          <t>not stated</t>
        </is>
      </c>
      <c r="P2092" t="inlineStr">
        <is>
          <t>not stated</t>
        </is>
      </c>
      <c r="Q2092" t="b">
        <v>1</v>
      </c>
      <c r="R2092" t="inlineStr">
        <is>
          <t>rule</t>
        </is>
      </c>
      <c r="S2092" t="n">
        <v>525</v>
      </c>
      <c r="T2092" t="n">
        <v>525</v>
      </c>
      <c r="U2092" t="n">
        <v>57</v>
      </c>
      <c r="V2092" t="n">
        <v>0</v>
      </c>
      <c r="W2092" t="n">
        <v>1</v>
      </c>
      <c r="X2092" t="n">
        <v>0</v>
      </c>
      <c r="Y2092" t="n">
        <v>2.149045944213867</v>
      </c>
      <c r="Z2092" t="n">
        <v>0.0001734</v>
      </c>
    </row>
    <row r="2093">
      <c r="A2093" t="inlineStr">
        <is>
          <t>chat_rag</t>
        </is>
      </c>
      <c r="B2093" t="inlineStr">
        <is>
          <t>wildfix</t>
        </is>
      </c>
      <c r="C2093" t="inlineStr">
        <is>
          <t>openai/gpt-5.6-luna</t>
        </is>
      </c>
      <c r="D2093" t="inlineStr">
        <is>
          <t>openai/gpt-5.6-luna</t>
        </is>
      </c>
      <c r="E2093" t="n">
        <v>1</v>
      </c>
      <c r="F2093" t="inlineStr">
        <is>
          <t>clean</t>
        </is>
      </c>
      <c r="G2093" t="b">
        <v>0</v>
      </c>
      <c r="H2093" t="inlineStr"/>
      <c r="I2093" t="n">
        <v>0</v>
      </c>
      <c r="J2093" t="inlineStr">
        <is>
          <t>chat3</t>
        </is>
      </c>
      <c r="K2093" t="n">
        <v>114</v>
      </c>
      <c r="L2093" t="inlineStr">
        <is>
          <t>chat3/absent-1</t>
        </is>
      </c>
      <c r="M2093" t="inlineStr">
        <is>
          <t>absent</t>
        </is>
      </c>
      <c r="N2093" t="inlineStr">
        <is>
          <t>Which CI provider did we decide on?</t>
        </is>
      </c>
      <c r="O2093" t="inlineStr">
        <is>
          <t>not stated</t>
        </is>
      </c>
      <c r="P2093" t="inlineStr">
        <is>
          <t>not stated</t>
        </is>
      </c>
      <c r="Q2093" t="b">
        <v>1</v>
      </c>
      <c r="R2093" t="inlineStr">
        <is>
          <t>rule</t>
        </is>
      </c>
      <c r="S2093" t="n">
        <v>728</v>
      </c>
      <c r="T2093" t="n">
        <v>728</v>
      </c>
      <c r="U2093" t="n">
        <v>43</v>
      </c>
      <c r="V2093" t="n">
        <v>0</v>
      </c>
      <c r="W2093" t="n">
        <v>1</v>
      </c>
      <c r="X2093" t="n">
        <v>0</v>
      </c>
      <c r="Y2093" t="n">
        <v>2.013200759887695</v>
      </c>
      <c r="Z2093" t="n">
        <v>0.0001972</v>
      </c>
    </row>
    <row r="2094">
      <c r="A2094" t="inlineStr">
        <is>
          <t>chat_rag</t>
        </is>
      </c>
      <c r="B2094" t="inlineStr">
        <is>
          <t>wildfix</t>
        </is>
      </c>
      <c r="C2094" t="inlineStr">
        <is>
          <t>openai/gpt-5.6-luna</t>
        </is>
      </c>
      <c r="D2094" t="inlineStr">
        <is>
          <t>openai/gpt-5.6-luna</t>
        </is>
      </c>
      <c r="E2094" t="n">
        <v>1</v>
      </c>
      <c r="F2094" t="inlineStr">
        <is>
          <t>clean</t>
        </is>
      </c>
      <c r="G2094" t="b">
        <v>0</v>
      </c>
      <c r="H2094" t="inlineStr"/>
      <c r="I2094" t="n">
        <v>0</v>
      </c>
      <c r="J2094" t="inlineStr">
        <is>
          <t>chat3</t>
        </is>
      </c>
      <c r="K2094" t="n">
        <v>114</v>
      </c>
      <c r="L2094" t="inlineStr">
        <is>
          <t>chat3/count-0</t>
        </is>
      </c>
      <c r="M2094" t="inlineStr">
        <is>
          <t>count</t>
        </is>
      </c>
      <c r="N2094" t="inlineStr">
        <is>
          <t>How many modules are currently in scope for the launch?</t>
        </is>
      </c>
      <c r="O2094" t="n">
        <v>6</v>
      </c>
      <c r="P2094" t="inlineStr">
        <is>
          <t>6</t>
        </is>
      </c>
      <c r="Q2094" t="b">
        <v>1</v>
      </c>
      <c r="R2094" t="inlineStr">
        <is>
          <t>rule</t>
        </is>
      </c>
      <c r="S2094" t="n">
        <v>597</v>
      </c>
      <c r="T2094" t="n">
        <v>597</v>
      </c>
      <c r="U2094" t="n">
        <v>61</v>
      </c>
      <c r="V2094" t="n">
        <v>0</v>
      </c>
      <c r="W2094" t="n">
        <v>1</v>
      </c>
      <c r="X2094" t="n">
        <v>0</v>
      </c>
      <c r="Y2094" t="n">
        <v>1.975150108337402</v>
      </c>
      <c r="Z2094" t="n">
        <v>0.0001926</v>
      </c>
    </row>
    <row r="2095">
      <c r="A2095" t="inlineStr">
        <is>
          <t>chat_rag</t>
        </is>
      </c>
      <c r="B2095" t="inlineStr">
        <is>
          <t>wildfix</t>
        </is>
      </c>
      <c r="C2095" t="inlineStr">
        <is>
          <t>openai/gpt-5.6-luna</t>
        </is>
      </c>
      <c r="D2095" t="inlineStr">
        <is>
          <t>openai/gpt-5.6-luna</t>
        </is>
      </c>
      <c r="E2095" t="n">
        <v>1</v>
      </c>
      <c r="F2095" t="inlineStr">
        <is>
          <t>clean</t>
        </is>
      </c>
      <c r="G2095" t="b">
        <v>0</v>
      </c>
      <c r="H2095" t="inlineStr"/>
      <c r="I2095" t="n">
        <v>0</v>
      </c>
      <c r="J2095" t="inlineStr">
        <is>
          <t>chat3</t>
        </is>
      </c>
      <c r="K2095" t="n">
        <v>114</v>
      </c>
      <c r="L2095" t="inlineStr">
        <is>
          <t>chat3/early-0</t>
        </is>
      </c>
      <c r="M2095" t="inlineStr">
        <is>
          <t>early</t>
        </is>
      </c>
      <c r="N2095" t="inlineStr">
        <is>
          <t>Who owns scheduler-v2?</t>
        </is>
      </c>
      <c r="O2095" t="inlineStr">
        <is>
          <t>Mei</t>
        </is>
      </c>
      <c r="P2095" t="inlineStr">
        <is>
          <t>Mei</t>
        </is>
      </c>
      <c r="Q2095" t="b">
        <v>1</v>
      </c>
      <c r="R2095" t="inlineStr">
        <is>
          <t>rule</t>
        </is>
      </c>
      <c r="S2095" t="n">
        <v>356</v>
      </c>
      <c r="T2095" t="n">
        <v>356</v>
      </c>
      <c r="U2095" t="n">
        <v>14</v>
      </c>
      <c r="V2095" t="n">
        <v>0</v>
      </c>
      <c r="W2095" t="n">
        <v>1</v>
      </c>
      <c r="X2095" t="n">
        <v>0</v>
      </c>
      <c r="Y2095" t="n">
        <v>1.029411792755127</v>
      </c>
      <c r="Z2095" t="n">
        <v>8.8e-05</v>
      </c>
    </row>
    <row r="2096">
      <c r="A2096" t="inlineStr">
        <is>
          <t>chat_rag</t>
        </is>
      </c>
      <c r="B2096" t="inlineStr">
        <is>
          <t>wildfix</t>
        </is>
      </c>
      <c r="C2096" t="inlineStr">
        <is>
          <t>openai/gpt-5.6-luna</t>
        </is>
      </c>
      <c r="D2096" t="inlineStr">
        <is>
          <t>openai/gpt-5.6-luna</t>
        </is>
      </c>
      <c r="E2096" t="n">
        <v>1</v>
      </c>
      <c r="F2096" t="inlineStr">
        <is>
          <t>clean</t>
        </is>
      </c>
      <c r="G2096" t="b">
        <v>0</v>
      </c>
      <c r="H2096" t="inlineStr"/>
      <c r="I2096" t="n">
        <v>0</v>
      </c>
      <c r="J2096" t="inlineStr">
        <is>
          <t>chat3</t>
        </is>
      </c>
      <c r="K2096" t="n">
        <v>114</v>
      </c>
      <c r="L2096" t="inlineStr">
        <is>
          <t>chat3/early-1</t>
        </is>
      </c>
      <c r="M2096" t="inlineStr">
        <is>
          <t>early</t>
        </is>
      </c>
      <c r="N2096" t="inlineStr">
        <is>
          <t>Which region are we deploying Delta to?</t>
        </is>
      </c>
      <c r="O2096" t="inlineStr">
        <is>
          <t>eu-west-1</t>
        </is>
      </c>
      <c r="P2096" t="inlineStr">
        <is>
          <t>eu-west-1</t>
        </is>
      </c>
      <c r="Q2096" t="b">
        <v>1</v>
      </c>
      <c r="R2096" t="inlineStr">
        <is>
          <t>rule</t>
        </is>
      </c>
      <c r="S2096" t="n">
        <v>707</v>
      </c>
      <c r="T2096" t="n">
        <v>707</v>
      </c>
      <c r="U2096" t="n">
        <v>31</v>
      </c>
      <c r="V2096" t="n">
        <v>0</v>
      </c>
      <c r="W2096" t="n">
        <v>1</v>
      </c>
      <c r="X2096" t="n">
        <v>0</v>
      </c>
      <c r="Y2096" t="n">
        <v>1.328119993209839</v>
      </c>
      <c r="Z2096" t="n">
        <v>0.0001786</v>
      </c>
    </row>
    <row r="2097">
      <c r="A2097" t="inlineStr">
        <is>
          <t>chat_rag</t>
        </is>
      </c>
      <c r="B2097" t="inlineStr">
        <is>
          <t>wildfix</t>
        </is>
      </c>
      <c r="C2097" t="inlineStr">
        <is>
          <t>openai/gpt-5.6-luna</t>
        </is>
      </c>
      <c r="D2097" t="inlineStr">
        <is>
          <t>openai/gpt-5.6-luna</t>
        </is>
      </c>
      <c r="E2097" t="n">
        <v>1</v>
      </c>
      <c r="F2097" t="inlineStr">
        <is>
          <t>clean</t>
        </is>
      </c>
      <c r="G2097" t="b">
        <v>0</v>
      </c>
      <c r="H2097" t="inlineStr"/>
      <c r="I2097" t="n">
        <v>0</v>
      </c>
      <c r="J2097" t="inlineStr">
        <is>
          <t>chat3</t>
        </is>
      </c>
      <c r="K2097" t="n">
        <v>114</v>
      </c>
      <c r="L2097" t="inlineStr">
        <is>
          <t>chat3/early-2</t>
        </is>
      </c>
      <c r="M2097" t="inlineStr">
        <is>
          <t>early</t>
        </is>
      </c>
      <c r="N2097" t="inlineStr">
        <is>
          <t>At what time (UTC) is the daily standup?</t>
        </is>
      </c>
      <c r="O2097" t="inlineStr">
        <is>
          <t>09:30</t>
        </is>
      </c>
      <c r="P2097" t="inlineStr">
        <is>
          <t>09:30 UTC</t>
        </is>
      </c>
      <c r="Q2097" t="b">
        <v>1</v>
      </c>
      <c r="R2097" t="inlineStr">
        <is>
          <t>rule</t>
        </is>
      </c>
      <c r="S2097" t="n">
        <v>813</v>
      </c>
      <c r="T2097" t="n">
        <v>813</v>
      </c>
      <c r="U2097" t="n">
        <v>23</v>
      </c>
      <c r="V2097" t="n">
        <v>0</v>
      </c>
      <c r="W2097" t="n">
        <v>1</v>
      </c>
      <c r="X2097" t="n">
        <v>0</v>
      </c>
      <c r="Y2097" t="n">
        <v>1.098058938980103</v>
      </c>
      <c r="Z2097" t="n">
        <v>0.0001902</v>
      </c>
    </row>
    <row r="2098">
      <c r="A2098" t="inlineStr">
        <is>
          <t>chat_rag</t>
        </is>
      </c>
      <c r="B2098" t="inlineStr">
        <is>
          <t>wildfix</t>
        </is>
      </c>
      <c r="C2098" t="inlineStr">
        <is>
          <t>openai/gpt-5.6-luna</t>
        </is>
      </c>
      <c r="D2098" t="inlineStr">
        <is>
          <t>openai/gpt-5.6-luna</t>
        </is>
      </c>
      <c r="E2098" t="n">
        <v>1</v>
      </c>
      <c r="F2098" t="inlineStr">
        <is>
          <t>clean</t>
        </is>
      </c>
      <c r="G2098" t="b">
        <v>0</v>
      </c>
      <c r="H2098" t="inlineStr"/>
      <c r="I2098" t="n">
        <v>0</v>
      </c>
      <c r="J2098" t="inlineStr">
        <is>
          <t>chat3</t>
        </is>
      </c>
      <c r="K2098" t="n">
        <v>114</v>
      </c>
      <c r="L2098" t="inlineStr">
        <is>
          <t>chat3/list-0</t>
        </is>
      </c>
      <c r="M2098" t="inlineStr">
        <is>
          <t>list</t>
        </is>
      </c>
      <c r="N2098" t="inlineStr">
        <is>
          <t>Which in-scope modules are P0?</t>
        </is>
      </c>
      <c r="O2098" t="inlineStr">
        <is>
          <t>["billing-sync", "ingest"]</t>
        </is>
      </c>
      <c r="P2098" t="inlineStr">
        <is>
          <t>billing-sync, ingest</t>
        </is>
      </c>
      <c r="Q2098" t="b">
        <v>1</v>
      </c>
      <c r="R2098" t="inlineStr">
        <is>
          <t>rule</t>
        </is>
      </c>
      <c r="S2098" t="n">
        <v>402</v>
      </c>
      <c r="T2098" t="n">
        <v>402</v>
      </c>
      <c r="U2098" t="n">
        <v>68</v>
      </c>
      <c r="V2098" t="n">
        <v>0</v>
      </c>
      <c r="W2098" t="n">
        <v>1</v>
      </c>
      <c r="X2098" t="n">
        <v>0</v>
      </c>
      <c r="Y2098" t="n">
        <v>2.701320886611938</v>
      </c>
      <c r="Z2098" t="n">
        <v>0.000162</v>
      </c>
    </row>
    <row r="2099">
      <c r="A2099" t="inlineStr">
        <is>
          <t>chat_rag</t>
        </is>
      </c>
      <c r="B2099" t="inlineStr">
        <is>
          <t>wildfix</t>
        </is>
      </c>
      <c r="C2099" t="inlineStr">
        <is>
          <t>openai/gpt-5.6-luna</t>
        </is>
      </c>
      <c r="D2099" t="inlineStr">
        <is>
          <t>openai/gpt-5.6-luna</t>
        </is>
      </c>
      <c r="E2099" t="n">
        <v>1</v>
      </c>
      <c r="F2099" t="inlineStr">
        <is>
          <t>clean</t>
        </is>
      </c>
      <c r="G2099" t="b">
        <v>0</v>
      </c>
      <c r="H2099" t="inlineStr"/>
      <c r="I2099" t="n">
        <v>0</v>
      </c>
      <c r="J2099" t="inlineStr">
        <is>
          <t>chat3</t>
        </is>
      </c>
      <c r="K2099" t="n">
        <v>114</v>
      </c>
      <c r="L2099" t="inlineStr">
        <is>
          <t>chat3/neg-0</t>
        </is>
      </c>
      <c r="M2099" t="inlineStr">
        <is>
          <t>negation</t>
        </is>
      </c>
      <c r="N2099" t="inlineStr">
        <is>
          <t>Which in-scope module has no datastore decided yet?</t>
        </is>
      </c>
      <c r="O2099" t="inlineStr">
        <is>
          <t>ingest</t>
        </is>
      </c>
      <c r="P2099" t="inlineStr">
        <is>
          <t>not stated</t>
        </is>
      </c>
      <c r="Q2099" t="b">
        <v>0</v>
      </c>
      <c r="R2099" t="inlineStr">
        <is>
          <t>rule</t>
        </is>
      </c>
      <c r="S2099" t="n">
        <v>633</v>
      </c>
      <c r="T2099" t="n">
        <v>633</v>
      </c>
      <c r="U2099" t="n">
        <v>245</v>
      </c>
      <c r="V2099" t="n">
        <v>0</v>
      </c>
      <c r="W2099" t="n">
        <v>1</v>
      </c>
      <c r="X2099" t="n">
        <v>0</v>
      </c>
      <c r="Y2099" t="n">
        <v>2.939329862594604</v>
      </c>
      <c r="Z2099" t="n">
        <v>0.0004206</v>
      </c>
    </row>
    <row r="2100">
      <c r="A2100" t="inlineStr">
        <is>
          <t>chat_rag</t>
        </is>
      </c>
      <c r="B2100" t="inlineStr">
        <is>
          <t>wildfix</t>
        </is>
      </c>
      <c r="C2100" t="inlineStr">
        <is>
          <t>openai/gpt-5.6-luna</t>
        </is>
      </c>
      <c r="D2100" t="inlineStr">
        <is>
          <t>openai/gpt-5.6-luna</t>
        </is>
      </c>
      <c r="E2100" t="n">
        <v>1</v>
      </c>
      <c r="F2100" t="inlineStr">
        <is>
          <t>clean</t>
        </is>
      </c>
      <c r="G2100" t="b">
        <v>0</v>
      </c>
      <c r="H2100" t="inlineStr"/>
      <c r="I2100" t="n">
        <v>0</v>
      </c>
      <c r="J2100" t="inlineStr">
        <is>
          <t>chat3</t>
        </is>
      </c>
      <c r="K2100" t="n">
        <v>114</v>
      </c>
      <c r="L2100" t="inlineStr">
        <is>
          <t>chat3/original-0</t>
        </is>
      </c>
      <c r="M2100" t="inlineStr">
        <is>
          <t>original</t>
        </is>
      </c>
      <c r="N2100" t="inlineStr">
        <is>
          <t>What was the very first deadline we set for billing-sync, before any changes?</t>
        </is>
      </c>
      <c r="O2100" t="inlineStr">
        <is>
          <t>Oct 23</t>
        </is>
      </c>
      <c r="P2100" t="inlineStr">
        <is>
          <t>Oct 23</t>
        </is>
      </c>
      <c r="Q2100" t="b">
        <v>1</v>
      </c>
      <c r="R2100" t="inlineStr">
        <is>
          <t>rule</t>
        </is>
      </c>
      <c r="S2100" t="n">
        <v>429</v>
      </c>
      <c r="T2100" t="n">
        <v>429</v>
      </c>
      <c r="U2100" t="n">
        <v>63</v>
      </c>
      <c r="V2100" t="n">
        <v>0</v>
      </c>
      <c r="W2100" t="n">
        <v>1</v>
      </c>
      <c r="X2100" t="n">
        <v>0</v>
      </c>
      <c r="Y2100" t="n">
        <v>2.179345846176147</v>
      </c>
      <c r="Z2100" t="n">
        <v>0.0001614</v>
      </c>
    </row>
    <row r="2101">
      <c r="A2101" t="inlineStr">
        <is>
          <t>chat_rag</t>
        </is>
      </c>
      <c r="B2101" t="inlineStr">
        <is>
          <t>wildfix</t>
        </is>
      </c>
      <c r="C2101" t="inlineStr">
        <is>
          <t>openai/gpt-5.6-luna</t>
        </is>
      </c>
      <c r="D2101" t="inlineStr">
        <is>
          <t>openai/gpt-5.6-luna</t>
        </is>
      </c>
      <c r="E2101" t="n">
        <v>1</v>
      </c>
      <c r="F2101" t="inlineStr">
        <is>
          <t>clean</t>
        </is>
      </c>
      <c r="G2101" t="b">
        <v>0</v>
      </c>
      <c r="H2101" t="inlineStr"/>
      <c r="I2101" t="n">
        <v>0</v>
      </c>
      <c r="J2101" t="inlineStr">
        <is>
          <t>chat3</t>
        </is>
      </c>
      <c r="K2101" t="n">
        <v>114</v>
      </c>
      <c r="L2101" t="inlineStr">
        <is>
          <t>chat3/paste-0</t>
        </is>
      </c>
      <c r="M2101" t="inlineStr">
        <is>
          <t>paste</t>
        </is>
      </c>
      <c r="N2101" t="inlineStr">
        <is>
          <t>What p95 latency, in ms, did the load test I pasted report?</t>
        </is>
      </c>
      <c r="O2101" t="n">
        <v>557</v>
      </c>
      <c r="P2101" t="inlineStr">
        <is>
          <t>557 ms</t>
        </is>
      </c>
      <c r="Q2101" t="b">
        <v>1</v>
      </c>
      <c r="R2101" t="inlineStr">
        <is>
          <t>rule</t>
        </is>
      </c>
      <c r="S2101" t="n">
        <v>814</v>
      </c>
      <c r="T2101" t="n">
        <v>814</v>
      </c>
      <c r="U2101" t="n">
        <v>23</v>
      </c>
      <c r="V2101" t="n">
        <v>0</v>
      </c>
      <c r="W2101" t="n">
        <v>1</v>
      </c>
      <c r="X2101" t="n">
        <v>0</v>
      </c>
      <c r="Y2101" t="n">
        <v>1.156887769699097</v>
      </c>
      <c r="Z2101" t="n">
        <v>0.0001904</v>
      </c>
    </row>
    <row r="2102">
      <c r="A2102" t="inlineStr">
        <is>
          <t>chat_rag</t>
        </is>
      </c>
      <c r="B2102" t="inlineStr">
        <is>
          <t>wildfix</t>
        </is>
      </c>
      <c r="C2102" t="inlineStr">
        <is>
          <t>openai/gpt-5.6-luna</t>
        </is>
      </c>
      <c r="D2102" t="inlineStr">
        <is>
          <t>openai/gpt-5.6-luna</t>
        </is>
      </c>
      <c r="E2102" t="n">
        <v>1</v>
      </c>
      <c r="F2102" t="inlineStr">
        <is>
          <t>clean</t>
        </is>
      </c>
      <c r="G2102" t="b">
        <v>0</v>
      </c>
      <c r="H2102" t="inlineStr"/>
      <c r="I2102" t="n">
        <v>0</v>
      </c>
      <c r="J2102" t="inlineStr">
        <is>
          <t>chat3</t>
        </is>
      </c>
      <c r="K2102" t="n">
        <v>114</v>
      </c>
      <c r="L2102" t="inlineStr">
        <is>
          <t>chat3/paste-1</t>
        </is>
      </c>
      <c r="M2102" t="inlineStr">
        <is>
          <t>paste</t>
        </is>
      </c>
      <c r="N2102" t="inlineStr">
        <is>
          <t>How many tests failed in the CI output I pasted?</t>
        </is>
      </c>
      <c r="O2102" t="n">
        <v>3</v>
      </c>
      <c r="P2102" t="inlineStr">
        <is>
          <t>3</t>
        </is>
      </c>
      <c r="Q2102" t="b">
        <v>1</v>
      </c>
      <c r="R2102" t="inlineStr">
        <is>
          <t>rule</t>
        </is>
      </c>
      <c r="S2102" t="n">
        <v>822</v>
      </c>
      <c r="T2102" t="n">
        <v>822</v>
      </c>
      <c r="U2102" t="n">
        <v>16</v>
      </c>
      <c r="V2102" t="n">
        <v>0</v>
      </c>
      <c r="W2102" t="n">
        <v>1</v>
      </c>
      <c r="X2102" t="n">
        <v>0</v>
      </c>
      <c r="Y2102" t="n">
        <v>1.325796127319336</v>
      </c>
      <c r="Z2102" t="n">
        <v>0.0001836</v>
      </c>
    </row>
    <row r="2103">
      <c r="A2103" t="inlineStr">
        <is>
          <t>chat_rag</t>
        </is>
      </c>
      <c r="B2103" t="inlineStr">
        <is>
          <t>wildfix</t>
        </is>
      </c>
      <c r="C2103" t="inlineStr">
        <is>
          <t>openai/gpt-5.6-luna</t>
        </is>
      </c>
      <c r="D2103" t="inlineStr">
        <is>
          <t>openai/gpt-5.6-luna</t>
        </is>
      </c>
      <c r="E2103" t="n">
        <v>1</v>
      </c>
      <c r="F2103" t="inlineStr">
        <is>
          <t>clean</t>
        </is>
      </c>
      <c r="G2103" t="b">
        <v>0</v>
      </c>
      <c r="H2103" t="inlineStr"/>
      <c r="I2103" t="n">
        <v>0</v>
      </c>
      <c r="J2103" t="inlineStr">
        <is>
          <t>chat3</t>
        </is>
      </c>
      <c r="K2103" t="n">
        <v>114</v>
      </c>
      <c r="L2103" t="inlineStr">
        <is>
          <t>chat3/paste-2</t>
        </is>
      </c>
      <c r="M2103" t="inlineStr">
        <is>
          <t>paste</t>
        </is>
      </c>
      <c r="N2103" t="inlineStr">
        <is>
          <t>What is db_pool_size in the config I pasted?</t>
        </is>
      </c>
      <c r="O2103" t="n">
        <v>12</v>
      </c>
      <c r="P2103" t="inlineStr">
        <is>
          <t>12</t>
        </is>
      </c>
      <c r="Q2103" t="b">
        <v>1</v>
      </c>
      <c r="R2103" t="inlineStr">
        <is>
          <t>rule</t>
        </is>
      </c>
      <c r="S2103" t="n">
        <v>646</v>
      </c>
      <c r="T2103" t="n">
        <v>646</v>
      </c>
      <c r="U2103" t="n">
        <v>31</v>
      </c>
      <c r="V2103" t="n">
        <v>0</v>
      </c>
      <c r="W2103" t="n">
        <v>1</v>
      </c>
      <c r="X2103" t="n">
        <v>0</v>
      </c>
      <c r="Y2103" t="n">
        <v>2.766161918640137</v>
      </c>
      <c r="Z2103" t="n">
        <v>0.0001664</v>
      </c>
    </row>
    <row r="2104">
      <c r="A2104" t="inlineStr">
        <is>
          <t>chat_rag</t>
        </is>
      </c>
      <c r="B2104" t="inlineStr">
        <is>
          <t>wildfix</t>
        </is>
      </c>
      <c r="C2104" t="inlineStr">
        <is>
          <t>openai/gpt-5.6-luna</t>
        </is>
      </c>
      <c r="D2104" t="inlineStr">
        <is>
          <t>openai/gpt-5.6-luna</t>
        </is>
      </c>
      <c r="E2104" t="n">
        <v>1</v>
      </c>
      <c r="F2104" t="inlineStr">
        <is>
          <t>clean</t>
        </is>
      </c>
      <c r="G2104" t="b">
        <v>0</v>
      </c>
      <c r="H2104" t="inlineStr"/>
      <c r="I2104" t="n">
        <v>0</v>
      </c>
      <c r="J2104" t="inlineStr">
        <is>
          <t>chat3</t>
        </is>
      </c>
      <c r="K2104" t="n">
        <v>114</v>
      </c>
      <c r="L2104" t="inlineStr">
        <is>
          <t>chat3/sum-0</t>
        </is>
      </c>
      <c r="M2104" t="inlineStr">
        <is>
          <t>sum</t>
        </is>
      </c>
      <c r="N2104" t="inlineStr">
        <is>
          <t>What is the total budget, in thousands of dollars, across the modules currently in scope?</t>
        </is>
      </c>
      <c r="O2104" t="n">
        <v>305</v>
      </c>
      <c r="P2104" t="inlineStr">
        <is>
          <t>not stated</t>
        </is>
      </c>
      <c r="Q2104" t="b">
        <v>0</v>
      </c>
      <c r="R2104" t="inlineStr">
        <is>
          <t>rule</t>
        </is>
      </c>
      <c r="S2104" t="n">
        <v>440</v>
      </c>
      <c r="T2104" t="n">
        <v>440</v>
      </c>
      <c r="U2104" t="n">
        <v>104</v>
      </c>
      <c r="V2104" t="n">
        <v>0</v>
      </c>
      <c r="W2104" t="n">
        <v>1</v>
      </c>
      <c r="X2104" t="n">
        <v>0</v>
      </c>
      <c r="Y2104" t="n">
        <v>2.489141941070557</v>
      </c>
      <c r="Z2104" t="n">
        <v>0.0002128</v>
      </c>
    </row>
    <row r="2105">
      <c r="A2105" t="inlineStr">
        <is>
          <t>chat_rag</t>
        </is>
      </c>
      <c r="B2105" t="inlineStr">
        <is>
          <t>wildfix</t>
        </is>
      </c>
      <c r="C2105" t="inlineStr">
        <is>
          <t>openai/gpt-5.6-luna</t>
        </is>
      </c>
      <c r="D2105" t="inlineStr">
        <is>
          <t>openai/gpt-5.6-luna</t>
        </is>
      </c>
      <c r="E2105" t="n">
        <v>1</v>
      </c>
      <c r="F2105" t="inlineStr">
        <is>
          <t>clean</t>
        </is>
      </c>
      <c r="G2105" t="b">
        <v>0</v>
      </c>
      <c r="H2105" t="inlineStr"/>
      <c r="I2105" t="n">
        <v>0</v>
      </c>
      <c r="J2105" t="inlineStr">
        <is>
          <t>chat3</t>
        </is>
      </c>
      <c r="K2105" t="n">
        <v>114</v>
      </c>
      <c r="L2105" t="inlineStr">
        <is>
          <t>chat3/updated-0</t>
        </is>
      </c>
      <c r="M2105" t="inlineStr">
        <is>
          <t>updated</t>
        </is>
      </c>
      <c r="N2105" t="inlineStr">
        <is>
          <t>What is the current deadline for billing-sync?</t>
        </is>
      </c>
      <c r="O2105" t="inlineStr">
        <is>
          <t>Nov 5</t>
        </is>
      </c>
      <c r="P2105" t="inlineStr">
        <is>
          <t>Nov 5</t>
        </is>
      </c>
      <c r="Q2105" t="b">
        <v>1</v>
      </c>
      <c r="R2105" t="inlineStr">
        <is>
          <t>rule</t>
        </is>
      </c>
      <c r="S2105" t="n">
        <v>356</v>
      </c>
      <c r="T2105" t="n">
        <v>356</v>
      </c>
      <c r="U2105" t="n">
        <v>29</v>
      </c>
      <c r="V2105" t="n">
        <v>0</v>
      </c>
      <c r="W2105" t="n">
        <v>1</v>
      </c>
      <c r="X2105" t="n">
        <v>0</v>
      </c>
      <c r="Y2105" t="n">
        <v>1.198415040969849</v>
      </c>
      <c r="Z2105" t="n">
        <v>0.000106</v>
      </c>
    </row>
    <row r="2106">
      <c r="A2106" t="inlineStr">
        <is>
          <t>chat_rag</t>
        </is>
      </c>
      <c r="B2106" t="inlineStr">
        <is>
          <t>wildfix</t>
        </is>
      </c>
      <c r="C2106" t="inlineStr">
        <is>
          <t>openai/gpt-5.6-luna</t>
        </is>
      </c>
      <c r="D2106" t="inlineStr">
        <is>
          <t>openai/gpt-5.6-luna</t>
        </is>
      </c>
      <c r="E2106" t="n">
        <v>1</v>
      </c>
      <c r="F2106" t="inlineStr">
        <is>
          <t>clean</t>
        </is>
      </c>
      <c r="G2106" t="b">
        <v>0</v>
      </c>
      <c r="H2106" t="inlineStr"/>
      <c r="I2106" t="n">
        <v>0</v>
      </c>
      <c r="J2106" t="inlineStr">
        <is>
          <t>chat3</t>
        </is>
      </c>
      <c r="K2106" t="n">
        <v>114</v>
      </c>
      <c r="L2106" t="inlineStr">
        <is>
          <t>chat3/updated-1</t>
        </is>
      </c>
      <c r="M2106" t="inlineStr">
        <is>
          <t>updated</t>
        </is>
      </c>
      <c r="N2106" t="inlineStr">
        <is>
          <t>What is scheduler-v2's budget now, in thousands of dollars?</t>
        </is>
      </c>
      <c r="O2106" t="n">
        <v>75</v>
      </c>
      <c r="P2106" t="inlineStr">
        <is>
          <t>75</t>
        </is>
      </c>
      <c r="Q2106" t="b">
        <v>1</v>
      </c>
      <c r="R2106" t="inlineStr">
        <is>
          <t>rule</t>
        </is>
      </c>
      <c r="S2106" t="n">
        <v>376</v>
      </c>
      <c r="T2106" t="n">
        <v>376</v>
      </c>
      <c r="U2106" t="n">
        <v>51</v>
      </c>
      <c r="V2106" t="n">
        <v>0</v>
      </c>
      <c r="W2106" t="n">
        <v>1</v>
      </c>
      <c r="X2106" t="n">
        <v>0</v>
      </c>
      <c r="Y2106" t="n">
        <v>1.820346117019653</v>
      </c>
      <c r="Z2106" t="n">
        <v>0.0001364</v>
      </c>
    </row>
    <row r="2107">
      <c r="A2107" t="inlineStr">
        <is>
          <t>chat_rag</t>
        </is>
      </c>
      <c r="B2107" t="inlineStr">
        <is>
          <t>wildfix</t>
        </is>
      </c>
      <c r="C2107" t="inlineStr">
        <is>
          <t>openai/gpt-5.6-luna</t>
        </is>
      </c>
      <c r="D2107" t="inlineStr">
        <is>
          <t>openai/gpt-5.6-luna</t>
        </is>
      </c>
      <c r="E2107" t="n">
        <v>1</v>
      </c>
      <c r="F2107" t="inlineStr">
        <is>
          <t>clean</t>
        </is>
      </c>
      <c r="G2107" t="b">
        <v>0</v>
      </c>
      <c r="H2107" t="inlineStr"/>
      <c r="I2107" t="n">
        <v>0</v>
      </c>
      <c r="J2107" t="inlineStr">
        <is>
          <t>chat3</t>
        </is>
      </c>
      <c r="K2107" t="n">
        <v>114</v>
      </c>
      <c r="L2107" t="inlineStr">
        <is>
          <t>chat3/updated-2</t>
        </is>
      </c>
      <c r="M2107" t="inlineStr">
        <is>
          <t>updated</t>
        </is>
      </c>
      <c r="N2107" t="inlineStr">
        <is>
          <t>What is the current deadline for ingest?</t>
        </is>
      </c>
      <c r="O2107" t="inlineStr">
        <is>
          <t>Oct 19</t>
        </is>
      </c>
      <c r="P2107" t="inlineStr">
        <is>
          <t>Oct 19</t>
        </is>
      </c>
      <c r="Q2107" t="b">
        <v>1</v>
      </c>
      <c r="R2107" t="inlineStr">
        <is>
          <t>rule</t>
        </is>
      </c>
      <c r="S2107" t="n">
        <v>348</v>
      </c>
      <c r="T2107" t="n">
        <v>348</v>
      </c>
      <c r="U2107" t="n">
        <v>45</v>
      </c>
      <c r="V2107" t="n">
        <v>0</v>
      </c>
      <c r="W2107" t="n">
        <v>1</v>
      </c>
      <c r="X2107" t="n">
        <v>0</v>
      </c>
      <c r="Y2107" t="n">
        <v>1.601487159729004</v>
      </c>
      <c r="Z2107" t="n">
        <v>0.0001236</v>
      </c>
    </row>
    <row r="2108">
      <c r="A2108" t="inlineStr">
        <is>
          <t>chat_rag</t>
        </is>
      </c>
      <c r="B2108" t="inlineStr">
        <is>
          <t>wildfix</t>
        </is>
      </c>
      <c r="C2108" t="inlineStr">
        <is>
          <t>openai/gpt-5.6-luna</t>
        </is>
      </c>
      <c r="D2108" t="inlineStr">
        <is>
          <t>openai/gpt-5.6-luna</t>
        </is>
      </c>
      <c r="E2108" t="n">
        <v>1</v>
      </c>
      <c r="F2108" t="inlineStr">
        <is>
          <t>clean</t>
        </is>
      </c>
      <c r="G2108" t="b">
        <v>0</v>
      </c>
      <c r="H2108" t="inlineStr"/>
      <c r="I2108" t="n">
        <v>0</v>
      </c>
      <c r="J2108" t="inlineStr">
        <is>
          <t>chat3</t>
        </is>
      </c>
      <c r="K2108" t="n">
        <v>114</v>
      </c>
      <c r="L2108" t="inlineStr">
        <is>
          <t>chat3/updated-3</t>
        </is>
      </c>
      <c r="M2108" t="inlineStr">
        <is>
          <t>updated</t>
        </is>
      </c>
      <c r="N2108" t="inlineStr">
        <is>
          <t>What is auth-bridge's budget, in thousands of dollars?</t>
        </is>
      </c>
      <c r="O2108" t="n">
        <v>50</v>
      </c>
      <c r="P2108" t="inlineStr">
        <is>
          <t>50</t>
        </is>
      </c>
      <c r="Q2108" t="b">
        <v>1</v>
      </c>
      <c r="R2108" t="inlineStr">
        <is>
          <t>rule</t>
        </is>
      </c>
      <c r="S2108" t="n">
        <v>369</v>
      </c>
      <c r="T2108" t="n">
        <v>369</v>
      </c>
      <c r="U2108" t="n">
        <v>50</v>
      </c>
      <c r="V2108" t="n">
        <v>0</v>
      </c>
      <c r="W2108" t="n">
        <v>1</v>
      </c>
      <c r="X2108" t="n">
        <v>0</v>
      </c>
      <c r="Y2108" t="n">
        <v>1.91974401473999</v>
      </c>
      <c r="Z2108" t="n">
        <v>0.0001338</v>
      </c>
    </row>
    <row r="2109">
      <c r="A2109" t="inlineStr">
        <is>
          <t>chat_rag</t>
        </is>
      </c>
      <c r="B2109" t="inlineStr">
        <is>
          <t>wildfix</t>
        </is>
      </c>
      <c r="C2109" t="inlineStr">
        <is>
          <t>openai/gpt-5.6-luna</t>
        </is>
      </c>
      <c r="D2109" t="inlineStr">
        <is>
          <t>openai/gpt-5.6-luna</t>
        </is>
      </c>
      <c r="E2109" t="n">
        <v>1</v>
      </c>
      <c r="F2109" t="inlineStr">
        <is>
          <t>clean</t>
        </is>
      </c>
      <c r="G2109" t="b">
        <v>0</v>
      </c>
      <c r="H2109" t="inlineStr"/>
      <c r="I2109" t="n">
        <v>0</v>
      </c>
      <c r="J2109" t="inlineStr">
        <is>
          <t>chat3</t>
        </is>
      </c>
      <c r="K2109" t="n">
        <v>114</v>
      </c>
      <c r="L2109" t="inlineStr">
        <is>
          <t>chat3/updated-4</t>
        </is>
      </c>
      <c r="M2109" t="inlineStr">
        <is>
          <t>updated</t>
        </is>
      </c>
      <c r="N2109" t="inlineStr">
        <is>
          <t>Who owns billing-sync now?</t>
        </is>
      </c>
      <c r="O2109" t="inlineStr">
        <is>
          <t>Priya</t>
        </is>
      </c>
      <c r="P2109" t="inlineStr">
        <is>
          <t>Priya</t>
        </is>
      </c>
      <c r="Q2109" t="b">
        <v>1</v>
      </c>
      <c r="R2109" t="inlineStr">
        <is>
          <t>rule</t>
        </is>
      </c>
      <c r="S2109" t="n">
        <v>359</v>
      </c>
      <c r="T2109" t="n">
        <v>359</v>
      </c>
      <c r="U2109" t="n">
        <v>53</v>
      </c>
      <c r="V2109" t="n">
        <v>0</v>
      </c>
      <c r="W2109" t="n">
        <v>1</v>
      </c>
      <c r="X2109" t="n">
        <v>0</v>
      </c>
      <c r="Y2109" t="n">
        <v>2.74518895149231</v>
      </c>
      <c r="Z2109" t="n">
        <v>0.0001354</v>
      </c>
    </row>
    <row r="2110">
      <c r="A2110" t="inlineStr">
        <is>
          <t>chat_rag</t>
        </is>
      </c>
      <c r="B2110" t="inlineStr">
        <is>
          <t>wildfix</t>
        </is>
      </c>
      <c r="C2110" t="inlineStr">
        <is>
          <t>openai/gpt-5.6-luna</t>
        </is>
      </c>
      <c r="D2110" t="inlineStr">
        <is>
          <t>openai/gpt-5.6-luna</t>
        </is>
      </c>
      <c r="E2110" t="n">
        <v>1</v>
      </c>
      <c r="F2110" t="inlineStr">
        <is>
          <t>clean</t>
        </is>
      </c>
      <c r="G2110" t="b">
        <v>0</v>
      </c>
      <c r="H2110" t="inlineStr"/>
      <c r="I2110" t="n">
        <v>0</v>
      </c>
      <c r="J2110" t="inlineStr">
        <is>
          <t>chat3</t>
        </is>
      </c>
      <c r="K2110" t="n">
        <v>114</v>
      </c>
      <c r="L2110" t="inlineStr">
        <is>
          <t>chat3/updated-5</t>
        </is>
      </c>
      <c r="M2110" t="inlineStr">
        <is>
          <t>updated</t>
        </is>
      </c>
      <c r="N2110" t="inlineStr">
        <is>
          <t>Which datastore does scheduler-v2 use?</t>
        </is>
      </c>
      <c r="O2110" t="inlineStr">
        <is>
          <t>Postgres</t>
        </is>
      </c>
      <c r="P2110" t="inlineStr">
        <is>
          <t>Postgres</t>
        </is>
      </c>
      <c r="Q2110" t="b">
        <v>1</v>
      </c>
      <c r="R2110" t="inlineStr">
        <is>
          <t>rule</t>
        </is>
      </c>
      <c r="S2110" t="n">
        <v>358</v>
      </c>
      <c r="T2110" t="n">
        <v>358</v>
      </c>
      <c r="U2110" t="n">
        <v>42</v>
      </c>
      <c r="V2110" t="n">
        <v>0</v>
      </c>
      <c r="W2110" t="n">
        <v>1</v>
      </c>
      <c r="X2110" t="n">
        <v>0</v>
      </c>
      <c r="Y2110" t="n">
        <v>2.114422082901001</v>
      </c>
      <c r="Z2110" t="n">
        <v>0.000122</v>
      </c>
    </row>
    <row r="2111">
      <c r="A2111" t="inlineStr">
        <is>
          <t>chat_regex</t>
        </is>
      </c>
      <c r="B2111" t="inlineStr">
        <is>
          <t>wild</t>
        </is>
      </c>
      <c r="C2111" t="inlineStr">
        <is>
          <t>openai/gpt-5.6-luna</t>
        </is>
      </c>
      <c r="D2111" t="inlineStr">
        <is>
          <t>openai/gpt-5.6-luna</t>
        </is>
      </c>
      <c r="E2111" t="n">
        <v>1</v>
      </c>
      <c r="F2111" t="inlineStr">
        <is>
          <t>clean</t>
        </is>
      </c>
      <c r="G2111" t="b">
        <v>0</v>
      </c>
      <c r="H2111" t="inlineStr"/>
      <c r="I2111" t="n">
        <v>0</v>
      </c>
      <c r="J2111" t="inlineStr">
        <is>
          <t>chat3</t>
        </is>
      </c>
      <c r="K2111" t="n">
        <v>114</v>
      </c>
      <c r="L2111" t="inlineStr">
        <is>
          <t>chat3/absent-0</t>
        </is>
      </c>
      <c r="M2111" t="inlineStr">
        <is>
          <t>absent</t>
        </is>
      </c>
      <c r="N2111" t="inlineStr">
        <is>
          <t>What date did we set for QA sign-off?</t>
        </is>
      </c>
      <c r="O2111" t="inlineStr">
        <is>
          <t>not stated</t>
        </is>
      </c>
      <c r="P2111" t="inlineStr">
        <is>
          <t>not stated</t>
        </is>
      </c>
      <c r="Q2111" t="b">
        <v>1</v>
      </c>
      <c r="R2111" t="inlineStr">
        <is>
          <t>rule</t>
        </is>
      </c>
      <c r="S2111" t="n">
        <v>916</v>
      </c>
      <c r="T2111" t="n">
        <v>916</v>
      </c>
      <c r="U2111" t="n">
        <v>40</v>
      </c>
      <c r="V2111" t="n">
        <v>0</v>
      </c>
      <c r="W2111" t="n">
        <v>1</v>
      </c>
      <c r="X2111" t="n">
        <v>0</v>
      </c>
      <c r="Y2111" t="n">
        <v>1.449413776397705</v>
      </c>
      <c r="Z2111" t="n">
        <v>0.0002312</v>
      </c>
    </row>
    <row r="2112">
      <c r="A2112" t="inlineStr">
        <is>
          <t>chat_regex</t>
        </is>
      </c>
      <c r="B2112" t="inlineStr">
        <is>
          <t>wild</t>
        </is>
      </c>
      <c r="C2112" t="inlineStr">
        <is>
          <t>openai/gpt-5.6-luna</t>
        </is>
      </c>
      <c r="D2112" t="inlineStr">
        <is>
          <t>openai/gpt-5.6-luna</t>
        </is>
      </c>
      <c r="E2112" t="n">
        <v>1</v>
      </c>
      <c r="F2112" t="inlineStr">
        <is>
          <t>clean</t>
        </is>
      </c>
      <c r="G2112" t="b">
        <v>0</v>
      </c>
      <c r="H2112" t="inlineStr"/>
      <c r="I2112" t="n">
        <v>0</v>
      </c>
      <c r="J2112" t="inlineStr">
        <is>
          <t>chat3</t>
        </is>
      </c>
      <c r="K2112" t="n">
        <v>114</v>
      </c>
      <c r="L2112" t="inlineStr">
        <is>
          <t>chat3/absent-1</t>
        </is>
      </c>
      <c r="M2112" t="inlineStr">
        <is>
          <t>absent</t>
        </is>
      </c>
      <c r="N2112" t="inlineStr">
        <is>
          <t>Which CI provider did we decide on?</t>
        </is>
      </c>
      <c r="O2112" t="inlineStr">
        <is>
          <t>not stated</t>
        </is>
      </c>
      <c r="P2112" t="inlineStr">
        <is>
          <t>not stated</t>
        </is>
      </c>
      <c r="Q2112" t="b">
        <v>1</v>
      </c>
      <c r="R2112" t="inlineStr">
        <is>
          <t>rule</t>
        </is>
      </c>
      <c r="S2112" t="n">
        <v>914</v>
      </c>
      <c r="T2112" t="n">
        <v>914</v>
      </c>
      <c r="U2112" t="n">
        <v>44</v>
      </c>
      <c r="V2112" t="n">
        <v>0</v>
      </c>
      <c r="W2112" t="n">
        <v>1</v>
      </c>
      <c r="X2112" t="n">
        <v>0</v>
      </c>
      <c r="Y2112" t="n">
        <v>1.495643138885498</v>
      </c>
      <c r="Z2112" t="n">
        <v>0.0002356</v>
      </c>
    </row>
    <row r="2113">
      <c r="A2113" t="inlineStr">
        <is>
          <t>chat_regex</t>
        </is>
      </c>
      <c r="B2113" t="inlineStr">
        <is>
          <t>wild</t>
        </is>
      </c>
      <c r="C2113" t="inlineStr">
        <is>
          <t>openai/gpt-5.6-luna</t>
        </is>
      </c>
      <c r="D2113" t="inlineStr">
        <is>
          <t>openai/gpt-5.6-luna</t>
        </is>
      </c>
      <c r="E2113" t="n">
        <v>1</v>
      </c>
      <c r="F2113" t="inlineStr">
        <is>
          <t>clean</t>
        </is>
      </c>
      <c r="G2113" t="b">
        <v>0</v>
      </c>
      <c r="H2113" t="inlineStr"/>
      <c r="I2113" t="n">
        <v>0</v>
      </c>
      <c r="J2113" t="inlineStr">
        <is>
          <t>chat3</t>
        </is>
      </c>
      <c r="K2113" t="n">
        <v>114</v>
      </c>
      <c r="L2113" t="inlineStr">
        <is>
          <t>chat3/count-0</t>
        </is>
      </c>
      <c r="M2113" t="inlineStr">
        <is>
          <t>count</t>
        </is>
      </c>
      <c r="N2113" t="inlineStr">
        <is>
          <t>How many modules are currently in scope for the launch?</t>
        </is>
      </c>
      <c r="O2113" t="n">
        <v>6</v>
      </c>
      <c r="P2113" t="inlineStr">
        <is>
          <t>5</t>
        </is>
      </c>
      <c r="Q2113" t="b">
        <v>0</v>
      </c>
      <c r="R2113" t="inlineStr">
        <is>
          <t>rule</t>
        </is>
      </c>
      <c r="S2113" t="n">
        <v>917</v>
      </c>
      <c r="T2113" t="n">
        <v>917</v>
      </c>
      <c r="U2113" t="n">
        <v>77</v>
      </c>
      <c r="V2113" t="n">
        <v>0</v>
      </c>
      <c r="W2113" t="n">
        <v>1</v>
      </c>
      <c r="X2113" t="n">
        <v>0</v>
      </c>
      <c r="Y2113" t="n">
        <v>2.820533990859985</v>
      </c>
      <c r="Z2113" t="n">
        <v>0.0002758</v>
      </c>
    </row>
    <row r="2114">
      <c r="A2114" t="inlineStr">
        <is>
          <t>chat_regex</t>
        </is>
      </c>
      <c r="B2114" t="inlineStr">
        <is>
          <t>wild</t>
        </is>
      </c>
      <c r="C2114" t="inlineStr">
        <is>
          <t>openai/gpt-5.6-luna</t>
        </is>
      </c>
      <c r="D2114" t="inlineStr">
        <is>
          <t>openai/gpt-5.6-luna</t>
        </is>
      </c>
      <c r="E2114" t="n">
        <v>1</v>
      </c>
      <c r="F2114" t="inlineStr">
        <is>
          <t>clean</t>
        </is>
      </c>
      <c r="G2114" t="b">
        <v>0</v>
      </c>
      <c r="H2114" t="inlineStr"/>
      <c r="I2114" t="n">
        <v>0</v>
      </c>
      <c r="J2114" t="inlineStr">
        <is>
          <t>chat3</t>
        </is>
      </c>
      <c r="K2114" t="n">
        <v>114</v>
      </c>
      <c r="L2114" t="inlineStr">
        <is>
          <t>chat3/early-0</t>
        </is>
      </c>
      <c r="M2114" t="inlineStr">
        <is>
          <t>early</t>
        </is>
      </c>
      <c r="N2114" t="inlineStr">
        <is>
          <t>Who owns scheduler-v2?</t>
        </is>
      </c>
      <c r="O2114" t="inlineStr">
        <is>
          <t>Mei</t>
        </is>
      </c>
      <c r="P2114" t="inlineStr">
        <is>
          <t>Mei</t>
        </is>
      </c>
      <c r="Q2114" t="b">
        <v>1</v>
      </c>
      <c r="R2114" t="inlineStr">
        <is>
          <t>rule</t>
        </is>
      </c>
      <c r="S2114" t="n">
        <v>912</v>
      </c>
      <c r="T2114" t="n">
        <v>912</v>
      </c>
      <c r="U2114" t="n">
        <v>42</v>
      </c>
      <c r="V2114" t="n">
        <v>0</v>
      </c>
      <c r="W2114" t="n">
        <v>1</v>
      </c>
      <c r="X2114" t="n">
        <v>0</v>
      </c>
      <c r="Y2114" t="n">
        <v>1.436832189559937</v>
      </c>
      <c r="Z2114" t="n">
        <v>0.0002328</v>
      </c>
    </row>
    <row r="2115">
      <c r="A2115" t="inlineStr">
        <is>
          <t>chat_regex</t>
        </is>
      </c>
      <c r="B2115" t="inlineStr">
        <is>
          <t>wild</t>
        </is>
      </c>
      <c r="C2115" t="inlineStr">
        <is>
          <t>openai/gpt-5.6-luna</t>
        </is>
      </c>
      <c r="D2115" t="inlineStr">
        <is>
          <t>openai/gpt-5.6-luna</t>
        </is>
      </c>
      <c r="E2115" t="n">
        <v>1</v>
      </c>
      <c r="F2115" t="inlineStr">
        <is>
          <t>clean</t>
        </is>
      </c>
      <c r="G2115" t="b">
        <v>0</v>
      </c>
      <c r="H2115" t="inlineStr"/>
      <c r="I2115" t="n">
        <v>0</v>
      </c>
      <c r="J2115" t="inlineStr">
        <is>
          <t>chat3</t>
        </is>
      </c>
      <c r="K2115" t="n">
        <v>114</v>
      </c>
      <c r="L2115" t="inlineStr">
        <is>
          <t>chat3/early-1</t>
        </is>
      </c>
      <c r="M2115" t="inlineStr">
        <is>
          <t>early</t>
        </is>
      </c>
      <c r="N2115" t="inlineStr">
        <is>
          <t>Which region are we deploying Delta to?</t>
        </is>
      </c>
      <c r="O2115" t="inlineStr">
        <is>
          <t>eu-west-1</t>
        </is>
      </c>
      <c r="P2115" t="inlineStr">
        <is>
          <t>eu-west-1</t>
        </is>
      </c>
      <c r="Q2115" t="b">
        <v>1</v>
      </c>
      <c r="R2115" t="inlineStr">
        <is>
          <t>rule</t>
        </is>
      </c>
      <c r="S2115" t="n">
        <v>914</v>
      </c>
      <c r="T2115" t="n">
        <v>914</v>
      </c>
      <c r="U2115" t="n">
        <v>56</v>
      </c>
      <c r="V2115" t="n">
        <v>0</v>
      </c>
      <c r="W2115" t="n">
        <v>1</v>
      </c>
      <c r="X2115" t="n">
        <v>0</v>
      </c>
      <c r="Y2115" t="n">
        <v>1.484519004821777</v>
      </c>
      <c r="Z2115" t="n">
        <v>0.00025</v>
      </c>
    </row>
    <row r="2116">
      <c r="A2116" t="inlineStr">
        <is>
          <t>chat_regex</t>
        </is>
      </c>
      <c r="B2116" t="inlineStr">
        <is>
          <t>wild</t>
        </is>
      </c>
      <c r="C2116" t="inlineStr">
        <is>
          <t>openai/gpt-5.6-luna</t>
        </is>
      </c>
      <c r="D2116" t="inlineStr">
        <is>
          <t>openai/gpt-5.6-luna</t>
        </is>
      </c>
      <c r="E2116" t="n">
        <v>1</v>
      </c>
      <c r="F2116" t="inlineStr">
        <is>
          <t>clean</t>
        </is>
      </c>
      <c r="G2116" t="b">
        <v>0</v>
      </c>
      <c r="H2116" t="inlineStr"/>
      <c r="I2116" t="n">
        <v>0</v>
      </c>
      <c r="J2116" t="inlineStr">
        <is>
          <t>chat3</t>
        </is>
      </c>
      <c r="K2116" t="n">
        <v>114</v>
      </c>
      <c r="L2116" t="inlineStr">
        <is>
          <t>chat3/early-2</t>
        </is>
      </c>
      <c r="M2116" t="inlineStr">
        <is>
          <t>early</t>
        </is>
      </c>
      <c r="N2116" t="inlineStr">
        <is>
          <t>At what time (UTC) is the daily standup?</t>
        </is>
      </c>
      <c r="O2116" t="inlineStr">
        <is>
          <t>09:30</t>
        </is>
      </c>
      <c r="P2116" t="inlineStr">
        <is>
          <t>09:30 UTC</t>
        </is>
      </c>
      <c r="Q2116" t="b">
        <v>1</v>
      </c>
      <c r="R2116" t="inlineStr">
        <is>
          <t>rule</t>
        </is>
      </c>
      <c r="S2116" t="n">
        <v>918</v>
      </c>
      <c r="T2116" t="n">
        <v>918</v>
      </c>
      <c r="U2116" t="n">
        <v>47</v>
      </c>
      <c r="V2116" t="n">
        <v>0</v>
      </c>
      <c r="W2116" t="n">
        <v>1</v>
      </c>
      <c r="X2116" t="n">
        <v>0</v>
      </c>
      <c r="Y2116" t="n">
        <v>1.162164211273193</v>
      </c>
      <c r="Z2116" t="n">
        <v>0.00024</v>
      </c>
    </row>
    <row r="2117">
      <c r="A2117" t="inlineStr">
        <is>
          <t>chat_regex</t>
        </is>
      </c>
      <c r="B2117" t="inlineStr">
        <is>
          <t>wild</t>
        </is>
      </c>
      <c r="C2117" t="inlineStr">
        <is>
          <t>openai/gpt-5.6-luna</t>
        </is>
      </c>
      <c r="D2117" t="inlineStr">
        <is>
          <t>openai/gpt-5.6-luna</t>
        </is>
      </c>
      <c r="E2117" t="n">
        <v>1</v>
      </c>
      <c r="F2117" t="inlineStr">
        <is>
          <t>clean</t>
        </is>
      </c>
      <c r="G2117" t="b">
        <v>0</v>
      </c>
      <c r="H2117" t="inlineStr"/>
      <c r="I2117" t="n">
        <v>0</v>
      </c>
      <c r="J2117" t="inlineStr">
        <is>
          <t>chat3</t>
        </is>
      </c>
      <c r="K2117" t="n">
        <v>114</v>
      </c>
      <c r="L2117" t="inlineStr">
        <is>
          <t>chat3/list-0</t>
        </is>
      </c>
      <c r="M2117" t="inlineStr">
        <is>
          <t>list</t>
        </is>
      </c>
      <c r="N2117" t="inlineStr">
        <is>
          <t>Which in-scope modules are P0?</t>
        </is>
      </c>
      <c r="O2117" t="inlineStr">
        <is>
          <t>["billing-sync", "ingest"]</t>
        </is>
      </c>
      <c r="P2117" t="inlineStr">
        <is>
          <t>billing-sync, ingest</t>
        </is>
      </c>
      <c r="Q2117" t="b">
        <v>1</v>
      </c>
      <c r="R2117" t="inlineStr">
        <is>
          <t>rule</t>
        </is>
      </c>
      <c r="S2117" t="n">
        <v>915</v>
      </c>
      <c r="T2117" t="n">
        <v>915</v>
      </c>
      <c r="U2117" t="n">
        <v>117</v>
      </c>
      <c r="V2117" t="n">
        <v>0</v>
      </c>
      <c r="W2117" t="n">
        <v>1</v>
      </c>
      <c r="X2117" t="n">
        <v>0</v>
      </c>
      <c r="Y2117" t="n">
        <v>2.734964370727539</v>
      </c>
      <c r="Z2117" t="n">
        <v>0.0003234</v>
      </c>
    </row>
    <row r="2118">
      <c r="A2118" t="inlineStr">
        <is>
          <t>chat_regex</t>
        </is>
      </c>
      <c r="B2118" t="inlineStr">
        <is>
          <t>wild</t>
        </is>
      </c>
      <c r="C2118" t="inlineStr">
        <is>
          <t>openai/gpt-5.6-luna</t>
        </is>
      </c>
      <c r="D2118" t="inlineStr">
        <is>
          <t>openai/gpt-5.6-luna</t>
        </is>
      </c>
      <c r="E2118" t="n">
        <v>1</v>
      </c>
      <c r="F2118" t="inlineStr">
        <is>
          <t>clean</t>
        </is>
      </c>
      <c r="G2118" t="b">
        <v>0</v>
      </c>
      <c r="H2118" t="inlineStr"/>
      <c r="I2118" t="n">
        <v>0</v>
      </c>
      <c r="J2118" t="inlineStr">
        <is>
          <t>chat3</t>
        </is>
      </c>
      <c r="K2118" t="n">
        <v>114</v>
      </c>
      <c r="L2118" t="inlineStr">
        <is>
          <t>chat3/neg-0</t>
        </is>
      </c>
      <c r="M2118" t="inlineStr">
        <is>
          <t>negation</t>
        </is>
      </c>
      <c r="N2118" t="inlineStr">
        <is>
          <t>Which in-scope module has no datastore decided yet?</t>
        </is>
      </c>
      <c r="O2118" t="inlineStr">
        <is>
          <t>ingest</t>
        </is>
      </c>
      <c r="P2118" t="inlineStr">
        <is>
          <t>ingest</t>
        </is>
      </c>
      <c r="Q2118" t="b">
        <v>1</v>
      </c>
      <c r="R2118" t="inlineStr">
        <is>
          <t>rule</t>
        </is>
      </c>
      <c r="S2118" t="n">
        <v>917</v>
      </c>
      <c r="T2118" t="n">
        <v>917</v>
      </c>
      <c r="U2118" t="n">
        <v>115</v>
      </c>
      <c r="V2118" t="n">
        <v>0</v>
      </c>
      <c r="W2118" t="n">
        <v>1</v>
      </c>
      <c r="X2118" t="n">
        <v>0</v>
      </c>
      <c r="Y2118" t="n">
        <v>4.32526707649231</v>
      </c>
      <c r="Z2118" t="n">
        <v>0.0003214</v>
      </c>
    </row>
    <row r="2119">
      <c r="A2119" t="inlineStr">
        <is>
          <t>chat_regex</t>
        </is>
      </c>
      <c r="B2119" t="inlineStr">
        <is>
          <t>wild</t>
        </is>
      </c>
      <c r="C2119" t="inlineStr">
        <is>
          <t>openai/gpt-5.6-luna</t>
        </is>
      </c>
      <c r="D2119" t="inlineStr">
        <is>
          <t>openai/gpt-5.6-luna</t>
        </is>
      </c>
      <c r="E2119" t="n">
        <v>1</v>
      </c>
      <c r="F2119" t="inlineStr">
        <is>
          <t>clean</t>
        </is>
      </c>
      <c r="G2119" t="b">
        <v>0</v>
      </c>
      <c r="H2119" t="inlineStr"/>
      <c r="I2119" t="n">
        <v>0</v>
      </c>
      <c r="J2119" t="inlineStr">
        <is>
          <t>chat3</t>
        </is>
      </c>
      <c r="K2119" t="n">
        <v>114</v>
      </c>
      <c r="L2119" t="inlineStr">
        <is>
          <t>chat3/original-0</t>
        </is>
      </c>
      <c r="M2119" t="inlineStr">
        <is>
          <t>original</t>
        </is>
      </c>
      <c r="N2119" t="inlineStr">
        <is>
          <t>What was the very first deadline we set for billing-sync, before any changes?</t>
        </is>
      </c>
      <c r="O2119" t="inlineStr">
        <is>
          <t>Oct 23</t>
        </is>
      </c>
      <c r="P2119" t="inlineStr">
        <is>
          <t>Oct 23</t>
        </is>
      </c>
      <c r="Q2119" t="b">
        <v>1</v>
      </c>
      <c r="R2119" t="inlineStr">
        <is>
          <t>rule</t>
        </is>
      </c>
      <c r="S2119" t="n">
        <v>922</v>
      </c>
      <c r="T2119" t="n">
        <v>922</v>
      </c>
      <c r="U2119" t="n">
        <v>76</v>
      </c>
      <c r="V2119" t="n">
        <v>0</v>
      </c>
      <c r="W2119" t="n">
        <v>1</v>
      </c>
      <c r="X2119" t="n">
        <v>0</v>
      </c>
      <c r="Y2119" t="n">
        <v>2.506938219070435</v>
      </c>
      <c r="Z2119" t="n">
        <v>0.0002756</v>
      </c>
    </row>
    <row r="2120">
      <c r="A2120" t="inlineStr">
        <is>
          <t>chat_regex</t>
        </is>
      </c>
      <c r="B2120" t="inlineStr">
        <is>
          <t>wild</t>
        </is>
      </c>
      <c r="C2120" t="inlineStr">
        <is>
          <t>openai/gpt-5.6-luna</t>
        </is>
      </c>
      <c r="D2120" t="inlineStr">
        <is>
          <t>openai/gpt-5.6-luna</t>
        </is>
      </c>
      <c r="E2120" t="n">
        <v>1</v>
      </c>
      <c r="F2120" t="inlineStr">
        <is>
          <t>clean</t>
        </is>
      </c>
      <c r="G2120" t="b">
        <v>0</v>
      </c>
      <c r="H2120" t="inlineStr"/>
      <c r="I2120" t="n">
        <v>0</v>
      </c>
      <c r="J2120" t="inlineStr">
        <is>
          <t>chat3</t>
        </is>
      </c>
      <c r="K2120" t="n">
        <v>114</v>
      </c>
      <c r="L2120" t="inlineStr">
        <is>
          <t>chat3/paste-0</t>
        </is>
      </c>
      <c r="M2120" t="inlineStr">
        <is>
          <t>paste</t>
        </is>
      </c>
      <c r="N2120" t="inlineStr">
        <is>
          <t>What p95 latency, in ms, did the load test I pasted report?</t>
        </is>
      </c>
      <c r="O2120" t="n">
        <v>557</v>
      </c>
      <c r="P2120" t="inlineStr">
        <is>
          <t>557</t>
        </is>
      </c>
      <c r="Q2120" t="b">
        <v>1</v>
      </c>
      <c r="R2120" t="inlineStr">
        <is>
          <t>rule</t>
        </is>
      </c>
      <c r="S2120" t="n">
        <v>922</v>
      </c>
      <c r="T2120" t="n">
        <v>922</v>
      </c>
      <c r="U2120" t="n">
        <v>21</v>
      </c>
      <c r="V2120" t="n">
        <v>0</v>
      </c>
      <c r="W2120" t="n">
        <v>1</v>
      </c>
      <c r="X2120" t="n">
        <v>0</v>
      </c>
      <c r="Y2120" t="n">
        <v>1.131375074386597</v>
      </c>
      <c r="Z2120" t="n">
        <v>0.0002096</v>
      </c>
    </row>
    <row r="2121">
      <c r="A2121" t="inlineStr">
        <is>
          <t>chat_regex</t>
        </is>
      </c>
      <c r="B2121" t="inlineStr">
        <is>
          <t>wild</t>
        </is>
      </c>
      <c r="C2121" t="inlineStr">
        <is>
          <t>openai/gpt-5.6-luna</t>
        </is>
      </c>
      <c r="D2121" t="inlineStr">
        <is>
          <t>openai/gpt-5.6-luna</t>
        </is>
      </c>
      <c r="E2121" t="n">
        <v>1</v>
      </c>
      <c r="F2121" t="inlineStr">
        <is>
          <t>clean</t>
        </is>
      </c>
      <c r="G2121" t="b">
        <v>0</v>
      </c>
      <c r="H2121" t="inlineStr"/>
      <c r="I2121" t="n">
        <v>0</v>
      </c>
      <c r="J2121" t="inlineStr">
        <is>
          <t>chat3</t>
        </is>
      </c>
      <c r="K2121" t="n">
        <v>114</v>
      </c>
      <c r="L2121" t="inlineStr">
        <is>
          <t>chat3/paste-1</t>
        </is>
      </c>
      <c r="M2121" t="inlineStr">
        <is>
          <t>paste</t>
        </is>
      </c>
      <c r="N2121" t="inlineStr">
        <is>
          <t>How many tests failed in the CI output I pasted?</t>
        </is>
      </c>
      <c r="O2121" t="n">
        <v>3</v>
      </c>
      <c r="P2121" t="inlineStr">
        <is>
          <t>3</t>
        </is>
      </c>
      <c r="Q2121" t="b">
        <v>1</v>
      </c>
      <c r="R2121" t="inlineStr">
        <is>
          <t>rule</t>
        </is>
      </c>
      <c r="S2121" t="n">
        <v>917</v>
      </c>
      <c r="T2121" t="n">
        <v>917</v>
      </c>
      <c r="U2121" t="n">
        <v>47</v>
      </c>
      <c r="V2121" t="n">
        <v>0</v>
      </c>
      <c r="W2121" t="n">
        <v>1</v>
      </c>
      <c r="X2121" t="n">
        <v>0</v>
      </c>
      <c r="Y2121" t="n">
        <v>2.590175867080688</v>
      </c>
      <c r="Z2121" t="n">
        <v>0.0002398</v>
      </c>
    </row>
    <row r="2122">
      <c r="A2122" t="inlineStr">
        <is>
          <t>chat_regex</t>
        </is>
      </c>
      <c r="B2122" t="inlineStr">
        <is>
          <t>wild</t>
        </is>
      </c>
      <c r="C2122" t="inlineStr">
        <is>
          <t>openai/gpt-5.6-luna</t>
        </is>
      </c>
      <c r="D2122" t="inlineStr">
        <is>
          <t>openai/gpt-5.6-luna</t>
        </is>
      </c>
      <c r="E2122" t="n">
        <v>1</v>
      </c>
      <c r="F2122" t="inlineStr">
        <is>
          <t>clean</t>
        </is>
      </c>
      <c r="G2122" t="b">
        <v>0</v>
      </c>
      <c r="H2122" t="inlineStr"/>
      <c r="I2122" t="n">
        <v>0</v>
      </c>
      <c r="J2122" t="inlineStr">
        <is>
          <t>chat3</t>
        </is>
      </c>
      <c r="K2122" t="n">
        <v>114</v>
      </c>
      <c r="L2122" t="inlineStr">
        <is>
          <t>chat3/paste-2</t>
        </is>
      </c>
      <c r="M2122" t="inlineStr">
        <is>
          <t>paste</t>
        </is>
      </c>
      <c r="N2122" t="inlineStr">
        <is>
          <t>What is db_pool_size in the config I pasted?</t>
        </is>
      </c>
      <c r="O2122" t="n">
        <v>12</v>
      </c>
      <c r="P2122" t="inlineStr">
        <is>
          <t>12</t>
        </is>
      </c>
      <c r="Q2122" t="b">
        <v>1</v>
      </c>
      <c r="R2122" t="inlineStr">
        <is>
          <t>rule</t>
        </is>
      </c>
      <c r="S2122" t="n">
        <v>917</v>
      </c>
      <c r="T2122" t="n">
        <v>917</v>
      </c>
      <c r="U2122" t="n">
        <v>45</v>
      </c>
      <c r="V2122" t="n">
        <v>0</v>
      </c>
      <c r="W2122" t="n">
        <v>1</v>
      </c>
      <c r="X2122" t="n">
        <v>0</v>
      </c>
      <c r="Y2122" t="n">
        <v>1.921483039855957</v>
      </c>
      <c r="Z2122" t="n">
        <v>0.0002374</v>
      </c>
    </row>
    <row r="2123">
      <c r="A2123" t="inlineStr">
        <is>
          <t>chat_regex</t>
        </is>
      </c>
      <c r="B2123" t="inlineStr">
        <is>
          <t>wild</t>
        </is>
      </c>
      <c r="C2123" t="inlineStr">
        <is>
          <t>openai/gpt-5.6-luna</t>
        </is>
      </c>
      <c r="D2123" t="inlineStr">
        <is>
          <t>openai/gpt-5.6-luna</t>
        </is>
      </c>
      <c r="E2123" t="n">
        <v>1</v>
      </c>
      <c r="F2123" t="inlineStr">
        <is>
          <t>clean</t>
        </is>
      </c>
      <c r="G2123" t="b">
        <v>0</v>
      </c>
      <c r="H2123" t="inlineStr"/>
      <c r="I2123" t="n">
        <v>0</v>
      </c>
      <c r="J2123" t="inlineStr">
        <is>
          <t>chat3</t>
        </is>
      </c>
      <c r="K2123" t="n">
        <v>114</v>
      </c>
      <c r="L2123" t="inlineStr">
        <is>
          <t>chat3/sum-0</t>
        </is>
      </c>
      <c r="M2123" t="inlineStr">
        <is>
          <t>sum</t>
        </is>
      </c>
      <c r="N2123" t="inlineStr">
        <is>
          <t>What is the total budget, in thousands of dollars, across the modules currently in scope?</t>
        </is>
      </c>
      <c r="O2123" t="n">
        <v>305</v>
      </c>
      <c r="P2123" t="inlineStr">
        <is>
          <t>280</t>
        </is>
      </c>
      <c r="Q2123" t="b">
        <v>0</v>
      </c>
      <c r="R2123" t="inlineStr">
        <is>
          <t>rule</t>
        </is>
      </c>
      <c r="S2123" t="n">
        <v>924</v>
      </c>
      <c r="T2123" t="n">
        <v>924</v>
      </c>
      <c r="U2123" t="n">
        <v>199</v>
      </c>
      <c r="V2123" t="n">
        <v>0</v>
      </c>
      <c r="W2123" t="n">
        <v>1</v>
      </c>
      <c r="X2123" t="n">
        <v>0</v>
      </c>
      <c r="Y2123" t="n">
        <v>2.517967939376831</v>
      </c>
      <c r="Z2123" t="n">
        <v>0.0004236</v>
      </c>
    </row>
    <row r="2124">
      <c r="A2124" t="inlineStr">
        <is>
          <t>chat_regex</t>
        </is>
      </c>
      <c r="B2124" t="inlineStr">
        <is>
          <t>wild</t>
        </is>
      </c>
      <c r="C2124" t="inlineStr">
        <is>
          <t>openai/gpt-5.6-luna</t>
        </is>
      </c>
      <c r="D2124" t="inlineStr">
        <is>
          <t>openai/gpt-5.6-luna</t>
        </is>
      </c>
      <c r="E2124" t="n">
        <v>1</v>
      </c>
      <c r="F2124" t="inlineStr">
        <is>
          <t>clean</t>
        </is>
      </c>
      <c r="G2124" t="b">
        <v>0</v>
      </c>
      <c r="H2124" t="inlineStr"/>
      <c r="I2124" t="n">
        <v>0</v>
      </c>
      <c r="J2124" t="inlineStr">
        <is>
          <t>chat3</t>
        </is>
      </c>
      <c r="K2124" t="n">
        <v>114</v>
      </c>
      <c r="L2124" t="inlineStr">
        <is>
          <t>chat3/updated-0</t>
        </is>
      </c>
      <c r="M2124" t="inlineStr">
        <is>
          <t>updated</t>
        </is>
      </c>
      <c r="N2124" t="inlineStr">
        <is>
          <t>What is the current deadline for billing-sync?</t>
        </is>
      </c>
      <c r="O2124" t="inlineStr">
        <is>
          <t>Nov 5</t>
        </is>
      </c>
      <c r="P2124" t="inlineStr">
        <is>
          <t>Nov 5</t>
        </is>
      </c>
      <c r="Q2124" t="b">
        <v>1</v>
      </c>
      <c r="R2124" t="inlineStr">
        <is>
          <t>rule</t>
        </is>
      </c>
      <c r="S2124" t="n">
        <v>915</v>
      </c>
      <c r="T2124" t="n">
        <v>915</v>
      </c>
      <c r="U2124" t="n">
        <v>56</v>
      </c>
      <c r="V2124" t="n">
        <v>0</v>
      </c>
      <c r="W2124" t="n">
        <v>1</v>
      </c>
      <c r="X2124" t="n">
        <v>0</v>
      </c>
      <c r="Y2124" t="n">
        <v>2.229543924331665</v>
      </c>
      <c r="Z2124" t="n">
        <v>0.0002502</v>
      </c>
    </row>
    <row r="2125">
      <c r="A2125" t="inlineStr">
        <is>
          <t>chat_regex</t>
        </is>
      </c>
      <c r="B2125" t="inlineStr">
        <is>
          <t>wild</t>
        </is>
      </c>
      <c r="C2125" t="inlineStr">
        <is>
          <t>openai/gpt-5.6-luna</t>
        </is>
      </c>
      <c r="D2125" t="inlineStr">
        <is>
          <t>openai/gpt-5.6-luna</t>
        </is>
      </c>
      <c r="E2125" t="n">
        <v>1</v>
      </c>
      <c r="F2125" t="inlineStr">
        <is>
          <t>clean</t>
        </is>
      </c>
      <c r="G2125" t="b">
        <v>0</v>
      </c>
      <c r="H2125" t="inlineStr"/>
      <c r="I2125" t="n">
        <v>0</v>
      </c>
      <c r="J2125" t="inlineStr">
        <is>
          <t>chat3</t>
        </is>
      </c>
      <c r="K2125" t="n">
        <v>114</v>
      </c>
      <c r="L2125" t="inlineStr">
        <is>
          <t>chat3/updated-1</t>
        </is>
      </c>
      <c r="M2125" t="inlineStr">
        <is>
          <t>updated</t>
        </is>
      </c>
      <c r="N2125" t="inlineStr">
        <is>
          <t>What is scheduler-v2's budget now, in thousands of dollars?</t>
        </is>
      </c>
      <c r="O2125" t="n">
        <v>75</v>
      </c>
      <c r="P2125" t="inlineStr">
        <is>
          <t>75</t>
        </is>
      </c>
      <c r="Q2125" t="b">
        <v>1</v>
      </c>
      <c r="R2125" t="inlineStr">
        <is>
          <t>rule</t>
        </is>
      </c>
      <c r="S2125" t="n">
        <v>920</v>
      </c>
      <c r="T2125" t="n">
        <v>920</v>
      </c>
      <c r="U2125" t="n">
        <v>73</v>
      </c>
      <c r="V2125" t="n">
        <v>0</v>
      </c>
      <c r="W2125" t="n">
        <v>1</v>
      </c>
      <c r="X2125" t="n">
        <v>0</v>
      </c>
      <c r="Y2125" t="n">
        <v>2.417201995849609</v>
      </c>
      <c r="Z2125" t="n">
        <v>0.0002716</v>
      </c>
    </row>
    <row r="2126">
      <c r="A2126" t="inlineStr">
        <is>
          <t>chat_regex</t>
        </is>
      </c>
      <c r="B2126" t="inlineStr">
        <is>
          <t>wild</t>
        </is>
      </c>
      <c r="C2126" t="inlineStr">
        <is>
          <t>openai/gpt-5.6-luna</t>
        </is>
      </c>
      <c r="D2126" t="inlineStr">
        <is>
          <t>openai/gpt-5.6-luna</t>
        </is>
      </c>
      <c r="E2126" t="n">
        <v>1</v>
      </c>
      <c r="F2126" t="inlineStr">
        <is>
          <t>clean</t>
        </is>
      </c>
      <c r="G2126" t="b">
        <v>0</v>
      </c>
      <c r="H2126" t="inlineStr"/>
      <c r="I2126" t="n">
        <v>0</v>
      </c>
      <c r="J2126" t="inlineStr">
        <is>
          <t>chat3</t>
        </is>
      </c>
      <c r="K2126" t="n">
        <v>114</v>
      </c>
      <c r="L2126" t="inlineStr">
        <is>
          <t>chat3/updated-2</t>
        </is>
      </c>
      <c r="M2126" t="inlineStr">
        <is>
          <t>updated</t>
        </is>
      </c>
      <c r="N2126" t="inlineStr">
        <is>
          <t>What is the current deadline for ingest?</t>
        </is>
      </c>
      <c r="O2126" t="inlineStr">
        <is>
          <t>Oct 19</t>
        </is>
      </c>
      <c r="P2126" t="inlineStr">
        <is>
          <t>Oct 22</t>
        </is>
      </c>
      <c r="Q2126" t="b">
        <v>0</v>
      </c>
      <c r="R2126" t="inlineStr">
        <is>
          <t>rule</t>
        </is>
      </c>
      <c r="S2126" t="n">
        <v>914</v>
      </c>
      <c r="T2126" t="n">
        <v>914</v>
      </c>
      <c r="U2126" t="n">
        <v>52</v>
      </c>
      <c r="V2126" t="n">
        <v>0</v>
      </c>
      <c r="W2126" t="n">
        <v>1</v>
      </c>
      <c r="X2126" t="n">
        <v>0</v>
      </c>
      <c r="Y2126" t="n">
        <v>3.573425054550171</v>
      </c>
      <c r="Z2126" t="n">
        <v>0.0002452</v>
      </c>
    </row>
    <row r="2127">
      <c r="A2127" t="inlineStr">
        <is>
          <t>chat_regex</t>
        </is>
      </c>
      <c r="B2127" t="inlineStr">
        <is>
          <t>wild</t>
        </is>
      </c>
      <c r="C2127" t="inlineStr">
        <is>
          <t>openai/gpt-5.6-luna</t>
        </is>
      </c>
      <c r="D2127" t="inlineStr">
        <is>
          <t>openai/gpt-5.6-luna</t>
        </is>
      </c>
      <c r="E2127" t="n">
        <v>1</v>
      </c>
      <c r="F2127" t="inlineStr">
        <is>
          <t>clean</t>
        </is>
      </c>
      <c r="G2127" t="b">
        <v>0</v>
      </c>
      <c r="H2127" t="inlineStr"/>
      <c r="I2127" t="n">
        <v>0</v>
      </c>
      <c r="J2127" t="inlineStr">
        <is>
          <t>chat3</t>
        </is>
      </c>
      <c r="K2127" t="n">
        <v>114</v>
      </c>
      <c r="L2127" t="inlineStr">
        <is>
          <t>chat3/updated-3</t>
        </is>
      </c>
      <c r="M2127" t="inlineStr">
        <is>
          <t>updated</t>
        </is>
      </c>
      <c r="N2127" t="inlineStr">
        <is>
          <t>What is auth-bridge's budget, in thousands of dollars?</t>
        </is>
      </c>
      <c r="O2127" t="n">
        <v>50</v>
      </c>
      <c r="P2127" t="inlineStr">
        <is>
          <t>50</t>
        </is>
      </c>
      <c r="Q2127" t="b">
        <v>1</v>
      </c>
      <c r="R2127" t="inlineStr">
        <is>
          <t>rule</t>
        </is>
      </c>
      <c r="S2127" t="n">
        <v>919</v>
      </c>
      <c r="T2127" t="n">
        <v>919</v>
      </c>
      <c r="U2127" t="n">
        <v>74</v>
      </c>
      <c r="V2127" t="n">
        <v>0</v>
      </c>
      <c r="W2127" t="n">
        <v>1</v>
      </c>
      <c r="X2127" t="n">
        <v>0</v>
      </c>
      <c r="Y2127" t="n">
        <v>2.061934232711792</v>
      </c>
      <c r="Z2127" t="n">
        <v>0.0002726</v>
      </c>
    </row>
    <row r="2128">
      <c r="A2128" t="inlineStr">
        <is>
          <t>chat_regex</t>
        </is>
      </c>
      <c r="B2128" t="inlineStr">
        <is>
          <t>wild</t>
        </is>
      </c>
      <c r="C2128" t="inlineStr">
        <is>
          <t>openai/gpt-5.6-luna</t>
        </is>
      </c>
      <c r="D2128" t="inlineStr">
        <is>
          <t>openai/gpt-5.6-luna</t>
        </is>
      </c>
      <c r="E2128" t="n">
        <v>1</v>
      </c>
      <c r="F2128" t="inlineStr">
        <is>
          <t>clean</t>
        </is>
      </c>
      <c r="G2128" t="b">
        <v>0</v>
      </c>
      <c r="H2128" t="inlineStr"/>
      <c r="I2128" t="n">
        <v>0</v>
      </c>
      <c r="J2128" t="inlineStr">
        <is>
          <t>chat3</t>
        </is>
      </c>
      <c r="K2128" t="n">
        <v>114</v>
      </c>
      <c r="L2128" t="inlineStr">
        <is>
          <t>chat3/updated-4</t>
        </is>
      </c>
      <c r="M2128" t="inlineStr">
        <is>
          <t>updated</t>
        </is>
      </c>
      <c r="N2128" t="inlineStr">
        <is>
          <t>Who owns billing-sync now?</t>
        </is>
      </c>
      <c r="O2128" t="inlineStr">
        <is>
          <t>Priya</t>
        </is>
      </c>
      <c r="P2128" t="inlineStr">
        <is>
          <t>Priya</t>
        </is>
      </c>
      <c r="Q2128" t="b">
        <v>1</v>
      </c>
      <c r="R2128" t="inlineStr">
        <is>
          <t>rule</t>
        </is>
      </c>
      <c r="S2128" t="n">
        <v>912</v>
      </c>
      <c r="T2128" t="n">
        <v>912</v>
      </c>
      <c r="U2128" t="n">
        <v>72</v>
      </c>
      <c r="V2128" t="n">
        <v>0</v>
      </c>
      <c r="W2128" t="n">
        <v>1</v>
      </c>
      <c r="X2128" t="n">
        <v>0</v>
      </c>
      <c r="Y2128" t="n">
        <v>1.559375047683716</v>
      </c>
      <c r="Z2128" t="n">
        <v>0.0002688</v>
      </c>
    </row>
    <row r="2129">
      <c r="A2129" t="inlineStr">
        <is>
          <t>chat_regex</t>
        </is>
      </c>
      <c r="B2129" t="inlineStr">
        <is>
          <t>wild</t>
        </is>
      </c>
      <c r="C2129" t="inlineStr">
        <is>
          <t>openai/gpt-5.6-luna</t>
        </is>
      </c>
      <c r="D2129" t="inlineStr">
        <is>
          <t>openai/gpt-5.6-luna</t>
        </is>
      </c>
      <c r="E2129" t="n">
        <v>1</v>
      </c>
      <c r="F2129" t="inlineStr">
        <is>
          <t>clean</t>
        </is>
      </c>
      <c r="G2129" t="b">
        <v>0</v>
      </c>
      <c r="H2129" t="inlineStr"/>
      <c r="I2129" t="n">
        <v>0</v>
      </c>
      <c r="J2129" t="inlineStr">
        <is>
          <t>chat3</t>
        </is>
      </c>
      <c r="K2129" t="n">
        <v>114</v>
      </c>
      <c r="L2129" t="inlineStr">
        <is>
          <t>chat3/updated-5</t>
        </is>
      </c>
      <c r="M2129" t="inlineStr">
        <is>
          <t>updated</t>
        </is>
      </c>
      <c r="N2129" t="inlineStr">
        <is>
          <t>Which datastore does scheduler-v2 use?</t>
        </is>
      </c>
      <c r="O2129" t="inlineStr">
        <is>
          <t>Postgres</t>
        </is>
      </c>
      <c r="P2129" t="inlineStr">
        <is>
          <t>Postgres</t>
        </is>
      </c>
      <c r="Q2129" t="b">
        <v>1</v>
      </c>
      <c r="R2129" t="inlineStr">
        <is>
          <t>rule</t>
        </is>
      </c>
      <c r="S2129" t="n">
        <v>914</v>
      </c>
      <c r="T2129" t="n">
        <v>914</v>
      </c>
      <c r="U2129" t="n">
        <v>51</v>
      </c>
      <c r="V2129" t="n">
        <v>0</v>
      </c>
      <c r="W2129" t="n">
        <v>1</v>
      </c>
      <c r="X2129" t="n">
        <v>0</v>
      </c>
      <c r="Y2129" t="n">
        <v>1.977279901504517</v>
      </c>
      <c r="Z2129" t="n">
        <v>0.000244</v>
      </c>
    </row>
    <row r="2130">
      <c r="A2130" t="inlineStr">
        <is>
          <t>chat_repl</t>
        </is>
      </c>
      <c r="B2130" t="inlineStr">
        <is>
          <t>main</t>
        </is>
      </c>
      <c r="C2130" t="inlineStr">
        <is>
          <t>openai/gpt-5.6-luna</t>
        </is>
      </c>
      <c r="D2130" t="inlineStr">
        <is>
          <t>openai/gpt-5.6-luna</t>
        </is>
      </c>
      <c r="I2130" t="n">
        <v>0</v>
      </c>
      <c r="J2130" t="inlineStr">
        <is>
          <t>chat3</t>
        </is>
      </c>
      <c r="K2130" t="n">
        <v>114</v>
      </c>
      <c r="L2130" t="inlineStr">
        <is>
          <t>chat3/absent-0</t>
        </is>
      </c>
      <c r="M2130" t="inlineStr">
        <is>
          <t>absent</t>
        </is>
      </c>
      <c r="N2130" t="inlineStr">
        <is>
          <t>What date did we set for QA sign-off?</t>
        </is>
      </c>
      <c r="O2130" t="inlineStr">
        <is>
          <t>not stated</t>
        </is>
      </c>
      <c r="P2130" t="inlineStr">
        <is>
          <t>not stated</t>
        </is>
      </c>
      <c r="Q2130" t="b">
        <v>1</v>
      </c>
      <c r="R2130" t="inlineStr">
        <is>
          <t>rule</t>
        </is>
      </c>
      <c r="S2130" t="n">
        <v>12862</v>
      </c>
      <c r="T2130" t="n">
        <v>4622</v>
      </c>
      <c r="U2130" t="n">
        <v>278</v>
      </c>
      <c r="V2130" t="n">
        <v>8234</v>
      </c>
      <c r="W2130" t="n">
        <v>3</v>
      </c>
      <c r="X2130" t="n">
        <v>2</v>
      </c>
      <c r="Y2130" t="n">
        <v>6.274127006530762</v>
      </c>
      <c r="Z2130" t="n">
        <v>0.00165483</v>
      </c>
    </row>
    <row r="2131">
      <c r="A2131" t="inlineStr">
        <is>
          <t>chat_repl</t>
        </is>
      </c>
      <c r="B2131" t="inlineStr">
        <is>
          <t>main</t>
        </is>
      </c>
      <c r="C2131" t="inlineStr">
        <is>
          <t>openai/gpt-5.6-luna</t>
        </is>
      </c>
      <c r="D2131" t="inlineStr">
        <is>
          <t>openai/gpt-5.6-luna</t>
        </is>
      </c>
      <c r="I2131" t="n">
        <v>0</v>
      </c>
      <c r="J2131" t="inlineStr">
        <is>
          <t>chat3</t>
        </is>
      </c>
      <c r="K2131" t="n">
        <v>114</v>
      </c>
      <c r="L2131" t="inlineStr">
        <is>
          <t>chat3/absent-1</t>
        </is>
      </c>
      <c r="M2131" t="inlineStr">
        <is>
          <t>absent</t>
        </is>
      </c>
      <c r="N2131" t="inlineStr">
        <is>
          <t>Which CI provider did we decide on?</t>
        </is>
      </c>
      <c r="O2131" t="inlineStr">
        <is>
          <t>not stated</t>
        </is>
      </c>
      <c r="P2131" t="inlineStr">
        <is>
          <t>not stated</t>
        </is>
      </c>
      <c r="Q2131" t="b">
        <v>1</v>
      </c>
      <c r="R2131" t="inlineStr">
        <is>
          <t>rule</t>
        </is>
      </c>
      <c r="S2131" t="n">
        <v>12854</v>
      </c>
      <c r="T2131" t="n">
        <v>4652</v>
      </c>
      <c r="U2131" t="n">
        <v>263</v>
      </c>
      <c r="V2131" t="n">
        <v>8196</v>
      </c>
      <c r="W2131" t="n">
        <v>3</v>
      </c>
      <c r="X2131" t="n">
        <v>2</v>
      </c>
      <c r="Y2131" t="n">
        <v>5.634224414825439</v>
      </c>
      <c r="Z2131" t="n">
        <v>0.00164357</v>
      </c>
    </row>
    <row r="2132">
      <c r="A2132" t="inlineStr">
        <is>
          <t>chat_repl</t>
        </is>
      </c>
      <c r="B2132" t="inlineStr">
        <is>
          <t>main</t>
        </is>
      </c>
      <c r="C2132" t="inlineStr">
        <is>
          <t>openai/gpt-5.6-luna</t>
        </is>
      </c>
      <c r="D2132" t="inlineStr">
        <is>
          <t>openai/gpt-5.6-luna</t>
        </is>
      </c>
      <c r="I2132" t="n">
        <v>0</v>
      </c>
      <c r="J2132" t="inlineStr">
        <is>
          <t>chat3</t>
        </is>
      </c>
      <c r="K2132" t="n">
        <v>114</v>
      </c>
      <c r="L2132" t="inlineStr">
        <is>
          <t>chat3/count-0</t>
        </is>
      </c>
      <c r="M2132" t="inlineStr">
        <is>
          <t>count</t>
        </is>
      </c>
      <c r="N2132" t="inlineStr">
        <is>
          <t>How many modules are currently in scope for the launch?</t>
        </is>
      </c>
      <c r="O2132" t="n">
        <v>6</v>
      </c>
      <c r="P2132" t="inlineStr">
        <is>
          <t>6</t>
        </is>
      </c>
      <c r="Q2132" t="b">
        <v>1</v>
      </c>
      <c r="R2132" t="inlineStr">
        <is>
          <t>rule</t>
        </is>
      </c>
      <c r="S2132" t="n">
        <v>8134</v>
      </c>
      <c r="T2132" t="n">
        <v>4394</v>
      </c>
      <c r="U2132" t="n">
        <v>156</v>
      </c>
      <c r="V2132" t="n">
        <v>3737</v>
      </c>
      <c r="W2132" t="n">
        <v>2</v>
      </c>
      <c r="X2132" t="n">
        <v>1</v>
      </c>
      <c r="Y2132" t="n">
        <v>3.861175060272217</v>
      </c>
      <c r="Z2132" t="n">
        <v>0.00136089</v>
      </c>
    </row>
    <row r="2133">
      <c r="A2133" t="inlineStr">
        <is>
          <t>chat_repl</t>
        </is>
      </c>
      <c r="B2133" t="inlineStr">
        <is>
          <t>main</t>
        </is>
      </c>
      <c r="C2133" t="inlineStr">
        <is>
          <t>openai/gpt-5.6-luna</t>
        </is>
      </c>
      <c r="D2133" t="inlineStr">
        <is>
          <t>openai/gpt-5.6-luna</t>
        </is>
      </c>
      <c r="I2133" t="n">
        <v>0</v>
      </c>
      <c r="J2133" t="inlineStr">
        <is>
          <t>chat3</t>
        </is>
      </c>
      <c r="K2133" t="n">
        <v>114</v>
      </c>
      <c r="L2133" t="inlineStr">
        <is>
          <t>chat3/early-0</t>
        </is>
      </c>
      <c r="M2133" t="inlineStr">
        <is>
          <t>early</t>
        </is>
      </c>
      <c r="N2133" t="inlineStr">
        <is>
          <t>Who owns scheduler-v2?</t>
        </is>
      </c>
      <c r="O2133" t="inlineStr">
        <is>
          <t>Mei</t>
        </is>
      </c>
      <c r="P2133" t="inlineStr">
        <is>
          <t>Mei</t>
        </is>
      </c>
      <c r="Q2133" t="b">
        <v>1</v>
      </c>
      <c r="R2133" t="inlineStr">
        <is>
          <t>rule</t>
        </is>
      </c>
      <c r="S2133" t="n">
        <v>7837</v>
      </c>
      <c r="T2133" t="n">
        <v>4102</v>
      </c>
      <c r="U2133" t="n">
        <v>128</v>
      </c>
      <c r="V2133" t="n">
        <v>3732</v>
      </c>
      <c r="W2133" t="n">
        <v>2</v>
      </c>
      <c r="X2133" t="n">
        <v>1</v>
      </c>
      <c r="Y2133" t="n">
        <v>3.790442705154419</v>
      </c>
      <c r="Z2133" t="n">
        <v>0.00125419</v>
      </c>
    </row>
    <row r="2134">
      <c r="A2134" t="inlineStr">
        <is>
          <t>chat_repl</t>
        </is>
      </c>
      <c r="B2134" t="inlineStr">
        <is>
          <t>main</t>
        </is>
      </c>
      <c r="C2134" t="inlineStr">
        <is>
          <t>openai/gpt-5.6-luna</t>
        </is>
      </c>
      <c r="D2134" t="inlineStr">
        <is>
          <t>openai/gpt-5.6-luna</t>
        </is>
      </c>
      <c r="I2134" t="n">
        <v>0</v>
      </c>
      <c r="J2134" t="inlineStr">
        <is>
          <t>chat3</t>
        </is>
      </c>
      <c r="K2134" t="n">
        <v>114</v>
      </c>
      <c r="L2134" t="inlineStr">
        <is>
          <t>chat3/early-1</t>
        </is>
      </c>
      <c r="M2134" t="inlineStr">
        <is>
          <t>early</t>
        </is>
      </c>
      <c r="N2134" t="inlineStr">
        <is>
          <t>Which region are we deploying Delta to?</t>
        </is>
      </c>
      <c r="O2134" t="inlineStr">
        <is>
          <t>eu-west-1</t>
        </is>
      </c>
      <c r="P2134" t="inlineStr">
        <is>
          <t>eu-west-1</t>
        </is>
      </c>
      <c r="Q2134" t="b">
        <v>1</v>
      </c>
      <c r="R2134" t="inlineStr">
        <is>
          <t>rule</t>
        </is>
      </c>
      <c r="S2134" t="n">
        <v>8200</v>
      </c>
      <c r="T2134" t="n">
        <v>4463</v>
      </c>
      <c r="U2134" t="n">
        <v>150</v>
      </c>
      <c r="V2134" t="n">
        <v>3734</v>
      </c>
      <c r="W2134" t="n">
        <v>2</v>
      </c>
      <c r="X2134" t="n">
        <v>1</v>
      </c>
      <c r="Y2134" t="n">
        <v>3.503431081771851</v>
      </c>
      <c r="Z2134" t="n">
        <v>0.00137088</v>
      </c>
    </row>
    <row r="2135">
      <c r="A2135" t="inlineStr">
        <is>
          <t>chat_repl</t>
        </is>
      </c>
      <c r="B2135" t="inlineStr">
        <is>
          <t>main</t>
        </is>
      </c>
      <c r="C2135" t="inlineStr">
        <is>
          <t>openai/gpt-5.6-luna</t>
        </is>
      </c>
      <c r="D2135" t="inlineStr">
        <is>
          <t>openai/gpt-5.6-luna</t>
        </is>
      </c>
      <c r="I2135" t="n">
        <v>0</v>
      </c>
      <c r="J2135" t="inlineStr">
        <is>
          <t>chat3</t>
        </is>
      </c>
      <c r="K2135" t="n">
        <v>114</v>
      </c>
      <c r="L2135" t="inlineStr">
        <is>
          <t>chat3/early-2</t>
        </is>
      </c>
      <c r="M2135" t="inlineStr">
        <is>
          <t>early</t>
        </is>
      </c>
      <c r="N2135" t="inlineStr">
        <is>
          <t>At what time (UTC) is the daily standup?</t>
        </is>
      </c>
      <c r="O2135" t="inlineStr">
        <is>
          <t>09:30</t>
        </is>
      </c>
      <c r="P2135" t="inlineStr">
        <is>
          <t>09:30 UTC</t>
        </is>
      </c>
      <c r="Q2135" t="b">
        <v>1</v>
      </c>
      <c r="R2135" t="inlineStr">
        <is>
          <t>rule</t>
        </is>
      </c>
      <c r="S2135" t="n">
        <v>7593</v>
      </c>
      <c r="T2135" t="n">
        <v>3852</v>
      </c>
      <c r="U2135" t="n">
        <v>128</v>
      </c>
      <c r="V2135" t="n">
        <v>3738</v>
      </c>
      <c r="W2135" t="n">
        <v>2</v>
      </c>
      <c r="X2135" t="n">
        <v>1</v>
      </c>
      <c r="Y2135" t="n">
        <v>3.538365840911865</v>
      </c>
      <c r="Z2135" t="n">
        <v>0.00119181</v>
      </c>
    </row>
    <row r="2136">
      <c r="A2136" t="inlineStr">
        <is>
          <t>chat_repl</t>
        </is>
      </c>
      <c r="B2136" t="inlineStr">
        <is>
          <t>main</t>
        </is>
      </c>
      <c r="C2136" t="inlineStr">
        <is>
          <t>openai/gpt-5.6-luna</t>
        </is>
      </c>
      <c r="D2136" t="inlineStr">
        <is>
          <t>openai/gpt-5.6-luna</t>
        </is>
      </c>
      <c r="I2136" t="n">
        <v>0</v>
      </c>
      <c r="J2136" t="inlineStr">
        <is>
          <t>chat3</t>
        </is>
      </c>
      <c r="K2136" t="n">
        <v>114</v>
      </c>
      <c r="L2136" t="inlineStr">
        <is>
          <t>chat3/list-0</t>
        </is>
      </c>
      <c r="M2136" t="inlineStr">
        <is>
          <t>list</t>
        </is>
      </c>
      <c r="N2136" t="inlineStr">
        <is>
          <t>Which in-scope modules are P0?</t>
        </is>
      </c>
      <c r="O2136" t="inlineStr">
        <is>
          <t>["billing-sync", "ingest"]</t>
        </is>
      </c>
      <c r="P2136" t="inlineStr">
        <is>
          <t>billing-sync, ingest</t>
        </is>
      </c>
      <c r="Q2136" t="b">
        <v>1</v>
      </c>
      <c r="R2136" t="inlineStr">
        <is>
          <t>rule</t>
        </is>
      </c>
      <c r="S2136" t="n">
        <v>13122</v>
      </c>
      <c r="T2136" t="n">
        <v>4849</v>
      </c>
      <c r="U2136" t="n">
        <v>362</v>
      </c>
      <c r="V2136" t="n">
        <v>8267</v>
      </c>
      <c r="W2136" t="n">
        <v>3</v>
      </c>
      <c r="X2136" t="n">
        <v>2</v>
      </c>
      <c r="Y2136" t="n">
        <v>6.829180240631104</v>
      </c>
      <c r="Z2136" t="n">
        <v>0.00181304</v>
      </c>
    </row>
    <row r="2137">
      <c r="A2137" t="inlineStr">
        <is>
          <t>chat_repl</t>
        </is>
      </c>
      <c r="B2137" t="inlineStr">
        <is>
          <t>main</t>
        </is>
      </c>
      <c r="C2137" t="inlineStr">
        <is>
          <t>openai/gpt-5.6-luna</t>
        </is>
      </c>
      <c r="D2137" t="inlineStr">
        <is>
          <t>openai/gpt-5.6-luna</t>
        </is>
      </c>
      <c r="I2137" t="n">
        <v>0</v>
      </c>
      <c r="J2137" t="inlineStr">
        <is>
          <t>chat3</t>
        </is>
      </c>
      <c r="K2137" t="n">
        <v>114</v>
      </c>
      <c r="L2137" t="inlineStr">
        <is>
          <t>chat3/neg-0</t>
        </is>
      </c>
      <c r="M2137" t="inlineStr">
        <is>
          <t>negation</t>
        </is>
      </c>
      <c r="N2137" t="inlineStr">
        <is>
          <t>Which in-scope module has no datastore decided yet?</t>
        </is>
      </c>
      <c r="O2137" t="inlineStr">
        <is>
          <t>ingest</t>
        </is>
      </c>
      <c r="P2137" t="inlineStr">
        <is>
          <t>ingest, auth-bridge, search-index</t>
        </is>
      </c>
      <c r="Q2137" t="b">
        <v>1</v>
      </c>
      <c r="R2137" t="inlineStr">
        <is>
          <t>rule</t>
        </is>
      </c>
      <c r="S2137" t="n">
        <v>8127</v>
      </c>
      <c r="T2137" t="n">
        <v>4387</v>
      </c>
      <c r="U2137" t="n">
        <v>253</v>
      </c>
      <c r="V2137" t="n">
        <v>3737</v>
      </c>
      <c r="W2137" t="n">
        <v>2</v>
      </c>
      <c r="X2137" t="n">
        <v>1</v>
      </c>
      <c r="Y2137" t="n">
        <v>4.614267826080322</v>
      </c>
      <c r="Z2137" t="n">
        <v>0.00147554</v>
      </c>
    </row>
    <row r="2138">
      <c r="A2138" t="inlineStr">
        <is>
          <t>chat_repl</t>
        </is>
      </c>
      <c r="B2138" t="inlineStr">
        <is>
          <t>main</t>
        </is>
      </c>
      <c r="C2138" t="inlineStr">
        <is>
          <t>openai/gpt-5.6-luna</t>
        </is>
      </c>
      <c r="D2138" t="inlineStr">
        <is>
          <t>openai/gpt-5.6-luna</t>
        </is>
      </c>
      <c r="I2138" t="n">
        <v>0</v>
      </c>
      <c r="J2138" t="inlineStr">
        <is>
          <t>chat3</t>
        </is>
      </c>
      <c r="K2138" t="n">
        <v>114</v>
      </c>
      <c r="L2138" t="inlineStr">
        <is>
          <t>chat3/original-0</t>
        </is>
      </c>
      <c r="M2138" t="inlineStr">
        <is>
          <t>original</t>
        </is>
      </c>
      <c r="N2138" t="inlineStr">
        <is>
          <t>What was the very first deadline we set for billing-sync, before any changes?</t>
        </is>
      </c>
      <c r="O2138" t="inlineStr">
        <is>
          <t>Oct 23</t>
        </is>
      </c>
      <c r="P2138" t="inlineStr">
        <is>
          <t>Oct 23</t>
        </is>
      </c>
      <c r="Q2138" t="b">
        <v>1</v>
      </c>
      <c r="R2138" t="inlineStr">
        <is>
          <t>rule</t>
        </is>
      </c>
      <c r="S2138" t="n">
        <v>13636</v>
      </c>
      <c r="T2138" t="n">
        <v>5289</v>
      </c>
      <c r="U2138" t="n">
        <v>251</v>
      </c>
      <c r="V2138" t="n">
        <v>8341</v>
      </c>
      <c r="W2138" t="n">
        <v>3</v>
      </c>
      <c r="X2138" t="n">
        <v>2</v>
      </c>
      <c r="Y2138" t="n">
        <v>6.142564058303833</v>
      </c>
      <c r="Z2138" t="n">
        <v>0.00179132</v>
      </c>
    </row>
    <row r="2139">
      <c r="A2139" t="inlineStr">
        <is>
          <t>chat_repl</t>
        </is>
      </c>
      <c r="B2139" t="inlineStr">
        <is>
          <t>main</t>
        </is>
      </c>
      <c r="C2139" t="inlineStr">
        <is>
          <t>openai/gpt-5.6-luna</t>
        </is>
      </c>
      <c r="D2139" t="inlineStr">
        <is>
          <t>openai/gpt-5.6-luna</t>
        </is>
      </c>
      <c r="I2139" t="n">
        <v>0</v>
      </c>
      <c r="J2139" t="inlineStr">
        <is>
          <t>chat3</t>
        </is>
      </c>
      <c r="K2139" t="n">
        <v>114</v>
      </c>
      <c r="L2139" t="inlineStr">
        <is>
          <t>chat3/paste-0</t>
        </is>
      </c>
      <c r="M2139" t="inlineStr">
        <is>
          <t>paste</t>
        </is>
      </c>
      <c r="N2139" t="inlineStr">
        <is>
          <t>What p95 latency, in ms, did the load test I pasted report?</t>
        </is>
      </c>
      <c r="O2139" t="n">
        <v>557</v>
      </c>
      <c r="P2139" t="inlineStr">
        <is>
          <t>557 ms</t>
        </is>
      </c>
      <c r="Q2139" t="b">
        <v>1</v>
      </c>
      <c r="R2139" t="inlineStr">
        <is>
          <t>rule</t>
        </is>
      </c>
      <c r="S2139" t="n">
        <v>8314</v>
      </c>
      <c r="T2139" t="n">
        <v>4569</v>
      </c>
      <c r="U2139" t="n">
        <v>138</v>
      </c>
      <c r="V2139" t="n">
        <v>3742</v>
      </c>
      <c r="W2139" t="n">
        <v>2</v>
      </c>
      <c r="X2139" t="n">
        <v>1</v>
      </c>
      <c r="Y2139" t="n">
        <v>4.773074865341187</v>
      </c>
      <c r="Z2139" t="n">
        <v>0.00138314</v>
      </c>
    </row>
    <row r="2140">
      <c r="A2140" t="inlineStr">
        <is>
          <t>chat_repl</t>
        </is>
      </c>
      <c r="B2140" t="inlineStr">
        <is>
          <t>main</t>
        </is>
      </c>
      <c r="C2140" t="inlineStr">
        <is>
          <t>openai/gpt-5.6-luna</t>
        </is>
      </c>
      <c r="D2140" t="inlineStr">
        <is>
          <t>openai/gpt-5.6-luna</t>
        </is>
      </c>
      <c r="I2140" t="n">
        <v>0</v>
      </c>
      <c r="J2140" t="inlineStr">
        <is>
          <t>chat3</t>
        </is>
      </c>
      <c r="K2140" t="n">
        <v>114</v>
      </c>
      <c r="L2140" t="inlineStr">
        <is>
          <t>chat3/paste-1</t>
        </is>
      </c>
      <c r="M2140" t="inlineStr">
        <is>
          <t>paste</t>
        </is>
      </c>
      <c r="N2140" t="inlineStr">
        <is>
          <t>How many tests failed in the CI output I pasted?</t>
        </is>
      </c>
      <c r="O2140" t="n">
        <v>3</v>
      </c>
      <c r="P2140" t="inlineStr">
        <is>
          <t>3</t>
        </is>
      </c>
      <c r="Q2140" t="b">
        <v>1</v>
      </c>
      <c r="R2140" t="inlineStr">
        <is>
          <t>rule</t>
        </is>
      </c>
      <c r="S2140" t="n">
        <v>12766</v>
      </c>
      <c r="T2140" t="n">
        <v>4568</v>
      </c>
      <c r="U2140" t="n">
        <v>173</v>
      </c>
      <c r="V2140" t="n">
        <v>8192</v>
      </c>
      <c r="W2140" t="n">
        <v>3</v>
      </c>
      <c r="X2140" t="n">
        <v>2</v>
      </c>
      <c r="Y2140" t="n">
        <v>5.638752937316895</v>
      </c>
      <c r="Z2140" t="n">
        <v>0.00151449</v>
      </c>
    </row>
    <row r="2141">
      <c r="A2141" t="inlineStr">
        <is>
          <t>chat_repl</t>
        </is>
      </c>
      <c r="B2141" t="inlineStr">
        <is>
          <t>main</t>
        </is>
      </c>
      <c r="C2141" t="inlineStr">
        <is>
          <t>openai/gpt-5.6-luna</t>
        </is>
      </c>
      <c r="D2141" t="inlineStr">
        <is>
          <t>openai/gpt-5.6-luna</t>
        </is>
      </c>
      <c r="I2141" t="n">
        <v>0</v>
      </c>
      <c r="J2141" t="inlineStr">
        <is>
          <t>chat3</t>
        </is>
      </c>
      <c r="K2141" t="n">
        <v>114</v>
      </c>
      <c r="L2141" t="inlineStr">
        <is>
          <t>chat3/paste-2</t>
        </is>
      </c>
      <c r="M2141" t="inlineStr">
        <is>
          <t>paste</t>
        </is>
      </c>
      <c r="N2141" t="inlineStr">
        <is>
          <t>What is db_pool_size in the config I pasted?</t>
        </is>
      </c>
      <c r="O2141" t="n">
        <v>12</v>
      </c>
      <c r="P2141" t="inlineStr">
        <is>
          <t>12</t>
        </is>
      </c>
      <c r="Q2141" t="b">
        <v>1</v>
      </c>
      <c r="R2141" t="inlineStr">
        <is>
          <t>rule</t>
        </is>
      </c>
      <c r="S2141" t="n">
        <v>7666</v>
      </c>
      <c r="T2141" t="n">
        <v>3926</v>
      </c>
      <c r="U2141" t="n">
        <v>120</v>
      </c>
      <c r="V2141" t="n">
        <v>3737</v>
      </c>
      <c r="W2141" t="n">
        <v>2</v>
      </c>
      <c r="X2141" t="n">
        <v>1</v>
      </c>
      <c r="Y2141" t="n">
        <v>4.634172677993774</v>
      </c>
      <c r="Z2141" t="n">
        <v>0.00120069</v>
      </c>
    </row>
    <row r="2142">
      <c r="A2142" t="inlineStr">
        <is>
          <t>chat_repl</t>
        </is>
      </c>
      <c r="B2142" t="inlineStr">
        <is>
          <t>main</t>
        </is>
      </c>
      <c r="C2142" t="inlineStr">
        <is>
          <t>openai/gpt-5.6-luna</t>
        </is>
      </c>
      <c r="D2142" t="inlineStr">
        <is>
          <t>openai/gpt-5.6-luna</t>
        </is>
      </c>
      <c r="I2142" t="n">
        <v>0</v>
      </c>
      <c r="J2142" t="inlineStr">
        <is>
          <t>chat3</t>
        </is>
      </c>
      <c r="K2142" t="n">
        <v>114</v>
      </c>
      <c r="L2142" t="inlineStr">
        <is>
          <t>chat3/sum-0</t>
        </is>
      </c>
      <c r="M2142" t="inlineStr">
        <is>
          <t>sum</t>
        </is>
      </c>
      <c r="N2142" t="inlineStr">
        <is>
          <t>What is the total budget, in thousands of dollars, across the modules currently in scope?</t>
        </is>
      </c>
      <c r="O2142" t="n">
        <v>305</v>
      </c>
      <c r="P2142" t="inlineStr">
        <is>
          <t>305</t>
        </is>
      </c>
      <c r="Q2142" t="b">
        <v>1</v>
      </c>
      <c r="R2142" t="inlineStr">
        <is>
          <t>rule</t>
        </is>
      </c>
      <c r="S2142" t="n">
        <v>17784</v>
      </c>
      <c r="T2142" t="n">
        <v>4902</v>
      </c>
      <c r="U2142" t="n">
        <v>407</v>
      </c>
      <c r="V2142" t="n">
        <v>12873</v>
      </c>
      <c r="W2142" t="n">
        <v>4</v>
      </c>
      <c r="X2142" t="n">
        <v>3</v>
      </c>
      <c r="Y2142" t="n">
        <v>10.79419660568237</v>
      </c>
      <c r="Z2142" t="n">
        <v>0.00197301</v>
      </c>
    </row>
    <row r="2143">
      <c r="A2143" t="inlineStr">
        <is>
          <t>chat_repl</t>
        </is>
      </c>
      <c r="B2143" t="inlineStr">
        <is>
          <t>main</t>
        </is>
      </c>
      <c r="C2143" t="inlineStr">
        <is>
          <t>openai/gpt-5.6-luna</t>
        </is>
      </c>
      <c r="D2143" t="inlineStr">
        <is>
          <t>openai/gpt-5.6-luna</t>
        </is>
      </c>
      <c r="I2143" t="n">
        <v>0</v>
      </c>
      <c r="J2143" t="inlineStr">
        <is>
          <t>chat3</t>
        </is>
      </c>
      <c r="K2143" t="n">
        <v>114</v>
      </c>
      <c r="L2143" t="inlineStr">
        <is>
          <t>chat3/updated-0</t>
        </is>
      </c>
      <c r="M2143" t="inlineStr">
        <is>
          <t>updated</t>
        </is>
      </c>
      <c r="N2143" t="inlineStr">
        <is>
          <t>What is the current deadline for billing-sync?</t>
        </is>
      </c>
      <c r="O2143" t="inlineStr">
        <is>
          <t>Nov 5</t>
        </is>
      </c>
      <c r="P2143" t="inlineStr">
        <is>
          <t>Nov 5</t>
        </is>
      </c>
      <c r="Q2143" t="b">
        <v>1</v>
      </c>
      <c r="R2143" t="inlineStr">
        <is>
          <t>rule</t>
        </is>
      </c>
      <c r="S2143" t="n">
        <v>13207</v>
      </c>
      <c r="T2143" t="n">
        <v>4931</v>
      </c>
      <c r="U2143" t="n">
        <v>258</v>
      </c>
      <c r="V2143" t="n">
        <v>8270</v>
      </c>
      <c r="W2143" t="n">
        <v>3</v>
      </c>
      <c r="X2143" t="n">
        <v>2</v>
      </c>
      <c r="Y2143" t="n">
        <v>6.387665987014771</v>
      </c>
      <c r="Z2143" t="n">
        <v>0.0017088</v>
      </c>
    </row>
    <row r="2144">
      <c r="A2144" t="inlineStr">
        <is>
          <t>chat_repl</t>
        </is>
      </c>
      <c r="B2144" t="inlineStr">
        <is>
          <t>main</t>
        </is>
      </c>
      <c r="C2144" t="inlineStr">
        <is>
          <t>openai/gpt-5.6-luna</t>
        </is>
      </c>
      <c r="D2144" t="inlineStr">
        <is>
          <t>openai/gpt-5.6-luna</t>
        </is>
      </c>
      <c r="I2144" t="n">
        <v>0</v>
      </c>
      <c r="J2144" t="inlineStr">
        <is>
          <t>chat3</t>
        </is>
      </c>
      <c r="K2144" t="n">
        <v>114</v>
      </c>
      <c r="L2144" t="inlineStr">
        <is>
          <t>chat3/updated-1</t>
        </is>
      </c>
      <c r="M2144" t="inlineStr">
        <is>
          <t>updated</t>
        </is>
      </c>
      <c r="N2144" t="inlineStr">
        <is>
          <t>What is scheduler-v2's budget now, in thousands of dollars?</t>
        </is>
      </c>
      <c r="O2144" t="n">
        <v>75</v>
      </c>
      <c r="P2144" t="inlineStr">
        <is>
          <t>75</t>
        </is>
      </c>
      <c r="Q2144" t="b">
        <v>1</v>
      </c>
      <c r="R2144" t="inlineStr">
        <is>
          <t>rule</t>
        </is>
      </c>
      <c r="S2144" t="n">
        <v>7839</v>
      </c>
      <c r="T2144" t="n">
        <v>4096</v>
      </c>
      <c r="U2144" t="n">
        <v>152</v>
      </c>
      <c r="V2144" t="n">
        <v>3740</v>
      </c>
      <c r="W2144" t="n">
        <v>2</v>
      </c>
      <c r="X2144" t="n">
        <v>1</v>
      </c>
      <c r="Y2144" t="n">
        <v>4.344896078109741</v>
      </c>
      <c r="Z2144" t="n">
        <v>0.00128165</v>
      </c>
    </row>
    <row r="2145">
      <c r="A2145" t="inlineStr">
        <is>
          <t>chat_repl</t>
        </is>
      </c>
      <c r="B2145" t="inlineStr">
        <is>
          <t>main</t>
        </is>
      </c>
      <c r="C2145" t="inlineStr">
        <is>
          <t>openai/gpt-5.6-luna</t>
        </is>
      </c>
      <c r="D2145" t="inlineStr">
        <is>
          <t>openai/gpt-5.6-luna</t>
        </is>
      </c>
      <c r="I2145" t="n">
        <v>0</v>
      </c>
      <c r="J2145" t="inlineStr">
        <is>
          <t>chat3</t>
        </is>
      </c>
      <c r="K2145" t="n">
        <v>114</v>
      </c>
      <c r="L2145" t="inlineStr">
        <is>
          <t>chat3/updated-2</t>
        </is>
      </c>
      <c r="M2145" t="inlineStr">
        <is>
          <t>updated</t>
        </is>
      </c>
      <c r="N2145" t="inlineStr">
        <is>
          <t>What is the current deadline for ingest?</t>
        </is>
      </c>
      <c r="O2145" t="inlineStr">
        <is>
          <t>Oct 19</t>
        </is>
      </c>
      <c r="P2145" t="inlineStr">
        <is>
          <t>Oct 19</t>
        </is>
      </c>
      <c r="Q2145" t="b">
        <v>1</v>
      </c>
      <c r="R2145" t="inlineStr">
        <is>
          <t>rule</t>
        </is>
      </c>
      <c r="S2145" t="n">
        <v>12842</v>
      </c>
      <c r="T2145" t="n">
        <v>4669</v>
      </c>
      <c r="U2145" t="n">
        <v>249</v>
      </c>
      <c r="V2145" t="n">
        <v>8167</v>
      </c>
      <c r="W2145" t="n">
        <v>3</v>
      </c>
      <c r="X2145" t="n">
        <v>2</v>
      </c>
      <c r="Y2145" t="n">
        <v>6.684362888336182</v>
      </c>
      <c r="Z2145" t="n">
        <v>0.00163044</v>
      </c>
    </row>
    <row r="2146">
      <c r="A2146" t="inlineStr">
        <is>
          <t>chat_repl</t>
        </is>
      </c>
      <c r="B2146" t="inlineStr">
        <is>
          <t>main</t>
        </is>
      </c>
      <c r="C2146" t="inlineStr">
        <is>
          <t>openai/gpt-5.6-luna</t>
        </is>
      </c>
      <c r="D2146" t="inlineStr">
        <is>
          <t>openai/gpt-5.6-luna</t>
        </is>
      </c>
      <c r="I2146" t="n">
        <v>0</v>
      </c>
      <c r="J2146" t="inlineStr">
        <is>
          <t>chat3</t>
        </is>
      </c>
      <c r="K2146" t="n">
        <v>114</v>
      </c>
      <c r="L2146" t="inlineStr">
        <is>
          <t>chat3/updated-3</t>
        </is>
      </c>
      <c r="M2146" t="inlineStr">
        <is>
          <t>updated</t>
        </is>
      </c>
      <c r="N2146" t="inlineStr">
        <is>
          <t>What is auth-bridge's budget, in thousands of dollars?</t>
        </is>
      </c>
      <c r="O2146" t="n">
        <v>50</v>
      </c>
      <c r="P2146" t="inlineStr">
        <is>
          <t>50</t>
        </is>
      </c>
      <c r="Q2146" t="b">
        <v>1</v>
      </c>
      <c r="R2146" t="inlineStr">
        <is>
          <t>rule</t>
        </is>
      </c>
      <c r="S2146" t="n">
        <v>12777</v>
      </c>
      <c r="T2146" t="n">
        <v>4665</v>
      </c>
      <c r="U2146" t="n">
        <v>235</v>
      </c>
      <c r="V2146" t="n">
        <v>8106</v>
      </c>
      <c r="W2146" t="n">
        <v>3</v>
      </c>
      <c r="X2146" t="n">
        <v>2</v>
      </c>
      <c r="Y2146" t="n">
        <v>7.579650163650513</v>
      </c>
      <c r="Z2146" t="n">
        <v>0.00161142</v>
      </c>
    </row>
    <row r="2147">
      <c r="A2147" t="inlineStr">
        <is>
          <t>chat_repl</t>
        </is>
      </c>
      <c r="B2147" t="inlineStr">
        <is>
          <t>main</t>
        </is>
      </c>
      <c r="C2147" t="inlineStr">
        <is>
          <t>openai/gpt-5.6-luna</t>
        </is>
      </c>
      <c r="D2147" t="inlineStr">
        <is>
          <t>openai/gpt-5.6-luna</t>
        </is>
      </c>
      <c r="I2147" t="n">
        <v>0</v>
      </c>
      <c r="J2147" t="inlineStr">
        <is>
          <t>chat3</t>
        </is>
      </c>
      <c r="K2147" t="n">
        <v>114</v>
      </c>
      <c r="L2147" t="inlineStr">
        <is>
          <t>chat3/updated-4</t>
        </is>
      </c>
      <c r="M2147" t="inlineStr">
        <is>
          <t>updated</t>
        </is>
      </c>
      <c r="N2147" t="inlineStr">
        <is>
          <t>Who owns billing-sync now?</t>
        </is>
      </c>
      <c r="O2147" t="inlineStr">
        <is>
          <t>Priya</t>
        </is>
      </c>
      <c r="P2147" t="inlineStr">
        <is>
          <t>Priya</t>
        </is>
      </c>
      <c r="Q2147" t="b">
        <v>1</v>
      </c>
      <c r="R2147" t="inlineStr">
        <is>
          <t>rule</t>
        </is>
      </c>
      <c r="S2147" t="n">
        <v>8062</v>
      </c>
      <c r="T2147" t="n">
        <v>4327</v>
      </c>
      <c r="U2147" t="n">
        <v>160</v>
      </c>
      <c r="V2147" t="n">
        <v>3732</v>
      </c>
      <c r="W2147" t="n">
        <v>2</v>
      </c>
      <c r="X2147" t="n">
        <v>1</v>
      </c>
      <c r="Y2147" t="n">
        <v>4.657550811767578</v>
      </c>
      <c r="Z2147" t="n">
        <v>0.00134884</v>
      </c>
    </row>
    <row r="2148">
      <c r="A2148" t="inlineStr">
        <is>
          <t>chat_repl</t>
        </is>
      </c>
      <c r="B2148" t="inlineStr">
        <is>
          <t>main</t>
        </is>
      </c>
      <c r="C2148" t="inlineStr">
        <is>
          <t>openai/gpt-5.6-luna</t>
        </is>
      </c>
      <c r="D2148" t="inlineStr">
        <is>
          <t>openai/gpt-5.6-luna</t>
        </is>
      </c>
      <c r="I2148" t="n">
        <v>0</v>
      </c>
      <c r="J2148" t="inlineStr">
        <is>
          <t>chat3</t>
        </is>
      </c>
      <c r="K2148" t="n">
        <v>114</v>
      </c>
      <c r="L2148" t="inlineStr">
        <is>
          <t>chat3/updated-5</t>
        </is>
      </c>
      <c r="M2148" t="inlineStr">
        <is>
          <t>updated</t>
        </is>
      </c>
      <c r="N2148" t="inlineStr">
        <is>
          <t>Which datastore does scheduler-v2 use?</t>
        </is>
      </c>
      <c r="O2148" t="inlineStr">
        <is>
          <t>Postgres</t>
        </is>
      </c>
      <c r="P2148" t="inlineStr">
        <is>
          <t>Postgres</t>
        </is>
      </c>
      <c r="Q2148" t="b">
        <v>1</v>
      </c>
      <c r="R2148" t="inlineStr">
        <is>
          <t>rule</t>
        </is>
      </c>
      <c r="S2148" t="n">
        <v>7959</v>
      </c>
      <c r="T2148" t="n">
        <v>4222</v>
      </c>
      <c r="U2148" t="n">
        <v>165</v>
      </c>
      <c r="V2148" t="n">
        <v>3734</v>
      </c>
      <c r="W2148" t="n">
        <v>2</v>
      </c>
      <c r="X2148" t="n">
        <v>1</v>
      </c>
      <c r="Y2148" t="n">
        <v>4.543034076690674</v>
      </c>
      <c r="Z2148" t="n">
        <v>0.00132863</v>
      </c>
    </row>
    <row r="2149">
      <c r="A2149" t="inlineStr">
        <is>
          <t>chat_shorthand</t>
        </is>
      </c>
      <c r="B2149" t="inlineStr">
        <is>
          <t>wild</t>
        </is>
      </c>
      <c r="C2149" t="inlineStr">
        <is>
          <t>openai/gpt-5.6-luna</t>
        </is>
      </c>
      <c r="D2149" t="inlineStr">
        <is>
          <t>openai/gpt-5.6-luna</t>
        </is>
      </c>
      <c r="E2149" t="n">
        <v>1</v>
      </c>
      <c r="F2149" t="inlineStr">
        <is>
          <t>clean</t>
        </is>
      </c>
      <c r="G2149" t="b">
        <v>0</v>
      </c>
      <c r="H2149" t="inlineStr"/>
      <c r="I2149" t="n">
        <v>0</v>
      </c>
      <c r="J2149" t="inlineStr">
        <is>
          <t>chat3</t>
        </is>
      </c>
      <c r="K2149" t="n">
        <v>114</v>
      </c>
      <c r="L2149" t="inlineStr">
        <is>
          <t>chat3/absent-0</t>
        </is>
      </c>
      <c r="M2149" t="inlineStr">
        <is>
          <t>absent</t>
        </is>
      </c>
      <c r="N2149" t="inlineStr">
        <is>
          <t>What date did we set for QA sign-off?</t>
        </is>
      </c>
      <c r="O2149" t="inlineStr">
        <is>
          <t>not stated</t>
        </is>
      </c>
      <c r="P2149" t="inlineStr">
        <is>
          <t>not stated</t>
        </is>
      </c>
      <c r="Q2149" t="b">
        <v>1</v>
      </c>
      <c r="R2149" t="inlineStr">
        <is>
          <t>rule</t>
        </is>
      </c>
      <c r="S2149" t="n">
        <v>1009</v>
      </c>
      <c r="T2149" t="n">
        <v>1009</v>
      </c>
      <c r="U2149" t="n">
        <v>41</v>
      </c>
      <c r="V2149" t="n">
        <v>0</v>
      </c>
      <c r="W2149" t="n">
        <v>1</v>
      </c>
      <c r="X2149" t="n">
        <v>0</v>
      </c>
      <c r="Y2149" t="n">
        <v>1.536211967468262</v>
      </c>
      <c r="Z2149" t="n">
        <v>0.000251</v>
      </c>
    </row>
    <row r="2150">
      <c r="A2150" t="inlineStr">
        <is>
          <t>chat_shorthand</t>
        </is>
      </c>
      <c r="B2150" t="inlineStr">
        <is>
          <t>wild</t>
        </is>
      </c>
      <c r="C2150" t="inlineStr">
        <is>
          <t>openai/gpt-5.6-luna</t>
        </is>
      </c>
      <c r="D2150" t="inlineStr">
        <is>
          <t>openai/gpt-5.6-luna</t>
        </is>
      </c>
      <c r="E2150" t="n">
        <v>1</v>
      </c>
      <c r="F2150" t="inlineStr">
        <is>
          <t>clean</t>
        </is>
      </c>
      <c r="G2150" t="b">
        <v>0</v>
      </c>
      <c r="H2150" t="inlineStr"/>
      <c r="I2150" t="n">
        <v>0</v>
      </c>
      <c r="J2150" t="inlineStr">
        <is>
          <t>chat3</t>
        </is>
      </c>
      <c r="K2150" t="n">
        <v>114</v>
      </c>
      <c r="L2150" t="inlineStr">
        <is>
          <t>chat3/absent-1</t>
        </is>
      </c>
      <c r="M2150" t="inlineStr">
        <is>
          <t>absent</t>
        </is>
      </c>
      <c r="N2150" t="inlineStr">
        <is>
          <t>Which CI provider did we decide on?</t>
        </is>
      </c>
      <c r="O2150" t="inlineStr">
        <is>
          <t>not stated</t>
        </is>
      </c>
      <c r="P2150" t="inlineStr">
        <is>
          <t>not stated</t>
        </is>
      </c>
      <c r="Q2150" t="b">
        <v>1</v>
      </c>
      <c r="R2150" t="inlineStr">
        <is>
          <t>rule</t>
        </is>
      </c>
      <c r="S2150" t="n">
        <v>1007</v>
      </c>
      <c r="T2150" t="n">
        <v>1007</v>
      </c>
      <c r="U2150" t="n">
        <v>41</v>
      </c>
      <c r="V2150" t="n">
        <v>0</v>
      </c>
      <c r="W2150" t="n">
        <v>1</v>
      </c>
      <c r="X2150" t="n">
        <v>0</v>
      </c>
      <c r="Y2150" t="n">
        <v>1.694896936416626</v>
      </c>
      <c r="Z2150" t="n">
        <v>0.0002506</v>
      </c>
    </row>
    <row r="2151">
      <c r="A2151" t="inlineStr">
        <is>
          <t>chat_shorthand</t>
        </is>
      </c>
      <c r="B2151" t="inlineStr">
        <is>
          <t>wild</t>
        </is>
      </c>
      <c r="C2151" t="inlineStr">
        <is>
          <t>openai/gpt-5.6-luna</t>
        </is>
      </c>
      <c r="D2151" t="inlineStr">
        <is>
          <t>openai/gpt-5.6-luna</t>
        </is>
      </c>
      <c r="E2151" t="n">
        <v>1</v>
      </c>
      <c r="F2151" t="inlineStr">
        <is>
          <t>clean</t>
        </is>
      </c>
      <c r="G2151" t="b">
        <v>0</v>
      </c>
      <c r="H2151" t="inlineStr"/>
      <c r="I2151" t="n">
        <v>0</v>
      </c>
      <c r="J2151" t="inlineStr">
        <is>
          <t>chat3</t>
        </is>
      </c>
      <c r="K2151" t="n">
        <v>114</v>
      </c>
      <c r="L2151" t="inlineStr">
        <is>
          <t>chat3/count-0</t>
        </is>
      </c>
      <c r="M2151" t="inlineStr">
        <is>
          <t>count</t>
        </is>
      </c>
      <c r="N2151" t="inlineStr">
        <is>
          <t>How many modules are currently in scope for the launch?</t>
        </is>
      </c>
      <c r="O2151" t="n">
        <v>6</v>
      </c>
      <c r="P2151" t="inlineStr">
        <is>
          <t>6</t>
        </is>
      </c>
      <c r="Q2151" t="b">
        <v>1</v>
      </c>
      <c r="R2151" t="inlineStr">
        <is>
          <t>rule</t>
        </is>
      </c>
      <c r="S2151" t="n">
        <v>1010</v>
      </c>
      <c r="T2151" t="n">
        <v>1010</v>
      </c>
      <c r="U2151" t="n">
        <v>36</v>
      </c>
      <c r="V2151" t="n">
        <v>0</v>
      </c>
      <c r="W2151" t="n">
        <v>1</v>
      </c>
      <c r="X2151" t="n">
        <v>0</v>
      </c>
      <c r="Y2151" t="n">
        <v>3.519518852233887</v>
      </c>
      <c r="Z2151" t="n">
        <v>0.0002452</v>
      </c>
    </row>
    <row r="2152">
      <c r="A2152" t="inlineStr">
        <is>
          <t>chat_shorthand</t>
        </is>
      </c>
      <c r="B2152" t="inlineStr">
        <is>
          <t>wild</t>
        </is>
      </c>
      <c r="C2152" t="inlineStr">
        <is>
          <t>openai/gpt-5.6-luna</t>
        </is>
      </c>
      <c r="D2152" t="inlineStr">
        <is>
          <t>openai/gpt-5.6-luna</t>
        </is>
      </c>
      <c r="E2152" t="n">
        <v>1</v>
      </c>
      <c r="F2152" t="inlineStr">
        <is>
          <t>clean</t>
        </is>
      </c>
      <c r="G2152" t="b">
        <v>0</v>
      </c>
      <c r="H2152" t="inlineStr"/>
      <c r="I2152" t="n">
        <v>0</v>
      </c>
      <c r="J2152" t="inlineStr">
        <is>
          <t>chat3</t>
        </is>
      </c>
      <c r="K2152" t="n">
        <v>114</v>
      </c>
      <c r="L2152" t="inlineStr">
        <is>
          <t>chat3/early-0</t>
        </is>
      </c>
      <c r="M2152" t="inlineStr">
        <is>
          <t>early</t>
        </is>
      </c>
      <c r="N2152" t="inlineStr">
        <is>
          <t>Who owns scheduler-v2?</t>
        </is>
      </c>
      <c r="O2152" t="inlineStr">
        <is>
          <t>Mei</t>
        </is>
      </c>
      <c r="P2152" t="inlineStr">
        <is>
          <t>Mei</t>
        </is>
      </c>
      <c r="Q2152" t="b">
        <v>1</v>
      </c>
      <c r="R2152" t="inlineStr">
        <is>
          <t>rule</t>
        </is>
      </c>
      <c r="S2152" t="n">
        <v>1005</v>
      </c>
      <c r="T2152" t="n">
        <v>1005</v>
      </c>
      <c r="U2152" t="n">
        <v>15</v>
      </c>
      <c r="V2152" t="n">
        <v>0</v>
      </c>
      <c r="W2152" t="n">
        <v>1</v>
      </c>
      <c r="X2152" t="n">
        <v>0</v>
      </c>
      <c r="Y2152" t="n">
        <v>1.370990991592407</v>
      </c>
      <c r="Z2152" t="n">
        <v>0.000219</v>
      </c>
    </row>
    <row r="2153">
      <c r="A2153" t="inlineStr">
        <is>
          <t>chat_shorthand</t>
        </is>
      </c>
      <c r="B2153" t="inlineStr">
        <is>
          <t>wild</t>
        </is>
      </c>
      <c r="C2153" t="inlineStr">
        <is>
          <t>openai/gpt-5.6-luna</t>
        </is>
      </c>
      <c r="D2153" t="inlineStr">
        <is>
          <t>openai/gpt-5.6-luna</t>
        </is>
      </c>
      <c r="E2153" t="n">
        <v>1</v>
      </c>
      <c r="F2153" t="inlineStr">
        <is>
          <t>clean</t>
        </is>
      </c>
      <c r="G2153" t="b">
        <v>0</v>
      </c>
      <c r="H2153" t="inlineStr"/>
      <c r="I2153" t="n">
        <v>0</v>
      </c>
      <c r="J2153" t="inlineStr">
        <is>
          <t>chat3</t>
        </is>
      </c>
      <c r="K2153" t="n">
        <v>114</v>
      </c>
      <c r="L2153" t="inlineStr">
        <is>
          <t>chat3/early-1</t>
        </is>
      </c>
      <c r="M2153" t="inlineStr">
        <is>
          <t>early</t>
        </is>
      </c>
      <c r="N2153" t="inlineStr">
        <is>
          <t>Which region are we deploying Delta to?</t>
        </is>
      </c>
      <c r="O2153" t="inlineStr">
        <is>
          <t>eu-west-1</t>
        </is>
      </c>
      <c r="P2153" t="inlineStr">
        <is>
          <t>eu-west-1</t>
        </is>
      </c>
      <c r="Q2153" t="b">
        <v>1</v>
      </c>
      <c r="R2153" t="inlineStr">
        <is>
          <t>rule</t>
        </is>
      </c>
      <c r="S2153" t="n">
        <v>1007</v>
      </c>
      <c r="T2153" t="n">
        <v>1007</v>
      </c>
      <c r="U2153" t="n">
        <v>22</v>
      </c>
      <c r="V2153" t="n">
        <v>0</v>
      </c>
      <c r="W2153" t="n">
        <v>1</v>
      </c>
      <c r="X2153" t="n">
        <v>0</v>
      </c>
      <c r="Y2153" t="n">
        <v>3.480293035507202</v>
      </c>
      <c r="Z2153" t="n">
        <v>0.0002278</v>
      </c>
    </row>
    <row r="2154">
      <c r="A2154" t="inlineStr">
        <is>
          <t>chat_shorthand</t>
        </is>
      </c>
      <c r="B2154" t="inlineStr">
        <is>
          <t>wild</t>
        </is>
      </c>
      <c r="C2154" t="inlineStr">
        <is>
          <t>openai/gpt-5.6-luna</t>
        </is>
      </c>
      <c r="D2154" t="inlineStr">
        <is>
          <t>openai/gpt-5.6-luna</t>
        </is>
      </c>
      <c r="E2154" t="n">
        <v>1</v>
      </c>
      <c r="F2154" t="inlineStr">
        <is>
          <t>clean</t>
        </is>
      </c>
      <c r="G2154" t="b">
        <v>0</v>
      </c>
      <c r="H2154" t="inlineStr"/>
      <c r="I2154" t="n">
        <v>0</v>
      </c>
      <c r="J2154" t="inlineStr">
        <is>
          <t>chat3</t>
        </is>
      </c>
      <c r="K2154" t="n">
        <v>114</v>
      </c>
      <c r="L2154" t="inlineStr">
        <is>
          <t>chat3/early-2</t>
        </is>
      </c>
      <c r="M2154" t="inlineStr">
        <is>
          <t>early</t>
        </is>
      </c>
      <c r="N2154" t="inlineStr">
        <is>
          <t>At what time (UTC) is the daily standup?</t>
        </is>
      </c>
      <c r="O2154" t="inlineStr">
        <is>
          <t>09:30</t>
        </is>
      </c>
      <c r="P2154" t="inlineStr">
        <is>
          <t>09:30 UTC</t>
        </is>
      </c>
      <c r="Q2154" t="b">
        <v>1</v>
      </c>
      <c r="R2154" t="inlineStr">
        <is>
          <t>rule</t>
        </is>
      </c>
      <c r="S2154" t="n">
        <v>1011</v>
      </c>
      <c r="T2154" t="n">
        <v>1011</v>
      </c>
      <c r="U2154" t="n">
        <v>23</v>
      </c>
      <c r="V2154" t="n">
        <v>0</v>
      </c>
      <c r="W2154" t="n">
        <v>1</v>
      </c>
      <c r="X2154" t="n">
        <v>0</v>
      </c>
      <c r="Y2154" t="n">
        <v>1.050834894180298</v>
      </c>
      <c r="Z2154" t="n">
        <v>0.0002298</v>
      </c>
    </row>
    <row r="2155">
      <c r="A2155" t="inlineStr">
        <is>
          <t>chat_shorthand</t>
        </is>
      </c>
      <c r="B2155" t="inlineStr">
        <is>
          <t>wild</t>
        </is>
      </c>
      <c r="C2155" t="inlineStr">
        <is>
          <t>openai/gpt-5.6-luna</t>
        </is>
      </c>
      <c r="D2155" t="inlineStr">
        <is>
          <t>openai/gpt-5.6-luna</t>
        </is>
      </c>
      <c r="E2155" t="n">
        <v>1</v>
      </c>
      <c r="F2155" t="inlineStr">
        <is>
          <t>clean</t>
        </is>
      </c>
      <c r="G2155" t="b">
        <v>0</v>
      </c>
      <c r="H2155" t="inlineStr"/>
      <c r="I2155" t="n">
        <v>0</v>
      </c>
      <c r="J2155" t="inlineStr">
        <is>
          <t>chat3</t>
        </is>
      </c>
      <c r="K2155" t="n">
        <v>114</v>
      </c>
      <c r="L2155" t="inlineStr">
        <is>
          <t>chat3/list-0</t>
        </is>
      </c>
      <c r="M2155" t="inlineStr">
        <is>
          <t>list</t>
        </is>
      </c>
      <c r="N2155" t="inlineStr">
        <is>
          <t>Which in-scope modules are P0?</t>
        </is>
      </c>
      <c r="O2155" t="inlineStr">
        <is>
          <t>["billing-sync", "ingest"]</t>
        </is>
      </c>
      <c r="P2155" t="inlineStr">
        <is>
          <t>billing-sync, ingest</t>
        </is>
      </c>
      <c r="Q2155" t="b">
        <v>1</v>
      </c>
      <c r="R2155" t="inlineStr">
        <is>
          <t>rule</t>
        </is>
      </c>
      <c r="S2155" t="n">
        <v>1008</v>
      </c>
      <c r="T2155" t="n">
        <v>1008</v>
      </c>
      <c r="U2155" t="n">
        <v>54</v>
      </c>
      <c r="V2155" t="n">
        <v>0</v>
      </c>
      <c r="W2155" t="n">
        <v>1</v>
      </c>
      <c r="X2155" t="n">
        <v>0</v>
      </c>
      <c r="Y2155" t="n">
        <v>2.177594661712646</v>
      </c>
      <c r="Z2155" t="n">
        <v>0.0002664</v>
      </c>
    </row>
    <row r="2156">
      <c r="A2156" t="inlineStr">
        <is>
          <t>chat_shorthand</t>
        </is>
      </c>
      <c r="B2156" t="inlineStr">
        <is>
          <t>wild</t>
        </is>
      </c>
      <c r="C2156" t="inlineStr">
        <is>
          <t>openai/gpt-5.6-luna</t>
        </is>
      </c>
      <c r="D2156" t="inlineStr">
        <is>
          <t>openai/gpt-5.6-luna</t>
        </is>
      </c>
      <c r="E2156" t="n">
        <v>1</v>
      </c>
      <c r="F2156" t="inlineStr">
        <is>
          <t>clean</t>
        </is>
      </c>
      <c r="G2156" t="b">
        <v>0</v>
      </c>
      <c r="H2156" t="inlineStr"/>
      <c r="I2156" t="n">
        <v>0</v>
      </c>
      <c r="J2156" t="inlineStr">
        <is>
          <t>chat3</t>
        </is>
      </c>
      <c r="K2156" t="n">
        <v>114</v>
      </c>
      <c r="L2156" t="inlineStr">
        <is>
          <t>chat3/neg-0</t>
        </is>
      </c>
      <c r="M2156" t="inlineStr">
        <is>
          <t>negation</t>
        </is>
      </c>
      <c r="N2156" t="inlineStr">
        <is>
          <t>Which in-scope module has no datastore decided yet?</t>
        </is>
      </c>
      <c r="O2156" t="inlineStr">
        <is>
          <t>ingest</t>
        </is>
      </c>
      <c r="P2156" t="inlineStr">
        <is>
          <t>ingest</t>
        </is>
      </c>
      <c r="Q2156" t="b">
        <v>1</v>
      </c>
      <c r="R2156" t="inlineStr">
        <is>
          <t>rule</t>
        </is>
      </c>
      <c r="S2156" t="n">
        <v>1010</v>
      </c>
      <c r="T2156" t="n">
        <v>1010</v>
      </c>
      <c r="U2156" t="n">
        <v>48</v>
      </c>
      <c r="V2156" t="n">
        <v>0</v>
      </c>
      <c r="W2156" t="n">
        <v>1</v>
      </c>
      <c r="X2156" t="n">
        <v>0</v>
      </c>
      <c r="Y2156" t="n">
        <v>1.331863880157471</v>
      </c>
      <c r="Z2156" t="n">
        <v>0.0002596</v>
      </c>
    </row>
    <row r="2157">
      <c r="A2157" t="inlineStr">
        <is>
          <t>chat_shorthand</t>
        </is>
      </c>
      <c r="B2157" t="inlineStr">
        <is>
          <t>wild</t>
        </is>
      </c>
      <c r="C2157" t="inlineStr">
        <is>
          <t>openai/gpt-5.6-luna</t>
        </is>
      </c>
      <c r="D2157" t="inlineStr">
        <is>
          <t>openai/gpt-5.6-luna</t>
        </is>
      </c>
      <c r="E2157" t="n">
        <v>1</v>
      </c>
      <c r="F2157" t="inlineStr">
        <is>
          <t>clean</t>
        </is>
      </c>
      <c r="G2157" t="b">
        <v>0</v>
      </c>
      <c r="H2157" t="inlineStr"/>
      <c r="I2157" t="n">
        <v>0</v>
      </c>
      <c r="J2157" t="inlineStr">
        <is>
          <t>chat3</t>
        </is>
      </c>
      <c r="K2157" t="n">
        <v>114</v>
      </c>
      <c r="L2157" t="inlineStr">
        <is>
          <t>chat3/original-0</t>
        </is>
      </c>
      <c r="M2157" t="inlineStr">
        <is>
          <t>original</t>
        </is>
      </c>
      <c r="N2157" t="inlineStr">
        <is>
          <t>What was the very first deadline we set for billing-sync, before any changes?</t>
        </is>
      </c>
      <c r="O2157" t="inlineStr">
        <is>
          <t>Oct 23</t>
        </is>
      </c>
      <c r="P2157" t="inlineStr">
        <is>
          <t>Oct 23</t>
        </is>
      </c>
      <c r="Q2157" t="b">
        <v>1</v>
      </c>
      <c r="R2157" t="inlineStr">
        <is>
          <t>rule</t>
        </is>
      </c>
      <c r="S2157" t="n">
        <v>1015</v>
      </c>
      <c r="T2157" t="n">
        <v>1015</v>
      </c>
      <c r="U2157" t="n">
        <v>70</v>
      </c>
      <c r="V2157" t="n">
        <v>0</v>
      </c>
      <c r="W2157" t="n">
        <v>1</v>
      </c>
      <c r="X2157" t="n">
        <v>0</v>
      </c>
      <c r="Y2157" t="n">
        <v>4.466620922088623</v>
      </c>
      <c r="Z2157" t="n">
        <v>0.000287</v>
      </c>
    </row>
    <row r="2158">
      <c r="A2158" t="inlineStr">
        <is>
          <t>chat_shorthand</t>
        </is>
      </c>
      <c r="B2158" t="inlineStr">
        <is>
          <t>wild</t>
        </is>
      </c>
      <c r="C2158" t="inlineStr">
        <is>
          <t>openai/gpt-5.6-luna</t>
        </is>
      </c>
      <c r="D2158" t="inlineStr">
        <is>
          <t>openai/gpt-5.6-luna</t>
        </is>
      </c>
      <c r="E2158" t="n">
        <v>1</v>
      </c>
      <c r="F2158" t="inlineStr">
        <is>
          <t>clean</t>
        </is>
      </c>
      <c r="G2158" t="b">
        <v>0</v>
      </c>
      <c r="H2158" t="inlineStr"/>
      <c r="I2158" t="n">
        <v>0</v>
      </c>
      <c r="J2158" t="inlineStr">
        <is>
          <t>chat3</t>
        </is>
      </c>
      <c r="K2158" t="n">
        <v>114</v>
      </c>
      <c r="L2158" t="inlineStr">
        <is>
          <t>chat3/paste-0</t>
        </is>
      </c>
      <c r="M2158" t="inlineStr">
        <is>
          <t>paste</t>
        </is>
      </c>
      <c r="N2158" t="inlineStr">
        <is>
          <t>What p95 latency, in ms, did the load test I pasted report?</t>
        </is>
      </c>
      <c r="O2158" t="n">
        <v>557</v>
      </c>
      <c r="P2158" t="inlineStr">
        <is>
          <t>557 ms</t>
        </is>
      </c>
      <c r="Q2158" t="b">
        <v>1</v>
      </c>
      <c r="R2158" t="inlineStr">
        <is>
          <t>rule</t>
        </is>
      </c>
      <c r="S2158" t="n">
        <v>1015</v>
      </c>
      <c r="T2158" t="n">
        <v>1015</v>
      </c>
      <c r="U2158" t="n">
        <v>23</v>
      </c>
      <c r="V2158" t="n">
        <v>0</v>
      </c>
      <c r="W2158" t="n">
        <v>1</v>
      </c>
      <c r="X2158" t="n">
        <v>0</v>
      </c>
      <c r="Y2158" t="n">
        <v>1.26290488243103</v>
      </c>
      <c r="Z2158" t="n">
        <v>0.0002306</v>
      </c>
    </row>
    <row r="2159">
      <c r="A2159" t="inlineStr">
        <is>
          <t>chat_shorthand</t>
        </is>
      </c>
      <c r="B2159" t="inlineStr">
        <is>
          <t>wild</t>
        </is>
      </c>
      <c r="C2159" t="inlineStr">
        <is>
          <t>openai/gpt-5.6-luna</t>
        </is>
      </c>
      <c r="D2159" t="inlineStr">
        <is>
          <t>openai/gpt-5.6-luna</t>
        </is>
      </c>
      <c r="E2159" t="n">
        <v>1</v>
      </c>
      <c r="F2159" t="inlineStr">
        <is>
          <t>clean</t>
        </is>
      </c>
      <c r="G2159" t="b">
        <v>0</v>
      </c>
      <c r="H2159" t="inlineStr"/>
      <c r="I2159" t="n">
        <v>0</v>
      </c>
      <c r="J2159" t="inlineStr">
        <is>
          <t>chat3</t>
        </is>
      </c>
      <c r="K2159" t="n">
        <v>114</v>
      </c>
      <c r="L2159" t="inlineStr">
        <is>
          <t>chat3/paste-1</t>
        </is>
      </c>
      <c r="M2159" t="inlineStr">
        <is>
          <t>paste</t>
        </is>
      </c>
      <c r="N2159" t="inlineStr">
        <is>
          <t>How many tests failed in the CI output I pasted?</t>
        </is>
      </c>
      <c r="O2159" t="n">
        <v>3</v>
      </c>
      <c r="P2159" t="inlineStr">
        <is>
          <t>3</t>
        </is>
      </c>
      <c r="Q2159" t="b">
        <v>1</v>
      </c>
      <c r="R2159" t="inlineStr">
        <is>
          <t>rule</t>
        </is>
      </c>
      <c r="S2159" t="n">
        <v>1010</v>
      </c>
      <c r="T2159" t="n">
        <v>1010</v>
      </c>
      <c r="U2159" t="n">
        <v>16</v>
      </c>
      <c r="V2159" t="n">
        <v>0</v>
      </c>
      <c r="W2159" t="n">
        <v>1</v>
      </c>
      <c r="X2159" t="n">
        <v>0</v>
      </c>
      <c r="Y2159" t="n">
        <v>0.8891880512237549</v>
      </c>
      <c r="Z2159" t="n">
        <v>0.0002212</v>
      </c>
    </row>
    <row r="2160">
      <c r="A2160" t="inlineStr">
        <is>
          <t>chat_shorthand</t>
        </is>
      </c>
      <c r="B2160" t="inlineStr">
        <is>
          <t>wild</t>
        </is>
      </c>
      <c r="C2160" t="inlineStr">
        <is>
          <t>openai/gpt-5.6-luna</t>
        </is>
      </c>
      <c r="D2160" t="inlineStr">
        <is>
          <t>openai/gpt-5.6-luna</t>
        </is>
      </c>
      <c r="E2160" t="n">
        <v>1</v>
      </c>
      <c r="F2160" t="inlineStr">
        <is>
          <t>clean</t>
        </is>
      </c>
      <c r="G2160" t="b">
        <v>0</v>
      </c>
      <c r="H2160" t="inlineStr"/>
      <c r="I2160" t="n">
        <v>0</v>
      </c>
      <c r="J2160" t="inlineStr">
        <is>
          <t>chat3</t>
        </is>
      </c>
      <c r="K2160" t="n">
        <v>114</v>
      </c>
      <c r="L2160" t="inlineStr">
        <is>
          <t>chat3/paste-2</t>
        </is>
      </c>
      <c r="M2160" t="inlineStr">
        <is>
          <t>paste</t>
        </is>
      </c>
      <c r="N2160" t="inlineStr">
        <is>
          <t>What is db_pool_size in the config I pasted?</t>
        </is>
      </c>
      <c r="O2160" t="n">
        <v>12</v>
      </c>
      <c r="P2160" t="inlineStr">
        <is>
          <t>12</t>
        </is>
      </c>
      <c r="Q2160" t="b">
        <v>1</v>
      </c>
      <c r="R2160" t="inlineStr">
        <is>
          <t>rule</t>
        </is>
      </c>
      <c r="S2160" t="n">
        <v>1010</v>
      </c>
      <c r="T2160" t="n">
        <v>1010</v>
      </c>
      <c r="U2160" t="n">
        <v>19</v>
      </c>
      <c r="V2160" t="n">
        <v>0</v>
      </c>
      <c r="W2160" t="n">
        <v>1</v>
      </c>
      <c r="X2160" t="n">
        <v>0</v>
      </c>
      <c r="Y2160" t="n">
        <v>1.211153030395508</v>
      </c>
      <c r="Z2160" t="n">
        <v>0.0002248</v>
      </c>
    </row>
    <row r="2161">
      <c r="A2161" t="inlineStr">
        <is>
          <t>chat_shorthand</t>
        </is>
      </c>
      <c r="B2161" t="inlineStr">
        <is>
          <t>wild</t>
        </is>
      </c>
      <c r="C2161" t="inlineStr">
        <is>
          <t>openai/gpt-5.6-luna</t>
        </is>
      </c>
      <c r="D2161" t="inlineStr">
        <is>
          <t>openai/gpt-5.6-luna</t>
        </is>
      </c>
      <c r="E2161" t="n">
        <v>1</v>
      </c>
      <c r="F2161" t="inlineStr">
        <is>
          <t>clean</t>
        </is>
      </c>
      <c r="G2161" t="b">
        <v>0</v>
      </c>
      <c r="H2161" t="inlineStr"/>
      <c r="I2161" t="n">
        <v>0</v>
      </c>
      <c r="J2161" t="inlineStr">
        <is>
          <t>chat3</t>
        </is>
      </c>
      <c r="K2161" t="n">
        <v>114</v>
      </c>
      <c r="L2161" t="inlineStr">
        <is>
          <t>chat3/sum-0</t>
        </is>
      </c>
      <c r="M2161" t="inlineStr">
        <is>
          <t>sum</t>
        </is>
      </c>
      <c r="N2161" t="inlineStr">
        <is>
          <t>What is the total budget, in thousands of dollars, across the modules currently in scope?</t>
        </is>
      </c>
      <c r="O2161" t="n">
        <v>305</v>
      </c>
      <c r="P2161" t="inlineStr">
        <is>
          <t>305 thousand dollars</t>
        </is>
      </c>
      <c r="Q2161" t="b">
        <v>1</v>
      </c>
      <c r="R2161" t="inlineStr">
        <is>
          <t>rule</t>
        </is>
      </c>
      <c r="S2161" t="n">
        <v>1017</v>
      </c>
      <c r="T2161" t="n">
        <v>1017</v>
      </c>
      <c r="U2161" t="n">
        <v>83</v>
      </c>
      <c r="V2161" t="n">
        <v>0</v>
      </c>
      <c r="W2161" t="n">
        <v>1</v>
      </c>
      <c r="X2161" t="n">
        <v>0</v>
      </c>
      <c r="Y2161" t="n">
        <v>2.340848922729492</v>
      </c>
      <c r="Z2161" t="n">
        <v>0.000303</v>
      </c>
    </row>
    <row r="2162">
      <c r="A2162" t="inlineStr">
        <is>
          <t>chat_shorthand</t>
        </is>
      </c>
      <c r="B2162" t="inlineStr">
        <is>
          <t>wild</t>
        </is>
      </c>
      <c r="C2162" t="inlineStr">
        <is>
          <t>openai/gpt-5.6-luna</t>
        </is>
      </c>
      <c r="D2162" t="inlineStr">
        <is>
          <t>openai/gpt-5.6-luna</t>
        </is>
      </c>
      <c r="E2162" t="n">
        <v>1</v>
      </c>
      <c r="F2162" t="inlineStr">
        <is>
          <t>clean</t>
        </is>
      </c>
      <c r="G2162" t="b">
        <v>0</v>
      </c>
      <c r="H2162" t="inlineStr"/>
      <c r="I2162" t="n">
        <v>0</v>
      </c>
      <c r="J2162" t="inlineStr">
        <is>
          <t>chat3</t>
        </is>
      </c>
      <c r="K2162" t="n">
        <v>114</v>
      </c>
      <c r="L2162" t="inlineStr">
        <is>
          <t>chat3/updated-0</t>
        </is>
      </c>
      <c r="M2162" t="inlineStr">
        <is>
          <t>updated</t>
        </is>
      </c>
      <c r="N2162" t="inlineStr">
        <is>
          <t>What is the current deadline for billing-sync?</t>
        </is>
      </c>
      <c r="O2162" t="inlineStr">
        <is>
          <t>Nov 5</t>
        </is>
      </c>
      <c r="P2162" t="inlineStr">
        <is>
          <t>Nov 5</t>
        </is>
      </c>
      <c r="Q2162" t="b">
        <v>1</v>
      </c>
      <c r="R2162" t="inlineStr">
        <is>
          <t>rule</t>
        </is>
      </c>
      <c r="S2162" t="n">
        <v>1008</v>
      </c>
      <c r="T2162" t="n">
        <v>1008</v>
      </c>
      <c r="U2162" t="n">
        <v>20</v>
      </c>
      <c r="V2162" t="n">
        <v>0</v>
      </c>
      <c r="W2162" t="n">
        <v>1</v>
      </c>
      <c r="X2162" t="n">
        <v>0</v>
      </c>
      <c r="Y2162" t="n">
        <v>1.31288480758667</v>
      </c>
      <c r="Z2162" t="n">
        <v>0.0002256</v>
      </c>
    </row>
    <row r="2163">
      <c r="A2163" t="inlineStr">
        <is>
          <t>chat_shorthand</t>
        </is>
      </c>
      <c r="B2163" t="inlineStr">
        <is>
          <t>wild</t>
        </is>
      </c>
      <c r="C2163" t="inlineStr">
        <is>
          <t>openai/gpt-5.6-luna</t>
        </is>
      </c>
      <c r="D2163" t="inlineStr">
        <is>
          <t>openai/gpt-5.6-luna</t>
        </is>
      </c>
      <c r="E2163" t="n">
        <v>1</v>
      </c>
      <c r="F2163" t="inlineStr">
        <is>
          <t>clean</t>
        </is>
      </c>
      <c r="G2163" t="b">
        <v>0</v>
      </c>
      <c r="H2163" t="inlineStr"/>
      <c r="I2163" t="n">
        <v>0</v>
      </c>
      <c r="J2163" t="inlineStr">
        <is>
          <t>chat3</t>
        </is>
      </c>
      <c r="K2163" t="n">
        <v>114</v>
      </c>
      <c r="L2163" t="inlineStr">
        <is>
          <t>chat3/updated-1</t>
        </is>
      </c>
      <c r="M2163" t="inlineStr">
        <is>
          <t>updated</t>
        </is>
      </c>
      <c r="N2163" t="inlineStr">
        <is>
          <t>What is scheduler-v2's budget now, in thousands of dollars?</t>
        </is>
      </c>
      <c r="O2163" t="n">
        <v>75</v>
      </c>
      <c r="P2163" t="inlineStr">
        <is>
          <t>75</t>
        </is>
      </c>
      <c r="Q2163" t="b">
        <v>1</v>
      </c>
      <c r="R2163" t="inlineStr">
        <is>
          <t>rule</t>
        </is>
      </c>
      <c r="S2163" t="n">
        <v>1013</v>
      </c>
      <c r="T2163" t="n">
        <v>1013</v>
      </c>
      <c r="U2163" t="n">
        <v>49</v>
      </c>
      <c r="V2163" t="n">
        <v>0</v>
      </c>
      <c r="W2163" t="n">
        <v>1</v>
      </c>
      <c r="X2163" t="n">
        <v>0</v>
      </c>
      <c r="Y2163" t="n">
        <v>2.071697235107422</v>
      </c>
      <c r="Z2163" t="n">
        <v>0.0002614</v>
      </c>
    </row>
    <row r="2164">
      <c r="A2164" t="inlineStr">
        <is>
          <t>chat_shorthand</t>
        </is>
      </c>
      <c r="B2164" t="inlineStr">
        <is>
          <t>wild</t>
        </is>
      </c>
      <c r="C2164" t="inlineStr">
        <is>
          <t>openai/gpt-5.6-luna</t>
        </is>
      </c>
      <c r="D2164" t="inlineStr">
        <is>
          <t>openai/gpt-5.6-luna</t>
        </is>
      </c>
      <c r="E2164" t="n">
        <v>1</v>
      </c>
      <c r="F2164" t="inlineStr">
        <is>
          <t>clean</t>
        </is>
      </c>
      <c r="G2164" t="b">
        <v>0</v>
      </c>
      <c r="H2164" t="inlineStr"/>
      <c r="I2164" t="n">
        <v>0</v>
      </c>
      <c r="J2164" t="inlineStr">
        <is>
          <t>chat3</t>
        </is>
      </c>
      <c r="K2164" t="n">
        <v>114</v>
      </c>
      <c r="L2164" t="inlineStr">
        <is>
          <t>chat3/updated-2</t>
        </is>
      </c>
      <c r="M2164" t="inlineStr">
        <is>
          <t>updated</t>
        </is>
      </c>
      <c r="N2164" t="inlineStr">
        <is>
          <t>What is the current deadline for ingest?</t>
        </is>
      </c>
      <c r="O2164" t="inlineStr">
        <is>
          <t>Oct 19</t>
        </is>
      </c>
      <c r="P2164" t="inlineStr">
        <is>
          <t>Oct 19</t>
        </is>
      </c>
      <c r="Q2164" t="b">
        <v>1</v>
      </c>
      <c r="R2164" t="inlineStr">
        <is>
          <t>rule</t>
        </is>
      </c>
      <c r="S2164" t="n">
        <v>1007</v>
      </c>
      <c r="T2164" t="n">
        <v>1007</v>
      </c>
      <c r="U2164" t="n">
        <v>23</v>
      </c>
      <c r="V2164" t="n">
        <v>0</v>
      </c>
      <c r="W2164" t="n">
        <v>1</v>
      </c>
      <c r="X2164" t="n">
        <v>0</v>
      </c>
      <c r="Y2164" t="n">
        <v>0.9682981967926025</v>
      </c>
      <c r="Z2164" t="n">
        <v>0.000229</v>
      </c>
    </row>
    <row r="2165">
      <c r="A2165" t="inlineStr">
        <is>
          <t>chat_shorthand</t>
        </is>
      </c>
      <c r="B2165" t="inlineStr">
        <is>
          <t>wild</t>
        </is>
      </c>
      <c r="C2165" t="inlineStr">
        <is>
          <t>openai/gpt-5.6-luna</t>
        </is>
      </c>
      <c r="D2165" t="inlineStr">
        <is>
          <t>openai/gpt-5.6-luna</t>
        </is>
      </c>
      <c r="E2165" t="n">
        <v>1</v>
      </c>
      <c r="F2165" t="inlineStr">
        <is>
          <t>clean</t>
        </is>
      </c>
      <c r="G2165" t="b">
        <v>0</v>
      </c>
      <c r="H2165" t="inlineStr"/>
      <c r="I2165" t="n">
        <v>0</v>
      </c>
      <c r="J2165" t="inlineStr">
        <is>
          <t>chat3</t>
        </is>
      </c>
      <c r="K2165" t="n">
        <v>114</v>
      </c>
      <c r="L2165" t="inlineStr">
        <is>
          <t>chat3/updated-3</t>
        </is>
      </c>
      <c r="M2165" t="inlineStr">
        <is>
          <t>updated</t>
        </is>
      </c>
      <c r="N2165" t="inlineStr">
        <is>
          <t>What is auth-bridge's budget, in thousands of dollars?</t>
        </is>
      </c>
      <c r="O2165" t="n">
        <v>50</v>
      </c>
      <c r="P2165" t="inlineStr">
        <is>
          <t>50</t>
        </is>
      </c>
      <c r="Q2165" t="b">
        <v>1</v>
      </c>
      <c r="R2165" t="inlineStr">
        <is>
          <t>rule</t>
        </is>
      </c>
      <c r="S2165" t="n">
        <v>1012</v>
      </c>
      <c r="T2165" t="n">
        <v>1012</v>
      </c>
      <c r="U2165" t="n">
        <v>28</v>
      </c>
      <c r="V2165" t="n">
        <v>0</v>
      </c>
      <c r="W2165" t="n">
        <v>1</v>
      </c>
      <c r="X2165" t="n">
        <v>0</v>
      </c>
      <c r="Y2165" t="n">
        <v>1.692793130874634</v>
      </c>
      <c r="Z2165" t="n">
        <v>0.000236</v>
      </c>
    </row>
    <row r="2166">
      <c r="A2166" t="inlineStr">
        <is>
          <t>chat_shorthand</t>
        </is>
      </c>
      <c r="B2166" t="inlineStr">
        <is>
          <t>wild</t>
        </is>
      </c>
      <c r="C2166" t="inlineStr">
        <is>
          <t>openai/gpt-5.6-luna</t>
        </is>
      </c>
      <c r="D2166" t="inlineStr">
        <is>
          <t>openai/gpt-5.6-luna</t>
        </is>
      </c>
      <c r="E2166" t="n">
        <v>1</v>
      </c>
      <c r="F2166" t="inlineStr">
        <is>
          <t>clean</t>
        </is>
      </c>
      <c r="G2166" t="b">
        <v>0</v>
      </c>
      <c r="H2166" t="inlineStr"/>
      <c r="I2166" t="n">
        <v>0</v>
      </c>
      <c r="J2166" t="inlineStr">
        <is>
          <t>chat3</t>
        </is>
      </c>
      <c r="K2166" t="n">
        <v>114</v>
      </c>
      <c r="L2166" t="inlineStr">
        <is>
          <t>chat3/updated-4</t>
        </is>
      </c>
      <c r="M2166" t="inlineStr">
        <is>
          <t>updated</t>
        </is>
      </c>
      <c r="N2166" t="inlineStr">
        <is>
          <t>Who owns billing-sync now?</t>
        </is>
      </c>
      <c r="O2166" t="inlineStr">
        <is>
          <t>Priya</t>
        </is>
      </c>
      <c r="P2166" t="inlineStr">
        <is>
          <t>Priya</t>
        </is>
      </c>
      <c r="Q2166" t="b">
        <v>1</v>
      </c>
      <c r="R2166" t="inlineStr">
        <is>
          <t>rule</t>
        </is>
      </c>
      <c r="S2166" t="n">
        <v>1005</v>
      </c>
      <c r="T2166" t="n">
        <v>1005</v>
      </c>
      <c r="U2166" t="n">
        <v>42</v>
      </c>
      <c r="V2166" t="n">
        <v>0</v>
      </c>
      <c r="W2166" t="n">
        <v>1</v>
      </c>
      <c r="X2166" t="n">
        <v>0</v>
      </c>
      <c r="Y2166" t="n">
        <v>1.371803283691406</v>
      </c>
      <c r="Z2166" t="n">
        <v>0.0002514</v>
      </c>
    </row>
    <row r="2167">
      <c r="A2167" t="inlineStr">
        <is>
          <t>chat_shorthand</t>
        </is>
      </c>
      <c r="B2167" t="inlineStr">
        <is>
          <t>wild</t>
        </is>
      </c>
      <c r="C2167" t="inlineStr">
        <is>
          <t>openai/gpt-5.6-luna</t>
        </is>
      </c>
      <c r="D2167" t="inlineStr">
        <is>
          <t>openai/gpt-5.6-luna</t>
        </is>
      </c>
      <c r="E2167" t="n">
        <v>1</v>
      </c>
      <c r="F2167" t="inlineStr">
        <is>
          <t>clean</t>
        </is>
      </c>
      <c r="G2167" t="b">
        <v>0</v>
      </c>
      <c r="H2167" t="inlineStr"/>
      <c r="I2167" t="n">
        <v>0</v>
      </c>
      <c r="J2167" t="inlineStr">
        <is>
          <t>chat3</t>
        </is>
      </c>
      <c r="K2167" t="n">
        <v>114</v>
      </c>
      <c r="L2167" t="inlineStr">
        <is>
          <t>chat3/updated-5</t>
        </is>
      </c>
      <c r="M2167" t="inlineStr">
        <is>
          <t>updated</t>
        </is>
      </c>
      <c r="N2167" t="inlineStr">
        <is>
          <t>Which datastore does scheduler-v2 use?</t>
        </is>
      </c>
      <c r="O2167" t="inlineStr">
        <is>
          <t>Postgres</t>
        </is>
      </c>
      <c r="P2167" t="inlineStr">
        <is>
          <t>Postgres</t>
        </is>
      </c>
      <c r="Q2167" t="b">
        <v>1</v>
      </c>
      <c r="R2167" t="inlineStr">
        <is>
          <t>rule</t>
        </is>
      </c>
      <c r="S2167" t="n">
        <v>1007</v>
      </c>
      <c r="T2167" t="n">
        <v>1007</v>
      </c>
      <c r="U2167" t="n">
        <v>21</v>
      </c>
      <c r="V2167" t="n">
        <v>0</v>
      </c>
      <c r="W2167" t="n">
        <v>1</v>
      </c>
      <c r="X2167" t="n">
        <v>0</v>
      </c>
      <c r="Y2167" t="n">
        <v>1.183990716934204</v>
      </c>
      <c r="Z2167" t="n">
        <v>0.0002266</v>
      </c>
    </row>
    <row r="2168">
      <c r="A2168" t="inlineStr">
        <is>
          <t>chat_slice</t>
        </is>
      </c>
      <c r="B2168" t="inlineStr">
        <is>
          <t>wild</t>
        </is>
      </c>
      <c r="C2168" t="inlineStr">
        <is>
          <t>openai/gpt-5.6-luna</t>
        </is>
      </c>
      <c r="D2168" t="inlineStr">
        <is>
          <t>openai/gpt-5.6-luna</t>
        </is>
      </c>
      <c r="E2168" t="n">
        <v>1</v>
      </c>
      <c r="F2168" t="inlineStr">
        <is>
          <t>clean</t>
        </is>
      </c>
      <c r="G2168" t="b">
        <v>0</v>
      </c>
      <c r="H2168" t="inlineStr"/>
      <c r="I2168" t="n">
        <v>0</v>
      </c>
      <c r="J2168" t="inlineStr">
        <is>
          <t>chat3</t>
        </is>
      </c>
      <c r="K2168" t="n">
        <v>114</v>
      </c>
      <c r="L2168" t="inlineStr">
        <is>
          <t>chat3/absent-0</t>
        </is>
      </c>
      <c r="M2168" t="inlineStr">
        <is>
          <t>absent</t>
        </is>
      </c>
      <c r="N2168" t="inlineStr">
        <is>
          <t>What date did we set for QA sign-off?</t>
        </is>
      </c>
      <c r="O2168" t="inlineStr">
        <is>
          <t>not stated</t>
        </is>
      </c>
      <c r="P2168" t="inlineStr">
        <is>
          <t>not stated</t>
        </is>
      </c>
      <c r="Q2168" t="b">
        <v>1</v>
      </c>
      <c r="R2168" t="inlineStr">
        <is>
          <t>rule</t>
        </is>
      </c>
      <c r="S2168" t="n">
        <v>813</v>
      </c>
      <c r="T2168" t="n">
        <v>813</v>
      </c>
      <c r="U2168" t="n">
        <v>40</v>
      </c>
      <c r="V2168" t="n">
        <v>0</v>
      </c>
      <c r="W2168" t="n">
        <v>1</v>
      </c>
      <c r="X2168" t="n">
        <v>0</v>
      </c>
      <c r="Y2168" t="n">
        <v>1.33436918258667</v>
      </c>
      <c r="Z2168" t="n">
        <v>0.0002106</v>
      </c>
    </row>
    <row r="2169">
      <c r="A2169" t="inlineStr">
        <is>
          <t>chat_slice</t>
        </is>
      </c>
      <c r="B2169" t="inlineStr">
        <is>
          <t>wild</t>
        </is>
      </c>
      <c r="C2169" t="inlineStr">
        <is>
          <t>openai/gpt-5.6-luna</t>
        </is>
      </c>
      <c r="D2169" t="inlineStr">
        <is>
          <t>openai/gpt-5.6-luna</t>
        </is>
      </c>
      <c r="E2169" t="n">
        <v>1</v>
      </c>
      <c r="F2169" t="inlineStr">
        <is>
          <t>clean</t>
        </is>
      </c>
      <c r="G2169" t="b">
        <v>0</v>
      </c>
      <c r="H2169" t="inlineStr"/>
      <c r="I2169" t="n">
        <v>0</v>
      </c>
      <c r="J2169" t="inlineStr">
        <is>
          <t>chat3</t>
        </is>
      </c>
      <c r="K2169" t="n">
        <v>114</v>
      </c>
      <c r="L2169" t="inlineStr">
        <is>
          <t>chat3/absent-1</t>
        </is>
      </c>
      <c r="M2169" t="inlineStr">
        <is>
          <t>absent</t>
        </is>
      </c>
      <c r="N2169" t="inlineStr">
        <is>
          <t>Which CI provider did we decide on?</t>
        </is>
      </c>
      <c r="O2169" t="inlineStr">
        <is>
          <t>not stated</t>
        </is>
      </c>
      <c r="P2169" t="inlineStr">
        <is>
          <t>not stated</t>
        </is>
      </c>
      <c r="Q2169" t="b">
        <v>1</v>
      </c>
      <c r="R2169" t="inlineStr">
        <is>
          <t>rule</t>
        </is>
      </c>
      <c r="S2169" t="n">
        <v>450</v>
      </c>
      <c r="T2169" t="n">
        <v>450</v>
      </c>
      <c r="U2169" t="n">
        <v>39</v>
      </c>
      <c r="V2169" t="n">
        <v>0</v>
      </c>
      <c r="W2169" t="n">
        <v>1</v>
      </c>
      <c r="X2169" t="n">
        <v>0</v>
      </c>
      <c r="Y2169" t="n">
        <v>1.613852977752686</v>
      </c>
      <c r="Z2169" t="n">
        <v>0.0001368</v>
      </c>
    </row>
    <row r="2170">
      <c r="A2170" t="inlineStr">
        <is>
          <t>chat_slice</t>
        </is>
      </c>
      <c r="B2170" t="inlineStr">
        <is>
          <t>wild</t>
        </is>
      </c>
      <c r="C2170" t="inlineStr">
        <is>
          <t>openai/gpt-5.6-luna</t>
        </is>
      </c>
      <c r="D2170" t="inlineStr">
        <is>
          <t>openai/gpt-5.6-luna</t>
        </is>
      </c>
      <c r="E2170" t="n">
        <v>1</v>
      </c>
      <c r="F2170" t="inlineStr">
        <is>
          <t>clean</t>
        </is>
      </c>
      <c r="G2170" t="b">
        <v>0</v>
      </c>
      <c r="H2170" t="inlineStr"/>
      <c r="I2170" t="n">
        <v>0</v>
      </c>
      <c r="J2170" t="inlineStr">
        <is>
          <t>chat3</t>
        </is>
      </c>
      <c r="K2170" t="n">
        <v>114</v>
      </c>
      <c r="L2170" t="inlineStr">
        <is>
          <t>chat3/count-0</t>
        </is>
      </c>
      <c r="M2170" t="inlineStr">
        <is>
          <t>count</t>
        </is>
      </c>
      <c r="N2170" t="inlineStr">
        <is>
          <t>How many modules are currently in scope for the launch?</t>
        </is>
      </c>
      <c r="O2170" t="n">
        <v>6</v>
      </c>
      <c r="P2170" t="inlineStr">
        <is>
          <t>6</t>
        </is>
      </c>
      <c r="Q2170" t="b">
        <v>1</v>
      </c>
      <c r="R2170" t="inlineStr">
        <is>
          <t>rule</t>
        </is>
      </c>
      <c r="S2170" t="n">
        <v>489</v>
      </c>
      <c r="T2170" t="n">
        <v>489</v>
      </c>
      <c r="U2170" t="n">
        <v>59</v>
      </c>
      <c r="V2170" t="n">
        <v>0</v>
      </c>
      <c r="W2170" t="n">
        <v>1</v>
      </c>
      <c r="X2170" t="n">
        <v>0</v>
      </c>
      <c r="Y2170" t="n">
        <v>4.175078868865967</v>
      </c>
      <c r="Z2170" t="n">
        <v>0.0001686</v>
      </c>
    </row>
    <row r="2171">
      <c r="A2171" t="inlineStr">
        <is>
          <t>chat_slice</t>
        </is>
      </c>
      <c r="B2171" t="inlineStr">
        <is>
          <t>wild</t>
        </is>
      </c>
      <c r="C2171" t="inlineStr">
        <is>
          <t>openai/gpt-5.6-luna</t>
        </is>
      </c>
      <c r="D2171" t="inlineStr">
        <is>
          <t>openai/gpt-5.6-luna</t>
        </is>
      </c>
      <c r="E2171" t="n">
        <v>1</v>
      </c>
      <c r="F2171" t="inlineStr">
        <is>
          <t>clean</t>
        </is>
      </c>
      <c r="G2171" t="b">
        <v>0</v>
      </c>
      <c r="H2171" t="inlineStr"/>
      <c r="I2171" t="n">
        <v>0</v>
      </c>
      <c r="J2171" t="inlineStr">
        <is>
          <t>chat3</t>
        </is>
      </c>
      <c r="K2171" t="n">
        <v>114</v>
      </c>
      <c r="L2171" t="inlineStr">
        <is>
          <t>chat3/early-0</t>
        </is>
      </c>
      <c r="M2171" t="inlineStr">
        <is>
          <t>early</t>
        </is>
      </c>
      <c r="N2171" t="inlineStr">
        <is>
          <t>Who owns scheduler-v2?</t>
        </is>
      </c>
      <c r="O2171" t="inlineStr">
        <is>
          <t>Mei</t>
        </is>
      </c>
      <c r="P2171" t="inlineStr">
        <is>
          <t>Mei</t>
        </is>
      </c>
      <c r="Q2171" t="b">
        <v>1</v>
      </c>
      <c r="R2171" t="inlineStr">
        <is>
          <t>rule</t>
        </is>
      </c>
      <c r="S2171" t="n">
        <v>507</v>
      </c>
      <c r="T2171" t="n">
        <v>507</v>
      </c>
      <c r="U2171" t="n">
        <v>15</v>
      </c>
      <c r="V2171" t="n">
        <v>0</v>
      </c>
      <c r="W2171" t="n">
        <v>1</v>
      </c>
      <c r="X2171" t="n">
        <v>0</v>
      </c>
      <c r="Y2171" t="n">
        <v>1.322783946990967</v>
      </c>
      <c r="Z2171" t="n">
        <v>0.0001194</v>
      </c>
    </row>
    <row r="2172">
      <c r="A2172" t="inlineStr">
        <is>
          <t>chat_slice</t>
        </is>
      </c>
      <c r="B2172" t="inlineStr">
        <is>
          <t>wild</t>
        </is>
      </c>
      <c r="C2172" t="inlineStr">
        <is>
          <t>openai/gpt-5.6-luna</t>
        </is>
      </c>
      <c r="D2172" t="inlineStr">
        <is>
          <t>openai/gpt-5.6-luna</t>
        </is>
      </c>
      <c r="E2172" t="n">
        <v>1</v>
      </c>
      <c r="F2172" t="inlineStr">
        <is>
          <t>clean</t>
        </is>
      </c>
      <c r="G2172" t="b">
        <v>0</v>
      </c>
      <c r="H2172" t="inlineStr"/>
      <c r="I2172" t="n">
        <v>0</v>
      </c>
      <c r="J2172" t="inlineStr">
        <is>
          <t>chat3</t>
        </is>
      </c>
      <c r="K2172" t="n">
        <v>114</v>
      </c>
      <c r="L2172" t="inlineStr">
        <is>
          <t>chat3/early-1</t>
        </is>
      </c>
      <c r="M2172" t="inlineStr">
        <is>
          <t>early</t>
        </is>
      </c>
      <c r="N2172" t="inlineStr">
        <is>
          <t>Which region are we deploying Delta to?</t>
        </is>
      </c>
      <c r="O2172" t="inlineStr">
        <is>
          <t>eu-west-1</t>
        </is>
      </c>
      <c r="P2172" t="inlineStr">
        <is>
          <t>eu-west-1</t>
        </is>
      </c>
      <c r="Q2172" t="b">
        <v>1</v>
      </c>
      <c r="R2172" t="inlineStr">
        <is>
          <t>rule</t>
        </is>
      </c>
      <c r="S2172" t="n">
        <v>484</v>
      </c>
      <c r="T2172" t="n">
        <v>484</v>
      </c>
      <c r="U2172" t="n">
        <v>24</v>
      </c>
      <c r="V2172" t="n">
        <v>0</v>
      </c>
      <c r="W2172" t="n">
        <v>1</v>
      </c>
      <c r="X2172" t="n">
        <v>0</v>
      </c>
      <c r="Y2172" t="n">
        <v>1.442065000534058</v>
      </c>
      <c r="Z2172" t="n">
        <v>0.0001256</v>
      </c>
    </row>
    <row r="2173">
      <c r="A2173" t="inlineStr">
        <is>
          <t>chat_slice</t>
        </is>
      </c>
      <c r="B2173" t="inlineStr">
        <is>
          <t>wild</t>
        </is>
      </c>
      <c r="C2173" t="inlineStr">
        <is>
          <t>openai/gpt-5.6-luna</t>
        </is>
      </c>
      <c r="D2173" t="inlineStr">
        <is>
          <t>openai/gpt-5.6-luna</t>
        </is>
      </c>
      <c r="E2173" t="n">
        <v>1</v>
      </c>
      <c r="F2173" t="inlineStr">
        <is>
          <t>clean</t>
        </is>
      </c>
      <c r="G2173" t="b">
        <v>0</v>
      </c>
      <c r="H2173" t="inlineStr"/>
      <c r="I2173" t="n">
        <v>0</v>
      </c>
      <c r="J2173" t="inlineStr">
        <is>
          <t>chat3</t>
        </is>
      </c>
      <c r="K2173" t="n">
        <v>114</v>
      </c>
      <c r="L2173" t="inlineStr">
        <is>
          <t>chat3/early-2</t>
        </is>
      </c>
      <c r="M2173" t="inlineStr">
        <is>
          <t>early</t>
        </is>
      </c>
      <c r="N2173" t="inlineStr">
        <is>
          <t>At what time (UTC) is the daily standup?</t>
        </is>
      </c>
      <c r="O2173" t="inlineStr">
        <is>
          <t>09:30</t>
        </is>
      </c>
      <c r="P2173" t="inlineStr">
        <is>
          <t>09:30 UTC</t>
        </is>
      </c>
      <c r="Q2173" t="b">
        <v>1</v>
      </c>
      <c r="R2173" t="inlineStr">
        <is>
          <t>rule</t>
        </is>
      </c>
      <c r="S2173" t="n">
        <v>428</v>
      </c>
      <c r="T2173" t="n">
        <v>428</v>
      </c>
      <c r="U2173" t="n">
        <v>24</v>
      </c>
      <c r="V2173" t="n">
        <v>0</v>
      </c>
      <c r="W2173" t="n">
        <v>1</v>
      </c>
      <c r="X2173" t="n">
        <v>0</v>
      </c>
      <c r="Y2173" t="n">
        <v>1.26830792427063</v>
      </c>
      <c r="Z2173" t="n">
        <v>0.0001144</v>
      </c>
    </row>
    <row r="2174">
      <c r="A2174" t="inlineStr">
        <is>
          <t>chat_slice</t>
        </is>
      </c>
      <c r="B2174" t="inlineStr">
        <is>
          <t>wild</t>
        </is>
      </c>
      <c r="C2174" t="inlineStr">
        <is>
          <t>openai/gpt-5.6-luna</t>
        </is>
      </c>
      <c r="D2174" t="inlineStr">
        <is>
          <t>openai/gpt-5.6-luna</t>
        </is>
      </c>
      <c r="E2174" t="n">
        <v>1</v>
      </c>
      <c r="F2174" t="inlineStr">
        <is>
          <t>clean</t>
        </is>
      </c>
      <c r="G2174" t="b">
        <v>0</v>
      </c>
      <c r="H2174" t="inlineStr"/>
      <c r="I2174" t="n">
        <v>0</v>
      </c>
      <c r="J2174" t="inlineStr">
        <is>
          <t>chat3</t>
        </is>
      </c>
      <c r="K2174" t="n">
        <v>114</v>
      </c>
      <c r="L2174" t="inlineStr">
        <is>
          <t>chat3/list-0</t>
        </is>
      </c>
      <c r="M2174" t="inlineStr">
        <is>
          <t>list</t>
        </is>
      </c>
      <c r="N2174" t="inlineStr">
        <is>
          <t>Which in-scope modules are P0?</t>
        </is>
      </c>
      <c r="O2174" t="inlineStr">
        <is>
          <t>["billing-sync", "ingest"]</t>
        </is>
      </c>
      <c r="P2174" t="inlineStr">
        <is>
          <t>billing-sync, ingest</t>
        </is>
      </c>
      <c r="Q2174" t="b">
        <v>1</v>
      </c>
      <c r="R2174" t="inlineStr">
        <is>
          <t>rule</t>
        </is>
      </c>
      <c r="S2174" t="n">
        <v>839</v>
      </c>
      <c r="T2174" t="n">
        <v>839</v>
      </c>
      <c r="U2174" t="n">
        <v>68</v>
      </c>
      <c r="V2174" t="n">
        <v>0</v>
      </c>
      <c r="W2174" t="n">
        <v>1</v>
      </c>
      <c r="X2174" t="n">
        <v>0</v>
      </c>
      <c r="Y2174" t="n">
        <v>1.9134681224823</v>
      </c>
      <c r="Z2174" t="n">
        <v>0.0002494</v>
      </c>
    </row>
    <row r="2175">
      <c r="A2175" t="inlineStr">
        <is>
          <t>chat_slice</t>
        </is>
      </c>
      <c r="B2175" t="inlineStr">
        <is>
          <t>wild</t>
        </is>
      </c>
      <c r="C2175" t="inlineStr">
        <is>
          <t>openai/gpt-5.6-luna</t>
        </is>
      </c>
      <c r="D2175" t="inlineStr">
        <is>
          <t>openai/gpt-5.6-luna</t>
        </is>
      </c>
      <c r="E2175" t="n">
        <v>1</v>
      </c>
      <c r="F2175" t="inlineStr">
        <is>
          <t>clean</t>
        </is>
      </c>
      <c r="G2175" t="b">
        <v>0</v>
      </c>
      <c r="H2175" t="inlineStr"/>
      <c r="I2175" t="n">
        <v>0</v>
      </c>
      <c r="J2175" t="inlineStr">
        <is>
          <t>chat3</t>
        </is>
      </c>
      <c r="K2175" t="n">
        <v>114</v>
      </c>
      <c r="L2175" t="inlineStr">
        <is>
          <t>chat3/neg-0</t>
        </is>
      </c>
      <c r="M2175" t="inlineStr">
        <is>
          <t>negation</t>
        </is>
      </c>
      <c r="N2175" t="inlineStr">
        <is>
          <t>Which in-scope module has no datastore decided yet?</t>
        </is>
      </c>
      <c r="O2175" t="inlineStr">
        <is>
          <t>ingest</t>
        </is>
      </c>
      <c r="P2175" t="inlineStr">
        <is>
          <t>ingest</t>
        </is>
      </c>
      <c r="Q2175" t="b">
        <v>1</v>
      </c>
      <c r="R2175" t="inlineStr">
        <is>
          <t>rule</t>
        </is>
      </c>
      <c r="S2175" t="n">
        <v>475</v>
      </c>
      <c r="T2175" t="n">
        <v>475</v>
      </c>
      <c r="U2175" t="n">
        <v>103</v>
      </c>
      <c r="V2175" t="n">
        <v>0</v>
      </c>
      <c r="W2175" t="n">
        <v>1</v>
      </c>
      <c r="X2175" t="n">
        <v>0</v>
      </c>
      <c r="Y2175" t="n">
        <v>2.495771884918213</v>
      </c>
      <c r="Z2175" t="n">
        <v>0.0002186</v>
      </c>
    </row>
    <row r="2176">
      <c r="A2176" t="inlineStr">
        <is>
          <t>chat_slice</t>
        </is>
      </c>
      <c r="B2176" t="inlineStr">
        <is>
          <t>wild</t>
        </is>
      </c>
      <c r="C2176" t="inlineStr">
        <is>
          <t>openai/gpt-5.6-luna</t>
        </is>
      </c>
      <c r="D2176" t="inlineStr">
        <is>
          <t>openai/gpt-5.6-luna</t>
        </is>
      </c>
      <c r="E2176" t="n">
        <v>1</v>
      </c>
      <c r="F2176" t="inlineStr">
        <is>
          <t>clean</t>
        </is>
      </c>
      <c r="G2176" t="b">
        <v>0</v>
      </c>
      <c r="H2176" t="inlineStr"/>
      <c r="I2176" t="n">
        <v>0</v>
      </c>
      <c r="J2176" t="inlineStr">
        <is>
          <t>chat3</t>
        </is>
      </c>
      <c r="K2176" t="n">
        <v>114</v>
      </c>
      <c r="L2176" t="inlineStr">
        <is>
          <t>chat3/original-0</t>
        </is>
      </c>
      <c r="M2176" t="inlineStr">
        <is>
          <t>original</t>
        </is>
      </c>
      <c r="N2176" t="inlineStr">
        <is>
          <t>What was the very first deadline we set for billing-sync, before any changes?</t>
        </is>
      </c>
      <c r="O2176" t="inlineStr">
        <is>
          <t>Oct 23</t>
        </is>
      </c>
      <c r="P2176" t="inlineStr">
        <is>
          <t>Oct 23</t>
        </is>
      </c>
      <c r="Q2176" t="b">
        <v>1</v>
      </c>
      <c r="R2176" t="inlineStr">
        <is>
          <t>rule</t>
        </is>
      </c>
      <c r="S2176" t="n">
        <v>511</v>
      </c>
      <c r="T2176" t="n">
        <v>511</v>
      </c>
      <c r="U2176" t="n">
        <v>92</v>
      </c>
      <c r="V2176" t="n">
        <v>0</v>
      </c>
      <c r="W2176" t="n">
        <v>1</v>
      </c>
      <c r="X2176" t="n">
        <v>0</v>
      </c>
      <c r="Y2176" t="n">
        <v>2.347017049789429</v>
      </c>
      <c r="Z2176" t="n">
        <v>0.0002126</v>
      </c>
    </row>
    <row r="2177">
      <c r="A2177" t="inlineStr">
        <is>
          <t>chat_slice</t>
        </is>
      </c>
      <c r="B2177" t="inlineStr">
        <is>
          <t>wild</t>
        </is>
      </c>
      <c r="C2177" t="inlineStr">
        <is>
          <t>openai/gpt-5.6-luna</t>
        </is>
      </c>
      <c r="D2177" t="inlineStr">
        <is>
          <t>openai/gpt-5.6-luna</t>
        </is>
      </c>
      <c r="E2177" t="n">
        <v>1</v>
      </c>
      <c r="F2177" t="inlineStr">
        <is>
          <t>clean</t>
        </is>
      </c>
      <c r="G2177" t="b">
        <v>0</v>
      </c>
      <c r="H2177" t="inlineStr"/>
      <c r="I2177" t="n">
        <v>0</v>
      </c>
      <c r="J2177" t="inlineStr">
        <is>
          <t>chat3</t>
        </is>
      </c>
      <c r="K2177" t="n">
        <v>114</v>
      </c>
      <c r="L2177" t="inlineStr">
        <is>
          <t>chat3/paste-0</t>
        </is>
      </c>
      <c r="M2177" t="inlineStr">
        <is>
          <t>paste</t>
        </is>
      </c>
      <c r="N2177" t="inlineStr">
        <is>
          <t>What p95 latency, in ms, did the load test I pasted report?</t>
        </is>
      </c>
      <c r="O2177" t="n">
        <v>557</v>
      </c>
      <c r="P2177" t="inlineStr">
        <is>
          <t>557 ms</t>
        </is>
      </c>
      <c r="Q2177" t="b">
        <v>1</v>
      </c>
      <c r="R2177" t="inlineStr">
        <is>
          <t>rule</t>
        </is>
      </c>
      <c r="S2177" t="n">
        <v>458</v>
      </c>
      <c r="T2177" t="n">
        <v>458</v>
      </c>
      <c r="U2177" t="n">
        <v>22</v>
      </c>
      <c r="V2177" t="n">
        <v>0</v>
      </c>
      <c r="W2177" t="n">
        <v>1</v>
      </c>
      <c r="X2177" t="n">
        <v>0</v>
      </c>
      <c r="Y2177" t="n">
        <v>0.9313509464263916</v>
      </c>
      <c r="Z2177" t="n">
        <v>0.000118</v>
      </c>
    </row>
    <row r="2178">
      <c r="A2178" t="inlineStr">
        <is>
          <t>chat_slice</t>
        </is>
      </c>
      <c r="B2178" t="inlineStr">
        <is>
          <t>wild</t>
        </is>
      </c>
      <c r="C2178" t="inlineStr">
        <is>
          <t>openai/gpt-5.6-luna</t>
        </is>
      </c>
      <c r="D2178" t="inlineStr">
        <is>
          <t>openai/gpt-5.6-luna</t>
        </is>
      </c>
      <c r="E2178" t="n">
        <v>1</v>
      </c>
      <c r="F2178" t="inlineStr">
        <is>
          <t>clean</t>
        </is>
      </c>
      <c r="G2178" t="b">
        <v>0</v>
      </c>
      <c r="H2178" t="inlineStr"/>
      <c r="I2178" t="n">
        <v>0</v>
      </c>
      <c r="J2178" t="inlineStr">
        <is>
          <t>chat3</t>
        </is>
      </c>
      <c r="K2178" t="n">
        <v>114</v>
      </c>
      <c r="L2178" t="inlineStr">
        <is>
          <t>chat3/paste-1</t>
        </is>
      </c>
      <c r="M2178" t="inlineStr">
        <is>
          <t>paste</t>
        </is>
      </c>
      <c r="N2178" t="inlineStr">
        <is>
          <t>How many tests failed in the CI output I pasted?</t>
        </is>
      </c>
      <c r="O2178" t="n">
        <v>3</v>
      </c>
      <c r="P2178" t="inlineStr">
        <is>
          <t>3</t>
        </is>
      </c>
      <c r="Q2178" t="b">
        <v>1</v>
      </c>
      <c r="R2178" t="inlineStr">
        <is>
          <t>rule</t>
        </is>
      </c>
      <c r="S2178" t="n">
        <v>432</v>
      </c>
      <c r="T2178" t="n">
        <v>432</v>
      </c>
      <c r="U2178" t="n">
        <v>17</v>
      </c>
      <c r="V2178" t="n">
        <v>0</v>
      </c>
      <c r="W2178" t="n">
        <v>1</v>
      </c>
      <c r="X2178" t="n">
        <v>0</v>
      </c>
      <c r="Y2178" t="n">
        <v>1.345843076705933</v>
      </c>
      <c r="Z2178" t="n">
        <v>0.0001068</v>
      </c>
    </row>
    <row r="2179">
      <c r="A2179" t="inlineStr">
        <is>
          <t>chat_slice</t>
        </is>
      </c>
      <c r="B2179" t="inlineStr">
        <is>
          <t>wild</t>
        </is>
      </c>
      <c r="C2179" t="inlineStr">
        <is>
          <t>openai/gpt-5.6-luna</t>
        </is>
      </c>
      <c r="D2179" t="inlineStr">
        <is>
          <t>openai/gpt-5.6-luna</t>
        </is>
      </c>
      <c r="E2179" t="n">
        <v>1</v>
      </c>
      <c r="F2179" t="inlineStr">
        <is>
          <t>clean</t>
        </is>
      </c>
      <c r="G2179" t="b">
        <v>0</v>
      </c>
      <c r="H2179" t="inlineStr"/>
      <c r="I2179" t="n">
        <v>0</v>
      </c>
      <c r="J2179" t="inlineStr">
        <is>
          <t>chat3</t>
        </is>
      </c>
      <c r="K2179" t="n">
        <v>114</v>
      </c>
      <c r="L2179" t="inlineStr">
        <is>
          <t>chat3/paste-2</t>
        </is>
      </c>
      <c r="M2179" t="inlineStr">
        <is>
          <t>paste</t>
        </is>
      </c>
      <c r="N2179" t="inlineStr">
        <is>
          <t>What is db_pool_size in the config I pasted?</t>
        </is>
      </c>
      <c r="O2179" t="n">
        <v>12</v>
      </c>
      <c r="P2179" t="inlineStr">
        <is>
          <t>12</t>
        </is>
      </c>
      <c r="Q2179" t="b">
        <v>1</v>
      </c>
      <c r="R2179" t="inlineStr">
        <is>
          <t>rule</t>
        </is>
      </c>
      <c r="S2179" t="n">
        <v>458</v>
      </c>
      <c r="T2179" t="n">
        <v>458</v>
      </c>
      <c r="U2179" t="n">
        <v>21</v>
      </c>
      <c r="V2179" t="n">
        <v>0</v>
      </c>
      <c r="W2179" t="n">
        <v>1</v>
      </c>
      <c r="X2179" t="n">
        <v>0</v>
      </c>
      <c r="Y2179" t="n">
        <v>1.758130311965942</v>
      </c>
      <c r="Z2179" t="n">
        <v>0.0001168</v>
      </c>
    </row>
    <row r="2180">
      <c r="A2180" t="inlineStr">
        <is>
          <t>chat_slice</t>
        </is>
      </c>
      <c r="B2180" t="inlineStr">
        <is>
          <t>wild</t>
        </is>
      </c>
      <c r="C2180" t="inlineStr">
        <is>
          <t>openai/gpt-5.6-luna</t>
        </is>
      </c>
      <c r="D2180" t="inlineStr">
        <is>
          <t>openai/gpt-5.6-luna</t>
        </is>
      </c>
      <c r="E2180" t="n">
        <v>1</v>
      </c>
      <c r="F2180" t="inlineStr">
        <is>
          <t>clean</t>
        </is>
      </c>
      <c r="G2180" t="b">
        <v>0</v>
      </c>
      <c r="H2180" t="inlineStr"/>
      <c r="I2180" t="n">
        <v>0</v>
      </c>
      <c r="J2180" t="inlineStr">
        <is>
          <t>chat3</t>
        </is>
      </c>
      <c r="K2180" t="n">
        <v>114</v>
      </c>
      <c r="L2180" t="inlineStr">
        <is>
          <t>chat3/sum-0</t>
        </is>
      </c>
      <c r="M2180" t="inlineStr">
        <is>
          <t>sum</t>
        </is>
      </c>
      <c r="N2180" t="inlineStr">
        <is>
          <t>What is the total budget, in thousands of dollars, across the modules currently in scope?</t>
        </is>
      </c>
      <c r="O2180" t="n">
        <v>305</v>
      </c>
      <c r="P2180" t="inlineStr">
        <is>
          <t>305 thousand dollars</t>
        </is>
      </c>
      <c r="Q2180" t="b">
        <v>1</v>
      </c>
      <c r="R2180" t="inlineStr">
        <is>
          <t>rule</t>
        </is>
      </c>
      <c r="S2180" t="n">
        <v>492</v>
      </c>
      <c r="T2180" t="n">
        <v>492</v>
      </c>
      <c r="U2180" t="n">
        <v>80</v>
      </c>
      <c r="V2180" t="n">
        <v>0</v>
      </c>
      <c r="W2180" t="n">
        <v>1</v>
      </c>
      <c r="X2180" t="n">
        <v>0</v>
      </c>
      <c r="Y2180" t="n">
        <v>2.442482948303223</v>
      </c>
      <c r="Z2180" t="n">
        <v>0.0001944</v>
      </c>
    </row>
    <row r="2181">
      <c r="A2181" t="inlineStr">
        <is>
          <t>chat_slice</t>
        </is>
      </c>
      <c r="B2181" t="inlineStr">
        <is>
          <t>wild</t>
        </is>
      </c>
      <c r="C2181" t="inlineStr">
        <is>
          <t>openai/gpt-5.6-luna</t>
        </is>
      </c>
      <c r="D2181" t="inlineStr">
        <is>
          <t>openai/gpt-5.6-luna</t>
        </is>
      </c>
      <c r="E2181" t="n">
        <v>1</v>
      </c>
      <c r="F2181" t="inlineStr">
        <is>
          <t>clean</t>
        </is>
      </c>
      <c r="G2181" t="b">
        <v>0</v>
      </c>
      <c r="H2181" t="inlineStr"/>
      <c r="I2181" t="n">
        <v>0</v>
      </c>
      <c r="J2181" t="inlineStr">
        <is>
          <t>chat3</t>
        </is>
      </c>
      <c r="K2181" t="n">
        <v>114</v>
      </c>
      <c r="L2181" t="inlineStr">
        <is>
          <t>chat3/updated-0</t>
        </is>
      </c>
      <c r="M2181" t="inlineStr">
        <is>
          <t>updated</t>
        </is>
      </c>
      <c r="N2181" t="inlineStr">
        <is>
          <t>What is the current deadline for billing-sync?</t>
        </is>
      </c>
      <c r="O2181" t="inlineStr">
        <is>
          <t>Nov 5</t>
        </is>
      </c>
      <c r="P2181" t="inlineStr">
        <is>
          <t>Nov 5</t>
        </is>
      </c>
      <c r="Q2181" t="b">
        <v>1</v>
      </c>
      <c r="R2181" t="inlineStr">
        <is>
          <t>rule</t>
        </is>
      </c>
      <c r="S2181" t="n">
        <v>504</v>
      </c>
      <c r="T2181" t="n">
        <v>504</v>
      </c>
      <c r="U2181" t="n">
        <v>19</v>
      </c>
      <c r="V2181" t="n">
        <v>0</v>
      </c>
      <c r="W2181" t="n">
        <v>1</v>
      </c>
      <c r="X2181" t="n">
        <v>0</v>
      </c>
      <c r="Y2181" t="n">
        <v>1.092550039291382</v>
      </c>
      <c r="Z2181" t="n">
        <v>0.0001236</v>
      </c>
    </row>
    <row r="2182">
      <c r="A2182" t="inlineStr">
        <is>
          <t>chat_slice</t>
        </is>
      </c>
      <c r="B2182" t="inlineStr">
        <is>
          <t>wild</t>
        </is>
      </c>
      <c r="C2182" t="inlineStr">
        <is>
          <t>openai/gpt-5.6-luna</t>
        </is>
      </c>
      <c r="D2182" t="inlineStr">
        <is>
          <t>openai/gpt-5.6-luna</t>
        </is>
      </c>
      <c r="E2182" t="n">
        <v>1</v>
      </c>
      <c r="F2182" t="inlineStr">
        <is>
          <t>clean</t>
        </is>
      </c>
      <c r="G2182" t="b">
        <v>0</v>
      </c>
      <c r="H2182" t="inlineStr"/>
      <c r="I2182" t="n">
        <v>0</v>
      </c>
      <c r="J2182" t="inlineStr">
        <is>
          <t>chat3</t>
        </is>
      </c>
      <c r="K2182" t="n">
        <v>114</v>
      </c>
      <c r="L2182" t="inlineStr">
        <is>
          <t>chat3/updated-1</t>
        </is>
      </c>
      <c r="M2182" t="inlineStr">
        <is>
          <t>updated</t>
        </is>
      </c>
      <c r="N2182" t="inlineStr">
        <is>
          <t>What is scheduler-v2's budget now, in thousands of dollars?</t>
        </is>
      </c>
      <c r="O2182" t="n">
        <v>75</v>
      </c>
      <c r="P2182" t="inlineStr">
        <is>
          <t>75</t>
        </is>
      </c>
      <c r="Q2182" t="b">
        <v>1</v>
      </c>
      <c r="R2182" t="inlineStr">
        <is>
          <t>rule</t>
        </is>
      </c>
      <c r="S2182" t="n">
        <v>547</v>
      </c>
      <c r="T2182" t="n">
        <v>547</v>
      </c>
      <c r="U2182" t="n">
        <v>20</v>
      </c>
      <c r="V2182" t="n">
        <v>0</v>
      </c>
      <c r="W2182" t="n">
        <v>1</v>
      </c>
      <c r="X2182" t="n">
        <v>0</v>
      </c>
      <c r="Y2182" t="n">
        <v>1.242049932479858</v>
      </c>
      <c r="Z2182" t="n">
        <v>0.0001334</v>
      </c>
    </row>
    <row r="2183">
      <c r="A2183" t="inlineStr">
        <is>
          <t>chat_slice</t>
        </is>
      </c>
      <c r="B2183" t="inlineStr">
        <is>
          <t>wild</t>
        </is>
      </c>
      <c r="C2183" t="inlineStr">
        <is>
          <t>openai/gpt-5.6-luna</t>
        </is>
      </c>
      <c r="D2183" t="inlineStr">
        <is>
          <t>openai/gpt-5.6-luna</t>
        </is>
      </c>
      <c r="E2183" t="n">
        <v>1</v>
      </c>
      <c r="F2183" t="inlineStr">
        <is>
          <t>clean</t>
        </is>
      </c>
      <c r="G2183" t="b">
        <v>0</v>
      </c>
      <c r="H2183" t="inlineStr"/>
      <c r="I2183" t="n">
        <v>0</v>
      </c>
      <c r="J2183" t="inlineStr">
        <is>
          <t>chat3</t>
        </is>
      </c>
      <c r="K2183" t="n">
        <v>114</v>
      </c>
      <c r="L2183" t="inlineStr">
        <is>
          <t>chat3/updated-2</t>
        </is>
      </c>
      <c r="M2183" t="inlineStr">
        <is>
          <t>updated</t>
        </is>
      </c>
      <c r="N2183" t="inlineStr">
        <is>
          <t>What is the current deadline for ingest?</t>
        </is>
      </c>
      <c r="O2183" t="inlineStr">
        <is>
          <t>Oct 19</t>
        </is>
      </c>
      <c r="P2183" t="inlineStr">
        <is>
          <t>Oct 19</t>
        </is>
      </c>
      <c r="Q2183" t="b">
        <v>1</v>
      </c>
      <c r="R2183" t="inlineStr">
        <is>
          <t>rule</t>
        </is>
      </c>
      <c r="S2183" t="n">
        <v>508</v>
      </c>
      <c r="T2183" t="n">
        <v>508</v>
      </c>
      <c r="U2183" t="n">
        <v>19</v>
      </c>
      <c r="V2183" t="n">
        <v>0</v>
      </c>
      <c r="W2183" t="n">
        <v>1</v>
      </c>
      <c r="X2183" t="n">
        <v>0</v>
      </c>
      <c r="Y2183" t="n">
        <v>1.076947927474976</v>
      </c>
      <c r="Z2183" t="n">
        <v>0.0001244</v>
      </c>
    </row>
    <row r="2184">
      <c r="A2184" t="inlineStr">
        <is>
          <t>chat_slice</t>
        </is>
      </c>
      <c r="B2184" t="inlineStr">
        <is>
          <t>wild</t>
        </is>
      </c>
      <c r="C2184" t="inlineStr">
        <is>
          <t>openai/gpt-5.6-luna</t>
        </is>
      </c>
      <c r="D2184" t="inlineStr">
        <is>
          <t>openai/gpt-5.6-luna</t>
        </is>
      </c>
      <c r="E2184" t="n">
        <v>1</v>
      </c>
      <c r="F2184" t="inlineStr">
        <is>
          <t>clean</t>
        </is>
      </c>
      <c r="G2184" t="b">
        <v>0</v>
      </c>
      <c r="H2184" t="inlineStr"/>
      <c r="I2184" t="n">
        <v>0</v>
      </c>
      <c r="J2184" t="inlineStr">
        <is>
          <t>chat3</t>
        </is>
      </c>
      <c r="K2184" t="n">
        <v>114</v>
      </c>
      <c r="L2184" t="inlineStr">
        <is>
          <t>chat3/updated-3</t>
        </is>
      </c>
      <c r="M2184" t="inlineStr">
        <is>
          <t>updated</t>
        </is>
      </c>
      <c r="N2184" t="inlineStr">
        <is>
          <t>What is auth-bridge's budget, in thousands of dollars?</t>
        </is>
      </c>
      <c r="O2184" t="n">
        <v>50</v>
      </c>
      <c r="P2184" t="inlineStr">
        <is>
          <t>50</t>
        </is>
      </c>
      <c r="Q2184" t="b">
        <v>1</v>
      </c>
      <c r="R2184" t="inlineStr">
        <is>
          <t>rule</t>
        </is>
      </c>
      <c r="S2184" t="n">
        <v>534</v>
      </c>
      <c r="T2184" t="n">
        <v>534</v>
      </c>
      <c r="U2184" t="n">
        <v>21</v>
      </c>
      <c r="V2184" t="n">
        <v>0</v>
      </c>
      <c r="W2184" t="n">
        <v>1</v>
      </c>
      <c r="X2184" t="n">
        <v>0</v>
      </c>
      <c r="Y2184" t="n">
        <v>1.563939094543457</v>
      </c>
      <c r="Z2184" t="n">
        <v>0.000132</v>
      </c>
    </row>
    <row r="2185">
      <c r="A2185" t="inlineStr">
        <is>
          <t>chat_slice</t>
        </is>
      </c>
      <c r="B2185" t="inlineStr">
        <is>
          <t>wild</t>
        </is>
      </c>
      <c r="C2185" t="inlineStr">
        <is>
          <t>openai/gpt-5.6-luna</t>
        </is>
      </c>
      <c r="D2185" t="inlineStr">
        <is>
          <t>openai/gpt-5.6-luna</t>
        </is>
      </c>
      <c r="E2185" t="n">
        <v>1</v>
      </c>
      <c r="F2185" t="inlineStr">
        <is>
          <t>clean</t>
        </is>
      </c>
      <c r="G2185" t="b">
        <v>0</v>
      </c>
      <c r="H2185" t="inlineStr"/>
      <c r="I2185" t="n">
        <v>0</v>
      </c>
      <c r="J2185" t="inlineStr">
        <is>
          <t>chat3</t>
        </is>
      </c>
      <c r="K2185" t="n">
        <v>114</v>
      </c>
      <c r="L2185" t="inlineStr">
        <is>
          <t>chat3/updated-4</t>
        </is>
      </c>
      <c r="M2185" t="inlineStr">
        <is>
          <t>updated</t>
        </is>
      </c>
      <c r="N2185" t="inlineStr">
        <is>
          <t>Who owns billing-sync now?</t>
        </is>
      </c>
      <c r="O2185" t="inlineStr">
        <is>
          <t>Priya</t>
        </is>
      </c>
      <c r="P2185" t="inlineStr">
        <is>
          <t>Priya</t>
        </is>
      </c>
      <c r="Q2185" t="b">
        <v>1</v>
      </c>
      <c r="R2185" t="inlineStr">
        <is>
          <t>rule</t>
        </is>
      </c>
      <c r="S2185" t="n">
        <v>494</v>
      </c>
      <c r="T2185" t="n">
        <v>494</v>
      </c>
      <c r="U2185" t="n">
        <v>19</v>
      </c>
      <c r="V2185" t="n">
        <v>0</v>
      </c>
      <c r="W2185" t="n">
        <v>1</v>
      </c>
      <c r="X2185" t="n">
        <v>0</v>
      </c>
      <c r="Y2185" t="n">
        <v>3.406593084335327</v>
      </c>
      <c r="Z2185" t="n">
        <v>0.0001216</v>
      </c>
    </row>
    <row r="2186">
      <c r="A2186" t="inlineStr">
        <is>
          <t>chat_slice</t>
        </is>
      </c>
      <c r="B2186" t="inlineStr">
        <is>
          <t>wild</t>
        </is>
      </c>
      <c r="C2186" t="inlineStr">
        <is>
          <t>openai/gpt-5.6-luna</t>
        </is>
      </c>
      <c r="D2186" t="inlineStr">
        <is>
          <t>openai/gpt-5.6-luna</t>
        </is>
      </c>
      <c r="E2186" t="n">
        <v>1</v>
      </c>
      <c r="F2186" t="inlineStr">
        <is>
          <t>clean</t>
        </is>
      </c>
      <c r="G2186" t="b">
        <v>0</v>
      </c>
      <c r="H2186" t="inlineStr"/>
      <c r="I2186" t="n">
        <v>0</v>
      </c>
      <c r="J2186" t="inlineStr">
        <is>
          <t>chat3</t>
        </is>
      </c>
      <c r="K2186" t="n">
        <v>114</v>
      </c>
      <c r="L2186" t="inlineStr">
        <is>
          <t>chat3/updated-5</t>
        </is>
      </c>
      <c r="M2186" t="inlineStr">
        <is>
          <t>updated</t>
        </is>
      </c>
      <c r="N2186" t="inlineStr">
        <is>
          <t>Which datastore does scheduler-v2 use?</t>
        </is>
      </c>
      <c r="O2186" t="inlineStr">
        <is>
          <t>Postgres</t>
        </is>
      </c>
      <c r="P2186" t="inlineStr">
        <is>
          <t>Postgres</t>
        </is>
      </c>
      <c r="Q2186" t="b">
        <v>1</v>
      </c>
      <c r="R2186" t="inlineStr">
        <is>
          <t>rule</t>
        </is>
      </c>
      <c r="S2186" t="n">
        <v>896</v>
      </c>
      <c r="T2186" t="n">
        <v>896</v>
      </c>
      <c r="U2186" t="n">
        <v>53</v>
      </c>
      <c r="V2186" t="n">
        <v>0</v>
      </c>
      <c r="W2186" t="n">
        <v>1</v>
      </c>
      <c r="X2186" t="n">
        <v>0</v>
      </c>
      <c r="Y2186" t="n">
        <v>2.023645877838135</v>
      </c>
      <c r="Z2186" t="n">
        <v>0.0002428</v>
      </c>
    </row>
    <row r="2187">
      <c r="A2187" t="inlineStr">
        <is>
          <t>chat_slice</t>
        </is>
      </c>
      <c r="B2187" t="inlineStr">
        <is>
          <t>wild</t>
        </is>
      </c>
      <c r="C2187" t="inlineStr">
        <is>
          <t>z-ai/glm-5.3-flash</t>
        </is>
      </c>
      <c r="D2187" t="inlineStr">
        <is>
          <t>openai/gpt-5.6-luna</t>
        </is>
      </c>
      <c r="E2187" t="n">
        <v>1</v>
      </c>
      <c r="F2187" t="inlineStr">
        <is>
          <t>clean</t>
        </is>
      </c>
      <c r="G2187" t="b">
        <v>0</v>
      </c>
      <c r="H2187" t="inlineStr"/>
      <c r="I2187" t="n">
        <v>0</v>
      </c>
      <c r="J2187" t="inlineStr">
        <is>
          <t>chat3</t>
        </is>
      </c>
      <c r="K2187" t="n">
        <v>114</v>
      </c>
      <c r="L2187" t="inlineStr">
        <is>
          <t>chat3/absent-0</t>
        </is>
      </c>
      <c r="M2187" t="inlineStr">
        <is>
          <t>absent</t>
        </is>
      </c>
      <c r="N2187" t="inlineStr">
        <is>
          <t>What date did we set for QA sign-off?</t>
        </is>
      </c>
      <c r="O2187" t="inlineStr">
        <is>
          <t>not stated</t>
        </is>
      </c>
      <c r="P2187" t="inlineStr">
        <is>
          <t>not stated</t>
        </is>
      </c>
      <c r="Q2187" t="b">
        <v>1</v>
      </c>
      <c r="R2187" t="inlineStr">
        <is>
          <t>rule</t>
        </is>
      </c>
      <c r="S2187" t="n">
        <v>434</v>
      </c>
      <c r="T2187" t="n">
        <v>434</v>
      </c>
      <c r="U2187" t="n">
        <v>139</v>
      </c>
      <c r="V2187" t="n">
        <v>192</v>
      </c>
      <c r="W2187" t="n">
        <v>1</v>
      </c>
      <c r="X2187" t="n">
        <v>0</v>
      </c>
      <c r="Y2187" t="n">
        <v>2.298706769943237</v>
      </c>
      <c r="Z2187" t="n">
        <v>7.43687e-05</v>
      </c>
    </row>
    <row r="2188">
      <c r="A2188" t="inlineStr">
        <is>
          <t>chat_slice</t>
        </is>
      </c>
      <c r="B2188" t="inlineStr">
        <is>
          <t>wild</t>
        </is>
      </c>
      <c r="C2188" t="inlineStr">
        <is>
          <t>z-ai/glm-5.3-flash</t>
        </is>
      </c>
      <c r="D2188" t="inlineStr">
        <is>
          <t>openai/gpt-5.6-luna</t>
        </is>
      </c>
      <c r="E2188" t="n">
        <v>1</v>
      </c>
      <c r="F2188" t="inlineStr">
        <is>
          <t>clean</t>
        </is>
      </c>
      <c r="G2188" t="b">
        <v>0</v>
      </c>
      <c r="H2188" t="inlineStr"/>
      <c r="I2188" t="n">
        <v>0</v>
      </c>
      <c r="J2188" t="inlineStr">
        <is>
          <t>chat3</t>
        </is>
      </c>
      <c r="K2188" t="n">
        <v>114</v>
      </c>
      <c r="L2188" t="inlineStr">
        <is>
          <t>chat3/absent-1</t>
        </is>
      </c>
      <c r="M2188" t="inlineStr">
        <is>
          <t>absent</t>
        </is>
      </c>
      <c r="N2188" t="inlineStr">
        <is>
          <t>Which CI provider did we decide on?</t>
        </is>
      </c>
      <c r="O2188" t="inlineStr">
        <is>
          <t>not stated</t>
        </is>
      </c>
      <c r="P2188" t="inlineStr">
        <is>
          <t>not stated</t>
        </is>
      </c>
      <c r="Q2188" t="b">
        <v>1</v>
      </c>
      <c r="R2188" t="inlineStr">
        <is>
          <t>rule</t>
        </is>
      </c>
      <c r="S2188" t="n">
        <v>460</v>
      </c>
      <c r="T2188" t="n">
        <v>460</v>
      </c>
      <c r="U2188" t="n">
        <v>124</v>
      </c>
      <c r="V2188" t="n">
        <v>128</v>
      </c>
      <c r="W2188" t="n">
        <v>1</v>
      </c>
      <c r="X2188" t="n">
        <v>0</v>
      </c>
      <c r="Y2188" t="n">
        <v>2.130364894866943</v>
      </c>
      <c r="Z2188" t="n">
        <v>0.00011564</v>
      </c>
    </row>
    <row r="2189">
      <c r="A2189" t="inlineStr">
        <is>
          <t>chat_slice</t>
        </is>
      </c>
      <c r="B2189" t="inlineStr">
        <is>
          <t>wild</t>
        </is>
      </c>
      <c r="C2189" t="inlineStr">
        <is>
          <t>z-ai/glm-5.3-flash</t>
        </is>
      </c>
      <c r="D2189" t="inlineStr">
        <is>
          <t>openai/gpt-5.6-luna</t>
        </is>
      </c>
      <c r="E2189" t="n">
        <v>1</v>
      </c>
      <c r="F2189" t="inlineStr">
        <is>
          <t>clean</t>
        </is>
      </c>
      <c r="G2189" t="b">
        <v>0</v>
      </c>
      <c r="H2189" t="inlineStr"/>
      <c r="I2189" t="n">
        <v>0</v>
      </c>
      <c r="J2189" t="inlineStr">
        <is>
          <t>chat3</t>
        </is>
      </c>
      <c r="K2189" t="n">
        <v>114</v>
      </c>
      <c r="L2189" t="inlineStr">
        <is>
          <t>chat3/count-0</t>
        </is>
      </c>
      <c r="M2189" t="inlineStr">
        <is>
          <t>count</t>
        </is>
      </c>
      <c r="N2189" t="inlineStr">
        <is>
          <t>How many modules are currently in scope for the launch?</t>
        </is>
      </c>
      <c r="O2189" t="n">
        <v>6</v>
      </c>
      <c r="P2189" t="inlineStr">
        <is>
          <t>6</t>
        </is>
      </c>
      <c r="Q2189" t="b">
        <v>1</v>
      </c>
      <c r="R2189" t="inlineStr">
        <is>
          <t>rule</t>
        </is>
      </c>
      <c r="S2189" t="n">
        <v>496</v>
      </c>
      <c r="T2189" t="n">
        <v>496</v>
      </c>
      <c r="U2189" t="n">
        <v>95</v>
      </c>
      <c r="V2189" t="n">
        <v>0</v>
      </c>
      <c r="W2189" t="n">
        <v>1</v>
      </c>
      <c r="X2189" t="n">
        <v>0</v>
      </c>
      <c r="Y2189" t="n">
        <v>1.607850074768066</v>
      </c>
      <c r="Z2189" t="n">
        <v>8.126350000000001e-05</v>
      </c>
    </row>
    <row r="2190">
      <c r="A2190" t="inlineStr">
        <is>
          <t>chat_slice</t>
        </is>
      </c>
      <c r="B2190" t="inlineStr">
        <is>
          <t>wild</t>
        </is>
      </c>
      <c r="C2190" t="inlineStr">
        <is>
          <t>z-ai/glm-5.3-flash</t>
        </is>
      </c>
      <c r="D2190" t="inlineStr">
        <is>
          <t>openai/gpt-5.6-luna</t>
        </is>
      </c>
      <c r="E2190" t="n">
        <v>1</v>
      </c>
      <c r="F2190" t="inlineStr">
        <is>
          <t>clean</t>
        </is>
      </c>
      <c r="G2190" t="b">
        <v>0</v>
      </c>
      <c r="H2190" t="inlineStr"/>
      <c r="I2190" t="n">
        <v>0</v>
      </c>
      <c r="J2190" t="inlineStr">
        <is>
          <t>chat3</t>
        </is>
      </c>
      <c r="K2190" t="n">
        <v>114</v>
      </c>
      <c r="L2190" t="inlineStr">
        <is>
          <t>chat3/early-0</t>
        </is>
      </c>
      <c r="M2190" t="inlineStr">
        <is>
          <t>early</t>
        </is>
      </c>
      <c r="N2190" t="inlineStr">
        <is>
          <t>Who owns scheduler-v2?</t>
        </is>
      </c>
      <c r="O2190" t="inlineStr">
        <is>
          <t>Mei</t>
        </is>
      </c>
      <c r="P2190" t="inlineStr">
        <is>
          <t>Mei</t>
        </is>
      </c>
      <c r="Q2190" t="b">
        <v>1</v>
      </c>
      <c r="R2190" t="inlineStr">
        <is>
          <t>rule</t>
        </is>
      </c>
      <c r="S2190" t="n">
        <v>514</v>
      </c>
      <c r="T2190" t="n">
        <v>514</v>
      </c>
      <c r="U2190" t="n">
        <v>83</v>
      </c>
      <c r="V2190" t="n">
        <v>64</v>
      </c>
      <c r="W2190" t="n">
        <v>1</v>
      </c>
      <c r="X2190" t="n">
        <v>0</v>
      </c>
      <c r="Y2190" t="n">
        <v>1.800252199172974</v>
      </c>
      <c r="Z2190" t="n">
        <v>0.00011092</v>
      </c>
    </row>
    <row r="2191">
      <c r="A2191" t="inlineStr">
        <is>
          <t>chat_slice</t>
        </is>
      </c>
      <c r="B2191" t="inlineStr">
        <is>
          <t>wild</t>
        </is>
      </c>
      <c r="C2191" t="inlineStr">
        <is>
          <t>z-ai/glm-5.3-flash</t>
        </is>
      </c>
      <c r="D2191" t="inlineStr">
        <is>
          <t>openai/gpt-5.6-luna</t>
        </is>
      </c>
      <c r="E2191" t="n">
        <v>1</v>
      </c>
      <c r="F2191" t="inlineStr">
        <is>
          <t>clean</t>
        </is>
      </c>
      <c r="G2191" t="b">
        <v>0</v>
      </c>
      <c r="H2191" t="inlineStr"/>
      <c r="I2191" t="n">
        <v>0</v>
      </c>
      <c r="J2191" t="inlineStr">
        <is>
          <t>chat3</t>
        </is>
      </c>
      <c r="K2191" t="n">
        <v>114</v>
      </c>
      <c r="L2191" t="inlineStr">
        <is>
          <t>chat3/early-1</t>
        </is>
      </c>
      <c r="M2191" t="inlineStr">
        <is>
          <t>early</t>
        </is>
      </c>
      <c r="N2191" t="inlineStr">
        <is>
          <t>Which region are we deploying Delta to?</t>
        </is>
      </c>
      <c r="O2191" t="inlineStr">
        <is>
          <t>eu-west-1</t>
        </is>
      </c>
      <c r="P2191" t="inlineStr">
        <is>
          <t>eu-west-1</t>
        </is>
      </c>
      <c r="Q2191" t="b">
        <v>1</v>
      </c>
      <c r="R2191" t="inlineStr">
        <is>
          <t>rule</t>
        </is>
      </c>
      <c r="S2191" t="n">
        <v>492</v>
      </c>
      <c r="T2191" t="n">
        <v>492</v>
      </c>
      <c r="U2191" t="n">
        <v>101</v>
      </c>
      <c r="V2191" t="n">
        <v>0</v>
      </c>
      <c r="W2191" t="n">
        <v>1</v>
      </c>
      <c r="X2191" t="n">
        <v>0</v>
      </c>
      <c r="Y2191" t="n">
        <v>1.571930170059204</v>
      </c>
      <c r="Z2191" t="n">
        <v>0.0003729</v>
      </c>
    </row>
    <row r="2192">
      <c r="A2192" t="inlineStr">
        <is>
          <t>chat_slice</t>
        </is>
      </c>
      <c r="B2192" t="inlineStr">
        <is>
          <t>wild</t>
        </is>
      </c>
      <c r="C2192" t="inlineStr">
        <is>
          <t>z-ai/glm-5.3-flash</t>
        </is>
      </c>
      <c r="D2192" t="inlineStr">
        <is>
          <t>openai/gpt-5.6-luna</t>
        </is>
      </c>
      <c r="E2192" t="n">
        <v>1</v>
      </c>
      <c r="F2192" t="inlineStr">
        <is>
          <t>clean</t>
        </is>
      </c>
      <c r="G2192" t="b">
        <v>0</v>
      </c>
      <c r="H2192" t="inlineStr"/>
      <c r="I2192" t="n">
        <v>0</v>
      </c>
      <c r="J2192" t="inlineStr">
        <is>
          <t>chat3</t>
        </is>
      </c>
      <c r="K2192" t="n">
        <v>114</v>
      </c>
      <c r="L2192" t="inlineStr">
        <is>
          <t>chat3/early-2</t>
        </is>
      </c>
      <c r="M2192" t="inlineStr">
        <is>
          <t>early</t>
        </is>
      </c>
      <c r="N2192" t="inlineStr">
        <is>
          <t>At what time (UTC) is the daily standup?</t>
        </is>
      </c>
      <c r="O2192" t="inlineStr">
        <is>
          <t>09:30</t>
        </is>
      </c>
      <c r="P2192" t="inlineStr">
        <is>
          <t>09:30 UTC</t>
        </is>
      </c>
      <c r="Q2192" t="b">
        <v>1</v>
      </c>
      <c r="R2192" t="inlineStr">
        <is>
          <t>rule</t>
        </is>
      </c>
      <c r="S2192" t="n">
        <v>434</v>
      </c>
      <c r="T2192" t="n">
        <v>434</v>
      </c>
      <c r="U2192" t="n">
        <v>79</v>
      </c>
      <c r="V2192" t="n">
        <v>0</v>
      </c>
      <c r="W2192" t="n">
        <v>1</v>
      </c>
      <c r="X2192" t="n">
        <v>0</v>
      </c>
      <c r="Y2192" t="n">
        <v>1.446990728378296</v>
      </c>
      <c r="Z2192" t="n">
        <v>0.0001046</v>
      </c>
    </row>
    <row r="2193">
      <c r="A2193" t="inlineStr">
        <is>
          <t>chat_slice</t>
        </is>
      </c>
      <c r="B2193" t="inlineStr">
        <is>
          <t>wild</t>
        </is>
      </c>
      <c r="C2193" t="inlineStr">
        <is>
          <t>z-ai/glm-5.3-flash</t>
        </is>
      </c>
      <c r="D2193" t="inlineStr">
        <is>
          <t>openai/gpt-5.6-luna</t>
        </is>
      </c>
      <c r="E2193" t="n">
        <v>1</v>
      </c>
      <c r="F2193" t="inlineStr">
        <is>
          <t>clean</t>
        </is>
      </c>
      <c r="G2193" t="b">
        <v>0</v>
      </c>
      <c r="H2193" t="inlineStr"/>
      <c r="I2193" t="n">
        <v>0</v>
      </c>
      <c r="J2193" t="inlineStr">
        <is>
          <t>chat3</t>
        </is>
      </c>
      <c r="K2193" t="n">
        <v>114</v>
      </c>
      <c r="L2193" t="inlineStr">
        <is>
          <t>chat3/list-0</t>
        </is>
      </c>
      <c r="M2193" t="inlineStr">
        <is>
          <t>list</t>
        </is>
      </c>
      <c r="N2193" t="inlineStr">
        <is>
          <t>Which in-scope modules are P0?</t>
        </is>
      </c>
      <c r="O2193" t="inlineStr">
        <is>
          <t>["billing-sync", "ingest"]</t>
        </is>
      </c>
      <c r="P2193" t="inlineStr">
        <is>
          <t>billing-sync, ingest</t>
        </is>
      </c>
      <c r="Q2193" t="b">
        <v>1</v>
      </c>
      <c r="R2193" t="inlineStr">
        <is>
          <t>rule</t>
        </is>
      </c>
      <c r="S2193" t="n">
        <v>459</v>
      </c>
      <c r="T2193" t="n">
        <v>459</v>
      </c>
      <c r="U2193" t="n">
        <v>285</v>
      </c>
      <c r="V2193" t="n">
        <v>0</v>
      </c>
      <c r="W2193" t="n">
        <v>1</v>
      </c>
      <c r="X2193" t="n">
        <v>0</v>
      </c>
      <c r="Y2193" t="n">
        <v>5.049376010894775</v>
      </c>
      <c r="Z2193" t="n">
        <v>0.0001408905</v>
      </c>
    </row>
    <row r="2194">
      <c r="A2194" t="inlineStr">
        <is>
          <t>chat_slice</t>
        </is>
      </c>
      <c r="B2194" t="inlineStr">
        <is>
          <t>wild</t>
        </is>
      </c>
      <c r="C2194" t="inlineStr">
        <is>
          <t>z-ai/glm-5.3-flash</t>
        </is>
      </c>
      <c r="D2194" t="inlineStr">
        <is>
          <t>openai/gpt-5.6-luna</t>
        </is>
      </c>
      <c r="E2194" t="n">
        <v>1</v>
      </c>
      <c r="F2194" t="inlineStr">
        <is>
          <t>clean</t>
        </is>
      </c>
      <c r="G2194" t="b">
        <v>0</v>
      </c>
      <c r="H2194" t="inlineStr"/>
      <c r="I2194" t="n">
        <v>0</v>
      </c>
      <c r="J2194" t="inlineStr">
        <is>
          <t>chat3</t>
        </is>
      </c>
      <c r="K2194" t="n">
        <v>114</v>
      </c>
      <c r="L2194" t="inlineStr">
        <is>
          <t>chat3/neg-0</t>
        </is>
      </c>
      <c r="M2194" t="inlineStr">
        <is>
          <t>negation</t>
        </is>
      </c>
      <c r="N2194" t="inlineStr">
        <is>
          <t>Which in-scope module has no datastore decided yet?</t>
        </is>
      </c>
      <c r="O2194" t="inlineStr">
        <is>
          <t>ingest</t>
        </is>
      </c>
      <c r="P2194" t="inlineStr">
        <is>
          <t>ingest</t>
        </is>
      </c>
      <c r="Q2194" t="b">
        <v>1</v>
      </c>
      <c r="R2194" t="inlineStr">
        <is>
          <t>rule</t>
        </is>
      </c>
      <c r="S2194" t="n">
        <v>482</v>
      </c>
      <c r="T2194" t="n">
        <v>482</v>
      </c>
      <c r="U2194" t="n">
        <v>299</v>
      </c>
      <c r="V2194" t="n">
        <v>256</v>
      </c>
      <c r="W2194" t="n">
        <v>1</v>
      </c>
      <c r="X2194" t="n">
        <v>0</v>
      </c>
      <c r="Y2194" t="n">
        <v>2.951093912124634</v>
      </c>
      <c r="Z2194" t="n">
        <v>0.00019108</v>
      </c>
    </row>
    <row r="2195">
      <c r="A2195" t="inlineStr">
        <is>
          <t>chat_slice</t>
        </is>
      </c>
      <c r="B2195" t="inlineStr">
        <is>
          <t>wild</t>
        </is>
      </c>
      <c r="C2195" t="inlineStr">
        <is>
          <t>z-ai/glm-5.3-flash</t>
        </is>
      </c>
      <c r="D2195" t="inlineStr">
        <is>
          <t>openai/gpt-5.6-luna</t>
        </is>
      </c>
      <c r="E2195" t="n">
        <v>1</v>
      </c>
      <c r="F2195" t="inlineStr">
        <is>
          <t>clean</t>
        </is>
      </c>
      <c r="G2195" t="b">
        <v>0</v>
      </c>
      <c r="H2195" t="inlineStr"/>
      <c r="I2195" t="n">
        <v>0</v>
      </c>
      <c r="J2195" t="inlineStr">
        <is>
          <t>chat3</t>
        </is>
      </c>
      <c r="K2195" t="n">
        <v>114</v>
      </c>
      <c r="L2195" t="inlineStr">
        <is>
          <t>chat3/original-0</t>
        </is>
      </c>
      <c r="M2195" t="inlineStr">
        <is>
          <t>original</t>
        </is>
      </c>
      <c r="N2195" t="inlineStr">
        <is>
          <t>What was the very first deadline we set for billing-sync, before any changes?</t>
        </is>
      </c>
      <c r="O2195" t="inlineStr">
        <is>
          <t>Oct 23</t>
        </is>
      </c>
      <c r="P2195" t="inlineStr">
        <is>
          <t>Oct 23</t>
        </is>
      </c>
      <c r="Q2195" t="b">
        <v>1</v>
      </c>
      <c r="R2195" t="inlineStr">
        <is>
          <t>rule</t>
        </is>
      </c>
      <c r="S2195" t="n">
        <v>518</v>
      </c>
      <c r="T2195" t="n">
        <v>518</v>
      </c>
      <c r="U2195" t="n">
        <v>374</v>
      </c>
      <c r="V2195" t="n">
        <v>256</v>
      </c>
      <c r="W2195" t="n">
        <v>1</v>
      </c>
      <c r="X2195" t="n">
        <v>0</v>
      </c>
      <c r="Y2195" t="n">
        <v>3.771206855773926</v>
      </c>
      <c r="Z2195" t="n">
        <v>0.00023398</v>
      </c>
    </row>
    <row r="2196">
      <c r="A2196" t="inlineStr">
        <is>
          <t>chat_slice</t>
        </is>
      </c>
      <c r="B2196" t="inlineStr">
        <is>
          <t>wild</t>
        </is>
      </c>
      <c r="C2196" t="inlineStr">
        <is>
          <t>z-ai/glm-5.3-flash</t>
        </is>
      </c>
      <c r="D2196" t="inlineStr">
        <is>
          <t>openai/gpt-5.6-luna</t>
        </is>
      </c>
      <c r="E2196" t="n">
        <v>1</v>
      </c>
      <c r="F2196" t="inlineStr">
        <is>
          <t>clean</t>
        </is>
      </c>
      <c r="G2196" t="b">
        <v>0</v>
      </c>
      <c r="H2196" t="inlineStr"/>
      <c r="I2196" t="n">
        <v>0</v>
      </c>
      <c r="J2196" t="inlineStr">
        <is>
          <t>chat3</t>
        </is>
      </c>
      <c r="K2196" t="n">
        <v>114</v>
      </c>
      <c r="L2196" t="inlineStr">
        <is>
          <t>chat3/paste-0</t>
        </is>
      </c>
      <c r="M2196" t="inlineStr">
        <is>
          <t>paste</t>
        </is>
      </c>
      <c r="N2196" t="inlineStr">
        <is>
          <t>What p95 latency, in ms, did the load test I pasted report?</t>
        </is>
      </c>
      <c r="O2196" t="n">
        <v>557</v>
      </c>
      <c r="P2196" t="inlineStr">
        <is>
          <t>557</t>
        </is>
      </c>
      <c r="Q2196" t="b">
        <v>1</v>
      </c>
      <c r="R2196" t="inlineStr">
        <is>
          <t>rule</t>
        </is>
      </c>
      <c r="S2196" t="n">
        <v>467</v>
      </c>
      <c r="T2196" t="n">
        <v>467</v>
      </c>
      <c r="U2196" t="n">
        <v>64</v>
      </c>
      <c r="V2196" t="n">
        <v>0</v>
      </c>
      <c r="W2196" t="n">
        <v>1</v>
      </c>
      <c r="X2196" t="n">
        <v>0</v>
      </c>
      <c r="Y2196" t="n">
        <v>1.414054155349731</v>
      </c>
      <c r="Z2196" t="n">
        <v>7.643545e-05</v>
      </c>
    </row>
    <row r="2197">
      <c r="A2197" t="inlineStr">
        <is>
          <t>chat_slice</t>
        </is>
      </c>
      <c r="B2197" t="inlineStr">
        <is>
          <t>wild</t>
        </is>
      </c>
      <c r="C2197" t="inlineStr">
        <is>
          <t>z-ai/glm-5.3-flash</t>
        </is>
      </c>
      <c r="D2197" t="inlineStr">
        <is>
          <t>openai/gpt-5.6-luna</t>
        </is>
      </c>
      <c r="E2197" t="n">
        <v>1</v>
      </c>
      <c r="F2197" t="inlineStr">
        <is>
          <t>clean</t>
        </is>
      </c>
      <c r="G2197" t="b">
        <v>0</v>
      </c>
      <c r="H2197" t="inlineStr"/>
      <c r="I2197" t="n">
        <v>0</v>
      </c>
      <c r="J2197" t="inlineStr">
        <is>
          <t>chat3</t>
        </is>
      </c>
      <c r="K2197" t="n">
        <v>114</v>
      </c>
      <c r="L2197" t="inlineStr">
        <is>
          <t>chat3/paste-1</t>
        </is>
      </c>
      <c r="M2197" t="inlineStr">
        <is>
          <t>paste</t>
        </is>
      </c>
      <c r="N2197" t="inlineStr">
        <is>
          <t>How many tests failed in the CI output I pasted?</t>
        </is>
      </c>
      <c r="O2197" t="n">
        <v>3</v>
      </c>
      <c r="P2197" t="inlineStr">
        <is>
          <t>3</t>
        </is>
      </c>
      <c r="Q2197" t="b">
        <v>1</v>
      </c>
      <c r="R2197" t="inlineStr">
        <is>
          <t>rule</t>
        </is>
      </c>
      <c r="S2197" t="n">
        <v>443</v>
      </c>
      <c r="T2197" t="n">
        <v>443</v>
      </c>
      <c r="U2197" t="n">
        <v>71</v>
      </c>
      <c r="V2197" t="n">
        <v>0</v>
      </c>
      <c r="W2197" t="n">
        <v>1</v>
      </c>
      <c r="X2197" t="n">
        <v>0</v>
      </c>
      <c r="Y2197" t="n">
        <v>1.390652894973755</v>
      </c>
      <c r="Z2197" t="n">
        <v>6.79643e-05</v>
      </c>
    </row>
    <row r="2198">
      <c r="A2198" t="inlineStr">
        <is>
          <t>chat_slice</t>
        </is>
      </c>
      <c r="B2198" t="inlineStr">
        <is>
          <t>wild</t>
        </is>
      </c>
      <c r="C2198" t="inlineStr">
        <is>
          <t>z-ai/glm-5.3-flash</t>
        </is>
      </c>
      <c r="D2198" t="inlineStr">
        <is>
          <t>openai/gpt-5.6-luna</t>
        </is>
      </c>
      <c r="E2198" t="n">
        <v>1</v>
      </c>
      <c r="F2198" t="inlineStr">
        <is>
          <t>clean</t>
        </is>
      </c>
      <c r="G2198" t="b">
        <v>0</v>
      </c>
      <c r="H2198" t="inlineStr"/>
      <c r="I2198" t="n">
        <v>0</v>
      </c>
      <c r="J2198" t="inlineStr">
        <is>
          <t>chat3</t>
        </is>
      </c>
      <c r="K2198" t="n">
        <v>114</v>
      </c>
      <c r="L2198" t="inlineStr">
        <is>
          <t>chat3/paste-2</t>
        </is>
      </c>
      <c r="M2198" t="inlineStr">
        <is>
          <t>paste</t>
        </is>
      </c>
      <c r="N2198" t="inlineStr">
        <is>
          <t>What is db_pool_size in the config I pasted?</t>
        </is>
      </c>
      <c r="O2198" t="n">
        <v>12</v>
      </c>
      <c r="P2198" t="inlineStr">
        <is>
          <t>12</t>
        </is>
      </c>
      <c r="Q2198" t="b">
        <v>1</v>
      </c>
      <c r="R2198" t="inlineStr">
        <is>
          <t>rule</t>
        </is>
      </c>
      <c r="S2198" t="n">
        <v>464</v>
      </c>
      <c r="T2198" t="n">
        <v>464</v>
      </c>
      <c r="U2198" t="n">
        <v>71</v>
      </c>
      <c r="V2198" t="n">
        <v>448</v>
      </c>
      <c r="W2198" t="n">
        <v>1</v>
      </c>
      <c r="X2198" t="n">
        <v>0</v>
      </c>
      <c r="Y2198" t="n">
        <v>1.550204992294312</v>
      </c>
      <c r="Z2198" t="n">
        <v>5.134e-05</v>
      </c>
    </row>
    <row r="2199">
      <c r="A2199" t="inlineStr">
        <is>
          <t>chat_slice</t>
        </is>
      </c>
      <c r="B2199" t="inlineStr">
        <is>
          <t>wild</t>
        </is>
      </c>
      <c r="C2199" t="inlineStr">
        <is>
          <t>z-ai/glm-5.3-flash</t>
        </is>
      </c>
      <c r="D2199" t="inlineStr">
        <is>
          <t>openai/gpt-5.6-luna</t>
        </is>
      </c>
      <c r="E2199" t="n">
        <v>1</v>
      </c>
      <c r="F2199" t="inlineStr">
        <is>
          <t>clean</t>
        </is>
      </c>
      <c r="G2199" t="b">
        <v>0</v>
      </c>
      <c r="H2199" t="inlineStr"/>
      <c r="I2199" t="n">
        <v>0</v>
      </c>
      <c r="J2199" t="inlineStr">
        <is>
          <t>chat3</t>
        </is>
      </c>
      <c r="K2199" t="n">
        <v>114</v>
      </c>
      <c r="L2199" t="inlineStr">
        <is>
          <t>chat3/sum-0</t>
        </is>
      </c>
      <c r="M2199" t="inlineStr">
        <is>
          <t>sum</t>
        </is>
      </c>
      <c r="N2199" t="inlineStr">
        <is>
          <t>What is the total budget, in thousands of dollars, across the modules currently in scope?</t>
        </is>
      </c>
      <c r="O2199" t="n">
        <v>305</v>
      </c>
      <c r="P2199" t="inlineStr">
        <is>
          <t>305</t>
        </is>
      </c>
      <c r="Q2199" t="b">
        <v>1</v>
      </c>
      <c r="R2199" t="inlineStr">
        <is>
          <t>rule</t>
        </is>
      </c>
      <c r="S2199" t="n">
        <v>499</v>
      </c>
      <c r="T2199" t="n">
        <v>499</v>
      </c>
      <c r="U2199" t="n">
        <v>171</v>
      </c>
      <c r="V2199" t="n">
        <v>128</v>
      </c>
      <c r="W2199" t="n">
        <v>1</v>
      </c>
      <c r="X2199" t="n">
        <v>0</v>
      </c>
      <c r="Y2199" t="n">
        <v>1.88303804397583</v>
      </c>
      <c r="Z2199" t="n">
        <v>0.00014499</v>
      </c>
    </row>
    <row r="2200">
      <c r="A2200" t="inlineStr">
        <is>
          <t>chat_slice</t>
        </is>
      </c>
      <c r="B2200" t="inlineStr">
        <is>
          <t>wild</t>
        </is>
      </c>
      <c r="C2200" t="inlineStr">
        <is>
          <t>z-ai/glm-5.3-flash</t>
        </is>
      </c>
      <c r="D2200" t="inlineStr">
        <is>
          <t>openai/gpt-5.6-luna</t>
        </is>
      </c>
      <c r="E2200" t="n">
        <v>1</v>
      </c>
      <c r="F2200" t="inlineStr">
        <is>
          <t>clean</t>
        </is>
      </c>
      <c r="G2200" t="b">
        <v>0</v>
      </c>
      <c r="H2200" t="inlineStr"/>
      <c r="I2200" t="n">
        <v>0</v>
      </c>
      <c r="J2200" t="inlineStr">
        <is>
          <t>chat3</t>
        </is>
      </c>
      <c r="K2200" t="n">
        <v>114</v>
      </c>
      <c r="L2200" t="inlineStr">
        <is>
          <t>chat3/updated-0</t>
        </is>
      </c>
      <c r="M2200" t="inlineStr">
        <is>
          <t>updated</t>
        </is>
      </c>
      <c r="N2200" t="inlineStr">
        <is>
          <t>What is the current deadline for billing-sync?</t>
        </is>
      </c>
      <c r="O2200" t="inlineStr">
        <is>
          <t>Nov 5</t>
        </is>
      </c>
      <c r="P2200" t="inlineStr">
        <is>
          <t>Nov 5</t>
        </is>
      </c>
      <c r="Q2200" t="b">
        <v>1</v>
      </c>
      <c r="R2200" t="inlineStr">
        <is>
          <t>rule</t>
        </is>
      </c>
      <c r="S2200" t="n">
        <v>511</v>
      </c>
      <c r="T2200" t="n">
        <v>511</v>
      </c>
      <c r="U2200" t="n">
        <v>98</v>
      </c>
      <c r="V2200" t="n">
        <v>0</v>
      </c>
      <c r="W2200" t="n">
        <v>1</v>
      </c>
      <c r="X2200" t="n">
        <v>0</v>
      </c>
      <c r="Y2200" t="n">
        <v>1.65540623664856</v>
      </c>
      <c r="Z2200" t="n">
        <v>0.00012565</v>
      </c>
    </row>
    <row r="2201">
      <c r="A2201" t="inlineStr">
        <is>
          <t>chat_slice</t>
        </is>
      </c>
      <c r="B2201" t="inlineStr">
        <is>
          <t>wild</t>
        </is>
      </c>
      <c r="C2201" t="inlineStr">
        <is>
          <t>z-ai/glm-5.3-flash</t>
        </is>
      </c>
      <c r="D2201" t="inlineStr">
        <is>
          <t>openai/gpt-5.6-luna</t>
        </is>
      </c>
      <c r="E2201" t="n">
        <v>1</v>
      </c>
      <c r="F2201" t="inlineStr">
        <is>
          <t>clean</t>
        </is>
      </c>
      <c r="G2201" t="b">
        <v>0</v>
      </c>
      <c r="H2201" t="inlineStr"/>
      <c r="I2201" t="n">
        <v>0</v>
      </c>
      <c r="J2201" t="inlineStr">
        <is>
          <t>chat3</t>
        </is>
      </c>
      <c r="K2201" t="n">
        <v>114</v>
      </c>
      <c r="L2201" t="inlineStr">
        <is>
          <t>chat3/updated-1</t>
        </is>
      </c>
      <c r="M2201" t="inlineStr">
        <is>
          <t>updated</t>
        </is>
      </c>
      <c r="N2201" t="inlineStr">
        <is>
          <t>What is scheduler-v2's budget now, in thousands of dollars?</t>
        </is>
      </c>
      <c r="O2201" t="n">
        <v>75</v>
      </c>
      <c r="P2201" t="inlineStr">
        <is>
          <t>75</t>
        </is>
      </c>
      <c r="Q2201" t="b">
        <v>1</v>
      </c>
      <c r="R2201" t="inlineStr">
        <is>
          <t>rule</t>
        </is>
      </c>
      <c r="S2201" t="n">
        <v>552</v>
      </c>
      <c r="T2201" t="n">
        <v>552</v>
      </c>
      <c r="U2201" t="n">
        <v>90</v>
      </c>
      <c r="V2201" t="n">
        <v>64</v>
      </c>
      <c r="W2201" t="n">
        <v>1</v>
      </c>
      <c r="X2201" t="n">
        <v>0</v>
      </c>
      <c r="Y2201" t="n">
        <v>1.409511804580688</v>
      </c>
      <c r="Z2201" t="n">
        <v>0.00012012</v>
      </c>
    </row>
    <row r="2202">
      <c r="A2202" t="inlineStr">
        <is>
          <t>chat_slice</t>
        </is>
      </c>
      <c r="B2202" t="inlineStr">
        <is>
          <t>wild</t>
        </is>
      </c>
      <c r="C2202" t="inlineStr">
        <is>
          <t>z-ai/glm-5.3-flash</t>
        </is>
      </c>
      <c r="D2202" t="inlineStr">
        <is>
          <t>openai/gpt-5.6-luna</t>
        </is>
      </c>
      <c r="E2202" t="n">
        <v>1</v>
      </c>
      <c r="F2202" t="inlineStr">
        <is>
          <t>clean</t>
        </is>
      </c>
      <c r="G2202" t="b">
        <v>0</v>
      </c>
      <c r="H2202" t="inlineStr"/>
      <c r="I2202" t="n">
        <v>0</v>
      </c>
      <c r="J2202" t="inlineStr">
        <is>
          <t>chat3</t>
        </is>
      </c>
      <c r="K2202" t="n">
        <v>114</v>
      </c>
      <c r="L2202" t="inlineStr">
        <is>
          <t>chat3/updated-2</t>
        </is>
      </c>
      <c r="M2202" t="inlineStr">
        <is>
          <t>updated</t>
        </is>
      </c>
      <c r="N2202" t="inlineStr">
        <is>
          <t>What is the current deadline for ingest?</t>
        </is>
      </c>
      <c r="O2202" t="inlineStr">
        <is>
          <t>Oct 19</t>
        </is>
      </c>
      <c r="P2202" t="inlineStr">
        <is>
          <t>Oct 19</t>
        </is>
      </c>
      <c r="Q2202" t="b">
        <v>1</v>
      </c>
      <c r="R2202" t="inlineStr">
        <is>
          <t>rule</t>
        </is>
      </c>
      <c r="S2202" t="n">
        <v>514</v>
      </c>
      <c r="T2202" t="n">
        <v>514</v>
      </c>
      <c r="U2202" t="n">
        <v>87</v>
      </c>
      <c r="V2202" t="n">
        <v>0</v>
      </c>
      <c r="W2202" t="n">
        <v>1</v>
      </c>
      <c r="X2202" t="n">
        <v>0</v>
      </c>
      <c r="Y2202" t="n">
        <v>1.591041088104248</v>
      </c>
      <c r="Z2202" t="n">
        <v>8.03971e-05</v>
      </c>
    </row>
    <row r="2203">
      <c r="A2203" t="inlineStr">
        <is>
          <t>chat_slice</t>
        </is>
      </c>
      <c r="B2203" t="inlineStr">
        <is>
          <t>wild</t>
        </is>
      </c>
      <c r="C2203" t="inlineStr">
        <is>
          <t>z-ai/glm-5.3-flash</t>
        </is>
      </c>
      <c r="D2203" t="inlineStr">
        <is>
          <t>openai/gpt-5.6-luna</t>
        </is>
      </c>
      <c r="E2203" t="n">
        <v>1</v>
      </c>
      <c r="F2203" t="inlineStr">
        <is>
          <t>clean</t>
        </is>
      </c>
      <c r="G2203" t="b">
        <v>0</v>
      </c>
      <c r="H2203" t="inlineStr"/>
      <c r="I2203" t="n">
        <v>0</v>
      </c>
      <c r="J2203" t="inlineStr">
        <is>
          <t>chat3</t>
        </is>
      </c>
      <c r="K2203" t="n">
        <v>114</v>
      </c>
      <c r="L2203" t="inlineStr">
        <is>
          <t>chat3/updated-3</t>
        </is>
      </c>
      <c r="M2203" t="inlineStr">
        <is>
          <t>updated</t>
        </is>
      </c>
      <c r="N2203" t="inlineStr">
        <is>
          <t>What is auth-bridge's budget, in thousands of dollars?</t>
        </is>
      </c>
      <c r="O2203" t="n">
        <v>50</v>
      </c>
      <c r="P2203" t="inlineStr">
        <is>
          <t>50</t>
        </is>
      </c>
      <c r="Q2203" t="b">
        <v>1</v>
      </c>
      <c r="R2203" t="inlineStr">
        <is>
          <t>rule</t>
        </is>
      </c>
      <c r="S2203" t="n">
        <v>540</v>
      </c>
      <c r="T2203" t="n">
        <v>540</v>
      </c>
      <c r="U2203" t="n">
        <v>87</v>
      </c>
      <c r="V2203" t="n">
        <v>0</v>
      </c>
      <c r="W2203" t="n">
        <v>1</v>
      </c>
      <c r="X2203" t="n">
        <v>0</v>
      </c>
      <c r="Y2203" t="n">
        <v>1.519589900970459</v>
      </c>
      <c r="Z2203" t="n">
        <v>8.29971e-05</v>
      </c>
    </row>
    <row r="2204">
      <c r="A2204" t="inlineStr">
        <is>
          <t>chat_slice</t>
        </is>
      </c>
      <c r="B2204" t="inlineStr">
        <is>
          <t>wild</t>
        </is>
      </c>
      <c r="C2204" t="inlineStr">
        <is>
          <t>z-ai/glm-5.3-flash</t>
        </is>
      </c>
      <c r="D2204" t="inlineStr">
        <is>
          <t>openai/gpt-5.6-luna</t>
        </is>
      </c>
      <c r="E2204" t="n">
        <v>1</v>
      </c>
      <c r="F2204" t="inlineStr">
        <is>
          <t>clean</t>
        </is>
      </c>
      <c r="G2204" t="b">
        <v>0</v>
      </c>
      <c r="H2204" t="inlineStr"/>
      <c r="I2204" t="n">
        <v>0</v>
      </c>
      <c r="J2204" t="inlineStr">
        <is>
          <t>chat3</t>
        </is>
      </c>
      <c r="K2204" t="n">
        <v>114</v>
      </c>
      <c r="L2204" t="inlineStr">
        <is>
          <t>chat3/updated-4</t>
        </is>
      </c>
      <c r="M2204" t="inlineStr">
        <is>
          <t>updated</t>
        </is>
      </c>
      <c r="N2204" t="inlineStr">
        <is>
          <t>Who owns billing-sync now?</t>
        </is>
      </c>
      <c r="O2204" t="inlineStr">
        <is>
          <t>Priya</t>
        </is>
      </c>
      <c r="P2204" t="inlineStr">
        <is>
          <t>Priya</t>
        </is>
      </c>
      <c r="Q2204" t="b">
        <v>1</v>
      </c>
      <c r="R2204" t="inlineStr">
        <is>
          <t>rule</t>
        </is>
      </c>
      <c r="S2204" t="n">
        <v>501</v>
      </c>
      <c r="T2204" t="n">
        <v>501</v>
      </c>
      <c r="U2204" t="n">
        <v>69</v>
      </c>
      <c r="V2204" t="n">
        <v>0</v>
      </c>
      <c r="W2204" t="n">
        <v>1</v>
      </c>
      <c r="X2204" t="n">
        <v>0</v>
      </c>
      <c r="Y2204" t="n">
        <v>1.425949811935425</v>
      </c>
      <c r="Z2204" t="n">
        <v>7.30977e-05</v>
      </c>
    </row>
    <row r="2205">
      <c r="A2205" t="inlineStr">
        <is>
          <t>chat_slice</t>
        </is>
      </c>
      <c r="B2205" t="inlineStr">
        <is>
          <t>wild</t>
        </is>
      </c>
      <c r="C2205" t="inlineStr">
        <is>
          <t>z-ai/glm-5.3-flash</t>
        </is>
      </c>
      <c r="D2205" t="inlineStr">
        <is>
          <t>openai/gpt-5.6-luna</t>
        </is>
      </c>
      <c r="E2205" t="n">
        <v>1</v>
      </c>
      <c r="F2205" t="inlineStr">
        <is>
          <t>clean</t>
        </is>
      </c>
      <c r="G2205" t="b">
        <v>0</v>
      </c>
      <c r="H2205" t="inlineStr"/>
      <c r="I2205" t="n">
        <v>0</v>
      </c>
      <c r="J2205" t="inlineStr">
        <is>
          <t>chat3</t>
        </is>
      </c>
      <c r="K2205" t="n">
        <v>114</v>
      </c>
      <c r="L2205" t="inlineStr">
        <is>
          <t>chat3/updated-5</t>
        </is>
      </c>
      <c r="M2205" t="inlineStr">
        <is>
          <t>updated</t>
        </is>
      </c>
      <c r="N2205" t="inlineStr">
        <is>
          <t>Which datastore does scheduler-v2 use?</t>
        </is>
      </c>
      <c r="O2205" t="inlineStr">
        <is>
          <t>Postgres</t>
        </is>
      </c>
      <c r="P2205" t="inlineStr">
        <is>
          <t>Postgres</t>
        </is>
      </c>
      <c r="Q2205" t="b">
        <v>1</v>
      </c>
      <c r="R2205" t="inlineStr">
        <is>
          <t>rule</t>
        </is>
      </c>
      <c r="S2205" t="n">
        <v>484</v>
      </c>
      <c r="T2205" t="n">
        <v>484</v>
      </c>
      <c r="U2205" t="n">
        <v>82</v>
      </c>
      <c r="V2205" t="n">
        <v>128</v>
      </c>
      <c r="W2205" t="n">
        <v>1</v>
      </c>
      <c r="X2205" t="n">
        <v>0</v>
      </c>
      <c r="Y2205" t="n">
        <v>1.531174182891846</v>
      </c>
      <c r="Z2205" t="n">
        <v>9.823999999999999e-05</v>
      </c>
    </row>
    <row r="2206">
      <c r="A2206" t="inlineStr">
        <is>
          <t>chat_slice</t>
        </is>
      </c>
      <c r="B2206" t="inlineStr">
        <is>
          <t>wildfix</t>
        </is>
      </c>
      <c r="C2206" t="inlineStr">
        <is>
          <t>openai/gpt-5.6-luna</t>
        </is>
      </c>
      <c r="D2206" t="inlineStr">
        <is>
          <t>openai/gpt-5.6-luna</t>
        </is>
      </c>
      <c r="E2206" t="n">
        <v>1</v>
      </c>
      <c r="F2206" t="inlineStr">
        <is>
          <t>clean</t>
        </is>
      </c>
      <c r="G2206" t="b">
        <v>0</v>
      </c>
      <c r="H2206" t="inlineStr"/>
      <c r="I2206" t="n">
        <v>0</v>
      </c>
      <c r="J2206" t="inlineStr">
        <is>
          <t>chat3</t>
        </is>
      </c>
      <c r="K2206" t="n">
        <v>114</v>
      </c>
      <c r="L2206" t="inlineStr">
        <is>
          <t>chat3/absent-0</t>
        </is>
      </c>
      <c r="M2206" t="inlineStr">
        <is>
          <t>absent</t>
        </is>
      </c>
      <c r="N2206" t="inlineStr">
        <is>
          <t>What date did we set for QA sign-off?</t>
        </is>
      </c>
      <c r="O2206" t="inlineStr">
        <is>
          <t>not stated</t>
        </is>
      </c>
      <c r="P2206" t="inlineStr">
        <is>
          <t>not stated</t>
        </is>
      </c>
      <c r="Q2206" t="b">
        <v>1</v>
      </c>
      <c r="R2206" t="inlineStr">
        <is>
          <t>rule</t>
        </is>
      </c>
      <c r="S2206" t="n">
        <v>428</v>
      </c>
      <c r="T2206" t="n">
        <v>428</v>
      </c>
      <c r="U2206" t="n">
        <v>40</v>
      </c>
      <c r="V2206" t="n">
        <v>0</v>
      </c>
      <c r="W2206" t="n">
        <v>1</v>
      </c>
      <c r="X2206" t="n">
        <v>0</v>
      </c>
      <c r="Y2206" t="n">
        <v>1.960819005966187</v>
      </c>
      <c r="Z2206" t="n">
        <v>0.0001336</v>
      </c>
    </row>
    <row r="2207">
      <c r="A2207" t="inlineStr">
        <is>
          <t>chat_slice</t>
        </is>
      </c>
      <c r="B2207" t="inlineStr">
        <is>
          <t>wildfix</t>
        </is>
      </c>
      <c r="C2207" t="inlineStr">
        <is>
          <t>openai/gpt-5.6-luna</t>
        </is>
      </c>
      <c r="D2207" t="inlineStr">
        <is>
          <t>openai/gpt-5.6-luna</t>
        </is>
      </c>
      <c r="E2207" t="n">
        <v>1</v>
      </c>
      <c r="F2207" t="inlineStr">
        <is>
          <t>clean</t>
        </is>
      </c>
      <c r="G2207" t="b">
        <v>0</v>
      </c>
      <c r="H2207" t="inlineStr"/>
      <c r="I2207" t="n">
        <v>0</v>
      </c>
      <c r="J2207" t="inlineStr">
        <is>
          <t>chat3</t>
        </is>
      </c>
      <c r="K2207" t="n">
        <v>114</v>
      </c>
      <c r="L2207" t="inlineStr">
        <is>
          <t>chat3/absent-1</t>
        </is>
      </c>
      <c r="M2207" t="inlineStr">
        <is>
          <t>absent</t>
        </is>
      </c>
      <c r="N2207" t="inlineStr">
        <is>
          <t>Which CI provider did we decide on?</t>
        </is>
      </c>
      <c r="O2207" t="inlineStr">
        <is>
          <t>not stated</t>
        </is>
      </c>
      <c r="P2207" t="inlineStr">
        <is>
          <t>not stated</t>
        </is>
      </c>
      <c r="Q2207" t="b">
        <v>1</v>
      </c>
      <c r="R2207" t="inlineStr">
        <is>
          <t>rule</t>
        </is>
      </c>
      <c r="S2207" t="n">
        <v>450</v>
      </c>
      <c r="T2207" t="n">
        <v>450</v>
      </c>
      <c r="U2207" t="n">
        <v>39</v>
      </c>
      <c r="V2207" t="n">
        <v>0</v>
      </c>
      <c r="W2207" t="n">
        <v>1</v>
      </c>
      <c r="X2207" t="n">
        <v>0</v>
      </c>
      <c r="Y2207" t="n">
        <v>1.67202091217041</v>
      </c>
      <c r="Z2207" t="n">
        <v>0.0001368</v>
      </c>
    </row>
    <row r="2208">
      <c r="A2208" t="inlineStr">
        <is>
          <t>chat_slice</t>
        </is>
      </c>
      <c r="B2208" t="inlineStr">
        <is>
          <t>wildfix</t>
        </is>
      </c>
      <c r="C2208" t="inlineStr">
        <is>
          <t>openai/gpt-5.6-luna</t>
        </is>
      </c>
      <c r="D2208" t="inlineStr">
        <is>
          <t>openai/gpt-5.6-luna</t>
        </is>
      </c>
      <c r="E2208" t="n">
        <v>1</v>
      </c>
      <c r="F2208" t="inlineStr">
        <is>
          <t>clean</t>
        </is>
      </c>
      <c r="G2208" t="b">
        <v>0</v>
      </c>
      <c r="H2208" t="inlineStr"/>
      <c r="I2208" t="n">
        <v>0</v>
      </c>
      <c r="J2208" t="inlineStr">
        <is>
          <t>chat3</t>
        </is>
      </c>
      <c r="K2208" t="n">
        <v>114</v>
      </c>
      <c r="L2208" t="inlineStr">
        <is>
          <t>chat3/count-0</t>
        </is>
      </c>
      <c r="M2208" t="inlineStr">
        <is>
          <t>count</t>
        </is>
      </c>
      <c r="N2208" t="inlineStr">
        <is>
          <t>How many modules are currently in scope for the launch?</t>
        </is>
      </c>
      <c r="O2208" t="n">
        <v>6</v>
      </c>
      <c r="P2208" t="inlineStr">
        <is>
          <t>6</t>
        </is>
      </c>
      <c r="Q2208" t="b">
        <v>1</v>
      </c>
      <c r="R2208" t="inlineStr">
        <is>
          <t>rule</t>
        </is>
      </c>
      <c r="S2208" t="n">
        <v>489</v>
      </c>
      <c r="T2208" t="n">
        <v>489</v>
      </c>
      <c r="U2208" t="n">
        <v>59</v>
      </c>
      <c r="V2208" t="n">
        <v>0</v>
      </c>
      <c r="W2208" t="n">
        <v>1</v>
      </c>
      <c r="X2208" t="n">
        <v>0</v>
      </c>
      <c r="Y2208" t="n">
        <v>1.898965835571289</v>
      </c>
      <c r="Z2208" t="n">
        <v>0.0001686</v>
      </c>
    </row>
    <row r="2209">
      <c r="A2209" t="inlineStr">
        <is>
          <t>chat_slice</t>
        </is>
      </c>
      <c r="B2209" t="inlineStr">
        <is>
          <t>wildfix</t>
        </is>
      </c>
      <c r="C2209" t="inlineStr">
        <is>
          <t>openai/gpt-5.6-luna</t>
        </is>
      </c>
      <c r="D2209" t="inlineStr">
        <is>
          <t>openai/gpt-5.6-luna</t>
        </is>
      </c>
      <c r="E2209" t="n">
        <v>1</v>
      </c>
      <c r="F2209" t="inlineStr">
        <is>
          <t>clean</t>
        </is>
      </c>
      <c r="G2209" t="b">
        <v>0</v>
      </c>
      <c r="H2209" t="inlineStr"/>
      <c r="I2209" t="n">
        <v>0</v>
      </c>
      <c r="J2209" t="inlineStr">
        <is>
          <t>chat3</t>
        </is>
      </c>
      <c r="K2209" t="n">
        <v>114</v>
      </c>
      <c r="L2209" t="inlineStr">
        <is>
          <t>chat3/early-0</t>
        </is>
      </c>
      <c r="M2209" t="inlineStr">
        <is>
          <t>early</t>
        </is>
      </c>
      <c r="N2209" t="inlineStr">
        <is>
          <t>Who owns scheduler-v2?</t>
        </is>
      </c>
      <c r="O2209" t="inlineStr">
        <is>
          <t>Mei</t>
        </is>
      </c>
      <c r="P2209" t="inlineStr">
        <is>
          <t>Mei</t>
        </is>
      </c>
      <c r="Q2209" t="b">
        <v>1</v>
      </c>
      <c r="R2209" t="inlineStr">
        <is>
          <t>rule</t>
        </is>
      </c>
      <c r="S2209" t="n">
        <v>507</v>
      </c>
      <c r="T2209" t="n">
        <v>507</v>
      </c>
      <c r="U2209" t="n">
        <v>7</v>
      </c>
      <c r="V2209" t="n">
        <v>0</v>
      </c>
      <c r="W2209" t="n">
        <v>1</v>
      </c>
      <c r="X2209" t="n">
        <v>0</v>
      </c>
      <c r="Y2209" t="n">
        <v>0.8891499042510986</v>
      </c>
      <c r="Z2209" t="n">
        <v>0.0001098</v>
      </c>
    </row>
    <row r="2210">
      <c r="A2210" t="inlineStr">
        <is>
          <t>chat_slice</t>
        </is>
      </c>
      <c r="B2210" t="inlineStr">
        <is>
          <t>wildfix</t>
        </is>
      </c>
      <c r="C2210" t="inlineStr">
        <is>
          <t>openai/gpt-5.6-luna</t>
        </is>
      </c>
      <c r="D2210" t="inlineStr">
        <is>
          <t>openai/gpt-5.6-luna</t>
        </is>
      </c>
      <c r="E2210" t="n">
        <v>1</v>
      </c>
      <c r="F2210" t="inlineStr">
        <is>
          <t>clean</t>
        </is>
      </c>
      <c r="G2210" t="b">
        <v>0</v>
      </c>
      <c r="H2210" t="inlineStr"/>
      <c r="I2210" t="n">
        <v>0</v>
      </c>
      <c r="J2210" t="inlineStr">
        <is>
          <t>chat3</t>
        </is>
      </c>
      <c r="K2210" t="n">
        <v>114</v>
      </c>
      <c r="L2210" t="inlineStr">
        <is>
          <t>chat3/early-1</t>
        </is>
      </c>
      <c r="M2210" t="inlineStr">
        <is>
          <t>early</t>
        </is>
      </c>
      <c r="N2210" t="inlineStr">
        <is>
          <t>Which region are we deploying Delta to?</t>
        </is>
      </c>
      <c r="O2210" t="inlineStr">
        <is>
          <t>eu-west-1</t>
        </is>
      </c>
      <c r="P2210" t="inlineStr">
        <is>
          <t>eu-west-1</t>
        </is>
      </c>
      <c r="Q2210" t="b">
        <v>1</v>
      </c>
      <c r="R2210" t="inlineStr">
        <is>
          <t>rule</t>
        </is>
      </c>
      <c r="S2210" t="n">
        <v>484</v>
      </c>
      <c r="T2210" t="n">
        <v>484</v>
      </c>
      <c r="U2210" t="n">
        <v>22</v>
      </c>
      <c r="V2210" t="n">
        <v>0</v>
      </c>
      <c r="W2210" t="n">
        <v>1</v>
      </c>
      <c r="X2210" t="n">
        <v>0</v>
      </c>
      <c r="Y2210" t="n">
        <v>1.232598066329956</v>
      </c>
      <c r="Z2210" t="n">
        <v>0.0001232</v>
      </c>
    </row>
    <row r="2211">
      <c r="A2211" t="inlineStr">
        <is>
          <t>chat_slice</t>
        </is>
      </c>
      <c r="B2211" t="inlineStr">
        <is>
          <t>wildfix</t>
        </is>
      </c>
      <c r="C2211" t="inlineStr">
        <is>
          <t>openai/gpt-5.6-luna</t>
        </is>
      </c>
      <c r="D2211" t="inlineStr">
        <is>
          <t>openai/gpt-5.6-luna</t>
        </is>
      </c>
      <c r="E2211" t="n">
        <v>1</v>
      </c>
      <c r="F2211" t="inlineStr">
        <is>
          <t>clean</t>
        </is>
      </c>
      <c r="G2211" t="b">
        <v>0</v>
      </c>
      <c r="H2211" t="inlineStr"/>
      <c r="I2211" t="n">
        <v>0</v>
      </c>
      <c r="J2211" t="inlineStr">
        <is>
          <t>chat3</t>
        </is>
      </c>
      <c r="K2211" t="n">
        <v>114</v>
      </c>
      <c r="L2211" t="inlineStr">
        <is>
          <t>chat3/early-2</t>
        </is>
      </c>
      <c r="M2211" t="inlineStr">
        <is>
          <t>early</t>
        </is>
      </c>
      <c r="N2211" t="inlineStr">
        <is>
          <t>At what time (UTC) is the daily standup?</t>
        </is>
      </c>
      <c r="O2211" t="inlineStr">
        <is>
          <t>09:30</t>
        </is>
      </c>
      <c r="P2211" t="inlineStr">
        <is>
          <t>09:30 UTC</t>
        </is>
      </c>
      <c r="Q2211" t="b">
        <v>1</v>
      </c>
      <c r="R2211" t="inlineStr">
        <is>
          <t>rule</t>
        </is>
      </c>
      <c r="S2211" t="n">
        <v>428</v>
      </c>
      <c r="T2211" t="n">
        <v>428</v>
      </c>
      <c r="U2211" t="n">
        <v>25</v>
      </c>
      <c r="V2211" t="n">
        <v>0</v>
      </c>
      <c r="W2211" t="n">
        <v>1</v>
      </c>
      <c r="X2211" t="n">
        <v>0</v>
      </c>
      <c r="Y2211" t="n">
        <v>0.9287588596343994</v>
      </c>
      <c r="Z2211" t="n">
        <v>0.0001156</v>
      </c>
    </row>
    <row r="2212">
      <c r="A2212" t="inlineStr">
        <is>
          <t>chat_slice</t>
        </is>
      </c>
      <c r="B2212" t="inlineStr">
        <is>
          <t>wildfix</t>
        </is>
      </c>
      <c r="C2212" t="inlineStr">
        <is>
          <t>openai/gpt-5.6-luna</t>
        </is>
      </c>
      <c r="D2212" t="inlineStr">
        <is>
          <t>openai/gpt-5.6-luna</t>
        </is>
      </c>
      <c r="E2212" t="n">
        <v>1</v>
      </c>
      <c r="F2212" t="inlineStr">
        <is>
          <t>clean</t>
        </is>
      </c>
      <c r="G2212" t="b">
        <v>0</v>
      </c>
      <c r="H2212" t="inlineStr"/>
      <c r="I2212" t="n">
        <v>0</v>
      </c>
      <c r="J2212" t="inlineStr">
        <is>
          <t>chat3</t>
        </is>
      </c>
      <c r="K2212" t="n">
        <v>114</v>
      </c>
      <c r="L2212" t="inlineStr">
        <is>
          <t>chat3/list-0</t>
        </is>
      </c>
      <c r="M2212" t="inlineStr">
        <is>
          <t>list</t>
        </is>
      </c>
      <c r="N2212" t="inlineStr">
        <is>
          <t>Which in-scope modules are P0?</t>
        </is>
      </c>
      <c r="O2212" t="inlineStr">
        <is>
          <t>["billing-sync", "ingest"]</t>
        </is>
      </c>
      <c r="P2212" t="inlineStr">
        <is>
          <t>billing-sync, ingest</t>
        </is>
      </c>
      <c r="Q2212" t="b">
        <v>1</v>
      </c>
      <c r="R2212" t="inlineStr">
        <is>
          <t>rule</t>
        </is>
      </c>
      <c r="S2212" t="n">
        <v>452</v>
      </c>
      <c r="T2212" t="n">
        <v>452</v>
      </c>
      <c r="U2212" t="n">
        <v>80</v>
      </c>
      <c r="V2212" t="n">
        <v>0</v>
      </c>
      <c r="W2212" t="n">
        <v>1</v>
      </c>
      <c r="X2212" t="n">
        <v>0</v>
      </c>
      <c r="Y2212" t="n">
        <v>2.01884913444519</v>
      </c>
      <c r="Z2212" t="n">
        <v>0.0001864</v>
      </c>
    </row>
    <row r="2213">
      <c r="A2213" t="inlineStr">
        <is>
          <t>chat_slice</t>
        </is>
      </c>
      <c r="B2213" t="inlineStr">
        <is>
          <t>wildfix</t>
        </is>
      </c>
      <c r="C2213" t="inlineStr">
        <is>
          <t>openai/gpt-5.6-luna</t>
        </is>
      </c>
      <c r="D2213" t="inlineStr">
        <is>
          <t>openai/gpt-5.6-luna</t>
        </is>
      </c>
      <c r="E2213" t="n">
        <v>1</v>
      </c>
      <c r="F2213" t="inlineStr">
        <is>
          <t>clean</t>
        </is>
      </c>
      <c r="G2213" t="b">
        <v>0</v>
      </c>
      <c r="H2213" t="inlineStr"/>
      <c r="I2213" t="n">
        <v>0</v>
      </c>
      <c r="J2213" t="inlineStr">
        <is>
          <t>chat3</t>
        </is>
      </c>
      <c r="K2213" t="n">
        <v>114</v>
      </c>
      <c r="L2213" t="inlineStr">
        <is>
          <t>chat3/neg-0</t>
        </is>
      </c>
      <c r="M2213" t="inlineStr">
        <is>
          <t>negation</t>
        </is>
      </c>
      <c r="N2213" t="inlineStr">
        <is>
          <t>Which in-scope module has no datastore decided yet?</t>
        </is>
      </c>
      <c r="O2213" t="inlineStr">
        <is>
          <t>ingest</t>
        </is>
      </c>
      <c r="P2213" t="inlineStr">
        <is>
          <t>ingest</t>
        </is>
      </c>
      <c r="Q2213" t="b">
        <v>1</v>
      </c>
      <c r="R2213" t="inlineStr">
        <is>
          <t>rule</t>
        </is>
      </c>
      <c r="S2213" t="n">
        <v>475</v>
      </c>
      <c r="T2213" t="n">
        <v>475</v>
      </c>
      <c r="U2213" t="n">
        <v>78</v>
      </c>
      <c r="V2213" t="n">
        <v>0</v>
      </c>
      <c r="W2213" t="n">
        <v>1</v>
      </c>
      <c r="X2213" t="n">
        <v>0</v>
      </c>
      <c r="Y2213" t="n">
        <v>2.190461874008179</v>
      </c>
      <c r="Z2213" t="n">
        <v>0.0001886</v>
      </c>
    </row>
    <row r="2214">
      <c r="A2214" t="inlineStr">
        <is>
          <t>chat_slice</t>
        </is>
      </c>
      <c r="B2214" t="inlineStr">
        <is>
          <t>wildfix</t>
        </is>
      </c>
      <c r="C2214" t="inlineStr">
        <is>
          <t>openai/gpt-5.6-luna</t>
        </is>
      </c>
      <c r="D2214" t="inlineStr">
        <is>
          <t>openai/gpt-5.6-luna</t>
        </is>
      </c>
      <c r="E2214" t="n">
        <v>1</v>
      </c>
      <c r="F2214" t="inlineStr">
        <is>
          <t>clean</t>
        </is>
      </c>
      <c r="G2214" t="b">
        <v>0</v>
      </c>
      <c r="H2214" t="inlineStr"/>
      <c r="I2214" t="n">
        <v>0</v>
      </c>
      <c r="J2214" t="inlineStr">
        <is>
          <t>chat3</t>
        </is>
      </c>
      <c r="K2214" t="n">
        <v>114</v>
      </c>
      <c r="L2214" t="inlineStr">
        <is>
          <t>chat3/original-0</t>
        </is>
      </c>
      <c r="M2214" t="inlineStr">
        <is>
          <t>original</t>
        </is>
      </c>
      <c r="N2214" t="inlineStr">
        <is>
          <t>What was the very first deadline we set for billing-sync, before any changes?</t>
        </is>
      </c>
      <c r="O2214" t="inlineStr">
        <is>
          <t>Oct 23</t>
        </is>
      </c>
      <c r="P2214" t="inlineStr">
        <is>
          <t>Oct 23</t>
        </is>
      </c>
      <c r="Q2214" t="b">
        <v>1</v>
      </c>
      <c r="R2214" t="inlineStr">
        <is>
          <t>rule</t>
        </is>
      </c>
      <c r="S2214" t="n">
        <v>511</v>
      </c>
      <c r="T2214" t="n">
        <v>511</v>
      </c>
      <c r="U2214" t="n">
        <v>79</v>
      </c>
      <c r="V2214" t="n">
        <v>0</v>
      </c>
      <c r="W2214" t="n">
        <v>1</v>
      </c>
      <c r="X2214" t="n">
        <v>0</v>
      </c>
      <c r="Y2214" t="n">
        <v>2.236916065216064</v>
      </c>
      <c r="Z2214" t="n">
        <v>0.000197</v>
      </c>
    </row>
    <row r="2215">
      <c r="A2215" t="inlineStr">
        <is>
          <t>chat_slice</t>
        </is>
      </c>
      <c r="B2215" t="inlineStr">
        <is>
          <t>wildfix</t>
        </is>
      </c>
      <c r="C2215" t="inlineStr">
        <is>
          <t>openai/gpt-5.6-luna</t>
        </is>
      </c>
      <c r="D2215" t="inlineStr">
        <is>
          <t>openai/gpt-5.6-luna</t>
        </is>
      </c>
      <c r="E2215" t="n">
        <v>1</v>
      </c>
      <c r="F2215" t="inlineStr">
        <is>
          <t>clean</t>
        </is>
      </c>
      <c r="G2215" t="b">
        <v>0</v>
      </c>
      <c r="H2215" t="inlineStr"/>
      <c r="I2215" t="n">
        <v>0</v>
      </c>
      <c r="J2215" t="inlineStr">
        <is>
          <t>chat3</t>
        </is>
      </c>
      <c r="K2215" t="n">
        <v>114</v>
      </c>
      <c r="L2215" t="inlineStr">
        <is>
          <t>chat3/paste-0</t>
        </is>
      </c>
      <c r="M2215" t="inlineStr">
        <is>
          <t>paste</t>
        </is>
      </c>
      <c r="N2215" t="inlineStr">
        <is>
          <t>What p95 latency, in ms, did the load test I pasted report?</t>
        </is>
      </c>
      <c r="O2215" t="n">
        <v>557</v>
      </c>
      <c r="P2215" t="inlineStr">
        <is>
          <t>557 ms</t>
        </is>
      </c>
      <c r="Q2215" t="b">
        <v>1</v>
      </c>
      <c r="R2215" t="inlineStr">
        <is>
          <t>rule</t>
        </is>
      </c>
      <c r="S2215" t="n">
        <v>458</v>
      </c>
      <c r="T2215" t="n">
        <v>458</v>
      </c>
      <c r="U2215" t="n">
        <v>42</v>
      </c>
      <c r="V2215" t="n">
        <v>0</v>
      </c>
      <c r="W2215" t="n">
        <v>1</v>
      </c>
      <c r="X2215" t="n">
        <v>0</v>
      </c>
      <c r="Y2215" t="n">
        <v>1.457098960876465</v>
      </c>
      <c r="Z2215" t="n">
        <v>0.000142</v>
      </c>
    </row>
    <row r="2216">
      <c r="A2216" t="inlineStr">
        <is>
          <t>chat_slice</t>
        </is>
      </c>
      <c r="B2216" t="inlineStr">
        <is>
          <t>wildfix</t>
        </is>
      </c>
      <c r="C2216" t="inlineStr">
        <is>
          <t>openai/gpt-5.6-luna</t>
        </is>
      </c>
      <c r="D2216" t="inlineStr">
        <is>
          <t>openai/gpt-5.6-luna</t>
        </is>
      </c>
      <c r="E2216" t="n">
        <v>1</v>
      </c>
      <c r="F2216" t="inlineStr">
        <is>
          <t>clean</t>
        </is>
      </c>
      <c r="G2216" t="b">
        <v>0</v>
      </c>
      <c r="H2216" t="inlineStr"/>
      <c r="I2216" t="n">
        <v>0</v>
      </c>
      <c r="J2216" t="inlineStr">
        <is>
          <t>chat3</t>
        </is>
      </c>
      <c r="K2216" t="n">
        <v>114</v>
      </c>
      <c r="L2216" t="inlineStr">
        <is>
          <t>chat3/paste-1</t>
        </is>
      </c>
      <c r="M2216" t="inlineStr">
        <is>
          <t>paste</t>
        </is>
      </c>
      <c r="N2216" t="inlineStr">
        <is>
          <t>How many tests failed in the CI output I pasted?</t>
        </is>
      </c>
      <c r="O2216" t="n">
        <v>3</v>
      </c>
      <c r="P2216" t="inlineStr">
        <is>
          <t>3</t>
        </is>
      </c>
      <c r="Q2216" t="b">
        <v>1</v>
      </c>
      <c r="R2216" t="inlineStr">
        <is>
          <t>rule</t>
        </is>
      </c>
      <c r="S2216" t="n">
        <v>432</v>
      </c>
      <c r="T2216" t="n">
        <v>432</v>
      </c>
      <c r="U2216" t="n">
        <v>36</v>
      </c>
      <c r="V2216" t="n">
        <v>0</v>
      </c>
      <c r="W2216" t="n">
        <v>1</v>
      </c>
      <c r="X2216" t="n">
        <v>0</v>
      </c>
      <c r="Y2216" t="n">
        <v>3.17022705078125</v>
      </c>
      <c r="Z2216" t="n">
        <v>0.0001296</v>
      </c>
    </row>
    <row r="2217">
      <c r="A2217" t="inlineStr">
        <is>
          <t>chat_slice</t>
        </is>
      </c>
      <c r="B2217" t="inlineStr">
        <is>
          <t>wildfix</t>
        </is>
      </c>
      <c r="C2217" t="inlineStr">
        <is>
          <t>openai/gpt-5.6-luna</t>
        </is>
      </c>
      <c r="D2217" t="inlineStr">
        <is>
          <t>openai/gpt-5.6-luna</t>
        </is>
      </c>
      <c r="E2217" t="n">
        <v>1</v>
      </c>
      <c r="F2217" t="inlineStr">
        <is>
          <t>clean</t>
        </is>
      </c>
      <c r="G2217" t="b">
        <v>0</v>
      </c>
      <c r="H2217" t="inlineStr"/>
      <c r="I2217" t="n">
        <v>0</v>
      </c>
      <c r="J2217" t="inlineStr">
        <is>
          <t>chat3</t>
        </is>
      </c>
      <c r="K2217" t="n">
        <v>114</v>
      </c>
      <c r="L2217" t="inlineStr">
        <is>
          <t>chat3/paste-2</t>
        </is>
      </c>
      <c r="M2217" t="inlineStr">
        <is>
          <t>paste</t>
        </is>
      </c>
      <c r="N2217" t="inlineStr">
        <is>
          <t>What is db_pool_size in the config I pasted?</t>
        </is>
      </c>
      <c r="O2217" t="n">
        <v>12</v>
      </c>
      <c r="P2217" t="inlineStr">
        <is>
          <t>12</t>
        </is>
      </c>
      <c r="Q2217" t="b">
        <v>1</v>
      </c>
      <c r="R2217" t="inlineStr">
        <is>
          <t>rule</t>
        </is>
      </c>
      <c r="S2217" t="n">
        <v>458</v>
      </c>
      <c r="T2217" t="n">
        <v>458</v>
      </c>
      <c r="U2217" t="n">
        <v>20</v>
      </c>
      <c r="V2217" t="n">
        <v>0</v>
      </c>
      <c r="W2217" t="n">
        <v>1</v>
      </c>
      <c r="X2217" t="n">
        <v>0</v>
      </c>
      <c r="Y2217" t="n">
        <v>0.8532941341400146</v>
      </c>
      <c r="Z2217" t="n">
        <v>0.0001156</v>
      </c>
    </row>
    <row r="2218">
      <c r="A2218" t="inlineStr">
        <is>
          <t>chat_slice</t>
        </is>
      </c>
      <c r="B2218" t="inlineStr">
        <is>
          <t>wildfix</t>
        </is>
      </c>
      <c r="C2218" t="inlineStr">
        <is>
          <t>openai/gpt-5.6-luna</t>
        </is>
      </c>
      <c r="D2218" t="inlineStr">
        <is>
          <t>openai/gpt-5.6-luna</t>
        </is>
      </c>
      <c r="E2218" t="n">
        <v>1</v>
      </c>
      <c r="F2218" t="inlineStr">
        <is>
          <t>clean</t>
        </is>
      </c>
      <c r="G2218" t="b">
        <v>0</v>
      </c>
      <c r="H2218" t="inlineStr"/>
      <c r="I2218" t="n">
        <v>0</v>
      </c>
      <c r="J2218" t="inlineStr">
        <is>
          <t>chat3</t>
        </is>
      </c>
      <c r="K2218" t="n">
        <v>114</v>
      </c>
      <c r="L2218" t="inlineStr">
        <is>
          <t>chat3/sum-0</t>
        </is>
      </c>
      <c r="M2218" t="inlineStr">
        <is>
          <t>sum</t>
        </is>
      </c>
      <c r="N2218" t="inlineStr">
        <is>
          <t>What is the total budget, in thousands of dollars, across the modules currently in scope?</t>
        </is>
      </c>
      <c r="O2218" t="n">
        <v>305</v>
      </c>
      <c r="P2218" t="inlineStr">
        <is>
          <t>305 thousand dollars</t>
        </is>
      </c>
      <c r="Q2218" t="b">
        <v>1</v>
      </c>
      <c r="R2218" t="inlineStr">
        <is>
          <t>rule</t>
        </is>
      </c>
      <c r="S2218" t="n">
        <v>492</v>
      </c>
      <c r="T2218" t="n">
        <v>492</v>
      </c>
      <c r="U2218" t="n">
        <v>76</v>
      </c>
      <c r="V2218" t="n">
        <v>0</v>
      </c>
      <c r="W2218" t="n">
        <v>1</v>
      </c>
      <c r="X2218" t="n">
        <v>0</v>
      </c>
      <c r="Y2218" t="n">
        <v>2.268180131912231</v>
      </c>
      <c r="Z2218" t="n">
        <v>0.0001896</v>
      </c>
    </row>
    <row r="2219">
      <c r="A2219" t="inlineStr">
        <is>
          <t>chat_slice</t>
        </is>
      </c>
      <c r="B2219" t="inlineStr">
        <is>
          <t>wildfix</t>
        </is>
      </c>
      <c r="C2219" t="inlineStr">
        <is>
          <t>openai/gpt-5.6-luna</t>
        </is>
      </c>
      <c r="D2219" t="inlineStr">
        <is>
          <t>openai/gpt-5.6-luna</t>
        </is>
      </c>
      <c r="E2219" t="n">
        <v>1</v>
      </c>
      <c r="F2219" t="inlineStr">
        <is>
          <t>clean</t>
        </is>
      </c>
      <c r="G2219" t="b">
        <v>0</v>
      </c>
      <c r="H2219" t="inlineStr"/>
      <c r="I2219" t="n">
        <v>0</v>
      </c>
      <c r="J2219" t="inlineStr">
        <is>
          <t>chat3</t>
        </is>
      </c>
      <c r="K2219" t="n">
        <v>114</v>
      </c>
      <c r="L2219" t="inlineStr">
        <is>
          <t>chat3/updated-0</t>
        </is>
      </c>
      <c r="M2219" t="inlineStr">
        <is>
          <t>updated</t>
        </is>
      </c>
      <c r="N2219" t="inlineStr">
        <is>
          <t>What is the current deadline for billing-sync?</t>
        </is>
      </c>
      <c r="O2219" t="inlineStr">
        <is>
          <t>Nov 5</t>
        </is>
      </c>
      <c r="P2219" t="inlineStr">
        <is>
          <t>Nov 5</t>
        </is>
      </c>
      <c r="Q2219" t="b">
        <v>1</v>
      </c>
      <c r="R2219" t="inlineStr">
        <is>
          <t>rule</t>
        </is>
      </c>
      <c r="S2219" t="n">
        <v>504</v>
      </c>
      <c r="T2219" t="n">
        <v>504</v>
      </c>
      <c r="U2219" t="n">
        <v>19</v>
      </c>
      <c r="V2219" t="n">
        <v>0</v>
      </c>
      <c r="W2219" t="n">
        <v>1</v>
      </c>
      <c r="X2219" t="n">
        <v>0</v>
      </c>
      <c r="Y2219" t="n">
        <v>1.118720054626465</v>
      </c>
      <c r="Z2219" t="n">
        <v>0.0001236</v>
      </c>
    </row>
    <row r="2220">
      <c r="A2220" t="inlineStr">
        <is>
          <t>chat_slice</t>
        </is>
      </c>
      <c r="B2220" t="inlineStr">
        <is>
          <t>wildfix</t>
        </is>
      </c>
      <c r="C2220" t="inlineStr">
        <is>
          <t>openai/gpt-5.6-luna</t>
        </is>
      </c>
      <c r="D2220" t="inlineStr">
        <is>
          <t>openai/gpt-5.6-luna</t>
        </is>
      </c>
      <c r="E2220" t="n">
        <v>1</v>
      </c>
      <c r="F2220" t="inlineStr">
        <is>
          <t>clean</t>
        </is>
      </c>
      <c r="G2220" t="b">
        <v>0</v>
      </c>
      <c r="H2220" t="inlineStr"/>
      <c r="I2220" t="n">
        <v>0</v>
      </c>
      <c r="J2220" t="inlineStr">
        <is>
          <t>chat3</t>
        </is>
      </c>
      <c r="K2220" t="n">
        <v>114</v>
      </c>
      <c r="L2220" t="inlineStr">
        <is>
          <t>chat3/updated-1</t>
        </is>
      </c>
      <c r="M2220" t="inlineStr">
        <is>
          <t>updated</t>
        </is>
      </c>
      <c r="N2220" t="inlineStr">
        <is>
          <t>What is scheduler-v2's budget now, in thousands of dollars?</t>
        </is>
      </c>
      <c r="O2220" t="n">
        <v>75</v>
      </c>
      <c r="P2220" t="inlineStr">
        <is>
          <t>75</t>
        </is>
      </c>
      <c r="Q2220" t="b">
        <v>1</v>
      </c>
      <c r="R2220" t="inlineStr">
        <is>
          <t>rule</t>
        </is>
      </c>
      <c r="S2220" t="n">
        <v>547</v>
      </c>
      <c r="T2220" t="n">
        <v>547</v>
      </c>
      <c r="U2220" t="n">
        <v>24</v>
      </c>
      <c r="V2220" t="n">
        <v>0</v>
      </c>
      <c r="W2220" t="n">
        <v>1</v>
      </c>
      <c r="X2220" t="n">
        <v>0</v>
      </c>
      <c r="Y2220" t="n">
        <v>0.9963958263397217</v>
      </c>
      <c r="Z2220" t="n">
        <v>0.0001382</v>
      </c>
    </row>
    <row r="2221">
      <c r="A2221" t="inlineStr">
        <is>
          <t>chat_slice</t>
        </is>
      </c>
      <c r="B2221" t="inlineStr">
        <is>
          <t>wildfix</t>
        </is>
      </c>
      <c r="C2221" t="inlineStr">
        <is>
          <t>openai/gpt-5.6-luna</t>
        </is>
      </c>
      <c r="D2221" t="inlineStr">
        <is>
          <t>openai/gpt-5.6-luna</t>
        </is>
      </c>
      <c r="E2221" t="n">
        <v>1</v>
      </c>
      <c r="F2221" t="inlineStr">
        <is>
          <t>clean</t>
        </is>
      </c>
      <c r="G2221" t="b">
        <v>0</v>
      </c>
      <c r="H2221" t="inlineStr"/>
      <c r="I2221" t="n">
        <v>0</v>
      </c>
      <c r="J2221" t="inlineStr">
        <is>
          <t>chat3</t>
        </is>
      </c>
      <c r="K2221" t="n">
        <v>114</v>
      </c>
      <c r="L2221" t="inlineStr">
        <is>
          <t>chat3/updated-2</t>
        </is>
      </c>
      <c r="M2221" t="inlineStr">
        <is>
          <t>updated</t>
        </is>
      </c>
      <c r="N2221" t="inlineStr">
        <is>
          <t>What is the current deadline for ingest?</t>
        </is>
      </c>
      <c r="O2221" t="inlineStr">
        <is>
          <t>Oct 19</t>
        </is>
      </c>
      <c r="P2221" t="inlineStr">
        <is>
          <t>Oct 19</t>
        </is>
      </c>
      <c r="Q2221" t="b">
        <v>1</v>
      </c>
      <c r="R2221" t="inlineStr">
        <is>
          <t>rule</t>
        </is>
      </c>
      <c r="S2221" t="n">
        <v>508</v>
      </c>
      <c r="T2221" t="n">
        <v>508</v>
      </c>
      <c r="U2221" t="n">
        <v>29</v>
      </c>
      <c r="V2221" t="n">
        <v>0</v>
      </c>
      <c r="W2221" t="n">
        <v>1</v>
      </c>
      <c r="X2221" t="n">
        <v>0</v>
      </c>
      <c r="Y2221" t="n">
        <v>1.016010046005249</v>
      </c>
      <c r="Z2221" t="n">
        <v>0.0001364</v>
      </c>
    </row>
    <row r="2222">
      <c r="A2222" t="inlineStr">
        <is>
          <t>chat_slice</t>
        </is>
      </c>
      <c r="B2222" t="inlineStr">
        <is>
          <t>wildfix</t>
        </is>
      </c>
      <c r="C2222" t="inlineStr">
        <is>
          <t>openai/gpt-5.6-luna</t>
        </is>
      </c>
      <c r="D2222" t="inlineStr">
        <is>
          <t>openai/gpt-5.6-luna</t>
        </is>
      </c>
      <c r="E2222" t="n">
        <v>1</v>
      </c>
      <c r="F2222" t="inlineStr">
        <is>
          <t>clean</t>
        </is>
      </c>
      <c r="G2222" t="b">
        <v>0</v>
      </c>
      <c r="H2222" t="inlineStr"/>
      <c r="I2222" t="n">
        <v>0</v>
      </c>
      <c r="J2222" t="inlineStr">
        <is>
          <t>chat3</t>
        </is>
      </c>
      <c r="K2222" t="n">
        <v>114</v>
      </c>
      <c r="L2222" t="inlineStr">
        <is>
          <t>chat3/updated-3</t>
        </is>
      </c>
      <c r="M2222" t="inlineStr">
        <is>
          <t>updated</t>
        </is>
      </c>
      <c r="N2222" t="inlineStr">
        <is>
          <t>What is auth-bridge's budget, in thousands of dollars?</t>
        </is>
      </c>
      <c r="O2222" t="n">
        <v>50</v>
      </c>
      <c r="P2222" t="inlineStr">
        <is>
          <t>50</t>
        </is>
      </c>
      <c r="Q2222" t="b">
        <v>1</v>
      </c>
      <c r="R2222" t="inlineStr">
        <is>
          <t>rule</t>
        </is>
      </c>
      <c r="S2222" t="n">
        <v>534</v>
      </c>
      <c r="T2222" t="n">
        <v>534</v>
      </c>
      <c r="U2222" t="n">
        <v>30</v>
      </c>
      <c r="V2222" t="n">
        <v>0</v>
      </c>
      <c r="W2222" t="n">
        <v>1</v>
      </c>
      <c r="X2222" t="n">
        <v>0</v>
      </c>
      <c r="Y2222" t="n">
        <v>1.180261135101318</v>
      </c>
      <c r="Z2222" t="n">
        <v>0.0001428</v>
      </c>
    </row>
    <row r="2223">
      <c r="A2223" t="inlineStr">
        <is>
          <t>chat_slice</t>
        </is>
      </c>
      <c r="B2223" t="inlineStr">
        <is>
          <t>wildfix</t>
        </is>
      </c>
      <c r="C2223" t="inlineStr">
        <is>
          <t>openai/gpt-5.6-luna</t>
        </is>
      </c>
      <c r="D2223" t="inlineStr">
        <is>
          <t>openai/gpt-5.6-luna</t>
        </is>
      </c>
      <c r="E2223" t="n">
        <v>1</v>
      </c>
      <c r="F2223" t="inlineStr">
        <is>
          <t>clean</t>
        </is>
      </c>
      <c r="G2223" t="b">
        <v>0</v>
      </c>
      <c r="H2223" t="inlineStr"/>
      <c r="I2223" t="n">
        <v>0</v>
      </c>
      <c r="J2223" t="inlineStr">
        <is>
          <t>chat3</t>
        </is>
      </c>
      <c r="K2223" t="n">
        <v>114</v>
      </c>
      <c r="L2223" t="inlineStr">
        <is>
          <t>chat3/updated-4</t>
        </is>
      </c>
      <c r="M2223" t="inlineStr">
        <is>
          <t>updated</t>
        </is>
      </c>
      <c r="N2223" t="inlineStr">
        <is>
          <t>Who owns billing-sync now?</t>
        </is>
      </c>
      <c r="O2223" t="inlineStr">
        <is>
          <t>Priya</t>
        </is>
      </c>
      <c r="P2223" t="inlineStr">
        <is>
          <t>Priya</t>
        </is>
      </c>
      <c r="Q2223" t="b">
        <v>1</v>
      </c>
      <c r="R2223" t="inlineStr">
        <is>
          <t>rule</t>
        </is>
      </c>
      <c r="S2223" t="n">
        <v>494</v>
      </c>
      <c r="T2223" t="n">
        <v>494</v>
      </c>
      <c r="U2223" t="n">
        <v>21</v>
      </c>
      <c r="V2223" t="n">
        <v>0</v>
      </c>
      <c r="W2223" t="n">
        <v>1</v>
      </c>
      <c r="X2223" t="n">
        <v>0</v>
      </c>
      <c r="Y2223" t="n">
        <v>1.102839946746826</v>
      </c>
      <c r="Z2223" t="n">
        <v>0.000124</v>
      </c>
    </row>
    <row r="2224">
      <c r="A2224" t="inlineStr">
        <is>
          <t>chat_slice</t>
        </is>
      </c>
      <c r="B2224" t="inlineStr">
        <is>
          <t>wildfix</t>
        </is>
      </c>
      <c r="C2224" t="inlineStr">
        <is>
          <t>openai/gpt-5.6-luna</t>
        </is>
      </c>
      <c r="D2224" t="inlineStr">
        <is>
          <t>openai/gpt-5.6-luna</t>
        </is>
      </c>
      <c r="E2224" t="n">
        <v>1</v>
      </c>
      <c r="F2224" t="inlineStr">
        <is>
          <t>clean</t>
        </is>
      </c>
      <c r="G2224" t="b">
        <v>0</v>
      </c>
      <c r="H2224" t="inlineStr"/>
      <c r="I2224" t="n">
        <v>0</v>
      </c>
      <c r="J2224" t="inlineStr">
        <is>
          <t>chat3</t>
        </is>
      </c>
      <c r="K2224" t="n">
        <v>114</v>
      </c>
      <c r="L2224" t="inlineStr">
        <is>
          <t>chat3/updated-5</t>
        </is>
      </c>
      <c r="M2224" t="inlineStr">
        <is>
          <t>updated</t>
        </is>
      </c>
      <c r="N2224" t="inlineStr">
        <is>
          <t>Which datastore does scheduler-v2 use?</t>
        </is>
      </c>
      <c r="O2224" t="inlineStr">
        <is>
          <t>Postgres</t>
        </is>
      </c>
      <c r="P2224" t="inlineStr">
        <is>
          <t>Postgres</t>
        </is>
      </c>
      <c r="Q2224" t="b">
        <v>1</v>
      </c>
      <c r="R2224" t="inlineStr">
        <is>
          <t>rule</t>
        </is>
      </c>
      <c r="S2224" t="n">
        <v>477</v>
      </c>
      <c r="T2224" t="n">
        <v>477</v>
      </c>
      <c r="U2224" t="n">
        <v>21</v>
      </c>
      <c r="V2224" t="n">
        <v>0</v>
      </c>
      <c r="W2224" t="n">
        <v>1</v>
      </c>
      <c r="X2224" t="n">
        <v>0</v>
      </c>
      <c r="Y2224" t="n">
        <v>1.427603960037231</v>
      </c>
      <c r="Z2224" t="n">
        <v>0.0001206</v>
      </c>
    </row>
    <row r="2225">
      <c r="A2225" t="inlineStr">
        <is>
          <t>chat_slice</t>
        </is>
      </c>
      <c r="B2225" t="inlineStr">
        <is>
          <t>wildk4</t>
        </is>
      </c>
      <c r="C2225" t="inlineStr">
        <is>
          <t>openai/gpt-5.6-luna</t>
        </is>
      </c>
      <c r="D2225" t="inlineStr">
        <is>
          <t>openai/gpt-5.6-luna</t>
        </is>
      </c>
      <c r="E2225" t="n">
        <v>1</v>
      </c>
      <c r="F2225" t="inlineStr">
        <is>
          <t>clean</t>
        </is>
      </c>
      <c r="G2225" t="b">
        <v>0</v>
      </c>
      <c r="H2225" t="inlineStr"/>
      <c r="I2225" t="n">
        <v>0</v>
      </c>
      <c r="J2225" t="inlineStr">
        <is>
          <t>chat3</t>
        </is>
      </c>
      <c r="K2225" t="n">
        <v>114</v>
      </c>
      <c r="L2225" t="inlineStr">
        <is>
          <t>chat3/absent-0</t>
        </is>
      </c>
      <c r="M2225" t="inlineStr">
        <is>
          <t>absent</t>
        </is>
      </c>
      <c r="N2225" t="inlineStr">
        <is>
          <t>What date did we set for QA sign-off?</t>
        </is>
      </c>
      <c r="O2225" t="inlineStr">
        <is>
          <t>not stated</t>
        </is>
      </c>
      <c r="P2225" t="inlineStr">
        <is>
          <t>not stated</t>
        </is>
      </c>
      <c r="Q2225" t="b">
        <v>1</v>
      </c>
      <c r="R2225" t="inlineStr">
        <is>
          <t>rule</t>
        </is>
      </c>
      <c r="S2225" t="n">
        <v>282</v>
      </c>
      <c r="T2225" t="n">
        <v>282</v>
      </c>
      <c r="U2225" t="n">
        <v>51</v>
      </c>
      <c r="V2225" t="n">
        <v>0</v>
      </c>
      <c r="W2225" t="n">
        <v>1</v>
      </c>
      <c r="X2225" t="n">
        <v>0</v>
      </c>
      <c r="Y2225" t="n">
        <v>3.167733907699585</v>
      </c>
      <c r="Z2225" t="n">
        <v>0.0001176</v>
      </c>
    </row>
    <row r="2226">
      <c r="A2226" t="inlineStr">
        <is>
          <t>chat_slice</t>
        </is>
      </c>
      <c r="B2226" t="inlineStr">
        <is>
          <t>wildk4</t>
        </is>
      </c>
      <c r="C2226" t="inlineStr">
        <is>
          <t>openai/gpt-5.6-luna</t>
        </is>
      </c>
      <c r="D2226" t="inlineStr">
        <is>
          <t>openai/gpt-5.6-luna</t>
        </is>
      </c>
      <c r="E2226" t="n">
        <v>1</v>
      </c>
      <c r="F2226" t="inlineStr">
        <is>
          <t>clean</t>
        </is>
      </c>
      <c r="G2226" t="b">
        <v>0</v>
      </c>
      <c r="H2226" t="inlineStr"/>
      <c r="I2226" t="n">
        <v>0</v>
      </c>
      <c r="J2226" t="inlineStr">
        <is>
          <t>chat3</t>
        </is>
      </c>
      <c r="K2226" t="n">
        <v>114</v>
      </c>
      <c r="L2226" t="inlineStr">
        <is>
          <t>chat3/absent-1</t>
        </is>
      </c>
      <c r="M2226" t="inlineStr">
        <is>
          <t>absent</t>
        </is>
      </c>
      <c r="N2226" t="inlineStr">
        <is>
          <t>Which CI provider did we decide on?</t>
        </is>
      </c>
      <c r="O2226" t="inlineStr">
        <is>
          <t>not stated</t>
        </is>
      </c>
      <c r="P2226" t="inlineStr">
        <is>
          <t>not stated</t>
        </is>
      </c>
      <c r="Q2226" t="b">
        <v>1</v>
      </c>
      <c r="R2226" t="inlineStr">
        <is>
          <t>rule</t>
        </is>
      </c>
      <c r="S2226" t="n">
        <v>327</v>
      </c>
      <c r="T2226" t="n">
        <v>327</v>
      </c>
      <c r="U2226" t="n">
        <v>41</v>
      </c>
      <c r="V2226" t="n">
        <v>0</v>
      </c>
      <c r="W2226" t="n">
        <v>1</v>
      </c>
      <c r="X2226" t="n">
        <v>0</v>
      </c>
      <c r="Y2226" t="n">
        <v>1.382374286651611</v>
      </c>
      <c r="Z2226" t="n">
        <v>0.0001146</v>
      </c>
    </row>
    <row r="2227">
      <c r="A2227" t="inlineStr">
        <is>
          <t>chat_slice</t>
        </is>
      </c>
      <c r="B2227" t="inlineStr">
        <is>
          <t>wildk4</t>
        </is>
      </c>
      <c r="C2227" t="inlineStr">
        <is>
          <t>openai/gpt-5.6-luna</t>
        </is>
      </c>
      <c r="D2227" t="inlineStr">
        <is>
          <t>openai/gpt-5.6-luna</t>
        </is>
      </c>
      <c r="E2227" t="n">
        <v>1</v>
      </c>
      <c r="F2227" t="inlineStr">
        <is>
          <t>clean</t>
        </is>
      </c>
      <c r="G2227" t="b">
        <v>0</v>
      </c>
      <c r="H2227" t="inlineStr"/>
      <c r="I2227" t="n">
        <v>0</v>
      </c>
      <c r="J2227" t="inlineStr">
        <is>
          <t>chat3</t>
        </is>
      </c>
      <c r="K2227" t="n">
        <v>114</v>
      </c>
      <c r="L2227" t="inlineStr">
        <is>
          <t>chat3/count-0</t>
        </is>
      </c>
      <c r="M2227" t="inlineStr">
        <is>
          <t>count</t>
        </is>
      </c>
      <c r="N2227" t="inlineStr">
        <is>
          <t>How many modules are currently in scope for the launch?</t>
        </is>
      </c>
      <c r="O2227" t="n">
        <v>6</v>
      </c>
      <c r="P2227" t="inlineStr">
        <is>
          <t>6</t>
        </is>
      </c>
      <c r="Q2227" t="b">
        <v>1</v>
      </c>
      <c r="R2227" t="inlineStr">
        <is>
          <t>rule</t>
        </is>
      </c>
      <c r="S2227" t="n">
        <v>353</v>
      </c>
      <c r="T2227" t="n">
        <v>353</v>
      </c>
      <c r="U2227" t="n">
        <v>81</v>
      </c>
      <c r="V2227" t="n">
        <v>0</v>
      </c>
      <c r="W2227" t="n">
        <v>1</v>
      </c>
      <c r="X2227" t="n">
        <v>0</v>
      </c>
      <c r="Y2227" t="n">
        <v>2.176659345626831</v>
      </c>
      <c r="Z2227" t="n">
        <v>0.0001678</v>
      </c>
    </row>
    <row r="2228">
      <c r="A2228" t="inlineStr">
        <is>
          <t>chat_slice</t>
        </is>
      </c>
      <c r="B2228" t="inlineStr">
        <is>
          <t>wildk4</t>
        </is>
      </c>
      <c r="C2228" t="inlineStr">
        <is>
          <t>openai/gpt-5.6-luna</t>
        </is>
      </c>
      <c r="D2228" t="inlineStr">
        <is>
          <t>openai/gpt-5.6-luna</t>
        </is>
      </c>
      <c r="E2228" t="n">
        <v>1</v>
      </c>
      <c r="F2228" t="inlineStr">
        <is>
          <t>clean</t>
        </is>
      </c>
      <c r="G2228" t="b">
        <v>0</v>
      </c>
      <c r="H2228" t="inlineStr"/>
      <c r="I2228" t="n">
        <v>0</v>
      </c>
      <c r="J2228" t="inlineStr">
        <is>
          <t>chat3</t>
        </is>
      </c>
      <c r="K2228" t="n">
        <v>114</v>
      </c>
      <c r="L2228" t="inlineStr">
        <is>
          <t>chat3/early-0</t>
        </is>
      </c>
      <c r="M2228" t="inlineStr">
        <is>
          <t>early</t>
        </is>
      </c>
      <c r="N2228" t="inlineStr">
        <is>
          <t>Who owns scheduler-v2?</t>
        </is>
      </c>
      <c r="O2228" t="inlineStr">
        <is>
          <t>Mei</t>
        </is>
      </c>
      <c r="P2228" t="inlineStr">
        <is>
          <t>Mei</t>
        </is>
      </c>
      <c r="Q2228" t="b">
        <v>1</v>
      </c>
      <c r="R2228" t="inlineStr">
        <is>
          <t>rule</t>
        </is>
      </c>
      <c r="S2228" t="n">
        <v>265</v>
      </c>
      <c r="T2228" t="n">
        <v>265</v>
      </c>
      <c r="U2228" t="n">
        <v>16</v>
      </c>
      <c r="V2228" t="n">
        <v>0</v>
      </c>
      <c r="W2228" t="n">
        <v>1</v>
      </c>
      <c r="X2228" t="n">
        <v>0</v>
      </c>
      <c r="Y2228" t="n">
        <v>1.157127380371094</v>
      </c>
      <c r="Z2228" t="n">
        <v>7.220000000000001e-05</v>
      </c>
    </row>
    <row r="2229">
      <c r="A2229" t="inlineStr">
        <is>
          <t>chat_slice</t>
        </is>
      </c>
      <c r="B2229" t="inlineStr">
        <is>
          <t>wildk4</t>
        </is>
      </c>
      <c r="C2229" t="inlineStr">
        <is>
          <t>openai/gpt-5.6-luna</t>
        </is>
      </c>
      <c r="D2229" t="inlineStr">
        <is>
          <t>openai/gpt-5.6-luna</t>
        </is>
      </c>
      <c r="E2229" t="n">
        <v>1</v>
      </c>
      <c r="F2229" t="inlineStr">
        <is>
          <t>clean</t>
        </is>
      </c>
      <c r="G2229" t="b">
        <v>0</v>
      </c>
      <c r="H2229" t="inlineStr"/>
      <c r="I2229" t="n">
        <v>0</v>
      </c>
      <c r="J2229" t="inlineStr">
        <is>
          <t>chat3</t>
        </is>
      </c>
      <c r="K2229" t="n">
        <v>114</v>
      </c>
      <c r="L2229" t="inlineStr">
        <is>
          <t>chat3/early-1</t>
        </is>
      </c>
      <c r="M2229" t="inlineStr">
        <is>
          <t>early</t>
        </is>
      </c>
      <c r="N2229" t="inlineStr">
        <is>
          <t>Which region are we deploying Delta to?</t>
        </is>
      </c>
      <c r="O2229" t="inlineStr">
        <is>
          <t>eu-west-1</t>
        </is>
      </c>
      <c r="P2229" t="inlineStr">
        <is>
          <t>eu-west-1</t>
        </is>
      </c>
      <c r="Q2229" t="b">
        <v>1</v>
      </c>
      <c r="R2229" t="inlineStr">
        <is>
          <t>rule</t>
        </is>
      </c>
      <c r="S2229" t="n">
        <v>926</v>
      </c>
      <c r="T2229" t="n">
        <v>926</v>
      </c>
      <c r="U2229" t="n">
        <v>56</v>
      </c>
      <c r="V2229" t="n">
        <v>0</v>
      </c>
      <c r="W2229" t="n">
        <v>1</v>
      </c>
      <c r="X2229" t="n">
        <v>0</v>
      </c>
      <c r="Y2229" t="n">
        <v>2.068989038467407</v>
      </c>
      <c r="Z2229" t="n">
        <v>0.0002524</v>
      </c>
    </row>
    <row r="2230">
      <c r="A2230" t="inlineStr">
        <is>
          <t>chat_slice</t>
        </is>
      </c>
      <c r="B2230" t="inlineStr">
        <is>
          <t>wildk4</t>
        </is>
      </c>
      <c r="C2230" t="inlineStr">
        <is>
          <t>openai/gpt-5.6-luna</t>
        </is>
      </c>
      <c r="D2230" t="inlineStr">
        <is>
          <t>openai/gpt-5.6-luna</t>
        </is>
      </c>
      <c r="E2230" t="n">
        <v>1</v>
      </c>
      <c r="F2230" t="inlineStr">
        <is>
          <t>clean</t>
        </is>
      </c>
      <c r="G2230" t="b">
        <v>0</v>
      </c>
      <c r="H2230" t="inlineStr"/>
      <c r="I2230" t="n">
        <v>0</v>
      </c>
      <c r="J2230" t="inlineStr">
        <is>
          <t>chat3</t>
        </is>
      </c>
      <c r="K2230" t="n">
        <v>114</v>
      </c>
      <c r="L2230" t="inlineStr">
        <is>
          <t>chat3/early-2</t>
        </is>
      </c>
      <c r="M2230" t="inlineStr">
        <is>
          <t>early</t>
        </is>
      </c>
      <c r="N2230" t="inlineStr">
        <is>
          <t>At what time (UTC) is the daily standup?</t>
        </is>
      </c>
      <c r="O2230" t="inlineStr">
        <is>
          <t>09:30</t>
        </is>
      </c>
      <c r="P2230" t="inlineStr">
        <is>
          <t>09:30 UTC</t>
        </is>
      </c>
      <c r="Q2230" t="b">
        <v>1</v>
      </c>
      <c r="R2230" t="inlineStr">
        <is>
          <t>rule</t>
        </is>
      </c>
      <c r="S2230" t="n">
        <v>757</v>
      </c>
      <c r="T2230" t="n">
        <v>757</v>
      </c>
      <c r="U2230" t="n">
        <v>46</v>
      </c>
      <c r="V2230" t="n">
        <v>0</v>
      </c>
      <c r="W2230" t="n">
        <v>1</v>
      </c>
      <c r="X2230" t="n">
        <v>0</v>
      </c>
      <c r="Y2230" t="n">
        <v>1.214964151382446</v>
      </c>
      <c r="Z2230" t="n">
        <v>0.0002066</v>
      </c>
    </row>
    <row r="2231">
      <c r="A2231" t="inlineStr">
        <is>
          <t>chat_slice</t>
        </is>
      </c>
      <c r="B2231" t="inlineStr">
        <is>
          <t>wildk4</t>
        </is>
      </c>
      <c r="C2231" t="inlineStr">
        <is>
          <t>openai/gpt-5.6-luna</t>
        </is>
      </c>
      <c r="D2231" t="inlineStr">
        <is>
          <t>openai/gpt-5.6-luna</t>
        </is>
      </c>
      <c r="E2231" t="n">
        <v>1</v>
      </c>
      <c r="F2231" t="inlineStr">
        <is>
          <t>clean</t>
        </is>
      </c>
      <c r="G2231" t="b">
        <v>0</v>
      </c>
      <c r="H2231" t="inlineStr"/>
      <c r="I2231" t="n">
        <v>0</v>
      </c>
      <c r="J2231" t="inlineStr">
        <is>
          <t>chat3</t>
        </is>
      </c>
      <c r="K2231" t="n">
        <v>114</v>
      </c>
      <c r="L2231" t="inlineStr">
        <is>
          <t>chat3/list-0</t>
        </is>
      </c>
      <c r="M2231" t="inlineStr">
        <is>
          <t>list</t>
        </is>
      </c>
      <c r="N2231" t="inlineStr">
        <is>
          <t>Which in-scope modules are P0?</t>
        </is>
      </c>
      <c r="O2231" t="inlineStr">
        <is>
          <t>["billing-sync", "ingest"]</t>
        </is>
      </c>
      <c r="P2231" t="inlineStr">
        <is>
          <t>ingest</t>
        </is>
      </c>
      <c r="Q2231" t="b">
        <v>0</v>
      </c>
      <c r="R2231" t="inlineStr">
        <is>
          <t>rule</t>
        </is>
      </c>
      <c r="S2231" t="n">
        <v>344</v>
      </c>
      <c r="T2231" t="n">
        <v>344</v>
      </c>
      <c r="U2231" t="n">
        <v>73</v>
      </c>
      <c r="V2231" t="n">
        <v>0</v>
      </c>
      <c r="W2231" t="n">
        <v>1</v>
      </c>
      <c r="X2231" t="n">
        <v>0</v>
      </c>
      <c r="Y2231" t="n">
        <v>2.314119815826416</v>
      </c>
      <c r="Z2231" t="n">
        <v>0.0001564</v>
      </c>
    </row>
    <row r="2232">
      <c r="A2232" t="inlineStr">
        <is>
          <t>chat_slice</t>
        </is>
      </c>
      <c r="B2232" t="inlineStr">
        <is>
          <t>wildk4</t>
        </is>
      </c>
      <c r="C2232" t="inlineStr">
        <is>
          <t>openai/gpt-5.6-luna</t>
        </is>
      </c>
      <c r="D2232" t="inlineStr">
        <is>
          <t>openai/gpt-5.6-luna</t>
        </is>
      </c>
      <c r="E2232" t="n">
        <v>1</v>
      </c>
      <c r="F2232" t="inlineStr">
        <is>
          <t>clean</t>
        </is>
      </c>
      <c r="G2232" t="b">
        <v>0</v>
      </c>
      <c r="H2232" t="inlineStr"/>
      <c r="I2232" t="n">
        <v>0</v>
      </c>
      <c r="J2232" t="inlineStr">
        <is>
          <t>chat3</t>
        </is>
      </c>
      <c r="K2232" t="n">
        <v>114</v>
      </c>
      <c r="L2232" t="inlineStr">
        <is>
          <t>chat3/neg-0</t>
        </is>
      </c>
      <c r="M2232" t="inlineStr">
        <is>
          <t>negation</t>
        </is>
      </c>
      <c r="N2232" t="inlineStr">
        <is>
          <t>Which in-scope module has no datastore decided yet?</t>
        </is>
      </c>
      <c r="O2232" t="inlineStr">
        <is>
          <t>ingest</t>
        </is>
      </c>
      <c r="P2232" t="inlineStr">
        <is>
          <t>ingest</t>
        </is>
      </c>
      <c r="Q2232" t="b">
        <v>1</v>
      </c>
      <c r="R2232" t="inlineStr">
        <is>
          <t>rule</t>
        </is>
      </c>
      <c r="S2232" t="n">
        <v>788</v>
      </c>
      <c r="T2232" t="n">
        <v>788</v>
      </c>
      <c r="U2232" t="n">
        <v>86</v>
      </c>
      <c r="V2232" t="n">
        <v>0</v>
      </c>
      <c r="W2232" t="n">
        <v>1</v>
      </c>
      <c r="X2232" t="n">
        <v>0</v>
      </c>
      <c r="Y2232" t="n">
        <v>2.845120191574097</v>
      </c>
      <c r="Z2232" t="n">
        <v>0.0002608</v>
      </c>
    </row>
    <row r="2233">
      <c r="A2233" t="inlineStr">
        <is>
          <t>chat_slice</t>
        </is>
      </c>
      <c r="B2233" t="inlineStr">
        <is>
          <t>wildk4</t>
        </is>
      </c>
      <c r="C2233" t="inlineStr">
        <is>
          <t>openai/gpt-5.6-luna</t>
        </is>
      </c>
      <c r="D2233" t="inlineStr">
        <is>
          <t>openai/gpt-5.6-luna</t>
        </is>
      </c>
      <c r="E2233" t="n">
        <v>1</v>
      </c>
      <c r="F2233" t="inlineStr">
        <is>
          <t>clean</t>
        </is>
      </c>
      <c r="G2233" t="b">
        <v>0</v>
      </c>
      <c r="H2233" t="inlineStr"/>
      <c r="I2233" t="n">
        <v>0</v>
      </c>
      <c r="J2233" t="inlineStr">
        <is>
          <t>chat3</t>
        </is>
      </c>
      <c r="K2233" t="n">
        <v>114</v>
      </c>
      <c r="L2233" t="inlineStr">
        <is>
          <t>chat3/original-0</t>
        </is>
      </c>
      <c r="M2233" t="inlineStr">
        <is>
          <t>original</t>
        </is>
      </c>
      <c r="N2233" t="inlineStr">
        <is>
          <t>What was the very first deadline we set for billing-sync, before any changes?</t>
        </is>
      </c>
      <c r="O2233" t="inlineStr">
        <is>
          <t>Oct 23</t>
        </is>
      </c>
      <c r="P2233" t="inlineStr">
        <is>
          <t>Oct 23</t>
        </is>
      </c>
      <c r="Q2233" t="b">
        <v>1</v>
      </c>
      <c r="R2233" t="inlineStr">
        <is>
          <t>rule</t>
        </is>
      </c>
      <c r="S2233" t="n">
        <v>649</v>
      </c>
      <c r="T2233" t="n">
        <v>649</v>
      </c>
      <c r="U2233" t="n">
        <v>99</v>
      </c>
      <c r="V2233" t="n">
        <v>0</v>
      </c>
      <c r="W2233" t="n">
        <v>1</v>
      </c>
      <c r="X2233" t="n">
        <v>0</v>
      </c>
      <c r="Y2233" t="n">
        <v>2.50415301322937</v>
      </c>
      <c r="Z2233" t="n">
        <v>0.0002486</v>
      </c>
    </row>
    <row r="2234">
      <c r="A2234" t="inlineStr">
        <is>
          <t>chat_slice</t>
        </is>
      </c>
      <c r="B2234" t="inlineStr">
        <is>
          <t>wildk4</t>
        </is>
      </c>
      <c r="C2234" t="inlineStr">
        <is>
          <t>openai/gpt-5.6-luna</t>
        </is>
      </c>
      <c r="D2234" t="inlineStr">
        <is>
          <t>openai/gpt-5.6-luna</t>
        </is>
      </c>
      <c r="E2234" t="n">
        <v>1</v>
      </c>
      <c r="F2234" t="inlineStr">
        <is>
          <t>clean</t>
        </is>
      </c>
      <c r="G2234" t="b">
        <v>0</v>
      </c>
      <c r="H2234" t="inlineStr"/>
      <c r="I2234" t="n">
        <v>0</v>
      </c>
      <c r="J2234" t="inlineStr">
        <is>
          <t>chat3</t>
        </is>
      </c>
      <c r="K2234" t="n">
        <v>114</v>
      </c>
      <c r="L2234" t="inlineStr">
        <is>
          <t>chat3/paste-0</t>
        </is>
      </c>
      <c r="M2234" t="inlineStr">
        <is>
          <t>paste</t>
        </is>
      </c>
      <c r="N2234" t="inlineStr">
        <is>
          <t>What p95 latency, in ms, did the load test I pasted report?</t>
        </is>
      </c>
      <c r="O2234" t="n">
        <v>557</v>
      </c>
      <c r="P2234" t="inlineStr">
        <is>
          <t>557 ms</t>
        </is>
      </c>
      <c r="Q2234" t="b">
        <v>1</v>
      </c>
      <c r="R2234" t="inlineStr">
        <is>
          <t>rule</t>
        </is>
      </c>
      <c r="S2234" t="n">
        <v>393</v>
      </c>
      <c r="T2234" t="n">
        <v>393</v>
      </c>
      <c r="U2234" t="n">
        <v>22</v>
      </c>
      <c r="V2234" t="n">
        <v>0</v>
      </c>
      <c r="W2234" t="n">
        <v>1</v>
      </c>
      <c r="X2234" t="n">
        <v>0</v>
      </c>
      <c r="Y2234" t="n">
        <v>1.135957002639771</v>
      </c>
      <c r="Z2234" t="n">
        <v>0.000105</v>
      </c>
    </row>
    <row r="2235">
      <c r="A2235" t="inlineStr">
        <is>
          <t>chat_slice</t>
        </is>
      </c>
      <c r="B2235" t="inlineStr">
        <is>
          <t>wildk4</t>
        </is>
      </c>
      <c r="C2235" t="inlineStr">
        <is>
          <t>openai/gpt-5.6-luna</t>
        </is>
      </c>
      <c r="D2235" t="inlineStr">
        <is>
          <t>openai/gpt-5.6-luna</t>
        </is>
      </c>
      <c r="E2235" t="n">
        <v>1</v>
      </c>
      <c r="F2235" t="inlineStr">
        <is>
          <t>clean</t>
        </is>
      </c>
      <c r="G2235" t="b">
        <v>0</v>
      </c>
      <c r="H2235" t="inlineStr"/>
      <c r="I2235" t="n">
        <v>0</v>
      </c>
      <c r="J2235" t="inlineStr">
        <is>
          <t>chat3</t>
        </is>
      </c>
      <c r="K2235" t="n">
        <v>114</v>
      </c>
      <c r="L2235" t="inlineStr">
        <is>
          <t>chat3/paste-1</t>
        </is>
      </c>
      <c r="M2235" t="inlineStr">
        <is>
          <t>paste</t>
        </is>
      </c>
      <c r="N2235" t="inlineStr">
        <is>
          <t>How many tests failed in the CI output I pasted?</t>
        </is>
      </c>
      <c r="O2235" t="n">
        <v>3</v>
      </c>
      <c r="P2235" t="inlineStr">
        <is>
          <t>3</t>
        </is>
      </c>
      <c r="Q2235" t="b">
        <v>1</v>
      </c>
      <c r="R2235" t="inlineStr">
        <is>
          <t>rule</t>
        </is>
      </c>
      <c r="S2235" t="n">
        <v>673</v>
      </c>
      <c r="T2235" t="n">
        <v>673</v>
      </c>
      <c r="U2235" t="n">
        <v>40</v>
      </c>
      <c r="V2235" t="n">
        <v>0</v>
      </c>
      <c r="W2235" t="n">
        <v>1</v>
      </c>
      <c r="X2235" t="n">
        <v>0</v>
      </c>
      <c r="Y2235" t="n">
        <v>1.504556894302368</v>
      </c>
      <c r="Z2235" t="n">
        <v>0.0001826</v>
      </c>
    </row>
    <row r="2236">
      <c r="A2236" t="inlineStr">
        <is>
          <t>chat_slice</t>
        </is>
      </c>
      <c r="B2236" t="inlineStr">
        <is>
          <t>wildk4</t>
        </is>
      </c>
      <c r="C2236" t="inlineStr">
        <is>
          <t>openai/gpt-5.6-luna</t>
        </is>
      </c>
      <c r="D2236" t="inlineStr">
        <is>
          <t>openai/gpt-5.6-luna</t>
        </is>
      </c>
      <c r="E2236" t="n">
        <v>1</v>
      </c>
      <c r="F2236" t="inlineStr">
        <is>
          <t>clean</t>
        </is>
      </c>
      <c r="G2236" t="b">
        <v>0</v>
      </c>
      <c r="H2236" t="inlineStr"/>
      <c r="I2236" t="n">
        <v>0</v>
      </c>
      <c r="J2236" t="inlineStr">
        <is>
          <t>chat3</t>
        </is>
      </c>
      <c r="K2236" t="n">
        <v>114</v>
      </c>
      <c r="L2236" t="inlineStr">
        <is>
          <t>chat3/paste-2</t>
        </is>
      </c>
      <c r="M2236" t="inlineStr">
        <is>
          <t>paste</t>
        </is>
      </c>
      <c r="N2236" t="inlineStr">
        <is>
          <t>What is db_pool_size in the config I pasted?</t>
        </is>
      </c>
      <c r="O2236" t="n">
        <v>12</v>
      </c>
      <c r="P2236" t="inlineStr">
        <is>
          <t>12</t>
        </is>
      </c>
      <c r="Q2236" t="b">
        <v>1</v>
      </c>
      <c r="R2236" t="inlineStr">
        <is>
          <t>rule</t>
        </is>
      </c>
      <c r="S2236" t="n">
        <v>373</v>
      </c>
      <c r="T2236" t="n">
        <v>373</v>
      </c>
      <c r="U2236" t="n">
        <v>42</v>
      </c>
      <c r="V2236" t="n">
        <v>0</v>
      </c>
      <c r="W2236" t="n">
        <v>1</v>
      </c>
      <c r="X2236" t="n">
        <v>0</v>
      </c>
      <c r="Y2236" t="n">
        <v>2.109018087387085</v>
      </c>
      <c r="Z2236" t="n">
        <v>0.000125</v>
      </c>
    </row>
    <row r="2237">
      <c r="A2237" t="inlineStr">
        <is>
          <t>chat_slice</t>
        </is>
      </c>
      <c r="B2237" t="inlineStr">
        <is>
          <t>wildk4</t>
        </is>
      </c>
      <c r="C2237" t="inlineStr">
        <is>
          <t>openai/gpt-5.6-luna</t>
        </is>
      </c>
      <c r="D2237" t="inlineStr">
        <is>
          <t>openai/gpt-5.6-luna</t>
        </is>
      </c>
      <c r="E2237" t="n">
        <v>1</v>
      </c>
      <c r="F2237" t="inlineStr">
        <is>
          <t>clean</t>
        </is>
      </c>
      <c r="G2237" t="b">
        <v>0</v>
      </c>
      <c r="H2237" t="inlineStr"/>
      <c r="I2237" t="n">
        <v>0</v>
      </c>
      <c r="J2237" t="inlineStr">
        <is>
          <t>chat3</t>
        </is>
      </c>
      <c r="K2237" t="n">
        <v>114</v>
      </c>
      <c r="L2237" t="inlineStr">
        <is>
          <t>chat3/sum-0</t>
        </is>
      </c>
      <c r="M2237" t="inlineStr">
        <is>
          <t>sum</t>
        </is>
      </c>
      <c r="N2237" t="inlineStr">
        <is>
          <t>What is the total budget, in thousands of dollars, across the modules currently in scope?</t>
        </is>
      </c>
      <c r="O2237" t="n">
        <v>305</v>
      </c>
      <c r="P2237" t="inlineStr">
        <is>
          <t>305 thousand dollars</t>
        </is>
      </c>
      <c r="Q2237" t="b">
        <v>1</v>
      </c>
      <c r="R2237" t="inlineStr">
        <is>
          <t>rule</t>
        </is>
      </c>
      <c r="S2237" t="n">
        <v>455</v>
      </c>
      <c r="T2237" t="n">
        <v>455</v>
      </c>
      <c r="U2237" t="n">
        <v>81</v>
      </c>
      <c r="V2237" t="n">
        <v>0</v>
      </c>
      <c r="W2237" t="n">
        <v>1</v>
      </c>
      <c r="X2237" t="n">
        <v>0</v>
      </c>
      <c r="Y2237" t="n">
        <v>2.070621013641357</v>
      </c>
      <c r="Z2237" t="n">
        <v>0.0001882</v>
      </c>
    </row>
    <row r="2238">
      <c r="A2238" t="inlineStr">
        <is>
          <t>chat_slice</t>
        </is>
      </c>
      <c r="B2238" t="inlineStr">
        <is>
          <t>wildk4</t>
        </is>
      </c>
      <c r="C2238" t="inlineStr">
        <is>
          <t>openai/gpt-5.6-luna</t>
        </is>
      </c>
      <c r="D2238" t="inlineStr">
        <is>
          <t>openai/gpt-5.6-luna</t>
        </is>
      </c>
      <c r="E2238" t="n">
        <v>1</v>
      </c>
      <c r="F2238" t="inlineStr">
        <is>
          <t>clean</t>
        </is>
      </c>
      <c r="G2238" t="b">
        <v>0</v>
      </c>
      <c r="H2238" t="inlineStr"/>
      <c r="I2238" t="n">
        <v>0</v>
      </c>
      <c r="J2238" t="inlineStr">
        <is>
          <t>chat3</t>
        </is>
      </c>
      <c r="K2238" t="n">
        <v>114</v>
      </c>
      <c r="L2238" t="inlineStr">
        <is>
          <t>chat3/updated-0</t>
        </is>
      </c>
      <c r="M2238" t="inlineStr">
        <is>
          <t>updated</t>
        </is>
      </c>
      <c r="N2238" t="inlineStr">
        <is>
          <t>What is the current deadline for billing-sync?</t>
        </is>
      </c>
      <c r="O2238" t="inlineStr">
        <is>
          <t>Nov 5</t>
        </is>
      </c>
      <c r="P2238" t="inlineStr">
        <is>
          <t>Nov 5</t>
        </is>
      </c>
      <c r="Q2238" t="b">
        <v>1</v>
      </c>
      <c r="R2238" t="inlineStr">
        <is>
          <t>rule</t>
        </is>
      </c>
      <c r="S2238" t="n">
        <v>557</v>
      </c>
      <c r="T2238" t="n">
        <v>557</v>
      </c>
      <c r="U2238" t="n">
        <v>59</v>
      </c>
      <c r="V2238" t="n">
        <v>0</v>
      </c>
      <c r="W2238" t="n">
        <v>1</v>
      </c>
      <c r="X2238" t="n">
        <v>0</v>
      </c>
      <c r="Y2238" t="n">
        <v>2.342072010040283</v>
      </c>
      <c r="Z2238" t="n">
        <v>0.0001822</v>
      </c>
    </row>
    <row r="2239">
      <c r="A2239" t="inlineStr">
        <is>
          <t>chat_slice</t>
        </is>
      </c>
      <c r="B2239" t="inlineStr">
        <is>
          <t>wildk4</t>
        </is>
      </c>
      <c r="C2239" t="inlineStr">
        <is>
          <t>openai/gpt-5.6-luna</t>
        </is>
      </c>
      <c r="D2239" t="inlineStr">
        <is>
          <t>openai/gpt-5.6-luna</t>
        </is>
      </c>
      <c r="E2239" t="n">
        <v>1</v>
      </c>
      <c r="F2239" t="inlineStr">
        <is>
          <t>clean</t>
        </is>
      </c>
      <c r="G2239" t="b">
        <v>0</v>
      </c>
      <c r="H2239" t="inlineStr"/>
      <c r="I2239" t="n">
        <v>0</v>
      </c>
      <c r="J2239" t="inlineStr">
        <is>
          <t>chat3</t>
        </is>
      </c>
      <c r="K2239" t="n">
        <v>114</v>
      </c>
      <c r="L2239" t="inlineStr">
        <is>
          <t>chat3/updated-1</t>
        </is>
      </c>
      <c r="M2239" t="inlineStr">
        <is>
          <t>updated</t>
        </is>
      </c>
      <c r="N2239" t="inlineStr">
        <is>
          <t>What is scheduler-v2's budget now, in thousands of dollars?</t>
        </is>
      </c>
      <c r="O2239" t="n">
        <v>75</v>
      </c>
      <c r="P2239" t="inlineStr">
        <is>
          <t>75</t>
        </is>
      </c>
      <c r="Q2239" t="b">
        <v>1</v>
      </c>
      <c r="R2239" t="inlineStr">
        <is>
          <t>rule</t>
        </is>
      </c>
      <c r="S2239" t="n">
        <v>520</v>
      </c>
      <c r="T2239" t="n">
        <v>520</v>
      </c>
      <c r="U2239" t="n">
        <v>24</v>
      </c>
      <c r="V2239" t="n">
        <v>0</v>
      </c>
      <c r="W2239" t="n">
        <v>1</v>
      </c>
      <c r="X2239" t="n">
        <v>0</v>
      </c>
      <c r="Y2239" t="n">
        <v>1.225454092025757</v>
      </c>
      <c r="Z2239" t="n">
        <v>0.0001328</v>
      </c>
    </row>
    <row r="2240">
      <c r="A2240" t="inlineStr">
        <is>
          <t>chat_slice</t>
        </is>
      </c>
      <c r="B2240" t="inlineStr">
        <is>
          <t>wildk4</t>
        </is>
      </c>
      <c r="C2240" t="inlineStr">
        <is>
          <t>openai/gpt-5.6-luna</t>
        </is>
      </c>
      <c r="D2240" t="inlineStr">
        <is>
          <t>openai/gpt-5.6-luna</t>
        </is>
      </c>
      <c r="E2240" t="n">
        <v>1</v>
      </c>
      <c r="F2240" t="inlineStr">
        <is>
          <t>clean</t>
        </is>
      </c>
      <c r="G2240" t="b">
        <v>0</v>
      </c>
      <c r="H2240" t="inlineStr"/>
      <c r="I2240" t="n">
        <v>0</v>
      </c>
      <c r="J2240" t="inlineStr">
        <is>
          <t>chat3</t>
        </is>
      </c>
      <c r="K2240" t="n">
        <v>114</v>
      </c>
      <c r="L2240" t="inlineStr">
        <is>
          <t>chat3/updated-2</t>
        </is>
      </c>
      <c r="M2240" t="inlineStr">
        <is>
          <t>updated</t>
        </is>
      </c>
      <c r="N2240" t="inlineStr">
        <is>
          <t>What is the current deadline for ingest?</t>
        </is>
      </c>
      <c r="O2240" t="inlineStr">
        <is>
          <t>Oct 19</t>
        </is>
      </c>
      <c r="P2240" t="inlineStr">
        <is>
          <t>Oct 19</t>
        </is>
      </c>
      <c r="Q2240" t="b">
        <v>1</v>
      </c>
      <c r="R2240" t="inlineStr">
        <is>
          <t>rule</t>
        </is>
      </c>
      <c r="S2240" t="n">
        <v>809</v>
      </c>
      <c r="T2240" t="n">
        <v>809</v>
      </c>
      <c r="U2240" t="n">
        <v>50</v>
      </c>
      <c r="V2240" t="n">
        <v>0</v>
      </c>
      <c r="W2240" t="n">
        <v>1</v>
      </c>
      <c r="X2240" t="n">
        <v>0</v>
      </c>
      <c r="Y2240" t="n">
        <v>1.351763963699341</v>
      </c>
      <c r="Z2240" t="n">
        <v>0.0002218</v>
      </c>
    </row>
    <row r="2241">
      <c r="A2241" t="inlineStr">
        <is>
          <t>chat_slice</t>
        </is>
      </c>
      <c r="B2241" t="inlineStr">
        <is>
          <t>wildk4</t>
        </is>
      </c>
      <c r="C2241" t="inlineStr">
        <is>
          <t>openai/gpt-5.6-luna</t>
        </is>
      </c>
      <c r="D2241" t="inlineStr">
        <is>
          <t>openai/gpt-5.6-luna</t>
        </is>
      </c>
      <c r="E2241" t="n">
        <v>1</v>
      </c>
      <c r="F2241" t="inlineStr">
        <is>
          <t>clean</t>
        </is>
      </c>
      <c r="G2241" t="b">
        <v>0</v>
      </c>
      <c r="H2241" t="inlineStr"/>
      <c r="I2241" t="n">
        <v>0</v>
      </c>
      <c r="J2241" t="inlineStr">
        <is>
          <t>chat3</t>
        </is>
      </c>
      <c r="K2241" t="n">
        <v>114</v>
      </c>
      <c r="L2241" t="inlineStr">
        <is>
          <t>chat3/updated-3</t>
        </is>
      </c>
      <c r="M2241" t="inlineStr">
        <is>
          <t>updated</t>
        </is>
      </c>
      <c r="N2241" t="inlineStr">
        <is>
          <t>What is auth-bridge's budget, in thousands of dollars?</t>
        </is>
      </c>
      <c r="O2241" t="n">
        <v>50</v>
      </c>
      <c r="P2241" t="inlineStr">
        <is>
          <t>50 thousand dollars</t>
        </is>
      </c>
      <c r="Q2241" t="b">
        <v>1</v>
      </c>
      <c r="R2241" t="inlineStr">
        <is>
          <t>rule</t>
        </is>
      </c>
      <c r="S2241" t="n">
        <v>518</v>
      </c>
      <c r="T2241" t="n">
        <v>518</v>
      </c>
      <c r="U2241" t="n">
        <v>22</v>
      </c>
      <c r="V2241" t="n">
        <v>0</v>
      </c>
      <c r="W2241" t="n">
        <v>1</v>
      </c>
      <c r="X2241" t="n">
        <v>0</v>
      </c>
      <c r="Y2241" t="n">
        <v>1.261950969696045</v>
      </c>
      <c r="Z2241" t="n">
        <v>0.00013</v>
      </c>
    </row>
    <row r="2242">
      <c r="A2242" t="inlineStr">
        <is>
          <t>chat_slice</t>
        </is>
      </c>
      <c r="B2242" t="inlineStr">
        <is>
          <t>wildk4</t>
        </is>
      </c>
      <c r="C2242" t="inlineStr">
        <is>
          <t>openai/gpt-5.6-luna</t>
        </is>
      </c>
      <c r="D2242" t="inlineStr">
        <is>
          <t>openai/gpt-5.6-luna</t>
        </is>
      </c>
      <c r="E2242" t="n">
        <v>1</v>
      </c>
      <c r="F2242" t="inlineStr">
        <is>
          <t>clean</t>
        </is>
      </c>
      <c r="G2242" t="b">
        <v>0</v>
      </c>
      <c r="H2242" t="inlineStr"/>
      <c r="I2242" t="n">
        <v>0</v>
      </c>
      <c r="J2242" t="inlineStr">
        <is>
          <t>chat3</t>
        </is>
      </c>
      <c r="K2242" t="n">
        <v>114</v>
      </c>
      <c r="L2242" t="inlineStr">
        <is>
          <t>chat3/updated-4</t>
        </is>
      </c>
      <c r="M2242" t="inlineStr">
        <is>
          <t>updated</t>
        </is>
      </c>
      <c r="N2242" t="inlineStr">
        <is>
          <t>Who owns billing-sync now?</t>
        </is>
      </c>
      <c r="O2242" t="inlineStr">
        <is>
          <t>Priya</t>
        </is>
      </c>
      <c r="P2242" t="inlineStr">
        <is>
          <t>Priya</t>
        </is>
      </c>
      <c r="Q2242" t="b">
        <v>1</v>
      </c>
      <c r="R2242" t="inlineStr">
        <is>
          <t>rule</t>
        </is>
      </c>
      <c r="S2242" t="n">
        <v>258</v>
      </c>
      <c r="T2242" t="n">
        <v>258</v>
      </c>
      <c r="U2242" t="n">
        <v>19</v>
      </c>
      <c r="V2242" t="n">
        <v>0</v>
      </c>
      <c r="W2242" t="n">
        <v>1</v>
      </c>
      <c r="X2242" t="n">
        <v>0</v>
      </c>
      <c r="Y2242" t="n">
        <v>1.147573947906494</v>
      </c>
      <c r="Z2242" t="n">
        <v>7.440000000000001e-05</v>
      </c>
    </row>
    <row r="2243">
      <c r="A2243" t="inlineStr">
        <is>
          <t>chat_slice</t>
        </is>
      </c>
      <c r="B2243" t="inlineStr">
        <is>
          <t>wildk4</t>
        </is>
      </c>
      <c r="C2243" t="inlineStr">
        <is>
          <t>openai/gpt-5.6-luna</t>
        </is>
      </c>
      <c r="D2243" t="inlineStr">
        <is>
          <t>openai/gpt-5.6-luna</t>
        </is>
      </c>
      <c r="E2243" t="n">
        <v>1</v>
      </c>
      <c r="F2243" t="inlineStr">
        <is>
          <t>clean</t>
        </is>
      </c>
      <c r="G2243" t="b">
        <v>0</v>
      </c>
      <c r="H2243" t="inlineStr"/>
      <c r="I2243" t="n">
        <v>0</v>
      </c>
      <c r="J2243" t="inlineStr">
        <is>
          <t>chat3</t>
        </is>
      </c>
      <c r="K2243" t="n">
        <v>114</v>
      </c>
      <c r="L2243" t="inlineStr">
        <is>
          <t>chat3/updated-5</t>
        </is>
      </c>
      <c r="M2243" t="inlineStr">
        <is>
          <t>updated</t>
        </is>
      </c>
      <c r="N2243" t="inlineStr">
        <is>
          <t>Which datastore does scheduler-v2 use?</t>
        </is>
      </c>
      <c r="O2243" t="inlineStr">
        <is>
          <t>Postgres</t>
        </is>
      </c>
      <c r="P2243" t="inlineStr">
        <is>
          <t>Postgres</t>
        </is>
      </c>
      <c r="Q2243" t="b">
        <v>1</v>
      </c>
      <c r="R2243" t="inlineStr">
        <is>
          <t>rule</t>
        </is>
      </c>
      <c r="S2243" t="n">
        <v>340</v>
      </c>
      <c r="T2243" t="n">
        <v>340</v>
      </c>
      <c r="U2243" t="n">
        <v>24</v>
      </c>
      <c r="V2243" t="n">
        <v>0</v>
      </c>
      <c r="W2243" t="n">
        <v>1</v>
      </c>
      <c r="X2243" t="n">
        <v>0</v>
      </c>
      <c r="Y2243" t="n">
        <v>1.196396112442017</v>
      </c>
      <c r="Z2243" t="n">
        <v>9.679999999999999e-05</v>
      </c>
    </row>
    <row r="2244">
      <c r="A2244" t="inlineStr">
        <is>
          <t>chat_state</t>
        </is>
      </c>
      <c r="B2244" t="inlineStr">
        <is>
          <t>main</t>
        </is>
      </c>
      <c r="C2244" t="inlineStr">
        <is>
          <t>openai/gpt-5.6-luna</t>
        </is>
      </c>
      <c r="D2244" t="inlineStr">
        <is>
          <t>openai/gpt-5.6-luna</t>
        </is>
      </c>
      <c r="E2244" t="n">
        <v>1</v>
      </c>
      <c r="I2244" t="n">
        <v>0</v>
      </c>
      <c r="J2244" t="inlineStr">
        <is>
          <t>chat3</t>
        </is>
      </c>
      <c r="K2244" t="n">
        <v>114</v>
      </c>
      <c r="L2244" t="inlineStr">
        <is>
          <t>chat3/absent-0</t>
        </is>
      </c>
      <c r="M2244" t="inlineStr">
        <is>
          <t>absent</t>
        </is>
      </c>
      <c r="N2244" t="inlineStr">
        <is>
          <t>What date did we set for QA sign-off?</t>
        </is>
      </c>
      <c r="O2244" t="inlineStr">
        <is>
          <t>not stated</t>
        </is>
      </c>
      <c r="P2244" t="inlineStr">
        <is>
          <t>not stated</t>
        </is>
      </c>
      <c r="Q2244" t="b">
        <v>1</v>
      </c>
      <c r="R2244" t="inlineStr">
        <is>
          <t>rule</t>
        </is>
      </c>
      <c r="S2244" t="n">
        <v>4665</v>
      </c>
      <c r="T2244" t="n">
        <v>4665</v>
      </c>
      <c r="U2244" t="n">
        <v>55</v>
      </c>
      <c r="V2244" t="n">
        <v>0</v>
      </c>
      <c r="W2244" t="n">
        <v>1</v>
      </c>
      <c r="X2244" t="n">
        <v>0</v>
      </c>
      <c r="Y2244" t="n">
        <v>2.281678676605225</v>
      </c>
      <c r="Z2244" t="n">
        <v>0.0012321</v>
      </c>
    </row>
    <row r="2245">
      <c r="A2245" t="inlineStr">
        <is>
          <t>chat_state</t>
        </is>
      </c>
      <c r="B2245" t="inlineStr">
        <is>
          <t>main</t>
        </is>
      </c>
      <c r="C2245" t="inlineStr">
        <is>
          <t>openai/gpt-5.6-luna</t>
        </is>
      </c>
      <c r="D2245" t="inlineStr">
        <is>
          <t>openai/gpt-5.6-luna</t>
        </is>
      </c>
      <c r="E2245" t="n">
        <v>1</v>
      </c>
      <c r="F2245" t="inlineStr">
        <is>
          <t>clean</t>
        </is>
      </c>
      <c r="G2245" t="b">
        <v>0</v>
      </c>
      <c r="H2245" t="inlineStr"/>
      <c r="I2245" t="n">
        <v>1</v>
      </c>
      <c r="J2245" t="inlineStr">
        <is>
          <t>chat3</t>
        </is>
      </c>
      <c r="K2245" t="n">
        <v>114</v>
      </c>
      <c r="L2245" t="inlineStr">
        <is>
          <t>chat3/absent-0</t>
        </is>
      </c>
      <c r="M2245" t="inlineStr">
        <is>
          <t>absent</t>
        </is>
      </c>
      <c r="N2245" t="inlineStr">
        <is>
          <t>What date did we set for QA sign-off?</t>
        </is>
      </c>
      <c r="O2245" t="inlineStr">
        <is>
          <t>not stated</t>
        </is>
      </c>
      <c r="P2245" t="inlineStr">
        <is>
          <t>not stated</t>
        </is>
      </c>
      <c r="Q2245" t="b">
        <v>1</v>
      </c>
      <c r="R2245" t="inlineStr">
        <is>
          <t>rule</t>
        </is>
      </c>
      <c r="S2245" t="n">
        <v>4665</v>
      </c>
      <c r="T2245" t="n">
        <v>4665</v>
      </c>
      <c r="U2245" t="n">
        <v>41</v>
      </c>
      <c r="V2245" t="n">
        <v>0</v>
      </c>
      <c r="W2245" t="n">
        <v>1</v>
      </c>
      <c r="X2245" t="n">
        <v>0</v>
      </c>
      <c r="Y2245" t="n">
        <v>1.519076108932495</v>
      </c>
      <c r="Z2245" t="n">
        <v>0.0012153</v>
      </c>
    </row>
    <row r="2246">
      <c r="A2246" t="inlineStr">
        <is>
          <t>chat_state</t>
        </is>
      </c>
      <c r="B2246" t="inlineStr">
        <is>
          <t>main</t>
        </is>
      </c>
      <c r="C2246" t="inlineStr">
        <is>
          <t>openai/gpt-5.6-luna</t>
        </is>
      </c>
      <c r="D2246" t="inlineStr">
        <is>
          <t>openai/gpt-5.6-luna</t>
        </is>
      </c>
      <c r="E2246" t="n">
        <v>1</v>
      </c>
      <c r="I2246" t="n">
        <v>0</v>
      </c>
      <c r="J2246" t="inlineStr">
        <is>
          <t>chat3</t>
        </is>
      </c>
      <c r="K2246" t="n">
        <v>114</v>
      </c>
      <c r="L2246" t="inlineStr">
        <is>
          <t>chat3/absent-1</t>
        </is>
      </c>
      <c r="M2246" t="inlineStr">
        <is>
          <t>absent</t>
        </is>
      </c>
      <c r="N2246" t="inlineStr">
        <is>
          <t>Which CI provider did we decide on?</t>
        </is>
      </c>
      <c r="O2246" t="inlineStr">
        <is>
          <t>not stated</t>
        </is>
      </c>
      <c r="P2246" t="inlineStr">
        <is>
          <t>not stated</t>
        </is>
      </c>
      <c r="Q2246" t="b">
        <v>1</v>
      </c>
      <c r="R2246" t="inlineStr">
        <is>
          <t>rule</t>
        </is>
      </c>
      <c r="S2246" t="n">
        <v>4663</v>
      </c>
      <c r="T2246" t="n">
        <v>4663</v>
      </c>
      <c r="U2246" t="n">
        <v>55</v>
      </c>
      <c r="V2246" t="n">
        <v>0</v>
      </c>
      <c r="W2246" t="n">
        <v>1</v>
      </c>
      <c r="X2246" t="n">
        <v>0</v>
      </c>
      <c r="Y2246" t="n">
        <v>1.734449148178101</v>
      </c>
      <c r="Z2246" t="n">
        <v>0.0012316</v>
      </c>
    </row>
    <row r="2247">
      <c r="A2247" t="inlineStr">
        <is>
          <t>chat_state</t>
        </is>
      </c>
      <c r="B2247" t="inlineStr">
        <is>
          <t>main</t>
        </is>
      </c>
      <c r="C2247" t="inlineStr">
        <is>
          <t>openai/gpt-5.6-luna</t>
        </is>
      </c>
      <c r="D2247" t="inlineStr">
        <is>
          <t>openai/gpt-5.6-luna</t>
        </is>
      </c>
      <c r="E2247" t="n">
        <v>1</v>
      </c>
      <c r="F2247" t="inlineStr">
        <is>
          <t>clean</t>
        </is>
      </c>
      <c r="G2247" t="b">
        <v>0</v>
      </c>
      <c r="H2247" t="inlineStr"/>
      <c r="I2247" t="n">
        <v>1</v>
      </c>
      <c r="J2247" t="inlineStr">
        <is>
          <t>chat3</t>
        </is>
      </c>
      <c r="K2247" t="n">
        <v>114</v>
      </c>
      <c r="L2247" t="inlineStr">
        <is>
          <t>chat3/absent-1</t>
        </is>
      </c>
      <c r="M2247" t="inlineStr">
        <is>
          <t>absent</t>
        </is>
      </c>
      <c r="N2247" t="inlineStr">
        <is>
          <t>Which CI provider did we decide on?</t>
        </is>
      </c>
      <c r="O2247" t="inlineStr">
        <is>
          <t>not stated</t>
        </is>
      </c>
      <c r="P2247" t="inlineStr">
        <is>
          <t>not stated</t>
        </is>
      </c>
      <c r="Q2247" t="b">
        <v>1</v>
      </c>
      <c r="R2247" t="inlineStr">
        <is>
          <t>rule</t>
        </is>
      </c>
      <c r="S2247" t="n">
        <v>4663</v>
      </c>
      <c r="T2247" t="n">
        <v>4663</v>
      </c>
      <c r="U2247" t="n">
        <v>51</v>
      </c>
      <c r="V2247" t="n">
        <v>0</v>
      </c>
      <c r="W2247" t="n">
        <v>1</v>
      </c>
      <c r="X2247" t="n">
        <v>0</v>
      </c>
      <c r="Y2247" t="n">
        <v>1.81169319152832</v>
      </c>
      <c r="Z2247" t="n">
        <v>0.0012268</v>
      </c>
    </row>
    <row r="2248">
      <c r="A2248" t="inlineStr">
        <is>
          <t>chat_state</t>
        </is>
      </c>
      <c r="B2248" t="inlineStr">
        <is>
          <t>main</t>
        </is>
      </c>
      <c r="C2248" t="inlineStr">
        <is>
          <t>openai/gpt-5.6-luna</t>
        </is>
      </c>
      <c r="D2248" t="inlineStr">
        <is>
          <t>openai/gpt-5.6-luna</t>
        </is>
      </c>
      <c r="E2248" t="n">
        <v>1</v>
      </c>
      <c r="I2248" t="n">
        <v>0</v>
      </c>
      <c r="J2248" t="inlineStr">
        <is>
          <t>chat3</t>
        </is>
      </c>
      <c r="K2248" t="n">
        <v>114</v>
      </c>
      <c r="L2248" t="inlineStr">
        <is>
          <t>chat3/count-0</t>
        </is>
      </c>
      <c r="M2248" t="inlineStr">
        <is>
          <t>count</t>
        </is>
      </c>
      <c r="N2248" t="inlineStr">
        <is>
          <t>How many modules are currently in scope for the launch?</t>
        </is>
      </c>
      <c r="O2248" t="n">
        <v>6</v>
      </c>
      <c r="P2248" t="inlineStr">
        <is>
          <t>6</t>
        </is>
      </c>
      <c r="Q2248" t="b">
        <v>1</v>
      </c>
      <c r="R2248" t="inlineStr">
        <is>
          <t>rule</t>
        </is>
      </c>
      <c r="S2248" t="n">
        <v>4666</v>
      </c>
      <c r="T2248" t="n">
        <v>4666</v>
      </c>
      <c r="U2248" t="n">
        <v>99</v>
      </c>
      <c r="V2248" t="n">
        <v>0</v>
      </c>
      <c r="W2248" t="n">
        <v>1</v>
      </c>
      <c r="X2248" t="n">
        <v>0</v>
      </c>
      <c r="Y2248" t="n">
        <v>2.527698755264282</v>
      </c>
      <c r="Z2248" t="n">
        <v>0.00128515</v>
      </c>
    </row>
    <row r="2249">
      <c r="A2249" t="inlineStr">
        <is>
          <t>chat_state</t>
        </is>
      </c>
      <c r="B2249" t="inlineStr">
        <is>
          <t>main</t>
        </is>
      </c>
      <c r="C2249" t="inlineStr">
        <is>
          <t>openai/gpt-5.6-luna</t>
        </is>
      </c>
      <c r="D2249" t="inlineStr">
        <is>
          <t>openai/gpt-5.6-luna</t>
        </is>
      </c>
      <c r="E2249" t="n">
        <v>1</v>
      </c>
      <c r="F2249" t="inlineStr">
        <is>
          <t>clean</t>
        </is>
      </c>
      <c r="G2249" t="b">
        <v>0</v>
      </c>
      <c r="H2249" t="inlineStr"/>
      <c r="I2249" t="n">
        <v>1</v>
      </c>
      <c r="J2249" t="inlineStr">
        <is>
          <t>chat3</t>
        </is>
      </c>
      <c r="K2249" t="n">
        <v>114</v>
      </c>
      <c r="L2249" t="inlineStr">
        <is>
          <t>chat3/count-0</t>
        </is>
      </c>
      <c r="M2249" t="inlineStr">
        <is>
          <t>count</t>
        </is>
      </c>
      <c r="N2249" t="inlineStr">
        <is>
          <t>How many modules are currently in scope for the launch?</t>
        </is>
      </c>
      <c r="O2249" t="n">
        <v>6</v>
      </c>
      <c r="P2249" t="inlineStr">
        <is>
          <t>6</t>
        </is>
      </c>
      <c r="Q2249" t="b">
        <v>1</v>
      </c>
      <c r="R2249" t="inlineStr">
        <is>
          <t>rule</t>
        </is>
      </c>
      <c r="S2249" t="n">
        <v>4666</v>
      </c>
      <c r="T2249" t="n">
        <v>4666</v>
      </c>
      <c r="U2249" t="n">
        <v>56</v>
      </c>
      <c r="V2249" t="n">
        <v>0</v>
      </c>
      <c r="W2249" t="n">
        <v>1</v>
      </c>
      <c r="X2249" t="n">
        <v>0</v>
      </c>
      <c r="Y2249" t="n">
        <v>1.393612146377563</v>
      </c>
      <c r="Z2249" t="n">
        <v>0.00123355</v>
      </c>
    </row>
    <row r="2250">
      <c r="A2250" t="inlineStr">
        <is>
          <t>chat_state</t>
        </is>
      </c>
      <c r="B2250" t="inlineStr">
        <is>
          <t>main</t>
        </is>
      </c>
      <c r="C2250" t="inlineStr">
        <is>
          <t>openai/gpt-5.6-luna</t>
        </is>
      </c>
      <c r="D2250" t="inlineStr">
        <is>
          <t>openai/gpt-5.6-luna</t>
        </is>
      </c>
      <c r="E2250" t="n">
        <v>1</v>
      </c>
      <c r="I2250" t="n">
        <v>0</v>
      </c>
      <c r="J2250" t="inlineStr">
        <is>
          <t>chat3</t>
        </is>
      </c>
      <c r="K2250" t="n">
        <v>114</v>
      </c>
      <c r="L2250" t="inlineStr">
        <is>
          <t>chat3/early-0</t>
        </is>
      </c>
      <c r="M2250" t="inlineStr">
        <is>
          <t>early</t>
        </is>
      </c>
      <c r="N2250" t="inlineStr">
        <is>
          <t>Who owns scheduler-v2?</t>
        </is>
      </c>
      <c r="O2250" t="inlineStr">
        <is>
          <t>Mei</t>
        </is>
      </c>
      <c r="P2250" t="inlineStr">
        <is>
          <t>Mei</t>
        </is>
      </c>
      <c r="Q2250" t="b">
        <v>1</v>
      </c>
      <c r="R2250" t="inlineStr">
        <is>
          <t>rule</t>
        </is>
      </c>
      <c r="S2250" t="n">
        <v>4661</v>
      </c>
      <c r="T2250" t="n">
        <v>4661</v>
      </c>
      <c r="U2250" t="n">
        <v>41</v>
      </c>
      <c r="V2250" t="n">
        <v>0</v>
      </c>
      <c r="W2250" t="n">
        <v>1</v>
      </c>
      <c r="X2250" t="n">
        <v>0</v>
      </c>
      <c r="Y2250" t="n">
        <v>1.569131135940552</v>
      </c>
      <c r="Z2250" t="n">
        <v>0.0012143</v>
      </c>
    </row>
    <row r="2251">
      <c r="A2251" t="inlineStr">
        <is>
          <t>chat_state</t>
        </is>
      </c>
      <c r="B2251" t="inlineStr">
        <is>
          <t>main</t>
        </is>
      </c>
      <c r="C2251" t="inlineStr">
        <is>
          <t>openai/gpt-5.6-luna</t>
        </is>
      </c>
      <c r="D2251" t="inlineStr">
        <is>
          <t>openai/gpt-5.6-luna</t>
        </is>
      </c>
      <c r="E2251" t="n">
        <v>1</v>
      </c>
      <c r="F2251" t="inlineStr">
        <is>
          <t>clean</t>
        </is>
      </c>
      <c r="G2251" t="b">
        <v>0</v>
      </c>
      <c r="H2251" t="inlineStr"/>
      <c r="I2251" t="n">
        <v>1</v>
      </c>
      <c r="J2251" t="inlineStr">
        <is>
          <t>chat3</t>
        </is>
      </c>
      <c r="K2251" t="n">
        <v>114</v>
      </c>
      <c r="L2251" t="inlineStr">
        <is>
          <t>chat3/early-0</t>
        </is>
      </c>
      <c r="M2251" t="inlineStr">
        <is>
          <t>early</t>
        </is>
      </c>
      <c r="N2251" t="inlineStr">
        <is>
          <t>Who owns scheduler-v2?</t>
        </is>
      </c>
      <c r="O2251" t="inlineStr">
        <is>
          <t>Mei</t>
        </is>
      </c>
      <c r="P2251" t="inlineStr">
        <is>
          <t>Mei</t>
        </is>
      </c>
      <c r="Q2251" t="b">
        <v>1</v>
      </c>
      <c r="R2251" t="inlineStr">
        <is>
          <t>rule</t>
        </is>
      </c>
      <c r="S2251" t="n">
        <v>4661</v>
      </c>
      <c r="T2251" t="n">
        <v>4661</v>
      </c>
      <c r="U2251" t="n">
        <v>38</v>
      </c>
      <c r="V2251" t="n">
        <v>0</v>
      </c>
      <c r="W2251" t="n">
        <v>1</v>
      </c>
      <c r="X2251" t="n">
        <v>0</v>
      </c>
      <c r="Y2251" t="n">
        <v>2.213661909103394</v>
      </c>
      <c r="Z2251" t="n">
        <v>0.0012107</v>
      </c>
    </row>
    <row r="2252">
      <c r="A2252" t="inlineStr">
        <is>
          <t>chat_state</t>
        </is>
      </c>
      <c r="B2252" t="inlineStr">
        <is>
          <t>main</t>
        </is>
      </c>
      <c r="C2252" t="inlineStr">
        <is>
          <t>openai/gpt-5.6-luna</t>
        </is>
      </c>
      <c r="D2252" t="inlineStr">
        <is>
          <t>openai/gpt-5.6-luna</t>
        </is>
      </c>
      <c r="E2252" t="n">
        <v>1</v>
      </c>
      <c r="I2252" t="n">
        <v>0</v>
      </c>
      <c r="J2252" t="inlineStr">
        <is>
          <t>chat3</t>
        </is>
      </c>
      <c r="K2252" t="n">
        <v>114</v>
      </c>
      <c r="L2252" t="inlineStr">
        <is>
          <t>chat3/early-1</t>
        </is>
      </c>
      <c r="M2252" t="inlineStr">
        <is>
          <t>early</t>
        </is>
      </c>
      <c r="N2252" t="inlineStr">
        <is>
          <t>Which region are we deploying Delta to?</t>
        </is>
      </c>
      <c r="O2252" t="inlineStr">
        <is>
          <t>eu-west-1</t>
        </is>
      </c>
      <c r="P2252" t="inlineStr">
        <is>
          <t>eu-west-1</t>
        </is>
      </c>
      <c r="Q2252" t="b">
        <v>1</v>
      </c>
      <c r="R2252" t="inlineStr">
        <is>
          <t>rule</t>
        </is>
      </c>
      <c r="S2252" t="n">
        <v>4663</v>
      </c>
      <c r="T2252" t="n">
        <v>4663</v>
      </c>
      <c r="U2252" t="n">
        <v>48</v>
      </c>
      <c r="V2252" t="n">
        <v>0</v>
      </c>
      <c r="W2252" t="n">
        <v>1</v>
      </c>
      <c r="X2252" t="n">
        <v>0</v>
      </c>
      <c r="Y2252" t="n">
        <v>1.930633783340454</v>
      </c>
      <c r="Z2252" t="n">
        <v>0.0012232</v>
      </c>
    </row>
    <row r="2253">
      <c r="A2253" t="inlineStr">
        <is>
          <t>chat_state</t>
        </is>
      </c>
      <c r="B2253" t="inlineStr">
        <is>
          <t>main</t>
        </is>
      </c>
      <c r="C2253" t="inlineStr">
        <is>
          <t>openai/gpt-5.6-luna</t>
        </is>
      </c>
      <c r="D2253" t="inlineStr">
        <is>
          <t>openai/gpt-5.6-luna</t>
        </is>
      </c>
      <c r="E2253" t="n">
        <v>1</v>
      </c>
      <c r="F2253" t="inlineStr">
        <is>
          <t>clean</t>
        </is>
      </c>
      <c r="G2253" t="b">
        <v>0</v>
      </c>
      <c r="H2253" t="inlineStr"/>
      <c r="I2253" t="n">
        <v>1</v>
      </c>
      <c r="J2253" t="inlineStr">
        <is>
          <t>chat3</t>
        </is>
      </c>
      <c r="K2253" t="n">
        <v>114</v>
      </c>
      <c r="L2253" t="inlineStr">
        <is>
          <t>chat3/early-1</t>
        </is>
      </c>
      <c r="M2253" t="inlineStr">
        <is>
          <t>early</t>
        </is>
      </c>
      <c r="N2253" t="inlineStr">
        <is>
          <t>Which region are we deploying Delta to?</t>
        </is>
      </c>
      <c r="O2253" t="inlineStr">
        <is>
          <t>eu-west-1</t>
        </is>
      </c>
      <c r="P2253" t="inlineStr">
        <is>
          <t>eu-west-1</t>
        </is>
      </c>
      <c r="Q2253" t="b">
        <v>1</v>
      </c>
      <c r="R2253" t="inlineStr">
        <is>
          <t>rule</t>
        </is>
      </c>
      <c r="S2253" t="n">
        <v>4663</v>
      </c>
      <c r="T2253" t="n">
        <v>4663</v>
      </c>
      <c r="U2253" t="n">
        <v>52</v>
      </c>
      <c r="V2253" t="n">
        <v>0</v>
      </c>
      <c r="W2253" t="n">
        <v>1</v>
      </c>
      <c r="X2253" t="n">
        <v>0</v>
      </c>
      <c r="Y2253" t="n">
        <v>1.93688702583313</v>
      </c>
      <c r="Z2253" t="n">
        <v>0.001228</v>
      </c>
    </row>
    <row r="2254">
      <c r="A2254" t="inlineStr">
        <is>
          <t>chat_state</t>
        </is>
      </c>
      <c r="B2254" t="inlineStr">
        <is>
          <t>main</t>
        </is>
      </c>
      <c r="C2254" t="inlineStr">
        <is>
          <t>openai/gpt-5.6-luna</t>
        </is>
      </c>
      <c r="D2254" t="inlineStr">
        <is>
          <t>openai/gpt-5.6-luna</t>
        </is>
      </c>
      <c r="E2254" t="n">
        <v>1</v>
      </c>
      <c r="I2254" t="n">
        <v>0</v>
      </c>
      <c r="J2254" t="inlineStr">
        <is>
          <t>chat3</t>
        </is>
      </c>
      <c r="K2254" t="n">
        <v>114</v>
      </c>
      <c r="L2254" t="inlineStr">
        <is>
          <t>chat3/early-2</t>
        </is>
      </c>
      <c r="M2254" t="inlineStr">
        <is>
          <t>early</t>
        </is>
      </c>
      <c r="N2254" t="inlineStr">
        <is>
          <t>At what time (UTC) is the daily standup?</t>
        </is>
      </c>
      <c r="O2254" t="inlineStr">
        <is>
          <t>09:30</t>
        </is>
      </c>
      <c r="P2254" t="inlineStr">
        <is>
          <t>09:30 UTC</t>
        </is>
      </c>
      <c r="Q2254" t="b">
        <v>1</v>
      </c>
      <c r="R2254" t="inlineStr">
        <is>
          <t>rule</t>
        </is>
      </c>
      <c r="S2254" t="n">
        <v>4667</v>
      </c>
      <c r="T2254" t="n">
        <v>4667</v>
      </c>
      <c r="U2254" t="n">
        <v>43</v>
      </c>
      <c r="V2254" t="n">
        <v>0</v>
      </c>
      <c r="W2254" t="n">
        <v>1</v>
      </c>
      <c r="X2254" t="n">
        <v>0</v>
      </c>
      <c r="Y2254" t="n">
        <v>1.406399011611938</v>
      </c>
      <c r="Z2254" t="n">
        <v>0.0012182</v>
      </c>
    </row>
    <row r="2255">
      <c r="A2255" t="inlineStr">
        <is>
          <t>chat_state</t>
        </is>
      </c>
      <c r="B2255" t="inlineStr">
        <is>
          <t>main</t>
        </is>
      </c>
      <c r="C2255" t="inlineStr">
        <is>
          <t>openai/gpt-5.6-luna</t>
        </is>
      </c>
      <c r="D2255" t="inlineStr">
        <is>
          <t>openai/gpt-5.6-luna</t>
        </is>
      </c>
      <c r="E2255" t="n">
        <v>1</v>
      </c>
      <c r="F2255" t="inlineStr">
        <is>
          <t>clean</t>
        </is>
      </c>
      <c r="G2255" t="b">
        <v>0</v>
      </c>
      <c r="H2255" t="inlineStr"/>
      <c r="I2255" t="n">
        <v>1</v>
      </c>
      <c r="J2255" t="inlineStr">
        <is>
          <t>chat3</t>
        </is>
      </c>
      <c r="K2255" t="n">
        <v>114</v>
      </c>
      <c r="L2255" t="inlineStr">
        <is>
          <t>chat3/early-2</t>
        </is>
      </c>
      <c r="M2255" t="inlineStr">
        <is>
          <t>early</t>
        </is>
      </c>
      <c r="N2255" t="inlineStr">
        <is>
          <t>At what time (UTC) is the daily standup?</t>
        </is>
      </c>
      <c r="O2255" t="inlineStr">
        <is>
          <t>09:30</t>
        </is>
      </c>
      <c r="P2255" t="inlineStr">
        <is>
          <t>09:30 UTC</t>
        </is>
      </c>
      <c r="Q2255" t="b">
        <v>1</v>
      </c>
      <c r="R2255" t="inlineStr">
        <is>
          <t>rule</t>
        </is>
      </c>
      <c r="S2255" t="n">
        <v>4667</v>
      </c>
      <c r="T2255" t="n">
        <v>4667</v>
      </c>
      <c r="U2255" t="n">
        <v>53</v>
      </c>
      <c r="V2255" t="n">
        <v>0</v>
      </c>
      <c r="W2255" t="n">
        <v>1</v>
      </c>
      <c r="X2255" t="n">
        <v>0</v>
      </c>
      <c r="Y2255" t="n">
        <v>2.109992980957031</v>
      </c>
      <c r="Z2255" t="n">
        <v>0.0012302</v>
      </c>
    </row>
    <row r="2256">
      <c r="A2256" t="inlineStr">
        <is>
          <t>chat_state</t>
        </is>
      </c>
      <c r="B2256" t="inlineStr">
        <is>
          <t>main</t>
        </is>
      </c>
      <c r="C2256" t="inlineStr">
        <is>
          <t>openai/gpt-5.6-luna</t>
        </is>
      </c>
      <c r="D2256" t="inlineStr">
        <is>
          <t>openai/gpt-5.6-luna</t>
        </is>
      </c>
      <c r="E2256" t="n">
        <v>1</v>
      </c>
      <c r="I2256" t="n">
        <v>0</v>
      </c>
      <c r="J2256" t="inlineStr">
        <is>
          <t>chat3</t>
        </is>
      </c>
      <c r="K2256" t="n">
        <v>114</v>
      </c>
      <c r="L2256" t="inlineStr">
        <is>
          <t>chat3/list-0</t>
        </is>
      </c>
      <c r="M2256" t="inlineStr">
        <is>
          <t>list</t>
        </is>
      </c>
      <c r="N2256" t="inlineStr">
        <is>
          <t>Which in-scope modules are P0?</t>
        </is>
      </c>
      <c r="O2256" t="inlineStr">
        <is>
          <t>["billing-sync", "ingest"]</t>
        </is>
      </c>
      <c r="P2256" t="inlineStr">
        <is>
          <t>billing-sync, ingest</t>
        </is>
      </c>
      <c r="Q2256" t="b">
        <v>1</v>
      </c>
      <c r="R2256" t="inlineStr">
        <is>
          <t>rule</t>
        </is>
      </c>
      <c r="S2256" t="n">
        <v>4664</v>
      </c>
      <c r="T2256" t="n">
        <v>4664</v>
      </c>
      <c r="U2256" t="n">
        <v>56</v>
      </c>
      <c r="V2256" t="n">
        <v>0</v>
      </c>
      <c r="W2256" t="n">
        <v>1</v>
      </c>
      <c r="X2256" t="n">
        <v>0</v>
      </c>
      <c r="Y2256" t="n">
        <v>2.237840175628662</v>
      </c>
      <c r="Z2256" t="n">
        <v>0.00123305</v>
      </c>
    </row>
    <row r="2257">
      <c r="A2257" t="inlineStr">
        <is>
          <t>chat_state</t>
        </is>
      </c>
      <c r="B2257" t="inlineStr">
        <is>
          <t>main</t>
        </is>
      </c>
      <c r="C2257" t="inlineStr">
        <is>
          <t>openai/gpt-5.6-luna</t>
        </is>
      </c>
      <c r="D2257" t="inlineStr">
        <is>
          <t>openai/gpt-5.6-luna</t>
        </is>
      </c>
      <c r="E2257" t="n">
        <v>1</v>
      </c>
      <c r="F2257" t="inlineStr">
        <is>
          <t>clean</t>
        </is>
      </c>
      <c r="G2257" t="b">
        <v>0</v>
      </c>
      <c r="H2257" t="inlineStr"/>
      <c r="I2257" t="n">
        <v>1</v>
      </c>
      <c r="J2257" t="inlineStr">
        <is>
          <t>chat3</t>
        </is>
      </c>
      <c r="K2257" t="n">
        <v>114</v>
      </c>
      <c r="L2257" t="inlineStr">
        <is>
          <t>chat3/list-0</t>
        </is>
      </c>
      <c r="M2257" t="inlineStr">
        <is>
          <t>list</t>
        </is>
      </c>
      <c r="N2257" t="inlineStr">
        <is>
          <t>Which in-scope modules are P0?</t>
        </is>
      </c>
      <c r="O2257" t="inlineStr">
        <is>
          <t>["billing-sync", "ingest"]</t>
        </is>
      </c>
      <c r="P2257" t="inlineStr">
        <is>
          <t>billing-sync, ingest</t>
        </is>
      </c>
      <c r="Q2257" t="b">
        <v>1</v>
      </c>
      <c r="R2257" t="inlineStr">
        <is>
          <t>rule</t>
        </is>
      </c>
      <c r="S2257" t="n">
        <v>4664</v>
      </c>
      <c r="T2257" t="n">
        <v>4664</v>
      </c>
      <c r="U2257" t="n">
        <v>76</v>
      </c>
      <c r="V2257" t="n">
        <v>0</v>
      </c>
      <c r="W2257" t="n">
        <v>1</v>
      </c>
      <c r="X2257" t="n">
        <v>0</v>
      </c>
      <c r="Y2257" t="n">
        <v>2.824518203735352</v>
      </c>
      <c r="Z2257" t="n">
        <v>0.00125705</v>
      </c>
    </row>
    <row r="2258">
      <c r="A2258" t="inlineStr">
        <is>
          <t>chat_state</t>
        </is>
      </c>
      <c r="B2258" t="inlineStr">
        <is>
          <t>main</t>
        </is>
      </c>
      <c r="C2258" t="inlineStr">
        <is>
          <t>openai/gpt-5.6-luna</t>
        </is>
      </c>
      <c r="D2258" t="inlineStr">
        <is>
          <t>openai/gpt-5.6-luna</t>
        </is>
      </c>
      <c r="E2258" t="n">
        <v>1</v>
      </c>
      <c r="I2258" t="n">
        <v>0</v>
      </c>
      <c r="J2258" t="inlineStr">
        <is>
          <t>chat3</t>
        </is>
      </c>
      <c r="K2258" t="n">
        <v>114</v>
      </c>
      <c r="L2258" t="inlineStr">
        <is>
          <t>chat3/neg-0</t>
        </is>
      </c>
      <c r="M2258" t="inlineStr">
        <is>
          <t>negation</t>
        </is>
      </c>
      <c r="N2258" t="inlineStr">
        <is>
          <t>Which in-scope module has no datastore decided yet?</t>
        </is>
      </c>
      <c r="O2258" t="inlineStr">
        <is>
          <t>ingest</t>
        </is>
      </c>
      <c r="P2258" t="inlineStr">
        <is>
          <t>ingest</t>
        </is>
      </c>
      <c r="Q2258" t="b">
        <v>1</v>
      </c>
      <c r="R2258" t="inlineStr">
        <is>
          <t>rule</t>
        </is>
      </c>
      <c r="S2258" t="n">
        <v>4666</v>
      </c>
      <c r="T2258" t="n">
        <v>4666</v>
      </c>
      <c r="U2258" t="n">
        <v>76</v>
      </c>
      <c r="V2258" t="n">
        <v>0</v>
      </c>
      <c r="W2258" t="n">
        <v>1</v>
      </c>
      <c r="X2258" t="n">
        <v>0</v>
      </c>
      <c r="Y2258" t="n">
        <v>2.907111167907715</v>
      </c>
      <c r="Z2258" t="n">
        <v>0.00125755</v>
      </c>
    </row>
    <row r="2259">
      <c r="A2259" t="inlineStr">
        <is>
          <t>chat_state</t>
        </is>
      </c>
      <c r="B2259" t="inlineStr">
        <is>
          <t>main</t>
        </is>
      </c>
      <c r="C2259" t="inlineStr">
        <is>
          <t>openai/gpt-5.6-luna</t>
        </is>
      </c>
      <c r="D2259" t="inlineStr">
        <is>
          <t>openai/gpt-5.6-luna</t>
        </is>
      </c>
      <c r="E2259" t="n">
        <v>1</v>
      </c>
      <c r="F2259" t="inlineStr">
        <is>
          <t>clean</t>
        </is>
      </c>
      <c r="G2259" t="b">
        <v>0</v>
      </c>
      <c r="H2259" t="inlineStr"/>
      <c r="I2259" t="n">
        <v>1</v>
      </c>
      <c r="J2259" t="inlineStr">
        <is>
          <t>chat3</t>
        </is>
      </c>
      <c r="K2259" t="n">
        <v>114</v>
      </c>
      <c r="L2259" t="inlineStr">
        <is>
          <t>chat3/neg-0</t>
        </is>
      </c>
      <c r="M2259" t="inlineStr">
        <is>
          <t>negation</t>
        </is>
      </c>
      <c r="N2259" t="inlineStr">
        <is>
          <t>Which in-scope module has no datastore decided yet?</t>
        </is>
      </c>
      <c r="O2259" t="inlineStr">
        <is>
          <t>ingest</t>
        </is>
      </c>
      <c r="P2259" t="inlineStr">
        <is>
          <t>ingest</t>
        </is>
      </c>
      <c r="Q2259" t="b">
        <v>1</v>
      </c>
      <c r="R2259" t="inlineStr">
        <is>
          <t>rule</t>
        </is>
      </c>
      <c r="S2259" t="n">
        <v>4666</v>
      </c>
      <c r="T2259" t="n">
        <v>4666</v>
      </c>
      <c r="U2259" t="n">
        <v>93</v>
      </c>
      <c r="V2259" t="n">
        <v>0</v>
      </c>
      <c r="W2259" t="n">
        <v>1</v>
      </c>
      <c r="X2259" t="n">
        <v>0</v>
      </c>
      <c r="Y2259" t="n">
        <v>2.538058996200562</v>
      </c>
      <c r="Z2259" t="n">
        <v>0.00127795</v>
      </c>
    </row>
    <row r="2260">
      <c r="A2260" t="inlineStr">
        <is>
          <t>chat_state</t>
        </is>
      </c>
      <c r="B2260" t="inlineStr">
        <is>
          <t>main</t>
        </is>
      </c>
      <c r="C2260" t="inlineStr">
        <is>
          <t>openai/gpt-5.6-luna</t>
        </is>
      </c>
      <c r="D2260" t="inlineStr">
        <is>
          <t>openai/gpt-5.6-luna</t>
        </is>
      </c>
      <c r="E2260" t="n">
        <v>1</v>
      </c>
      <c r="I2260" t="n">
        <v>0</v>
      </c>
      <c r="J2260" t="inlineStr">
        <is>
          <t>chat3</t>
        </is>
      </c>
      <c r="K2260" t="n">
        <v>114</v>
      </c>
      <c r="L2260" t="inlineStr">
        <is>
          <t>chat3/original-0</t>
        </is>
      </c>
      <c r="M2260" t="inlineStr">
        <is>
          <t>original</t>
        </is>
      </c>
      <c r="N2260" t="inlineStr">
        <is>
          <t>What was the very first deadline we set for billing-sync, before any changes?</t>
        </is>
      </c>
      <c r="O2260" t="inlineStr">
        <is>
          <t>Oct 23</t>
        </is>
      </c>
      <c r="P2260" t="inlineStr">
        <is>
          <t>Oct 23</t>
        </is>
      </c>
      <c r="Q2260" t="b">
        <v>1</v>
      </c>
      <c r="R2260" t="inlineStr">
        <is>
          <t>rule</t>
        </is>
      </c>
      <c r="S2260" t="n">
        <v>4671</v>
      </c>
      <c r="T2260" t="n">
        <v>4671</v>
      </c>
      <c r="U2260" t="n">
        <v>88</v>
      </c>
      <c r="V2260" t="n">
        <v>0</v>
      </c>
      <c r="W2260" t="n">
        <v>1</v>
      </c>
      <c r="X2260" t="n">
        <v>0</v>
      </c>
      <c r="Y2260" t="n">
        <v>2.534802913665771</v>
      </c>
      <c r="Z2260" t="n">
        <v>0.0012732</v>
      </c>
    </row>
    <row r="2261">
      <c r="A2261" t="inlineStr">
        <is>
          <t>chat_state</t>
        </is>
      </c>
      <c r="B2261" t="inlineStr">
        <is>
          <t>main</t>
        </is>
      </c>
      <c r="C2261" t="inlineStr">
        <is>
          <t>openai/gpt-5.6-luna</t>
        </is>
      </c>
      <c r="D2261" t="inlineStr">
        <is>
          <t>openai/gpt-5.6-luna</t>
        </is>
      </c>
      <c r="E2261" t="n">
        <v>1</v>
      </c>
      <c r="F2261" t="inlineStr">
        <is>
          <t>clean</t>
        </is>
      </c>
      <c r="G2261" t="b">
        <v>0</v>
      </c>
      <c r="H2261" t="inlineStr"/>
      <c r="I2261" t="n">
        <v>1</v>
      </c>
      <c r="J2261" t="inlineStr">
        <is>
          <t>chat3</t>
        </is>
      </c>
      <c r="K2261" t="n">
        <v>114</v>
      </c>
      <c r="L2261" t="inlineStr">
        <is>
          <t>chat3/original-0</t>
        </is>
      </c>
      <c r="M2261" t="inlineStr">
        <is>
          <t>original</t>
        </is>
      </c>
      <c r="N2261" t="inlineStr">
        <is>
          <t>What was the very first deadline we set for billing-sync, before any changes?</t>
        </is>
      </c>
      <c r="O2261" t="inlineStr">
        <is>
          <t>Oct 23</t>
        </is>
      </c>
      <c r="P2261" t="inlineStr">
        <is>
          <t>Oct 23</t>
        </is>
      </c>
      <c r="Q2261" t="b">
        <v>1</v>
      </c>
      <c r="R2261" t="inlineStr">
        <is>
          <t>rule</t>
        </is>
      </c>
      <c r="S2261" t="n">
        <v>4671</v>
      </c>
      <c r="T2261" t="n">
        <v>4671</v>
      </c>
      <c r="U2261" t="n">
        <v>91</v>
      </c>
      <c r="V2261" t="n">
        <v>0</v>
      </c>
      <c r="W2261" t="n">
        <v>1</v>
      </c>
      <c r="X2261" t="n">
        <v>0</v>
      </c>
      <c r="Y2261" t="n">
        <v>2.862706899642944</v>
      </c>
      <c r="Z2261" t="n">
        <v>0.0012768</v>
      </c>
    </row>
    <row r="2262">
      <c r="A2262" t="inlineStr">
        <is>
          <t>chat_state</t>
        </is>
      </c>
      <c r="B2262" t="inlineStr">
        <is>
          <t>main</t>
        </is>
      </c>
      <c r="C2262" t="inlineStr">
        <is>
          <t>openai/gpt-5.6-luna</t>
        </is>
      </c>
      <c r="D2262" t="inlineStr">
        <is>
          <t>openai/gpt-5.6-luna</t>
        </is>
      </c>
      <c r="E2262" t="n">
        <v>1</v>
      </c>
      <c r="I2262" t="n">
        <v>0</v>
      </c>
      <c r="J2262" t="inlineStr">
        <is>
          <t>chat3</t>
        </is>
      </c>
      <c r="K2262" t="n">
        <v>114</v>
      </c>
      <c r="L2262" t="inlineStr">
        <is>
          <t>chat3/paste-0</t>
        </is>
      </c>
      <c r="M2262" t="inlineStr">
        <is>
          <t>paste</t>
        </is>
      </c>
      <c r="N2262" t="inlineStr">
        <is>
          <t>What p95 latency, in ms, did the load test I pasted report?</t>
        </is>
      </c>
      <c r="O2262" t="n">
        <v>557</v>
      </c>
      <c r="P2262" t="inlineStr">
        <is>
          <t>557 ms</t>
        </is>
      </c>
      <c r="Q2262" t="b">
        <v>1</v>
      </c>
      <c r="R2262" t="inlineStr">
        <is>
          <t>rule</t>
        </is>
      </c>
      <c r="S2262" t="n">
        <v>4671</v>
      </c>
      <c r="T2262" t="n">
        <v>4671</v>
      </c>
      <c r="U2262" t="n">
        <v>44</v>
      </c>
      <c r="V2262" t="n">
        <v>0</v>
      </c>
      <c r="W2262" t="n">
        <v>1</v>
      </c>
      <c r="X2262" t="n">
        <v>0</v>
      </c>
      <c r="Y2262" t="n">
        <v>1.761806011199951</v>
      </c>
      <c r="Z2262" t="n">
        <v>0.0012204</v>
      </c>
    </row>
    <row r="2263">
      <c r="A2263" t="inlineStr">
        <is>
          <t>chat_state</t>
        </is>
      </c>
      <c r="B2263" t="inlineStr">
        <is>
          <t>main</t>
        </is>
      </c>
      <c r="C2263" t="inlineStr">
        <is>
          <t>openai/gpt-5.6-luna</t>
        </is>
      </c>
      <c r="D2263" t="inlineStr">
        <is>
          <t>openai/gpt-5.6-luna</t>
        </is>
      </c>
      <c r="E2263" t="n">
        <v>1</v>
      </c>
      <c r="F2263" t="inlineStr">
        <is>
          <t>clean</t>
        </is>
      </c>
      <c r="G2263" t="b">
        <v>0</v>
      </c>
      <c r="H2263" t="inlineStr"/>
      <c r="I2263" t="n">
        <v>1</v>
      </c>
      <c r="J2263" t="inlineStr">
        <is>
          <t>chat3</t>
        </is>
      </c>
      <c r="K2263" t="n">
        <v>114</v>
      </c>
      <c r="L2263" t="inlineStr">
        <is>
          <t>chat3/paste-0</t>
        </is>
      </c>
      <c r="M2263" t="inlineStr">
        <is>
          <t>paste</t>
        </is>
      </c>
      <c r="N2263" t="inlineStr">
        <is>
          <t>What p95 latency, in ms, did the load test I pasted report?</t>
        </is>
      </c>
      <c r="O2263" t="n">
        <v>557</v>
      </c>
      <c r="P2263" t="inlineStr">
        <is>
          <t>557 ms</t>
        </is>
      </c>
      <c r="Q2263" t="b">
        <v>1</v>
      </c>
      <c r="R2263" t="inlineStr">
        <is>
          <t>rule</t>
        </is>
      </c>
      <c r="S2263" t="n">
        <v>4671</v>
      </c>
      <c r="T2263" t="n">
        <v>4671</v>
      </c>
      <c r="U2263" t="n">
        <v>43</v>
      </c>
      <c r="V2263" t="n">
        <v>0</v>
      </c>
      <c r="W2263" t="n">
        <v>1</v>
      </c>
      <c r="X2263" t="n">
        <v>0</v>
      </c>
      <c r="Y2263" t="n">
        <v>2.313250064849854</v>
      </c>
      <c r="Z2263" t="n">
        <v>0.0012192</v>
      </c>
    </row>
    <row r="2264">
      <c r="A2264" t="inlineStr">
        <is>
          <t>chat_state</t>
        </is>
      </c>
      <c r="B2264" t="inlineStr">
        <is>
          <t>main</t>
        </is>
      </c>
      <c r="C2264" t="inlineStr">
        <is>
          <t>openai/gpt-5.6-luna</t>
        </is>
      </c>
      <c r="D2264" t="inlineStr">
        <is>
          <t>openai/gpt-5.6-luna</t>
        </is>
      </c>
      <c r="E2264" t="n">
        <v>1</v>
      </c>
      <c r="I2264" t="n">
        <v>0</v>
      </c>
      <c r="J2264" t="inlineStr">
        <is>
          <t>chat3</t>
        </is>
      </c>
      <c r="K2264" t="n">
        <v>114</v>
      </c>
      <c r="L2264" t="inlineStr">
        <is>
          <t>chat3/paste-1</t>
        </is>
      </c>
      <c r="M2264" t="inlineStr">
        <is>
          <t>paste</t>
        </is>
      </c>
      <c r="N2264" t="inlineStr">
        <is>
          <t>How many tests failed in the CI output I pasted?</t>
        </is>
      </c>
      <c r="O2264" t="n">
        <v>3</v>
      </c>
      <c r="P2264" t="inlineStr">
        <is>
          <t>3</t>
        </is>
      </c>
      <c r="Q2264" t="b">
        <v>1</v>
      </c>
      <c r="R2264" t="inlineStr">
        <is>
          <t>rule</t>
        </is>
      </c>
      <c r="S2264" t="n">
        <v>4666</v>
      </c>
      <c r="T2264" t="n">
        <v>4666</v>
      </c>
      <c r="U2264" t="n">
        <v>116</v>
      </c>
      <c r="V2264" t="n">
        <v>0</v>
      </c>
      <c r="W2264" t="n">
        <v>1</v>
      </c>
      <c r="X2264" t="n">
        <v>0</v>
      </c>
      <c r="Y2264" t="n">
        <v>2.75937294960022</v>
      </c>
      <c r="Z2264" t="n">
        <v>0.00130555</v>
      </c>
    </row>
    <row r="2265">
      <c r="A2265" t="inlineStr">
        <is>
          <t>chat_state</t>
        </is>
      </c>
      <c r="B2265" t="inlineStr">
        <is>
          <t>main</t>
        </is>
      </c>
      <c r="C2265" t="inlineStr">
        <is>
          <t>openai/gpt-5.6-luna</t>
        </is>
      </c>
      <c r="D2265" t="inlineStr">
        <is>
          <t>openai/gpt-5.6-luna</t>
        </is>
      </c>
      <c r="E2265" t="n">
        <v>1</v>
      </c>
      <c r="F2265" t="inlineStr">
        <is>
          <t>clean</t>
        </is>
      </c>
      <c r="G2265" t="b">
        <v>0</v>
      </c>
      <c r="H2265" t="inlineStr"/>
      <c r="I2265" t="n">
        <v>1</v>
      </c>
      <c r="J2265" t="inlineStr">
        <is>
          <t>chat3</t>
        </is>
      </c>
      <c r="K2265" t="n">
        <v>114</v>
      </c>
      <c r="L2265" t="inlineStr">
        <is>
          <t>chat3/paste-1</t>
        </is>
      </c>
      <c r="M2265" t="inlineStr">
        <is>
          <t>paste</t>
        </is>
      </c>
      <c r="N2265" t="inlineStr">
        <is>
          <t>How many tests failed in the CI output I pasted?</t>
        </is>
      </c>
      <c r="O2265" t="n">
        <v>3</v>
      </c>
      <c r="P2265" t="inlineStr">
        <is>
          <t>3</t>
        </is>
      </c>
      <c r="Q2265" t="b">
        <v>1</v>
      </c>
      <c r="R2265" t="inlineStr">
        <is>
          <t>rule</t>
        </is>
      </c>
      <c r="S2265" t="n">
        <v>4666</v>
      </c>
      <c r="T2265" t="n">
        <v>4666</v>
      </c>
      <c r="U2265" t="n">
        <v>110</v>
      </c>
      <c r="V2265" t="n">
        <v>0</v>
      </c>
      <c r="W2265" t="n">
        <v>1</v>
      </c>
      <c r="X2265" t="n">
        <v>0</v>
      </c>
      <c r="Y2265" t="n">
        <v>3.29514217376709</v>
      </c>
      <c r="Z2265" t="n">
        <v>0.00129835</v>
      </c>
    </row>
    <row r="2266">
      <c r="A2266" t="inlineStr">
        <is>
          <t>chat_state</t>
        </is>
      </c>
      <c r="B2266" t="inlineStr">
        <is>
          <t>main</t>
        </is>
      </c>
      <c r="C2266" t="inlineStr">
        <is>
          <t>openai/gpt-5.6-luna</t>
        </is>
      </c>
      <c r="D2266" t="inlineStr">
        <is>
          <t>openai/gpt-5.6-luna</t>
        </is>
      </c>
      <c r="E2266" t="n">
        <v>1</v>
      </c>
      <c r="I2266" t="n">
        <v>0</v>
      </c>
      <c r="J2266" t="inlineStr">
        <is>
          <t>chat3</t>
        </is>
      </c>
      <c r="K2266" t="n">
        <v>114</v>
      </c>
      <c r="L2266" t="inlineStr">
        <is>
          <t>chat3/paste-2</t>
        </is>
      </c>
      <c r="M2266" t="inlineStr">
        <is>
          <t>paste</t>
        </is>
      </c>
      <c r="N2266" t="inlineStr">
        <is>
          <t>What is db_pool_size in the config I pasted?</t>
        </is>
      </c>
      <c r="O2266" t="n">
        <v>12</v>
      </c>
      <c r="P2266" t="inlineStr">
        <is>
          <t>12</t>
        </is>
      </c>
      <c r="Q2266" t="b">
        <v>1</v>
      </c>
      <c r="R2266" t="inlineStr">
        <is>
          <t>rule</t>
        </is>
      </c>
      <c r="S2266" t="n">
        <v>4666</v>
      </c>
      <c r="T2266" t="n">
        <v>4666</v>
      </c>
      <c r="U2266" t="n">
        <v>45</v>
      </c>
      <c r="V2266" t="n">
        <v>0</v>
      </c>
      <c r="W2266" t="n">
        <v>1</v>
      </c>
      <c r="X2266" t="n">
        <v>0</v>
      </c>
      <c r="Y2266" t="n">
        <v>1.522336006164551</v>
      </c>
      <c r="Z2266" t="n">
        <v>0.00122035</v>
      </c>
    </row>
    <row r="2267">
      <c r="A2267" t="inlineStr">
        <is>
          <t>chat_state</t>
        </is>
      </c>
      <c r="B2267" t="inlineStr">
        <is>
          <t>main</t>
        </is>
      </c>
      <c r="C2267" t="inlineStr">
        <is>
          <t>openai/gpt-5.6-luna</t>
        </is>
      </c>
      <c r="D2267" t="inlineStr">
        <is>
          <t>openai/gpt-5.6-luna</t>
        </is>
      </c>
      <c r="E2267" t="n">
        <v>1</v>
      </c>
      <c r="F2267" t="inlineStr">
        <is>
          <t>clean</t>
        </is>
      </c>
      <c r="G2267" t="b">
        <v>0</v>
      </c>
      <c r="H2267" t="inlineStr"/>
      <c r="I2267" t="n">
        <v>1</v>
      </c>
      <c r="J2267" t="inlineStr">
        <is>
          <t>chat3</t>
        </is>
      </c>
      <c r="K2267" t="n">
        <v>114</v>
      </c>
      <c r="L2267" t="inlineStr">
        <is>
          <t>chat3/paste-2</t>
        </is>
      </c>
      <c r="M2267" t="inlineStr">
        <is>
          <t>paste</t>
        </is>
      </c>
      <c r="N2267" t="inlineStr">
        <is>
          <t>What is db_pool_size in the config I pasted?</t>
        </is>
      </c>
      <c r="O2267" t="n">
        <v>12</v>
      </c>
      <c r="P2267" t="inlineStr">
        <is>
          <t>12</t>
        </is>
      </c>
      <c r="Q2267" t="b">
        <v>1</v>
      </c>
      <c r="R2267" t="inlineStr">
        <is>
          <t>rule</t>
        </is>
      </c>
      <c r="S2267" t="n">
        <v>4666</v>
      </c>
      <c r="T2267" t="n">
        <v>4666</v>
      </c>
      <c r="U2267" t="n">
        <v>85</v>
      </c>
      <c r="V2267" t="n">
        <v>0</v>
      </c>
      <c r="W2267" t="n">
        <v>1</v>
      </c>
      <c r="X2267" t="n">
        <v>0</v>
      </c>
      <c r="Y2267" t="n">
        <v>3.275564908981323</v>
      </c>
      <c r="Z2267" t="n">
        <v>0.00126835</v>
      </c>
    </row>
    <row r="2268">
      <c r="A2268" t="inlineStr">
        <is>
          <t>chat_state</t>
        </is>
      </c>
      <c r="B2268" t="inlineStr">
        <is>
          <t>main</t>
        </is>
      </c>
      <c r="C2268" t="inlineStr">
        <is>
          <t>openai/gpt-5.6-luna</t>
        </is>
      </c>
      <c r="D2268" t="inlineStr">
        <is>
          <t>openai/gpt-5.6-luna</t>
        </is>
      </c>
      <c r="E2268" t="n">
        <v>1</v>
      </c>
      <c r="I2268" t="n">
        <v>0</v>
      </c>
      <c r="J2268" t="inlineStr">
        <is>
          <t>chat3</t>
        </is>
      </c>
      <c r="K2268" t="n">
        <v>114</v>
      </c>
      <c r="L2268" t="inlineStr">
        <is>
          <t>chat3/sum-0</t>
        </is>
      </c>
      <c r="M2268" t="inlineStr">
        <is>
          <t>sum</t>
        </is>
      </c>
      <c r="N2268" t="inlineStr">
        <is>
          <t>What is the total budget, in thousands of dollars, across the modules currently in scope?</t>
        </is>
      </c>
      <c r="O2268" t="n">
        <v>305</v>
      </c>
      <c r="P2268" t="inlineStr">
        <is>
          <t>305</t>
        </is>
      </c>
      <c r="Q2268" t="b">
        <v>1</v>
      </c>
      <c r="R2268" t="inlineStr">
        <is>
          <t>rule</t>
        </is>
      </c>
      <c r="S2268" t="n">
        <v>4673</v>
      </c>
      <c r="T2268" t="n">
        <v>4673</v>
      </c>
      <c r="U2268" t="n">
        <v>81</v>
      </c>
      <c r="V2268" t="n">
        <v>0</v>
      </c>
      <c r="W2268" t="n">
        <v>1</v>
      </c>
      <c r="X2268" t="n">
        <v>0</v>
      </c>
      <c r="Y2268" t="n">
        <v>1.868230104446411</v>
      </c>
      <c r="Z2268" t="n">
        <v>0.0012653</v>
      </c>
    </row>
    <row r="2269">
      <c r="A2269" t="inlineStr">
        <is>
          <t>chat_state</t>
        </is>
      </c>
      <c r="B2269" t="inlineStr">
        <is>
          <t>main</t>
        </is>
      </c>
      <c r="C2269" t="inlineStr">
        <is>
          <t>openai/gpt-5.6-luna</t>
        </is>
      </c>
      <c r="D2269" t="inlineStr">
        <is>
          <t>openai/gpt-5.6-luna</t>
        </is>
      </c>
      <c r="E2269" t="n">
        <v>1</v>
      </c>
      <c r="F2269" t="inlineStr">
        <is>
          <t>clean</t>
        </is>
      </c>
      <c r="G2269" t="b">
        <v>0</v>
      </c>
      <c r="H2269" t="inlineStr"/>
      <c r="I2269" t="n">
        <v>1</v>
      </c>
      <c r="J2269" t="inlineStr">
        <is>
          <t>chat3</t>
        </is>
      </c>
      <c r="K2269" t="n">
        <v>114</v>
      </c>
      <c r="L2269" t="inlineStr">
        <is>
          <t>chat3/sum-0</t>
        </is>
      </c>
      <c r="M2269" t="inlineStr">
        <is>
          <t>sum</t>
        </is>
      </c>
      <c r="N2269" t="inlineStr">
        <is>
          <t>What is the total budget, in thousands of dollars, across the modules currently in scope?</t>
        </is>
      </c>
      <c r="O2269" t="n">
        <v>305</v>
      </c>
      <c r="P2269" t="inlineStr">
        <is>
          <t>305 thousand dollars</t>
        </is>
      </c>
      <c r="Q2269" t="b">
        <v>1</v>
      </c>
      <c r="R2269" t="inlineStr">
        <is>
          <t>rule</t>
        </is>
      </c>
      <c r="S2269" t="n">
        <v>4673</v>
      </c>
      <c r="T2269" t="n">
        <v>4673</v>
      </c>
      <c r="U2269" t="n">
        <v>89</v>
      </c>
      <c r="V2269" t="n">
        <v>0</v>
      </c>
      <c r="W2269" t="n">
        <v>1</v>
      </c>
      <c r="X2269" t="n">
        <v>0</v>
      </c>
      <c r="Y2269" t="n">
        <v>4.634683847427368</v>
      </c>
      <c r="Z2269" t="n">
        <v>0.0012749</v>
      </c>
    </row>
    <row r="2270">
      <c r="A2270" t="inlineStr">
        <is>
          <t>chat_state</t>
        </is>
      </c>
      <c r="B2270" t="inlineStr">
        <is>
          <t>main</t>
        </is>
      </c>
      <c r="C2270" t="inlineStr">
        <is>
          <t>openai/gpt-5.6-luna</t>
        </is>
      </c>
      <c r="D2270" t="inlineStr">
        <is>
          <t>openai/gpt-5.6-luna</t>
        </is>
      </c>
      <c r="E2270" t="n">
        <v>1</v>
      </c>
      <c r="I2270" t="n">
        <v>0</v>
      </c>
      <c r="J2270" t="inlineStr">
        <is>
          <t>chat3</t>
        </is>
      </c>
      <c r="K2270" t="n">
        <v>114</v>
      </c>
      <c r="L2270" t="inlineStr">
        <is>
          <t>chat3/updated-0</t>
        </is>
      </c>
      <c r="M2270" t="inlineStr">
        <is>
          <t>updated</t>
        </is>
      </c>
      <c r="N2270" t="inlineStr">
        <is>
          <t>What is the current deadline for billing-sync?</t>
        </is>
      </c>
      <c r="O2270" t="inlineStr">
        <is>
          <t>Nov 5</t>
        </is>
      </c>
      <c r="P2270" t="inlineStr">
        <is>
          <t>Nov 5</t>
        </is>
      </c>
      <c r="Q2270" t="b">
        <v>1</v>
      </c>
      <c r="R2270" t="inlineStr">
        <is>
          <t>rule</t>
        </is>
      </c>
      <c r="S2270" t="n">
        <v>4664</v>
      </c>
      <c r="T2270" t="n">
        <v>4664</v>
      </c>
      <c r="U2270" t="n">
        <v>47</v>
      </c>
      <c r="V2270" t="n">
        <v>0</v>
      </c>
      <c r="W2270" t="n">
        <v>1</v>
      </c>
      <c r="X2270" t="n">
        <v>0</v>
      </c>
      <c r="Y2270" t="n">
        <v>1.646618127822876</v>
      </c>
      <c r="Z2270" t="n">
        <v>0.00122225</v>
      </c>
    </row>
    <row r="2271">
      <c r="A2271" t="inlineStr">
        <is>
          <t>chat_state</t>
        </is>
      </c>
      <c r="B2271" t="inlineStr">
        <is>
          <t>main</t>
        </is>
      </c>
      <c r="C2271" t="inlineStr">
        <is>
          <t>openai/gpt-5.6-luna</t>
        </is>
      </c>
      <c r="D2271" t="inlineStr">
        <is>
          <t>openai/gpt-5.6-luna</t>
        </is>
      </c>
      <c r="E2271" t="n">
        <v>1</v>
      </c>
      <c r="F2271" t="inlineStr">
        <is>
          <t>clean</t>
        </is>
      </c>
      <c r="G2271" t="b">
        <v>0</v>
      </c>
      <c r="H2271" t="inlineStr"/>
      <c r="I2271" t="n">
        <v>1</v>
      </c>
      <c r="J2271" t="inlineStr">
        <is>
          <t>chat3</t>
        </is>
      </c>
      <c r="K2271" t="n">
        <v>114</v>
      </c>
      <c r="L2271" t="inlineStr">
        <is>
          <t>chat3/updated-0</t>
        </is>
      </c>
      <c r="M2271" t="inlineStr">
        <is>
          <t>updated</t>
        </is>
      </c>
      <c r="N2271" t="inlineStr">
        <is>
          <t>What is the current deadline for billing-sync?</t>
        </is>
      </c>
      <c r="O2271" t="inlineStr">
        <is>
          <t>Nov 5</t>
        </is>
      </c>
      <c r="P2271" t="inlineStr">
        <is>
          <t>Nov 5</t>
        </is>
      </c>
      <c r="Q2271" t="b">
        <v>1</v>
      </c>
      <c r="R2271" t="inlineStr">
        <is>
          <t>rule</t>
        </is>
      </c>
      <c r="S2271" t="n">
        <v>4664</v>
      </c>
      <c r="T2271" t="n">
        <v>4664</v>
      </c>
      <c r="U2271" t="n">
        <v>54</v>
      </c>
      <c r="V2271" t="n">
        <v>0</v>
      </c>
      <c r="W2271" t="n">
        <v>1</v>
      </c>
      <c r="X2271" t="n">
        <v>0</v>
      </c>
      <c r="Y2271" t="n">
        <v>1.636707067489624</v>
      </c>
      <c r="Z2271" t="n">
        <v>0.00123065</v>
      </c>
    </row>
    <row r="2272">
      <c r="A2272" t="inlineStr">
        <is>
          <t>chat_state</t>
        </is>
      </c>
      <c r="B2272" t="inlineStr">
        <is>
          <t>main</t>
        </is>
      </c>
      <c r="C2272" t="inlineStr">
        <is>
          <t>openai/gpt-5.6-luna</t>
        </is>
      </c>
      <c r="D2272" t="inlineStr">
        <is>
          <t>openai/gpt-5.6-luna</t>
        </is>
      </c>
      <c r="E2272" t="n">
        <v>1</v>
      </c>
      <c r="I2272" t="n">
        <v>0</v>
      </c>
      <c r="J2272" t="inlineStr">
        <is>
          <t>chat3</t>
        </is>
      </c>
      <c r="K2272" t="n">
        <v>114</v>
      </c>
      <c r="L2272" t="inlineStr">
        <is>
          <t>chat3/updated-1</t>
        </is>
      </c>
      <c r="M2272" t="inlineStr">
        <is>
          <t>updated</t>
        </is>
      </c>
      <c r="N2272" t="inlineStr">
        <is>
          <t>What is scheduler-v2's budget now, in thousands of dollars?</t>
        </is>
      </c>
      <c r="O2272" t="n">
        <v>75</v>
      </c>
      <c r="P2272" t="inlineStr">
        <is>
          <t>75</t>
        </is>
      </c>
      <c r="Q2272" t="b">
        <v>1</v>
      </c>
      <c r="R2272" t="inlineStr">
        <is>
          <t>rule</t>
        </is>
      </c>
      <c r="S2272" t="n">
        <v>4669</v>
      </c>
      <c r="T2272" t="n">
        <v>4669</v>
      </c>
      <c r="U2272" t="n">
        <v>44</v>
      </c>
      <c r="V2272" t="n">
        <v>0</v>
      </c>
      <c r="W2272" t="n">
        <v>1</v>
      </c>
      <c r="X2272" t="n">
        <v>0</v>
      </c>
      <c r="Y2272" t="n">
        <v>2.324169874191284</v>
      </c>
      <c r="Z2272" t="n">
        <v>0.0012199</v>
      </c>
    </row>
    <row r="2273">
      <c r="A2273" t="inlineStr">
        <is>
          <t>chat_state</t>
        </is>
      </c>
      <c r="B2273" t="inlineStr">
        <is>
          <t>main</t>
        </is>
      </c>
      <c r="C2273" t="inlineStr">
        <is>
          <t>openai/gpt-5.6-luna</t>
        </is>
      </c>
      <c r="D2273" t="inlineStr">
        <is>
          <t>openai/gpt-5.6-luna</t>
        </is>
      </c>
      <c r="E2273" t="n">
        <v>1</v>
      </c>
      <c r="F2273" t="inlineStr">
        <is>
          <t>clean</t>
        </is>
      </c>
      <c r="G2273" t="b">
        <v>0</v>
      </c>
      <c r="H2273" t="inlineStr"/>
      <c r="I2273" t="n">
        <v>1</v>
      </c>
      <c r="J2273" t="inlineStr">
        <is>
          <t>chat3</t>
        </is>
      </c>
      <c r="K2273" t="n">
        <v>114</v>
      </c>
      <c r="L2273" t="inlineStr">
        <is>
          <t>chat3/updated-1</t>
        </is>
      </c>
      <c r="M2273" t="inlineStr">
        <is>
          <t>updated</t>
        </is>
      </c>
      <c r="N2273" t="inlineStr">
        <is>
          <t>What is scheduler-v2's budget now, in thousands of dollars?</t>
        </is>
      </c>
      <c r="O2273" t="n">
        <v>75</v>
      </c>
      <c r="P2273" t="inlineStr">
        <is>
          <t>75</t>
        </is>
      </c>
      <c r="Q2273" t="b">
        <v>1</v>
      </c>
      <c r="R2273" t="inlineStr">
        <is>
          <t>rule</t>
        </is>
      </c>
      <c r="S2273" t="n">
        <v>4669</v>
      </c>
      <c r="T2273" t="n">
        <v>4669</v>
      </c>
      <c r="U2273" t="n">
        <v>53</v>
      </c>
      <c r="V2273" t="n">
        <v>0</v>
      </c>
      <c r="W2273" t="n">
        <v>1</v>
      </c>
      <c r="X2273" t="n">
        <v>0</v>
      </c>
      <c r="Y2273" t="n">
        <v>2.624801874160767</v>
      </c>
      <c r="Z2273" t="n">
        <v>0.0012307</v>
      </c>
    </row>
    <row r="2274">
      <c r="A2274" t="inlineStr">
        <is>
          <t>chat_state</t>
        </is>
      </c>
      <c r="B2274" t="inlineStr">
        <is>
          <t>main</t>
        </is>
      </c>
      <c r="C2274" t="inlineStr">
        <is>
          <t>openai/gpt-5.6-luna</t>
        </is>
      </c>
      <c r="D2274" t="inlineStr">
        <is>
          <t>openai/gpt-5.6-luna</t>
        </is>
      </c>
      <c r="E2274" t="n">
        <v>1</v>
      </c>
      <c r="I2274" t="n">
        <v>0</v>
      </c>
      <c r="J2274" t="inlineStr">
        <is>
          <t>chat3</t>
        </is>
      </c>
      <c r="K2274" t="n">
        <v>114</v>
      </c>
      <c r="L2274" t="inlineStr">
        <is>
          <t>chat3/updated-2</t>
        </is>
      </c>
      <c r="M2274" t="inlineStr">
        <is>
          <t>updated</t>
        </is>
      </c>
      <c r="N2274" t="inlineStr">
        <is>
          <t>What is the current deadline for ingest?</t>
        </is>
      </c>
      <c r="O2274" t="inlineStr">
        <is>
          <t>Oct 19</t>
        </is>
      </c>
      <c r="P2274" t="inlineStr">
        <is>
          <t>Oct 19</t>
        </is>
      </c>
      <c r="Q2274" t="b">
        <v>1</v>
      </c>
      <c r="R2274" t="inlineStr">
        <is>
          <t>rule</t>
        </is>
      </c>
      <c r="S2274" t="n">
        <v>4663</v>
      </c>
      <c r="T2274" t="n">
        <v>4663</v>
      </c>
      <c r="U2274" t="n">
        <v>46</v>
      </c>
      <c r="V2274" t="n">
        <v>0</v>
      </c>
      <c r="W2274" t="n">
        <v>1</v>
      </c>
      <c r="X2274" t="n">
        <v>0</v>
      </c>
      <c r="Y2274" t="n">
        <v>2.161583185195923</v>
      </c>
      <c r="Z2274" t="n">
        <v>0.0012208</v>
      </c>
    </row>
    <row r="2275">
      <c r="A2275" t="inlineStr">
        <is>
          <t>chat_state</t>
        </is>
      </c>
      <c r="B2275" t="inlineStr">
        <is>
          <t>main</t>
        </is>
      </c>
      <c r="C2275" t="inlineStr">
        <is>
          <t>openai/gpt-5.6-luna</t>
        </is>
      </c>
      <c r="D2275" t="inlineStr">
        <is>
          <t>openai/gpt-5.6-luna</t>
        </is>
      </c>
      <c r="E2275" t="n">
        <v>1</v>
      </c>
      <c r="F2275" t="inlineStr">
        <is>
          <t>clean</t>
        </is>
      </c>
      <c r="G2275" t="b">
        <v>0</v>
      </c>
      <c r="H2275" t="inlineStr"/>
      <c r="I2275" t="n">
        <v>1</v>
      </c>
      <c r="J2275" t="inlineStr">
        <is>
          <t>chat3</t>
        </is>
      </c>
      <c r="K2275" t="n">
        <v>114</v>
      </c>
      <c r="L2275" t="inlineStr">
        <is>
          <t>chat3/updated-2</t>
        </is>
      </c>
      <c r="M2275" t="inlineStr">
        <is>
          <t>updated</t>
        </is>
      </c>
      <c r="N2275" t="inlineStr">
        <is>
          <t>What is the current deadline for ingest?</t>
        </is>
      </c>
      <c r="O2275" t="inlineStr">
        <is>
          <t>Oct 19</t>
        </is>
      </c>
      <c r="P2275" t="inlineStr">
        <is>
          <t>Oct 19</t>
        </is>
      </c>
      <c r="Q2275" t="b">
        <v>1</v>
      </c>
      <c r="R2275" t="inlineStr">
        <is>
          <t>rule</t>
        </is>
      </c>
      <c r="S2275" t="n">
        <v>4663</v>
      </c>
      <c r="T2275" t="n">
        <v>4663</v>
      </c>
      <c r="U2275" t="n">
        <v>38</v>
      </c>
      <c r="V2275" t="n">
        <v>0</v>
      </c>
      <c r="W2275" t="n">
        <v>1</v>
      </c>
      <c r="X2275" t="n">
        <v>0</v>
      </c>
      <c r="Y2275" t="n">
        <v>1.541224956512451</v>
      </c>
      <c r="Z2275" t="n">
        <v>0.0012112</v>
      </c>
    </row>
    <row r="2276">
      <c r="A2276" t="inlineStr">
        <is>
          <t>chat_state</t>
        </is>
      </c>
      <c r="B2276" t="inlineStr">
        <is>
          <t>main</t>
        </is>
      </c>
      <c r="C2276" t="inlineStr">
        <is>
          <t>openai/gpt-5.6-luna</t>
        </is>
      </c>
      <c r="D2276" t="inlineStr">
        <is>
          <t>openai/gpt-5.6-luna</t>
        </is>
      </c>
      <c r="E2276" t="n">
        <v>1</v>
      </c>
      <c r="I2276" t="n">
        <v>0</v>
      </c>
      <c r="J2276" t="inlineStr">
        <is>
          <t>chat3</t>
        </is>
      </c>
      <c r="K2276" t="n">
        <v>114</v>
      </c>
      <c r="L2276" t="inlineStr">
        <is>
          <t>chat3/updated-3</t>
        </is>
      </c>
      <c r="M2276" t="inlineStr">
        <is>
          <t>updated</t>
        </is>
      </c>
      <c r="N2276" t="inlineStr">
        <is>
          <t>What is auth-bridge's budget, in thousands of dollars?</t>
        </is>
      </c>
      <c r="O2276" t="n">
        <v>50</v>
      </c>
      <c r="P2276" t="inlineStr">
        <is>
          <t>50</t>
        </is>
      </c>
      <c r="Q2276" t="b">
        <v>1</v>
      </c>
      <c r="R2276" t="inlineStr">
        <is>
          <t>rule</t>
        </is>
      </c>
      <c r="S2276" t="n">
        <v>4668</v>
      </c>
      <c r="T2276" t="n">
        <v>4668</v>
      </c>
      <c r="U2276" t="n">
        <v>75</v>
      </c>
      <c r="V2276" t="n">
        <v>0</v>
      </c>
      <c r="W2276" t="n">
        <v>1</v>
      </c>
      <c r="X2276" t="n">
        <v>0</v>
      </c>
      <c r="Y2276" t="n">
        <v>2.406070947647095</v>
      </c>
      <c r="Z2276" t="n">
        <v>0.00125685</v>
      </c>
    </row>
    <row r="2277">
      <c r="A2277" t="inlineStr">
        <is>
          <t>chat_state</t>
        </is>
      </c>
      <c r="B2277" t="inlineStr">
        <is>
          <t>main</t>
        </is>
      </c>
      <c r="C2277" t="inlineStr">
        <is>
          <t>openai/gpt-5.6-luna</t>
        </is>
      </c>
      <c r="D2277" t="inlineStr">
        <is>
          <t>openai/gpt-5.6-luna</t>
        </is>
      </c>
      <c r="E2277" t="n">
        <v>1</v>
      </c>
      <c r="F2277" t="inlineStr">
        <is>
          <t>clean</t>
        </is>
      </c>
      <c r="G2277" t="b">
        <v>0</v>
      </c>
      <c r="H2277" t="inlineStr"/>
      <c r="I2277" t="n">
        <v>1</v>
      </c>
      <c r="J2277" t="inlineStr">
        <is>
          <t>chat3</t>
        </is>
      </c>
      <c r="K2277" t="n">
        <v>114</v>
      </c>
      <c r="L2277" t="inlineStr">
        <is>
          <t>chat3/updated-3</t>
        </is>
      </c>
      <c r="M2277" t="inlineStr">
        <is>
          <t>updated</t>
        </is>
      </c>
      <c r="N2277" t="inlineStr">
        <is>
          <t>What is auth-bridge's budget, in thousands of dollars?</t>
        </is>
      </c>
      <c r="O2277" t="n">
        <v>50</v>
      </c>
      <c r="P2277" t="inlineStr">
        <is>
          <t>50</t>
        </is>
      </c>
      <c r="Q2277" t="b">
        <v>1</v>
      </c>
      <c r="R2277" t="inlineStr">
        <is>
          <t>rule</t>
        </is>
      </c>
      <c r="S2277" t="n">
        <v>4668</v>
      </c>
      <c r="T2277" t="n">
        <v>4668</v>
      </c>
      <c r="U2277" t="n">
        <v>64</v>
      </c>
      <c r="V2277" t="n">
        <v>0</v>
      </c>
      <c r="W2277" t="n">
        <v>1</v>
      </c>
      <c r="X2277" t="n">
        <v>0</v>
      </c>
      <c r="Y2277" t="n">
        <v>2.277065992355347</v>
      </c>
      <c r="Z2277" t="n">
        <v>0.00124365</v>
      </c>
    </row>
    <row r="2278">
      <c r="A2278" t="inlineStr">
        <is>
          <t>chat_state</t>
        </is>
      </c>
      <c r="B2278" t="inlineStr">
        <is>
          <t>main</t>
        </is>
      </c>
      <c r="C2278" t="inlineStr">
        <is>
          <t>openai/gpt-5.6-luna</t>
        </is>
      </c>
      <c r="D2278" t="inlineStr">
        <is>
          <t>openai/gpt-5.6-luna</t>
        </is>
      </c>
      <c r="E2278" t="n">
        <v>1</v>
      </c>
      <c r="I2278" t="n">
        <v>0</v>
      </c>
      <c r="J2278" t="inlineStr">
        <is>
          <t>chat3</t>
        </is>
      </c>
      <c r="K2278" t="n">
        <v>114</v>
      </c>
      <c r="L2278" t="inlineStr">
        <is>
          <t>chat3/updated-4</t>
        </is>
      </c>
      <c r="M2278" t="inlineStr">
        <is>
          <t>updated</t>
        </is>
      </c>
      <c r="N2278" t="inlineStr">
        <is>
          <t>Who owns billing-sync now?</t>
        </is>
      </c>
      <c r="O2278" t="inlineStr">
        <is>
          <t>Priya</t>
        </is>
      </c>
      <c r="P2278" t="inlineStr">
        <is>
          <t>Priya</t>
        </is>
      </c>
      <c r="Q2278" t="b">
        <v>1</v>
      </c>
      <c r="R2278" t="inlineStr">
        <is>
          <t>rule</t>
        </is>
      </c>
      <c r="S2278" t="n">
        <v>4661</v>
      </c>
      <c r="T2278" t="n">
        <v>4661</v>
      </c>
      <c r="U2278" t="n">
        <v>45</v>
      </c>
      <c r="V2278" t="n">
        <v>0</v>
      </c>
      <c r="W2278" t="n">
        <v>1</v>
      </c>
      <c r="X2278" t="n">
        <v>0</v>
      </c>
      <c r="Y2278" t="n">
        <v>2.168905973434448</v>
      </c>
      <c r="Z2278" t="n">
        <v>0.0012191</v>
      </c>
    </row>
    <row r="2279">
      <c r="A2279" t="inlineStr">
        <is>
          <t>chat_state</t>
        </is>
      </c>
      <c r="B2279" t="inlineStr">
        <is>
          <t>main</t>
        </is>
      </c>
      <c r="C2279" t="inlineStr">
        <is>
          <t>openai/gpt-5.6-luna</t>
        </is>
      </c>
      <c r="D2279" t="inlineStr">
        <is>
          <t>openai/gpt-5.6-luna</t>
        </is>
      </c>
      <c r="E2279" t="n">
        <v>1</v>
      </c>
      <c r="F2279" t="inlineStr">
        <is>
          <t>clean</t>
        </is>
      </c>
      <c r="G2279" t="b">
        <v>0</v>
      </c>
      <c r="H2279" t="inlineStr"/>
      <c r="I2279" t="n">
        <v>1</v>
      </c>
      <c r="J2279" t="inlineStr">
        <is>
          <t>chat3</t>
        </is>
      </c>
      <c r="K2279" t="n">
        <v>114</v>
      </c>
      <c r="L2279" t="inlineStr">
        <is>
          <t>chat3/updated-4</t>
        </is>
      </c>
      <c r="M2279" t="inlineStr">
        <is>
          <t>updated</t>
        </is>
      </c>
      <c r="N2279" t="inlineStr">
        <is>
          <t>Who owns billing-sync now?</t>
        </is>
      </c>
      <c r="O2279" t="inlineStr">
        <is>
          <t>Priya</t>
        </is>
      </c>
      <c r="P2279" t="inlineStr">
        <is>
          <t>Priya</t>
        </is>
      </c>
      <c r="Q2279" t="b">
        <v>1</v>
      </c>
      <c r="R2279" t="inlineStr">
        <is>
          <t>rule</t>
        </is>
      </c>
      <c r="S2279" t="n">
        <v>4661</v>
      </c>
      <c r="T2279" t="n">
        <v>4661</v>
      </c>
      <c r="U2279" t="n">
        <v>47</v>
      </c>
      <c r="V2279" t="n">
        <v>0</v>
      </c>
      <c r="W2279" t="n">
        <v>1</v>
      </c>
      <c r="X2279" t="n">
        <v>0</v>
      </c>
      <c r="Y2279" t="n">
        <v>1.181271076202393</v>
      </c>
      <c r="Z2279" t="n">
        <v>0.0012215</v>
      </c>
    </row>
    <row r="2280">
      <c r="A2280" t="inlineStr">
        <is>
          <t>chat_state</t>
        </is>
      </c>
      <c r="B2280" t="inlineStr">
        <is>
          <t>main</t>
        </is>
      </c>
      <c r="C2280" t="inlineStr">
        <is>
          <t>openai/gpt-5.6-luna</t>
        </is>
      </c>
      <c r="D2280" t="inlineStr">
        <is>
          <t>openai/gpt-5.6-luna</t>
        </is>
      </c>
      <c r="E2280" t="n">
        <v>1</v>
      </c>
      <c r="I2280" t="n">
        <v>0</v>
      </c>
      <c r="J2280" t="inlineStr">
        <is>
          <t>chat3</t>
        </is>
      </c>
      <c r="K2280" t="n">
        <v>114</v>
      </c>
      <c r="L2280" t="inlineStr">
        <is>
          <t>chat3/updated-5</t>
        </is>
      </c>
      <c r="M2280" t="inlineStr">
        <is>
          <t>updated</t>
        </is>
      </c>
      <c r="N2280" t="inlineStr">
        <is>
          <t>Which datastore does scheduler-v2 use?</t>
        </is>
      </c>
      <c r="O2280" t="inlineStr">
        <is>
          <t>Postgres</t>
        </is>
      </c>
      <c r="P2280" t="inlineStr">
        <is>
          <t>Postgres</t>
        </is>
      </c>
      <c r="Q2280" t="b">
        <v>1</v>
      </c>
      <c r="R2280" t="inlineStr">
        <is>
          <t>rule</t>
        </is>
      </c>
      <c r="S2280" t="n">
        <v>4663</v>
      </c>
      <c r="T2280" t="n">
        <v>4663</v>
      </c>
      <c r="U2280" t="n">
        <v>51</v>
      </c>
      <c r="V2280" t="n">
        <v>0</v>
      </c>
      <c r="W2280" t="n">
        <v>1</v>
      </c>
      <c r="X2280" t="n">
        <v>0</v>
      </c>
      <c r="Y2280" t="n">
        <v>2.393595218658447</v>
      </c>
      <c r="Z2280" t="n">
        <v>0.0012268</v>
      </c>
    </row>
    <row r="2281">
      <c r="A2281" t="inlineStr">
        <is>
          <t>chat_state</t>
        </is>
      </c>
      <c r="B2281" t="inlineStr">
        <is>
          <t>main</t>
        </is>
      </c>
      <c r="C2281" t="inlineStr">
        <is>
          <t>openai/gpt-5.6-luna</t>
        </is>
      </c>
      <c r="D2281" t="inlineStr">
        <is>
          <t>openai/gpt-5.6-luna</t>
        </is>
      </c>
      <c r="E2281" t="n">
        <v>1</v>
      </c>
      <c r="F2281" t="inlineStr">
        <is>
          <t>clean</t>
        </is>
      </c>
      <c r="G2281" t="b">
        <v>0</v>
      </c>
      <c r="H2281" t="inlineStr"/>
      <c r="I2281" t="n">
        <v>1</v>
      </c>
      <c r="J2281" t="inlineStr">
        <is>
          <t>chat3</t>
        </is>
      </c>
      <c r="K2281" t="n">
        <v>114</v>
      </c>
      <c r="L2281" t="inlineStr">
        <is>
          <t>chat3/updated-5</t>
        </is>
      </c>
      <c r="M2281" t="inlineStr">
        <is>
          <t>updated</t>
        </is>
      </c>
      <c r="N2281" t="inlineStr">
        <is>
          <t>Which datastore does scheduler-v2 use?</t>
        </is>
      </c>
      <c r="O2281" t="inlineStr">
        <is>
          <t>Postgres</t>
        </is>
      </c>
      <c r="P2281" t="inlineStr">
        <is>
          <t>Postgres</t>
        </is>
      </c>
      <c r="Q2281" t="b">
        <v>1</v>
      </c>
      <c r="R2281" t="inlineStr">
        <is>
          <t>rule</t>
        </is>
      </c>
      <c r="S2281" t="n">
        <v>4663</v>
      </c>
      <c r="T2281" t="n">
        <v>4663</v>
      </c>
      <c r="U2281" t="n">
        <v>37</v>
      </c>
      <c r="V2281" t="n">
        <v>0</v>
      </c>
      <c r="W2281" t="n">
        <v>1</v>
      </c>
      <c r="X2281" t="n">
        <v>0</v>
      </c>
      <c r="Y2281" t="n">
        <v>1.588499784469604</v>
      </c>
      <c r="Z2281" t="n">
        <v>0.00121</v>
      </c>
    </row>
    <row r="2282">
      <c r="A2282" t="inlineStr">
        <is>
          <t>chat_state</t>
        </is>
      </c>
      <c r="B2282" t="inlineStr">
        <is>
          <t>main</t>
        </is>
      </c>
      <c r="C2282" t="inlineStr">
        <is>
          <t>z-ai/glm-5.3-flash</t>
        </is>
      </c>
      <c r="D2282" t="inlineStr">
        <is>
          <t>openai/gpt-5.6-luna</t>
        </is>
      </c>
      <c r="E2282" t="n">
        <v>1</v>
      </c>
      <c r="I2282" t="n">
        <v>0</v>
      </c>
      <c r="J2282" t="inlineStr">
        <is>
          <t>chat3</t>
        </is>
      </c>
      <c r="K2282" t="n">
        <v>114</v>
      </c>
      <c r="L2282" t="inlineStr">
        <is>
          <t>chat3/absent-0</t>
        </is>
      </c>
      <c r="M2282" t="inlineStr">
        <is>
          <t>absent</t>
        </is>
      </c>
      <c r="N2282" t="inlineStr">
        <is>
          <t>What date did we set for QA sign-off?</t>
        </is>
      </c>
      <c r="O2282" t="inlineStr">
        <is>
          <t>not stated</t>
        </is>
      </c>
      <c r="P2282" t="inlineStr">
        <is>
          <t>not stated</t>
        </is>
      </c>
      <c r="Q2282" t="b">
        <v>1</v>
      </c>
      <c r="R2282" t="inlineStr">
        <is>
          <t>rule</t>
        </is>
      </c>
      <c r="S2282" t="n">
        <v>4620</v>
      </c>
      <c r="T2282" t="n">
        <v>4620</v>
      </c>
      <c r="U2282" t="n">
        <v>128</v>
      </c>
      <c r="V2282" t="n">
        <v>4608</v>
      </c>
      <c r="W2282" t="n">
        <v>1</v>
      </c>
      <c r="X2282" t="n">
        <v>0</v>
      </c>
      <c r="Y2282" t="n">
        <v>2.189075946807861</v>
      </c>
      <c r="Z2282" t="n">
        <v>0.00020404</v>
      </c>
    </row>
    <row r="2283">
      <c r="A2283" t="inlineStr">
        <is>
          <t>chat_state</t>
        </is>
      </c>
      <c r="B2283" t="inlineStr">
        <is>
          <t>main</t>
        </is>
      </c>
      <c r="C2283" t="inlineStr">
        <is>
          <t>z-ai/glm-5.3-flash</t>
        </is>
      </c>
      <c r="D2283" t="inlineStr">
        <is>
          <t>openai/gpt-5.6-luna</t>
        </is>
      </c>
      <c r="E2283" t="n">
        <v>1</v>
      </c>
      <c r="I2283" t="n">
        <v>0</v>
      </c>
      <c r="J2283" t="inlineStr">
        <is>
          <t>chat3</t>
        </is>
      </c>
      <c r="K2283" t="n">
        <v>114</v>
      </c>
      <c r="L2283" t="inlineStr">
        <is>
          <t>chat3/absent-1</t>
        </is>
      </c>
      <c r="M2283" t="inlineStr">
        <is>
          <t>absent</t>
        </is>
      </c>
      <c r="N2283" t="inlineStr">
        <is>
          <t>Which CI provider did we decide on?</t>
        </is>
      </c>
      <c r="O2283" t="inlineStr">
        <is>
          <t>not stated</t>
        </is>
      </c>
      <c r="P2283" t="inlineStr">
        <is>
          <t>not stated</t>
        </is>
      </c>
      <c r="Q2283" t="b">
        <v>1</v>
      </c>
      <c r="R2283" t="inlineStr">
        <is>
          <t>rule</t>
        </is>
      </c>
      <c r="S2283" t="n">
        <v>4618</v>
      </c>
      <c r="T2283" t="n">
        <v>4618</v>
      </c>
      <c r="U2283" t="n">
        <v>98</v>
      </c>
      <c r="V2283" t="n">
        <v>4608</v>
      </c>
      <c r="W2283" t="n">
        <v>1</v>
      </c>
      <c r="X2283" t="n">
        <v>0</v>
      </c>
      <c r="Y2283" t="n">
        <v>1.89805793762207</v>
      </c>
      <c r="Z2283" t="n">
        <v>0.00018874</v>
      </c>
    </row>
    <row r="2284">
      <c r="A2284" t="inlineStr">
        <is>
          <t>chat_state</t>
        </is>
      </c>
      <c r="B2284" t="inlineStr">
        <is>
          <t>main</t>
        </is>
      </c>
      <c r="C2284" t="inlineStr">
        <is>
          <t>z-ai/glm-5.3-flash</t>
        </is>
      </c>
      <c r="D2284" t="inlineStr">
        <is>
          <t>openai/gpt-5.6-luna</t>
        </is>
      </c>
      <c r="E2284" t="n">
        <v>1</v>
      </c>
      <c r="I2284" t="n">
        <v>0</v>
      </c>
      <c r="J2284" t="inlineStr">
        <is>
          <t>chat3</t>
        </is>
      </c>
      <c r="K2284" t="n">
        <v>114</v>
      </c>
      <c r="L2284" t="inlineStr">
        <is>
          <t>chat3/count-0</t>
        </is>
      </c>
      <c r="M2284" t="inlineStr">
        <is>
          <t>count</t>
        </is>
      </c>
      <c r="N2284" t="inlineStr">
        <is>
          <t>How many modules are currently in scope for the launch?</t>
        </is>
      </c>
      <c r="O2284" t="n">
        <v>6</v>
      </c>
      <c r="P2284" t="inlineStr">
        <is>
          <t>6</t>
        </is>
      </c>
      <c r="Q2284" t="b">
        <v>1</v>
      </c>
      <c r="R2284" t="inlineStr">
        <is>
          <t>rule</t>
        </is>
      </c>
      <c r="S2284" t="n">
        <v>4621</v>
      </c>
      <c r="T2284" t="n">
        <v>4621</v>
      </c>
      <c r="U2284" t="n">
        <v>125</v>
      </c>
      <c r="V2284" t="n">
        <v>4608</v>
      </c>
      <c r="W2284" t="n">
        <v>1</v>
      </c>
      <c r="X2284" t="n">
        <v>0</v>
      </c>
      <c r="Y2284" t="n">
        <v>1.776125907897949</v>
      </c>
      <c r="Z2284" t="n">
        <v>0.00020269</v>
      </c>
    </row>
    <row r="2285">
      <c r="A2285" t="inlineStr">
        <is>
          <t>chat_state</t>
        </is>
      </c>
      <c r="B2285" t="inlineStr">
        <is>
          <t>main</t>
        </is>
      </c>
      <c r="C2285" t="inlineStr">
        <is>
          <t>z-ai/glm-5.3-flash</t>
        </is>
      </c>
      <c r="D2285" t="inlineStr">
        <is>
          <t>openai/gpt-5.6-luna</t>
        </is>
      </c>
      <c r="E2285" t="n">
        <v>1</v>
      </c>
      <c r="I2285" t="n">
        <v>0</v>
      </c>
      <c r="J2285" t="inlineStr">
        <is>
          <t>chat3</t>
        </is>
      </c>
      <c r="K2285" t="n">
        <v>114</v>
      </c>
      <c r="L2285" t="inlineStr">
        <is>
          <t>chat3/early-0</t>
        </is>
      </c>
      <c r="M2285" t="inlineStr">
        <is>
          <t>early</t>
        </is>
      </c>
      <c r="N2285" t="inlineStr">
        <is>
          <t>Who owns scheduler-v2?</t>
        </is>
      </c>
      <c r="O2285" t="inlineStr">
        <is>
          <t>Mei</t>
        </is>
      </c>
      <c r="P2285" t="inlineStr">
        <is>
          <t>Mei</t>
        </is>
      </c>
      <c r="Q2285" t="b">
        <v>1</v>
      </c>
      <c r="R2285" t="inlineStr">
        <is>
          <t>rule</t>
        </is>
      </c>
      <c r="S2285" t="n">
        <v>4616</v>
      </c>
      <c r="T2285" t="n">
        <v>4616</v>
      </c>
      <c r="U2285" t="n">
        <v>63</v>
      </c>
      <c r="V2285" t="n">
        <v>64</v>
      </c>
      <c r="W2285" t="n">
        <v>1</v>
      </c>
      <c r="X2285" t="n">
        <v>0</v>
      </c>
      <c r="Y2285" t="n">
        <v>1.388953924179077</v>
      </c>
      <c r="Z2285" t="n">
        <v>0.0007162200000000001</v>
      </c>
    </row>
    <row r="2286">
      <c r="A2286" t="inlineStr">
        <is>
          <t>chat_state</t>
        </is>
      </c>
      <c r="B2286" t="inlineStr">
        <is>
          <t>main</t>
        </is>
      </c>
      <c r="C2286" t="inlineStr">
        <is>
          <t>z-ai/glm-5.3-flash</t>
        </is>
      </c>
      <c r="D2286" t="inlineStr">
        <is>
          <t>openai/gpt-5.6-luna</t>
        </is>
      </c>
      <c r="E2286" t="n">
        <v>1</v>
      </c>
      <c r="I2286" t="n">
        <v>0</v>
      </c>
      <c r="J2286" t="inlineStr">
        <is>
          <t>chat3</t>
        </is>
      </c>
      <c r="K2286" t="n">
        <v>114</v>
      </c>
      <c r="L2286" t="inlineStr">
        <is>
          <t>chat3/early-1</t>
        </is>
      </c>
      <c r="M2286" t="inlineStr">
        <is>
          <t>early</t>
        </is>
      </c>
      <c r="N2286" t="inlineStr">
        <is>
          <t>Which region are we deploying Delta to?</t>
        </is>
      </c>
      <c r="O2286" t="inlineStr">
        <is>
          <t>eu-west-1</t>
        </is>
      </c>
      <c r="P2286" t="inlineStr">
        <is>
          <t>eu-west-1</t>
        </is>
      </c>
      <c r="Q2286" t="b">
        <v>1</v>
      </c>
      <c r="R2286" t="inlineStr">
        <is>
          <t>rule</t>
        </is>
      </c>
      <c r="S2286" t="n">
        <v>4618</v>
      </c>
      <c r="T2286" t="n">
        <v>4618</v>
      </c>
      <c r="U2286" t="n">
        <v>72</v>
      </c>
      <c r="V2286" t="n">
        <v>4608</v>
      </c>
      <c r="W2286" t="n">
        <v>1</v>
      </c>
      <c r="X2286" t="n">
        <v>0</v>
      </c>
      <c r="Y2286" t="n">
        <v>1.550306797027588</v>
      </c>
      <c r="Z2286" t="n">
        <v>0.00017574</v>
      </c>
    </row>
    <row r="2287">
      <c r="A2287" t="inlineStr">
        <is>
          <t>chat_state</t>
        </is>
      </c>
      <c r="B2287" t="inlineStr">
        <is>
          <t>main</t>
        </is>
      </c>
      <c r="C2287" t="inlineStr">
        <is>
          <t>z-ai/glm-5.3-flash</t>
        </is>
      </c>
      <c r="D2287" t="inlineStr">
        <is>
          <t>openai/gpt-5.6-luna</t>
        </is>
      </c>
      <c r="E2287" t="n">
        <v>1</v>
      </c>
      <c r="I2287" t="n">
        <v>0</v>
      </c>
      <c r="J2287" t="inlineStr">
        <is>
          <t>chat3</t>
        </is>
      </c>
      <c r="K2287" t="n">
        <v>114</v>
      </c>
      <c r="L2287" t="inlineStr">
        <is>
          <t>chat3/early-2</t>
        </is>
      </c>
      <c r="M2287" t="inlineStr">
        <is>
          <t>early</t>
        </is>
      </c>
      <c r="N2287" t="inlineStr">
        <is>
          <t>At what time (UTC) is the daily standup?</t>
        </is>
      </c>
      <c r="O2287" t="inlineStr">
        <is>
          <t>09:30</t>
        </is>
      </c>
      <c r="P2287" t="inlineStr">
        <is>
          <t>09:30 UTC</t>
        </is>
      </c>
      <c r="Q2287" t="b">
        <v>1</v>
      </c>
      <c r="R2287" t="inlineStr">
        <is>
          <t>rule</t>
        </is>
      </c>
      <c r="S2287" t="n">
        <v>4622</v>
      </c>
      <c r="T2287" t="n">
        <v>4622</v>
      </c>
      <c r="U2287" t="n">
        <v>88</v>
      </c>
      <c r="V2287" t="n">
        <v>4608</v>
      </c>
      <c r="W2287" t="n">
        <v>1</v>
      </c>
      <c r="X2287" t="n">
        <v>0</v>
      </c>
      <c r="Y2287" t="n">
        <v>2.716776847839355</v>
      </c>
      <c r="Z2287" t="n">
        <v>0.00013807066</v>
      </c>
    </row>
    <row r="2288">
      <c r="A2288" t="inlineStr">
        <is>
          <t>chat_state</t>
        </is>
      </c>
      <c r="B2288" t="inlineStr">
        <is>
          <t>main</t>
        </is>
      </c>
      <c r="C2288" t="inlineStr">
        <is>
          <t>z-ai/glm-5.3-flash</t>
        </is>
      </c>
      <c r="D2288" t="inlineStr">
        <is>
          <t>openai/gpt-5.6-luna</t>
        </is>
      </c>
      <c r="E2288" t="n">
        <v>1</v>
      </c>
      <c r="I2288" t="n">
        <v>0</v>
      </c>
      <c r="J2288" t="inlineStr">
        <is>
          <t>chat3</t>
        </is>
      </c>
      <c r="K2288" t="n">
        <v>114</v>
      </c>
      <c r="L2288" t="inlineStr">
        <is>
          <t>chat3/list-0</t>
        </is>
      </c>
      <c r="M2288" t="inlineStr">
        <is>
          <t>list</t>
        </is>
      </c>
      <c r="N2288" t="inlineStr">
        <is>
          <t>Which in-scope modules are P0?</t>
        </is>
      </c>
      <c r="O2288" t="inlineStr">
        <is>
          <t>["billing-sync", "ingest"]</t>
        </is>
      </c>
      <c r="P2288" t="inlineStr">
        <is>
          <t>billing-sync, ingest</t>
        </is>
      </c>
      <c r="Q2288" t="b">
        <v>1</v>
      </c>
      <c r="R2288" t="inlineStr">
        <is>
          <t>rule</t>
        </is>
      </c>
      <c r="S2288" t="n">
        <v>4619</v>
      </c>
      <c r="T2288" t="n">
        <v>4619</v>
      </c>
      <c r="U2288" t="n">
        <v>210</v>
      </c>
      <c r="V2288" t="n">
        <v>4608</v>
      </c>
      <c r="W2288" t="n">
        <v>1</v>
      </c>
      <c r="X2288" t="n">
        <v>0</v>
      </c>
      <c r="Y2288" t="n">
        <v>2.36720609664917</v>
      </c>
      <c r="Z2288" t="n">
        <v>0.00024489</v>
      </c>
    </row>
    <row r="2289">
      <c r="A2289" t="inlineStr">
        <is>
          <t>chat_state</t>
        </is>
      </c>
      <c r="B2289" t="inlineStr">
        <is>
          <t>main</t>
        </is>
      </c>
      <c r="C2289" t="inlineStr">
        <is>
          <t>z-ai/glm-5.3-flash</t>
        </is>
      </c>
      <c r="D2289" t="inlineStr">
        <is>
          <t>openai/gpt-5.6-luna</t>
        </is>
      </c>
      <c r="E2289" t="n">
        <v>1</v>
      </c>
      <c r="I2289" t="n">
        <v>0</v>
      </c>
      <c r="J2289" t="inlineStr">
        <is>
          <t>chat3</t>
        </is>
      </c>
      <c r="K2289" t="n">
        <v>114</v>
      </c>
      <c r="L2289" t="inlineStr">
        <is>
          <t>chat3/neg-0</t>
        </is>
      </c>
      <c r="M2289" t="inlineStr">
        <is>
          <t>negation</t>
        </is>
      </c>
      <c r="N2289" t="inlineStr">
        <is>
          <t>Which in-scope module has no datastore decided yet?</t>
        </is>
      </c>
      <c r="O2289" t="inlineStr">
        <is>
          <t>ingest</t>
        </is>
      </c>
      <c r="P2289" t="inlineStr">
        <is>
          <t>ingest</t>
        </is>
      </c>
      <c r="Q2289" t="b">
        <v>1</v>
      </c>
      <c r="R2289" t="inlineStr">
        <is>
          <t>rule</t>
        </is>
      </c>
      <c r="S2289" t="n">
        <v>4621</v>
      </c>
      <c r="T2289" t="n">
        <v>4621</v>
      </c>
      <c r="U2289" t="n">
        <v>264</v>
      </c>
      <c r="V2289" t="n">
        <v>4608</v>
      </c>
      <c r="W2289" t="n">
        <v>1</v>
      </c>
      <c r="X2289" t="n">
        <v>0</v>
      </c>
      <c r="Y2289" t="n">
        <v>3.30191707611084</v>
      </c>
      <c r="Z2289" t="n">
        <v>0.00027219</v>
      </c>
    </row>
    <row r="2290">
      <c r="A2290" t="inlineStr">
        <is>
          <t>chat_state</t>
        </is>
      </c>
      <c r="B2290" t="inlineStr">
        <is>
          <t>main</t>
        </is>
      </c>
      <c r="C2290" t="inlineStr">
        <is>
          <t>z-ai/glm-5.3-flash</t>
        </is>
      </c>
      <c r="D2290" t="inlineStr">
        <is>
          <t>openai/gpt-5.6-luna</t>
        </is>
      </c>
      <c r="E2290" t="n">
        <v>1</v>
      </c>
      <c r="I2290" t="n">
        <v>0</v>
      </c>
      <c r="J2290" t="inlineStr">
        <is>
          <t>chat3</t>
        </is>
      </c>
      <c r="K2290" t="n">
        <v>114</v>
      </c>
      <c r="L2290" t="inlineStr">
        <is>
          <t>chat3/original-0</t>
        </is>
      </c>
      <c r="M2290" t="inlineStr">
        <is>
          <t>original</t>
        </is>
      </c>
      <c r="N2290" t="inlineStr">
        <is>
          <t>What was the very first deadline we set for billing-sync, before any changes?</t>
        </is>
      </c>
      <c r="O2290" t="inlineStr">
        <is>
          <t>Oct 23</t>
        </is>
      </c>
      <c r="P2290" t="inlineStr">
        <is>
          <t>Oct 23</t>
        </is>
      </c>
      <c r="Q2290" t="b">
        <v>1</v>
      </c>
      <c r="R2290" t="inlineStr">
        <is>
          <t>rule</t>
        </is>
      </c>
      <c r="S2290" t="n">
        <v>4626</v>
      </c>
      <c r="T2290" t="n">
        <v>4626</v>
      </c>
      <c r="U2290" t="n">
        <v>189</v>
      </c>
      <c r="V2290" t="n">
        <v>4608</v>
      </c>
      <c r="W2290" t="n">
        <v>1</v>
      </c>
      <c r="X2290" t="n">
        <v>0</v>
      </c>
      <c r="Y2290" t="n">
        <v>2.217154979705811</v>
      </c>
      <c r="Z2290" t="n">
        <v>0.00017634456</v>
      </c>
    </row>
    <row r="2291">
      <c r="A2291" t="inlineStr">
        <is>
          <t>chat_state</t>
        </is>
      </c>
      <c r="B2291" t="inlineStr">
        <is>
          <t>main</t>
        </is>
      </c>
      <c r="C2291" t="inlineStr">
        <is>
          <t>z-ai/glm-5.3-flash</t>
        </is>
      </c>
      <c r="D2291" t="inlineStr">
        <is>
          <t>openai/gpt-5.6-luna</t>
        </is>
      </c>
      <c r="E2291" t="n">
        <v>1</v>
      </c>
      <c r="I2291" t="n">
        <v>0</v>
      </c>
      <c r="J2291" t="inlineStr">
        <is>
          <t>chat3</t>
        </is>
      </c>
      <c r="K2291" t="n">
        <v>114</v>
      </c>
      <c r="L2291" t="inlineStr">
        <is>
          <t>chat3/paste-0</t>
        </is>
      </c>
      <c r="M2291" t="inlineStr">
        <is>
          <t>paste</t>
        </is>
      </c>
      <c r="N2291" t="inlineStr">
        <is>
          <t>What p95 latency, in ms, did the load test I pasted report?</t>
        </is>
      </c>
      <c r="O2291" t="n">
        <v>557</v>
      </c>
      <c r="P2291" t="inlineStr">
        <is>
          <t>557</t>
        </is>
      </c>
      <c r="Q2291" t="b">
        <v>1</v>
      </c>
      <c r="R2291" t="inlineStr">
        <is>
          <t>rule</t>
        </is>
      </c>
      <c r="S2291" t="n">
        <v>4627</v>
      </c>
      <c r="T2291" t="n">
        <v>4627</v>
      </c>
      <c r="U2291" t="n">
        <v>70</v>
      </c>
      <c r="V2291" t="n">
        <v>4608</v>
      </c>
      <c r="W2291" t="n">
        <v>1</v>
      </c>
      <c r="X2291" t="n">
        <v>0</v>
      </c>
      <c r="Y2291" t="n">
        <v>1.511361837387085</v>
      </c>
      <c r="Z2291" t="n">
        <v>0.00017609</v>
      </c>
    </row>
    <row r="2292">
      <c r="A2292" t="inlineStr">
        <is>
          <t>chat_state</t>
        </is>
      </c>
      <c r="B2292" t="inlineStr">
        <is>
          <t>main</t>
        </is>
      </c>
      <c r="C2292" t="inlineStr">
        <is>
          <t>z-ai/glm-5.3-flash</t>
        </is>
      </c>
      <c r="D2292" t="inlineStr">
        <is>
          <t>openai/gpt-5.6-luna</t>
        </is>
      </c>
      <c r="E2292" t="n">
        <v>1</v>
      </c>
      <c r="I2292" t="n">
        <v>0</v>
      </c>
      <c r="J2292" t="inlineStr">
        <is>
          <t>chat3</t>
        </is>
      </c>
      <c r="K2292" t="n">
        <v>114</v>
      </c>
      <c r="L2292" t="inlineStr">
        <is>
          <t>chat3/paste-1</t>
        </is>
      </c>
      <c r="M2292" t="inlineStr">
        <is>
          <t>paste</t>
        </is>
      </c>
      <c r="N2292" t="inlineStr">
        <is>
          <t>How many tests failed in the CI output I pasted?</t>
        </is>
      </c>
      <c r="O2292" t="n">
        <v>3</v>
      </c>
      <c r="P2292" t="inlineStr">
        <is>
          <t>3</t>
        </is>
      </c>
      <c r="Q2292" t="b">
        <v>1</v>
      </c>
      <c r="R2292" t="inlineStr">
        <is>
          <t>rule</t>
        </is>
      </c>
      <c r="S2292" t="n">
        <v>4622</v>
      </c>
      <c r="T2292" t="n">
        <v>4622</v>
      </c>
      <c r="U2292" t="n">
        <v>69</v>
      </c>
      <c r="V2292" t="n">
        <v>4608</v>
      </c>
      <c r="W2292" t="n">
        <v>1</v>
      </c>
      <c r="X2292" t="n">
        <v>0</v>
      </c>
      <c r="Y2292" t="n">
        <v>1.669622898101807</v>
      </c>
      <c r="Z2292" t="n">
        <v>0.00013095516</v>
      </c>
    </row>
    <row r="2293">
      <c r="A2293" t="inlineStr">
        <is>
          <t>chat_state</t>
        </is>
      </c>
      <c r="B2293" t="inlineStr">
        <is>
          <t>main</t>
        </is>
      </c>
      <c r="C2293" t="inlineStr">
        <is>
          <t>z-ai/glm-5.3-flash</t>
        </is>
      </c>
      <c r="D2293" t="inlineStr">
        <is>
          <t>openai/gpt-5.6-luna</t>
        </is>
      </c>
      <c r="E2293" t="n">
        <v>1</v>
      </c>
      <c r="I2293" t="n">
        <v>0</v>
      </c>
      <c r="J2293" t="inlineStr">
        <is>
          <t>chat3</t>
        </is>
      </c>
      <c r="K2293" t="n">
        <v>114</v>
      </c>
      <c r="L2293" t="inlineStr">
        <is>
          <t>chat3/paste-2</t>
        </is>
      </c>
      <c r="M2293" t="inlineStr">
        <is>
          <t>paste</t>
        </is>
      </c>
      <c r="N2293" t="inlineStr">
        <is>
          <t>What is db_pool_size in the config I pasted?</t>
        </is>
      </c>
      <c r="O2293" t="n">
        <v>12</v>
      </c>
      <c r="P2293" t="inlineStr">
        <is>
          <t>12</t>
        </is>
      </c>
      <c r="Q2293" t="b">
        <v>1</v>
      </c>
      <c r="R2293" t="inlineStr">
        <is>
          <t>rule</t>
        </is>
      </c>
      <c r="S2293" t="n">
        <v>4622</v>
      </c>
      <c r="T2293" t="n">
        <v>4622</v>
      </c>
      <c r="U2293" t="n">
        <v>94</v>
      </c>
      <c r="V2293" t="n">
        <v>4608</v>
      </c>
      <c r="W2293" t="n">
        <v>1</v>
      </c>
      <c r="X2293" t="n">
        <v>0</v>
      </c>
      <c r="Y2293" t="n">
        <v>1.585984945297241</v>
      </c>
      <c r="Z2293" t="n">
        <v>0.00018734</v>
      </c>
    </row>
    <row r="2294">
      <c r="A2294" t="inlineStr">
        <is>
          <t>chat_state</t>
        </is>
      </c>
      <c r="B2294" t="inlineStr">
        <is>
          <t>main</t>
        </is>
      </c>
      <c r="C2294" t="inlineStr">
        <is>
          <t>z-ai/glm-5.3-flash</t>
        </is>
      </c>
      <c r="D2294" t="inlineStr">
        <is>
          <t>openai/gpt-5.6-luna</t>
        </is>
      </c>
      <c r="E2294" t="n">
        <v>1</v>
      </c>
      <c r="I2294" t="n">
        <v>0</v>
      </c>
      <c r="J2294" t="inlineStr">
        <is>
          <t>chat3</t>
        </is>
      </c>
      <c r="K2294" t="n">
        <v>114</v>
      </c>
      <c r="L2294" t="inlineStr">
        <is>
          <t>chat3/sum-0</t>
        </is>
      </c>
      <c r="M2294" t="inlineStr">
        <is>
          <t>sum</t>
        </is>
      </c>
      <c r="N2294" t="inlineStr">
        <is>
          <t>What is the total budget, in thousands of dollars, across the modules currently in scope?</t>
        </is>
      </c>
      <c r="O2294" t="n">
        <v>305</v>
      </c>
      <c r="P2294" t="inlineStr">
        <is>
          <t>305</t>
        </is>
      </c>
      <c r="Q2294" t="b">
        <v>1</v>
      </c>
      <c r="R2294" t="inlineStr">
        <is>
          <t>rule</t>
        </is>
      </c>
      <c r="S2294" t="n">
        <v>4628</v>
      </c>
      <c r="T2294" t="n">
        <v>4628</v>
      </c>
      <c r="U2294" t="n">
        <v>184</v>
      </c>
      <c r="V2294" t="n">
        <v>4608</v>
      </c>
      <c r="W2294" t="n">
        <v>1</v>
      </c>
      <c r="X2294" t="n">
        <v>0</v>
      </c>
      <c r="Y2294" t="n">
        <v>2.272130966186523</v>
      </c>
      <c r="Z2294" t="n">
        <v>0.00023324</v>
      </c>
    </row>
    <row r="2295">
      <c r="A2295" t="inlineStr">
        <is>
          <t>chat_state</t>
        </is>
      </c>
      <c r="B2295" t="inlineStr">
        <is>
          <t>main</t>
        </is>
      </c>
      <c r="C2295" t="inlineStr">
        <is>
          <t>z-ai/glm-5.3-flash</t>
        </is>
      </c>
      <c r="D2295" t="inlineStr">
        <is>
          <t>openai/gpt-5.6-luna</t>
        </is>
      </c>
      <c r="E2295" t="n">
        <v>1</v>
      </c>
      <c r="I2295" t="n">
        <v>0</v>
      </c>
      <c r="J2295" t="inlineStr">
        <is>
          <t>chat3</t>
        </is>
      </c>
      <c r="K2295" t="n">
        <v>114</v>
      </c>
      <c r="L2295" t="inlineStr">
        <is>
          <t>chat3/updated-0</t>
        </is>
      </c>
      <c r="M2295" t="inlineStr">
        <is>
          <t>updated</t>
        </is>
      </c>
      <c r="N2295" t="inlineStr">
        <is>
          <t>What is the current deadline for billing-sync?</t>
        </is>
      </c>
      <c r="O2295" t="inlineStr">
        <is>
          <t>Nov 5</t>
        </is>
      </c>
      <c r="P2295" t="inlineStr">
        <is>
          <t>Nov 5</t>
        </is>
      </c>
      <c r="Q2295" t="b">
        <v>1</v>
      </c>
      <c r="R2295" t="inlineStr">
        <is>
          <t>rule</t>
        </is>
      </c>
      <c r="S2295" t="n">
        <v>4619</v>
      </c>
      <c r="T2295" t="n">
        <v>4619</v>
      </c>
      <c r="U2295" t="n">
        <v>102</v>
      </c>
      <c r="V2295" t="n">
        <v>4608</v>
      </c>
      <c r="W2295" t="n">
        <v>1</v>
      </c>
      <c r="X2295" t="n">
        <v>0</v>
      </c>
      <c r="Y2295" t="n">
        <v>2.167954206466675</v>
      </c>
      <c r="Z2295" t="n">
        <v>0.00019089</v>
      </c>
    </row>
    <row r="2296">
      <c r="A2296" t="inlineStr">
        <is>
          <t>chat_state</t>
        </is>
      </c>
      <c r="B2296" t="inlineStr">
        <is>
          <t>main</t>
        </is>
      </c>
      <c r="C2296" t="inlineStr">
        <is>
          <t>z-ai/glm-5.3-flash</t>
        </is>
      </c>
      <c r="D2296" t="inlineStr">
        <is>
          <t>openai/gpt-5.6-luna</t>
        </is>
      </c>
      <c r="E2296" t="n">
        <v>1</v>
      </c>
      <c r="I2296" t="n">
        <v>0</v>
      </c>
      <c r="J2296" t="inlineStr">
        <is>
          <t>chat3</t>
        </is>
      </c>
      <c r="K2296" t="n">
        <v>114</v>
      </c>
      <c r="L2296" t="inlineStr">
        <is>
          <t>chat3/updated-1</t>
        </is>
      </c>
      <c r="M2296" t="inlineStr">
        <is>
          <t>updated</t>
        </is>
      </c>
      <c r="N2296" t="inlineStr">
        <is>
          <t>What is scheduler-v2's budget now, in thousands of dollars?</t>
        </is>
      </c>
      <c r="O2296" t="n">
        <v>75</v>
      </c>
      <c r="P2296" t="inlineStr">
        <is>
          <t>75</t>
        </is>
      </c>
      <c r="Q2296" t="b">
        <v>1</v>
      </c>
      <c r="R2296" t="inlineStr">
        <is>
          <t>rule</t>
        </is>
      </c>
      <c r="S2296" t="n">
        <v>4624</v>
      </c>
      <c r="T2296" t="n">
        <v>4624</v>
      </c>
      <c r="U2296" t="n">
        <v>82</v>
      </c>
      <c r="V2296" t="n">
        <v>4608</v>
      </c>
      <c r="W2296" t="n">
        <v>1</v>
      </c>
      <c r="X2296" t="n">
        <v>0</v>
      </c>
      <c r="Y2296" t="n">
        <v>1.532359838485718</v>
      </c>
      <c r="Z2296" t="n">
        <v>0.00018164</v>
      </c>
    </row>
    <row r="2297">
      <c r="A2297" t="inlineStr">
        <is>
          <t>chat_state</t>
        </is>
      </c>
      <c r="B2297" t="inlineStr">
        <is>
          <t>main</t>
        </is>
      </c>
      <c r="C2297" t="inlineStr">
        <is>
          <t>z-ai/glm-5.3-flash</t>
        </is>
      </c>
      <c r="D2297" t="inlineStr">
        <is>
          <t>openai/gpt-5.6-luna</t>
        </is>
      </c>
      <c r="E2297" t="n">
        <v>1</v>
      </c>
      <c r="I2297" t="n">
        <v>0</v>
      </c>
      <c r="J2297" t="inlineStr">
        <is>
          <t>chat3</t>
        </is>
      </c>
      <c r="K2297" t="n">
        <v>114</v>
      </c>
      <c r="L2297" t="inlineStr">
        <is>
          <t>chat3/updated-2</t>
        </is>
      </c>
      <c r="M2297" t="inlineStr">
        <is>
          <t>updated</t>
        </is>
      </c>
      <c r="N2297" t="inlineStr">
        <is>
          <t>What is the current deadline for ingest?</t>
        </is>
      </c>
      <c r="O2297" t="inlineStr">
        <is>
          <t>Oct 19</t>
        </is>
      </c>
      <c r="P2297" t="inlineStr">
        <is>
          <t>Oct 19</t>
        </is>
      </c>
      <c r="Q2297" t="b">
        <v>1</v>
      </c>
      <c r="R2297" t="inlineStr">
        <is>
          <t>rule</t>
        </is>
      </c>
      <c r="S2297" t="n">
        <v>4618</v>
      </c>
      <c r="T2297" t="n">
        <v>4618</v>
      </c>
      <c r="U2297" t="n">
        <v>94</v>
      </c>
      <c r="V2297" t="n">
        <v>4608</v>
      </c>
      <c r="W2297" t="n">
        <v>1</v>
      </c>
      <c r="X2297" t="n">
        <v>0</v>
      </c>
      <c r="Y2297" t="n">
        <v>1.778210878372192</v>
      </c>
      <c r="Z2297" t="n">
        <v>0.00018674</v>
      </c>
    </row>
    <row r="2298">
      <c r="A2298" t="inlineStr">
        <is>
          <t>chat_state</t>
        </is>
      </c>
      <c r="B2298" t="inlineStr">
        <is>
          <t>main</t>
        </is>
      </c>
      <c r="C2298" t="inlineStr">
        <is>
          <t>z-ai/glm-5.3-flash</t>
        </is>
      </c>
      <c r="D2298" t="inlineStr">
        <is>
          <t>openai/gpt-5.6-luna</t>
        </is>
      </c>
      <c r="E2298" t="n">
        <v>1</v>
      </c>
      <c r="I2298" t="n">
        <v>0</v>
      </c>
      <c r="J2298" t="inlineStr">
        <is>
          <t>chat3</t>
        </is>
      </c>
      <c r="K2298" t="n">
        <v>114</v>
      </c>
      <c r="L2298" t="inlineStr">
        <is>
          <t>chat3/updated-3</t>
        </is>
      </c>
      <c r="M2298" t="inlineStr">
        <is>
          <t>updated</t>
        </is>
      </c>
      <c r="N2298" t="inlineStr">
        <is>
          <t>What is auth-bridge's budget, in thousands of dollars?</t>
        </is>
      </c>
      <c r="O2298" t="n">
        <v>50</v>
      </c>
      <c r="P2298" t="inlineStr">
        <is>
          <t>50</t>
        </is>
      </c>
      <c r="Q2298" t="b">
        <v>1</v>
      </c>
      <c r="R2298" t="inlineStr">
        <is>
          <t>rule</t>
        </is>
      </c>
      <c r="S2298" t="n">
        <v>4623</v>
      </c>
      <c r="T2298" t="n">
        <v>4623</v>
      </c>
      <c r="U2298" t="n">
        <v>76</v>
      </c>
      <c r="V2298" t="n">
        <v>4608</v>
      </c>
      <c r="W2298" t="n">
        <v>1</v>
      </c>
      <c r="X2298" t="n">
        <v>0</v>
      </c>
      <c r="Y2298" t="n">
        <v>1.439948081970215</v>
      </c>
      <c r="Z2298" t="n">
        <v>0.00017849</v>
      </c>
    </row>
    <row r="2299">
      <c r="A2299" t="inlineStr">
        <is>
          <t>chat_state</t>
        </is>
      </c>
      <c r="B2299" t="inlineStr">
        <is>
          <t>main</t>
        </is>
      </c>
      <c r="C2299" t="inlineStr">
        <is>
          <t>z-ai/glm-5.3-flash</t>
        </is>
      </c>
      <c r="D2299" t="inlineStr">
        <is>
          <t>openai/gpt-5.6-luna</t>
        </is>
      </c>
      <c r="E2299" t="n">
        <v>1</v>
      </c>
      <c r="I2299" t="n">
        <v>0</v>
      </c>
      <c r="J2299" t="inlineStr">
        <is>
          <t>chat3</t>
        </is>
      </c>
      <c r="K2299" t="n">
        <v>114</v>
      </c>
      <c r="L2299" t="inlineStr">
        <is>
          <t>chat3/updated-4</t>
        </is>
      </c>
      <c r="M2299" t="inlineStr">
        <is>
          <t>updated</t>
        </is>
      </c>
      <c r="N2299" t="inlineStr">
        <is>
          <t>Who owns billing-sync now?</t>
        </is>
      </c>
      <c r="O2299" t="inlineStr">
        <is>
          <t>Priya</t>
        </is>
      </c>
      <c r="P2299" t="inlineStr">
        <is>
          <t>Priya</t>
        </is>
      </c>
      <c r="Q2299" t="b">
        <v>1</v>
      </c>
      <c r="R2299" t="inlineStr">
        <is>
          <t>rule</t>
        </is>
      </c>
      <c r="S2299" t="n">
        <v>4616</v>
      </c>
      <c r="T2299" t="n">
        <v>4616</v>
      </c>
      <c r="U2299" t="n">
        <v>112</v>
      </c>
      <c r="V2299" t="n">
        <v>4608</v>
      </c>
      <c r="W2299" t="n">
        <v>1</v>
      </c>
      <c r="X2299" t="n">
        <v>0</v>
      </c>
      <c r="Y2299" t="n">
        <v>1.847101926803589</v>
      </c>
      <c r="Z2299" t="n">
        <v>0.00019544</v>
      </c>
    </row>
    <row r="2300">
      <c r="A2300" t="inlineStr">
        <is>
          <t>chat_state</t>
        </is>
      </c>
      <c r="B2300" t="inlineStr">
        <is>
          <t>main</t>
        </is>
      </c>
      <c r="C2300" t="inlineStr">
        <is>
          <t>z-ai/glm-5.3-flash</t>
        </is>
      </c>
      <c r="D2300" t="inlineStr">
        <is>
          <t>openai/gpt-5.6-luna</t>
        </is>
      </c>
      <c r="E2300" t="n">
        <v>1</v>
      </c>
      <c r="I2300" t="n">
        <v>0</v>
      </c>
      <c r="J2300" t="inlineStr">
        <is>
          <t>chat3</t>
        </is>
      </c>
      <c r="K2300" t="n">
        <v>114</v>
      </c>
      <c r="L2300" t="inlineStr">
        <is>
          <t>chat3/updated-5</t>
        </is>
      </c>
      <c r="M2300" t="inlineStr">
        <is>
          <t>updated</t>
        </is>
      </c>
      <c r="N2300" t="inlineStr">
        <is>
          <t>Which datastore does scheduler-v2 use?</t>
        </is>
      </c>
      <c r="O2300" t="inlineStr">
        <is>
          <t>Postgres</t>
        </is>
      </c>
      <c r="P2300" t="inlineStr">
        <is>
          <t>Postgres</t>
        </is>
      </c>
      <c r="Q2300" t="b">
        <v>1</v>
      </c>
      <c r="R2300" t="inlineStr">
        <is>
          <t>rule</t>
        </is>
      </c>
      <c r="S2300" t="n">
        <v>4618</v>
      </c>
      <c r="T2300" t="n">
        <v>4618</v>
      </c>
      <c r="U2300" t="n">
        <v>77</v>
      </c>
      <c r="V2300" t="n">
        <v>4608</v>
      </c>
      <c r="W2300" t="n">
        <v>1</v>
      </c>
      <c r="X2300" t="n">
        <v>0</v>
      </c>
      <c r="Y2300" t="n">
        <v>1.493413925170898</v>
      </c>
      <c r="Z2300" t="n">
        <v>0.00017824</v>
      </c>
    </row>
    <row r="2301">
      <c r="A2301" t="inlineStr">
        <is>
          <t>chat_state</t>
        </is>
      </c>
      <c r="B2301" t="inlineStr">
        <is>
          <t>foldglm</t>
        </is>
      </c>
      <c r="C2301" t="inlineStr">
        <is>
          <t>openai/gpt-5.6-luna</t>
        </is>
      </c>
      <c r="D2301" t="inlineStr">
        <is>
          <t>z-ai/glm-5.3-flash</t>
        </is>
      </c>
      <c r="E2301" t="n">
        <v>1</v>
      </c>
      <c r="I2301" t="n">
        <v>0</v>
      </c>
      <c r="J2301" t="inlineStr">
        <is>
          <t>chat3</t>
        </is>
      </c>
      <c r="K2301" t="n">
        <v>114</v>
      </c>
      <c r="L2301" t="inlineStr">
        <is>
          <t>chat3/absent-0</t>
        </is>
      </c>
      <c r="M2301" t="inlineStr">
        <is>
          <t>absent</t>
        </is>
      </c>
      <c r="N2301" t="inlineStr">
        <is>
          <t>What date did we set for QA sign-off?</t>
        </is>
      </c>
      <c r="O2301" t="inlineStr">
        <is>
          <t>not stated</t>
        </is>
      </c>
      <c r="P2301" t="inlineStr">
        <is>
          <t>not stated</t>
        </is>
      </c>
      <c r="Q2301" t="b">
        <v>1</v>
      </c>
      <c r="R2301" t="inlineStr">
        <is>
          <t>rule</t>
        </is>
      </c>
      <c r="S2301" t="n">
        <v>4657</v>
      </c>
      <c r="T2301" t="n">
        <v>4657</v>
      </c>
      <c r="U2301" t="n">
        <v>41</v>
      </c>
      <c r="V2301" t="n">
        <v>0</v>
      </c>
      <c r="W2301" t="n">
        <v>1</v>
      </c>
      <c r="X2301" t="n">
        <v>0</v>
      </c>
      <c r="Y2301" t="n">
        <v>1.631568193435669</v>
      </c>
      <c r="Z2301" t="n">
        <v>0.0012133</v>
      </c>
    </row>
    <row r="2302">
      <c r="A2302" t="inlineStr">
        <is>
          <t>chat_state</t>
        </is>
      </c>
      <c r="B2302" t="inlineStr">
        <is>
          <t>foldglm</t>
        </is>
      </c>
      <c r="C2302" t="inlineStr">
        <is>
          <t>openai/gpt-5.6-luna</t>
        </is>
      </c>
      <c r="D2302" t="inlineStr">
        <is>
          <t>z-ai/glm-5.3-flash</t>
        </is>
      </c>
      <c r="E2302" t="n">
        <v>1</v>
      </c>
      <c r="I2302" t="n">
        <v>0</v>
      </c>
      <c r="J2302" t="inlineStr">
        <is>
          <t>chat3</t>
        </is>
      </c>
      <c r="K2302" t="n">
        <v>114</v>
      </c>
      <c r="L2302" t="inlineStr">
        <is>
          <t>chat3/absent-1</t>
        </is>
      </c>
      <c r="M2302" t="inlineStr">
        <is>
          <t>absent</t>
        </is>
      </c>
      <c r="N2302" t="inlineStr">
        <is>
          <t>Which CI provider did we decide on?</t>
        </is>
      </c>
      <c r="O2302" t="inlineStr">
        <is>
          <t>not stated</t>
        </is>
      </c>
      <c r="P2302" t="inlineStr">
        <is>
          <t>not stated</t>
        </is>
      </c>
      <c r="Q2302" t="b">
        <v>1</v>
      </c>
      <c r="R2302" t="inlineStr">
        <is>
          <t>rule</t>
        </is>
      </c>
      <c r="S2302" t="n">
        <v>4655</v>
      </c>
      <c r="T2302" t="n">
        <v>4655</v>
      </c>
      <c r="U2302" t="n">
        <v>66</v>
      </c>
      <c r="V2302" t="n">
        <v>0</v>
      </c>
      <c r="W2302" t="n">
        <v>1</v>
      </c>
      <c r="X2302" t="n">
        <v>0</v>
      </c>
      <c r="Y2302" t="n">
        <v>2.792639017105103</v>
      </c>
      <c r="Z2302" t="n">
        <v>0.0012428</v>
      </c>
    </row>
    <row r="2303">
      <c r="A2303" t="inlineStr">
        <is>
          <t>chat_state</t>
        </is>
      </c>
      <c r="B2303" t="inlineStr">
        <is>
          <t>foldglm</t>
        </is>
      </c>
      <c r="C2303" t="inlineStr">
        <is>
          <t>openai/gpt-5.6-luna</t>
        </is>
      </c>
      <c r="D2303" t="inlineStr">
        <is>
          <t>z-ai/glm-5.3-flash</t>
        </is>
      </c>
      <c r="E2303" t="n">
        <v>1</v>
      </c>
      <c r="I2303" t="n">
        <v>0</v>
      </c>
      <c r="J2303" t="inlineStr">
        <is>
          <t>chat3</t>
        </is>
      </c>
      <c r="K2303" t="n">
        <v>114</v>
      </c>
      <c r="L2303" t="inlineStr">
        <is>
          <t>chat3/count-0</t>
        </is>
      </c>
      <c r="M2303" t="inlineStr">
        <is>
          <t>count</t>
        </is>
      </c>
      <c r="N2303" t="inlineStr">
        <is>
          <t>How many modules are currently in scope for the launch?</t>
        </is>
      </c>
      <c r="O2303" t="n">
        <v>6</v>
      </c>
      <c r="P2303" t="inlineStr">
        <is>
          <t>6</t>
        </is>
      </c>
      <c r="Q2303" t="b">
        <v>1</v>
      </c>
      <c r="R2303" t="inlineStr">
        <is>
          <t>rule</t>
        </is>
      </c>
      <c r="S2303" t="n">
        <v>4658</v>
      </c>
      <c r="T2303" t="n">
        <v>4658</v>
      </c>
      <c r="U2303" t="n">
        <v>41</v>
      </c>
      <c r="V2303" t="n">
        <v>0</v>
      </c>
      <c r="W2303" t="n">
        <v>1</v>
      </c>
      <c r="X2303" t="n">
        <v>0</v>
      </c>
      <c r="Y2303" t="n">
        <v>3.178348779678345</v>
      </c>
      <c r="Z2303" t="n">
        <v>0.00121355</v>
      </c>
    </row>
    <row r="2304">
      <c r="A2304" t="inlineStr">
        <is>
          <t>chat_state</t>
        </is>
      </c>
      <c r="B2304" t="inlineStr">
        <is>
          <t>foldglm</t>
        </is>
      </c>
      <c r="C2304" t="inlineStr">
        <is>
          <t>openai/gpt-5.6-luna</t>
        </is>
      </c>
      <c r="D2304" t="inlineStr">
        <is>
          <t>z-ai/glm-5.3-flash</t>
        </is>
      </c>
      <c r="E2304" t="n">
        <v>1</v>
      </c>
      <c r="I2304" t="n">
        <v>0</v>
      </c>
      <c r="J2304" t="inlineStr">
        <is>
          <t>chat3</t>
        </is>
      </c>
      <c r="K2304" t="n">
        <v>114</v>
      </c>
      <c r="L2304" t="inlineStr">
        <is>
          <t>chat3/early-0</t>
        </is>
      </c>
      <c r="M2304" t="inlineStr">
        <is>
          <t>early</t>
        </is>
      </c>
      <c r="N2304" t="inlineStr">
        <is>
          <t>Who owns scheduler-v2?</t>
        </is>
      </c>
      <c r="O2304" t="inlineStr">
        <is>
          <t>Mei</t>
        </is>
      </c>
      <c r="P2304" t="inlineStr">
        <is>
          <t>Mei</t>
        </is>
      </c>
      <c r="Q2304" t="b">
        <v>1</v>
      </c>
      <c r="R2304" t="inlineStr">
        <is>
          <t>rule</t>
        </is>
      </c>
      <c r="S2304" t="n">
        <v>4653</v>
      </c>
      <c r="T2304" t="n">
        <v>4653</v>
      </c>
      <c r="U2304" t="n">
        <v>42</v>
      </c>
      <c r="V2304" t="n">
        <v>0</v>
      </c>
      <c r="W2304" t="n">
        <v>1</v>
      </c>
      <c r="X2304" t="n">
        <v>0</v>
      </c>
      <c r="Y2304" t="n">
        <v>1.713184833526611</v>
      </c>
      <c r="Z2304" t="n">
        <v>0.0012135</v>
      </c>
    </row>
    <row r="2305">
      <c r="A2305" t="inlineStr">
        <is>
          <t>chat_state</t>
        </is>
      </c>
      <c r="B2305" t="inlineStr">
        <is>
          <t>foldglm</t>
        </is>
      </c>
      <c r="C2305" t="inlineStr">
        <is>
          <t>openai/gpt-5.6-luna</t>
        </is>
      </c>
      <c r="D2305" t="inlineStr">
        <is>
          <t>z-ai/glm-5.3-flash</t>
        </is>
      </c>
      <c r="E2305" t="n">
        <v>1</v>
      </c>
      <c r="I2305" t="n">
        <v>0</v>
      </c>
      <c r="J2305" t="inlineStr">
        <is>
          <t>chat3</t>
        </is>
      </c>
      <c r="K2305" t="n">
        <v>114</v>
      </c>
      <c r="L2305" t="inlineStr">
        <is>
          <t>chat3/early-1</t>
        </is>
      </c>
      <c r="M2305" t="inlineStr">
        <is>
          <t>early</t>
        </is>
      </c>
      <c r="N2305" t="inlineStr">
        <is>
          <t>Which region are we deploying Delta to?</t>
        </is>
      </c>
      <c r="O2305" t="inlineStr">
        <is>
          <t>eu-west-1</t>
        </is>
      </c>
      <c r="P2305" t="inlineStr">
        <is>
          <t>eu-west-1</t>
        </is>
      </c>
      <c r="Q2305" t="b">
        <v>1</v>
      </c>
      <c r="R2305" t="inlineStr">
        <is>
          <t>rule</t>
        </is>
      </c>
      <c r="S2305" t="n">
        <v>4655</v>
      </c>
      <c r="T2305" t="n">
        <v>4655</v>
      </c>
      <c r="U2305" t="n">
        <v>43</v>
      </c>
      <c r="V2305" t="n">
        <v>0</v>
      </c>
      <c r="W2305" t="n">
        <v>1</v>
      </c>
      <c r="X2305" t="n">
        <v>0</v>
      </c>
      <c r="Y2305" t="n">
        <v>2.210403203964233</v>
      </c>
      <c r="Z2305" t="n">
        <v>0.0012152</v>
      </c>
    </row>
    <row r="2306">
      <c r="A2306" t="inlineStr">
        <is>
          <t>chat_state</t>
        </is>
      </c>
      <c r="B2306" t="inlineStr">
        <is>
          <t>foldglm</t>
        </is>
      </c>
      <c r="C2306" t="inlineStr">
        <is>
          <t>openai/gpt-5.6-luna</t>
        </is>
      </c>
      <c r="D2306" t="inlineStr">
        <is>
          <t>z-ai/glm-5.3-flash</t>
        </is>
      </c>
      <c r="E2306" t="n">
        <v>1</v>
      </c>
      <c r="I2306" t="n">
        <v>0</v>
      </c>
      <c r="J2306" t="inlineStr">
        <is>
          <t>chat3</t>
        </is>
      </c>
      <c r="K2306" t="n">
        <v>114</v>
      </c>
      <c r="L2306" t="inlineStr">
        <is>
          <t>chat3/early-2</t>
        </is>
      </c>
      <c r="M2306" t="inlineStr">
        <is>
          <t>early</t>
        </is>
      </c>
      <c r="N2306" t="inlineStr">
        <is>
          <t>At what time (UTC) is the daily standup?</t>
        </is>
      </c>
      <c r="O2306" t="inlineStr">
        <is>
          <t>09:30</t>
        </is>
      </c>
      <c r="P2306" t="inlineStr">
        <is>
          <t>09:30 UTC</t>
        </is>
      </c>
      <c r="Q2306" t="b">
        <v>1</v>
      </c>
      <c r="R2306" t="inlineStr">
        <is>
          <t>rule</t>
        </is>
      </c>
      <c r="S2306" t="n">
        <v>4659</v>
      </c>
      <c r="T2306" t="n">
        <v>4659</v>
      </c>
      <c r="U2306" t="n">
        <v>51</v>
      </c>
      <c r="V2306" t="n">
        <v>0</v>
      </c>
      <c r="W2306" t="n">
        <v>1</v>
      </c>
      <c r="X2306" t="n">
        <v>0</v>
      </c>
      <c r="Y2306" t="n">
        <v>2.349344968795776</v>
      </c>
      <c r="Z2306" t="n">
        <v>0.0012258</v>
      </c>
    </row>
    <row r="2307">
      <c r="A2307" t="inlineStr">
        <is>
          <t>chat_state</t>
        </is>
      </c>
      <c r="B2307" t="inlineStr">
        <is>
          <t>foldglm</t>
        </is>
      </c>
      <c r="C2307" t="inlineStr">
        <is>
          <t>openai/gpt-5.6-luna</t>
        </is>
      </c>
      <c r="D2307" t="inlineStr">
        <is>
          <t>z-ai/glm-5.3-flash</t>
        </is>
      </c>
      <c r="E2307" t="n">
        <v>1</v>
      </c>
      <c r="I2307" t="n">
        <v>0</v>
      </c>
      <c r="J2307" t="inlineStr">
        <is>
          <t>chat3</t>
        </is>
      </c>
      <c r="K2307" t="n">
        <v>114</v>
      </c>
      <c r="L2307" t="inlineStr">
        <is>
          <t>chat3/list-0</t>
        </is>
      </c>
      <c r="M2307" t="inlineStr">
        <is>
          <t>list</t>
        </is>
      </c>
      <c r="N2307" t="inlineStr">
        <is>
          <t>Which in-scope modules are P0?</t>
        </is>
      </c>
      <c r="O2307" t="inlineStr">
        <is>
          <t>["billing-sync", "ingest"]</t>
        </is>
      </c>
      <c r="P2307" t="inlineStr">
        <is>
          <t>billing-sync, ingest</t>
        </is>
      </c>
      <c r="Q2307" t="b">
        <v>1</v>
      </c>
      <c r="R2307" t="inlineStr">
        <is>
          <t>rule</t>
        </is>
      </c>
      <c r="S2307" t="n">
        <v>4656</v>
      </c>
      <c r="T2307" t="n">
        <v>4656</v>
      </c>
      <c r="U2307" t="n">
        <v>77</v>
      </c>
      <c r="V2307" t="n">
        <v>0</v>
      </c>
      <c r="W2307" t="n">
        <v>1</v>
      </c>
      <c r="X2307" t="n">
        <v>0</v>
      </c>
      <c r="Y2307" t="n">
        <v>2.449298858642578</v>
      </c>
      <c r="Z2307" t="n">
        <v>0.00125625</v>
      </c>
    </row>
    <row r="2308">
      <c r="A2308" t="inlineStr">
        <is>
          <t>chat_state</t>
        </is>
      </c>
      <c r="B2308" t="inlineStr">
        <is>
          <t>foldglm</t>
        </is>
      </c>
      <c r="C2308" t="inlineStr">
        <is>
          <t>openai/gpt-5.6-luna</t>
        </is>
      </c>
      <c r="D2308" t="inlineStr">
        <is>
          <t>z-ai/glm-5.3-flash</t>
        </is>
      </c>
      <c r="E2308" t="n">
        <v>1</v>
      </c>
      <c r="I2308" t="n">
        <v>0</v>
      </c>
      <c r="J2308" t="inlineStr">
        <is>
          <t>chat3</t>
        </is>
      </c>
      <c r="K2308" t="n">
        <v>114</v>
      </c>
      <c r="L2308" t="inlineStr">
        <is>
          <t>chat3/neg-0</t>
        </is>
      </c>
      <c r="M2308" t="inlineStr">
        <is>
          <t>negation</t>
        </is>
      </c>
      <c r="N2308" t="inlineStr">
        <is>
          <t>Which in-scope module has no datastore decided yet?</t>
        </is>
      </c>
      <c r="O2308" t="inlineStr">
        <is>
          <t>ingest</t>
        </is>
      </c>
      <c r="P2308" t="inlineStr">
        <is>
          <t>ingest</t>
        </is>
      </c>
      <c r="Q2308" t="b">
        <v>1</v>
      </c>
      <c r="R2308" t="inlineStr">
        <is>
          <t>rule</t>
        </is>
      </c>
      <c r="S2308" t="n">
        <v>4658</v>
      </c>
      <c r="T2308" t="n">
        <v>4658</v>
      </c>
      <c r="U2308" t="n">
        <v>77</v>
      </c>
      <c r="V2308" t="n">
        <v>0</v>
      </c>
      <c r="W2308" t="n">
        <v>1</v>
      </c>
      <c r="X2308" t="n">
        <v>0</v>
      </c>
      <c r="Y2308" t="n">
        <v>2.304774045944214</v>
      </c>
      <c r="Z2308" t="n">
        <v>0.00125675</v>
      </c>
    </row>
    <row r="2309">
      <c r="A2309" t="inlineStr">
        <is>
          <t>chat_state</t>
        </is>
      </c>
      <c r="B2309" t="inlineStr">
        <is>
          <t>foldglm</t>
        </is>
      </c>
      <c r="C2309" t="inlineStr">
        <is>
          <t>openai/gpt-5.6-luna</t>
        </is>
      </c>
      <c r="D2309" t="inlineStr">
        <is>
          <t>z-ai/glm-5.3-flash</t>
        </is>
      </c>
      <c r="E2309" t="n">
        <v>1</v>
      </c>
      <c r="I2309" t="n">
        <v>0</v>
      </c>
      <c r="J2309" t="inlineStr">
        <is>
          <t>chat3</t>
        </is>
      </c>
      <c r="K2309" t="n">
        <v>114</v>
      </c>
      <c r="L2309" t="inlineStr">
        <is>
          <t>chat3/original-0</t>
        </is>
      </c>
      <c r="M2309" t="inlineStr">
        <is>
          <t>original</t>
        </is>
      </c>
      <c r="N2309" t="inlineStr">
        <is>
          <t>What was the very first deadline we set for billing-sync, before any changes?</t>
        </is>
      </c>
      <c r="O2309" t="inlineStr">
        <is>
          <t>Oct 23</t>
        </is>
      </c>
      <c r="P2309" t="inlineStr">
        <is>
          <t>Oct 23</t>
        </is>
      </c>
      <c r="Q2309" t="b">
        <v>1</v>
      </c>
      <c r="R2309" t="inlineStr">
        <is>
          <t>rule</t>
        </is>
      </c>
      <c r="S2309" t="n">
        <v>4663</v>
      </c>
      <c r="T2309" t="n">
        <v>4663</v>
      </c>
      <c r="U2309" t="n">
        <v>99</v>
      </c>
      <c r="V2309" t="n">
        <v>0</v>
      </c>
      <c r="W2309" t="n">
        <v>1</v>
      </c>
      <c r="X2309" t="n">
        <v>0</v>
      </c>
      <c r="Y2309" t="n">
        <v>2.382305145263672</v>
      </c>
      <c r="Z2309" t="n">
        <v>0.0012844</v>
      </c>
    </row>
    <row r="2310">
      <c r="A2310" t="inlineStr">
        <is>
          <t>chat_state</t>
        </is>
      </c>
      <c r="B2310" t="inlineStr">
        <is>
          <t>foldglm</t>
        </is>
      </c>
      <c r="C2310" t="inlineStr">
        <is>
          <t>openai/gpt-5.6-luna</t>
        </is>
      </c>
      <c r="D2310" t="inlineStr">
        <is>
          <t>z-ai/glm-5.3-flash</t>
        </is>
      </c>
      <c r="E2310" t="n">
        <v>1</v>
      </c>
      <c r="I2310" t="n">
        <v>0</v>
      </c>
      <c r="J2310" t="inlineStr">
        <is>
          <t>chat3</t>
        </is>
      </c>
      <c r="K2310" t="n">
        <v>114</v>
      </c>
      <c r="L2310" t="inlineStr">
        <is>
          <t>chat3/paste-0</t>
        </is>
      </c>
      <c r="M2310" t="inlineStr">
        <is>
          <t>paste</t>
        </is>
      </c>
      <c r="N2310" t="inlineStr">
        <is>
          <t>What p95 latency, in ms, did the load test I pasted report?</t>
        </is>
      </c>
      <c r="O2310" t="n">
        <v>557</v>
      </c>
      <c r="P2310" t="inlineStr">
        <is>
          <t>557 ms</t>
        </is>
      </c>
      <c r="Q2310" t="b">
        <v>1</v>
      </c>
      <c r="R2310" t="inlineStr">
        <is>
          <t>rule</t>
        </is>
      </c>
      <c r="S2310" t="n">
        <v>4663</v>
      </c>
      <c r="T2310" t="n">
        <v>4663</v>
      </c>
      <c r="U2310" t="n">
        <v>43</v>
      </c>
      <c r="V2310" t="n">
        <v>0</v>
      </c>
      <c r="W2310" t="n">
        <v>1</v>
      </c>
      <c r="X2310" t="n">
        <v>0</v>
      </c>
      <c r="Y2310" t="n">
        <v>2.465680122375488</v>
      </c>
      <c r="Z2310" t="n">
        <v>0.0012172</v>
      </c>
    </row>
    <row r="2311">
      <c r="A2311" t="inlineStr">
        <is>
          <t>chat_state</t>
        </is>
      </c>
      <c r="B2311" t="inlineStr">
        <is>
          <t>foldglm</t>
        </is>
      </c>
      <c r="C2311" t="inlineStr">
        <is>
          <t>openai/gpt-5.6-luna</t>
        </is>
      </c>
      <c r="D2311" t="inlineStr">
        <is>
          <t>z-ai/glm-5.3-flash</t>
        </is>
      </c>
      <c r="E2311" t="n">
        <v>1</v>
      </c>
      <c r="I2311" t="n">
        <v>0</v>
      </c>
      <c r="J2311" t="inlineStr">
        <is>
          <t>chat3</t>
        </is>
      </c>
      <c r="K2311" t="n">
        <v>114</v>
      </c>
      <c r="L2311" t="inlineStr">
        <is>
          <t>chat3/paste-1</t>
        </is>
      </c>
      <c r="M2311" t="inlineStr">
        <is>
          <t>paste</t>
        </is>
      </c>
      <c r="N2311" t="inlineStr">
        <is>
          <t>How many tests failed in the CI output I pasted?</t>
        </is>
      </c>
      <c r="O2311" t="n">
        <v>3</v>
      </c>
      <c r="P2311" t="inlineStr">
        <is>
          <t>3</t>
        </is>
      </c>
      <c r="Q2311" t="b">
        <v>1</v>
      </c>
      <c r="R2311" t="inlineStr">
        <is>
          <t>rule</t>
        </is>
      </c>
      <c r="S2311" t="n">
        <v>4658</v>
      </c>
      <c r="T2311" t="n">
        <v>4658</v>
      </c>
      <c r="U2311" t="n">
        <v>39</v>
      </c>
      <c r="V2311" t="n">
        <v>0</v>
      </c>
      <c r="W2311" t="n">
        <v>1</v>
      </c>
      <c r="X2311" t="n">
        <v>0</v>
      </c>
      <c r="Y2311" t="n">
        <v>2.151926040649414</v>
      </c>
      <c r="Z2311" t="n">
        <v>0.00121115</v>
      </c>
    </row>
    <row r="2312">
      <c r="A2312" t="inlineStr">
        <is>
          <t>chat_state</t>
        </is>
      </c>
      <c r="B2312" t="inlineStr">
        <is>
          <t>foldglm</t>
        </is>
      </c>
      <c r="C2312" t="inlineStr">
        <is>
          <t>openai/gpt-5.6-luna</t>
        </is>
      </c>
      <c r="D2312" t="inlineStr">
        <is>
          <t>z-ai/glm-5.3-flash</t>
        </is>
      </c>
      <c r="E2312" t="n">
        <v>1</v>
      </c>
      <c r="I2312" t="n">
        <v>0</v>
      </c>
      <c r="J2312" t="inlineStr">
        <is>
          <t>chat3</t>
        </is>
      </c>
      <c r="K2312" t="n">
        <v>114</v>
      </c>
      <c r="L2312" t="inlineStr">
        <is>
          <t>chat3/paste-2</t>
        </is>
      </c>
      <c r="M2312" t="inlineStr">
        <is>
          <t>paste</t>
        </is>
      </c>
      <c r="N2312" t="inlineStr">
        <is>
          <t>What is db_pool_size in the config I pasted?</t>
        </is>
      </c>
      <c r="O2312" t="n">
        <v>12</v>
      </c>
      <c r="P2312" t="inlineStr">
        <is>
          <t>not stated</t>
        </is>
      </c>
      <c r="Q2312" t="b">
        <v>0</v>
      </c>
      <c r="R2312" t="inlineStr">
        <is>
          <t>rule</t>
        </is>
      </c>
      <c r="S2312" t="n">
        <v>4658</v>
      </c>
      <c r="T2312" t="n">
        <v>4658</v>
      </c>
      <c r="U2312" t="n">
        <v>64</v>
      </c>
      <c r="V2312" t="n">
        <v>0</v>
      </c>
      <c r="W2312" t="n">
        <v>1</v>
      </c>
      <c r="X2312" t="n">
        <v>0</v>
      </c>
      <c r="Y2312" t="n">
        <v>1.53705906867981</v>
      </c>
      <c r="Z2312" t="n">
        <v>0.00124115</v>
      </c>
    </row>
    <row r="2313">
      <c r="A2313" t="inlineStr">
        <is>
          <t>chat_state</t>
        </is>
      </c>
      <c r="B2313" t="inlineStr">
        <is>
          <t>foldglm</t>
        </is>
      </c>
      <c r="C2313" t="inlineStr">
        <is>
          <t>openai/gpt-5.6-luna</t>
        </is>
      </c>
      <c r="D2313" t="inlineStr">
        <is>
          <t>z-ai/glm-5.3-flash</t>
        </is>
      </c>
      <c r="E2313" t="n">
        <v>1</v>
      </c>
      <c r="I2313" t="n">
        <v>0</v>
      </c>
      <c r="J2313" t="inlineStr">
        <is>
          <t>chat3</t>
        </is>
      </c>
      <c r="K2313" t="n">
        <v>114</v>
      </c>
      <c r="L2313" t="inlineStr">
        <is>
          <t>chat3/sum-0</t>
        </is>
      </c>
      <c r="M2313" t="inlineStr">
        <is>
          <t>sum</t>
        </is>
      </c>
      <c r="N2313" t="inlineStr">
        <is>
          <t>What is the total budget, in thousands of dollars, across the modules currently in scope?</t>
        </is>
      </c>
      <c r="O2313" t="n">
        <v>305</v>
      </c>
      <c r="P2313" t="inlineStr">
        <is>
          <t>305</t>
        </is>
      </c>
      <c r="Q2313" t="b">
        <v>1</v>
      </c>
      <c r="R2313" t="inlineStr">
        <is>
          <t>rule</t>
        </is>
      </c>
      <c r="S2313" t="n">
        <v>4665</v>
      </c>
      <c r="T2313" t="n">
        <v>4665</v>
      </c>
      <c r="U2313" t="n">
        <v>91</v>
      </c>
      <c r="V2313" t="n">
        <v>0</v>
      </c>
      <c r="W2313" t="n">
        <v>1</v>
      </c>
      <c r="X2313" t="n">
        <v>0</v>
      </c>
      <c r="Y2313" t="n">
        <v>2.486059904098511</v>
      </c>
      <c r="Z2313" t="n">
        <v>0.0012753</v>
      </c>
    </row>
    <row r="2314">
      <c r="A2314" t="inlineStr">
        <is>
          <t>chat_state</t>
        </is>
      </c>
      <c r="B2314" t="inlineStr">
        <is>
          <t>foldglm</t>
        </is>
      </c>
      <c r="C2314" t="inlineStr">
        <is>
          <t>openai/gpt-5.6-luna</t>
        </is>
      </c>
      <c r="D2314" t="inlineStr">
        <is>
          <t>z-ai/glm-5.3-flash</t>
        </is>
      </c>
      <c r="E2314" t="n">
        <v>1</v>
      </c>
      <c r="I2314" t="n">
        <v>0</v>
      </c>
      <c r="J2314" t="inlineStr">
        <is>
          <t>chat3</t>
        </is>
      </c>
      <c r="K2314" t="n">
        <v>114</v>
      </c>
      <c r="L2314" t="inlineStr">
        <is>
          <t>chat3/updated-0</t>
        </is>
      </c>
      <c r="M2314" t="inlineStr">
        <is>
          <t>updated</t>
        </is>
      </c>
      <c r="N2314" t="inlineStr">
        <is>
          <t>What is the current deadline for billing-sync?</t>
        </is>
      </c>
      <c r="O2314" t="inlineStr">
        <is>
          <t>Nov 5</t>
        </is>
      </c>
      <c r="P2314" t="inlineStr">
        <is>
          <t>Nov 5</t>
        </is>
      </c>
      <c r="Q2314" t="b">
        <v>1</v>
      </c>
      <c r="R2314" t="inlineStr">
        <is>
          <t>rule</t>
        </is>
      </c>
      <c r="S2314" t="n">
        <v>4656</v>
      </c>
      <c r="T2314" t="n">
        <v>4656</v>
      </c>
      <c r="U2314" t="n">
        <v>47</v>
      </c>
      <c r="V2314" t="n">
        <v>0</v>
      </c>
      <c r="W2314" t="n">
        <v>1</v>
      </c>
      <c r="X2314" t="n">
        <v>0</v>
      </c>
      <c r="Y2314" t="n">
        <v>1.752794742584229</v>
      </c>
      <c r="Z2314" t="n">
        <v>0.00122025</v>
      </c>
    </row>
    <row r="2315">
      <c r="A2315" t="inlineStr">
        <is>
          <t>chat_state</t>
        </is>
      </c>
      <c r="B2315" t="inlineStr">
        <is>
          <t>foldglm</t>
        </is>
      </c>
      <c r="C2315" t="inlineStr">
        <is>
          <t>openai/gpt-5.6-luna</t>
        </is>
      </c>
      <c r="D2315" t="inlineStr">
        <is>
          <t>z-ai/glm-5.3-flash</t>
        </is>
      </c>
      <c r="E2315" t="n">
        <v>1</v>
      </c>
      <c r="I2315" t="n">
        <v>0</v>
      </c>
      <c r="J2315" t="inlineStr">
        <is>
          <t>chat3</t>
        </is>
      </c>
      <c r="K2315" t="n">
        <v>114</v>
      </c>
      <c r="L2315" t="inlineStr">
        <is>
          <t>chat3/updated-1</t>
        </is>
      </c>
      <c r="M2315" t="inlineStr">
        <is>
          <t>updated</t>
        </is>
      </c>
      <c r="N2315" t="inlineStr">
        <is>
          <t>What is scheduler-v2's budget now, in thousands of dollars?</t>
        </is>
      </c>
      <c r="O2315" t="n">
        <v>75</v>
      </c>
      <c r="P2315" t="inlineStr">
        <is>
          <t>75</t>
        </is>
      </c>
      <c r="Q2315" t="b">
        <v>1</v>
      </c>
      <c r="R2315" t="inlineStr">
        <is>
          <t>rule</t>
        </is>
      </c>
      <c r="S2315" t="n">
        <v>4661</v>
      </c>
      <c r="T2315" t="n">
        <v>4661</v>
      </c>
      <c r="U2315" t="n">
        <v>103</v>
      </c>
      <c r="V2315" t="n">
        <v>0</v>
      </c>
      <c r="W2315" t="n">
        <v>1</v>
      </c>
      <c r="X2315" t="n">
        <v>0</v>
      </c>
      <c r="Y2315" t="n">
        <v>2.654855966567993</v>
      </c>
      <c r="Z2315" t="n">
        <v>0.0012887</v>
      </c>
    </row>
    <row r="2316">
      <c r="A2316" t="inlineStr">
        <is>
          <t>chat_state</t>
        </is>
      </c>
      <c r="B2316" t="inlineStr">
        <is>
          <t>foldglm</t>
        </is>
      </c>
      <c r="C2316" t="inlineStr">
        <is>
          <t>openai/gpt-5.6-luna</t>
        </is>
      </c>
      <c r="D2316" t="inlineStr">
        <is>
          <t>z-ai/glm-5.3-flash</t>
        </is>
      </c>
      <c r="E2316" t="n">
        <v>1</v>
      </c>
      <c r="I2316" t="n">
        <v>0</v>
      </c>
      <c r="J2316" t="inlineStr">
        <is>
          <t>chat3</t>
        </is>
      </c>
      <c r="K2316" t="n">
        <v>114</v>
      </c>
      <c r="L2316" t="inlineStr">
        <is>
          <t>chat3/updated-2</t>
        </is>
      </c>
      <c r="M2316" t="inlineStr">
        <is>
          <t>updated</t>
        </is>
      </c>
      <c r="N2316" t="inlineStr">
        <is>
          <t>What is the current deadline for ingest?</t>
        </is>
      </c>
      <c r="O2316" t="inlineStr">
        <is>
          <t>Oct 19</t>
        </is>
      </c>
      <c r="P2316" t="inlineStr">
        <is>
          <t>Oct 19</t>
        </is>
      </c>
      <c r="Q2316" t="b">
        <v>1</v>
      </c>
      <c r="R2316" t="inlineStr">
        <is>
          <t>rule</t>
        </is>
      </c>
      <c r="S2316" t="n">
        <v>4655</v>
      </c>
      <c r="T2316" t="n">
        <v>4655</v>
      </c>
      <c r="U2316" t="n">
        <v>50</v>
      </c>
      <c r="V2316" t="n">
        <v>0</v>
      </c>
      <c r="W2316" t="n">
        <v>1</v>
      </c>
      <c r="X2316" t="n">
        <v>0</v>
      </c>
      <c r="Y2316" t="n">
        <v>1.428034782409668</v>
      </c>
      <c r="Z2316" t="n">
        <v>0.0012236</v>
      </c>
    </row>
    <row r="2317">
      <c r="A2317" t="inlineStr">
        <is>
          <t>chat_state</t>
        </is>
      </c>
      <c r="B2317" t="inlineStr">
        <is>
          <t>foldglm</t>
        </is>
      </c>
      <c r="C2317" t="inlineStr">
        <is>
          <t>openai/gpt-5.6-luna</t>
        </is>
      </c>
      <c r="D2317" t="inlineStr">
        <is>
          <t>z-ai/glm-5.3-flash</t>
        </is>
      </c>
      <c r="E2317" t="n">
        <v>1</v>
      </c>
      <c r="I2317" t="n">
        <v>0</v>
      </c>
      <c r="J2317" t="inlineStr">
        <is>
          <t>chat3</t>
        </is>
      </c>
      <c r="K2317" t="n">
        <v>114</v>
      </c>
      <c r="L2317" t="inlineStr">
        <is>
          <t>chat3/updated-3</t>
        </is>
      </c>
      <c r="M2317" t="inlineStr">
        <is>
          <t>updated</t>
        </is>
      </c>
      <c r="N2317" t="inlineStr">
        <is>
          <t>What is auth-bridge's budget, in thousands of dollars?</t>
        </is>
      </c>
      <c r="O2317" t="n">
        <v>50</v>
      </c>
      <c r="P2317" t="inlineStr">
        <is>
          <t>50</t>
        </is>
      </c>
      <c r="Q2317" t="b">
        <v>1</v>
      </c>
      <c r="R2317" t="inlineStr">
        <is>
          <t>rule</t>
        </is>
      </c>
      <c r="S2317" t="n">
        <v>4660</v>
      </c>
      <c r="T2317" t="n">
        <v>4660</v>
      </c>
      <c r="U2317" t="n">
        <v>109</v>
      </c>
      <c r="V2317" t="n">
        <v>0</v>
      </c>
      <c r="W2317" t="n">
        <v>1</v>
      </c>
      <c r="X2317" t="n">
        <v>0</v>
      </c>
      <c r="Y2317" t="n">
        <v>3.212456941604614</v>
      </c>
      <c r="Z2317" t="n">
        <v>0.00129565</v>
      </c>
    </row>
    <row r="2318">
      <c r="A2318" t="inlineStr">
        <is>
          <t>chat_state</t>
        </is>
      </c>
      <c r="B2318" t="inlineStr">
        <is>
          <t>foldglm</t>
        </is>
      </c>
      <c r="C2318" t="inlineStr">
        <is>
          <t>openai/gpt-5.6-luna</t>
        </is>
      </c>
      <c r="D2318" t="inlineStr">
        <is>
          <t>z-ai/glm-5.3-flash</t>
        </is>
      </c>
      <c r="E2318" t="n">
        <v>1</v>
      </c>
      <c r="I2318" t="n">
        <v>0</v>
      </c>
      <c r="J2318" t="inlineStr">
        <is>
          <t>chat3</t>
        </is>
      </c>
      <c r="K2318" t="n">
        <v>114</v>
      </c>
      <c r="L2318" t="inlineStr">
        <is>
          <t>chat3/updated-4</t>
        </is>
      </c>
      <c r="M2318" t="inlineStr">
        <is>
          <t>updated</t>
        </is>
      </c>
      <c r="N2318" t="inlineStr">
        <is>
          <t>Who owns billing-sync now?</t>
        </is>
      </c>
      <c r="O2318" t="inlineStr">
        <is>
          <t>Priya</t>
        </is>
      </c>
      <c r="P2318" t="inlineStr">
        <is>
          <t>Priya</t>
        </is>
      </c>
      <c r="Q2318" t="b">
        <v>1</v>
      </c>
      <c r="R2318" t="inlineStr">
        <is>
          <t>rule</t>
        </is>
      </c>
      <c r="S2318" t="n">
        <v>4653</v>
      </c>
      <c r="T2318" t="n">
        <v>4653</v>
      </c>
      <c r="U2318" t="n">
        <v>47</v>
      </c>
      <c r="V2318" t="n">
        <v>0</v>
      </c>
      <c r="W2318" t="n">
        <v>1</v>
      </c>
      <c r="X2318" t="n">
        <v>0</v>
      </c>
      <c r="Y2318" t="n">
        <v>1.857609033584595</v>
      </c>
      <c r="Z2318" t="n">
        <v>0.0012195</v>
      </c>
    </row>
    <row r="2319">
      <c r="A2319" t="inlineStr">
        <is>
          <t>chat_state</t>
        </is>
      </c>
      <c r="B2319" t="inlineStr">
        <is>
          <t>foldglm</t>
        </is>
      </c>
      <c r="C2319" t="inlineStr">
        <is>
          <t>openai/gpt-5.6-luna</t>
        </is>
      </c>
      <c r="D2319" t="inlineStr">
        <is>
          <t>z-ai/glm-5.3-flash</t>
        </is>
      </c>
      <c r="E2319" t="n">
        <v>1</v>
      </c>
      <c r="I2319" t="n">
        <v>0</v>
      </c>
      <c r="J2319" t="inlineStr">
        <is>
          <t>chat3</t>
        </is>
      </c>
      <c r="K2319" t="n">
        <v>114</v>
      </c>
      <c r="L2319" t="inlineStr">
        <is>
          <t>chat3/updated-5</t>
        </is>
      </c>
      <c r="M2319" t="inlineStr">
        <is>
          <t>updated</t>
        </is>
      </c>
      <c r="N2319" t="inlineStr">
        <is>
          <t>Which datastore does scheduler-v2 use?</t>
        </is>
      </c>
      <c r="O2319" t="inlineStr">
        <is>
          <t>Postgres</t>
        </is>
      </c>
      <c r="P2319" t="inlineStr">
        <is>
          <t>Postgres</t>
        </is>
      </c>
      <c r="Q2319" t="b">
        <v>1</v>
      </c>
      <c r="R2319" t="inlineStr">
        <is>
          <t>rule</t>
        </is>
      </c>
      <c r="S2319" t="n">
        <v>4655</v>
      </c>
      <c r="T2319" t="n">
        <v>4655</v>
      </c>
      <c r="U2319" t="n">
        <v>48</v>
      </c>
      <c r="V2319" t="n">
        <v>0</v>
      </c>
      <c r="W2319" t="n">
        <v>1</v>
      </c>
      <c r="X2319" t="n">
        <v>0</v>
      </c>
      <c r="Y2319" t="n">
        <v>3.84726095199585</v>
      </c>
      <c r="Z2319" t="n">
        <v>0.0012212</v>
      </c>
    </row>
    <row r="2320">
      <c r="A2320" t="inlineStr">
        <is>
          <t>chat_state</t>
        </is>
      </c>
      <c r="B2320" t="inlineStr">
        <is>
          <t>foldglm_audit</t>
        </is>
      </c>
      <c r="C2320" t="inlineStr">
        <is>
          <t>openai/gpt-5.6-luna</t>
        </is>
      </c>
      <c r="D2320" t="inlineStr">
        <is>
          <t>z-ai/glm-5.3-flash</t>
        </is>
      </c>
      <c r="E2320" t="n">
        <v>1</v>
      </c>
      <c r="F2320" t="inlineStr">
        <is>
          <t>clean</t>
        </is>
      </c>
      <c r="G2320" t="b">
        <v>1</v>
      </c>
      <c r="H2320" t="inlineStr"/>
      <c r="I2320" t="n">
        <v>0</v>
      </c>
      <c r="J2320" t="inlineStr">
        <is>
          <t>chat3</t>
        </is>
      </c>
      <c r="K2320" t="n">
        <v>114</v>
      </c>
      <c r="L2320" t="inlineStr">
        <is>
          <t>chat3/absent-0</t>
        </is>
      </c>
      <c r="M2320" t="inlineStr">
        <is>
          <t>absent</t>
        </is>
      </c>
      <c r="N2320" t="inlineStr">
        <is>
          <t>What date did we set for QA sign-off?</t>
        </is>
      </c>
      <c r="O2320" t="inlineStr">
        <is>
          <t>not stated</t>
        </is>
      </c>
      <c r="P2320" t="inlineStr">
        <is>
          <t>not stated</t>
        </is>
      </c>
      <c r="Q2320" t="b">
        <v>1</v>
      </c>
      <c r="R2320" t="inlineStr">
        <is>
          <t>rule</t>
        </is>
      </c>
      <c r="S2320" t="n">
        <v>4732</v>
      </c>
      <c r="T2320" t="n">
        <v>4732</v>
      </c>
      <c r="U2320" t="n">
        <v>42</v>
      </c>
      <c r="V2320" t="n">
        <v>4729</v>
      </c>
      <c r="W2320" t="n">
        <v>1</v>
      </c>
      <c r="X2320" t="n">
        <v>0</v>
      </c>
      <c r="Y2320" t="n">
        <v>1.458591938018799</v>
      </c>
      <c r="Z2320" t="n">
        <v>0.00014558</v>
      </c>
    </row>
    <row r="2321">
      <c r="A2321" t="inlineStr">
        <is>
          <t>chat_state</t>
        </is>
      </c>
      <c r="B2321" t="inlineStr">
        <is>
          <t>foldglm_audit</t>
        </is>
      </c>
      <c r="C2321" t="inlineStr">
        <is>
          <t>openai/gpt-5.6-luna</t>
        </is>
      </c>
      <c r="D2321" t="inlineStr">
        <is>
          <t>z-ai/glm-5.3-flash</t>
        </is>
      </c>
      <c r="E2321" t="n">
        <v>1</v>
      </c>
      <c r="F2321" t="inlineStr">
        <is>
          <t>clean</t>
        </is>
      </c>
      <c r="G2321" t="b">
        <v>1</v>
      </c>
      <c r="H2321" t="inlineStr"/>
      <c r="I2321" t="n">
        <v>0</v>
      </c>
      <c r="J2321" t="inlineStr">
        <is>
          <t>chat3</t>
        </is>
      </c>
      <c r="K2321" t="n">
        <v>114</v>
      </c>
      <c r="L2321" t="inlineStr">
        <is>
          <t>chat3/absent-1</t>
        </is>
      </c>
      <c r="M2321" t="inlineStr">
        <is>
          <t>absent</t>
        </is>
      </c>
      <c r="N2321" t="inlineStr">
        <is>
          <t>Which CI provider did we decide on?</t>
        </is>
      </c>
      <c r="O2321" t="inlineStr">
        <is>
          <t>not stated</t>
        </is>
      </c>
      <c r="P2321" t="inlineStr">
        <is>
          <t>not stated</t>
        </is>
      </c>
      <c r="Q2321" t="b">
        <v>1</v>
      </c>
      <c r="R2321" t="inlineStr">
        <is>
          <t>rule</t>
        </is>
      </c>
      <c r="S2321" t="n">
        <v>4730</v>
      </c>
      <c r="T2321" t="n">
        <v>4730</v>
      </c>
      <c r="U2321" t="n">
        <v>42</v>
      </c>
      <c r="V2321" t="n">
        <v>4727</v>
      </c>
      <c r="W2321" t="n">
        <v>1</v>
      </c>
      <c r="X2321" t="n">
        <v>0</v>
      </c>
      <c r="Y2321" t="n">
        <v>1.544290065765381</v>
      </c>
      <c r="Z2321" t="n">
        <v>0.00014554</v>
      </c>
    </row>
    <row r="2322">
      <c r="A2322" t="inlineStr">
        <is>
          <t>chat_state</t>
        </is>
      </c>
      <c r="B2322" t="inlineStr">
        <is>
          <t>foldglm_audit</t>
        </is>
      </c>
      <c r="C2322" t="inlineStr">
        <is>
          <t>openai/gpt-5.6-luna</t>
        </is>
      </c>
      <c r="D2322" t="inlineStr">
        <is>
          <t>z-ai/glm-5.3-flash</t>
        </is>
      </c>
      <c r="E2322" t="n">
        <v>1</v>
      </c>
      <c r="F2322" t="inlineStr">
        <is>
          <t>clean</t>
        </is>
      </c>
      <c r="G2322" t="b">
        <v>1</v>
      </c>
      <c r="H2322" t="inlineStr"/>
      <c r="I2322" t="n">
        <v>0</v>
      </c>
      <c r="J2322" t="inlineStr">
        <is>
          <t>chat3</t>
        </is>
      </c>
      <c r="K2322" t="n">
        <v>114</v>
      </c>
      <c r="L2322" t="inlineStr">
        <is>
          <t>chat3/count-0</t>
        </is>
      </c>
      <c r="M2322" t="inlineStr">
        <is>
          <t>count</t>
        </is>
      </c>
      <c r="N2322" t="inlineStr">
        <is>
          <t>How many modules are currently in scope for the launch?</t>
        </is>
      </c>
      <c r="O2322" t="n">
        <v>6</v>
      </c>
      <c r="P2322" t="inlineStr">
        <is>
          <t>6</t>
        </is>
      </c>
      <c r="Q2322" t="b">
        <v>1</v>
      </c>
      <c r="R2322" t="inlineStr">
        <is>
          <t>rule</t>
        </is>
      </c>
      <c r="S2322" t="n">
        <v>4733</v>
      </c>
      <c r="T2322" t="n">
        <v>4733</v>
      </c>
      <c r="U2322" t="n">
        <v>132</v>
      </c>
      <c r="V2322" t="n">
        <v>4730</v>
      </c>
      <c r="W2322" t="n">
        <v>1</v>
      </c>
      <c r="X2322" t="n">
        <v>0</v>
      </c>
      <c r="Y2322" t="n">
        <v>3.899921894073486</v>
      </c>
      <c r="Z2322" t="n">
        <v>0.0002536</v>
      </c>
    </row>
    <row r="2323">
      <c r="A2323" t="inlineStr">
        <is>
          <t>chat_state</t>
        </is>
      </c>
      <c r="B2323" t="inlineStr">
        <is>
          <t>foldglm_audit</t>
        </is>
      </c>
      <c r="C2323" t="inlineStr">
        <is>
          <t>openai/gpt-5.6-luna</t>
        </is>
      </c>
      <c r="D2323" t="inlineStr">
        <is>
          <t>z-ai/glm-5.3-flash</t>
        </is>
      </c>
      <c r="E2323" t="n">
        <v>1</v>
      </c>
      <c r="F2323" t="inlineStr">
        <is>
          <t>clean</t>
        </is>
      </c>
      <c r="G2323" t="b">
        <v>1</v>
      </c>
      <c r="H2323" t="inlineStr"/>
      <c r="I2323" t="n">
        <v>0</v>
      </c>
      <c r="J2323" t="inlineStr">
        <is>
          <t>chat3</t>
        </is>
      </c>
      <c r="K2323" t="n">
        <v>114</v>
      </c>
      <c r="L2323" t="inlineStr">
        <is>
          <t>chat3/early-0</t>
        </is>
      </c>
      <c r="M2323" t="inlineStr">
        <is>
          <t>early</t>
        </is>
      </c>
      <c r="N2323" t="inlineStr">
        <is>
          <t>Who owns scheduler-v2?</t>
        </is>
      </c>
      <c r="O2323" t="inlineStr">
        <is>
          <t>Mei</t>
        </is>
      </c>
      <c r="P2323" t="inlineStr">
        <is>
          <t>Mei</t>
        </is>
      </c>
      <c r="Q2323" t="b">
        <v>1</v>
      </c>
      <c r="R2323" t="inlineStr">
        <is>
          <t>rule</t>
        </is>
      </c>
      <c r="S2323" t="n">
        <v>4728</v>
      </c>
      <c r="T2323" t="n">
        <v>4728</v>
      </c>
      <c r="U2323" t="n">
        <v>37</v>
      </c>
      <c r="V2323" t="n">
        <v>4725</v>
      </c>
      <c r="W2323" t="n">
        <v>1</v>
      </c>
      <c r="X2323" t="n">
        <v>0</v>
      </c>
      <c r="Y2323" t="n">
        <v>3.071665048599243</v>
      </c>
      <c r="Z2323" t="n">
        <v>0.0001395</v>
      </c>
    </row>
    <row r="2324">
      <c r="A2324" t="inlineStr">
        <is>
          <t>chat_state</t>
        </is>
      </c>
      <c r="B2324" t="inlineStr">
        <is>
          <t>foldglm_audit</t>
        </is>
      </c>
      <c r="C2324" t="inlineStr">
        <is>
          <t>openai/gpt-5.6-luna</t>
        </is>
      </c>
      <c r="D2324" t="inlineStr">
        <is>
          <t>z-ai/glm-5.3-flash</t>
        </is>
      </c>
      <c r="E2324" t="n">
        <v>1</v>
      </c>
      <c r="F2324" t="inlineStr">
        <is>
          <t>clean</t>
        </is>
      </c>
      <c r="G2324" t="b">
        <v>1</v>
      </c>
      <c r="H2324" t="inlineStr"/>
      <c r="I2324" t="n">
        <v>0</v>
      </c>
      <c r="J2324" t="inlineStr">
        <is>
          <t>chat3</t>
        </is>
      </c>
      <c r="K2324" t="n">
        <v>114</v>
      </c>
      <c r="L2324" t="inlineStr">
        <is>
          <t>chat3/early-1</t>
        </is>
      </c>
      <c r="M2324" t="inlineStr">
        <is>
          <t>early</t>
        </is>
      </c>
      <c r="N2324" t="inlineStr">
        <is>
          <t>Which region are we deploying Delta to?</t>
        </is>
      </c>
      <c r="O2324" t="inlineStr">
        <is>
          <t>eu-west-1</t>
        </is>
      </c>
      <c r="P2324" t="inlineStr">
        <is>
          <t>eu-west-1</t>
        </is>
      </c>
      <c r="Q2324" t="b">
        <v>1</v>
      </c>
      <c r="R2324" t="inlineStr">
        <is>
          <t>rule</t>
        </is>
      </c>
      <c r="S2324" t="n">
        <v>4730</v>
      </c>
      <c r="T2324" t="n">
        <v>4730</v>
      </c>
      <c r="U2324" t="n">
        <v>55</v>
      </c>
      <c r="V2324" t="n">
        <v>4727</v>
      </c>
      <c r="W2324" t="n">
        <v>1</v>
      </c>
      <c r="X2324" t="n">
        <v>0</v>
      </c>
      <c r="Y2324" t="n">
        <v>2.970278263092041</v>
      </c>
      <c r="Z2324" t="n">
        <v>0.00016114</v>
      </c>
    </row>
    <row r="2325">
      <c r="A2325" t="inlineStr">
        <is>
          <t>chat_state</t>
        </is>
      </c>
      <c r="B2325" t="inlineStr">
        <is>
          <t>foldglm_audit</t>
        </is>
      </c>
      <c r="C2325" t="inlineStr">
        <is>
          <t>openai/gpt-5.6-luna</t>
        </is>
      </c>
      <c r="D2325" t="inlineStr">
        <is>
          <t>z-ai/glm-5.3-flash</t>
        </is>
      </c>
      <c r="E2325" t="n">
        <v>1</v>
      </c>
      <c r="F2325" t="inlineStr">
        <is>
          <t>clean</t>
        </is>
      </c>
      <c r="G2325" t="b">
        <v>1</v>
      </c>
      <c r="H2325" t="inlineStr"/>
      <c r="I2325" t="n">
        <v>0</v>
      </c>
      <c r="J2325" t="inlineStr">
        <is>
          <t>chat3</t>
        </is>
      </c>
      <c r="K2325" t="n">
        <v>114</v>
      </c>
      <c r="L2325" t="inlineStr">
        <is>
          <t>chat3/early-2</t>
        </is>
      </c>
      <c r="M2325" t="inlineStr">
        <is>
          <t>early</t>
        </is>
      </c>
      <c r="N2325" t="inlineStr">
        <is>
          <t>At what time (UTC) is the daily standup?</t>
        </is>
      </c>
      <c r="O2325" t="inlineStr">
        <is>
          <t>09:30</t>
        </is>
      </c>
      <c r="P2325" t="inlineStr">
        <is>
          <t>09:30 UTC</t>
        </is>
      </c>
      <c r="Q2325" t="b">
        <v>1</v>
      </c>
      <c r="R2325" t="inlineStr">
        <is>
          <t>rule</t>
        </is>
      </c>
      <c r="S2325" t="n">
        <v>4734</v>
      </c>
      <c r="T2325" t="n">
        <v>4734</v>
      </c>
      <c r="U2325" t="n">
        <v>44</v>
      </c>
      <c r="V2325" t="n">
        <v>4731</v>
      </c>
      <c r="W2325" t="n">
        <v>1</v>
      </c>
      <c r="X2325" t="n">
        <v>0</v>
      </c>
      <c r="Y2325" t="n">
        <v>2.189980983734131</v>
      </c>
      <c r="Z2325" t="n">
        <v>0.00014802</v>
      </c>
    </row>
    <row r="2326">
      <c r="A2326" t="inlineStr">
        <is>
          <t>chat_state</t>
        </is>
      </c>
      <c r="B2326" t="inlineStr">
        <is>
          <t>foldglm_audit</t>
        </is>
      </c>
      <c r="C2326" t="inlineStr">
        <is>
          <t>openai/gpt-5.6-luna</t>
        </is>
      </c>
      <c r="D2326" t="inlineStr">
        <is>
          <t>z-ai/glm-5.3-flash</t>
        </is>
      </c>
      <c r="E2326" t="n">
        <v>1</v>
      </c>
      <c r="F2326" t="inlineStr">
        <is>
          <t>clean</t>
        </is>
      </c>
      <c r="G2326" t="b">
        <v>1</v>
      </c>
      <c r="H2326" t="inlineStr"/>
      <c r="I2326" t="n">
        <v>0</v>
      </c>
      <c r="J2326" t="inlineStr">
        <is>
          <t>chat3</t>
        </is>
      </c>
      <c r="K2326" t="n">
        <v>114</v>
      </c>
      <c r="L2326" t="inlineStr">
        <is>
          <t>chat3/list-0</t>
        </is>
      </c>
      <c r="M2326" t="inlineStr">
        <is>
          <t>list</t>
        </is>
      </c>
      <c r="N2326" t="inlineStr">
        <is>
          <t>Which in-scope modules are P0?</t>
        </is>
      </c>
      <c r="O2326" t="inlineStr">
        <is>
          <t>["billing-sync", "ingest"]</t>
        </is>
      </c>
      <c r="P2326" t="inlineStr">
        <is>
          <t>billing-sync, ingest</t>
        </is>
      </c>
      <c r="Q2326" t="b">
        <v>1</v>
      </c>
      <c r="R2326" t="inlineStr">
        <is>
          <t>rule</t>
        </is>
      </c>
      <c r="S2326" t="n">
        <v>4731</v>
      </c>
      <c r="T2326" t="n">
        <v>4731</v>
      </c>
      <c r="U2326" t="n">
        <v>78</v>
      </c>
      <c r="V2326" t="n">
        <v>4728</v>
      </c>
      <c r="W2326" t="n">
        <v>1</v>
      </c>
      <c r="X2326" t="n">
        <v>0</v>
      </c>
      <c r="Y2326" t="n">
        <v>2.555240154266357</v>
      </c>
      <c r="Z2326" t="n">
        <v>0.00018876</v>
      </c>
    </row>
    <row r="2327">
      <c r="A2327" t="inlineStr">
        <is>
          <t>chat_state</t>
        </is>
      </c>
      <c r="B2327" t="inlineStr">
        <is>
          <t>foldglm_audit</t>
        </is>
      </c>
      <c r="C2327" t="inlineStr">
        <is>
          <t>openai/gpt-5.6-luna</t>
        </is>
      </c>
      <c r="D2327" t="inlineStr">
        <is>
          <t>z-ai/glm-5.3-flash</t>
        </is>
      </c>
      <c r="E2327" t="n">
        <v>1</v>
      </c>
      <c r="F2327" t="inlineStr">
        <is>
          <t>clean</t>
        </is>
      </c>
      <c r="G2327" t="b">
        <v>1</v>
      </c>
      <c r="H2327" t="inlineStr"/>
      <c r="I2327" t="n">
        <v>0</v>
      </c>
      <c r="J2327" t="inlineStr">
        <is>
          <t>chat3</t>
        </is>
      </c>
      <c r="K2327" t="n">
        <v>114</v>
      </c>
      <c r="L2327" t="inlineStr">
        <is>
          <t>chat3/neg-0</t>
        </is>
      </c>
      <c r="M2327" t="inlineStr">
        <is>
          <t>negation</t>
        </is>
      </c>
      <c r="N2327" t="inlineStr">
        <is>
          <t>Which in-scope module has no datastore decided yet?</t>
        </is>
      </c>
      <c r="O2327" t="inlineStr">
        <is>
          <t>ingest</t>
        </is>
      </c>
      <c r="P2327" t="inlineStr">
        <is>
          <t>ingest</t>
        </is>
      </c>
      <c r="Q2327" t="b">
        <v>1</v>
      </c>
      <c r="R2327" t="inlineStr">
        <is>
          <t>rule</t>
        </is>
      </c>
      <c r="S2327" t="n">
        <v>4733</v>
      </c>
      <c r="T2327" t="n">
        <v>4733</v>
      </c>
      <c r="U2327" t="n">
        <v>88</v>
      </c>
      <c r="V2327" t="n">
        <v>4730</v>
      </c>
      <c r="W2327" t="n">
        <v>1</v>
      </c>
      <c r="X2327" t="n">
        <v>0</v>
      </c>
      <c r="Y2327" t="n">
        <v>2.452142953872681</v>
      </c>
      <c r="Z2327" t="n">
        <v>0.0002008</v>
      </c>
    </row>
    <row r="2328">
      <c r="A2328" t="inlineStr">
        <is>
          <t>chat_state</t>
        </is>
      </c>
      <c r="B2328" t="inlineStr">
        <is>
          <t>foldglm_audit</t>
        </is>
      </c>
      <c r="C2328" t="inlineStr">
        <is>
          <t>openai/gpt-5.6-luna</t>
        </is>
      </c>
      <c r="D2328" t="inlineStr">
        <is>
          <t>z-ai/glm-5.3-flash</t>
        </is>
      </c>
      <c r="E2328" t="n">
        <v>1</v>
      </c>
      <c r="F2328" t="inlineStr">
        <is>
          <t>clean</t>
        </is>
      </c>
      <c r="G2328" t="b">
        <v>1</v>
      </c>
      <c r="H2328" t="inlineStr"/>
      <c r="I2328" t="n">
        <v>0</v>
      </c>
      <c r="J2328" t="inlineStr">
        <is>
          <t>chat3</t>
        </is>
      </c>
      <c r="K2328" t="n">
        <v>114</v>
      </c>
      <c r="L2328" t="inlineStr">
        <is>
          <t>chat3/original-0</t>
        </is>
      </c>
      <c r="M2328" t="inlineStr">
        <is>
          <t>original</t>
        </is>
      </c>
      <c r="N2328" t="inlineStr">
        <is>
          <t>What was the very first deadline we set for billing-sync, before any changes?</t>
        </is>
      </c>
      <c r="O2328" t="inlineStr">
        <is>
          <t>Oct 23</t>
        </is>
      </c>
      <c r="P2328" t="inlineStr">
        <is>
          <t>Oct 23</t>
        </is>
      </c>
      <c r="Q2328" t="b">
        <v>1</v>
      </c>
      <c r="R2328" t="inlineStr">
        <is>
          <t>rule</t>
        </is>
      </c>
      <c r="S2328" t="n">
        <v>4738</v>
      </c>
      <c r="T2328" t="n">
        <v>4738</v>
      </c>
      <c r="U2328" t="n">
        <v>110</v>
      </c>
      <c r="V2328" t="n">
        <v>4735</v>
      </c>
      <c r="W2328" t="n">
        <v>1</v>
      </c>
      <c r="X2328" t="n">
        <v>0</v>
      </c>
      <c r="Y2328" t="n">
        <v>3.168163061141968</v>
      </c>
      <c r="Z2328" t="n">
        <v>0.0002273</v>
      </c>
    </row>
    <row r="2329">
      <c r="A2329" t="inlineStr">
        <is>
          <t>chat_state</t>
        </is>
      </c>
      <c r="B2329" t="inlineStr">
        <is>
          <t>foldglm_audit</t>
        </is>
      </c>
      <c r="C2329" t="inlineStr">
        <is>
          <t>openai/gpt-5.6-luna</t>
        </is>
      </c>
      <c r="D2329" t="inlineStr">
        <is>
          <t>z-ai/glm-5.3-flash</t>
        </is>
      </c>
      <c r="E2329" t="n">
        <v>1</v>
      </c>
      <c r="F2329" t="inlineStr">
        <is>
          <t>clean</t>
        </is>
      </c>
      <c r="G2329" t="b">
        <v>1</v>
      </c>
      <c r="H2329" t="inlineStr"/>
      <c r="I2329" t="n">
        <v>0</v>
      </c>
      <c r="J2329" t="inlineStr">
        <is>
          <t>chat3</t>
        </is>
      </c>
      <c r="K2329" t="n">
        <v>114</v>
      </c>
      <c r="L2329" t="inlineStr">
        <is>
          <t>chat3/paste-0</t>
        </is>
      </c>
      <c r="M2329" t="inlineStr">
        <is>
          <t>paste</t>
        </is>
      </c>
      <c r="N2329" t="inlineStr">
        <is>
          <t>What p95 latency, in ms, did the load test I pasted report?</t>
        </is>
      </c>
      <c r="O2329" t="n">
        <v>557</v>
      </c>
      <c r="P2329" t="inlineStr">
        <is>
          <t>557 ms</t>
        </is>
      </c>
      <c r="Q2329" t="b">
        <v>1</v>
      </c>
      <c r="R2329" t="inlineStr">
        <is>
          <t>rule</t>
        </is>
      </c>
      <c r="S2329" t="n">
        <v>4738</v>
      </c>
      <c r="T2329" t="n">
        <v>4738</v>
      </c>
      <c r="U2329" t="n">
        <v>44</v>
      </c>
      <c r="V2329" t="n">
        <v>4735</v>
      </c>
      <c r="W2329" t="n">
        <v>1</v>
      </c>
      <c r="X2329" t="n">
        <v>0</v>
      </c>
      <c r="Y2329" t="n">
        <v>1.318902015686035</v>
      </c>
      <c r="Z2329" t="n">
        <v>0.0001481</v>
      </c>
    </row>
    <row r="2330">
      <c r="A2330" t="inlineStr">
        <is>
          <t>chat_state</t>
        </is>
      </c>
      <c r="B2330" t="inlineStr">
        <is>
          <t>foldglm_audit</t>
        </is>
      </c>
      <c r="C2330" t="inlineStr">
        <is>
          <t>openai/gpt-5.6-luna</t>
        </is>
      </c>
      <c r="D2330" t="inlineStr">
        <is>
          <t>z-ai/glm-5.3-flash</t>
        </is>
      </c>
      <c r="E2330" t="n">
        <v>1</v>
      </c>
      <c r="F2330" t="inlineStr">
        <is>
          <t>clean</t>
        </is>
      </c>
      <c r="G2330" t="b">
        <v>1</v>
      </c>
      <c r="H2330" t="inlineStr"/>
      <c r="I2330" t="n">
        <v>0</v>
      </c>
      <c r="J2330" t="inlineStr">
        <is>
          <t>chat3</t>
        </is>
      </c>
      <c r="K2330" t="n">
        <v>114</v>
      </c>
      <c r="L2330" t="inlineStr">
        <is>
          <t>chat3/paste-1</t>
        </is>
      </c>
      <c r="M2330" t="inlineStr">
        <is>
          <t>paste</t>
        </is>
      </c>
      <c r="N2330" t="inlineStr">
        <is>
          <t>How many tests failed in the CI output I pasted?</t>
        </is>
      </c>
      <c r="O2330" t="n">
        <v>3</v>
      </c>
      <c r="P2330" t="inlineStr">
        <is>
          <t>3</t>
        </is>
      </c>
      <c r="Q2330" t="b">
        <v>1</v>
      </c>
      <c r="R2330" t="inlineStr">
        <is>
          <t>rule</t>
        </is>
      </c>
      <c r="S2330" t="n">
        <v>4733</v>
      </c>
      <c r="T2330" t="n">
        <v>4733</v>
      </c>
      <c r="U2330" t="n">
        <v>40</v>
      </c>
      <c r="V2330" t="n">
        <v>4730</v>
      </c>
      <c r="W2330" t="n">
        <v>1</v>
      </c>
      <c r="X2330" t="n">
        <v>0</v>
      </c>
      <c r="Y2330" t="n">
        <v>1.771368980407715</v>
      </c>
      <c r="Z2330" t="n">
        <v>0.0001432</v>
      </c>
    </row>
    <row r="2331">
      <c r="A2331" t="inlineStr">
        <is>
          <t>chat_state</t>
        </is>
      </c>
      <c r="B2331" t="inlineStr">
        <is>
          <t>foldglm_audit</t>
        </is>
      </c>
      <c r="C2331" t="inlineStr">
        <is>
          <t>openai/gpt-5.6-luna</t>
        </is>
      </c>
      <c r="D2331" t="inlineStr">
        <is>
          <t>z-ai/glm-5.3-flash</t>
        </is>
      </c>
      <c r="E2331" t="n">
        <v>1</v>
      </c>
      <c r="F2331" t="inlineStr">
        <is>
          <t>clean</t>
        </is>
      </c>
      <c r="G2331" t="b">
        <v>1</v>
      </c>
      <c r="H2331" t="inlineStr"/>
      <c r="I2331" t="n">
        <v>0</v>
      </c>
      <c r="J2331" t="inlineStr">
        <is>
          <t>chat3</t>
        </is>
      </c>
      <c r="K2331" t="n">
        <v>114</v>
      </c>
      <c r="L2331" t="inlineStr">
        <is>
          <t>chat3/paste-2</t>
        </is>
      </c>
      <c r="M2331" t="inlineStr">
        <is>
          <t>paste</t>
        </is>
      </c>
      <c r="N2331" t="inlineStr">
        <is>
          <t>What is db_pool_size in the config I pasted?</t>
        </is>
      </c>
      <c r="O2331" t="n">
        <v>12</v>
      </c>
      <c r="P2331" t="inlineStr">
        <is>
          <t>12</t>
        </is>
      </c>
      <c r="Q2331" t="b">
        <v>1</v>
      </c>
      <c r="R2331" t="inlineStr">
        <is>
          <t>rule</t>
        </is>
      </c>
      <c r="S2331" t="n">
        <v>4733</v>
      </c>
      <c r="T2331" t="n">
        <v>4733</v>
      </c>
      <c r="U2331" t="n">
        <v>40</v>
      </c>
      <c r="V2331" t="n">
        <v>4730</v>
      </c>
      <c r="W2331" t="n">
        <v>1</v>
      </c>
      <c r="X2331" t="n">
        <v>0</v>
      </c>
      <c r="Y2331" t="n">
        <v>1.372209310531616</v>
      </c>
      <c r="Z2331" t="n">
        <v>0.0001432</v>
      </c>
    </row>
    <row r="2332">
      <c r="A2332" t="inlineStr">
        <is>
          <t>chat_state</t>
        </is>
      </c>
      <c r="B2332" t="inlineStr">
        <is>
          <t>foldglm_audit</t>
        </is>
      </c>
      <c r="C2332" t="inlineStr">
        <is>
          <t>openai/gpt-5.6-luna</t>
        </is>
      </c>
      <c r="D2332" t="inlineStr">
        <is>
          <t>z-ai/glm-5.3-flash</t>
        </is>
      </c>
      <c r="E2332" t="n">
        <v>1</v>
      </c>
      <c r="F2332" t="inlineStr">
        <is>
          <t>clean</t>
        </is>
      </c>
      <c r="G2332" t="b">
        <v>1</v>
      </c>
      <c r="H2332" t="inlineStr"/>
      <c r="I2332" t="n">
        <v>0</v>
      </c>
      <c r="J2332" t="inlineStr">
        <is>
          <t>chat3</t>
        </is>
      </c>
      <c r="K2332" t="n">
        <v>114</v>
      </c>
      <c r="L2332" t="inlineStr">
        <is>
          <t>chat3/sum-0</t>
        </is>
      </c>
      <c r="M2332" t="inlineStr">
        <is>
          <t>sum</t>
        </is>
      </c>
      <c r="N2332" t="inlineStr">
        <is>
          <t>What is the total budget, in thousands of dollars, across the modules currently in scope?</t>
        </is>
      </c>
      <c r="O2332" t="n">
        <v>305</v>
      </c>
      <c r="P2332" t="inlineStr">
        <is>
          <t>305</t>
        </is>
      </c>
      <c r="Q2332" t="b">
        <v>1</v>
      </c>
      <c r="R2332" t="inlineStr">
        <is>
          <t>rule</t>
        </is>
      </c>
      <c r="S2332" t="n">
        <v>4740</v>
      </c>
      <c r="T2332" t="n">
        <v>4740</v>
      </c>
      <c r="U2332" t="n">
        <v>76</v>
      </c>
      <c r="V2332" t="n">
        <v>4737</v>
      </c>
      <c r="W2332" t="n">
        <v>1</v>
      </c>
      <c r="X2332" t="n">
        <v>0</v>
      </c>
      <c r="Y2332" t="n">
        <v>2.316851139068604</v>
      </c>
      <c r="Z2332" t="n">
        <v>0.00018654</v>
      </c>
    </row>
    <row r="2333">
      <c r="A2333" t="inlineStr">
        <is>
          <t>chat_state</t>
        </is>
      </c>
      <c r="B2333" t="inlineStr">
        <is>
          <t>foldglm_audit</t>
        </is>
      </c>
      <c r="C2333" t="inlineStr">
        <is>
          <t>openai/gpt-5.6-luna</t>
        </is>
      </c>
      <c r="D2333" t="inlineStr">
        <is>
          <t>z-ai/glm-5.3-flash</t>
        </is>
      </c>
      <c r="E2333" t="n">
        <v>1</v>
      </c>
      <c r="F2333" t="inlineStr">
        <is>
          <t>clean</t>
        </is>
      </c>
      <c r="G2333" t="b">
        <v>1</v>
      </c>
      <c r="H2333" t="inlineStr"/>
      <c r="I2333" t="n">
        <v>0</v>
      </c>
      <c r="J2333" t="inlineStr">
        <is>
          <t>chat3</t>
        </is>
      </c>
      <c r="K2333" t="n">
        <v>114</v>
      </c>
      <c r="L2333" t="inlineStr">
        <is>
          <t>chat3/updated-0</t>
        </is>
      </c>
      <c r="M2333" t="inlineStr">
        <is>
          <t>updated</t>
        </is>
      </c>
      <c r="N2333" t="inlineStr">
        <is>
          <t>What is the current deadline for billing-sync?</t>
        </is>
      </c>
      <c r="O2333" t="inlineStr">
        <is>
          <t>Nov 5</t>
        </is>
      </c>
      <c r="P2333" t="inlineStr">
        <is>
          <t>Nov 5</t>
        </is>
      </c>
      <c r="Q2333" t="b">
        <v>1</v>
      </c>
      <c r="R2333" t="inlineStr">
        <is>
          <t>rule</t>
        </is>
      </c>
      <c r="S2333" t="n">
        <v>4731</v>
      </c>
      <c r="T2333" t="n">
        <v>4731</v>
      </c>
      <c r="U2333" t="n">
        <v>41</v>
      </c>
      <c r="V2333" t="n">
        <v>4728</v>
      </c>
      <c r="W2333" t="n">
        <v>1</v>
      </c>
      <c r="X2333" t="n">
        <v>0</v>
      </c>
      <c r="Y2333" t="n">
        <v>1.897936820983887</v>
      </c>
      <c r="Z2333" t="n">
        <v>0.00014436</v>
      </c>
    </row>
    <row r="2334">
      <c r="A2334" t="inlineStr">
        <is>
          <t>chat_state</t>
        </is>
      </c>
      <c r="B2334" t="inlineStr">
        <is>
          <t>foldglm_audit</t>
        </is>
      </c>
      <c r="C2334" t="inlineStr">
        <is>
          <t>openai/gpt-5.6-luna</t>
        </is>
      </c>
      <c r="D2334" t="inlineStr">
        <is>
          <t>z-ai/glm-5.3-flash</t>
        </is>
      </c>
      <c r="E2334" t="n">
        <v>1</v>
      </c>
      <c r="F2334" t="inlineStr">
        <is>
          <t>clean</t>
        </is>
      </c>
      <c r="G2334" t="b">
        <v>1</v>
      </c>
      <c r="H2334" t="inlineStr"/>
      <c r="I2334" t="n">
        <v>0</v>
      </c>
      <c r="J2334" t="inlineStr">
        <is>
          <t>chat3</t>
        </is>
      </c>
      <c r="K2334" t="n">
        <v>114</v>
      </c>
      <c r="L2334" t="inlineStr">
        <is>
          <t>chat3/updated-1</t>
        </is>
      </c>
      <c r="M2334" t="inlineStr">
        <is>
          <t>updated</t>
        </is>
      </c>
      <c r="N2334" t="inlineStr">
        <is>
          <t>What is scheduler-v2's budget now, in thousands of dollars?</t>
        </is>
      </c>
      <c r="O2334" t="n">
        <v>75</v>
      </c>
      <c r="P2334" t="inlineStr">
        <is>
          <t>75</t>
        </is>
      </c>
      <c r="Q2334" t="b">
        <v>1</v>
      </c>
      <c r="R2334" t="inlineStr">
        <is>
          <t>rule</t>
        </is>
      </c>
      <c r="S2334" t="n">
        <v>4736</v>
      </c>
      <c r="T2334" t="n">
        <v>4736</v>
      </c>
      <c r="U2334" t="n">
        <v>53</v>
      </c>
      <c r="V2334" t="n">
        <v>4733</v>
      </c>
      <c r="W2334" t="n">
        <v>1</v>
      </c>
      <c r="X2334" t="n">
        <v>0</v>
      </c>
      <c r="Y2334" t="n">
        <v>2.497476816177368</v>
      </c>
      <c r="Z2334" t="n">
        <v>0.00015886</v>
      </c>
    </row>
    <row r="2335">
      <c r="A2335" t="inlineStr">
        <is>
          <t>chat_state</t>
        </is>
      </c>
      <c r="B2335" t="inlineStr">
        <is>
          <t>foldglm_audit</t>
        </is>
      </c>
      <c r="C2335" t="inlineStr">
        <is>
          <t>openai/gpt-5.6-luna</t>
        </is>
      </c>
      <c r="D2335" t="inlineStr">
        <is>
          <t>z-ai/glm-5.3-flash</t>
        </is>
      </c>
      <c r="E2335" t="n">
        <v>1</v>
      </c>
      <c r="F2335" t="inlineStr">
        <is>
          <t>clean</t>
        </is>
      </c>
      <c r="G2335" t="b">
        <v>1</v>
      </c>
      <c r="H2335" t="inlineStr"/>
      <c r="I2335" t="n">
        <v>0</v>
      </c>
      <c r="J2335" t="inlineStr">
        <is>
          <t>chat3</t>
        </is>
      </c>
      <c r="K2335" t="n">
        <v>114</v>
      </c>
      <c r="L2335" t="inlineStr">
        <is>
          <t>chat3/updated-2</t>
        </is>
      </c>
      <c r="M2335" t="inlineStr">
        <is>
          <t>updated</t>
        </is>
      </c>
      <c r="N2335" t="inlineStr">
        <is>
          <t>What is the current deadline for ingest?</t>
        </is>
      </c>
      <c r="O2335" t="inlineStr">
        <is>
          <t>Oct 19</t>
        </is>
      </c>
      <c r="P2335" t="inlineStr">
        <is>
          <t>Oct 19</t>
        </is>
      </c>
      <c r="Q2335" t="b">
        <v>1</v>
      </c>
      <c r="R2335" t="inlineStr">
        <is>
          <t>rule</t>
        </is>
      </c>
      <c r="S2335" t="n">
        <v>4730</v>
      </c>
      <c r="T2335" t="n">
        <v>4730</v>
      </c>
      <c r="U2335" t="n">
        <v>41</v>
      </c>
      <c r="V2335" t="n">
        <v>4727</v>
      </c>
      <c r="W2335" t="n">
        <v>1</v>
      </c>
      <c r="X2335" t="n">
        <v>0</v>
      </c>
      <c r="Y2335" t="n">
        <v>1.534780025482178</v>
      </c>
      <c r="Z2335" t="n">
        <v>0.00014434</v>
      </c>
    </row>
    <row r="2336">
      <c r="A2336" t="inlineStr">
        <is>
          <t>chat_state</t>
        </is>
      </c>
      <c r="B2336" t="inlineStr">
        <is>
          <t>foldglm_audit</t>
        </is>
      </c>
      <c r="C2336" t="inlineStr">
        <is>
          <t>openai/gpt-5.6-luna</t>
        </is>
      </c>
      <c r="D2336" t="inlineStr">
        <is>
          <t>z-ai/glm-5.3-flash</t>
        </is>
      </c>
      <c r="E2336" t="n">
        <v>1</v>
      </c>
      <c r="F2336" t="inlineStr">
        <is>
          <t>clean</t>
        </is>
      </c>
      <c r="G2336" t="b">
        <v>1</v>
      </c>
      <c r="H2336" t="inlineStr"/>
      <c r="I2336" t="n">
        <v>0</v>
      </c>
      <c r="J2336" t="inlineStr">
        <is>
          <t>chat3</t>
        </is>
      </c>
      <c r="K2336" t="n">
        <v>114</v>
      </c>
      <c r="L2336" t="inlineStr">
        <is>
          <t>chat3/updated-3</t>
        </is>
      </c>
      <c r="M2336" t="inlineStr">
        <is>
          <t>updated</t>
        </is>
      </c>
      <c r="N2336" t="inlineStr">
        <is>
          <t>What is auth-bridge's budget, in thousands of dollars?</t>
        </is>
      </c>
      <c r="O2336" t="n">
        <v>50</v>
      </c>
      <c r="P2336" t="inlineStr">
        <is>
          <t>50</t>
        </is>
      </c>
      <c r="Q2336" t="b">
        <v>1</v>
      </c>
      <c r="R2336" t="inlineStr">
        <is>
          <t>rule</t>
        </is>
      </c>
      <c r="S2336" t="n">
        <v>4735</v>
      </c>
      <c r="T2336" t="n">
        <v>4735</v>
      </c>
      <c r="U2336" t="n">
        <v>47</v>
      </c>
      <c r="V2336" t="n">
        <v>4732</v>
      </c>
      <c r="W2336" t="n">
        <v>1</v>
      </c>
      <c r="X2336" t="n">
        <v>0</v>
      </c>
      <c r="Y2336" t="n">
        <v>1.917471885681152</v>
      </c>
      <c r="Z2336" t="n">
        <v>0.00015164</v>
      </c>
    </row>
    <row r="2337">
      <c r="A2337" t="inlineStr">
        <is>
          <t>chat_state</t>
        </is>
      </c>
      <c r="B2337" t="inlineStr">
        <is>
          <t>foldglm_audit</t>
        </is>
      </c>
      <c r="C2337" t="inlineStr">
        <is>
          <t>openai/gpt-5.6-luna</t>
        </is>
      </c>
      <c r="D2337" t="inlineStr">
        <is>
          <t>z-ai/glm-5.3-flash</t>
        </is>
      </c>
      <c r="E2337" t="n">
        <v>1</v>
      </c>
      <c r="F2337" t="inlineStr">
        <is>
          <t>clean</t>
        </is>
      </c>
      <c r="G2337" t="b">
        <v>1</v>
      </c>
      <c r="H2337" t="inlineStr"/>
      <c r="I2337" t="n">
        <v>0</v>
      </c>
      <c r="J2337" t="inlineStr">
        <is>
          <t>chat3</t>
        </is>
      </c>
      <c r="K2337" t="n">
        <v>114</v>
      </c>
      <c r="L2337" t="inlineStr">
        <is>
          <t>chat3/updated-4</t>
        </is>
      </c>
      <c r="M2337" t="inlineStr">
        <is>
          <t>updated</t>
        </is>
      </c>
      <c r="N2337" t="inlineStr">
        <is>
          <t>Who owns billing-sync now?</t>
        </is>
      </c>
      <c r="O2337" t="inlineStr">
        <is>
          <t>Priya</t>
        </is>
      </c>
      <c r="P2337" t="inlineStr">
        <is>
          <t>Priya</t>
        </is>
      </c>
      <c r="Q2337" t="b">
        <v>1</v>
      </c>
      <c r="R2337" t="inlineStr">
        <is>
          <t>rule</t>
        </is>
      </c>
      <c r="S2337" t="n">
        <v>4728</v>
      </c>
      <c r="T2337" t="n">
        <v>4728</v>
      </c>
      <c r="U2337" t="n">
        <v>46</v>
      </c>
      <c r="V2337" t="n">
        <v>4725</v>
      </c>
      <c r="W2337" t="n">
        <v>1</v>
      </c>
      <c r="X2337" t="n">
        <v>0</v>
      </c>
      <c r="Y2337" t="n">
        <v>1.232085943222046</v>
      </c>
      <c r="Z2337" t="n">
        <v>0.0001503</v>
      </c>
    </row>
    <row r="2338">
      <c r="A2338" t="inlineStr">
        <is>
          <t>chat_state</t>
        </is>
      </c>
      <c r="B2338" t="inlineStr">
        <is>
          <t>foldglm_audit</t>
        </is>
      </c>
      <c r="C2338" t="inlineStr">
        <is>
          <t>openai/gpt-5.6-luna</t>
        </is>
      </c>
      <c r="D2338" t="inlineStr">
        <is>
          <t>z-ai/glm-5.3-flash</t>
        </is>
      </c>
      <c r="E2338" t="n">
        <v>1</v>
      </c>
      <c r="F2338" t="inlineStr">
        <is>
          <t>clean</t>
        </is>
      </c>
      <c r="G2338" t="b">
        <v>1</v>
      </c>
      <c r="H2338" t="inlineStr"/>
      <c r="I2338" t="n">
        <v>0</v>
      </c>
      <c r="J2338" t="inlineStr">
        <is>
          <t>chat3</t>
        </is>
      </c>
      <c r="K2338" t="n">
        <v>114</v>
      </c>
      <c r="L2338" t="inlineStr">
        <is>
          <t>chat3/updated-5</t>
        </is>
      </c>
      <c r="M2338" t="inlineStr">
        <is>
          <t>updated</t>
        </is>
      </c>
      <c r="N2338" t="inlineStr">
        <is>
          <t>Which datastore does scheduler-v2 use?</t>
        </is>
      </c>
      <c r="O2338" t="inlineStr">
        <is>
          <t>Postgres</t>
        </is>
      </c>
      <c r="P2338" t="inlineStr">
        <is>
          <t>Postgres</t>
        </is>
      </c>
      <c r="Q2338" t="b">
        <v>1</v>
      </c>
      <c r="R2338" t="inlineStr">
        <is>
          <t>rule</t>
        </is>
      </c>
      <c r="S2338" t="n">
        <v>4730</v>
      </c>
      <c r="T2338" t="n">
        <v>4730</v>
      </c>
      <c r="U2338" t="n">
        <v>41</v>
      </c>
      <c r="V2338" t="n">
        <v>4727</v>
      </c>
      <c r="W2338" t="n">
        <v>1</v>
      </c>
      <c r="X2338" t="n">
        <v>0</v>
      </c>
      <c r="Y2338" t="n">
        <v>1.381632089614868</v>
      </c>
      <c r="Z2338" t="n">
        <v>0.00014434</v>
      </c>
    </row>
    <row r="2339">
      <c r="A2339" t="inlineStr">
        <is>
          <t>chat_summary</t>
        </is>
      </c>
      <c r="B2339" t="inlineStr">
        <is>
          <t>main</t>
        </is>
      </c>
      <c r="C2339" t="inlineStr">
        <is>
          <t>openai/gpt-5.6-luna</t>
        </is>
      </c>
      <c r="D2339" t="inlineStr">
        <is>
          <t>openai/gpt-5.6-luna</t>
        </is>
      </c>
      <c r="I2339" t="n">
        <v>0</v>
      </c>
      <c r="J2339" t="inlineStr">
        <is>
          <t>chat3</t>
        </is>
      </c>
      <c r="K2339" t="n">
        <v>114</v>
      </c>
      <c r="L2339" t="inlineStr">
        <is>
          <t>chat3/absent-0</t>
        </is>
      </c>
      <c r="M2339" t="inlineStr">
        <is>
          <t>absent</t>
        </is>
      </c>
      <c r="N2339" t="inlineStr">
        <is>
          <t>What date did we set for QA sign-off?</t>
        </is>
      </c>
      <c r="O2339" t="inlineStr">
        <is>
          <t>not stated</t>
        </is>
      </c>
      <c r="P2339" t="inlineStr">
        <is>
          <t>not stated</t>
        </is>
      </c>
      <c r="Q2339" t="b">
        <v>1</v>
      </c>
      <c r="R2339" t="inlineStr">
        <is>
          <t>rule</t>
        </is>
      </c>
      <c r="S2339" t="n">
        <v>4549</v>
      </c>
      <c r="T2339" t="n">
        <v>4549</v>
      </c>
      <c r="U2339" t="n">
        <v>39</v>
      </c>
      <c r="V2339" t="n">
        <v>0</v>
      </c>
      <c r="W2339" t="n">
        <v>1</v>
      </c>
      <c r="X2339" t="n">
        <v>0</v>
      </c>
      <c r="Y2339" t="n">
        <v>1.705846071243286</v>
      </c>
      <c r="Z2339" t="n">
        <v>0.0011839</v>
      </c>
    </row>
    <row r="2340">
      <c r="A2340" t="inlineStr">
        <is>
          <t>chat_summary</t>
        </is>
      </c>
      <c r="B2340" t="inlineStr">
        <is>
          <t>main</t>
        </is>
      </c>
      <c r="C2340" t="inlineStr">
        <is>
          <t>openai/gpt-5.6-luna</t>
        </is>
      </c>
      <c r="D2340" t="inlineStr">
        <is>
          <t>openai/gpt-5.6-luna</t>
        </is>
      </c>
      <c r="E2340" t="n">
        <v>1</v>
      </c>
      <c r="F2340" t="inlineStr">
        <is>
          <t>clean</t>
        </is>
      </c>
      <c r="G2340" t="b">
        <v>0</v>
      </c>
      <c r="H2340" t="inlineStr"/>
      <c r="I2340" t="n">
        <v>1</v>
      </c>
      <c r="J2340" t="inlineStr">
        <is>
          <t>chat3</t>
        </is>
      </c>
      <c r="K2340" t="n">
        <v>114</v>
      </c>
      <c r="L2340" t="inlineStr">
        <is>
          <t>chat3/absent-0</t>
        </is>
      </c>
      <c r="M2340" t="inlineStr">
        <is>
          <t>absent</t>
        </is>
      </c>
      <c r="N2340" t="inlineStr">
        <is>
          <t>What date did we set for QA sign-off?</t>
        </is>
      </c>
      <c r="O2340" t="inlineStr">
        <is>
          <t>not stated</t>
        </is>
      </c>
      <c r="P2340" t="inlineStr">
        <is>
          <t>not stated</t>
        </is>
      </c>
      <c r="Q2340" t="b">
        <v>1</v>
      </c>
      <c r="R2340" t="inlineStr">
        <is>
          <t>rule</t>
        </is>
      </c>
      <c r="S2340" t="n">
        <v>4604</v>
      </c>
      <c r="T2340" t="n">
        <v>4604</v>
      </c>
      <c r="U2340" t="n">
        <v>41</v>
      </c>
      <c r="V2340" t="n">
        <v>0</v>
      </c>
      <c r="W2340" t="n">
        <v>1</v>
      </c>
      <c r="X2340" t="n">
        <v>0</v>
      </c>
      <c r="Y2340" t="n">
        <v>1.375441074371338</v>
      </c>
      <c r="Z2340" t="n">
        <v>0.00120005</v>
      </c>
    </row>
    <row r="2341">
      <c r="A2341" t="inlineStr">
        <is>
          <t>chat_summary</t>
        </is>
      </c>
      <c r="B2341" t="inlineStr">
        <is>
          <t>main</t>
        </is>
      </c>
      <c r="C2341" t="inlineStr">
        <is>
          <t>openai/gpt-5.6-luna</t>
        </is>
      </c>
      <c r="D2341" t="inlineStr">
        <is>
          <t>openai/gpt-5.6-luna</t>
        </is>
      </c>
      <c r="I2341" t="n">
        <v>0</v>
      </c>
      <c r="J2341" t="inlineStr">
        <is>
          <t>chat3</t>
        </is>
      </c>
      <c r="K2341" t="n">
        <v>114</v>
      </c>
      <c r="L2341" t="inlineStr">
        <is>
          <t>chat3/absent-1</t>
        </is>
      </c>
      <c r="M2341" t="inlineStr">
        <is>
          <t>absent</t>
        </is>
      </c>
      <c r="N2341" t="inlineStr">
        <is>
          <t>Which CI provider did we decide on?</t>
        </is>
      </c>
      <c r="O2341" t="inlineStr">
        <is>
          <t>not stated</t>
        </is>
      </c>
      <c r="P2341" t="inlineStr">
        <is>
          <t>not stated</t>
        </is>
      </c>
      <c r="Q2341" t="b">
        <v>1</v>
      </c>
      <c r="R2341" t="inlineStr">
        <is>
          <t>rule</t>
        </is>
      </c>
      <c r="S2341" t="n">
        <v>4547</v>
      </c>
      <c r="T2341" t="n">
        <v>4547</v>
      </c>
      <c r="U2341" t="n">
        <v>47</v>
      </c>
      <c r="V2341" t="n">
        <v>0</v>
      </c>
      <c r="W2341" t="n">
        <v>1</v>
      </c>
      <c r="X2341" t="n">
        <v>0</v>
      </c>
      <c r="Y2341" t="n">
        <v>1.658079862594604</v>
      </c>
      <c r="Z2341" t="n">
        <v>0.001193</v>
      </c>
    </row>
    <row r="2342">
      <c r="A2342" t="inlineStr">
        <is>
          <t>chat_summary</t>
        </is>
      </c>
      <c r="B2342" t="inlineStr">
        <is>
          <t>main</t>
        </is>
      </c>
      <c r="C2342" t="inlineStr">
        <is>
          <t>openai/gpt-5.6-luna</t>
        </is>
      </c>
      <c r="D2342" t="inlineStr">
        <is>
          <t>openai/gpt-5.6-luna</t>
        </is>
      </c>
      <c r="E2342" t="n">
        <v>1</v>
      </c>
      <c r="F2342" t="inlineStr">
        <is>
          <t>clean</t>
        </is>
      </c>
      <c r="G2342" t="b">
        <v>0</v>
      </c>
      <c r="H2342" t="inlineStr"/>
      <c r="I2342" t="n">
        <v>1</v>
      </c>
      <c r="J2342" t="inlineStr">
        <is>
          <t>chat3</t>
        </is>
      </c>
      <c r="K2342" t="n">
        <v>114</v>
      </c>
      <c r="L2342" t="inlineStr">
        <is>
          <t>chat3/absent-1</t>
        </is>
      </c>
      <c r="M2342" t="inlineStr">
        <is>
          <t>absent</t>
        </is>
      </c>
      <c r="N2342" t="inlineStr">
        <is>
          <t>Which CI provider did we decide on?</t>
        </is>
      </c>
      <c r="O2342" t="inlineStr">
        <is>
          <t>not stated</t>
        </is>
      </c>
      <c r="P2342" t="inlineStr">
        <is>
          <t>not stated</t>
        </is>
      </c>
      <c r="Q2342" t="b">
        <v>1</v>
      </c>
      <c r="R2342" t="inlineStr">
        <is>
          <t>rule</t>
        </is>
      </c>
      <c r="S2342" t="n">
        <v>4602</v>
      </c>
      <c r="T2342" t="n">
        <v>4602</v>
      </c>
      <c r="U2342" t="n">
        <v>46</v>
      </c>
      <c r="V2342" t="n">
        <v>0</v>
      </c>
      <c r="W2342" t="n">
        <v>1</v>
      </c>
      <c r="X2342" t="n">
        <v>0</v>
      </c>
      <c r="Y2342" t="n">
        <v>1.944948434829712</v>
      </c>
      <c r="Z2342" t="n">
        <v>0.00120555</v>
      </c>
    </row>
    <row r="2343">
      <c r="A2343" t="inlineStr">
        <is>
          <t>chat_summary</t>
        </is>
      </c>
      <c r="B2343" t="inlineStr">
        <is>
          <t>main</t>
        </is>
      </c>
      <c r="C2343" t="inlineStr">
        <is>
          <t>openai/gpt-5.6-luna</t>
        </is>
      </c>
      <c r="D2343" t="inlineStr">
        <is>
          <t>openai/gpt-5.6-luna</t>
        </is>
      </c>
      <c r="I2343" t="n">
        <v>0</v>
      </c>
      <c r="J2343" t="inlineStr">
        <is>
          <t>chat3</t>
        </is>
      </c>
      <c r="K2343" t="n">
        <v>114</v>
      </c>
      <c r="L2343" t="inlineStr">
        <is>
          <t>chat3/count-0</t>
        </is>
      </c>
      <c r="M2343" t="inlineStr">
        <is>
          <t>count</t>
        </is>
      </c>
      <c r="N2343" t="inlineStr">
        <is>
          <t>How many modules are currently in scope for the launch?</t>
        </is>
      </c>
      <c r="O2343" t="n">
        <v>6</v>
      </c>
      <c r="P2343" t="inlineStr">
        <is>
          <t>6</t>
        </is>
      </c>
      <c r="Q2343" t="b">
        <v>1</v>
      </c>
      <c r="R2343" t="inlineStr">
        <is>
          <t>rule</t>
        </is>
      </c>
      <c r="S2343" t="n">
        <v>4550</v>
      </c>
      <c r="T2343" t="n">
        <v>4550</v>
      </c>
      <c r="U2343" t="n">
        <v>70</v>
      </c>
      <c r="V2343" t="n">
        <v>0</v>
      </c>
      <c r="W2343" t="n">
        <v>1</v>
      </c>
      <c r="X2343" t="n">
        <v>0</v>
      </c>
      <c r="Y2343" t="n">
        <v>2.301006078720093</v>
      </c>
      <c r="Z2343" t="n">
        <v>0.00122135</v>
      </c>
    </row>
    <row r="2344">
      <c r="A2344" t="inlineStr">
        <is>
          <t>chat_summary</t>
        </is>
      </c>
      <c r="B2344" t="inlineStr">
        <is>
          <t>main</t>
        </is>
      </c>
      <c r="C2344" t="inlineStr">
        <is>
          <t>openai/gpt-5.6-luna</t>
        </is>
      </c>
      <c r="D2344" t="inlineStr">
        <is>
          <t>openai/gpt-5.6-luna</t>
        </is>
      </c>
      <c r="E2344" t="n">
        <v>1</v>
      </c>
      <c r="F2344" t="inlineStr">
        <is>
          <t>clean</t>
        </is>
      </c>
      <c r="G2344" t="b">
        <v>0</v>
      </c>
      <c r="H2344" t="inlineStr"/>
      <c r="I2344" t="n">
        <v>1</v>
      </c>
      <c r="J2344" t="inlineStr">
        <is>
          <t>chat3</t>
        </is>
      </c>
      <c r="K2344" t="n">
        <v>114</v>
      </c>
      <c r="L2344" t="inlineStr">
        <is>
          <t>chat3/count-0</t>
        </is>
      </c>
      <c r="M2344" t="inlineStr">
        <is>
          <t>count</t>
        </is>
      </c>
      <c r="N2344" t="inlineStr">
        <is>
          <t>How many modules are currently in scope for the launch?</t>
        </is>
      </c>
      <c r="O2344" t="n">
        <v>6</v>
      </c>
      <c r="P2344" t="inlineStr">
        <is>
          <t>6</t>
        </is>
      </c>
      <c r="Q2344" t="b">
        <v>1</v>
      </c>
      <c r="R2344" t="inlineStr">
        <is>
          <t>rule</t>
        </is>
      </c>
      <c r="S2344" t="n">
        <v>4605</v>
      </c>
      <c r="T2344" t="n">
        <v>4605</v>
      </c>
      <c r="U2344" t="n">
        <v>136</v>
      </c>
      <c r="V2344" t="n">
        <v>0</v>
      </c>
      <c r="W2344" t="n">
        <v>1</v>
      </c>
      <c r="X2344" t="n">
        <v>0</v>
      </c>
      <c r="Y2344" t="n">
        <v>3.035075902938843</v>
      </c>
      <c r="Z2344" t="n">
        <v>0.0013143</v>
      </c>
    </row>
    <row r="2345">
      <c r="A2345" t="inlineStr">
        <is>
          <t>chat_summary</t>
        </is>
      </c>
      <c r="B2345" t="inlineStr">
        <is>
          <t>main</t>
        </is>
      </c>
      <c r="C2345" t="inlineStr">
        <is>
          <t>openai/gpt-5.6-luna</t>
        </is>
      </c>
      <c r="D2345" t="inlineStr">
        <is>
          <t>openai/gpt-5.6-luna</t>
        </is>
      </c>
      <c r="I2345" t="n">
        <v>0</v>
      </c>
      <c r="J2345" t="inlineStr">
        <is>
          <t>chat3</t>
        </is>
      </c>
      <c r="K2345" t="n">
        <v>114</v>
      </c>
      <c r="L2345" t="inlineStr">
        <is>
          <t>chat3/early-0</t>
        </is>
      </c>
      <c r="M2345" t="inlineStr">
        <is>
          <t>early</t>
        </is>
      </c>
      <c r="N2345" t="inlineStr">
        <is>
          <t>Who owns scheduler-v2?</t>
        </is>
      </c>
      <c r="O2345" t="inlineStr">
        <is>
          <t>Mei</t>
        </is>
      </c>
      <c r="P2345" t="inlineStr">
        <is>
          <t>Mei</t>
        </is>
      </c>
      <c r="Q2345" t="b">
        <v>1</v>
      </c>
      <c r="R2345" t="inlineStr">
        <is>
          <t>rule</t>
        </is>
      </c>
      <c r="S2345" t="n">
        <v>4545</v>
      </c>
      <c r="T2345" t="n">
        <v>4545</v>
      </c>
      <c r="U2345" t="n">
        <v>39</v>
      </c>
      <c r="V2345" t="n">
        <v>0</v>
      </c>
      <c r="W2345" t="n">
        <v>1</v>
      </c>
      <c r="X2345" t="n">
        <v>0</v>
      </c>
      <c r="Y2345" t="n">
        <v>1.58198094367981</v>
      </c>
      <c r="Z2345" t="n">
        <v>0.0011829</v>
      </c>
    </row>
    <row r="2346">
      <c r="A2346" t="inlineStr">
        <is>
          <t>chat_summary</t>
        </is>
      </c>
      <c r="B2346" t="inlineStr">
        <is>
          <t>main</t>
        </is>
      </c>
      <c r="C2346" t="inlineStr">
        <is>
          <t>openai/gpt-5.6-luna</t>
        </is>
      </c>
      <c r="D2346" t="inlineStr">
        <is>
          <t>openai/gpt-5.6-luna</t>
        </is>
      </c>
      <c r="E2346" t="n">
        <v>1</v>
      </c>
      <c r="F2346" t="inlineStr">
        <is>
          <t>clean</t>
        </is>
      </c>
      <c r="G2346" t="b">
        <v>0</v>
      </c>
      <c r="H2346" t="inlineStr"/>
      <c r="I2346" t="n">
        <v>1</v>
      </c>
      <c r="J2346" t="inlineStr">
        <is>
          <t>chat3</t>
        </is>
      </c>
      <c r="K2346" t="n">
        <v>114</v>
      </c>
      <c r="L2346" t="inlineStr">
        <is>
          <t>chat3/early-0</t>
        </is>
      </c>
      <c r="M2346" t="inlineStr">
        <is>
          <t>early</t>
        </is>
      </c>
      <c r="N2346" t="inlineStr">
        <is>
          <t>Who owns scheduler-v2?</t>
        </is>
      </c>
      <c r="O2346" t="inlineStr">
        <is>
          <t>Mei</t>
        </is>
      </c>
      <c r="P2346" t="inlineStr">
        <is>
          <t>Mei</t>
        </is>
      </c>
      <c r="Q2346" t="b">
        <v>1</v>
      </c>
      <c r="R2346" t="inlineStr">
        <is>
          <t>rule</t>
        </is>
      </c>
      <c r="S2346" t="n">
        <v>4600</v>
      </c>
      <c r="T2346" t="n">
        <v>4600</v>
      </c>
      <c r="U2346" t="n">
        <v>40</v>
      </c>
      <c r="V2346" t="n">
        <v>0</v>
      </c>
      <c r="W2346" t="n">
        <v>1</v>
      </c>
      <c r="X2346" t="n">
        <v>0</v>
      </c>
      <c r="Y2346" t="n">
        <v>1.712835073471069</v>
      </c>
      <c r="Z2346" t="n">
        <v>0.00119785</v>
      </c>
    </row>
    <row r="2347">
      <c r="A2347" t="inlineStr">
        <is>
          <t>chat_summary</t>
        </is>
      </c>
      <c r="B2347" t="inlineStr">
        <is>
          <t>main</t>
        </is>
      </c>
      <c r="C2347" t="inlineStr">
        <is>
          <t>openai/gpt-5.6-luna</t>
        </is>
      </c>
      <c r="D2347" t="inlineStr">
        <is>
          <t>openai/gpt-5.6-luna</t>
        </is>
      </c>
      <c r="I2347" t="n">
        <v>0</v>
      </c>
      <c r="J2347" t="inlineStr">
        <is>
          <t>chat3</t>
        </is>
      </c>
      <c r="K2347" t="n">
        <v>114</v>
      </c>
      <c r="L2347" t="inlineStr">
        <is>
          <t>chat3/early-1</t>
        </is>
      </c>
      <c r="M2347" t="inlineStr">
        <is>
          <t>early</t>
        </is>
      </c>
      <c r="N2347" t="inlineStr">
        <is>
          <t>Which region are we deploying Delta to?</t>
        </is>
      </c>
      <c r="O2347" t="inlineStr">
        <is>
          <t>eu-west-1</t>
        </is>
      </c>
      <c r="P2347" t="inlineStr">
        <is>
          <t>`eu-west-1`</t>
        </is>
      </c>
      <c r="Q2347" t="b">
        <v>1</v>
      </c>
      <c r="R2347" t="inlineStr">
        <is>
          <t>rule</t>
        </is>
      </c>
      <c r="S2347" t="n">
        <v>4547</v>
      </c>
      <c r="T2347" t="n">
        <v>4547</v>
      </c>
      <c r="U2347" t="n">
        <v>47</v>
      </c>
      <c r="V2347" t="n">
        <v>0</v>
      </c>
      <c r="W2347" t="n">
        <v>1</v>
      </c>
      <c r="X2347" t="n">
        <v>0</v>
      </c>
      <c r="Y2347" t="n">
        <v>2.161762952804565</v>
      </c>
      <c r="Z2347" t="n">
        <v>0.001193</v>
      </c>
    </row>
    <row r="2348">
      <c r="A2348" t="inlineStr">
        <is>
          <t>chat_summary</t>
        </is>
      </c>
      <c r="B2348" t="inlineStr">
        <is>
          <t>main</t>
        </is>
      </c>
      <c r="C2348" t="inlineStr">
        <is>
          <t>openai/gpt-5.6-luna</t>
        </is>
      </c>
      <c r="D2348" t="inlineStr">
        <is>
          <t>openai/gpt-5.6-luna</t>
        </is>
      </c>
      <c r="E2348" t="n">
        <v>1</v>
      </c>
      <c r="F2348" t="inlineStr">
        <is>
          <t>clean</t>
        </is>
      </c>
      <c r="G2348" t="b">
        <v>0</v>
      </c>
      <c r="H2348" t="inlineStr"/>
      <c r="I2348" t="n">
        <v>1</v>
      </c>
      <c r="J2348" t="inlineStr">
        <is>
          <t>chat3</t>
        </is>
      </c>
      <c r="K2348" t="n">
        <v>114</v>
      </c>
      <c r="L2348" t="inlineStr">
        <is>
          <t>chat3/early-1</t>
        </is>
      </c>
      <c r="M2348" t="inlineStr">
        <is>
          <t>early</t>
        </is>
      </c>
      <c r="N2348" t="inlineStr">
        <is>
          <t>Which region are we deploying Delta to?</t>
        </is>
      </c>
      <c r="O2348" t="inlineStr">
        <is>
          <t>eu-west-1</t>
        </is>
      </c>
      <c r="P2348" t="inlineStr">
        <is>
          <t>eu-west-1</t>
        </is>
      </c>
      <c r="Q2348" t="b">
        <v>1</v>
      </c>
      <c r="R2348" t="inlineStr">
        <is>
          <t>rule</t>
        </is>
      </c>
      <c r="S2348" t="n">
        <v>4602</v>
      </c>
      <c r="T2348" t="n">
        <v>4602</v>
      </c>
      <c r="U2348" t="n">
        <v>52</v>
      </c>
      <c r="V2348" t="n">
        <v>0</v>
      </c>
      <c r="W2348" t="n">
        <v>1</v>
      </c>
      <c r="X2348" t="n">
        <v>0</v>
      </c>
      <c r="Y2348" t="n">
        <v>1.282478094100952</v>
      </c>
      <c r="Z2348" t="n">
        <v>0.00121275</v>
      </c>
    </row>
    <row r="2349">
      <c r="A2349" t="inlineStr">
        <is>
          <t>chat_summary</t>
        </is>
      </c>
      <c r="B2349" t="inlineStr">
        <is>
          <t>main</t>
        </is>
      </c>
      <c r="C2349" t="inlineStr">
        <is>
          <t>openai/gpt-5.6-luna</t>
        </is>
      </c>
      <c r="D2349" t="inlineStr">
        <is>
          <t>openai/gpt-5.6-luna</t>
        </is>
      </c>
      <c r="I2349" t="n">
        <v>0</v>
      </c>
      <c r="J2349" t="inlineStr">
        <is>
          <t>chat3</t>
        </is>
      </c>
      <c r="K2349" t="n">
        <v>114</v>
      </c>
      <c r="L2349" t="inlineStr">
        <is>
          <t>chat3/early-2</t>
        </is>
      </c>
      <c r="M2349" t="inlineStr">
        <is>
          <t>early</t>
        </is>
      </c>
      <c r="N2349" t="inlineStr">
        <is>
          <t>At what time (UTC) is the daily standup?</t>
        </is>
      </c>
      <c r="O2349" t="inlineStr">
        <is>
          <t>09:30</t>
        </is>
      </c>
      <c r="P2349" t="inlineStr">
        <is>
          <t>09:30 UTC</t>
        </is>
      </c>
      <c r="Q2349" t="b">
        <v>1</v>
      </c>
      <c r="R2349" t="inlineStr">
        <is>
          <t>rule</t>
        </is>
      </c>
      <c r="S2349" t="n">
        <v>4551</v>
      </c>
      <c r="T2349" t="n">
        <v>4551</v>
      </c>
      <c r="U2349" t="n">
        <v>45</v>
      </c>
      <c r="V2349" t="n">
        <v>0</v>
      </c>
      <c r="W2349" t="n">
        <v>1</v>
      </c>
      <c r="X2349" t="n">
        <v>0</v>
      </c>
      <c r="Y2349" t="n">
        <v>2.18786883354187</v>
      </c>
      <c r="Z2349" t="n">
        <v>0.0011916</v>
      </c>
    </row>
    <row r="2350">
      <c r="A2350" t="inlineStr">
        <is>
          <t>chat_summary</t>
        </is>
      </c>
      <c r="B2350" t="inlineStr">
        <is>
          <t>main</t>
        </is>
      </c>
      <c r="C2350" t="inlineStr">
        <is>
          <t>openai/gpt-5.6-luna</t>
        </is>
      </c>
      <c r="D2350" t="inlineStr">
        <is>
          <t>openai/gpt-5.6-luna</t>
        </is>
      </c>
      <c r="E2350" t="n">
        <v>1</v>
      </c>
      <c r="F2350" t="inlineStr">
        <is>
          <t>clean</t>
        </is>
      </c>
      <c r="G2350" t="b">
        <v>0</v>
      </c>
      <c r="H2350" t="inlineStr"/>
      <c r="I2350" t="n">
        <v>1</v>
      </c>
      <c r="J2350" t="inlineStr">
        <is>
          <t>chat3</t>
        </is>
      </c>
      <c r="K2350" t="n">
        <v>114</v>
      </c>
      <c r="L2350" t="inlineStr">
        <is>
          <t>chat3/early-2</t>
        </is>
      </c>
      <c r="M2350" t="inlineStr">
        <is>
          <t>early</t>
        </is>
      </c>
      <c r="N2350" t="inlineStr">
        <is>
          <t>At what time (UTC) is the daily standup?</t>
        </is>
      </c>
      <c r="O2350" t="inlineStr">
        <is>
          <t>09:30</t>
        </is>
      </c>
      <c r="P2350" t="inlineStr">
        <is>
          <t>09:30 UTC</t>
        </is>
      </c>
      <c r="Q2350" t="b">
        <v>1</v>
      </c>
      <c r="R2350" t="inlineStr">
        <is>
          <t>rule</t>
        </is>
      </c>
      <c r="S2350" t="n">
        <v>4606</v>
      </c>
      <c r="T2350" t="n">
        <v>4606</v>
      </c>
      <c r="U2350" t="n">
        <v>45</v>
      </c>
      <c r="V2350" t="n">
        <v>0</v>
      </c>
      <c r="W2350" t="n">
        <v>1</v>
      </c>
      <c r="X2350" t="n">
        <v>0</v>
      </c>
      <c r="Y2350" t="n">
        <v>2.573367118835449</v>
      </c>
      <c r="Z2350" t="n">
        <v>0.00120535</v>
      </c>
    </row>
    <row r="2351">
      <c r="A2351" t="inlineStr">
        <is>
          <t>chat_summary</t>
        </is>
      </c>
      <c r="B2351" t="inlineStr">
        <is>
          <t>main</t>
        </is>
      </c>
      <c r="C2351" t="inlineStr">
        <is>
          <t>openai/gpt-5.6-luna</t>
        </is>
      </c>
      <c r="D2351" t="inlineStr">
        <is>
          <t>openai/gpt-5.6-luna</t>
        </is>
      </c>
      <c r="I2351" t="n">
        <v>0</v>
      </c>
      <c r="J2351" t="inlineStr">
        <is>
          <t>chat3</t>
        </is>
      </c>
      <c r="K2351" t="n">
        <v>114</v>
      </c>
      <c r="L2351" t="inlineStr">
        <is>
          <t>chat3/list-0</t>
        </is>
      </c>
      <c r="M2351" t="inlineStr">
        <is>
          <t>list</t>
        </is>
      </c>
      <c r="N2351" t="inlineStr">
        <is>
          <t>Which in-scope modules are P0?</t>
        </is>
      </c>
      <c r="O2351" t="inlineStr">
        <is>
          <t>["billing-sync", "ingest"]</t>
        </is>
      </c>
      <c r="P2351" t="inlineStr">
        <is>
          <t>billing-sync, ingest</t>
        </is>
      </c>
      <c r="Q2351" t="b">
        <v>1</v>
      </c>
      <c r="R2351" t="inlineStr">
        <is>
          <t>rule</t>
        </is>
      </c>
      <c r="S2351" t="n">
        <v>4548</v>
      </c>
      <c r="T2351" t="n">
        <v>4548</v>
      </c>
      <c r="U2351" t="n">
        <v>66</v>
      </c>
      <c r="V2351" t="n">
        <v>0</v>
      </c>
      <c r="W2351" t="n">
        <v>1</v>
      </c>
      <c r="X2351" t="n">
        <v>0</v>
      </c>
      <c r="Y2351" t="n">
        <v>2.907247304916382</v>
      </c>
      <c r="Z2351" t="n">
        <v>0.00121605</v>
      </c>
    </row>
    <row r="2352">
      <c r="A2352" t="inlineStr">
        <is>
          <t>chat_summary</t>
        </is>
      </c>
      <c r="B2352" t="inlineStr">
        <is>
          <t>main</t>
        </is>
      </c>
      <c r="C2352" t="inlineStr">
        <is>
          <t>openai/gpt-5.6-luna</t>
        </is>
      </c>
      <c r="D2352" t="inlineStr">
        <is>
          <t>openai/gpt-5.6-luna</t>
        </is>
      </c>
      <c r="E2352" t="n">
        <v>1</v>
      </c>
      <c r="F2352" t="inlineStr">
        <is>
          <t>clean</t>
        </is>
      </c>
      <c r="G2352" t="b">
        <v>0</v>
      </c>
      <c r="H2352" t="inlineStr"/>
      <c r="I2352" t="n">
        <v>1</v>
      </c>
      <c r="J2352" t="inlineStr">
        <is>
          <t>chat3</t>
        </is>
      </c>
      <c r="K2352" t="n">
        <v>114</v>
      </c>
      <c r="L2352" t="inlineStr">
        <is>
          <t>chat3/list-0</t>
        </is>
      </c>
      <c r="M2352" t="inlineStr">
        <is>
          <t>list</t>
        </is>
      </c>
      <c r="N2352" t="inlineStr">
        <is>
          <t>Which in-scope modules are P0?</t>
        </is>
      </c>
      <c r="O2352" t="inlineStr">
        <is>
          <t>["billing-sync", "ingest"]</t>
        </is>
      </c>
      <c r="P2352" t="inlineStr">
        <is>
          <t>billing-sync, ingest</t>
        </is>
      </c>
      <c r="Q2352" t="b">
        <v>1</v>
      </c>
      <c r="R2352" t="inlineStr">
        <is>
          <t>rule</t>
        </is>
      </c>
      <c r="S2352" t="n">
        <v>4603</v>
      </c>
      <c r="T2352" t="n">
        <v>4603</v>
      </c>
      <c r="U2352" t="n">
        <v>62</v>
      </c>
      <c r="V2352" t="n">
        <v>0</v>
      </c>
      <c r="W2352" t="n">
        <v>1</v>
      </c>
      <c r="X2352" t="n">
        <v>0</v>
      </c>
      <c r="Y2352" t="n">
        <v>2.926770210266113</v>
      </c>
      <c r="Z2352" t="n">
        <v>0.001225</v>
      </c>
    </row>
    <row r="2353">
      <c r="A2353" t="inlineStr">
        <is>
          <t>chat_summary</t>
        </is>
      </c>
      <c r="B2353" t="inlineStr">
        <is>
          <t>main</t>
        </is>
      </c>
      <c r="C2353" t="inlineStr">
        <is>
          <t>openai/gpt-5.6-luna</t>
        </is>
      </c>
      <c r="D2353" t="inlineStr">
        <is>
          <t>openai/gpt-5.6-luna</t>
        </is>
      </c>
      <c r="I2353" t="n">
        <v>0</v>
      </c>
      <c r="J2353" t="inlineStr">
        <is>
          <t>chat3</t>
        </is>
      </c>
      <c r="K2353" t="n">
        <v>114</v>
      </c>
      <c r="L2353" t="inlineStr">
        <is>
          <t>chat3/neg-0</t>
        </is>
      </c>
      <c r="M2353" t="inlineStr">
        <is>
          <t>negation</t>
        </is>
      </c>
      <c r="N2353" t="inlineStr">
        <is>
          <t>Which in-scope module has no datastore decided yet?</t>
        </is>
      </c>
      <c r="O2353" t="inlineStr">
        <is>
          <t>ingest</t>
        </is>
      </c>
      <c r="P2353" t="inlineStr">
        <is>
          <t>ingest</t>
        </is>
      </c>
      <c r="Q2353" t="b">
        <v>1</v>
      </c>
      <c r="R2353" t="inlineStr">
        <is>
          <t>rule</t>
        </is>
      </c>
      <c r="S2353" t="n">
        <v>4550</v>
      </c>
      <c r="T2353" t="n">
        <v>4550</v>
      </c>
      <c r="U2353" t="n">
        <v>94</v>
      </c>
      <c r="V2353" t="n">
        <v>0</v>
      </c>
      <c r="W2353" t="n">
        <v>1</v>
      </c>
      <c r="X2353" t="n">
        <v>0</v>
      </c>
      <c r="Y2353" t="n">
        <v>2.387556076049805</v>
      </c>
      <c r="Z2353" t="n">
        <v>0.00125015</v>
      </c>
    </row>
    <row r="2354">
      <c r="A2354" t="inlineStr">
        <is>
          <t>chat_summary</t>
        </is>
      </c>
      <c r="B2354" t="inlineStr">
        <is>
          <t>main</t>
        </is>
      </c>
      <c r="C2354" t="inlineStr">
        <is>
          <t>openai/gpt-5.6-luna</t>
        </is>
      </c>
      <c r="D2354" t="inlineStr">
        <is>
          <t>openai/gpt-5.6-luna</t>
        </is>
      </c>
      <c r="E2354" t="n">
        <v>1</v>
      </c>
      <c r="F2354" t="inlineStr">
        <is>
          <t>clean</t>
        </is>
      </c>
      <c r="G2354" t="b">
        <v>0</v>
      </c>
      <c r="H2354" t="inlineStr"/>
      <c r="I2354" t="n">
        <v>1</v>
      </c>
      <c r="J2354" t="inlineStr">
        <is>
          <t>chat3</t>
        </is>
      </c>
      <c r="K2354" t="n">
        <v>114</v>
      </c>
      <c r="L2354" t="inlineStr">
        <is>
          <t>chat3/neg-0</t>
        </is>
      </c>
      <c r="M2354" t="inlineStr">
        <is>
          <t>negation</t>
        </is>
      </c>
      <c r="N2354" t="inlineStr">
        <is>
          <t>Which in-scope module has no datastore decided yet?</t>
        </is>
      </c>
      <c r="O2354" t="inlineStr">
        <is>
          <t>ingest</t>
        </is>
      </c>
      <c r="P2354" t="inlineStr">
        <is>
          <t>ingest</t>
        </is>
      </c>
      <c r="Q2354" t="b">
        <v>1</v>
      </c>
      <c r="R2354" t="inlineStr">
        <is>
          <t>rule</t>
        </is>
      </c>
      <c r="S2354" t="n">
        <v>4605</v>
      </c>
      <c r="T2354" t="n">
        <v>4605</v>
      </c>
      <c r="U2354" t="n">
        <v>87</v>
      </c>
      <c r="V2354" t="n">
        <v>0</v>
      </c>
      <c r="W2354" t="n">
        <v>1</v>
      </c>
      <c r="X2354" t="n">
        <v>0</v>
      </c>
      <c r="Y2354" t="n">
        <v>3.005419015884399</v>
      </c>
      <c r="Z2354" t="n">
        <v>0.0012555</v>
      </c>
    </row>
    <row r="2355">
      <c r="A2355" t="inlineStr">
        <is>
          <t>chat_summary</t>
        </is>
      </c>
      <c r="B2355" t="inlineStr">
        <is>
          <t>main</t>
        </is>
      </c>
      <c r="C2355" t="inlineStr">
        <is>
          <t>openai/gpt-5.6-luna</t>
        </is>
      </c>
      <c r="D2355" t="inlineStr">
        <is>
          <t>openai/gpt-5.6-luna</t>
        </is>
      </c>
      <c r="I2355" t="n">
        <v>0</v>
      </c>
      <c r="J2355" t="inlineStr">
        <is>
          <t>chat3</t>
        </is>
      </c>
      <c r="K2355" t="n">
        <v>114</v>
      </c>
      <c r="L2355" t="inlineStr">
        <is>
          <t>chat3/original-0</t>
        </is>
      </c>
      <c r="M2355" t="inlineStr">
        <is>
          <t>original</t>
        </is>
      </c>
      <c r="N2355" t="inlineStr">
        <is>
          <t>What was the very first deadline we set for billing-sync, before any changes?</t>
        </is>
      </c>
      <c r="O2355" t="inlineStr">
        <is>
          <t>Oct 23</t>
        </is>
      </c>
      <c r="P2355" t="inlineStr">
        <is>
          <t>Oct 23</t>
        </is>
      </c>
      <c r="Q2355" t="b">
        <v>1</v>
      </c>
      <c r="R2355" t="inlineStr">
        <is>
          <t>rule</t>
        </is>
      </c>
      <c r="S2355" t="n">
        <v>4555</v>
      </c>
      <c r="T2355" t="n">
        <v>4555</v>
      </c>
      <c r="U2355" t="n">
        <v>48</v>
      </c>
      <c r="V2355" t="n">
        <v>0</v>
      </c>
      <c r="W2355" t="n">
        <v>1</v>
      </c>
      <c r="X2355" t="n">
        <v>0</v>
      </c>
      <c r="Y2355" t="n">
        <v>2.400560140609741</v>
      </c>
      <c r="Z2355" t="n">
        <v>0.0011962</v>
      </c>
    </row>
    <row r="2356">
      <c r="A2356" t="inlineStr">
        <is>
          <t>chat_summary</t>
        </is>
      </c>
      <c r="B2356" t="inlineStr">
        <is>
          <t>main</t>
        </is>
      </c>
      <c r="C2356" t="inlineStr">
        <is>
          <t>openai/gpt-5.6-luna</t>
        </is>
      </c>
      <c r="D2356" t="inlineStr">
        <is>
          <t>openai/gpt-5.6-luna</t>
        </is>
      </c>
      <c r="E2356" t="n">
        <v>1</v>
      </c>
      <c r="F2356" t="inlineStr">
        <is>
          <t>clean</t>
        </is>
      </c>
      <c r="G2356" t="b">
        <v>0</v>
      </c>
      <c r="H2356" t="inlineStr"/>
      <c r="I2356" t="n">
        <v>1</v>
      </c>
      <c r="J2356" t="inlineStr">
        <is>
          <t>chat3</t>
        </is>
      </c>
      <c r="K2356" t="n">
        <v>114</v>
      </c>
      <c r="L2356" t="inlineStr">
        <is>
          <t>chat3/original-0</t>
        </is>
      </c>
      <c r="M2356" t="inlineStr">
        <is>
          <t>original</t>
        </is>
      </c>
      <c r="N2356" t="inlineStr">
        <is>
          <t>What was the very first deadline we set for billing-sync, before any changes?</t>
        </is>
      </c>
      <c r="O2356" t="inlineStr">
        <is>
          <t>Oct 23</t>
        </is>
      </c>
      <c r="P2356" t="inlineStr">
        <is>
          <t>Oct 23</t>
        </is>
      </c>
      <c r="Q2356" t="b">
        <v>1</v>
      </c>
      <c r="R2356" t="inlineStr">
        <is>
          <t>rule</t>
        </is>
      </c>
      <c r="S2356" t="n">
        <v>4610</v>
      </c>
      <c r="T2356" t="n">
        <v>4610</v>
      </c>
      <c r="U2356" t="n">
        <v>79</v>
      </c>
      <c r="V2356" t="n">
        <v>0</v>
      </c>
      <c r="W2356" t="n">
        <v>1</v>
      </c>
      <c r="X2356" t="n">
        <v>0</v>
      </c>
      <c r="Y2356" t="n">
        <v>2.630868911743164</v>
      </c>
      <c r="Z2356" t="n">
        <v>0.00124715</v>
      </c>
    </row>
    <row r="2357">
      <c r="A2357" t="inlineStr">
        <is>
          <t>chat_summary</t>
        </is>
      </c>
      <c r="B2357" t="inlineStr">
        <is>
          <t>main</t>
        </is>
      </c>
      <c r="C2357" t="inlineStr">
        <is>
          <t>openai/gpt-5.6-luna</t>
        </is>
      </c>
      <c r="D2357" t="inlineStr">
        <is>
          <t>openai/gpt-5.6-luna</t>
        </is>
      </c>
      <c r="I2357" t="n">
        <v>0</v>
      </c>
      <c r="J2357" t="inlineStr">
        <is>
          <t>chat3</t>
        </is>
      </c>
      <c r="K2357" t="n">
        <v>114</v>
      </c>
      <c r="L2357" t="inlineStr">
        <is>
          <t>chat3/paste-0</t>
        </is>
      </c>
      <c r="M2357" t="inlineStr">
        <is>
          <t>paste</t>
        </is>
      </c>
      <c r="N2357" t="inlineStr">
        <is>
          <t>What p95 latency, in ms, did the load test I pasted report?</t>
        </is>
      </c>
      <c r="O2357" t="n">
        <v>557</v>
      </c>
      <c r="P2357" t="inlineStr">
        <is>
          <t>557 ms</t>
        </is>
      </c>
      <c r="Q2357" t="b">
        <v>1</v>
      </c>
      <c r="R2357" t="inlineStr">
        <is>
          <t>rule</t>
        </is>
      </c>
      <c r="S2357" t="n">
        <v>4555</v>
      </c>
      <c r="T2357" t="n">
        <v>4555</v>
      </c>
      <c r="U2357" t="n">
        <v>44</v>
      </c>
      <c r="V2357" t="n">
        <v>0</v>
      </c>
      <c r="W2357" t="n">
        <v>1</v>
      </c>
      <c r="X2357" t="n">
        <v>0</v>
      </c>
      <c r="Y2357" t="n">
        <v>3.075453042984009</v>
      </c>
      <c r="Z2357" t="n">
        <v>0.0011914</v>
      </c>
    </row>
    <row r="2358">
      <c r="A2358" t="inlineStr">
        <is>
          <t>chat_summary</t>
        </is>
      </c>
      <c r="B2358" t="inlineStr">
        <is>
          <t>main</t>
        </is>
      </c>
      <c r="C2358" t="inlineStr">
        <is>
          <t>openai/gpt-5.6-luna</t>
        </is>
      </c>
      <c r="D2358" t="inlineStr">
        <is>
          <t>openai/gpt-5.6-luna</t>
        </is>
      </c>
      <c r="E2358" t="n">
        <v>1</v>
      </c>
      <c r="F2358" t="inlineStr">
        <is>
          <t>clean</t>
        </is>
      </c>
      <c r="G2358" t="b">
        <v>0</v>
      </c>
      <c r="H2358" t="inlineStr"/>
      <c r="I2358" t="n">
        <v>1</v>
      </c>
      <c r="J2358" t="inlineStr">
        <is>
          <t>chat3</t>
        </is>
      </c>
      <c r="K2358" t="n">
        <v>114</v>
      </c>
      <c r="L2358" t="inlineStr">
        <is>
          <t>chat3/paste-0</t>
        </is>
      </c>
      <c r="M2358" t="inlineStr">
        <is>
          <t>paste</t>
        </is>
      </c>
      <c r="N2358" t="inlineStr">
        <is>
          <t>What p95 latency, in ms, did the load test I pasted report?</t>
        </is>
      </c>
      <c r="O2358" t="n">
        <v>557</v>
      </c>
      <c r="P2358" t="inlineStr">
        <is>
          <t>557 ms</t>
        </is>
      </c>
      <c r="Q2358" t="b">
        <v>1</v>
      </c>
      <c r="R2358" t="inlineStr">
        <is>
          <t>rule</t>
        </is>
      </c>
      <c r="S2358" t="n">
        <v>4610</v>
      </c>
      <c r="T2358" t="n">
        <v>4610</v>
      </c>
      <c r="U2358" t="n">
        <v>45</v>
      </c>
      <c r="V2358" t="n">
        <v>0</v>
      </c>
      <c r="W2358" t="n">
        <v>1</v>
      </c>
      <c r="X2358" t="n">
        <v>0</v>
      </c>
      <c r="Y2358" t="n">
        <v>2.39084005355835</v>
      </c>
      <c r="Z2358" t="n">
        <v>0.00120635</v>
      </c>
    </row>
    <row r="2359">
      <c r="A2359" t="inlineStr">
        <is>
          <t>chat_summary</t>
        </is>
      </c>
      <c r="B2359" t="inlineStr">
        <is>
          <t>main</t>
        </is>
      </c>
      <c r="C2359" t="inlineStr">
        <is>
          <t>openai/gpt-5.6-luna</t>
        </is>
      </c>
      <c r="D2359" t="inlineStr">
        <is>
          <t>openai/gpt-5.6-luna</t>
        </is>
      </c>
      <c r="I2359" t="n">
        <v>0</v>
      </c>
      <c r="J2359" t="inlineStr">
        <is>
          <t>chat3</t>
        </is>
      </c>
      <c r="K2359" t="n">
        <v>114</v>
      </c>
      <c r="L2359" t="inlineStr">
        <is>
          <t>chat3/paste-1</t>
        </is>
      </c>
      <c r="M2359" t="inlineStr">
        <is>
          <t>paste</t>
        </is>
      </c>
      <c r="N2359" t="inlineStr">
        <is>
          <t>How many tests failed in the CI output I pasted?</t>
        </is>
      </c>
      <c r="O2359" t="n">
        <v>3</v>
      </c>
      <c r="P2359" t="inlineStr">
        <is>
          <t>3</t>
        </is>
      </c>
      <c r="Q2359" t="b">
        <v>1</v>
      </c>
      <c r="R2359" t="inlineStr">
        <is>
          <t>rule</t>
        </is>
      </c>
      <c r="S2359" t="n">
        <v>4550</v>
      </c>
      <c r="T2359" t="n">
        <v>4550</v>
      </c>
      <c r="U2359" t="n">
        <v>28</v>
      </c>
      <c r="V2359" t="n">
        <v>0</v>
      </c>
      <c r="W2359" t="n">
        <v>1</v>
      </c>
      <c r="X2359" t="n">
        <v>0</v>
      </c>
      <c r="Y2359" t="n">
        <v>3.300188064575195</v>
      </c>
      <c r="Z2359" t="n">
        <v>0.00117095</v>
      </c>
    </row>
    <row r="2360">
      <c r="A2360" t="inlineStr">
        <is>
          <t>chat_summary</t>
        </is>
      </c>
      <c r="B2360" t="inlineStr">
        <is>
          <t>main</t>
        </is>
      </c>
      <c r="C2360" t="inlineStr">
        <is>
          <t>openai/gpt-5.6-luna</t>
        </is>
      </c>
      <c r="D2360" t="inlineStr">
        <is>
          <t>openai/gpt-5.6-luna</t>
        </is>
      </c>
      <c r="E2360" t="n">
        <v>1</v>
      </c>
      <c r="F2360" t="inlineStr">
        <is>
          <t>clean</t>
        </is>
      </c>
      <c r="G2360" t="b">
        <v>0</v>
      </c>
      <c r="H2360" t="inlineStr"/>
      <c r="I2360" t="n">
        <v>1</v>
      </c>
      <c r="J2360" t="inlineStr">
        <is>
          <t>chat3</t>
        </is>
      </c>
      <c r="K2360" t="n">
        <v>114</v>
      </c>
      <c r="L2360" t="inlineStr">
        <is>
          <t>chat3/paste-1</t>
        </is>
      </c>
      <c r="M2360" t="inlineStr">
        <is>
          <t>paste</t>
        </is>
      </c>
      <c r="N2360" t="inlineStr">
        <is>
          <t>How many tests failed in the CI output I pasted?</t>
        </is>
      </c>
      <c r="O2360" t="n">
        <v>3</v>
      </c>
      <c r="P2360" t="inlineStr">
        <is>
          <t>3</t>
        </is>
      </c>
      <c r="Q2360" t="b">
        <v>1</v>
      </c>
      <c r="R2360" t="inlineStr">
        <is>
          <t>rule</t>
        </is>
      </c>
      <c r="S2360" t="n">
        <v>4605</v>
      </c>
      <c r="T2360" t="n">
        <v>4605</v>
      </c>
      <c r="U2360" t="n">
        <v>121</v>
      </c>
      <c r="V2360" t="n">
        <v>0</v>
      </c>
      <c r="W2360" t="n">
        <v>1</v>
      </c>
      <c r="X2360" t="n">
        <v>0</v>
      </c>
      <c r="Y2360" t="n">
        <v>2.827373743057251</v>
      </c>
      <c r="Z2360" t="n">
        <v>0.0012963</v>
      </c>
    </row>
    <row r="2361">
      <c r="A2361" t="inlineStr">
        <is>
          <t>chat_summary</t>
        </is>
      </c>
      <c r="B2361" t="inlineStr">
        <is>
          <t>main</t>
        </is>
      </c>
      <c r="C2361" t="inlineStr">
        <is>
          <t>openai/gpt-5.6-luna</t>
        </is>
      </c>
      <c r="D2361" t="inlineStr">
        <is>
          <t>openai/gpt-5.6-luna</t>
        </is>
      </c>
      <c r="I2361" t="n">
        <v>0</v>
      </c>
      <c r="J2361" t="inlineStr">
        <is>
          <t>chat3</t>
        </is>
      </c>
      <c r="K2361" t="n">
        <v>114</v>
      </c>
      <c r="L2361" t="inlineStr">
        <is>
          <t>chat3/paste-2</t>
        </is>
      </c>
      <c r="M2361" t="inlineStr">
        <is>
          <t>paste</t>
        </is>
      </c>
      <c r="N2361" t="inlineStr">
        <is>
          <t>What is db_pool_size in the config I pasted?</t>
        </is>
      </c>
      <c r="O2361" t="n">
        <v>12</v>
      </c>
      <c r="P2361" t="inlineStr">
        <is>
          <t>12</t>
        </is>
      </c>
      <c r="Q2361" t="b">
        <v>1</v>
      </c>
      <c r="R2361" t="inlineStr">
        <is>
          <t>rule</t>
        </is>
      </c>
      <c r="S2361" t="n">
        <v>4550</v>
      </c>
      <c r="T2361" t="n">
        <v>4550</v>
      </c>
      <c r="U2361" t="n">
        <v>59</v>
      </c>
      <c r="V2361" t="n">
        <v>0</v>
      </c>
      <c r="W2361" t="n">
        <v>1</v>
      </c>
      <c r="X2361" t="n">
        <v>0</v>
      </c>
      <c r="Y2361" t="n">
        <v>2.011348962783813</v>
      </c>
      <c r="Z2361" t="n">
        <v>0.00120815</v>
      </c>
    </row>
    <row r="2362">
      <c r="A2362" t="inlineStr">
        <is>
          <t>chat_summary</t>
        </is>
      </c>
      <c r="B2362" t="inlineStr">
        <is>
          <t>main</t>
        </is>
      </c>
      <c r="C2362" t="inlineStr">
        <is>
          <t>openai/gpt-5.6-luna</t>
        </is>
      </c>
      <c r="D2362" t="inlineStr">
        <is>
          <t>openai/gpt-5.6-luna</t>
        </is>
      </c>
      <c r="E2362" t="n">
        <v>1</v>
      </c>
      <c r="F2362" t="inlineStr">
        <is>
          <t>clean</t>
        </is>
      </c>
      <c r="G2362" t="b">
        <v>0</v>
      </c>
      <c r="H2362" t="inlineStr"/>
      <c r="I2362" t="n">
        <v>1</v>
      </c>
      <c r="J2362" t="inlineStr">
        <is>
          <t>chat3</t>
        </is>
      </c>
      <c r="K2362" t="n">
        <v>114</v>
      </c>
      <c r="L2362" t="inlineStr">
        <is>
          <t>chat3/paste-2</t>
        </is>
      </c>
      <c r="M2362" t="inlineStr">
        <is>
          <t>paste</t>
        </is>
      </c>
      <c r="N2362" t="inlineStr">
        <is>
          <t>What is db_pool_size in the config I pasted?</t>
        </is>
      </c>
      <c r="O2362" t="n">
        <v>12</v>
      </c>
      <c r="P2362" t="inlineStr">
        <is>
          <t>12</t>
        </is>
      </c>
      <c r="Q2362" t="b">
        <v>1</v>
      </c>
      <c r="R2362" t="inlineStr">
        <is>
          <t>rule</t>
        </is>
      </c>
      <c r="S2362" t="n">
        <v>4605</v>
      </c>
      <c r="T2362" t="n">
        <v>4605</v>
      </c>
      <c r="U2362" t="n">
        <v>62</v>
      </c>
      <c r="V2362" t="n">
        <v>0</v>
      </c>
      <c r="W2362" t="n">
        <v>1</v>
      </c>
      <c r="X2362" t="n">
        <v>0</v>
      </c>
      <c r="Y2362" t="n">
        <v>3.039902925491333</v>
      </c>
      <c r="Z2362" t="n">
        <v>0.0012255</v>
      </c>
    </row>
    <row r="2363">
      <c r="A2363" t="inlineStr">
        <is>
          <t>chat_summary</t>
        </is>
      </c>
      <c r="B2363" t="inlineStr">
        <is>
          <t>main</t>
        </is>
      </c>
      <c r="C2363" t="inlineStr">
        <is>
          <t>openai/gpt-5.6-luna</t>
        </is>
      </c>
      <c r="D2363" t="inlineStr">
        <is>
          <t>openai/gpt-5.6-luna</t>
        </is>
      </c>
      <c r="I2363" t="n">
        <v>0</v>
      </c>
      <c r="J2363" t="inlineStr">
        <is>
          <t>chat3</t>
        </is>
      </c>
      <c r="K2363" t="n">
        <v>114</v>
      </c>
      <c r="L2363" t="inlineStr">
        <is>
          <t>chat3/sum-0</t>
        </is>
      </c>
      <c r="M2363" t="inlineStr">
        <is>
          <t>sum</t>
        </is>
      </c>
      <c r="N2363" t="inlineStr">
        <is>
          <t>What is the total budget, in thousands of dollars, across the modules currently in scope?</t>
        </is>
      </c>
      <c r="O2363" t="n">
        <v>305</v>
      </c>
      <c r="P2363" t="inlineStr">
        <is>
          <t>305</t>
        </is>
      </c>
      <c r="Q2363" t="b">
        <v>1</v>
      </c>
      <c r="R2363" t="inlineStr">
        <is>
          <t>rule</t>
        </is>
      </c>
      <c r="S2363" t="n">
        <v>4557</v>
      </c>
      <c r="T2363" t="n">
        <v>4557</v>
      </c>
      <c r="U2363" t="n">
        <v>125</v>
      </c>
      <c r="V2363" t="n">
        <v>0</v>
      </c>
      <c r="W2363" t="n">
        <v>1</v>
      </c>
      <c r="X2363" t="n">
        <v>0</v>
      </c>
      <c r="Y2363" t="n">
        <v>3.004009008407593</v>
      </c>
      <c r="Z2363" t="n">
        <v>0.0012891</v>
      </c>
    </row>
    <row r="2364">
      <c r="A2364" t="inlineStr">
        <is>
          <t>chat_summary</t>
        </is>
      </c>
      <c r="B2364" t="inlineStr">
        <is>
          <t>main</t>
        </is>
      </c>
      <c r="C2364" t="inlineStr">
        <is>
          <t>openai/gpt-5.6-luna</t>
        </is>
      </c>
      <c r="D2364" t="inlineStr">
        <is>
          <t>openai/gpt-5.6-luna</t>
        </is>
      </c>
      <c r="E2364" t="n">
        <v>1</v>
      </c>
      <c r="F2364" t="inlineStr">
        <is>
          <t>clean</t>
        </is>
      </c>
      <c r="G2364" t="b">
        <v>0</v>
      </c>
      <c r="H2364" t="inlineStr"/>
      <c r="I2364" t="n">
        <v>1</v>
      </c>
      <c r="J2364" t="inlineStr">
        <is>
          <t>chat3</t>
        </is>
      </c>
      <c r="K2364" t="n">
        <v>114</v>
      </c>
      <c r="L2364" t="inlineStr">
        <is>
          <t>chat3/sum-0</t>
        </is>
      </c>
      <c r="M2364" t="inlineStr">
        <is>
          <t>sum</t>
        </is>
      </c>
      <c r="N2364" t="inlineStr">
        <is>
          <t>What is the total budget, in thousands of dollars, across the modules currently in scope?</t>
        </is>
      </c>
      <c r="O2364" t="n">
        <v>305</v>
      </c>
      <c r="P2364" t="inlineStr">
        <is>
          <t>305 thousand dollars</t>
        </is>
      </c>
      <c r="Q2364" t="b">
        <v>1</v>
      </c>
      <c r="R2364" t="inlineStr">
        <is>
          <t>rule</t>
        </is>
      </c>
      <c r="S2364" t="n">
        <v>4612</v>
      </c>
      <c r="T2364" t="n">
        <v>4612</v>
      </c>
      <c r="U2364" t="n">
        <v>86</v>
      </c>
      <c r="V2364" t="n">
        <v>0</v>
      </c>
      <c r="W2364" t="n">
        <v>1</v>
      </c>
      <c r="X2364" t="n">
        <v>0</v>
      </c>
      <c r="Y2364" t="n">
        <v>2.160055160522461</v>
      </c>
      <c r="Z2364" t="n">
        <v>0.00125605</v>
      </c>
    </row>
    <row r="2365">
      <c r="A2365" t="inlineStr">
        <is>
          <t>chat_summary</t>
        </is>
      </c>
      <c r="B2365" t="inlineStr">
        <is>
          <t>main</t>
        </is>
      </c>
      <c r="C2365" t="inlineStr">
        <is>
          <t>openai/gpt-5.6-luna</t>
        </is>
      </c>
      <c r="D2365" t="inlineStr">
        <is>
          <t>openai/gpt-5.6-luna</t>
        </is>
      </c>
      <c r="I2365" t="n">
        <v>0</v>
      </c>
      <c r="J2365" t="inlineStr">
        <is>
          <t>chat3</t>
        </is>
      </c>
      <c r="K2365" t="n">
        <v>114</v>
      </c>
      <c r="L2365" t="inlineStr">
        <is>
          <t>chat3/updated-0</t>
        </is>
      </c>
      <c r="M2365" t="inlineStr">
        <is>
          <t>updated</t>
        </is>
      </c>
      <c r="N2365" t="inlineStr">
        <is>
          <t>What is the current deadline for billing-sync?</t>
        </is>
      </c>
      <c r="O2365" t="inlineStr">
        <is>
          <t>Nov 5</t>
        </is>
      </c>
      <c r="P2365" t="inlineStr">
        <is>
          <t>Nov 5</t>
        </is>
      </c>
      <c r="Q2365" t="b">
        <v>1</v>
      </c>
      <c r="R2365" t="inlineStr">
        <is>
          <t>rule</t>
        </is>
      </c>
      <c r="S2365" t="n">
        <v>4548</v>
      </c>
      <c r="T2365" t="n">
        <v>4548</v>
      </c>
      <c r="U2365" t="n">
        <v>54</v>
      </c>
      <c r="V2365" t="n">
        <v>0</v>
      </c>
      <c r="W2365" t="n">
        <v>1</v>
      </c>
      <c r="X2365" t="n">
        <v>0</v>
      </c>
      <c r="Y2365" t="n">
        <v>1.357763051986694</v>
      </c>
      <c r="Z2365" t="n">
        <v>0.00120165</v>
      </c>
    </row>
    <row r="2366">
      <c r="A2366" t="inlineStr">
        <is>
          <t>chat_summary</t>
        </is>
      </c>
      <c r="B2366" t="inlineStr">
        <is>
          <t>main</t>
        </is>
      </c>
      <c r="C2366" t="inlineStr">
        <is>
          <t>openai/gpt-5.6-luna</t>
        </is>
      </c>
      <c r="D2366" t="inlineStr">
        <is>
          <t>openai/gpt-5.6-luna</t>
        </is>
      </c>
      <c r="E2366" t="n">
        <v>1</v>
      </c>
      <c r="F2366" t="inlineStr">
        <is>
          <t>clean</t>
        </is>
      </c>
      <c r="G2366" t="b">
        <v>0</v>
      </c>
      <c r="H2366" t="inlineStr"/>
      <c r="I2366" t="n">
        <v>1</v>
      </c>
      <c r="J2366" t="inlineStr">
        <is>
          <t>chat3</t>
        </is>
      </c>
      <c r="K2366" t="n">
        <v>114</v>
      </c>
      <c r="L2366" t="inlineStr">
        <is>
          <t>chat3/updated-0</t>
        </is>
      </c>
      <c r="M2366" t="inlineStr">
        <is>
          <t>updated</t>
        </is>
      </c>
      <c r="N2366" t="inlineStr">
        <is>
          <t>What is the current deadline for billing-sync?</t>
        </is>
      </c>
      <c r="O2366" t="inlineStr">
        <is>
          <t>Nov 5</t>
        </is>
      </c>
      <c r="P2366" t="inlineStr">
        <is>
          <t>Nov 5</t>
        </is>
      </c>
      <c r="Q2366" t="b">
        <v>1</v>
      </c>
      <c r="R2366" t="inlineStr">
        <is>
          <t>rule</t>
        </is>
      </c>
      <c r="S2366" t="n">
        <v>4603</v>
      </c>
      <c r="T2366" t="n">
        <v>4603</v>
      </c>
      <c r="U2366" t="n">
        <v>44</v>
      </c>
      <c r="V2366" t="n">
        <v>0</v>
      </c>
      <c r="W2366" t="n">
        <v>1</v>
      </c>
      <c r="X2366" t="n">
        <v>0</v>
      </c>
      <c r="Y2366" t="n">
        <v>1.589530944824219</v>
      </c>
      <c r="Z2366" t="n">
        <v>0.0012034</v>
      </c>
    </row>
    <row r="2367">
      <c r="A2367" t="inlineStr">
        <is>
          <t>chat_summary</t>
        </is>
      </c>
      <c r="B2367" t="inlineStr">
        <is>
          <t>main</t>
        </is>
      </c>
      <c r="C2367" t="inlineStr">
        <is>
          <t>openai/gpt-5.6-luna</t>
        </is>
      </c>
      <c r="D2367" t="inlineStr">
        <is>
          <t>openai/gpt-5.6-luna</t>
        </is>
      </c>
      <c r="I2367" t="n">
        <v>0</v>
      </c>
      <c r="J2367" t="inlineStr">
        <is>
          <t>chat3</t>
        </is>
      </c>
      <c r="K2367" t="n">
        <v>114</v>
      </c>
      <c r="L2367" t="inlineStr">
        <is>
          <t>chat3/updated-1</t>
        </is>
      </c>
      <c r="M2367" t="inlineStr">
        <is>
          <t>updated</t>
        </is>
      </c>
      <c r="N2367" t="inlineStr">
        <is>
          <t>What is scheduler-v2's budget now, in thousands of dollars?</t>
        </is>
      </c>
      <c r="O2367" t="n">
        <v>75</v>
      </c>
      <c r="P2367" t="inlineStr">
        <is>
          <t>75</t>
        </is>
      </c>
      <c r="Q2367" t="b">
        <v>1</v>
      </c>
      <c r="R2367" t="inlineStr">
        <is>
          <t>rule</t>
        </is>
      </c>
      <c r="S2367" t="n">
        <v>4553</v>
      </c>
      <c r="T2367" t="n">
        <v>4553</v>
      </c>
      <c r="U2367" t="n">
        <v>127</v>
      </c>
      <c r="V2367" t="n">
        <v>0</v>
      </c>
      <c r="W2367" t="n">
        <v>1</v>
      </c>
      <c r="X2367" t="n">
        <v>0</v>
      </c>
      <c r="Y2367" t="n">
        <v>2.468967199325562</v>
      </c>
      <c r="Z2367" t="n">
        <v>0.0012905</v>
      </c>
    </row>
    <row r="2368">
      <c r="A2368" t="inlineStr">
        <is>
          <t>chat_summary</t>
        </is>
      </c>
      <c r="B2368" t="inlineStr">
        <is>
          <t>main</t>
        </is>
      </c>
      <c r="C2368" t="inlineStr">
        <is>
          <t>openai/gpt-5.6-luna</t>
        </is>
      </c>
      <c r="D2368" t="inlineStr">
        <is>
          <t>openai/gpt-5.6-luna</t>
        </is>
      </c>
      <c r="E2368" t="n">
        <v>1</v>
      </c>
      <c r="F2368" t="inlineStr">
        <is>
          <t>clean</t>
        </is>
      </c>
      <c r="G2368" t="b">
        <v>0</v>
      </c>
      <c r="H2368" t="inlineStr"/>
      <c r="I2368" t="n">
        <v>1</v>
      </c>
      <c r="J2368" t="inlineStr">
        <is>
          <t>chat3</t>
        </is>
      </c>
      <c r="K2368" t="n">
        <v>114</v>
      </c>
      <c r="L2368" t="inlineStr">
        <is>
          <t>chat3/updated-1</t>
        </is>
      </c>
      <c r="M2368" t="inlineStr">
        <is>
          <t>updated</t>
        </is>
      </c>
      <c r="N2368" t="inlineStr">
        <is>
          <t>What is scheduler-v2's budget now, in thousands of dollars?</t>
        </is>
      </c>
      <c r="O2368" t="n">
        <v>75</v>
      </c>
      <c r="P2368" t="inlineStr">
        <is>
          <t>75</t>
        </is>
      </c>
      <c r="Q2368" t="b">
        <v>1</v>
      </c>
      <c r="R2368" t="inlineStr">
        <is>
          <t>rule</t>
        </is>
      </c>
      <c r="S2368" t="n">
        <v>4608</v>
      </c>
      <c r="T2368" t="n">
        <v>4608</v>
      </c>
      <c r="U2368" t="n">
        <v>121</v>
      </c>
      <c r="V2368" t="n">
        <v>0</v>
      </c>
      <c r="W2368" t="n">
        <v>1</v>
      </c>
      <c r="X2368" t="n">
        <v>0</v>
      </c>
      <c r="Y2368" t="n">
        <v>3.446213006973267</v>
      </c>
      <c r="Z2368" t="n">
        <v>0.00129705</v>
      </c>
    </row>
    <row r="2369">
      <c r="A2369" t="inlineStr">
        <is>
          <t>chat_summary</t>
        </is>
      </c>
      <c r="B2369" t="inlineStr">
        <is>
          <t>main</t>
        </is>
      </c>
      <c r="C2369" t="inlineStr">
        <is>
          <t>openai/gpt-5.6-luna</t>
        </is>
      </c>
      <c r="D2369" t="inlineStr">
        <is>
          <t>openai/gpt-5.6-luna</t>
        </is>
      </c>
      <c r="I2369" t="n">
        <v>0</v>
      </c>
      <c r="J2369" t="inlineStr">
        <is>
          <t>chat3</t>
        </is>
      </c>
      <c r="K2369" t="n">
        <v>114</v>
      </c>
      <c r="L2369" t="inlineStr">
        <is>
          <t>chat3/updated-2</t>
        </is>
      </c>
      <c r="M2369" t="inlineStr">
        <is>
          <t>updated</t>
        </is>
      </c>
      <c r="N2369" t="inlineStr">
        <is>
          <t>What is the current deadline for ingest?</t>
        </is>
      </c>
      <c r="O2369" t="inlineStr">
        <is>
          <t>Oct 19</t>
        </is>
      </c>
      <c r="P2369" t="inlineStr">
        <is>
          <t>October 19</t>
        </is>
      </c>
      <c r="Q2369" t="b">
        <v>1</v>
      </c>
      <c r="R2369" t="inlineStr">
        <is>
          <t>rule</t>
        </is>
      </c>
      <c r="S2369" t="n">
        <v>4547</v>
      </c>
      <c r="T2369" t="n">
        <v>4547</v>
      </c>
      <c r="U2369" t="n">
        <v>46</v>
      </c>
      <c r="V2369" t="n">
        <v>0</v>
      </c>
      <c r="W2369" t="n">
        <v>1</v>
      </c>
      <c r="X2369" t="n">
        <v>0</v>
      </c>
      <c r="Y2369" t="n">
        <v>1.729507923126221</v>
      </c>
      <c r="Z2369" t="n">
        <v>0.0011918</v>
      </c>
    </row>
    <row r="2370">
      <c r="A2370" t="inlineStr">
        <is>
          <t>chat_summary</t>
        </is>
      </c>
      <c r="B2370" t="inlineStr">
        <is>
          <t>main</t>
        </is>
      </c>
      <c r="C2370" t="inlineStr">
        <is>
          <t>openai/gpt-5.6-luna</t>
        </is>
      </c>
      <c r="D2370" t="inlineStr">
        <is>
          <t>openai/gpt-5.6-luna</t>
        </is>
      </c>
      <c r="E2370" t="n">
        <v>1</v>
      </c>
      <c r="F2370" t="inlineStr">
        <is>
          <t>clean</t>
        </is>
      </c>
      <c r="G2370" t="b">
        <v>0</v>
      </c>
      <c r="H2370" t="inlineStr"/>
      <c r="I2370" t="n">
        <v>1</v>
      </c>
      <c r="J2370" t="inlineStr">
        <is>
          <t>chat3</t>
        </is>
      </c>
      <c r="K2370" t="n">
        <v>114</v>
      </c>
      <c r="L2370" t="inlineStr">
        <is>
          <t>chat3/updated-2</t>
        </is>
      </c>
      <c r="M2370" t="inlineStr">
        <is>
          <t>updated</t>
        </is>
      </c>
      <c r="N2370" t="inlineStr">
        <is>
          <t>What is the current deadline for ingest?</t>
        </is>
      </c>
      <c r="O2370" t="inlineStr">
        <is>
          <t>Oct 19</t>
        </is>
      </c>
      <c r="P2370" t="inlineStr">
        <is>
          <t>October 19</t>
        </is>
      </c>
      <c r="Q2370" t="b">
        <v>1</v>
      </c>
      <c r="R2370" t="inlineStr">
        <is>
          <t>rule</t>
        </is>
      </c>
      <c r="S2370" t="n">
        <v>4602</v>
      </c>
      <c r="T2370" t="n">
        <v>4602</v>
      </c>
      <c r="U2370" t="n">
        <v>44</v>
      </c>
      <c r="V2370" t="n">
        <v>0</v>
      </c>
      <c r="W2370" t="n">
        <v>1</v>
      </c>
      <c r="X2370" t="n">
        <v>0</v>
      </c>
      <c r="Y2370" t="n">
        <v>1.625991106033325</v>
      </c>
      <c r="Z2370" t="n">
        <v>0.00120315</v>
      </c>
    </row>
    <row r="2371">
      <c r="A2371" t="inlineStr">
        <is>
          <t>chat_summary</t>
        </is>
      </c>
      <c r="B2371" t="inlineStr">
        <is>
          <t>main</t>
        </is>
      </c>
      <c r="C2371" t="inlineStr">
        <is>
          <t>openai/gpt-5.6-luna</t>
        </is>
      </c>
      <c r="D2371" t="inlineStr">
        <is>
          <t>openai/gpt-5.6-luna</t>
        </is>
      </c>
      <c r="I2371" t="n">
        <v>0</v>
      </c>
      <c r="J2371" t="inlineStr">
        <is>
          <t>chat3</t>
        </is>
      </c>
      <c r="K2371" t="n">
        <v>114</v>
      </c>
      <c r="L2371" t="inlineStr">
        <is>
          <t>chat3/updated-3</t>
        </is>
      </c>
      <c r="M2371" t="inlineStr">
        <is>
          <t>updated</t>
        </is>
      </c>
      <c r="N2371" t="inlineStr">
        <is>
          <t>What is auth-bridge's budget, in thousands of dollars?</t>
        </is>
      </c>
      <c r="O2371" t="n">
        <v>50</v>
      </c>
      <c r="P2371" t="inlineStr">
        <is>
          <t>50</t>
        </is>
      </c>
      <c r="Q2371" t="b">
        <v>1</v>
      </c>
      <c r="R2371" t="inlineStr">
        <is>
          <t>rule</t>
        </is>
      </c>
      <c r="S2371" t="n">
        <v>4552</v>
      </c>
      <c r="T2371" t="n">
        <v>4552</v>
      </c>
      <c r="U2371" t="n">
        <v>67</v>
      </c>
      <c r="V2371" t="n">
        <v>0</v>
      </c>
      <c r="W2371" t="n">
        <v>1</v>
      </c>
      <c r="X2371" t="n">
        <v>0</v>
      </c>
      <c r="Y2371" t="n">
        <v>2.74691104888916</v>
      </c>
      <c r="Z2371" t="n">
        <v>0.00121825</v>
      </c>
    </row>
    <row r="2372">
      <c r="A2372" t="inlineStr">
        <is>
          <t>chat_summary</t>
        </is>
      </c>
      <c r="B2372" t="inlineStr">
        <is>
          <t>main</t>
        </is>
      </c>
      <c r="C2372" t="inlineStr">
        <is>
          <t>openai/gpt-5.6-luna</t>
        </is>
      </c>
      <c r="D2372" t="inlineStr">
        <is>
          <t>openai/gpt-5.6-luna</t>
        </is>
      </c>
      <c r="E2372" t="n">
        <v>1</v>
      </c>
      <c r="F2372" t="inlineStr">
        <is>
          <t>clean</t>
        </is>
      </c>
      <c r="G2372" t="b">
        <v>0</v>
      </c>
      <c r="H2372" t="inlineStr"/>
      <c r="I2372" t="n">
        <v>1</v>
      </c>
      <c r="J2372" t="inlineStr">
        <is>
          <t>chat3</t>
        </is>
      </c>
      <c r="K2372" t="n">
        <v>114</v>
      </c>
      <c r="L2372" t="inlineStr">
        <is>
          <t>chat3/updated-3</t>
        </is>
      </c>
      <c r="M2372" t="inlineStr">
        <is>
          <t>updated</t>
        </is>
      </c>
      <c r="N2372" t="inlineStr">
        <is>
          <t>What is auth-bridge's budget, in thousands of dollars?</t>
        </is>
      </c>
      <c r="O2372" t="n">
        <v>50</v>
      </c>
      <c r="P2372" t="inlineStr">
        <is>
          <t>50</t>
        </is>
      </c>
      <c r="Q2372" t="b">
        <v>1</v>
      </c>
      <c r="R2372" t="inlineStr">
        <is>
          <t>rule</t>
        </is>
      </c>
      <c r="S2372" t="n">
        <v>4607</v>
      </c>
      <c r="T2372" t="n">
        <v>4607</v>
      </c>
      <c r="U2372" t="n">
        <v>108</v>
      </c>
      <c r="V2372" t="n">
        <v>0</v>
      </c>
      <c r="W2372" t="n">
        <v>1</v>
      </c>
      <c r="X2372" t="n">
        <v>0</v>
      </c>
      <c r="Y2372" t="n">
        <v>4.50042200088501</v>
      </c>
      <c r="Z2372" t="n">
        <v>0.0012812</v>
      </c>
    </row>
    <row r="2373">
      <c r="A2373" t="inlineStr">
        <is>
          <t>chat_summary</t>
        </is>
      </c>
      <c r="B2373" t="inlineStr">
        <is>
          <t>main</t>
        </is>
      </c>
      <c r="C2373" t="inlineStr">
        <is>
          <t>openai/gpt-5.6-luna</t>
        </is>
      </c>
      <c r="D2373" t="inlineStr">
        <is>
          <t>openai/gpt-5.6-luna</t>
        </is>
      </c>
      <c r="I2373" t="n">
        <v>0</v>
      </c>
      <c r="J2373" t="inlineStr">
        <is>
          <t>chat3</t>
        </is>
      </c>
      <c r="K2373" t="n">
        <v>114</v>
      </c>
      <c r="L2373" t="inlineStr">
        <is>
          <t>chat3/updated-4</t>
        </is>
      </c>
      <c r="M2373" t="inlineStr">
        <is>
          <t>updated</t>
        </is>
      </c>
      <c r="N2373" t="inlineStr">
        <is>
          <t>Who owns billing-sync now?</t>
        </is>
      </c>
      <c r="O2373" t="inlineStr">
        <is>
          <t>Priya</t>
        </is>
      </c>
      <c r="P2373" t="inlineStr">
        <is>
          <t>Priya owns billing-sync.</t>
        </is>
      </c>
      <c r="Q2373" t="b">
        <v>1</v>
      </c>
      <c r="R2373" t="inlineStr">
        <is>
          <t>rule</t>
        </is>
      </c>
      <c r="S2373" t="n">
        <v>4545</v>
      </c>
      <c r="T2373" t="n">
        <v>4545</v>
      </c>
      <c r="U2373" t="n">
        <v>63</v>
      </c>
      <c r="V2373" t="n">
        <v>0</v>
      </c>
      <c r="W2373" t="n">
        <v>1</v>
      </c>
      <c r="X2373" t="n">
        <v>0</v>
      </c>
      <c r="Y2373" t="n">
        <v>1.633612155914307</v>
      </c>
      <c r="Z2373" t="n">
        <v>0.0012117</v>
      </c>
    </row>
    <row r="2374">
      <c r="A2374" t="inlineStr">
        <is>
          <t>chat_summary</t>
        </is>
      </c>
      <c r="B2374" t="inlineStr">
        <is>
          <t>main</t>
        </is>
      </c>
      <c r="C2374" t="inlineStr">
        <is>
          <t>openai/gpt-5.6-luna</t>
        </is>
      </c>
      <c r="D2374" t="inlineStr">
        <is>
          <t>openai/gpt-5.6-luna</t>
        </is>
      </c>
      <c r="E2374" t="n">
        <v>1</v>
      </c>
      <c r="F2374" t="inlineStr">
        <is>
          <t>clean</t>
        </is>
      </c>
      <c r="G2374" t="b">
        <v>0</v>
      </c>
      <c r="H2374" t="inlineStr"/>
      <c r="I2374" t="n">
        <v>1</v>
      </c>
      <c r="J2374" t="inlineStr">
        <is>
          <t>chat3</t>
        </is>
      </c>
      <c r="K2374" t="n">
        <v>114</v>
      </c>
      <c r="L2374" t="inlineStr">
        <is>
          <t>chat3/updated-4</t>
        </is>
      </c>
      <c r="M2374" t="inlineStr">
        <is>
          <t>updated</t>
        </is>
      </c>
      <c r="N2374" t="inlineStr">
        <is>
          <t>Who owns billing-sync now?</t>
        </is>
      </c>
      <c r="O2374" t="inlineStr">
        <is>
          <t>Priya</t>
        </is>
      </c>
      <c r="P2374" t="inlineStr">
        <is>
          <t>Priya</t>
        </is>
      </c>
      <c r="Q2374" t="b">
        <v>1</v>
      </c>
      <c r="R2374" t="inlineStr">
        <is>
          <t>rule</t>
        </is>
      </c>
      <c r="S2374" t="n">
        <v>4600</v>
      </c>
      <c r="T2374" t="n">
        <v>4600</v>
      </c>
      <c r="U2374" t="n">
        <v>55</v>
      </c>
      <c r="V2374" t="n">
        <v>0</v>
      </c>
      <c r="W2374" t="n">
        <v>1</v>
      </c>
      <c r="X2374" t="n">
        <v>0</v>
      </c>
      <c r="Y2374" t="n">
        <v>2.594649791717529</v>
      </c>
      <c r="Z2374" t="n">
        <v>0.00121585</v>
      </c>
    </row>
    <row r="2375">
      <c r="A2375" t="inlineStr">
        <is>
          <t>chat_summary</t>
        </is>
      </c>
      <c r="B2375" t="inlineStr">
        <is>
          <t>main</t>
        </is>
      </c>
      <c r="C2375" t="inlineStr">
        <is>
          <t>openai/gpt-5.6-luna</t>
        </is>
      </c>
      <c r="D2375" t="inlineStr">
        <is>
          <t>openai/gpt-5.6-luna</t>
        </is>
      </c>
      <c r="I2375" t="n">
        <v>0</v>
      </c>
      <c r="J2375" t="inlineStr">
        <is>
          <t>chat3</t>
        </is>
      </c>
      <c r="K2375" t="n">
        <v>114</v>
      </c>
      <c r="L2375" t="inlineStr">
        <is>
          <t>chat3/updated-5</t>
        </is>
      </c>
      <c r="M2375" t="inlineStr">
        <is>
          <t>updated</t>
        </is>
      </c>
      <c r="N2375" t="inlineStr">
        <is>
          <t>Which datastore does scheduler-v2 use?</t>
        </is>
      </c>
      <c r="O2375" t="inlineStr">
        <is>
          <t>Postgres</t>
        </is>
      </c>
      <c r="P2375" t="inlineStr">
        <is>
          <t>Postgres</t>
        </is>
      </c>
      <c r="Q2375" t="b">
        <v>1</v>
      </c>
      <c r="R2375" t="inlineStr">
        <is>
          <t>rule</t>
        </is>
      </c>
      <c r="S2375" t="n">
        <v>4547</v>
      </c>
      <c r="T2375" t="n">
        <v>4547</v>
      </c>
      <c r="U2375" t="n">
        <v>43</v>
      </c>
      <c r="V2375" t="n">
        <v>0</v>
      </c>
      <c r="W2375" t="n">
        <v>1</v>
      </c>
      <c r="X2375" t="n">
        <v>0</v>
      </c>
      <c r="Y2375" t="n">
        <v>1.397615194320679</v>
      </c>
      <c r="Z2375" t="n">
        <v>0.0011882</v>
      </c>
    </row>
    <row r="2376">
      <c r="A2376" t="inlineStr">
        <is>
          <t>chat_summary</t>
        </is>
      </c>
      <c r="B2376" t="inlineStr">
        <is>
          <t>main</t>
        </is>
      </c>
      <c r="C2376" t="inlineStr">
        <is>
          <t>openai/gpt-5.6-luna</t>
        </is>
      </c>
      <c r="D2376" t="inlineStr">
        <is>
          <t>openai/gpt-5.6-luna</t>
        </is>
      </c>
      <c r="E2376" t="n">
        <v>1</v>
      </c>
      <c r="F2376" t="inlineStr">
        <is>
          <t>clean</t>
        </is>
      </c>
      <c r="G2376" t="b">
        <v>0</v>
      </c>
      <c r="H2376" t="inlineStr"/>
      <c r="I2376" t="n">
        <v>1</v>
      </c>
      <c r="J2376" t="inlineStr">
        <is>
          <t>chat3</t>
        </is>
      </c>
      <c r="K2376" t="n">
        <v>114</v>
      </c>
      <c r="L2376" t="inlineStr">
        <is>
          <t>chat3/updated-5</t>
        </is>
      </c>
      <c r="M2376" t="inlineStr">
        <is>
          <t>updated</t>
        </is>
      </c>
      <c r="N2376" t="inlineStr">
        <is>
          <t>Which datastore does scheduler-v2 use?</t>
        </is>
      </c>
      <c r="O2376" t="inlineStr">
        <is>
          <t>Postgres</t>
        </is>
      </c>
      <c r="P2376" t="inlineStr">
        <is>
          <t>PostgreSQL</t>
        </is>
      </c>
      <c r="Q2376" t="b">
        <v>1</v>
      </c>
      <c r="R2376" t="inlineStr">
        <is>
          <t>rule(regrade)</t>
        </is>
      </c>
      <c r="S2376" t="n">
        <v>4602</v>
      </c>
      <c r="T2376" t="n">
        <v>4602</v>
      </c>
      <c r="U2376" t="n">
        <v>43</v>
      </c>
      <c r="V2376" t="n">
        <v>0</v>
      </c>
      <c r="W2376" t="n">
        <v>1</v>
      </c>
      <c r="X2376" t="n">
        <v>0</v>
      </c>
      <c r="Y2376" t="n">
        <v>1.66781210899353</v>
      </c>
      <c r="Z2376" t="n">
        <v>0.00120195</v>
      </c>
    </row>
    <row r="2377">
      <c r="A2377" t="inlineStr">
        <is>
          <t>chat_summary</t>
        </is>
      </c>
      <c r="B2377" t="inlineStr">
        <is>
          <t>main</t>
        </is>
      </c>
      <c r="C2377" t="inlineStr">
        <is>
          <t>z-ai/glm-5.3-flash</t>
        </is>
      </c>
      <c r="D2377" t="inlineStr">
        <is>
          <t>openai/gpt-5.6-luna</t>
        </is>
      </c>
      <c r="E2377" t="n">
        <v>1</v>
      </c>
      <c r="I2377" t="n">
        <v>0</v>
      </c>
      <c r="J2377" t="inlineStr">
        <is>
          <t>chat3</t>
        </is>
      </c>
      <c r="K2377" t="n">
        <v>114</v>
      </c>
      <c r="L2377" t="inlineStr">
        <is>
          <t>chat3/absent-0</t>
        </is>
      </c>
      <c r="M2377" t="inlineStr">
        <is>
          <t>absent</t>
        </is>
      </c>
      <c r="N2377" t="inlineStr">
        <is>
          <t>What date did we set for QA sign-off?</t>
        </is>
      </c>
      <c r="O2377" t="inlineStr">
        <is>
          <t>not stated</t>
        </is>
      </c>
      <c r="P2377" t="inlineStr">
        <is>
          <t>not stated</t>
        </is>
      </c>
      <c r="Q2377" t="b">
        <v>1</v>
      </c>
      <c r="R2377" t="inlineStr">
        <is>
          <t>rule</t>
        </is>
      </c>
      <c r="S2377" t="n">
        <v>4555</v>
      </c>
      <c r="T2377" t="n">
        <v>4555</v>
      </c>
      <c r="U2377" t="n">
        <v>105</v>
      </c>
      <c r="V2377" t="n">
        <v>4544</v>
      </c>
      <c r="W2377" t="n">
        <v>1</v>
      </c>
      <c r="X2377" t="n">
        <v>0</v>
      </c>
      <c r="Y2377" t="n">
        <v>1.854619026184082</v>
      </c>
      <c r="Z2377" t="n">
        <v>0.00019047</v>
      </c>
    </row>
    <row r="2378">
      <c r="A2378" t="inlineStr">
        <is>
          <t>chat_summary</t>
        </is>
      </c>
      <c r="B2378" t="inlineStr">
        <is>
          <t>main</t>
        </is>
      </c>
      <c r="C2378" t="inlineStr">
        <is>
          <t>z-ai/glm-5.3-flash</t>
        </is>
      </c>
      <c r="D2378" t="inlineStr">
        <is>
          <t>openai/gpt-5.6-luna</t>
        </is>
      </c>
      <c r="E2378" t="n">
        <v>1</v>
      </c>
      <c r="I2378" t="n">
        <v>0</v>
      </c>
      <c r="J2378" t="inlineStr">
        <is>
          <t>chat3</t>
        </is>
      </c>
      <c r="K2378" t="n">
        <v>114</v>
      </c>
      <c r="L2378" t="inlineStr">
        <is>
          <t>chat3/absent-1</t>
        </is>
      </c>
      <c r="M2378" t="inlineStr">
        <is>
          <t>absent</t>
        </is>
      </c>
      <c r="N2378" t="inlineStr">
        <is>
          <t>Which CI provider did we decide on?</t>
        </is>
      </c>
      <c r="O2378" t="inlineStr">
        <is>
          <t>not stated</t>
        </is>
      </c>
      <c r="P2378" t="inlineStr">
        <is>
          <t>not stated</t>
        </is>
      </c>
      <c r="Q2378" t="b">
        <v>1</v>
      </c>
      <c r="R2378" t="inlineStr">
        <is>
          <t>rule</t>
        </is>
      </c>
      <c r="S2378" t="n">
        <v>4553</v>
      </c>
      <c r="T2378" t="n">
        <v>4553</v>
      </c>
      <c r="U2378" t="n">
        <v>167</v>
      </c>
      <c r="V2378" t="n">
        <v>4544</v>
      </c>
      <c r="W2378" t="n">
        <v>1</v>
      </c>
      <c r="X2378" t="n">
        <v>0</v>
      </c>
      <c r="Y2378" t="n">
        <v>2.699054956436157</v>
      </c>
      <c r="Z2378" t="n">
        <v>0.00022117</v>
      </c>
    </row>
    <row r="2379">
      <c r="A2379" t="inlineStr">
        <is>
          <t>chat_summary</t>
        </is>
      </c>
      <c r="B2379" t="inlineStr">
        <is>
          <t>main</t>
        </is>
      </c>
      <c r="C2379" t="inlineStr">
        <is>
          <t>z-ai/glm-5.3-flash</t>
        </is>
      </c>
      <c r="D2379" t="inlineStr">
        <is>
          <t>openai/gpt-5.6-luna</t>
        </is>
      </c>
      <c r="E2379" t="n">
        <v>1</v>
      </c>
      <c r="I2379" t="n">
        <v>0</v>
      </c>
      <c r="J2379" t="inlineStr">
        <is>
          <t>chat3</t>
        </is>
      </c>
      <c r="K2379" t="n">
        <v>114</v>
      </c>
      <c r="L2379" t="inlineStr">
        <is>
          <t>chat3/count-0</t>
        </is>
      </c>
      <c r="M2379" t="inlineStr">
        <is>
          <t>count</t>
        </is>
      </c>
      <c r="N2379" t="inlineStr">
        <is>
          <t>How many modules are currently in scope for the launch?</t>
        </is>
      </c>
      <c r="O2379" t="n">
        <v>6</v>
      </c>
      <c r="P2379" t="inlineStr">
        <is>
          <t>6</t>
        </is>
      </c>
      <c r="Q2379" t="b">
        <v>1</v>
      </c>
      <c r="R2379" t="inlineStr">
        <is>
          <t>rule</t>
        </is>
      </c>
      <c r="S2379" t="n">
        <v>4556</v>
      </c>
      <c r="T2379" t="n">
        <v>4556</v>
      </c>
      <c r="U2379" t="n">
        <v>216</v>
      </c>
      <c r="V2379" t="n">
        <v>4480</v>
      </c>
      <c r="W2379" t="n">
        <v>1</v>
      </c>
      <c r="X2379" t="n">
        <v>0</v>
      </c>
      <c r="Y2379" t="n">
        <v>2.973726034164429</v>
      </c>
      <c r="Z2379" t="n">
        <v>0.0002538</v>
      </c>
    </row>
    <row r="2380">
      <c r="A2380" t="inlineStr">
        <is>
          <t>chat_summary</t>
        </is>
      </c>
      <c r="B2380" t="inlineStr">
        <is>
          <t>main</t>
        </is>
      </c>
      <c r="C2380" t="inlineStr">
        <is>
          <t>z-ai/glm-5.3-flash</t>
        </is>
      </c>
      <c r="D2380" t="inlineStr">
        <is>
          <t>openai/gpt-5.6-luna</t>
        </is>
      </c>
      <c r="E2380" t="n">
        <v>1</v>
      </c>
      <c r="I2380" t="n">
        <v>0</v>
      </c>
      <c r="J2380" t="inlineStr">
        <is>
          <t>chat3</t>
        </is>
      </c>
      <c r="K2380" t="n">
        <v>114</v>
      </c>
      <c r="L2380" t="inlineStr">
        <is>
          <t>chat3/early-0</t>
        </is>
      </c>
      <c r="M2380" t="inlineStr">
        <is>
          <t>early</t>
        </is>
      </c>
      <c r="N2380" t="inlineStr">
        <is>
          <t>Who owns scheduler-v2?</t>
        </is>
      </c>
      <c r="O2380" t="inlineStr">
        <is>
          <t>Mei</t>
        </is>
      </c>
      <c r="P2380" t="inlineStr">
        <is>
          <t>Mei</t>
        </is>
      </c>
      <c r="Q2380" t="b">
        <v>1</v>
      </c>
      <c r="R2380" t="inlineStr">
        <is>
          <t>rule</t>
        </is>
      </c>
      <c r="S2380" t="n">
        <v>4551</v>
      </c>
      <c r="T2380" t="n">
        <v>4551</v>
      </c>
      <c r="U2380" t="n">
        <v>157</v>
      </c>
      <c r="V2380" t="n">
        <v>64</v>
      </c>
      <c r="W2380" t="n">
        <v>1</v>
      </c>
      <c r="X2380" t="n">
        <v>0</v>
      </c>
      <c r="Y2380" t="n">
        <v>3.7363600730896</v>
      </c>
      <c r="Z2380" t="n">
        <v>0.00075347</v>
      </c>
    </row>
    <row r="2381">
      <c r="A2381" t="inlineStr">
        <is>
          <t>chat_summary</t>
        </is>
      </c>
      <c r="B2381" t="inlineStr">
        <is>
          <t>main</t>
        </is>
      </c>
      <c r="C2381" t="inlineStr">
        <is>
          <t>z-ai/glm-5.3-flash</t>
        </is>
      </c>
      <c r="D2381" t="inlineStr">
        <is>
          <t>openai/gpt-5.6-luna</t>
        </is>
      </c>
      <c r="E2381" t="n">
        <v>1</v>
      </c>
      <c r="I2381" t="n">
        <v>0</v>
      </c>
      <c r="J2381" t="inlineStr">
        <is>
          <t>chat3</t>
        </is>
      </c>
      <c r="K2381" t="n">
        <v>114</v>
      </c>
      <c r="L2381" t="inlineStr">
        <is>
          <t>chat3/early-1</t>
        </is>
      </c>
      <c r="M2381" t="inlineStr">
        <is>
          <t>early</t>
        </is>
      </c>
      <c r="N2381" t="inlineStr">
        <is>
          <t>Which region are we deploying Delta to?</t>
        </is>
      </c>
      <c r="O2381" t="inlineStr">
        <is>
          <t>eu-west-1</t>
        </is>
      </c>
      <c r="P2381" t="inlineStr">
        <is>
          <t>eu-west-1</t>
        </is>
      </c>
      <c r="Q2381" t="b">
        <v>1</v>
      </c>
      <c r="R2381" t="inlineStr">
        <is>
          <t>rule</t>
        </is>
      </c>
      <c r="S2381" t="n">
        <v>4553</v>
      </c>
      <c r="T2381" t="n">
        <v>4553</v>
      </c>
      <c r="U2381" t="n">
        <v>92</v>
      </c>
      <c r="V2381" t="n">
        <v>0</v>
      </c>
      <c r="W2381" t="n">
        <v>1</v>
      </c>
      <c r="X2381" t="n">
        <v>0</v>
      </c>
      <c r="Y2381" t="n">
        <v>1.51218318939209</v>
      </c>
      <c r="Z2381" t="n">
        <v>0.00072895</v>
      </c>
    </row>
    <row r="2382">
      <c r="A2382" t="inlineStr">
        <is>
          <t>chat_summary</t>
        </is>
      </c>
      <c r="B2382" t="inlineStr">
        <is>
          <t>main</t>
        </is>
      </c>
      <c r="C2382" t="inlineStr">
        <is>
          <t>z-ai/glm-5.3-flash</t>
        </is>
      </c>
      <c r="D2382" t="inlineStr">
        <is>
          <t>openai/gpt-5.6-luna</t>
        </is>
      </c>
      <c r="E2382" t="n">
        <v>1</v>
      </c>
      <c r="I2382" t="n">
        <v>0</v>
      </c>
      <c r="J2382" t="inlineStr">
        <is>
          <t>chat3</t>
        </is>
      </c>
      <c r="K2382" t="n">
        <v>114</v>
      </c>
      <c r="L2382" t="inlineStr">
        <is>
          <t>chat3/early-2</t>
        </is>
      </c>
      <c r="M2382" t="inlineStr">
        <is>
          <t>early</t>
        </is>
      </c>
      <c r="N2382" t="inlineStr">
        <is>
          <t>At what time (UTC) is the daily standup?</t>
        </is>
      </c>
      <c r="O2382" t="inlineStr">
        <is>
          <t>09:30</t>
        </is>
      </c>
      <c r="P2382" t="inlineStr">
        <is>
          <t>09:30</t>
        </is>
      </c>
      <c r="Q2382" t="b">
        <v>1</v>
      </c>
      <c r="R2382" t="inlineStr">
        <is>
          <t>rule</t>
        </is>
      </c>
      <c r="S2382" t="n">
        <v>4557</v>
      </c>
      <c r="T2382" t="n">
        <v>4557</v>
      </c>
      <c r="U2382" t="n">
        <v>79</v>
      </c>
      <c r="V2382" t="n">
        <v>64</v>
      </c>
      <c r="W2382" t="n">
        <v>1</v>
      </c>
      <c r="X2382" t="n">
        <v>0</v>
      </c>
      <c r="Y2382" t="n">
        <v>4.605515956878662</v>
      </c>
      <c r="Z2382" t="n">
        <v>0.00071537</v>
      </c>
    </row>
    <row r="2383">
      <c r="A2383" t="inlineStr">
        <is>
          <t>chat_summary</t>
        </is>
      </c>
      <c r="B2383" t="inlineStr">
        <is>
          <t>main</t>
        </is>
      </c>
      <c r="C2383" t="inlineStr">
        <is>
          <t>z-ai/glm-5.3-flash</t>
        </is>
      </c>
      <c r="D2383" t="inlineStr">
        <is>
          <t>openai/gpt-5.6-luna</t>
        </is>
      </c>
      <c r="E2383" t="n">
        <v>1</v>
      </c>
      <c r="I2383" t="n">
        <v>0</v>
      </c>
      <c r="J2383" t="inlineStr">
        <is>
          <t>chat3</t>
        </is>
      </c>
      <c r="K2383" t="n">
        <v>114</v>
      </c>
      <c r="L2383" t="inlineStr">
        <is>
          <t>chat3/list-0</t>
        </is>
      </c>
      <c r="M2383" t="inlineStr">
        <is>
          <t>list</t>
        </is>
      </c>
      <c r="N2383" t="inlineStr">
        <is>
          <t>Which in-scope modules are P0?</t>
        </is>
      </c>
      <c r="O2383" t="inlineStr">
        <is>
          <t>["billing-sync", "ingest"]</t>
        </is>
      </c>
      <c r="P2383" t="inlineStr">
        <is>
          <t>billing-sync, ingest</t>
        </is>
      </c>
      <c r="Q2383" t="b">
        <v>1</v>
      </c>
      <c r="R2383" t="inlineStr">
        <is>
          <t>rule</t>
        </is>
      </c>
      <c r="S2383" t="n">
        <v>4554</v>
      </c>
      <c r="T2383" t="n">
        <v>4554</v>
      </c>
      <c r="U2383" t="n">
        <v>153</v>
      </c>
      <c r="V2383" t="n">
        <v>4544</v>
      </c>
      <c r="W2383" t="n">
        <v>1</v>
      </c>
      <c r="X2383" t="n">
        <v>0</v>
      </c>
      <c r="Y2383" t="n">
        <v>2.369637727737427</v>
      </c>
      <c r="Z2383" t="n">
        <v>0.00021432</v>
      </c>
    </row>
    <row r="2384">
      <c r="A2384" t="inlineStr">
        <is>
          <t>chat_summary</t>
        </is>
      </c>
      <c r="B2384" t="inlineStr">
        <is>
          <t>main</t>
        </is>
      </c>
      <c r="C2384" t="inlineStr">
        <is>
          <t>z-ai/glm-5.3-flash</t>
        </is>
      </c>
      <c r="D2384" t="inlineStr">
        <is>
          <t>openai/gpt-5.6-luna</t>
        </is>
      </c>
      <c r="E2384" t="n">
        <v>1</v>
      </c>
      <c r="I2384" t="n">
        <v>0</v>
      </c>
      <c r="J2384" t="inlineStr">
        <is>
          <t>chat3</t>
        </is>
      </c>
      <c r="K2384" t="n">
        <v>114</v>
      </c>
      <c r="L2384" t="inlineStr">
        <is>
          <t>chat3/neg-0</t>
        </is>
      </c>
      <c r="M2384" t="inlineStr">
        <is>
          <t>negation</t>
        </is>
      </c>
      <c r="N2384" t="inlineStr">
        <is>
          <t>Which in-scope module has no datastore decided yet?</t>
        </is>
      </c>
      <c r="O2384" t="inlineStr">
        <is>
          <t>ingest</t>
        </is>
      </c>
      <c r="P2384" t="inlineStr">
        <is>
          <t>ingest</t>
        </is>
      </c>
      <c r="Q2384" t="b">
        <v>1</v>
      </c>
      <c r="R2384" t="inlineStr">
        <is>
          <t>rule</t>
        </is>
      </c>
      <c r="S2384" t="n">
        <v>4556</v>
      </c>
      <c r="T2384" t="n">
        <v>4556</v>
      </c>
      <c r="U2384" t="n">
        <v>381</v>
      </c>
      <c r="V2384" t="n">
        <v>4544</v>
      </c>
      <c r="W2384" t="n">
        <v>1</v>
      </c>
      <c r="X2384" t="n">
        <v>0</v>
      </c>
      <c r="Y2384" t="n">
        <v>3.920676946640015</v>
      </c>
      <c r="Z2384" t="n">
        <v>0.00032862</v>
      </c>
    </row>
    <row r="2385">
      <c r="A2385" t="inlineStr">
        <is>
          <t>chat_summary</t>
        </is>
      </c>
      <c r="B2385" t="inlineStr">
        <is>
          <t>main</t>
        </is>
      </c>
      <c r="C2385" t="inlineStr">
        <is>
          <t>z-ai/glm-5.3-flash</t>
        </is>
      </c>
      <c r="D2385" t="inlineStr">
        <is>
          <t>openai/gpt-5.6-luna</t>
        </is>
      </c>
      <c r="E2385" t="n">
        <v>1</v>
      </c>
      <c r="I2385" t="n">
        <v>0</v>
      </c>
      <c r="J2385" t="inlineStr">
        <is>
          <t>chat3</t>
        </is>
      </c>
      <c r="K2385" t="n">
        <v>114</v>
      </c>
      <c r="L2385" t="inlineStr">
        <is>
          <t>chat3/original-0</t>
        </is>
      </c>
      <c r="M2385" t="inlineStr">
        <is>
          <t>original</t>
        </is>
      </c>
      <c r="N2385" t="inlineStr">
        <is>
          <t>What was the very first deadline we set for billing-sync, before any changes?</t>
        </is>
      </c>
      <c r="O2385" t="inlineStr">
        <is>
          <t>Oct 23</t>
        </is>
      </c>
      <c r="P2385" t="inlineStr">
        <is>
          <t>Oct 23</t>
        </is>
      </c>
      <c r="Q2385" t="b">
        <v>1</v>
      </c>
      <c r="R2385" t="inlineStr">
        <is>
          <t>rule</t>
        </is>
      </c>
      <c r="S2385" t="n">
        <v>4561</v>
      </c>
      <c r="T2385" t="n">
        <v>4561</v>
      </c>
      <c r="U2385" t="n">
        <v>136</v>
      </c>
      <c r="V2385" t="n">
        <v>4544</v>
      </c>
      <c r="W2385" t="n">
        <v>1</v>
      </c>
      <c r="X2385" t="n">
        <v>0</v>
      </c>
      <c r="Y2385" t="n">
        <v>3.101563930511475</v>
      </c>
      <c r="Z2385" t="n">
        <v>0.00020687</v>
      </c>
    </row>
    <row r="2386">
      <c r="A2386" t="inlineStr">
        <is>
          <t>chat_summary</t>
        </is>
      </c>
      <c r="B2386" t="inlineStr">
        <is>
          <t>main</t>
        </is>
      </c>
      <c r="C2386" t="inlineStr">
        <is>
          <t>z-ai/glm-5.3-flash</t>
        </is>
      </c>
      <c r="D2386" t="inlineStr">
        <is>
          <t>openai/gpt-5.6-luna</t>
        </is>
      </c>
      <c r="E2386" t="n">
        <v>1</v>
      </c>
      <c r="I2386" t="n">
        <v>0</v>
      </c>
      <c r="J2386" t="inlineStr">
        <is>
          <t>chat3</t>
        </is>
      </c>
      <c r="K2386" t="n">
        <v>114</v>
      </c>
      <c r="L2386" t="inlineStr">
        <is>
          <t>chat3/paste-0</t>
        </is>
      </c>
      <c r="M2386" t="inlineStr">
        <is>
          <t>paste</t>
        </is>
      </c>
      <c r="N2386" t="inlineStr">
        <is>
          <t>What p95 latency, in ms, did the load test I pasted report?</t>
        </is>
      </c>
      <c r="O2386" t="n">
        <v>557</v>
      </c>
      <c r="P2386" t="inlineStr">
        <is>
          <t>557</t>
        </is>
      </c>
      <c r="Q2386" t="b">
        <v>1</v>
      </c>
      <c r="R2386" t="inlineStr">
        <is>
          <t>rule</t>
        </is>
      </c>
      <c r="S2386" t="n">
        <v>4562</v>
      </c>
      <c r="T2386" t="n">
        <v>4562</v>
      </c>
      <c r="U2386" t="n">
        <v>54</v>
      </c>
      <c r="V2386" t="n">
        <v>4544</v>
      </c>
      <c r="W2386" t="n">
        <v>1</v>
      </c>
      <c r="X2386" t="n">
        <v>0</v>
      </c>
      <c r="Y2386" t="n">
        <v>1.478785991668701</v>
      </c>
      <c r="Z2386" t="n">
        <v>0.00016602</v>
      </c>
    </row>
    <row r="2387">
      <c r="A2387" t="inlineStr">
        <is>
          <t>chat_summary</t>
        </is>
      </c>
      <c r="B2387" t="inlineStr">
        <is>
          <t>main</t>
        </is>
      </c>
      <c r="C2387" t="inlineStr">
        <is>
          <t>z-ai/glm-5.3-flash</t>
        </is>
      </c>
      <c r="D2387" t="inlineStr">
        <is>
          <t>openai/gpt-5.6-luna</t>
        </is>
      </c>
      <c r="E2387" t="n">
        <v>1</v>
      </c>
      <c r="I2387" t="n">
        <v>0</v>
      </c>
      <c r="J2387" t="inlineStr">
        <is>
          <t>chat3</t>
        </is>
      </c>
      <c r="K2387" t="n">
        <v>114</v>
      </c>
      <c r="L2387" t="inlineStr">
        <is>
          <t>chat3/paste-1</t>
        </is>
      </c>
      <c r="M2387" t="inlineStr">
        <is>
          <t>paste</t>
        </is>
      </c>
      <c r="N2387" t="inlineStr">
        <is>
          <t>How many tests failed in the CI output I pasted?</t>
        </is>
      </c>
      <c r="O2387" t="n">
        <v>3</v>
      </c>
      <c r="P2387" t="inlineStr">
        <is>
          <t>3</t>
        </is>
      </c>
      <c r="Q2387" t="b">
        <v>1</v>
      </c>
      <c r="R2387" t="inlineStr">
        <is>
          <t>rule</t>
        </is>
      </c>
      <c r="S2387" t="n">
        <v>4557</v>
      </c>
      <c r="T2387" t="n">
        <v>4557</v>
      </c>
      <c r="U2387" t="n">
        <v>112</v>
      </c>
      <c r="V2387" t="n">
        <v>4544</v>
      </c>
      <c r="W2387" t="n">
        <v>1</v>
      </c>
      <c r="X2387" t="n">
        <v>0</v>
      </c>
      <c r="Y2387" t="n">
        <v>2.427753925323486</v>
      </c>
      <c r="Z2387" t="n">
        <v>0.00019427</v>
      </c>
    </row>
    <row r="2388">
      <c r="A2388" t="inlineStr">
        <is>
          <t>chat_summary</t>
        </is>
      </c>
      <c r="B2388" t="inlineStr">
        <is>
          <t>main</t>
        </is>
      </c>
      <c r="C2388" t="inlineStr">
        <is>
          <t>z-ai/glm-5.3-flash</t>
        </is>
      </c>
      <c r="D2388" t="inlineStr">
        <is>
          <t>openai/gpt-5.6-luna</t>
        </is>
      </c>
      <c r="E2388" t="n">
        <v>1</v>
      </c>
      <c r="I2388" t="n">
        <v>0</v>
      </c>
      <c r="J2388" t="inlineStr">
        <is>
          <t>chat3</t>
        </is>
      </c>
      <c r="K2388" t="n">
        <v>114</v>
      </c>
      <c r="L2388" t="inlineStr">
        <is>
          <t>chat3/paste-2</t>
        </is>
      </c>
      <c r="M2388" t="inlineStr">
        <is>
          <t>paste</t>
        </is>
      </c>
      <c r="N2388" t="inlineStr">
        <is>
          <t>What is db_pool_size in the config I pasted?</t>
        </is>
      </c>
      <c r="O2388" t="n">
        <v>12</v>
      </c>
      <c r="P2388" t="inlineStr">
        <is>
          <t>12</t>
        </is>
      </c>
      <c r="Q2388" t="b">
        <v>1</v>
      </c>
      <c r="R2388" t="inlineStr">
        <is>
          <t>rule</t>
        </is>
      </c>
      <c r="S2388" t="n">
        <v>4557</v>
      </c>
      <c r="T2388" t="n">
        <v>4557</v>
      </c>
      <c r="U2388" t="n">
        <v>115</v>
      </c>
      <c r="V2388" t="n">
        <v>4544</v>
      </c>
      <c r="W2388" t="n">
        <v>1</v>
      </c>
      <c r="X2388" t="n">
        <v>0</v>
      </c>
      <c r="Y2388" t="n">
        <v>1.808881998062134</v>
      </c>
      <c r="Z2388" t="n">
        <v>0.00019577</v>
      </c>
    </row>
    <row r="2389">
      <c r="A2389" t="inlineStr">
        <is>
          <t>chat_summary</t>
        </is>
      </c>
      <c r="B2389" t="inlineStr">
        <is>
          <t>main</t>
        </is>
      </c>
      <c r="C2389" t="inlineStr">
        <is>
          <t>z-ai/glm-5.3-flash</t>
        </is>
      </c>
      <c r="D2389" t="inlineStr">
        <is>
          <t>openai/gpt-5.6-luna</t>
        </is>
      </c>
      <c r="E2389" t="n">
        <v>1</v>
      </c>
      <c r="I2389" t="n">
        <v>0</v>
      </c>
      <c r="J2389" t="inlineStr">
        <is>
          <t>chat3</t>
        </is>
      </c>
      <c r="K2389" t="n">
        <v>114</v>
      </c>
      <c r="L2389" t="inlineStr">
        <is>
          <t>chat3/sum-0</t>
        </is>
      </c>
      <c r="M2389" t="inlineStr">
        <is>
          <t>sum</t>
        </is>
      </c>
      <c r="N2389" t="inlineStr">
        <is>
          <t>What is the total budget, in thousands of dollars, across the modules currently in scope?</t>
        </is>
      </c>
      <c r="O2389" t="n">
        <v>305</v>
      </c>
      <c r="P2389" t="inlineStr">
        <is>
          <t>$305k</t>
        </is>
      </c>
      <c r="Q2389" t="b">
        <v>1</v>
      </c>
      <c r="R2389" t="inlineStr">
        <is>
          <t>rule</t>
        </is>
      </c>
      <c r="S2389" t="n">
        <v>4563</v>
      </c>
      <c r="T2389" t="n">
        <v>4563</v>
      </c>
      <c r="U2389" t="n">
        <v>219</v>
      </c>
      <c r="V2389" t="n">
        <v>4544</v>
      </c>
      <c r="W2389" t="n">
        <v>1</v>
      </c>
      <c r="X2389" t="n">
        <v>0</v>
      </c>
      <c r="Y2389" t="n">
        <v>3.033416986465454</v>
      </c>
      <c r="Z2389" t="n">
        <v>0.00024867</v>
      </c>
    </row>
    <row r="2390">
      <c r="A2390" t="inlineStr">
        <is>
          <t>chat_summary</t>
        </is>
      </c>
      <c r="B2390" t="inlineStr">
        <is>
          <t>main</t>
        </is>
      </c>
      <c r="C2390" t="inlineStr">
        <is>
          <t>z-ai/glm-5.3-flash</t>
        </is>
      </c>
      <c r="D2390" t="inlineStr">
        <is>
          <t>openai/gpt-5.6-luna</t>
        </is>
      </c>
      <c r="E2390" t="n">
        <v>1</v>
      </c>
      <c r="I2390" t="n">
        <v>0</v>
      </c>
      <c r="J2390" t="inlineStr">
        <is>
          <t>chat3</t>
        </is>
      </c>
      <c r="K2390" t="n">
        <v>114</v>
      </c>
      <c r="L2390" t="inlineStr">
        <is>
          <t>chat3/updated-0</t>
        </is>
      </c>
      <c r="M2390" t="inlineStr">
        <is>
          <t>updated</t>
        </is>
      </c>
      <c r="N2390" t="inlineStr">
        <is>
          <t>What is the current deadline for billing-sync?</t>
        </is>
      </c>
      <c r="O2390" t="inlineStr">
        <is>
          <t>Nov 5</t>
        </is>
      </c>
      <c r="P2390" t="inlineStr">
        <is>
          <t>Nov 5</t>
        </is>
      </c>
      <c r="Q2390" t="b">
        <v>1</v>
      </c>
      <c r="R2390" t="inlineStr">
        <is>
          <t>rule</t>
        </is>
      </c>
      <c r="S2390" t="n">
        <v>4554</v>
      </c>
      <c r="T2390" t="n">
        <v>4554</v>
      </c>
      <c r="U2390" t="n">
        <v>95</v>
      </c>
      <c r="V2390" t="n">
        <v>0</v>
      </c>
      <c r="W2390" t="n">
        <v>1</v>
      </c>
      <c r="X2390" t="n">
        <v>0</v>
      </c>
      <c r="Y2390" t="n">
        <v>1.461734294891357</v>
      </c>
      <c r="Z2390" t="n">
        <v>0.0007306</v>
      </c>
    </row>
    <row r="2391">
      <c r="A2391" t="inlineStr">
        <is>
          <t>chat_summary</t>
        </is>
      </c>
      <c r="B2391" t="inlineStr">
        <is>
          <t>main</t>
        </is>
      </c>
      <c r="C2391" t="inlineStr">
        <is>
          <t>z-ai/glm-5.3-flash</t>
        </is>
      </c>
      <c r="D2391" t="inlineStr">
        <is>
          <t>openai/gpt-5.6-luna</t>
        </is>
      </c>
      <c r="E2391" t="n">
        <v>1</v>
      </c>
      <c r="I2391" t="n">
        <v>0</v>
      </c>
      <c r="J2391" t="inlineStr">
        <is>
          <t>chat3</t>
        </is>
      </c>
      <c r="K2391" t="n">
        <v>114</v>
      </c>
      <c r="L2391" t="inlineStr">
        <is>
          <t>chat3/updated-1</t>
        </is>
      </c>
      <c r="M2391" t="inlineStr">
        <is>
          <t>updated</t>
        </is>
      </c>
      <c r="N2391" t="inlineStr">
        <is>
          <t>What is scheduler-v2's budget now, in thousands of dollars?</t>
        </is>
      </c>
      <c r="O2391" t="n">
        <v>75</v>
      </c>
      <c r="P2391" t="inlineStr">
        <is>
          <t>75</t>
        </is>
      </c>
      <c r="Q2391" t="b">
        <v>1</v>
      </c>
      <c r="R2391" t="inlineStr">
        <is>
          <t>rule</t>
        </is>
      </c>
      <c r="S2391" t="n">
        <v>4559</v>
      </c>
      <c r="T2391" t="n">
        <v>4559</v>
      </c>
      <c r="U2391" t="n">
        <v>81</v>
      </c>
      <c r="V2391" t="n">
        <v>4480</v>
      </c>
      <c r="W2391" t="n">
        <v>1</v>
      </c>
      <c r="X2391" t="n">
        <v>0</v>
      </c>
      <c r="Y2391" t="n">
        <v>4.861660003662109</v>
      </c>
      <c r="Z2391" t="n">
        <v>0.00018675</v>
      </c>
    </row>
    <row r="2392">
      <c r="A2392" t="inlineStr">
        <is>
          <t>chat_summary</t>
        </is>
      </c>
      <c r="B2392" t="inlineStr">
        <is>
          <t>main</t>
        </is>
      </c>
      <c r="C2392" t="inlineStr">
        <is>
          <t>z-ai/glm-5.3-flash</t>
        </is>
      </c>
      <c r="D2392" t="inlineStr">
        <is>
          <t>openai/gpt-5.6-luna</t>
        </is>
      </c>
      <c r="E2392" t="n">
        <v>1</v>
      </c>
      <c r="I2392" t="n">
        <v>0</v>
      </c>
      <c r="J2392" t="inlineStr">
        <is>
          <t>chat3</t>
        </is>
      </c>
      <c r="K2392" t="n">
        <v>114</v>
      </c>
      <c r="L2392" t="inlineStr">
        <is>
          <t>chat3/updated-2</t>
        </is>
      </c>
      <c r="M2392" t="inlineStr">
        <is>
          <t>updated</t>
        </is>
      </c>
      <c r="N2392" t="inlineStr">
        <is>
          <t>What is the current deadline for ingest?</t>
        </is>
      </c>
      <c r="O2392" t="inlineStr">
        <is>
          <t>Oct 19</t>
        </is>
      </c>
      <c r="P2392" t="inlineStr">
        <is>
          <t>Oct 19</t>
        </is>
      </c>
      <c r="Q2392" t="b">
        <v>1</v>
      </c>
      <c r="R2392" t="inlineStr">
        <is>
          <t>rule</t>
        </is>
      </c>
      <c r="S2392" t="n">
        <v>4553</v>
      </c>
      <c r="T2392" t="n">
        <v>4553</v>
      </c>
      <c r="U2392" t="n">
        <v>130</v>
      </c>
      <c r="V2392" t="n">
        <v>0</v>
      </c>
      <c r="W2392" t="n">
        <v>1</v>
      </c>
      <c r="X2392" t="n">
        <v>0</v>
      </c>
      <c r="Y2392" t="n">
        <v>2.20784592628479</v>
      </c>
      <c r="Z2392" t="n">
        <v>0.00056021455</v>
      </c>
    </row>
    <row r="2393">
      <c r="A2393" t="inlineStr">
        <is>
          <t>chat_summary</t>
        </is>
      </c>
      <c r="B2393" t="inlineStr">
        <is>
          <t>main</t>
        </is>
      </c>
      <c r="C2393" t="inlineStr">
        <is>
          <t>z-ai/glm-5.3-flash</t>
        </is>
      </c>
      <c r="D2393" t="inlineStr">
        <is>
          <t>openai/gpt-5.6-luna</t>
        </is>
      </c>
      <c r="E2393" t="n">
        <v>1</v>
      </c>
      <c r="I2393" t="n">
        <v>0</v>
      </c>
      <c r="J2393" t="inlineStr">
        <is>
          <t>chat3</t>
        </is>
      </c>
      <c r="K2393" t="n">
        <v>114</v>
      </c>
      <c r="L2393" t="inlineStr">
        <is>
          <t>chat3/updated-3</t>
        </is>
      </c>
      <c r="M2393" t="inlineStr">
        <is>
          <t>updated</t>
        </is>
      </c>
      <c r="N2393" t="inlineStr">
        <is>
          <t>What is auth-bridge's budget, in thousands of dollars?</t>
        </is>
      </c>
      <c r="O2393" t="n">
        <v>50</v>
      </c>
      <c r="P2393" t="inlineStr">
        <is>
          <t>50</t>
        </is>
      </c>
      <c r="Q2393" t="b">
        <v>1</v>
      </c>
      <c r="R2393" t="inlineStr">
        <is>
          <t>rule</t>
        </is>
      </c>
      <c r="S2393" t="n">
        <v>4558</v>
      </c>
      <c r="T2393" t="n">
        <v>4558</v>
      </c>
      <c r="U2393" t="n">
        <v>151</v>
      </c>
      <c r="V2393" t="n">
        <v>0</v>
      </c>
      <c r="W2393" t="n">
        <v>1</v>
      </c>
      <c r="X2393" t="n">
        <v>0</v>
      </c>
      <c r="Y2393" t="n">
        <v>2.363584041595459</v>
      </c>
      <c r="Z2393" t="n">
        <v>0.0007592</v>
      </c>
    </row>
    <row r="2394">
      <c r="A2394" t="inlineStr">
        <is>
          <t>chat_summary</t>
        </is>
      </c>
      <c r="B2394" t="inlineStr">
        <is>
          <t>main</t>
        </is>
      </c>
      <c r="C2394" t="inlineStr">
        <is>
          <t>z-ai/glm-5.3-flash</t>
        </is>
      </c>
      <c r="D2394" t="inlineStr">
        <is>
          <t>openai/gpt-5.6-luna</t>
        </is>
      </c>
      <c r="E2394" t="n">
        <v>1</v>
      </c>
      <c r="I2394" t="n">
        <v>0</v>
      </c>
      <c r="J2394" t="inlineStr">
        <is>
          <t>chat3</t>
        </is>
      </c>
      <c r="K2394" t="n">
        <v>114</v>
      </c>
      <c r="L2394" t="inlineStr">
        <is>
          <t>chat3/updated-4</t>
        </is>
      </c>
      <c r="M2394" t="inlineStr">
        <is>
          <t>updated</t>
        </is>
      </c>
      <c r="N2394" t="inlineStr">
        <is>
          <t>Who owns billing-sync now?</t>
        </is>
      </c>
      <c r="O2394" t="inlineStr">
        <is>
          <t>Priya</t>
        </is>
      </c>
      <c r="P2394" t="inlineStr">
        <is>
          <t>Priya</t>
        </is>
      </c>
      <c r="Q2394" t="b">
        <v>1</v>
      </c>
      <c r="R2394" t="inlineStr">
        <is>
          <t>rule</t>
        </is>
      </c>
      <c r="S2394" t="n">
        <v>4551</v>
      </c>
      <c r="T2394" t="n">
        <v>4551</v>
      </c>
      <c r="U2394" t="n">
        <v>124</v>
      </c>
      <c r="V2394" t="n">
        <v>4544</v>
      </c>
      <c r="W2394" t="n">
        <v>1</v>
      </c>
      <c r="X2394" t="n">
        <v>0</v>
      </c>
      <c r="Y2394" t="n">
        <v>3.622798204421997</v>
      </c>
      <c r="Z2394" t="n">
        <v>0.00019937</v>
      </c>
    </row>
    <row r="2395">
      <c r="A2395" t="inlineStr">
        <is>
          <t>chat_summary</t>
        </is>
      </c>
      <c r="B2395" t="inlineStr">
        <is>
          <t>main</t>
        </is>
      </c>
      <c r="C2395" t="inlineStr">
        <is>
          <t>z-ai/glm-5.3-flash</t>
        </is>
      </c>
      <c r="D2395" t="inlineStr">
        <is>
          <t>openai/gpt-5.6-luna</t>
        </is>
      </c>
      <c r="E2395" t="n">
        <v>1</v>
      </c>
      <c r="I2395" t="n">
        <v>0</v>
      </c>
      <c r="J2395" t="inlineStr">
        <is>
          <t>chat3</t>
        </is>
      </c>
      <c r="K2395" t="n">
        <v>114</v>
      </c>
      <c r="L2395" t="inlineStr">
        <is>
          <t>chat3/updated-5</t>
        </is>
      </c>
      <c r="M2395" t="inlineStr">
        <is>
          <t>updated</t>
        </is>
      </c>
      <c r="N2395" t="inlineStr">
        <is>
          <t>Which datastore does scheduler-v2 use?</t>
        </is>
      </c>
      <c r="O2395" t="inlineStr">
        <is>
          <t>Postgres</t>
        </is>
      </c>
      <c r="P2395" t="inlineStr">
        <is>
          <t>Postgres</t>
        </is>
      </c>
      <c r="Q2395" t="b">
        <v>1</v>
      </c>
      <c r="R2395" t="inlineStr">
        <is>
          <t>rule</t>
        </is>
      </c>
      <c r="S2395" t="n">
        <v>4553</v>
      </c>
      <c r="T2395" t="n">
        <v>4553</v>
      </c>
      <c r="U2395" t="n">
        <v>92</v>
      </c>
      <c r="V2395" t="n">
        <v>4480</v>
      </c>
      <c r="W2395" t="n">
        <v>1</v>
      </c>
      <c r="X2395" t="n">
        <v>0</v>
      </c>
      <c r="Y2395" t="n">
        <v>2.702025890350342</v>
      </c>
      <c r="Z2395" t="n">
        <v>0.00019135</v>
      </c>
    </row>
    <row r="2396">
      <c r="A2396" t="inlineStr">
        <is>
          <t>chat_summary</t>
        </is>
      </c>
      <c r="B2396" t="inlineStr">
        <is>
          <t>foldglm</t>
        </is>
      </c>
      <c r="C2396" t="inlineStr">
        <is>
          <t>openai/gpt-5.6-luna</t>
        </is>
      </c>
      <c r="D2396" t="inlineStr">
        <is>
          <t>z-ai/glm-5.3-flash</t>
        </is>
      </c>
      <c r="E2396" t="n">
        <v>1</v>
      </c>
      <c r="I2396" t="n">
        <v>0</v>
      </c>
      <c r="J2396" t="inlineStr">
        <is>
          <t>chat3</t>
        </is>
      </c>
      <c r="K2396" t="n">
        <v>114</v>
      </c>
      <c r="L2396" t="inlineStr">
        <is>
          <t>chat3/absent-0</t>
        </is>
      </c>
      <c r="M2396" t="inlineStr">
        <is>
          <t>absent</t>
        </is>
      </c>
      <c r="N2396" t="inlineStr">
        <is>
          <t>What date did we set for QA sign-off?</t>
        </is>
      </c>
      <c r="O2396" t="inlineStr">
        <is>
          <t>not stated</t>
        </is>
      </c>
      <c r="P2396" t="inlineStr">
        <is>
          <t>not stated</t>
        </is>
      </c>
      <c r="Q2396" t="b">
        <v>1</v>
      </c>
      <c r="R2396" t="inlineStr">
        <is>
          <t>rule</t>
        </is>
      </c>
      <c r="S2396" t="n">
        <v>4589</v>
      </c>
      <c r="T2396" t="n">
        <v>4589</v>
      </c>
      <c r="U2396" t="n">
        <v>48</v>
      </c>
      <c r="V2396" t="n">
        <v>0</v>
      </c>
      <c r="W2396" t="n">
        <v>1</v>
      </c>
      <c r="X2396" t="n">
        <v>0</v>
      </c>
      <c r="Y2396" t="n">
        <v>1.328614234924316</v>
      </c>
      <c r="Z2396" t="n">
        <v>0.0012047</v>
      </c>
    </row>
    <row r="2397">
      <c r="A2397" t="inlineStr">
        <is>
          <t>chat_summary</t>
        </is>
      </c>
      <c r="B2397" t="inlineStr">
        <is>
          <t>foldglm</t>
        </is>
      </c>
      <c r="C2397" t="inlineStr">
        <is>
          <t>openai/gpt-5.6-luna</t>
        </is>
      </c>
      <c r="D2397" t="inlineStr">
        <is>
          <t>z-ai/glm-5.3-flash</t>
        </is>
      </c>
      <c r="E2397" t="n">
        <v>1</v>
      </c>
      <c r="I2397" t="n">
        <v>0</v>
      </c>
      <c r="J2397" t="inlineStr">
        <is>
          <t>chat3</t>
        </is>
      </c>
      <c r="K2397" t="n">
        <v>114</v>
      </c>
      <c r="L2397" t="inlineStr">
        <is>
          <t>chat3/absent-1</t>
        </is>
      </c>
      <c r="M2397" t="inlineStr">
        <is>
          <t>absent</t>
        </is>
      </c>
      <c r="N2397" t="inlineStr">
        <is>
          <t>Which CI provider did we decide on?</t>
        </is>
      </c>
      <c r="O2397" t="inlineStr">
        <is>
          <t>not stated</t>
        </is>
      </c>
      <c r="P2397" t="inlineStr">
        <is>
          <t>not stated</t>
        </is>
      </c>
      <c r="Q2397" t="b">
        <v>1</v>
      </c>
      <c r="R2397" t="inlineStr">
        <is>
          <t>rule</t>
        </is>
      </c>
      <c r="S2397" t="n">
        <v>4587</v>
      </c>
      <c r="T2397" t="n">
        <v>4587</v>
      </c>
      <c r="U2397" t="n">
        <v>45</v>
      </c>
      <c r="V2397" t="n">
        <v>0</v>
      </c>
      <c r="W2397" t="n">
        <v>1</v>
      </c>
      <c r="X2397" t="n">
        <v>0</v>
      </c>
      <c r="Y2397" t="n">
        <v>2.194522857666016</v>
      </c>
      <c r="Z2397" t="n">
        <v>0.0012006</v>
      </c>
    </row>
    <row r="2398">
      <c r="A2398" t="inlineStr">
        <is>
          <t>chat_summary</t>
        </is>
      </c>
      <c r="B2398" t="inlineStr">
        <is>
          <t>foldglm</t>
        </is>
      </c>
      <c r="C2398" t="inlineStr">
        <is>
          <t>openai/gpt-5.6-luna</t>
        </is>
      </c>
      <c r="D2398" t="inlineStr">
        <is>
          <t>z-ai/glm-5.3-flash</t>
        </is>
      </c>
      <c r="E2398" t="n">
        <v>1</v>
      </c>
      <c r="I2398" t="n">
        <v>0</v>
      </c>
      <c r="J2398" t="inlineStr">
        <is>
          <t>chat3</t>
        </is>
      </c>
      <c r="K2398" t="n">
        <v>114</v>
      </c>
      <c r="L2398" t="inlineStr">
        <is>
          <t>chat3/count-0</t>
        </is>
      </c>
      <c r="M2398" t="inlineStr">
        <is>
          <t>count</t>
        </is>
      </c>
      <c r="N2398" t="inlineStr">
        <is>
          <t>How many modules are currently in scope for the launch?</t>
        </is>
      </c>
      <c r="O2398" t="n">
        <v>6</v>
      </c>
      <c r="P2398" t="inlineStr">
        <is>
          <t>6</t>
        </is>
      </c>
      <c r="Q2398" t="b">
        <v>1</v>
      </c>
      <c r="R2398" t="inlineStr">
        <is>
          <t>rule</t>
        </is>
      </c>
      <c r="S2398" t="n">
        <v>4590</v>
      </c>
      <c r="T2398" t="n">
        <v>4590</v>
      </c>
      <c r="U2398" t="n">
        <v>59</v>
      </c>
      <c r="V2398" t="n">
        <v>0</v>
      </c>
      <c r="W2398" t="n">
        <v>1</v>
      </c>
      <c r="X2398" t="n">
        <v>0</v>
      </c>
      <c r="Y2398" t="n">
        <v>2.262357950210571</v>
      </c>
      <c r="Z2398" t="n">
        <v>0.00121815</v>
      </c>
    </row>
    <row r="2399">
      <c r="A2399" t="inlineStr">
        <is>
          <t>chat_summary</t>
        </is>
      </c>
      <c r="B2399" t="inlineStr">
        <is>
          <t>foldglm</t>
        </is>
      </c>
      <c r="C2399" t="inlineStr">
        <is>
          <t>openai/gpt-5.6-luna</t>
        </is>
      </c>
      <c r="D2399" t="inlineStr">
        <is>
          <t>z-ai/glm-5.3-flash</t>
        </is>
      </c>
      <c r="E2399" t="n">
        <v>1</v>
      </c>
      <c r="I2399" t="n">
        <v>0</v>
      </c>
      <c r="J2399" t="inlineStr">
        <is>
          <t>chat3</t>
        </is>
      </c>
      <c r="K2399" t="n">
        <v>114</v>
      </c>
      <c r="L2399" t="inlineStr">
        <is>
          <t>chat3/early-0</t>
        </is>
      </c>
      <c r="M2399" t="inlineStr">
        <is>
          <t>early</t>
        </is>
      </c>
      <c r="N2399" t="inlineStr">
        <is>
          <t>Who owns scheduler-v2?</t>
        </is>
      </c>
      <c r="O2399" t="inlineStr">
        <is>
          <t>Mei</t>
        </is>
      </c>
      <c r="P2399" t="inlineStr">
        <is>
          <t>Mei</t>
        </is>
      </c>
      <c r="Q2399" t="b">
        <v>1</v>
      </c>
      <c r="R2399" t="inlineStr">
        <is>
          <t>rule</t>
        </is>
      </c>
      <c r="S2399" t="n">
        <v>4585</v>
      </c>
      <c r="T2399" t="n">
        <v>4585</v>
      </c>
      <c r="U2399" t="n">
        <v>41</v>
      </c>
      <c r="V2399" t="n">
        <v>0</v>
      </c>
      <c r="W2399" t="n">
        <v>1</v>
      </c>
      <c r="X2399" t="n">
        <v>0</v>
      </c>
      <c r="Y2399" t="n">
        <v>2.814851045608521</v>
      </c>
      <c r="Z2399" t="n">
        <v>0.0011953</v>
      </c>
    </row>
    <row r="2400">
      <c r="A2400" t="inlineStr">
        <is>
          <t>chat_summary</t>
        </is>
      </c>
      <c r="B2400" t="inlineStr">
        <is>
          <t>foldglm</t>
        </is>
      </c>
      <c r="C2400" t="inlineStr">
        <is>
          <t>openai/gpt-5.6-luna</t>
        </is>
      </c>
      <c r="D2400" t="inlineStr">
        <is>
          <t>z-ai/glm-5.3-flash</t>
        </is>
      </c>
      <c r="E2400" t="n">
        <v>1</v>
      </c>
      <c r="I2400" t="n">
        <v>0</v>
      </c>
      <c r="J2400" t="inlineStr">
        <is>
          <t>chat3</t>
        </is>
      </c>
      <c r="K2400" t="n">
        <v>114</v>
      </c>
      <c r="L2400" t="inlineStr">
        <is>
          <t>chat3/early-1</t>
        </is>
      </c>
      <c r="M2400" t="inlineStr">
        <is>
          <t>early</t>
        </is>
      </c>
      <c r="N2400" t="inlineStr">
        <is>
          <t>Which region are we deploying Delta to?</t>
        </is>
      </c>
      <c r="O2400" t="inlineStr">
        <is>
          <t>eu-west-1</t>
        </is>
      </c>
      <c r="P2400" t="inlineStr">
        <is>
          <t>eu-west-1</t>
        </is>
      </c>
      <c r="Q2400" t="b">
        <v>1</v>
      </c>
      <c r="R2400" t="inlineStr">
        <is>
          <t>rule</t>
        </is>
      </c>
      <c r="S2400" t="n">
        <v>4587</v>
      </c>
      <c r="T2400" t="n">
        <v>4587</v>
      </c>
      <c r="U2400" t="n">
        <v>53</v>
      </c>
      <c r="V2400" t="n">
        <v>0</v>
      </c>
      <c r="W2400" t="n">
        <v>1</v>
      </c>
      <c r="X2400" t="n">
        <v>0</v>
      </c>
      <c r="Y2400" t="n">
        <v>2.70224404335022</v>
      </c>
      <c r="Z2400" t="n">
        <v>0.0012102</v>
      </c>
    </row>
    <row r="2401">
      <c r="A2401" t="inlineStr">
        <is>
          <t>chat_summary</t>
        </is>
      </c>
      <c r="B2401" t="inlineStr">
        <is>
          <t>foldglm</t>
        </is>
      </c>
      <c r="C2401" t="inlineStr">
        <is>
          <t>openai/gpt-5.6-luna</t>
        </is>
      </c>
      <c r="D2401" t="inlineStr">
        <is>
          <t>z-ai/glm-5.3-flash</t>
        </is>
      </c>
      <c r="E2401" t="n">
        <v>1</v>
      </c>
      <c r="I2401" t="n">
        <v>0</v>
      </c>
      <c r="J2401" t="inlineStr">
        <is>
          <t>chat3</t>
        </is>
      </c>
      <c r="K2401" t="n">
        <v>114</v>
      </c>
      <c r="L2401" t="inlineStr">
        <is>
          <t>chat3/early-2</t>
        </is>
      </c>
      <c r="M2401" t="inlineStr">
        <is>
          <t>early</t>
        </is>
      </c>
      <c r="N2401" t="inlineStr">
        <is>
          <t>At what time (UTC) is the daily standup?</t>
        </is>
      </c>
      <c r="O2401" t="inlineStr">
        <is>
          <t>09:30</t>
        </is>
      </c>
      <c r="P2401" t="inlineStr">
        <is>
          <t>09:30 UTC</t>
        </is>
      </c>
      <c r="Q2401" t="b">
        <v>1</v>
      </c>
      <c r="R2401" t="inlineStr">
        <is>
          <t>rule</t>
        </is>
      </c>
      <c r="S2401" t="n">
        <v>4591</v>
      </c>
      <c r="T2401" t="n">
        <v>4591</v>
      </c>
      <c r="U2401" t="n">
        <v>44</v>
      </c>
      <c r="V2401" t="n">
        <v>0</v>
      </c>
      <c r="W2401" t="n">
        <v>1</v>
      </c>
      <c r="X2401" t="n">
        <v>0</v>
      </c>
      <c r="Y2401" t="n">
        <v>1.561557054519653</v>
      </c>
      <c r="Z2401" t="n">
        <v>0.0012004</v>
      </c>
    </row>
    <row r="2402">
      <c r="A2402" t="inlineStr">
        <is>
          <t>chat_summary</t>
        </is>
      </c>
      <c r="B2402" t="inlineStr">
        <is>
          <t>foldglm</t>
        </is>
      </c>
      <c r="C2402" t="inlineStr">
        <is>
          <t>openai/gpt-5.6-luna</t>
        </is>
      </c>
      <c r="D2402" t="inlineStr">
        <is>
          <t>z-ai/glm-5.3-flash</t>
        </is>
      </c>
      <c r="E2402" t="n">
        <v>1</v>
      </c>
      <c r="I2402" t="n">
        <v>0</v>
      </c>
      <c r="J2402" t="inlineStr">
        <is>
          <t>chat3</t>
        </is>
      </c>
      <c r="K2402" t="n">
        <v>114</v>
      </c>
      <c r="L2402" t="inlineStr">
        <is>
          <t>chat3/list-0</t>
        </is>
      </c>
      <c r="M2402" t="inlineStr">
        <is>
          <t>list</t>
        </is>
      </c>
      <c r="N2402" t="inlineStr">
        <is>
          <t>Which in-scope modules are P0?</t>
        </is>
      </c>
      <c r="O2402" t="inlineStr">
        <is>
          <t>["billing-sync", "ingest"]</t>
        </is>
      </c>
      <c r="P2402" t="inlineStr">
        <is>
          <t>billing-sync, ingest</t>
        </is>
      </c>
      <c r="Q2402" t="b">
        <v>1</v>
      </c>
      <c r="R2402" t="inlineStr">
        <is>
          <t>rule</t>
        </is>
      </c>
      <c r="S2402" t="n">
        <v>4588</v>
      </c>
      <c r="T2402" t="n">
        <v>4588</v>
      </c>
      <c r="U2402" t="n">
        <v>56</v>
      </c>
      <c r="V2402" t="n">
        <v>0</v>
      </c>
      <c r="W2402" t="n">
        <v>1</v>
      </c>
      <c r="X2402" t="n">
        <v>0</v>
      </c>
      <c r="Y2402" t="n">
        <v>2.426378965377808</v>
      </c>
      <c r="Z2402" t="n">
        <v>0.00121405</v>
      </c>
    </row>
    <row r="2403">
      <c r="A2403" t="inlineStr">
        <is>
          <t>chat_summary</t>
        </is>
      </c>
      <c r="B2403" t="inlineStr">
        <is>
          <t>foldglm</t>
        </is>
      </c>
      <c r="C2403" t="inlineStr">
        <is>
          <t>openai/gpt-5.6-luna</t>
        </is>
      </c>
      <c r="D2403" t="inlineStr">
        <is>
          <t>z-ai/glm-5.3-flash</t>
        </is>
      </c>
      <c r="E2403" t="n">
        <v>1</v>
      </c>
      <c r="I2403" t="n">
        <v>0</v>
      </c>
      <c r="J2403" t="inlineStr">
        <is>
          <t>chat3</t>
        </is>
      </c>
      <c r="K2403" t="n">
        <v>114</v>
      </c>
      <c r="L2403" t="inlineStr">
        <is>
          <t>chat3/neg-0</t>
        </is>
      </c>
      <c r="M2403" t="inlineStr">
        <is>
          <t>negation</t>
        </is>
      </c>
      <c r="N2403" t="inlineStr">
        <is>
          <t>Which in-scope module has no datastore decided yet?</t>
        </is>
      </c>
      <c r="O2403" t="inlineStr">
        <is>
          <t>ingest</t>
        </is>
      </c>
      <c r="P2403" t="inlineStr">
        <is>
          <t>ingest</t>
        </is>
      </c>
      <c r="Q2403" t="b">
        <v>1</v>
      </c>
      <c r="R2403" t="inlineStr">
        <is>
          <t>rule</t>
        </is>
      </c>
      <c r="S2403" t="n">
        <v>4590</v>
      </c>
      <c r="T2403" t="n">
        <v>4590</v>
      </c>
      <c r="U2403" t="n">
        <v>68</v>
      </c>
      <c r="V2403" t="n">
        <v>0</v>
      </c>
      <c r="W2403" t="n">
        <v>1</v>
      </c>
      <c r="X2403" t="n">
        <v>0</v>
      </c>
      <c r="Y2403" t="n">
        <v>2.402340173721313</v>
      </c>
      <c r="Z2403" t="n">
        <v>0.00122895</v>
      </c>
    </row>
    <row r="2404">
      <c r="A2404" t="inlineStr">
        <is>
          <t>chat_summary</t>
        </is>
      </c>
      <c r="B2404" t="inlineStr">
        <is>
          <t>foldglm</t>
        </is>
      </c>
      <c r="C2404" t="inlineStr">
        <is>
          <t>openai/gpt-5.6-luna</t>
        </is>
      </c>
      <c r="D2404" t="inlineStr">
        <is>
          <t>z-ai/glm-5.3-flash</t>
        </is>
      </c>
      <c r="E2404" t="n">
        <v>1</v>
      </c>
      <c r="I2404" t="n">
        <v>0</v>
      </c>
      <c r="J2404" t="inlineStr">
        <is>
          <t>chat3</t>
        </is>
      </c>
      <c r="K2404" t="n">
        <v>114</v>
      </c>
      <c r="L2404" t="inlineStr">
        <is>
          <t>chat3/original-0</t>
        </is>
      </c>
      <c r="M2404" t="inlineStr">
        <is>
          <t>original</t>
        </is>
      </c>
      <c r="N2404" t="inlineStr">
        <is>
          <t>What was the very first deadline we set for billing-sync, before any changes?</t>
        </is>
      </c>
      <c r="O2404" t="inlineStr">
        <is>
          <t>Oct 23</t>
        </is>
      </c>
      <c r="P2404" t="inlineStr">
        <is>
          <t>Oct 23</t>
        </is>
      </c>
      <c r="Q2404" t="b">
        <v>1</v>
      </c>
      <c r="R2404" t="inlineStr">
        <is>
          <t>rule</t>
        </is>
      </c>
      <c r="S2404" t="n">
        <v>4595</v>
      </c>
      <c r="T2404" t="n">
        <v>4595</v>
      </c>
      <c r="U2404" t="n">
        <v>74</v>
      </c>
      <c r="V2404" t="n">
        <v>0</v>
      </c>
      <c r="W2404" t="n">
        <v>1</v>
      </c>
      <c r="X2404" t="n">
        <v>0</v>
      </c>
      <c r="Y2404" t="n">
        <v>2.409253120422363</v>
      </c>
      <c r="Z2404" t="n">
        <v>0.0012374</v>
      </c>
    </row>
    <row r="2405">
      <c r="A2405" t="inlineStr">
        <is>
          <t>chat_summary</t>
        </is>
      </c>
      <c r="B2405" t="inlineStr">
        <is>
          <t>foldglm</t>
        </is>
      </c>
      <c r="C2405" t="inlineStr">
        <is>
          <t>openai/gpt-5.6-luna</t>
        </is>
      </c>
      <c r="D2405" t="inlineStr">
        <is>
          <t>z-ai/glm-5.3-flash</t>
        </is>
      </c>
      <c r="E2405" t="n">
        <v>1</v>
      </c>
      <c r="I2405" t="n">
        <v>0</v>
      </c>
      <c r="J2405" t="inlineStr">
        <is>
          <t>chat3</t>
        </is>
      </c>
      <c r="K2405" t="n">
        <v>114</v>
      </c>
      <c r="L2405" t="inlineStr">
        <is>
          <t>chat3/paste-0</t>
        </is>
      </c>
      <c r="M2405" t="inlineStr">
        <is>
          <t>paste</t>
        </is>
      </c>
      <c r="N2405" t="inlineStr">
        <is>
          <t>What p95 latency, in ms, did the load test I pasted report?</t>
        </is>
      </c>
      <c r="O2405" t="n">
        <v>557</v>
      </c>
      <c r="P2405" t="inlineStr">
        <is>
          <t>557 ms</t>
        </is>
      </c>
      <c r="Q2405" t="b">
        <v>1</v>
      </c>
      <c r="R2405" t="inlineStr">
        <is>
          <t>rule</t>
        </is>
      </c>
      <c r="S2405" t="n">
        <v>4595</v>
      </c>
      <c r="T2405" t="n">
        <v>4595</v>
      </c>
      <c r="U2405" t="n">
        <v>43</v>
      </c>
      <c r="V2405" t="n">
        <v>0</v>
      </c>
      <c r="W2405" t="n">
        <v>1</v>
      </c>
      <c r="X2405" t="n">
        <v>0</v>
      </c>
      <c r="Y2405" t="n">
        <v>1.365404844284058</v>
      </c>
      <c r="Z2405" t="n">
        <v>0.0012002</v>
      </c>
    </row>
    <row r="2406">
      <c r="A2406" t="inlineStr">
        <is>
          <t>chat_summary</t>
        </is>
      </c>
      <c r="B2406" t="inlineStr">
        <is>
          <t>foldglm</t>
        </is>
      </c>
      <c r="C2406" t="inlineStr">
        <is>
          <t>openai/gpt-5.6-luna</t>
        </is>
      </c>
      <c r="D2406" t="inlineStr">
        <is>
          <t>z-ai/glm-5.3-flash</t>
        </is>
      </c>
      <c r="E2406" t="n">
        <v>1</v>
      </c>
      <c r="I2406" t="n">
        <v>0</v>
      </c>
      <c r="J2406" t="inlineStr">
        <is>
          <t>chat3</t>
        </is>
      </c>
      <c r="K2406" t="n">
        <v>114</v>
      </c>
      <c r="L2406" t="inlineStr">
        <is>
          <t>chat3/paste-1</t>
        </is>
      </c>
      <c r="M2406" t="inlineStr">
        <is>
          <t>paste</t>
        </is>
      </c>
      <c r="N2406" t="inlineStr">
        <is>
          <t>How many tests failed in the CI output I pasted?</t>
        </is>
      </c>
      <c r="O2406" t="n">
        <v>3</v>
      </c>
      <c r="P2406" t="inlineStr">
        <is>
          <t>3</t>
        </is>
      </c>
      <c r="Q2406" t="b">
        <v>1</v>
      </c>
      <c r="R2406" t="inlineStr">
        <is>
          <t>rule</t>
        </is>
      </c>
      <c r="S2406" t="n">
        <v>4590</v>
      </c>
      <c r="T2406" t="n">
        <v>4590</v>
      </c>
      <c r="U2406" t="n">
        <v>23</v>
      </c>
      <c r="V2406" t="n">
        <v>0</v>
      </c>
      <c r="W2406" t="n">
        <v>1</v>
      </c>
      <c r="X2406" t="n">
        <v>0</v>
      </c>
      <c r="Y2406" t="n">
        <v>1.37064790725708</v>
      </c>
      <c r="Z2406" t="n">
        <v>0.00117495</v>
      </c>
    </row>
    <row r="2407">
      <c r="A2407" t="inlineStr">
        <is>
          <t>chat_summary</t>
        </is>
      </c>
      <c r="B2407" t="inlineStr">
        <is>
          <t>foldglm</t>
        </is>
      </c>
      <c r="C2407" t="inlineStr">
        <is>
          <t>openai/gpt-5.6-luna</t>
        </is>
      </c>
      <c r="D2407" t="inlineStr">
        <is>
          <t>z-ai/glm-5.3-flash</t>
        </is>
      </c>
      <c r="E2407" t="n">
        <v>1</v>
      </c>
      <c r="I2407" t="n">
        <v>0</v>
      </c>
      <c r="J2407" t="inlineStr">
        <is>
          <t>chat3</t>
        </is>
      </c>
      <c r="K2407" t="n">
        <v>114</v>
      </c>
      <c r="L2407" t="inlineStr">
        <is>
          <t>chat3/paste-2</t>
        </is>
      </c>
      <c r="M2407" t="inlineStr">
        <is>
          <t>paste</t>
        </is>
      </c>
      <c r="N2407" t="inlineStr">
        <is>
          <t>What is db_pool_size in the config I pasted?</t>
        </is>
      </c>
      <c r="O2407" t="n">
        <v>12</v>
      </c>
      <c r="P2407" t="inlineStr">
        <is>
          <t>12</t>
        </is>
      </c>
      <c r="Q2407" t="b">
        <v>1</v>
      </c>
      <c r="R2407" t="inlineStr">
        <is>
          <t>rule</t>
        </is>
      </c>
      <c r="S2407" t="n">
        <v>4590</v>
      </c>
      <c r="T2407" t="n">
        <v>4590</v>
      </c>
      <c r="U2407" t="n">
        <v>41</v>
      </c>
      <c r="V2407" t="n">
        <v>0</v>
      </c>
      <c r="W2407" t="n">
        <v>1</v>
      </c>
      <c r="X2407" t="n">
        <v>0</v>
      </c>
      <c r="Y2407" t="n">
        <v>1.322184085845947</v>
      </c>
      <c r="Z2407" t="n">
        <v>0.00119655</v>
      </c>
    </row>
    <row r="2408">
      <c r="A2408" t="inlineStr">
        <is>
          <t>chat_summary</t>
        </is>
      </c>
      <c r="B2408" t="inlineStr">
        <is>
          <t>foldglm</t>
        </is>
      </c>
      <c r="C2408" t="inlineStr">
        <is>
          <t>openai/gpt-5.6-luna</t>
        </is>
      </c>
      <c r="D2408" t="inlineStr">
        <is>
          <t>z-ai/glm-5.3-flash</t>
        </is>
      </c>
      <c r="E2408" t="n">
        <v>1</v>
      </c>
      <c r="I2408" t="n">
        <v>0</v>
      </c>
      <c r="J2408" t="inlineStr">
        <is>
          <t>chat3</t>
        </is>
      </c>
      <c r="K2408" t="n">
        <v>114</v>
      </c>
      <c r="L2408" t="inlineStr">
        <is>
          <t>chat3/sum-0</t>
        </is>
      </c>
      <c r="M2408" t="inlineStr">
        <is>
          <t>sum</t>
        </is>
      </c>
      <c r="N2408" t="inlineStr">
        <is>
          <t>What is the total budget, in thousands of dollars, across the modules currently in scope?</t>
        </is>
      </c>
      <c r="O2408" t="n">
        <v>305</v>
      </c>
      <c r="P2408" t="inlineStr">
        <is>
          <t>305</t>
        </is>
      </c>
      <c r="Q2408" t="b">
        <v>1</v>
      </c>
      <c r="R2408" t="inlineStr">
        <is>
          <t>rule</t>
        </is>
      </c>
      <c r="S2408" t="n">
        <v>4597</v>
      </c>
      <c r="T2408" t="n">
        <v>4597</v>
      </c>
      <c r="U2408" t="n">
        <v>119</v>
      </c>
      <c r="V2408" t="n">
        <v>0</v>
      </c>
      <c r="W2408" t="n">
        <v>1</v>
      </c>
      <c r="X2408" t="n">
        <v>0</v>
      </c>
      <c r="Y2408" t="n">
        <v>2.541739940643311</v>
      </c>
      <c r="Z2408" t="n">
        <v>0.0012919</v>
      </c>
    </row>
    <row r="2409">
      <c r="A2409" t="inlineStr">
        <is>
          <t>chat_summary</t>
        </is>
      </c>
      <c r="B2409" t="inlineStr">
        <is>
          <t>foldglm</t>
        </is>
      </c>
      <c r="C2409" t="inlineStr">
        <is>
          <t>openai/gpt-5.6-luna</t>
        </is>
      </c>
      <c r="D2409" t="inlineStr">
        <is>
          <t>z-ai/glm-5.3-flash</t>
        </is>
      </c>
      <c r="E2409" t="n">
        <v>1</v>
      </c>
      <c r="I2409" t="n">
        <v>0</v>
      </c>
      <c r="J2409" t="inlineStr">
        <is>
          <t>chat3</t>
        </is>
      </c>
      <c r="K2409" t="n">
        <v>114</v>
      </c>
      <c r="L2409" t="inlineStr">
        <is>
          <t>chat3/updated-0</t>
        </is>
      </c>
      <c r="M2409" t="inlineStr">
        <is>
          <t>updated</t>
        </is>
      </c>
      <c r="N2409" t="inlineStr">
        <is>
          <t>What is the current deadline for billing-sync?</t>
        </is>
      </c>
      <c r="O2409" t="inlineStr">
        <is>
          <t>Nov 5</t>
        </is>
      </c>
      <c r="P2409" t="inlineStr">
        <is>
          <t>Nov 5</t>
        </is>
      </c>
      <c r="Q2409" t="b">
        <v>1</v>
      </c>
      <c r="R2409" t="inlineStr">
        <is>
          <t>rule</t>
        </is>
      </c>
      <c r="S2409" t="n">
        <v>4588</v>
      </c>
      <c r="T2409" t="n">
        <v>4588</v>
      </c>
      <c r="U2409" t="n">
        <v>48</v>
      </c>
      <c r="V2409" t="n">
        <v>0</v>
      </c>
      <c r="W2409" t="n">
        <v>1</v>
      </c>
      <c r="X2409" t="n">
        <v>0</v>
      </c>
      <c r="Y2409" t="n">
        <v>2.029760122299194</v>
      </c>
      <c r="Z2409" t="n">
        <v>0.00120445</v>
      </c>
    </row>
    <row r="2410">
      <c r="A2410" t="inlineStr">
        <is>
          <t>chat_summary</t>
        </is>
      </c>
      <c r="B2410" t="inlineStr">
        <is>
          <t>foldglm</t>
        </is>
      </c>
      <c r="C2410" t="inlineStr">
        <is>
          <t>openai/gpt-5.6-luna</t>
        </is>
      </c>
      <c r="D2410" t="inlineStr">
        <is>
          <t>z-ai/glm-5.3-flash</t>
        </is>
      </c>
      <c r="E2410" t="n">
        <v>1</v>
      </c>
      <c r="I2410" t="n">
        <v>0</v>
      </c>
      <c r="J2410" t="inlineStr">
        <is>
          <t>chat3</t>
        </is>
      </c>
      <c r="K2410" t="n">
        <v>114</v>
      </c>
      <c r="L2410" t="inlineStr">
        <is>
          <t>chat3/updated-1</t>
        </is>
      </c>
      <c r="M2410" t="inlineStr">
        <is>
          <t>updated</t>
        </is>
      </c>
      <c r="N2410" t="inlineStr">
        <is>
          <t>What is scheduler-v2's budget now, in thousands of dollars?</t>
        </is>
      </c>
      <c r="O2410" t="n">
        <v>75</v>
      </c>
      <c r="P2410" t="inlineStr">
        <is>
          <t>75</t>
        </is>
      </c>
      <c r="Q2410" t="b">
        <v>1</v>
      </c>
      <c r="R2410" t="inlineStr">
        <is>
          <t>rule</t>
        </is>
      </c>
      <c r="S2410" t="n">
        <v>4593</v>
      </c>
      <c r="T2410" t="n">
        <v>4593</v>
      </c>
      <c r="U2410" t="n">
        <v>78</v>
      </c>
      <c r="V2410" t="n">
        <v>0</v>
      </c>
      <c r="W2410" t="n">
        <v>1</v>
      </c>
      <c r="X2410" t="n">
        <v>0</v>
      </c>
      <c r="Y2410" t="n">
        <v>2.903686046600342</v>
      </c>
      <c r="Z2410" t="n">
        <v>0.0012417</v>
      </c>
    </row>
    <row r="2411">
      <c r="A2411" t="inlineStr">
        <is>
          <t>chat_summary</t>
        </is>
      </c>
      <c r="B2411" t="inlineStr">
        <is>
          <t>foldglm</t>
        </is>
      </c>
      <c r="C2411" t="inlineStr">
        <is>
          <t>openai/gpt-5.6-luna</t>
        </is>
      </c>
      <c r="D2411" t="inlineStr">
        <is>
          <t>z-ai/glm-5.3-flash</t>
        </is>
      </c>
      <c r="E2411" t="n">
        <v>1</v>
      </c>
      <c r="I2411" t="n">
        <v>0</v>
      </c>
      <c r="J2411" t="inlineStr">
        <is>
          <t>chat3</t>
        </is>
      </c>
      <c r="K2411" t="n">
        <v>114</v>
      </c>
      <c r="L2411" t="inlineStr">
        <is>
          <t>chat3/updated-2</t>
        </is>
      </c>
      <c r="M2411" t="inlineStr">
        <is>
          <t>updated</t>
        </is>
      </c>
      <c r="N2411" t="inlineStr">
        <is>
          <t>What is the current deadline for ingest?</t>
        </is>
      </c>
      <c r="O2411" t="inlineStr">
        <is>
          <t>Oct 19</t>
        </is>
      </c>
      <c r="P2411" t="inlineStr">
        <is>
          <t>Oct 19</t>
        </is>
      </c>
      <c r="Q2411" t="b">
        <v>1</v>
      </c>
      <c r="R2411" t="inlineStr">
        <is>
          <t>rule</t>
        </is>
      </c>
      <c r="S2411" t="n">
        <v>4587</v>
      </c>
      <c r="T2411" t="n">
        <v>4587</v>
      </c>
      <c r="U2411" t="n">
        <v>49</v>
      </c>
      <c r="V2411" t="n">
        <v>0</v>
      </c>
      <c r="W2411" t="n">
        <v>1</v>
      </c>
      <c r="X2411" t="n">
        <v>0</v>
      </c>
      <c r="Y2411" t="n">
        <v>2.310875177383423</v>
      </c>
      <c r="Z2411" t="n">
        <v>0.0012054</v>
      </c>
    </row>
    <row r="2412">
      <c r="A2412" t="inlineStr">
        <is>
          <t>chat_summary</t>
        </is>
      </c>
      <c r="B2412" t="inlineStr">
        <is>
          <t>foldglm</t>
        </is>
      </c>
      <c r="C2412" t="inlineStr">
        <is>
          <t>openai/gpt-5.6-luna</t>
        </is>
      </c>
      <c r="D2412" t="inlineStr">
        <is>
          <t>z-ai/glm-5.3-flash</t>
        </is>
      </c>
      <c r="E2412" t="n">
        <v>1</v>
      </c>
      <c r="I2412" t="n">
        <v>0</v>
      </c>
      <c r="J2412" t="inlineStr">
        <is>
          <t>chat3</t>
        </is>
      </c>
      <c r="K2412" t="n">
        <v>114</v>
      </c>
      <c r="L2412" t="inlineStr">
        <is>
          <t>chat3/updated-3</t>
        </is>
      </c>
      <c r="M2412" t="inlineStr">
        <is>
          <t>updated</t>
        </is>
      </c>
      <c r="N2412" t="inlineStr">
        <is>
          <t>What is auth-bridge's budget, in thousands of dollars?</t>
        </is>
      </c>
      <c r="O2412" t="n">
        <v>50</v>
      </c>
      <c r="P2412" t="inlineStr">
        <is>
          <t>50</t>
        </is>
      </c>
      <c r="Q2412" t="b">
        <v>1</v>
      </c>
      <c r="R2412" t="inlineStr">
        <is>
          <t>rule</t>
        </is>
      </c>
      <c r="S2412" t="n">
        <v>4592</v>
      </c>
      <c r="T2412" t="n">
        <v>4592</v>
      </c>
      <c r="U2412" t="n">
        <v>110</v>
      </c>
      <c r="V2412" t="n">
        <v>0</v>
      </c>
      <c r="W2412" t="n">
        <v>1</v>
      </c>
      <c r="X2412" t="n">
        <v>0</v>
      </c>
      <c r="Y2412" t="n">
        <v>3.407420873641968</v>
      </c>
      <c r="Z2412" t="n">
        <v>0.00127985</v>
      </c>
    </row>
    <row r="2413">
      <c r="A2413" t="inlineStr">
        <is>
          <t>chat_summary</t>
        </is>
      </c>
      <c r="B2413" t="inlineStr">
        <is>
          <t>foldglm</t>
        </is>
      </c>
      <c r="C2413" t="inlineStr">
        <is>
          <t>openai/gpt-5.6-luna</t>
        </is>
      </c>
      <c r="D2413" t="inlineStr">
        <is>
          <t>z-ai/glm-5.3-flash</t>
        </is>
      </c>
      <c r="E2413" t="n">
        <v>1</v>
      </c>
      <c r="I2413" t="n">
        <v>0</v>
      </c>
      <c r="J2413" t="inlineStr">
        <is>
          <t>chat3</t>
        </is>
      </c>
      <c r="K2413" t="n">
        <v>114</v>
      </c>
      <c r="L2413" t="inlineStr">
        <is>
          <t>chat3/updated-4</t>
        </is>
      </c>
      <c r="M2413" t="inlineStr">
        <is>
          <t>updated</t>
        </is>
      </c>
      <c r="N2413" t="inlineStr">
        <is>
          <t>Who owns billing-sync now?</t>
        </is>
      </c>
      <c r="O2413" t="inlineStr">
        <is>
          <t>Priya</t>
        </is>
      </c>
      <c r="P2413" t="inlineStr">
        <is>
          <t>Priya</t>
        </is>
      </c>
      <c r="Q2413" t="b">
        <v>1</v>
      </c>
      <c r="R2413" t="inlineStr">
        <is>
          <t>rule</t>
        </is>
      </c>
      <c r="S2413" t="n">
        <v>4585</v>
      </c>
      <c r="T2413" t="n">
        <v>4585</v>
      </c>
      <c r="U2413" t="n">
        <v>92</v>
      </c>
      <c r="V2413" t="n">
        <v>0</v>
      </c>
      <c r="W2413" t="n">
        <v>1</v>
      </c>
      <c r="X2413" t="n">
        <v>0</v>
      </c>
      <c r="Y2413" t="n">
        <v>3.729646921157837</v>
      </c>
      <c r="Z2413" t="n">
        <v>0.0012565</v>
      </c>
    </row>
    <row r="2414">
      <c r="A2414" t="inlineStr">
        <is>
          <t>chat_summary</t>
        </is>
      </c>
      <c r="B2414" t="inlineStr">
        <is>
          <t>foldglm</t>
        </is>
      </c>
      <c r="C2414" t="inlineStr">
        <is>
          <t>openai/gpt-5.6-luna</t>
        </is>
      </c>
      <c r="D2414" t="inlineStr">
        <is>
          <t>z-ai/glm-5.3-flash</t>
        </is>
      </c>
      <c r="E2414" t="n">
        <v>1</v>
      </c>
      <c r="I2414" t="n">
        <v>0</v>
      </c>
      <c r="J2414" t="inlineStr">
        <is>
          <t>chat3</t>
        </is>
      </c>
      <c r="K2414" t="n">
        <v>114</v>
      </c>
      <c r="L2414" t="inlineStr">
        <is>
          <t>chat3/updated-5</t>
        </is>
      </c>
      <c r="M2414" t="inlineStr">
        <is>
          <t>updated</t>
        </is>
      </c>
      <c r="N2414" t="inlineStr">
        <is>
          <t>Which datastore does scheduler-v2 use?</t>
        </is>
      </c>
      <c r="O2414" t="inlineStr">
        <is>
          <t>Postgres</t>
        </is>
      </c>
      <c r="P2414" t="inlineStr">
        <is>
          <t>Postgres</t>
        </is>
      </c>
      <c r="Q2414" t="b">
        <v>1</v>
      </c>
      <c r="R2414" t="inlineStr">
        <is>
          <t>rule</t>
        </is>
      </c>
      <c r="S2414" t="n">
        <v>4587</v>
      </c>
      <c r="T2414" t="n">
        <v>4587</v>
      </c>
      <c r="U2414" t="n">
        <v>43</v>
      </c>
      <c r="V2414" t="n">
        <v>0</v>
      </c>
      <c r="W2414" t="n">
        <v>1</v>
      </c>
      <c r="X2414" t="n">
        <v>0</v>
      </c>
      <c r="Y2414" t="n">
        <v>2.329489946365356</v>
      </c>
      <c r="Z2414" t="n">
        <v>0.0011982</v>
      </c>
    </row>
    <row r="2415">
      <c r="A2415" t="inlineStr">
        <is>
          <t>chat_terse</t>
        </is>
      </c>
      <c r="B2415" t="inlineStr">
        <is>
          <t>wild2</t>
        </is>
      </c>
      <c r="C2415" t="inlineStr">
        <is>
          <t>openai/gpt-5.6-luna</t>
        </is>
      </c>
      <c r="D2415" t="inlineStr">
        <is>
          <t>openai/gpt-5.6-luna</t>
        </is>
      </c>
      <c r="E2415" t="n">
        <v>1</v>
      </c>
      <c r="F2415" t="inlineStr">
        <is>
          <t>clean</t>
        </is>
      </c>
      <c r="G2415" t="b">
        <v>0</v>
      </c>
      <c r="H2415" t="inlineStr"/>
      <c r="I2415" t="n">
        <v>0</v>
      </c>
      <c r="J2415" t="inlineStr">
        <is>
          <t>chat3</t>
        </is>
      </c>
      <c r="K2415" t="n">
        <v>114</v>
      </c>
      <c r="L2415" t="inlineStr">
        <is>
          <t>chat3/absent-0</t>
        </is>
      </c>
      <c r="M2415" t="inlineStr">
        <is>
          <t>absent</t>
        </is>
      </c>
      <c r="N2415" t="inlineStr">
        <is>
          <t>What date did we set for QA sign-off?</t>
        </is>
      </c>
      <c r="O2415" t="inlineStr">
        <is>
          <t>not stated</t>
        </is>
      </c>
      <c r="P2415" t="inlineStr">
        <is>
          <t>not stated</t>
        </is>
      </c>
      <c r="Q2415" t="b">
        <v>1</v>
      </c>
      <c r="R2415" t="inlineStr">
        <is>
          <t>rule</t>
        </is>
      </c>
      <c r="S2415" t="n">
        <v>722</v>
      </c>
      <c r="T2415" t="n">
        <v>722</v>
      </c>
      <c r="U2415" t="n">
        <v>46</v>
      </c>
      <c r="V2415" t="n">
        <v>0</v>
      </c>
      <c r="W2415" t="n">
        <v>1</v>
      </c>
      <c r="X2415" t="n">
        <v>0</v>
      </c>
      <c r="Y2415" t="n">
        <v>1.307692050933838</v>
      </c>
      <c r="Z2415" t="n">
        <v>0.0001996</v>
      </c>
    </row>
    <row r="2416">
      <c r="A2416" t="inlineStr">
        <is>
          <t>chat_terse</t>
        </is>
      </c>
      <c r="B2416" t="inlineStr">
        <is>
          <t>wild2</t>
        </is>
      </c>
      <c r="C2416" t="inlineStr">
        <is>
          <t>openai/gpt-5.6-luna</t>
        </is>
      </c>
      <c r="D2416" t="inlineStr">
        <is>
          <t>openai/gpt-5.6-luna</t>
        </is>
      </c>
      <c r="E2416" t="n">
        <v>1</v>
      </c>
      <c r="F2416" t="inlineStr">
        <is>
          <t>clean</t>
        </is>
      </c>
      <c r="G2416" t="b">
        <v>0</v>
      </c>
      <c r="H2416" t="inlineStr"/>
      <c r="I2416" t="n">
        <v>0</v>
      </c>
      <c r="J2416" t="inlineStr">
        <is>
          <t>chat3</t>
        </is>
      </c>
      <c r="K2416" t="n">
        <v>114</v>
      </c>
      <c r="L2416" t="inlineStr">
        <is>
          <t>chat3/absent-1</t>
        </is>
      </c>
      <c r="M2416" t="inlineStr">
        <is>
          <t>absent</t>
        </is>
      </c>
      <c r="N2416" t="inlineStr">
        <is>
          <t>Which CI provider did we decide on?</t>
        </is>
      </c>
      <c r="O2416" t="inlineStr">
        <is>
          <t>not stated</t>
        </is>
      </c>
      <c r="P2416" t="inlineStr">
        <is>
          <t>not stated</t>
        </is>
      </c>
      <c r="Q2416" t="b">
        <v>1</v>
      </c>
      <c r="R2416" t="inlineStr">
        <is>
          <t>rule</t>
        </is>
      </c>
      <c r="S2416" t="n">
        <v>720</v>
      </c>
      <c r="T2416" t="n">
        <v>720</v>
      </c>
      <c r="U2416" t="n">
        <v>49</v>
      </c>
      <c r="V2416" t="n">
        <v>0</v>
      </c>
      <c r="W2416" t="n">
        <v>1</v>
      </c>
      <c r="X2416" t="n">
        <v>0</v>
      </c>
      <c r="Y2416" t="n">
        <v>1.555313110351562</v>
      </c>
      <c r="Z2416" t="n">
        <v>0.0002028</v>
      </c>
    </row>
    <row r="2417">
      <c r="A2417" t="inlineStr">
        <is>
          <t>chat_terse</t>
        </is>
      </c>
      <c r="B2417" t="inlineStr">
        <is>
          <t>wild2</t>
        </is>
      </c>
      <c r="C2417" t="inlineStr">
        <is>
          <t>openai/gpt-5.6-luna</t>
        </is>
      </c>
      <c r="D2417" t="inlineStr">
        <is>
          <t>openai/gpt-5.6-luna</t>
        </is>
      </c>
      <c r="E2417" t="n">
        <v>1</v>
      </c>
      <c r="F2417" t="inlineStr">
        <is>
          <t>clean</t>
        </is>
      </c>
      <c r="G2417" t="b">
        <v>0</v>
      </c>
      <c r="H2417" t="inlineStr"/>
      <c r="I2417" t="n">
        <v>0</v>
      </c>
      <c r="J2417" t="inlineStr">
        <is>
          <t>chat3</t>
        </is>
      </c>
      <c r="K2417" t="n">
        <v>114</v>
      </c>
      <c r="L2417" t="inlineStr">
        <is>
          <t>chat3/count-0</t>
        </is>
      </c>
      <c r="M2417" t="inlineStr">
        <is>
          <t>count</t>
        </is>
      </c>
      <c r="N2417" t="inlineStr">
        <is>
          <t>How many modules are currently in scope for the launch?</t>
        </is>
      </c>
      <c r="O2417" t="n">
        <v>6</v>
      </c>
      <c r="P2417" t="inlineStr">
        <is>
          <t>6</t>
        </is>
      </c>
      <c r="Q2417" t="b">
        <v>1</v>
      </c>
      <c r="R2417" t="inlineStr">
        <is>
          <t>rule</t>
        </is>
      </c>
      <c r="S2417" t="n">
        <v>723</v>
      </c>
      <c r="T2417" t="n">
        <v>723</v>
      </c>
      <c r="U2417" t="n">
        <v>52</v>
      </c>
      <c r="V2417" t="n">
        <v>0</v>
      </c>
      <c r="W2417" t="n">
        <v>1</v>
      </c>
      <c r="X2417" t="n">
        <v>0</v>
      </c>
      <c r="Y2417" t="n">
        <v>1.973018169403076</v>
      </c>
      <c r="Z2417" t="n">
        <v>0.000207</v>
      </c>
    </row>
    <row r="2418">
      <c r="A2418" t="inlineStr">
        <is>
          <t>chat_terse</t>
        </is>
      </c>
      <c r="B2418" t="inlineStr">
        <is>
          <t>wild2</t>
        </is>
      </c>
      <c r="C2418" t="inlineStr">
        <is>
          <t>openai/gpt-5.6-luna</t>
        </is>
      </c>
      <c r="D2418" t="inlineStr">
        <is>
          <t>openai/gpt-5.6-luna</t>
        </is>
      </c>
      <c r="E2418" t="n">
        <v>1</v>
      </c>
      <c r="F2418" t="inlineStr">
        <is>
          <t>clean</t>
        </is>
      </c>
      <c r="G2418" t="b">
        <v>0</v>
      </c>
      <c r="H2418" t="inlineStr"/>
      <c r="I2418" t="n">
        <v>0</v>
      </c>
      <c r="J2418" t="inlineStr">
        <is>
          <t>chat3</t>
        </is>
      </c>
      <c r="K2418" t="n">
        <v>114</v>
      </c>
      <c r="L2418" t="inlineStr">
        <is>
          <t>chat3/early-0</t>
        </is>
      </c>
      <c r="M2418" t="inlineStr">
        <is>
          <t>early</t>
        </is>
      </c>
      <c r="N2418" t="inlineStr">
        <is>
          <t>Who owns scheduler-v2?</t>
        </is>
      </c>
      <c r="O2418" t="inlineStr">
        <is>
          <t>Mei</t>
        </is>
      </c>
      <c r="P2418" t="inlineStr">
        <is>
          <t>Mei</t>
        </is>
      </c>
      <c r="Q2418" t="b">
        <v>1</v>
      </c>
      <c r="R2418" t="inlineStr">
        <is>
          <t>rule</t>
        </is>
      </c>
      <c r="S2418" t="n">
        <v>718</v>
      </c>
      <c r="T2418" t="n">
        <v>718</v>
      </c>
      <c r="U2418" t="n">
        <v>15</v>
      </c>
      <c r="V2418" t="n">
        <v>0</v>
      </c>
      <c r="W2418" t="n">
        <v>1</v>
      </c>
      <c r="X2418" t="n">
        <v>0</v>
      </c>
      <c r="Y2418" t="n">
        <v>0.9591991901397705</v>
      </c>
      <c r="Z2418" t="n">
        <v>0.0001616</v>
      </c>
    </row>
    <row r="2419">
      <c r="A2419" t="inlineStr">
        <is>
          <t>chat_terse</t>
        </is>
      </c>
      <c r="B2419" t="inlineStr">
        <is>
          <t>wild2</t>
        </is>
      </c>
      <c r="C2419" t="inlineStr">
        <is>
          <t>openai/gpt-5.6-luna</t>
        </is>
      </c>
      <c r="D2419" t="inlineStr">
        <is>
          <t>openai/gpt-5.6-luna</t>
        </is>
      </c>
      <c r="E2419" t="n">
        <v>1</v>
      </c>
      <c r="F2419" t="inlineStr">
        <is>
          <t>clean</t>
        </is>
      </c>
      <c r="G2419" t="b">
        <v>0</v>
      </c>
      <c r="H2419" t="inlineStr"/>
      <c r="I2419" t="n">
        <v>0</v>
      </c>
      <c r="J2419" t="inlineStr">
        <is>
          <t>chat3</t>
        </is>
      </c>
      <c r="K2419" t="n">
        <v>114</v>
      </c>
      <c r="L2419" t="inlineStr">
        <is>
          <t>chat3/early-1</t>
        </is>
      </c>
      <c r="M2419" t="inlineStr">
        <is>
          <t>early</t>
        </is>
      </c>
      <c r="N2419" t="inlineStr">
        <is>
          <t>Which region are we deploying Delta to?</t>
        </is>
      </c>
      <c r="O2419" t="inlineStr">
        <is>
          <t>eu-west-1</t>
        </is>
      </c>
      <c r="P2419" t="inlineStr">
        <is>
          <t>eu-west-1</t>
        </is>
      </c>
      <c r="Q2419" t="b">
        <v>1</v>
      </c>
      <c r="R2419" t="inlineStr">
        <is>
          <t>rule</t>
        </is>
      </c>
      <c r="S2419" t="n">
        <v>720</v>
      </c>
      <c r="T2419" t="n">
        <v>720</v>
      </c>
      <c r="U2419" t="n">
        <v>24</v>
      </c>
      <c r="V2419" t="n">
        <v>0</v>
      </c>
      <c r="W2419" t="n">
        <v>1</v>
      </c>
      <c r="X2419" t="n">
        <v>0</v>
      </c>
      <c r="Y2419" t="n">
        <v>1.425869226455688</v>
      </c>
      <c r="Z2419" t="n">
        <v>0.0001728</v>
      </c>
    </row>
    <row r="2420">
      <c r="A2420" t="inlineStr">
        <is>
          <t>chat_terse</t>
        </is>
      </c>
      <c r="B2420" t="inlineStr">
        <is>
          <t>wild2</t>
        </is>
      </c>
      <c r="C2420" t="inlineStr">
        <is>
          <t>openai/gpt-5.6-luna</t>
        </is>
      </c>
      <c r="D2420" t="inlineStr">
        <is>
          <t>openai/gpt-5.6-luna</t>
        </is>
      </c>
      <c r="E2420" t="n">
        <v>1</v>
      </c>
      <c r="F2420" t="inlineStr">
        <is>
          <t>clean</t>
        </is>
      </c>
      <c r="G2420" t="b">
        <v>0</v>
      </c>
      <c r="H2420" t="inlineStr"/>
      <c r="I2420" t="n">
        <v>0</v>
      </c>
      <c r="J2420" t="inlineStr">
        <is>
          <t>chat3</t>
        </is>
      </c>
      <c r="K2420" t="n">
        <v>114</v>
      </c>
      <c r="L2420" t="inlineStr">
        <is>
          <t>chat3/early-2</t>
        </is>
      </c>
      <c r="M2420" t="inlineStr">
        <is>
          <t>early</t>
        </is>
      </c>
      <c r="N2420" t="inlineStr">
        <is>
          <t>At what time (UTC) is the daily standup?</t>
        </is>
      </c>
      <c r="O2420" t="inlineStr">
        <is>
          <t>09:30</t>
        </is>
      </c>
      <c r="P2420" t="inlineStr">
        <is>
          <t>09:30 UTC</t>
        </is>
      </c>
      <c r="Q2420" t="b">
        <v>1</v>
      </c>
      <c r="R2420" t="inlineStr">
        <is>
          <t>rule</t>
        </is>
      </c>
      <c r="S2420" t="n">
        <v>724</v>
      </c>
      <c r="T2420" t="n">
        <v>724</v>
      </c>
      <c r="U2420" t="n">
        <v>48</v>
      </c>
      <c r="V2420" t="n">
        <v>0</v>
      </c>
      <c r="W2420" t="n">
        <v>1</v>
      </c>
      <c r="X2420" t="n">
        <v>0</v>
      </c>
      <c r="Y2420" t="n">
        <v>1.899446964263916</v>
      </c>
      <c r="Z2420" t="n">
        <v>0.0002024</v>
      </c>
    </row>
    <row r="2421">
      <c r="A2421" t="inlineStr">
        <is>
          <t>chat_terse</t>
        </is>
      </c>
      <c r="B2421" t="inlineStr">
        <is>
          <t>wild2</t>
        </is>
      </c>
      <c r="C2421" t="inlineStr">
        <is>
          <t>openai/gpt-5.6-luna</t>
        </is>
      </c>
      <c r="D2421" t="inlineStr">
        <is>
          <t>openai/gpt-5.6-luna</t>
        </is>
      </c>
      <c r="E2421" t="n">
        <v>1</v>
      </c>
      <c r="F2421" t="inlineStr">
        <is>
          <t>clean</t>
        </is>
      </c>
      <c r="G2421" t="b">
        <v>0</v>
      </c>
      <c r="H2421" t="inlineStr"/>
      <c r="I2421" t="n">
        <v>0</v>
      </c>
      <c r="J2421" t="inlineStr">
        <is>
          <t>chat3</t>
        </is>
      </c>
      <c r="K2421" t="n">
        <v>114</v>
      </c>
      <c r="L2421" t="inlineStr">
        <is>
          <t>chat3/list-0</t>
        </is>
      </c>
      <c r="M2421" t="inlineStr">
        <is>
          <t>list</t>
        </is>
      </c>
      <c r="N2421" t="inlineStr">
        <is>
          <t>Which in-scope modules are P0?</t>
        </is>
      </c>
      <c r="O2421" t="inlineStr">
        <is>
          <t>["billing-sync", "ingest"]</t>
        </is>
      </c>
      <c r="P2421" t="inlineStr">
        <is>
          <t>billing-sync, ingest</t>
        </is>
      </c>
      <c r="Q2421" t="b">
        <v>1</v>
      </c>
      <c r="R2421" t="inlineStr">
        <is>
          <t>rule</t>
        </is>
      </c>
      <c r="S2421" t="n">
        <v>721</v>
      </c>
      <c r="T2421" t="n">
        <v>721</v>
      </c>
      <c r="U2421" t="n">
        <v>79</v>
      </c>
      <c r="V2421" t="n">
        <v>0</v>
      </c>
      <c r="W2421" t="n">
        <v>1</v>
      </c>
      <c r="X2421" t="n">
        <v>0</v>
      </c>
      <c r="Y2421" t="n">
        <v>3.340270757675171</v>
      </c>
      <c r="Z2421" t="n">
        <v>0.000239</v>
      </c>
    </row>
    <row r="2422">
      <c r="A2422" t="inlineStr">
        <is>
          <t>chat_terse</t>
        </is>
      </c>
      <c r="B2422" t="inlineStr">
        <is>
          <t>wild2</t>
        </is>
      </c>
      <c r="C2422" t="inlineStr">
        <is>
          <t>openai/gpt-5.6-luna</t>
        </is>
      </c>
      <c r="D2422" t="inlineStr">
        <is>
          <t>openai/gpt-5.6-luna</t>
        </is>
      </c>
      <c r="E2422" t="n">
        <v>1</v>
      </c>
      <c r="F2422" t="inlineStr">
        <is>
          <t>clean</t>
        </is>
      </c>
      <c r="G2422" t="b">
        <v>0</v>
      </c>
      <c r="H2422" t="inlineStr"/>
      <c r="I2422" t="n">
        <v>0</v>
      </c>
      <c r="J2422" t="inlineStr">
        <is>
          <t>chat3</t>
        </is>
      </c>
      <c r="K2422" t="n">
        <v>114</v>
      </c>
      <c r="L2422" t="inlineStr">
        <is>
          <t>chat3/neg-0</t>
        </is>
      </c>
      <c r="M2422" t="inlineStr">
        <is>
          <t>negation</t>
        </is>
      </c>
      <c r="N2422" t="inlineStr">
        <is>
          <t>Which in-scope module has no datastore decided yet?</t>
        </is>
      </c>
      <c r="O2422" t="inlineStr">
        <is>
          <t>ingest</t>
        </is>
      </c>
      <c r="P2422" t="inlineStr">
        <is>
          <t>ingest</t>
        </is>
      </c>
      <c r="Q2422" t="b">
        <v>1</v>
      </c>
      <c r="R2422" t="inlineStr">
        <is>
          <t>rule</t>
        </is>
      </c>
      <c r="S2422" t="n">
        <v>723</v>
      </c>
      <c r="T2422" t="n">
        <v>723</v>
      </c>
      <c r="U2422" t="n">
        <v>71</v>
      </c>
      <c r="V2422" t="n">
        <v>0</v>
      </c>
      <c r="W2422" t="n">
        <v>1</v>
      </c>
      <c r="X2422" t="n">
        <v>0</v>
      </c>
      <c r="Y2422" t="n">
        <v>2.393592119216919</v>
      </c>
      <c r="Z2422" t="n">
        <v>0.0002298</v>
      </c>
    </row>
    <row r="2423">
      <c r="A2423" t="inlineStr">
        <is>
          <t>chat_terse</t>
        </is>
      </c>
      <c r="B2423" t="inlineStr">
        <is>
          <t>wild2</t>
        </is>
      </c>
      <c r="C2423" t="inlineStr">
        <is>
          <t>openai/gpt-5.6-luna</t>
        </is>
      </c>
      <c r="D2423" t="inlineStr">
        <is>
          <t>openai/gpt-5.6-luna</t>
        </is>
      </c>
      <c r="E2423" t="n">
        <v>1</v>
      </c>
      <c r="F2423" t="inlineStr">
        <is>
          <t>clean</t>
        </is>
      </c>
      <c r="G2423" t="b">
        <v>0</v>
      </c>
      <c r="H2423" t="inlineStr"/>
      <c r="I2423" t="n">
        <v>0</v>
      </c>
      <c r="J2423" t="inlineStr">
        <is>
          <t>chat3</t>
        </is>
      </c>
      <c r="K2423" t="n">
        <v>114</v>
      </c>
      <c r="L2423" t="inlineStr">
        <is>
          <t>chat3/original-0</t>
        </is>
      </c>
      <c r="M2423" t="inlineStr">
        <is>
          <t>original</t>
        </is>
      </c>
      <c r="N2423" t="inlineStr">
        <is>
          <t>What was the very first deadline we set for billing-sync, before any changes?</t>
        </is>
      </c>
      <c r="O2423" t="inlineStr">
        <is>
          <t>Oct 23</t>
        </is>
      </c>
      <c r="P2423" t="inlineStr">
        <is>
          <t>Oct 23</t>
        </is>
      </c>
      <c r="Q2423" t="b">
        <v>1</v>
      </c>
      <c r="R2423" t="inlineStr">
        <is>
          <t>rule</t>
        </is>
      </c>
      <c r="S2423" t="n">
        <v>728</v>
      </c>
      <c r="T2423" t="n">
        <v>728</v>
      </c>
      <c r="U2423" t="n">
        <v>80</v>
      </c>
      <c r="V2423" t="n">
        <v>0</v>
      </c>
      <c r="W2423" t="n">
        <v>1</v>
      </c>
      <c r="X2423" t="n">
        <v>0</v>
      </c>
      <c r="Y2423" t="n">
        <v>2.028533935546875</v>
      </c>
      <c r="Z2423" t="n">
        <v>0.0002416</v>
      </c>
    </row>
    <row r="2424">
      <c r="A2424" t="inlineStr">
        <is>
          <t>chat_terse</t>
        </is>
      </c>
      <c r="B2424" t="inlineStr">
        <is>
          <t>wild2</t>
        </is>
      </c>
      <c r="C2424" t="inlineStr">
        <is>
          <t>openai/gpt-5.6-luna</t>
        </is>
      </c>
      <c r="D2424" t="inlineStr">
        <is>
          <t>openai/gpt-5.6-luna</t>
        </is>
      </c>
      <c r="E2424" t="n">
        <v>1</v>
      </c>
      <c r="F2424" t="inlineStr">
        <is>
          <t>clean</t>
        </is>
      </c>
      <c r="G2424" t="b">
        <v>0</v>
      </c>
      <c r="H2424" t="inlineStr"/>
      <c r="I2424" t="n">
        <v>0</v>
      </c>
      <c r="J2424" t="inlineStr">
        <is>
          <t>chat3</t>
        </is>
      </c>
      <c r="K2424" t="n">
        <v>114</v>
      </c>
      <c r="L2424" t="inlineStr">
        <is>
          <t>chat3/paste-0</t>
        </is>
      </c>
      <c r="M2424" t="inlineStr">
        <is>
          <t>paste</t>
        </is>
      </c>
      <c r="N2424" t="inlineStr">
        <is>
          <t>What p95 latency, in ms, did the load test I pasted report?</t>
        </is>
      </c>
      <c r="O2424" t="n">
        <v>557</v>
      </c>
      <c r="P2424" t="inlineStr">
        <is>
          <t>557 ms</t>
        </is>
      </c>
      <c r="Q2424" t="b">
        <v>1</v>
      </c>
      <c r="R2424" t="inlineStr">
        <is>
          <t>rule</t>
        </is>
      </c>
      <c r="S2424" t="n">
        <v>728</v>
      </c>
      <c r="T2424" t="n">
        <v>728</v>
      </c>
      <c r="U2424" t="n">
        <v>22</v>
      </c>
      <c r="V2424" t="n">
        <v>0</v>
      </c>
      <c r="W2424" t="n">
        <v>1</v>
      </c>
      <c r="X2424" t="n">
        <v>0</v>
      </c>
      <c r="Y2424" t="n">
        <v>1.445821046829224</v>
      </c>
      <c r="Z2424" t="n">
        <v>0.000172</v>
      </c>
    </row>
    <row r="2425">
      <c r="A2425" t="inlineStr">
        <is>
          <t>chat_terse</t>
        </is>
      </c>
      <c r="B2425" t="inlineStr">
        <is>
          <t>wild2</t>
        </is>
      </c>
      <c r="C2425" t="inlineStr">
        <is>
          <t>openai/gpt-5.6-luna</t>
        </is>
      </c>
      <c r="D2425" t="inlineStr">
        <is>
          <t>openai/gpt-5.6-luna</t>
        </is>
      </c>
      <c r="E2425" t="n">
        <v>1</v>
      </c>
      <c r="F2425" t="inlineStr">
        <is>
          <t>clean</t>
        </is>
      </c>
      <c r="G2425" t="b">
        <v>0</v>
      </c>
      <c r="H2425" t="inlineStr"/>
      <c r="I2425" t="n">
        <v>0</v>
      </c>
      <c r="J2425" t="inlineStr">
        <is>
          <t>chat3</t>
        </is>
      </c>
      <c r="K2425" t="n">
        <v>114</v>
      </c>
      <c r="L2425" t="inlineStr">
        <is>
          <t>chat3/paste-1</t>
        </is>
      </c>
      <c r="M2425" t="inlineStr">
        <is>
          <t>paste</t>
        </is>
      </c>
      <c r="N2425" t="inlineStr">
        <is>
          <t>How many tests failed in the CI output I pasted?</t>
        </is>
      </c>
      <c r="O2425" t="n">
        <v>3</v>
      </c>
      <c r="P2425" t="inlineStr">
        <is>
          <t>3</t>
        </is>
      </c>
      <c r="Q2425" t="b">
        <v>1</v>
      </c>
      <c r="R2425" t="inlineStr">
        <is>
          <t>rule</t>
        </is>
      </c>
      <c r="S2425" t="n">
        <v>723</v>
      </c>
      <c r="T2425" t="n">
        <v>723</v>
      </c>
      <c r="U2425" t="n">
        <v>17</v>
      </c>
      <c r="V2425" t="n">
        <v>0</v>
      </c>
      <c r="W2425" t="n">
        <v>1</v>
      </c>
      <c r="X2425" t="n">
        <v>0</v>
      </c>
      <c r="Y2425" t="n">
        <v>1.180737018585205</v>
      </c>
      <c r="Z2425" t="n">
        <v>0.000165</v>
      </c>
    </row>
    <row r="2426">
      <c r="A2426" t="inlineStr">
        <is>
          <t>chat_terse</t>
        </is>
      </c>
      <c r="B2426" t="inlineStr">
        <is>
          <t>wild2</t>
        </is>
      </c>
      <c r="C2426" t="inlineStr">
        <is>
          <t>openai/gpt-5.6-luna</t>
        </is>
      </c>
      <c r="D2426" t="inlineStr">
        <is>
          <t>openai/gpt-5.6-luna</t>
        </is>
      </c>
      <c r="E2426" t="n">
        <v>1</v>
      </c>
      <c r="F2426" t="inlineStr">
        <is>
          <t>clean</t>
        </is>
      </c>
      <c r="G2426" t="b">
        <v>0</v>
      </c>
      <c r="H2426" t="inlineStr"/>
      <c r="I2426" t="n">
        <v>0</v>
      </c>
      <c r="J2426" t="inlineStr">
        <is>
          <t>chat3</t>
        </is>
      </c>
      <c r="K2426" t="n">
        <v>114</v>
      </c>
      <c r="L2426" t="inlineStr">
        <is>
          <t>chat3/paste-2</t>
        </is>
      </c>
      <c r="M2426" t="inlineStr">
        <is>
          <t>paste</t>
        </is>
      </c>
      <c r="N2426" t="inlineStr">
        <is>
          <t>What is db_pool_size in the config I pasted?</t>
        </is>
      </c>
      <c r="O2426" t="n">
        <v>12</v>
      </c>
      <c r="P2426" t="inlineStr">
        <is>
          <t>12</t>
        </is>
      </c>
      <c r="Q2426" t="b">
        <v>1</v>
      </c>
      <c r="R2426" t="inlineStr">
        <is>
          <t>rule</t>
        </is>
      </c>
      <c r="S2426" t="n">
        <v>723</v>
      </c>
      <c r="T2426" t="n">
        <v>723</v>
      </c>
      <c r="U2426" t="n">
        <v>42</v>
      </c>
      <c r="V2426" t="n">
        <v>0</v>
      </c>
      <c r="W2426" t="n">
        <v>1</v>
      </c>
      <c r="X2426" t="n">
        <v>0</v>
      </c>
      <c r="Y2426" t="n">
        <v>2.99127197265625</v>
      </c>
      <c r="Z2426" t="n">
        <v>0.000195</v>
      </c>
    </row>
    <row r="2427">
      <c r="A2427" t="inlineStr">
        <is>
          <t>chat_terse</t>
        </is>
      </c>
      <c r="B2427" t="inlineStr">
        <is>
          <t>wild2</t>
        </is>
      </c>
      <c r="C2427" t="inlineStr">
        <is>
          <t>openai/gpt-5.6-luna</t>
        </is>
      </c>
      <c r="D2427" t="inlineStr">
        <is>
          <t>openai/gpt-5.6-luna</t>
        </is>
      </c>
      <c r="E2427" t="n">
        <v>1</v>
      </c>
      <c r="F2427" t="inlineStr">
        <is>
          <t>clean</t>
        </is>
      </c>
      <c r="G2427" t="b">
        <v>0</v>
      </c>
      <c r="H2427" t="inlineStr"/>
      <c r="I2427" t="n">
        <v>0</v>
      </c>
      <c r="J2427" t="inlineStr">
        <is>
          <t>chat3</t>
        </is>
      </c>
      <c r="K2427" t="n">
        <v>114</v>
      </c>
      <c r="L2427" t="inlineStr">
        <is>
          <t>chat3/sum-0</t>
        </is>
      </c>
      <c r="M2427" t="inlineStr">
        <is>
          <t>sum</t>
        </is>
      </c>
      <c r="N2427" t="inlineStr">
        <is>
          <t>What is the total budget, in thousands of dollars, across the modules currently in scope?</t>
        </is>
      </c>
      <c r="O2427" t="n">
        <v>305</v>
      </c>
      <c r="P2427" t="inlineStr">
        <is>
          <t>305 thousand dollars</t>
        </is>
      </c>
      <c r="Q2427" t="b">
        <v>1</v>
      </c>
      <c r="R2427" t="inlineStr">
        <is>
          <t>rule</t>
        </is>
      </c>
      <c r="S2427" t="n">
        <v>730</v>
      </c>
      <c r="T2427" t="n">
        <v>730</v>
      </c>
      <c r="U2427" t="n">
        <v>79</v>
      </c>
      <c r="V2427" t="n">
        <v>0</v>
      </c>
      <c r="W2427" t="n">
        <v>1</v>
      </c>
      <c r="X2427" t="n">
        <v>0</v>
      </c>
      <c r="Y2427" t="n">
        <v>2.377293109893799</v>
      </c>
      <c r="Z2427" t="n">
        <v>0.0002408</v>
      </c>
    </row>
    <row r="2428">
      <c r="A2428" t="inlineStr">
        <is>
          <t>chat_terse</t>
        </is>
      </c>
      <c r="B2428" t="inlineStr">
        <is>
          <t>wild2</t>
        </is>
      </c>
      <c r="C2428" t="inlineStr">
        <is>
          <t>openai/gpt-5.6-luna</t>
        </is>
      </c>
      <c r="D2428" t="inlineStr">
        <is>
          <t>openai/gpt-5.6-luna</t>
        </is>
      </c>
      <c r="E2428" t="n">
        <v>1</v>
      </c>
      <c r="F2428" t="inlineStr">
        <is>
          <t>clean</t>
        </is>
      </c>
      <c r="G2428" t="b">
        <v>0</v>
      </c>
      <c r="H2428" t="inlineStr"/>
      <c r="I2428" t="n">
        <v>0</v>
      </c>
      <c r="J2428" t="inlineStr">
        <is>
          <t>chat3</t>
        </is>
      </c>
      <c r="K2428" t="n">
        <v>114</v>
      </c>
      <c r="L2428" t="inlineStr">
        <is>
          <t>chat3/updated-0</t>
        </is>
      </c>
      <c r="M2428" t="inlineStr">
        <is>
          <t>updated</t>
        </is>
      </c>
      <c r="N2428" t="inlineStr">
        <is>
          <t>What is the current deadline for billing-sync?</t>
        </is>
      </c>
      <c r="O2428" t="inlineStr">
        <is>
          <t>Nov 5</t>
        </is>
      </c>
      <c r="P2428" t="inlineStr">
        <is>
          <t>Nov 5</t>
        </is>
      </c>
      <c r="Q2428" t="b">
        <v>1</v>
      </c>
      <c r="R2428" t="inlineStr">
        <is>
          <t>rule</t>
        </is>
      </c>
      <c r="S2428" t="n">
        <v>721</v>
      </c>
      <c r="T2428" t="n">
        <v>721</v>
      </c>
      <c r="U2428" t="n">
        <v>33</v>
      </c>
      <c r="V2428" t="n">
        <v>0</v>
      </c>
      <c r="W2428" t="n">
        <v>1</v>
      </c>
      <c r="X2428" t="n">
        <v>0</v>
      </c>
      <c r="Y2428" t="n">
        <v>1.080875873565674</v>
      </c>
      <c r="Z2428" t="n">
        <v>0.0001838</v>
      </c>
    </row>
    <row r="2429">
      <c r="A2429" t="inlineStr">
        <is>
          <t>chat_terse</t>
        </is>
      </c>
      <c r="B2429" t="inlineStr">
        <is>
          <t>wild2</t>
        </is>
      </c>
      <c r="C2429" t="inlineStr">
        <is>
          <t>openai/gpt-5.6-luna</t>
        </is>
      </c>
      <c r="D2429" t="inlineStr">
        <is>
          <t>openai/gpt-5.6-luna</t>
        </is>
      </c>
      <c r="E2429" t="n">
        <v>1</v>
      </c>
      <c r="F2429" t="inlineStr">
        <is>
          <t>clean</t>
        </is>
      </c>
      <c r="G2429" t="b">
        <v>0</v>
      </c>
      <c r="H2429" t="inlineStr"/>
      <c r="I2429" t="n">
        <v>0</v>
      </c>
      <c r="J2429" t="inlineStr">
        <is>
          <t>chat3</t>
        </is>
      </c>
      <c r="K2429" t="n">
        <v>114</v>
      </c>
      <c r="L2429" t="inlineStr">
        <is>
          <t>chat3/updated-1</t>
        </is>
      </c>
      <c r="M2429" t="inlineStr">
        <is>
          <t>updated</t>
        </is>
      </c>
      <c r="N2429" t="inlineStr">
        <is>
          <t>What is scheduler-v2's budget now, in thousands of dollars?</t>
        </is>
      </c>
      <c r="O2429" t="n">
        <v>75</v>
      </c>
      <c r="P2429" t="inlineStr">
        <is>
          <t>75</t>
        </is>
      </c>
      <c r="Q2429" t="b">
        <v>1</v>
      </c>
      <c r="R2429" t="inlineStr">
        <is>
          <t>rule</t>
        </is>
      </c>
      <c r="S2429" t="n">
        <v>726</v>
      </c>
      <c r="T2429" t="n">
        <v>726</v>
      </c>
      <c r="U2429" t="n">
        <v>40</v>
      </c>
      <c r="V2429" t="n">
        <v>0</v>
      </c>
      <c r="W2429" t="n">
        <v>1</v>
      </c>
      <c r="X2429" t="n">
        <v>0</v>
      </c>
      <c r="Y2429" t="n">
        <v>1.39755916595459</v>
      </c>
      <c r="Z2429" t="n">
        <v>0.0001932</v>
      </c>
    </row>
    <row r="2430">
      <c r="A2430" t="inlineStr">
        <is>
          <t>chat_terse</t>
        </is>
      </c>
      <c r="B2430" t="inlineStr">
        <is>
          <t>wild2</t>
        </is>
      </c>
      <c r="C2430" t="inlineStr">
        <is>
          <t>openai/gpt-5.6-luna</t>
        </is>
      </c>
      <c r="D2430" t="inlineStr">
        <is>
          <t>openai/gpt-5.6-luna</t>
        </is>
      </c>
      <c r="E2430" t="n">
        <v>1</v>
      </c>
      <c r="F2430" t="inlineStr">
        <is>
          <t>clean</t>
        </is>
      </c>
      <c r="G2430" t="b">
        <v>0</v>
      </c>
      <c r="H2430" t="inlineStr"/>
      <c r="I2430" t="n">
        <v>0</v>
      </c>
      <c r="J2430" t="inlineStr">
        <is>
          <t>chat3</t>
        </is>
      </c>
      <c r="K2430" t="n">
        <v>114</v>
      </c>
      <c r="L2430" t="inlineStr">
        <is>
          <t>chat3/updated-2</t>
        </is>
      </c>
      <c r="M2430" t="inlineStr">
        <is>
          <t>updated</t>
        </is>
      </c>
      <c r="N2430" t="inlineStr">
        <is>
          <t>What is the current deadline for ingest?</t>
        </is>
      </c>
      <c r="O2430" t="inlineStr">
        <is>
          <t>Oct 19</t>
        </is>
      </c>
      <c r="P2430" t="inlineStr">
        <is>
          <t>Oct 19</t>
        </is>
      </c>
      <c r="Q2430" t="b">
        <v>1</v>
      </c>
      <c r="R2430" t="inlineStr">
        <is>
          <t>rule</t>
        </is>
      </c>
      <c r="S2430" t="n">
        <v>720</v>
      </c>
      <c r="T2430" t="n">
        <v>720</v>
      </c>
      <c r="U2430" t="n">
        <v>43</v>
      </c>
      <c r="V2430" t="n">
        <v>0</v>
      </c>
      <c r="W2430" t="n">
        <v>1</v>
      </c>
      <c r="X2430" t="n">
        <v>0</v>
      </c>
      <c r="Y2430" t="n">
        <v>1.427183866500854</v>
      </c>
      <c r="Z2430" t="n">
        <v>0.0001956</v>
      </c>
    </row>
    <row r="2431">
      <c r="A2431" t="inlineStr">
        <is>
          <t>chat_terse</t>
        </is>
      </c>
      <c r="B2431" t="inlineStr">
        <is>
          <t>wild2</t>
        </is>
      </c>
      <c r="C2431" t="inlineStr">
        <is>
          <t>openai/gpt-5.6-luna</t>
        </is>
      </c>
      <c r="D2431" t="inlineStr">
        <is>
          <t>openai/gpt-5.6-luna</t>
        </is>
      </c>
      <c r="E2431" t="n">
        <v>1</v>
      </c>
      <c r="F2431" t="inlineStr">
        <is>
          <t>clean</t>
        </is>
      </c>
      <c r="G2431" t="b">
        <v>0</v>
      </c>
      <c r="H2431" t="inlineStr"/>
      <c r="I2431" t="n">
        <v>0</v>
      </c>
      <c r="J2431" t="inlineStr">
        <is>
          <t>chat3</t>
        </is>
      </c>
      <c r="K2431" t="n">
        <v>114</v>
      </c>
      <c r="L2431" t="inlineStr">
        <is>
          <t>chat3/updated-3</t>
        </is>
      </c>
      <c r="M2431" t="inlineStr">
        <is>
          <t>updated</t>
        </is>
      </c>
      <c r="N2431" t="inlineStr">
        <is>
          <t>What is auth-bridge's budget, in thousands of dollars?</t>
        </is>
      </c>
      <c r="O2431" t="n">
        <v>50</v>
      </c>
      <c r="P2431" t="inlineStr">
        <is>
          <t>50</t>
        </is>
      </c>
      <c r="Q2431" t="b">
        <v>1</v>
      </c>
      <c r="R2431" t="inlineStr">
        <is>
          <t>rule</t>
        </is>
      </c>
      <c r="S2431" t="n">
        <v>725</v>
      </c>
      <c r="T2431" t="n">
        <v>725</v>
      </c>
      <c r="U2431" t="n">
        <v>40</v>
      </c>
      <c r="V2431" t="n">
        <v>0</v>
      </c>
      <c r="W2431" t="n">
        <v>1</v>
      </c>
      <c r="X2431" t="n">
        <v>0</v>
      </c>
      <c r="Y2431" t="n">
        <v>2.170675992965698</v>
      </c>
      <c r="Z2431" t="n">
        <v>0.000193</v>
      </c>
    </row>
    <row r="2432">
      <c r="A2432" t="inlineStr">
        <is>
          <t>chat_terse</t>
        </is>
      </c>
      <c r="B2432" t="inlineStr">
        <is>
          <t>wild2</t>
        </is>
      </c>
      <c r="C2432" t="inlineStr">
        <is>
          <t>openai/gpt-5.6-luna</t>
        </is>
      </c>
      <c r="D2432" t="inlineStr">
        <is>
          <t>openai/gpt-5.6-luna</t>
        </is>
      </c>
      <c r="E2432" t="n">
        <v>1</v>
      </c>
      <c r="F2432" t="inlineStr">
        <is>
          <t>clean</t>
        </is>
      </c>
      <c r="G2432" t="b">
        <v>0</v>
      </c>
      <c r="H2432" t="inlineStr"/>
      <c r="I2432" t="n">
        <v>0</v>
      </c>
      <c r="J2432" t="inlineStr">
        <is>
          <t>chat3</t>
        </is>
      </c>
      <c r="K2432" t="n">
        <v>114</v>
      </c>
      <c r="L2432" t="inlineStr">
        <is>
          <t>chat3/updated-4</t>
        </is>
      </c>
      <c r="M2432" t="inlineStr">
        <is>
          <t>updated</t>
        </is>
      </c>
      <c r="N2432" t="inlineStr">
        <is>
          <t>Who owns billing-sync now?</t>
        </is>
      </c>
      <c r="O2432" t="inlineStr">
        <is>
          <t>Priya</t>
        </is>
      </c>
      <c r="P2432" t="inlineStr">
        <is>
          <t>Priya</t>
        </is>
      </c>
      <c r="Q2432" t="b">
        <v>1</v>
      </c>
      <c r="R2432" t="inlineStr">
        <is>
          <t>rule</t>
        </is>
      </c>
      <c r="S2432" t="n">
        <v>718</v>
      </c>
      <c r="T2432" t="n">
        <v>718</v>
      </c>
      <c r="U2432" t="n">
        <v>44</v>
      </c>
      <c r="V2432" t="n">
        <v>0</v>
      </c>
      <c r="W2432" t="n">
        <v>1</v>
      </c>
      <c r="X2432" t="n">
        <v>0</v>
      </c>
      <c r="Y2432" t="n">
        <v>1.11799693107605</v>
      </c>
      <c r="Z2432" t="n">
        <v>0.0001964</v>
      </c>
    </row>
    <row r="2433">
      <c r="A2433" t="inlineStr">
        <is>
          <t>chat_terse</t>
        </is>
      </c>
      <c r="B2433" t="inlineStr">
        <is>
          <t>wild2</t>
        </is>
      </c>
      <c r="C2433" t="inlineStr">
        <is>
          <t>openai/gpt-5.6-luna</t>
        </is>
      </c>
      <c r="D2433" t="inlineStr">
        <is>
          <t>openai/gpt-5.6-luna</t>
        </is>
      </c>
      <c r="E2433" t="n">
        <v>1</v>
      </c>
      <c r="F2433" t="inlineStr">
        <is>
          <t>clean</t>
        </is>
      </c>
      <c r="G2433" t="b">
        <v>0</v>
      </c>
      <c r="H2433" t="inlineStr"/>
      <c r="I2433" t="n">
        <v>0</v>
      </c>
      <c r="J2433" t="inlineStr">
        <is>
          <t>chat3</t>
        </is>
      </c>
      <c r="K2433" t="n">
        <v>114</v>
      </c>
      <c r="L2433" t="inlineStr">
        <is>
          <t>chat3/updated-5</t>
        </is>
      </c>
      <c r="M2433" t="inlineStr">
        <is>
          <t>updated</t>
        </is>
      </c>
      <c r="N2433" t="inlineStr">
        <is>
          <t>Which datastore does scheduler-v2 use?</t>
        </is>
      </c>
      <c r="O2433" t="inlineStr">
        <is>
          <t>Postgres</t>
        </is>
      </c>
      <c r="P2433" t="inlineStr">
        <is>
          <t>Postgres</t>
        </is>
      </c>
      <c r="Q2433" t="b">
        <v>1</v>
      </c>
      <c r="R2433" t="inlineStr">
        <is>
          <t>rule</t>
        </is>
      </c>
      <c r="S2433" t="n">
        <v>720</v>
      </c>
      <c r="T2433" t="n">
        <v>720</v>
      </c>
      <c r="U2433" t="n">
        <v>22</v>
      </c>
      <c r="V2433" t="n">
        <v>0</v>
      </c>
      <c r="W2433" t="n">
        <v>1</v>
      </c>
      <c r="X2433" t="n">
        <v>0</v>
      </c>
      <c r="Y2433" t="n">
        <v>1.312285900115967</v>
      </c>
      <c r="Z2433" t="n">
        <v>0.0001704</v>
      </c>
    </row>
    <row r="2434">
      <c r="A2434" t="inlineStr">
        <is>
          <t>chat_terse</t>
        </is>
      </c>
      <c r="B2434" t="inlineStr">
        <is>
          <t>wild</t>
        </is>
      </c>
      <c r="C2434" t="inlineStr">
        <is>
          <t>openai/gpt-5.6-luna</t>
        </is>
      </c>
      <c r="D2434" t="inlineStr">
        <is>
          <t>openai/gpt-5.6-luna</t>
        </is>
      </c>
      <c r="E2434" t="n">
        <v>1</v>
      </c>
      <c r="F2434" t="inlineStr">
        <is>
          <t>clean</t>
        </is>
      </c>
      <c r="G2434" t="b">
        <v>0</v>
      </c>
      <c r="H2434" t="inlineStr"/>
      <c r="I2434" t="n">
        <v>0</v>
      </c>
      <c r="J2434" t="inlineStr">
        <is>
          <t>chat3</t>
        </is>
      </c>
      <c r="K2434" t="n">
        <v>114</v>
      </c>
      <c r="L2434" t="inlineStr">
        <is>
          <t>chat3/absent-0</t>
        </is>
      </c>
      <c r="M2434" t="inlineStr">
        <is>
          <t>absent</t>
        </is>
      </c>
      <c r="N2434" t="inlineStr">
        <is>
          <t>What date did we set for QA sign-off?</t>
        </is>
      </c>
      <c r="O2434" t="inlineStr">
        <is>
          <t>not stated</t>
        </is>
      </c>
      <c r="P2434" t="inlineStr">
        <is>
          <t>not stated</t>
        </is>
      </c>
      <c r="Q2434" t="b">
        <v>1</v>
      </c>
      <c r="R2434" t="inlineStr">
        <is>
          <t>rule</t>
        </is>
      </c>
      <c r="S2434" t="n">
        <v>683</v>
      </c>
      <c r="T2434" t="n">
        <v>683</v>
      </c>
      <c r="U2434" t="n">
        <v>45</v>
      </c>
      <c r="V2434" t="n">
        <v>0</v>
      </c>
      <c r="W2434" t="n">
        <v>1</v>
      </c>
      <c r="X2434" t="n">
        <v>0</v>
      </c>
      <c r="Y2434" t="n">
        <v>1.755125999450684</v>
      </c>
      <c r="Z2434" t="n">
        <v>0.0001906</v>
      </c>
    </row>
    <row r="2435">
      <c r="A2435" t="inlineStr">
        <is>
          <t>chat_terse</t>
        </is>
      </c>
      <c r="B2435" t="inlineStr">
        <is>
          <t>wild</t>
        </is>
      </c>
      <c r="C2435" t="inlineStr">
        <is>
          <t>openai/gpt-5.6-luna</t>
        </is>
      </c>
      <c r="D2435" t="inlineStr">
        <is>
          <t>openai/gpt-5.6-luna</t>
        </is>
      </c>
      <c r="E2435" t="n">
        <v>1</v>
      </c>
      <c r="F2435" t="inlineStr">
        <is>
          <t>clean</t>
        </is>
      </c>
      <c r="G2435" t="b">
        <v>0</v>
      </c>
      <c r="H2435" t="inlineStr"/>
      <c r="I2435" t="n">
        <v>0</v>
      </c>
      <c r="J2435" t="inlineStr">
        <is>
          <t>chat3</t>
        </is>
      </c>
      <c r="K2435" t="n">
        <v>114</v>
      </c>
      <c r="L2435" t="inlineStr">
        <is>
          <t>chat3/absent-1</t>
        </is>
      </c>
      <c r="M2435" t="inlineStr">
        <is>
          <t>absent</t>
        </is>
      </c>
      <c r="N2435" t="inlineStr">
        <is>
          <t>Which CI provider did we decide on?</t>
        </is>
      </c>
      <c r="O2435" t="inlineStr">
        <is>
          <t>not stated</t>
        </is>
      </c>
      <c r="P2435" t="inlineStr">
        <is>
          <t>not stated</t>
        </is>
      </c>
      <c r="Q2435" t="b">
        <v>1</v>
      </c>
      <c r="R2435" t="inlineStr">
        <is>
          <t>rule</t>
        </is>
      </c>
      <c r="S2435" t="n">
        <v>681</v>
      </c>
      <c r="T2435" t="n">
        <v>681</v>
      </c>
      <c r="U2435" t="n">
        <v>38</v>
      </c>
      <c r="V2435" t="n">
        <v>0</v>
      </c>
      <c r="W2435" t="n">
        <v>1</v>
      </c>
      <c r="X2435" t="n">
        <v>0</v>
      </c>
      <c r="Y2435" t="n">
        <v>1.064656257629395</v>
      </c>
      <c r="Z2435" t="n">
        <v>0.0001818</v>
      </c>
    </row>
    <row r="2436">
      <c r="A2436" t="inlineStr">
        <is>
          <t>chat_terse</t>
        </is>
      </c>
      <c r="B2436" t="inlineStr">
        <is>
          <t>wild</t>
        </is>
      </c>
      <c r="C2436" t="inlineStr">
        <is>
          <t>openai/gpt-5.6-luna</t>
        </is>
      </c>
      <c r="D2436" t="inlineStr">
        <is>
          <t>openai/gpt-5.6-luna</t>
        </is>
      </c>
      <c r="E2436" t="n">
        <v>1</v>
      </c>
      <c r="F2436" t="inlineStr">
        <is>
          <t>clean</t>
        </is>
      </c>
      <c r="G2436" t="b">
        <v>0</v>
      </c>
      <c r="H2436" t="inlineStr"/>
      <c r="I2436" t="n">
        <v>0</v>
      </c>
      <c r="J2436" t="inlineStr">
        <is>
          <t>chat3</t>
        </is>
      </c>
      <c r="K2436" t="n">
        <v>114</v>
      </c>
      <c r="L2436" t="inlineStr">
        <is>
          <t>chat3/count-0</t>
        </is>
      </c>
      <c r="M2436" t="inlineStr">
        <is>
          <t>count</t>
        </is>
      </c>
      <c r="N2436" t="inlineStr">
        <is>
          <t>How many modules are currently in scope for the launch?</t>
        </is>
      </c>
      <c r="O2436" t="n">
        <v>6</v>
      </c>
      <c r="P2436" t="inlineStr">
        <is>
          <t>6</t>
        </is>
      </c>
      <c r="Q2436" t="b">
        <v>1</v>
      </c>
      <c r="R2436" t="inlineStr">
        <is>
          <t>rule</t>
        </is>
      </c>
      <c r="S2436" t="n">
        <v>684</v>
      </c>
      <c r="T2436" t="n">
        <v>684</v>
      </c>
      <c r="U2436" t="n">
        <v>69</v>
      </c>
      <c r="V2436" t="n">
        <v>0</v>
      </c>
      <c r="W2436" t="n">
        <v>1</v>
      </c>
      <c r="X2436" t="n">
        <v>0</v>
      </c>
      <c r="Y2436" t="n">
        <v>2.612838268280029</v>
      </c>
      <c r="Z2436" t="n">
        <v>0.0002196</v>
      </c>
    </row>
    <row r="2437">
      <c r="A2437" t="inlineStr">
        <is>
          <t>chat_terse</t>
        </is>
      </c>
      <c r="B2437" t="inlineStr">
        <is>
          <t>wild</t>
        </is>
      </c>
      <c r="C2437" t="inlineStr">
        <is>
          <t>openai/gpt-5.6-luna</t>
        </is>
      </c>
      <c r="D2437" t="inlineStr">
        <is>
          <t>openai/gpt-5.6-luna</t>
        </is>
      </c>
      <c r="E2437" t="n">
        <v>1</v>
      </c>
      <c r="F2437" t="inlineStr">
        <is>
          <t>clean</t>
        </is>
      </c>
      <c r="G2437" t="b">
        <v>0</v>
      </c>
      <c r="H2437" t="inlineStr"/>
      <c r="I2437" t="n">
        <v>0</v>
      </c>
      <c r="J2437" t="inlineStr">
        <is>
          <t>chat3</t>
        </is>
      </c>
      <c r="K2437" t="n">
        <v>114</v>
      </c>
      <c r="L2437" t="inlineStr">
        <is>
          <t>chat3/early-0</t>
        </is>
      </c>
      <c r="M2437" t="inlineStr">
        <is>
          <t>early</t>
        </is>
      </c>
      <c r="N2437" t="inlineStr">
        <is>
          <t>Who owns scheduler-v2?</t>
        </is>
      </c>
      <c r="O2437" t="inlineStr">
        <is>
          <t>Mei</t>
        </is>
      </c>
      <c r="P2437" t="inlineStr">
        <is>
          <t>Mei</t>
        </is>
      </c>
      <c r="Q2437" t="b">
        <v>1</v>
      </c>
      <c r="R2437" t="inlineStr">
        <is>
          <t>rule</t>
        </is>
      </c>
      <c r="S2437" t="n">
        <v>679</v>
      </c>
      <c r="T2437" t="n">
        <v>679</v>
      </c>
      <c r="U2437" t="n">
        <v>16</v>
      </c>
      <c r="V2437" t="n">
        <v>0</v>
      </c>
      <c r="W2437" t="n">
        <v>1</v>
      </c>
      <c r="X2437" t="n">
        <v>0</v>
      </c>
      <c r="Y2437" t="n">
        <v>0.9976041316986084</v>
      </c>
      <c r="Z2437" t="n">
        <v>0.000155</v>
      </c>
    </row>
    <row r="2438">
      <c r="A2438" t="inlineStr">
        <is>
          <t>chat_terse</t>
        </is>
      </c>
      <c r="B2438" t="inlineStr">
        <is>
          <t>wild</t>
        </is>
      </c>
      <c r="C2438" t="inlineStr">
        <is>
          <t>openai/gpt-5.6-luna</t>
        </is>
      </c>
      <c r="D2438" t="inlineStr">
        <is>
          <t>openai/gpt-5.6-luna</t>
        </is>
      </c>
      <c r="E2438" t="n">
        <v>1</v>
      </c>
      <c r="F2438" t="inlineStr">
        <is>
          <t>clean</t>
        </is>
      </c>
      <c r="G2438" t="b">
        <v>0</v>
      </c>
      <c r="H2438" t="inlineStr"/>
      <c r="I2438" t="n">
        <v>0</v>
      </c>
      <c r="J2438" t="inlineStr">
        <is>
          <t>chat3</t>
        </is>
      </c>
      <c r="K2438" t="n">
        <v>114</v>
      </c>
      <c r="L2438" t="inlineStr">
        <is>
          <t>chat3/early-1</t>
        </is>
      </c>
      <c r="M2438" t="inlineStr">
        <is>
          <t>early</t>
        </is>
      </c>
      <c r="N2438" t="inlineStr">
        <is>
          <t>Which region are we deploying Delta to?</t>
        </is>
      </c>
      <c r="O2438" t="inlineStr">
        <is>
          <t>eu-west-1</t>
        </is>
      </c>
      <c r="P2438" t="inlineStr">
        <is>
          <t>eu-west-1</t>
        </is>
      </c>
      <c r="Q2438" t="b">
        <v>1</v>
      </c>
      <c r="R2438" t="inlineStr">
        <is>
          <t>rule</t>
        </is>
      </c>
      <c r="S2438" t="n">
        <v>681</v>
      </c>
      <c r="T2438" t="n">
        <v>681</v>
      </c>
      <c r="U2438" t="n">
        <v>53</v>
      </c>
      <c r="V2438" t="n">
        <v>0</v>
      </c>
      <c r="W2438" t="n">
        <v>1</v>
      </c>
      <c r="X2438" t="n">
        <v>0</v>
      </c>
      <c r="Y2438" t="n">
        <v>2.03947114944458</v>
      </c>
      <c r="Z2438" t="n">
        <v>0.0001998</v>
      </c>
    </row>
    <row r="2439">
      <c r="A2439" t="inlineStr">
        <is>
          <t>chat_terse</t>
        </is>
      </c>
      <c r="B2439" t="inlineStr">
        <is>
          <t>wild</t>
        </is>
      </c>
      <c r="C2439" t="inlineStr">
        <is>
          <t>openai/gpt-5.6-luna</t>
        </is>
      </c>
      <c r="D2439" t="inlineStr">
        <is>
          <t>openai/gpt-5.6-luna</t>
        </is>
      </c>
      <c r="E2439" t="n">
        <v>1</v>
      </c>
      <c r="F2439" t="inlineStr">
        <is>
          <t>clean</t>
        </is>
      </c>
      <c r="G2439" t="b">
        <v>0</v>
      </c>
      <c r="H2439" t="inlineStr"/>
      <c r="I2439" t="n">
        <v>0</v>
      </c>
      <c r="J2439" t="inlineStr">
        <is>
          <t>chat3</t>
        </is>
      </c>
      <c r="K2439" t="n">
        <v>114</v>
      </c>
      <c r="L2439" t="inlineStr">
        <is>
          <t>chat3/early-2</t>
        </is>
      </c>
      <c r="M2439" t="inlineStr">
        <is>
          <t>early</t>
        </is>
      </c>
      <c r="N2439" t="inlineStr">
        <is>
          <t>At what time (UTC) is the daily standup?</t>
        </is>
      </c>
      <c r="O2439" t="inlineStr">
        <is>
          <t>09:30</t>
        </is>
      </c>
      <c r="P2439" t="inlineStr">
        <is>
          <t>09:30 UTC</t>
        </is>
      </c>
      <c r="Q2439" t="b">
        <v>1</v>
      </c>
      <c r="R2439" t="inlineStr">
        <is>
          <t>rule</t>
        </is>
      </c>
      <c r="S2439" t="n">
        <v>685</v>
      </c>
      <c r="T2439" t="n">
        <v>685</v>
      </c>
      <c r="U2439" t="n">
        <v>40</v>
      </c>
      <c r="V2439" t="n">
        <v>0</v>
      </c>
      <c r="W2439" t="n">
        <v>1</v>
      </c>
      <c r="X2439" t="n">
        <v>0</v>
      </c>
      <c r="Y2439" t="n">
        <v>1.337669134140015</v>
      </c>
      <c r="Z2439" t="n">
        <v>0.000185</v>
      </c>
    </row>
    <row r="2440">
      <c r="A2440" t="inlineStr">
        <is>
          <t>chat_terse</t>
        </is>
      </c>
      <c r="B2440" t="inlineStr">
        <is>
          <t>wild</t>
        </is>
      </c>
      <c r="C2440" t="inlineStr">
        <is>
          <t>openai/gpt-5.6-luna</t>
        </is>
      </c>
      <c r="D2440" t="inlineStr">
        <is>
          <t>openai/gpt-5.6-luna</t>
        </is>
      </c>
      <c r="E2440" t="n">
        <v>1</v>
      </c>
      <c r="F2440" t="inlineStr">
        <is>
          <t>clean</t>
        </is>
      </c>
      <c r="G2440" t="b">
        <v>0</v>
      </c>
      <c r="H2440" t="inlineStr"/>
      <c r="I2440" t="n">
        <v>0</v>
      </c>
      <c r="J2440" t="inlineStr">
        <is>
          <t>chat3</t>
        </is>
      </c>
      <c r="K2440" t="n">
        <v>114</v>
      </c>
      <c r="L2440" t="inlineStr">
        <is>
          <t>chat3/list-0</t>
        </is>
      </c>
      <c r="M2440" t="inlineStr">
        <is>
          <t>list</t>
        </is>
      </c>
      <c r="N2440" t="inlineStr">
        <is>
          <t>Which in-scope modules are P0?</t>
        </is>
      </c>
      <c r="O2440" t="inlineStr">
        <is>
          <t>["billing-sync", "ingest"]</t>
        </is>
      </c>
      <c r="P2440" t="inlineStr">
        <is>
          <t>billing-sync, ingest</t>
        </is>
      </c>
      <c r="Q2440" t="b">
        <v>1</v>
      </c>
      <c r="R2440" t="inlineStr">
        <is>
          <t>rule</t>
        </is>
      </c>
      <c r="S2440" t="n">
        <v>682</v>
      </c>
      <c r="T2440" t="n">
        <v>682</v>
      </c>
      <c r="U2440" t="n">
        <v>77</v>
      </c>
      <c r="V2440" t="n">
        <v>0</v>
      </c>
      <c r="W2440" t="n">
        <v>1</v>
      </c>
      <c r="X2440" t="n">
        <v>0</v>
      </c>
      <c r="Y2440" t="n">
        <v>2.520473003387451</v>
      </c>
      <c r="Z2440" t="n">
        <v>0.0002288</v>
      </c>
    </row>
    <row r="2441">
      <c r="A2441" t="inlineStr">
        <is>
          <t>chat_terse</t>
        </is>
      </c>
      <c r="B2441" t="inlineStr">
        <is>
          <t>wild</t>
        </is>
      </c>
      <c r="C2441" t="inlineStr">
        <is>
          <t>openai/gpt-5.6-luna</t>
        </is>
      </c>
      <c r="D2441" t="inlineStr">
        <is>
          <t>openai/gpt-5.6-luna</t>
        </is>
      </c>
      <c r="E2441" t="n">
        <v>1</v>
      </c>
      <c r="F2441" t="inlineStr">
        <is>
          <t>clean</t>
        </is>
      </c>
      <c r="G2441" t="b">
        <v>0</v>
      </c>
      <c r="H2441" t="inlineStr"/>
      <c r="I2441" t="n">
        <v>0</v>
      </c>
      <c r="J2441" t="inlineStr">
        <is>
          <t>chat3</t>
        </is>
      </c>
      <c r="K2441" t="n">
        <v>114</v>
      </c>
      <c r="L2441" t="inlineStr">
        <is>
          <t>chat3/neg-0</t>
        </is>
      </c>
      <c r="M2441" t="inlineStr">
        <is>
          <t>negation</t>
        </is>
      </c>
      <c r="N2441" t="inlineStr">
        <is>
          <t>Which in-scope module has no datastore decided yet?</t>
        </is>
      </c>
      <c r="O2441" t="inlineStr">
        <is>
          <t>ingest</t>
        </is>
      </c>
      <c r="P2441" t="inlineStr">
        <is>
          <t>ingest</t>
        </is>
      </c>
      <c r="Q2441" t="b">
        <v>1</v>
      </c>
      <c r="R2441" t="inlineStr">
        <is>
          <t>rule</t>
        </is>
      </c>
      <c r="S2441" t="n">
        <v>684</v>
      </c>
      <c r="T2441" t="n">
        <v>684</v>
      </c>
      <c r="U2441" t="n">
        <v>80</v>
      </c>
      <c r="V2441" t="n">
        <v>0</v>
      </c>
      <c r="W2441" t="n">
        <v>1</v>
      </c>
      <c r="X2441" t="n">
        <v>0</v>
      </c>
      <c r="Y2441" t="n">
        <v>2.268697738647461</v>
      </c>
      <c r="Z2441" t="n">
        <v>0.0002328</v>
      </c>
    </row>
    <row r="2442">
      <c r="A2442" t="inlineStr">
        <is>
          <t>chat_terse</t>
        </is>
      </c>
      <c r="B2442" t="inlineStr">
        <is>
          <t>wild</t>
        </is>
      </c>
      <c r="C2442" t="inlineStr">
        <is>
          <t>openai/gpt-5.6-luna</t>
        </is>
      </c>
      <c r="D2442" t="inlineStr">
        <is>
          <t>openai/gpt-5.6-luna</t>
        </is>
      </c>
      <c r="E2442" t="n">
        <v>1</v>
      </c>
      <c r="F2442" t="inlineStr">
        <is>
          <t>clean</t>
        </is>
      </c>
      <c r="G2442" t="b">
        <v>0</v>
      </c>
      <c r="H2442" t="inlineStr"/>
      <c r="I2442" t="n">
        <v>0</v>
      </c>
      <c r="J2442" t="inlineStr">
        <is>
          <t>chat3</t>
        </is>
      </c>
      <c r="K2442" t="n">
        <v>114</v>
      </c>
      <c r="L2442" t="inlineStr">
        <is>
          <t>chat3/original-0</t>
        </is>
      </c>
      <c r="M2442" t="inlineStr">
        <is>
          <t>original</t>
        </is>
      </c>
      <c r="N2442" t="inlineStr">
        <is>
          <t>What was the very first deadline we set for billing-sync, before any changes?</t>
        </is>
      </c>
      <c r="O2442" t="inlineStr">
        <is>
          <t>Oct 23</t>
        </is>
      </c>
      <c r="P2442" t="inlineStr">
        <is>
          <t>Oct 23</t>
        </is>
      </c>
      <c r="Q2442" t="b">
        <v>1</v>
      </c>
      <c r="R2442" t="inlineStr">
        <is>
          <t>rule</t>
        </is>
      </c>
      <c r="S2442" t="n">
        <v>689</v>
      </c>
      <c r="T2442" t="n">
        <v>689</v>
      </c>
      <c r="U2442" t="n">
        <v>906</v>
      </c>
      <c r="V2442" t="n">
        <v>0</v>
      </c>
      <c r="W2442" t="n">
        <v>1</v>
      </c>
      <c r="X2442" t="n">
        <v>0</v>
      </c>
      <c r="Y2442" t="n">
        <v>8.355329036712646</v>
      </c>
      <c r="Z2442" t="n">
        <v>0.001225</v>
      </c>
    </row>
    <row r="2443">
      <c r="A2443" t="inlineStr">
        <is>
          <t>chat_terse</t>
        </is>
      </c>
      <c r="B2443" t="inlineStr">
        <is>
          <t>wild</t>
        </is>
      </c>
      <c r="C2443" t="inlineStr">
        <is>
          <t>openai/gpt-5.6-luna</t>
        </is>
      </c>
      <c r="D2443" t="inlineStr">
        <is>
          <t>openai/gpt-5.6-luna</t>
        </is>
      </c>
      <c r="E2443" t="n">
        <v>1</v>
      </c>
      <c r="F2443" t="inlineStr">
        <is>
          <t>clean</t>
        </is>
      </c>
      <c r="G2443" t="b">
        <v>0</v>
      </c>
      <c r="H2443" t="inlineStr"/>
      <c r="I2443" t="n">
        <v>0</v>
      </c>
      <c r="J2443" t="inlineStr">
        <is>
          <t>chat3</t>
        </is>
      </c>
      <c r="K2443" t="n">
        <v>114</v>
      </c>
      <c r="L2443" t="inlineStr">
        <is>
          <t>chat3/paste-0</t>
        </is>
      </c>
      <c r="M2443" t="inlineStr">
        <is>
          <t>paste</t>
        </is>
      </c>
      <c r="N2443" t="inlineStr">
        <is>
          <t>What p95 latency, in ms, did the load test I pasted report?</t>
        </is>
      </c>
      <c r="O2443" t="n">
        <v>557</v>
      </c>
      <c r="P2443" t="inlineStr">
        <is>
          <t>557 ms</t>
        </is>
      </c>
      <c r="Q2443" t="b">
        <v>1</v>
      </c>
      <c r="R2443" t="inlineStr">
        <is>
          <t>rule</t>
        </is>
      </c>
      <c r="S2443" t="n">
        <v>689</v>
      </c>
      <c r="T2443" t="n">
        <v>689</v>
      </c>
      <c r="U2443" t="n">
        <v>42</v>
      </c>
      <c r="V2443" t="n">
        <v>0</v>
      </c>
      <c r="W2443" t="n">
        <v>1</v>
      </c>
      <c r="X2443" t="n">
        <v>0</v>
      </c>
      <c r="Y2443" t="n">
        <v>1.305742979049683</v>
      </c>
      <c r="Z2443" t="n">
        <v>0.0001882</v>
      </c>
    </row>
    <row r="2444">
      <c r="A2444" t="inlineStr">
        <is>
          <t>chat_terse</t>
        </is>
      </c>
      <c r="B2444" t="inlineStr">
        <is>
          <t>wild</t>
        </is>
      </c>
      <c r="C2444" t="inlineStr">
        <is>
          <t>openai/gpt-5.6-luna</t>
        </is>
      </c>
      <c r="D2444" t="inlineStr">
        <is>
          <t>openai/gpt-5.6-luna</t>
        </is>
      </c>
      <c r="E2444" t="n">
        <v>1</v>
      </c>
      <c r="F2444" t="inlineStr">
        <is>
          <t>clean</t>
        </is>
      </c>
      <c r="G2444" t="b">
        <v>0</v>
      </c>
      <c r="H2444" t="inlineStr"/>
      <c r="I2444" t="n">
        <v>0</v>
      </c>
      <c r="J2444" t="inlineStr">
        <is>
          <t>chat3</t>
        </is>
      </c>
      <c r="K2444" t="n">
        <v>114</v>
      </c>
      <c r="L2444" t="inlineStr">
        <is>
          <t>chat3/paste-1</t>
        </is>
      </c>
      <c r="M2444" t="inlineStr">
        <is>
          <t>paste</t>
        </is>
      </c>
      <c r="N2444" t="inlineStr">
        <is>
          <t>How many tests failed in the CI output I pasted?</t>
        </is>
      </c>
      <c r="O2444" t="n">
        <v>3</v>
      </c>
      <c r="P2444" t="inlineStr">
        <is>
          <t>3</t>
        </is>
      </c>
      <c r="Q2444" t="b">
        <v>1</v>
      </c>
      <c r="R2444" t="inlineStr">
        <is>
          <t>rule</t>
        </is>
      </c>
      <c r="S2444" t="n">
        <v>684</v>
      </c>
      <c r="T2444" t="n">
        <v>684</v>
      </c>
      <c r="U2444" t="n">
        <v>67</v>
      </c>
      <c r="V2444" t="n">
        <v>0</v>
      </c>
      <c r="W2444" t="n">
        <v>1</v>
      </c>
      <c r="X2444" t="n">
        <v>0</v>
      </c>
      <c r="Y2444" t="n">
        <v>2.708232879638672</v>
      </c>
      <c r="Z2444" t="n">
        <v>0.0002172</v>
      </c>
    </row>
    <row r="2445">
      <c r="A2445" t="inlineStr">
        <is>
          <t>chat_terse</t>
        </is>
      </c>
      <c r="B2445" t="inlineStr">
        <is>
          <t>wild</t>
        </is>
      </c>
      <c r="C2445" t="inlineStr">
        <is>
          <t>openai/gpt-5.6-luna</t>
        </is>
      </c>
      <c r="D2445" t="inlineStr">
        <is>
          <t>openai/gpt-5.6-luna</t>
        </is>
      </c>
      <c r="E2445" t="n">
        <v>1</v>
      </c>
      <c r="F2445" t="inlineStr">
        <is>
          <t>clean</t>
        </is>
      </c>
      <c r="G2445" t="b">
        <v>0</v>
      </c>
      <c r="H2445" t="inlineStr"/>
      <c r="I2445" t="n">
        <v>0</v>
      </c>
      <c r="J2445" t="inlineStr">
        <is>
          <t>chat3</t>
        </is>
      </c>
      <c r="K2445" t="n">
        <v>114</v>
      </c>
      <c r="L2445" t="inlineStr">
        <is>
          <t>chat3/paste-2</t>
        </is>
      </c>
      <c r="M2445" t="inlineStr">
        <is>
          <t>paste</t>
        </is>
      </c>
      <c r="N2445" t="inlineStr">
        <is>
          <t>What is db_pool_size in the config I pasted?</t>
        </is>
      </c>
      <c r="O2445" t="n">
        <v>12</v>
      </c>
      <c r="P2445" t="inlineStr">
        <is>
          <t>12</t>
        </is>
      </c>
      <c r="Q2445" t="b">
        <v>1</v>
      </c>
      <c r="R2445" t="inlineStr">
        <is>
          <t>rule</t>
        </is>
      </c>
      <c r="S2445" t="n">
        <v>684</v>
      </c>
      <c r="T2445" t="n">
        <v>684</v>
      </c>
      <c r="U2445" t="n">
        <v>23</v>
      </c>
      <c r="V2445" t="n">
        <v>0</v>
      </c>
      <c r="W2445" t="n">
        <v>1</v>
      </c>
      <c r="X2445" t="n">
        <v>0</v>
      </c>
      <c r="Y2445" t="n">
        <v>1.73997688293457</v>
      </c>
      <c r="Z2445" t="n">
        <v>0.0001644</v>
      </c>
    </row>
    <row r="2446">
      <c r="A2446" t="inlineStr">
        <is>
          <t>chat_terse</t>
        </is>
      </c>
      <c r="B2446" t="inlineStr">
        <is>
          <t>wild</t>
        </is>
      </c>
      <c r="C2446" t="inlineStr">
        <is>
          <t>openai/gpt-5.6-luna</t>
        </is>
      </c>
      <c r="D2446" t="inlineStr">
        <is>
          <t>openai/gpt-5.6-luna</t>
        </is>
      </c>
      <c r="E2446" t="n">
        <v>1</v>
      </c>
      <c r="F2446" t="inlineStr">
        <is>
          <t>clean</t>
        </is>
      </c>
      <c r="G2446" t="b">
        <v>0</v>
      </c>
      <c r="H2446" t="inlineStr"/>
      <c r="I2446" t="n">
        <v>0</v>
      </c>
      <c r="J2446" t="inlineStr">
        <is>
          <t>chat3</t>
        </is>
      </c>
      <c r="K2446" t="n">
        <v>114</v>
      </c>
      <c r="L2446" t="inlineStr">
        <is>
          <t>chat3/sum-0</t>
        </is>
      </c>
      <c r="M2446" t="inlineStr">
        <is>
          <t>sum</t>
        </is>
      </c>
      <c r="N2446" t="inlineStr">
        <is>
          <t>What is the total budget, in thousands of dollars, across the modules currently in scope?</t>
        </is>
      </c>
      <c r="O2446" t="n">
        <v>305</v>
      </c>
      <c r="P2446" t="inlineStr">
        <is>
          <t>305 thousand dollars</t>
        </is>
      </c>
      <c r="Q2446" t="b">
        <v>1</v>
      </c>
      <c r="R2446" t="inlineStr">
        <is>
          <t>rule</t>
        </is>
      </c>
      <c r="S2446" t="n">
        <v>691</v>
      </c>
      <c r="T2446" t="n">
        <v>691</v>
      </c>
      <c r="U2446" t="n">
        <v>100</v>
      </c>
      <c r="V2446" t="n">
        <v>0</v>
      </c>
      <c r="W2446" t="n">
        <v>1</v>
      </c>
      <c r="X2446" t="n">
        <v>0</v>
      </c>
      <c r="Y2446" t="n">
        <v>25.92639112472534</v>
      </c>
      <c r="Z2446" t="n">
        <v>0.0002582</v>
      </c>
    </row>
    <row r="2447">
      <c r="A2447" t="inlineStr">
        <is>
          <t>chat_terse</t>
        </is>
      </c>
      <c r="B2447" t="inlineStr">
        <is>
          <t>wild</t>
        </is>
      </c>
      <c r="C2447" t="inlineStr">
        <is>
          <t>openai/gpt-5.6-luna</t>
        </is>
      </c>
      <c r="D2447" t="inlineStr">
        <is>
          <t>openai/gpt-5.6-luna</t>
        </is>
      </c>
      <c r="E2447" t="n">
        <v>1</v>
      </c>
      <c r="F2447" t="inlineStr">
        <is>
          <t>clean</t>
        </is>
      </c>
      <c r="G2447" t="b">
        <v>0</v>
      </c>
      <c r="H2447" t="inlineStr"/>
      <c r="I2447" t="n">
        <v>0</v>
      </c>
      <c r="J2447" t="inlineStr">
        <is>
          <t>chat3</t>
        </is>
      </c>
      <c r="K2447" t="n">
        <v>114</v>
      </c>
      <c r="L2447" t="inlineStr">
        <is>
          <t>chat3/updated-0</t>
        </is>
      </c>
      <c r="M2447" t="inlineStr">
        <is>
          <t>updated</t>
        </is>
      </c>
      <c r="N2447" t="inlineStr">
        <is>
          <t>What is the current deadline for billing-sync?</t>
        </is>
      </c>
      <c r="O2447" t="inlineStr">
        <is>
          <t>Nov 5</t>
        </is>
      </c>
      <c r="P2447" t="inlineStr">
        <is>
          <t>Nov 5</t>
        </is>
      </c>
      <c r="Q2447" t="b">
        <v>1</v>
      </c>
      <c r="R2447" t="inlineStr">
        <is>
          <t>rule</t>
        </is>
      </c>
      <c r="S2447" t="n">
        <v>682</v>
      </c>
      <c r="T2447" t="n">
        <v>682</v>
      </c>
      <c r="U2447" t="n">
        <v>43</v>
      </c>
      <c r="V2447" t="n">
        <v>0</v>
      </c>
      <c r="W2447" t="n">
        <v>1</v>
      </c>
      <c r="X2447" t="n">
        <v>0</v>
      </c>
      <c r="Y2447" t="n">
        <v>2.996822118759155</v>
      </c>
      <c r="Z2447" t="n">
        <v>0.000188</v>
      </c>
    </row>
    <row r="2448">
      <c r="A2448" t="inlineStr">
        <is>
          <t>chat_terse</t>
        </is>
      </c>
      <c r="B2448" t="inlineStr">
        <is>
          <t>wild</t>
        </is>
      </c>
      <c r="C2448" t="inlineStr">
        <is>
          <t>openai/gpt-5.6-luna</t>
        </is>
      </c>
      <c r="D2448" t="inlineStr">
        <is>
          <t>openai/gpt-5.6-luna</t>
        </is>
      </c>
      <c r="E2448" t="n">
        <v>1</v>
      </c>
      <c r="F2448" t="inlineStr">
        <is>
          <t>clean</t>
        </is>
      </c>
      <c r="G2448" t="b">
        <v>0</v>
      </c>
      <c r="H2448" t="inlineStr"/>
      <c r="I2448" t="n">
        <v>0</v>
      </c>
      <c r="J2448" t="inlineStr">
        <is>
          <t>chat3</t>
        </is>
      </c>
      <c r="K2448" t="n">
        <v>114</v>
      </c>
      <c r="L2448" t="inlineStr">
        <is>
          <t>chat3/updated-1</t>
        </is>
      </c>
      <c r="M2448" t="inlineStr">
        <is>
          <t>updated</t>
        </is>
      </c>
      <c r="N2448" t="inlineStr">
        <is>
          <t>What is scheduler-v2's budget now, in thousands of dollars?</t>
        </is>
      </c>
      <c r="O2448" t="n">
        <v>75</v>
      </c>
      <c r="P2448" t="inlineStr">
        <is>
          <t>75</t>
        </is>
      </c>
      <c r="Q2448" t="b">
        <v>1</v>
      </c>
      <c r="R2448" t="inlineStr">
        <is>
          <t>rule</t>
        </is>
      </c>
      <c r="S2448" t="n">
        <v>687</v>
      </c>
      <c r="T2448" t="n">
        <v>687</v>
      </c>
      <c r="U2448" t="n">
        <v>39</v>
      </c>
      <c r="V2448" t="n">
        <v>0</v>
      </c>
      <c r="W2448" t="n">
        <v>1</v>
      </c>
      <c r="X2448" t="n">
        <v>0</v>
      </c>
      <c r="Y2448" t="n">
        <v>1.563529014587402</v>
      </c>
      <c r="Z2448" t="n">
        <v>0.0001842</v>
      </c>
    </row>
    <row r="2449">
      <c r="A2449" t="inlineStr">
        <is>
          <t>chat_terse</t>
        </is>
      </c>
      <c r="B2449" t="inlineStr">
        <is>
          <t>wild</t>
        </is>
      </c>
      <c r="C2449" t="inlineStr">
        <is>
          <t>openai/gpt-5.6-luna</t>
        </is>
      </c>
      <c r="D2449" t="inlineStr">
        <is>
          <t>openai/gpt-5.6-luna</t>
        </is>
      </c>
      <c r="E2449" t="n">
        <v>1</v>
      </c>
      <c r="F2449" t="inlineStr">
        <is>
          <t>clean</t>
        </is>
      </c>
      <c r="G2449" t="b">
        <v>0</v>
      </c>
      <c r="H2449" t="inlineStr"/>
      <c r="I2449" t="n">
        <v>0</v>
      </c>
      <c r="J2449" t="inlineStr">
        <is>
          <t>chat3</t>
        </is>
      </c>
      <c r="K2449" t="n">
        <v>114</v>
      </c>
      <c r="L2449" t="inlineStr">
        <is>
          <t>chat3/updated-2</t>
        </is>
      </c>
      <c r="M2449" t="inlineStr">
        <is>
          <t>updated</t>
        </is>
      </c>
      <c r="N2449" t="inlineStr">
        <is>
          <t>What is the current deadline for ingest?</t>
        </is>
      </c>
      <c r="O2449" t="inlineStr">
        <is>
          <t>Oct 19</t>
        </is>
      </c>
      <c r="P2449" t="inlineStr">
        <is>
          <t>Oct 19</t>
        </is>
      </c>
      <c r="Q2449" t="b">
        <v>1</v>
      </c>
      <c r="R2449" t="inlineStr">
        <is>
          <t>rule</t>
        </is>
      </c>
      <c r="S2449" t="n">
        <v>681</v>
      </c>
      <c r="T2449" t="n">
        <v>681</v>
      </c>
      <c r="U2449" t="n">
        <v>41</v>
      </c>
      <c r="V2449" t="n">
        <v>0</v>
      </c>
      <c r="W2449" t="n">
        <v>1</v>
      </c>
      <c r="X2449" t="n">
        <v>0</v>
      </c>
      <c r="Y2449" t="n">
        <v>1.013699054718018</v>
      </c>
      <c r="Z2449" t="n">
        <v>0.0001854</v>
      </c>
    </row>
    <row r="2450">
      <c r="A2450" t="inlineStr">
        <is>
          <t>chat_terse</t>
        </is>
      </c>
      <c r="B2450" t="inlineStr">
        <is>
          <t>wild</t>
        </is>
      </c>
      <c r="C2450" t="inlineStr">
        <is>
          <t>openai/gpt-5.6-luna</t>
        </is>
      </c>
      <c r="D2450" t="inlineStr">
        <is>
          <t>openai/gpt-5.6-luna</t>
        </is>
      </c>
      <c r="E2450" t="n">
        <v>1</v>
      </c>
      <c r="F2450" t="inlineStr">
        <is>
          <t>clean</t>
        </is>
      </c>
      <c r="G2450" t="b">
        <v>0</v>
      </c>
      <c r="H2450" t="inlineStr"/>
      <c r="I2450" t="n">
        <v>0</v>
      </c>
      <c r="J2450" t="inlineStr">
        <is>
          <t>chat3</t>
        </is>
      </c>
      <c r="K2450" t="n">
        <v>114</v>
      </c>
      <c r="L2450" t="inlineStr">
        <is>
          <t>chat3/updated-3</t>
        </is>
      </c>
      <c r="M2450" t="inlineStr">
        <is>
          <t>updated</t>
        </is>
      </c>
      <c r="N2450" t="inlineStr">
        <is>
          <t>What is auth-bridge's budget, in thousands of dollars?</t>
        </is>
      </c>
      <c r="O2450" t="n">
        <v>50</v>
      </c>
      <c r="P2450" t="inlineStr">
        <is>
          <t>50</t>
        </is>
      </c>
      <c r="Q2450" t="b">
        <v>1</v>
      </c>
      <c r="R2450" t="inlineStr">
        <is>
          <t>rule</t>
        </is>
      </c>
      <c r="S2450" t="n">
        <v>686</v>
      </c>
      <c r="T2450" t="n">
        <v>686</v>
      </c>
      <c r="U2450" t="n">
        <v>19</v>
      </c>
      <c r="V2450" t="n">
        <v>0</v>
      </c>
      <c r="W2450" t="n">
        <v>1</v>
      </c>
      <c r="X2450" t="n">
        <v>0</v>
      </c>
      <c r="Y2450" t="n">
        <v>0.9559891223907471</v>
      </c>
      <c r="Z2450" t="n">
        <v>0.00016</v>
      </c>
    </row>
    <row r="2451">
      <c r="A2451" t="inlineStr">
        <is>
          <t>chat_terse</t>
        </is>
      </c>
      <c r="B2451" t="inlineStr">
        <is>
          <t>wild</t>
        </is>
      </c>
      <c r="C2451" t="inlineStr">
        <is>
          <t>openai/gpt-5.6-luna</t>
        </is>
      </c>
      <c r="D2451" t="inlineStr">
        <is>
          <t>openai/gpt-5.6-luna</t>
        </is>
      </c>
      <c r="E2451" t="n">
        <v>1</v>
      </c>
      <c r="F2451" t="inlineStr">
        <is>
          <t>clean</t>
        </is>
      </c>
      <c r="G2451" t="b">
        <v>0</v>
      </c>
      <c r="H2451" t="inlineStr"/>
      <c r="I2451" t="n">
        <v>0</v>
      </c>
      <c r="J2451" t="inlineStr">
        <is>
          <t>chat3</t>
        </is>
      </c>
      <c r="K2451" t="n">
        <v>114</v>
      </c>
      <c r="L2451" t="inlineStr">
        <is>
          <t>chat3/updated-4</t>
        </is>
      </c>
      <c r="M2451" t="inlineStr">
        <is>
          <t>updated</t>
        </is>
      </c>
      <c r="N2451" t="inlineStr">
        <is>
          <t>Who owns billing-sync now?</t>
        </is>
      </c>
      <c r="O2451" t="inlineStr">
        <is>
          <t>Priya</t>
        </is>
      </c>
      <c r="P2451" t="inlineStr">
        <is>
          <t>Priya</t>
        </is>
      </c>
      <c r="Q2451" t="b">
        <v>1</v>
      </c>
      <c r="R2451" t="inlineStr">
        <is>
          <t>rule</t>
        </is>
      </c>
      <c r="S2451" t="n">
        <v>679</v>
      </c>
      <c r="T2451" t="n">
        <v>679</v>
      </c>
      <c r="U2451" t="n">
        <v>27</v>
      </c>
      <c r="V2451" t="n">
        <v>0</v>
      </c>
      <c r="W2451" t="n">
        <v>1</v>
      </c>
      <c r="X2451" t="n">
        <v>0</v>
      </c>
      <c r="Y2451" t="n">
        <v>0.8518378734588623</v>
      </c>
      <c r="Z2451" t="n">
        <v>0.0001682</v>
      </c>
    </row>
    <row r="2452">
      <c r="A2452" t="inlineStr">
        <is>
          <t>chat_terse</t>
        </is>
      </c>
      <c r="B2452" t="inlineStr">
        <is>
          <t>wild</t>
        </is>
      </c>
      <c r="C2452" t="inlineStr">
        <is>
          <t>openai/gpt-5.6-luna</t>
        </is>
      </c>
      <c r="D2452" t="inlineStr">
        <is>
          <t>openai/gpt-5.6-luna</t>
        </is>
      </c>
      <c r="E2452" t="n">
        <v>1</v>
      </c>
      <c r="F2452" t="inlineStr">
        <is>
          <t>clean</t>
        </is>
      </c>
      <c r="G2452" t="b">
        <v>0</v>
      </c>
      <c r="H2452" t="inlineStr"/>
      <c r="I2452" t="n">
        <v>0</v>
      </c>
      <c r="J2452" t="inlineStr">
        <is>
          <t>chat3</t>
        </is>
      </c>
      <c r="K2452" t="n">
        <v>114</v>
      </c>
      <c r="L2452" t="inlineStr">
        <is>
          <t>chat3/updated-5</t>
        </is>
      </c>
      <c r="M2452" t="inlineStr">
        <is>
          <t>updated</t>
        </is>
      </c>
      <c r="N2452" t="inlineStr">
        <is>
          <t>Which datastore does scheduler-v2 use?</t>
        </is>
      </c>
      <c r="O2452" t="inlineStr">
        <is>
          <t>Postgres</t>
        </is>
      </c>
      <c r="P2452" t="inlineStr">
        <is>
          <t>Postgres</t>
        </is>
      </c>
      <c r="Q2452" t="b">
        <v>1</v>
      </c>
      <c r="R2452" t="inlineStr">
        <is>
          <t>rule</t>
        </is>
      </c>
      <c r="S2452" t="n">
        <v>681</v>
      </c>
      <c r="T2452" t="n">
        <v>681</v>
      </c>
      <c r="U2452" t="n">
        <v>38</v>
      </c>
      <c r="V2452" t="n">
        <v>0</v>
      </c>
      <c r="W2452" t="n">
        <v>1</v>
      </c>
      <c r="X2452" t="n">
        <v>0</v>
      </c>
      <c r="Y2452" t="n">
        <v>2.998316049575806</v>
      </c>
      <c r="Z2452" t="n">
        <v>0.0001818</v>
      </c>
    </row>
    <row r="2453">
      <c r="A2453" t="inlineStr">
        <is>
          <t>chat_terse</t>
        </is>
      </c>
      <c r="B2453" t="inlineStr">
        <is>
          <t>wild</t>
        </is>
      </c>
      <c r="C2453" t="inlineStr">
        <is>
          <t>z-ai/glm-5.3-flash</t>
        </is>
      </c>
      <c r="D2453" t="inlineStr">
        <is>
          <t>openai/gpt-5.6-luna</t>
        </is>
      </c>
      <c r="E2453" t="n">
        <v>1</v>
      </c>
      <c r="F2453" t="inlineStr">
        <is>
          <t>clean</t>
        </is>
      </c>
      <c r="G2453" t="b">
        <v>0</v>
      </c>
      <c r="H2453" t="inlineStr"/>
      <c r="I2453" t="n">
        <v>0</v>
      </c>
      <c r="J2453" t="inlineStr">
        <is>
          <t>chat3</t>
        </is>
      </c>
      <c r="K2453" t="n">
        <v>114</v>
      </c>
      <c r="L2453" t="inlineStr">
        <is>
          <t>chat3/absent-0</t>
        </is>
      </c>
      <c r="M2453" t="inlineStr">
        <is>
          <t>absent</t>
        </is>
      </c>
      <c r="N2453" t="inlineStr">
        <is>
          <t>What date did we set for QA sign-off?</t>
        </is>
      </c>
      <c r="O2453" t="inlineStr">
        <is>
          <t>not stated</t>
        </is>
      </c>
      <c r="P2453" t="inlineStr">
        <is>
          <t>not stated</t>
        </is>
      </c>
      <c r="Q2453" t="b">
        <v>1</v>
      </c>
      <c r="R2453" t="inlineStr">
        <is>
          <t>rule</t>
        </is>
      </c>
      <c r="S2453" t="n">
        <v>683</v>
      </c>
      <c r="T2453" t="n">
        <v>683</v>
      </c>
      <c r="U2453" t="n">
        <v>364</v>
      </c>
      <c r="V2453" t="n">
        <v>0</v>
      </c>
      <c r="W2453" t="n">
        <v>1</v>
      </c>
      <c r="X2453" t="n">
        <v>0</v>
      </c>
      <c r="Y2453" t="n">
        <v>8.249240636825562</v>
      </c>
      <c r="Z2453" t="n">
        <v>0.0001896212</v>
      </c>
    </row>
    <row r="2454">
      <c r="A2454" t="inlineStr">
        <is>
          <t>chat_terse</t>
        </is>
      </c>
      <c r="B2454" t="inlineStr">
        <is>
          <t>wild</t>
        </is>
      </c>
      <c r="C2454" t="inlineStr">
        <is>
          <t>z-ai/glm-5.3-flash</t>
        </is>
      </c>
      <c r="D2454" t="inlineStr">
        <is>
          <t>openai/gpt-5.6-luna</t>
        </is>
      </c>
      <c r="E2454" t="n">
        <v>1</v>
      </c>
      <c r="F2454" t="inlineStr">
        <is>
          <t>clean</t>
        </is>
      </c>
      <c r="G2454" t="b">
        <v>0</v>
      </c>
      <c r="H2454" t="inlineStr"/>
      <c r="I2454" t="n">
        <v>0</v>
      </c>
      <c r="J2454" t="inlineStr">
        <is>
          <t>chat3</t>
        </is>
      </c>
      <c r="K2454" t="n">
        <v>114</v>
      </c>
      <c r="L2454" t="inlineStr">
        <is>
          <t>chat3/absent-1</t>
        </is>
      </c>
      <c r="M2454" t="inlineStr">
        <is>
          <t>absent</t>
        </is>
      </c>
      <c r="N2454" t="inlineStr">
        <is>
          <t>Which CI provider did we decide on?</t>
        </is>
      </c>
      <c r="O2454" t="inlineStr">
        <is>
          <t>not stated</t>
        </is>
      </c>
      <c r="P2454" t="inlineStr">
        <is>
          <t>not stated</t>
        </is>
      </c>
      <c r="Q2454" t="b">
        <v>1</v>
      </c>
      <c r="R2454" t="inlineStr">
        <is>
          <t>rule</t>
        </is>
      </c>
      <c r="S2454" t="n">
        <v>681</v>
      </c>
      <c r="T2454" t="n">
        <v>681</v>
      </c>
      <c r="U2454" t="n">
        <v>171</v>
      </c>
      <c r="V2454" t="n">
        <v>0</v>
      </c>
      <c r="W2454" t="n">
        <v>1</v>
      </c>
      <c r="X2454" t="n">
        <v>0</v>
      </c>
      <c r="Y2454" t="n">
        <v>5.48198127746582</v>
      </c>
      <c r="Z2454" t="n">
        <v>0.0001250943</v>
      </c>
    </row>
    <row r="2455">
      <c r="A2455" t="inlineStr">
        <is>
          <t>chat_terse</t>
        </is>
      </c>
      <c r="B2455" t="inlineStr">
        <is>
          <t>wild</t>
        </is>
      </c>
      <c r="C2455" t="inlineStr">
        <is>
          <t>z-ai/glm-5.3-flash</t>
        </is>
      </c>
      <c r="D2455" t="inlineStr">
        <is>
          <t>openai/gpt-5.6-luna</t>
        </is>
      </c>
      <c r="E2455" t="n">
        <v>1</v>
      </c>
      <c r="F2455" t="inlineStr">
        <is>
          <t>clean</t>
        </is>
      </c>
      <c r="G2455" t="b">
        <v>0</v>
      </c>
      <c r="H2455" t="inlineStr"/>
      <c r="I2455" t="n">
        <v>0</v>
      </c>
      <c r="J2455" t="inlineStr">
        <is>
          <t>chat3</t>
        </is>
      </c>
      <c r="K2455" t="n">
        <v>114</v>
      </c>
      <c r="L2455" t="inlineStr">
        <is>
          <t>chat3/count-0</t>
        </is>
      </c>
      <c r="M2455" t="inlineStr">
        <is>
          <t>count</t>
        </is>
      </c>
      <c r="N2455" t="inlineStr">
        <is>
          <t>How many modules are currently in scope for the launch?</t>
        </is>
      </c>
      <c r="O2455" t="n">
        <v>6</v>
      </c>
      <c r="P2455" t="inlineStr">
        <is>
          <t>6</t>
        </is>
      </c>
      <c r="Q2455" t="b">
        <v>1</v>
      </c>
      <c r="R2455" t="inlineStr">
        <is>
          <t>rule</t>
        </is>
      </c>
      <c r="S2455" t="n">
        <v>684</v>
      </c>
      <c r="T2455" t="n">
        <v>684</v>
      </c>
      <c r="U2455" t="n">
        <v>160</v>
      </c>
      <c r="V2455" t="n">
        <v>0</v>
      </c>
      <c r="W2455" t="n">
        <v>1</v>
      </c>
      <c r="X2455" t="n">
        <v>0</v>
      </c>
      <c r="Y2455" t="n">
        <v>3.134063720703125</v>
      </c>
      <c r="Z2455" t="n">
        <v>0.000121728</v>
      </c>
    </row>
    <row r="2456">
      <c r="A2456" t="inlineStr">
        <is>
          <t>chat_terse</t>
        </is>
      </c>
      <c r="B2456" t="inlineStr">
        <is>
          <t>wild</t>
        </is>
      </c>
      <c r="C2456" t="inlineStr">
        <is>
          <t>z-ai/glm-5.3-flash</t>
        </is>
      </c>
      <c r="D2456" t="inlineStr">
        <is>
          <t>openai/gpt-5.6-luna</t>
        </is>
      </c>
      <c r="E2456" t="n">
        <v>1</v>
      </c>
      <c r="F2456" t="inlineStr">
        <is>
          <t>clean</t>
        </is>
      </c>
      <c r="G2456" t="b">
        <v>0</v>
      </c>
      <c r="H2456" t="inlineStr"/>
      <c r="I2456" t="n">
        <v>0</v>
      </c>
      <c r="J2456" t="inlineStr">
        <is>
          <t>chat3</t>
        </is>
      </c>
      <c r="K2456" t="n">
        <v>114</v>
      </c>
      <c r="L2456" t="inlineStr">
        <is>
          <t>chat3/early-0</t>
        </is>
      </c>
      <c r="M2456" t="inlineStr">
        <is>
          <t>early</t>
        </is>
      </c>
      <c r="N2456" t="inlineStr">
        <is>
          <t>Who owns scheduler-v2?</t>
        </is>
      </c>
      <c r="O2456" t="inlineStr">
        <is>
          <t>Mei</t>
        </is>
      </c>
      <c r="P2456" t="inlineStr">
        <is>
          <t>Mei</t>
        </is>
      </c>
      <c r="Q2456" t="b">
        <v>1</v>
      </c>
      <c r="R2456" t="inlineStr">
        <is>
          <t>rule</t>
        </is>
      </c>
      <c r="S2456" t="n">
        <v>679</v>
      </c>
      <c r="T2456" t="n">
        <v>679</v>
      </c>
      <c r="U2456" t="n">
        <v>81</v>
      </c>
      <c r="V2456" t="n">
        <v>0</v>
      </c>
      <c r="W2456" t="n">
        <v>1</v>
      </c>
      <c r="X2456" t="n">
        <v>0</v>
      </c>
      <c r="Y2456" t="n">
        <v>2.228424787521362</v>
      </c>
      <c r="Z2456" t="n">
        <v>9.48973e-05</v>
      </c>
    </row>
    <row r="2457">
      <c r="A2457" t="inlineStr">
        <is>
          <t>chat_terse</t>
        </is>
      </c>
      <c r="B2457" t="inlineStr">
        <is>
          <t>wild</t>
        </is>
      </c>
      <c r="C2457" t="inlineStr">
        <is>
          <t>z-ai/glm-5.3-flash</t>
        </is>
      </c>
      <c r="D2457" t="inlineStr">
        <is>
          <t>openai/gpt-5.6-luna</t>
        </is>
      </c>
      <c r="E2457" t="n">
        <v>1</v>
      </c>
      <c r="F2457" t="inlineStr">
        <is>
          <t>clean</t>
        </is>
      </c>
      <c r="G2457" t="b">
        <v>0</v>
      </c>
      <c r="H2457" t="inlineStr"/>
      <c r="I2457" t="n">
        <v>0</v>
      </c>
      <c r="J2457" t="inlineStr">
        <is>
          <t>chat3</t>
        </is>
      </c>
      <c r="K2457" t="n">
        <v>114</v>
      </c>
      <c r="L2457" t="inlineStr">
        <is>
          <t>chat3/early-1</t>
        </is>
      </c>
      <c r="M2457" t="inlineStr">
        <is>
          <t>early</t>
        </is>
      </c>
      <c r="N2457" t="inlineStr">
        <is>
          <t>Which region are we deploying Delta to?</t>
        </is>
      </c>
      <c r="O2457" t="inlineStr">
        <is>
          <t>eu-west-1</t>
        </is>
      </c>
      <c r="P2457" t="inlineStr">
        <is>
          <t>eu-west-1</t>
        </is>
      </c>
      <c r="Q2457" t="b">
        <v>1</v>
      </c>
      <c r="R2457" t="inlineStr">
        <is>
          <t>rule</t>
        </is>
      </c>
      <c r="S2457" t="n">
        <v>681</v>
      </c>
      <c r="T2457" t="n">
        <v>681</v>
      </c>
      <c r="U2457" t="n">
        <v>77</v>
      </c>
      <c r="V2457" t="n">
        <v>0</v>
      </c>
      <c r="W2457" t="n">
        <v>1</v>
      </c>
      <c r="X2457" t="n">
        <v>0</v>
      </c>
      <c r="Y2457" t="n">
        <v>1.596824169158936</v>
      </c>
      <c r="Z2457" t="n">
        <v>9.37641e-05</v>
      </c>
    </row>
    <row r="2458">
      <c r="A2458" t="inlineStr">
        <is>
          <t>chat_terse</t>
        </is>
      </c>
      <c r="B2458" t="inlineStr">
        <is>
          <t>wild</t>
        </is>
      </c>
      <c r="C2458" t="inlineStr">
        <is>
          <t>z-ai/glm-5.3-flash</t>
        </is>
      </c>
      <c r="D2458" t="inlineStr">
        <is>
          <t>openai/gpt-5.6-luna</t>
        </is>
      </c>
      <c r="E2458" t="n">
        <v>1</v>
      </c>
      <c r="F2458" t="inlineStr">
        <is>
          <t>clean</t>
        </is>
      </c>
      <c r="G2458" t="b">
        <v>0</v>
      </c>
      <c r="H2458" t="inlineStr"/>
      <c r="I2458" t="n">
        <v>0</v>
      </c>
      <c r="J2458" t="inlineStr">
        <is>
          <t>chat3</t>
        </is>
      </c>
      <c r="K2458" t="n">
        <v>114</v>
      </c>
      <c r="L2458" t="inlineStr">
        <is>
          <t>chat3/early-2</t>
        </is>
      </c>
      <c r="M2458" t="inlineStr">
        <is>
          <t>early</t>
        </is>
      </c>
      <c r="N2458" t="inlineStr">
        <is>
          <t>At what time (UTC) is the daily standup?</t>
        </is>
      </c>
      <c r="O2458" t="inlineStr">
        <is>
          <t>09:30</t>
        </is>
      </c>
      <c r="P2458" t="inlineStr">
        <is>
          <t>09:30 UTC</t>
        </is>
      </c>
      <c r="Q2458" t="b">
        <v>1</v>
      </c>
      <c r="R2458" t="inlineStr">
        <is>
          <t>rule</t>
        </is>
      </c>
      <c r="S2458" t="n">
        <v>685</v>
      </c>
      <c r="T2458" t="n">
        <v>685</v>
      </c>
      <c r="U2458" t="n">
        <v>75</v>
      </c>
      <c r="V2458" t="n">
        <v>0</v>
      </c>
      <c r="W2458" t="n">
        <v>1</v>
      </c>
      <c r="X2458" t="n">
        <v>0</v>
      </c>
      <c r="Y2458" t="n">
        <v>1.325157165527344</v>
      </c>
      <c r="Z2458" t="n">
        <v>9.34975e-05</v>
      </c>
    </row>
    <row r="2459">
      <c r="A2459" t="inlineStr">
        <is>
          <t>chat_terse</t>
        </is>
      </c>
      <c r="B2459" t="inlineStr">
        <is>
          <t>wild</t>
        </is>
      </c>
      <c r="C2459" t="inlineStr">
        <is>
          <t>z-ai/glm-5.3-flash</t>
        </is>
      </c>
      <c r="D2459" t="inlineStr">
        <is>
          <t>openai/gpt-5.6-luna</t>
        </is>
      </c>
      <c r="E2459" t="n">
        <v>1</v>
      </c>
      <c r="F2459" t="inlineStr">
        <is>
          <t>clean</t>
        </is>
      </c>
      <c r="G2459" t="b">
        <v>0</v>
      </c>
      <c r="H2459" t="inlineStr"/>
      <c r="I2459" t="n">
        <v>0</v>
      </c>
      <c r="J2459" t="inlineStr">
        <is>
          <t>chat3</t>
        </is>
      </c>
      <c r="K2459" t="n">
        <v>114</v>
      </c>
      <c r="L2459" t="inlineStr">
        <is>
          <t>chat3/list-0</t>
        </is>
      </c>
      <c r="M2459" t="inlineStr">
        <is>
          <t>list</t>
        </is>
      </c>
      <c r="N2459" t="inlineStr">
        <is>
          <t>Which in-scope modules are P0?</t>
        </is>
      </c>
      <c r="O2459" t="inlineStr">
        <is>
          <t>["billing-sync", "ingest"]</t>
        </is>
      </c>
      <c r="P2459" t="inlineStr">
        <is>
          <t>billing-sync, ingest</t>
        </is>
      </c>
      <c r="Q2459" t="b">
        <v>1</v>
      </c>
      <c r="R2459" t="inlineStr">
        <is>
          <t>rule</t>
        </is>
      </c>
      <c r="S2459" t="n">
        <v>682</v>
      </c>
      <c r="T2459" t="n">
        <v>682</v>
      </c>
      <c r="U2459" t="n">
        <v>177</v>
      </c>
      <c r="V2459" t="n">
        <v>0</v>
      </c>
      <c r="W2459" t="n">
        <v>1</v>
      </c>
      <c r="X2459" t="n">
        <v>0</v>
      </c>
      <c r="Y2459" t="n">
        <v>2.906351089477539</v>
      </c>
      <c r="Z2459" t="n">
        <v>0.0001271941</v>
      </c>
    </row>
    <row r="2460">
      <c r="A2460" t="inlineStr">
        <is>
          <t>chat_terse</t>
        </is>
      </c>
      <c r="B2460" t="inlineStr">
        <is>
          <t>wild</t>
        </is>
      </c>
      <c r="C2460" t="inlineStr">
        <is>
          <t>z-ai/glm-5.3-flash</t>
        </is>
      </c>
      <c r="D2460" t="inlineStr">
        <is>
          <t>openai/gpt-5.6-luna</t>
        </is>
      </c>
      <c r="E2460" t="n">
        <v>1</v>
      </c>
      <c r="F2460" t="inlineStr">
        <is>
          <t>clean</t>
        </is>
      </c>
      <c r="G2460" t="b">
        <v>0</v>
      </c>
      <c r="H2460" t="inlineStr"/>
      <c r="I2460" t="n">
        <v>0</v>
      </c>
      <c r="J2460" t="inlineStr">
        <is>
          <t>chat3</t>
        </is>
      </c>
      <c r="K2460" t="n">
        <v>114</v>
      </c>
      <c r="L2460" t="inlineStr">
        <is>
          <t>chat3/neg-0</t>
        </is>
      </c>
      <c r="M2460" t="inlineStr">
        <is>
          <t>negation</t>
        </is>
      </c>
      <c r="N2460" t="inlineStr">
        <is>
          <t>Which in-scope module has no datastore decided yet?</t>
        </is>
      </c>
      <c r="O2460" t="inlineStr">
        <is>
          <t>ingest</t>
        </is>
      </c>
      <c r="P2460" t="inlineStr">
        <is>
          <t>ingest</t>
        </is>
      </c>
      <c r="Q2460" t="b">
        <v>1</v>
      </c>
      <c r="R2460" t="inlineStr">
        <is>
          <t>rule</t>
        </is>
      </c>
      <c r="S2460" t="n">
        <v>684</v>
      </c>
      <c r="T2460" t="n">
        <v>684</v>
      </c>
      <c r="U2460" t="n">
        <v>215</v>
      </c>
      <c r="V2460" t="n">
        <v>0</v>
      </c>
      <c r="W2460" t="n">
        <v>1</v>
      </c>
      <c r="X2460" t="n">
        <v>0</v>
      </c>
      <c r="Y2460" t="n">
        <v>3.706428050994873</v>
      </c>
      <c r="Z2460" t="n">
        <v>0.0001400595</v>
      </c>
    </row>
    <row r="2461">
      <c r="A2461" t="inlineStr">
        <is>
          <t>chat_terse</t>
        </is>
      </c>
      <c r="B2461" t="inlineStr">
        <is>
          <t>wild</t>
        </is>
      </c>
      <c r="C2461" t="inlineStr">
        <is>
          <t>z-ai/glm-5.3-flash</t>
        </is>
      </c>
      <c r="D2461" t="inlineStr">
        <is>
          <t>openai/gpt-5.6-luna</t>
        </is>
      </c>
      <c r="E2461" t="n">
        <v>1</v>
      </c>
      <c r="F2461" t="inlineStr">
        <is>
          <t>clean</t>
        </is>
      </c>
      <c r="G2461" t="b">
        <v>0</v>
      </c>
      <c r="H2461" t="inlineStr"/>
      <c r="I2461" t="n">
        <v>0</v>
      </c>
      <c r="J2461" t="inlineStr">
        <is>
          <t>chat3</t>
        </is>
      </c>
      <c r="K2461" t="n">
        <v>114</v>
      </c>
      <c r="L2461" t="inlineStr">
        <is>
          <t>chat3/original-0</t>
        </is>
      </c>
      <c r="M2461" t="inlineStr">
        <is>
          <t>original</t>
        </is>
      </c>
      <c r="N2461" t="inlineStr">
        <is>
          <t>What was the very first deadline we set for billing-sync, before any changes?</t>
        </is>
      </c>
      <c r="O2461" t="inlineStr">
        <is>
          <t>Oct 23</t>
        </is>
      </c>
      <c r="P2461" t="inlineStr">
        <is>
          <t>Oct 23</t>
        </is>
      </c>
      <c r="Q2461" t="b">
        <v>1</v>
      </c>
      <c r="R2461" t="inlineStr">
        <is>
          <t>rule</t>
        </is>
      </c>
      <c r="S2461" t="n">
        <v>689</v>
      </c>
      <c r="T2461" t="n">
        <v>689</v>
      </c>
      <c r="U2461" t="n">
        <v>495</v>
      </c>
      <c r="V2461" t="n">
        <v>0</v>
      </c>
      <c r="W2461" t="n">
        <v>1</v>
      </c>
      <c r="X2461" t="n">
        <v>0</v>
      </c>
      <c r="Y2461" t="n">
        <v>11.00916600227356</v>
      </c>
      <c r="Z2461" t="n">
        <v>0.0002338835</v>
      </c>
    </row>
    <row r="2462">
      <c r="A2462" t="inlineStr">
        <is>
          <t>chat_terse</t>
        </is>
      </c>
      <c r="B2462" t="inlineStr">
        <is>
          <t>wild</t>
        </is>
      </c>
      <c r="C2462" t="inlineStr">
        <is>
          <t>z-ai/glm-5.3-flash</t>
        </is>
      </c>
      <c r="D2462" t="inlineStr">
        <is>
          <t>openai/gpt-5.6-luna</t>
        </is>
      </c>
      <c r="E2462" t="n">
        <v>1</v>
      </c>
      <c r="F2462" t="inlineStr">
        <is>
          <t>clean</t>
        </is>
      </c>
      <c r="G2462" t="b">
        <v>0</v>
      </c>
      <c r="H2462" t="inlineStr"/>
      <c r="I2462" t="n">
        <v>0</v>
      </c>
      <c r="J2462" t="inlineStr">
        <is>
          <t>chat3</t>
        </is>
      </c>
      <c r="K2462" t="n">
        <v>114</v>
      </c>
      <c r="L2462" t="inlineStr">
        <is>
          <t>chat3/paste-0</t>
        </is>
      </c>
      <c r="M2462" t="inlineStr">
        <is>
          <t>paste</t>
        </is>
      </c>
      <c r="N2462" t="inlineStr">
        <is>
          <t>What p95 latency, in ms, did the load test I pasted report?</t>
        </is>
      </c>
      <c r="O2462" t="n">
        <v>557</v>
      </c>
      <c r="P2462" t="inlineStr">
        <is>
          <t>557</t>
        </is>
      </c>
      <c r="Q2462" t="b">
        <v>1</v>
      </c>
      <c r="R2462" t="inlineStr">
        <is>
          <t>rule</t>
        </is>
      </c>
      <c r="S2462" t="n">
        <v>690</v>
      </c>
      <c r="T2462" t="n">
        <v>690</v>
      </c>
      <c r="U2462" t="n">
        <v>74</v>
      </c>
      <c r="V2462" t="n">
        <v>0</v>
      </c>
      <c r="W2462" t="n">
        <v>1</v>
      </c>
      <c r="X2462" t="n">
        <v>0</v>
      </c>
      <c r="Y2462" t="n">
        <v>1.785390138626099</v>
      </c>
      <c r="Z2462" t="n">
        <v>9.36642e-05</v>
      </c>
    </row>
    <row r="2463">
      <c r="A2463" t="inlineStr">
        <is>
          <t>chat_terse</t>
        </is>
      </c>
      <c r="B2463" t="inlineStr">
        <is>
          <t>wild</t>
        </is>
      </c>
      <c r="C2463" t="inlineStr">
        <is>
          <t>z-ai/glm-5.3-flash</t>
        </is>
      </c>
      <c r="D2463" t="inlineStr">
        <is>
          <t>openai/gpt-5.6-luna</t>
        </is>
      </c>
      <c r="E2463" t="n">
        <v>1</v>
      </c>
      <c r="F2463" t="inlineStr">
        <is>
          <t>clean</t>
        </is>
      </c>
      <c r="G2463" t="b">
        <v>0</v>
      </c>
      <c r="H2463" t="inlineStr"/>
      <c r="I2463" t="n">
        <v>0</v>
      </c>
      <c r="J2463" t="inlineStr">
        <is>
          <t>chat3</t>
        </is>
      </c>
      <c r="K2463" t="n">
        <v>114</v>
      </c>
      <c r="L2463" t="inlineStr">
        <is>
          <t>chat3/paste-1</t>
        </is>
      </c>
      <c r="M2463" t="inlineStr">
        <is>
          <t>paste</t>
        </is>
      </c>
      <c r="N2463" t="inlineStr">
        <is>
          <t>How many tests failed in the CI output I pasted?</t>
        </is>
      </c>
      <c r="O2463" t="n">
        <v>3</v>
      </c>
      <c r="P2463" t="inlineStr">
        <is>
          <t>3</t>
        </is>
      </c>
      <c r="Q2463" t="b">
        <v>1</v>
      </c>
      <c r="R2463" t="inlineStr">
        <is>
          <t>rule</t>
        </is>
      </c>
      <c r="S2463" t="n">
        <v>685</v>
      </c>
      <c r="T2463" t="n">
        <v>685</v>
      </c>
      <c r="U2463" t="n">
        <v>75</v>
      </c>
      <c r="V2463" t="n">
        <v>0</v>
      </c>
      <c r="W2463" t="n">
        <v>1</v>
      </c>
      <c r="X2463" t="n">
        <v>0</v>
      </c>
      <c r="Y2463" t="n">
        <v>1.799081087112427</v>
      </c>
      <c r="Z2463" t="n">
        <v>9.34975e-05</v>
      </c>
    </row>
    <row r="2464">
      <c r="A2464" t="inlineStr">
        <is>
          <t>chat_terse</t>
        </is>
      </c>
      <c r="B2464" t="inlineStr">
        <is>
          <t>wild</t>
        </is>
      </c>
      <c r="C2464" t="inlineStr">
        <is>
          <t>z-ai/glm-5.3-flash</t>
        </is>
      </c>
      <c r="D2464" t="inlineStr">
        <is>
          <t>openai/gpt-5.6-luna</t>
        </is>
      </c>
      <c r="E2464" t="n">
        <v>1</v>
      </c>
      <c r="F2464" t="inlineStr">
        <is>
          <t>clean</t>
        </is>
      </c>
      <c r="G2464" t="b">
        <v>0</v>
      </c>
      <c r="H2464" t="inlineStr"/>
      <c r="I2464" t="n">
        <v>0</v>
      </c>
      <c r="J2464" t="inlineStr">
        <is>
          <t>chat3</t>
        </is>
      </c>
      <c r="K2464" t="n">
        <v>114</v>
      </c>
      <c r="L2464" t="inlineStr">
        <is>
          <t>chat3/paste-2</t>
        </is>
      </c>
      <c r="M2464" t="inlineStr">
        <is>
          <t>paste</t>
        </is>
      </c>
      <c r="N2464" t="inlineStr">
        <is>
          <t>What is db_pool_size in the config I pasted?</t>
        </is>
      </c>
      <c r="O2464" t="n">
        <v>12</v>
      </c>
      <c r="P2464" t="inlineStr">
        <is>
          <t>12</t>
        </is>
      </c>
      <c r="Q2464" t="b">
        <v>1</v>
      </c>
      <c r="R2464" t="inlineStr">
        <is>
          <t>rule</t>
        </is>
      </c>
      <c r="S2464" t="n">
        <v>685</v>
      </c>
      <c r="T2464" t="n">
        <v>685</v>
      </c>
      <c r="U2464" t="n">
        <v>124</v>
      </c>
      <c r="V2464" t="n">
        <v>0</v>
      </c>
      <c r="W2464" t="n">
        <v>1</v>
      </c>
      <c r="X2464" t="n">
        <v>0</v>
      </c>
      <c r="Y2464" t="n">
        <v>4.353104829788208</v>
      </c>
      <c r="Z2464" t="n">
        <v>0.0001098292</v>
      </c>
    </row>
    <row r="2465">
      <c r="A2465" t="inlineStr">
        <is>
          <t>chat_terse</t>
        </is>
      </c>
      <c r="B2465" t="inlineStr">
        <is>
          <t>wild</t>
        </is>
      </c>
      <c r="C2465" t="inlineStr">
        <is>
          <t>z-ai/glm-5.3-flash</t>
        </is>
      </c>
      <c r="D2465" t="inlineStr">
        <is>
          <t>openai/gpt-5.6-luna</t>
        </is>
      </c>
      <c r="E2465" t="n">
        <v>1</v>
      </c>
      <c r="F2465" t="inlineStr">
        <is>
          <t>clean</t>
        </is>
      </c>
      <c r="G2465" t="b">
        <v>0</v>
      </c>
      <c r="H2465" t="inlineStr"/>
      <c r="I2465" t="n">
        <v>0</v>
      </c>
      <c r="J2465" t="inlineStr">
        <is>
          <t>chat3</t>
        </is>
      </c>
      <c r="K2465" t="n">
        <v>114</v>
      </c>
      <c r="L2465" t="inlineStr">
        <is>
          <t>chat3/sum-0</t>
        </is>
      </c>
      <c r="M2465" t="inlineStr">
        <is>
          <t>sum</t>
        </is>
      </c>
      <c r="N2465" t="inlineStr">
        <is>
          <t>What is the total budget, in thousands of dollars, across the modules currently in scope?</t>
        </is>
      </c>
      <c r="O2465" t="n">
        <v>305</v>
      </c>
      <c r="P2465" t="inlineStr">
        <is>
          <t>305</t>
        </is>
      </c>
      <c r="Q2465" t="b">
        <v>1</v>
      </c>
      <c r="R2465" t="inlineStr">
        <is>
          <t>rule</t>
        </is>
      </c>
      <c r="S2465" t="n">
        <v>691</v>
      </c>
      <c r="T2465" t="n">
        <v>691</v>
      </c>
      <c r="U2465" t="n">
        <v>191</v>
      </c>
      <c r="V2465" t="n">
        <v>0</v>
      </c>
      <c r="W2465" t="n">
        <v>1</v>
      </c>
      <c r="X2465" t="n">
        <v>0</v>
      </c>
      <c r="Y2465" t="n">
        <v>3.915333032608032</v>
      </c>
      <c r="Z2465" t="n">
        <v>0.0001327603</v>
      </c>
    </row>
    <row r="2466">
      <c r="A2466" t="inlineStr">
        <is>
          <t>chat_terse</t>
        </is>
      </c>
      <c r="B2466" t="inlineStr">
        <is>
          <t>wild</t>
        </is>
      </c>
      <c r="C2466" t="inlineStr">
        <is>
          <t>z-ai/glm-5.3-flash</t>
        </is>
      </c>
      <c r="D2466" t="inlineStr">
        <is>
          <t>openai/gpt-5.6-luna</t>
        </is>
      </c>
      <c r="E2466" t="n">
        <v>1</v>
      </c>
      <c r="F2466" t="inlineStr">
        <is>
          <t>clean</t>
        </is>
      </c>
      <c r="G2466" t="b">
        <v>0</v>
      </c>
      <c r="H2466" t="inlineStr"/>
      <c r="I2466" t="n">
        <v>0</v>
      </c>
      <c r="J2466" t="inlineStr">
        <is>
          <t>chat3</t>
        </is>
      </c>
      <c r="K2466" t="n">
        <v>114</v>
      </c>
      <c r="L2466" t="inlineStr">
        <is>
          <t>chat3/updated-0</t>
        </is>
      </c>
      <c r="M2466" t="inlineStr">
        <is>
          <t>updated</t>
        </is>
      </c>
      <c r="N2466" t="inlineStr">
        <is>
          <t>What is the current deadline for billing-sync?</t>
        </is>
      </c>
      <c r="O2466" t="inlineStr">
        <is>
          <t>Nov 5</t>
        </is>
      </c>
      <c r="P2466" t="inlineStr">
        <is>
          <t>Nov 5</t>
        </is>
      </c>
      <c r="Q2466" t="b">
        <v>1</v>
      </c>
      <c r="R2466" t="inlineStr">
        <is>
          <t>rule</t>
        </is>
      </c>
      <c r="S2466" t="n">
        <v>682</v>
      </c>
      <c r="T2466" t="n">
        <v>682</v>
      </c>
      <c r="U2466" t="n">
        <v>82</v>
      </c>
      <c r="V2466" t="n">
        <v>0</v>
      </c>
      <c r="W2466" t="n">
        <v>1</v>
      </c>
      <c r="X2466" t="n">
        <v>0</v>
      </c>
      <c r="Y2466" t="n">
        <v>2.202368974685669</v>
      </c>
      <c r="Z2466" t="n">
        <v>9.55306e-05</v>
      </c>
    </row>
    <row r="2467">
      <c r="A2467" t="inlineStr">
        <is>
          <t>chat_terse</t>
        </is>
      </c>
      <c r="B2467" t="inlineStr">
        <is>
          <t>wild</t>
        </is>
      </c>
      <c r="C2467" t="inlineStr">
        <is>
          <t>z-ai/glm-5.3-flash</t>
        </is>
      </c>
      <c r="D2467" t="inlineStr">
        <is>
          <t>openai/gpt-5.6-luna</t>
        </is>
      </c>
      <c r="E2467" t="n">
        <v>1</v>
      </c>
      <c r="F2467" t="inlineStr">
        <is>
          <t>clean</t>
        </is>
      </c>
      <c r="G2467" t="b">
        <v>0</v>
      </c>
      <c r="H2467" t="inlineStr"/>
      <c r="I2467" t="n">
        <v>0</v>
      </c>
      <c r="J2467" t="inlineStr">
        <is>
          <t>chat3</t>
        </is>
      </c>
      <c r="K2467" t="n">
        <v>114</v>
      </c>
      <c r="L2467" t="inlineStr">
        <is>
          <t>chat3/updated-1</t>
        </is>
      </c>
      <c r="M2467" t="inlineStr">
        <is>
          <t>updated</t>
        </is>
      </c>
      <c r="N2467" t="inlineStr">
        <is>
          <t>What is scheduler-v2's budget now, in thousands of dollars?</t>
        </is>
      </c>
      <c r="O2467" t="n">
        <v>75</v>
      </c>
      <c r="P2467" t="inlineStr">
        <is>
          <t>75</t>
        </is>
      </c>
      <c r="Q2467" t="b">
        <v>1</v>
      </c>
      <c r="R2467" t="inlineStr">
        <is>
          <t>rule</t>
        </is>
      </c>
      <c r="S2467" t="n">
        <v>687</v>
      </c>
      <c r="T2467" t="n">
        <v>687</v>
      </c>
      <c r="U2467" t="n">
        <v>83</v>
      </c>
      <c r="V2467" t="n">
        <v>0</v>
      </c>
      <c r="W2467" t="n">
        <v>1</v>
      </c>
      <c r="X2467" t="n">
        <v>0</v>
      </c>
      <c r="Y2467" t="n">
        <v>2.321033000946045</v>
      </c>
      <c r="Z2467" t="n">
        <v>9.636389999999999e-05</v>
      </c>
    </row>
    <row r="2468">
      <c r="A2468" t="inlineStr">
        <is>
          <t>chat_terse</t>
        </is>
      </c>
      <c r="B2468" t="inlineStr">
        <is>
          <t>wild</t>
        </is>
      </c>
      <c r="C2468" t="inlineStr">
        <is>
          <t>z-ai/glm-5.3-flash</t>
        </is>
      </c>
      <c r="D2468" t="inlineStr">
        <is>
          <t>openai/gpt-5.6-luna</t>
        </is>
      </c>
      <c r="E2468" t="n">
        <v>1</v>
      </c>
      <c r="F2468" t="inlineStr">
        <is>
          <t>clean</t>
        </is>
      </c>
      <c r="G2468" t="b">
        <v>0</v>
      </c>
      <c r="H2468" t="inlineStr"/>
      <c r="I2468" t="n">
        <v>0</v>
      </c>
      <c r="J2468" t="inlineStr">
        <is>
          <t>chat3</t>
        </is>
      </c>
      <c r="K2468" t="n">
        <v>114</v>
      </c>
      <c r="L2468" t="inlineStr">
        <is>
          <t>chat3/updated-2</t>
        </is>
      </c>
      <c r="M2468" t="inlineStr">
        <is>
          <t>updated</t>
        </is>
      </c>
      <c r="N2468" t="inlineStr">
        <is>
          <t>What is the current deadline for ingest?</t>
        </is>
      </c>
      <c r="O2468" t="inlineStr">
        <is>
          <t>Oct 19</t>
        </is>
      </c>
      <c r="P2468" t="inlineStr">
        <is>
          <t>Oct 19</t>
        </is>
      </c>
      <c r="Q2468" t="b">
        <v>1</v>
      </c>
      <c r="R2468" t="inlineStr">
        <is>
          <t>rule</t>
        </is>
      </c>
      <c r="S2468" t="n">
        <v>681</v>
      </c>
      <c r="T2468" t="n">
        <v>681</v>
      </c>
      <c r="U2468" t="n">
        <v>84</v>
      </c>
      <c r="V2468" t="n">
        <v>0</v>
      </c>
      <c r="W2468" t="n">
        <v>1</v>
      </c>
      <c r="X2468" t="n">
        <v>0</v>
      </c>
      <c r="Y2468" t="n">
        <v>2.302910804748535</v>
      </c>
      <c r="Z2468" t="n">
        <v>9.60972e-05</v>
      </c>
    </row>
    <row r="2469">
      <c r="A2469" t="inlineStr">
        <is>
          <t>chat_terse</t>
        </is>
      </c>
      <c r="B2469" t="inlineStr">
        <is>
          <t>wild</t>
        </is>
      </c>
      <c r="C2469" t="inlineStr">
        <is>
          <t>z-ai/glm-5.3-flash</t>
        </is>
      </c>
      <c r="D2469" t="inlineStr">
        <is>
          <t>openai/gpt-5.6-luna</t>
        </is>
      </c>
      <c r="E2469" t="n">
        <v>1</v>
      </c>
      <c r="F2469" t="inlineStr">
        <is>
          <t>clean</t>
        </is>
      </c>
      <c r="G2469" t="b">
        <v>0</v>
      </c>
      <c r="H2469" t="inlineStr"/>
      <c r="I2469" t="n">
        <v>0</v>
      </c>
      <c r="J2469" t="inlineStr">
        <is>
          <t>chat3</t>
        </is>
      </c>
      <c r="K2469" t="n">
        <v>114</v>
      </c>
      <c r="L2469" t="inlineStr">
        <is>
          <t>chat3/updated-3</t>
        </is>
      </c>
      <c r="M2469" t="inlineStr">
        <is>
          <t>updated</t>
        </is>
      </c>
      <c r="N2469" t="inlineStr">
        <is>
          <t>What is auth-bridge's budget, in thousands of dollars?</t>
        </is>
      </c>
      <c r="O2469" t="n">
        <v>50</v>
      </c>
      <c r="P2469" t="inlineStr">
        <is>
          <t>50</t>
        </is>
      </c>
      <c r="Q2469" t="b">
        <v>1</v>
      </c>
      <c r="R2469" t="inlineStr">
        <is>
          <t>rule</t>
        </is>
      </c>
      <c r="S2469" t="n">
        <v>686</v>
      </c>
      <c r="T2469" t="n">
        <v>686</v>
      </c>
      <c r="U2469" t="n">
        <v>60</v>
      </c>
      <c r="V2469" t="n">
        <v>0</v>
      </c>
      <c r="W2469" t="n">
        <v>1</v>
      </c>
      <c r="X2469" t="n">
        <v>0</v>
      </c>
      <c r="Y2469" t="n">
        <v>1.534502267837524</v>
      </c>
      <c r="Z2469" t="n">
        <v>8.859799999999999e-05</v>
      </c>
    </row>
    <row r="2470">
      <c r="A2470" t="inlineStr">
        <is>
          <t>chat_terse</t>
        </is>
      </c>
      <c r="B2470" t="inlineStr">
        <is>
          <t>wild</t>
        </is>
      </c>
      <c r="C2470" t="inlineStr">
        <is>
          <t>z-ai/glm-5.3-flash</t>
        </is>
      </c>
      <c r="D2470" t="inlineStr">
        <is>
          <t>openai/gpt-5.6-luna</t>
        </is>
      </c>
      <c r="E2470" t="n">
        <v>1</v>
      </c>
      <c r="F2470" t="inlineStr">
        <is>
          <t>clean</t>
        </is>
      </c>
      <c r="G2470" t="b">
        <v>0</v>
      </c>
      <c r="H2470" t="inlineStr"/>
      <c r="I2470" t="n">
        <v>0</v>
      </c>
      <c r="J2470" t="inlineStr">
        <is>
          <t>chat3</t>
        </is>
      </c>
      <c r="K2470" t="n">
        <v>114</v>
      </c>
      <c r="L2470" t="inlineStr">
        <is>
          <t>chat3/updated-4</t>
        </is>
      </c>
      <c r="M2470" t="inlineStr">
        <is>
          <t>updated</t>
        </is>
      </c>
      <c r="N2470" t="inlineStr">
        <is>
          <t>Who owns billing-sync now?</t>
        </is>
      </c>
      <c r="O2470" t="inlineStr">
        <is>
          <t>Priya</t>
        </is>
      </c>
      <c r="P2470" t="inlineStr">
        <is>
          <t>Priya</t>
        </is>
      </c>
      <c r="Q2470" t="b">
        <v>1</v>
      </c>
      <c r="R2470" t="inlineStr">
        <is>
          <t>rule</t>
        </is>
      </c>
      <c r="S2470" t="n">
        <v>679</v>
      </c>
      <c r="T2470" t="n">
        <v>679</v>
      </c>
      <c r="U2470" t="n">
        <v>54</v>
      </c>
      <c r="V2470" t="n">
        <v>0</v>
      </c>
      <c r="W2470" t="n">
        <v>1</v>
      </c>
      <c r="X2470" t="n">
        <v>0</v>
      </c>
      <c r="Y2470" t="n">
        <v>1.725829124450684</v>
      </c>
      <c r="Z2470" t="n">
        <v>8.58982e-05</v>
      </c>
    </row>
    <row r="2471">
      <c r="A2471" t="inlineStr">
        <is>
          <t>chat_terse</t>
        </is>
      </c>
      <c r="B2471" t="inlineStr">
        <is>
          <t>wild</t>
        </is>
      </c>
      <c r="C2471" t="inlineStr">
        <is>
          <t>z-ai/glm-5.3-flash</t>
        </is>
      </c>
      <c r="D2471" t="inlineStr">
        <is>
          <t>openai/gpt-5.6-luna</t>
        </is>
      </c>
      <c r="E2471" t="n">
        <v>1</v>
      </c>
      <c r="F2471" t="inlineStr">
        <is>
          <t>clean</t>
        </is>
      </c>
      <c r="G2471" t="b">
        <v>0</v>
      </c>
      <c r="H2471" t="inlineStr"/>
      <c r="I2471" t="n">
        <v>0</v>
      </c>
      <c r="J2471" t="inlineStr">
        <is>
          <t>chat3</t>
        </is>
      </c>
      <c r="K2471" t="n">
        <v>114</v>
      </c>
      <c r="L2471" t="inlineStr">
        <is>
          <t>chat3/updated-5</t>
        </is>
      </c>
      <c r="M2471" t="inlineStr">
        <is>
          <t>updated</t>
        </is>
      </c>
      <c r="N2471" t="inlineStr">
        <is>
          <t>Which datastore does scheduler-v2 use?</t>
        </is>
      </c>
      <c r="O2471" t="inlineStr">
        <is>
          <t>Postgres</t>
        </is>
      </c>
      <c r="P2471" t="inlineStr">
        <is>
          <t>Postgres</t>
        </is>
      </c>
      <c r="Q2471" t="b">
        <v>1</v>
      </c>
      <c r="R2471" t="inlineStr">
        <is>
          <t>rule</t>
        </is>
      </c>
      <c r="S2471" t="n">
        <v>681</v>
      </c>
      <c r="T2471" t="n">
        <v>681</v>
      </c>
      <c r="U2471" t="n">
        <v>62</v>
      </c>
      <c r="V2471" t="n">
        <v>0</v>
      </c>
      <c r="W2471" t="n">
        <v>1</v>
      </c>
      <c r="X2471" t="n">
        <v>0</v>
      </c>
      <c r="Y2471" t="n">
        <v>1.791670083999634</v>
      </c>
      <c r="Z2471" t="n">
        <v>8.876459999999999e-05</v>
      </c>
    </row>
    <row r="2472">
      <c r="A2472" t="inlineStr">
        <is>
          <t>chat_tools0</t>
        </is>
      </c>
      <c r="B2472" t="inlineStr">
        <is>
          <t>wild</t>
        </is>
      </c>
      <c r="C2472" t="inlineStr">
        <is>
          <t>openai/gpt-5.6-luna</t>
        </is>
      </c>
      <c r="D2472" t="inlineStr">
        <is>
          <t>openai/gpt-5.6-luna</t>
        </is>
      </c>
      <c r="E2472" t="n">
        <v>1</v>
      </c>
      <c r="F2472" t="inlineStr">
        <is>
          <t>clean</t>
        </is>
      </c>
      <c r="G2472" t="b">
        <v>0</v>
      </c>
      <c r="H2472" t="inlineStr"/>
      <c r="I2472" t="n">
        <v>0</v>
      </c>
      <c r="J2472" t="inlineStr">
        <is>
          <t>chat3</t>
        </is>
      </c>
      <c r="K2472" t="n">
        <v>114</v>
      </c>
      <c r="L2472" t="inlineStr">
        <is>
          <t>chat3/absent-0</t>
        </is>
      </c>
      <c r="M2472" t="inlineStr">
        <is>
          <t>absent</t>
        </is>
      </c>
      <c r="N2472" t="inlineStr">
        <is>
          <t>What date did we set for QA sign-off?</t>
        </is>
      </c>
      <c r="O2472" t="inlineStr">
        <is>
          <t>not stated</t>
        </is>
      </c>
      <c r="P2472" t="inlineStr">
        <is>
          <t>not stated</t>
        </is>
      </c>
      <c r="Q2472" t="b">
        <v>1</v>
      </c>
      <c r="R2472" t="inlineStr">
        <is>
          <t>rule</t>
        </is>
      </c>
      <c r="S2472" t="n">
        <v>8555</v>
      </c>
      <c r="T2472" t="n">
        <v>2853</v>
      </c>
      <c r="U2472" t="n">
        <v>306</v>
      </c>
      <c r="V2472" t="n">
        <v>4520</v>
      </c>
      <c r="W2472" t="n">
        <v>5</v>
      </c>
      <c r="X2472" t="n">
        <v>4</v>
      </c>
      <c r="Y2472" t="n">
        <v>11.07565855979919</v>
      </c>
      <c r="Z2472" t="n">
        <v>0.0014071</v>
      </c>
    </row>
    <row r="2473">
      <c r="A2473" t="inlineStr">
        <is>
          <t>chat_tools0</t>
        </is>
      </c>
      <c r="B2473" t="inlineStr">
        <is>
          <t>wild</t>
        </is>
      </c>
      <c r="C2473" t="inlineStr">
        <is>
          <t>openai/gpt-5.6-luna</t>
        </is>
      </c>
      <c r="D2473" t="inlineStr">
        <is>
          <t>openai/gpt-5.6-luna</t>
        </is>
      </c>
      <c r="E2473" t="n">
        <v>1</v>
      </c>
      <c r="F2473" t="inlineStr">
        <is>
          <t>clean</t>
        </is>
      </c>
      <c r="G2473" t="b">
        <v>0</v>
      </c>
      <c r="H2473" t="inlineStr"/>
      <c r="I2473" t="n">
        <v>0</v>
      </c>
      <c r="J2473" t="inlineStr">
        <is>
          <t>chat3</t>
        </is>
      </c>
      <c r="K2473" t="n">
        <v>114</v>
      </c>
      <c r="L2473" t="inlineStr">
        <is>
          <t>chat3/absent-1</t>
        </is>
      </c>
      <c r="M2473" t="inlineStr">
        <is>
          <t>absent</t>
        </is>
      </c>
      <c r="N2473" t="inlineStr">
        <is>
          <t>Which CI provider did we decide on?</t>
        </is>
      </c>
      <c r="O2473" t="inlineStr">
        <is>
          <t>not stated</t>
        </is>
      </c>
      <c r="P2473" t="inlineStr">
        <is>
          <t>not stated</t>
        </is>
      </c>
      <c r="Q2473" t="b">
        <v>1</v>
      </c>
      <c r="R2473" t="inlineStr">
        <is>
          <t>rule</t>
        </is>
      </c>
      <c r="S2473" t="n">
        <v>11648</v>
      </c>
      <c r="T2473" t="n">
        <v>8288</v>
      </c>
      <c r="U2473" t="n">
        <v>238</v>
      </c>
      <c r="V2473" t="n">
        <v>2113</v>
      </c>
      <c r="W2473" t="n">
        <v>4</v>
      </c>
      <c r="X2473" t="n">
        <v>7</v>
      </c>
      <c r="Y2473" t="n">
        <v>7.298141241073608</v>
      </c>
      <c r="Z2473" t="n">
        <v>0.00264911</v>
      </c>
    </row>
    <row r="2474">
      <c r="A2474" t="inlineStr">
        <is>
          <t>chat_tools0</t>
        </is>
      </c>
      <c r="B2474" t="inlineStr">
        <is>
          <t>wild</t>
        </is>
      </c>
      <c r="C2474" t="inlineStr">
        <is>
          <t>openai/gpt-5.6-luna</t>
        </is>
      </c>
      <c r="D2474" t="inlineStr">
        <is>
          <t>openai/gpt-5.6-luna</t>
        </is>
      </c>
      <c r="E2474" t="n">
        <v>1</v>
      </c>
      <c r="F2474" t="inlineStr">
        <is>
          <t>clean</t>
        </is>
      </c>
      <c r="G2474" t="b">
        <v>0</v>
      </c>
      <c r="H2474" t="inlineStr"/>
      <c r="I2474" t="n">
        <v>0</v>
      </c>
      <c r="J2474" t="inlineStr">
        <is>
          <t>chat3</t>
        </is>
      </c>
      <c r="K2474" t="n">
        <v>114</v>
      </c>
      <c r="L2474" t="inlineStr">
        <is>
          <t>chat3/count-0</t>
        </is>
      </c>
      <c r="M2474" t="inlineStr">
        <is>
          <t>count</t>
        </is>
      </c>
      <c r="N2474" t="inlineStr">
        <is>
          <t>How many modules are currently in scope for the launch?</t>
        </is>
      </c>
      <c r="O2474" t="n">
        <v>6</v>
      </c>
      <c r="P2474" t="inlineStr">
        <is>
          <t>6</t>
        </is>
      </c>
      <c r="Q2474" t="b">
        <v>1</v>
      </c>
      <c r="R2474" t="inlineStr">
        <is>
          <t>rule</t>
        </is>
      </c>
      <c r="S2474" t="n">
        <v>1242</v>
      </c>
      <c r="T2474" t="n">
        <v>760</v>
      </c>
      <c r="U2474" t="n">
        <v>108</v>
      </c>
      <c r="V2474" t="n">
        <v>0</v>
      </c>
      <c r="W2474" t="n">
        <v>2</v>
      </c>
      <c r="X2474" t="n">
        <v>1</v>
      </c>
      <c r="Y2474" t="n">
        <v>3.100134134292603</v>
      </c>
      <c r="Z2474" t="n">
        <v>0.000378</v>
      </c>
    </row>
    <row r="2475">
      <c r="A2475" t="inlineStr">
        <is>
          <t>chat_tools0</t>
        </is>
      </c>
      <c r="B2475" t="inlineStr">
        <is>
          <t>wild</t>
        </is>
      </c>
      <c r="C2475" t="inlineStr">
        <is>
          <t>openai/gpt-5.6-luna</t>
        </is>
      </c>
      <c r="D2475" t="inlineStr">
        <is>
          <t>openai/gpt-5.6-luna</t>
        </is>
      </c>
      <c r="E2475" t="n">
        <v>1</v>
      </c>
      <c r="F2475" t="inlineStr">
        <is>
          <t>clean</t>
        </is>
      </c>
      <c r="G2475" t="b">
        <v>0</v>
      </c>
      <c r="H2475" t="inlineStr"/>
      <c r="I2475" t="n">
        <v>0</v>
      </c>
      <c r="J2475" t="inlineStr">
        <is>
          <t>chat3</t>
        </is>
      </c>
      <c r="K2475" t="n">
        <v>114</v>
      </c>
      <c r="L2475" t="inlineStr">
        <is>
          <t>chat3/early-0</t>
        </is>
      </c>
      <c r="M2475" t="inlineStr">
        <is>
          <t>early</t>
        </is>
      </c>
      <c r="N2475" t="inlineStr">
        <is>
          <t>Who owns scheduler-v2?</t>
        </is>
      </c>
      <c r="O2475" t="inlineStr">
        <is>
          <t>Mei</t>
        </is>
      </c>
      <c r="P2475" t="inlineStr">
        <is>
          <t>Mei</t>
        </is>
      </c>
      <c r="Q2475" t="b">
        <v>1</v>
      </c>
      <c r="R2475" t="inlineStr">
        <is>
          <t>rule</t>
        </is>
      </c>
      <c r="S2475" t="n">
        <v>1077</v>
      </c>
      <c r="T2475" t="n">
        <v>600</v>
      </c>
      <c r="U2475" t="n">
        <v>53</v>
      </c>
      <c r="V2475" t="n">
        <v>0</v>
      </c>
      <c r="W2475" t="n">
        <v>2</v>
      </c>
      <c r="X2475" t="n">
        <v>1</v>
      </c>
      <c r="Y2475" t="n">
        <v>4.003738164901733</v>
      </c>
      <c r="Z2475" t="n">
        <v>0.000279</v>
      </c>
    </row>
    <row r="2476">
      <c r="A2476" t="inlineStr">
        <is>
          <t>chat_tools0</t>
        </is>
      </c>
      <c r="B2476" t="inlineStr">
        <is>
          <t>wild</t>
        </is>
      </c>
      <c r="C2476" t="inlineStr">
        <is>
          <t>openai/gpt-5.6-luna</t>
        </is>
      </c>
      <c r="D2476" t="inlineStr">
        <is>
          <t>openai/gpt-5.6-luna</t>
        </is>
      </c>
      <c r="E2476" t="n">
        <v>1</v>
      </c>
      <c r="F2476" t="inlineStr">
        <is>
          <t>clean</t>
        </is>
      </c>
      <c r="G2476" t="b">
        <v>0</v>
      </c>
      <c r="H2476" t="inlineStr"/>
      <c r="I2476" t="n">
        <v>0</v>
      </c>
      <c r="J2476" t="inlineStr">
        <is>
          <t>chat3</t>
        </is>
      </c>
      <c r="K2476" t="n">
        <v>114</v>
      </c>
      <c r="L2476" t="inlineStr">
        <is>
          <t>chat3/early-1</t>
        </is>
      </c>
      <c r="M2476" t="inlineStr">
        <is>
          <t>early</t>
        </is>
      </c>
      <c r="N2476" t="inlineStr">
        <is>
          <t>Which region are we deploying Delta to?</t>
        </is>
      </c>
      <c r="O2476" t="inlineStr">
        <is>
          <t>eu-west-1</t>
        </is>
      </c>
      <c r="P2476" t="inlineStr">
        <is>
          <t>eu-west-1</t>
        </is>
      </c>
      <c r="Q2476" t="b">
        <v>1</v>
      </c>
      <c r="R2476" t="inlineStr">
        <is>
          <t>rule</t>
        </is>
      </c>
      <c r="S2476" t="n">
        <v>1070</v>
      </c>
      <c r="T2476" t="n">
        <v>591</v>
      </c>
      <c r="U2476" t="n">
        <v>61</v>
      </c>
      <c r="V2476" t="n">
        <v>0</v>
      </c>
      <c r="W2476" t="n">
        <v>2</v>
      </c>
      <c r="X2476" t="n">
        <v>1</v>
      </c>
      <c r="Y2476" t="n">
        <v>2.128152132034302</v>
      </c>
      <c r="Z2476" t="n">
        <v>0.0002872</v>
      </c>
    </row>
    <row r="2477">
      <c r="A2477" t="inlineStr">
        <is>
          <t>chat_tools0</t>
        </is>
      </c>
      <c r="B2477" t="inlineStr">
        <is>
          <t>wild</t>
        </is>
      </c>
      <c r="C2477" t="inlineStr">
        <is>
          <t>openai/gpt-5.6-luna</t>
        </is>
      </c>
      <c r="D2477" t="inlineStr">
        <is>
          <t>openai/gpt-5.6-luna</t>
        </is>
      </c>
      <c r="E2477" t="n">
        <v>1</v>
      </c>
      <c r="F2477" t="inlineStr">
        <is>
          <t>clean</t>
        </is>
      </c>
      <c r="G2477" t="b">
        <v>0</v>
      </c>
      <c r="H2477" t="inlineStr"/>
      <c r="I2477" t="n">
        <v>0</v>
      </c>
      <c r="J2477" t="inlineStr">
        <is>
          <t>chat3</t>
        </is>
      </c>
      <c r="K2477" t="n">
        <v>114</v>
      </c>
      <c r="L2477" t="inlineStr">
        <is>
          <t>chat3/early-2</t>
        </is>
      </c>
      <c r="M2477" t="inlineStr">
        <is>
          <t>early</t>
        </is>
      </c>
      <c r="N2477" t="inlineStr">
        <is>
          <t>At what time (UTC) is the daily standup?</t>
        </is>
      </c>
      <c r="O2477" t="inlineStr">
        <is>
          <t>09:30</t>
        </is>
      </c>
      <c r="P2477" t="inlineStr">
        <is>
          <t>09:30 UTC</t>
        </is>
      </c>
      <c r="Q2477" t="b">
        <v>1</v>
      </c>
      <c r="R2477" t="inlineStr">
        <is>
          <t>rule</t>
        </is>
      </c>
      <c r="S2477" t="n">
        <v>1152</v>
      </c>
      <c r="T2477" t="n">
        <v>669</v>
      </c>
      <c r="U2477" t="n">
        <v>61</v>
      </c>
      <c r="V2477" t="n">
        <v>0</v>
      </c>
      <c r="W2477" t="n">
        <v>2</v>
      </c>
      <c r="X2477" t="n">
        <v>1</v>
      </c>
      <c r="Y2477" t="n">
        <v>3.211426973342896</v>
      </c>
      <c r="Z2477" t="n">
        <v>0.0003036</v>
      </c>
    </row>
    <row r="2478">
      <c r="A2478" t="inlineStr">
        <is>
          <t>chat_tools0</t>
        </is>
      </c>
      <c r="B2478" t="inlineStr">
        <is>
          <t>wild</t>
        </is>
      </c>
      <c r="C2478" t="inlineStr">
        <is>
          <t>openai/gpt-5.6-luna</t>
        </is>
      </c>
      <c r="D2478" t="inlineStr">
        <is>
          <t>openai/gpt-5.6-luna</t>
        </is>
      </c>
      <c r="E2478" t="n">
        <v>1</v>
      </c>
      <c r="F2478" t="inlineStr">
        <is>
          <t>clean</t>
        </is>
      </c>
      <c r="G2478" t="b">
        <v>0</v>
      </c>
      <c r="H2478" t="inlineStr"/>
      <c r="I2478" t="n">
        <v>0</v>
      </c>
      <c r="J2478" t="inlineStr">
        <is>
          <t>chat3</t>
        </is>
      </c>
      <c r="K2478" t="n">
        <v>114</v>
      </c>
      <c r="L2478" t="inlineStr">
        <is>
          <t>chat3/list-0</t>
        </is>
      </c>
      <c r="M2478" t="inlineStr">
        <is>
          <t>list</t>
        </is>
      </c>
      <c r="N2478" t="inlineStr">
        <is>
          <t>Which in-scope modules are P0?</t>
        </is>
      </c>
      <c r="O2478" t="inlineStr">
        <is>
          <t>["billing-sync", "ingest"]</t>
        </is>
      </c>
      <c r="P2478" t="inlineStr">
        <is>
          <t>billing-sync, ingest</t>
        </is>
      </c>
      <c r="Q2478" t="b">
        <v>1</v>
      </c>
      <c r="R2478" t="inlineStr">
        <is>
          <t>rule</t>
        </is>
      </c>
      <c r="S2478" t="n">
        <v>2375</v>
      </c>
      <c r="T2478" t="n">
        <v>1143</v>
      </c>
      <c r="U2478" t="n">
        <v>186</v>
      </c>
      <c r="V2478" t="n">
        <v>0</v>
      </c>
      <c r="W2478" t="n">
        <v>3</v>
      </c>
      <c r="X2478" t="n">
        <v>2</v>
      </c>
      <c r="Y2478" t="n">
        <v>8.481886386871338</v>
      </c>
      <c r="Z2478" t="n">
        <v>0.0007551999999999999</v>
      </c>
    </row>
    <row r="2479">
      <c r="A2479" t="inlineStr">
        <is>
          <t>chat_tools0</t>
        </is>
      </c>
      <c r="B2479" t="inlineStr">
        <is>
          <t>wild</t>
        </is>
      </c>
      <c r="C2479" t="inlineStr">
        <is>
          <t>openai/gpt-5.6-luna</t>
        </is>
      </c>
      <c r="D2479" t="inlineStr">
        <is>
          <t>openai/gpt-5.6-luna</t>
        </is>
      </c>
      <c r="E2479" t="n">
        <v>1</v>
      </c>
      <c r="F2479" t="inlineStr">
        <is>
          <t>clean</t>
        </is>
      </c>
      <c r="G2479" t="b">
        <v>0</v>
      </c>
      <c r="H2479" t="inlineStr"/>
      <c r="I2479" t="n">
        <v>0</v>
      </c>
      <c r="J2479" t="inlineStr">
        <is>
          <t>chat3</t>
        </is>
      </c>
      <c r="K2479" t="n">
        <v>114</v>
      </c>
      <c r="L2479" t="inlineStr">
        <is>
          <t>chat3/neg-0</t>
        </is>
      </c>
      <c r="M2479" t="inlineStr">
        <is>
          <t>negation</t>
        </is>
      </c>
      <c r="N2479" t="inlineStr">
        <is>
          <t>Which in-scope module has no datastore decided yet?</t>
        </is>
      </c>
      <c r="O2479" t="inlineStr">
        <is>
          <t>ingest</t>
        </is>
      </c>
      <c r="P2479" t="inlineStr">
        <is>
          <t>ingest**</t>
        </is>
      </c>
      <c r="Q2479" t="b">
        <v>1</v>
      </c>
      <c r="R2479" t="inlineStr">
        <is>
          <t>rule</t>
        </is>
      </c>
      <c r="S2479" t="n">
        <v>2360</v>
      </c>
      <c r="T2479" t="n">
        <v>1152</v>
      </c>
      <c r="U2479" t="n">
        <v>145</v>
      </c>
      <c r="V2479" t="n">
        <v>0</v>
      </c>
      <c r="W2479" t="n">
        <v>3</v>
      </c>
      <c r="X2479" t="n">
        <v>2</v>
      </c>
      <c r="Y2479" t="n">
        <v>5.403140544891357</v>
      </c>
      <c r="Z2479" t="n">
        <v>0.00070345</v>
      </c>
    </row>
    <row r="2480">
      <c r="A2480" t="inlineStr">
        <is>
          <t>chat_tools0</t>
        </is>
      </c>
      <c r="B2480" t="inlineStr">
        <is>
          <t>wild</t>
        </is>
      </c>
      <c r="C2480" t="inlineStr">
        <is>
          <t>openai/gpt-5.6-luna</t>
        </is>
      </c>
      <c r="D2480" t="inlineStr">
        <is>
          <t>openai/gpt-5.6-luna</t>
        </is>
      </c>
      <c r="E2480" t="n">
        <v>1</v>
      </c>
      <c r="F2480" t="inlineStr">
        <is>
          <t>clean</t>
        </is>
      </c>
      <c r="G2480" t="b">
        <v>0</v>
      </c>
      <c r="H2480" t="inlineStr"/>
      <c r="I2480" t="n">
        <v>0</v>
      </c>
      <c r="J2480" t="inlineStr">
        <is>
          <t>chat3</t>
        </is>
      </c>
      <c r="K2480" t="n">
        <v>114</v>
      </c>
      <c r="L2480" t="inlineStr">
        <is>
          <t>chat3/original-0</t>
        </is>
      </c>
      <c r="M2480" t="inlineStr">
        <is>
          <t>original</t>
        </is>
      </c>
      <c r="N2480" t="inlineStr">
        <is>
          <t>What was the very first deadline we set for billing-sync, before any changes?</t>
        </is>
      </c>
      <c r="O2480" t="inlineStr">
        <is>
          <t>Oct 23</t>
        </is>
      </c>
      <c r="P2480" t="inlineStr">
        <is>
          <t>Oct 23</t>
        </is>
      </c>
      <c r="Q2480" t="b">
        <v>1</v>
      </c>
      <c r="R2480" t="inlineStr">
        <is>
          <t>rule</t>
        </is>
      </c>
      <c r="S2480" t="n">
        <v>1191</v>
      </c>
      <c r="T2480" t="n">
        <v>704</v>
      </c>
      <c r="U2480" t="n">
        <v>77</v>
      </c>
      <c r="V2480" t="n">
        <v>0</v>
      </c>
      <c r="W2480" t="n">
        <v>2</v>
      </c>
      <c r="X2480" t="n">
        <v>1</v>
      </c>
      <c r="Y2480" t="n">
        <v>4.527976989746094</v>
      </c>
      <c r="Z2480" t="n">
        <v>0.0003306</v>
      </c>
    </row>
    <row r="2481">
      <c r="A2481" t="inlineStr">
        <is>
          <t>chat_tools0</t>
        </is>
      </c>
      <c r="B2481" t="inlineStr">
        <is>
          <t>wild</t>
        </is>
      </c>
      <c r="C2481" t="inlineStr">
        <is>
          <t>openai/gpt-5.6-luna</t>
        </is>
      </c>
      <c r="D2481" t="inlineStr">
        <is>
          <t>openai/gpt-5.6-luna</t>
        </is>
      </c>
      <c r="E2481" t="n">
        <v>1</v>
      </c>
      <c r="F2481" t="inlineStr">
        <is>
          <t>clean</t>
        </is>
      </c>
      <c r="G2481" t="b">
        <v>0</v>
      </c>
      <c r="H2481" t="inlineStr"/>
      <c r="I2481" t="n">
        <v>0</v>
      </c>
      <c r="J2481" t="inlineStr">
        <is>
          <t>chat3</t>
        </is>
      </c>
      <c r="K2481" t="n">
        <v>114</v>
      </c>
      <c r="L2481" t="inlineStr">
        <is>
          <t>chat3/paste-0</t>
        </is>
      </c>
      <c r="M2481" t="inlineStr">
        <is>
          <t>paste</t>
        </is>
      </c>
      <c r="N2481" t="inlineStr">
        <is>
          <t>What p95 latency, in ms, did the load test I pasted report?</t>
        </is>
      </c>
      <c r="O2481" t="n">
        <v>557</v>
      </c>
      <c r="P2481" t="inlineStr">
        <is>
          <t>557 ms</t>
        </is>
      </c>
      <c r="Q2481" t="b">
        <v>1</v>
      </c>
      <c r="R2481" t="inlineStr">
        <is>
          <t>rule</t>
        </is>
      </c>
      <c r="S2481" t="n">
        <v>2154</v>
      </c>
      <c r="T2481" t="n">
        <v>1667</v>
      </c>
      <c r="U2481" t="n">
        <v>64</v>
      </c>
      <c r="V2481" t="n">
        <v>0</v>
      </c>
      <c r="W2481" t="n">
        <v>2</v>
      </c>
      <c r="X2481" t="n">
        <v>1</v>
      </c>
      <c r="Y2481" t="n">
        <v>2.249975919723511</v>
      </c>
      <c r="Z2481" t="n">
        <v>0.0005907999999999999</v>
      </c>
    </row>
    <row r="2482">
      <c r="A2482" t="inlineStr">
        <is>
          <t>chat_tools0</t>
        </is>
      </c>
      <c r="B2482" t="inlineStr">
        <is>
          <t>wild</t>
        </is>
      </c>
      <c r="C2482" t="inlineStr">
        <is>
          <t>openai/gpt-5.6-luna</t>
        </is>
      </c>
      <c r="D2482" t="inlineStr">
        <is>
          <t>openai/gpt-5.6-luna</t>
        </is>
      </c>
      <c r="E2482" t="n">
        <v>1</v>
      </c>
      <c r="F2482" t="inlineStr">
        <is>
          <t>clean</t>
        </is>
      </c>
      <c r="G2482" t="b">
        <v>0</v>
      </c>
      <c r="H2482" t="inlineStr"/>
      <c r="I2482" t="n">
        <v>0</v>
      </c>
      <c r="J2482" t="inlineStr">
        <is>
          <t>chat3</t>
        </is>
      </c>
      <c r="K2482" t="n">
        <v>114</v>
      </c>
      <c r="L2482" t="inlineStr">
        <is>
          <t>chat3/paste-1</t>
        </is>
      </c>
      <c r="M2482" t="inlineStr">
        <is>
          <t>paste</t>
        </is>
      </c>
      <c r="N2482" t="inlineStr">
        <is>
          <t>How many tests failed in the CI output I pasted?</t>
        </is>
      </c>
      <c r="O2482" t="n">
        <v>3</v>
      </c>
      <c r="P2482" t="inlineStr">
        <is>
          <t>3</t>
        </is>
      </c>
      <c r="Q2482" t="b">
        <v>1</v>
      </c>
      <c r="R2482" t="inlineStr">
        <is>
          <t>rule</t>
        </is>
      </c>
      <c r="S2482" t="n">
        <v>2074</v>
      </c>
      <c r="T2482" t="n">
        <v>1592</v>
      </c>
      <c r="U2482" t="n">
        <v>56</v>
      </c>
      <c r="V2482" t="n">
        <v>0</v>
      </c>
      <c r="W2482" t="n">
        <v>2</v>
      </c>
      <c r="X2482" t="n">
        <v>1</v>
      </c>
      <c r="Y2482" t="n">
        <v>3.801294803619385</v>
      </c>
      <c r="Z2482" t="n">
        <v>0.00056145</v>
      </c>
    </row>
    <row r="2483">
      <c r="A2483" t="inlineStr">
        <is>
          <t>chat_tools0</t>
        </is>
      </c>
      <c r="B2483" t="inlineStr">
        <is>
          <t>wild</t>
        </is>
      </c>
      <c r="C2483" t="inlineStr">
        <is>
          <t>openai/gpt-5.6-luna</t>
        </is>
      </c>
      <c r="D2483" t="inlineStr">
        <is>
          <t>openai/gpt-5.6-luna</t>
        </is>
      </c>
      <c r="E2483" t="n">
        <v>1</v>
      </c>
      <c r="F2483" t="inlineStr">
        <is>
          <t>clean</t>
        </is>
      </c>
      <c r="G2483" t="b">
        <v>0</v>
      </c>
      <c r="H2483" t="inlineStr"/>
      <c r="I2483" t="n">
        <v>0</v>
      </c>
      <c r="J2483" t="inlineStr">
        <is>
          <t>chat3</t>
        </is>
      </c>
      <c r="K2483" t="n">
        <v>114</v>
      </c>
      <c r="L2483" t="inlineStr">
        <is>
          <t>chat3/paste-2</t>
        </is>
      </c>
      <c r="M2483" t="inlineStr">
        <is>
          <t>paste</t>
        </is>
      </c>
      <c r="N2483" t="inlineStr">
        <is>
          <t>What is db_pool_size in the config I pasted?</t>
        </is>
      </c>
      <c r="O2483" t="n">
        <v>12</v>
      </c>
      <c r="P2483" t="inlineStr">
        <is>
          <t>12</t>
        </is>
      </c>
      <c r="Q2483" t="b">
        <v>1</v>
      </c>
      <c r="R2483" t="inlineStr">
        <is>
          <t>rule</t>
        </is>
      </c>
      <c r="S2483" t="n">
        <v>2096</v>
      </c>
      <c r="T2483" t="n">
        <v>1614</v>
      </c>
      <c r="U2483" t="n">
        <v>58</v>
      </c>
      <c r="V2483" t="n">
        <v>0</v>
      </c>
      <c r="W2483" t="n">
        <v>2</v>
      </c>
      <c r="X2483" t="n">
        <v>1</v>
      </c>
      <c r="Y2483" t="n">
        <v>2.184099912643433</v>
      </c>
      <c r="Z2483" t="n">
        <v>0.00056935</v>
      </c>
    </row>
    <row r="2484">
      <c r="A2484" t="inlineStr">
        <is>
          <t>chat_tools0</t>
        </is>
      </c>
      <c r="B2484" t="inlineStr">
        <is>
          <t>wild</t>
        </is>
      </c>
      <c r="C2484" t="inlineStr">
        <is>
          <t>openai/gpt-5.6-luna</t>
        </is>
      </c>
      <c r="D2484" t="inlineStr">
        <is>
          <t>openai/gpt-5.6-luna</t>
        </is>
      </c>
      <c r="E2484" t="n">
        <v>1</v>
      </c>
      <c r="F2484" t="inlineStr">
        <is>
          <t>clean</t>
        </is>
      </c>
      <c r="G2484" t="b">
        <v>0</v>
      </c>
      <c r="H2484" t="inlineStr"/>
      <c r="I2484" t="n">
        <v>0</v>
      </c>
      <c r="J2484" t="inlineStr">
        <is>
          <t>chat3</t>
        </is>
      </c>
      <c r="K2484" t="n">
        <v>114</v>
      </c>
      <c r="L2484" t="inlineStr">
        <is>
          <t>chat3/sum-0</t>
        </is>
      </c>
      <c r="M2484" t="inlineStr">
        <is>
          <t>sum</t>
        </is>
      </c>
      <c r="N2484" t="inlineStr">
        <is>
          <t>What is the total budget, in thousands of dollars, across the modules currently in scope?</t>
        </is>
      </c>
      <c r="O2484" t="n">
        <v>305</v>
      </c>
      <c r="P2484" t="inlineStr">
        <is>
          <t>305</t>
        </is>
      </c>
      <c r="Q2484" t="b">
        <v>1</v>
      </c>
      <c r="R2484" t="inlineStr">
        <is>
          <t>rule</t>
        </is>
      </c>
      <c r="S2484" t="n">
        <v>2489</v>
      </c>
      <c r="T2484" t="n">
        <v>1320</v>
      </c>
      <c r="U2484" t="n">
        <v>225</v>
      </c>
      <c r="V2484" t="n">
        <v>0</v>
      </c>
      <c r="W2484" t="n">
        <v>3</v>
      </c>
      <c r="X2484" t="n">
        <v>2</v>
      </c>
      <c r="Y2484" t="n">
        <v>5.080925941467285</v>
      </c>
      <c r="Z2484" t="n">
        <v>0.00083365</v>
      </c>
    </row>
    <row r="2485">
      <c r="A2485" t="inlineStr">
        <is>
          <t>chat_tools0</t>
        </is>
      </c>
      <c r="B2485" t="inlineStr">
        <is>
          <t>wild</t>
        </is>
      </c>
      <c r="C2485" t="inlineStr">
        <is>
          <t>openai/gpt-5.6-luna</t>
        </is>
      </c>
      <c r="D2485" t="inlineStr">
        <is>
          <t>openai/gpt-5.6-luna</t>
        </is>
      </c>
      <c r="E2485" t="n">
        <v>1</v>
      </c>
      <c r="F2485" t="inlineStr">
        <is>
          <t>clean</t>
        </is>
      </c>
      <c r="G2485" t="b">
        <v>0</v>
      </c>
      <c r="H2485" t="inlineStr"/>
      <c r="I2485" t="n">
        <v>0</v>
      </c>
      <c r="J2485" t="inlineStr">
        <is>
          <t>chat3</t>
        </is>
      </c>
      <c r="K2485" t="n">
        <v>114</v>
      </c>
      <c r="L2485" t="inlineStr">
        <is>
          <t>chat3/updated-0</t>
        </is>
      </c>
      <c r="M2485" t="inlineStr">
        <is>
          <t>updated</t>
        </is>
      </c>
      <c r="N2485" t="inlineStr">
        <is>
          <t>What is the current deadline for billing-sync?</t>
        </is>
      </c>
      <c r="O2485" t="inlineStr">
        <is>
          <t>Nov 5</t>
        </is>
      </c>
      <c r="P2485" t="inlineStr">
        <is>
          <t>Nov 5</t>
        </is>
      </c>
      <c r="Q2485" t="b">
        <v>1</v>
      </c>
      <c r="R2485" t="inlineStr">
        <is>
          <t>rule</t>
        </is>
      </c>
      <c r="S2485" t="n">
        <v>1145</v>
      </c>
      <c r="T2485" t="n">
        <v>665</v>
      </c>
      <c r="U2485" t="n">
        <v>70</v>
      </c>
      <c r="V2485" t="n">
        <v>0</v>
      </c>
      <c r="W2485" t="n">
        <v>2</v>
      </c>
      <c r="X2485" t="n">
        <v>1</v>
      </c>
      <c r="Y2485" t="n">
        <v>4.178554058074951</v>
      </c>
      <c r="Z2485" t="n">
        <v>0.000313</v>
      </c>
    </row>
    <row r="2486">
      <c r="A2486" t="inlineStr">
        <is>
          <t>chat_tools0</t>
        </is>
      </c>
      <c r="B2486" t="inlineStr">
        <is>
          <t>wild</t>
        </is>
      </c>
      <c r="C2486" t="inlineStr">
        <is>
          <t>openai/gpt-5.6-luna</t>
        </is>
      </c>
      <c r="D2486" t="inlineStr">
        <is>
          <t>openai/gpt-5.6-luna</t>
        </is>
      </c>
      <c r="E2486" t="n">
        <v>1</v>
      </c>
      <c r="F2486" t="inlineStr">
        <is>
          <t>clean</t>
        </is>
      </c>
      <c r="G2486" t="b">
        <v>0</v>
      </c>
      <c r="H2486" t="inlineStr"/>
      <c r="I2486" t="n">
        <v>0</v>
      </c>
      <c r="J2486" t="inlineStr">
        <is>
          <t>chat3</t>
        </is>
      </c>
      <c r="K2486" t="n">
        <v>114</v>
      </c>
      <c r="L2486" t="inlineStr">
        <is>
          <t>chat3/updated-1</t>
        </is>
      </c>
      <c r="M2486" t="inlineStr">
        <is>
          <t>updated</t>
        </is>
      </c>
      <c r="N2486" t="inlineStr">
        <is>
          <t>What is scheduler-v2's budget now, in thousands of dollars?</t>
        </is>
      </c>
      <c r="O2486" t="n">
        <v>75</v>
      </c>
      <c r="P2486" t="inlineStr">
        <is>
          <t>75</t>
        </is>
      </c>
      <c r="Q2486" t="b">
        <v>1</v>
      </c>
      <c r="R2486" t="inlineStr">
        <is>
          <t>rule</t>
        </is>
      </c>
      <c r="S2486" t="n">
        <v>1150</v>
      </c>
      <c r="T2486" t="n">
        <v>665</v>
      </c>
      <c r="U2486" t="n">
        <v>68</v>
      </c>
      <c r="V2486" t="n">
        <v>0</v>
      </c>
      <c r="W2486" t="n">
        <v>2</v>
      </c>
      <c r="X2486" t="n">
        <v>1</v>
      </c>
      <c r="Y2486" t="n">
        <v>2.983579397201538</v>
      </c>
      <c r="Z2486" t="n">
        <v>0.0003116</v>
      </c>
    </row>
    <row r="2487">
      <c r="A2487" t="inlineStr">
        <is>
          <t>chat_tools0</t>
        </is>
      </c>
      <c r="B2487" t="inlineStr">
        <is>
          <t>wild</t>
        </is>
      </c>
      <c r="C2487" t="inlineStr">
        <is>
          <t>openai/gpt-5.6-luna</t>
        </is>
      </c>
      <c r="D2487" t="inlineStr">
        <is>
          <t>openai/gpt-5.6-luna</t>
        </is>
      </c>
      <c r="E2487" t="n">
        <v>1</v>
      </c>
      <c r="F2487" t="inlineStr">
        <is>
          <t>clean</t>
        </is>
      </c>
      <c r="G2487" t="b">
        <v>0</v>
      </c>
      <c r="H2487" t="inlineStr"/>
      <c r="I2487" t="n">
        <v>0</v>
      </c>
      <c r="J2487" t="inlineStr">
        <is>
          <t>chat3</t>
        </is>
      </c>
      <c r="K2487" t="n">
        <v>114</v>
      </c>
      <c r="L2487" t="inlineStr">
        <is>
          <t>chat3/updated-2</t>
        </is>
      </c>
      <c r="M2487" t="inlineStr">
        <is>
          <t>updated</t>
        </is>
      </c>
      <c r="N2487" t="inlineStr">
        <is>
          <t>What is the current deadline for ingest?</t>
        </is>
      </c>
      <c r="O2487" t="inlineStr">
        <is>
          <t>Oct 19</t>
        </is>
      </c>
      <c r="P2487" t="inlineStr">
        <is>
          <t>Oct 19</t>
        </is>
      </c>
      <c r="Q2487" t="b">
        <v>1</v>
      </c>
      <c r="R2487" t="inlineStr">
        <is>
          <t>rule</t>
        </is>
      </c>
      <c r="S2487" t="n">
        <v>1137</v>
      </c>
      <c r="T2487" t="n">
        <v>658</v>
      </c>
      <c r="U2487" t="n">
        <v>67</v>
      </c>
      <c r="V2487" t="n">
        <v>0</v>
      </c>
      <c r="W2487" t="n">
        <v>2</v>
      </c>
      <c r="X2487" t="n">
        <v>1</v>
      </c>
      <c r="Y2487" t="n">
        <v>2.856049776077271</v>
      </c>
      <c r="Z2487" t="n">
        <v>0.0003078</v>
      </c>
    </row>
    <row r="2488">
      <c r="A2488" t="inlineStr">
        <is>
          <t>chat_tools0</t>
        </is>
      </c>
      <c r="B2488" t="inlineStr">
        <is>
          <t>wild</t>
        </is>
      </c>
      <c r="C2488" t="inlineStr">
        <is>
          <t>openai/gpt-5.6-luna</t>
        </is>
      </c>
      <c r="D2488" t="inlineStr">
        <is>
          <t>openai/gpt-5.6-luna</t>
        </is>
      </c>
      <c r="E2488" t="n">
        <v>1</v>
      </c>
      <c r="F2488" t="inlineStr">
        <is>
          <t>clean</t>
        </is>
      </c>
      <c r="G2488" t="b">
        <v>0</v>
      </c>
      <c r="H2488" t="inlineStr"/>
      <c r="I2488" t="n">
        <v>0</v>
      </c>
      <c r="J2488" t="inlineStr">
        <is>
          <t>chat3</t>
        </is>
      </c>
      <c r="K2488" t="n">
        <v>114</v>
      </c>
      <c r="L2488" t="inlineStr">
        <is>
          <t>chat3/updated-3</t>
        </is>
      </c>
      <c r="M2488" t="inlineStr">
        <is>
          <t>updated</t>
        </is>
      </c>
      <c r="N2488" t="inlineStr">
        <is>
          <t>What is auth-bridge's budget, in thousands of dollars?</t>
        </is>
      </c>
      <c r="O2488" t="n">
        <v>50</v>
      </c>
      <c r="P2488" t="inlineStr">
        <is>
          <t>50</t>
        </is>
      </c>
      <c r="Q2488" t="b">
        <v>1</v>
      </c>
      <c r="R2488" t="inlineStr">
        <is>
          <t>rule</t>
        </is>
      </c>
      <c r="S2488" t="n">
        <v>1166</v>
      </c>
      <c r="T2488" t="n">
        <v>682</v>
      </c>
      <c r="U2488" t="n">
        <v>85</v>
      </c>
      <c r="V2488" t="n">
        <v>0</v>
      </c>
      <c r="W2488" t="n">
        <v>2</v>
      </c>
      <c r="X2488" t="n">
        <v>1</v>
      </c>
      <c r="Y2488" t="n">
        <v>2.41431713104248</v>
      </c>
      <c r="Z2488" t="n">
        <v>0.0003352</v>
      </c>
    </row>
    <row r="2489">
      <c r="A2489" t="inlineStr">
        <is>
          <t>chat_tools0</t>
        </is>
      </c>
      <c r="B2489" t="inlineStr">
        <is>
          <t>wild</t>
        </is>
      </c>
      <c r="C2489" t="inlineStr">
        <is>
          <t>openai/gpt-5.6-luna</t>
        </is>
      </c>
      <c r="D2489" t="inlineStr">
        <is>
          <t>openai/gpt-5.6-luna</t>
        </is>
      </c>
      <c r="E2489" t="n">
        <v>1</v>
      </c>
      <c r="F2489" t="inlineStr">
        <is>
          <t>clean</t>
        </is>
      </c>
      <c r="G2489" t="b">
        <v>0</v>
      </c>
      <c r="H2489" t="inlineStr"/>
      <c r="I2489" t="n">
        <v>0</v>
      </c>
      <c r="J2489" t="inlineStr">
        <is>
          <t>chat3</t>
        </is>
      </c>
      <c r="K2489" t="n">
        <v>114</v>
      </c>
      <c r="L2489" t="inlineStr">
        <is>
          <t>chat3/updated-4</t>
        </is>
      </c>
      <c r="M2489" t="inlineStr">
        <is>
          <t>updated</t>
        </is>
      </c>
      <c r="N2489" t="inlineStr">
        <is>
          <t>Who owns billing-sync now?</t>
        </is>
      </c>
      <c r="O2489" t="inlineStr">
        <is>
          <t>Priya</t>
        </is>
      </c>
      <c r="P2489" t="inlineStr">
        <is>
          <t>Priya</t>
        </is>
      </c>
      <c r="Q2489" t="b">
        <v>1</v>
      </c>
      <c r="R2489" t="inlineStr">
        <is>
          <t>rule</t>
        </is>
      </c>
      <c r="S2489" t="n">
        <v>1084</v>
      </c>
      <c r="T2489" t="n">
        <v>607</v>
      </c>
      <c r="U2489" t="n">
        <v>83</v>
      </c>
      <c r="V2489" t="n">
        <v>0</v>
      </c>
      <c r="W2489" t="n">
        <v>2</v>
      </c>
      <c r="X2489" t="n">
        <v>1</v>
      </c>
      <c r="Y2489" t="n">
        <v>3.743041753768921</v>
      </c>
      <c r="Z2489" t="n">
        <v>0.0003164</v>
      </c>
    </row>
    <row r="2490">
      <c r="A2490" t="inlineStr">
        <is>
          <t>chat_tools0</t>
        </is>
      </c>
      <c r="B2490" t="inlineStr">
        <is>
          <t>wild</t>
        </is>
      </c>
      <c r="C2490" t="inlineStr">
        <is>
          <t>openai/gpt-5.6-luna</t>
        </is>
      </c>
      <c r="D2490" t="inlineStr">
        <is>
          <t>openai/gpt-5.6-luna</t>
        </is>
      </c>
      <c r="E2490" t="n">
        <v>1</v>
      </c>
      <c r="F2490" t="inlineStr">
        <is>
          <t>clean</t>
        </is>
      </c>
      <c r="G2490" t="b">
        <v>0</v>
      </c>
      <c r="H2490" t="inlineStr"/>
      <c r="I2490" t="n">
        <v>0</v>
      </c>
      <c r="J2490" t="inlineStr">
        <is>
          <t>chat3</t>
        </is>
      </c>
      <c r="K2490" t="n">
        <v>114</v>
      </c>
      <c r="L2490" t="inlineStr">
        <is>
          <t>chat3/updated-5</t>
        </is>
      </c>
      <c r="M2490" t="inlineStr">
        <is>
          <t>updated</t>
        </is>
      </c>
      <c r="N2490" t="inlineStr">
        <is>
          <t>Which datastore does scheduler-v2 use?</t>
        </is>
      </c>
      <c r="O2490" t="inlineStr">
        <is>
          <t>Postgres</t>
        </is>
      </c>
      <c r="P2490" t="inlineStr">
        <is>
          <t>Postgres</t>
        </is>
      </c>
      <c r="Q2490" t="b">
        <v>1</v>
      </c>
      <c r="R2490" t="inlineStr">
        <is>
          <t>rule</t>
        </is>
      </c>
      <c r="S2490" t="n">
        <v>1168</v>
      </c>
      <c r="T2490" t="n">
        <v>689</v>
      </c>
      <c r="U2490" t="n">
        <v>87</v>
      </c>
      <c r="V2490" t="n">
        <v>0</v>
      </c>
      <c r="W2490" t="n">
        <v>2</v>
      </c>
      <c r="X2490" t="n">
        <v>1</v>
      </c>
      <c r="Y2490" t="n">
        <v>4.52485179901123</v>
      </c>
      <c r="Z2490" t="n">
        <v>0.000338</v>
      </c>
    </row>
    <row r="2491">
      <c r="A2491" t="inlineStr">
        <is>
          <t>chat_useronly</t>
        </is>
      </c>
      <c r="B2491" t="inlineStr">
        <is>
          <t>wild</t>
        </is>
      </c>
      <c r="C2491" t="inlineStr">
        <is>
          <t>openai/gpt-5.6-luna</t>
        </is>
      </c>
      <c r="D2491" t="inlineStr">
        <is>
          <t>openai/gpt-5.6-luna</t>
        </is>
      </c>
      <c r="E2491" t="n">
        <v>1</v>
      </c>
      <c r="F2491" t="inlineStr">
        <is>
          <t>clean</t>
        </is>
      </c>
      <c r="G2491" t="b">
        <v>0</v>
      </c>
      <c r="H2491" t="inlineStr"/>
      <c r="I2491" t="n">
        <v>0</v>
      </c>
      <c r="J2491" t="inlineStr">
        <is>
          <t>chat3</t>
        </is>
      </c>
      <c r="K2491" t="n">
        <v>114</v>
      </c>
      <c r="L2491" t="inlineStr">
        <is>
          <t>chat3/absent-0</t>
        </is>
      </c>
      <c r="M2491" t="inlineStr">
        <is>
          <t>absent</t>
        </is>
      </c>
      <c r="N2491" t="inlineStr">
        <is>
          <t>What date did we set for QA sign-off?</t>
        </is>
      </c>
      <c r="O2491" t="inlineStr">
        <is>
          <t>not stated</t>
        </is>
      </c>
      <c r="P2491" t="inlineStr">
        <is>
          <t>not stated</t>
        </is>
      </c>
      <c r="Q2491" t="b">
        <v>1</v>
      </c>
      <c r="R2491" t="inlineStr">
        <is>
          <t>rule</t>
        </is>
      </c>
      <c r="S2491" t="n">
        <v>1912</v>
      </c>
      <c r="T2491" t="n">
        <v>1912</v>
      </c>
      <c r="U2491" t="n">
        <v>40</v>
      </c>
      <c r="V2491" t="n">
        <v>0</v>
      </c>
      <c r="W2491" t="n">
        <v>1</v>
      </c>
      <c r="X2491" t="n">
        <v>0</v>
      </c>
      <c r="Y2491" t="n">
        <v>1.183398962020874</v>
      </c>
      <c r="Z2491" t="n">
        <v>0.00052585</v>
      </c>
    </row>
    <row r="2492">
      <c r="A2492" t="inlineStr">
        <is>
          <t>chat_useronly</t>
        </is>
      </c>
      <c r="B2492" t="inlineStr">
        <is>
          <t>wild</t>
        </is>
      </c>
      <c r="C2492" t="inlineStr">
        <is>
          <t>openai/gpt-5.6-luna</t>
        </is>
      </c>
      <c r="D2492" t="inlineStr">
        <is>
          <t>openai/gpt-5.6-luna</t>
        </is>
      </c>
      <c r="E2492" t="n">
        <v>1</v>
      </c>
      <c r="F2492" t="inlineStr">
        <is>
          <t>clean</t>
        </is>
      </c>
      <c r="G2492" t="b">
        <v>0</v>
      </c>
      <c r="H2492" t="inlineStr"/>
      <c r="I2492" t="n">
        <v>0</v>
      </c>
      <c r="J2492" t="inlineStr">
        <is>
          <t>chat3</t>
        </is>
      </c>
      <c r="K2492" t="n">
        <v>114</v>
      </c>
      <c r="L2492" t="inlineStr">
        <is>
          <t>chat3/absent-1</t>
        </is>
      </c>
      <c r="M2492" t="inlineStr">
        <is>
          <t>absent</t>
        </is>
      </c>
      <c r="N2492" t="inlineStr">
        <is>
          <t>Which CI provider did we decide on?</t>
        </is>
      </c>
      <c r="O2492" t="inlineStr">
        <is>
          <t>not stated</t>
        </is>
      </c>
      <c r="P2492" t="inlineStr">
        <is>
          <t>not stated</t>
        </is>
      </c>
      <c r="Q2492" t="b">
        <v>1</v>
      </c>
      <c r="R2492" t="inlineStr">
        <is>
          <t>rule</t>
        </is>
      </c>
      <c r="S2492" t="n">
        <v>1910</v>
      </c>
      <c r="T2492" t="n">
        <v>1910</v>
      </c>
      <c r="U2492" t="n">
        <v>40</v>
      </c>
      <c r="V2492" t="n">
        <v>0</v>
      </c>
      <c r="W2492" t="n">
        <v>1</v>
      </c>
      <c r="X2492" t="n">
        <v>0</v>
      </c>
      <c r="Y2492" t="n">
        <v>1.801855087280273</v>
      </c>
      <c r="Z2492" t="n">
        <v>0.0005253499999999999</v>
      </c>
    </row>
    <row r="2493">
      <c r="A2493" t="inlineStr">
        <is>
          <t>chat_useronly</t>
        </is>
      </c>
      <c r="B2493" t="inlineStr">
        <is>
          <t>wild</t>
        </is>
      </c>
      <c r="C2493" t="inlineStr">
        <is>
          <t>openai/gpt-5.6-luna</t>
        </is>
      </c>
      <c r="D2493" t="inlineStr">
        <is>
          <t>openai/gpt-5.6-luna</t>
        </is>
      </c>
      <c r="E2493" t="n">
        <v>1</v>
      </c>
      <c r="F2493" t="inlineStr">
        <is>
          <t>clean</t>
        </is>
      </c>
      <c r="G2493" t="b">
        <v>0</v>
      </c>
      <c r="H2493" t="inlineStr"/>
      <c r="I2493" t="n">
        <v>0</v>
      </c>
      <c r="J2493" t="inlineStr">
        <is>
          <t>chat3</t>
        </is>
      </c>
      <c r="K2493" t="n">
        <v>114</v>
      </c>
      <c r="L2493" t="inlineStr">
        <is>
          <t>chat3/count-0</t>
        </is>
      </c>
      <c r="M2493" t="inlineStr">
        <is>
          <t>count</t>
        </is>
      </c>
      <c r="N2493" t="inlineStr">
        <is>
          <t>How many modules are currently in scope for the launch?</t>
        </is>
      </c>
      <c r="O2493" t="n">
        <v>6</v>
      </c>
      <c r="P2493" t="inlineStr">
        <is>
          <t>6</t>
        </is>
      </c>
      <c r="Q2493" t="b">
        <v>1</v>
      </c>
      <c r="R2493" t="inlineStr">
        <is>
          <t>rule</t>
        </is>
      </c>
      <c r="S2493" t="n">
        <v>1913</v>
      </c>
      <c r="T2493" t="n">
        <v>1913</v>
      </c>
      <c r="U2493" t="n">
        <v>70</v>
      </c>
      <c r="V2493" t="n">
        <v>0</v>
      </c>
      <c r="W2493" t="n">
        <v>1</v>
      </c>
      <c r="X2493" t="n">
        <v>0</v>
      </c>
      <c r="Y2493" t="n">
        <v>2.198678016662598</v>
      </c>
      <c r="Z2493" t="n">
        <v>0.0005620999999999999</v>
      </c>
    </row>
    <row r="2494">
      <c r="A2494" t="inlineStr">
        <is>
          <t>chat_useronly</t>
        </is>
      </c>
      <c r="B2494" t="inlineStr">
        <is>
          <t>wild</t>
        </is>
      </c>
      <c r="C2494" t="inlineStr">
        <is>
          <t>openai/gpt-5.6-luna</t>
        </is>
      </c>
      <c r="D2494" t="inlineStr">
        <is>
          <t>openai/gpt-5.6-luna</t>
        </is>
      </c>
      <c r="E2494" t="n">
        <v>1</v>
      </c>
      <c r="F2494" t="inlineStr">
        <is>
          <t>clean</t>
        </is>
      </c>
      <c r="G2494" t="b">
        <v>0</v>
      </c>
      <c r="H2494" t="inlineStr"/>
      <c r="I2494" t="n">
        <v>0</v>
      </c>
      <c r="J2494" t="inlineStr">
        <is>
          <t>chat3</t>
        </is>
      </c>
      <c r="K2494" t="n">
        <v>114</v>
      </c>
      <c r="L2494" t="inlineStr">
        <is>
          <t>chat3/early-0</t>
        </is>
      </c>
      <c r="M2494" t="inlineStr">
        <is>
          <t>early</t>
        </is>
      </c>
      <c r="N2494" t="inlineStr">
        <is>
          <t>Who owns scheduler-v2?</t>
        </is>
      </c>
      <c r="O2494" t="inlineStr">
        <is>
          <t>Mei</t>
        </is>
      </c>
      <c r="P2494" t="inlineStr">
        <is>
          <t>Mei</t>
        </is>
      </c>
      <c r="Q2494" t="b">
        <v>1</v>
      </c>
      <c r="R2494" t="inlineStr">
        <is>
          <t>rule</t>
        </is>
      </c>
      <c r="S2494" t="n">
        <v>1908</v>
      </c>
      <c r="T2494" t="n">
        <v>1908</v>
      </c>
      <c r="U2494" t="n">
        <v>39</v>
      </c>
      <c r="V2494" t="n">
        <v>0</v>
      </c>
      <c r="W2494" t="n">
        <v>1</v>
      </c>
      <c r="X2494" t="n">
        <v>0</v>
      </c>
      <c r="Y2494" t="n">
        <v>2.340074062347412</v>
      </c>
      <c r="Z2494" t="n">
        <v>0.00052365</v>
      </c>
    </row>
    <row r="2495">
      <c r="A2495" t="inlineStr">
        <is>
          <t>chat_useronly</t>
        </is>
      </c>
      <c r="B2495" t="inlineStr">
        <is>
          <t>wild</t>
        </is>
      </c>
      <c r="C2495" t="inlineStr">
        <is>
          <t>openai/gpt-5.6-luna</t>
        </is>
      </c>
      <c r="D2495" t="inlineStr">
        <is>
          <t>openai/gpt-5.6-luna</t>
        </is>
      </c>
      <c r="E2495" t="n">
        <v>1</v>
      </c>
      <c r="F2495" t="inlineStr">
        <is>
          <t>clean</t>
        </is>
      </c>
      <c r="G2495" t="b">
        <v>0</v>
      </c>
      <c r="H2495" t="inlineStr"/>
      <c r="I2495" t="n">
        <v>0</v>
      </c>
      <c r="J2495" t="inlineStr">
        <is>
          <t>chat3</t>
        </is>
      </c>
      <c r="K2495" t="n">
        <v>114</v>
      </c>
      <c r="L2495" t="inlineStr">
        <is>
          <t>chat3/early-1</t>
        </is>
      </c>
      <c r="M2495" t="inlineStr">
        <is>
          <t>early</t>
        </is>
      </c>
      <c r="N2495" t="inlineStr">
        <is>
          <t>Which region are we deploying Delta to?</t>
        </is>
      </c>
      <c r="O2495" t="inlineStr">
        <is>
          <t>eu-west-1</t>
        </is>
      </c>
      <c r="P2495" t="inlineStr">
        <is>
          <t>eu-west-1</t>
        </is>
      </c>
      <c r="Q2495" t="b">
        <v>1</v>
      </c>
      <c r="R2495" t="inlineStr">
        <is>
          <t>rule</t>
        </is>
      </c>
      <c r="S2495" t="n">
        <v>1910</v>
      </c>
      <c r="T2495" t="n">
        <v>1910</v>
      </c>
      <c r="U2495" t="n">
        <v>58</v>
      </c>
      <c r="V2495" t="n">
        <v>0</v>
      </c>
      <c r="W2495" t="n">
        <v>1</v>
      </c>
      <c r="X2495" t="n">
        <v>0</v>
      </c>
      <c r="Y2495" t="n">
        <v>1.569136142730713</v>
      </c>
      <c r="Z2495" t="n">
        <v>0.00054695</v>
      </c>
    </row>
    <row r="2496">
      <c r="A2496" t="inlineStr">
        <is>
          <t>chat_useronly</t>
        </is>
      </c>
      <c r="B2496" t="inlineStr">
        <is>
          <t>wild</t>
        </is>
      </c>
      <c r="C2496" t="inlineStr">
        <is>
          <t>openai/gpt-5.6-luna</t>
        </is>
      </c>
      <c r="D2496" t="inlineStr">
        <is>
          <t>openai/gpt-5.6-luna</t>
        </is>
      </c>
      <c r="E2496" t="n">
        <v>1</v>
      </c>
      <c r="F2496" t="inlineStr">
        <is>
          <t>clean</t>
        </is>
      </c>
      <c r="G2496" t="b">
        <v>0</v>
      </c>
      <c r="H2496" t="inlineStr"/>
      <c r="I2496" t="n">
        <v>0</v>
      </c>
      <c r="J2496" t="inlineStr">
        <is>
          <t>chat3</t>
        </is>
      </c>
      <c r="K2496" t="n">
        <v>114</v>
      </c>
      <c r="L2496" t="inlineStr">
        <is>
          <t>chat3/early-2</t>
        </is>
      </c>
      <c r="M2496" t="inlineStr">
        <is>
          <t>early</t>
        </is>
      </c>
      <c r="N2496" t="inlineStr">
        <is>
          <t>At what time (UTC) is the daily standup?</t>
        </is>
      </c>
      <c r="O2496" t="inlineStr">
        <is>
          <t>09:30</t>
        </is>
      </c>
      <c r="P2496" t="inlineStr">
        <is>
          <t>09:30 UTC</t>
        </is>
      </c>
      <c r="Q2496" t="b">
        <v>1</v>
      </c>
      <c r="R2496" t="inlineStr">
        <is>
          <t>rule</t>
        </is>
      </c>
      <c r="S2496" t="n">
        <v>1914</v>
      </c>
      <c r="T2496" t="n">
        <v>1914</v>
      </c>
      <c r="U2496" t="n">
        <v>52</v>
      </c>
      <c r="V2496" t="n">
        <v>0</v>
      </c>
      <c r="W2496" t="n">
        <v>1</v>
      </c>
      <c r="X2496" t="n">
        <v>0</v>
      </c>
      <c r="Y2496" t="n">
        <v>1.626576900482178</v>
      </c>
      <c r="Z2496" t="n">
        <v>0.00054075</v>
      </c>
    </row>
    <row r="2497">
      <c r="A2497" t="inlineStr">
        <is>
          <t>chat_useronly</t>
        </is>
      </c>
      <c r="B2497" t="inlineStr">
        <is>
          <t>wild</t>
        </is>
      </c>
      <c r="C2497" t="inlineStr">
        <is>
          <t>openai/gpt-5.6-luna</t>
        </is>
      </c>
      <c r="D2497" t="inlineStr">
        <is>
          <t>openai/gpt-5.6-luna</t>
        </is>
      </c>
      <c r="E2497" t="n">
        <v>1</v>
      </c>
      <c r="F2497" t="inlineStr">
        <is>
          <t>clean</t>
        </is>
      </c>
      <c r="G2497" t="b">
        <v>0</v>
      </c>
      <c r="H2497" t="inlineStr"/>
      <c r="I2497" t="n">
        <v>0</v>
      </c>
      <c r="J2497" t="inlineStr">
        <is>
          <t>chat3</t>
        </is>
      </c>
      <c r="K2497" t="n">
        <v>114</v>
      </c>
      <c r="L2497" t="inlineStr">
        <is>
          <t>chat3/list-0</t>
        </is>
      </c>
      <c r="M2497" t="inlineStr">
        <is>
          <t>list</t>
        </is>
      </c>
      <c r="N2497" t="inlineStr">
        <is>
          <t>Which in-scope modules are P0?</t>
        </is>
      </c>
      <c r="O2497" t="inlineStr">
        <is>
          <t>["billing-sync", "ingest"]</t>
        </is>
      </c>
      <c r="P2497" t="inlineStr">
        <is>
          <t>billing-sync, ingest</t>
        </is>
      </c>
      <c r="Q2497" t="b">
        <v>1</v>
      </c>
      <c r="R2497" t="inlineStr">
        <is>
          <t>rule</t>
        </is>
      </c>
      <c r="S2497" t="n">
        <v>1911</v>
      </c>
      <c r="T2497" t="n">
        <v>1911</v>
      </c>
      <c r="U2497" t="n">
        <v>125</v>
      </c>
      <c r="V2497" t="n">
        <v>0</v>
      </c>
      <c r="W2497" t="n">
        <v>1</v>
      </c>
      <c r="X2497" t="n">
        <v>0</v>
      </c>
      <c r="Y2497" t="n">
        <v>1.730967998504639</v>
      </c>
      <c r="Z2497" t="n">
        <v>0.0006276</v>
      </c>
    </row>
    <row r="2498">
      <c r="A2498" t="inlineStr">
        <is>
          <t>chat_useronly</t>
        </is>
      </c>
      <c r="B2498" t="inlineStr">
        <is>
          <t>wild</t>
        </is>
      </c>
      <c r="C2498" t="inlineStr">
        <is>
          <t>openai/gpt-5.6-luna</t>
        </is>
      </c>
      <c r="D2498" t="inlineStr">
        <is>
          <t>openai/gpt-5.6-luna</t>
        </is>
      </c>
      <c r="E2498" t="n">
        <v>1</v>
      </c>
      <c r="F2498" t="inlineStr">
        <is>
          <t>clean</t>
        </is>
      </c>
      <c r="G2498" t="b">
        <v>0</v>
      </c>
      <c r="H2498" t="inlineStr"/>
      <c r="I2498" t="n">
        <v>0</v>
      </c>
      <c r="J2498" t="inlineStr">
        <is>
          <t>chat3</t>
        </is>
      </c>
      <c r="K2498" t="n">
        <v>114</v>
      </c>
      <c r="L2498" t="inlineStr">
        <is>
          <t>chat3/neg-0</t>
        </is>
      </c>
      <c r="M2498" t="inlineStr">
        <is>
          <t>negation</t>
        </is>
      </c>
      <c r="N2498" t="inlineStr">
        <is>
          <t>Which in-scope module has no datastore decided yet?</t>
        </is>
      </c>
      <c r="O2498" t="inlineStr">
        <is>
          <t>ingest</t>
        </is>
      </c>
      <c r="P2498" t="inlineStr">
        <is>
          <t>ingest</t>
        </is>
      </c>
      <c r="Q2498" t="b">
        <v>1</v>
      </c>
      <c r="R2498" t="inlineStr">
        <is>
          <t>rule</t>
        </is>
      </c>
      <c r="S2498" t="n">
        <v>1913</v>
      </c>
      <c r="T2498" t="n">
        <v>1913</v>
      </c>
      <c r="U2498" t="n">
        <v>129</v>
      </c>
      <c r="V2498" t="n">
        <v>0</v>
      </c>
      <c r="W2498" t="n">
        <v>1</v>
      </c>
      <c r="X2498" t="n">
        <v>0</v>
      </c>
      <c r="Y2498" t="n">
        <v>2.611070871353149</v>
      </c>
      <c r="Z2498" t="n">
        <v>0.0006329</v>
      </c>
    </row>
    <row r="2499">
      <c r="A2499" t="inlineStr">
        <is>
          <t>chat_useronly</t>
        </is>
      </c>
      <c r="B2499" t="inlineStr">
        <is>
          <t>wild</t>
        </is>
      </c>
      <c r="C2499" t="inlineStr">
        <is>
          <t>openai/gpt-5.6-luna</t>
        </is>
      </c>
      <c r="D2499" t="inlineStr">
        <is>
          <t>openai/gpt-5.6-luna</t>
        </is>
      </c>
      <c r="E2499" t="n">
        <v>1</v>
      </c>
      <c r="F2499" t="inlineStr">
        <is>
          <t>clean</t>
        </is>
      </c>
      <c r="G2499" t="b">
        <v>0</v>
      </c>
      <c r="H2499" t="inlineStr"/>
      <c r="I2499" t="n">
        <v>0</v>
      </c>
      <c r="J2499" t="inlineStr">
        <is>
          <t>chat3</t>
        </is>
      </c>
      <c r="K2499" t="n">
        <v>114</v>
      </c>
      <c r="L2499" t="inlineStr">
        <is>
          <t>chat3/original-0</t>
        </is>
      </c>
      <c r="M2499" t="inlineStr">
        <is>
          <t>original</t>
        </is>
      </c>
      <c r="N2499" t="inlineStr">
        <is>
          <t>What was the very first deadline we set for billing-sync, before any changes?</t>
        </is>
      </c>
      <c r="O2499" t="inlineStr">
        <is>
          <t>Oct 23</t>
        </is>
      </c>
      <c r="P2499" t="inlineStr">
        <is>
          <t>Oct 23</t>
        </is>
      </c>
      <c r="Q2499" t="b">
        <v>1</v>
      </c>
      <c r="R2499" t="inlineStr">
        <is>
          <t>rule</t>
        </is>
      </c>
      <c r="S2499" t="n">
        <v>1918</v>
      </c>
      <c r="T2499" t="n">
        <v>1918</v>
      </c>
      <c r="U2499" t="n">
        <v>64</v>
      </c>
      <c r="V2499" t="n">
        <v>0</v>
      </c>
      <c r="W2499" t="n">
        <v>1</v>
      </c>
      <c r="X2499" t="n">
        <v>0</v>
      </c>
      <c r="Y2499" t="n">
        <v>2.062500953674316</v>
      </c>
      <c r="Z2499" t="n">
        <v>0.00055615</v>
      </c>
    </row>
    <row r="2500">
      <c r="A2500" t="inlineStr">
        <is>
          <t>chat_useronly</t>
        </is>
      </c>
      <c r="B2500" t="inlineStr">
        <is>
          <t>wild</t>
        </is>
      </c>
      <c r="C2500" t="inlineStr">
        <is>
          <t>openai/gpt-5.6-luna</t>
        </is>
      </c>
      <c r="D2500" t="inlineStr">
        <is>
          <t>openai/gpt-5.6-luna</t>
        </is>
      </c>
      <c r="E2500" t="n">
        <v>1</v>
      </c>
      <c r="F2500" t="inlineStr">
        <is>
          <t>clean</t>
        </is>
      </c>
      <c r="G2500" t="b">
        <v>0</v>
      </c>
      <c r="H2500" t="inlineStr"/>
      <c r="I2500" t="n">
        <v>0</v>
      </c>
      <c r="J2500" t="inlineStr">
        <is>
          <t>chat3</t>
        </is>
      </c>
      <c r="K2500" t="n">
        <v>114</v>
      </c>
      <c r="L2500" t="inlineStr">
        <is>
          <t>chat3/paste-0</t>
        </is>
      </c>
      <c r="M2500" t="inlineStr">
        <is>
          <t>paste</t>
        </is>
      </c>
      <c r="N2500" t="inlineStr">
        <is>
          <t>What p95 latency, in ms, did the load test I pasted report?</t>
        </is>
      </c>
      <c r="O2500" t="n">
        <v>557</v>
      </c>
      <c r="P2500" t="inlineStr">
        <is>
          <t>557</t>
        </is>
      </c>
      <c r="Q2500" t="b">
        <v>1</v>
      </c>
      <c r="R2500" t="inlineStr">
        <is>
          <t>rule</t>
        </is>
      </c>
      <c r="S2500" t="n">
        <v>1918</v>
      </c>
      <c r="T2500" t="n">
        <v>1918</v>
      </c>
      <c r="U2500" t="n">
        <v>42</v>
      </c>
      <c r="V2500" t="n">
        <v>0</v>
      </c>
      <c r="W2500" t="n">
        <v>1</v>
      </c>
      <c r="X2500" t="n">
        <v>0</v>
      </c>
      <c r="Y2500" t="n">
        <v>2.001404762268066</v>
      </c>
      <c r="Z2500" t="n">
        <v>0.0005297499999999999</v>
      </c>
    </row>
    <row r="2501">
      <c r="A2501" t="inlineStr">
        <is>
          <t>chat_useronly</t>
        </is>
      </c>
      <c r="B2501" t="inlineStr">
        <is>
          <t>wild</t>
        </is>
      </c>
      <c r="C2501" t="inlineStr">
        <is>
          <t>openai/gpt-5.6-luna</t>
        </is>
      </c>
      <c r="D2501" t="inlineStr">
        <is>
          <t>openai/gpt-5.6-luna</t>
        </is>
      </c>
      <c r="E2501" t="n">
        <v>1</v>
      </c>
      <c r="F2501" t="inlineStr">
        <is>
          <t>clean</t>
        </is>
      </c>
      <c r="G2501" t="b">
        <v>0</v>
      </c>
      <c r="H2501" t="inlineStr"/>
      <c r="I2501" t="n">
        <v>0</v>
      </c>
      <c r="J2501" t="inlineStr">
        <is>
          <t>chat3</t>
        </is>
      </c>
      <c r="K2501" t="n">
        <v>114</v>
      </c>
      <c r="L2501" t="inlineStr">
        <is>
          <t>chat3/paste-1</t>
        </is>
      </c>
      <c r="M2501" t="inlineStr">
        <is>
          <t>paste</t>
        </is>
      </c>
      <c r="N2501" t="inlineStr">
        <is>
          <t>How many tests failed in the CI output I pasted?</t>
        </is>
      </c>
      <c r="O2501" t="n">
        <v>3</v>
      </c>
      <c r="P2501" t="inlineStr">
        <is>
          <t>3</t>
        </is>
      </c>
      <c r="Q2501" t="b">
        <v>1</v>
      </c>
      <c r="R2501" t="inlineStr">
        <is>
          <t>rule</t>
        </is>
      </c>
      <c r="S2501" t="n">
        <v>1913</v>
      </c>
      <c r="T2501" t="n">
        <v>1913</v>
      </c>
      <c r="U2501" t="n">
        <v>56</v>
      </c>
      <c r="V2501" t="n">
        <v>0</v>
      </c>
      <c r="W2501" t="n">
        <v>1</v>
      </c>
      <c r="X2501" t="n">
        <v>0</v>
      </c>
      <c r="Y2501" t="n">
        <v>2.196290731430054</v>
      </c>
      <c r="Z2501" t="n">
        <v>0.0005453</v>
      </c>
    </row>
    <row r="2502">
      <c r="A2502" t="inlineStr">
        <is>
          <t>chat_useronly</t>
        </is>
      </c>
      <c r="B2502" t="inlineStr">
        <is>
          <t>wild</t>
        </is>
      </c>
      <c r="C2502" t="inlineStr">
        <is>
          <t>openai/gpt-5.6-luna</t>
        </is>
      </c>
      <c r="D2502" t="inlineStr">
        <is>
          <t>openai/gpt-5.6-luna</t>
        </is>
      </c>
      <c r="E2502" t="n">
        <v>1</v>
      </c>
      <c r="F2502" t="inlineStr">
        <is>
          <t>clean</t>
        </is>
      </c>
      <c r="G2502" t="b">
        <v>0</v>
      </c>
      <c r="H2502" t="inlineStr"/>
      <c r="I2502" t="n">
        <v>0</v>
      </c>
      <c r="J2502" t="inlineStr">
        <is>
          <t>chat3</t>
        </is>
      </c>
      <c r="K2502" t="n">
        <v>114</v>
      </c>
      <c r="L2502" t="inlineStr">
        <is>
          <t>chat3/paste-2</t>
        </is>
      </c>
      <c r="M2502" t="inlineStr">
        <is>
          <t>paste</t>
        </is>
      </c>
      <c r="N2502" t="inlineStr">
        <is>
          <t>What is db_pool_size in the config I pasted?</t>
        </is>
      </c>
      <c r="O2502" t="n">
        <v>12</v>
      </c>
      <c r="P2502" t="inlineStr">
        <is>
          <t>12</t>
        </is>
      </c>
      <c r="Q2502" t="b">
        <v>1</v>
      </c>
      <c r="R2502" t="inlineStr">
        <is>
          <t>rule</t>
        </is>
      </c>
      <c r="S2502" t="n">
        <v>1913</v>
      </c>
      <c r="T2502" t="n">
        <v>1913</v>
      </c>
      <c r="U2502" t="n">
        <v>51</v>
      </c>
      <c r="V2502" t="n">
        <v>0</v>
      </c>
      <c r="W2502" t="n">
        <v>1</v>
      </c>
      <c r="X2502" t="n">
        <v>0</v>
      </c>
      <c r="Y2502" t="n">
        <v>2.77545690536499</v>
      </c>
      <c r="Z2502" t="n">
        <v>0.0005393</v>
      </c>
    </row>
    <row r="2503">
      <c r="A2503" t="inlineStr">
        <is>
          <t>chat_useronly</t>
        </is>
      </c>
      <c r="B2503" t="inlineStr">
        <is>
          <t>wild</t>
        </is>
      </c>
      <c r="C2503" t="inlineStr">
        <is>
          <t>openai/gpt-5.6-luna</t>
        </is>
      </c>
      <c r="D2503" t="inlineStr">
        <is>
          <t>openai/gpt-5.6-luna</t>
        </is>
      </c>
      <c r="E2503" t="n">
        <v>1</v>
      </c>
      <c r="F2503" t="inlineStr">
        <is>
          <t>clean</t>
        </is>
      </c>
      <c r="G2503" t="b">
        <v>0</v>
      </c>
      <c r="H2503" t="inlineStr"/>
      <c r="I2503" t="n">
        <v>0</v>
      </c>
      <c r="J2503" t="inlineStr">
        <is>
          <t>chat3</t>
        </is>
      </c>
      <c r="K2503" t="n">
        <v>114</v>
      </c>
      <c r="L2503" t="inlineStr">
        <is>
          <t>chat3/sum-0</t>
        </is>
      </c>
      <c r="M2503" t="inlineStr">
        <is>
          <t>sum</t>
        </is>
      </c>
      <c r="N2503" t="inlineStr">
        <is>
          <t>What is the total budget, in thousands of dollars, across the modules currently in scope?</t>
        </is>
      </c>
      <c r="O2503" t="n">
        <v>305</v>
      </c>
      <c r="P2503" t="inlineStr">
        <is>
          <t>305</t>
        </is>
      </c>
      <c r="Q2503" t="b">
        <v>1</v>
      </c>
      <c r="R2503" t="inlineStr">
        <is>
          <t>rule</t>
        </is>
      </c>
      <c r="S2503" t="n">
        <v>1920</v>
      </c>
      <c r="T2503" t="n">
        <v>1920</v>
      </c>
      <c r="U2503" t="n">
        <v>127</v>
      </c>
      <c r="V2503" t="n">
        <v>0</v>
      </c>
      <c r="W2503" t="n">
        <v>1</v>
      </c>
      <c r="X2503" t="n">
        <v>0</v>
      </c>
      <c r="Y2503" t="n">
        <v>2.659085988998413</v>
      </c>
      <c r="Z2503" t="n">
        <v>0.00063225</v>
      </c>
    </row>
    <row r="2504">
      <c r="A2504" t="inlineStr">
        <is>
          <t>chat_useronly</t>
        </is>
      </c>
      <c r="B2504" t="inlineStr">
        <is>
          <t>wild</t>
        </is>
      </c>
      <c r="C2504" t="inlineStr">
        <is>
          <t>openai/gpt-5.6-luna</t>
        </is>
      </c>
      <c r="D2504" t="inlineStr">
        <is>
          <t>openai/gpt-5.6-luna</t>
        </is>
      </c>
      <c r="E2504" t="n">
        <v>1</v>
      </c>
      <c r="F2504" t="inlineStr">
        <is>
          <t>clean</t>
        </is>
      </c>
      <c r="G2504" t="b">
        <v>0</v>
      </c>
      <c r="H2504" t="inlineStr"/>
      <c r="I2504" t="n">
        <v>0</v>
      </c>
      <c r="J2504" t="inlineStr">
        <is>
          <t>chat3</t>
        </is>
      </c>
      <c r="K2504" t="n">
        <v>114</v>
      </c>
      <c r="L2504" t="inlineStr">
        <is>
          <t>chat3/updated-0</t>
        </is>
      </c>
      <c r="M2504" t="inlineStr">
        <is>
          <t>updated</t>
        </is>
      </c>
      <c r="N2504" t="inlineStr">
        <is>
          <t>What is the current deadline for billing-sync?</t>
        </is>
      </c>
      <c r="O2504" t="inlineStr">
        <is>
          <t>Nov 5</t>
        </is>
      </c>
      <c r="P2504" t="inlineStr">
        <is>
          <t>Nov 5</t>
        </is>
      </c>
      <c r="Q2504" t="b">
        <v>1</v>
      </c>
      <c r="R2504" t="inlineStr">
        <is>
          <t>rule</t>
        </is>
      </c>
      <c r="S2504" t="n">
        <v>1911</v>
      </c>
      <c r="T2504" t="n">
        <v>1911</v>
      </c>
      <c r="U2504" t="n">
        <v>68</v>
      </c>
      <c r="V2504" t="n">
        <v>0</v>
      </c>
      <c r="W2504" t="n">
        <v>1</v>
      </c>
      <c r="X2504" t="n">
        <v>0</v>
      </c>
      <c r="Y2504" t="n">
        <v>1.825607061386108</v>
      </c>
      <c r="Z2504" t="n">
        <v>0.0005592</v>
      </c>
    </row>
    <row r="2505">
      <c r="A2505" t="inlineStr">
        <is>
          <t>chat_useronly</t>
        </is>
      </c>
      <c r="B2505" t="inlineStr">
        <is>
          <t>wild</t>
        </is>
      </c>
      <c r="C2505" t="inlineStr">
        <is>
          <t>openai/gpt-5.6-luna</t>
        </is>
      </c>
      <c r="D2505" t="inlineStr">
        <is>
          <t>openai/gpt-5.6-luna</t>
        </is>
      </c>
      <c r="E2505" t="n">
        <v>1</v>
      </c>
      <c r="F2505" t="inlineStr">
        <is>
          <t>clean</t>
        </is>
      </c>
      <c r="G2505" t="b">
        <v>0</v>
      </c>
      <c r="H2505" t="inlineStr"/>
      <c r="I2505" t="n">
        <v>0</v>
      </c>
      <c r="J2505" t="inlineStr">
        <is>
          <t>chat3</t>
        </is>
      </c>
      <c r="K2505" t="n">
        <v>114</v>
      </c>
      <c r="L2505" t="inlineStr">
        <is>
          <t>chat3/updated-1</t>
        </is>
      </c>
      <c r="M2505" t="inlineStr">
        <is>
          <t>updated</t>
        </is>
      </c>
      <c r="N2505" t="inlineStr">
        <is>
          <t>What is scheduler-v2's budget now, in thousands of dollars?</t>
        </is>
      </c>
      <c r="O2505" t="n">
        <v>75</v>
      </c>
      <c r="P2505" t="inlineStr">
        <is>
          <t>75</t>
        </is>
      </c>
      <c r="Q2505" t="b">
        <v>1</v>
      </c>
      <c r="R2505" t="inlineStr">
        <is>
          <t>rule</t>
        </is>
      </c>
      <c r="S2505" t="n">
        <v>1916</v>
      </c>
      <c r="T2505" t="n">
        <v>1916</v>
      </c>
      <c r="U2505" t="n">
        <v>59</v>
      </c>
      <c r="V2505" t="n">
        <v>0</v>
      </c>
      <c r="W2505" t="n">
        <v>1</v>
      </c>
      <c r="X2505" t="n">
        <v>0</v>
      </c>
      <c r="Y2505" t="n">
        <v>2.524062395095825</v>
      </c>
      <c r="Z2505" t="n">
        <v>0.0005496500000000001</v>
      </c>
    </row>
    <row r="2506">
      <c r="A2506" t="inlineStr">
        <is>
          <t>chat_useronly</t>
        </is>
      </c>
      <c r="B2506" t="inlineStr">
        <is>
          <t>wild</t>
        </is>
      </c>
      <c r="C2506" t="inlineStr">
        <is>
          <t>openai/gpt-5.6-luna</t>
        </is>
      </c>
      <c r="D2506" t="inlineStr">
        <is>
          <t>openai/gpt-5.6-luna</t>
        </is>
      </c>
      <c r="E2506" t="n">
        <v>1</v>
      </c>
      <c r="F2506" t="inlineStr">
        <is>
          <t>clean</t>
        </is>
      </c>
      <c r="G2506" t="b">
        <v>0</v>
      </c>
      <c r="H2506" t="inlineStr"/>
      <c r="I2506" t="n">
        <v>0</v>
      </c>
      <c r="J2506" t="inlineStr">
        <is>
          <t>chat3</t>
        </is>
      </c>
      <c r="K2506" t="n">
        <v>114</v>
      </c>
      <c r="L2506" t="inlineStr">
        <is>
          <t>chat3/updated-2</t>
        </is>
      </c>
      <c r="M2506" t="inlineStr">
        <is>
          <t>updated</t>
        </is>
      </c>
      <c r="N2506" t="inlineStr">
        <is>
          <t>What is the current deadline for ingest?</t>
        </is>
      </c>
      <c r="O2506" t="inlineStr">
        <is>
          <t>Oct 19</t>
        </is>
      </c>
      <c r="P2506" t="inlineStr">
        <is>
          <t>Oct 19</t>
        </is>
      </c>
      <c r="Q2506" t="b">
        <v>1</v>
      </c>
      <c r="R2506" t="inlineStr">
        <is>
          <t>rule</t>
        </is>
      </c>
      <c r="S2506" t="n">
        <v>1910</v>
      </c>
      <c r="T2506" t="n">
        <v>1910</v>
      </c>
      <c r="U2506" t="n">
        <v>59</v>
      </c>
      <c r="V2506" t="n">
        <v>0</v>
      </c>
      <c r="W2506" t="n">
        <v>1</v>
      </c>
      <c r="X2506" t="n">
        <v>0</v>
      </c>
      <c r="Y2506" t="n">
        <v>2.323142766952515</v>
      </c>
      <c r="Z2506" t="n">
        <v>0.00054815</v>
      </c>
    </row>
    <row r="2507">
      <c r="A2507" t="inlineStr">
        <is>
          <t>chat_useronly</t>
        </is>
      </c>
      <c r="B2507" t="inlineStr">
        <is>
          <t>wild</t>
        </is>
      </c>
      <c r="C2507" t="inlineStr">
        <is>
          <t>openai/gpt-5.6-luna</t>
        </is>
      </c>
      <c r="D2507" t="inlineStr">
        <is>
          <t>openai/gpt-5.6-luna</t>
        </is>
      </c>
      <c r="E2507" t="n">
        <v>1</v>
      </c>
      <c r="F2507" t="inlineStr">
        <is>
          <t>clean</t>
        </is>
      </c>
      <c r="G2507" t="b">
        <v>0</v>
      </c>
      <c r="H2507" t="inlineStr"/>
      <c r="I2507" t="n">
        <v>0</v>
      </c>
      <c r="J2507" t="inlineStr">
        <is>
          <t>chat3</t>
        </is>
      </c>
      <c r="K2507" t="n">
        <v>114</v>
      </c>
      <c r="L2507" t="inlineStr">
        <is>
          <t>chat3/updated-3</t>
        </is>
      </c>
      <c r="M2507" t="inlineStr">
        <is>
          <t>updated</t>
        </is>
      </c>
      <c r="N2507" t="inlineStr">
        <is>
          <t>What is auth-bridge's budget, in thousands of dollars?</t>
        </is>
      </c>
      <c r="O2507" t="n">
        <v>50</v>
      </c>
      <c r="P2507" t="inlineStr">
        <is>
          <t>50</t>
        </is>
      </c>
      <c r="Q2507" t="b">
        <v>1</v>
      </c>
      <c r="R2507" t="inlineStr">
        <is>
          <t>rule</t>
        </is>
      </c>
      <c r="S2507" t="n">
        <v>1915</v>
      </c>
      <c r="T2507" t="n">
        <v>1915</v>
      </c>
      <c r="U2507" t="n">
        <v>75</v>
      </c>
      <c r="V2507" t="n">
        <v>0</v>
      </c>
      <c r="W2507" t="n">
        <v>1</v>
      </c>
      <c r="X2507" t="n">
        <v>0</v>
      </c>
      <c r="Y2507" t="n">
        <v>2.608828783035278</v>
      </c>
      <c r="Z2507" t="n">
        <v>0.0005686000000000001</v>
      </c>
    </row>
    <row r="2508">
      <c r="A2508" t="inlineStr">
        <is>
          <t>chat_useronly</t>
        </is>
      </c>
      <c r="B2508" t="inlineStr">
        <is>
          <t>wild</t>
        </is>
      </c>
      <c r="C2508" t="inlineStr">
        <is>
          <t>openai/gpt-5.6-luna</t>
        </is>
      </c>
      <c r="D2508" t="inlineStr">
        <is>
          <t>openai/gpt-5.6-luna</t>
        </is>
      </c>
      <c r="E2508" t="n">
        <v>1</v>
      </c>
      <c r="F2508" t="inlineStr">
        <is>
          <t>clean</t>
        </is>
      </c>
      <c r="G2508" t="b">
        <v>0</v>
      </c>
      <c r="H2508" t="inlineStr"/>
      <c r="I2508" t="n">
        <v>0</v>
      </c>
      <c r="J2508" t="inlineStr">
        <is>
          <t>chat3</t>
        </is>
      </c>
      <c r="K2508" t="n">
        <v>114</v>
      </c>
      <c r="L2508" t="inlineStr">
        <is>
          <t>chat3/updated-4</t>
        </is>
      </c>
      <c r="M2508" t="inlineStr">
        <is>
          <t>updated</t>
        </is>
      </c>
      <c r="N2508" t="inlineStr">
        <is>
          <t>Who owns billing-sync now?</t>
        </is>
      </c>
      <c r="O2508" t="inlineStr">
        <is>
          <t>Priya</t>
        </is>
      </c>
      <c r="P2508" t="inlineStr">
        <is>
          <t>Priya</t>
        </is>
      </c>
      <c r="Q2508" t="b">
        <v>1</v>
      </c>
      <c r="R2508" t="inlineStr">
        <is>
          <t>rule</t>
        </is>
      </c>
      <c r="S2508" t="n">
        <v>1908</v>
      </c>
      <c r="T2508" t="n">
        <v>1908</v>
      </c>
      <c r="U2508" t="n">
        <v>68</v>
      </c>
      <c r="V2508" t="n">
        <v>0</v>
      </c>
      <c r="W2508" t="n">
        <v>1</v>
      </c>
      <c r="X2508" t="n">
        <v>0</v>
      </c>
      <c r="Y2508" t="n">
        <v>1.530951976776123</v>
      </c>
      <c r="Z2508" t="n">
        <v>0.00055845</v>
      </c>
    </row>
    <row r="2509">
      <c r="A2509" t="inlineStr">
        <is>
          <t>chat_useronly</t>
        </is>
      </c>
      <c r="B2509" t="inlineStr">
        <is>
          <t>wild</t>
        </is>
      </c>
      <c r="C2509" t="inlineStr">
        <is>
          <t>openai/gpt-5.6-luna</t>
        </is>
      </c>
      <c r="D2509" t="inlineStr">
        <is>
          <t>openai/gpt-5.6-luna</t>
        </is>
      </c>
      <c r="E2509" t="n">
        <v>1</v>
      </c>
      <c r="F2509" t="inlineStr">
        <is>
          <t>clean</t>
        </is>
      </c>
      <c r="G2509" t="b">
        <v>0</v>
      </c>
      <c r="H2509" t="inlineStr"/>
      <c r="I2509" t="n">
        <v>0</v>
      </c>
      <c r="J2509" t="inlineStr">
        <is>
          <t>chat3</t>
        </is>
      </c>
      <c r="K2509" t="n">
        <v>114</v>
      </c>
      <c r="L2509" t="inlineStr">
        <is>
          <t>chat3/updated-5</t>
        </is>
      </c>
      <c r="M2509" t="inlineStr">
        <is>
          <t>updated</t>
        </is>
      </c>
      <c r="N2509" t="inlineStr">
        <is>
          <t>Which datastore does scheduler-v2 use?</t>
        </is>
      </c>
      <c r="O2509" t="inlineStr">
        <is>
          <t>Postgres</t>
        </is>
      </c>
      <c r="P2509" t="inlineStr">
        <is>
          <t>Postgres</t>
        </is>
      </c>
      <c r="Q2509" t="b">
        <v>1</v>
      </c>
      <c r="R2509" t="inlineStr">
        <is>
          <t>rule</t>
        </is>
      </c>
      <c r="S2509" t="n">
        <v>1910</v>
      </c>
      <c r="T2509" t="n">
        <v>1910</v>
      </c>
      <c r="U2509" t="n">
        <v>47</v>
      </c>
      <c r="V2509" t="n">
        <v>0</v>
      </c>
      <c r="W2509" t="n">
        <v>1</v>
      </c>
      <c r="X2509" t="n">
        <v>0</v>
      </c>
      <c r="Y2509" t="n">
        <v>1.559071063995361</v>
      </c>
      <c r="Z2509" t="n">
        <v>0.00053375</v>
      </c>
    </row>
    <row r="2510">
      <c r="A2510" t="inlineStr">
        <is>
          <t>chat_vc</t>
        </is>
      </c>
      <c r="B2510" t="inlineStr">
        <is>
          <t>main</t>
        </is>
      </c>
      <c r="C2510" t="inlineStr">
        <is>
          <t>openai/gpt-5.6-luna</t>
        </is>
      </c>
      <c r="D2510" t="inlineStr">
        <is>
          <t>openai/gpt-5.6-luna</t>
        </is>
      </c>
      <c r="E2510" t="n">
        <v>1</v>
      </c>
      <c r="I2510" t="n">
        <v>0</v>
      </c>
      <c r="J2510" t="inlineStr">
        <is>
          <t>chat3</t>
        </is>
      </c>
      <c r="K2510" t="n">
        <v>114</v>
      </c>
      <c r="L2510" t="inlineStr">
        <is>
          <t>chat3/absent-0</t>
        </is>
      </c>
      <c r="M2510" t="inlineStr">
        <is>
          <t>absent</t>
        </is>
      </c>
      <c r="N2510" t="inlineStr">
        <is>
          <t>What date did we set for QA sign-off?</t>
        </is>
      </c>
      <c r="O2510" t="inlineStr">
        <is>
          <t>not stated</t>
        </is>
      </c>
      <c r="P2510" t="inlineStr">
        <is>
          <t>not stated</t>
        </is>
      </c>
      <c r="Q2510" t="b">
        <v>1</v>
      </c>
      <c r="R2510" t="inlineStr">
        <is>
          <t>rule</t>
        </is>
      </c>
      <c r="S2510" t="n">
        <v>10837</v>
      </c>
      <c r="T2510" t="n">
        <v>5792</v>
      </c>
      <c r="U2510" t="n">
        <v>114</v>
      </c>
      <c r="V2510" t="n">
        <v>5042</v>
      </c>
      <c r="W2510" t="n">
        <v>2</v>
      </c>
      <c r="X2510" t="n">
        <v>1</v>
      </c>
      <c r="Y2510" t="n">
        <v>9.158852577209473</v>
      </c>
      <c r="Z2510" t="n">
        <v>0.00168609</v>
      </c>
    </row>
    <row r="2511">
      <c r="A2511" t="inlineStr">
        <is>
          <t>chat_vc</t>
        </is>
      </c>
      <c r="B2511" t="inlineStr">
        <is>
          <t>main</t>
        </is>
      </c>
      <c r="C2511" t="inlineStr">
        <is>
          <t>openai/gpt-5.6-luna</t>
        </is>
      </c>
      <c r="D2511" t="inlineStr">
        <is>
          <t>openai/gpt-5.6-luna</t>
        </is>
      </c>
      <c r="E2511" t="n">
        <v>1</v>
      </c>
      <c r="F2511" t="inlineStr">
        <is>
          <t>clean</t>
        </is>
      </c>
      <c r="G2511" t="b">
        <v>0</v>
      </c>
      <c r="H2511" t="inlineStr"/>
      <c r="I2511" t="n">
        <v>1</v>
      </c>
      <c r="J2511" t="inlineStr">
        <is>
          <t>chat3</t>
        </is>
      </c>
      <c r="K2511" t="n">
        <v>114</v>
      </c>
      <c r="L2511" t="inlineStr">
        <is>
          <t>chat3/absent-0</t>
        </is>
      </c>
      <c r="M2511" t="inlineStr">
        <is>
          <t>absent</t>
        </is>
      </c>
      <c r="N2511" t="inlineStr">
        <is>
          <t>What date did we set for QA sign-off?</t>
        </is>
      </c>
      <c r="O2511" t="inlineStr">
        <is>
          <t>not stated</t>
        </is>
      </c>
      <c r="P2511" t="inlineStr">
        <is>
          <t>not stated</t>
        </is>
      </c>
      <c r="Q2511" t="b">
        <v>1</v>
      </c>
      <c r="R2511" t="inlineStr">
        <is>
          <t>rule</t>
        </is>
      </c>
      <c r="S2511" t="n">
        <v>10736</v>
      </c>
      <c r="T2511" t="n">
        <v>5691</v>
      </c>
      <c r="U2511" t="n">
        <v>101</v>
      </c>
      <c r="V2511" t="n">
        <v>5042</v>
      </c>
      <c r="W2511" t="n">
        <v>2</v>
      </c>
      <c r="X2511" t="n">
        <v>1</v>
      </c>
      <c r="Y2511" t="n">
        <v>4.913540363311768</v>
      </c>
      <c r="Z2511" t="n">
        <v>0.00164524</v>
      </c>
    </row>
    <row r="2512">
      <c r="A2512" t="inlineStr">
        <is>
          <t>chat_vc</t>
        </is>
      </c>
      <c r="B2512" t="inlineStr">
        <is>
          <t>main</t>
        </is>
      </c>
      <c r="C2512" t="inlineStr">
        <is>
          <t>openai/gpt-5.6-luna</t>
        </is>
      </c>
      <c r="D2512" t="inlineStr">
        <is>
          <t>openai/gpt-5.6-luna</t>
        </is>
      </c>
      <c r="E2512" t="n">
        <v>1</v>
      </c>
      <c r="I2512" t="n">
        <v>0</v>
      </c>
      <c r="J2512" t="inlineStr">
        <is>
          <t>chat3</t>
        </is>
      </c>
      <c r="K2512" t="n">
        <v>114</v>
      </c>
      <c r="L2512" t="inlineStr">
        <is>
          <t>chat3/absent-1</t>
        </is>
      </c>
      <c r="M2512" t="inlineStr">
        <is>
          <t>absent</t>
        </is>
      </c>
      <c r="N2512" t="inlineStr">
        <is>
          <t>Which CI provider did we decide on?</t>
        </is>
      </c>
      <c r="O2512" t="inlineStr">
        <is>
          <t>not stated</t>
        </is>
      </c>
      <c r="P2512" t="inlineStr">
        <is>
          <t>not stated</t>
        </is>
      </c>
      <c r="Q2512" t="b">
        <v>1</v>
      </c>
      <c r="R2512" t="inlineStr">
        <is>
          <t>rule</t>
        </is>
      </c>
      <c r="S2512" t="n">
        <v>16952</v>
      </c>
      <c r="T2512" t="n">
        <v>6510</v>
      </c>
      <c r="U2512" t="n">
        <v>124</v>
      </c>
      <c r="V2512" t="n">
        <v>10436</v>
      </c>
      <c r="W2512" t="n">
        <v>3</v>
      </c>
      <c r="X2512" t="n">
        <v>2</v>
      </c>
      <c r="Y2512" t="n">
        <v>11.44402122497559</v>
      </c>
      <c r="Z2512" t="n">
        <v>0.00198607</v>
      </c>
    </row>
    <row r="2513">
      <c r="A2513" t="inlineStr">
        <is>
          <t>chat_vc</t>
        </is>
      </c>
      <c r="B2513" t="inlineStr">
        <is>
          <t>main</t>
        </is>
      </c>
      <c r="C2513" t="inlineStr">
        <is>
          <t>openai/gpt-5.6-luna</t>
        </is>
      </c>
      <c r="D2513" t="inlineStr">
        <is>
          <t>openai/gpt-5.6-luna</t>
        </is>
      </c>
      <c r="E2513" t="n">
        <v>1</v>
      </c>
      <c r="F2513" t="inlineStr">
        <is>
          <t>clean</t>
        </is>
      </c>
      <c r="G2513" t="b">
        <v>0</v>
      </c>
      <c r="H2513" t="inlineStr"/>
      <c r="I2513" t="n">
        <v>1</v>
      </c>
      <c r="J2513" t="inlineStr">
        <is>
          <t>chat3</t>
        </is>
      </c>
      <c r="K2513" t="n">
        <v>114</v>
      </c>
      <c r="L2513" t="inlineStr">
        <is>
          <t>chat3/absent-1</t>
        </is>
      </c>
      <c r="M2513" t="inlineStr">
        <is>
          <t>absent</t>
        </is>
      </c>
      <c r="N2513" t="inlineStr">
        <is>
          <t>Which CI provider did we decide on?</t>
        </is>
      </c>
      <c r="O2513" t="inlineStr">
        <is>
          <t>not stated</t>
        </is>
      </c>
      <c r="P2513" t="inlineStr">
        <is>
          <t>not stated</t>
        </is>
      </c>
      <c r="Q2513" t="b">
        <v>1</v>
      </c>
      <c r="R2513" t="inlineStr">
        <is>
          <t>rule</t>
        </is>
      </c>
      <c r="S2513" t="n">
        <v>11461</v>
      </c>
      <c r="T2513" t="n">
        <v>6418</v>
      </c>
      <c r="U2513" t="n">
        <v>110</v>
      </c>
      <c r="V2513" t="n">
        <v>5040</v>
      </c>
      <c r="W2513" t="n">
        <v>2</v>
      </c>
      <c r="X2513" t="n">
        <v>1</v>
      </c>
      <c r="Y2513" t="n">
        <v>6.014145135879517</v>
      </c>
      <c r="Z2513" t="n">
        <v>0.00183775</v>
      </c>
    </row>
    <row r="2514">
      <c r="A2514" t="inlineStr">
        <is>
          <t>chat_vc</t>
        </is>
      </c>
      <c r="B2514" t="inlineStr">
        <is>
          <t>main</t>
        </is>
      </c>
      <c r="C2514" t="inlineStr">
        <is>
          <t>openai/gpt-5.6-luna</t>
        </is>
      </c>
      <c r="D2514" t="inlineStr">
        <is>
          <t>openai/gpt-5.6-luna</t>
        </is>
      </c>
      <c r="E2514" t="n">
        <v>1</v>
      </c>
      <c r="I2514" t="n">
        <v>0</v>
      </c>
      <c r="J2514" t="inlineStr">
        <is>
          <t>chat3</t>
        </is>
      </c>
      <c r="K2514" t="n">
        <v>114</v>
      </c>
      <c r="L2514" t="inlineStr">
        <is>
          <t>chat3/count-0</t>
        </is>
      </c>
      <c r="M2514" t="inlineStr">
        <is>
          <t>count</t>
        </is>
      </c>
      <c r="N2514" t="inlineStr">
        <is>
          <t>How many modules are currently in scope for the launch?</t>
        </is>
      </c>
      <c r="O2514" t="n">
        <v>6</v>
      </c>
      <c r="P2514" t="inlineStr">
        <is>
          <t>6</t>
        </is>
      </c>
      <c r="Q2514" t="b">
        <v>1</v>
      </c>
      <c r="R2514" t="inlineStr">
        <is>
          <t>rule</t>
        </is>
      </c>
      <c r="S2514" t="n">
        <v>5046</v>
      </c>
      <c r="T2514" t="n">
        <v>5046</v>
      </c>
      <c r="U2514" t="n">
        <v>46</v>
      </c>
      <c r="V2514" t="n">
        <v>0</v>
      </c>
      <c r="W2514" t="n">
        <v>1</v>
      </c>
      <c r="X2514" t="n">
        <v>0</v>
      </c>
      <c r="Y2514" t="n">
        <v>2.871150970458984</v>
      </c>
      <c r="Z2514" t="n">
        <v>0.00131655</v>
      </c>
    </row>
    <row r="2515">
      <c r="A2515" t="inlineStr">
        <is>
          <t>chat_vc</t>
        </is>
      </c>
      <c r="B2515" t="inlineStr">
        <is>
          <t>main</t>
        </is>
      </c>
      <c r="C2515" t="inlineStr">
        <is>
          <t>openai/gpt-5.6-luna</t>
        </is>
      </c>
      <c r="D2515" t="inlineStr">
        <is>
          <t>openai/gpt-5.6-luna</t>
        </is>
      </c>
      <c r="E2515" t="n">
        <v>1</v>
      </c>
      <c r="F2515" t="inlineStr">
        <is>
          <t>clean</t>
        </is>
      </c>
      <c r="G2515" t="b">
        <v>0</v>
      </c>
      <c r="H2515" t="inlineStr"/>
      <c r="I2515" t="n">
        <v>1</v>
      </c>
      <c r="J2515" t="inlineStr">
        <is>
          <t>chat3</t>
        </is>
      </c>
      <c r="K2515" t="n">
        <v>114</v>
      </c>
      <c r="L2515" t="inlineStr">
        <is>
          <t>chat3/count-0</t>
        </is>
      </c>
      <c r="M2515" t="inlineStr">
        <is>
          <t>count</t>
        </is>
      </c>
      <c r="N2515" t="inlineStr">
        <is>
          <t>How many modules are currently in scope for the launch?</t>
        </is>
      </c>
      <c r="O2515" t="n">
        <v>6</v>
      </c>
      <c r="P2515" t="inlineStr">
        <is>
          <t>6</t>
        </is>
      </c>
      <c r="Q2515" t="b">
        <v>1</v>
      </c>
      <c r="R2515" t="inlineStr">
        <is>
          <t>rule</t>
        </is>
      </c>
      <c r="S2515" t="n">
        <v>5046</v>
      </c>
      <c r="T2515" t="n">
        <v>5046</v>
      </c>
      <c r="U2515" t="n">
        <v>60</v>
      </c>
      <c r="V2515" t="n">
        <v>0</v>
      </c>
      <c r="W2515" t="n">
        <v>1</v>
      </c>
      <c r="X2515" t="n">
        <v>0</v>
      </c>
      <c r="Y2515" t="n">
        <v>2.294518947601318</v>
      </c>
      <c r="Z2515" t="n">
        <v>0.00133335</v>
      </c>
    </row>
    <row r="2516">
      <c r="A2516" t="inlineStr">
        <is>
          <t>chat_vc</t>
        </is>
      </c>
      <c r="B2516" t="inlineStr">
        <is>
          <t>main</t>
        </is>
      </c>
      <c r="C2516" t="inlineStr">
        <is>
          <t>openai/gpt-5.6-luna</t>
        </is>
      </c>
      <c r="D2516" t="inlineStr">
        <is>
          <t>openai/gpt-5.6-luna</t>
        </is>
      </c>
      <c r="E2516" t="n">
        <v>1</v>
      </c>
      <c r="I2516" t="n">
        <v>0</v>
      </c>
      <c r="J2516" t="inlineStr">
        <is>
          <t>chat3</t>
        </is>
      </c>
      <c r="K2516" t="n">
        <v>114</v>
      </c>
      <c r="L2516" t="inlineStr">
        <is>
          <t>chat3/early-0</t>
        </is>
      </c>
      <c r="M2516" t="inlineStr">
        <is>
          <t>early</t>
        </is>
      </c>
      <c r="N2516" t="inlineStr">
        <is>
          <t>Who owns scheduler-v2?</t>
        </is>
      </c>
      <c r="O2516" t="inlineStr">
        <is>
          <t>Mei</t>
        </is>
      </c>
      <c r="P2516" t="inlineStr">
        <is>
          <t>Mei</t>
        </is>
      </c>
      <c r="Q2516" t="b">
        <v>1</v>
      </c>
      <c r="R2516" t="inlineStr">
        <is>
          <t>rule</t>
        </is>
      </c>
      <c r="S2516" t="n">
        <v>5041</v>
      </c>
      <c r="T2516" t="n">
        <v>5041</v>
      </c>
      <c r="U2516" t="n">
        <v>36</v>
      </c>
      <c r="V2516" t="n">
        <v>0</v>
      </c>
      <c r="W2516" t="n">
        <v>1</v>
      </c>
      <c r="X2516" t="n">
        <v>0</v>
      </c>
      <c r="Y2516" t="n">
        <v>2.888400077819824</v>
      </c>
      <c r="Z2516" t="n">
        <v>0.0013033</v>
      </c>
    </row>
    <row r="2517">
      <c r="A2517" t="inlineStr">
        <is>
          <t>chat_vc</t>
        </is>
      </c>
      <c r="B2517" t="inlineStr">
        <is>
          <t>main</t>
        </is>
      </c>
      <c r="C2517" t="inlineStr">
        <is>
          <t>openai/gpt-5.6-luna</t>
        </is>
      </c>
      <c r="D2517" t="inlineStr">
        <is>
          <t>openai/gpt-5.6-luna</t>
        </is>
      </c>
      <c r="E2517" t="n">
        <v>1</v>
      </c>
      <c r="F2517" t="inlineStr">
        <is>
          <t>clean</t>
        </is>
      </c>
      <c r="G2517" t="b">
        <v>0</v>
      </c>
      <c r="H2517" t="inlineStr"/>
      <c r="I2517" t="n">
        <v>1</v>
      </c>
      <c r="J2517" t="inlineStr">
        <is>
          <t>chat3</t>
        </is>
      </c>
      <c r="K2517" t="n">
        <v>114</v>
      </c>
      <c r="L2517" t="inlineStr">
        <is>
          <t>chat3/early-0</t>
        </is>
      </c>
      <c r="M2517" t="inlineStr">
        <is>
          <t>early</t>
        </is>
      </c>
      <c r="N2517" t="inlineStr">
        <is>
          <t>Who owns scheduler-v2?</t>
        </is>
      </c>
      <c r="O2517" t="inlineStr">
        <is>
          <t>Mei</t>
        </is>
      </c>
      <c r="P2517" t="inlineStr">
        <is>
          <t>Mei</t>
        </is>
      </c>
      <c r="Q2517" t="b">
        <v>1</v>
      </c>
      <c r="R2517" t="inlineStr">
        <is>
          <t>rule</t>
        </is>
      </c>
      <c r="S2517" t="n">
        <v>5041</v>
      </c>
      <c r="T2517" t="n">
        <v>5041</v>
      </c>
      <c r="U2517" t="n">
        <v>41</v>
      </c>
      <c r="V2517" t="n">
        <v>0</v>
      </c>
      <c r="W2517" t="n">
        <v>1</v>
      </c>
      <c r="X2517" t="n">
        <v>0</v>
      </c>
      <c r="Y2517" t="n">
        <v>2.410560131072998</v>
      </c>
      <c r="Z2517" t="n">
        <v>0.0013093</v>
      </c>
    </row>
    <row r="2518">
      <c r="A2518" t="inlineStr">
        <is>
          <t>chat_vc</t>
        </is>
      </c>
      <c r="B2518" t="inlineStr">
        <is>
          <t>main</t>
        </is>
      </c>
      <c r="C2518" t="inlineStr">
        <is>
          <t>openai/gpt-5.6-luna</t>
        </is>
      </c>
      <c r="D2518" t="inlineStr">
        <is>
          <t>openai/gpt-5.6-luna</t>
        </is>
      </c>
      <c r="E2518" t="n">
        <v>1</v>
      </c>
      <c r="I2518" t="n">
        <v>0</v>
      </c>
      <c r="J2518" t="inlineStr">
        <is>
          <t>chat3</t>
        </is>
      </c>
      <c r="K2518" t="n">
        <v>114</v>
      </c>
      <c r="L2518" t="inlineStr">
        <is>
          <t>chat3/early-1</t>
        </is>
      </c>
      <c r="M2518" t="inlineStr">
        <is>
          <t>early</t>
        </is>
      </c>
      <c r="N2518" t="inlineStr">
        <is>
          <t>Which region are we deploying Delta to?</t>
        </is>
      </c>
      <c r="O2518" t="inlineStr">
        <is>
          <t>eu-west-1</t>
        </is>
      </c>
      <c r="P2518" t="inlineStr">
        <is>
          <t>eu-west-1</t>
        </is>
      </c>
      <c r="Q2518" t="b">
        <v>1</v>
      </c>
      <c r="R2518" t="inlineStr">
        <is>
          <t>rule</t>
        </is>
      </c>
      <c r="S2518" t="n">
        <v>5043</v>
      </c>
      <c r="T2518" t="n">
        <v>5043</v>
      </c>
      <c r="U2518" t="n">
        <v>39</v>
      </c>
      <c r="V2518" t="n">
        <v>0</v>
      </c>
      <c r="W2518" t="n">
        <v>1</v>
      </c>
      <c r="X2518" t="n">
        <v>0</v>
      </c>
      <c r="Y2518" t="n">
        <v>5.737515926361084</v>
      </c>
      <c r="Z2518" t="n">
        <v>0.0013074</v>
      </c>
    </row>
    <row r="2519">
      <c r="A2519" t="inlineStr">
        <is>
          <t>chat_vc</t>
        </is>
      </c>
      <c r="B2519" t="inlineStr">
        <is>
          <t>main</t>
        </is>
      </c>
      <c r="C2519" t="inlineStr">
        <is>
          <t>openai/gpt-5.6-luna</t>
        </is>
      </c>
      <c r="D2519" t="inlineStr">
        <is>
          <t>openai/gpt-5.6-luna</t>
        </is>
      </c>
      <c r="E2519" t="n">
        <v>1</v>
      </c>
      <c r="F2519" t="inlineStr">
        <is>
          <t>clean</t>
        </is>
      </c>
      <c r="G2519" t="b">
        <v>0</v>
      </c>
      <c r="H2519" t="inlineStr"/>
      <c r="I2519" t="n">
        <v>1</v>
      </c>
      <c r="J2519" t="inlineStr">
        <is>
          <t>chat3</t>
        </is>
      </c>
      <c r="K2519" t="n">
        <v>114</v>
      </c>
      <c r="L2519" t="inlineStr">
        <is>
          <t>chat3/early-1</t>
        </is>
      </c>
      <c r="M2519" t="inlineStr">
        <is>
          <t>early</t>
        </is>
      </c>
      <c r="N2519" t="inlineStr">
        <is>
          <t>Which region are we deploying Delta to?</t>
        </is>
      </c>
      <c r="O2519" t="inlineStr">
        <is>
          <t>eu-west-1</t>
        </is>
      </c>
      <c r="P2519" t="inlineStr">
        <is>
          <t>eu-west-1</t>
        </is>
      </c>
      <c r="Q2519" t="b">
        <v>1</v>
      </c>
      <c r="R2519" t="inlineStr">
        <is>
          <t>rule</t>
        </is>
      </c>
      <c r="S2519" t="n">
        <v>5043</v>
      </c>
      <c r="T2519" t="n">
        <v>5043</v>
      </c>
      <c r="U2519" t="n">
        <v>44</v>
      </c>
      <c r="V2519" t="n">
        <v>0</v>
      </c>
      <c r="W2519" t="n">
        <v>1</v>
      </c>
      <c r="X2519" t="n">
        <v>0</v>
      </c>
      <c r="Y2519" t="n">
        <v>1.488425254821777</v>
      </c>
      <c r="Z2519" t="n">
        <v>0.0013134</v>
      </c>
    </row>
    <row r="2520">
      <c r="A2520" t="inlineStr">
        <is>
          <t>chat_vc</t>
        </is>
      </c>
      <c r="B2520" t="inlineStr">
        <is>
          <t>main</t>
        </is>
      </c>
      <c r="C2520" t="inlineStr">
        <is>
          <t>openai/gpt-5.6-luna</t>
        </is>
      </c>
      <c r="D2520" t="inlineStr">
        <is>
          <t>openai/gpt-5.6-luna</t>
        </is>
      </c>
      <c r="E2520" t="n">
        <v>1</v>
      </c>
      <c r="I2520" t="n">
        <v>0</v>
      </c>
      <c r="J2520" t="inlineStr">
        <is>
          <t>chat3</t>
        </is>
      </c>
      <c r="K2520" t="n">
        <v>114</v>
      </c>
      <c r="L2520" t="inlineStr">
        <is>
          <t>chat3/early-2</t>
        </is>
      </c>
      <c r="M2520" t="inlineStr">
        <is>
          <t>early</t>
        </is>
      </c>
      <c r="N2520" t="inlineStr">
        <is>
          <t>At what time (UTC) is the daily standup?</t>
        </is>
      </c>
      <c r="O2520" t="inlineStr">
        <is>
          <t>09:30</t>
        </is>
      </c>
      <c r="P2520" t="inlineStr">
        <is>
          <t>09:30 UTC</t>
        </is>
      </c>
      <c r="Q2520" t="b">
        <v>1</v>
      </c>
      <c r="R2520" t="inlineStr">
        <is>
          <t>rule</t>
        </is>
      </c>
      <c r="S2520" t="n">
        <v>5047</v>
      </c>
      <c r="T2520" t="n">
        <v>5047</v>
      </c>
      <c r="U2520" t="n">
        <v>42</v>
      </c>
      <c r="V2520" t="n">
        <v>0</v>
      </c>
      <c r="W2520" t="n">
        <v>1</v>
      </c>
      <c r="X2520" t="n">
        <v>0</v>
      </c>
      <c r="Y2520" t="n">
        <v>5.02457594871521</v>
      </c>
      <c r="Z2520" t="n">
        <v>0.001312</v>
      </c>
    </row>
    <row r="2521">
      <c r="A2521" t="inlineStr">
        <is>
          <t>chat_vc</t>
        </is>
      </c>
      <c r="B2521" t="inlineStr">
        <is>
          <t>main</t>
        </is>
      </c>
      <c r="C2521" t="inlineStr">
        <is>
          <t>openai/gpt-5.6-luna</t>
        </is>
      </c>
      <c r="D2521" t="inlineStr">
        <is>
          <t>openai/gpt-5.6-luna</t>
        </is>
      </c>
      <c r="E2521" t="n">
        <v>1</v>
      </c>
      <c r="F2521" t="inlineStr">
        <is>
          <t>clean</t>
        </is>
      </c>
      <c r="G2521" t="b">
        <v>0</v>
      </c>
      <c r="H2521" t="inlineStr"/>
      <c r="I2521" t="n">
        <v>1</v>
      </c>
      <c r="J2521" t="inlineStr">
        <is>
          <t>chat3</t>
        </is>
      </c>
      <c r="K2521" t="n">
        <v>114</v>
      </c>
      <c r="L2521" t="inlineStr">
        <is>
          <t>chat3/early-2</t>
        </is>
      </c>
      <c r="M2521" t="inlineStr">
        <is>
          <t>early</t>
        </is>
      </c>
      <c r="N2521" t="inlineStr">
        <is>
          <t>At what time (UTC) is the daily standup?</t>
        </is>
      </c>
      <c r="O2521" t="inlineStr">
        <is>
          <t>09:30</t>
        </is>
      </c>
      <c r="P2521" t="inlineStr">
        <is>
          <t>09:30 UTC</t>
        </is>
      </c>
      <c r="Q2521" t="b">
        <v>1</v>
      </c>
      <c r="R2521" t="inlineStr">
        <is>
          <t>rule</t>
        </is>
      </c>
      <c r="S2521" t="n">
        <v>5047</v>
      </c>
      <c r="T2521" t="n">
        <v>5047</v>
      </c>
      <c r="U2521" t="n">
        <v>43</v>
      </c>
      <c r="V2521" t="n">
        <v>0</v>
      </c>
      <c r="W2521" t="n">
        <v>1</v>
      </c>
      <c r="X2521" t="n">
        <v>0</v>
      </c>
      <c r="Y2521" t="n">
        <v>2.613785743713379</v>
      </c>
      <c r="Z2521" t="n">
        <v>0.0013132</v>
      </c>
    </row>
    <row r="2522">
      <c r="A2522" t="inlineStr">
        <is>
          <t>chat_vc</t>
        </is>
      </c>
      <c r="B2522" t="inlineStr">
        <is>
          <t>main</t>
        </is>
      </c>
      <c r="C2522" t="inlineStr">
        <is>
          <t>openai/gpt-5.6-luna</t>
        </is>
      </c>
      <c r="D2522" t="inlineStr">
        <is>
          <t>openai/gpt-5.6-luna</t>
        </is>
      </c>
      <c r="E2522" t="n">
        <v>1</v>
      </c>
      <c r="I2522" t="n">
        <v>0</v>
      </c>
      <c r="J2522" t="inlineStr">
        <is>
          <t>chat3</t>
        </is>
      </c>
      <c r="K2522" t="n">
        <v>114</v>
      </c>
      <c r="L2522" t="inlineStr">
        <is>
          <t>chat3/list-0</t>
        </is>
      </c>
      <c r="M2522" t="inlineStr">
        <is>
          <t>list</t>
        </is>
      </c>
      <c r="N2522" t="inlineStr">
        <is>
          <t>Which in-scope modules are P0?</t>
        </is>
      </c>
      <c r="O2522" t="inlineStr">
        <is>
          <t>["billing-sync", "ingest"]</t>
        </is>
      </c>
      <c r="P2522" t="inlineStr">
        <is>
          <t>billing-sync, ingest</t>
        </is>
      </c>
      <c r="Q2522" t="b">
        <v>1</v>
      </c>
      <c r="R2522" t="inlineStr">
        <is>
          <t>rule</t>
        </is>
      </c>
      <c r="S2522" t="n">
        <v>5044</v>
      </c>
      <c r="T2522" t="n">
        <v>5044</v>
      </c>
      <c r="U2522" t="n">
        <v>60</v>
      </c>
      <c r="V2522" t="n">
        <v>0</v>
      </c>
      <c r="W2522" t="n">
        <v>1</v>
      </c>
      <c r="X2522" t="n">
        <v>0</v>
      </c>
      <c r="Y2522" t="n">
        <v>3.03177285194397</v>
      </c>
      <c r="Z2522" t="n">
        <v>0.00133285</v>
      </c>
    </row>
    <row r="2523">
      <c r="A2523" t="inlineStr">
        <is>
          <t>chat_vc</t>
        </is>
      </c>
      <c r="B2523" t="inlineStr">
        <is>
          <t>main</t>
        </is>
      </c>
      <c r="C2523" t="inlineStr">
        <is>
          <t>openai/gpt-5.6-luna</t>
        </is>
      </c>
      <c r="D2523" t="inlineStr">
        <is>
          <t>openai/gpt-5.6-luna</t>
        </is>
      </c>
      <c r="E2523" t="n">
        <v>1</v>
      </c>
      <c r="F2523" t="inlineStr">
        <is>
          <t>clean</t>
        </is>
      </c>
      <c r="G2523" t="b">
        <v>0</v>
      </c>
      <c r="H2523" t="inlineStr"/>
      <c r="I2523" t="n">
        <v>1</v>
      </c>
      <c r="J2523" t="inlineStr">
        <is>
          <t>chat3</t>
        </is>
      </c>
      <c r="K2523" t="n">
        <v>114</v>
      </c>
      <c r="L2523" t="inlineStr">
        <is>
          <t>chat3/list-0</t>
        </is>
      </c>
      <c r="M2523" t="inlineStr">
        <is>
          <t>list</t>
        </is>
      </c>
      <c r="N2523" t="inlineStr">
        <is>
          <t>Which in-scope modules are P0?</t>
        </is>
      </c>
      <c r="O2523" t="inlineStr">
        <is>
          <t>["billing-sync", "ingest"]</t>
        </is>
      </c>
      <c r="P2523" t="inlineStr">
        <is>
          <t>billing-sync, ingest</t>
        </is>
      </c>
      <c r="Q2523" t="b">
        <v>1</v>
      </c>
      <c r="R2523" t="inlineStr">
        <is>
          <t>rule</t>
        </is>
      </c>
      <c r="S2523" t="n">
        <v>5044</v>
      </c>
      <c r="T2523" t="n">
        <v>5044</v>
      </c>
      <c r="U2523" t="n">
        <v>60</v>
      </c>
      <c r="V2523" t="n">
        <v>0</v>
      </c>
      <c r="W2523" t="n">
        <v>1</v>
      </c>
      <c r="X2523" t="n">
        <v>0</v>
      </c>
      <c r="Y2523" t="n">
        <v>1.940608978271484</v>
      </c>
      <c r="Z2523" t="n">
        <v>0.00133285</v>
      </c>
    </row>
    <row r="2524">
      <c r="A2524" t="inlineStr">
        <is>
          <t>chat_vc</t>
        </is>
      </c>
      <c r="B2524" t="inlineStr">
        <is>
          <t>main</t>
        </is>
      </c>
      <c r="C2524" t="inlineStr">
        <is>
          <t>openai/gpt-5.6-luna</t>
        </is>
      </c>
      <c r="D2524" t="inlineStr">
        <is>
          <t>openai/gpt-5.6-luna</t>
        </is>
      </c>
      <c r="E2524" t="n">
        <v>1</v>
      </c>
      <c r="I2524" t="n">
        <v>0</v>
      </c>
      <c r="J2524" t="inlineStr">
        <is>
          <t>chat3</t>
        </is>
      </c>
      <c r="K2524" t="n">
        <v>114</v>
      </c>
      <c r="L2524" t="inlineStr">
        <is>
          <t>chat3/neg-0</t>
        </is>
      </c>
      <c r="M2524" t="inlineStr">
        <is>
          <t>negation</t>
        </is>
      </c>
      <c r="N2524" t="inlineStr">
        <is>
          <t>Which in-scope module has no datastore decided yet?</t>
        </is>
      </c>
      <c r="O2524" t="inlineStr">
        <is>
          <t>ingest</t>
        </is>
      </c>
      <c r="P2524" t="inlineStr">
        <is>
          <t>ingest</t>
        </is>
      </c>
      <c r="Q2524" t="b">
        <v>1</v>
      </c>
      <c r="R2524" t="inlineStr">
        <is>
          <t>rule</t>
        </is>
      </c>
      <c r="S2524" t="n">
        <v>5046</v>
      </c>
      <c r="T2524" t="n">
        <v>5046</v>
      </c>
      <c r="U2524" t="n">
        <v>81</v>
      </c>
      <c r="V2524" t="n">
        <v>0</v>
      </c>
      <c r="W2524" t="n">
        <v>1</v>
      </c>
      <c r="X2524" t="n">
        <v>0</v>
      </c>
      <c r="Y2524" t="n">
        <v>2.879467725753784</v>
      </c>
      <c r="Z2524" t="n">
        <v>0.00135855</v>
      </c>
    </row>
    <row r="2525">
      <c r="A2525" t="inlineStr">
        <is>
          <t>chat_vc</t>
        </is>
      </c>
      <c r="B2525" t="inlineStr">
        <is>
          <t>main</t>
        </is>
      </c>
      <c r="C2525" t="inlineStr">
        <is>
          <t>openai/gpt-5.6-luna</t>
        </is>
      </c>
      <c r="D2525" t="inlineStr">
        <is>
          <t>openai/gpt-5.6-luna</t>
        </is>
      </c>
      <c r="E2525" t="n">
        <v>1</v>
      </c>
      <c r="F2525" t="inlineStr">
        <is>
          <t>clean</t>
        </is>
      </c>
      <c r="G2525" t="b">
        <v>0</v>
      </c>
      <c r="H2525" t="inlineStr"/>
      <c r="I2525" t="n">
        <v>1</v>
      </c>
      <c r="J2525" t="inlineStr">
        <is>
          <t>chat3</t>
        </is>
      </c>
      <c r="K2525" t="n">
        <v>114</v>
      </c>
      <c r="L2525" t="inlineStr">
        <is>
          <t>chat3/neg-0</t>
        </is>
      </c>
      <c r="M2525" t="inlineStr">
        <is>
          <t>negation</t>
        </is>
      </c>
      <c r="N2525" t="inlineStr">
        <is>
          <t>Which in-scope module has no datastore decided yet?</t>
        </is>
      </c>
      <c r="O2525" t="inlineStr">
        <is>
          <t>ingest</t>
        </is>
      </c>
      <c r="P2525" t="inlineStr">
        <is>
          <t>ingest</t>
        </is>
      </c>
      <c r="Q2525" t="b">
        <v>1</v>
      </c>
      <c r="R2525" t="inlineStr">
        <is>
          <t>rule</t>
        </is>
      </c>
      <c r="S2525" t="n">
        <v>5046</v>
      </c>
      <c r="T2525" t="n">
        <v>5046</v>
      </c>
      <c r="U2525" t="n">
        <v>88</v>
      </c>
      <c r="V2525" t="n">
        <v>0</v>
      </c>
      <c r="W2525" t="n">
        <v>1</v>
      </c>
      <c r="X2525" t="n">
        <v>0</v>
      </c>
      <c r="Y2525" t="n">
        <v>2.55787992477417</v>
      </c>
      <c r="Z2525" t="n">
        <v>0.00136695</v>
      </c>
    </row>
    <row r="2526">
      <c r="A2526" t="inlineStr">
        <is>
          <t>chat_vc</t>
        </is>
      </c>
      <c r="B2526" t="inlineStr">
        <is>
          <t>main</t>
        </is>
      </c>
      <c r="C2526" t="inlineStr">
        <is>
          <t>openai/gpt-5.6-luna</t>
        </is>
      </c>
      <c r="D2526" t="inlineStr">
        <is>
          <t>openai/gpt-5.6-luna</t>
        </is>
      </c>
      <c r="E2526" t="n">
        <v>1</v>
      </c>
      <c r="I2526" t="n">
        <v>0</v>
      </c>
      <c r="J2526" t="inlineStr">
        <is>
          <t>chat3</t>
        </is>
      </c>
      <c r="K2526" t="n">
        <v>114</v>
      </c>
      <c r="L2526" t="inlineStr">
        <is>
          <t>chat3/original-0</t>
        </is>
      </c>
      <c r="M2526" t="inlineStr">
        <is>
          <t>original</t>
        </is>
      </c>
      <c r="N2526" t="inlineStr">
        <is>
          <t>What was the very first deadline we set for billing-sync, before any changes?</t>
        </is>
      </c>
      <c r="O2526" t="inlineStr">
        <is>
          <t>Oct 23</t>
        </is>
      </c>
      <c r="P2526" t="inlineStr">
        <is>
          <t>Oct 23</t>
        </is>
      </c>
      <c r="Q2526" t="b">
        <v>1</v>
      </c>
      <c r="R2526" t="inlineStr">
        <is>
          <t>rule</t>
        </is>
      </c>
      <c r="S2526" t="n">
        <v>10627</v>
      </c>
      <c r="T2526" t="n">
        <v>5576</v>
      </c>
      <c r="U2526" t="n">
        <v>173</v>
      </c>
      <c r="V2526" t="n">
        <v>5048</v>
      </c>
      <c r="W2526" t="n">
        <v>2</v>
      </c>
      <c r="X2526" t="n">
        <v>1</v>
      </c>
      <c r="Y2526" t="n">
        <v>6.428791999816895</v>
      </c>
      <c r="Z2526" t="n">
        <v>0.00170301</v>
      </c>
    </row>
    <row r="2527">
      <c r="A2527" t="inlineStr">
        <is>
          <t>chat_vc</t>
        </is>
      </c>
      <c r="B2527" t="inlineStr">
        <is>
          <t>main</t>
        </is>
      </c>
      <c r="C2527" t="inlineStr">
        <is>
          <t>openai/gpt-5.6-luna</t>
        </is>
      </c>
      <c r="D2527" t="inlineStr">
        <is>
          <t>openai/gpt-5.6-luna</t>
        </is>
      </c>
      <c r="E2527" t="n">
        <v>1</v>
      </c>
      <c r="F2527" t="inlineStr">
        <is>
          <t>clean</t>
        </is>
      </c>
      <c r="G2527" t="b">
        <v>0</v>
      </c>
      <c r="H2527" t="inlineStr"/>
      <c r="I2527" t="n">
        <v>1</v>
      </c>
      <c r="J2527" t="inlineStr">
        <is>
          <t>chat3</t>
        </is>
      </c>
      <c r="K2527" t="n">
        <v>114</v>
      </c>
      <c r="L2527" t="inlineStr">
        <is>
          <t>chat3/original-0</t>
        </is>
      </c>
      <c r="M2527" t="inlineStr">
        <is>
          <t>original</t>
        </is>
      </c>
      <c r="N2527" t="inlineStr">
        <is>
          <t>What was the very first deadline we set for billing-sync, before any changes?</t>
        </is>
      </c>
      <c r="O2527" t="inlineStr">
        <is>
          <t>Oct 23</t>
        </is>
      </c>
      <c r="P2527" t="inlineStr">
        <is>
          <t>Oct 23</t>
        </is>
      </c>
      <c r="Q2527" t="b">
        <v>1</v>
      </c>
      <c r="R2527" t="inlineStr">
        <is>
          <t>rule</t>
        </is>
      </c>
      <c r="S2527" t="n">
        <v>5051</v>
      </c>
      <c r="T2527" t="n">
        <v>5051</v>
      </c>
      <c r="U2527" t="n">
        <v>78</v>
      </c>
      <c r="V2527" t="n">
        <v>0</v>
      </c>
      <c r="W2527" t="n">
        <v>1</v>
      </c>
      <c r="X2527" t="n">
        <v>0</v>
      </c>
      <c r="Y2527" t="n">
        <v>2.584943056106567</v>
      </c>
      <c r="Z2527" t="n">
        <v>0.0013562</v>
      </c>
    </row>
    <row r="2528">
      <c r="A2528" t="inlineStr">
        <is>
          <t>chat_vc</t>
        </is>
      </c>
      <c r="B2528" t="inlineStr">
        <is>
          <t>main</t>
        </is>
      </c>
      <c r="C2528" t="inlineStr">
        <is>
          <t>openai/gpt-5.6-luna</t>
        </is>
      </c>
      <c r="D2528" t="inlineStr">
        <is>
          <t>openai/gpt-5.6-luna</t>
        </is>
      </c>
      <c r="E2528" t="n">
        <v>1</v>
      </c>
      <c r="I2528" t="n">
        <v>0</v>
      </c>
      <c r="J2528" t="inlineStr">
        <is>
          <t>chat3</t>
        </is>
      </c>
      <c r="K2528" t="n">
        <v>114</v>
      </c>
      <c r="L2528" t="inlineStr">
        <is>
          <t>chat3/paste-0</t>
        </is>
      </c>
      <c r="M2528" t="inlineStr">
        <is>
          <t>paste</t>
        </is>
      </c>
      <c r="N2528" t="inlineStr">
        <is>
          <t>What p95 latency, in ms, did the load test I pasted report?</t>
        </is>
      </c>
      <c r="O2528" t="n">
        <v>557</v>
      </c>
      <c r="P2528" t="inlineStr">
        <is>
          <t>557 ms</t>
        </is>
      </c>
      <c r="Q2528" t="b">
        <v>1</v>
      </c>
      <c r="R2528" t="inlineStr">
        <is>
          <t>rule</t>
        </is>
      </c>
      <c r="S2528" t="n">
        <v>5051</v>
      </c>
      <c r="T2528" t="n">
        <v>5051</v>
      </c>
      <c r="U2528" t="n">
        <v>45</v>
      </c>
      <c r="V2528" t="n">
        <v>0</v>
      </c>
      <c r="W2528" t="n">
        <v>1</v>
      </c>
      <c r="X2528" t="n">
        <v>0</v>
      </c>
      <c r="Y2528" t="n">
        <v>2.033417940139771</v>
      </c>
      <c r="Z2528" t="n">
        <v>0.0013166</v>
      </c>
    </row>
    <row r="2529">
      <c r="A2529" t="inlineStr">
        <is>
          <t>chat_vc</t>
        </is>
      </c>
      <c r="B2529" t="inlineStr">
        <is>
          <t>main</t>
        </is>
      </c>
      <c r="C2529" t="inlineStr">
        <is>
          <t>openai/gpt-5.6-luna</t>
        </is>
      </c>
      <c r="D2529" t="inlineStr">
        <is>
          <t>openai/gpt-5.6-luna</t>
        </is>
      </c>
      <c r="E2529" t="n">
        <v>1</v>
      </c>
      <c r="F2529" t="inlineStr">
        <is>
          <t>clean</t>
        </is>
      </c>
      <c r="G2529" t="b">
        <v>0</v>
      </c>
      <c r="H2529" t="inlineStr"/>
      <c r="I2529" t="n">
        <v>1</v>
      </c>
      <c r="J2529" t="inlineStr">
        <is>
          <t>chat3</t>
        </is>
      </c>
      <c r="K2529" t="n">
        <v>114</v>
      </c>
      <c r="L2529" t="inlineStr">
        <is>
          <t>chat3/paste-0</t>
        </is>
      </c>
      <c r="M2529" t="inlineStr">
        <is>
          <t>paste</t>
        </is>
      </c>
      <c r="N2529" t="inlineStr">
        <is>
          <t>What p95 latency, in ms, did the load test I pasted report?</t>
        </is>
      </c>
      <c r="O2529" t="n">
        <v>557</v>
      </c>
      <c r="P2529" t="inlineStr">
        <is>
          <t>557 ms</t>
        </is>
      </c>
      <c r="Q2529" t="b">
        <v>1</v>
      </c>
      <c r="R2529" t="inlineStr">
        <is>
          <t>rule</t>
        </is>
      </c>
      <c r="S2529" t="n">
        <v>5051</v>
      </c>
      <c r="T2529" t="n">
        <v>5051</v>
      </c>
      <c r="U2529" t="n">
        <v>43</v>
      </c>
      <c r="V2529" t="n">
        <v>0</v>
      </c>
      <c r="W2529" t="n">
        <v>1</v>
      </c>
      <c r="X2529" t="n">
        <v>0</v>
      </c>
      <c r="Y2529" t="n">
        <v>2.236652135848999</v>
      </c>
      <c r="Z2529" t="n">
        <v>0.0013142</v>
      </c>
    </row>
    <row r="2530">
      <c r="A2530" t="inlineStr">
        <is>
          <t>chat_vc</t>
        </is>
      </c>
      <c r="B2530" t="inlineStr">
        <is>
          <t>main</t>
        </is>
      </c>
      <c r="C2530" t="inlineStr">
        <is>
          <t>openai/gpt-5.6-luna</t>
        </is>
      </c>
      <c r="D2530" t="inlineStr">
        <is>
          <t>openai/gpt-5.6-luna</t>
        </is>
      </c>
      <c r="E2530" t="n">
        <v>1</v>
      </c>
      <c r="I2530" t="n">
        <v>0</v>
      </c>
      <c r="J2530" t="inlineStr">
        <is>
          <t>chat3</t>
        </is>
      </c>
      <c r="K2530" t="n">
        <v>114</v>
      </c>
      <c r="L2530" t="inlineStr">
        <is>
          <t>chat3/paste-1</t>
        </is>
      </c>
      <c r="M2530" t="inlineStr">
        <is>
          <t>paste</t>
        </is>
      </c>
      <c r="N2530" t="inlineStr">
        <is>
          <t>How many tests failed in the CI output I pasted?</t>
        </is>
      </c>
      <c r="O2530" t="n">
        <v>3</v>
      </c>
      <c r="P2530" t="inlineStr">
        <is>
          <t>3</t>
        </is>
      </c>
      <c r="Q2530" t="b">
        <v>1</v>
      </c>
      <c r="R2530" t="inlineStr">
        <is>
          <t>rule</t>
        </is>
      </c>
      <c r="S2530" t="n">
        <v>5046</v>
      </c>
      <c r="T2530" t="n">
        <v>5046</v>
      </c>
      <c r="U2530" t="n">
        <v>71</v>
      </c>
      <c r="V2530" t="n">
        <v>0</v>
      </c>
      <c r="W2530" t="n">
        <v>1</v>
      </c>
      <c r="X2530" t="n">
        <v>0</v>
      </c>
      <c r="Y2530" t="n">
        <v>3.359730958938599</v>
      </c>
      <c r="Z2530" t="n">
        <v>0.00134655</v>
      </c>
    </row>
    <row r="2531">
      <c r="A2531" t="inlineStr">
        <is>
          <t>chat_vc</t>
        </is>
      </c>
      <c r="B2531" t="inlineStr">
        <is>
          <t>main</t>
        </is>
      </c>
      <c r="C2531" t="inlineStr">
        <is>
          <t>openai/gpt-5.6-luna</t>
        </is>
      </c>
      <c r="D2531" t="inlineStr">
        <is>
          <t>openai/gpt-5.6-luna</t>
        </is>
      </c>
      <c r="E2531" t="n">
        <v>1</v>
      </c>
      <c r="F2531" t="inlineStr">
        <is>
          <t>clean</t>
        </is>
      </c>
      <c r="G2531" t="b">
        <v>0</v>
      </c>
      <c r="H2531" t="inlineStr"/>
      <c r="I2531" t="n">
        <v>1</v>
      </c>
      <c r="J2531" t="inlineStr">
        <is>
          <t>chat3</t>
        </is>
      </c>
      <c r="K2531" t="n">
        <v>114</v>
      </c>
      <c r="L2531" t="inlineStr">
        <is>
          <t>chat3/paste-1</t>
        </is>
      </c>
      <c r="M2531" t="inlineStr">
        <is>
          <t>paste</t>
        </is>
      </c>
      <c r="N2531" t="inlineStr">
        <is>
          <t>How many tests failed in the CI output I pasted?</t>
        </is>
      </c>
      <c r="O2531" t="n">
        <v>3</v>
      </c>
      <c r="P2531" t="inlineStr">
        <is>
          <t>3</t>
        </is>
      </c>
      <c r="Q2531" t="b">
        <v>1</v>
      </c>
      <c r="R2531" t="inlineStr">
        <is>
          <t>rule</t>
        </is>
      </c>
      <c r="S2531" t="n">
        <v>5046</v>
      </c>
      <c r="T2531" t="n">
        <v>5046</v>
      </c>
      <c r="U2531" t="n">
        <v>37</v>
      </c>
      <c r="V2531" t="n">
        <v>0</v>
      </c>
      <c r="W2531" t="n">
        <v>1</v>
      </c>
      <c r="X2531" t="n">
        <v>0</v>
      </c>
      <c r="Y2531" t="n">
        <v>2.009734869003296</v>
      </c>
      <c r="Z2531" t="n">
        <v>0.00130575</v>
      </c>
    </row>
    <row r="2532">
      <c r="A2532" t="inlineStr">
        <is>
          <t>chat_vc</t>
        </is>
      </c>
      <c r="B2532" t="inlineStr">
        <is>
          <t>main</t>
        </is>
      </c>
      <c r="C2532" t="inlineStr">
        <is>
          <t>openai/gpt-5.6-luna</t>
        </is>
      </c>
      <c r="D2532" t="inlineStr">
        <is>
          <t>openai/gpt-5.6-luna</t>
        </is>
      </c>
      <c r="E2532" t="n">
        <v>1</v>
      </c>
      <c r="I2532" t="n">
        <v>0</v>
      </c>
      <c r="J2532" t="inlineStr">
        <is>
          <t>chat3</t>
        </is>
      </c>
      <c r="K2532" t="n">
        <v>114</v>
      </c>
      <c r="L2532" t="inlineStr">
        <is>
          <t>chat3/paste-2</t>
        </is>
      </c>
      <c r="M2532" t="inlineStr">
        <is>
          <t>paste</t>
        </is>
      </c>
      <c r="N2532" t="inlineStr">
        <is>
          <t>What is db_pool_size in the config I pasted?</t>
        </is>
      </c>
      <c r="O2532" t="n">
        <v>12</v>
      </c>
      <c r="P2532" t="inlineStr">
        <is>
          <t>12</t>
        </is>
      </c>
      <c r="Q2532" t="b">
        <v>1</v>
      </c>
      <c r="R2532" t="inlineStr">
        <is>
          <t>rule</t>
        </is>
      </c>
      <c r="S2532" t="n">
        <v>5046</v>
      </c>
      <c r="T2532" t="n">
        <v>5046</v>
      </c>
      <c r="U2532" t="n">
        <v>42</v>
      </c>
      <c r="V2532" t="n">
        <v>0</v>
      </c>
      <c r="W2532" t="n">
        <v>1</v>
      </c>
      <c r="X2532" t="n">
        <v>0</v>
      </c>
      <c r="Y2532" t="n">
        <v>2.140256881713867</v>
      </c>
      <c r="Z2532" t="n">
        <v>0.00131175</v>
      </c>
    </row>
    <row r="2533">
      <c r="A2533" t="inlineStr">
        <is>
          <t>chat_vc</t>
        </is>
      </c>
      <c r="B2533" t="inlineStr">
        <is>
          <t>main</t>
        </is>
      </c>
      <c r="C2533" t="inlineStr">
        <is>
          <t>openai/gpt-5.6-luna</t>
        </is>
      </c>
      <c r="D2533" t="inlineStr">
        <is>
          <t>openai/gpt-5.6-luna</t>
        </is>
      </c>
      <c r="E2533" t="n">
        <v>1</v>
      </c>
      <c r="F2533" t="inlineStr">
        <is>
          <t>clean</t>
        </is>
      </c>
      <c r="G2533" t="b">
        <v>0</v>
      </c>
      <c r="H2533" t="inlineStr"/>
      <c r="I2533" t="n">
        <v>1</v>
      </c>
      <c r="J2533" t="inlineStr">
        <is>
          <t>chat3</t>
        </is>
      </c>
      <c r="K2533" t="n">
        <v>114</v>
      </c>
      <c r="L2533" t="inlineStr">
        <is>
          <t>chat3/paste-2</t>
        </is>
      </c>
      <c r="M2533" t="inlineStr">
        <is>
          <t>paste</t>
        </is>
      </c>
      <c r="N2533" t="inlineStr">
        <is>
          <t>What is db_pool_size in the config I pasted?</t>
        </is>
      </c>
      <c r="O2533" t="n">
        <v>12</v>
      </c>
      <c r="P2533" t="inlineStr">
        <is>
          <t>12</t>
        </is>
      </c>
      <c r="Q2533" t="b">
        <v>1</v>
      </c>
      <c r="R2533" t="inlineStr">
        <is>
          <t>rule</t>
        </is>
      </c>
      <c r="S2533" t="n">
        <v>5046</v>
      </c>
      <c r="T2533" t="n">
        <v>5046</v>
      </c>
      <c r="U2533" t="n">
        <v>45</v>
      </c>
      <c r="V2533" t="n">
        <v>0</v>
      </c>
      <c r="W2533" t="n">
        <v>1</v>
      </c>
      <c r="X2533" t="n">
        <v>0</v>
      </c>
      <c r="Y2533" t="n">
        <v>2.502202749252319</v>
      </c>
      <c r="Z2533" t="n">
        <v>0.00131535</v>
      </c>
    </row>
    <row r="2534">
      <c r="A2534" t="inlineStr">
        <is>
          <t>chat_vc</t>
        </is>
      </c>
      <c r="B2534" t="inlineStr">
        <is>
          <t>main</t>
        </is>
      </c>
      <c r="C2534" t="inlineStr">
        <is>
          <t>openai/gpt-5.6-luna</t>
        </is>
      </c>
      <c r="D2534" t="inlineStr">
        <is>
          <t>openai/gpt-5.6-luna</t>
        </is>
      </c>
      <c r="E2534" t="n">
        <v>1</v>
      </c>
      <c r="I2534" t="n">
        <v>0</v>
      </c>
      <c r="J2534" t="inlineStr">
        <is>
          <t>chat3</t>
        </is>
      </c>
      <c r="K2534" t="n">
        <v>114</v>
      </c>
      <c r="L2534" t="inlineStr">
        <is>
          <t>chat3/sum-0</t>
        </is>
      </c>
      <c r="M2534" t="inlineStr">
        <is>
          <t>sum</t>
        </is>
      </c>
      <c r="N2534" t="inlineStr">
        <is>
          <t>What is the total budget, in thousands of dollars, across the modules currently in scope?</t>
        </is>
      </c>
      <c r="O2534" t="n">
        <v>305</v>
      </c>
      <c r="P2534" t="inlineStr">
        <is>
          <t>305</t>
        </is>
      </c>
      <c r="Q2534" t="b">
        <v>1</v>
      </c>
      <c r="R2534" t="inlineStr">
        <is>
          <t>rule</t>
        </is>
      </c>
      <c r="S2534" t="n">
        <v>5053</v>
      </c>
      <c r="T2534" t="n">
        <v>5053</v>
      </c>
      <c r="U2534" t="n">
        <v>76</v>
      </c>
      <c r="V2534" t="n">
        <v>0</v>
      </c>
      <c r="W2534" t="n">
        <v>1</v>
      </c>
      <c r="X2534" t="n">
        <v>0</v>
      </c>
      <c r="Y2534" t="n">
        <v>4.055831909179688</v>
      </c>
      <c r="Z2534" t="n">
        <v>0.0013543</v>
      </c>
    </row>
    <row r="2535">
      <c r="A2535" t="inlineStr">
        <is>
          <t>chat_vc</t>
        </is>
      </c>
      <c r="B2535" t="inlineStr">
        <is>
          <t>main</t>
        </is>
      </c>
      <c r="C2535" t="inlineStr">
        <is>
          <t>openai/gpt-5.6-luna</t>
        </is>
      </c>
      <c r="D2535" t="inlineStr">
        <is>
          <t>openai/gpt-5.6-luna</t>
        </is>
      </c>
      <c r="E2535" t="n">
        <v>1</v>
      </c>
      <c r="F2535" t="inlineStr">
        <is>
          <t>clean</t>
        </is>
      </c>
      <c r="G2535" t="b">
        <v>0</v>
      </c>
      <c r="H2535" t="inlineStr"/>
      <c r="I2535" t="n">
        <v>1</v>
      </c>
      <c r="J2535" t="inlineStr">
        <is>
          <t>chat3</t>
        </is>
      </c>
      <c r="K2535" t="n">
        <v>114</v>
      </c>
      <c r="L2535" t="inlineStr">
        <is>
          <t>chat3/sum-0</t>
        </is>
      </c>
      <c r="M2535" t="inlineStr">
        <is>
          <t>sum</t>
        </is>
      </c>
      <c r="N2535" t="inlineStr">
        <is>
          <t>What is the total budget, in thousands of dollars, across the modules currently in scope?</t>
        </is>
      </c>
      <c r="O2535" t="n">
        <v>305</v>
      </c>
      <c r="P2535" t="inlineStr">
        <is>
          <t>305</t>
        </is>
      </c>
      <c r="Q2535" t="b">
        <v>1</v>
      </c>
      <c r="R2535" t="inlineStr">
        <is>
          <t>rule</t>
        </is>
      </c>
      <c r="S2535" t="n">
        <v>5053</v>
      </c>
      <c r="T2535" t="n">
        <v>5053</v>
      </c>
      <c r="U2535" t="n">
        <v>76</v>
      </c>
      <c r="V2535" t="n">
        <v>0</v>
      </c>
      <c r="W2535" t="n">
        <v>1</v>
      </c>
      <c r="X2535" t="n">
        <v>0</v>
      </c>
      <c r="Y2535" t="n">
        <v>2.373044013977051</v>
      </c>
      <c r="Z2535" t="n">
        <v>0.0013543</v>
      </c>
    </row>
    <row r="2536">
      <c r="A2536" t="inlineStr">
        <is>
          <t>chat_vc</t>
        </is>
      </c>
      <c r="B2536" t="inlineStr">
        <is>
          <t>main</t>
        </is>
      </c>
      <c r="C2536" t="inlineStr">
        <is>
          <t>openai/gpt-5.6-luna</t>
        </is>
      </c>
      <c r="D2536" t="inlineStr">
        <is>
          <t>openai/gpt-5.6-luna</t>
        </is>
      </c>
      <c r="E2536" t="n">
        <v>1</v>
      </c>
      <c r="I2536" t="n">
        <v>0</v>
      </c>
      <c r="J2536" t="inlineStr">
        <is>
          <t>chat3</t>
        </is>
      </c>
      <c r="K2536" t="n">
        <v>114</v>
      </c>
      <c r="L2536" t="inlineStr">
        <is>
          <t>chat3/updated-0</t>
        </is>
      </c>
      <c r="M2536" t="inlineStr">
        <is>
          <t>updated</t>
        </is>
      </c>
      <c r="N2536" t="inlineStr">
        <is>
          <t>What is the current deadline for billing-sync?</t>
        </is>
      </c>
      <c r="O2536" t="inlineStr">
        <is>
          <t>Nov 5</t>
        </is>
      </c>
      <c r="P2536" t="inlineStr">
        <is>
          <t>Nov 5</t>
        </is>
      </c>
      <c r="Q2536" t="b">
        <v>1</v>
      </c>
      <c r="R2536" t="inlineStr">
        <is>
          <t>rule</t>
        </is>
      </c>
      <c r="S2536" t="n">
        <v>5044</v>
      </c>
      <c r="T2536" t="n">
        <v>5044</v>
      </c>
      <c r="U2536" t="n">
        <v>43</v>
      </c>
      <c r="V2536" t="n">
        <v>0</v>
      </c>
      <c r="W2536" t="n">
        <v>1</v>
      </c>
      <c r="X2536" t="n">
        <v>0</v>
      </c>
      <c r="Y2536" t="n">
        <v>2.123087882995605</v>
      </c>
      <c r="Z2536" t="n">
        <v>0.00131245</v>
      </c>
    </row>
    <row r="2537">
      <c r="A2537" t="inlineStr">
        <is>
          <t>chat_vc</t>
        </is>
      </c>
      <c r="B2537" t="inlineStr">
        <is>
          <t>main</t>
        </is>
      </c>
      <c r="C2537" t="inlineStr">
        <is>
          <t>openai/gpt-5.6-luna</t>
        </is>
      </c>
      <c r="D2537" t="inlineStr">
        <is>
          <t>openai/gpt-5.6-luna</t>
        </is>
      </c>
      <c r="E2537" t="n">
        <v>1</v>
      </c>
      <c r="F2537" t="inlineStr">
        <is>
          <t>clean</t>
        </is>
      </c>
      <c r="G2537" t="b">
        <v>0</v>
      </c>
      <c r="H2537" t="inlineStr"/>
      <c r="I2537" t="n">
        <v>1</v>
      </c>
      <c r="J2537" t="inlineStr">
        <is>
          <t>chat3</t>
        </is>
      </c>
      <c r="K2537" t="n">
        <v>114</v>
      </c>
      <c r="L2537" t="inlineStr">
        <is>
          <t>chat3/updated-0</t>
        </is>
      </c>
      <c r="M2537" t="inlineStr">
        <is>
          <t>updated</t>
        </is>
      </c>
      <c r="N2537" t="inlineStr">
        <is>
          <t>What is the current deadline for billing-sync?</t>
        </is>
      </c>
      <c r="O2537" t="inlineStr">
        <is>
          <t>Nov 5</t>
        </is>
      </c>
      <c r="P2537" t="inlineStr">
        <is>
          <t>Nov 5</t>
        </is>
      </c>
      <c r="Q2537" t="b">
        <v>1</v>
      </c>
      <c r="R2537" t="inlineStr">
        <is>
          <t>rule</t>
        </is>
      </c>
      <c r="S2537" t="n">
        <v>5044</v>
      </c>
      <c r="T2537" t="n">
        <v>5044</v>
      </c>
      <c r="U2537" t="n">
        <v>55</v>
      </c>
      <c r="V2537" t="n">
        <v>0</v>
      </c>
      <c r="W2537" t="n">
        <v>1</v>
      </c>
      <c r="X2537" t="n">
        <v>0</v>
      </c>
      <c r="Y2537" t="n">
        <v>1.675010919570923</v>
      </c>
      <c r="Z2537" t="n">
        <v>0.00132685</v>
      </c>
    </row>
    <row r="2538">
      <c r="A2538" t="inlineStr">
        <is>
          <t>chat_vc</t>
        </is>
      </c>
      <c r="B2538" t="inlineStr">
        <is>
          <t>main</t>
        </is>
      </c>
      <c r="C2538" t="inlineStr">
        <is>
          <t>openai/gpt-5.6-luna</t>
        </is>
      </c>
      <c r="D2538" t="inlineStr">
        <is>
          <t>openai/gpt-5.6-luna</t>
        </is>
      </c>
      <c r="E2538" t="n">
        <v>1</v>
      </c>
      <c r="I2538" t="n">
        <v>0</v>
      </c>
      <c r="J2538" t="inlineStr">
        <is>
          <t>chat3</t>
        </is>
      </c>
      <c r="K2538" t="n">
        <v>114</v>
      </c>
      <c r="L2538" t="inlineStr">
        <is>
          <t>chat3/updated-1</t>
        </is>
      </c>
      <c r="M2538" t="inlineStr">
        <is>
          <t>updated</t>
        </is>
      </c>
      <c r="N2538" t="inlineStr">
        <is>
          <t>What is scheduler-v2's budget now, in thousands of dollars?</t>
        </is>
      </c>
      <c r="O2538" t="n">
        <v>75</v>
      </c>
      <c r="P2538" t="inlineStr">
        <is>
          <t>75</t>
        </is>
      </c>
      <c r="Q2538" t="b">
        <v>1</v>
      </c>
      <c r="R2538" t="inlineStr">
        <is>
          <t>rule</t>
        </is>
      </c>
      <c r="S2538" t="n">
        <v>5049</v>
      </c>
      <c r="T2538" t="n">
        <v>5049</v>
      </c>
      <c r="U2538" t="n">
        <v>58</v>
      </c>
      <c r="V2538" t="n">
        <v>0</v>
      </c>
      <c r="W2538" t="n">
        <v>1</v>
      </c>
      <c r="X2538" t="n">
        <v>0</v>
      </c>
      <c r="Y2538" t="n">
        <v>4.663035869598389</v>
      </c>
      <c r="Z2538" t="n">
        <v>0.0013317</v>
      </c>
    </row>
    <row r="2539">
      <c r="A2539" t="inlineStr">
        <is>
          <t>chat_vc</t>
        </is>
      </c>
      <c r="B2539" t="inlineStr">
        <is>
          <t>main</t>
        </is>
      </c>
      <c r="C2539" t="inlineStr">
        <is>
          <t>openai/gpt-5.6-luna</t>
        </is>
      </c>
      <c r="D2539" t="inlineStr">
        <is>
          <t>openai/gpt-5.6-luna</t>
        </is>
      </c>
      <c r="E2539" t="n">
        <v>1</v>
      </c>
      <c r="F2539" t="inlineStr">
        <is>
          <t>clean</t>
        </is>
      </c>
      <c r="G2539" t="b">
        <v>0</v>
      </c>
      <c r="H2539" t="inlineStr"/>
      <c r="I2539" t="n">
        <v>1</v>
      </c>
      <c r="J2539" t="inlineStr">
        <is>
          <t>chat3</t>
        </is>
      </c>
      <c r="K2539" t="n">
        <v>114</v>
      </c>
      <c r="L2539" t="inlineStr">
        <is>
          <t>chat3/updated-1</t>
        </is>
      </c>
      <c r="M2539" t="inlineStr">
        <is>
          <t>updated</t>
        </is>
      </c>
      <c r="N2539" t="inlineStr">
        <is>
          <t>What is scheduler-v2's budget now, in thousands of dollars?</t>
        </is>
      </c>
      <c r="O2539" t="n">
        <v>75</v>
      </c>
      <c r="P2539" t="inlineStr">
        <is>
          <t>75</t>
        </is>
      </c>
      <c r="Q2539" t="b">
        <v>1</v>
      </c>
      <c r="R2539" t="inlineStr">
        <is>
          <t>rule</t>
        </is>
      </c>
      <c r="S2539" t="n">
        <v>5049</v>
      </c>
      <c r="T2539" t="n">
        <v>5049</v>
      </c>
      <c r="U2539" t="n">
        <v>39</v>
      </c>
      <c r="V2539" t="n">
        <v>0</v>
      </c>
      <c r="W2539" t="n">
        <v>1</v>
      </c>
      <c r="X2539" t="n">
        <v>0</v>
      </c>
      <c r="Y2539" t="n">
        <v>2.081413269042969</v>
      </c>
      <c r="Z2539" t="n">
        <v>0.0013089</v>
      </c>
    </row>
    <row r="2540">
      <c r="A2540" t="inlineStr">
        <is>
          <t>chat_vc</t>
        </is>
      </c>
      <c r="B2540" t="inlineStr">
        <is>
          <t>main</t>
        </is>
      </c>
      <c r="C2540" t="inlineStr">
        <is>
          <t>openai/gpt-5.6-luna</t>
        </is>
      </c>
      <c r="D2540" t="inlineStr">
        <is>
          <t>openai/gpt-5.6-luna</t>
        </is>
      </c>
      <c r="E2540" t="n">
        <v>1</v>
      </c>
      <c r="I2540" t="n">
        <v>0</v>
      </c>
      <c r="J2540" t="inlineStr">
        <is>
          <t>chat3</t>
        </is>
      </c>
      <c r="K2540" t="n">
        <v>114</v>
      </c>
      <c r="L2540" t="inlineStr">
        <is>
          <t>chat3/updated-2</t>
        </is>
      </c>
      <c r="M2540" t="inlineStr">
        <is>
          <t>updated</t>
        </is>
      </c>
      <c r="N2540" t="inlineStr">
        <is>
          <t>What is the current deadline for ingest?</t>
        </is>
      </c>
      <c r="O2540" t="inlineStr">
        <is>
          <t>Oct 19</t>
        </is>
      </c>
      <c r="P2540" t="inlineStr">
        <is>
          <t>Oct 19</t>
        </is>
      </c>
      <c r="Q2540" t="b">
        <v>1</v>
      </c>
      <c r="R2540" t="inlineStr">
        <is>
          <t>rule</t>
        </is>
      </c>
      <c r="S2540" t="n">
        <v>5043</v>
      </c>
      <c r="T2540" t="n">
        <v>5043</v>
      </c>
      <c r="U2540" t="n">
        <v>43</v>
      </c>
      <c r="V2540" t="n">
        <v>0</v>
      </c>
      <c r="W2540" t="n">
        <v>1</v>
      </c>
      <c r="X2540" t="n">
        <v>0</v>
      </c>
      <c r="Y2540" t="n">
        <v>1.807974100112915</v>
      </c>
      <c r="Z2540" t="n">
        <v>0.0013122</v>
      </c>
    </row>
    <row r="2541">
      <c r="A2541" t="inlineStr">
        <is>
          <t>chat_vc</t>
        </is>
      </c>
      <c r="B2541" t="inlineStr">
        <is>
          <t>main</t>
        </is>
      </c>
      <c r="C2541" t="inlineStr">
        <is>
          <t>openai/gpt-5.6-luna</t>
        </is>
      </c>
      <c r="D2541" t="inlineStr">
        <is>
          <t>openai/gpt-5.6-luna</t>
        </is>
      </c>
      <c r="E2541" t="n">
        <v>1</v>
      </c>
      <c r="F2541" t="inlineStr">
        <is>
          <t>clean</t>
        </is>
      </c>
      <c r="G2541" t="b">
        <v>0</v>
      </c>
      <c r="H2541" t="inlineStr"/>
      <c r="I2541" t="n">
        <v>1</v>
      </c>
      <c r="J2541" t="inlineStr">
        <is>
          <t>chat3</t>
        </is>
      </c>
      <c r="K2541" t="n">
        <v>114</v>
      </c>
      <c r="L2541" t="inlineStr">
        <is>
          <t>chat3/updated-2</t>
        </is>
      </c>
      <c r="M2541" t="inlineStr">
        <is>
          <t>updated</t>
        </is>
      </c>
      <c r="N2541" t="inlineStr">
        <is>
          <t>What is the current deadline for ingest?</t>
        </is>
      </c>
      <c r="O2541" t="inlineStr">
        <is>
          <t>Oct 19</t>
        </is>
      </c>
      <c r="P2541" t="inlineStr">
        <is>
          <t>Oct 19</t>
        </is>
      </c>
      <c r="Q2541" t="b">
        <v>1</v>
      </c>
      <c r="R2541" t="inlineStr">
        <is>
          <t>rule</t>
        </is>
      </c>
      <c r="S2541" t="n">
        <v>5043</v>
      </c>
      <c r="T2541" t="n">
        <v>5043</v>
      </c>
      <c r="U2541" t="n">
        <v>42</v>
      </c>
      <c r="V2541" t="n">
        <v>0</v>
      </c>
      <c r="W2541" t="n">
        <v>1</v>
      </c>
      <c r="X2541" t="n">
        <v>0</v>
      </c>
      <c r="Y2541" t="n">
        <v>1.576204061508179</v>
      </c>
      <c r="Z2541" t="n">
        <v>0.001311</v>
      </c>
    </row>
    <row r="2542">
      <c r="A2542" t="inlineStr">
        <is>
          <t>chat_vc</t>
        </is>
      </c>
      <c r="B2542" t="inlineStr">
        <is>
          <t>main</t>
        </is>
      </c>
      <c r="C2542" t="inlineStr">
        <is>
          <t>openai/gpt-5.6-luna</t>
        </is>
      </c>
      <c r="D2542" t="inlineStr">
        <is>
          <t>openai/gpt-5.6-luna</t>
        </is>
      </c>
      <c r="E2542" t="n">
        <v>1</v>
      </c>
      <c r="I2542" t="n">
        <v>0</v>
      </c>
      <c r="J2542" t="inlineStr">
        <is>
          <t>chat3</t>
        </is>
      </c>
      <c r="K2542" t="n">
        <v>114</v>
      </c>
      <c r="L2542" t="inlineStr">
        <is>
          <t>chat3/updated-3</t>
        </is>
      </c>
      <c r="M2542" t="inlineStr">
        <is>
          <t>updated</t>
        </is>
      </c>
      <c r="N2542" t="inlineStr">
        <is>
          <t>What is auth-bridge's budget, in thousands of dollars?</t>
        </is>
      </c>
      <c r="O2542" t="n">
        <v>50</v>
      </c>
      <c r="P2542" t="inlineStr">
        <is>
          <t>50</t>
        </is>
      </c>
      <c r="Q2542" t="b">
        <v>1</v>
      </c>
      <c r="R2542" t="inlineStr">
        <is>
          <t>rule</t>
        </is>
      </c>
      <c r="S2542" t="n">
        <v>5048</v>
      </c>
      <c r="T2542" t="n">
        <v>5048</v>
      </c>
      <c r="U2542" t="n">
        <v>40</v>
      </c>
      <c r="V2542" t="n">
        <v>0</v>
      </c>
      <c r="W2542" t="n">
        <v>1</v>
      </c>
      <c r="X2542" t="n">
        <v>0</v>
      </c>
      <c r="Y2542" t="n">
        <v>2.012151002883911</v>
      </c>
      <c r="Z2542" t="n">
        <v>0.00130985</v>
      </c>
    </row>
    <row r="2543">
      <c r="A2543" t="inlineStr">
        <is>
          <t>chat_vc</t>
        </is>
      </c>
      <c r="B2543" t="inlineStr">
        <is>
          <t>main</t>
        </is>
      </c>
      <c r="C2543" t="inlineStr">
        <is>
          <t>openai/gpt-5.6-luna</t>
        </is>
      </c>
      <c r="D2543" t="inlineStr">
        <is>
          <t>openai/gpt-5.6-luna</t>
        </is>
      </c>
      <c r="E2543" t="n">
        <v>1</v>
      </c>
      <c r="F2543" t="inlineStr">
        <is>
          <t>clean</t>
        </is>
      </c>
      <c r="G2543" t="b">
        <v>0</v>
      </c>
      <c r="H2543" t="inlineStr"/>
      <c r="I2543" t="n">
        <v>1</v>
      </c>
      <c r="J2543" t="inlineStr">
        <is>
          <t>chat3</t>
        </is>
      </c>
      <c r="K2543" t="n">
        <v>114</v>
      </c>
      <c r="L2543" t="inlineStr">
        <is>
          <t>chat3/updated-3</t>
        </is>
      </c>
      <c r="M2543" t="inlineStr">
        <is>
          <t>updated</t>
        </is>
      </c>
      <c r="N2543" t="inlineStr">
        <is>
          <t>What is auth-bridge's budget, in thousands of dollars?</t>
        </is>
      </c>
      <c r="O2543" t="n">
        <v>50</v>
      </c>
      <c r="P2543" t="inlineStr">
        <is>
          <t>50</t>
        </is>
      </c>
      <c r="Q2543" t="b">
        <v>1</v>
      </c>
      <c r="R2543" t="inlineStr">
        <is>
          <t>rule</t>
        </is>
      </c>
      <c r="S2543" t="n">
        <v>5048</v>
      </c>
      <c r="T2543" t="n">
        <v>5048</v>
      </c>
      <c r="U2543" t="n">
        <v>59</v>
      </c>
      <c r="V2543" t="n">
        <v>0</v>
      </c>
      <c r="W2543" t="n">
        <v>1</v>
      </c>
      <c r="X2543" t="n">
        <v>0</v>
      </c>
      <c r="Y2543" t="n">
        <v>5.085386037826538</v>
      </c>
      <c r="Z2543" t="n">
        <v>0.00133265</v>
      </c>
    </row>
    <row r="2544">
      <c r="A2544" t="inlineStr">
        <is>
          <t>chat_vc</t>
        </is>
      </c>
      <c r="B2544" t="inlineStr">
        <is>
          <t>main</t>
        </is>
      </c>
      <c r="C2544" t="inlineStr">
        <is>
          <t>openai/gpt-5.6-luna</t>
        </is>
      </c>
      <c r="D2544" t="inlineStr">
        <is>
          <t>openai/gpt-5.6-luna</t>
        </is>
      </c>
      <c r="E2544" t="n">
        <v>1</v>
      </c>
      <c r="I2544" t="n">
        <v>0</v>
      </c>
      <c r="J2544" t="inlineStr">
        <is>
          <t>chat3</t>
        </is>
      </c>
      <c r="K2544" t="n">
        <v>114</v>
      </c>
      <c r="L2544" t="inlineStr">
        <is>
          <t>chat3/updated-4</t>
        </is>
      </c>
      <c r="M2544" t="inlineStr">
        <is>
          <t>updated</t>
        </is>
      </c>
      <c r="N2544" t="inlineStr">
        <is>
          <t>Who owns billing-sync now?</t>
        </is>
      </c>
      <c r="O2544" t="inlineStr">
        <is>
          <t>Priya</t>
        </is>
      </c>
      <c r="P2544" t="inlineStr">
        <is>
          <t>Priya</t>
        </is>
      </c>
      <c r="Q2544" t="b">
        <v>1</v>
      </c>
      <c r="R2544" t="inlineStr">
        <is>
          <t>rule</t>
        </is>
      </c>
      <c r="S2544" t="n">
        <v>5041</v>
      </c>
      <c r="T2544" t="n">
        <v>5041</v>
      </c>
      <c r="U2544" t="n">
        <v>40</v>
      </c>
      <c r="V2544" t="n">
        <v>0</v>
      </c>
      <c r="W2544" t="n">
        <v>1</v>
      </c>
      <c r="X2544" t="n">
        <v>0</v>
      </c>
      <c r="Y2544" t="n">
        <v>1.564266920089722</v>
      </c>
      <c r="Z2544" t="n">
        <v>0.0013081</v>
      </c>
    </row>
    <row r="2545">
      <c r="A2545" t="inlineStr">
        <is>
          <t>chat_vc</t>
        </is>
      </c>
      <c r="B2545" t="inlineStr">
        <is>
          <t>main</t>
        </is>
      </c>
      <c r="C2545" t="inlineStr">
        <is>
          <t>openai/gpt-5.6-luna</t>
        </is>
      </c>
      <c r="D2545" t="inlineStr">
        <is>
          <t>openai/gpt-5.6-luna</t>
        </is>
      </c>
      <c r="E2545" t="n">
        <v>1</v>
      </c>
      <c r="F2545" t="inlineStr">
        <is>
          <t>clean</t>
        </is>
      </c>
      <c r="G2545" t="b">
        <v>0</v>
      </c>
      <c r="H2545" t="inlineStr"/>
      <c r="I2545" t="n">
        <v>1</v>
      </c>
      <c r="J2545" t="inlineStr">
        <is>
          <t>chat3</t>
        </is>
      </c>
      <c r="K2545" t="n">
        <v>114</v>
      </c>
      <c r="L2545" t="inlineStr">
        <is>
          <t>chat3/updated-4</t>
        </is>
      </c>
      <c r="M2545" t="inlineStr">
        <is>
          <t>updated</t>
        </is>
      </c>
      <c r="N2545" t="inlineStr">
        <is>
          <t>Who owns billing-sync now?</t>
        </is>
      </c>
      <c r="O2545" t="inlineStr">
        <is>
          <t>Priya</t>
        </is>
      </c>
      <c r="P2545" t="inlineStr">
        <is>
          <t>Priya</t>
        </is>
      </c>
      <c r="Q2545" t="b">
        <v>1</v>
      </c>
      <c r="R2545" t="inlineStr">
        <is>
          <t>rule</t>
        </is>
      </c>
      <c r="S2545" t="n">
        <v>5041</v>
      </c>
      <c r="T2545" t="n">
        <v>5041</v>
      </c>
      <c r="U2545" t="n">
        <v>43</v>
      </c>
      <c r="V2545" t="n">
        <v>0</v>
      </c>
      <c r="W2545" t="n">
        <v>1</v>
      </c>
      <c r="X2545" t="n">
        <v>0</v>
      </c>
      <c r="Y2545" t="n">
        <v>1.717110633850098</v>
      </c>
      <c r="Z2545" t="n">
        <v>0.0013117</v>
      </c>
    </row>
    <row r="2546">
      <c r="A2546" t="inlineStr">
        <is>
          <t>chat_vc</t>
        </is>
      </c>
      <c r="B2546" t="inlineStr">
        <is>
          <t>main</t>
        </is>
      </c>
      <c r="C2546" t="inlineStr">
        <is>
          <t>openai/gpt-5.6-luna</t>
        </is>
      </c>
      <c r="D2546" t="inlineStr">
        <is>
          <t>openai/gpt-5.6-luna</t>
        </is>
      </c>
      <c r="E2546" t="n">
        <v>1</v>
      </c>
      <c r="I2546" t="n">
        <v>0</v>
      </c>
      <c r="J2546" t="inlineStr">
        <is>
          <t>chat3</t>
        </is>
      </c>
      <c r="K2546" t="n">
        <v>114</v>
      </c>
      <c r="L2546" t="inlineStr">
        <is>
          <t>chat3/updated-5</t>
        </is>
      </c>
      <c r="M2546" t="inlineStr">
        <is>
          <t>updated</t>
        </is>
      </c>
      <c r="N2546" t="inlineStr">
        <is>
          <t>Which datastore does scheduler-v2 use?</t>
        </is>
      </c>
      <c r="O2546" t="inlineStr">
        <is>
          <t>Postgres</t>
        </is>
      </c>
      <c r="P2546" t="inlineStr">
        <is>
          <t>Postgres</t>
        </is>
      </c>
      <c r="Q2546" t="b">
        <v>1</v>
      </c>
      <c r="R2546" t="inlineStr">
        <is>
          <t>rule</t>
        </is>
      </c>
      <c r="S2546" t="n">
        <v>5043</v>
      </c>
      <c r="T2546" t="n">
        <v>5043</v>
      </c>
      <c r="U2546" t="n">
        <v>38</v>
      </c>
      <c r="V2546" t="n">
        <v>0</v>
      </c>
      <c r="W2546" t="n">
        <v>1</v>
      </c>
      <c r="X2546" t="n">
        <v>0</v>
      </c>
      <c r="Y2546" t="n">
        <v>2.496405124664307</v>
      </c>
      <c r="Z2546" t="n">
        <v>0.0013062</v>
      </c>
    </row>
    <row r="2547">
      <c r="A2547" t="inlineStr">
        <is>
          <t>chat_vc</t>
        </is>
      </c>
      <c r="B2547" t="inlineStr">
        <is>
          <t>main</t>
        </is>
      </c>
      <c r="C2547" t="inlineStr">
        <is>
          <t>openai/gpt-5.6-luna</t>
        </is>
      </c>
      <c r="D2547" t="inlineStr">
        <is>
          <t>openai/gpt-5.6-luna</t>
        </is>
      </c>
      <c r="E2547" t="n">
        <v>1</v>
      </c>
      <c r="F2547" t="inlineStr">
        <is>
          <t>clean</t>
        </is>
      </c>
      <c r="G2547" t="b">
        <v>0</v>
      </c>
      <c r="H2547" t="inlineStr"/>
      <c r="I2547" t="n">
        <v>1</v>
      </c>
      <c r="J2547" t="inlineStr">
        <is>
          <t>chat3</t>
        </is>
      </c>
      <c r="K2547" t="n">
        <v>114</v>
      </c>
      <c r="L2547" t="inlineStr">
        <is>
          <t>chat3/updated-5</t>
        </is>
      </c>
      <c r="M2547" t="inlineStr">
        <is>
          <t>updated</t>
        </is>
      </c>
      <c r="N2547" t="inlineStr">
        <is>
          <t>Which datastore does scheduler-v2 use?</t>
        </is>
      </c>
      <c r="O2547" t="inlineStr">
        <is>
          <t>Postgres</t>
        </is>
      </c>
      <c r="P2547" t="inlineStr">
        <is>
          <t>Postgres</t>
        </is>
      </c>
      <c r="Q2547" t="b">
        <v>1</v>
      </c>
      <c r="R2547" t="inlineStr">
        <is>
          <t>rule</t>
        </is>
      </c>
      <c r="S2547" t="n">
        <v>5043</v>
      </c>
      <c r="T2547" t="n">
        <v>5043</v>
      </c>
      <c r="U2547" t="n">
        <v>41</v>
      </c>
      <c r="V2547" t="n">
        <v>0</v>
      </c>
      <c r="W2547" t="n">
        <v>1</v>
      </c>
      <c r="X2547" t="n">
        <v>0</v>
      </c>
      <c r="Y2547" t="n">
        <v>1.710399389266968</v>
      </c>
      <c r="Z2547" t="n">
        <v>0.0013098</v>
      </c>
    </row>
    <row r="2548">
      <c r="A2548" t="inlineStr">
        <is>
          <t>chat_vc</t>
        </is>
      </c>
      <c r="B2548" t="inlineStr">
        <is>
          <t>main</t>
        </is>
      </c>
      <c r="C2548" t="inlineStr">
        <is>
          <t>z-ai/glm-5.3-flash</t>
        </is>
      </c>
      <c r="D2548" t="inlineStr">
        <is>
          <t>openai/gpt-5.6-luna</t>
        </is>
      </c>
      <c r="E2548" t="n">
        <v>1</v>
      </c>
      <c r="I2548" t="n">
        <v>0</v>
      </c>
      <c r="J2548" t="inlineStr">
        <is>
          <t>chat3</t>
        </is>
      </c>
      <c r="K2548" t="n">
        <v>114</v>
      </c>
      <c r="L2548" t="inlineStr">
        <is>
          <t>chat3/absent-0</t>
        </is>
      </c>
      <c r="M2548" t="inlineStr">
        <is>
          <t>absent</t>
        </is>
      </c>
      <c r="N2548" t="inlineStr">
        <is>
          <t>What date did we set for QA sign-off?</t>
        </is>
      </c>
      <c r="O2548" t="inlineStr">
        <is>
          <t>not stated</t>
        </is>
      </c>
      <c r="P2548" t="inlineStr">
        <is>
          <t>not stated</t>
        </is>
      </c>
      <c r="Q2548" t="b">
        <v>1</v>
      </c>
      <c r="R2548" t="inlineStr">
        <is>
          <t>rule</t>
        </is>
      </c>
      <c r="S2548" t="n">
        <v>26533</v>
      </c>
      <c r="T2548" t="n">
        <v>7875</v>
      </c>
      <c r="U2548" t="n">
        <v>416</v>
      </c>
      <c r="V2548" t="n">
        <v>16768</v>
      </c>
      <c r="W2548" t="n">
        <v>4</v>
      </c>
      <c r="X2548" t="n">
        <v>5</v>
      </c>
      <c r="Y2548" t="n">
        <v>24.31808018684387</v>
      </c>
      <c r="Z2548" t="n">
        <v>0.00191599998</v>
      </c>
    </row>
    <row r="2549">
      <c r="A2549" t="inlineStr">
        <is>
          <t>chat_vc</t>
        </is>
      </c>
      <c r="B2549" t="inlineStr">
        <is>
          <t>main</t>
        </is>
      </c>
      <c r="C2549" t="inlineStr">
        <is>
          <t>z-ai/glm-5.3-flash</t>
        </is>
      </c>
      <c r="D2549" t="inlineStr">
        <is>
          <t>openai/gpt-5.6-luna</t>
        </is>
      </c>
      <c r="E2549" t="n">
        <v>1</v>
      </c>
      <c r="I2549" t="n">
        <v>0</v>
      </c>
      <c r="J2549" t="inlineStr">
        <is>
          <t>chat3</t>
        </is>
      </c>
      <c r="K2549" t="n">
        <v>114</v>
      </c>
      <c r="L2549" t="inlineStr">
        <is>
          <t>chat3/absent-1</t>
        </is>
      </c>
      <c r="M2549" t="inlineStr">
        <is>
          <t>absent</t>
        </is>
      </c>
      <c r="N2549" t="inlineStr">
        <is>
          <t>Which CI provider did we decide on?</t>
        </is>
      </c>
      <c r="O2549" t="inlineStr">
        <is>
          <t>not stated</t>
        </is>
      </c>
      <c r="P2549" t="inlineStr">
        <is>
          <t>not stated</t>
        </is>
      </c>
      <c r="Q2549" t="b">
        <v>1</v>
      </c>
      <c r="R2549" t="inlineStr">
        <is>
          <t>rule</t>
        </is>
      </c>
      <c r="S2549" t="n">
        <v>11174</v>
      </c>
      <c r="T2549" t="n">
        <v>5975</v>
      </c>
      <c r="U2549" t="n">
        <v>256</v>
      </c>
      <c r="V2549" t="n">
        <v>10368</v>
      </c>
      <c r="W2549" t="n">
        <v>2</v>
      </c>
      <c r="X2549" t="n">
        <v>2</v>
      </c>
      <c r="Y2549" t="n">
        <v>14.61568689346313</v>
      </c>
      <c r="Z2549" t="n">
        <v>0.00041939506</v>
      </c>
    </row>
    <row r="2550">
      <c r="A2550" t="inlineStr">
        <is>
          <t>chat_vc</t>
        </is>
      </c>
      <c r="B2550" t="inlineStr">
        <is>
          <t>main</t>
        </is>
      </c>
      <c r="C2550" t="inlineStr">
        <is>
          <t>z-ai/glm-5.3-flash</t>
        </is>
      </c>
      <c r="D2550" t="inlineStr">
        <is>
          <t>openai/gpt-5.6-luna</t>
        </is>
      </c>
      <c r="E2550" t="n">
        <v>1</v>
      </c>
      <c r="I2550" t="n">
        <v>0</v>
      </c>
      <c r="J2550" t="inlineStr">
        <is>
          <t>chat3</t>
        </is>
      </c>
      <c r="K2550" t="n">
        <v>114</v>
      </c>
      <c r="L2550" t="inlineStr">
        <is>
          <t>chat3/count-0</t>
        </is>
      </c>
      <c r="M2550" t="inlineStr">
        <is>
          <t>count</t>
        </is>
      </c>
      <c r="N2550" t="inlineStr">
        <is>
          <t>How many modules are currently in scope for the launch?</t>
        </is>
      </c>
      <c r="O2550" t="n">
        <v>6</v>
      </c>
      <c r="P2550" t="inlineStr">
        <is>
          <t>6</t>
        </is>
      </c>
      <c r="Q2550" t="b">
        <v>1</v>
      </c>
      <c r="R2550" t="inlineStr">
        <is>
          <t>rule</t>
        </is>
      </c>
      <c r="S2550" t="n">
        <v>10503</v>
      </c>
      <c r="T2550" t="n">
        <v>5301</v>
      </c>
      <c r="U2550" t="n">
        <v>181</v>
      </c>
      <c r="V2550" t="n">
        <v>10368</v>
      </c>
      <c r="W2550" t="n">
        <v>2</v>
      </c>
      <c r="X2550" t="n">
        <v>1</v>
      </c>
      <c r="Y2550" t="n">
        <v>14.88347816467285</v>
      </c>
      <c r="Z2550" t="n">
        <v>0.00031592071</v>
      </c>
    </row>
    <row r="2551">
      <c r="A2551" t="inlineStr">
        <is>
          <t>chat_vc</t>
        </is>
      </c>
      <c r="B2551" t="inlineStr">
        <is>
          <t>main</t>
        </is>
      </c>
      <c r="C2551" t="inlineStr">
        <is>
          <t>z-ai/glm-5.3-flash</t>
        </is>
      </c>
      <c r="D2551" t="inlineStr">
        <is>
          <t>openai/gpt-5.6-luna</t>
        </is>
      </c>
      <c r="E2551" t="n">
        <v>1</v>
      </c>
      <c r="I2551" t="n">
        <v>0</v>
      </c>
      <c r="J2551" t="inlineStr">
        <is>
          <t>chat3</t>
        </is>
      </c>
      <c r="K2551" t="n">
        <v>114</v>
      </c>
      <c r="L2551" t="inlineStr">
        <is>
          <t>chat3/early-0</t>
        </is>
      </c>
      <c r="M2551" t="inlineStr">
        <is>
          <t>early</t>
        </is>
      </c>
      <c r="N2551" t="inlineStr">
        <is>
          <t>Who owns scheduler-v2?</t>
        </is>
      </c>
      <c r="O2551" t="inlineStr">
        <is>
          <t>Mei</t>
        </is>
      </c>
      <c r="P2551" t="inlineStr">
        <is>
          <t>Mei</t>
        </is>
      </c>
      <c r="Q2551" t="b">
        <v>1</v>
      </c>
      <c r="R2551" t="inlineStr">
        <is>
          <t>rule</t>
        </is>
      </c>
      <c r="S2551" t="n">
        <v>10419</v>
      </c>
      <c r="T2551" t="n">
        <v>5222</v>
      </c>
      <c r="U2551" t="n">
        <v>209</v>
      </c>
      <c r="V2551" t="n">
        <v>5184</v>
      </c>
      <c r="W2551" t="n">
        <v>2</v>
      </c>
      <c r="X2551" t="n">
        <v>1</v>
      </c>
      <c r="Y2551" t="n">
        <v>13.93069934844971</v>
      </c>
      <c r="Z2551" t="n">
        <v>0.00078290723</v>
      </c>
    </row>
    <row r="2552">
      <c r="A2552" t="inlineStr">
        <is>
          <t>chat_vc</t>
        </is>
      </c>
      <c r="B2552" t="inlineStr">
        <is>
          <t>main</t>
        </is>
      </c>
      <c r="C2552" t="inlineStr">
        <is>
          <t>z-ai/glm-5.3-flash</t>
        </is>
      </c>
      <c r="D2552" t="inlineStr">
        <is>
          <t>openai/gpt-5.6-luna</t>
        </is>
      </c>
      <c r="E2552" t="n">
        <v>1</v>
      </c>
      <c r="I2552" t="n">
        <v>0</v>
      </c>
      <c r="J2552" t="inlineStr">
        <is>
          <t>chat3</t>
        </is>
      </c>
      <c r="K2552" t="n">
        <v>114</v>
      </c>
      <c r="L2552" t="inlineStr">
        <is>
          <t>chat3/early-1</t>
        </is>
      </c>
      <c r="M2552" t="inlineStr">
        <is>
          <t>early</t>
        </is>
      </c>
      <c r="N2552" t="inlineStr">
        <is>
          <t>Which region are we deploying Delta to?</t>
        </is>
      </c>
      <c r="O2552" t="inlineStr">
        <is>
          <t>eu-west-1</t>
        </is>
      </c>
      <c r="P2552" t="inlineStr">
        <is>
          <t>eu-west-1</t>
        </is>
      </c>
      <c r="Q2552" t="b">
        <v>1</v>
      </c>
      <c r="R2552" t="inlineStr">
        <is>
          <t>rule</t>
        </is>
      </c>
      <c r="S2552" t="n">
        <v>10570</v>
      </c>
      <c r="T2552" t="n">
        <v>5371</v>
      </c>
      <c r="U2552" t="n">
        <v>163</v>
      </c>
      <c r="V2552" t="n">
        <v>5888</v>
      </c>
      <c r="W2552" t="n">
        <v>2</v>
      </c>
      <c r="X2552" t="n">
        <v>1</v>
      </c>
      <c r="Y2552" t="n">
        <v>13.21401071548462</v>
      </c>
      <c r="Z2552" t="n">
        <v>0.00071936956</v>
      </c>
    </row>
    <row r="2553">
      <c r="A2553" t="inlineStr">
        <is>
          <t>chat_vc</t>
        </is>
      </c>
      <c r="B2553" t="inlineStr">
        <is>
          <t>main</t>
        </is>
      </c>
      <c r="C2553" t="inlineStr">
        <is>
          <t>z-ai/glm-5.3-flash</t>
        </is>
      </c>
      <c r="D2553" t="inlineStr">
        <is>
          <t>openai/gpt-5.6-luna</t>
        </is>
      </c>
      <c r="E2553" t="n">
        <v>1</v>
      </c>
      <c r="I2553" t="n">
        <v>0</v>
      </c>
      <c r="J2553" t="inlineStr">
        <is>
          <t>chat3</t>
        </is>
      </c>
      <c r="K2553" t="n">
        <v>114</v>
      </c>
      <c r="L2553" t="inlineStr">
        <is>
          <t>chat3/early-2</t>
        </is>
      </c>
      <c r="M2553" t="inlineStr">
        <is>
          <t>early</t>
        </is>
      </c>
      <c r="N2553" t="inlineStr">
        <is>
          <t>At what time (UTC) is the daily standup?</t>
        </is>
      </c>
      <c r="O2553" t="inlineStr">
        <is>
          <t>09:30</t>
        </is>
      </c>
      <c r="P2553" t="inlineStr">
        <is>
          <t>09:30 UTC</t>
        </is>
      </c>
      <c r="Q2553" t="b">
        <v>1</v>
      </c>
      <c r="R2553" t="inlineStr">
        <is>
          <t>rule</t>
        </is>
      </c>
      <c r="S2553" t="n">
        <v>5203</v>
      </c>
      <c r="T2553" t="n">
        <v>5203</v>
      </c>
      <c r="U2553" t="n">
        <v>115</v>
      </c>
      <c r="V2553" t="n">
        <v>0</v>
      </c>
      <c r="W2553" t="n">
        <v>1</v>
      </c>
      <c r="X2553" t="n">
        <v>0</v>
      </c>
      <c r="Y2553" t="n">
        <v>6.32841420173645</v>
      </c>
      <c r="Z2553" t="n">
        <v>0.00062762455</v>
      </c>
    </row>
    <row r="2554">
      <c r="A2554" t="inlineStr">
        <is>
          <t>chat_vc</t>
        </is>
      </c>
      <c r="B2554" t="inlineStr">
        <is>
          <t>main</t>
        </is>
      </c>
      <c r="C2554" t="inlineStr">
        <is>
          <t>z-ai/glm-5.3-flash</t>
        </is>
      </c>
      <c r="D2554" t="inlineStr">
        <is>
          <t>openai/gpt-5.6-luna</t>
        </is>
      </c>
      <c r="E2554" t="n">
        <v>1</v>
      </c>
      <c r="I2554" t="n">
        <v>0</v>
      </c>
      <c r="J2554" t="inlineStr">
        <is>
          <t>chat3</t>
        </is>
      </c>
      <c r="K2554" t="n">
        <v>114</v>
      </c>
      <c r="L2554" t="inlineStr">
        <is>
          <t>chat3/list-0</t>
        </is>
      </c>
      <c r="M2554" t="inlineStr">
        <is>
          <t>list</t>
        </is>
      </c>
      <c r="N2554" t="inlineStr">
        <is>
          <t>Which in-scope modules are P0?</t>
        </is>
      </c>
      <c r="O2554" t="inlineStr">
        <is>
          <t>["billing-sync", "ingest"]</t>
        </is>
      </c>
      <c r="P2554" t="inlineStr">
        <is>
          <t>billing-sync, ingest</t>
        </is>
      </c>
      <c r="Q2554" t="b">
        <v>1</v>
      </c>
      <c r="R2554" t="inlineStr">
        <is>
          <t>rule</t>
        </is>
      </c>
      <c r="S2554" t="n">
        <v>5200</v>
      </c>
      <c r="T2554" t="n">
        <v>5200</v>
      </c>
      <c r="U2554" t="n">
        <v>220</v>
      </c>
      <c r="V2554" t="n">
        <v>5184</v>
      </c>
      <c r="W2554" t="n">
        <v>1</v>
      </c>
      <c r="X2554" t="n">
        <v>0</v>
      </c>
      <c r="Y2554" t="n">
        <v>5.077923774719238</v>
      </c>
      <c r="Z2554" t="n">
        <v>0.00020067208</v>
      </c>
    </row>
    <row r="2555">
      <c r="A2555" t="inlineStr">
        <is>
          <t>chat_vc</t>
        </is>
      </c>
      <c r="B2555" t="inlineStr">
        <is>
          <t>main</t>
        </is>
      </c>
      <c r="C2555" t="inlineStr">
        <is>
          <t>z-ai/glm-5.3-flash</t>
        </is>
      </c>
      <c r="D2555" t="inlineStr">
        <is>
          <t>openai/gpt-5.6-luna</t>
        </is>
      </c>
      <c r="E2555" t="n">
        <v>1</v>
      </c>
      <c r="I2555" t="n">
        <v>0</v>
      </c>
      <c r="J2555" t="inlineStr">
        <is>
          <t>chat3</t>
        </is>
      </c>
      <c r="K2555" t="n">
        <v>114</v>
      </c>
      <c r="L2555" t="inlineStr">
        <is>
          <t>chat3/neg-0</t>
        </is>
      </c>
      <c r="M2555" t="inlineStr">
        <is>
          <t>negation</t>
        </is>
      </c>
      <c r="N2555" t="inlineStr">
        <is>
          <t>Which in-scope module has no datastore decided yet?</t>
        </is>
      </c>
      <c r="O2555" t="inlineStr">
        <is>
          <t>ingest</t>
        </is>
      </c>
      <c r="P2555" t="inlineStr">
        <is>
          <t>ingest</t>
        </is>
      </c>
      <c r="Q2555" t="b">
        <v>1</v>
      </c>
      <c r="R2555" t="inlineStr">
        <is>
          <t>rule</t>
        </is>
      </c>
      <c r="S2555" t="n">
        <v>16570</v>
      </c>
      <c r="T2555" t="n">
        <v>5769</v>
      </c>
      <c r="U2555" t="n">
        <v>736</v>
      </c>
      <c r="V2555" t="n">
        <v>15936</v>
      </c>
      <c r="W2555" t="n">
        <v>3</v>
      </c>
      <c r="X2555" t="n">
        <v>3</v>
      </c>
      <c r="Y2555" t="n">
        <v>25.51678490638733</v>
      </c>
      <c r="Z2555" t="n">
        <v>0.00070494382</v>
      </c>
    </row>
    <row r="2556">
      <c r="A2556" t="inlineStr">
        <is>
          <t>chat_vc</t>
        </is>
      </c>
      <c r="B2556" t="inlineStr">
        <is>
          <t>main</t>
        </is>
      </c>
      <c r="C2556" t="inlineStr">
        <is>
          <t>z-ai/glm-5.3-flash</t>
        </is>
      </c>
      <c r="D2556" t="inlineStr">
        <is>
          <t>openai/gpt-5.6-luna</t>
        </is>
      </c>
      <c r="E2556" t="n">
        <v>1</v>
      </c>
      <c r="I2556" t="n">
        <v>0</v>
      </c>
      <c r="J2556" t="inlineStr">
        <is>
          <t>chat3</t>
        </is>
      </c>
      <c r="K2556" t="n">
        <v>114</v>
      </c>
      <c r="L2556" t="inlineStr">
        <is>
          <t>chat3/original-0</t>
        </is>
      </c>
      <c r="M2556" t="inlineStr">
        <is>
          <t>original</t>
        </is>
      </c>
      <c r="N2556" t="inlineStr">
        <is>
          <t>What was the very first deadline we set for billing-sync, before any changes?</t>
        </is>
      </c>
      <c r="O2556" t="inlineStr">
        <is>
          <t>Oct 23</t>
        </is>
      </c>
      <c r="P2556" t="inlineStr">
        <is>
          <t>Oct 23</t>
        </is>
      </c>
      <c r="Q2556" t="b">
        <v>1</v>
      </c>
      <c r="R2556" t="inlineStr">
        <is>
          <t>rule</t>
        </is>
      </c>
      <c r="S2556" t="n">
        <v>11038</v>
      </c>
      <c r="T2556" t="n">
        <v>5831</v>
      </c>
      <c r="U2556" t="n">
        <v>396</v>
      </c>
      <c r="V2556" t="n">
        <v>10368</v>
      </c>
      <c r="W2556" t="n">
        <v>2</v>
      </c>
      <c r="X2556" t="n">
        <v>2</v>
      </c>
      <c r="Y2556" t="n">
        <v>14.24309968948364</v>
      </c>
      <c r="Z2556" t="n">
        <v>0.00045654546</v>
      </c>
    </row>
    <row r="2557">
      <c r="A2557" t="inlineStr">
        <is>
          <t>chat_vc</t>
        </is>
      </c>
      <c r="B2557" t="inlineStr">
        <is>
          <t>main</t>
        </is>
      </c>
      <c r="C2557" t="inlineStr">
        <is>
          <t>z-ai/glm-5.3-flash</t>
        </is>
      </c>
      <c r="D2557" t="inlineStr">
        <is>
          <t>openai/gpt-5.6-luna</t>
        </is>
      </c>
      <c r="E2557" t="n">
        <v>1</v>
      </c>
      <c r="I2557" t="n">
        <v>0</v>
      </c>
      <c r="J2557" t="inlineStr">
        <is>
          <t>chat3</t>
        </is>
      </c>
      <c r="K2557" t="n">
        <v>114</v>
      </c>
      <c r="L2557" t="inlineStr">
        <is>
          <t>chat3/paste-0</t>
        </is>
      </c>
      <c r="M2557" t="inlineStr">
        <is>
          <t>paste</t>
        </is>
      </c>
      <c r="N2557" t="inlineStr">
        <is>
          <t>What p95 latency, in ms, did the load test I pasted report?</t>
        </is>
      </c>
      <c r="O2557" t="n">
        <v>557</v>
      </c>
      <c r="P2557" t="inlineStr">
        <is>
          <t>557</t>
        </is>
      </c>
      <c r="Q2557" t="b">
        <v>1</v>
      </c>
      <c r="R2557" t="inlineStr">
        <is>
          <t>rule</t>
        </is>
      </c>
      <c r="S2557" t="n">
        <v>10899</v>
      </c>
      <c r="T2557" t="n">
        <v>5691</v>
      </c>
      <c r="U2557" t="n">
        <v>188</v>
      </c>
      <c r="V2557" t="n">
        <v>10368</v>
      </c>
      <c r="W2557" t="n">
        <v>2</v>
      </c>
      <c r="X2557" t="n">
        <v>2</v>
      </c>
      <c r="Y2557" t="n">
        <v>10.60631918907166</v>
      </c>
      <c r="Z2557" t="n">
        <v>0.00036303281</v>
      </c>
    </row>
    <row r="2558">
      <c r="A2558" t="inlineStr">
        <is>
          <t>chat_vc</t>
        </is>
      </c>
      <c r="B2558" t="inlineStr">
        <is>
          <t>main</t>
        </is>
      </c>
      <c r="C2558" t="inlineStr">
        <is>
          <t>z-ai/glm-5.3-flash</t>
        </is>
      </c>
      <c r="D2558" t="inlineStr">
        <is>
          <t>openai/gpt-5.6-luna</t>
        </is>
      </c>
      <c r="E2558" t="n">
        <v>1</v>
      </c>
      <c r="I2558" t="n">
        <v>0</v>
      </c>
      <c r="J2558" t="inlineStr">
        <is>
          <t>chat3</t>
        </is>
      </c>
      <c r="K2558" t="n">
        <v>114</v>
      </c>
      <c r="L2558" t="inlineStr">
        <is>
          <t>chat3/paste-1</t>
        </is>
      </c>
      <c r="M2558" t="inlineStr">
        <is>
          <t>paste</t>
        </is>
      </c>
      <c r="N2558" t="inlineStr">
        <is>
          <t>How many tests failed in the CI output I pasted?</t>
        </is>
      </c>
      <c r="O2558" t="n">
        <v>3</v>
      </c>
      <c r="P2558" t="inlineStr">
        <is>
          <t>3</t>
        </is>
      </c>
      <c r="Q2558" t="b">
        <v>1</v>
      </c>
      <c r="R2558" t="inlineStr">
        <is>
          <t>rule</t>
        </is>
      </c>
      <c r="S2558" t="n">
        <v>10883</v>
      </c>
      <c r="T2558" t="n">
        <v>5680</v>
      </c>
      <c r="U2558" t="n">
        <v>163</v>
      </c>
      <c r="V2558" t="n">
        <v>10368</v>
      </c>
      <c r="W2558" t="n">
        <v>2</v>
      </c>
      <c r="X2558" t="n">
        <v>1</v>
      </c>
      <c r="Y2558" t="n">
        <v>12.46341252326965</v>
      </c>
      <c r="Z2558" t="n">
        <v>0.00035187271</v>
      </c>
    </row>
    <row r="2559">
      <c r="A2559" t="inlineStr">
        <is>
          <t>chat_vc</t>
        </is>
      </c>
      <c r="B2559" t="inlineStr">
        <is>
          <t>main</t>
        </is>
      </c>
      <c r="C2559" t="inlineStr">
        <is>
          <t>z-ai/glm-5.3-flash</t>
        </is>
      </c>
      <c r="D2559" t="inlineStr">
        <is>
          <t>openai/gpt-5.6-luna</t>
        </is>
      </c>
      <c r="E2559" t="n">
        <v>1</v>
      </c>
      <c r="I2559" t="n">
        <v>0</v>
      </c>
      <c r="J2559" t="inlineStr">
        <is>
          <t>chat3</t>
        </is>
      </c>
      <c r="K2559" t="n">
        <v>114</v>
      </c>
      <c r="L2559" t="inlineStr">
        <is>
          <t>chat3/paste-2</t>
        </is>
      </c>
      <c r="M2559" t="inlineStr">
        <is>
          <t>paste</t>
        </is>
      </c>
      <c r="N2559" t="inlineStr">
        <is>
          <t>What is db_pool_size in the config I pasted?</t>
        </is>
      </c>
      <c r="O2559" t="n">
        <v>12</v>
      </c>
      <c r="P2559" t="inlineStr">
        <is>
          <t>12</t>
        </is>
      </c>
      <c r="Q2559" t="b">
        <v>1</v>
      </c>
      <c r="R2559" t="inlineStr">
        <is>
          <t>rule</t>
        </is>
      </c>
      <c r="S2559" t="n">
        <v>11089</v>
      </c>
      <c r="T2559" t="n">
        <v>5886</v>
      </c>
      <c r="U2559" t="n">
        <v>194</v>
      </c>
      <c r="V2559" t="n">
        <v>10368</v>
      </c>
      <c r="W2559" t="n">
        <v>2</v>
      </c>
      <c r="X2559" t="n">
        <v>2</v>
      </c>
      <c r="Y2559" t="n">
        <v>11.00677824020386</v>
      </c>
      <c r="Z2559" t="n">
        <v>0.00038662631</v>
      </c>
    </row>
    <row r="2560">
      <c r="A2560" t="inlineStr">
        <is>
          <t>chat_vc</t>
        </is>
      </c>
      <c r="B2560" t="inlineStr">
        <is>
          <t>main</t>
        </is>
      </c>
      <c r="C2560" t="inlineStr">
        <is>
          <t>z-ai/glm-5.3-flash</t>
        </is>
      </c>
      <c r="D2560" t="inlineStr">
        <is>
          <t>openai/gpt-5.6-luna</t>
        </is>
      </c>
      <c r="E2560" t="n">
        <v>1</v>
      </c>
      <c r="I2560" t="n">
        <v>0</v>
      </c>
      <c r="J2560" t="inlineStr">
        <is>
          <t>chat3</t>
        </is>
      </c>
      <c r="K2560" t="n">
        <v>114</v>
      </c>
      <c r="L2560" t="inlineStr">
        <is>
          <t>chat3/sum-0</t>
        </is>
      </c>
      <c r="M2560" t="inlineStr">
        <is>
          <t>sum</t>
        </is>
      </c>
      <c r="N2560" t="inlineStr">
        <is>
          <t>What is the total budget, in thousands of dollars, across the modules currently in scope?</t>
        </is>
      </c>
      <c r="O2560" t="n">
        <v>305</v>
      </c>
      <c r="P2560" t="inlineStr">
        <is>
          <t>305</t>
        </is>
      </c>
      <c r="Q2560" t="b">
        <v>1</v>
      </c>
      <c r="R2560" t="inlineStr">
        <is>
          <t>rule</t>
        </is>
      </c>
      <c r="S2560" t="n">
        <v>10577</v>
      </c>
      <c r="T2560" t="n">
        <v>5368</v>
      </c>
      <c r="U2560" t="n">
        <v>332</v>
      </c>
      <c r="V2560" t="n">
        <v>10368</v>
      </c>
      <c r="W2560" t="n">
        <v>2</v>
      </c>
      <c r="X2560" t="n">
        <v>1</v>
      </c>
      <c r="Y2560" t="n">
        <v>12.89692401885986</v>
      </c>
      <c r="Z2560" t="n">
        <v>0.00038078411</v>
      </c>
    </row>
    <row r="2561">
      <c r="A2561" t="inlineStr">
        <is>
          <t>chat_vc</t>
        </is>
      </c>
      <c r="B2561" t="inlineStr">
        <is>
          <t>main</t>
        </is>
      </c>
      <c r="C2561" t="inlineStr">
        <is>
          <t>z-ai/glm-5.3-flash</t>
        </is>
      </c>
      <c r="D2561" t="inlineStr">
        <is>
          <t>openai/gpt-5.6-luna</t>
        </is>
      </c>
      <c r="E2561" t="n">
        <v>1</v>
      </c>
      <c r="I2561" t="n">
        <v>0</v>
      </c>
      <c r="J2561" t="inlineStr">
        <is>
          <t>chat3</t>
        </is>
      </c>
      <c r="K2561" t="n">
        <v>114</v>
      </c>
      <c r="L2561" t="inlineStr">
        <is>
          <t>chat3/updated-0</t>
        </is>
      </c>
      <c r="M2561" t="inlineStr">
        <is>
          <t>updated</t>
        </is>
      </c>
      <c r="N2561" t="inlineStr">
        <is>
          <t>What is the current deadline for billing-sync?</t>
        </is>
      </c>
      <c r="O2561" t="inlineStr">
        <is>
          <t>Nov 5</t>
        </is>
      </c>
      <c r="P2561" t="inlineStr">
        <is>
          <t>Nov 5</t>
        </is>
      </c>
      <c r="Q2561" t="b">
        <v>1</v>
      </c>
      <c r="R2561" t="inlineStr">
        <is>
          <t>rule</t>
        </is>
      </c>
      <c r="S2561" t="n">
        <v>5200</v>
      </c>
      <c r="T2561" t="n">
        <v>5200</v>
      </c>
      <c r="U2561" t="n">
        <v>149</v>
      </c>
      <c r="V2561" t="n">
        <v>5184</v>
      </c>
      <c r="W2561" t="n">
        <v>1</v>
      </c>
      <c r="X2561" t="n">
        <v>0</v>
      </c>
      <c r="Y2561" t="n">
        <v>9.255073070526123</v>
      </c>
      <c r="Z2561" t="n">
        <v>0.00017408258</v>
      </c>
    </row>
    <row r="2562">
      <c r="A2562" t="inlineStr">
        <is>
          <t>chat_vc</t>
        </is>
      </c>
      <c r="B2562" t="inlineStr">
        <is>
          <t>main</t>
        </is>
      </c>
      <c r="C2562" t="inlineStr">
        <is>
          <t>z-ai/glm-5.3-flash</t>
        </is>
      </c>
      <c r="D2562" t="inlineStr">
        <is>
          <t>openai/gpt-5.6-luna</t>
        </is>
      </c>
      <c r="E2562" t="n">
        <v>1</v>
      </c>
      <c r="I2562" t="n">
        <v>0</v>
      </c>
      <c r="J2562" t="inlineStr">
        <is>
          <t>chat3</t>
        </is>
      </c>
      <c r="K2562" t="n">
        <v>114</v>
      </c>
      <c r="L2562" t="inlineStr">
        <is>
          <t>chat3/updated-1</t>
        </is>
      </c>
      <c r="M2562" t="inlineStr">
        <is>
          <t>updated</t>
        </is>
      </c>
      <c r="N2562" t="inlineStr">
        <is>
          <t>What is scheduler-v2's budget now, in thousands of dollars?</t>
        </is>
      </c>
      <c r="O2562" t="n">
        <v>75</v>
      </c>
      <c r="P2562" t="inlineStr">
        <is>
          <t>75</t>
        </is>
      </c>
      <c r="Q2562" t="b">
        <v>1</v>
      </c>
      <c r="R2562" t="inlineStr">
        <is>
          <t>rule</t>
        </is>
      </c>
      <c r="S2562" t="n">
        <v>5205</v>
      </c>
      <c r="T2562" t="n">
        <v>5205</v>
      </c>
      <c r="U2562" t="n">
        <v>147</v>
      </c>
      <c r="V2562" t="n">
        <v>704</v>
      </c>
      <c r="W2562" t="n">
        <v>1</v>
      </c>
      <c r="X2562" t="n">
        <v>0</v>
      </c>
      <c r="Y2562" t="n">
        <v>5.897828102111816</v>
      </c>
      <c r="Z2562" t="n">
        <v>0.00057655773</v>
      </c>
    </row>
    <row r="2563">
      <c r="A2563" t="inlineStr">
        <is>
          <t>chat_vc</t>
        </is>
      </c>
      <c r="B2563" t="inlineStr">
        <is>
          <t>main</t>
        </is>
      </c>
      <c r="C2563" t="inlineStr">
        <is>
          <t>z-ai/glm-5.3-flash</t>
        </is>
      </c>
      <c r="D2563" t="inlineStr">
        <is>
          <t>openai/gpt-5.6-luna</t>
        </is>
      </c>
      <c r="E2563" t="n">
        <v>1</v>
      </c>
      <c r="I2563" t="n">
        <v>0</v>
      </c>
      <c r="J2563" t="inlineStr">
        <is>
          <t>chat3</t>
        </is>
      </c>
      <c r="K2563" t="n">
        <v>114</v>
      </c>
      <c r="L2563" t="inlineStr">
        <is>
          <t>chat3/updated-2</t>
        </is>
      </c>
      <c r="M2563" t="inlineStr">
        <is>
          <t>updated</t>
        </is>
      </c>
      <c r="N2563" t="inlineStr">
        <is>
          <t>What is the current deadline for ingest?</t>
        </is>
      </c>
      <c r="O2563" t="inlineStr">
        <is>
          <t>Oct 19</t>
        </is>
      </c>
      <c r="P2563" t="inlineStr">
        <is>
          <t>Oct 19</t>
        </is>
      </c>
      <c r="Q2563" t="b">
        <v>1</v>
      </c>
      <c r="R2563" t="inlineStr">
        <is>
          <t>rule</t>
        </is>
      </c>
      <c r="S2563" t="n">
        <v>5203</v>
      </c>
      <c r="T2563" t="n">
        <v>5203</v>
      </c>
      <c r="U2563" t="n">
        <v>118</v>
      </c>
      <c r="V2563" t="n">
        <v>0</v>
      </c>
      <c r="W2563" t="n">
        <v>1</v>
      </c>
      <c r="X2563" t="n">
        <v>0</v>
      </c>
      <c r="Y2563" t="n">
        <v>5.734171867370605</v>
      </c>
      <c r="Z2563" t="n">
        <v>0.00083945</v>
      </c>
    </row>
    <row r="2564">
      <c r="A2564" t="inlineStr">
        <is>
          <t>chat_vc</t>
        </is>
      </c>
      <c r="B2564" t="inlineStr">
        <is>
          <t>main</t>
        </is>
      </c>
      <c r="C2564" t="inlineStr">
        <is>
          <t>z-ai/glm-5.3-flash</t>
        </is>
      </c>
      <c r="D2564" t="inlineStr">
        <is>
          <t>openai/gpt-5.6-luna</t>
        </is>
      </c>
      <c r="E2564" t="n">
        <v>1</v>
      </c>
      <c r="I2564" t="n">
        <v>0</v>
      </c>
      <c r="J2564" t="inlineStr">
        <is>
          <t>chat3</t>
        </is>
      </c>
      <c r="K2564" t="n">
        <v>114</v>
      </c>
      <c r="L2564" t="inlineStr">
        <is>
          <t>chat3/updated-3</t>
        </is>
      </c>
      <c r="M2564" t="inlineStr">
        <is>
          <t>updated</t>
        </is>
      </c>
      <c r="N2564" t="inlineStr">
        <is>
          <t>What is auth-bridge's budget, in thousands of dollars?</t>
        </is>
      </c>
      <c r="O2564" t="n">
        <v>50</v>
      </c>
      <c r="P2564" t="inlineStr">
        <is>
          <t>50</t>
        </is>
      </c>
      <c r="Q2564" t="b">
        <v>1</v>
      </c>
      <c r="R2564" t="inlineStr">
        <is>
          <t>rule</t>
        </is>
      </c>
      <c r="S2564" t="n">
        <v>10508</v>
      </c>
      <c r="T2564" t="n">
        <v>5304</v>
      </c>
      <c r="U2564" t="n">
        <v>170</v>
      </c>
      <c r="V2564" t="n">
        <v>10368</v>
      </c>
      <c r="W2564" t="n">
        <v>2</v>
      </c>
      <c r="X2564" t="n">
        <v>1</v>
      </c>
      <c r="Y2564" t="n">
        <v>13.15871000289917</v>
      </c>
      <c r="Z2564" t="n">
        <v>0.00031236296</v>
      </c>
    </row>
    <row r="2565">
      <c r="A2565" t="inlineStr">
        <is>
          <t>chat_vc</t>
        </is>
      </c>
      <c r="B2565" t="inlineStr">
        <is>
          <t>main</t>
        </is>
      </c>
      <c r="C2565" t="inlineStr">
        <is>
          <t>z-ai/glm-5.3-flash</t>
        </is>
      </c>
      <c r="D2565" t="inlineStr">
        <is>
          <t>openai/gpt-5.6-luna</t>
        </is>
      </c>
      <c r="E2565" t="n">
        <v>1</v>
      </c>
      <c r="I2565" t="n">
        <v>0</v>
      </c>
      <c r="J2565" t="inlineStr">
        <is>
          <t>chat3</t>
        </is>
      </c>
      <c r="K2565" t="n">
        <v>114</v>
      </c>
      <c r="L2565" t="inlineStr">
        <is>
          <t>chat3/updated-4</t>
        </is>
      </c>
      <c r="M2565" t="inlineStr">
        <is>
          <t>updated</t>
        </is>
      </c>
      <c r="N2565" t="inlineStr">
        <is>
          <t>Who owns billing-sync now?</t>
        </is>
      </c>
      <c r="O2565" t="inlineStr">
        <is>
          <t>Priya</t>
        </is>
      </c>
      <c r="P2565" t="inlineStr">
        <is>
          <t>Priya</t>
        </is>
      </c>
      <c r="Q2565" t="b">
        <v>1</v>
      </c>
      <c r="R2565" t="inlineStr">
        <is>
          <t>rule</t>
        </is>
      </c>
      <c r="S2565" t="n">
        <v>5197</v>
      </c>
      <c r="T2565" t="n">
        <v>5197</v>
      </c>
      <c r="U2565" t="n">
        <v>99</v>
      </c>
      <c r="V2565" t="n">
        <v>5184</v>
      </c>
      <c r="W2565" t="n">
        <v>1</v>
      </c>
      <c r="X2565" t="n">
        <v>0</v>
      </c>
      <c r="Y2565" t="n">
        <v>10.83235001564026</v>
      </c>
      <c r="Z2565" t="n">
        <v>0.00015502053</v>
      </c>
    </row>
    <row r="2566">
      <c r="A2566" t="inlineStr">
        <is>
          <t>chat_vc</t>
        </is>
      </c>
      <c r="B2566" t="inlineStr">
        <is>
          <t>main</t>
        </is>
      </c>
      <c r="C2566" t="inlineStr">
        <is>
          <t>z-ai/glm-5.3-flash</t>
        </is>
      </c>
      <c r="D2566" t="inlineStr">
        <is>
          <t>openai/gpt-5.6-luna</t>
        </is>
      </c>
      <c r="E2566" t="n">
        <v>1</v>
      </c>
      <c r="I2566" t="n">
        <v>0</v>
      </c>
      <c r="J2566" t="inlineStr">
        <is>
          <t>chat3</t>
        </is>
      </c>
      <c r="K2566" t="n">
        <v>114</v>
      </c>
      <c r="L2566" t="inlineStr">
        <is>
          <t>chat3/updated-5</t>
        </is>
      </c>
      <c r="M2566" t="inlineStr">
        <is>
          <t>updated</t>
        </is>
      </c>
      <c r="N2566" t="inlineStr">
        <is>
          <t>Which datastore does scheduler-v2 use?</t>
        </is>
      </c>
      <c r="O2566" t="inlineStr">
        <is>
          <t>Postgres</t>
        </is>
      </c>
      <c r="P2566" t="inlineStr">
        <is>
          <t>Postgres</t>
        </is>
      </c>
      <c r="Q2566" t="b">
        <v>1</v>
      </c>
      <c r="R2566" t="inlineStr">
        <is>
          <t>rule</t>
        </is>
      </c>
      <c r="S2566" t="n">
        <v>5199</v>
      </c>
      <c r="T2566" t="n">
        <v>5199</v>
      </c>
      <c r="U2566" t="n">
        <v>79</v>
      </c>
      <c r="V2566" t="n">
        <v>5184</v>
      </c>
      <c r="W2566" t="n">
        <v>1</v>
      </c>
      <c r="X2566" t="n">
        <v>0</v>
      </c>
      <c r="Y2566" t="n">
        <v>5.956692934036255</v>
      </c>
      <c r="Z2566" t="n">
        <v>0.00014775523</v>
      </c>
    </row>
    <row r="2567">
      <c r="A2567" t="inlineStr">
        <is>
          <t>chat_vc</t>
        </is>
      </c>
      <c r="B2567" t="inlineStr">
        <is>
          <t>foldglm</t>
        </is>
      </c>
      <c r="C2567" t="inlineStr">
        <is>
          <t>openai/gpt-5.6-luna</t>
        </is>
      </c>
      <c r="D2567" t="inlineStr">
        <is>
          <t>z-ai/glm-5.3-flash</t>
        </is>
      </c>
      <c r="E2567" t="n">
        <v>1</v>
      </c>
      <c r="I2567" t="n">
        <v>0</v>
      </c>
      <c r="J2567" t="inlineStr">
        <is>
          <t>chat3</t>
        </is>
      </c>
      <c r="K2567" t="n">
        <v>114</v>
      </c>
      <c r="L2567" t="inlineStr">
        <is>
          <t>chat3/absent-0</t>
        </is>
      </c>
      <c r="M2567" t="inlineStr">
        <is>
          <t>absent</t>
        </is>
      </c>
      <c r="N2567" t="inlineStr">
        <is>
          <t>What date did we set for QA sign-off?</t>
        </is>
      </c>
      <c r="O2567" t="inlineStr">
        <is>
          <t>not stated</t>
        </is>
      </c>
      <c r="P2567" t="inlineStr">
        <is>
          <t>not stated</t>
        </is>
      </c>
      <c r="Q2567" t="b">
        <v>1</v>
      </c>
      <c r="R2567" t="inlineStr">
        <is>
          <t>rule</t>
        </is>
      </c>
      <c r="S2567" t="n">
        <v>10927</v>
      </c>
      <c r="T2567" t="n">
        <v>5890</v>
      </c>
      <c r="U2567" t="n">
        <v>96</v>
      </c>
      <c r="V2567" t="n">
        <v>5034</v>
      </c>
      <c r="W2567" t="n">
        <v>2</v>
      </c>
      <c r="X2567" t="n">
        <v>1</v>
      </c>
      <c r="Y2567" t="n">
        <v>5.20946192741394</v>
      </c>
      <c r="Z2567" t="n">
        <v>0.00168883</v>
      </c>
    </row>
    <row r="2568">
      <c r="A2568" t="inlineStr">
        <is>
          <t>chat_vc</t>
        </is>
      </c>
      <c r="B2568" t="inlineStr">
        <is>
          <t>foldglm</t>
        </is>
      </c>
      <c r="C2568" t="inlineStr">
        <is>
          <t>openai/gpt-5.6-luna</t>
        </is>
      </c>
      <c r="D2568" t="inlineStr">
        <is>
          <t>z-ai/glm-5.3-flash</t>
        </is>
      </c>
      <c r="E2568" t="n">
        <v>1</v>
      </c>
      <c r="I2568" t="n">
        <v>0</v>
      </c>
      <c r="J2568" t="inlineStr">
        <is>
          <t>chat3</t>
        </is>
      </c>
      <c r="K2568" t="n">
        <v>114</v>
      </c>
      <c r="L2568" t="inlineStr">
        <is>
          <t>chat3/absent-1</t>
        </is>
      </c>
      <c r="M2568" t="inlineStr">
        <is>
          <t>absent</t>
        </is>
      </c>
      <c r="N2568" t="inlineStr">
        <is>
          <t>Which CI provider did we decide on?</t>
        </is>
      </c>
      <c r="O2568" t="inlineStr">
        <is>
          <t>not stated</t>
        </is>
      </c>
      <c r="P2568" t="inlineStr">
        <is>
          <t>not stated</t>
        </is>
      </c>
      <c r="Q2568" t="b">
        <v>1</v>
      </c>
      <c r="R2568" t="inlineStr">
        <is>
          <t>rule</t>
        </is>
      </c>
      <c r="S2568" t="n">
        <v>11425</v>
      </c>
      <c r="T2568" t="n">
        <v>6390</v>
      </c>
      <c r="U2568" t="n">
        <v>120</v>
      </c>
      <c r="V2568" t="n">
        <v>5032</v>
      </c>
      <c r="W2568" t="n">
        <v>2</v>
      </c>
      <c r="X2568" t="n">
        <v>1</v>
      </c>
      <c r="Y2568" t="n">
        <v>5.436478137969971</v>
      </c>
      <c r="Z2568" t="n">
        <v>0.00184259</v>
      </c>
    </row>
    <row r="2569">
      <c r="A2569" t="inlineStr">
        <is>
          <t>chat_vc</t>
        </is>
      </c>
      <c r="B2569" t="inlineStr">
        <is>
          <t>foldglm</t>
        </is>
      </c>
      <c r="C2569" t="inlineStr">
        <is>
          <t>openai/gpt-5.6-luna</t>
        </is>
      </c>
      <c r="D2569" t="inlineStr">
        <is>
          <t>z-ai/glm-5.3-flash</t>
        </is>
      </c>
      <c r="E2569" t="n">
        <v>1</v>
      </c>
      <c r="I2569" t="n">
        <v>0</v>
      </c>
      <c r="J2569" t="inlineStr">
        <is>
          <t>chat3</t>
        </is>
      </c>
      <c r="K2569" t="n">
        <v>114</v>
      </c>
      <c r="L2569" t="inlineStr">
        <is>
          <t>chat3/count-0</t>
        </is>
      </c>
      <c r="M2569" t="inlineStr">
        <is>
          <t>count</t>
        </is>
      </c>
      <c r="N2569" t="inlineStr">
        <is>
          <t>How many modules are currently in scope for the launch?</t>
        </is>
      </c>
      <c r="O2569" t="n">
        <v>6</v>
      </c>
      <c r="P2569" t="inlineStr">
        <is>
          <t>6</t>
        </is>
      </c>
      <c r="Q2569" t="b">
        <v>1</v>
      </c>
      <c r="R2569" t="inlineStr">
        <is>
          <t>rule</t>
        </is>
      </c>
      <c r="S2569" t="n">
        <v>5038</v>
      </c>
      <c r="T2569" t="n">
        <v>5038</v>
      </c>
      <c r="U2569" t="n">
        <v>104</v>
      </c>
      <c r="V2569" t="n">
        <v>0</v>
      </c>
      <c r="W2569" t="n">
        <v>1</v>
      </c>
      <c r="X2569" t="n">
        <v>0</v>
      </c>
      <c r="Y2569" t="n">
        <v>5.760856151580811</v>
      </c>
      <c r="Z2569" t="n">
        <v>0.00138415</v>
      </c>
    </row>
    <row r="2570">
      <c r="A2570" t="inlineStr">
        <is>
          <t>chat_vc</t>
        </is>
      </c>
      <c r="B2570" t="inlineStr">
        <is>
          <t>foldglm</t>
        </is>
      </c>
      <c r="C2570" t="inlineStr">
        <is>
          <t>openai/gpt-5.6-luna</t>
        </is>
      </c>
      <c r="D2570" t="inlineStr">
        <is>
          <t>z-ai/glm-5.3-flash</t>
        </is>
      </c>
      <c r="E2570" t="n">
        <v>1</v>
      </c>
      <c r="I2570" t="n">
        <v>0</v>
      </c>
      <c r="J2570" t="inlineStr">
        <is>
          <t>chat3</t>
        </is>
      </c>
      <c r="K2570" t="n">
        <v>114</v>
      </c>
      <c r="L2570" t="inlineStr">
        <is>
          <t>chat3/early-0</t>
        </is>
      </c>
      <c r="M2570" t="inlineStr">
        <is>
          <t>early</t>
        </is>
      </c>
      <c r="N2570" t="inlineStr">
        <is>
          <t>Who owns scheduler-v2?</t>
        </is>
      </c>
      <c r="O2570" t="inlineStr">
        <is>
          <t>Mei</t>
        </is>
      </c>
      <c r="P2570" t="inlineStr">
        <is>
          <t>Mei</t>
        </is>
      </c>
      <c r="Q2570" t="b">
        <v>1</v>
      </c>
      <c r="R2570" t="inlineStr">
        <is>
          <t>rule</t>
        </is>
      </c>
      <c r="S2570" t="n">
        <v>5033</v>
      </c>
      <c r="T2570" t="n">
        <v>5033</v>
      </c>
      <c r="U2570" t="n">
        <v>37</v>
      </c>
      <c r="V2570" t="n">
        <v>0</v>
      </c>
      <c r="W2570" t="n">
        <v>1</v>
      </c>
      <c r="X2570" t="n">
        <v>0</v>
      </c>
      <c r="Y2570" t="n">
        <v>2.398553848266602</v>
      </c>
      <c r="Z2570" t="n">
        <v>0.0013025</v>
      </c>
    </row>
    <row r="2571">
      <c r="A2571" t="inlineStr">
        <is>
          <t>chat_vc</t>
        </is>
      </c>
      <c r="B2571" t="inlineStr">
        <is>
          <t>foldglm</t>
        </is>
      </c>
      <c r="C2571" t="inlineStr">
        <is>
          <t>openai/gpt-5.6-luna</t>
        </is>
      </c>
      <c r="D2571" t="inlineStr">
        <is>
          <t>z-ai/glm-5.3-flash</t>
        </is>
      </c>
      <c r="E2571" t="n">
        <v>1</v>
      </c>
      <c r="I2571" t="n">
        <v>0</v>
      </c>
      <c r="J2571" t="inlineStr">
        <is>
          <t>chat3</t>
        </is>
      </c>
      <c r="K2571" t="n">
        <v>114</v>
      </c>
      <c r="L2571" t="inlineStr">
        <is>
          <t>chat3/early-1</t>
        </is>
      </c>
      <c r="M2571" t="inlineStr">
        <is>
          <t>early</t>
        </is>
      </c>
      <c r="N2571" t="inlineStr">
        <is>
          <t>Which region are we deploying Delta to?</t>
        </is>
      </c>
      <c r="O2571" t="inlineStr">
        <is>
          <t>eu-west-1</t>
        </is>
      </c>
      <c r="P2571" t="inlineStr">
        <is>
          <t>eu-west-1</t>
        </is>
      </c>
      <c r="Q2571" t="b">
        <v>1</v>
      </c>
      <c r="R2571" t="inlineStr">
        <is>
          <t>rule</t>
        </is>
      </c>
      <c r="S2571" t="n">
        <v>5035</v>
      </c>
      <c r="T2571" t="n">
        <v>5035</v>
      </c>
      <c r="U2571" t="n">
        <v>43</v>
      </c>
      <c r="V2571" t="n">
        <v>0</v>
      </c>
      <c r="W2571" t="n">
        <v>1</v>
      </c>
      <c r="X2571" t="n">
        <v>0</v>
      </c>
      <c r="Y2571" t="n">
        <v>1.860740900039673</v>
      </c>
      <c r="Z2571" t="n">
        <v>0.0013102</v>
      </c>
    </row>
    <row r="2572">
      <c r="A2572" t="inlineStr">
        <is>
          <t>chat_vc</t>
        </is>
      </c>
      <c r="B2572" t="inlineStr">
        <is>
          <t>foldglm</t>
        </is>
      </c>
      <c r="C2572" t="inlineStr">
        <is>
          <t>openai/gpt-5.6-luna</t>
        </is>
      </c>
      <c r="D2572" t="inlineStr">
        <is>
          <t>z-ai/glm-5.3-flash</t>
        </is>
      </c>
      <c r="E2572" t="n">
        <v>1</v>
      </c>
      <c r="I2572" t="n">
        <v>0</v>
      </c>
      <c r="J2572" t="inlineStr">
        <is>
          <t>chat3</t>
        </is>
      </c>
      <c r="K2572" t="n">
        <v>114</v>
      </c>
      <c r="L2572" t="inlineStr">
        <is>
          <t>chat3/early-2</t>
        </is>
      </c>
      <c r="M2572" t="inlineStr">
        <is>
          <t>early</t>
        </is>
      </c>
      <c r="N2572" t="inlineStr">
        <is>
          <t>At what time (UTC) is the daily standup?</t>
        </is>
      </c>
      <c r="O2572" t="inlineStr">
        <is>
          <t>09:30</t>
        </is>
      </c>
      <c r="P2572" t="inlineStr">
        <is>
          <t>09:30 UTC</t>
        </is>
      </c>
      <c r="Q2572" t="b">
        <v>1</v>
      </c>
      <c r="R2572" t="inlineStr">
        <is>
          <t>rule</t>
        </is>
      </c>
      <c r="S2572" t="n">
        <v>5039</v>
      </c>
      <c r="T2572" t="n">
        <v>5039</v>
      </c>
      <c r="U2572" t="n">
        <v>41</v>
      </c>
      <c r="V2572" t="n">
        <v>0</v>
      </c>
      <c r="W2572" t="n">
        <v>1</v>
      </c>
      <c r="X2572" t="n">
        <v>0</v>
      </c>
      <c r="Y2572" t="n">
        <v>2.692924976348877</v>
      </c>
      <c r="Z2572" t="n">
        <v>0.0013088</v>
      </c>
    </row>
    <row r="2573">
      <c r="A2573" t="inlineStr">
        <is>
          <t>chat_vc</t>
        </is>
      </c>
      <c r="B2573" t="inlineStr">
        <is>
          <t>foldglm</t>
        </is>
      </c>
      <c r="C2573" t="inlineStr">
        <is>
          <t>openai/gpt-5.6-luna</t>
        </is>
      </c>
      <c r="D2573" t="inlineStr">
        <is>
          <t>z-ai/glm-5.3-flash</t>
        </is>
      </c>
      <c r="E2573" t="n">
        <v>1</v>
      </c>
      <c r="I2573" t="n">
        <v>0</v>
      </c>
      <c r="J2573" t="inlineStr">
        <is>
          <t>chat3</t>
        </is>
      </c>
      <c r="K2573" t="n">
        <v>114</v>
      </c>
      <c r="L2573" t="inlineStr">
        <is>
          <t>chat3/list-0</t>
        </is>
      </c>
      <c r="M2573" t="inlineStr">
        <is>
          <t>list</t>
        </is>
      </c>
      <c r="N2573" t="inlineStr">
        <is>
          <t>Which in-scope modules are P0?</t>
        </is>
      </c>
      <c r="O2573" t="inlineStr">
        <is>
          <t>["billing-sync", "ingest"]</t>
        </is>
      </c>
      <c r="P2573" t="inlineStr">
        <is>
          <t>billing-sync, ingest</t>
        </is>
      </c>
      <c r="Q2573" t="b">
        <v>1</v>
      </c>
      <c r="R2573" t="inlineStr">
        <is>
          <t>rule</t>
        </is>
      </c>
      <c r="S2573" t="n">
        <v>5036</v>
      </c>
      <c r="T2573" t="n">
        <v>5036</v>
      </c>
      <c r="U2573" t="n">
        <v>62</v>
      </c>
      <c r="V2573" t="n">
        <v>0</v>
      </c>
      <c r="W2573" t="n">
        <v>1</v>
      </c>
      <c r="X2573" t="n">
        <v>0</v>
      </c>
      <c r="Y2573" t="n">
        <v>2.676697015762329</v>
      </c>
      <c r="Z2573" t="n">
        <v>0.00133325</v>
      </c>
    </row>
    <row r="2574">
      <c r="A2574" t="inlineStr">
        <is>
          <t>chat_vc</t>
        </is>
      </c>
      <c r="B2574" t="inlineStr">
        <is>
          <t>foldglm</t>
        </is>
      </c>
      <c r="C2574" t="inlineStr">
        <is>
          <t>openai/gpt-5.6-luna</t>
        </is>
      </c>
      <c r="D2574" t="inlineStr">
        <is>
          <t>z-ai/glm-5.3-flash</t>
        </is>
      </c>
      <c r="E2574" t="n">
        <v>1</v>
      </c>
      <c r="I2574" t="n">
        <v>0</v>
      </c>
      <c r="J2574" t="inlineStr">
        <is>
          <t>chat3</t>
        </is>
      </c>
      <c r="K2574" t="n">
        <v>114</v>
      </c>
      <c r="L2574" t="inlineStr">
        <is>
          <t>chat3/neg-0</t>
        </is>
      </c>
      <c r="M2574" t="inlineStr">
        <is>
          <t>negation</t>
        </is>
      </c>
      <c r="N2574" t="inlineStr">
        <is>
          <t>Which in-scope module has no datastore decided yet?</t>
        </is>
      </c>
      <c r="O2574" t="inlineStr">
        <is>
          <t>ingest</t>
        </is>
      </c>
      <c r="P2574" t="inlineStr">
        <is>
          <t>ingest</t>
        </is>
      </c>
      <c r="Q2574" t="b">
        <v>1</v>
      </c>
      <c r="R2574" t="inlineStr">
        <is>
          <t>rule</t>
        </is>
      </c>
      <c r="S2574" t="n">
        <v>5038</v>
      </c>
      <c r="T2574" t="n">
        <v>5038</v>
      </c>
      <c r="U2574" t="n">
        <v>70</v>
      </c>
      <c r="V2574" t="n">
        <v>0</v>
      </c>
      <c r="W2574" t="n">
        <v>1</v>
      </c>
      <c r="X2574" t="n">
        <v>0</v>
      </c>
      <c r="Y2574" t="n">
        <v>3.950847148895264</v>
      </c>
      <c r="Z2574" t="n">
        <v>0.00134335</v>
      </c>
    </row>
    <row r="2575">
      <c r="A2575" t="inlineStr">
        <is>
          <t>chat_vc</t>
        </is>
      </c>
      <c r="B2575" t="inlineStr">
        <is>
          <t>foldglm</t>
        </is>
      </c>
      <c r="C2575" t="inlineStr">
        <is>
          <t>openai/gpt-5.6-luna</t>
        </is>
      </c>
      <c r="D2575" t="inlineStr">
        <is>
          <t>z-ai/glm-5.3-flash</t>
        </is>
      </c>
      <c r="E2575" t="n">
        <v>1</v>
      </c>
      <c r="I2575" t="n">
        <v>0</v>
      </c>
      <c r="J2575" t="inlineStr">
        <is>
          <t>chat3</t>
        </is>
      </c>
      <c r="K2575" t="n">
        <v>114</v>
      </c>
      <c r="L2575" t="inlineStr">
        <is>
          <t>chat3/original-0</t>
        </is>
      </c>
      <c r="M2575" t="inlineStr">
        <is>
          <t>original</t>
        </is>
      </c>
      <c r="N2575" t="inlineStr">
        <is>
          <t>What was the very first deadline we set for billing-sync, before any changes?</t>
        </is>
      </c>
      <c r="O2575" t="inlineStr">
        <is>
          <t>Oct 23</t>
        </is>
      </c>
      <c r="P2575" t="inlineStr">
        <is>
          <t>Oct 23</t>
        </is>
      </c>
      <c r="Q2575" t="b">
        <v>1</v>
      </c>
      <c r="R2575" t="inlineStr">
        <is>
          <t>rule</t>
        </is>
      </c>
      <c r="S2575" t="n">
        <v>5043</v>
      </c>
      <c r="T2575" t="n">
        <v>5043</v>
      </c>
      <c r="U2575" t="n">
        <v>107</v>
      </c>
      <c r="V2575" t="n">
        <v>0</v>
      </c>
      <c r="W2575" t="n">
        <v>1</v>
      </c>
      <c r="X2575" t="n">
        <v>0</v>
      </c>
      <c r="Y2575" t="n">
        <v>2.881393909454346</v>
      </c>
      <c r="Z2575" t="n">
        <v>0.001389</v>
      </c>
    </row>
    <row r="2576">
      <c r="A2576" t="inlineStr">
        <is>
          <t>chat_vc</t>
        </is>
      </c>
      <c r="B2576" t="inlineStr">
        <is>
          <t>foldglm</t>
        </is>
      </c>
      <c r="C2576" t="inlineStr">
        <is>
          <t>openai/gpt-5.6-luna</t>
        </is>
      </c>
      <c r="D2576" t="inlineStr">
        <is>
          <t>z-ai/glm-5.3-flash</t>
        </is>
      </c>
      <c r="E2576" t="n">
        <v>1</v>
      </c>
      <c r="I2576" t="n">
        <v>0</v>
      </c>
      <c r="J2576" t="inlineStr">
        <is>
          <t>chat3</t>
        </is>
      </c>
      <c r="K2576" t="n">
        <v>114</v>
      </c>
      <c r="L2576" t="inlineStr">
        <is>
          <t>chat3/paste-0</t>
        </is>
      </c>
      <c r="M2576" t="inlineStr">
        <is>
          <t>paste</t>
        </is>
      </c>
      <c r="N2576" t="inlineStr">
        <is>
          <t>What p95 latency, in ms, did the load test I pasted report?</t>
        </is>
      </c>
      <c r="O2576" t="n">
        <v>557</v>
      </c>
      <c r="P2576" t="inlineStr">
        <is>
          <t>557 ms</t>
        </is>
      </c>
      <c r="Q2576" t="b">
        <v>1</v>
      </c>
      <c r="R2576" t="inlineStr">
        <is>
          <t>rule</t>
        </is>
      </c>
      <c r="S2576" t="n">
        <v>5043</v>
      </c>
      <c r="T2576" t="n">
        <v>5043</v>
      </c>
      <c r="U2576" t="n">
        <v>43</v>
      </c>
      <c r="V2576" t="n">
        <v>0</v>
      </c>
      <c r="W2576" t="n">
        <v>1</v>
      </c>
      <c r="X2576" t="n">
        <v>0</v>
      </c>
      <c r="Y2576" t="n">
        <v>2.269390821456909</v>
      </c>
      <c r="Z2576" t="n">
        <v>0.0013122</v>
      </c>
    </row>
    <row r="2577">
      <c r="A2577" t="inlineStr">
        <is>
          <t>chat_vc</t>
        </is>
      </c>
      <c r="B2577" t="inlineStr">
        <is>
          <t>foldglm</t>
        </is>
      </c>
      <c r="C2577" t="inlineStr">
        <is>
          <t>openai/gpt-5.6-luna</t>
        </is>
      </c>
      <c r="D2577" t="inlineStr">
        <is>
          <t>z-ai/glm-5.3-flash</t>
        </is>
      </c>
      <c r="E2577" t="n">
        <v>1</v>
      </c>
      <c r="I2577" t="n">
        <v>0</v>
      </c>
      <c r="J2577" t="inlineStr">
        <is>
          <t>chat3</t>
        </is>
      </c>
      <c r="K2577" t="n">
        <v>114</v>
      </c>
      <c r="L2577" t="inlineStr">
        <is>
          <t>chat3/paste-1</t>
        </is>
      </c>
      <c r="M2577" t="inlineStr">
        <is>
          <t>paste</t>
        </is>
      </c>
      <c r="N2577" t="inlineStr">
        <is>
          <t>How many tests failed in the CI output I pasted?</t>
        </is>
      </c>
      <c r="O2577" t="n">
        <v>3</v>
      </c>
      <c r="P2577" t="inlineStr">
        <is>
          <t>3</t>
        </is>
      </c>
      <c r="Q2577" t="b">
        <v>1</v>
      </c>
      <c r="R2577" t="inlineStr">
        <is>
          <t>rule</t>
        </is>
      </c>
      <c r="S2577" t="n">
        <v>5038</v>
      </c>
      <c r="T2577" t="n">
        <v>5038</v>
      </c>
      <c r="U2577" t="n">
        <v>39</v>
      </c>
      <c r="V2577" t="n">
        <v>0</v>
      </c>
      <c r="W2577" t="n">
        <v>1</v>
      </c>
      <c r="X2577" t="n">
        <v>0</v>
      </c>
      <c r="Y2577" t="n">
        <v>4.298546314239502</v>
      </c>
      <c r="Z2577" t="n">
        <v>0.00130615</v>
      </c>
    </row>
    <row r="2578">
      <c r="A2578" t="inlineStr">
        <is>
          <t>chat_vc</t>
        </is>
      </c>
      <c r="B2578" t="inlineStr">
        <is>
          <t>foldglm</t>
        </is>
      </c>
      <c r="C2578" t="inlineStr">
        <is>
          <t>openai/gpt-5.6-luna</t>
        </is>
      </c>
      <c r="D2578" t="inlineStr">
        <is>
          <t>z-ai/glm-5.3-flash</t>
        </is>
      </c>
      <c r="E2578" t="n">
        <v>1</v>
      </c>
      <c r="I2578" t="n">
        <v>0</v>
      </c>
      <c r="J2578" t="inlineStr">
        <is>
          <t>chat3</t>
        </is>
      </c>
      <c r="K2578" t="n">
        <v>114</v>
      </c>
      <c r="L2578" t="inlineStr">
        <is>
          <t>chat3/paste-2</t>
        </is>
      </c>
      <c r="M2578" t="inlineStr">
        <is>
          <t>paste</t>
        </is>
      </c>
      <c r="N2578" t="inlineStr">
        <is>
          <t>What is db_pool_size in the config I pasted?</t>
        </is>
      </c>
      <c r="O2578" t="n">
        <v>12</v>
      </c>
      <c r="P2578" t="inlineStr">
        <is>
          <t>12</t>
        </is>
      </c>
      <c r="Q2578" t="b">
        <v>1</v>
      </c>
      <c r="R2578" t="inlineStr">
        <is>
          <t>rule</t>
        </is>
      </c>
      <c r="S2578" t="n">
        <v>11208</v>
      </c>
      <c r="T2578" t="n">
        <v>6170</v>
      </c>
      <c r="U2578" t="n">
        <v>98</v>
      </c>
      <c r="V2578" t="n">
        <v>5035</v>
      </c>
      <c r="W2578" t="n">
        <v>2</v>
      </c>
      <c r="X2578" t="n">
        <v>1</v>
      </c>
      <c r="Y2578" t="n">
        <v>5.196049928665161</v>
      </c>
      <c r="Z2578" t="n">
        <v>0.00176125</v>
      </c>
    </row>
    <row r="2579">
      <c r="A2579" t="inlineStr">
        <is>
          <t>chat_vc</t>
        </is>
      </c>
      <c r="B2579" t="inlineStr">
        <is>
          <t>foldglm</t>
        </is>
      </c>
      <c r="C2579" t="inlineStr">
        <is>
          <t>openai/gpt-5.6-luna</t>
        </is>
      </c>
      <c r="D2579" t="inlineStr">
        <is>
          <t>z-ai/glm-5.3-flash</t>
        </is>
      </c>
      <c r="E2579" t="n">
        <v>1</v>
      </c>
      <c r="I2579" t="n">
        <v>0</v>
      </c>
      <c r="J2579" t="inlineStr">
        <is>
          <t>chat3</t>
        </is>
      </c>
      <c r="K2579" t="n">
        <v>114</v>
      </c>
      <c r="L2579" t="inlineStr">
        <is>
          <t>chat3/sum-0</t>
        </is>
      </c>
      <c r="M2579" t="inlineStr">
        <is>
          <t>sum</t>
        </is>
      </c>
      <c r="N2579" t="inlineStr">
        <is>
          <t>What is the total budget, in thousands of dollars, across the modules currently in scope?</t>
        </is>
      </c>
      <c r="O2579" t="n">
        <v>305</v>
      </c>
      <c r="P2579" t="inlineStr">
        <is>
          <t>305</t>
        </is>
      </c>
      <c r="Q2579" t="b">
        <v>1</v>
      </c>
      <c r="R2579" t="inlineStr">
        <is>
          <t>rule</t>
        </is>
      </c>
      <c r="S2579" t="n">
        <v>5045</v>
      </c>
      <c r="T2579" t="n">
        <v>5045</v>
      </c>
      <c r="U2579" t="n">
        <v>114</v>
      </c>
      <c r="V2579" t="n">
        <v>0</v>
      </c>
      <c r="W2579" t="n">
        <v>1</v>
      </c>
      <c r="X2579" t="n">
        <v>0</v>
      </c>
      <c r="Y2579" t="n">
        <v>3.896610975265503</v>
      </c>
      <c r="Z2579" t="n">
        <v>0.0013979</v>
      </c>
    </row>
    <row r="2580">
      <c r="A2580" t="inlineStr">
        <is>
          <t>chat_vc</t>
        </is>
      </c>
      <c r="B2580" t="inlineStr">
        <is>
          <t>foldglm</t>
        </is>
      </c>
      <c r="C2580" t="inlineStr">
        <is>
          <t>openai/gpt-5.6-luna</t>
        </is>
      </c>
      <c r="D2580" t="inlineStr">
        <is>
          <t>z-ai/glm-5.3-flash</t>
        </is>
      </c>
      <c r="E2580" t="n">
        <v>1</v>
      </c>
      <c r="I2580" t="n">
        <v>0</v>
      </c>
      <c r="J2580" t="inlineStr">
        <is>
          <t>chat3</t>
        </is>
      </c>
      <c r="K2580" t="n">
        <v>114</v>
      </c>
      <c r="L2580" t="inlineStr">
        <is>
          <t>chat3/updated-0</t>
        </is>
      </c>
      <c r="M2580" t="inlineStr">
        <is>
          <t>updated</t>
        </is>
      </c>
      <c r="N2580" t="inlineStr">
        <is>
          <t>What is the current deadline for billing-sync?</t>
        </is>
      </c>
      <c r="O2580" t="inlineStr">
        <is>
          <t>Nov 5</t>
        </is>
      </c>
      <c r="P2580" t="inlineStr">
        <is>
          <t>Nov 5</t>
        </is>
      </c>
      <c r="Q2580" t="b">
        <v>1</v>
      </c>
      <c r="R2580" t="inlineStr">
        <is>
          <t>rule</t>
        </is>
      </c>
      <c r="S2580" t="n">
        <v>5036</v>
      </c>
      <c r="T2580" t="n">
        <v>5036</v>
      </c>
      <c r="U2580" t="n">
        <v>54</v>
      </c>
      <c r="V2580" t="n">
        <v>0</v>
      </c>
      <c r="W2580" t="n">
        <v>1</v>
      </c>
      <c r="X2580" t="n">
        <v>0</v>
      </c>
      <c r="Y2580" t="n">
        <v>1.832515954971313</v>
      </c>
      <c r="Z2580" t="n">
        <v>0.00132365</v>
      </c>
    </row>
    <row r="2581">
      <c r="A2581" t="inlineStr">
        <is>
          <t>chat_vc</t>
        </is>
      </c>
      <c r="B2581" t="inlineStr">
        <is>
          <t>foldglm</t>
        </is>
      </c>
      <c r="C2581" t="inlineStr">
        <is>
          <t>openai/gpt-5.6-luna</t>
        </is>
      </c>
      <c r="D2581" t="inlineStr">
        <is>
          <t>z-ai/glm-5.3-flash</t>
        </is>
      </c>
      <c r="E2581" t="n">
        <v>1</v>
      </c>
      <c r="I2581" t="n">
        <v>0</v>
      </c>
      <c r="J2581" t="inlineStr">
        <is>
          <t>chat3</t>
        </is>
      </c>
      <c r="K2581" t="n">
        <v>114</v>
      </c>
      <c r="L2581" t="inlineStr">
        <is>
          <t>chat3/updated-1</t>
        </is>
      </c>
      <c r="M2581" t="inlineStr">
        <is>
          <t>updated</t>
        </is>
      </c>
      <c r="N2581" t="inlineStr">
        <is>
          <t>What is scheduler-v2's budget now, in thousands of dollars?</t>
        </is>
      </c>
      <c r="O2581" t="n">
        <v>75</v>
      </c>
      <c r="P2581" t="inlineStr">
        <is>
          <t>75</t>
        </is>
      </c>
      <c r="Q2581" t="b">
        <v>1</v>
      </c>
      <c r="R2581" t="inlineStr">
        <is>
          <t>rule</t>
        </is>
      </c>
      <c r="S2581" t="n">
        <v>5041</v>
      </c>
      <c r="T2581" t="n">
        <v>5041</v>
      </c>
      <c r="U2581" t="n">
        <v>82</v>
      </c>
      <c r="V2581" t="n">
        <v>0</v>
      </c>
      <c r="W2581" t="n">
        <v>1</v>
      </c>
      <c r="X2581" t="n">
        <v>0</v>
      </c>
      <c r="Y2581" t="n">
        <v>3.391645193099976</v>
      </c>
      <c r="Z2581" t="n">
        <v>0.0013585</v>
      </c>
    </row>
    <row r="2582">
      <c r="A2582" t="inlineStr">
        <is>
          <t>chat_vc</t>
        </is>
      </c>
      <c r="B2582" t="inlineStr">
        <is>
          <t>foldglm</t>
        </is>
      </c>
      <c r="C2582" t="inlineStr">
        <is>
          <t>openai/gpt-5.6-luna</t>
        </is>
      </c>
      <c r="D2582" t="inlineStr">
        <is>
          <t>z-ai/glm-5.3-flash</t>
        </is>
      </c>
      <c r="E2582" t="n">
        <v>1</v>
      </c>
      <c r="I2582" t="n">
        <v>0</v>
      </c>
      <c r="J2582" t="inlineStr">
        <is>
          <t>chat3</t>
        </is>
      </c>
      <c r="K2582" t="n">
        <v>114</v>
      </c>
      <c r="L2582" t="inlineStr">
        <is>
          <t>chat3/updated-2</t>
        </is>
      </c>
      <c r="M2582" t="inlineStr">
        <is>
          <t>updated</t>
        </is>
      </c>
      <c r="N2582" t="inlineStr">
        <is>
          <t>What is the current deadline for ingest?</t>
        </is>
      </c>
      <c r="O2582" t="inlineStr">
        <is>
          <t>Oct 19</t>
        </is>
      </c>
      <c r="P2582" t="inlineStr">
        <is>
          <t>Oct 19</t>
        </is>
      </c>
      <c r="Q2582" t="b">
        <v>1</v>
      </c>
      <c r="R2582" t="inlineStr">
        <is>
          <t>rule</t>
        </is>
      </c>
      <c r="S2582" t="n">
        <v>5035</v>
      </c>
      <c r="T2582" t="n">
        <v>5035</v>
      </c>
      <c r="U2582" t="n">
        <v>44</v>
      </c>
      <c r="V2582" t="n">
        <v>0</v>
      </c>
      <c r="W2582" t="n">
        <v>1</v>
      </c>
      <c r="X2582" t="n">
        <v>0</v>
      </c>
      <c r="Y2582" t="n">
        <v>3.03944206237793</v>
      </c>
      <c r="Z2582" t="n">
        <v>0.0013114</v>
      </c>
    </row>
    <row r="2583">
      <c r="A2583" t="inlineStr">
        <is>
          <t>chat_vc</t>
        </is>
      </c>
      <c r="B2583" t="inlineStr">
        <is>
          <t>foldglm</t>
        </is>
      </c>
      <c r="C2583" t="inlineStr">
        <is>
          <t>openai/gpt-5.6-luna</t>
        </is>
      </c>
      <c r="D2583" t="inlineStr">
        <is>
          <t>z-ai/glm-5.3-flash</t>
        </is>
      </c>
      <c r="E2583" t="n">
        <v>1</v>
      </c>
      <c r="I2583" t="n">
        <v>0</v>
      </c>
      <c r="J2583" t="inlineStr">
        <is>
          <t>chat3</t>
        </is>
      </c>
      <c r="K2583" t="n">
        <v>114</v>
      </c>
      <c r="L2583" t="inlineStr">
        <is>
          <t>chat3/updated-3</t>
        </is>
      </c>
      <c r="M2583" t="inlineStr">
        <is>
          <t>updated</t>
        </is>
      </c>
      <c r="N2583" t="inlineStr">
        <is>
          <t>What is auth-bridge's budget, in thousands of dollars?</t>
        </is>
      </c>
      <c r="O2583" t="n">
        <v>50</v>
      </c>
      <c r="P2583" t="inlineStr">
        <is>
          <t>50</t>
        </is>
      </c>
      <c r="Q2583" t="b">
        <v>1</v>
      </c>
      <c r="R2583" t="inlineStr">
        <is>
          <t>rule</t>
        </is>
      </c>
      <c r="S2583" t="n">
        <v>5040</v>
      </c>
      <c r="T2583" t="n">
        <v>5040</v>
      </c>
      <c r="U2583" t="n">
        <v>42</v>
      </c>
      <c r="V2583" t="n">
        <v>0</v>
      </c>
      <c r="W2583" t="n">
        <v>1</v>
      </c>
      <c r="X2583" t="n">
        <v>0</v>
      </c>
      <c r="Y2583" t="n">
        <v>1.825802087783813</v>
      </c>
      <c r="Z2583" t="n">
        <v>0.00131025</v>
      </c>
    </row>
    <row r="2584">
      <c r="A2584" t="inlineStr">
        <is>
          <t>chat_vc</t>
        </is>
      </c>
      <c r="B2584" t="inlineStr">
        <is>
          <t>foldglm</t>
        </is>
      </c>
      <c r="C2584" t="inlineStr">
        <is>
          <t>openai/gpt-5.6-luna</t>
        </is>
      </c>
      <c r="D2584" t="inlineStr">
        <is>
          <t>z-ai/glm-5.3-flash</t>
        </is>
      </c>
      <c r="E2584" t="n">
        <v>1</v>
      </c>
      <c r="I2584" t="n">
        <v>0</v>
      </c>
      <c r="J2584" t="inlineStr">
        <is>
          <t>chat3</t>
        </is>
      </c>
      <c r="K2584" t="n">
        <v>114</v>
      </c>
      <c r="L2584" t="inlineStr">
        <is>
          <t>chat3/updated-4</t>
        </is>
      </c>
      <c r="M2584" t="inlineStr">
        <is>
          <t>updated</t>
        </is>
      </c>
      <c r="N2584" t="inlineStr">
        <is>
          <t>Who owns billing-sync now?</t>
        </is>
      </c>
      <c r="O2584" t="inlineStr">
        <is>
          <t>Priya</t>
        </is>
      </c>
      <c r="P2584" t="inlineStr">
        <is>
          <t>Priya</t>
        </is>
      </c>
      <c r="Q2584" t="b">
        <v>1</v>
      </c>
      <c r="R2584" t="inlineStr">
        <is>
          <t>rule</t>
        </is>
      </c>
      <c r="S2584" t="n">
        <v>5033</v>
      </c>
      <c r="T2584" t="n">
        <v>5033</v>
      </c>
      <c r="U2584" t="n">
        <v>45</v>
      </c>
      <c r="V2584" t="n">
        <v>0</v>
      </c>
      <c r="W2584" t="n">
        <v>1</v>
      </c>
      <c r="X2584" t="n">
        <v>0</v>
      </c>
      <c r="Y2584" t="n">
        <v>1.913454055786133</v>
      </c>
      <c r="Z2584" t="n">
        <v>0.0013121</v>
      </c>
    </row>
    <row r="2585">
      <c r="A2585" t="inlineStr">
        <is>
          <t>chat_vc</t>
        </is>
      </c>
      <c r="B2585" t="inlineStr">
        <is>
          <t>foldglm</t>
        </is>
      </c>
      <c r="C2585" t="inlineStr">
        <is>
          <t>openai/gpt-5.6-luna</t>
        </is>
      </c>
      <c r="D2585" t="inlineStr">
        <is>
          <t>z-ai/glm-5.3-flash</t>
        </is>
      </c>
      <c r="E2585" t="n">
        <v>1</v>
      </c>
      <c r="I2585" t="n">
        <v>0</v>
      </c>
      <c r="J2585" t="inlineStr">
        <is>
          <t>chat3</t>
        </is>
      </c>
      <c r="K2585" t="n">
        <v>114</v>
      </c>
      <c r="L2585" t="inlineStr">
        <is>
          <t>chat3/updated-5</t>
        </is>
      </c>
      <c r="M2585" t="inlineStr">
        <is>
          <t>updated</t>
        </is>
      </c>
      <c r="N2585" t="inlineStr">
        <is>
          <t>Which datastore does scheduler-v2 use?</t>
        </is>
      </c>
      <c r="O2585" t="inlineStr">
        <is>
          <t>Postgres</t>
        </is>
      </c>
      <c r="P2585" t="inlineStr">
        <is>
          <t>Postgres</t>
        </is>
      </c>
      <c r="Q2585" t="b">
        <v>1</v>
      </c>
      <c r="R2585" t="inlineStr">
        <is>
          <t>rule</t>
        </is>
      </c>
      <c r="S2585" t="n">
        <v>5035</v>
      </c>
      <c r="T2585" t="n">
        <v>5035</v>
      </c>
      <c r="U2585" t="n">
        <v>43</v>
      </c>
      <c r="V2585" t="n">
        <v>0</v>
      </c>
      <c r="W2585" t="n">
        <v>1</v>
      </c>
      <c r="X2585" t="n">
        <v>0</v>
      </c>
      <c r="Y2585" t="n">
        <v>2.761559009552002</v>
      </c>
      <c r="Z2585" t="n">
        <v>0.0013102</v>
      </c>
    </row>
    <row r="2586">
      <c r="A2586" t="inlineStr">
        <is>
          <t>chat_window</t>
        </is>
      </c>
      <c r="B2586" t="inlineStr">
        <is>
          <t>main</t>
        </is>
      </c>
      <c r="C2586" t="inlineStr">
        <is>
          <t>openai/gpt-5.6-luna</t>
        </is>
      </c>
      <c r="D2586" t="inlineStr">
        <is>
          <t>openai/gpt-5.6-luna</t>
        </is>
      </c>
      <c r="I2586" t="n">
        <v>0</v>
      </c>
      <c r="J2586" t="inlineStr">
        <is>
          <t>chat3</t>
        </is>
      </c>
      <c r="K2586" t="n">
        <v>114</v>
      </c>
      <c r="L2586" t="inlineStr">
        <is>
          <t>chat3/absent-0</t>
        </is>
      </c>
      <c r="M2586" t="inlineStr">
        <is>
          <t>absent</t>
        </is>
      </c>
      <c r="N2586" t="inlineStr">
        <is>
          <t>What date did we set for QA sign-off?</t>
        </is>
      </c>
      <c r="O2586" t="inlineStr">
        <is>
          <t>not stated</t>
        </is>
      </c>
      <c r="P2586" t="inlineStr">
        <is>
          <t>not stated</t>
        </is>
      </c>
      <c r="Q2586" t="b">
        <v>1</v>
      </c>
      <c r="R2586" t="inlineStr">
        <is>
          <t>rule</t>
        </is>
      </c>
      <c r="S2586" t="n">
        <v>3584</v>
      </c>
      <c r="T2586" t="n">
        <v>3584</v>
      </c>
      <c r="U2586" t="n">
        <v>49</v>
      </c>
      <c r="V2586" t="n">
        <v>0</v>
      </c>
      <c r="W2586" t="n">
        <v>1</v>
      </c>
      <c r="X2586" t="n">
        <v>0</v>
      </c>
      <c r="Y2586" t="n">
        <v>2.038856029510498</v>
      </c>
      <c r="Z2586" t="n">
        <v>0.00095465</v>
      </c>
    </row>
    <row r="2587">
      <c r="A2587" t="inlineStr">
        <is>
          <t>chat_window</t>
        </is>
      </c>
      <c r="B2587" t="inlineStr">
        <is>
          <t>main</t>
        </is>
      </c>
      <c r="C2587" t="inlineStr">
        <is>
          <t>openai/gpt-5.6-luna</t>
        </is>
      </c>
      <c r="D2587" t="inlineStr">
        <is>
          <t>openai/gpt-5.6-luna</t>
        </is>
      </c>
      <c r="I2587" t="n">
        <v>0</v>
      </c>
      <c r="J2587" t="inlineStr">
        <is>
          <t>chat3</t>
        </is>
      </c>
      <c r="K2587" t="n">
        <v>114</v>
      </c>
      <c r="L2587" t="inlineStr">
        <is>
          <t>chat3/absent-1</t>
        </is>
      </c>
      <c r="M2587" t="inlineStr">
        <is>
          <t>absent</t>
        </is>
      </c>
      <c r="N2587" t="inlineStr">
        <is>
          <t>Which CI provider did we decide on?</t>
        </is>
      </c>
      <c r="O2587" t="inlineStr">
        <is>
          <t>not stated</t>
        </is>
      </c>
      <c r="P2587" t="inlineStr">
        <is>
          <t>not stated</t>
        </is>
      </c>
      <c r="Q2587" t="b">
        <v>1</v>
      </c>
      <c r="R2587" t="inlineStr">
        <is>
          <t>rule</t>
        </is>
      </c>
      <c r="S2587" t="n">
        <v>3582</v>
      </c>
      <c r="T2587" t="n">
        <v>3582</v>
      </c>
      <c r="U2587" t="n">
        <v>39</v>
      </c>
      <c r="V2587" t="n">
        <v>0</v>
      </c>
      <c r="W2587" t="n">
        <v>1</v>
      </c>
      <c r="X2587" t="n">
        <v>0</v>
      </c>
      <c r="Y2587" t="n">
        <v>1.499980211257935</v>
      </c>
      <c r="Z2587" t="n">
        <v>0.00094215</v>
      </c>
    </row>
    <row r="2588">
      <c r="A2588" t="inlineStr">
        <is>
          <t>chat_window</t>
        </is>
      </c>
      <c r="B2588" t="inlineStr">
        <is>
          <t>main</t>
        </is>
      </c>
      <c r="C2588" t="inlineStr">
        <is>
          <t>openai/gpt-5.6-luna</t>
        </is>
      </c>
      <c r="D2588" t="inlineStr">
        <is>
          <t>openai/gpt-5.6-luna</t>
        </is>
      </c>
      <c r="I2588" t="n">
        <v>0</v>
      </c>
      <c r="J2588" t="inlineStr">
        <is>
          <t>chat3</t>
        </is>
      </c>
      <c r="K2588" t="n">
        <v>114</v>
      </c>
      <c r="L2588" t="inlineStr">
        <is>
          <t>chat3/count-0</t>
        </is>
      </c>
      <c r="M2588" t="inlineStr">
        <is>
          <t>count</t>
        </is>
      </c>
      <c r="N2588" t="inlineStr">
        <is>
          <t>How many modules are currently in scope for the launch?</t>
        </is>
      </c>
      <c r="O2588" t="n">
        <v>6</v>
      </c>
      <c r="P2588" t="inlineStr">
        <is>
          <t>3</t>
        </is>
      </c>
      <c r="Q2588" t="b">
        <v>0</v>
      </c>
      <c r="R2588" t="inlineStr">
        <is>
          <t>rule</t>
        </is>
      </c>
      <c r="S2588" t="n">
        <v>3585</v>
      </c>
      <c r="T2588" t="n">
        <v>3585</v>
      </c>
      <c r="U2588" t="n">
        <v>104</v>
      </c>
      <c r="V2588" t="n">
        <v>0</v>
      </c>
      <c r="W2588" t="n">
        <v>1</v>
      </c>
      <c r="X2588" t="n">
        <v>0</v>
      </c>
      <c r="Y2588" t="n">
        <v>4.00031304359436</v>
      </c>
      <c r="Z2588" t="n">
        <v>0.0010209</v>
      </c>
    </row>
    <row r="2589">
      <c r="A2589" t="inlineStr">
        <is>
          <t>chat_window</t>
        </is>
      </c>
      <c r="B2589" t="inlineStr">
        <is>
          <t>main</t>
        </is>
      </c>
      <c r="C2589" t="inlineStr">
        <is>
          <t>openai/gpt-5.6-luna</t>
        </is>
      </c>
      <c r="D2589" t="inlineStr">
        <is>
          <t>openai/gpt-5.6-luna</t>
        </is>
      </c>
      <c r="I2589" t="n">
        <v>0</v>
      </c>
      <c r="J2589" t="inlineStr">
        <is>
          <t>chat3</t>
        </is>
      </c>
      <c r="K2589" t="n">
        <v>114</v>
      </c>
      <c r="L2589" t="inlineStr">
        <is>
          <t>chat3/early-0</t>
        </is>
      </c>
      <c r="M2589" t="inlineStr">
        <is>
          <t>early</t>
        </is>
      </c>
      <c r="N2589" t="inlineStr">
        <is>
          <t>Who owns scheduler-v2?</t>
        </is>
      </c>
      <c r="O2589" t="inlineStr">
        <is>
          <t>Mei</t>
        </is>
      </c>
      <c r="P2589" t="inlineStr">
        <is>
          <t>not stated</t>
        </is>
      </c>
      <c r="Q2589" t="b">
        <v>0</v>
      </c>
      <c r="R2589" t="inlineStr">
        <is>
          <t>rule</t>
        </is>
      </c>
      <c r="S2589" t="n">
        <v>3580</v>
      </c>
      <c r="T2589" t="n">
        <v>3580</v>
      </c>
      <c r="U2589" t="n">
        <v>48</v>
      </c>
      <c r="V2589" t="n">
        <v>0</v>
      </c>
      <c r="W2589" t="n">
        <v>1</v>
      </c>
      <c r="X2589" t="n">
        <v>0</v>
      </c>
      <c r="Y2589" t="n">
        <v>1.711220026016235</v>
      </c>
      <c r="Z2589" t="n">
        <v>0.00095245</v>
      </c>
    </row>
    <row r="2590">
      <c r="A2590" t="inlineStr">
        <is>
          <t>chat_window</t>
        </is>
      </c>
      <c r="B2590" t="inlineStr">
        <is>
          <t>main</t>
        </is>
      </c>
      <c r="C2590" t="inlineStr">
        <is>
          <t>openai/gpt-5.6-luna</t>
        </is>
      </c>
      <c r="D2590" t="inlineStr">
        <is>
          <t>openai/gpt-5.6-luna</t>
        </is>
      </c>
      <c r="I2590" t="n">
        <v>0</v>
      </c>
      <c r="J2590" t="inlineStr">
        <is>
          <t>chat3</t>
        </is>
      </c>
      <c r="K2590" t="n">
        <v>114</v>
      </c>
      <c r="L2590" t="inlineStr">
        <is>
          <t>chat3/early-1</t>
        </is>
      </c>
      <c r="M2590" t="inlineStr">
        <is>
          <t>early</t>
        </is>
      </c>
      <c r="N2590" t="inlineStr">
        <is>
          <t>Which region are we deploying Delta to?</t>
        </is>
      </c>
      <c r="O2590" t="inlineStr">
        <is>
          <t>eu-west-1</t>
        </is>
      </c>
      <c r="P2590" t="inlineStr">
        <is>
          <t>not stated</t>
        </is>
      </c>
      <c r="Q2590" t="b">
        <v>0</v>
      </c>
      <c r="R2590" t="inlineStr">
        <is>
          <t>rule</t>
        </is>
      </c>
      <c r="S2590" t="n">
        <v>3582</v>
      </c>
      <c r="T2590" t="n">
        <v>3582</v>
      </c>
      <c r="U2590" t="n">
        <v>40</v>
      </c>
      <c r="V2590" t="n">
        <v>0</v>
      </c>
      <c r="W2590" t="n">
        <v>1</v>
      </c>
      <c r="X2590" t="n">
        <v>0</v>
      </c>
      <c r="Y2590" t="n">
        <v>1.642642736434937</v>
      </c>
      <c r="Z2590" t="n">
        <v>0.00094335</v>
      </c>
    </row>
    <row r="2591">
      <c r="A2591" t="inlineStr">
        <is>
          <t>chat_window</t>
        </is>
      </c>
      <c r="B2591" t="inlineStr">
        <is>
          <t>main</t>
        </is>
      </c>
      <c r="C2591" t="inlineStr">
        <is>
          <t>openai/gpt-5.6-luna</t>
        </is>
      </c>
      <c r="D2591" t="inlineStr">
        <is>
          <t>openai/gpt-5.6-luna</t>
        </is>
      </c>
      <c r="I2591" t="n">
        <v>0</v>
      </c>
      <c r="J2591" t="inlineStr">
        <is>
          <t>chat3</t>
        </is>
      </c>
      <c r="K2591" t="n">
        <v>114</v>
      </c>
      <c r="L2591" t="inlineStr">
        <is>
          <t>chat3/early-2</t>
        </is>
      </c>
      <c r="M2591" t="inlineStr">
        <is>
          <t>early</t>
        </is>
      </c>
      <c r="N2591" t="inlineStr">
        <is>
          <t>At what time (UTC) is the daily standup?</t>
        </is>
      </c>
      <c r="O2591" t="inlineStr">
        <is>
          <t>09:30</t>
        </is>
      </c>
      <c r="P2591" t="inlineStr">
        <is>
          <t>Not stated</t>
        </is>
      </c>
      <c r="Q2591" t="b">
        <v>0</v>
      </c>
      <c r="R2591" t="inlineStr">
        <is>
          <t>rule</t>
        </is>
      </c>
      <c r="S2591" t="n">
        <v>3586</v>
      </c>
      <c r="T2591" t="n">
        <v>3586</v>
      </c>
      <c r="U2591" t="n">
        <v>41</v>
      </c>
      <c r="V2591" t="n">
        <v>0</v>
      </c>
      <c r="W2591" t="n">
        <v>1</v>
      </c>
      <c r="X2591" t="n">
        <v>0</v>
      </c>
      <c r="Y2591" t="n">
        <v>1.234183073043823</v>
      </c>
      <c r="Z2591" t="n">
        <v>0.00094555</v>
      </c>
    </row>
    <row r="2592">
      <c r="A2592" t="inlineStr">
        <is>
          <t>chat_window</t>
        </is>
      </c>
      <c r="B2592" t="inlineStr">
        <is>
          <t>main</t>
        </is>
      </c>
      <c r="C2592" t="inlineStr">
        <is>
          <t>openai/gpt-5.6-luna</t>
        </is>
      </c>
      <c r="D2592" t="inlineStr">
        <is>
          <t>openai/gpt-5.6-luna</t>
        </is>
      </c>
      <c r="I2592" t="n">
        <v>0</v>
      </c>
      <c r="J2592" t="inlineStr">
        <is>
          <t>chat3</t>
        </is>
      </c>
      <c r="K2592" t="n">
        <v>114</v>
      </c>
      <c r="L2592" t="inlineStr">
        <is>
          <t>chat3/list-0</t>
        </is>
      </c>
      <c r="M2592" t="inlineStr">
        <is>
          <t>list</t>
        </is>
      </c>
      <c r="N2592" t="inlineStr">
        <is>
          <t>Which in-scope modules are P0?</t>
        </is>
      </c>
      <c r="O2592" t="inlineStr">
        <is>
          <t>["billing-sync", "ingest"]</t>
        </is>
      </c>
      <c r="P2592" t="inlineStr">
        <is>
          <t>None stated</t>
        </is>
      </c>
      <c r="Q2592" t="b">
        <v>0</v>
      </c>
      <c r="R2592" t="inlineStr">
        <is>
          <t>rule</t>
        </is>
      </c>
      <c r="S2592" t="n">
        <v>3583</v>
      </c>
      <c r="T2592" t="n">
        <v>3583</v>
      </c>
      <c r="U2592" t="n">
        <v>136</v>
      </c>
      <c r="V2592" t="n">
        <v>0</v>
      </c>
      <c r="W2592" t="n">
        <v>1</v>
      </c>
      <c r="X2592" t="n">
        <v>0</v>
      </c>
      <c r="Y2592" t="n">
        <v>2.489441156387329</v>
      </c>
      <c r="Z2592" t="n">
        <v>0.0010588</v>
      </c>
    </row>
    <row r="2593">
      <c r="A2593" t="inlineStr">
        <is>
          <t>chat_window</t>
        </is>
      </c>
      <c r="B2593" t="inlineStr">
        <is>
          <t>main</t>
        </is>
      </c>
      <c r="C2593" t="inlineStr">
        <is>
          <t>openai/gpt-5.6-luna</t>
        </is>
      </c>
      <c r="D2593" t="inlineStr">
        <is>
          <t>openai/gpt-5.6-luna</t>
        </is>
      </c>
      <c r="I2593" t="n">
        <v>0</v>
      </c>
      <c r="J2593" t="inlineStr">
        <is>
          <t>chat3</t>
        </is>
      </c>
      <c r="K2593" t="n">
        <v>114</v>
      </c>
      <c r="L2593" t="inlineStr">
        <is>
          <t>chat3/neg-0</t>
        </is>
      </c>
      <c r="M2593" t="inlineStr">
        <is>
          <t>negation</t>
        </is>
      </c>
      <c r="N2593" t="inlineStr">
        <is>
          <t>Which in-scope module has no datastore decided yet?</t>
        </is>
      </c>
      <c r="O2593" t="inlineStr">
        <is>
          <t>ingest</t>
        </is>
      </c>
      <c r="P2593" t="inlineStr">
        <is>
          <t>Not stated; billing-sync and rate-limiter have no datastore specified.</t>
        </is>
      </c>
      <c r="Q2593" t="b">
        <v>0</v>
      </c>
      <c r="R2593" t="inlineStr">
        <is>
          <t>rule</t>
        </is>
      </c>
      <c r="S2593" t="n">
        <v>3585</v>
      </c>
      <c r="T2593" t="n">
        <v>3585</v>
      </c>
      <c r="U2593" t="n">
        <v>208</v>
      </c>
      <c r="V2593" t="n">
        <v>0</v>
      </c>
      <c r="W2593" t="n">
        <v>1</v>
      </c>
      <c r="X2593" t="n">
        <v>0</v>
      </c>
      <c r="Y2593" t="n">
        <v>3.617089986801147</v>
      </c>
      <c r="Z2593" t="n">
        <v>0.0011457</v>
      </c>
    </row>
    <row r="2594">
      <c r="A2594" t="inlineStr">
        <is>
          <t>chat_window</t>
        </is>
      </c>
      <c r="B2594" t="inlineStr">
        <is>
          <t>main</t>
        </is>
      </c>
      <c r="C2594" t="inlineStr">
        <is>
          <t>openai/gpt-5.6-luna</t>
        </is>
      </c>
      <c r="D2594" t="inlineStr">
        <is>
          <t>openai/gpt-5.6-luna</t>
        </is>
      </c>
      <c r="I2594" t="n">
        <v>0</v>
      </c>
      <c r="J2594" t="inlineStr">
        <is>
          <t>chat3</t>
        </is>
      </c>
      <c r="K2594" t="n">
        <v>114</v>
      </c>
      <c r="L2594" t="inlineStr">
        <is>
          <t>chat3/original-0</t>
        </is>
      </c>
      <c r="M2594" t="inlineStr">
        <is>
          <t>original</t>
        </is>
      </c>
      <c r="N2594" t="inlineStr">
        <is>
          <t>What was the very first deadline we set for billing-sync, before any changes?</t>
        </is>
      </c>
      <c r="O2594" t="inlineStr">
        <is>
          <t>Oct 23</t>
        </is>
      </c>
      <c r="P2594" t="inlineStr">
        <is>
          <t>not stated</t>
        </is>
      </c>
      <c r="Q2594" t="b">
        <v>0</v>
      </c>
      <c r="R2594" t="inlineStr">
        <is>
          <t>rule</t>
        </is>
      </c>
      <c r="S2594" t="n">
        <v>3590</v>
      </c>
      <c r="T2594" t="n">
        <v>3590</v>
      </c>
      <c r="U2594" t="n">
        <v>62</v>
      </c>
      <c r="V2594" t="n">
        <v>0</v>
      </c>
      <c r="W2594" t="n">
        <v>1</v>
      </c>
      <c r="X2594" t="n">
        <v>0</v>
      </c>
      <c r="Y2594" t="n">
        <v>1.948683977127075</v>
      </c>
      <c r="Z2594" t="n">
        <v>0.00097175</v>
      </c>
    </row>
    <row r="2595">
      <c r="A2595" t="inlineStr">
        <is>
          <t>chat_window</t>
        </is>
      </c>
      <c r="B2595" t="inlineStr">
        <is>
          <t>main</t>
        </is>
      </c>
      <c r="C2595" t="inlineStr">
        <is>
          <t>openai/gpt-5.6-luna</t>
        </is>
      </c>
      <c r="D2595" t="inlineStr">
        <is>
          <t>openai/gpt-5.6-luna</t>
        </is>
      </c>
      <c r="I2595" t="n">
        <v>0</v>
      </c>
      <c r="J2595" t="inlineStr">
        <is>
          <t>chat3</t>
        </is>
      </c>
      <c r="K2595" t="n">
        <v>114</v>
      </c>
      <c r="L2595" t="inlineStr">
        <is>
          <t>chat3/paste-0</t>
        </is>
      </c>
      <c r="M2595" t="inlineStr">
        <is>
          <t>paste</t>
        </is>
      </c>
      <c r="N2595" t="inlineStr">
        <is>
          <t>What p95 latency, in ms, did the load test I pasted report?</t>
        </is>
      </c>
      <c r="O2595" t="n">
        <v>557</v>
      </c>
      <c r="P2595" t="inlineStr">
        <is>
          <t>not stated</t>
        </is>
      </c>
      <c r="Q2595" t="b">
        <v>0</v>
      </c>
      <c r="R2595" t="inlineStr">
        <is>
          <t>rule</t>
        </is>
      </c>
      <c r="S2595" t="n">
        <v>3590</v>
      </c>
      <c r="T2595" t="n">
        <v>3590</v>
      </c>
      <c r="U2595" t="n">
        <v>45</v>
      </c>
      <c r="V2595" t="n">
        <v>0</v>
      </c>
      <c r="W2595" t="n">
        <v>1</v>
      </c>
      <c r="X2595" t="n">
        <v>0</v>
      </c>
      <c r="Y2595" t="n">
        <v>1.791396141052246</v>
      </c>
      <c r="Z2595" t="n">
        <v>0.00095135</v>
      </c>
    </row>
    <row r="2596">
      <c r="A2596" t="inlineStr">
        <is>
          <t>chat_window</t>
        </is>
      </c>
      <c r="B2596" t="inlineStr">
        <is>
          <t>main</t>
        </is>
      </c>
      <c r="C2596" t="inlineStr">
        <is>
          <t>openai/gpt-5.6-luna</t>
        </is>
      </c>
      <c r="D2596" t="inlineStr">
        <is>
          <t>openai/gpt-5.6-luna</t>
        </is>
      </c>
      <c r="I2596" t="n">
        <v>0</v>
      </c>
      <c r="J2596" t="inlineStr">
        <is>
          <t>chat3</t>
        </is>
      </c>
      <c r="K2596" t="n">
        <v>114</v>
      </c>
      <c r="L2596" t="inlineStr">
        <is>
          <t>chat3/paste-1</t>
        </is>
      </c>
      <c r="M2596" t="inlineStr">
        <is>
          <t>paste</t>
        </is>
      </c>
      <c r="N2596" t="inlineStr">
        <is>
          <t>How many tests failed in the CI output I pasted?</t>
        </is>
      </c>
      <c r="O2596" t="n">
        <v>3</v>
      </c>
      <c r="P2596" t="inlineStr">
        <is>
          <t>not stated</t>
        </is>
      </c>
      <c r="Q2596" t="b">
        <v>0</v>
      </c>
      <c r="R2596" t="inlineStr">
        <is>
          <t>rule</t>
        </is>
      </c>
      <c r="S2596" t="n">
        <v>3585</v>
      </c>
      <c r="T2596" t="n">
        <v>3585</v>
      </c>
      <c r="U2596" t="n">
        <v>95</v>
      </c>
      <c r="V2596" t="n">
        <v>0</v>
      </c>
      <c r="W2596" t="n">
        <v>1</v>
      </c>
      <c r="X2596" t="n">
        <v>0</v>
      </c>
      <c r="Y2596" t="n">
        <v>2.169933080673218</v>
      </c>
      <c r="Z2596" t="n">
        <v>0.0010101</v>
      </c>
    </row>
    <row r="2597">
      <c r="A2597" t="inlineStr">
        <is>
          <t>chat_window</t>
        </is>
      </c>
      <c r="B2597" t="inlineStr">
        <is>
          <t>main</t>
        </is>
      </c>
      <c r="C2597" t="inlineStr">
        <is>
          <t>openai/gpt-5.6-luna</t>
        </is>
      </c>
      <c r="D2597" t="inlineStr">
        <is>
          <t>openai/gpt-5.6-luna</t>
        </is>
      </c>
      <c r="I2597" t="n">
        <v>0</v>
      </c>
      <c r="J2597" t="inlineStr">
        <is>
          <t>chat3</t>
        </is>
      </c>
      <c r="K2597" t="n">
        <v>114</v>
      </c>
      <c r="L2597" t="inlineStr">
        <is>
          <t>chat3/paste-2</t>
        </is>
      </c>
      <c r="M2597" t="inlineStr">
        <is>
          <t>paste</t>
        </is>
      </c>
      <c r="N2597" t="inlineStr">
        <is>
          <t>What is db_pool_size in the config I pasted?</t>
        </is>
      </c>
      <c r="O2597" t="n">
        <v>12</v>
      </c>
      <c r="P2597" t="inlineStr">
        <is>
          <t>not stated</t>
        </is>
      </c>
      <c r="Q2597" t="b">
        <v>0</v>
      </c>
      <c r="R2597" t="inlineStr">
        <is>
          <t>rule</t>
        </is>
      </c>
      <c r="S2597" t="n">
        <v>3585</v>
      </c>
      <c r="T2597" t="n">
        <v>3585</v>
      </c>
      <c r="U2597" t="n">
        <v>64</v>
      </c>
      <c r="V2597" t="n">
        <v>0</v>
      </c>
      <c r="W2597" t="n">
        <v>1</v>
      </c>
      <c r="X2597" t="n">
        <v>0</v>
      </c>
      <c r="Y2597" t="n">
        <v>1.641249179840088</v>
      </c>
      <c r="Z2597" t="n">
        <v>0.0009729</v>
      </c>
    </row>
    <row r="2598">
      <c r="A2598" t="inlineStr">
        <is>
          <t>chat_window</t>
        </is>
      </c>
      <c r="B2598" t="inlineStr">
        <is>
          <t>main</t>
        </is>
      </c>
      <c r="C2598" t="inlineStr">
        <is>
          <t>openai/gpt-5.6-luna</t>
        </is>
      </c>
      <c r="D2598" t="inlineStr">
        <is>
          <t>openai/gpt-5.6-luna</t>
        </is>
      </c>
      <c r="I2598" t="n">
        <v>0</v>
      </c>
      <c r="J2598" t="inlineStr">
        <is>
          <t>chat3</t>
        </is>
      </c>
      <c r="K2598" t="n">
        <v>114</v>
      </c>
      <c r="L2598" t="inlineStr">
        <is>
          <t>chat3/sum-0</t>
        </is>
      </c>
      <c r="M2598" t="inlineStr">
        <is>
          <t>sum</t>
        </is>
      </c>
      <c r="N2598" t="inlineStr">
        <is>
          <t>What is the total budget, in thousands of dollars, across the modules currently in scope?</t>
        </is>
      </c>
      <c r="O2598" t="n">
        <v>305</v>
      </c>
      <c r="P2598" t="inlineStr">
        <is>
          <t>25</t>
        </is>
      </c>
      <c r="Q2598" t="b">
        <v>0</v>
      </c>
      <c r="R2598" t="inlineStr">
        <is>
          <t>rule</t>
        </is>
      </c>
      <c r="S2598" t="n">
        <v>3592</v>
      </c>
      <c r="T2598" t="n">
        <v>3592</v>
      </c>
      <c r="U2598" t="n">
        <v>80</v>
      </c>
      <c r="V2598" t="n">
        <v>0</v>
      </c>
      <c r="W2598" t="n">
        <v>1</v>
      </c>
      <c r="X2598" t="n">
        <v>0</v>
      </c>
      <c r="Y2598" t="n">
        <v>2.175153970718384</v>
      </c>
      <c r="Z2598" t="n">
        <v>0.0009938499999999999</v>
      </c>
    </row>
    <row r="2599">
      <c r="A2599" t="inlineStr">
        <is>
          <t>chat_window</t>
        </is>
      </c>
      <c r="B2599" t="inlineStr">
        <is>
          <t>main</t>
        </is>
      </c>
      <c r="C2599" t="inlineStr">
        <is>
          <t>openai/gpt-5.6-luna</t>
        </is>
      </c>
      <c r="D2599" t="inlineStr">
        <is>
          <t>openai/gpt-5.6-luna</t>
        </is>
      </c>
      <c r="I2599" t="n">
        <v>0</v>
      </c>
      <c r="J2599" t="inlineStr">
        <is>
          <t>chat3</t>
        </is>
      </c>
      <c r="K2599" t="n">
        <v>114</v>
      </c>
      <c r="L2599" t="inlineStr">
        <is>
          <t>chat3/updated-0</t>
        </is>
      </c>
      <c r="M2599" t="inlineStr">
        <is>
          <t>updated</t>
        </is>
      </c>
      <c r="N2599" t="inlineStr">
        <is>
          <t>What is the current deadline for billing-sync?</t>
        </is>
      </c>
      <c r="O2599" t="inlineStr">
        <is>
          <t>Nov 5</t>
        </is>
      </c>
      <c r="P2599" t="inlineStr">
        <is>
          <t>not stated</t>
        </is>
      </c>
      <c r="Q2599" t="b">
        <v>0</v>
      </c>
      <c r="R2599" t="inlineStr">
        <is>
          <t>rule</t>
        </is>
      </c>
      <c r="S2599" t="n">
        <v>3583</v>
      </c>
      <c r="T2599" t="n">
        <v>3583</v>
      </c>
      <c r="U2599" t="n">
        <v>63</v>
      </c>
      <c r="V2599" t="n">
        <v>0</v>
      </c>
      <c r="W2599" t="n">
        <v>1</v>
      </c>
      <c r="X2599" t="n">
        <v>0</v>
      </c>
      <c r="Y2599" t="n">
        <v>2.232209920883179</v>
      </c>
      <c r="Z2599" t="n">
        <v>0.0009712</v>
      </c>
    </row>
    <row r="2600">
      <c r="A2600" t="inlineStr">
        <is>
          <t>chat_window</t>
        </is>
      </c>
      <c r="B2600" t="inlineStr">
        <is>
          <t>main</t>
        </is>
      </c>
      <c r="C2600" t="inlineStr">
        <is>
          <t>openai/gpt-5.6-luna</t>
        </is>
      </c>
      <c r="D2600" t="inlineStr">
        <is>
          <t>openai/gpt-5.6-luna</t>
        </is>
      </c>
      <c r="I2600" t="n">
        <v>0</v>
      </c>
      <c r="J2600" t="inlineStr">
        <is>
          <t>chat3</t>
        </is>
      </c>
      <c r="K2600" t="n">
        <v>114</v>
      </c>
      <c r="L2600" t="inlineStr">
        <is>
          <t>chat3/updated-1</t>
        </is>
      </c>
      <c r="M2600" t="inlineStr">
        <is>
          <t>updated</t>
        </is>
      </c>
      <c r="N2600" t="inlineStr">
        <is>
          <t>What is scheduler-v2's budget now, in thousands of dollars?</t>
        </is>
      </c>
      <c r="O2600" t="n">
        <v>75</v>
      </c>
      <c r="P2600" t="inlineStr">
        <is>
          <t>not stated</t>
        </is>
      </c>
      <c r="Q2600" t="b">
        <v>0</v>
      </c>
      <c r="R2600" t="inlineStr">
        <is>
          <t>rule</t>
        </is>
      </c>
      <c r="S2600" t="n">
        <v>3588</v>
      </c>
      <c r="T2600" t="n">
        <v>3588</v>
      </c>
      <c r="U2600" t="n">
        <v>67</v>
      </c>
      <c r="V2600" t="n">
        <v>0</v>
      </c>
      <c r="W2600" t="n">
        <v>1</v>
      </c>
      <c r="X2600" t="n">
        <v>0</v>
      </c>
      <c r="Y2600" t="n">
        <v>2.306113004684448</v>
      </c>
      <c r="Z2600" t="n">
        <v>0.00097725</v>
      </c>
    </row>
    <row r="2601">
      <c r="A2601" t="inlineStr">
        <is>
          <t>chat_window</t>
        </is>
      </c>
      <c r="B2601" t="inlineStr">
        <is>
          <t>main</t>
        </is>
      </c>
      <c r="C2601" t="inlineStr">
        <is>
          <t>openai/gpt-5.6-luna</t>
        </is>
      </c>
      <c r="D2601" t="inlineStr">
        <is>
          <t>openai/gpt-5.6-luna</t>
        </is>
      </c>
      <c r="I2601" t="n">
        <v>0</v>
      </c>
      <c r="J2601" t="inlineStr">
        <is>
          <t>chat3</t>
        </is>
      </c>
      <c r="K2601" t="n">
        <v>114</v>
      </c>
      <c r="L2601" t="inlineStr">
        <is>
          <t>chat3/updated-2</t>
        </is>
      </c>
      <c r="M2601" t="inlineStr">
        <is>
          <t>updated</t>
        </is>
      </c>
      <c r="N2601" t="inlineStr">
        <is>
          <t>What is the current deadline for ingest?</t>
        </is>
      </c>
      <c r="O2601" t="inlineStr">
        <is>
          <t>Oct 19</t>
        </is>
      </c>
      <c r="P2601" t="inlineStr">
        <is>
          <t>not stated</t>
        </is>
      </c>
      <c r="Q2601" t="b">
        <v>0</v>
      </c>
      <c r="R2601" t="inlineStr">
        <is>
          <t>rule</t>
        </is>
      </c>
      <c r="S2601" t="n">
        <v>3582</v>
      </c>
      <c r="T2601" t="n">
        <v>3582</v>
      </c>
      <c r="U2601" t="n">
        <v>47</v>
      </c>
      <c r="V2601" t="n">
        <v>0</v>
      </c>
      <c r="W2601" t="n">
        <v>1</v>
      </c>
      <c r="X2601" t="n">
        <v>0</v>
      </c>
      <c r="Y2601" t="n">
        <v>1.396525859832764</v>
      </c>
      <c r="Z2601" t="n">
        <v>0.00095175</v>
      </c>
    </row>
    <row r="2602">
      <c r="A2602" t="inlineStr">
        <is>
          <t>chat_window</t>
        </is>
      </c>
      <c r="B2602" t="inlineStr">
        <is>
          <t>main</t>
        </is>
      </c>
      <c r="C2602" t="inlineStr">
        <is>
          <t>openai/gpt-5.6-luna</t>
        </is>
      </c>
      <c r="D2602" t="inlineStr">
        <is>
          <t>openai/gpt-5.6-luna</t>
        </is>
      </c>
      <c r="I2602" t="n">
        <v>0</v>
      </c>
      <c r="J2602" t="inlineStr">
        <is>
          <t>chat3</t>
        </is>
      </c>
      <c r="K2602" t="n">
        <v>114</v>
      </c>
      <c r="L2602" t="inlineStr">
        <is>
          <t>chat3/updated-3</t>
        </is>
      </c>
      <c r="M2602" t="inlineStr">
        <is>
          <t>updated</t>
        </is>
      </c>
      <c r="N2602" t="inlineStr">
        <is>
          <t>What is auth-bridge's budget, in thousands of dollars?</t>
        </is>
      </c>
      <c r="O2602" t="n">
        <v>50</v>
      </c>
      <c r="P2602" t="inlineStr">
        <is>
          <t>not stated</t>
        </is>
      </c>
      <c r="Q2602" t="b">
        <v>0</v>
      </c>
      <c r="R2602" t="inlineStr">
        <is>
          <t>rule</t>
        </is>
      </c>
      <c r="S2602" t="n">
        <v>3587</v>
      </c>
      <c r="T2602" t="n">
        <v>3587</v>
      </c>
      <c r="U2602" t="n">
        <v>50</v>
      </c>
      <c r="V2602" t="n">
        <v>0</v>
      </c>
      <c r="W2602" t="n">
        <v>1</v>
      </c>
      <c r="X2602" t="n">
        <v>0</v>
      </c>
      <c r="Y2602" t="n">
        <v>2.07070517539978</v>
      </c>
      <c r="Z2602" t="n">
        <v>0.0009566000000000001</v>
      </c>
    </row>
    <row r="2603">
      <c r="A2603" t="inlineStr">
        <is>
          <t>chat_window</t>
        </is>
      </c>
      <c r="B2603" t="inlineStr">
        <is>
          <t>main</t>
        </is>
      </c>
      <c r="C2603" t="inlineStr">
        <is>
          <t>openai/gpt-5.6-luna</t>
        </is>
      </c>
      <c r="D2603" t="inlineStr">
        <is>
          <t>openai/gpt-5.6-luna</t>
        </is>
      </c>
      <c r="I2603" t="n">
        <v>0</v>
      </c>
      <c r="J2603" t="inlineStr">
        <is>
          <t>chat3</t>
        </is>
      </c>
      <c r="K2603" t="n">
        <v>114</v>
      </c>
      <c r="L2603" t="inlineStr">
        <is>
          <t>chat3/updated-4</t>
        </is>
      </c>
      <c r="M2603" t="inlineStr">
        <is>
          <t>updated</t>
        </is>
      </c>
      <c r="N2603" t="inlineStr">
        <is>
          <t>Who owns billing-sync now?</t>
        </is>
      </c>
      <c r="O2603" t="inlineStr">
        <is>
          <t>Priya</t>
        </is>
      </c>
      <c r="P2603" t="inlineStr">
        <is>
          <t>Priya</t>
        </is>
      </c>
      <c r="Q2603" t="b">
        <v>1</v>
      </c>
      <c r="R2603" t="inlineStr">
        <is>
          <t>rule</t>
        </is>
      </c>
      <c r="S2603" t="n">
        <v>3580</v>
      </c>
      <c r="T2603" t="n">
        <v>3580</v>
      </c>
      <c r="U2603" t="n">
        <v>69</v>
      </c>
      <c r="V2603" t="n">
        <v>0</v>
      </c>
      <c r="W2603" t="n">
        <v>1</v>
      </c>
      <c r="X2603" t="n">
        <v>0</v>
      </c>
      <c r="Y2603" t="n">
        <v>2.034457921981812</v>
      </c>
      <c r="Z2603" t="n">
        <v>0.00097765</v>
      </c>
    </row>
    <row r="2604">
      <c r="A2604" t="inlineStr">
        <is>
          <t>chat_window</t>
        </is>
      </c>
      <c r="B2604" t="inlineStr">
        <is>
          <t>main</t>
        </is>
      </c>
      <c r="C2604" t="inlineStr">
        <is>
          <t>openai/gpt-5.6-luna</t>
        </is>
      </c>
      <c r="D2604" t="inlineStr">
        <is>
          <t>openai/gpt-5.6-luna</t>
        </is>
      </c>
      <c r="I2604" t="n">
        <v>0</v>
      </c>
      <c r="J2604" t="inlineStr">
        <is>
          <t>chat3</t>
        </is>
      </c>
      <c r="K2604" t="n">
        <v>114</v>
      </c>
      <c r="L2604" t="inlineStr">
        <is>
          <t>chat3/updated-5</t>
        </is>
      </c>
      <c r="M2604" t="inlineStr">
        <is>
          <t>updated</t>
        </is>
      </c>
      <c r="N2604" t="inlineStr">
        <is>
          <t>Which datastore does scheduler-v2 use?</t>
        </is>
      </c>
      <c r="O2604" t="inlineStr">
        <is>
          <t>Postgres</t>
        </is>
      </c>
      <c r="P2604" t="inlineStr">
        <is>
          <t>not stated</t>
        </is>
      </c>
      <c r="Q2604" t="b">
        <v>0</v>
      </c>
      <c r="R2604" t="inlineStr">
        <is>
          <t>rule</t>
        </is>
      </c>
      <c r="S2604" t="n">
        <v>3582</v>
      </c>
      <c r="T2604" t="n">
        <v>3582</v>
      </c>
      <c r="U2604" t="n">
        <v>52</v>
      </c>
      <c r="V2604" t="n">
        <v>0</v>
      </c>
      <c r="W2604" t="n">
        <v>1</v>
      </c>
      <c r="X2604" t="n">
        <v>0</v>
      </c>
      <c r="Y2604" t="n">
        <v>1.500654935836792</v>
      </c>
      <c r="Z2604" t="n">
        <v>0.0009577500000000001</v>
      </c>
    </row>
    <row r="2605">
      <c r="A2605" t="inlineStr">
        <is>
          <t>chat_asstclip</t>
        </is>
      </c>
      <c r="B2605" t="inlineStr">
        <is>
          <t>wild</t>
        </is>
      </c>
      <c r="C2605" t="inlineStr">
        <is>
          <t>openai/gpt-5.6-luna</t>
        </is>
      </c>
      <c r="D2605" t="inlineStr">
        <is>
          <t>openai/gpt-5.6-luna</t>
        </is>
      </c>
      <c r="E2605" t="n">
        <v>1</v>
      </c>
      <c r="F2605" t="inlineStr">
        <is>
          <t>messy</t>
        </is>
      </c>
      <c r="G2605" t="b">
        <v>0</v>
      </c>
      <c r="H2605" t="inlineStr"/>
      <c r="I2605" t="n">
        <v>0</v>
      </c>
      <c r="J2605" t="inlineStr">
        <is>
          <t>chat3m</t>
        </is>
      </c>
      <c r="K2605" t="n">
        <v>114</v>
      </c>
      <c r="L2605" t="inlineStr">
        <is>
          <t>chat3/absent-0</t>
        </is>
      </c>
      <c r="M2605" t="inlineStr">
        <is>
          <t>absent</t>
        </is>
      </c>
      <c r="N2605" t="inlineStr">
        <is>
          <t>What date did we set for QA sign-off?</t>
        </is>
      </c>
      <c r="O2605" t="inlineStr">
        <is>
          <t>not stated</t>
        </is>
      </c>
      <c r="P2605" t="inlineStr">
        <is>
          <t>not stated</t>
        </is>
      </c>
      <c r="Q2605" t="b">
        <v>1</v>
      </c>
      <c r="R2605" t="inlineStr">
        <is>
          <t>rule</t>
        </is>
      </c>
      <c r="S2605" t="n">
        <v>4137</v>
      </c>
      <c r="T2605" t="n">
        <v>4137</v>
      </c>
      <c r="U2605" t="n">
        <v>103</v>
      </c>
      <c r="V2605" t="n">
        <v>0</v>
      </c>
      <c r="W2605" t="n">
        <v>1</v>
      </c>
      <c r="X2605" t="n">
        <v>0</v>
      </c>
      <c r="Y2605" t="n">
        <v>3.255849123001099</v>
      </c>
      <c r="Z2605" t="n">
        <v>0.0011577</v>
      </c>
    </row>
    <row r="2606">
      <c r="A2606" t="inlineStr">
        <is>
          <t>chat_asstclip</t>
        </is>
      </c>
      <c r="B2606" t="inlineStr">
        <is>
          <t>wild</t>
        </is>
      </c>
      <c r="C2606" t="inlineStr">
        <is>
          <t>openai/gpt-5.6-luna</t>
        </is>
      </c>
      <c r="D2606" t="inlineStr">
        <is>
          <t>openai/gpt-5.6-luna</t>
        </is>
      </c>
      <c r="E2606" t="n">
        <v>1</v>
      </c>
      <c r="F2606" t="inlineStr">
        <is>
          <t>messy</t>
        </is>
      </c>
      <c r="G2606" t="b">
        <v>0</v>
      </c>
      <c r="H2606" t="inlineStr"/>
      <c r="I2606" t="n">
        <v>0</v>
      </c>
      <c r="J2606" t="inlineStr">
        <is>
          <t>chat3m</t>
        </is>
      </c>
      <c r="K2606" t="n">
        <v>114</v>
      </c>
      <c r="L2606" t="inlineStr">
        <is>
          <t>chat3/absent-1</t>
        </is>
      </c>
      <c r="M2606" t="inlineStr">
        <is>
          <t>absent</t>
        </is>
      </c>
      <c r="N2606" t="inlineStr">
        <is>
          <t>Which CI provider did we decide on?</t>
        </is>
      </c>
      <c r="O2606" t="inlineStr">
        <is>
          <t>not stated</t>
        </is>
      </c>
      <c r="P2606" t="inlineStr">
        <is>
          <t>not stated</t>
        </is>
      </c>
      <c r="Q2606" t="b">
        <v>1</v>
      </c>
      <c r="R2606" t="inlineStr">
        <is>
          <t>rule</t>
        </is>
      </c>
      <c r="S2606" t="n">
        <v>4135</v>
      </c>
      <c r="T2606" t="n">
        <v>4135</v>
      </c>
      <c r="U2606" t="n">
        <v>42</v>
      </c>
      <c r="V2606" t="n">
        <v>0</v>
      </c>
      <c r="W2606" t="n">
        <v>1</v>
      </c>
      <c r="X2606" t="n">
        <v>0</v>
      </c>
      <c r="Y2606" t="n">
        <v>1.987682104110718</v>
      </c>
      <c r="Z2606" t="n">
        <v>0.001084</v>
      </c>
    </row>
    <row r="2607">
      <c r="A2607" t="inlineStr">
        <is>
          <t>chat_asstclip</t>
        </is>
      </c>
      <c r="B2607" t="inlineStr">
        <is>
          <t>wild</t>
        </is>
      </c>
      <c r="C2607" t="inlineStr">
        <is>
          <t>openai/gpt-5.6-luna</t>
        </is>
      </c>
      <c r="D2607" t="inlineStr">
        <is>
          <t>openai/gpt-5.6-luna</t>
        </is>
      </c>
      <c r="E2607" t="n">
        <v>1</v>
      </c>
      <c r="F2607" t="inlineStr">
        <is>
          <t>messy</t>
        </is>
      </c>
      <c r="G2607" t="b">
        <v>0</v>
      </c>
      <c r="H2607" t="inlineStr"/>
      <c r="I2607" t="n">
        <v>0</v>
      </c>
      <c r="J2607" t="inlineStr">
        <is>
          <t>chat3m</t>
        </is>
      </c>
      <c r="K2607" t="n">
        <v>114</v>
      </c>
      <c r="L2607" t="inlineStr">
        <is>
          <t>chat3/count-0</t>
        </is>
      </c>
      <c r="M2607" t="inlineStr">
        <is>
          <t>count</t>
        </is>
      </c>
      <c r="N2607" t="inlineStr">
        <is>
          <t>How many modules are currently in scope for the launch?</t>
        </is>
      </c>
      <c r="O2607" t="n">
        <v>6</v>
      </c>
      <c r="P2607" t="inlineStr">
        <is>
          <t>6</t>
        </is>
      </c>
      <c r="Q2607" t="b">
        <v>1</v>
      </c>
      <c r="R2607" t="inlineStr">
        <is>
          <t>rule</t>
        </is>
      </c>
      <c r="S2607" t="n">
        <v>4138</v>
      </c>
      <c r="T2607" t="n">
        <v>4138</v>
      </c>
      <c r="U2607" t="n">
        <v>104</v>
      </c>
      <c r="V2607" t="n">
        <v>0</v>
      </c>
      <c r="W2607" t="n">
        <v>1</v>
      </c>
      <c r="X2607" t="n">
        <v>0</v>
      </c>
      <c r="Y2607" t="n">
        <v>2.565760135650635</v>
      </c>
      <c r="Z2607" t="n">
        <v>0.00115915</v>
      </c>
    </row>
    <row r="2608">
      <c r="A2608" t="inlineStr">
        <is>
          <t>chat_asstclip</t>
        </is>
      </c>
      <c r="B2608" t="inlineStr">
        <is>
          <t>wild</t>
        </is>
      </c>
      <c r="C2608" t="inlineStr">
        <is>
          <t>openai/gpt-5.6-luna</t>
        </is>
      </c>
      <c r="D2608" t="inlineStr">
        <is>
          <t>openai/gpt-5.6-luna</t>
        </is>
      </c>
      <c r="E2608" t="n">
        <v>1</v>
      </c>
      <c r="F2608" t="inlineStr">
        <is>
          <t>messy</t>
        </is>
      </c>
      <c r="G2608" t="b">
        <v>0</v>
      </c>
      <c r="H2608" t="inlineStr"/>
      <c r="I2608" t="n">
        <v>0</v>
      </c>
      <c r="J2608" t="inlineStr">
        <is>
          <t>chat3m</t>
        </is>
      </c>
      <c r="K2608" t="n">
        <v>114</v>
      </c>
      <c r="L2608" t="inlineStr">
        <is>
          <t>chat3/early-0</t>
        </is>
      </c>
      <c r="M2608" t="inlineStr">
        <is>
          <t>early</t>
        </is>
      </c>
      <c r="N2608" t="inlineStr">
        <is>
          <t>Who owns scheduler-v2?</t>
        </is>
      </c>
      <c r="O2608" t="inlineStr">
        <is>
          <t>Mei</t>
        </is>
      </c>
      <c r="P2608" t="inlineStr">
        <is>
          <t>Mei</t>
        </is>
      </c>
      <c r="Q2608" t="b">
        <v>1</v>
      </c>
      <c r="R2608" t="inlineStr">
        <is>
          <t>rule</t>
        </is>
      </c>
      <c r="S2608" t="n">
        <v>4133</v>
      </c>
      <c r="T2608" t="n">
        <v>4133</v>
      </c>
      <c r="U2608" t="n">
        <v>51</v>
      </c>
      <c r="V2608" t="n">
        <v>0</v>
      </c>
      <c r="W2608" t="n">
        <v>1</v>
      </c>
      <c r="X2608" t="n">
        <v>0</v>
      </c>
      <c r="Y2608" t="n">
        <v>1.798283100128174</v>
      </c>
      <c r="Z2608" t="n">
        <v>0.0010943</v>
      </c>
    </row>
    <row r="2609">
      <c r="A2609" t="inlineStr">
        <is>
          <t>chat_asstclip</t>
        </is>
      </c>
      <c r="B2609" t="inlineStr">
        <is>
          <t>wild</t>
        </is>
      </c>
      <c r="C2609" t="inlineStr">
        <is>
          <t>openai/gpt-5.6-luna</t>
        </is>
      </c>
      <c r="D2609" t="inlineStr">
        <is>
          <t>openai/gpt-5.6-luna</t>
        </is>
      </c>
      <c r="E2609" t="n">
        <v>1</v>
      </c>
      <c r="F2609" t="inlineStr">
        <is>
          <t>messy</t>
        </is>
      </c>
      <c r="G2609" t="b">
        <v>0</v>
      </c>
      <c r="H2609" t="inlineStr"/>
      <c r="I2609" t="n">
        <v>0</v>
      </c>
      <c r="J2609" t="inlineStr">
        <is>
          <t>chat3m</t>
        </is>
      </c>
      <c r="K2609" t="n">
        <v>114</v>
      </c>
      <c r="L2609" t="inlineStr">
        <is>
          <t>chat3/early-1</t>
        </is>
      </c>
      <c r="M2609" t="inlineStr">
        <is>
          <t>early</t>
        </is>
      </c>
      <c r="N2609" t="inlineStr">
        <is>
          <t>Which region are we deploying Delta to?</t>
        </is>
      </c>
      <c r="O2609" t="inlineStr">
        <is>
          <t>eu-west-1</t>
        </is>
      </c>
      <c r="P2609" t="inlineStr">
        <is>
          <t>eu-west-1</t>
        </is>
      </c>
      <c r="Q2609" t="b">
        <v>1</v>
      </c>
      <c r="R2609" t="inlineStr">
        <is>
          <t>rule</t>
        </is>
      </c>
      <c r="S2609" t="n">
        <v>4135</v>
      </c>
      <c r="T2609" t="n">
        <v>4135</v>
      </c>
      <c r="U2609" t="n">
        <v>49</v>
      </c>
      <c r="V2609" t="n">
        <v>0</v>
      </c>
      <c r="W2609" t="n">
        <v>1</v>
      </c>
      <c r="X2609" t="n">
        <v>0</v>
      </c>
      <c r="Y2609" t="n">
        <v>2.150931835174561</v>
      </c>
      <c r="Z2609" t="n">
        <v>0.0010924</v>
      </c>
    </row>
    <row r="2610">
      <c r="A2610" t="inlineStr">
        <is>
          <t>chat_asstclip</t>
        </is>
      </c>
      <c r="B2610" t="inlineStr">
        <is>
          <t>wild</t>
        </is>
      </c>
      <c r="C2610" t="inlineStr">
        <is>
          <t>openai/gpt-5.6-luna</t>
        </is>
      </c>
      <c r="D2610" t="inlineStr">
        <is>
          <t>openai/gpt-5.6-luna</t>
        </is>
      </c>
      <c r="E2610" t="n">
        <v>1</v>
      </c>
      <c r="F2610" t="inlineStr">
        <is>
          <t>messy</t>
        </is>
      </c>
      <c r="G2610" t="b">
        <v>0</v>
      </c>
      <c r="H2610" t="inlineStr"/>
      <c r="I2610" t="n">
        <v>0</v>
      </c>
      <c r="J2610" t="inlineStr">
        <is>
          <t>chat3m</t>
        </is>
      </c>
      <c r="K2610" t="n">
        <v>114</v>
      </c>
      <c r="L2610" t="inlineStr">
        <is>
          <t>chat3/early-2</t>
        </is>
      </c>
      <c r="M2610" t="inlineStr">
        <is>
          <t>early</t>
        </is>
      </c>
      <c r="N2610" t="inlineStr">
        <is>
          <t>At what time (UTC) is the daily standup?</t>
        </is>
      </c>
      <c r="O2610" t="inlineStr">
        <is>
          <t>09:30</t>
        </is>
      </c>
      <c r="P2610" t="inlineStr">
        <is>
          <t>09:30 UTC</t>
        </is>
      </c>
      <c r="Q2610" t="b">
        <v>1</v>
      </c>
      <c r="R2610" t="inlineStr">
        <is>
          <t>rule</t>
        </is>
      </c>
      <c r="S2610" t="n">
        <v>4139</v>
      </c>
      <c r="T2610" t="n">
        <v>4139</v>
      </c>
      <c r="U2610" t="n">
        <v>51</v>
      </c>
      <c r="V2610" t="n">
        <v>0</v>
      </c>
      <c r="W2610" t="n">
        <v>1</v>
      </c>
      <c r="X2610" t="n">
        <v>0</v>
      </c>
      <c r="Y2610" t="n">
        <v>1.825085878372192</v>
      </c>
      <c r="Z2610" t="n">
        <v>0.0010958</v>
      </c>
    </row>
    <row r="2611">
      <c r="A2611" t="inlineStr">
        <is>
          <t>chat_asstclip</t>
        </is>
      </c>
      <c r="B2611" t="inlineStr">
        <is>
          <t>wild</t>
        </is>
      </c>
      <c r="C2611" t="inlineStr">
        <is>
          <t>openai/gpt-5.6-luna</t>
        </is>
      </c>
      <c r="D2611" t="inlineStr">
        <is>
          <t>openai/gpt-5.6-luna</t>
        </is>
      </c>
      <c r="E2611" t="n">
        <v>1</v>
      </c>
      <c r="F2611" t="inlineStr">
        <is>
          <t>messy</t>
        </is>
      </c>
      <c r="G2611" t="b">
        <v>0</v>
      </c>
      <c r="H2611" t="inlineStr"/>
      <c r="I2611" t="n">
        <v>0</v>
      </c>
      <c r="J2611" t="inlineStr">
        <is>
          <t>chat3m</t>
        </is>
      </c>
      <c r="K2611" t="n">
        <v>114</v>
      </c>
      <c r="L2611" t="inlineStr">
        <is>
          <t>chat3/list-0</t>
        </is>
      </c>
      <c r="M2611" t="inlineStr">
        <is>
          <t>list</t>
        </is>
      </c>
      <c r="N2611" t="inlineStr">
        <is>
          <t>Which in-scope modules are P0?</t>
        </is>
      </c>
      <c r="O2611" t="inlineStr">
        <is>
          <t>["billing-sync", "ingest"]</t>
        </is>
      </c>
      <c r="P2611" t="inlineStr">
        <is>
          <t>billing-sync, ingest</t>
        </is>
      </c>
      <c r="Q2611" t="b">
        <v>1</v>
      </c>
      <c r="R2611" t="inlineStr">
        <is>
          <t>rule</t>
        </is>
      </c>
      <c r="S2611" t="n">
        <v>4136</v>
      </c>
      <c r="T2611" t="n">
        <v>4136</v>
      </c>
      <c r="U2611" t="n">
        <v>123</v>
      </c>
      <c r="V2611" t="n">
        <v>0</v>
      </c>
      <c r="W2611" t="n">
        <v>1</v>
      </c>
      <c r="X2611" t="n">
        <v>0</v>
      </c>
      <c r="Y2611" t="n">
        <v>2.957956075668335</v>
      </c>
      <c r="Z2611" t="n">
        <v>0.00118145</v>
      </c>
    </row>
    <row r="2612">
      <c r="A2612" t="inlineStr">
        <is>
          <t>chat_asstclip</t>
        </is>
      </c>
      <c r="B2612" t="inlineStr">
        <is>
          <t>wild</t>
        </is>
      </c>
      <c r="C2612" t="inlineStr">
        <is>
          <t>openai/gpt-5.6-luna</t>
        </is>
      </c>
      <c r="D2612" t="inlineStr">
        <is>
          <t>openai/gpt-5.6-luna</t>
        </is>
      </c>
      <c r="E2612" t="n">
        <v>1</v>
      </c>
      <c r="F2612" t="inlineStr">
        <is>
          <t>messy</t>
        </is>
      </c>
      <c r="G2612" t="b">
        <v>0</v>
      </c>
      <c r="H2612" t="inlineStr"/>
      <c r="I2612" t="n">
        <v>0</v>
      </c>
      <c r="J2612" t="inlineStr">
        <is>
          <t>chat3m</t>
        </is>
      </c>
      <c r="K2612" t="n">
        <v>114</v>
      </c>
      <c r="L2612" t="inlineStr">
        <is>
          <t>chat3/neg-0</t>
        </is>
      </c>
      <c r="M2612" t="inlineStr">
        <is>
          <t>negation</t>
        </is>
      </c>
      <c r="N2612" t="inlineStr">
        <is>
          <t>Which in-scope module has no datastore decided yet?</t>
        </is>
      </c>
      <c r="O2612" t="inlineStr">
        <is>
          <t>ingest</t>
        </is>
      </c>
      <c r="P2612" t="inlineStr">
        <is>
          <t>ingest</t>
        </is>
      </c>
      <c r="Q2612" t="b">
        <v>1</v>
      </c>
      <c r="R2612" t="inlineStr">
        <is>
          <t>rule</t>
        </is>
      </c>
      <c r="S2612" t="n">
        <v>4138</v>
      </c>
      <c r="T2612" t="n">
        <v>4138</v>
      </c>
      <c r="U2612" t="n">
        <v>133</v>
      </c>
      <c r="V2612" t="n">
        <v>0</v>
      </c>
      <c r="W2612" t="n">
        <v>1</v>
      </c>
      <c r="X2612" t="n">
        <v>0</v>
      </c>
      <c r="Y2612" t="n">
        <v>3.966974973678589</v>
      </c>
      <c r="Z2612" t="n">
        <v>0.00119395</v>
      </c>
    </row>
    <row r="2613">
      <c r="A2613" t="inlineStr">
        <is>
          <t>chat_asstclip</t>
        </is>
      </c>
      <c r="B2613" t="inlineStr">
        <is>
          <t>wild</t>
        </is>
      </c>
      <c r="C2613" t="inlineStr">
        <is>
          <t>openai/gpt-5.6-luna</t>
        </is>
      </c>
      <c r="D2613" t="inlineStr">
        <is>
          <t>openai/gpt-5.6-luna</t>
        </is>
      </c>
      <c r="E2613" t="n">
        <v>1</v>
      </c>
      <c r="F2613" t="inlineStr">
        <is>
          <t>messy</t>
        </is>
      </c>
      <c r="G2613" t="b">
        <v>0</v>
      </c>
      <c r="H2613" t="inlineStr"/>
      <c r="I2613" t="n">
        <v>0</v>
      </c>
      <c r="J2613" t="inlineStr">
        <is>
          <t>chat3m</t>
        </is>
      </c>
      <c r="K2613" t="n">
        <v>114</v>
      </c>
      <c r="L2613" t="inlineStr">
        <is>
          <t>chat3/original-0</t>
        </is>
      </c>
      <c r="M2613" t="inlineStr">
        <is>
          <t>original</t>
        </is>
      </c>
      <c r="N2613" t="inlineStr">
        <is>
          <t>What was the very first deadline we set for billing-sync, before any changes?</t>
        </is>
      </c>
      <c r="O2613" t="inlineStr">
        <is>
          <t>Oct 23</t>
        </is>
      </c>
      <c r="P2613" t="inlineStr">
        <is>
          <t>Oct 23</t>
        </is>
      </c>
      <c r="Q2613" t="b">
        <v>1</v>
      </c>
      <c r="R2613" t="inlineStr">
        <is>
          <t>rule</t>
        </is>
      </c>
      <c r="S2613" t="n">
        <v>4143</v>
      </c>
      <c r="T2613" t="n">
        <v>4143</v>
      </c>
      <c r="U2613" t="n">
        <v>93</v>
      </c>
      <c r="V2613" t="n">
        <v>0</v>
      </c>
      <c r="W2613" t="n">
        <v>1</v>
      </c>
      <c r="X2613" t="n">
        <v>0</v>
      </c>
      <c r="Y2613" t="n">
        <v>2.652604103088379</v>
      </c>
      <c r="Z2613" t="n">
        <v>0.0011472</v>
      </c>
    </row>
    <row r="2614">
      <c r="A2614" t="inlineStr">
        <is>
          <t>chat_asstclip</t>
        </is>
      </c>
      <c r="B2614" t="inlineStr">
        <is>
          <t>wild</t>
        </is>
      </c>
      <c r="C2614" t="inlineStr">
        <is>
          <t>openai/gpt-5.6-luna</t>
        </is>
      </c>
      <c r="D2614" t="inlineStr">
        <is>
          <t>openai/gpt-5.6-luna</t>
        </is>
      </c>
      <c r="E2614" t="n">
        <v>1</v>
      </c>
      <c r="F2614" t="inlineStr">
        <is>
          <t>messy</t>
        </is>
      </c>
      <c r="G2614" t="b">
        <v>0</v>
      </c>
      <c r="H2614" t="inlineStr"/>
      <c r="I2614" t="n">
        <v>0</v>
      </c>
      <c r="J2614" t="inlineStr">
        <is>
          <t>chat3m</t>
        </is>
      </c>
      <c r="K2614" t="n">
        <v>114</v>
      </c>
      <c r="L2614" t="inlineStr">
        <is>
          <t>chat3/paste-0</t>
        </is>
      </c>
      <c r="M2614" t="inlineStr">
        <is>
          <t>paste</t>
        </is>
      </c>
      <c r="N2614" t="inlineStr">
        <is>
          <t>What p95 latency, in ms, did the load test I pasted report?</t>
        </is>
      </c>
      <c r="O2614" t="n">
        <v>557</v>
      </c>
      <c r="P2614" t="inlineStr">
        <is>
          <t>557 ms</t>
        </is>
      </c>
      <c r="Q2614" t="b">
        <v>1</v>
      </c>
      <c r="R2614" t="inlineStr">
        <is>
          <t>rule</t>
        </is>
      </c>
      <c r="S2614" t="n">
        <v>4143</v>
      </c>
      <c r="T2614" t="n">
        <v>4143</v>
      </c>
      <c r="U2614" t="n">
        <v>46</v>
      </c>
      <c r="V2614" t="n">
        <v>0</v>
      </c>
      <c r="W2614" t="n">
        <v>1</v>
      </c>
      <c r="X2614" t="n">
        <v>0</v>
      </c>
      <c r="Y2614" t="n">
        <v>1.452353954315186</v>
      </c>
      <c r="Z2614" t="n">
        <v>0.0010908</v>
      </c>
    </row>
    <row r="2615">
      <c r="A2615" t="inlineStr">
        <is>
          <t>chat_asstclip</t>
        </is>
      </c>
      <c r="B2615" t="inlineStr">
        <is>
          <t>wild</t>
        </is>
      </c>
      <c r="C2615" t="inlineStr">
        <is>
          <t>openai/gpt-5.6-luna</t>
        </is>
      </c>
      <c r="D2615" t="inlineStr">
        <is>
          <t>openai/gpt-5.6-luna</t>
        </is>
      </c>
      <c r="E2615" t="n">
        <v>1</v>
      </c>
      <c r="F2615" t="inlineStr">
        <is>
          <t>messy</t>
        </is>
      </c>
      <c r="G2615" t="b">
        <v>0</v>
      </c>
      <c r="H2615" t="inlineStr"/>
      <c r="I2615" t="n">
        <v>0</v>
      </c>
      <c r="J2615" t="inlineStr">
        <is>
          <t>chat3m</t>
        </is>
      </c>
      <c r="K2615" t="n">
        <v>114</v>
      </c>
      <c r="L2615" t="inlineStr">
        <is>
          <t>chat3/paste-1</t>
        </is>
      </c>
      <c r="M2615" t="inlineStr">
        <is>
          <t>paste</t>
        </is>
      </c>
      <c r="N2615" t="inlineStr">
        <is>
          <t>How many tests failed in the CI output I pasted?</t>
        </is>
      </c>
      <c r="O2615" t="n">
        <v>3</v>
      </c>
      <c r="P2615" t="inlineStr">
        <is>
          <t>3</t>
        </is>
      </c>
      <c r="Q2615" t="b">
        <v>1</v>
      </c>
      <c r="R2615" t="inlineStr">
        <is>
          <t>rule</t>
        </is>
      </c>
      <c r="S2615" t="n">
        <v>4138</v>
      </c>
      <c r="T2615" t="n">
        <v>4138</v>
      </c>
      <c r="U2615" t="n">
        <v>42</v>
      </c>
      <c r="V2615" t="n">
        <v>0</v>
      </c>
      <c r="W2615" t="n">
        <v>1</v>
      </c>
      <c r="X2615" t="n">
        <v>0</v>
      </c>
      <c r="Y2615" t="n">
        <v>1.921772003173828</v>
      </c>
      <c r="Z2615" t="n">
        <v>0.00108475</v>
      </c>
    </row>
    <row r="2616">
      <c r="A2616" t="inlineStr">
        <is>
          <t>chat_asstclip</t>
        </is>
      </c>
      <c r="B2616" t="inlineStr">
        <is>
          <t>wild</t>
        </is>
      </c>
      <c r="C2616" t="inlineStr">
        <is>
          <t>openai/gpt-5.6-luna</t>
        </is>
      </c>
      <c r="D2616" t="inlineStr">
        <is>
          <t>openai/gpt-5.6-luna</t>
        </is>
      </c>
      <c r="E2616" t="n">
        <v>1</v>
      </c>
      <c r="F2616" t="inlineStr">
        <is>
          <t>messy</t>
        </is>
      </c>
      <c r="G2616" t="b">
        <v>0</v>
      </c>
      <c r="H2616" t="inlineStr"/>
      <c r="I2616" t="n">
        <v>0</v>
      </c>
      <c r="J2616" t="inlineStr">
        <is>
          <t>chat3m</t>
        </is>
      </c>
      <c r="K2616" t="n">
        <v>114</v>
      </c>
      <c r="L2616" t="inlineStr">
        <is>
          <t>chat3/paste-2</t>
        </is>
      </c>
      <c r="M2616" t="inlineStr">
        <is>
          <t>paste</t>
        </is>
      </c>
      <c r="N2616" t="inlineStr">
        <is>
          <t>What is db_pool_size in the config I pasted?</t>
        </is>
      </c>
      <c r="O2616" t="n">
        <v>12</v>
      </c>
      <c r="P2616" t="inlineStr">
        <is>
          <t>12</t>
        </is>
      </c>
      <c r="Q2616" t="b">
        <v>1</v>
      </c>
      <c r="R2616" t="inlineStr">
        <is>
          <t>rule</t>
        </is>
      </c>
      <c r="S2616" t="n">
        <v>4138</v>
      </c>
      <c r="T2616" t="n">
        <v>4138</v>
      </c>
      <c r="U2616" t="n">
        <v>45</v>
      </c>
      <c r="V2616" t="n">
        <v>0</v>
      </c>
      <c r="W2616" t="n">
        <v>1</v>
      </c>
      <c r="X2616" t="n">
        <v>0</v>
      </c>
      <c r="Y2616" t="n">
        <v>1.252254962921143</v>
      </c>
      <c r="Z2616" t="n">
        <v>0.00108835</v>
      </c>
    </row>
    <row r="2617">
      <c r="A2617" t="inlineStr">
        <is>
          <t>chat_asstclip</t>
        </is>
      </c>
      <c r="B2617" t="inlineStr">
        <is>
          <t>wild</t>
        </is>
      </c>
      <c r="C2617" t="inlineStr">
        <is>
          <t>openai/gpt-5.6-luna</t>
        </is>
      </c>
      <c r="D2617" t="inlineStr">
        <is>
          <t>openai/gpt-5.6-luna</t>
        </is>
      </c>
      <c r="E2617" t="n">
        <v>1</v>
      </c>
      <c r="F2617" t="inlineStr">
        <is>
          <t>messy</t>
        </is>
      </c>
      <c r="G2617" t="b">
        <v>0</v>
      </c>
      <c r="H2617" t="inlineStr"/>
      <c r="I2617" t="n">
        <v>0</v>
      </c>
      <c r="J2617" t="inlineStr">
        <is>
          <t>chat3m</t>
        </is>
      </c>
      <c r="K2617" t="n">
        <v>114</v>
      </c>
      <c r="L2617" t="inlineStr">
        <is>
          <t>chat3/sum-0</t>
        </is>
      </c>
      <c r="M2617" t="inlineStr">
        <is>
          <t>sum</t>
        </is>
      </c>
      <c r="N2617" t="inlineStr">
        <is>
          <t>What is the total budget, in thousands of dollars, across the modules currently in scope?</t>
        </is>
      </c>
      <c r="O2617" t="n">
        <v>305</v>
      </c>
      <c r="P2617" t="inlineStr">
        <is>
          <t>305</t>
        </is>
      </c>
      <c r="Q2617" t="b">
        <v>1</v>
      </c>
      <c r="R2617" t="inlineStr">
        <is>
          <t>rule</t>
        </is>
      </c>
      <c r="S2617" t="n">
        <v>4145</v>
      </c>
      <c r="T2617" t="n">
        <v>4145</v>
      </c>
      <c r="U2617" t="n">
        <v>202</v>
      </c>
      <c r="V2617" t="n">
        <v>0</v>
      </c>
      <c r="W2617" t="n">
        <v>1</v>
      </c>
      <c r="X2617" t="n">
        <v>0</v>
      </c>
      <c r="Y2617" t="n">
        <v>2.668029069900513</v>
      </c>
      <c r="Z2617" t="n">
        <v>0.0012785</v>
      </c>
    </row>
    <row r="2618">
      <c r="A2618" t="inlineStr">
        <is>
          <t>chat_asstclip</t>
        </is>
      </c>
      <c r="B2618" t="inlineStr">
        <is>
          <t>wild</t>
        </is>
      </c>
      <c r="C2618" t="inlineStr">
        <is>
          <t>openai/gpt-5.6-luna</t>
        </is>
      </c>
      <c r="D2618" t="inlineStr">
        <is>
          <t>openai/gpt-5.6-luna</t>
        </is>
      </c>
      <c r="E2618" t="n">
        <v>1</v>
      </c>
      <c r="F2618" t="inlineStr">
        <is>
          <t>messy</t>
        </is>
      </c>
      <c r="G2618" t="b">
        <v>0</v>
      </c>
      <c r="H2618" t="inlineStr"/>
      <c r="I2618" t="n">
        <v>0</v>
      </c>
      <c r="J2618" t="inlineStr">
        <is>
          <t>chat3m</t>
        </is>
      </c>
      <c r="K2618" t="n">
        <v>114</v>
      </c>
      <c r="L2618" t="inlineStr">
        <is>
          <t>chat3/updated-0</t>
        </is>
      </c>
      <c r="M2618" t="inlineStr">
        <is>
          <t>updated</t>
        </is>
      </c>
      <c r="N2618" t="inlineStr">
        <is>
          <t>What is the current deadline for billing-sync?</t>
        </is>
      </c>
      <c r="O2618" t="inlineStr">
        <is>
          <t>Nov 5</t>
        </is>
      </c>
      <c r="P2618" t="inlineStr">
        <is>
          <t>Nov 5</t>
        </is>
      </c>
      <c r="Q2618" t="b">
        <v>1</v>
      </c>
      <c r="R2618" t="inlineStr">
        <is>
          <t>rule</t>
        </is>
      </c>
      <c r="S2618" t="n">
        <v>4136</v>
      </c>
      <c r="T2618" t="n">
        <v>4136</v>
      </c>
      <c r="U2618" t="n">
        <v>74</v>
      </c>
      <c r="V2618" t="n">
        <v>0</v>
      </c>
      <c r="W2618" t="n">
        <v>1</v>
      </c>
      <c r="X2618" t="n">
        <v>0</v>
      </c>
      <c r="Y2618" t="n">
        <v>2.318025827407837</v>
      </c>
      <c r="Z2618" t="n">
        <v>0.00112265</v>
      </c>
    </row>
    <row r="2619">
      <c r="A2619" t="inlineStr">
        <is>
          <t>chat_asstclip</t>
        </is>
      </c>
      <c r="B2619" t="inlineStr">
        <is>
          <t>wild</t>
        </is>
      </c>
      <c r="C2619" t="inlineStr">
        <is>
          <t>openai/gpt-5.6-luna</t>
        </is>
      </c>
      <c r="D2619" t="inlineStr">
        <is>
          <t>openai/gpt-5.6-luna</t>
        </is>
      </c>
      <c r="E2619" t="n">
        <v>1</v>
      </c>
      <c r="F2619" t="inlineStr">
        <is>
          <t>messy</t>
        </is>
      </c>
      <c r="G2619" t="b">
        <v>0</v>
      </c>
      <c r="H2619" t="inlineStr"/>
      <c r="I2619" t="n">
        <v>0</v>
      </c>
      <c r="J2619" t="inlineStr">
        <is>
          <t>chat3m</t>
        </is>
      </c>
      <c r="K2619" t="n">
        <v>114</v>
      </c>
      <c r="L2619" t="inlineStr">
        <is>
          <t>chat3/updated-1</t>
        </is>
      </c>
      <c r="M2619" t="inlineStr">
        <is>
          <t>updated</t>
        </is>
      </c>
      <c r="N2619" t="inlineStr">
        <is>
          <t>What is scheduler-v2's budget now, in thousands of dollars?</t>
        </is>
      </c>
      <c r="O2619" t="n">
        <v>75</v>
      </c>
      <c r="P2619" t="inlineStr">
        <is>
          <t>75</t>
        </is>
      </c>
      <c r="Q2619" t="b">
        <v>1</v>
      </c>
      <c r="R2619" t="inlineStr">
        <is>
          <t>rule</t>
        </is>
      </c>
      <c r="S2619" t="n">
        <v>4141</v>
      </c>
      <c r="T2619" t="n">
        <v>4141</v>
      </c>
      <c r="U2619" t="n">
        <v>70</v>
      </c>
      <c r="V2619" t="n">
        <v>0</v>
      </c>
      <c r="W2619" t="n">
        <v>1</v>
      </c>
      <c r="X2619" t="n">
        <v>0</v>
      </c>
      <c r="Y2619" t="n">
        <v>2.469599008560181</v>
      </c>
      <c r="Z2619" t="n">
        <v>0.0011191</v>
      </c>
    </row>
    <row r="2620">
      <c r="A2620" t="inlineStr">
        <is>
          <t>chat_asstclip</t>
        </is>
      </c>
      <c r="B2620" t="inlineStr">
        <is>
          <t>wild</t>
        </is>
      </c>
      <c r="C2620" t="inlineStr">
        <is>
          <t>openai/gpt-5.6-luna</t>
        </is>
      </c>
      <c r="D2620" t="inlineStr">
        <is>
          <t>openai/gpt-5.6-luna</t>
        </is>
      </c>
      <c r="E2620" t="n">
        <v>1</v>
      </c>
      <c r="F2620" t="inlineStr">
        <is>
          <t>messy</t>
        </is>
      </c>
      <c r="G2620" t="b">
        <v>0</v>
      </c>
      <c r="H2620" t="inlineStr"/>
      <c r="I2620" t="n">
        <v>0</v>
      </c>
      <c r="J2620" t="inlineStr">
        <is>
          <t>chat3m</t>
        </is>
      </c>
      <c r="K2620" t="n">
        <v>114</v>
      </c>
      <c r="L2620" t="inlineStr">
        <is>
          <t>chat3/updated-2</t>
        </is>
      </c>
      <c r="M2620" t="inlineStr">
        <is>
          <t>updated</t>
        </is>
      </c>
      <c r="N2620" t="inlineStr">
        <is>
          <t>What is the current deadline for ingest?</t>
        </is>
      </c>
      <c r="O2620" t="inlineStr">
        <is>
          <t>Oct 19</t>
        </is>
      </c>
      <c r="P2620" t="inlineStr">
        <is>
          <t>Oct 19</t>
        </is>
      </c>
      <c r="Q2620" t="b">
        <v>1</v>
      </c>
      <c r="R2620" t="inlineStr">
        <is>
          <t>rule</t>
        </is>
      </c>
      <c r="S2620" t="n">
        <v>4135</v>
      </c>
      <c r="T2620" t="n">
        <v>4135</v>
      </c>
      <c r="U2620" t="n">
        <v>68</v>
      </c>
      <c r="V2620" t="n">
        <v>0</v>
      </c>
      <c r="W2620" t="n">
        <v>1</v>
      </c>
      <c r="X2620" t="n">
        <v>0</v>
      </c>
      <c r="Y2620" t="n">
        <v>2.169350862503052</v>
      </c>
      <c r="Z2620" t="n">
        <v>0.0011152</v>
      </c>
    </row>
    <row r="2621">
      <c r="A2621" t="inlineStr">
        <is>
          <t>chat_asstclip</t>
        </is>
      </c>
      <c r="B2621" t="inlineStr">
        <is>
          <t>wild</t>
        </is>
      </c>
      <c r="C2621" t="inlineStr">
        <is>
          <t>openai/gpt-5.6-luna</t>
        </is>
      </c>
      <c r="D2621" t="inlineStr">
        <is>
          <t>openai/gpt-5.6-luna</t>
        </is>
      </c>
      <c r="E2621" t="n">
        <v>1</v>
      </c>
      <c r="F2621" t="inlineStr">
        <is>
          <t>messy</t>
        </is>
      </c>
      <c r="G2621" t="b">
        <v>0</v>
      </c>
      <c r="H2621" t="inlineStr"/>
      <c r="I2621" t="n">
        <v>0</v>
      </c>
      <c r="J2621" t="inlineStr">
        <is>
          <t>chat3m</t>
        </is>
      </c>
      <c r="K2621" t="n">
        <v>114</v>
      </c>
      <c r="L2621" t="inlineStr">
        <is>
          <t>chat3/updated-3</t>
        </is>
      </c>
      <c r="M2621" t="inlineStr">
        <is>
          <t>updated</t>
        </is>
      </c>
      <c r="N2621" t="inlineStr">
        <is>
          <t>What is auth-bridge's budget, in thousands of dollars?</t>
        </is>
      </c>
      <c r="O2621" t="n">
        <v>50</v>
      </c>
      <c r="P2621" t="inlineStr">
        <is>
          <t>50 thousand dollars</t>
        </is>
      </c>
      <c r="Q2621" t="b">
        <v>1</v>
      </c>
      <c r="R2621" t="inlineStr">
        <is>
          <t>rule</t>
        </is>
      </c>
      <c r="S2621" t="n">
        <v>4140</v>
      </c>
      <c r="T2621" t="n">
        <v>4140</v>
      </c>
      <c r="U2621" t="n">
        <v>141</v>
      </c>
      <c r="V2621" t="n">
        <v>0</v>
      </c>
      <c r="W2621" t="n">
        <v>1</v>
      </c>
      <c r="X2621" t="n">
        <v>0</v>
      </c>
      <c r="Y2621" t="n">
        <v>2.693935871124268</v>
      </c>
      <c r="Z2621" t="n">
        <v>0.00120405</v>
      </c>
    </row>
    <row r="2622">
      <c r="A2622" t="inlineStr">
        <is>
          <t>chat_asstclip</t>
        </is>
      </c>
      <c r="B2622" t="inlineStr">
        <is>
          <t>wild</t>
        </is>
      </c>
      <c r="C2622" t="inlineStr">
        <is>
          <t>openai/gpt-5.6-luna</t>
        </is>
      </c>
      <c r="D2622" t="inlineStr">
        <is>
          <t>openai/gpt-5.6-luna</t>
        </is>
      </c>
      <c r="E2622" t="n">
        <v>1</v>
      </c>
      <c r="F2622" t="inlineStr">
        <is>
          <t>messy</t>
        </is>
      </c>
      <c r="G2622" t="b">
        <v>0</v>
      </c>
      <c r="H2622" t="inlineStr"/>
      <c r="I2622" t="n">
        <v>0</v>
      </c>
      <c r="J2622" t="inlineStr">
        <is>
          <t>chat3m</t>
        </is>
      </c>
      <c r="K2622" t="n">
        <v>114</v>
      </c>
      <c r="L2622" t="inlineStr">
        <is>
          <t>chat3/updated-4</t>
        </is>
      </c>
      <c r="M2622" t="inlineStr">
        <is>
          <t>updated</t>
        </is>
      </c>
      <c r="N2622" t="inlineStr">
        <is>
          <t>Who owns billing-sync now?</t>
        </is>
      </c>
      <c r="O2622" t="inlineStr">
        <is>
          <t>Priya</t>
        </is>
      </c>
      <c r="P2622" t="inlineStr">
        <is>
          <t>Priya</t>
        </is>
      </c>
      <c r="Q2622" t="b">
        <v>1</v>
      </c>
      <c r="R2622" t="inlineStr">
        <is>
          <t>rule</t>
        </is>
      </c>
      <c r="S2622" t="n">
        <v>4133</v>
      </c>
      <c r="T2622" t="n">
        <v>4133</v>
      </c>
      <c r="U2622" t="n">
        <v>80</v>
      </c>
      <c r="V2622" t="n">
        <v>0</v>
      </c>
      <c r="W2622" t="n">
        <v>1</v>
      </c>
      <c r="X2622" t="n">
        <v>0</v>
      </c>
      <c r="Y2622" t="n">
        <v>2.376165151596069</v>
      </c>
      <c r="Z2622" t="n">
        <v>0.0011291</v>
      </c>
    </row>
    <row r="2623">
      <c r="A2623" t="inlineStr">
        <is>
          <t>chat_asstclip</t>
        </is>
      </c>
      <c r="B2623" t="inlineStr">
        <is>
          <t>wild</t>
        </is>
      </c>
      <c r="C2623" t="inlineStr">
        <is>
          <t>openai/gpt-5.6-luna</t>
        </is>
      </c>
      <c r="D2623" t="inlineStr">
        <is>
          <t>openai/gpt-5.6-luna</t>
        </is>
      </c>
      <c r="E2623" t="n">
        <v>1</v>
      </c>
      <c r="F2623" t="inlineStr">
        <is>
          <t>messy</t>
        </is>
      </c>
      <c r="G2623" t="b">
        <v>0</v>
      </c>
      <c r="H2623" t="inlineStr"/>
      <c r="I2623" t="n">
        <v>0</v>
      </c>
      <c r="J2623" t="inlineStr">
        <is>
          <t>chat3m</t>
        </is>
      </c>
      <c r="K2623" t="n">
        <v>114</v>
      </c>
      <c r="L2623" t="inlineStr">
        <is>
          <t>chat3/updated-5</t>
        </is>
      </c>
      <c r="M2623" t="inlineStr">
        <is>
          <t>updated</t>
        </is>
      </c>
      <c r="N2623" t="inlineStr">
        <is>
          <t>Which datastore does scheduler-v2 use?</t>
        </is>
      </c>
      <c r="O2623" t="inlineStr">
        <is>
          <t>Postgres</t>
        </is>
      </c>
      <c r="P2623" t="inlineStr">
        <is>
          <t>Postgres</t>
        </is>
      </c>
      <c r="Q2623" t="b">
        <v>1</v>
      </c>
      <c r="R2623" t="inlineStr">
        <is>
          <t>rule</t>
        </is>
      </c>
      <c r="S2623" t="n">
        <v>4135</v>
      </c>
      <c r="T2623" t="n">
        <v>4135</v>
      </c>
      <c r="U2623" t="n">
        <v>59</v>
      </c>
      <c r="V2623" t="n">
        <v>0</v>
      </c>
      <c r="W2623" t="n">
        <v>1</v>
      </c>
      <c r="X2623" t="n">
        <v>0</v>
      </c>
      <c r="Y2623" t="n">
        <v>2.448895931243896</v>
      </c>
      <c r="Z2623" t="n">
        <v>0.0011044</v>
      </c>
    </row>
    <row r="2624">
      <c r="A2624" t="inlineStr">
        <is>
          <t>chat_full</t>
        </is>
      </c>
      <c r="B2624" t="inlineStr">
        <is>
          <t>messy</t>
        </is>
      </c>
      <c r="C2624" t="inlineStr">
        <is>
          <t>openai/gpt-5.6-luna</t>
        </is>
      </c>
      <c r="D2624" t="inlineStr">
        <is>
          <t>openai/gpt-5.6-luna</t>
        </is>
      </c>
      <c r="E2624" t="n">
        <v>1</v>
      </c>
      <c r="F2624" t="inlineStr">
        <is>
          <t>messy</t>
        </is>
      </c>
      <c r="G2624" t="b">
        <v>0</v>
      </c>
      <c r="H2624" t="inlineStr"/>
      <c r="I2624" t="n">
        <v>0</v>
      </c>
      <c r="J2624" t="inlineStr">
        <is>
          <t>chat3m</t>
        </is>
      </c>
      <c r="K2624" t="n">
        <v>114</v>
      </c>
      <c r="L2624" t="inlineStr">
        <is>
          <t>chat3/absent-0</t>
        </is>
      </c>
      <c r="M2624" t="inlineStr">
        <is>
          <t>absent</t>
        </is>
      </c>
      <c r="N2624" t="inlineStr">
        <is>
          <t>What date did we set for QA sign-off?</t>
        </is>
      </c>
      <c r="O2624" t="inlineStr">
        <is>
          <t>not stated</t>
        </is>
      </c>
      <c r="P2624" t="inlineStr">
        <is>
          <t>not stated</t>
        </is>
      </c>
      <c r="Q2624" t="b">
        <v>1</v>
      </c>
      <c r="R2624" t="inlineStr">
        <is>
          <t>rule</t>
        </is>
      </c>
      <c r="S2624" t="n">
        <v>30875</v>
      </c>
      <c r="T2624" t="n">
        <v>30875</v>
      </c>
      <c r="U2624" t="n">
        <v>71</v>
      </c>
      <c r="V2624" t="n">
        <v>0</v>
      </c>
      <c r="W2624" t="n">
        <v>1</v>
      </c>
      <c r="X2624" t="n">
        <v>0</v>
      </c>
      <c r="Y2624" t="n">
        <v>4.529601097106934</v>
      </c>
      <c r="Z2624" t="n">
        <v>0.0078038</v>
      </c>
    </row>
    <row r="2625">
      <c r="A2625" t="inlineStr">
        <is>
          <t>chat_full</t>
        </is>
      </c>
      <c r="B2625" t="inlineStr">
        <is>
          <t>messy</t>
        </is>
      </c>
      <c r="C2625" t="inlineStr">
        <is>
          <t>openai/gpt-5.6-luna</t>
        </is>
      </c>
      <c r="D2625" t="inlineStr">
        <is>
          <t>openai/gpt-5.6-luna</t>
        </is>
      </c>
      <c r="E2625" t="n">
        <v>1</v>
      </c>
      <c r="F2625" t="inlineStr">
        <is>
          <t>messy</t>
        </is>
      </c>
      <c r="G2625" t="b">
        <v>0</v>
      </c>
      <c r="H2625" t="inlineStr"/>
      <c r="I2625" t="n">
        <v>0</v>
      </c>
      <c r="J2625" t="inlineStr">
        <is>
          <t>chat3m</t>
        </is>
      </c>
      <c r="K2625" t="n">
        <v>114</v>
      </c>
      <c r="L2625" t="inlineStr">
        <is>
          <t>chat3/absent-1</t>
        </is>
      </c>
      <c r="M2625" t="inlineStr">
        <is>
          <t>absent</t>
        </is>
      </c>
      <c r="N2625" t="inlineStr">
        <is>
          <t>Which CI provider did we decide on?</t>
        </is>
      </c>
      <c r="O2625" t="inlineStr">
        <is>
          <t>not stated</t>
        </is>
      </c>
      <c r="P2625" t="inlineStr">
        <is>
          <t>not stated</t>
        </is>
      </c>
      <c r="Q2625" t="b">
        <v>1</v>
      </c>
      <c r="R2625" t="inlineStr">
        <is>
          <t>rule</t>
        </is>
      </c>
      <c r="S2625" t="n">
        <v>30873</v>
      </c>
      <c r="T2625" t="n">
        <v>30873</v>
      </c>
      <c r="U2625" t="n">
        <v>38</v>
      </c>
      <c r="V2625" t="n">
        <v>0</v>
      </c>
      <c r="W2625" t="n">
        <v>1</v>
      </c>
      <c r="X2625" t="n">
        <v>0</v>
      </c>
      <c r="Y2625" t="n">
        <v>4.19892692565918</v>
      </c>
      <c r="Z2625" t="n">
        <v>0.0077637</v>
      </c>
    </row>
    <row r="2626">
      <c r="A2626" t="inlineStr">
        <is>
          <t>chat_full</t>
        </is>
      </c>
      <c r="B2626" t="inlineStr">
        <is>
          <t>messy</t>
        </is>
      </c>
      <c r="C2626" t="inlineStr">
        <is>
          <t>openai/gpt-5.6-luna</t>
        </is>
      </c>
      <c r="D2626" t="inlineStr">
        <is>
          <t>openai/gpt-5.6-luna</t>
        </is>
      </c>
      <c r="E2626" t="n">
        <v>1</v>
      </c>
      <c r="F2626" t="inlineStr">
        <is>
          <t>messy</t>
        </is>
      </c>
      <c r="G2626" t="b">
        <v>0</v>
      </c>
      <c r="H2626" t="inlineStr"/>
      <c r="I2626" t="n">
        <v>0</v>
      </c>
      <c r="J2626" t="inlineStr">
        <is>
          <t>chat3m</t>
        </is>
      </c>
      <c r="K2626" t="n">
        <v>114</v>
      </c>
      <c r="L2626" t="inlineStr">
        <is>
          <t>chat3/count-0</t>
        </is>
      </c>
      <c r="M2626" t="inlineStr">
        <is>
          <t>count</t>
        </is>
      </c>
      <c r="N2626" t="inlineStr">
        <is>
          <t>How many modules are currently in scope for the launch?</t>
        </is>
      </c>
      <c r="O2626" t="n">
        <v>6</v>
      </c>
      <c r="P2626" t="inlineStr">
        <is>
          <t>6</t>
        </is>
      </c>
      <c r="Q2626" t="b">
        <v>1</v>
      </c>
      <c r="R2626" t="inlineStr">
        <is>
          <t>rule</t>
        </is>
      </c>
      <c r="S2626" t="n">
        <v>30876</v>
      </c>
      <c r="T2626" t="n">
        <v>30876</v>
      </c>
      <c r="U2626" t="n">
        <v>164</v>
      </c>
      <c r="V2626" t="n">
        <v>0</v>
      </c>
      <c r="W2626" t="n">
        <v>1</v>
      </c>
      <c r="X2626" t="n">
        <v>0</v>
      </c>
      <c r="Y2626" t="n">
        <v>3.483187913894653</v>
      </c>
      <c r="Z2626" t="n">
        <v>0.00791565</v>
      </c>
    </row>
    <row r="2627">
      <c r="A2627" t="inlineStr">
        <is>
          <t>chat_full</t>
        </is>
      </c>
      <c r="B2627" t="inlineStr">
        <is>
          <t>messy</t>
        </is>
      </c>
      <c r="C2627" t="inlineStr">
        <is>
          <t>openai/gpt-5.6-luna</t>
        </is>
      </c>
      <c r="D2627" t="inlineStr">
        <is>
          <t>openai/gpt-5.6-luna</t>
        </is>
      </c>
      <c r="E2627" t="n">
        <v>1</v>
      </c>
      <c r="F2627" t="inlineStr">
        <is>
          <t>messy</t>
        </is>
      </c>
      <c r="G2627" t="b">
        <v>0</v>
      </c>
      <c r="H2627" t="inlineStr"/>
      <c r="I2627" t="n">
        <v>0</v>
      </c>
      <c r="J2627" t="inlineStr">
        <is>
          <t>chat3m</t>
        </is>
      </c>
      <c r="K2627" t="n">
        <v>114</v>
      </c>
      <c r="L2627" t="inlineStr">
        <is>
          <t>chat3/early-0</t>
        </is>
      </c>
      <c r="M2627" t="inlineStr">
        <is>
          <t>early</t>
        </is>
      </c>
      <c r="N2627" t="inlineStr">
        <is>
          <t>Who owns scheduler-v2?</t>
        </is>
      </c>
      <c r="O2627" t="inlineStr">
        <is>
          <t>Mei</t>
        </is>
      </c>
      <c r="P2627" t="inlineStr">
        <is>
          <t>Mei</t>
        </is>
      </c>
      <c r="Q2627" t="b">
        <v>1</v>
      </c>
      <c r="R2627" t="inlineStr">
        <is>
          <t>rule</t>
        </is>
      </c>
      <c r="S2627" t="n">
        <v>30871</v>
      </c>
      <c r="T2627" t="n">
        <v>30871</v>
      </c>
      <c r="U2627" t="n">
        <v>55</v>
      </c>
      <c r="V2627" t="n">
        <v>0</v>
      </c>
      <c r="W2627" t="n">
        <v>1</v>
      </c>
      <c r="X2627" t="n">
        <v>0</v>
      </c>
      <c r="Y2627" t="n">
        <v>2.014306783676147</v>
      </c>
      <c r="Z2627" t="n">
        <v>0.0077836</v>
      </c>
    </row>
    <row r="2628">
      <c r="A2628" t="inlineStr">
        <is>
          <t>chat_full</t>
        </is>
      </c>
      <c r="B2628" t="inlineStr">
        <is>
          <t>messy</t>
        </is>
      </c>
      <c r="C2628" t="inlineStr">
        <is>
          <t>openai/gpt-5.6-luna</t>
        </is>
      </c>
      <c r="D2628" t="inlineStr">
        <is>
          <t>openai/gpt-5.6-luna</t>
        </is>
      </c>
      <c r="E2628" t="n">
        <v>1</v>
      </c>
      <c r="F2628" t="inlineStr">
        <is>
          <t>messy</t>
        </is>
      </c>
      <c r="G2628" t="b">
        <v>0</v>
      </c>
      <c r="H2628" t="inlineStr"/>
      <c r="I2628" t="n">
        <v>0</v>
      </c>
      <c r="J2628" t="inlineStr">
        <is>
          <t>chat3m</t>
        </is>
      </c>
      <c r="K2628" t="n">
        <v>114</v>
      </c>
      <c r="L2628" t="inlineStr">
        <is>
          <t>chat3/early-1</t>
        </is>
      </c>
      <c r="M2628" t="inlineStr">
        <is>
          <t>early</t>
        </is>
      </c>
      <c r="N2628" t="inlineStr">
        <is>
          <t>Which region are we deploying Delta to?</t>
        </is>
      </c>
      <c r="O2628" t="inlineStr">
        <is>
          <t>eu-west-1</t>
        </is>
      </c>
      <c r="P2628" t="inlineStr">
        <is>
          <t>eu-west-1</t>
        </is>
      </c>
      <c r="Q2628" t="b">
        <v>1</v>
      </c>
      <c r="R2628" t="inlineStr">
        <is>
          <t>rule</t>
        </is>
      </c>
      <c r="S2628" t="n">
        <v>30873</v>
      </c>
      <c r="T2628" t="n">
        <v>30873</v>
      </c>
      <c r="U2628" t="n">
        <v>52</v>
      </c>
      <c r="V2628" t="n">
        <v>0</v>
      </c>
      <c r="W2628" t="n">
        <v>1</v>
      </c>
      <c r="X2628" t="n">
        <v>0</v>
      </c>
      <c r="Y2628" t="n">
        <v>1.866691827774048</v>
      </c>
      <c r="Z2628" t="n">
        <v>0.0077805</v>
      </c>
    </row>
    <row r="2629">
      <c r="A2629" t="inlineStr">
        <is>
          <t>chat_full</t>
        </is>
      </c>
      <c r="B2629" t="inlineStr">
        <is>
          <t>messy</t>
        </is>
      </c>
      <c r="C2629" t="inlineStr">
        <is>
          <t>openai/gpt-5.6-luna</t>
        </is>
      </c>
      <c r="D2629" t="inlineStr">
        <is>
          <t>openai/gpt-5.6-luna</t>
        </is>
      </c>
      <c r="E2629" t="n">
        <v>1</v>
      </c>
      <c r="F2629" t="inlineStr">
        <is>
          <t>messy</t>
        </is>
      </c>
      <c r="G2629" t="b">
        <v>0</v>
      </c>
      <c r="H2629" t="inlineStr"/>
      <c r="I2629" t="n">
        <v>0</v>
      </c>
      <c r="J2629" t="inlineStr">
        <is>
          <t>chat3m</t>
        </is>
      </c>
      <c r="K2629" t="n">
        <v>114</v>
      </c>
      <c r="L2629" t="inlineStr">
        <is>
          <t>chat3/early-2</t>
        </is>
      </c>
      <c r="M2629" t="inlineStr">
        <is>
          <t>early</t>
        </is>
      </c>
      <c r="N2629" t="inlineStr">
        <is>
          <t>At what time (UTC) is the daily standup?</t>
        </is>
      </c>
      <c r="O2629" t="inlineStr">
        <is>
          <t>09:30</t>
        </is>
      </c>
      <c r="P2629" t="inlineStr">
        <is>
          <t>09:30 UTC</t>
        </is>
      </c>
      <c r="Q2629" t="b">
        <v>1</v>
      </c>
      <c r="R2629" t="inlineStr">
        <is>
          <t>rule</t>
        </is>
      </c>
      <c r="S2629" t="n">
        <v>30877</v>
      </c>
      <c r="T2629" t="n">
        <v>30877</v>
      </c>
      <c r="U2629" t="n">
        <v>58</v>
      </c>
      <c r="V2629" t="n">
        <v>0</v>
      </c>
      <c r="W2629" t="n">
        <v>1</v>
      </c>
      <c r="X2629" t="n">
        <v>0</v>
      </c>
      <c r="Y2629" t="n">
        <v>1.915770769119263</v>
      </c>
      <c r="Z2629" t="n">
        <v>0.0077887</v>
      </c>
    </row>
    <row r="2630">
      <c r="A2630" t="inlineStr">
        <is>
          <t>chat_full</t>
        </is>
      </c>
      <c r="B2630" t="inlineStr">
        <is>
          <t>messy</t>
        </is>
      </c>
      <c r="C2630" t="inlineStr">
        <is>
          <t>openai/gpt-5.6-luna</t>
        </is>
      </c>
      <c r="D2630" t="inlineStr">
        <is>
          <t>openai/gpt-5.6-luna</t>
        </is>
      </c>
      <c r="E2630" t="n">
        <v>1</v>
      </c>
      <c r="F2630" t="inlineStr">
        <is>
          <t>messy</t>
        </is>
      </c>
      <c r="G2630" t="b">
        <v>0</v>
      </c>
      <c r="H2630" t="inlineStr"/>
      <c r="I2630" t="n">
        <v>0</v>
      </c>
      <c r="J2630" t="inlineStr">
        <is>
          <t>chat3m</t>
        </is>
      </c>
      <c r="K2630" t="n">
        <v>114</v>
      </c>
      <c r="L2630" t="inlineStr">
        <is>
          <t>chat3/list-0</t>
        </is>
      </c>
      <c r="M2630" t="inlineStr">
        <is>
          <t>list</t>
        </is>
      </c>
      <c r="N2630" t="inlineStr">
        <is>
          <t>Which in-scope modules are P0?</t>
        </is>
      </c>
      <c r="O2630" t="inlineStr">
        <is>
          <t>["billing-sync", "ingest"]</t>
        </is>
      </c>
      <c r="P2630" t="inlineStr">
        <is>
          <t>billing-sync, ingest</t>
        </is>
      </c>
      <c r="Q2630" t="b">
        <v>1</v>
      </c>
      <c r="R2630" t="inlineStr">
        <is>
          <t>rule</t>
        </is>
      </c>
      <c r="S2630" t="n">
        <v>30874</v>
      </c>
      <c r="T2630" t="n">
        <v>30874</v>
      </c>
      <c r="U2630" t="n">
        <v>117</v>
      </c>
      <c r="V2630" t="n">
        <v>0</v>
      </c>
      <c r="W2630" t="n">
        <v>1</v>
      </c>
      <c r="X2630" t="n">
        <v>0</v>
      </c>
      <c r="Y2630" t="n">
        <v>4.114116191864014</v>
      </c>
      <c r="Z2630" t="n">
        <v>0.007858749999999999</v>
      </c>
    </row>
    <row r="2631">
      <c r="A2631" t="inlineStr">
        <is>
          <t>chat_full</t>
        </is>
      </c>
      <c r="B2631" t="inlineStr">
        <is>
          <t>messy</t>
        </is>
      </c>
      <c r="C2631" t="inlineStr">
        <is>
          <t>openai/gpt-5.6-luna</t>
        </is>
      </c>
      <c r="D2631" t="inlineStr">
        <is>
          <t>openai/gpt-5.6-luna</t>
        </is>
      </c>
      <c r="E2631" t="n">
        <v>1</v>
      </c>
      <c r="F2631" t="inlineStr">
        <is>
          <t>messy</t>
        </is>
      </c>
      <c r="G2631" t="b">
        <v>0</v>
      </c>
      <c r="H2631" t="inlineStr"/>
      <c r="I2631" t="n">
        <v>0</v>
      </c>
      <c r="J2631" t="inlineStr">
        <is>
          <t>chat3m</t>
        </is>
      </c>
      <c r="K2631" t="n">
        <v>114</v>
      </c>
      <c r="L2631" t="inlineStr">
        <is>
          <t>chat3/neg-0</t>
        </is>
      </c>
      <c r="M2631" t="inlineStr">
        <is>
          <t>negation</t>
        </is>
      </c>
      <c r="N2631" t="inlineStr">
        <is>
          <t>Which in-scope module has no datastore decided yet?</t>
        </is>
      </c>
      <c r="O2631" t="inlineStr">
        <is>
          <t>ingest</t>
        </is>
      </c>
      <c r="P2631" t="inlineStr">
        <is>
          <t>ingest</t>
        </is>
      </c>
      <c r="Q2631" t="b">
        <v>1</v>
      </c>
      <c r="R2631" t="inlineStr">
        <is>
          <t>rule</t>
        </is>
      </c>
      <c r="S2631" t="n">
        <v>30876</v>
      </c>
      <c r="T2631" t="n">
        <v>30876</v>
      </c>
      <c r="U2631" t="n">
        <v>151</v>
      </c>
      <c r="V2631" t="n">
        <v>0</v>
      </c>
      <c r="W2631" t="n">
        <v>1</v>
      </c>
      <c r="X2631" t="n">
        <v>0</v>
      </c>
      <c r="Y2631" t="n">
        <v>2.476412057876587</v>
      </c>
      <c r="Z2631" t="n">
        <v>0.00790005</v>
      </c>
    </row>
    <row r="2632">
      <c r="A2632" t="inlineStr">
        <is>
          <t>chat_full</t>
        </is>
      </c>
      <c r="B2632" t="inlineStr">
        <is>
          <t>messy</t>
        </is>
      </c>
      <c r="C2632" t="inlineStr">
        <is>
          <t>openai/gpt-5.6-luna</t>
        </is>
      </c>
      <c r="D2632" t="inlineStr">
        <is>
          <t>openai/gpt-5.6-luna</t>
        </is>
      </c>
      <c r="E2632" t="n">
        <v>1</v>
      </c>
      <c r="F2632" t="inlineStr">
        <is>
          <t>messy</t>
        </is>
      </c>
      <c r="G2632" t="b">
        <v>0</v>
      </c>
      <c r="H2632" t="inlineStr"/>
      <c r="I2632" t="n">
        <v>0</v>
      </c>
      <c r="J2632" t="inlineStr">
        <is>
          <t>chat3m</t>
        </is>
      </c>
      <c r="K2632" t="n">
        <v>114</v>
      </c>
      <c r="L2632" t="inlineStr">
        <is>
          <t>chat3/original-0</t>
        </is>
      </c>
      <c r="M2632" t="inlineStr">
        <is>
          <t>original</t>
        </is>
      </c>
      <c r="N2632" t="inlineStr">
        <is>
          <t>What was the very first deadline we set for billing-sync, before any changes?</t>
        </is>
      </c>
      <c r="O2632" t="inlineStr">
        <is>
          <t>Oct 23</t>
        </is>
      </c>
      <c r="P2632" t="inlineStr">
        <is>
          <t>Oct 23</t>
        </is>
      </c>
      <c r="Q2632" t="b">
        <v>1</v>
      </c>
      <c r="R2632" t="inlineStr">
        <is>
          <t>rule</t>
        </is>
      </c>
      <c r="S2632" t="n">
        <v>30881</v>
      </c>
      <c r="T2632" t="n">
        <v>30881</v>
      </c>
      <c r="U2632" t="n">
        <v>138</v>
      </c>
      <c r="V2632" t="n">
        <v>0</v>
      </c>
      <c r="W2632" t="n">
        <v>1</v>
      </c>
      <c r="X2632" t="n">
        <v>0</v>
      </c>
      <c r="Y2632" t="n">
        <v>3.724669933319092</v>
      </c>
      <c r="Z2632" t="n">
        <v>0.007885700000000001</v>
      </c>
    </row>
    <row r="2633">
      <c r="A2633" t="inlineStr">
        <is>
          <t>chat_full</t>
        </is>
      </c>
      <c r="B2633" t="inlineStr">
        <is>
          <t>messy</t>
        </is>
      </c>
      <c r="C2633" t="inlineStr">
        <is>
          <t>openai/gpt-5.6-luna</t>
        </is>
      </c>
      <c r="D2633" t="inlineStr">
        <is>
          <t>openai/gpt-5.6-luna</t>
        </is>
      </c>
      <c r="E2633" t="n">
        <v>1</v>
      </c>
      <c r="F2633" t="inlineStr">
        <is>
          <t>messy</t>
        </is>
      </c>
      <c r="G2633" t="b">
        <v>0</v>
      </c>
      <c r="H2633" t="inlineStr"/>
      <c r="I2633" t="n">
        <v>0</v>
      </c>
      <c r="J2633" t="inlineStr">
        <is>
          <t>chat3m</t>
        </is>
      </c>
      <c r="K2633" t="n">
        <v>114</v>
      </c>
      <c r="L2633" t="inlineStr">
        <is>
          <t>chat3/paste-0</t>
        </is>
      </c>
      <c r="M2633" t="inlineStr">
        <is>
          <t>paste</t>
        </is>
      </c>
      <c r="N2633" t="inlineStr">
        <is>
          <t>What p95 latency, in ms, did the load test I pasted report?</t>
        </is>
      </c>
      <c r="O2633" t="n">
        <v>557</v>
      </c>
      <c r="P2633" t="inlineStr">
        <is>
          <t>557 ms</t>
        </is>
      </c>
      <c r="Q2633" t="b">
        <v>1</v>
      </c>
      <c r="R2633" t="inlineStr">
        <is>
          <t>rule</t>
        </is>
      </c>
      <c r="S2633" t="n">
        <v>30881</v>
      </c>
      <c r="T2633" t="n">
        <v>30881</v>
      </c>
      <c r="U2633" t="n">
        <v>57</v>
      </c>
      <c r="V2633" t="n">
        <v>0</v>
      </c>
      <c r="W2633" t="n">
        <v>1</v>
      </c>
      <c r="X2633" t="n">
        <v>0</v>
      </c>
      <c r="Y2633" t="n">
        <v>2.378571033477783</v>
      </c>
      <c r="Z2633" t="n">
        <v>0.0077885</v>
      </c>
    </row>
    <row r="2634">
      <c r="A2634" t="inlineStr">
        <is>
          <t>chat_full</t>
        </is>
      </c>
      <c r="B2634" t="inlineStr">
        <is>
          <t>messy</t>
        </is>
      </c>
      <c r="C2634" t="inlineStr">
        <is>
          <t>openai/gpt-5.6-luna</t>
        </is>
      </c>
      <c r="D2634" t="inlineStr">
        <is>
          <t>openai/gpt-5.6-luna</t>
        </is>
      </c>
      <c r="E2634" t="n">
        <v>1</v>
      </c>
      <c r="F2634" t="inlineStr">
        <is>
          <t>messy</t>
        </is>
      </c>
      <c r="G2634" t="b">
        <v>0</v>
      </c>
      <c r="H2634" t="inlineStr"/>
      <c r="I2634" t="n">
        <v>0</v>
      </c>
      <c r="J2634" t="inlineStr">
        <is>
          <t>chat3m</t>
        </is>
      </c>
      <c r="K2634" t="n">
        <v>114</v>
      </c>
      <c r="L2634" t="inlineStr">
        <is>
          <t>chat3/paste-1</t>
        </is>
      </c>
      <c r="M2634" t="inlineStr">
        <is>
          <t>paste</t>
        </is>
      </c>
      <c r="N2634" t="inlineStr">
        <is>
          <t>How many tests failed in the CI output I pasted?</t>
        </is>
      </c>
      <c r="O2634" t="n">
        <v>3</v>
      </c>
      <c r="P2634" t="inlineStr">
        <is>
          <t>3</t>
        </is>
      </c>
      <c r="Q2634" t="b">
        <v>1</v>
      </c>
      <c r="R2634" t="inlineStr">
        <is>
          <t>rule</t>
        </is>
      </c>
      <c r="S2634" t="n">
        <v>30876</v>
      </c>
      <c r="T2634" t="n">
        <v>30876</v>
      </c>
      <c r="U2634" t="n">
        <v>32</v>
      </c>
      <c r="V2634" t="n">
        <v>0</v>
      </c>
      <c r="W2634" t="n">
        <v>1</v>
      </c>
      <c r="X2634" t="n">
        <v>0</v>
      </c>
      <c r="Y2634" t="n">
        <v>1.958657026290894</v>
      </c>
      <c r="Z2634" t="n">
        <v>0.00775725</v>
      </c>
    </row>
    <row r="2635">
      <c r="A2635" t="inlineStr">
        <is>
          <t>chat_full</t>
        </is>
      </c>
      <c r="B2635" t="inlineStr">
        <is>
          <t>messy</t>
        </is>
      </c>
      <c r="C2635" t="inlineStr">
        <is>
          <t>openai/gpt-5.6-luna</t>
        </is>
      </c>
      <c r="D2635" t="inlineStr">
        <is>
          <t>openai/gpt-5.6-luna</t>
        </is>
      </c>
      <c r="E2635" t="n">
        <v>1</v>
      </c>
      <c r="F2635" t="inlineStr">
        <is>
          <t>messy</t>
        </is>
      </c>
      <c r="G2635" t="b">
        <v>0</v>
      </c>
      <c r="H2635" t="inlineStr"/>
      <c r="I2635" t="n">
        <v>0</v>
      </c>
      <c r="J2635" t="inlineStr">
        <is>
          <t>chat3m</t>
        </is>
      </c>
      <c r="K2635" t="n">
        <v>114</v>
      </c>
      <c r="L2635" t="inlineStr">
        <is>
          <t>chat3/paste-2</t>
        </is>
      </c>
      <c r="M2635" t="inlineStr">
        <is>
          <t>paste</t>
        </is>
      </c>
      <c r="N2635" t="inlineStr">
        <is>
          <t>What is db_pool_size in the config I pasted?</t>
        </is>
      </c>
      <c r="O2635" t="n">
        <v>12</v>
      </c>
      <c r="P2635" t="inlineStr">
        <is>
          <t>12</t>
        </is>
      </c>
      <c r="Q2635" t="b">
        <v>1</v>
      </c>
      <c r="R2635" t="inlineStr">
        <is>
          <t>rule</t>
        </is>
      </c>
      <c r="S2635" t="n">
        <v>30876</v>
      </c>
      <c r="T2635" t="n">
        <v>30876</v>
      </c>
      <c r="U2635" t="n">
        <v>60</v>
      </c>
      <c r="V2635" t="n">
        <v>0</v>
      </c>
      <c r="W2635" t="n">
        <v>1</v>
      </c>
      <c r="X2635" t="n">
        <v>0</v>
      </c>
      <c r="Y2635" t="n">
        <v>4.211628675460815</v>
      </c>
      <c r="Z2635" t="n">
        <v>0.00779085</v>
      </c>
    </row>
    <row r="2636">
      <c r="A2636" t="inlineStr">
        <is>
          <t>chat_full</t>
        </is>
      </c>
      <c r="B2636" t="inlineStr">
        <is>
          <t>messy</t>
        </is>
      </c>
      <c r="C2636" t="inlineStr">
        <is>
          <t>openai/gpt-5.6-luna</t>
        </is>
      </c>
      <c r="D2636" t="inlineStr">
        <is>
          <t>openai/gpt-5.6-luna</t>
        </is>
      </c>
      <c r="E2636" t="n">
        <v>1</v>
      </c>
      <c r="F2636" t="inlineStr">
        <is>
          <t>messy</t>
        </is>
      </c>
      <c r="G2636" t="b">
        <v>0</v>
      </c>
      <c r="H2636" t="inlineStr"/>
      <c r="I2636" t="n">
        <v>0</v>
      </c>
      <c r="J2636" t="inlineStr">
        <is>
          <t>chat3m</t>
        </is>
      </c>
      <c r="K2636" t="n">
        <v>114</v>
      </c>
      <c r="L2636" t="inlineStr">
        <is>
          <t>chat3/sum-0</t>
        </is>
      </c>
      <c r="M2636" t="inlineStr">
        <is>
          <t>sum</t>
        </is>
      </c>
      <c r="N2636" t="inlineStr">
        <is>
          <t>What is the total budget, in thousands of dollars, across the modules currently in scope?</t>
        </is>
      </c>
      <c r="O2636" t="n">
        <v>305</v>
      </c>
      <c r="P2636" t="inlineStr">
        <is>
          <t>285 thousand dollars</t>
        </is>
      </c>
      <c r="Q2636" t="b">
        <v>0</v>
      </c>
      <c r="R2636" t="inlineStr">
        <is>
          <t>rule</t>
        </is>
      </c>
      <c r="S2636" t="n">
        <v>30883</v>
      </c>
      <c r="T2636" t="n">
        <v>30883</v>
      </c>
      <c r="U2636" t="n">
        <v>219</v>
      </c>
      <c r="V2636" t="n">
        <v>0</v>
      </c>
      <c r="W2636" t="n">
        <v>1</v>
      </c>
      <c r="X2636" t="n">
        <v>0</v>
      </c>
      <c r="Y2636" t="n">
        <v>3.497587919235229</v>
      </c>
      <c r="Z2636" t="n">
        <v>0.0079834</v>
      </c>
    </row>
    <row r="2637">
      <c r="A2637" t="inlineStr">
        <is>
          <t>chat_full</t>
        </is>
      </c>
      <c r="B2637" t="inlineStr">
        <is>
          <t>messy</t>
        </is>
      </c>
      <c r="C2637" t="inlineStr">
        <is>
          <t>openai/gpt-5.6-luna</t>
        </is>
      </c>
      <c r="D2637" t="inlineStr">
        <is>
          <t>openai/gpt-5.6-luna</t>
        </is>
      </c>
      <c r="E2637" t="n">
        <v>1</v>
      </c>
      <c r="F2637" t="inlineStr">
        <is>
          <t>messy</t>
        </is>
      </c>
      <c r="G2637" t="b">
        <v>0</v>
      </c>
      <c r="H2637" t="inlineStr"/>
      <c r="I2637" t="n">
        <v>0</v>
      </c>
      <c r="J2637" t="inlineStr">
        <is>
          <t>chat3m</t>
        </is>
      </c>
      <c r="K2637" t="n">
        <v>114</v>
      </c>
      <c r="L2637" t="inlineStr">
        <is>
          <t>chat3/updated-0</t>
        </is>
      </c>
      <c r="M2637" t="inlineStr">
        <is>
          <t>updated</t>
        </is>
      </c>
      <c r="N2637" t="inlineStr">
        <is>
          <t>What is the current deadline for billing-sync?</t>
        </is>
      </c>
      <c r="O2637" t="inlineStr">
        <is>
          <t>Nov 5</t>
        </is>
      </c>
      <c r="P2637" t="inlineStr">
        <is>
          <t>Nov 5</t>
        </is>
      </c>
      <c r="Q2637" t="b">
        <v>1</v>
      </c>
      <c r="R2637" t="inlineStr">
        <is>
          <t>rule</t>
        </is>
      </c>
      <c r="S2637" t="n">
        <v>30874</v>
      </c>
      <c r="T2637" t="n">
        <v>30874</v>
      </c>
      <c r="U2637" t="n">
        <v>70</v>
      </c>
      <c r="V2637" t="n">
        <v>0</v>
      </c>
      <c r="W2637" t="n">
        <v>1</v>
      </c>
      <c r="X2637" t="n">
        <v>0</v>
      </c>
      <c r="Y2637" t="n">
        <v>2.605526685714722</v>
      </c>
      <c r="Z2637" t="n">
        <v>0.00780235</v>
      </c>
    </row>
    <row r="2638">
      <c r="A2638" t="inlineStr">
        <is>
          <t>chat_full</t>
        </is>
      </c>
      <c r="B2638" t="inlineStr">
        <is>
          <t>messy</t>
        </is>
      </c>
      <c r="C2638" t="inlineStr">
        <is>
          <t>openai/gpt-5.6-luna</t>
        </is>
      </c>
      <c r="D2638" t="inlineStr">
        <is>
          <t>openai/gpt-5.6-luna</t>
        </is>
      </c>
      <c r="E2638" t="n">
        <v>1</v>
      </c>
      <c r="F2638" t="inlineStr">
        <is>
          <t>messy</t>
        </is>
      </c>
      <c r="G2638" t="b">
        <v>0</v>
      </c>
      <c r="H2638" t="inlineStr"/>
      <c r="I2638" t="n">
        <v>0</v>
      </c>
      <c r="J2638" t="inlineStr">
        <is>
          <t>chat3m</t>
        </is>
      </c>
      <c r="K2638" t="n">
        <v>114</v>
      </c>
      <c r="L2638" t="inlineStr">
        <is>
          <t>chat3/updated-1</t>
        </is>
      </c>
      <c r="M2638" t="inlineStr">
        <is>
          <t>updated</t>
        </is>
      </c>
      <c r="N2638" t="inlineStr">
        <is>
          <t>What is scheduler-v2's budget now, in thousands of dollars?</t>
        </is>
      </c>
      <c r="O2638" t="n">
        <v>75</v>
      </c>
      <c r="P2638" t="inlineStr">
        <is>
          <t>75</t>
        </is>
      </c>
      <c r="Q2638" t="b">
        <v>1</v>
      </c>
      <c r="R2638" t="inlineStr">
        <is>
          <t>rule</t>
        </is>
      </c>
      <c r="S2638" t="n">
        <v>30879</v>
      </c>
      <c r="T2638" t="n">
        <v>30879</v>
      </c>
      <c r="U2638" t="n">
        <v>118</v>
      </c>
      <c r="V2638" t="n">
        <v>0</v>
      </c>
      <c r="W2638" t="n">
        <v>1</v>
      </c>
      <c r="X2638" t="n">
        <v>0</v>
      </c>
      <c r="Y2638" t="n">
        <v>3.566399097442627</v>
      </c>
      <c r="Z2638" t="n">
        <v>0.0078612</v>
      </c>
    </row>
    <row r="2639">
      <c r="A2639" t="inlineStr">
        <is>
          <t>chat_full</t>
        </is>
      </c>
      <c r="B2639" t="inlineStr">
        <is>
          <t>messy</t>
        </is>
      </c>
      <c r="C2639" t="inlineStr">
        <is>
          <t>openai/gpt-5.6-luna</t>
        </is>
      </c>
      <c r="D2639" t="inlineStr">
        <is>
          <t>openai/gpt-5.6-luna</t>
        </is>
      </c>
      <c r="E2639" t="n">
        <v>1</v>
      </c>
      <c r="F2639" t="inlineStr">
        <is>
          <t>messy</t>
        </is>
      </c>
      <c r="G2639" t="b">
        <v>0</v>
      </c>
      <c r="H2639" t="inlineStr"/>
      <c r="I2639" t="n">
        <v>0</v>
      </c>
      <c r="J2639" t="inlineStr">
        <is>
          <t>chat3m</t>
        </is>
      </c>
      <c r="K2639" t="n">
        <v>114</v>
      </c>
      <c r="L2639" t="inlineStr">
        <is>
          <t>chat3/updated-2</t>
        </is>
      </c>
      <c r="M2639" t="inlineStr">
        <is>
          <t>updated</t>
        </is>
      </c>
      <c r="N2639" t="inlineStr">
        <is>
          <t>What is the current deadline for ingest?</t>
        </is>
      </c>
      <c r="O2639" t="inlineStr">
        <is>
          <t>Oct 19</t>
        </is>
      </c>
      <c r="P2639" t="inlineStr">
        <is>
          <t>Oct 19</t>
        </is>
      </c>
      <c r="Q2639" t="b">
        <v>1</v>
      </c>
      <c r="R2639" t="inlineStr">
        <is>
          <t>rule</t>
        </is>
      </c>
      <c r="S2639" t="n">
        <v>30873</v>
      </c>
      <c r="T2639" t="n">
        <v>30873</v>
      </c>
      <c r="U2639" t="n">
        <v>107</v>
      </c>
      <c r="V2639" t="n">
        <v>0</v>
      </c>
      <c r="W2639" t="n">
        <v>1</v>
      </c>
      <c r="X2639" t="n">
        <v>0</v>
      </c>
      <c r="Y2639" t="n">
        <v>3.281908988952637</v>
      </c>
      <c r="Z2639" t="n">
        <v>0.007846499999999999</v>
      </c>
    </row>
    <row r="2640">
      <c r="A2640" t="inlineStr">
        <is>
          <t>chat_full</t>
        </is>
      </c>
      <c r="B2640" t="inlineStr">
        <is>
          <t>messy</t>
        </is>
      </c>
      <c r="C2640" t="inlineStr">
        <is>
          <t>openai/gpt-5.6-luna</t>
        </is>
      </c>
      <c r="D2640" t="inlineStr">
        <is>
          <t>openai/gpt-5.6-luna</t>
        </is>
      </c>
      <c r="E2640" t="n">
        <v>1</v>
      </c>
      <c r="F2640" t="inlineStr">
        <is>
          <t>messy</t>
        </is>
      </c>
      <c r="G2640" t="b">
        <v>0</v>
      </c>
      <c r="H2640" t="inlineStr"/>
      <c r="I2640" t="n">
        <v>0</v>
      </c>
      <c r="J2640" t="inlineStr">
        <is>
          <t>chat3m</t>
        </is>
      </c>
      <c r="K2640" t="n">
        <v>114</v>
      </c>
      <c r="L2640" t="inlineStr">
        <is>
          <t>chat3/updated-3</t>
        </is>
      </c>
      <c r="M2640" t="inlineStr">
        <is>
          <t>updated</t>
        </is>
      </c>
      <c r="N2640" t="inlineStr">
        <is>
          <t>What is auth-bridge's budget, in thousands of dollars?</t>
        </is>
      </c>
      <c r="O2640" t="n">
        <v>50</v>
      </c>
      <c r="P2640" t="inlineStr">
        <is>
          <t>30 thousand dollars</t>
        </is>
      </c>
      <c r="Q2640" t="b">
        <v>0</v>
      </c>
      <c r="R2640" t="inlineStr">
        <is>
          <t>rule</t>
        </is>
      </c>
      <c r="S2640" t="n">
        <v>30878</v>
      </c>
      <c r="T2640" t="n">
        <v>30878</v>
      </c>
      <c r="U2640" t="n">
        <v>117</v>
      </c>
      <c r="V2640" t="n">
        <v>0</v>
      </c>
      <c r="W2640" t="n">
        <v>1</v>
      </c>
      <c r="X2640" t="n">
        <v>0</v>
      </c>
      <c r="Y2640" t="n">
        <v>3.748015880584717</v>
      </c>
      <c r="Z2640" t="n">
        <v>0.00785975</v>
      </c>
    </row>
    <row r="2641">
      <c r="A2641" t="inlineStr">
        <is>
          <t>chat_full</t>
        </is>
      </c>
      <c r="B2641" t="inlineStr">
        <is>
          <t>messy</t>
        </is>
      </c>
      <c r="C2641" t="inlineStr">
        <is>
          <t>openai/gpt-5.6-luna</t>
        </is>
      </c>
      <c r="D2641" t="inlineStr">
        <is>
          <t>openai/gpt-5.6-luna</t>
        </is>
      </c>
      <c r="E2641" t="n">
        <v>1</v>
      </c>
      <c r="F2641" t="inlineStr">
        <is>
          <t>messy</t>
        </is>
      </c>
      <c r="G2641" t="b">
        <v>0</v>
      </c>
      <c r="H2641" t="inlineStr"/>
      <c r="I2641" t="n">
        <v>0</v>
      </c>
      <c r="J2641" t="inlineStr">
        <is>
          <t>chat3m</t>
        </is>
      </c>
      <c r="K2641" t="n">
        <v>114</v>
      </c>
      <c r="L2641" t="inlineStr">
        <is>
          <t>chat3/updated-4</t>
        </is>
      </c>
      <c r="M2641" t="inlineStr">
        <is>
          <t>updated</t>
        </is>
      </c>
      <c r="N2641" t="inlineStr">
        <is>
          <t>Who owns billing-sync now?</t>
        </is>
      </c>
      <c r="O2641" t="inlineStr">
        <is>
          <t>Priya</t>
        </is>
      </c>
      <c r="P2641" t="inlineStr">
        <is>
          <t>Priya</t>
        </is>
      </c>
      <c r="Q2641" t="b">
        <v>1</v>
      </c>
      <c r="R2641" t="inlineStr">
        <is>
          <t>rule</t>
        </is>
      </c>
      <c r="S2641" t="n">
        <v>30871</v>
      </c>
      <c r="T2641" t="n">
        <v>30871</v>
      </c>
      <c r="U2641" t="n">
        <v>121</v>
      </c>
      <c r="V2641" t="n">
        <v>0</v>
      </c>
      <c r="W2641" t="n">
        <v>1</v>
      </c>
      <c r="X2641" t="n">
        <v>0</v>
      </c>
      <c r="Y2641" t="n">
        <v>2.605787992477417</v>
      </c>
      <c r="Z2641" t="n">
        <v>0.0078628</v>
      </c>
    </row>
    <row r="2642">
      <c r="A2642" t="inlineStr">
        <is>
          <t>chat_full</t>
        </is>
      </c>
      <c r="B2642" t="inlineStr">
        <is>
          <t>messy</t>
        </is>
      </c>
      <c r="C2642" t="inlineStr">
        <is>
          <t>openai/gpt-5.6-luna</t>
        </is>
      </c>
      <c r="D2642" t="inlineStr">
        <is>
          <t>openai/gpt-5.6-luna</t>
        </is>
      </c>
      <c r="E2642" t="n">
        <v>1</v>
      </c>
      <c r="F2642" t="inlineStr">
        <is>
          <t>messy</t>
        </is>
      </c>
      <c r="G2642" t="b">
        <v>0</v>
      </c>
      <c r="H2642" t="inlineStr"/>
      <c r="I2642" t="n">
        <v>0</v>
      </c>
      <c r="J2642" t="inlineStr">
        <is>
          <t>chat3m</t>
        </is>
      </c>
      <c r="K2642" t="n">
        <v>114</v>
      </c>
      <c r="L2642" t="inlineStr">
        <is>
          <t>chat3/updated-5</t>
        </is>
      </c>
      <c r="M2642" t="inlineStr">
        <is>
          <t>updated</t>
        </is>
      </c>
      <c r="N2642" t="inlineStr">
        <is>
          <t>Which datastore does scheduler-v2 use?</t>
        </is>
      </c>
      <c r="O2642" t="inlineStr">
        <is>
          <t>Postgres</t>
        </is>
      </c>
      <c r="P2642" t="inlineStr">
        <is>
          <t>Postgres</t>
        </is>
      </c>
      <c r="Q2642" t="b">
        <v>1</v>
      </c>
      <c r="R2642" t="inlineStr">
        <is>
          <t>rule</t>
        </is>
      </c>
      <c r="S2642" t="n">
        <v>30873</v>
      </c>
      <c r="T2642" t="n">
        <v>30873</v>
      </c>
      <c r="U2642" t="n">
        <v>55</v>
      </c>
      <c r="V2642" t="n">
        <v>0</v>
      </c>
      <c r="W2642" t="n">
        <v>1</v>
      </c>
      <c r="X2642" t="n">
        <v>0</v>
      </c>
      <c r="Y2642" t="n">
        <v>2.835871934890747</v>
      </c>
      <c r="Z2642" t="n">
        <v>0.0077841</v>
      </c>
    </row>
    <row r="2643">
      <c r="A2643" t="inlineStr">
        <is>
          <t>chat_ledger0</t>
        </is>
      </c>
      <c r="B2643" t="inlineStr">
        <is>
          <t>wild</t>
        </is>
      </c>
      <c r="C2643" t="inlineStr">
        <is>
          <t>openai/gpt-5.6-luna</t>
        </is>
      </c>
      <c r="D2643" t="inlineStr">
        <is>
          <t>openai/gpt-5.6-luna</t>
        </is>
      </c>
      <c r="E2643" t="n">
        <v>1</v>
      </c>
      <c r="F2643" t="inlineStr">
        <is>
          <t>messy</t>
        </is>
      </c>
      <c r="G2643" t="b">
        <v>0</v>
      </c>
      <c r="H2643" t="inlineStr"/>
      <c r="I2643" t="n">
        <v>0</v>
      </c>
      <c r="J2643" t="inlineStr">
        <is>
          <t>chat3m</t>
        </is>
      </c>
      <c r="K2643" t="n">
        <v>114</v>
      </c>
      <c r="L2643" t="inlineStr">
        <is>
          <t>chat3/absent-0</t>
        </is>
      </c>
      <c r="M2643" t="inlineStr">
        <is>
          <t>absent</t>
        </is>
      </c>
      <c r="N2643" t="inlineStr">
        <is>
          <t>What date did we set for QA sign-off?</t>
        </is>
      </c>
      <c r="O2643" t="inlineStr">
        <is>
          <t>not stated</t>
        </is>
      </c>
      <c r="P2643" t="inlineStr">
        <is>
          <t>not stated</t>
        </is>
      </c>
      <c r="Q2643" t="b">
        <v>1</v>
      </c>
      <c r="R2643" t="inlineStr">
        <is>
          <t>rule</t>
        </is>
      </c>
      <c r="S2643" t="n">
        <v>1192</v>
      </c>
      <c r="T2643" t="n">
        <v>1192</v>
      </c>
      <c r="U2643" t="n">
        <v>45</v>
      </c>
      <c r="V2643" t="n">
        <v>0</v>
      </c>
      <c r="W2643" t="n">
        <v>1</v>
      </c>
      <c r="X2643" t="n">
        <v>0</v>
      </c>
      <c r="Y2643" t="n">
        <v>1.735777854919434</v>
      </c>
      <c r="Z2643" t="n">
        <v>0.00035185</v>
      </c>
    </row>
    <row r="2644">
      <c r="A2644" t="inlineStr">
        <is>
          <t>chat_ledger0</t>
        </is>
      </c>
      <c r="B2644" t="inlineStr">
        <is>
          <t>wild</t>
        </is>
      </c>
      <c r="C2644" t="inlineStr">
        <is>
          <t>openai/gpt-5.6-luna</t>
        </is>
      </c>
      <c r="D2644" t="inlineStr">
        <is>
          <t>openai/gpt-5.6-luna</t>
        </is>
      </c>
      <c r="E2644" t="n">
        <v>1</v>
      </c>
      <c r="F2644" t="inlineStr">
        <is>
          <t>messy</t>
        </is>
      </c>
      <c r="G2644" t="b">
        <v>0</v>
      </c>
      <c r="H2644" t="inlineStr"/>
      <c r="I2644" t="n">
        <v>0</v>
      </c>
      <c r="J2644" t="inlineStr">
        <is>
          <t>chat3m</t>
        </is>
      </c>
      <c r="K2644" t="n">
        <v>114</v>
      </c>
      <c r="L2644" t="inlineStr">
        <is>
          <t>chat3/absent-1</t>
        </is>
      </c>
      <c r="M2644" t="inlineStr">
        <is>
          <t>absent</t>
        </is>
      </c>
      <c r="N2644" t="inlineStr">
        <is>
          <t>Which CI provider did we decide on?</t>
        </is>
      </c>
      <c r="O2644" t="inlineStr">
        <is>
          <t>not stated</t>
        </is>
      </c>
      <c r="P2644" t="inlineStr">
        <is>
          <t>not stated</t>
        </is>
      </c>
      <c r="Q2644" t="b">
        <v>1</v>
      </c>
      <c r="R2644" t="inlineStr">
        <is>
          <t>rule</t>
        </is>
      </c>
      <c r="S2644" t="n">
        <v>1190</v>
      </c>
      <c r="T2644" t="n">
        <v>1190</v>
      </c>
      <c r="U2644" t="n">
        <v>38</v>
      </c>
      <c r="V2644" t="n">
        <v>0</v>
      </c>
      <c r="W2644" t="n">
        <v>1</v>
      </c>
      <c r="X2644" t="n">
        <v>0</v>
      </c>
      <c r="Y2644" t="n">
        <v>1.437089681625366</v>
      </c>
      <c r="Z2644" t="n">
        <v>0.00034295</v>
      </c>
    </row>
    <row r="2645">
      <c r="A2645" t="inlineStr">
        <is>
          <t>chat_ledger0</t>
        </is>
      </c>
      <c r="B2645" t="inlineStr">
        <is>
          <t>wild</t>
        </is>
      </c>
      <c r="C2645" t="inlineStr">
        <is>
          <t>openai/gpt-5.6-luna</t>
        </is>
      </c>
      <c r="D2645" t="inlineStr">
        <is>
          <t>openai/gpt-5.6-luna</t>
        </is>
      </c>
      <c r="E2645" t="n">
        <v>1</v>
      </c>
      <c r="F2645" t="inlineStr">
        <is>
          <t>messy</t>
        </is>
      </c>
      <c r="G2645" t="b">
        <v>0</v>
      </c>
      <c r="H2645" t="inlineStr"/>
      <c r="I2645" t="n">
        <v>0</v>
      </c>
      <c r="J2645" t="inlineStr">
        <is>
          <t>chat3m</t>
        </is>
      </c>
      <c r="K2645" t="n">
        <v>114</v>
      </c>
      <c r="L2645" t="inlineStr">
        <is>
          <t>chat3/count-0</t>
        </is>
      </c>
      <c r="M2645" t="inlineStr">
        <is>
          <t>count</t>
        </is>
      </c>
      <c r="N2645" t="inlineStr">
        <is>
          <t>How many modules are currently in scope for the launch?</t>
        </is>
      </c>
      <c r="O2645" t="n">
        <v>6</v>
      </c>
      <c r="P2645" t="inlineStr">
        <is>
          <t>6</t>
        </is>
      </c>
      <c r="Q2645" t="b">
        <v>1</v>
      </c>
      <c r="R2645" t="inlineStr">
        <is>
          <t>rule</t>
        </is>
      </c>
      <c r="S2645" t="n">
        <v>1193</v>
      </c>
      <c r="T2645" t="n">
        <v>1193</v>
      </c>
      <c r="U2645" t="n">
        <v>56</v>
      </c>
      <c r="V2645" t="n">
        <v>0</v>
      </c>
      <c r="W2645" t="n">
        <v>1</v>
      </c>
      <c r="X2645" t="n">
        <v>0</v>
      </c>
      <c r="Y2645" t="n">
        <v>1.856100797653198</v>
      </c>
      <c r="Z2645" t="n">
        <v>0.0003653</v>
      </c>
    </row>
    <row r="2646">
      <c r="A2646" t="inlineStr">
        <is>
          <t>chat_ledger0</t>
        </is>
      </c>
      <c r="B2646" t="inlineStr">
        <is>
          <t>wild</t>
        </is>
      </c>
      <c r="C2646" t="inlineStr">
        <is>
          <t>openai/gpt-5.6-luna</t>
        </is>
      </c>
      <c r="D2646" t="inlineStr">
        <is>
          <t>openai/gpt-5.6-luna</t>
        </is>
      </c>
      <c r="E2646" t="n">
        <v>1</v>
      </c>
      <c r="F2646" t="inlineStr">
        <is>
          <t>messy</t>
        </is>
      </c>
      <c r="G2646" t="b">
        <v>0</v>
      </c>
      <c r="H2646" t="inlineStr"/>
      <c r="I2646" t="n">
        <v>0</v>
      </c>
      <c r="J2646" t="inlineStr">
        <is>
          <t>chat3m</t>
        </is>
      </c>
      <c r="K2646" t="n">
        <v>114</v>
      </c>
      <c r="L2646" t="inlineStr">
        <is>
          <t>chat3/early-0</t>
        </is>
      </c>
      <c r="M2646" t="inlineStr">
        <is>
          <t>early</t>
        </is>
      </c>
      <c r="N2646" t="inlineStr">
        <is>
          <t>Who owns scheduler-v2?</t>
        </is>
      </c>
      <c r="O2646" t="inlineStr">
        <is>
          <t>Mei</t>
        </is>
      </c>
      <c r="P2646" t="inlineStr">
        <is>
          <t>Mei</t>
        </is>
      </c>
      <c r="Q2646" t="b">
        <v>1</v>
      </c>
      <c r="R2646" t="inlineStr">
        <is>
          <t>rule</t>
        </is>
      </c>
      <c r="S2646" t="n">
        <v>1188</v>
      </c>
      <c r="T2646" t="n">
        <v>1188</v>
      </c>
      <c r="U2646" t="n">
        <v>16</v>
      </c>
      <c r="V2646" t="n">
        <v>0</v>
      </c>
      <c r="W2646" t="n">
        <v>1</v>
      </c>
      <c r="X2646" t="n">
        <v>0</v>
      </c>
      <c r="Y2646" t="n">
        <v>1.052414894104004</v>
      </c>
      <c r="Z2646" t="n">
        <v>0.00031605</v>
      </c>
    </row>
    <row r="2647">
      <c r="A2647" t="inlineStr">
        <is>
          <t>chat_ledger0</t>
        </is>
      </c>
      <c r="B2647" t="inlineStr">
        <is>
          <t>wild</t>
        </is>
      </c>
      <c r="C2647" t="inlineStr">
        <is>
          <t>openai/gpt-5.6-luna</t>
        </is>
      </c>
      <c r="D2647" t="inlineStr">
        <is>
          <t>openai/gpt-5.6-luna</t>
        </is>
      </c>
      <c r="E2647" t="n">
        <v>1</v>
      </c>
      <c r="F2647" t="inlineStr">
        <is>
          <t>messy</t>
        </is>
      </c>
      <c r="G2647" t="b">
        <v>0</v>
      </c>
      <c r="H2647" t="inlineStr"/>
      <c r="I2647" t="n">
        <v>0</v>
      </c>
      <c r="J2647" t="inlineStr">
        <is>
          <t>chat3m</t>
        </is>
      </c>
      <c r="K2647" t="n">
        <v>114</v>
      </c>
      <c r="L2647" t="inlineStr">
        <is>
          <t>chat3/early-1</t>
        </is>
      </c>
      <c r="M2647" t="inlineStr">
        <is>
          <t>early</t>
        </is>
      </c>
      <c r="N2647" t="inlineStr">
        <is>
          <t>Which region are we deploying Delta to?</t>
        </is>
      </c>
      <c r="O2647" t="inlineStr">
        <is>
          <t>eu-west-1</t>
        </is>
      </c>
      <c r="P2647" t="inlineStr">
        <is>
          <t>eu-west-1</t>
        </is>
      </c>
      <c r="Q2647" t="b">
        <v>1</v>
      </c>
      <c r="R2647" t="inlineStr">
        <is>
          <t>rule</t>
        </is>
      </c>
      <c r="S2647" t="n">
        <v>1190</v>
      </c>
      <c r="T2647" t="n">
        <v>1190</v>
      </c>
      <c r="U2647" t="n">
        <v>21</v>
      </c>
      <c r="V2647" t="n">
        <v>0</v>
      </c>
      <c r="W2647" t="n">
        <v>1</v>
      </c>
      <c r="X2647" t="n">
        <v>0</v>
      </c>
      <c r="Y2647" t="n">
        <v>1.212386131286621</v>
      </c>
      <c r="Z2647" t="n">
        <v>0.00032255</v>
      </c>
    </row>
    <row r="2648">
      <c r="A2648" t="inlineStr">
        <is>
          <t>chat_ledger0</t>
        </is>
      </c>
      <c r="B2648" t="inlineStr">
        <is>
          <t>wild</t>
        </is>
      </c>
      <c r="C2648" t="inlineStr">
        <is>
          <t>openai/gpt-5.6-luna</t>
        </is>
      </c>
      <c r="D2648" t="inlineStr">
        <is>
          <t>openai/gpt-5.6-luna</t>
        </is>
      </c>
      <c r="E2648" t="n">
        <v>1</v>
      </c>
      <c r="F2648" t="inlineStr">
        <is>
          <t>messy</t>
        </is>
      </c>
      <c r="G2648" t="b">
        <v>0</v>
      </c>
      <c r="H2648" t="inlineStr"/>
      <c r="I2648" t="n">
        <v>0</v>
      </c>
      <c r="J2648" t="inlineStr">
        <is>
          <t>chat3m</t>
        </is>
      </c>
      <c r="K2648" t="n">
        <v>114</v>
      </c>
      <c r="L2648" t="inlineStr">
        <is>
          <t>chat3/early-2</t>
        </is>
      </c>
      <c r="M2648" t="inlineStr">
        <is>
          <t>early</t>
        </is>
      </c>
      <c r="N2648" t="inlineStr">
        <is>
          <t>At what time (UTC) is the daily standup?</t>
        </is>
      </c>
      <c r="O2648" t="inlineStr">
        <is>
          <t>09:30</t>
        </is>
      </c>
      <c r="P2648" t="inlineStr">
        <is>
          <t>09:30 UTC</t>
        </is>
      </c>
      <c r="Q2648" t="b">
        <v>1</v>
      </c>
      <c r="R2648" t="inlineStr">
        <is>
          <t>rule</t>
        </is>
      </c>
      <c r="S2648" t="n">
        <v>1194</v>
      </c>
      <c r="T2648" t="n">
        <v>1194</v>
      </c>
      <c r="U2648" t="n">
        <v>40</v>
      </c>
      <c r="V2648" t="n">
        <v>0</v>
      </c>
      <c r="W2648" t="n">
        <v>1</v>
      </c>
      <c r="X2648" t="n">
        <v>0</v>
      </c>
      <c r="Y2648" t="n">
        <v>1.334479093551636</v>
      </c>
      <c r="Z2648" t="n">
        <v>0.00034635</v>
      </c>
    </row>
    <row r="2649">
      <c r="A2649" t="inlineStr">
        <is>
          <t>chat_ledger0</t>
        </is>
      </c>
      <c r="B2649" t="inlineStr">
        <is>
          <t>wild</t>
        </is>
      </c>
      <c r="C2649" t="inlineStr">
        <is>
          <t>openai/gpt-5.6-luna</t>
        </is>
      </c>
      <c r="D2649" t="inlineStr">
        <is>
          <t>openai/gpt-5.6-luna</t>
        </is>
      </c>
      <c r="E2649" t="n">
        <v>1</v>
      </c>
      <c r="F2649" t="inlineStr">
        <is>
          <t>messy</t>
        </is>
      </c>
      <c r="G2649" t="b">
        <v>0</v>
      </c>
      <c r="H2649" t="inlineStr"/>
      <c r="I2649" t="n">
        <v>0</v>
      </c>
      <c r="J2649" t="inlineStr">
        <is>
          <t>chat3m</t>
        </is>
      </c>
      <c r="K2649" t="n">
        <v>114</v>
      </c>
      <c r="L2649" t="inlineStr">
        <is>
          <t>chat3/list-0</t>
        </is>
      </c>
      <c r="M2649" t="inlineStr">
        <is>
          <t>list</t>
        </is>
      </c>
      <c r="N2649" t="inlineStr">
        <is>
          <t>Which in-scope modules are P0?</t>
        </is>
      </c>
      <c r="O2649" t="inlineStr">
        <is>
          <t>["billing-sync", "ingest"]</t>
        </is>
      </c>
      <c r="P2649" t="inlineStr">
        <is>
          <t>billing-sync, ingest</t>
        </is>
      </c>
      <c r="Q2649" t="b">
        <v>1</v>
      </c>
      <c r="R2649" t="inlineStr">
        <is>
          <t>rule</t>
        </is>
      </c>
      <c r="S2649" t="n">
        <v>1191</v>
      </c>
      <c r="T2649" t="n">
        <v>1191</v>
      </c>
      <c r="U2649" t="n">
        <v>72</v>
      </c>
      <c r="V2649" t="n">
        <v>0</v>
      </c>
      <c r="W2649" t="n">
        <v>1</v>
      </c>
      <c r="X2649" t="n">
        <v>0</v>
      </c>
      <c r="Y2649" t="n">
        <v>3.476927995681763</v>
      </c>
      <c r="Z2649" t="n">
        <v>0.000384</v>
      </c>
    </row>
    <row r="2650">
      <c r="A2650" t="inlineStr">
        <is>
          <t>chat_ledger0</t>
        </is>
      </c>
      <c r="B2650" t="inlineStr">
        <is>
          <t>wild</t>
        </is>
      </c>
      <c r="C2650" t="inlineStr">
        <is>
          <t>openai/gpt-5.6-luna</t>
        </is>
      </c>
      <c r="D2650" t="inlineStr">
        <is>
          <t>openai/gpt-5.6-luna</t>
        </is>
      </c>
      <c r="E2650" t="n">
        <v>1</v>
      </c>
      <c r="F2650" t="inlineStr">
        <is>
          <t>messy</t>
        </is>
      </c>
      <c r="G2650" t="b">
        <v>0</v>
      </c>
      <c r="H2650" t="inlineStr"/>
      <c r="I2650" t="n">
        <v>0</v>
      </c>
      <c r="J2650" t="inlineStr">
        <is>
          <t>chat3m</t>
        </is>
      </c>
      <c r="K2650" t="n">
        <v>114</v>
      </c>
      <c r="L2650" t="inlineStr">
        <is>
          <t>chat3/neg-0</t>
        </is>
      </c>
      <c r="M2650" t="inlineStr">
        <is>
          <t>negation</t>
        </is>
      </c>
      <c r="N2650" t="inlineStr">
        <is>
          <t>Which in-scope module has no datastore decided yet?</t>
        </is>
      </c>
      <c r="O2650" t="inlineStr">
        <is>
          <t>ingest</t>
        </is>
      </c>
      <c r="P2650" t="inlineStr">
        <is>
          <t>ingest</t>
        </is>
      </c>
      <c r="Q2650" t="b">
        <v>1</v>
      </c>
      <c r="R2650" t="inlineStr">
        <is>
          <t>rule</t>
        </is>
      </c>
      <c r="S2650" t="n">
        <v>1193</v>
      </c>
      <c r="T2650" t="n">
        <v>1193</v>
      </c>
      <c r="U2650" t="n">
        <v>73</v>
      </c>
      <c r="V2650" t="n">
        <v>0</v>
      </c>
      <c r="W2650" t="n">
        <v>1</v>
      </c>
      <c r="X2650" t="n">
        <v>0</v>
      </c>
      <c r="Y2650" t="n">
        <v>2.107156038284302</v>
      </c>
      <c r="Z2650" t="n">
        <v>0.0003857</v>
      </c>
    </row>
    <row r="2651">
      <c r="A2651" t="inlineStr">
        <is>
          <t>chat_ledger0</t>
        </is>
      </c>
      <c r="B2651" t="inlineStr">
        <is>
          <t>wild</t>
        </is>
      </c>
      <c r="C2651" t="inlineStr">
        <is>
          <t>openai/gpt-5.6-luna</t>
        </is>
      </c>
      <c r="D2651" t="inlineStr">
        <is>
          <t>openai/gpt-5.6-luna</t>
        </is>
      </c>
      <c r="E2651" t="n">
        <v>1</v>
      </c>
      <c r="F2651" t="inlineStr">
        <is>
          <t>messy</t>
        </is>
      </c>
      <c r="G2651" t="b">
        <v>0</v>
      </c>
      <c r="H2651" t="inlineStr"/>
      <c r="I2651" t="n">
        <v>0</v>
      </c>
      <c r="J2651" t="inlineStr">
        <is>
          <t>chat3m</t>
        </is>
      </c>
      <c r="K2651" t="n">
        <v>114</v>
      </c>
      <c r="L2651" t="inlineStr">
        <is>
          <t>chat3/original-0</t>
        </is>
      </c>
      <c r="M2651" t="inlineStr">
        <is>
          <t>original</t>
        </is>
      </c>
      <c r="N2651" t="inlineStr">
        <is>
          <t>What was the very first deadline we set for billing-sync, before any changes?</t>
        </is>
      </c>
      <c r="O2651" t="inlineStr">
        <is>
          <t>Oct 23</t>
        </is>
      </c>
      <c r="P2651" t="inlineStr">
        <is>
          <t>Oct 23</t>
        </is>
      </c>
      <c r="Q2651" t="b">
        <v>1</v>
      </c>
      <c r="R2651" t="inlineStr">
        <is>
          <t>rule</t>
        </is>
      </c>
      <c r="S2651" t="n">
        <v>1198</v>
      </c>
      <c r="T2651" t="n">
        <v>1198</v>
      </c>
      <c r="U2651" t="n">
        <v>93</v>
      </c>
      <c r="V2651" t="n">
        <v>0</v>
      </c>
      <c r="W2651" t="n">
        <v>1</v>
      </c>
      <c r="X2651" t="n">
        <v>0</v>
      </c>
      <c r="Y2651" t="n">
        <v>2.038012981414795</v>
      </c>
      <c r="Z2651" t="n">
        <v>0.00041095</v>
      </c>
    </row>
    <row r="2652">
      <c r="A2652" t="inlineStr">
        <is>
          <t>chat_ledger0</t>
        </is>
      </c>
      <c r="B2652" t="inlineStr">
        <is>
          <t>wild</t>
        </is>
      </c>
      <c r="C2652" t="inlineStr">
        <is>
          <t>openai/gpt-5.6-luna</t>
        </is>
      </c>
      <c r="D2652" t="inlineStr">
        <is>
          <t>openai/gpt-5.6-luna</t>
        </is>
      </c>
      <c r="E2652" t="n">
        <v>1</v>
      </c>
      <c r="F2652" t="inlineStr">
        <is>
          <t>messy</t>
        </is>
      </c>
      <c r="G2652" t="b">
        <v>0</v>
      </c>
      <c r="H2652" t="inlineStr"/>
      <c r="I2652" t="n">
        <v>0</v>
      </c>
      <c r="J2652" t="inlineStr">
        <is>
          <t>chat3m</t>
        </is>
      </c>
      <c r="K2652" t="n">
        <v>114</v>
      </c>
      <c r="L2652" t="inlineStr">
        <is>
          <t>chat3/paste-0</t>
        </is>
      </c>
      <c r="M2652" t="inlineStr">
        <is>
          <t>paste</t>
        </is>
      </c>
      <c r="N2652" t="inlineStr">
        <is>
          <t>What p95 latency, in ms, did the load test I pasted report?</t>
        </is>
      </c>
      <c r="O2652" t="n">
        <v>557</v>
      </c>
      <c r="P2652" t="inlineStr">
        <is>
          <t>557 ms</t>
        </is>
      </c>
      <c r="Q2652" t="b">
        <v>1</v>
      </c>
      <c r="R2652" t="inlineStr">
        <is>
          <t>rule</t>
        </is>
      </c>
      <c r="S2652" t="n">
        <v>1198</v>
      </c>
      <c r="T2652" t="n">
        <v>1198</v>
      </c>
      <c r="U2652" t="n">
        <v>43</v>
      </c>
      <c r="V2652" t="n">
        <v>0</v>
      </c>
      <c r="W2652" t="n">
        <v>1</v>
      </c>
      <c r="X2652" t="n">
        <v>0</v>
      </c>
      <c r="Y2652" t="n">
        <v>1.691220998764038</v>
      </c>
      <c r="Z2652" t="n">
        <v>0.00035095</v>
      </c>
    </row>
    <row r="2653">
      <c r="A2653" t="inlineStr">
        <is>
          <t>chat_ledger0</t>
        </is>
      </c>
      <c r="B2653" t="inlineStr">
        <is>
          <t>wild</t>
        </is>
      </c>
      <c r="C2653" t="inlineStr">
        <is>
          <t>openai/gpt-5.6-luna</t>
        </is>
      </c>
      <c r="D2653" t="inlineStr">
        <is>
          <t>openai/gpt-5.6-luna</t>
        </is>
      </c>
      <c r="E2653" t="n">
        <v>1</v>
      </c>
      <c r="F2653" t="inlineStr">
        <is>
          <t>messy</t>
        </is>
      </c>
      <c r="G2653" t="b">
        <v>0</v>
      </c>
      <c r="H2653" t="inlineStr"/>
      <c r="I2653" t="n">
        <v>0</v>
      </c>
      <c r="J2653" t="inlineStr">
        <is>
          <t>chat3m</t>
        </is>
      </c>
      <c r="K2653" t="n">
        <v>114</v>
      </c>
      <c r="L2653" t="inlineStr">
        <is>
          <t>chat3/paste-1</t>
        </is>
      </c>
      <c r="M2653" t="inlineStr">
        <is>
          <t>paste</t>
        </is>
      </c>
      <c r="N2653" t="inlineStr">
        <is>
          <t>How many tests failed in the CI output I pasted?</t>
        </is>
      </c>
      <c r="O2653" t="n">
        <v>3</v>
      </c>
      <c r="P2653" t="inlineStr">
        <is>
          <t>3</t>
        </is>
      </c>
      <c r="Q2653" t="b">
        <v>1</v>
      </c>
      <c r="R2653" t="inlineStr">
        <is>
          <t>rule</t>
        </is>
      </c>
      <c r="S2653" t="n">
        <v>1193</v>
      </c>
      <c r="T2653" t="n">
        <v>1193</v>
      </c>
      <c r="U2653" t="n">
        <v>67</v>
      </c>
      <c r="V2653" t="n">
        <v>0</v>
      </c>
      <c r="W2653" t="n">
        <v>1</v>
      </c>
      <c r="X2653" t="n">
        <v>0</v>
      </c>
      <c r="Y2653" t="n">
        <v>2.631057977676392</v>
      </c>
      <c r="Z2653" t="n">
        <v>0.0003785</v>
      </c>
    </row>
    <row r="2654">
      <c r="A2654" t="inlineStr">
        <is>
          <t>chat_ledger0</t>
        </is>
      </c>
      <c r="B2654" t="inlineStr">
        <is>
          <t>wild</t>
        </is>
      </c>
      <c r="C2654" t="inlineStr">
        <is>
          <t>openai/gpt-5.6-luna</t>
        </is>
      </c>
      <c r="D2654" t="inlineStr">
        <is>
          <t>openai/gpt-5.6-luna</t>
        </is>
      </c>
      <c r="E2654" t="n">
        <v>1</v>
      </c>
      <c r="F2654" t="inlineStr">
        <is>
          <t>messy</t>
        </is>
      </c>
      <c r="G2654" t="b">
        <v>0</v>
      </c>
      <c r="H2654" t="inlineStr"/>
      <c r="I2654" t="n">
        <v>0</v>
      </c>
      <c r="J2654" t="inlineStr">
        <is>
          <t>chat3m</t>
        </is>
      </c>
      <c r="K2654" t="n">
        <v>114</v>
      </c>
      <c r="L2654" t="inlineStr">
        <is>
          <t>chat3/paste-2</t>
        </is>
      </c>
      <c r="M2654" t="inlineStr">
        <is>
          <t>paste</t>
        </is>
      </c>
      <c r="N2654" t="inlineStr">
        <is>
          <t>What is db_pool_size in the config I pasted?</t>
        </is>
      </c>
      <c r="O2654" t="n">
        <v>12</v>
      </c>
      <c r="P2654" t="inlineStr">
        <is>
          <t>12</t>
        </is>
      </c>
      <c r="Q2654" t="b">
        <v>1</v>
      </c>
      <c r="R2654" t="inlineStr">
        <is>
          <t>rule</t>
        </is>
      </c>
      <c r="S2654" t="n">
        <v>1193</v>
      </c>
      <c r="T2654" t="n">
        <v>1193</v>
      </c>
      <c r="U2654" t="n">
        <v>20</v>
      </c>
      <c r="V2654" t="n">
        <v>0</v>
      </c>
      <c r="W2654" t="n">
        <v>1</v>
      </c>
      <c r="X2654" t="n">
        <v>0</v>
      </c>
      <c r="Y2654" t="n">
        <v>1.053789138793945</v>
      </c>
      <c r="Z2654" t="n">
        <v>0.0003221</v>
      </c>
    </row>
    <row r="2655">
      <c r="A2655" t="inlineStr">
        <is>
          <t>chat_ledger0</t>
        </is>
      </c>
      <c r="B2655" t="inlineStr">
        <is>
          <t>wild</t>
        </is>
      </c>
      <c r="C2655" t="inlineStr">
        <is>
          <t>openai/gpt-5.6-luna</t>
        </is>
      </c>
      <c r="D2655" t="inlineStr">
        <is>
          <t>openai/gpt-5.6-luna</t>
        </is>
      </c>
      <c r="E2655" t="n">
        <v>1</v>
      </c>
      <c r="F2655" t="inlineStr">
        <is>
          <t>messy</t>
        </is>
      </c>
      <c r="G2655" t="b">
        <v>0</v>
      </c>
      <c r="H2655" t="inlineStr"/>
      <c r="I2655" t="n">
        <v>0</v>
      </c>
      <c r="J2655" t="inlineStr">
        <is>
          <t>chat3m</t>
        </is>
      </c>
      <c r="K2655" t="n">
        <v>114</v>
      </c>
      <c r="L2655" t="inlineStr">
        <is>
          <t>chat3/sum-0</t>
        </is>
      </c>
      <c r="M2655" t="inlineStr">
        <is>
          <t>sum</t>
        </is>
      </c>
      <c r="N2655" t="inlineStr">
        <is>
          <t>What is the total budget, in thousands of dollars, across the modules currently in scope?</t>
        </is>
      </c>
      <c r="O2655" t="n">
        <v>305</v>
      </c>
      <c r="P2655" t="inlineStr">
        <is>
          <t>305 thousand dollars</t>
        </is>
      </c>
      <c r="Q2655" t="b">
        <v>1</v>
      </c>
      <c r="R2655" t="inlineStr">
        <is>
          <t>rule</t>
        </is>
      </c>
      <c r="S2655" t="n">
        <v>1200</v>
      </c>
      <c r="T2655" t="n">
        <v>1200</v>
      </c>
      <c r="U2655" t="n">
        <v>81</v>
      </c>
      <c r="V2655" t="n">
        <v>0</v>
      </c>
      <c r="W2655" t="n">
        <v>1</v>
      </c>
      <c r="X2655" t="n">
        <v>0</v>
      </c>
      <c r="Y2655" t="n">
        <v>2.157423973083496</v>
      </c>
      <c r="Z2655" t="n">
        <v>0.00039705</v>
      </c>
    </row>
    <row r="2656">
      <c r="A2656" t="inlineStr">
        <is>
          <t>chat_ledger0</t>
        </is>
      </c>
      <c r="B2656" t="inlineStr">
        <is>
          <t>wild</t>
        </is>
      </c>
      <c r="C2656" t="inlineStr">
        <is>
          <t>openai/gpt-5.6-luna</t>
        </is>
      </c>
      <c r="D2656" t="inlineStr">
        <is>
          <t>openai/gpt-5.6-luna</t>
        </is>
      </c>
      <c r="E2656" t="n">
        <v>1</v>
      </c>
      <c r="F2656" t="inlineStr">
        <is>
          <t>messy</t>
        </is>
      </c>
      <c r="G2656" t="b">
        <v>0</v>
      </c>
      <c r="H2656" t="inlineStr"/>
      <c r="I2656" t="n">
        <v>0</v>
      </c>
      <c r="J2656" t="inlineStr">
        <is>
          <t>chat3m</t>
        </is>
      </c>
      <c r="K2656" t="n">
        <v>114</v>
      </c>
      <c r="L2656" t="inlineStr">
        <is>
          <t>chat3/updated-0</t>
        </is>
      </c>
      <c r="M2656" t="inlineStr">
        <is>
          <t>updated</t>
        </is>
      </c>
      <c r="N2656" t="inlineStr">
        <is>
          <t>What is the current deadline for billing-sync?</t>
        </is>
      </c>
      <c r="O2656" t="inlineStr">
        <is>
          <t>Nov 5</t>
        </is>
      </c>
      <c r="P2656" t="inlineStr">
        <is>
          <t>Nov 5</t>
        </is>
      </c>
      <c r="Q2656" t="b">
        <v>1</v>
      </c>
      <c r="R2656" t="inlineStr">
        <is>
          <t>rule</t>
        </is>
      </c>
      <c r="S2656" t="n">
        <v>1191</v>
      </c>
      <c r="T2656" t="n">
        <v>1191</v>
      </c>
      <c r="U2656" t="n">
        <v>53</v>
      </c>
      <c r="V2656" t="n">
        <v>0</v>
      </c>
      <c r="W2656" t="n">
        <v>1</v>
      </c>
      <c r="X2656" t="n">
        <v>0</v>
      </c>
      <c r="Y2656" t="n">
        <v>2.017661809921265</v>
      </c>
      <c r="Z2656" t="n">
        <v>0.0003612</v>
      </c>
    </row>
    <row r="2657">
      <c r="A2657" t="inlineStr">
        <is>
          <t>chat_ledger0</t>
        </is>
      </c>
      <c r="B2657" t="inlineStr">
        <is>
          <t>wild</t>
        </is>
      </c>
      <c r="C2657" t="inlineStr">
        <is>
          <t>openai/gpt-5.6-luna</t>
        </is>
      </c>
      <c r="D2657" t="inlineStr">
        <is>
          <t>openai/gpt-5.6-luna</t>
        </is>
      </c>
      <c r="E2657" t="n">
        <v>1</v>
      </c>
      <c r="F2657" t="inlineStr">
        <is>
          <t>messy</t>
        </is>
      </c>
      <c r="G2657" t="b">
        <v>0</v>
      </c>
      <c r="H2657" t="inlineStr"/>
      <c r="I2657" t="n">
        <v>0</v>
      </c>
      <c r="J2657" t="inlineStr">
        <is>
          <t>chat3m</t>
        </is>
      </c>
      <c r="K2657" t="n">
        <v>114</v>
      </c>
      <c r="L2657" t="inlineStr">
        <is>
          <t>chat3/updated-1</t>
        </is>
      </c>
      <c r="M2657" t="inlineStr">
        <is>
          <t>updated</t>
        </is>
      </c>
      <c r="N2657" t="inlineStr">
        <is>
          <t>What is scheduler-v2's budget now, in thousands of dollars?</t>
        </is>
      </c>
      <c r="O2657" t="n">
        <v>75</v>
      </c>
      <c r="P2657" t="inlineStr">
        <is>
          <t>75</t>
        </is>
      </c>
      <c r="Q2657" t="b">
        <v>1</v>
      </c>
      <c r="R2657" t="inlineStr">
        <is>
          <t>rule</t>
        </is>
      </c>
      <c r="S2657" t="n">
        <v>1196</v>
      </c>
      <c r="T2657" t="n">
        <v>1196</v>
      </c>
      <c r="U2657" t="n">
        <v>41</v>
      </c>
      <c r="V2657" t="n">
        <v>0</v>
      </c>
      <c r="W2657" t="n">
        <v>1</v>
      </c>
      <c r="X2657" t="n">
        <v>0</v>
      </c>
      <c r="Y2657" t="n">
        <v>1.612751245498657</v>
      </c>
      <c r="Z2657" t="n">
        <v>0.00034805</v>
      </c>
    </row>
    <row r="2658">
      <c r="A2658" t="inlineStr">
        <is>
          <t>chat_ledger0</t>
        </is>
      </c>
      <c r="B2658" t="inlineStr">
        <is>
          <t>wild</t>
        </is>
      </c>
      <c r="C2658" t="inlineStr">
        <is>
          <t>openai/gpt-5.6-luna</t>
        </is>
      </c>
      <c r="D2658" t="inlineStr">
        <is>
          <t>openai/gpt-5.6-luna</t>
        </is>
      </c>
      <c r="E2658" t="n">
        <v>1</v>
      </c>
      <c r="F2658" t="inlineStr">
        <is>
          <t>messy</t>
        </is>
      </c>
      <c r="G2658" t="b">
        <v>0</v>
      </c>
      <c r="H2658" t="inlineStr"/>
      <c r="I2658" t="n">
        <v>0</v>
      </c>
      <c r="J2658" t="inlineStr">
        <is>
          <t>chat3m</t>
        </is>
      </c>
      <c r="K2658" t="n">
        <v>114</v>
      </c>
      <c r="L2658" t="inlineStr">
        <is>
          <t>chat3/updated-2</t>
        </is>
      </c>
      <c r="M2658" t="inlineStr">
        <is>
          <t>updated</t>
        </is>
      </c>
      <c r="N2658" t="inlineStr">
        <is>
          <t>What is the current deadline for ingest?</t>
        </is>
      </c>
      <c r="O2658" t="inlineStr">
        <is>
          <t>Oct 19</t>
        </is>
      </c>
      <c r="P2658" t="inlineStr">
        <is>
          <t>Oct 19</t>
        </is>
      </c>
      <c r="Q2658" t="b">
        <v>1</v>
      </c>
      <c r="R2658" t="inlineStr">
        <is>
          <t>rule</t>
        </is>
      </c>
      <c r="S2658" t="n">
        <v>1190</v>
      </c>
      <c r="T2658" t="n">
        <v>1190</v>
      </c>
      <c r="U2658" t="n">
        <v>41</v>
      </c>
      <c r="V2658" t="n">
        <v>0</v>
      </c>
      <c r="W2658" t="n">
        <v>1</v>
      </c>
      <c r="X2658" t="n">
        <v>0</v>
      </c>
      <c r="Y2658" t="n">
        <v>1.564723968505859</v>
      </c>
      <c r="Z2658" t="n">
        <v>0.00034655</v>
      </c>
    </row>
    <row r="2659">
      <c r="A2659" t="inlineStr">
        <is>
          <t>chat_ledger0</t>
        </is>
      </c>
      <c r="B2659" t="inlineStr">
        <is>
          <t>wild</t>
        </is>
      </c>
      <c r="C2659" t="inlineStr">
        <is>
          <t>openai/gpt-5.6-luna</t>
        </is>
      </c>
      <c r="D2659" t="inlineStr">
        <is>
          <t>openai/gpt-5.6-luna</t>
        </is>
      </c>
      <c r="E2659" t="n">
        <v>1</v>
      </c>
      <c r="F2659" t="inlineStr">
        <is>
          <t>messy</t>
        </is>
      </c>
      <c r="G2659" t="b">
        <v>0</v>
      </c>
      <c r="H2659" t="inlineStr"/>
      <c r="I2659" t="n">
        <v>0</v>
      </c>
      <c r="J2659" t="inlineStr">
        <is>
          <t>chat3m</t>
        </is>
      </c>
      <c r="K2659" t="n">
        <v>114</v>
      </c>
      <c r="L2659" t="inlineStr">
        <is>
          <t>chat3/updated-3</t>
        </is>
      </c>
      <c r="M2659" t="inlineStr">
        <is>
          <t>updated</t>
        </is>
      </c>
      <c r="N2659" t="inlineStr">
        <is>
          <t>What is auth-bridge's budget, in thousands of dollars?</t>
        </is>
      </c>
      <c r="O2659" t="n">
        <v>50</v>
      </c>
      <c r="P2659" t="inlineStr">
        <is>
          <t>50</t>
        </is>
      </c>
      <c r="Q2659" t="b">
        <v>1</v>
      </c>
      <c r="R2659" t="inlineStr">
        <is>
          <t>rule</t>
        </is>
      </c>
      <c r="S2659" t="n">
        <v>1195</v>
      </c>
      <c r="T2659" t="n">
        <v>1195</v>
      </c>
      <c r="U2659" t="n">
        <v>21</v>
      </c>
      <c r="V2659" t="n">
        <v>0</v>
      </c>
      <c r="W2659" t="n">
        <v>1</v>
      </c>
      <c r="X2659" t="n">
        <v>0</v>
      </c>
      <c r="Y2659" t="n">
        <v>1.273966312408447</v>
      </c>
      <c r="Z2659" t="n">
        <v>0.0003238</v>
      </c>
    </row>
    <row r="2660">
      <c r="A2660" t="inlineStr">
        <is>
          <t>chat_ledger0</t>
        </is>
      </c>
      <c r="B2660" t="inlineStr">
        <is>
          <t>wild</t>
        </is>
      </c>
      <c r="C2660" t="inlineStr">
        <is>
          <t>openai/gpt-5.6-luna</t>
        </is>
      </c>
      <c r="D2660" t="inlineStr">
        <is>
          <t>openai/gpt-5.6-luna</t>
        </is>
      </c>
      <c r="E2660" t="n">
        <v>1</v>
      </c>
      <c r="F2660" t="inlineStr">
        <is>
          <t>messy</t>
        </is>
      </c>
      <c r="G2660" t="b">
        <v>0</v>
      </c>
      <c r="H2660" t="inlineStr"/>
      <c r="I2660" t="n">
        <v>0</v>
      </c>
      <c r="J2660" t="inlineStr">
        <is>
          <t>chat3m</t>
        </is>
      </c>
      <c r="K2660" t="n">
        <v>114</v>
      </c>
      <c r="L2660" t="inlineStr">
        <is>
          <t>chat3/updated-4</t>
        </is>
      </c>
      <c r="M2660" t="inlineStr">
        <is>
          <t>updated</t>
        </is>
      </c>
      <c r="N2660" t="inlineStr">
        <is>
          <t>Who owns billing-sync now?</t>
        </is>
      </c>
      <c r="O2660" t="inlineStr">
        <is>
          <t>Priya</t>
        </is>
      </c>
      <c r="P2660" t="inlineStr">
        <is>
          <t>Priya</t>
        </is>
      </c>
      <c r="Q2660" t="b">
        <v>1</v>
      </c>
      <c r="R2660" t="inlineStr">
        <is>
          <t>rule</t>
        </is>
      </c>
      <c r="S2660" t="n">
        <v>1188</v>
      </c>
      <c r="T2660" t="n">
        <v>1188</v>
      </c>
      <c r="U2660" t="n">
        <v>22</v>
      </c>
      <c r="V2660" t="n">
        <v>0</v>
      </c>
      <c r="W2660" t="n">
        <v>1</v>
      </c>
      <c r="X2660" t="n">
        <v>0</v>
      </c>
      <c r="Y2660" t="n">
        <v>1.305057048797607</v>
      </c>
      <c r="Z2660" t="n">
        <v>0.00032325</v>
      </c>
    </row>
    <row r="2661">
      <c r="A2661" t="inlineStr">
        <is>
          <t>chat_ledger0</t>
        </is>
      </c>
      <c r="B2661" t="inlineStr">
        <is>
          <t>wild</t>
        </is>
      </c>
      <c r="C2661" t="inlineStr">
        <is>
          <t>openai/gpt-5.6-luna</t>
        </is>
      </c>
      <c r="D2661" t="inlineStr">
        <is>
          <t>openai/gpt-5.6-luna</t>
        </is>
      </c>
      <c r="E2661" t="n">
        <v>1</v>
      </c>
      <c r="F2661" t="inlineStr">
        <is>
          <t>messy</t>
        </is>
      </c>
      <c r="G2661" t="b">
        <v>0</v>
      </c>
      <c r="H2661" t="inlineStr"/>
      <c r="I2661" t="n">
        <v>0</v>
      </c>
      <c r="J2661" t="inlineStr">
        <is>
          <t>chat3m</t>
        </is>
      </c>
      <c r="K2661" t="n">
        <v>114</v>
      </c>
      <c r="L2661" t="inlineStr">
        <is>
          <t>chat3/updated-5</t>
        </is>
      </c>
      <c r="M2661" t="inlineStr">
        <is>
          <t>updated</t>
        </is>
      </c>
      <c r="N2661" t="inlineStr">
        <is>
          <t>Which datastore does scheduler-v2 use?</t>
        </is>
      </c>
      <c r="O2661" t="inlineStr">
        <is>
          <t>Postgres</t>
        </is>
      </c>
      <c r="P2661" t="inlineStr">
        <is>
          <t>Postgres</t>
        </is>
      </c>
      <c r="Q2661" t="b">
        <v>1</v>
      </c>
      <c r="R2661" t="inlineStr">
        <is>
          <t>rule</t>
        </is>
      </c>
      <c r="S2661" t="n">
        <v>1190</v>
      </c>
      <c r="T2661" t="n">
        <v>1190</v>
      </c>
      <c r="U2661" t="n">
        <v>40</v>
      </c>
      <c r="V2661" t="n">
        <v>0</v>
      </c>
      <c r="W2661" t="n">
        <v>1</v>
      </c>
      <c r="X2661" t="n">
        <v>0</v>
      </c>
      <c r="Y2661" t="n">
        <v>1.531519889831543</v>
      </c>
      <c r="Z2661" t="n">
        <v>0.00034535</v>
      </c>
    </row>
    <row r="2662">
      <c r="A2662" t="inlineStr">
        <is>
          <t>chat_ledger0</t>
        </is>
      </c>
      <c r="B2662" t="inlineStr">
        <is>
          <t>wildaudit</t>
        </is>
      </c>
      <c r="C2662" t="inlineStr">
        <is>
          <t>openai/gpt-5.6-luna</t>
        </is>
      </c>
      <c r="D2662" t="inlineStr">
        <is>
          <t>openai/gpt-5.6-luna</t>
        </is>
      </c>
      <c r="E2662" t="n">
        <v>1</v>
      </c>
      <c r="F2662" t="inlineStr">
        <is>
          <t>messy</t>
        </is>
      </c>
      <c r="G2662" t="b">
        <v>1</v>
      </c>
      <c r="H2662" t="inlineStr"/>
      <c r="I2662" t="n">
        <v>0</v>
      </c>
      <c r="J2662" t="inlineStr">
        <is>
          <t>chat3m</t>
        </is>
      </c>
      <c r="K2662" t="n">
        <v>114</v>
      </c>
      <c r="L2662" t="inlineStr">
        <is>
          <t>chat3/absent-0</t>
        </is>
      </c>
      <c r="M2662" t="inlineStr">
        <is>
          <t>absent</t>
        </is>
      </c>
      <c r="N2662" t="inlineStr">
        <is>
          <t>What date did we set for QA sign-off?</t>
        </is>
      </c>
      <c r="O2662" t="inlineStr">
        <is>
          <t>not stated</t>
        </is>
      </c>
      <c r="P2662" t="inlineStr">
        <is>
          <t>not stated</t>
        </is>
      </c>
      <c r="Q2662" t="b">
        <v>1</v>
      </c>
      <c r="R2662" t="inlineStr">
        <is>
          <t>rule</t>
        </is>
      </c>
      <c r="S2662" t="n">
        <v>1235</v>
      </c>
      <c r="T2662" t="n">
        <v>1235</v>
      </c>
      <c r="U2662" t="n">
        <v>37</v>
      </c>
      <c r="V2662" t="n">
        <v>0</v>
      </c>
      <c r="W2662" t="n">
        <v>1</v>
      </c>
      <c r="X2662" t="n">
        <v>0</v>
      </c>
      <c r="Y2662" t="n">
        <v>1.716556072235107</v>
      </c>
      <c r="Z2662" t="n">
        <v>0.000353</v>
      </c>
    </row>
    <row r="2663">
      <c r="A2663" t="inlineStr">
        <is>
          <t>chat_ledger0</t>
        </is>
      </c>
      <c r="B2663" t="inlineStr">
        <is>
          <t>wildaudit</t>
        </is>
      </c>
      <c r="C2663" t="inlineStr">
        <is>
          <t>openai/gpt-5.6-luna</t>
        </is>
      </c>
      <c r="D2663" t="inlineStr">
        <is>
          <t>openai/gpt-5.6-luna</t>
        </is>
      </c>
      <c r="E2663" t="n">
        <v>1</v>
      </c>
      <c r="F2663" t="inlineStr">
        <is>
          <t>messy</t>
        </is>
      </c>
      <c r="G2663" t="b">
        <v>1</v>
      </c>
      <c r="H2663" t="inlineStr"/>
      <c r="I2663" t="n">
        <v>0</v>
      </c>
      <c r="J2663" t="inlineStr">
        <is>
          <t>chat3m</t>
        </is>
      </c>
      <c r="K2663" t="n">
        <v>114</v>
      </c>
      <c r="L2663" t="inlineStr">
        <is>
          <t>chat3/absent-1</t>
        </is>
      </c>
      <c r="M2663" t="inlineStr">
        <is>
          <t>absent</t>
        </is>
      </c>
      <c r="N2663" t="inlineStr">
        <is>
          <t>Which CI provider did we decide on?</t>
        </is>
      </c>
      <c r="O2663" t="inlineStr">
        <is>
          <t>not stated</t>
        </is>
      </c>
      <c r="P2663" t="inlineStr">
        <is>
          <t>not stated</t>
        </is>
      </c>
      <c r="Q2663" t="b">
        <v>1</v>
      </c>
      <c r="R2663" t="inlineStr">
        <is>
          <t>rule</t>
        </is>
      </c>
      <c r="S2663" t="n">
        <v>1233</v>
      </c>
      <c r="T2663" t="n">
        <v>1233</v>
      </c>
      <c r="U2663" t="n">
        <v>42</v>
      </c>
      <c r="V2663" t="n">
        <v>0</v>
      </c>
      <c r="W2663" t="n">
        <v>1</v>
      </c>
      <c r="X2663" t="n">
        <v>0</v>
      </c>
      <c r="Y2663" t="n">
        <v>1.864437818527222</v>
      </c>
      <c r="Z2663" t="n">
        <v>0.0003585</v>
      </c>
    </row>
    <row r="2664">
      <c r="A2664" t="inlineStr">
        <is>
          <t>chat_ledger0</t>
        </is>
      </c>
      <c r="B2664" t="inlineStr">
        <is>
          <t>wildaudit</t>
        </is>
      </c>
      <c r="C2664" t="inlineStr">
        <is>
          <t>openai/gpt-5.6-luna</t>
        </is>
      </c>
      <c r="D2664" t="inlineStr">
        <is>
          <t>openai/gpt-5.6-luna</t>
        </is>
      </c>
      <c r="E2664" t="n">
        <v>1</v>
      </c>
      <c r="F2664" t="inlineStr">
        <is>
          <t>messy</t>
        </is>
      </c>
      <c r="G2664" t="b">
        <v>1</v>
      </c>
      <c r="H2664" t="inlineStr"/>
      <c r="I2664" t="n">
        <v>0</v>
      </c>
      <c r="J2664" t="inlineStr">
        <is>
          <t>chat3m</t>
        </is>
      </c>
      <c r="K2664" t="n">
        <v>114</v>
      </c>
      <c r="L2664" t="inlineStr">
        <is>
          <t>chat3/count-0</t>
        </is>
      </c>
      <c r="M2664" t="inlineStr">
        <is>
          <t>count</t>
        </is>
      </c>
      <c r="N2664" t="inlineStr">
        <is>
          <t>How many modules are currently in scope for the launch?</t>
        </is>
      </c>
      <c r="O2664" t="n">
        <v>6</v>
      </c>
      <c r="P2664" t="inlineStr">
        <is>
          <t>6</t>
        </is>
      </c>
      <c r="Q2664" t="b">
        <v>1</v>
      </c>
      <c r="R2664" t="inlineStr">
        <is>
          <t>rule</t>
        </is>
      </c>
      <c r="S2664" t="n">
        <v>1236</v>
      </c>
      <c r="T2664" t="n">
        <v>1236</v>
      </c>
      <c r="U2664" t="n">
        <v>60</v>
      </c>
      <c r="V2664" t="n">
        <v>0</v>
      </c>
      <c r="W2664" t="n">
        <v>1</v>
      </c>
      <c r="X2664" t="n">
        <v>0</v>
      </c>
      <c r="Y2664" t="n">
        <v>2.044703960418701</v>
      </c>
      <c r="Z2664" t="n">
        <v>0.00038085</v>
      </c>
    </row>
    <row r="2665">
      <c r="A2665" t="inlineStr">
        <is>
          <t>chat_ledger0</t>
        </is>
      </c>
      <c r="B2665" t="inlineStr">
        <is>
          <t>wildaudit</t>
        </is>
      </c>
      <c r="C2665" t="inlineStr">
        <is>
          <t>openai/gpt-5.6-luna</t>
        </is>
      </c>
      <c r="D2665" t="inlineStr">
        <is>
          <t>openai/gpt-5.6-luna</t>
        </is>
      </c>
      <c r="E2665" t="n">
        <v>1</v>
      </c>
      <c r="F2665" t="inlineStr">
        <is>
          <t>messy</t>
        </is>
      </c>
      <c r="G2665" t="b">
        <v>1</v>
      </c>
      <c r="H2665" t="inlineStr"/>
      <c r="I2665" t="n">
        <v>0</v>
      </c>
      <c r="J2665" t="inlineStr">
        <is>
          <t>chat3m</t>
        </is>
      </c>
      <c r="K2665" t="n">
        <v>114</v>
      </c>
      <c r="L2665" t="inlineStr">
        <is>
          <t>chat3/early-0</t>
        </is>
      </c>
      <c r="M2665" t="inlineStr">
        <is>
          <t>early</t>
        </is>
      </c>
      <c r="N2665" t="inlineStr">
        <is>
          <t>Who owns scheduler-v2?</t>
        </is>
      </c>
      <c r="O2665" t="inlineStr">
        <is>
          <t>Mei</t>
        </is>
      </c>
      <c r="P2665" t="inlineStr">
        <is>
          <t>Mei</t>
        </is>
      </c>
      <c r="Q2665" t="b">
        <v>1</v>
      </c>
      <c r="R2665" t="inlineStr">
        <is>
          <t>rule</t>
        </is>
      </c>
      <c r="S2665" t="n">
        <v>1231</v>
      </c>
      <c r="T2665" t="n">
        <v>1231</v>
      </c>
      <c r="U2665" t="n">
        <v>40</v>
      </c>
      <c r="V2665" t="n">
        <v>0</v>
      </c>
      <c r="W2665" t="n">
        <v>1</v>
      </c>
      <c r="X2665" t="n">
        <v>0</v>
      </c>
      <c r="Y2665" t="n">
        <v>1.399353981018066</v>
      </c>
      <c r="Z2665" t="n">
        <v>0.0003556</v>
      </c>
    </row>
    <row r="2666">
      <c r="A2666" t="inlineStr">
        <is>
          <t>chat_ledger0</t>
        </is>
      </c>
      <c r="B2666" t="inlineStr">
        <is>
          <t>wildaudit</t>
        </is>
      </c>
      <c r="C2666" t="inlineStr">
        <is>
          <t>openai/gpt-5.6-luna</t>
        </is>
      </c>
      <c r="D2666" t="inlineStr">
        <is>
          <t>openai/gpt-5.6-luna</t>
        </is>
      </c>
      <c r="E2666" t="n">
        <v>1</v>
      </c>
      <c r="F2666" t="inlineStr">
        <is>
          <t>messy</t>
        </is>
      </c>
      <c r="G2666" t="b">
        <v>1</v>
      </c>
      <c r="H2666" t="inlineStr"/>
      <c r="I2666" t="n">
        <v>0</v>
      </c>
      <c r="J2666" t="inlineStr">
        <is>
          <t>chat3m</t>
        </is>
      </c>
      <c r="K2666" t="n">
        <v>114</v>
      </c>
      <c r="L2666" t="inlineStr">
        <is>
          <t>chat3/early-1</t>
        </is>
      </c>
      <c r="M2666" t="inlineStr">
        <is>
          <t>early</t>
        </is>
      </c>
      <c r="N2666" t="inlineStr">
        <is>
          <t>Which region are we deploying Delta to?</t>
        </is>
      </c>
      <c r="O2666" t="inlineStr">
        <is>
          <t>eu-west-1</t>
        </is>
      </c>
      <c r="P2666" t="inlineStr">
        <is>
          <t>eu-west-1</t>
        </is>
      </c>
      <c r="Q2666" t="b">
        <v>1</v>
      </c>
      <c r="R2666" t="inlineStr">
        <is>
          <t>rule</t>
        </is>
      </c>
      <c r="S2666" t="n">
        <v>1233</v>
      </c>
      <c r="T2666" t="n">
        <v>1233</v>
      </c>
      <c r="U2666" t="n">
        <v>23</v>
      </c>
      <c r="V2666" t="n">
        <v>0</v>
      </c>
      <c r="W2666" t="n">
        <v>1</v>
      </c>
      <c r="X2666" t="n">
        <v>0</v>
      </c>
      <c r="Y2666" t="n">
        <v>1.676858186721802</v>
      </c>
      <c r="Z2666" t="n">
        <v>0.0003357</v>
      </c>
    </row>
    <row r="2667">
      <c r="A2667" t="inlineStr">
        <is>
          <t>chat_ledger0</t>
        </is>
      </c>
      <c r="B2667" t="inlineStr">
        <is>
          <t>wildaudit</t>
        </is>
      </c>
      <c r="C2667" t="inlineStr">
        <is>
          <t>openai/gpt-5.6-luna</t>
        </is>
      </c>
      <c r="D2667" t="inlineStr">
        <is>
          <t>openai/gpt-5.6-luna</t>
        </is>
      </c>
      <c r="E2667" t="n">
        <v>1</v>
      </c>
      <c r="F2667" t="inlineStr">
        <is>
          <t>messy</t>
        </is>
      </c>
      <c r="G2667" t="b">
        <v>1</v>
      </c>
      <c r="H2667" t="inlineStr"/>
      <c r="I2667" t="n">
        <v>0</v>
      </c>
      <c r="J2667" t="inlineStr">
        <is>
          <t>chat3m</t>
        </is>
      </c>
      <c r="K2667" t="n">
        <v>114</v>
      </c>
      <c r="L2667" t="inlineStr">
        <is>
          <t>chat3/early-2</t>
        </is>
      </c>
      <c r="M2667" t="inlineStr">
        <is>
          <t>early</t>
        </is>
      </c>
      <c r="N2667" t="inlineStr">
        <is>
          <t>At what time (UTC) is the daily standup?</t>
        </is>
      </c>
      <c r="O2667" t="inlineStr">
        <is>
          <t>09:30</t>
        </is>
      </c>
      <c r="P2667" t="inlineStr">
        <is>
          <t>09:30 UTC</t>
        </is>
      </c>
      <c r="Q2667" t="b">
        <v>1</v>
      </c>
      <c r="R2667" t="inlineStr">
        <is>
          <t>rule</t>
        </is>
      </c>
      <c r="S2667" t="n">
        <v>1237</v>
      </c>
      <c r="T2667" t="n">
        <v>1237</v>
      </c>
      <c r="U2667" t="n">
        <v>24</v>
      </c>
      <c r="V2667" t="n">
        <v>0</v>
      </c>
      <c r="W2667" t="n">
        <v>1</v>
      </c>
      <c r="X2667" t="n">
        <v>0</v>
      </c>
      <c r="Y2667" t="n">
        <v>1.685745716094971</v>
      </c>
      <c r="Z2667" t="n">
        <v>0.0003379</v>
      </c>
    </row>
    <row r="2668">
      <c r="A2668" t="inlineStr">
        <is>
          <t>chat_ledger0</t>
        </is>
      </c>
      <c r="B2668" t="inlineStr">
        <is>
          <t>wildaudit</t>
        </is>
      </c>
      <c r="C2668" t="inlineStr">
        <is>
          <t>openai/gpt-5.6-luna</t>
        </is>
      </c>
      <c r="D2668" t="inlineStr">
        <is>
          <t>openai/gpt-5.6-luna</t>
        </is>
      </c>
      <c r="E2668" t="n">
        <v>1</v>
      </c>
      <c r="F2668" t="inlineStr">
        <is>
          <t>messy</t>
        </is>
      </c>
      <c r="G2668" t="b">
        <v>1</v>
      </c>
      <c r="H2668" t="inlineStr"/>
      <c r="I2668" t="n">
        <v>0</v>
      </c>
      <c r="J2668" t="inlineStr">
        <is>
          <t>chat3m</t>
        </is>
      </c>
      <c r="K2668" t="n">
        <v>114</v>
      </c>
      <c r="L2668" t="inlineStr">
        <is>
          <t>chat3/list-0</t>
        </is>
      </c>
      <c r="M2668" t="inlineStr">
        <is>
          <t>list</t>
        </is>
      </c>
      <c r="N2668" t="inlineStr">
        <is>
          <t>Which in-scope modules are P0?</t>
        </is>
      </c>
      <c r="O2668" t="inlineStr">
        <is>
          <t>["billing-sync", "ingest"]</t>
        </is>
      </c>
      <c r="P2668" t="inlineStr">
        <is>
          <t>billing-sync, ingest</t>
        </is>
      </c>
      <c r="Q2668" t="b">
        <v>1</v>
      </c>
      <c r="R2668" t="inlineStr">
        <is>
          <t>rule</t>
        </is>
      </c>
      <c r="S2668" t="n">
        <v>1234</v>
      </c>
      <c r="T2668" t="n">
        <v>1234</v>
      </c>
      <c r="U2668" t="n">
        <v>56</v>
      </c>
      <c r="V2668" t="n">
        <v>0</v>
      </c>
      <c r="W2668" t="n">
        <v>1</v>
      </c>
      <c r="X2668" t="n">
        <v>0</v>
      </c>
      <c r="Y2668" t="n">
        <v>2.305010795593262</v>
      </c>
      <c r="Z2668" t="n">
        <v>0.00037555</v>
      </c>
    </row>
    <row r="2669">
      <c r="A2669" t="inlineStr">
        <is>
          <t>chat_ledger0</t>
        </is>
      </c>
      <c r="B2669" t="inlineStr">
        <is>
          <t>wildaudit</t>
        </is>
      </c>
      <c r="C2669" t="inlineStr">
        <is>
          <t>openai/gpt-5.6-luna</t>
        </is>
      </c>
      <c r="D2669" t="inlineStr">
        <is>
          <t>openai/gpt-5.6-luna</t>
        </is>
      </c>
      <c r="E2669" t="n">
        <v>1</v>
      </c>
      <c r="F2669" t="inlineStr">
        <is>
          <t>messy</t>
        </is>
      </c>
      <c r="G2669" t="b">
        <v>1</v>
      </c>
      <c r="H2669" t="inlineStr"/>
      <c r="I2669" t="n">
        <v>0</v>
      </c>
      <c r="J2669" t="inlineStr">
        <is>
          <t>chat3m</t>
        </is>
      </c>
      <c r="K2669" t="n">
        <v>114</v>
      </c>
      <c r="L2669" t="inlineStr">
        <is>
          <t>chat3/neg-0</t>
        </is>
      </c>
      <c r="M2669" t="inlineStr">
        <is>
          <t>negation</t>
        </is>
      </c>
      <c r="N2669" t="inlineStr">
        <is>
          <t>Which in-scope module has no datastore decided yet?</t>
        </is>
      </c>
      <c r="O2669" t="inlineStr">
        <is>
          <t>ingest</t>
        </is>
      </c>
      <c r="P2669" t="inlineStr">
        <is>
          <t>ingest</t>
        </is>
      </c>
      <c r="Q2669" t="b">
        <v>1</v>
      </c>
      <c r="R2669" t="inlineStr">
        <is>
          <t>rule</t>
        </is>
      </c>
      <c r="S2669" t="n">
        <v>1236</v>
      </c>
      <c r="T2669" t="n">
        <v>1236</v>
      </c>
      <c r="U2669" t="n">
        <v>65</v>
      </c>
      <c r="V2669" t="n">
        <v>0</v>
      </c>
      <c r="W2669" t="n">
        <v>1</v>
      </c>
      <c r="X2669" t="n">
        <v>0</v>
      </c>
      <c r="Y2669" t="n">
        <v>2.304575204849243</v>
      </c>
      <c r="Z2669" t="n">
        <v>0.00038685</v>
      </c>
    </row>
    <row r="2670">
      <c r="A2670" t="inlineStr">
        <is>
          <t>chat_ledger0</t>
        </is>
      </c>
      <c r="B2670" t="inlineStr">
        <is>
          <t>wildaudit</t>
        </is>
      </c>
      <c r="C2670" t="inlineStr">
        <is>
          <t>openai/gpt-5.6-luna</t>
        </is>
      </c>
      <c r="D2670" t="inlineStr">
        <is>
          <t>openai/gpt-5.6-luna</t>
        </is>
      </c>
      <c r="E2670" t="n">
        <v>1</v>
      </c>
      <c r="F2670" t="inlineStr">
        <is>
          <t>messy</t>
        </is>
      </c>
      <c r="G2670" t="b">
        <v>1</v>
      </c>
      <c r="H2670" t="inlineStr"/>
      <c r="I2670" t="n">
        <v>0</v>
      </c>
      <c r="J2670" t="inlineStr">
        <is>
          <t>chat3m</t>
        </is>
      </c>
      <c r="K2670" t="n">
        <v>114</v>
      </c>
      <c r="L2670" t="inlineStr">
        <is>
          <t>chat3/original-0</t>
        </is>
      </c>
      <c r="M2670" t="inlineStr">
        <is>
          <t>original</t>
        </is>
      </c>
      <c r="N2670" t="inlineStr">
        <is>
          <t>What was the very first deadline we set for billing-sync, before any changes?</t>
        </is>
      </c>
      <c r="O2670" t="inlineStr">
        <is>
          <t>Oct 23</t>
        </is>
      </c>
      <c r="P2670" t="inlineStr">
        <is>
          <t>Oct 23</t>
        </is>
      </c>
      <c r="Q2670" t="b">
        <v>1</v>
      </c>
      <c r="R2670" t="inlineStr">
        <is>
          <t>rule</t>
        </is>
      </c>
      <c r="S2670" t="n">
        <v>1241</v>
      </c>
      <c r="T2670" t="n">
        <v>1241</v>
      </c>
      <c r="U2670" t="n">
        <v>90</v>
      </c>
      <c r="V2670" t="n">
        <v>0</v>
      </c>
      <c r="W2670" t="n">
        <v>1</v>
      </c>
      <c r="X2670" t="n">
        <v>0</v>
      </c>
      <c r="Y2670" t="n">
        <v>2.749798774719238</v>
      </c>
      <c r="Z2670" t="n">
        <v>0.0004181</v>
      </c>
    </row>
    <row r="2671">
      <c r="A2671" t="inlineStr">
        <is>
          <t>chat_ledger0</t>
        </is>
      </c>
      <c r="B2671" t="inlineStr">
        <is>
          <t>wildaudit</t>
        </is>
      </c>
      <c r="C2671" t="inlineStr">
        <is>
          <t>openai/gpt-5.6-luna</t>
        </is>
      </c>
      <c r="D2671" t="inlineStr">
        <is>
          <t>openai/gpt-5.6-luna</t>
        </is>
      </c>
      <c r="E2671" t="n">
        <v>1</v>
      </c>
      <c r="F2671" t="inlineStr">
        <is>
          <t>messy</t>
        </is>
      </c>
      <c r="G2671" t="b">
        <v>1</v>
      </c>
      <c r="H2671" t="inlineStr"/>
      <c r="I2671" t="n">
        <v>0</v>
      </c>
      <c r="J2671" t="inlineStr">
        <is>
          <t>chat3m</t>
        </is>
      </c>
      <c r="K2671" t="n">
        <v>114</v>
      </c>
      <c r="L2671" t="inlineStr">
        <is>
          <t>chat3/paste-0</t>
        </is>
      </c>
      <c r="M2671" t="inlineStr">
        <is>
          <t>paste</t>
        </is>
      </c>
      <c r="N2671" t="inlineStr">
        <is>
          <t>What p95 latency, in ms, did the load test I pasted report?</t>
        </is>
      </c>
      <c r="O2671" t="n">
        <v>557</v>
      </c>
      <c r="P2671" t="inlineStr">
        <is>
          <t>557 ms</t>
        </is>
      </c>
      <c r="Q2671" t="b">
        <v>1</v>
      </c>
      <c r="R2671" t="inlineStr">
        <is>
          <t>rule</t>
        </is>
      </c>
      <c r="S2671" t="n">
        <v>1241</v>
      </c>
      <c r="T2671" t="n">
        <v>1241</v>
      </c>
      <c r="U2671" t="n">
        <v>42</v>
      </c>
      <c r="V2671" t="n">
        <v>0</v>
      </c>
      <c r="W2671" t="n">
        <v>1</v>
      </c>
      <c r="X2671" t="n">
        <v>0</v>
      </c>
      <c r="Y2671" t="n">
        <v>1.210007905960083</v>
      </c>
      <c r="Z2671" t="n">
        <v>0.0003605</v>
      </c>
    </row>
    <row r="2672">
      <c r="A2672" t="inlineStr">
        <is>
          <t>chat_ledger0</t>
        </is>
      </c>
      <c r="B2672" t="inlineStr">
        <is>
          <t>wildaudit</t>
        </is>
      </c>
      <c r="C2672" t="inlineStr">
        <is>
          <t>openai/gpt-5.6-luna</t>
        </is>
      </c>
      <c r="D2672" t="inlineStr">
        <is>
          <t>openai/gpt-5.6-luna</t>
        </is>
      </c>
      <c r="E2672" t="n">
        <v>1</v>
      </c>
      <c r="F2672" t="inlineStr">
        <is>
          <t>messy</t>
        </is>
      </c>
      <c r="G2672" t="b">
        <v>1</v>
      </c>
      <c r="H2672" t="inlineStr"/>
      <c r="I2672" t="n">
        <v>0</v>
      </c>
      <c r="J2672" t="inlineStr">
        <is>
          <t>chat3m</t>
        </is>
      </c>
      <c r="K2672" t="n">
        <v>114</v>
      </c>
      <c r="L2672" t="inlineStr">
        <is>
          <t>chat3/paste-1</t>
        </is>
      </c>
      <c r="M2672" t="inlineStr">
        <is>
          <t>paste</t>
        </is>
      </c>
      <c r="N2672" t="inlineStr">
        <is>
          <t>How many tests failed in the CI output I pasted?</t>
        </is>
      </c>
      <c r="O2672" t="n">
        <v>3</v>
      </c>
      <c r="P2672" t="inlineStr">
        <is>
          <t>3</t>
        </is>
      </c>
      <c r="Q2672" t="b">
        <v>1</v>
      </c>
      <c r="R2672" t="inlineStr">
        <is>
          <t>rule</t>
        </is>
      </c>
      <c r="S2672" t="n">
        <v>1236</v>
      </c>
      <c r="T2672" t="n">
        <v>1236</v>
      </c>
      <c r="U2672" t="n">
        <v>38</v>
      </c>
      <c r="V2672" t="n">
        <v>0</v>
      </c>
      <c r="W2672" t="n">
        <v>1</v>
      </c>
      <c r="X2672" t="n">
        <v>0</v>
      </c>
      <c r="Y2672" t="n">
        <v>1.369899988174438</v>
      </c>
      <c r="Z2672" t="n">
        <v>0.00035445</v>
      </c>
    </row>
    <row r="2673">
      <c r="A2673" t="inlineStr">
        <is>
          <t>chat_ledger0</t>
        </is>
      </c>
      <c r="B2673" t="inlineStr">
        <is>
          <t>wildaudit</t>
        </is>
      </c>
      <c r="C2673" t="inlineStr">
        <is>
          <t>openai/gpt-5.6-luna</t>
        </is>
      </c>
      <c r="D2673" t="inlineStr">
        <is>
          <t>openai/gpt-5.6-luna</t>
        </is>
      </c>
      <c r="E2673" t="n">
        <v>1</v>
      </c>
      <c r="F2673" t="inlineStr">
        <is>
          <t>messy</t>
        </is>
      </c>
      <c r="G2673" t="b">
        <v>1</v>
      </c>
      <c r="H2673" t="inlineStr"/>
      <c r="I2673" t="n">
        <v>0</v>
      </c>
      <c r="J2673" t="inlineStr">
        <is>
          <t>chat3m</t>
        </is>
      </c>
      <c r="K2673" t="n">
        <v>114</v>
      </c>
      <c r="L2673" t="inlineStr">
        <is>
          <t>chat3/paste-2</t>
        </is>
      </c>
      <c r="M2673" t="inlineStr">
        <is>
          <t>paste</t>
        </is>
      </c>
      <c r="N2673" t="inlineStr">
        <is>
          <t>What is db_pool_size in the config I pasted?</t>
        </is>
      </c>
      <c r="O2673" t="n">
        <v>12</v>
      </c>
      <c r="P2673" t="inlineStr">
        <is>
          <t>12</t>
        </is>
      </c>
      <c r="Q2673" t="b">
        <v>1</v>
      </c>
      <c r="R2673" t="inlineStr">
        <is>
          <t>rule</t>
        </is>
      </c>
      <c r="S2673" t="n">
        <v>1236</v>
      </c>
      <c r="T2673" t="n">
        <v>1236</v>
      </c>
      <c r="U2673" t="n">
        <v>20</v>
      </c>
      <c r="V2673" t="n">
        <v>0</v>
      </c>
      <c r="W2673" t="n">
        <v>1</v>
      </c>
      <c r="X2673" t="n">
        <v>0</v>
      </c>
      <c r="Y2673" t="n">
        <v>1.766007900238037</v>
      </c>
      <c r="Z2673" t="n">
        <v>0.00033285</v>
      </c>
    </row>
    <row r="2674">
      <c r="A2674" t="inlineStr">
        <is>
          <t>chat_ledger0</t>
        </is>
      </c>
      <c r="B2674" t="inlineStr">
        <is>
          <t>wildaudit</t>
        </is>
      </c>
      <c r="C2674" t="inlineStr">
        <is>
          <t>openai/gpt-5.6-luna</t>
        </is>
      </c>
      <c r="D2674" t="inlineStr">
        <is>
          <t>openai/gpt-5.6-luna</t>
        </is>
      </c>
      <c r="E2674" t="n">
        <v>1</v>
      </c>
      <c r="F2674" t="inlineStr">
        <is>
          <t>messy</t>
        </is>
      </c>
      <c r="G2674" t="b">
        <v>1</v>
      </c>
      <c r="H2674" t="inlineStr"/>
      <c r="I2674" t="n">
        <v>0</v>
      </c>
      <c r="J2674" t="inlineStr">
        <is>
          <t>chat3m</t>
        </is>
      </c>
      <c r="K2674" t="n">
        <v>114</v>
      </c>
      <c r="L2674" t="inlineStr">
        <is>
          <t>chat3/sum-0</t>
        </is>
      </c>
      <c r="M2674" t="inlineStr">
        <is>
          <t>sum</t>
        </is>
      </c>
      <c r="N2674" t="inlineStr">
        <is>
          <t>What is the total budget, in thousands of dollars, across the modules currently in scope?</t>
        </is>
      </c>
      <c r="O2674" t="n">
        <v>305</v>
      </c>
      <c r="P2674" t="inlineStr">
        <is>
          <t>305 thousand dollars</t>
        </is>
      </c>
      <c r="Q2674" t="b">
        <v>1</v>
      </c>
      <c r="R2674" t="inlineStr">
        <is>
          <t>rule</t>
        </is>
      </c>
      <c r="S2674" t="n">
        <v>1243</v>
      </c>
      <c r="T2674" t="n">
        <v>1243</v>
      </c>
      <c r="U2674" t="n">
        <v>75</v>
      </c>
      <c r="V2674" t="n">
        <v>0</v>
      </c>
      <c r="W2674" t="n">
        <v>1</v>
      </c>
      <c r="X2674" t="n">
        <v>0</v>
      </c>
      <c r="Y2674" t="n">
        <v>2.161709070205688</v>
      </c>
      <c r="Z2674" t="n">
        <v>0.0004006</v>
      </c>
    </row>
    <row r="2675">
      <c r="A2675" t="inlineStr">
        <is>
          <t>chat_ledger0</t>
        </is>
      </c>
      <c r="B2675" t="inlineStr">
        <is>
          <t>wildaudit</t>
        </is>
      </c>
      <c r="C2675" t="inlineStr">
        <is>
          <t>openai/gpt-5.6-luna</t>
        </is>
      </c>
      <c r="D2675" t="inlineStr">
        <is>
          <t>openai/gpt-5.6-luna</t>
        </is>
      </c>
      <c r="E2675" t="n">
        <v>1</v>
      </c>
      <c r="F2675" t="inlineStr">
        <is>
          <t>messy</t>
        </is>
      </c>
      <c r="G2675" t="b">
        <v>1</v>
      </c>
      <c r="H2675" t="inlineStr"/>
      <c r="I2675" t="n">
        <v>0</v>
      </c>
      <c r="J2675" t="inlineStr">
        <is>
          <t>chat3m</t>
        </is>
      </c>
      <c r="K2675" t="n">
        <v>114</v>
      </c>
      <c r="L2675" t="inlineStr">
        <is>
          <t>chat3/updated-0</t>
        </is>
      </c>
      <c r="M2675" t="inlineStr">
        <is>
          <t>updated</t>
        </is>
      </c>
      <c r="N2675" t="inlineStr">
        <is>
          <t>What is the current deadline for billing-sync?</t>
        </is>
      </c>
      <c r="O2675" t="inlineStr">
        <is>
          <t>Nov 5</t>
        </is>
      </c>
      <c r="P2675" t="inlineStr">
        <is>
          <t>Nov 5</t>
        </is>
      </c>
      <c r="Q2675" t="b">
        <v>1</v>
      </c>
      <c r="R2675" t="inlineStr">
        <is>
          <t>rule</t>
        </is>
      </c>
      <c r="S2675" t="n">
        <v>1234</v>
      </c>
      <c r="T2675" t="n">
        <v>1234</v>
      </c>
      <c r="U2675" t="n">
        <v>22</v>
      </c>
      <c r="V2675" t="n">
        <v>0</v>
      </c>
      <c r="W2675" t="n">
        <v>1</v>
      </c>
      <c r="X2675" t="n">
        <v>0</v>
      </c>
      <c r="Y2675" t="n">
        <v>1.322012901306152</v>
      </c>
      <c r="Z2675" t="n">
        <v>0.00033475</v>
      </c>
    </row>
    <row r="2676">
      <c r="A2676" t="inlineStr">
        <is>
          <t>chat_ledger0</t>
        </is>
      </c>
      <c r="B2676" t="inlineStr">
        <is>
          <t>wildaudit</t>
        </is>
      </c>
      <c r="C2676" t="inlineStr">
        <is>
          <t>openai/gpt-5.6-luna</t>
        </is>
      </c>
      <c r="D2676" t="inlineStr">
        <is>
          <t>openai/gpt-5.6-luna</t>
        </is>
      </c>
      <c r="E2676" t="n">
        <v>1</v>
      </c>
      <c r="F2676" t="inlineStr">
        <is>
          <t>messy</t>
        </is>
      </c>
      <c r="G2676" t="b">
        <v>1</v>
      </c>
      <c r="H2676" t="inlineStr"/>
      <c r="I2676" t="n">
        <v>0</v>
      </c>
      <c r="J2676" t="inlineStr">
        <is>
          <t>chat3m</t>
        </is>
      </c>
      <c r="K2676" t="n">
        <v>114</v>
      </c>
      <c r="L2676" t="inlineStr">
        <is>
          <t>chat3/updated-1</t>
        </is>
      </c>
      <c r="M2676" t="inlineStr">
        <is>
          <t>updated</t>
        </is>
      </c>
      <c r="N2676" t="inlineStr">
        <is>
          <t>What is scheduler-v2's budget now, in thousands of dollars?</t>
        </is>
      </c>
      <c r="O2676" t="n">
        <v>75</v>
      </c>
      <c r="P2676" t="inlineStr">
        <is>
          <t>75 thousand dollars</t>
        </is>
      </c>
      <c r="Q2676" t="b">
        <v>1</v>
      </c>
      <c r="R2676" t="inlineStr">
        <is>
          <t>rule</t>
        </is>
      </c>
      <c r="S2676" t="n">
        <v>1239</v>
      </c>
      <c r="T2676" t="n">
        <v>1239</v>
      </c>
      <c r="U2676" t="n">
        <v>64</v>
      </c>
      <c r="V2676" t="n">
        <v>0</v>
      </c>
      <c r="W2676" t="n">
        <v>1</v>
      </c>
      <c r="X2676" t="n">
        <v>0</v>
      </c>
      <c r="Y2676" t="n">
        <v>2.066373109817505</v>
      </c>
      <c r="Z2676" t="n">
        <v>0.0003864</v>
      </c>
    </row>
    <row r="2677">
      <c r="A2677" t="inlineStr">
        <is>
          <t>chat_ledger0</t>
        </is>
      </c>
      <c r="B2677" t="inlineStr">
        <is>
          <t>wildaudit</t>
        </is>
      </c>
      <c r="C2677" t="inlineStr">
        <is>
          <t>openai/gpt-5.6-luna</t>
        </is>
      </c>
      <c r="D2677" t="inlineStr">
        <is>
          <t>openai/gpt-5.6-luna</t>
        </is>
      </c>
      <c r="E2677" t="n">
        <v>1</v>
      </c>
      <c r="F2677" t="inlineStr">
        <is>
          <t>messy</t>
        </is>
      </c>
      <c r="G2677" t="b">
        <v>1</v>
      </c>
      <c r="H2677" t="inlineStr"/>
      <c r="I2677" t="n">
        <v>0</v>
      </c>
      <c r="J2677" t="inlineStr">
        <is>
          <t>chat3m</t>
        </is>
      </c>
      <c r="K2677" t="n">
        <v>114</v>
      </c>
      <c r="L2677" t="inlineStr">
        <is>
          <t>chat3/updated-2</t>
        </is>
      </c>
      <c r="M2677" t="inlineStr">
        <is>
          <t>updated</t>
        </is>
      </c>
      <c r="N2677" t="inlineStr">
        <is>
          <t>What is the current deadline for ingest?</t>
        </is>
      </c>
      <c r="O2677" t="inlineStr">
        <is>
          <t>Oct 19</t>
        </is>
      </c>
      <c r="P2677" t="inlineStr">
        <is>
          <t>Oct 19</t>
        </is>
      </c>
      <c r="Q2677" t="b">
        <v>1</v>
      </c>
      <c r="R2677" t="inlineStr">
        <is>
          <t>rule</t>
        </is>
      </c>
      <c r="S2677" t="n">
        <v>1233</v>
      </c>
      <c r="T2677" t="n">
        <v>1233</v>
      </c>
      <c r="U2677" t="n">
        <v>26</v>
      </c>
      <c r="V2677" t="n">
        <v>0</v>
      </c>
      <c r="W2677" t="n">
        <v>1</v>
      </c>
      <c r="X2677" t="n">
        <v>0</v>
      </c>
      <c r="Y2677" t="n">
        <v>1.162105083465576</v>
      </c>
      <c r="Z2677" t="n">
        <v>0.0003393</v>
      </c>
    </row>
    <row r="2678">
      <c r="A2678" t="inlineStr">
        <is>
          <t>chat_ledger0</t>
        </is>
      </c>
      <c r="B2678" t="inlineStr">
        <is>
          <t>wildaudit</t>
        </is>
      </c>
      <c r="C2678" t="inlineStr">
        <is>
          <t>openai/gpt-5.6-luna</t>
        </is>
      </c>
      <c r="D2678" t="inlineStr">
        <is>
          <t>openai/gpt-5.6-luna</t>
        </is>
      </c>
      <c r="E2678" t="n">
        <v>1</v>
      </c>
      <c r="F2678" t="inlineStr">
        <is>
          <t>messy</t>
        </is>
      </c>
      <c r="G2678" t="b">
        <v>1</v>
      </c>
      <c r="H2678" t="inlineStr"/>
      <c r="I2678" t="n">
        <v>0</v>
      </c>
      <c r="J2678" t="inlineStr">
        <is>
          <t>chat3m</t>
        </is>
      </c>
      <c r="K2678" t="n">
        <v>114</v>
      </c>
      <c r="L2678" t="inlineStr">
        <is>
          <t>chat3/updated-3</t>
        </is>
      </c>
      <c r="M2678" t="inlineStr">
        <is>
          <t>updated</t>
        </is>
      </c>
      <c r="N2678" t="inlineStr">
        <is>
          <t>What is auth-bridge's budget, in thousands of dollars?</t>
        </is>
      </c>
      <c r="O2678" t="n">
        <v>50</v>
      </c>
      <c r="P2678" t="inlineStr">
        <is>
          <t>50</t>
        </is>
      </c>
      <c r="Q2678" t="b">
        <v>1</v>
      </c>
      <c r="R2678" t="inlineStr">
        <is>
          <t>rule</t>
        </is>
      </c>
      <c r="S2678" t="n">
        <v>1238</v>
      </c>
      <c r="T2678" t="n">
        <v>1238</v>
      </c>
      <c r="U2678" t="n">
        <v>21</v>
      </c>
      <c r="V2678" t="n">
        <v>0</v>
      </c>
      <c r="W2678" t="n">
        <v>1</v>
      </c>
      <c r="X2678" t="n">
        <v>0</v>
      </c>
      <c r="Y2678" t="n">
        <v>1.325158834457397</v>
      </c>
      <c r="Z2678" t="n">
        <v>0.00033455</v>
      </c>
    </row>
    <row r="2679">
      <c r="A2679" t="inlineStr">
        <is>
          <t>chat_ledger0</t>
        </is>
      </c>
      <c r="B2679" t="inlineStr">
        <is>
          <t>wildaudit</t>
        </is>
      </c>
      <c r="C2679" t="inlineStr">
        <is>
          <t>openai/gpt-5.6-luna</t>
        </is>
      </c>
      <c r="D2679" t="inlineStr">
        <is>
          <t>openai/gpt-5.6-luna</t>
        </is>
      </c>
      <c r="E2679" t="n">
        <v>1</v>
      </c>
      <c r="F2679" t="inlineStr">
        <is>
          <t>messy</t>
        </is>
      </c>
      <c r="G2679" t="b">
        <v>1</v>
      </c>
      <c r="H2679" t="inlineStr"/>
      <c r="I2679" t="n">
        <v>0</v>
      </c>
      <c r="J2679" t="inlineStr">
        <is>
          <t>chat3m</t>
        </is>
      </c>
      <c r="K2679" t="n">
        <v>114</v>
      </c>
      <c r="L2679" t="inlineStr">
        <is>
          <t>chat3/updated-4</t>
        </is>
      </c>
      <c r="M2679" t="inlineStr">
        <is>
          <t>updated</t>
        </is>
      </c>
      <c r="N2679" t="inlineStr">
        <is>
          <t>Who owns billing-sync now?</t>
        </is>
      </c>
      <c r="O2679" t="inlineStr">
        <is>
          <t>Priya</t>
        </is>
      </c>
      <c r="P2679" t="inlineStr">
        <is>
          <t>Priya</t>
        </is>
      </c>
      <c r="Q2679" t="b">
        <v>1</v>
      </c>
      <c r="R2679" t="inlineStr">
        <is>
          <t>rule</t>
        </is>
      </c>
      <c r="S2679" t="n">
        <v>1231</v>
      </c>
      <c r="T2679" t="n">
        <v>1231</v>
      </c>
      <c r="U2679" t="n">
        <v>22</v>
      </c>
      <c r="V2679" t="n">
        <v>0</v>
      </c>
      <c r="W2679" t="n">
        <v>1</v>
      </c>
      <c r="X2679" t="n">
        <v>0</v>
      </c>
      <c r="Y2679" t="n">
        <v>1.21654200553894</v>
      </c>
      <c r="Z2679" t="n">
        <v>0.000334</v>
      </c>
    </row>
    <row r="2680">
      <c r="A2680" t="inlineStr">
        <is>
          <t>chat_ledger0</t>
        </is>
      </c>
      <c r="B2680" t="inlineStr">
        <is>
          <t>wildaudit</t>
        </is>
      </c>
      <c r="C2680" t="inlineStr">
        <is>
          <t>openai/gpt-5.6-luna</t>
        </is>
      </c>
      <c r="D2680" t="inlineStr">
        <is>
          <t>openai/gpt-5.6-luna</t>
        </is>
      </c>
      <c r="E2680" t="n">
        <v>1</v>
      </c>
      <c r="F2680" t="inlineStr">
        <is>
          <t>messy</t>
        </is>
      </c>
      <c r="G2680" t="b">
        <v>1</v>
      </c>
      <c r="H2680" t="inlineStr"/>
      <c r="I2680" t="n">
        <v>0</v>
      </c>
      <c r="J2680" t="inlineStr">
        <is>
          <t>chat3m</t>
        </is>
      </c>
      <c r="K2680" t="n">
        <v>114</v>
      </c>
      <c r="L2680" t="inlineStr">
        <is>
          <t>chat3/updated-5</t>
        </is>
      </c>
      <c r="M2680" t="inlineStr">
        <is>
          <t>updated</t>
        </is>
      </c>
      <c r="N2680" t="inlineStr">
        <is>
          <t>Which datastore does scheduler-v2 use?</t>
        </is>
      </c>
      <c r="O2680" t="inlineStr">
        <is>
          <t>Postgres</t>
        </is>
      </c>
      <c r="P2680" t="inlineStr">
        <is>
          <t>Postgres</t>
        </is>
      </c>
      <c r="Q2680" t="b">
        <v>1</v>
      </c>
      <c r="R2680" t="inlineStr">
        <is>
          <t>rule</t>
        </is>
      </c>
      <c r="S2680" t="n">
        <v>1233</v>
      </c>
      <c r="T2680" t="n">
        <v>1233</v>
      </c>
      <c r="U2680" t="n">
        <v>41</v>
      </c>
      <c r="V2680" t="n">
        <v>0</v>
      </c>
      <c r="W2680" t="n">
        <v>1</v>
      </c>
      <c r="X2680" t="n">
        <v>0</v>
      </c>
      <c r="Y2680" t="n">
        <v>1.253730773925781</v>
      </c>
      <c r="Z2680" t="n">
        <v>0.0003573</v>
      </c>
    </row>
    <row r="2681">
      <c r="A2681" t="inlineStr">
        <is>
          <t>chat_prune</t>
        </is>
      </c>
      <c r="B2681" t="inlineStr">
        <is>
          <t>wild</t>
        </is>
      </c>
      <c r="C2681" t="inlineStr">
        <is>
          <t>openai/gpt-5.6-luna</t>
        </is>
      </c>
      <c r="D2681" t="inlineStr">
        <is>
          <t>openai/gpt-5.6-luna</t>
        </is>
      </c>
      <c r="E2681" t="n">
        <v>1</v>
      </c>
      <c r="F2681" t="inlineStr">
        <is>
          <t>messy</t>
        </is>
      </c>
      <c r="G2681" t="b">
        <v>0</v>
      </c>
      <c r="H2681" t="inlineStr"/>
      <c r="I2681" t="n">
        <v>0</v>
      </c>
      <c r="J2681" t="inlineStr">
        <is>
          <t>chat3m</t>
        </is>
      </c>
      <c r="K2681" t="n">
        <v>114</v>
      </c>
      <c r="L2681" t="inlineStr">
        <is>
          <t>chat3/absent-0</t>
        </is>
      </c>
      <c r="M2681" t="inlineStr">
        <is>
          <t>absent</t>
        </is>
      </c>
      <c r="N2681" t="inlineStr">
        <is>
          <t>What date did we set for QA sign-off?</t>
        </is>
      </c>
      <c r="O2681" t="inlineStr">
        <is>
          <t>not stated</t>
        </is>
      </c>
      <c r="P2681" t="inlineStr">
        <is>
          <t>not stated</t>
        </is>
      </c>
      <c r="Q2681" t="b">
        <v>1</v>
      </c>
      <c r="R2681" t="inlineStr">
        <is>
          <t>rule</t>
        </is>
      </c>
      <c r="S2681" t="n">
        <v>2207</v>
      </c>
      <c r="T2681" t="n">
        <v>2207</v>
      </c>
      <c r="U2681" t="n">
        <v>45</v>
      </c>
      <c r="V2681" t="n">
        <v>0</v>
      </c>
      <c r="W2681" t="n">
        <v>1</v>
      </c>
      <c r="X2681" t="n">
        <v>0</v>
      </c>
      <c r="Y2681" t="n">
        <v>1.354640960693359</v>
      </c>
      <c r="Z2681" t="n">
        <v>0.0006056</v>
      </c>
    </row>
    <row r="2682">
      <c r="A2682" t="inlineStr">
        <is>
          <t>chat_prune</t>
        </is>
      </c>
      <c r="B2682" t="inlineStr">
        <is>
          <t>wild</t>
        </is>
      </c>
      <c r="C2682" t="inlineStr">
        <is>
          <t>openai/gpt-5.6-luna</t>
        </is>
      </c>
      <c r="D2682" t="inlineStr">
        <is>
          <t>openai/gpt-5.6-luna</t>
        </is>
      </c>
      <c r="E2682" t="n">
        <v>1</v>
      </c>
      <c r="F2682" t="inlineStr">
        <is>
          <t>messy</t>
        </is>
      </c>
      <c r="G2682" t="b">
        <v>0</v>
      </c>
      <c r="H2682" t="inlineStr"/>
      <c r="I2682" t="n">
        <v>0</v>
      </c>
      <c r="J2682" t="inlineStr">
        <is>
          <t>chat3m</t>
        </is>
      </c>
      <c r="K2682" t="n">
        <v>114</v>
      </c>
      <c r="L2682" t="inlineStr">
        <is>
          <t>chat3/absent-1</t>
        </is>
      </c>
      <c r="M2682" t="inlineStr">
        <is>
          <t>absent</t>
        </is>
      </c>
      <c r="N2682" t="inlineStr">
        <is>
          <t>Which CI provider did we decide on?</t>
        </is>
      </c>
      <c r="O2682" t="inlineStr">
        <is>
          <t>not stated</t>
        </is>
      </c>
      <c r="P2682" t="inlineStr">
        <is>
          <t>not stated</t>
        </is>
      </c>
      <c r="Q2682" t="b">
        <v>1</v>
      </c>
      <c r="R2682" t="inlineStr">
        <is>
          <t>rule</t>
        </is>
      </c>
      <c r="S2682" t="n">
        <v>2205</v>
      </c>
      <c r="T2682" t="n">
        <v>2205</v>
      </c>
      <c r="U2682" t="n">
        <v>44</v>
      </c>
      <c r="V2682" t="n">
        <v>0</v>
      </c>
      <c r="W2682" t="n">
        <v>1</v>
      </c>
      <c r="X2682" t="n">
        <v>0</v>
      </c>
      <c r="Y2682" t="n">
        <v>1.416466236114502</v>
      </c>
      <c r="Z2682" t="n">
        <v>0.0006039</v>
      </c>
    </row>
    <row r="2683">
      <c r="A2683" t="inlineStr">
        <is>
          <t>chat_prune</t>
        </is>
      </c>
      <c r="B2683" t="inlineStr">
        <is>
          <t>wild</t>
        </is>
      </c>
      <c r="C2683" t="inlineStr">
        <is>
          <t>openai/gpt-5.6-luna</t>
        </is>
      </c>
      <c r="D2683" t="inlineStr">
        <is>
          <t>openai/gpt-5.6-luna</t>
        </is>
      </c>
      <c r="E2683" t="n">
        <v>1</v>
      </c>
      <c r="F2683" t="inlineStr">
        <is>
          <t>messy</t>
        </is>
      </c>
      <c r="G2683" t="b">
        <v>0</v>
      </c>
      <c r="H2683" t="inlineStr"/>
      <c r="I2683" t="n">
        <v>0</v>
      </c>
      <c r="J2683" t="inlineStr">
        <is>
          <t>chat3m</t>
        </is>
      </c>
      <c r="K2683" t="n">
        <v>114</v>
      </c>
      <c r="L2683" t="inlineStr">
        <is>
          <t>chat3/count-0</t>
        </is>
      </c>
      <c r="M2683" t="inlineStr">
        <is>
          <t>count</t>
        </is>
      </c>
      <c r="N2683" t="inlineStr">
        <is>
          <t>How many modules are currently in scope for the launch?</t>
        </is>
      </c>
      <c r="O2683" t="n">
        <v>6</v>
      </c>
      <c r="P2683" t="inlineStr">
        <is>
          <t>6</t>
        </is>
      </c>
      <c r="Q2683" t="b">
        <v>1</v>
      </c>
      <c r="R2683" t="inlineStr">
        <is>
          <t>rule</t>
        </is>
      </c>
      <c r="S2683" t="n">
        <v>2208</v>
      </c>
      <c r="T2683" t="n">
        <v>2208</v>
      </c>
      <c r="U2683" t="n">
        <v>132</v>
      </c>
      <c r="V2683" t="n">
        <v>0</v>
      </c>
      <c r="W2683" t="n">
        <v>1</v>
      </c>
      <c r="X2683" t="n">
        <v>0</v>
      </c>
      <c r="Y2683" t="n">
        <v>2.52926778793335</v>
      </c>
      <c r="Z2683" t="n">
        <v>0.0007102500000000001</v>
      </c>
    </row>
    <row r="2684">
      <c r="A2684" t="inlineStr">
        <is>
          <t>chat_prune</t>
        </is>
      </c>
      <c r="B2684" t="inlineStr">
        <is>
          <t>wild</t>
        </is>
      </c>
      <c r="C2684" t="inlineStr">
        <is>
          <t>openai/gpt-5.6-luna</t>
        </is>
      </c>
      <c r="D2684" t="inlineStr">
        <is>
          <t>openai/gpt-5.6-luna</t>
        </is>
      </c>
      <c r="E2684" t="n">
        <v>1</v>
      </c>
      <c r="F2684" t="inlineStr">
        <is>
          <t>messy</t>
        </is>
      </c>
      <c r="G2684" t="b">
        <v>0</v>
      </c>
      <c r="H2684" t="inlineStr"/>
      <c r="I2684" t="n">
        <v>0</v>
      </c>
      <c r="J2684" t="inlineStr">
        <is>
          <t>chat3m</t>
        </is>
      </c>
      <c r="K2684" t="n">
        <v>114</v>
      </c>
      <c r="L2684" t="inlineStr">
        <is>
          <t>chat3/early-0</t>
        </is>
      </c>
      <c r="M2684" t="inlineStr">
        <is>
          <t>early</t>
        </is>
      </c>
      <c r="N2684" t="inlineStr">
        <is>
          <t>Who owns scheduler-v2?</t>
        </is>
      </c>
      <c r="O2684" t="inlineStr">
        <is>
          <t>Mei</t>
        </is>
      </c>
      <c r="P2684" t="inlineStr">
        <is>
          <t>Mei</t>
        </is>
      </c>
      <c r="Q2684" t="b">
        <v>1</v>
      </c>
      <c r="R2684" t="inlineStr">
        <is>
          <t>rule</t>
        </is>
      </c>
      <c r="S2684" t="n">
        <v>2203</v>
      </c>
      <c r="T2684" t="n">
        <v>2203</v>
      </c>
      <c r="U2684" t="n">
        <v>45</v>
      </c>
      <c r="V2684" t="n">
        <v>0</v>
      </c>
      <c r="W2684" t="n">
        <v>1</v>
      </c>
      <c r="X2684" t="n">
        <v>0</v>
      </c>
      <c r="Y2684" t="n">
        <v>2.18079400062561</v>
      </c>
      <c r="Z2684" t="n">
        <v>0.0006046</v>
      </c>
    </row>
    <row r="2685">
      <c r="A2685" t="inlineStr">
        <is>
          <t>chat_prune</t>
        </is>
      </c>
      <c r="B2685" t="inlineStr">
        <is>
          <t>wild</t>
        </is>
      </c>
      <c r="C2685" t="inlineStr">
        <is>
          <t>openai/gpt-5.6-luna</t>
        </is>
      </c>
      <c r="D2685" t="inlineStr">
        <is>
          <t>openai/gpt-5.6-luna</t>
        </is>
      </c>
      <c r="E2685" t="n">
        <v>1</v>
      </c>
      <c r="F2685" t="inlineStr">
        <is>
          <t>messy</t>
        </is>
      </c>
      <c r="G2685" t="b">
        <v>0</v>
      </c>
      <c r="H2685" t="inlineStr"/>
      <c r="I2685" t="n">
        <v>0</v>
      </c>
      <c r="J2685" t="inlineStr">
        <is>
          <t>chat3m</t>
        </is>
      </c>
      <c r="K2685" t="n">
        <v>114</v>
      </c>
      <c r="L2685" t="inlineStr">
        <is>
          <t>chat3/early-1</t>
        </is>
      </c>
      <c r="M2685" t="inlineStr">
        <is>
          <t>early</t>
        </is>
      </c>
      <c r="N2685" t="inlineStr">
        <is>
          <t>Which region are we deploying Delta to?</t>
        </is>
      </c>
      <c r="O2685" t="inlineStr">
        <is>
          <t>eu-west-1</t>
        </is>
      </c>
      <c r="P2685" t="inlineStr">
        <is>
          <t>eu-west-1</t>
        </is>
      </c>
      <c r="Q2685" t="b">
        <v>1</v>
      </c>
      <c r="R2685" t="inlineStr">
        <is>
          <t>rule</t>
        </is>
      </c>
      <c r="S2685" t="n">
        <v>2205</v>
      </c>
      <c r="T2685" t="n">
        <v>2205</v>
      </c>
      <c r="U2685" t="n">
        <v>51</v>
      </c>
      <c r="V2685" t="n">
        <v>0</v>
      </c>
      <c r="W2685" t="n">
        <v>1</v>
      </c>
      <c r="X2685" t="n">
        <v>0</v>
      </c>
      <c r="Y2685" t="n">
        <v>1.74012303352356</v>
      </c>
      <c r="Z2685" t="n">
        <v>0.0006123</v>
      </c>
    </row>
    <row r="2686">
      <c r="A2686" t="inlineStr">
        <is>
          <t>chat_prune</t>
        </is>
      </c>
      <c r="B2686" t="inlineStr">
        <is>
          <t>wild</t>
        </is>
      </c>
      <c r="C2686" t="inlineStr">
        <is>
          <t>openai/gpt-5.6-luna</t>
        </is>
      </c>
      <c r="D2686" t="inlineStr">
        <is>
          <t>openai/gpt-5.6-luna</t>
        </is>
      </c>
      <c r="E2686" t="n">
        <v>1</v>
      </c>
      <c r="F2686" t="inlineStr">
        <is>
          <t>messy</t>
        </is>
      </c>
      <c r="G2686" t="b">
        <v>0</v>
      </c>
      <c r="H2686" t="inlineStr"/>
      <c r="I2686" t="n">
        <v>0</v>
      </c>
      <c r="J2686" t="inlineStr">
        <is>
          <t>chat3m</t>
        </is>
      </c>
      <c r="K2686" t="n">
        <v>114</v>
      </c>
      <c r="L2686" t="inlineStr">
        <is>
          <t>chat3/early-2</t>
        </is>
      </c>
      <c r="M2686" t="inlineStr">
        <is>
          <t>early</t>
        </is>
      </c>
      <c r="N2686" t="inlineStr">
        <is>
          <t>At what time (UTC) is the daily standup?</t>
        </is>
      </c>
      <c r="O2686" t="inlineStr">
        <is>
          <t>09:30</t>
        </is>
      </c>
      <c r="P2686" t="inlineStr">
        <is>
          <t>09:30 UTC</t>
        </is>
      </c>
      <c r="Q2686" t="b">
        <v>1</v>
      </c>
      <c r="R2686" t="inlineStr">
        <is>
          <t>rule</t>
        </is>
      </c>
      <c r="S2686" t="n">
        <v>2209</v>
      </c>
      <c r="T2686" t="n">
        <v>2209</v>
      </c>
      <c r="U2686" t="n">
        <v>52</v>
      </c>
      <c r="V2686" t="n">
        <v>0</v>
      </c>
      <c r="W2686" t="n">
        <v>1</v>
      </c>
      <c r="X2686" t="n">
        <v>0</v>
      </c>
      <c r="Y2686" t="n">
        <v>1.574780941009521</v>
      </c>
      <c r="Z2686" t="n">
        <v>0.0006145</v>
      </c>
    </row>
    <row r="2687">
      <c r="A2687" t="inlineStr">
        <is>
          <t>chat_prune</t>
        </is>
      </c>
      <c r="B2687" t="inlineStr">
        <is>
          <t>wild</t>
        </is>
      </c>
      <c r="C2687" t="inlineStr">
        <is>
          <t>openai/gpt-5.6-luna</t>
        </is>
      </c>
      <c r="D2687" t="inlineStr">
        <is>
          <t>openai/gpt-5.6-luna</t>
        </is>
      </c>
      <c r="E2687" t="n">
        <v>1</v>
      </c>
      <c r="F2687" t="inlineStr">
        <is>
          <t>messy</t>
        </is>
      </c>
      <c r="G2687" t="b">
        <v>0</v>
      </c>
      <c r="H2687" t="inlineStr"/>
      <c r="I2687" t="n">
        <v>0</v>
      </c>
      <c r="J2687" t="inlineStr">
        <is>
          <t>chat3m</t>
        </is>
      </c>
      <c r="K2687" t="n">
        <v>114</v>
      </c>
      <c r="L2687" t="inlineStr">
        <is>
          <t>chat3/list-0</t>
        </is>
      </c>
      <c r="M2687" t="inlineStr">
        <is>
          <t>list</t>
        </is>
      </c>
      <c r="N2687" t="inlineStr">
        <is>
          <t>Which in-scope modules are P0?</t>
        </is>
      </c>
      <c r="O2687" t="inlineStr">
        <is>
          <t>["billing-sync", "ingest"]</t>
        </is>
      </c>
      <c r="P2687" t="inlineStr">
        <is>
          <t>billing-sync, ingest</t>
        </is>
      </c>
      <c r="Q2687" t="b">
        <v>1</v>
      </c>
      <c r="R2687" t="inlineStr">
        <is>
          <t>rule</t>
        </is>
      </c>
      <c r="S2687" t="n">
        <v>2206</v>
      </c>
      <c r="T2687" t="n">
        <v>2206</v>
      </c>
      <c r="U2687" t="n">
        <v>133</v>
      </c>
      <c r="V2687" t="n">
        <v>0</v>
      </c>
      <c r="W2687" t="n">
        <v>1</v>
      </c>
      <c r="X2687" t="n">
        <v>0</v>
      </c>
      <c r="Y2687" t="n">
        <v>3.239615917205811</v>
      </c>
      <c r="Z2687" t="n">
        <v>0.00071095</v>
      </c>
    </row>
    <row r="2688">
      <c r="A2688" t="inlineStr">
        <is>
          <t>chat_prune</t>
        </is>
      </c>
      <c r="B2688" t="inlineStr">
        <is>
          <t>wild</t>
        </is>
      </c>
      <c r="C2688" t="inlineStr">
        <is>
          <t>openai/gpt-5.6-luna</t>
        </is>
      </c>
      <c r="D2688" t="inlineStr">
        <is>
          <t>openai/gpt-5.6-luna</t>
        </is>
      </c>
      <c r="E2688" t="n">
        <v>1</v>
      </c>
      <c r="F2688" t="inlineStr">
        <is>
          <t>messy</t>
        </is>
      </c>
      <c r="G2688" t="b">
        <v>0</v>
      </c>
      <c r="H2688" t="inlineStr"/>
      <c r="I2688" t="n">
        <v>0</v>
      </c>
      <c r="J2688" t="inlineStr">
        <is>
          <t>chat3m</t>
        </is>
      </c>
      <c r="K2688" t="n">
        <v>114</v>
      </c>
      <c r="L2688" t="inlineStr">
        <is>
          <t>chat3/neg-0</t>
        </is>
      </c>
      <c r="M2688" t="inlineStr">
        <is>
          <t>negation</t>
        </is>
      </c>
      <c r="N2688" t="inlineStr">
        <is>
          <t>Which in-scope module has no datastore decided yet?</t>
        </is>
      </c>
      <c r="O2688" t="inlineStr">
        <is>
          <t>ingest</t>
        </is>
      </c>
      <c r="P2688" t="inlineStr">
        <is>
          <t>ingest</t>
        </is>
      </c>
      <c r="Q2688" t="b">
        <v>1</v>
      </c>
      <c r="R2688" t="inlineStr">
        <is>
          <t>rule</t>
        </is>
      </c>
      <c r="S2688" t="n">
        <v>2208</v>
      </c>
      <c r="T2688" t="n">
        <v>2208</v>
      </c>
      <c r="U2688" t="n">
        <v>142</v>
      </c>
      <c r="V2688" t="n">
        <v>0</v>
      </c>
      <c r="W2688" t="n">
        <v>1</v>
      </c>
      <c r="X2688" t="n">
        <v>0</v>
      </c>
      <c r="Y2688" t="n">
        <v>2.684491872787476</v>
      </c>
      <c r="Z2688" t="n">
        <v>0.00072225</v>
      </c>
    </row>
    <row r="2689">
      <c r="A2689" t="inlineStr">
        <is>
          <t>chat_prune</t>
        </is>
      </c>
      <c r="B2689" t="inlineStr">
        <is>
          <t>wild</t>
        </is>
      </c>
      <c r="C2689" t="inlineStr">
        <is>
          <t>openai/gpt-5.6-luna</t>
        </is>
      </c>
      <c r="D2689" t="inlineStr">
        <is>
          <t>openai/gpt-5.6-luna</t>
        </is>
      </c>
      <c r="E2689" t="n">
        <v>1</v>
      </c>
      <c r="F2689" t="inlineStr">
        <is>
          <t>messy</t>
        </is>
      </c>
      <c r="G2689" t="b">
        <v>0</v>
      </c>
      <c r="H2689" t="inlineStr"/>
      <c r="I2689" t="n">
        <v>0</v>
      </c>
      <c r="J2689" t="inlineStr">
        <is>
          <t>chat3m</t>
        </is>
      </c>
      <c r="K2689" t="n">
        <v>114</v>
      </c>
      <c r="L2689" t="inlineStr">
        <is>
          <t>chat3/original-0</t>
        </is>
      </c>
      <c r="M2689" t="inlineStr">
        <is>
          <t>original</t>
        </is>
      </c>
      <c r="N2689" t="inlineStr">
        <is>
          <t>What was the very first deadline we set for billing-sync, before any changes?</t>
        </is>
      </c>
      <c r="O2689" t="inlineStr">
        <is>
          <t>Oct 23</t>
        </is>
      </c>
      <c r="P2689" t="inlineStr">
        <is>
          <t>October 23</t>
        </is>
      </c>
      <c r="Q2689" t="b">
        <v>1</v>
      </c>
      <c r="R2689" t="inlineStr">
        <is>
          <t>rule</t>
        </is>
      </c>
      <c r="S2689" t="n">
        <v>2213</v>
      </c>
      <c r="T2689" t="n">
        <v>2213</v>
      </c>
      <c r="U2689" t="n">
        <v>90</v>
      </c>
      <c r="V2689" t="n">
        <v>0</v>
      </c>
      <c r="W2689" t="n">
        <v>1</v>
      </c>
      <c r="X2689" t="n">
        <v>0</v>
      </c>
      <c r="Y2689" t="n">
        <v>3.531730890274048</v>
      </c>
      <c r="Z2689" t="n">
        <v>0.0006611</v>
      </c>
    </row>
    <row r="2690">
      <c r="A2690" t="inlineStr">
        <is>
          <t>chat_prune</t>
        </is>
      </c>
      <c r="B2690" t="inlineStr">
        <is>
          <t>wild</t>
        </is>
      </c>
      <c r="C2690" t="inlineStr">
        <is>
          <t>openai/gpt-5.6-luna</t>
        </is>
      </c>
      <c r="D2690" t="inlineStr">
        <is>
          <t>openai/gpt-5.6-luna</t>
        </is>
      </c>
      <c r="E2690" t="n">
        <v>1</v>
      </c>
      <c r="F2690" t="inlineStr">
        <is>
          <t>messy</t>
        </is>
      </c>
      <c r="G2690" t="b">
        <v>0</v>
      </c>
      <c r="H2690" t="inlineStr"/>
      <c r="I2690" t="n">
        <v>0</v>
      </c>
      <c r="J2690" t="inlineStr">
        <is>
          <t>chat3m</t>
        </is>
      </c>
      <c r="K2690" t="n">
        <v>114</v>
      </c>
      <c r="L2690" t="inlineStr">
        <is>
          <t>chat3/paste-0</t>
        </is>
      </c>
      <c r="M2690" t="inlineStr">
        <is>
          <t>paste</t>
        </is>
      </c>
      <c r="N2690" t="inlineStr">
        <is>
          <t>What p95 latency, in ms, did the load test I pasted report?</t>
        </is>
      </c>
      <c r="O2690" t="n">
        <v>557</v>
      </c>
      <c r="P2690" t="inlineStr">
        <is>
          <t>557 ms</t>
        </is>
      </c>
      <c r="Q2690" t="b">
        <v>1</v>
      </c>
      <c r="R2690" t="inlineStr">
        <is>
          <t>rule</t>
        </is>
      </c>
      <c r="S2690" t="n">
        <v>2213</v>
      </c>
      <c r="T2690" t="n">
        <v>2213</v>
      </c>
      <c r="U2690" t="n">
        <v>22</v>
      </c>
      <c r="V2690" t="n">
        <v>0</v>
      </c>
      <c r="W2690" t="n">
        <v>1</v>
      </c>
      <c r="X2690" t="n">
        <v>0</v>
      </c>
      <c r="Y2690" t="n">
        <v>0.9283390045166016</v>
      </c>
      <c r="Z2690" t="n">
        <v>0.0005795</v>
      </c>
    </row>
    <row r="2691">
      <c r="A2691" t="inlineStr">
        <is>
          <t>chat_prune</t>
        </is>
      </c>
      <c r="B2691" t="inlineStr">
        <is>
          <t>wild</t>
        </is>
      </c>
      <c r="C2691" t="inlineStr">
        <is>
          <t>openai/gpt-5.6-luna</t>
        </is>
      </c>
      <c r="D2691" t="inlineStr">
        <is>
          <t>openai/gpt-5.6-luna</t>
        </is>
      </c>
      <c r="E2691" t="n">
        <v>1</v>
      </c>
      <c r="F2691" t="inlineStr">
        <is>
          <t>messy</t>
        </is>
      </c>
      <c r="G2691" t="b">
        <v>0</v>
      </c>
      <c r="H2691" t="inlineStr"/>
      <c r="I2691" t="n">
        <v>0</v>
      </c>
      <c r="J2691" t="inlineStr">
        <is>
          <t>chat3m</t>
        </is>
      </c>
      <c r="K2691" t="n">
        <v>114</v>
      </c>
      <c r="L2691" t="inlineStr">
        <is>
          <t>chat3/paste-1</t>
        </is>
      </c>
      <c r="M2691" t="inlineStr">
        <is>
          <t>paste</t>
        </is>
      </c>
      <c r="N2691" t="inlineStr">
        <is>
          <t>How many tests failed in the CI output I pasted?</t>
        </is>
      </c>
      <c r="O2691" t="n">
        <v>3</v>
      </c>
      <c r="P2691" t="inlineStr">
        <is>
          <t>3</t>
        </is>
      </c>
      <c r="Q2691" t="b">
        <v>1</v>
      </c>
      <c r="R2691" t="inlineStr">
        <is>
          <t>rule</t>
        </is>
      </c>
      <c r="S2691" t="n">
        <v>2208</v>
      </c>
      <c r="T2691" t="n">
        <v>2208</v>
      </c>
      <c r="U2691" t="n">
        <v>45</v>
      </c>
      <c r="V2691" t="n">
        <v>0</v>
      </c>
      <c r="W2691" t="n">
        <v>1</v>
      </c>
      <c r="X2691" t="n">
        <v>0</v>
      </c>
      <c r="Y2691" t="n">
        <v>2.184083938598633</v>
      </c>
      <c r="Z2691" t="n">
        <v>0.00060585</v>
      </c>
    </row>
    <row r="2692">
      <c r="A2692" t="inlineStr">
        <is>
          <t>chat_prune</t>
        </is>
      </c>
      <c r="B2692" t="inlineStr">
        <is>
          <t>wild</t>
        </is>
      </c>
      <c r="C2692" t="inlineStr">
        <is>
          <t>openai/gpt-5.6-luna</t>
        </is>
      </c>
      <c r="D2692" t="inlineStr">
        <is>
          <t>openai/gpt-5.6-luna</t>
        </is>
      </c>
      <c r="E2692" t="n">
        <v>1</v>
      </c>
      <c r="F2692" t="inlineStr">
        <is>
          <t>messy</t>
        </is>
      </c>
      <c r="G2692" t="b">
        <v>0</v>
      </c>
      <c r="H2692" t="inlineStr"/>
      <c r="I2692" t="n">
        <v>0</v>
      </c>
      <c r="J2692" t="inlineStr">
        <is>
          <t>chat3m</t>
        </is>
      </c>
      <c r="K2692" t="n">
        <v>114</v>
      </c>
      <c r="L2692" t="inlineStr">
        <is>
          <t>chat3/paste-2</t>
        </is>
      </c>
      <c r="M2692" t="inlineStr">
        <is>
          <t>paste</t>
        </is>
      </c>
      <c r="N2692" t="inlineStr">
        <is>
          <t>What is db_pool_size in the config I pasted?</t>
        </is>
      </c>
      <c r="O2692" t="n">
        <v>12</v>
      </c>
      <c r="P2692" t="inlineStr">
        <is>
          <t>12</t>
        </is>
      </c>
      <c r="Q2692" t="b">
        <v>1</v>
      </c>
      <c r="R2692" t="inlineStr">
        <is>
          <t>rule</t>
        </is>
      </c>
      <c r="S2692" t="n">
        <v>2208</v>
      </c>
      <c r="T2692" t="n">
        <v>2208</v>
      </c>
      <c r="U2692" t="n">
        <v>55</v>
      </c>
      <c r="V2692" t="n">
        <v>0</v>
      </c>
      <c r="W2692" t="n">
        <v>1</v>
      </c>
      <c r="X2692" t="n">
        <v>0</v>
      </c>
      <c r="Y2692" t="n">
        <v>2.29943323135376</v>
      </c>
      <c r="Z2692" t="n">
        <v>0.00061785</v>
      </c>
    </row>
    <row r="2693">
      <c r="A2693" t="inlineStr">
        <is>
          <t>chat_prune</t>
        </is>
      </c>
      <c r="B2693" t="inlineStr">
        <is>
          <t>wild</t>
        </is>
      </c>
      <c r="C2693" t="inlineStr">
        <is>
          <t>openai/gpt-5.6-luna</t>
        </is>
      </c>
      <c r="D2693" t="inlineStr">
        <is>
          <t>openai/gpt-5.6-luna</t>
        </is>
      </c>
      <c r="E2693" t="n">
        <v>1</v>
      </c>
      <c r="F2693" t="inlineStr">
        <is>
          <t>messy</t>
        </is>
      </c>
      <c r="G2693" t="b">
        <v>0</v>
      </c>
      <c r="H2693" t="inlineStr"/>
      <c r="I2693" t="n">
        <v>0</v>
      </c>
      <c r="J2693" t="inlineStr">
        <is>
          <t>chat3m</t>
        </is>
      </c>
      <c r="K2693" t="n">
        <v>114</v>
      </c>
      <c r="L2693" t="inlineStr">
        <is>
          <t>chat3/sum-0</t>
        </is>
      </c>
      <c r="M2693" t="inlineStr">
        <is>
          <t>sum</t>
        </is>
      </c>
      <c r="N2693" t="inlineStr">
        <is>
          <t>What is the total budget, in thousands of dollars, across the modules currently in scope?</t>
        </is>
      </c>
      <c r="O2693" t="n">
        <v>305</v>
      </c>
      <c r="P2693" t="inlineStr">
        <is>
          <t>305</t>
        </is>
      </c>
      <c r="Q2693" t="b">
        <v>1</v>
      </c>
      <c r="R2693" t="inlineStr">
        <is>
          <t>rule</t>
        </is>
      </c>
      <c r="S2693" t="n">
        <v>2215</v>
      </c>
      <c r="T2693" t="n">
        <v>2215</v>
      </c>
      <c r="U2693" t="n">
        <v>198</v>
      </c>
      <c r="V2693" t="n">
        <v>0</v>
      </c>
      <c r="W2693" t="n">
        <v>1</v>
      </c>
      <c r="X2693" t="n">
        <v>0</v>
      </c>
      <c r="Y2693" t="n">
        <v>4.087237119674683</v>
      </c>
      <c r="Z2693" t="n">
        <v>0.0007912</v>
      </c>
    </row>
    <row r="2694">
      <c r="A2694" t="inlineStr">
        <is>
          <t>chat_prune</t>
        </is>
      </c>
      <c r="B2694" t="inlineStr">
        <is>
          <t>wild</t>
        </is>
      </c>
      <c r="C2694" t="inlineStr">
        <is>
          <t>openai/gpt-5.6-luna</t>
        </is>
      </c>
      <c r="D2694" t="inlineStr">
        <is>
          <t>openai/gpt-5.6-luna</t>
        </is>
      </c>
      <c r="E2694" t="n">
        <v>1</v>
      </c>
      <c r="F2694" t="inlineStr">
        <is>
          <t>messy</t>
        </is>
      </c>
      <c r="G2694" t="b">
        <v>0</v>
      </c>
      <c r="H2694" t="inlineStr"/>
      <c r="I2694" t="n">
        <v>0</v>
      </c>
      <c r="J2694" t="inlineStr">
        <is>
          <t>chat3m</t>
        </is>
      </c>
      <c r="K2694" t="n">
        <v>114</v>
      </c>
      <c r="L2694" t="inlineStr">
        <is>
          <t>chat3/updated-0</t>
        </is>
      </c>
      <c r="M2694" t="inlineStr">
        <is>
          <t>updated</t>
        </is>
      </c>
      <c r="N2694" t="inlineStr">
        <is>
          <t>What is the current deadline for billing-sync?</t>
        </is>
      </c>
      <c r="O2694" t="inlineStr">
        <is>
          <t>Nov 5</t>
        </is>
      </c>
      <c r="P2694" t="inlineStr">
        <is>
          <t>Nov 1</t>
        </is>
      </c>
      <c r="Q2694" t="b">
        <v>0</v>
      </c>
      <c r="R2694" t="inlineStr">
        <is>
          <t>rule</t>
        </is>
      </c>
      <c r="S2694" t="n">
        <v>2206</v>
      </c>
      <c r="T2694" t="n">
        <v>2206</v>
      </c>
      <c r="U2694" t="n">
        <v>127</v>
      </c>
      <c r="V2694" t="n">
        <v>0</v>
      </c>
      <c r="W2694" t="n">
        <v>1</v>
      </c>
      <c r="X2694" t="n">
        <v>0</v>
      </c>
      <c r="Y2694" t="n">
        <v>3.449280023574829</v>
      </c>
      <c r="Z2694" t="n">
        <v>0.0007037499999999999</v>
      </c>
    </row>
    <row r="2695">
      <c r="A2695" t="inlineStr">
        <is>
          <t>chat_prune</t>
        </is>
      </c>
      <c r="B2695" t="inlineStr">
        <is>
          <t>wild</t>
        </is>
      </c>
      <c r="C2695" t="inlineStr">
        <is>
          <t>openai/gpt-5.6-luna</t>
        </is>
      </c>
      <c r="D2695" t="inlineStr">
        <is>
          <t>openai/gpt-5.6-luna</t>
        </is>
      </c>
      <c r="E2695" t="n">
        <v>1</v>
      </c>
      <c r="F2695" t="inlineStr">
        <is>
          <t>messy</t>
        </is>
      </c>
      <c r="G2695" t="b">
        <v>0</v>
      </c>
      <c r="H2695" t="inlineStr"/>
      <c r="I2695" t="n">
        <v>0</v>
      </c>
      <c r="J2695" t="inlineStr">
        <is>
          <t>chat3m</t>
        </is>
      </c>
      <c r="K2695" t="n">
        <v>114</v>
      </c>
      <c r="L2695" t="inlineStr">
        <is>
          <t>chat3/updated-1</t>
        </is>
      </c>
      <c r="M2695" t="inlineStr">
        <is>
          <t>updated</t>
        </is>
      </c>
      <c r="N2695" t="inlineStr">
        <is>
          <t>What is scheduler-v2's budget now, in thousands of dollars?</t>
        </is>
      </c>
      <c r="O2695" t="n">
        <v>75</v>
      </c>
      <c r="P2695" t="inlineStr">
        <is>
          <t>75</t>
        </is>
      </c>
      <c r="Q2695" t="b">
        <v>1</v>
      </c>
      <c r="R2695" t="inlineStr">
        <is>
          <t>rule</t>
        </is>
      </c>
      <c r="S2695" t="n">
        <v>2211</v>
      </c>
      <c r="T2695" t="n">
        <v>2211</v>
      </c>
      <c r="U2695" t="n">
        <v>75</v>
      </c>
      <c r="V2695" t="n">
        <v>0</v>
      </c>
      <c r="W2695" t="n">
        <v>1</v>
      </c>
      <c r="X2695" t="n">
        <v>0</v>
      </c>
      <c r="Y2695" t="n">
        <v>2.209019899368286</v>
      </c>
      <c r="Z2695" t="n">
        <v>0.0006426</v>
      </c>
    </row>
    <row r="2696">
      <c r="A2696" t="inlineStr">
        <is>
          <t>chat_prune</t>
        </is>
      </c>
      <c r="B2696" t="inlineStr">
        <is>
          <t>wild</t>
        </is>
      </c>
      <c r="C2696" t="inlineStr">
        <is>
          <t>openai/gpt-5.6-luna</t>
        </is>
      </c>
      <c r="D2696" t="inlineStr">
        <is>
          <t>openai/gpt-5.6-luna</t>
        </is>
      </c>
      <c r="E2696" t="n">
        <v>1</v>
      </c>
      <c r="F2696" t="inlineStr">
        <is>
          <t>messy</t>
        </is>
      </c>
      <c r="G2696" t="b">
        <v>0</v>
      </c>
      <c r="H2696" t="inlineStr"/>
      <c r="I2696" t="n">
        <v>0</v>
      </c>
      <c r="J2696" t="inlineStr">
        <is>
          <t>chat3m</t>
        </is>
      </c>
      <c r="K2696" t="n">
        <v>114</v>
      </c>
      <c r="L2696" t="inlineStr">
        <is>
          <t>chat3/updated-2</t>
        </is>
      </c>
      <c r="M2696" t="inlineStr">
        <is>
          <t>updated</t>
        </is>
      </c>
      <c r="N2696" t="inlineStr">
        <is>
          <t>What is the current deadline for ingest?</t>
        </is>
      </c>
      <c r="O2696" t="inlineStr">
        <is>
          <t>Oct 19</t>
        </is>
      </c>
      <c r="P2696" t="inlineStr">
        <is>
          <t>Oct 19</t>
        </is>
      </c>
      <c r="Q2696" t="b">
        <v>1</v>
      </c>
      <c r="R2696" t="inlineStr">
        <is>
          <t>rule</t>
        </is>
      </c>
      <c r="S2696" t="n">
        <v>2205</v>
      </c>
      <c r="T2696" t="n">
        <v>2205</v>
      </c>
      <c r="U2696" t="n">
        <v>78</v>
      </c>
      <c r="V2696" t="n">
        <v>0</v>
      </c>
      <c r="W2696" t="n">
        <v>1</v>
      </c>
      <c r="X2696" t="n">
        <v>0</v>
      </c>
      <c r="Y2696" t="n">
        <v>2.311308860778809</v>
      </c>
      <c r="Z2696" t="n">
        <v>0.0006447</v>
      </c>
    </row>
    <row r="2697">
      <c r="A2697" t="inlineStr">
        <is>
          <t>chat_prune</t>
        </is>
      </c>
      <c r="B2697" t="inlineStr">
        <is>
          <t>wild</t>
        </is>
      </c>
      <c r="C2697" t="inlineStr">
        <is>
          <t>openai/gpt-5.6-luna</t>
        </is>
      </c>
      <c r="D2697" t="inlineStr">
        <is>
          <t>openai/gpt-5.6-luna</t>
        </is>
      </c>
      <c r="E2697" t="n">
        <v>1</v>
      </c>
      <c r="F2697" t="inlineStr">
        <is>
          <t>messy</t>
        </is>
      </c>
      <c r="G2697" t="b">
        <v>0</v>
      </c>
      <c r="H2697" t="inlineStr"/>
      <c r="I2697" t="n">
        <v>0</v>
      </c>
      <c r="J2697" t="inlineStr">
        <is>
          <t>chat3m</t>
        </is>
      </c>
      <c r="K2697" t="n">
        <v>114</v>
      </c>
      <c r="L2697" t="inlineStr">
        <is>
          <t>chat3/updated-3</t>
        </is>
      </c>
      <c r="M2697" t="inlineStr">
        <is>
          <t>updated</t>
        </is>
      </c>
      <c r="N2697" t="inlineStr">
        <is>
          <t>What is auth-bridge's budget, in thousands of dollars?</t>
        </is>
      </c>
      <c r="O2697" t="n">
        <v>50</v>
      </c>
      <c r="P2697" t="inlineStr">
        <is>
          <t>50</t>
        </is>
      </c>
      <c r="Q2697" t="b">
        <v>1</v>
      </c>
      <c r="R2697" t="inlineStr">
        <is>
          <t>rule</t>
        </is>
      </c>
      <c r="S2697" t="n">
        <v>2210</v>
      </c>
      <c r="T2697" t="n">
        <v>2210</v>
      </c>
      <c r="U2697" t="n">
        <v>77</v>
      </c>
      <c r="V2697" t="n">
        <v>0</v>
      </c>
      <c r="W2697" t="n">
        <v>1</v>
      </c>
      <c r="X2697" t="n">
        <v>0</v>
      </c>
      <c r="Y2697" t="n">
        <v>2.786633968353271</v>
      </c>
      <c r="Z2697" t="n">
        <v>0.00064475</v>
      </c>
    </row>
    <row r="2698">
      <c r="A2698" t="inlineStr">
        <is>
          <t>chat_prune</t>
        </is>
      </c>
      <c r="B2698" t="inlineStr">
        <is>
          <t>wild</t>
        </is>
      </c>
      <c r="C2698" t="inlineStr">
        <is>
          <t>openai/gpt-5.6-luna</t>
        </is>
      </c>
      <c r="D2698" t="inlineStr">
        <is>
          <t>openai/gpt-5.6-luna</t>
        </is>
      </c>
      <c r="E2698" t="n">
        <v>1</v>
      </c>
      <c r="F2698" t="inlineStr">
        <is>
          <t>messy</t>
        </is>
      </c>
      <c r="G2698" t="b">
        <v>0</v>
      </c>
      <c r="H2698" t="inlineStr"/>
      <c r="I2698" t="n">
        <v>0</v>
      </c>
      <c r="J2698" t="inlineStr">
        <is>
          <t>chat3m</t>
        </is>
      </c>
      <c r="K2698" t="n">
        <v>114</v>
      </c>
      <c r="L2698" t="inlineStr">
        <is>
          <t>chat3/updated-4</t>
        </is>
      </c>
      <c r="M2698" t="inlineStr">
        <is>
          <t>updated</t>
        </is>
      </c>
      <c r="N2698" t="inlineStr">
        <is>
          <t>Who owns billing-sync now?</t>
        </is>
      </c>
      <c r="O2698" t="inlineStr">
        <is>
          <t>Priya</t>
        </is>
      </c>
      <c r="P2698" t="inlineStr">
        <is>
          <t>Priya</t>
        </is>
      </c>
      <c r="Q2698" t="b">
        <v>1</v>
      </c>
      <c r="R2698" t="inlineStr">
        <is>
          <t>rule</t>
        </is>
      </c>
      <c r="S2698" t="n">
        <v>2203</v>
      </c>
      <c r="T2698" t="n">
        <v>2203</v>
      </c>
      <c r="U2698" t="n">
        <v>123</v>
      </c>
      <c r="V2698" t="n">
        <v>0</v>
      </c>
      <c r="W2698" t="n">
        <v>1</v>
      </c>
      <c r="X2698" t="n">
        <v>0</v>
      </c>
      <c r="Y2698" t="n">
        <v>2.095691680908203</v>
      </c>
      <c r="Z2698" t="n">
        <v>0.0006981999999999999</v>
      </c>
    </row>
    <row r="2699">
      <c r="A2699" t="inlineStr">
        <is>
          <t>chat_prune</t>
        </is>
      </c>
      <c r="B2699" t="inlineStr">
        <is>
          <t>wild</t>
        </is>
      </c>
      <c r="C2699" t="inlineStr">
        <is>
          <t>openai/gpt-5.6-luna</t>
        </is>
      </c>
      <c r="D2699" t="inlineStr">
        <is>
          <t>openai/gpt-5.6-luna</t>
        </is>
      </c>
      <c r="E2699" t="n">
        <v>1</v>
      </c>
      <c r="F2699" t="inlineStr">
        <is>
          <t>messy</t>
        </is>
      </c>
      <c r="G2699" t="b">
        <v>0</v>
      </c>
      <c r="H2699" t="inlineStr"/>
      <c r="I2699" t="n">
        <v>0</v>
      </c>
      <c r="J2699" t="inlineStr">
        <is>
          <t>chat3m</t>
        </is>
      </c>
      <c r="K2699" t="n">
        <v>114</v>
      </c>
      <c r="L2699" t="inlineStr">
        <is>
          <t>chat3/updated-5</t>
        </is>
      </c>
      <c r="M2699" t="inlineStr">
        <is>
          <t>updated</t>
        </is>
      </c>
      <c r="N2699" t="inlineStr">
        <is>
          <t>Which datastore does scheduler-v2 use?</t>
        </is>
      </c>
      <c r="O2699" t="inlineStr">
        <is>
          <t>Postgres</t>
        </is>
      </c>
      <c r="P2699" t="inlineStr">
        <is>
          <t>Postgres</t>
        </is>
      </c>
      <c r="Q2699" t="b">
        <v>1</v>
      </c>
      <c r="R2699" t="inlineStr">
        <is>
          <t>rule</t>
        </is>
      </c>
      <c r="S2699" t="n">
        <v>2205</v>
      </c>
      <c r="T2699" t="n">
        <v>2205</v>
      </c>
      <c r="U2699" t="n">
        <v>62</v>
      </c>
      <c r="V2699" t="n">
        <v>0</v>
      </c>
      <c r="W2699" t="n">
        <v>1</v>
      </c>
      <c r="X2699" t="n">
        <v>0</v>
      </c>
      <c r="Y2699" t="n">
        <v>2.042708873748779</v>
      </c>
      <c r="Z2699" t="n">
        <v>0.0006255</v>
      </c>
    </row>
    <row r="2700">
      <c r="A2700" t="inlineStr">
        <is>
          <t>chat_regex</t>
        </is>
      </c>
      <c r="B2700" t="inlineStr">
        <is>
          <t>wild</t>
        </is>
      </c>
      <c r="C2700" t="inlineStr">
        <is>
          <t>openai/gpt-5.6-luna</t>
        </is>
      </c>
      <c r="D2700" t="inlineStr">
        <is>
          <t>openai/gpt-5.6-luna</t>
        </is>
      </c>
      <c r="E2700" t="n">
        <v>1</v>
      </c>
      <c r="F2700" t="inlineStr">
        <is>
          <t>messy</t>
        </is>
      </c>
      <c r="G2700" t="b">
        <v>0</v>
      </c>
      <c r="H2700" t="inlineStr"/>
      <c r="I2700" t="n">
        <v>0</v>
      </c>
      <c r="J2700" t="inlineStr">
        <is>
          <t>chat3m</t>
        </is>
      </c>
      <c r="K2700" t="n">
        <v>114</v>
      </c>
      <c r="L2700" t="inlineStr">
        <is>
          <t>chat3/absent-0</t>
        </is>
      </c>
      <c r="M2700" t="inlineStr">
        <is>
          <t>absent</t>
        </is>
      </c>
      <c r="N2700" t="inlineStr">
        <is>
          <t>What date did we set for QA sign-off?</t>
        </is>
      </c>
      <c r="O2700" t="inlineStr">
        <is>
          <t>not stated</t>
        </is>
      </c>
      <c r="P2700" t="inlineStr">
        <is>
          <t>not stated</t>
        </is>
      </c>
      <c r="Q2700" t="b">
        <v>1</v>
      </c>
      <c r="R2700" t="inlineStr">
        <is>
          <t>rule</t>
        </is>
      </c>
      <c r="S2700" t="n">
        <v>1186</v>
      </c>
      <c r="T2700" t="n">
        <v>1186</v>
      </c>
      <c r="U2700" t="n">
        <v>40</v>
      </c>
      <c r="V2700" t="n">
        <v>0</v>
      </c>
      <c r="W2700" t="n">
        <v>1</v>
      </c>
      <c r="X2700" t="n">
        <v>0</v>
      </c>
      <c r="Y2700" t="n">
        <v>1.848181962966919</v>
      </c>
      <c r="Z2700" t="n">
        <v>0.00034435</v>
      </c>
    </row>
    <row r="2701">
      <c r="A2701" t="inlineStr">
        <is>
          <t>chat_regex</t>
        </is>
      </c>
      <c r="B2701" t="inlineStr">
        <is>
          <t>wild</t>
        </is>
      </c>
      <c r="C2701" t="inlineStr">
        <is>
          <t>openai/gpt-5.6-luna</t>
        </is>
      </c>
      <c r="D2701" t="inlineStr">
        <is>
          <t>openai/gpt-5.6-luna</t>
        </is>
      </c>
      <c r="E2701" t="n">
        <v>1</v>
      </c>
      <c r="F2701" t="inlineStr">
        <is>
          <t>messy</t>
        </is>
      </c>
      <c r="G2701" t="b">
        <v>0</v>
      </c>
      <c r="H2701" t="inlineStr"/>
      <c r="I2701" t="n">
        <v>0</v>
      </c>
      <c r="J2701" t="inlineStr">
        <is>
          <t>chat3m</t>
        </is>
      </c>
      <c r="K2701" t="n">
        <v>114</v>
      </c>
      <c r="L2701" t="inlineStr">
        <is>
          <t>chat3/absent-1</t>
        </is>
      </c>
      <c r="M2701" t="inlineStr">
        <is>
          <t>absent</t>
        </is>
      </c>
      <c r="N2701" t="inlineStr">
        <is>
          <t>Which CI provider did we decide on?</t>
        </is>
      </c>
      <c r="O2701" t="inlineStr">
        <is>
          <t>not stated</t>
        </is>
      </c>
      <c r="P2701" t="inlineStr">
        <is>
          <t>not stated</t>
        </is>
      </c>
      <c r="Q2701" t="b">
        <v>1</v>
      </c>
      <c r="R2701" t="inlineStr">
        <is>
          <t>rule</t>
        </is>
      </c>
      <c r="S2701" t="n">
        <v>1184</v>
      </c>
      <c r="T2701" t="n">
        <v>1184</v>
      </c>
      <c r="U2701" t="n">
        <v>38</v>
      </c>
      <c r="V2701" t="n">
        <v>0</v>
      </c>
      <c r="W2701" t="n">
        <v>1</v>
      </c>
      <c r="X2701" t="n">
        <v>0</v>
      </c>
      <c r="Y2701" t="n">
        <v>1.624588251113892</v>
      </c>
      <c r="Z2701" t="n">
        <v>0.00034145</v>
      </c>
    </row>
    <row r="2702">
      <c r="A2702" t="inlineStr">
        <is>
          <t>chat_regex</t>
        </is>
      </c>
      <c r="B2702" t="inlineStr">
        <is>
          <t>wild</t>
        </is>
      </c>
      <c r="C2702" t="inlineStr">
        <is>
          <t>openai/gpt-5.6-luna</t>
        </is>
      </c>
      <c r="D2702" t="inlineStr">
        <is>
          <t>openai/gpt-5.6-luna</t>
        </is>
      </c>
      <c r="E2702" t="n">
        <v>1</v>
      </c>
      <c r="F2702" t="inlineStr">
        <is>
          <t>messy</t>
        </is>
      </c>
      <c r="G2702" t="b">
        <v>0</v>
      </c>
      <c r="H2702" t="inlineStr"/>
      <c r="I2702" t="n">
        <v>0</v>
      </c>
      <c r="J2702" t="inlineStr">
        <is>
          <t>chat3m</t>
        </is>
      </c>
      <c r="K2702" t="n">
        <v>114</v>
      </c>
      <c r="L2702" t="inlineStr">
        <is>
          <t>chat3/count-0</t>
        </is>
      </c>
      <c r="M2702" t="inlineStr">
        <is>
          <t>count</t>
        </is>
      </c>
      <c r="N2702" t="inlineStr">
        <is>
          <t>How many modules are currently in scope for the launch?</t>
        </is>
      </c>
      <c r="O2702" t="n">
        <v>6</v>
      </c>
      <c r="P2702" t="inlineStr">
        <is>
          <t>6</t>
        </is>
      </c>
      <c r="Q2702" t="b">
        <v>1</v>
      </c>
      <c r="R2702" t="inlineStr">
        <is>
          <t>rule</t>
        </is>
      </c>
      <c r="S2702" t="n">
        <v>1187</v>
      </c>
      <c r="T2702" t="n">
        <v>1187</v>
      </c>
      <c r="U2702" t="n">
        <v>116</v>
      </c>
      <c r="V2702" t="n">
        <v>0</v>
      </c>
      <c r="W2702" t="n">
        <v>1</v>
      </c>
      <c r="X2702" t="n">
        <v>0</v>
      </c>
      <c r="Y2702" t="n">
        <v>3.070739030838013</v>
      </c>
      <c r="Z2702" t="n">
        <v>0.0004358</v>
      </c>
    </row>
    <row r="2703">
      <c r="A2703" t="inlineStr">
        <is>
          <t>chat_regex</t>
        </is>
      </c>
      <c r="B2703" t="inlineStr">
        <is>
          <t>wild</t>
        </is>
      </c>
      <c r="C2703" t="inlineStr">
        <is>
          <t>openai/gpt-5.6-luna</t>
        </is>
      </c>
      <c r="D2703" t="inlineStr">
        <is>
          <t>openai/gpt-5.6-luna</t>
        </is>
      </c>
      <c r="E2703" t="n">
        <v>1</v>
      </c>
      <c r="F2703" t="inlineStr">
        <is>
          <t>messy</t>
        </is>
      </c>
      <c r="G2703" t="b">
        <v>0</v>
      </c>
      <c r="H2703" t="inlineStr"/>
      <c r="I2703" t="n">
        <v>0</v>
      </c>
      <c r="J2703" t="inlineStr">
        <is>
          <t>chat3m</t>
        </is>
      </c>
      <c r="K2703" t="n">
        <v>114</v>
      </c>
      <c r="L2703" t="inlineStr">
        <is>
          <t>chat3/early-0</t>
        </is>
      </c>
      <c r="M2703" t="inlineStr">
        <is>
          <t>early</t>
        </is>
      </c>
      <c r="N2703" t="inlineStr">
        <is>
          <t>Who owns scheduler-v2?</t>
        </is>
      </c>
      <c r="O2703" t="inlineStr">
        <is>
          <t>Mei</t>
        </is>
      </c>
      <c r="P2703" t="inlineStr">
        <is>
          <t>Mei</t>
        </is>
      </c>
      <c r="Q2703" t="b">
        <v>1</v>
      </c>
      <c r="R2703" t="inlineStr">
        <is>
          <t>rule</t>
        </is>
      </c>
      <c r="S2703" t="n">
        <v>1182</v>
      </c>
      <c r="T2703" t="n">
        <v>1182</v>
      </c>
      <c r="U2703" t="n">
        <v>42</v>
      </c>
      <c r="V2703" t="n">
        <v>0</v>
      </c>
      <c r="W2703" t="n">
        <v>1</v>
      </c>
      <c r="X2703" t="n">
        <v>0</v>
      </c>
      <c r="Y2703" t="n">
        <v>1.711556196212769</v>
      </c>
      <c r="Z2703" t="n">
        <v>0.00034575</v>
      </c>
    </row>
    <row r="2704">
      <c r="A2704" t="inlineStr">
        <is>
          <t>chat_regex</t>
        </is>
      </c>
      <c r="B2704" t="inlineStr">
        <is>
          <t>wild</t>
        </is>
      </c>
      <c r="C2704" t="inlineStr">
        <is>
          <t>openai/gpt-5.6-luna</t>
        </is>
      </c>
      <c r="D2704" t="inlineStr">
        <is>
          <t>openai/gpt-5.6-luna</t>
        </is>
      </c>
      <c r="E2704" t="n">
        <v>1</v>
      </c>
      <c r="F2704" t="inlineStr">
        <is>
          <t>messy</t>
        </is>
      </c>
      <c r="G2704" t="b">
        <v>0</v>
      </c>
      <c r="H2704" t="inlineStr"/>
      <c r="I2704" t="n">
        <v>0</v>
      </c>
      <c r="J2704" t="inlineStr">
        <is>
          <t>chat3m</t>
        </is>
      </c>
      <c r="K2704" t="n">
        <v>114</v>
      </c>
      <c r="L2704" t="inlineStr">
        <is>
          <t>chat3/early-1</t>
        </is>
      </c>
      <c r="M2704" t="inlineStr">
        <is>
          <t>early</t>
        </is>
      </c>
      <c r="N2704" t="inlineStr">
        <is>
          <t>Which region are we deploying Delta to?</t>
        </is>
      </c>
      <c r="O2704" t="inlineStr">
        <is>
          <t>eu-west-1</t>
        </is>
      </c>
      <c r="P2704" t="inlineStr">
        <is>
          <t>eu-west-1</t>
        </is>
      </c>
      <c r="Q2704" t="b">
        <v>1</v>
      </c>
      <c r="R2704" t="inlineStr">
        <is>
          <t>rule</t>
        </is>
      </c>
      <c r="S2704" t="n">
        <v>1184</v>
      </c>
      <c r="T2704" t="n">
        <v>1184</v>
      </c>
      <c r="U2704" t="n">
        <v>30</v>
      </c>
      <c r="V2704" t="n">
        <v>0</v>
      </c>
      <c r="W2704" t="n">
        <v>1</v>
      </c>
      <c r="X2704" t="n">
        <v>0</v>
      </c>
      <c r="Y2704" t="n">
        <v>1.284412145614624</v>
      </c>
      <c r="Z2704" t="n">
        <v>0.00033185</v>
      </c>
    </row>
    <row r="2705">
      <c r="A2705" t="inlineStr">
        <is>
          <t>chat_regex</t>
        </is>
      </c>
      <c r="B2705" t="inlineStr">
        <is>
          <t>wild</t>
        </is>
      </c>
      <c r="C2705" t="inlineStr">
        <is>
          <t>openai/gpt-5.6-luna</t>
        </is>
      </c>
      <c r="D2705" t="inlineStr">
        <is>
          <t>openai/gpt-5.6-luna</t>
        </is>
      </c>
      <c r="E2705" t="n">
        <v>1</v>
      </c>
      <c r="F2705" t="inlineStr">
        <is>
          <t>messy</t>
        </is>
      </c>
      <c r="G2705" t="b">
        <v>0</v>
      </c>
      <c r="H2705" t="inlineStr"/>
      <c r="I2705" t="n">
        <v>0</v>
      </c>
      <c r="J2705" t="inlineStr">
        <is>
          <t>chat3m</t>
        </is>
      </c>
      <c r="K2705" t="n">
        <v>114</v>
      </c>
      <c r="L2705" t="inlineStr">
        <is>
          <t>chat3/early-2</t>
        </is>
      </c>
      <c r="M2705" t="inlineStr">
        <is>
          <t>early</t>
        </is>
      </c>
      <c r="N2705" t="inlineStr">
        <is>
          <t>At what time (UTC) is the daily standup?</t>
        </is>
      </c>
      <c r="O2705" t="inlineStr">
        <is>
          <t>09:30</t>
        </is>
      </c>
      <c r="P2705" t="inlineStr">
        <is>
          <t>09:30 UTC</t>
        </is>
      </c>
      <c r="Q2705" t="b">
        <v>1</v>
      </c>
      <c r="R2705" t="inlineStr">
        <is>
          <t>rule</t>
        </is>
      </c>
      <c r="S2705" t="n">
        <v>1188</v>
      </c>
      <c r="T2705" t="n">
        <v>1188</v>
      </c>
      <c r="U2705" t="n">
        <v>52</v>
      </c>
      <c r="V2705" t="n">
        <v>0</v>
      </c>
      <c r="W2705" t="n">
        <v>1</v>
      </c>
      <c r="X2705" t="n">
        <v>0</v>
      </c>
      <c r="Y2705" t="n">
        <v>1.857663154602051</v>
      </c>
      <c r="Z2705" t="n">
        <v>0.00035925</v>
      </c>
    </row>
    <row r="2706">
      <c r="A2706" t="inlineStr">
        <is>
          <t>chat_regex</t>
        </is>
      </c>
      <c r="B2706" t="inlineStr">
        <is>
          <t>wild</t>
        </is>
      </c>
      <c r="C2706" t="inlineStr">
        <is>
          <t>openai/gpt-5.6-luna</t>
        </is>
      </c>
      <c r="D2706" t="inlineStr">
        <is>
          <t>openai/gpt-5.6-luna</t>
        </is>
      </c>
      <c r="E2706" t="n">
        <v>1</v>
      </c>
      <c r="F2706" t="inlineStr">
        <is>
          <t>messy</t>
        </is>
      </c>
      <c r="G2706" t="b">
        <v>0</v>
      </c>
      <c r="H2706" t="inlineStr"/>
      <c r="I2706" t="n">
        <v>0</v>
      </c>
      <c r="J2706" t="inlineStr">
        <is>
          <t>chat3m</t>
        </is>
      </c>
      <c r="K2706" t="n">
        <v>114</v>
      </c>
      <c r="L2706" t="inlineStr">
        <is>
          <t>chat3/list-0</t>
        </is>
      </c>
      <c r="M2706" t="inlineStr">
        <is>
          <t>list</t>
        </is>
      </c>
      <c r="N2706" t="inlineStr">
        <is>
          <t>Which in-scope modules are P0?</t>
        </is>
      </c>
      <c r="O2706" t="inlineStr">
        <is>
          <t>["billing-sync", "ingest"]</t>
        </is>
      </c>
      <c r="P2706" t="inlineStr">
        <is>
          <t>billing-sync, ingest</t>
        </is>
      </c>
      <c r="Q2706" t="b">
        <v>1</v>
      </c>
      <c r="R2706" t="inlineStr">
        <is>
          <t>rule</t>
        </is>
      </c>
      <c r="S2706" t="n">
        <v>1185</v>
      </c>
      <c r="T2706" t="n">
        <v>1185</v>
      </c>
      <c r="U2706" t="n">
        <v>99</v>
      </c>
      <c r="V2706" t="n">
        <v>0</v>
      </c>
      <c r="W2706" t="n">
        <v>1</v>
      </c>
      <c r="X2706" t="n">
        <v>0</v>
      </c>
      <c r="Y2706" t="n">
        <v>2.165229082107544</v>
      </c>
      <c r="Z2706" t="n">
        <v>0.0004149</v>
      </c>
    </row>
    <row r="2707">
      <c r="A2707" t="inlineStr">
        <is>
          <t>chat_regex</t>
        </is>
      </c>
      <c r="B2707" t="inlineStr">
        <is>
          <t>wild</t>
        </is>
      </c>
      <c r="C2707" t="inlineStr">
        <is>
          <t>openai/gpt-5.6-luna</t>
        </is>
      </c>
      <c r="D2707" t="inlineStr">
        <is>
          <t>openai/gpt-5.6-luna</t>
        </is>
      </c>
      <c r="E2707" t="n">
        <v>1</v>
      </c>
      <c r="F2707" t="inlineStr">
        <is>
          <t>messy</t>
        </is>
      </c>
      <c r="G2707" t="b">
        <v>0</v>
      </c>
      <c r="H2707" t="inlineStr"/>
      <c r="I2707" t="n">
        <v>0</v>
      </c>
      <c r="J2707" t="inlineStr">
        <is>
          <t>chat3m</t>
        </is>
      </c>
      <c r="K2707" t="n">
        <v>114</v>
      </c>
      <c r="L2707" t="inlineStr">
        <is>
          <t>chat3/neg-0</t>
        </is>
      </c>
      <c r="M2707" t="inlineStr">
        <is>
          <t>negation</t>
        </is>
      </c>
      <c r="N2707" t="inlineStr">
        <is>
          <t>Which in-scope module has no datastore decided yet?</t>
        </is>
      </c>
      <c r="O2707" t="inlineStr">
        <is>
          <t>ingest</t>
        </is>
      </c>
      <c r="P2707" t="inlineStr">
        <is>
          <t>ingest</t>
        </is>
      </c>
      <c r="Q2707" t="b">
        <v>1</v>
      </c>
      <c r="R2707" t="inlineStr">
        <is>
          <t>rule</t>
        </is>
      </c>
      <c r="S2707" t="n">
        <v>1187</v>
      </c>
      <c r="T2707" t="n">
        <v>1187</v>
      </c>
      <c r="U2707" t="n">
        <v>112</v>
      </c>
      <c r="V2707" t="n">
        <v>0</v>
      </c>
      <c r="W2707" t="n">
        <v>1</v>
      </c>
      <c r="X2707" t="n">
        <v>0</v>
      </c>
      <c r="Y2707" t="n">
        <v>2.912410974502563</v>
      </c>
      <c r="Z2707" t="n">
        <v>0.000431</v>
      </c>
    </row>
    <row r="2708">
      <c r="A2708" t="inlineStr">
        <is>
          <t>chat_regex</t>
        </is>
      </c>
      <c r="B2708" t="inlineStr">
        <is>
          <t>wild</t>
        </is>
      </c>
      <c r="C2708" t="inlineStr">
        <is>
          <t>openai/gpt-5.6-luna</t>
        </is>
      </c>
      <c r="D2708" t="inlineStr">
        <is>
          <t>openai/gpt-5.6-luna</t>
        </is>
      </c>
      <c r="E2708" t="n">
        <v>1</v>
      </c>
      <c r="F2708" t="inlineStr">
        <is>
          <t>messy</t>
        </is>
      </c>
      <c r="G2708" t="b">
        <v>0</v>
      </c>
      <c r="H2708" t="inlineStr"/>
      <c r="I2708" t="n">
        <v>0</v>
      </c>
      <c r="J2708" t="inlineStr">
        <is>
          <t>chat3m</t>
        </is>
      </c>
      <c r="K2708" t="n">
        <v>114</v>
      </c>
      <c r="L2708" t="inlineStr">
        <is>
          <t>chat3/original-0</t>
        </is>
      </c>
      <c r="M2708" t="inlineStr">
        <is>
          <t>original</t>
        </is>
      </c>
      <c r="N2708" t="inlineStr">
        <is>
          <t>What was the very first deadline we set for billing-sync, before any changes?</t>
        </is>
      </c>
      <c r="O2708" t="inlineStr">
        <is>
          <t>Oct 23</t>
        </is>
      </c>
      <c r="P2708" t="inlineStr">
        <is>
          <t>Oct 23</t>
        </is>
      </c>
      <c r="Q2708" t="b">
        <v>1</v>
      </c>
      <c r="R2708" t="inlineStr">
        <is>
          <t>rule</t>
        </is>
      </c>
      <c r="S2708" t="n">
        <v>1192</v>
      </c>
      <c r="T2708" t="n">
        <v>1192</v>
      </c>
      <c r="U2708" t="n">
        <v>62</v>
      </c>
      <c r="V2708" t="n">
        <v>0</v>
      </c>
      <c r="W2708" t="n">
        <v>1</v>
      </c>
      <c r="X2708" t="n">
        <v>0</v>
      </c>
      <c r="Y2708" t="n">
        <v>2.145864963531494</v>
      </c>
      <c r="Z2708" t="n">
        <v>0.00037225</v>
      </c>
    </row>
    <row r="2709">
      <c r="A2709" t="inlineStr">
        <is>
          <t>chat_regex</t>
        </is>
      </c>
      <c r="B2709" t="inlineStr">
        <is>
          <t>wild</t>
        </is>
      </c>
      <c r="C2709" t="inlineStr">
        <is>
          <t>openai/gpt-5.6-luna</t>
        </is>
      </c>
      <c r="D2709" t="inlineStr">
        <is>
          <t>openai/gpt-5.6-luna</t>
        </is>
      </c>
      <c r="E2709" t="n">
        <v>1</v>
      </c>
      <c r="F2709" t="inlineStr">
        <is>
          <t>messy</t>
        </is>
      </c>
      <c r="G2709" t="b">
        <v>0</v>
      </c>
      <c r="H2709" t="inlineStr"/>
      <c r="I2709" t="n">
        <v>0</v>
      </c>
      <c r="J2709" t="inlineStr">
        <is>
          <t>chat3m</t>
        </is>
      </c>
      <c r="K2709" t="n">
        <v>114</v>
      </c>
      <c r="L2709" t="inlineStr">
        <is>
          <t>chat3/paste-0</t>
        </is>
      </c>
      <c r="M2709" t="inlineStr">
        <is>
          <t>paste</t>
        </is>
      </c>
      <c r="N2709" t="inlineStr">
        <is>
          <t>What p95 latency, in ms, did the load test I pasted report?</t>
        </is>
      </c>
      <c r="O2709" t="n">
        <v>557</v>
      </c>
      <c r="P2709" t="inlineStr">
        <is>
          <t>557 ms</t>
        </is>
      </c>
      <c r="Q2709" t="b">
        <v>1</v>
      </c>
      <c r="R2709" t="inlineStr">
        <is>
          <t>rule</t>
        </is>
      </c>
      <c r="S2709" t="n">
        <v>1192</v>
      </c>
      <c r="T2709" t="n">
        <v>1192</v>
      </c>
      <c r="U2709" t="n">
        <v>42</v>
      </c>
      <c r="V2709" t="n">
        <v>0</v>
      </c>
      <c r="W2709" t="n">
        <v>1</v>
      </c>
      <c r="X2709" t="n">
        <v>0</v>
      </c>
      <c r="Y2709" t="n">
        <v>1.413105010986328</v>
      </c>
      <c r="Z2709" t="n">
        <v>0.00034825</v>
      </c>
    </row>
    <row r="2710">
      <c r="A2710" t="inlineStr">
        <is>
          <t>chat_regex</t>
        </is>
      </c>
      <c r="B2710" t="inlineStr">
        <is>
          <t>wild</t>
        </is>
      </c>
      <c r="C2710" t="inlineStr">
        <is>
          <t>openai/gpt-5.6-luna</t>
        </is>
      </c>
      <c r="D2710" t="inlineStr">
        <is>
          <t>openai/gpt-5.6-luna</t>
        </is>
      </c>
      <c r="E2710" t="n">
        <v>1</v>
      </c>
      <c r="F2710" t="inlineStr">
        <is>
          <t>messy</t>
        </is>
      </c>
      <c r="G2710" t="b">
        <v>0</v>
      </c>
      <c r="H2710" t="inlineStr"/>
      <c r="I2710" t="n">
        <v>0</v>
      </c>
      <c r="J2710" t="inlineStr">
        <is>
          <t>chat3m</t>
        </is>
      </c>
      <c r="K2710" t="n">
        <v>114</v>
      </c>
      <c r="L2710" t="inlineStr">
        <is>
          <t>chat3/paste-1</t>
        </is>
      </c>
      <c r="M2710" t="inlineStr">
        <is>
          <t>paste</t>
        </is>
      </c>
      <c r="N2710" t="inlineStr">
        <is>
          <t>How many tests failed in the CI output I pasted?</t>
        </is>
      </c>
      <c r="O2710" t="n">
        <v>3</v>
      </c>
      <c r="P2710" t="inlineStr">
        <is>
          <t>3</t>
        </is>
      </c>
      <c r="Q2710" t="b">
        <v>1</v>
      </c>
      <c r="R2710" t="inlineStr">
        <is>
          <t>rule</t>
        </is>
      </c>
      <c r="S2710" t="n">
        <v>1187</v>
      </c>
      <c r="T2710" t="n">
        <v>1187</v>
      </c>
      <c r="U2710" t="n">
        <v>16</v>
      </c>
      <c r="V2710" t="n">
        <v>0</v>
      </c>
      <c r="W2710" t="n">
        <v>1</v>
      </c>
      <c r="X2710" t="n">
        <v>0</v>
      </c>
      <c r="Y2710" t="n">
        <v>0.8250858783721924</v>
      </c>
      <c r="Z2710" t="n">
        <v>0.0003158</v>
      </c>
    </row>
    <row r="2711">
      <c r="A2711" t="inlineStr">
        <is>
          <t>chat_regex</t>
        </is>
      </c>
      <c r="B2711" t="inlineStr">
        <is>
          <t>wild</t>
        </is>
      </c>
      <c r="C2711" t="inlineStr">
        <is>
          <t>openai/gpt-5.6-luna</t>
        </is>
      </c>
      <c r="D2711" t="inlineStr">
        <is>
          <t>openai/gpt-5.6-luna</t>
        </is>
      </c>
      <c r="E2711" t="n">
        <v>1</v>
      </c>
      <c r="F2711" t="inlineStr">
        <is>
          <t>messy</t>
        </is>
      </c>
      <c r="G2711" t="b">
        <v>0</v>
      </c>
      <c r="H2711" t="inlineStr"/>
      <c r="I2711" t="n">
        <v>0</v>
      </c>
      <c r="J2711" t="inlineStr">
        <is>
          <t>chat3m</t>
        </is>
      </c>
      <c r="K2711" t="n">
        <v>114</v>
      </c>
      <c r="L2711" t="inlineStr">
        <is>
          <t>chat3/paste-2</t>
        </is>
      </c>
      <c r="M2711" t="inlineStr">
        <is>
          <t>paste</t>
        </is>
      </c>
      <c r="N2711" t="inlineStr">
        <is>
          <t>What is db_pool_size in the config I pasted?</t>
        </is>
      </c>
      <c r="O2711" t="n">
        <v>12</v>
      </c>
      <c r="P2711" t="inlineStr">
        <is>
          <t>12</t>
        </is>
      </c>
      <c r="Q2711" t="b">
        <v>1</v>
      </c>
      <c r="R2711" t="inlineStr">
        <is>
          <t>rule</t>
        </is>
      </c>
      <c r="S2711" t="n">
        <v>1187</v>
      </c>
      <c r="T2711" t="n">
        <v>1187</v>
      </c>
      <c r="U2711" t="n">
        <v>20</v>
      </c>
      <c r="V2711" t="n">
        <v>0</v>
      </c>
      <c r="W2711" t="n">
        <v>1</v>
      </c>
      <c r="X2711" t="n">
        <v>0</v>
      </c>
      <c r="Y2711" t="n">
        <v>1.224462032318115</v>
      </c>
      <c r="Z2711" t="n">
        <v>0.0003206</v>
      </c>
    </row>
    <row r="2712">
      <c r="A2712" t="inlineStr">
        <is>
          <t>chat_regex</t>
        </is>
      </c>
      <c r="B2712" t="inlineStr">
        <is>
          <t>wild</t>
        </is>
      </c>
      <c r="C2712" t="inlineStr">
        <is>
          <t>openai/gpt-5.6-luna</t>
        </is>
      </c>
      <c r="D2712" t="inlineStr">
        <is>
          <t>openai/gpt-5.6-luna</t>
        </is>
      </c>
      <c r="E2712" t="n">
        <v>1</v>
      </c>
      <c r="F2712" t="inlineStr">
        <is>
          <t>messy</t>
        </is>
      </c>
      <c r="G2712" t="b">
        <v>0</v>
      </c>
      <c r="H2712" t="inlineStr"/>
      <c r="I2712" t="n">
        <v>0</v>
      </c>
      <c r="J2712" t="inlineStr">
        <is>
          <t>chat3m</t>
        </is>
      </c>
      <c r="K2712" t="n">
        <v>114</v>
      </c>
      <c r="L2712" t="inlineStr">
        <is>
          <t>chat3/sum-0</t>
        </is>
      </c>
      <c r="M2712" t="inlineStr">
        <is>
          <t>sum</t>
        </is>
      </c>
      <c r="N2712" t="inlineStr">
        <is>
          <t>What is the total budget, in thousands of dollars, across the modules currently in scope?</t>
        </is>
      </c>
      <c r="O2712" t="n">
        <v>305</v>
      </c>
      <c r="P2712" t="inlineStr">
        <is>
          <t>285</t>
        </is>
      </c>
      <c r="Q2712" t="b">
        <v>0</v>
      </c>
      <c r="R2712" t="inlineStr">
        <is>
          <t>rule</t>
        </is>
      </c>
      <c r="S2712" t="n">
        <v>1194</v>
      </c>
      <c r="T2712" t="n">
        <v>1194</v>
      </c>
      <c r="U2712" t="n">
        <v>152</v>
      </c>
      <c r="V2712" t="n">
        <v>0</v>
      </c>
      <c r="W2712" t="n">
        <v>1</v>
      </c>
      <c r="X2712" t="n">
        <v>0</v>
      </c>
      <c r="Y2712" t="n">
        <v>3.150604009628296</v>
      </c>
      <c r="Z2712" t="n">
        <v>0.00048075</v>
      </c>
    </row>
    <row r="2713">
      <c r="A2713" t="inlineStr">
        <is>
          <t>chat_regex</t>
        </is>
      </c>
      <c r="B2713" t="inlineStr">
        <is>
          <t>wild</t>
        </is>
      </c>
      <c r="C2713" t="inlineStr">
        <is>
          <t>openai/gpt-5.6-luna</t>
        </is>
      </c>
      <c r="D2713" t="inlineStr">
        <is>
          <t>openai/gpt-5.6-luna</t>
        </is>
      </c>
      <c r="E2713" t="n">
        <v>1</v>
      </c>
      <c r="F2713" t="inlineStr">
        <is>
          <t>messy</t>
        </is>
      </c>
      <c r="G2713" t="b">
        <v>0</v>
      </c>
      <c r="H2713" t="inlineStr"/>
      <c r="I2713" t="n">
        <v>0</v>
      </c>
      <c r="J2713" t="inlineStr">
        <is>
          <t>chat3m</t>
        </is>
      </c>
      <c r="K2713" t="n">
        <v>114</v>
      </c>
      <c r="L2713" t="inlineStr">
        <is>
          <t>chat3/updated-0</t>
        </is>
      </c>
      <c r="M2713" t="inlineStr">
        <is>
          <t>updated</t>
        </is>
      </c>
      <c r="N2713" t="inlineStr">
        <is>
          <t>What is the current deadline for billing-sync?</t>
        </is>
      </c>
      <c r="O2713" t="inlineStr">
        <is>
          <t>Nov 5</t>
        </is>
      </c>
      <c r="P2713" t="inlineStr">
        <is>
          <t>Nov 5</t>
        </is>
      </c>
      <c r="Q2713" t="b">
        <v>1</v>
      </c>
      <c r="R2713" t="inlineStr">
        <is>
          <t>rule</t>
        </is>
      </c>
      <c r="S2713" t="n">
        <v>1185</v>
      </c>
      <c r="T2713" t="n">
        <v>1185</v>
      </c>
      <c r="U2713" t="n">
        <v>52</v>
      </c>
      <c r="V2713" t="n">
        <v>0</v>
      </c>
      <c r="W2713" t="n">
        <v>1</v>
      </c>
      <c r="X2713" t="n">
        <v>0</v>
      </c>
      <c r="Y2713" t="n">
        <v>2.588417053222656</v>
      </c>
      <c r="Z2713" t="n">
        <v>0.0003585</v>
      </c>
    </row>
    <row r="2714">
      <c r="A2714" t="inlineStr">
        <is>
          <t>chat_regex</t>
        </is>
      </c>
      <c r="B2714" t="inlineStr">
        <is>
          <t>wild</t>
        </is>
      </c>
      <c r="C2714" t="inlineStr">
        <is>
          <t>openai/gpt-5.6-luna</t>
        </is>
      </c>
      <c r="D2714" t="inlineStr">
        <is>
          <t>openai/gpt-5.6-luna</t>
        </is>
      </c>
      <c r="E2714" t="n">
        <v>1</v>
      </c>
      <c r="F2714" t="inlineStr">
        <is>
          <t>messy</t>
        </is>
      </c>
      <c r="G2714" t="b">
        <v>0</v>
      </c>
      <c r="H2714" t="inlineStr"/>
      <c r="I2714" t="n">
        <v>0</v>
      </c>
      <c r="J2714" t="inlineStr">
        <is>
          <t>chat3m</t>
        </is>
      </c>
      <c r="K2714" t="n">
        <v>114</v>
      </c>
      <c r="L2714" t="inlineStr">
        <is>
          <t>chat3/updated-1</t>
        </is>
      </c>
      <c r="M2714" t="inlineStr">
        <is>
          <t>updated</t>
        </is>
      </c>
      <c r="N2714" t="inlineStr">
        <is>
          <t>What is scheduler-v2's budget now, in thousands of dollars?</t>
        </is>
      </c>
      <c r="O2714" t="n">
        <v>75</v>
      </c>
      <c r="P2714" t="inlineStr">
        <is>
          <t>75</t>
        </is>
      </c>
      <c r="Q2714" t="b">
        <v>1</v>
      </c>
      <c r="R2714" t="inlineStr">
        <is>
          <t>rule</t>
        </is>
      </c>
      <c r="S2714" t="n">
        <v>1190</v>
      </c>
      <c r="T2714" t="n">
        <v>1190</v>
      </c>
      <c r="U2714" t="n">
        <v>53</v>
      </c>
      <c r="V2714" t="n">
        <v>0</v>
      </c>
      <c r="W2714" t="n">
        <v>1</v>
      </c>
      <c r="X2714" t="n">
        <v>0</v>
      </c>
      <c r="Y2714" t="n">
        <v>1.212404012680054</v>
      </c>
      <c r="Z2714" t="n">
        <v>0.00036095</v>
      </c>
    </row>
    <row r="2715">
      <c r="A2715" t="inlineStr">
        <is>
          <t>chat_regex</t>
        </is>
      </c>
      <c r="B2715" t="inlineStr">
        <is>
          <t>wild</t>
        </is>
      </c>
      <c r="C2715" t="inlineStr">
        <is>
          <t>openai/gpt-5.6-luna</t>
        </is>
      </c>
      <c r="D2715" t="inlineStr">
        <is>
          <t>openai/gpt-5.6-luna</t>
        </is>
      </c>
      <c r="E2715" t="n">
        <v>1</v>
      </c>
      <c r="F2715" t="inlineStr">
        <is>
          <t>messy</t>
        </is>
      </c>
      <c r="G2715" t="b">
        <v>0</v>
      </c>
      <c r="H2715" t="inlineStr"/>
      <c r="I2715" t="n">
        <v>0</v>
      </c>
      <c r="J2715" t="inlineStr">
        <is>
          <t>chat3m</t>
        </is>
      </c>
      <c r="K2715" t="n">
        <v>114</v>
      </c>
      <c r="L2715" t="inlineStr">
        <is>
          <t>chat3/updated-2</t>
        </is>
      </c>
      <c r="M2715" t="inlineStr">
        <is>
          <t>updated</t>
        </is>
      </c>
      <c r="N2715" t="inlineStr">
        <is>
          <t>What is the current deadline for ingest?</t>
        </is>
      </c>
      <c r="O2715" t="inlineStr">
        <is>
          <t>Oct 19</t>
        </is>
      </c>
      <c r="P2715" t="inlineStr">
        <is>
          <t>Oct 22</t>
        </is>
      </c>
      <c r="Q2715" t="b">
        <v>0</v>
      </c>
      <c r="R2715" t="inlineStr">
        <is>
          <t>rule</t>
        </is>
      </c>
      <c r="S2715" t="n">
        <v>1184</v>
      </c>
      <c r="T2715" t="n">
        <v>1184</v>
      </c>
      <c r="U2715" t="n">
        <v>47</v>
      </c>
      <c r="V2715" t="n">
        <v>0</v>
      </c>
      <c r="W2715" t="n">
        <v>1</v>
      </c>
      <c r="X2715" t="n">
        <v>0</v>
      </c>
      <c r="Y2715" t="n">
        <v>1.701283693313599</v>
      </c>
      <c r="Z2715" t="n">
        <v>0.00035225</v>
      </c>
    </row>
    <row r="2716">
      <c r="A2716" t="inlineStr">
        <is>
          <t>chat_regex</t>
        </is>
      </c>
      <c r="B2716" t="inlineStr">
        <is>
          <t>wild</t>
        </is>
      </c>
      <c r="C2716" t="inlineStr">
        <is>
          <t>openai/gpt-5.6-luna</t>
        </is>
      </c>
      <c r="D2716" t="inlineStr">
        <is>
          <t>openai/gpt-5.6-luna</t>
        </is>
      </c>
      <c r="E2716" t="n">
        <v>1</v>
      </c>
      <c r="F2716" t="inlineStr">
        <is>
          <t>messy</t>
        </is>
      </c>
      <c r="G2716" t="b">
        <v>0</v>
      </c>
      <c r="H2716" t="inlineStr"/>
      <c r="I2716" t="n">
        <v>0</v>
      </c>
      <c r="J2716" t="inlineStr">
        <is>
          <t>chat3m</t>
        </is>
      </c>
      <c r="K2716" t="n">
        <v>114</v>
      </c>
      <c r="L2716" t="inlineStr">
        <is>
          <t>chat3/updated-3</t>
        </is>
      </c>
      <c r="M2716" t="inlineStr">
        <is>
          <t>updated</t>
        </is>
      </c>
      <c r="N2716" t="inlineStr">
        <is>
          <t>What is auth-bridge's budget, in thousands of dollars?</t>
        </is>
      </c>
      <c r="O2716" t="n">
        <v>50</v>
      </c>
      <c r="P2716" t="inlineStr">
        <is>
          <t>30</t>
        </is>
      </c>
      <c r="Q2716" t="b">
        <v>0</v>
      </c>
      <c r="R2716" t="inlineStr">
        <is>
          <t>rule</t>
        </is>
      </c>
      <c r="S2716" t="n">
        <v>1189</v>
      </c>
      <c r="T2716" t="n">
        <v>1189</v>
      </c>
      <c r="U2716" t="n">
        <v>54</v>
      </c>
      <c r="V2716" t="n">
        <v>0</v>
      </c>
      <c r="W2716" t="n">
        <v>1</v>
      </c>
      <c r="X2716" t="n">
        <v>0</v>
      </c>
      <c r="Y2716" t="n">
        <v>2.171518325805664</v>
      </c>
      <c r="Z2716" t="n">
        <v>0.0003619</v>
      </c>
    </row>
    <row r="2717">
      <c r="A2717" t="inlineStr">
        <is>
          <t>chat_regex</t>
        </is>
      </c>
      <c r="B2717" t="inlineStr">
        <is>
          <t>wild</t>
        </is>
      </c>
      <c r="C2717" t="inlineStr">
        <is>
          <t>openai/gpt-5.6-luna</t>
        </is>
      </c>
      <c r="D2717" t="inlineStr">
        <is>
          <t>openai/gpt-5.6-luna</t>
        </is>
      </c>
      <c r="E2717" t="n">
        <v>1</v>
      </c>
      <c r="F2717" t="inlineStr">
        <is>
          <t>messy</t>
        </is>
      </c>
      <c r="G2717" t="b">
        <v>0</v>
      </c>
      <c r="H2717" t="inlineStr"/>
      <c r="I2717" t="n">
        <v>0</v>
      </c>
      <c r="J2717" t="inlineStr">
        <is>
          <t>chat3m</t>
        </is>
      </c>
      <c r="K2717" t="n">
        <v>114</v>
      </c>
      <c r="L2717" t="inlineStr">
        <is>
          <t>chat3/updated-4</t>
        </is>
      </c>
      <c r="M2717" t="inlineStr">
        <is>
          <t>updated</t>
        </is>
      </c>
      <c r="N2717" t="inlineStr">
        <is>
          <t>Who owns billing-sync now?</t>
        </is>
      </c>
      <c r="O2717" t="inlineStr">
        <is>
          <t>Priya</t>
        </is>
      </c>
      <c r="P2717" t="inlineStr">
        <is>
          <t>Oliver</t>
        </is>
      </c>
      <c r="Q2717" t="b">
        <v>0</v>
      </c>
      <c r="R2717" t="inlineStr">
        <is>
          <t>rule</t>
        </is>
      </c>
      <c r="S2717" t="n">
        <v>1182</v>
      </c>
      <c r="T2717" t="n">
        <v>1182</v>
      </c>
      <c r="U2717" t="n">
        <v>43</v>
      </c>
      <c r="V2717" t="n">
        <v>0</v>
      </c>
      <c r="W2717" t="n">
        <v>1</v>
      </c>
      <c r="X2717" t="n">
        <v>0</v>
      </c>
      <c r="Y2717" t="n">
        <v>1.469105958938599</v>
      </c>
      <c r="Z2717" t="n">
        <v>0.00034695</v>
      </c>
    </row>
    <row r="2718">
      <c r="A2718" t="inlineStr">
        <is>
          <t>chat_regex</t>
        </is>
      </c>
      <c r="B2718" t="inlineStr">
        <is>
          <t>wild</t>
        </is>
      </c>
      <c r="C2718" t="inlineStr">
        <is>
          <t>openai/gpt-5.6-luna</t>
        </is>
      </c>
      <c r="D2718" t="inlineStr">
        <is>
          <t>openai/gpt-5.6-luna</t>
        </is>
      </c>
      <c r="E2718" t="n">
        <v>1</v>
      </c>
      <c r="F2718" t="inlineStr">
        <is>
          <t>messy</t>
        </is>
      </c>
      <c r="G2718" t="b">
        <v>0</v>
      </c>
      <c r="H2718" t="inlineStr"/>
      <c r="I2718" t="n">
        <v>0</v>
      </c>
      <c r="J2718" t="inlineStr">
        <is>
          <t>chat3m</t>
        </is>
      </c>
      <c r="K2718" t="n">
        <v>114</v>
      </c>
      <c r="L2718" t="inlineStr">
        <is>
          <t>chat3/updated-5</t>
        </is>
      </c>
      <c r="M2718" t="inlineStr">
        <is>
          <t>updated</t>
        </is>
      </c>
      <c r="N2718" t="inlineStr">
        <is>
          <t>Which datastore does scheduler-v2 use?</t>
        </is>
      </c>
      <c r="O2718" t="inlineStr">
        <is>
          <t>Postgres</t>
        </is>
      </c>
      <c r="P2718" t="inlineStr">
        <is>
          <t>Postgres</t>
        </is>
      </c>
      <c r="Q2718" t="b">
        <v>1</v>
      </c>
      <c r="R2718" t="inlineStr">
        <is>
          <t>rule</t>
        </is>
      </c>
      <c r="S2718" t="n">
        <v>1184</v>
      </c>
      <c r="T2718" t="n">
        <v>1184</v>
      </c>
      <c r="U2718" t="n">
        <v>56</v>
      </c>
      <c r="V2718" t="n">
        <v>0</v>
      </c>
      <c r="W2718" t="n">
        <v>1</v>
      </c>
      <c r="X2718" t="n">
        <v>0</v>
      </c>
      <c r="Y2718" t="n">
        <v>1.85680103302002</v>
      </c>
      <c r="Z2718" t="n">
        <v>0.00036305</v>
      </c>
    </row>
    <row r="2719">
      <c r="A2719" t="inlineStr">
        <is>
          <t>chat_repl</t>
        </is>
      </c>
      <c r="B2719" t="inlineStr">
        <is>
          <t>messy</t>
        </is>
      </c>
      <c r="C2719" t="inlineStr">
        <is>
          <t>openai/gpt-5.6-luna</t>
        </is>
      </c>
      <c r="D2719" t="inlineStr">
        <is>
          <t>openai/gpt-5.6-luna</t>
        </is>
      </c>
      <c r="E2719" t="n">
        <v>1</v>
      </c>
      <c r="F2719" t="inlineStr">
        <is>
          <t>messy</t>
        </is>
      </c>
      <c r="G2719" t="b">
        <v>0</v>
      </c>
      <c r="H2719" t="inlineStr"/>
      <c r="I2719" t="n">
        <v>0</v>
      </c>
      <c r="J2719" t="inlineStr">
        <is>
          <t>chat3m</t>
        </is>
      </c>
      <c r="K2719" t="n">
        <v>114</v>
      </c>
      <c r="L2719" t="inlineStr">
        <is>
          <t>chat3/absent-0</t>
        </is>
      </c>
      <c r="M2719" t="inlineStr">
        <is>
          <t>absent</t>
        </is>
      </c>
      <c r="N2719" t="inlineStr">
        <is>
          <t>What date did we set for QA sign-off?</t>
        </is>
      </c>
      <c r="O2719" t="inlineStr">
        <is>
          <t>not stated</t>
        </is>
      </c>
      <c r="P2719" t="inlineStr">
        <is>
          <t>not stated</t>
        </is>
      </c>
      <c r="Q2719" t="b">
        <v>1</v>
      </c>
      <c r="R2719" t="inlineStr">
        <is>
          <t>rule</t>
        </is>
      </c>
      <c r="S2719" t="n">
        <v>7669</v>
      </c>
      <c r="T2719" t="n">
        <v>3901</v>
      </c>
      <c r="U2719" t="n">
        <v>162</v>
      </c>
      <c r="V2719" t="n">
        <v>3765</v>
      </c>
      <c r="W2719" t="n">
        <v>2</v>
      </c>
      <c r="X2719" t="n">
        <v>1</v>
      </c>
      <c r="Y2719" t="n">
        <v>4.643149137496948</v>
      </c>
      <c r="Z2719" t="n">
        <v>0.0012454</v>
      </c>
    </row>
    <row r="2720">
      <c r="A2720" t="inlineStr">
        <is>
          <t>chat_repl</t>
        </is>
      </c>
      <c r="B2720" t="inlineStr">
        <is>
          <t>messy</t>
        </is>
      </c>
      <c r="C2720" t="inlineStr">
        <is>
          <t>openai/gpt-5.6-luna</t>
        </is>
      </c>
      <c r="D2720" t="inlineStr">
        <is>
          <t>openai/gpt-5.6-luna</t>
        </is>
      </c>
      <c r="E2720" t="n">
        <v>1</v>
      </c>
      <c r="F2720" t="inlineStr">
        <is>
          <t>messy</t>
        </is>
      </c>
      <c r="G2720" t="b">
        <v>0</v>
      </c>
      <c r="H2720" t="inlineStr"/>
      <c r="I2720" t="n">
        <v>0</v>
      </c>
      <c r="J2720" t="inlineStr">
        <is>
          <t>chat3m</t>
        </is>
      </c>
      <c r="K2720" t="n">
        <v>114</v>
      </c>
      <c r="L2720" t="inlineStr">
        <is>
          <t>chat3/absent-1</t>
        </is>
      </c>
      <c r="M2720" t="inlineStr">
        <is>
          <t>absent</t>
        </is>
      </c>
      <c r="N2720" t="inlineStr">
        <is>
          <t>Which CI provider did we decide on?</t>
        </is>
      </c>
      <c r="O2720" t="inlineStr">
        <is>
          <t>not stated</t>
        </is>
      </c>
      <c r="P2720" t="inlineStr">
        <is>
          <t>not stated</t>
        </is>
      </c>
      <c r="Q2720" t="b">
        <v>1</v>
      </c>
      <c r="R2720" t="inlineStr">
        <is>
          <t>rule</t>
        </is>
      </c>
      <c r="S2720" t="n">
        <v>13053</v>
      </c>
      <c r="T2720" t="n">
        <v>4760</v>
      </c>
      <c r="U2720" t="n">
        <v>356</v>
      </c>
      <c r="V2720" t="n">
        <v>8287</v>
      </c>
      <c r="W2720" t="n">
        <v>3</v>
      </c>
      <c r="X2720" t="n">
        <v>2</v>
      </c>
      <c r="Y2720" t="n">
        <v>6.553931713104248</v>
      </c>
      <c r="Z2720" t="n">
        <v>0.00178399</v>
      </c>
    </row>
    <row r="2721">
      <c r="A2721" t="inlineStr">
        <is>
          <t>chat_repl</t>
        </is>
      </c>
      <c r="B2721" t="inlineStr">
        <is>
          <t>messy</t>
        </is>
      </c>
      <c r="C2721" t="inlineStr">
        <is>
          <t>openai/gpt-5.6-luna</t>
        </is>
      </c>
      <c r="D2721" t="inlineStr">
        <is>
          <t>openai/gpt-5.6-luna</t>
        </is>
      </c>
      <c r="E2721" t="n">
        <v>1</v>
      </c>
      <c r="F2721" t="inlineStr">
        <is>
          <t>messy</t>
        </is>
      </c>
      <c r="G2721" t="b">
        <v>0</v>
      </c>
      <c r="H2721" t="inlineStr"/>
      <c r="I2721" t="n">
        <v>0</v>
      </c>
      <c r="J2721" t="inlineStr">
        <is>
          <t>chat3m</t>
        </is>
      </c>
      <c r="K2721" t="n">
        <v>114</v>
      </c>
      <c r="L2721" t="inlineStr">
        <is>
          <t>chat3/count-0</t>
        </is>
      </c>
      <c r="M2721" t="inlineStr">
        <is>
          <t>count</t>
        </is>
      </c>
      <c r="N2721" t="inlineStr">
        <is>
          <t>How many modules are currently in scope for the launch?</t>
        </is>
      </c>
      <c r="O2721" t="n">
        <v>6</v>
      </c>
      <c r="P2721" t="inlineStr">
        <is>
          <t>6</t>
        </is>
      </c>
      <c r="Q2721" t="b">
        <v>1</v>
      </c>
      <c r="R2721" t="inlineStr">
        <is>
          <t>rule</t>
        </is>
      </c>
      <c r="S2721" t="n">
        <v>7838</v>
      </c>
      <c r="T2721" t="n">
        <v>4069</v>
      </c>
      <c r="U2721" t="n">
        <v>182</v>
      </c>
      <c r="V2721" t="n">
        <v>3766</v>
      </c>
      <c r="W2721" t="n">
        <v>2</v>
      </c>
      <c r="X2721" t="n">
        <v>1</v>
      </c>
      <c r="Y2721" t="n">
        <v>4.448580980300903</v>
      </c>
      <c r="Z2721" t="n">
        <v>0.00131142</v>
      </c>
    </row>
    <row r="2722">
      <c r="A2722" t="inlineStr">
        <is>
          <t>chat_repl</t>
        </is>
      </c>
      <c r="B2722" t="inlineStr">
        <is>
          <t>messy</t>
        </is>
      </c>
      <c r="C2722" t="inlineStr">
        <is>
          <t>openai/gpt-5.6-luna</t>
        </is>
      </c>
      <c r="D2722" t="inlineStr">
        <is>
          <t>openai/gpt-5.6-luna</t>
        </is>
      </c>
      <c r="E2722" t="n">
        <v>1</v>
      </c>
      <c r="F2722" t="inlineStr">
        <is>
          <t>messy</t>
        </is>
      </c>
      <c r="G2722" t="b">
        <v>0</v>
      </c>
      <c r="H2722" t="inlineStr"/>
      <c r="I2722" t="n">
        <v>0</v>
      </c>
      <c r="J2722" t="inlineStr">
        <is>
          <t>chat3m</t>
        </is>
      </c>
      <c r="K2722" t="n">
        <v>114</v>
      </c>
      <c r="L2722" t="inlineStr">
        <is>
          <t>chat3/early-0</t>
        </is>
      </c>
      <c r="M2722" t="inlineStr">
        <is>
          <t>early</t>
        </is>
      </c>
      <c r="N2722" t="inlineStr">
        <is>
          <t>Who owns scheduler-v2?</t>
        </is>
      </c>
      <c r="O2722" t="inlineStr">
        <is>
          <t>Mei</t>
        </is>
      </c>
      <c r="P2722" t="inlineStr">
        <is>
          <t>Mei</t>
        </is>
      </c>
      <c r="Q2722" t="b">
        <v>1</v>
      </c>
      <c r="R2722" t="inlineStr">
        <is>
          <t>rule</t>
        </is>
      </c>
      <c r="S2722" t="n">
        <v>7919</v>
      </c>
      <c r="T2722" t="n">
        <v>4155</v>
      </c>
      <c r="U2722" t="n">
        <v>134</v>
      </c>
      <c r="V2722" t="n">
        <v>3761</v>
      </c>
      <c r="W2722" t="n">
        <v>2</v>
      </c>
      <c r="X2722" t="n">
        <v>1</v>
      </c>
      <c r="Y2722" t="n">
        <v>3.76690673828125</v>
      </c>
      <c r="Z2722" t="n">
        <v>0.00127522</v>
      </c>
    </row>
    <row r="2723">
      <c r="A2723" t="inlineStr">
        <is>
          <t>chat_repl</t>
        </is>
      </c>
      <c r="B2723" t="inlineStr">
        <is>
          <t>messy</t>
        </is>
      </c>
      <c r="C2723" t="inlineStr">
        <is>
          <t>openai/gpt-5.6-luna</t>
        </is>
      </c>
      <c r="D2723" t="inlineStr">
        <is>
          <t>openai/gpt-5.6-luna</t>
        </is>
      </c>
      <c r="E2723" t="n">
        <v>1</v>
      </c>
      <c r="F2723" t="inlineStr">
        <is>
          <t>messy</t>
        </is>
      </c>
      <c r="G2723" t="b">
        <v>0</v>
      </c>
      <c r="H2723" t="inlineStr"/>
      <c r="I2723" t="n">
        <v>0</v>
      </c>
      <c r="J2723" t="inlineStr">
        <is>
          <t>chat3m</t>
        </is>
      </c>
      <c r="K2723" t="n">
        <v>114</v>
      </c>
      <c r="L2723" t="inlineStr">
        <is>
          <t>chat3/early-1</t>
        </is>
      </c>
      <c r="M2723" t="inlineStr">
        <is>
          <t>early</t>
        </is>
      </c>
      <c r="N2723" t="inlineStr">
        <is>
          <t>Which region are we deploying Delta to?</t>
        </is>
      </c>
      <c r="O2723" t="inlineStr">
        <is>
          <t>eu-west-1</t>
        </is>
      </c>
      <c r="P2723" t="inlineStr">
        <is>
          <t>eu-west-1</t>
        </is>
      </c>
      <c r="Q2723" t="b">
        <v>1</v>
      </c>
      <c r="R2723" t="inlineStr">
        <is>
          <t>rule</t>
        </is>
      </c>
      <c r="S2723" t="n">
        <v>13026</v>
      </c>
      <c r="T2723" t="n">
        <v>4723</v>
      </c>
      <c r="U2723" t="n">
        <v>314</v>
      </c>
      <c r="V2723" t="n">
        <v>8297</v>
      </c>
      <c r="W2723" t="n">
        <v>3</v>
      </c>
      <c r="X2723" t="n">
        <v>2</v>
      </c>
      <c r="Y2723" t="n">
        <v>8.265451192855835</v>
      </c>
      <c r="Z2723" t="n">
        <v>0.00172454</v>
      </c>
    </row>
    <row r="2724">
      <c r="A2724" t="inlineStr">
        <is>
          <t>chat_repl</t>
        </is>
      </c>
      <c r="B2724" t="inlineStr">
        <is>
          <t>messy</t>
        </is>
      </c>
      <c r="C2724" t="inlineStr">
        <is>
          <t>openai/gpt-5.6-luna</t>
        </is>
      </c>
      <c r="D2724" t="inlineStr">
        <is>
          <t>openai/gpt-5.6-luna</t>
        </is>
      </c>
      <c r="E2724" t="n">
        <v>1</v>
      </c>
      <c r="F2724" t="inlineStr">
        <is>
          <t>messy</t>
        </is>
      </c>
      <c r="G2724" t="b">
        <v>0</v>
      </c>
      <c r="H2724" t="inlineStr"/>
      <c r="I2724" t="n">
        <v>0</v>
      </c>
      <c r="J2724" t="inlineStr">
        <is>
          <t>chat3m</t>
        </is>
      </c>
      <c r="K2724" t="n">
        <v>114</v>
      </c>
      <c r="L2724" t="inlineStr">
        <is>
          <t>chat3/early-2</t>
        </is>
      </c>
      <c r="M2724" t="inlineStr">
        <is>
          <t>early</t>
        </is>
      </c>
      <c r="N2724" t="inlineStr">
        <is>
          <t>At what time (UTC) is the daily standup?</t>
        </is>
      </c>
      <c r="O2724" t="inlineStr">
        <is>
          <t>09:30</t>
        </is>
      </c>
      <c r="P2724" t="inlineStr">
        <is>
          <t>09:30 UTC</t>
        </is>
      </c>
      <c r="Q2724" t="b">
        <v>1</v>
      </c>
      <c r="R2724" t="inlineStr">
        <is>
          <t>rule</t>
        </is>
      </c>
      <c r="S2724" t="n">
        <v>7678</v>
      </c>
      <c r="T2724" t="n">
        <v>3908</v>
      </c>
      <c r="U2724" t="n">
        <v>155</v>
      </c>
      <c r="V2724" t="n">
        <v>3767</v>
      </c>
      <c r="W2724" t="n">
        <v>2</v>
      </c>
      <c r="X2724" t="n">
        <v>1</v>
      </c>
      <c r="Y2724" t="n">
        <v>5.157188892364502</v>
      </c>
      <c r="Z2724" t="n">
        <v>0.00123879</v>
      </c>
    </row>
    <row r="2725">
      <c r="A2725" t="inlineStr">
        <is>
          <t>chat_repl</t>
        </is>
      </c>
      <c r="B2725" t="inlineStr">
        <is>
          <t>messy</t>
        </is>
      </c>
      <c r="C2725" t="inlineStr">
        <is>
          <t>openai/gpt-5.6-luna</t>
        </is>
      </c>
      <c r="D2725" t="inlineStr">
        <is>
          <t>openai/gpt-5.6-luna</t>
        </is>
      </c>
      <c r="E2725" t="n">
        <v>1</v>
      </c>
      <c r="F2725" t="inlineStr">
        <is>
          <t>messy</t>
        </is>
      </c>
      <c r="G2725" t="b">
        <v>0</v>
      </c>
      <c r="H2725" t="inlineStr"/>
      <c r="I2725" t="n">
        <v>0</v>
      </c>
      <c r="J2725" t="inlineStr">
        <is>
          <t>chat3m</t>
        </is>
      </c>
      <c r="K2725" t="n">
        <v>114</v>
      </c>
      <c r="L2725" t="inlineStr">
        <is>
          <t>chat3/list-0</t>
        </is>
      </c>
      <c r="M2725" t="inlineStr">
        <is>
          <t>list</t>
        </is>
      </c>
      <c r="N2725" t="inlineStr">
        <is>
          <t>Which in-scope modules are P0?</t>
        </is>
      </c>
      <c r="O2725" t="inlineStr">
        <is>
          <t>["billing-sync", "ingest"]</t>
        </is>
      </c>
      <c r="P2725" t="inlineStr">
        <is>
          <t>billing-sync, ingest</t>
        </is>
      </c>
      <c r="Q2725" t="b">
        <v>1</v>
      </c>
      <c r="R2725" t="inlineStr">
        <is>
          <t>rule</t>
        </is>
      </c>
      <c r="S2725" t="n">
        <v>12104</v>
      </c>
      <c r="T2725" t="n">
        <v>4256</v>
      </c>
      <c r="U2725" t="n">
        <v>337</v>
      </c>
      <c r="V2725" t="n">
        <v>7842</v>
      </c>
      <c r="W2725" t="n">
        <v>3</v>
      </c>
      <c r="X2725" t="n">
        <v>2</v>
      </c>
      <c r="Y2725" t="n">
        <v>7.218241691589355</v>
      </c>
      <c r="Z2725" t="n">
        <v>0.00162629</v>
      </c>
    </row>
    <row r="2726">
      <c r="A2726" t="inlineStr">
        <is>
          <t>chat_repl</t>
        </is>
      </c>
      <c r="B2726" t="inlineStr">
        <is>
          <t>messy</t>
        </is>
      </c>
      <c r="C2726" t="inlineStr">
        <is>
          <t>openai/gpt-5.6-luna</t>
        </is>
      </c>
      <c r="D2726" t="inlineStr">
        <is>
          <t>openai/gpt-5.6-luna</t>
        </is>
      </c>
      <c r="E2726" t="n">
        <v>1</v>
      </c>
      <c r="F2726" t="inlineStr">
        <is>
          <t>messy</t>
        </is>
      </c>
      <c r="G2726" t="b">
        <v>0</v>
      </c>
      <c r="H2726" t="inlineStr"/>
      <c r="I2726" t="n">
        <v>0</v>
      </c>
      <c r="J2726" t="inlineStr">
        <is>
          <t>chat3m</t>
        </is>
      </c>
      <c r="K2726" t="n">
        <v>114</v>
      </c>
      <c r="L2726" t="inlineStr">
        <is>
          <t>chat3/neg-0</t>
        </is>
      </c>
      <c r="M2726" t="inlineStr">
        <is>
          <t>negation</t>
        </is>
      </c>
      <c r="N2726" t="inlineStr">
        <is>
          <t>Which in-scope module has no datastore decided yet?</t>
        </is>
      </c>
      <c r="O2726" t="inlineStr">
        <is>
          <t>ingest</t>
        </is>
      </c>
      <c r="P2726" t="inlineStr">
        <is>
          <t>ingest</t>
        </is>
      </c>
      <c r="Q2726" t="b">
        <v>1</v>
      </c>
      <c r="R2726" t="inlineStr">
        <is>
          <t>rule</t>
        </is>
      </c>
      <c r="S2726" t="n">
        <v>25527</v>
      </c>
      <c r="T2726" t="n">
        <v>6402</v>
      </c>
      <c r="U2726" t="n">
        <v>847</v>
      </c>
      <c r="V2726" t="n">
        <v>19113</v>
      </c>
      <c r="W2726" t="n">
        <v>5</v>
      </c>
      <c r="X2726" t="n">
        <v>4</v>
      </c>
      <c r="Y2726" t="n">
        <v>16.62073969841003</v>
      </c>
      <c r="Z2726" t="n">
        <v>0.00300141</v>
      </c>
    </row>
    <row r="2727">
      <c r="A2727" t="inlineStr">
        <is>
          <t>chat_repl</t>
        </is>
      </c>
      <c r="B2727" t="inlineStr">
        <is>
          <t>messy</t>
        </is>
      </c>
      <c r="C2727" t="inlineStr">
        <is>
          <t>openai/gpt-5.6-luna</t>
        </is>
      </c>
      <c r="D2727" t="inlineStr">
        <is>
          <t>openai/gpt-5.6-luna</t>
        </is>
      </c>
      <c r="E2727" t="n">
        <v>1</v>
      </c>
      <c r="F2727" t="inlineStr">
        <is>
          <t>messy</t>
        </is>
      </c>
      <c r="G2727" t="b">
        <v>0</v>
      </c>
      <c r="H2727" t="inlineStr"/>
      <c r="I2727" t="n">
        <v>0</v>
      </c>
      <c r="J2727" t="inlineStr">
        <is>
          <t>chat3m</t>
        </is>
      </c>
      <c r="K2727" t="n">
        <v>114</v>
      </c>
      <c r="L2727" t="inlineStr">
        <is>
          <t>chat3/original-0</t>
        </is>
      </c>
      <c r="M2727" t="inlineStr">
        <is>
          <t>original</t>
        </is>
      </c>
      <c r="N2727" t="inlineStr">
        <is>
          <t>What was the very first deadline we set for billing-sync, before any changes?</t>
        </is>
      </c>
      <c r="O2727" t="inlineStr">
        <is>
          <t>Oct 23</t>
        </is>
      </c>
      <c r="P2727" t="inlineStr">
        <is>
          <t>Oct 23</t>
        </is>
      </c>
      <c r="Q2727" t="b">
        <v>1</v>
      </c>
      <c r="R2727" t="inlineStr">
        <is>
          <t>rule</t>
        </is>
      </c>
      <c r="S2727" t="n">
        <v>13077</v>
      </c>
      <c r="T2727" t="n">
        <v>4863</v>
      </c>
      <c r="U2727" t="n">
        <v>223</v>
      </c>
      <c r="V2727" t="n">
        <v>8208</v>
      </c>
      <c r="W2727" t="n">
        <v>3</v>
      </c>
      <c r="X2727" t="n">
        <v>2</v>
      </c>
      <c r="Y2727" t="n">
        <v>6.356215715408325</v>
      </c>
      <c r="Z2727" t="n">
        <v>0.00164856</v>
      </c>
    </row>
    <row r="2728">
      <c r="A2728" t="inlineStr">
        <is>
          <t>chat_repl</t>
        </is>
      </c>
      <c r="B2728" t="inlineStr">
        <is>
          <t>messy</t>
        </is>
      </c>
      <c r="C2728" t="inlineStr">
        <is>
          <t>openai/gpt-5.6-luna</t>
        </is>
      </c>
      <c r="D2728" t="inlineStr">
        <is>
          <t>openai/gpt-5.6-luna</t>
        </is>
      </c>
      <c r="E2728" t="n">
        <v>1</v>
      </c>
      <c r="F2728" t="inlineStr">
        <is>
          <t>messy</t>
        </is>
      </c>
      <c r="G2728" t="b">
        <v>0</v>
      </c>
      <c r="H2728" t="inlineStr"/>
      <c r="I2728" t="n">
        <v>0</v>
      </c>
      <c r="J2728" t="inlineStr">
        <is>
          <t>chat3m</t>
        </is>
      </c>
      <c r="K2728" t="n">
        <v>114</v>
      </c>
      <c r="L2728" t="inlineStr">
        <is>
          <t>chat3/paste-0</t>
        </is>
      </c>
      <c r="M2728" t="inlineStr">
        <is>
          <t>paste</t>
        </is>
      </c>
      <c r="N2728" t="inlineStr">
        <is>
          <t>What p95 latency, in ms, did the load test I pasted report?</t>
        </is>
      </c>
      <c r="O2728" t="n">
        <v>557</v>
      </c>
      <c r="P2728" t="inlineStr">
        <is>
          <t>557 ms</t>
        </is>
      </c>
      <c r="Q2728" t="b">
        <v>1</v>
      </c>
      <c r="R2728" t="inlineStr">
        <is>
          <t>rule</t>
        </is>
      </c>
      <c r="S2728" t="n">
        <v>17395</v>
      </c>
      <c r="T2728" t="n">
        <v>4672</v>
      </c>
      <c r="U2728" t="n">
        <v>349</v>
      </c>
      <c r="V2728" t="n">
        <v>12714</v>
      </c>
      <c r="W2728" t="n">
        <v>4</v>
      </c>
      <c r="X2728" t="n">
        <v>3</v>
      </c>
      <c r="Y2728" t="n">
        <v>7.951846122741699</v>
      </c>
      <c r="Z2728" t="n">
        <v>0.00184273</v>
      </c>
    </row>
    <row r="2729">
      <c r="A2729" t="inlineStr">
        <is>
          <t>chat_repl</t>
        </is>
      </c>
      <c r="B2729" t="inlineStr">
        <is>
          <t>messy</t>
        </is>
      </c>
      <c r="C2729" t="inlineStr">
        <is>
          <t>openai/gpt-5.6-luna</t>
        </is>
      </c>
      <c r="D2729" t="inlineStr">
        <is>
          <t>openai/gpt-5.6-luna</t>
        </is>
      </c>
      <c r="E2729" t="n">
        <v>1</v>
      </c>
      <c r="F2729" t="inlineStr">
        <is>
          <t>messy</t>
        </is>
      </c>
      <c r="G2729" t="b">
        <v>0</v>
      </c>
      <c r="H2729" t="inlineStr"/>
      <c r="I2729" t="n">
        <v>0</v>
      </c>
      <c r="J2729" t="inlineStr">
        <is>
          <t>chat3m</t>
        </is>
      </c>
      <c r="K2729" t="n">
        <v>114</v>
      </c>
      <c r="L2729" t="inlineStr">
        <is>
          <t>chat3/paste-1</t>
        </is>
      </c>
      <c r="M2729" t="inlineStr">
        <is>
          <t>paste</t>
        </is>
      </c>
      <c r="N2729" t="inlineStr">
        <is>
          <t>How many tests failed in the CI output I pasted?</t>
        </is>
      </c>
      <c r="O2729" t="n">
        <v>3</v>
      </c>
      <c r="P2729" t="inlineStr">
        <is>
          <t>3</t>
        </is>
      </c>
      <c r="Q2729" t="b">
        <v>1</v>
      </c>
      <c r="R2729" t="inlineStr">
        <is>
          <t>rule</t>
        </is>
      </c>
      <c r="S2729" t="n">
        <v>13092</v>
      </c>
      <c r="T2729" t="n">
        <v>4763</v>
      </c>
      <c r="U2729" t="n">
        <v>260</v>
      </c>
      <c r="V2729" t="n">
        <v>8323</v>
      </c>
      <c r="W2729" t="n">
        <v>3</v>
      </c>
      <c r="X2729" t="n">
        <v>2</v>
      </c>
      <c r="Y2729" t="n">
        <v>7.227907180786133</v>
      </c>
      <c r="Z2729" t="n">
        <v>0.00167026</v>
      </c>
    </row>
    <row r="2730">
      <c r="A2730" t="inlineStr">
        <is>
          <t>chat_repl</t>
        </is>
      </c>
      <c r="B2730" t="inlineStr">
        <is>
          <t>messy</t>
        </is>
      </c>
      <c r="C2730" t="inlineStr">
        <is>
          <t>openai/gpt-5.6-luna</t>
        </is>
      </c>
      <c r="D2730" t="inlineStr">
        <is>
          <t>openai/gpt-5.6-luna</t>
        </is>
      </c>
      <c r="E2730" t="n">
        <v>1</v>
      </c>
      <c r="F2730" t="inlineStr">
        <is>
          <t>messy</t>
        </is>
      </c>
      <c r="G2730" t="b">
        <v>0</v>
      </c>
      <c r="H2730" t="inlineStr"/>
      <c r="I2730" t="n">
        <v>0</v>
      </c>
      <c r="J2730" t="inlineStr">
        <is>
          <t>chat3m</t>
        </is>
      </c>
      <c r="K2730" t="n">
        <v>114</v>
      </c>
      <c r="L2730" t="inlineStr">
        <is>
          <t>chat3/paste-2</t>
        </is>
      </c>
      <c r="M2730" t="inlineStr">
        <is>
          <t>paste</t>
        </is>
      </c>
      <c r="N2730" t="inlineStr">
        <is>
          <t>What is db_pool_size in the config I pasted?</t>
        </is>
      </c>
      <c r="O2730" t="n">
        <v>12</v>
      </c>
      <c r="P2730" t="inlineStr">
        <is>
          <t>12</t>
        </is>
      </c>
      <c r="Q2730" t="b">
        <v>1</v>
      </c>
      <c r="R2730" t="inlineStr">
        <is>
          <t>rule</t>
        </is>
      </c>
      <c r="S2730" t="n">
        <v>7728</v>
      </c>
      <c r="T2730" t="n">
        <v>3959</v>
      </c>
      <c r="U2730" t="n">
        <v>155</v>
      </c>
      <c r="V2730" t="n">
        <v>3766</v>
      </c>
      <c r="W2730" t="n">
        <v>2</v>
      </c>
      <c r="X2730" t="n">
        <v>1</v>
      </c>
      <c r="Y2730" t="n">
        <v>5.422885179519653</v>
      </c>
      <c r="Z2730" t="n">
        <v>0.00125152</v>
      </c>
    </row>
    <row r="2731">
      <c r="A2731" t="inlineStr">
        <is>
          <t>chat_repl</t>
        </is>
      </c>
      <c r="B2731" t="inlineStr">
        <is>
          <t>messy</t>
        </is>
      </c>
      <c r="C2731" t="inlineStr">
        <is>
          <t>openai/gpt-5.6-luna</t>
        </is>
      </c>
      <c r="D2731" t="inlineStr">
        <is>
          <t>openai/gpt-5.6-luna</t>
        </is>
      </c>
      <c r="E2731" t="n">
        <v>1</v>
      </c>
      <c r="F2731" t="inlineStr">
        <is>
          <t>messy</t>
        </is>
      </c>
      <c r="G2731" t="b">
        <v>0</v>
      </c>
      <c r="H2731" t="inlineStr"/>
      <c r="I2731" t="n">
        <v>0</v>
      </c>
      <c r="J2731" t="inlineStr">
        <is>
          <t>chat3m</t>
        </is>
      </c>
      <c r="K2731" t="n">
        <v>114</v>
      </c>
      <c r="L2731" t="inlineStr">
        <is>
          <t>chat3/sum-0</t>
        </is>
      </c>
      <c r="M2731" t="inlineStr">
        <is>
          <t>sum</t>
        </is>
      </c>
      <c r="N2731" t="inlineStr">
        <is>
          <t>What is the total budget, in thousands of dollars, across the modules currently in scope?</t>
        </is>
      </c>
      <c r="O2731" t="n">
        <v>305</v>
      </c>
      <c r="P2731" t="inlineStr">
        <is>
          <t>290</t>
        </is>
      </c>
      <c r="Q2731" t="b">
        <v>0</v>
      </c>
      <c r="R2731" t="inlineStr">
        <is>
          <t>rule</t>
        </is>
      </c>
      <c r="S2731" t="n">
        <v>13393</v>
      </c>
      <c r="T2731" t="n">
        <v>5013</v>
      </c>
      <c r="U2731" t="n">
        <v>404</v>
      </c>
      <c r="V2731" t="n">
        <v>8374</v>
      </c>
      <c r="W2731" t="n">
        <v>3</v>
      </c>
      <c r="X2731" t="n">
        <v>2</v>
      </c>
      <c r="Y2731" t="n">
        <v>8.98082971572876</v>
      </c>
      <c r="Z2731" t="n">
        <v>0.00190658</v>
      </c>
    </row>
    <row r="2732">
      <c r="A2732" t="inlineStr">
        <is>
          <t>chat_repl</t>
        </is>
      </c>
      <c r="B2732" t="inlineStr">
        <is>
          <t>messy</t>
        </is>
      </c>
      <c r="C2732" t="inlineStr">
        <is>
          <t>openai/gpt-5.6-luna</t>
        </is>
      </c>
      <c r="D2732" t="inlineStr">
        <is>
          <t>openai/gpt-5.6-luna</t>
        </is>
      </c>
      <c r="E2732" t="n">
        <v>1</v>
      </c>
      <c r="F2732" t="inlineStr">
        <is>
          <t>messy</t>
        </is>
      </c>
      <c r="G2732" t="b">
        <v>0</v>
      </c>
      <c r="H2732" t="inlineStr"/>
      <c r="I2732" t="n">
        <v>0</v>
      </c>
      <c r="J2732" t="inlineStr">
        <is>
          <t>chat3m</t>
        </is>
      </c>
      <c r="K2732" t="n">
        <v>114</v>
      </c>
      <c r="L2732" t="inlineStr">
        <is>
          <t>chat3/updated-0</t>
        </is>
      </c>
      <c r="M2732" t="inlineStr">
        <is>
          <t>updated</t>
        </is>
      </c>
      <c r="N2732" t="inlineStr">
        <is>
          <t>What is the current deadline for billing-sync?</t>
        </is>
      </c>
      <c r="O2732" t="inlineStr">
        <is>
          <t>Nov 5</t>
        </is>
      </c>
      <c r="P2732" t="inlineStr">
        <is>
          <t>Nov 5</t>
        </is>
      </c>
      <c r="Q2732" t="b">
        <v>1</v>
      </c>
      <c r="R2732" t="inlineStr">
        <is>
          <t>rule</t>
        </is>
      </c>
      <c r="S2732" t="n">
        <v>13226</v>
      </c>
      <c r="T2732" t="n">
        <v>4878</v>
      </c>
      <c r="U2732" t="n">
        <v>257</v>
      </c>
      <c r="V2732" t="n">
        <v>8342</v>
      </c>
      <c r="W2732" t="n">
        <v>3</v>
      </c>
      <c r="X2732" t="n">
        <v>2</v>
      </c>
      <c r="Y2732" t="n">
        <v>5.33264684677124</v>
      </c>
      <c r="Z2732" t="n">
        <v>0.00169579</v>
      </c>
    </row>
    <row r="2733">
      <c r="A2733" t="inlineStr">
        <is>
          <t>chat_repl</t>
        </is>
      </c>
      <c r="B2733" t="inlineStr">
        <is>
          <t>messy</t>
        </is>
      </c>
      <c r="C2733" t="inlineStr">
        <is>
          <t>openai/gpt-5.6-luna</t>
        </is>
      </c>
      <c r="D2733" t="inlineStr">
        <is>
          <t>openai/gpt-5.6-luna</t>
        </is>
      </c>
      <c r="E2733" t="n">
        <v>1</v>
      </c>
      <c r="F2733" t="inlineStr">
        <is>
          <t>messy</t>
        </is>
      </c>
      <c r="G2733" t="b">
        <v>0</v>
      </c>
      <c r="H2733" t="inlineStr"/>
      <c r="I2733" t="n">
        <v>0</v>
      </c>
      <c r="J2733" t="inlineStr">
        <is>
          <t>chat3m</t>
        </is>
      </c>
      <c r="K2733" t="n">
        <v>114</v>
      </c>
      <c r="L2733" t="inlineStr">
        <is>
          <t>chat3/updated-1</t>
        </is>
      </c>
      <c r="M2733" t="inlineStr">
        <is>
          <t>updated</t>
        </is>
      </c>
      <c r="N2733" t="inlineStr">
        <is>
          <t>What is scheduler-v2's budget now, in thousands of dollars?</t>
        </is>
      </c>
      <c r="O2733" t="n">
        <v>75</v>
      </c>
      <c r="P2733" t="inlineStr">
        <is>
          <t>60</t>
        </is>
      </c>
      <c r="Q2733" t="b">
        <v>0</v>
      </c>
      <c r="R2733" t="inlineStr">
        <is>
          <t>rule</t>
        </is>
      </c>
      <c r="S2733" t="n">
        <v>13023</v>
      </c>
      <c r="T2733" t="n">
        <v>4839</v>
      </c>
      <c r="U2733" t="n">
        <v>233</v>
      </c>
      <c r="V2733" t="n">
        <v>8178</v>
      </c>
      <c r="W2733" t="n">
        <v>3</v>
      </c>
      <c r="X2733" t="n">
        <v>2</v>
      </c>
      <c r="Y2733" t="n">
        <v>6.082268714904785</v>
      </c>
      <c r="Z2733" t="n">
        <v>0.00165396</v>
      </c>
    </row>
    <row r="2734">
      <c r="A2734" t="inlineStr">
        <is>
          <t>chat_repl</t>
        </is>
      </c>
      <c r="B2734" t="inlineStr">
        <is>
          <t>messy</t>
        </is>
      </c>
      <c r="C2734" t="inlineStr">
        <is>
          <t>openai/gpt-5.6-luna</t>
        </is>
      </c>
      <c r="D2734" t="inlineStr">
        <is>
          <t>openai/gpt-5.6-luna</t>
        </is>
      </c>
      <c r="E2734" t="n">
        <v>1</v>
      </c>
      <c r="F2734" t="inlineStr">
        <is>
          <t>messy</t>
        </is>
      </c>
      <c r="G2734" t="b">
        <v>0</v>
      </c>
      <c r="H2734" t="inlineStr"/>
      <c r="I2734" t="n">
        <v>0</v>
      </c>
      <c r="J2734" t="inlineStr">
        <is>
          <t>chat3m</t>
        </is>
      </c>
      <c r="K2734" t="n">
        <v>114</v>
      </c>
      <c r="L2734" t="inlineStr">
        <is>
          <t>chat3/updated-2</t>
        </is>
      </c>
      <c r="M2734" t="inlineStr">
        <is>
          <t>updated</t>
        </is>
      </c>
      <c r="N2734" t="inlineStr">
        <is>
          <t>What is the current deadline for ingest?</t>
        </is>
      </c>
      <c r="O2734" t="inlineStr">
        <is>
          <t>Oct 19</t>
        </is>
      </c>
      <c r="P2734" t="inlineStr">
        <is>
          <t>Oct 19</t>
        </is>
      </c>
      <c r="Q2734" t="b">
        <v>1</v>
      </c>
      <c r="R2734" t="inlineStr">
        <is>
          <t>rule</t>
        </is>
      </c>
      <c r="S2734" t="n">
        <v>18224</v>
      </c>
      <c r="T2734" t="n">
        <v>5351</v>
      </c>
      <c r="U2734" t="n">
        <v>329</v>
      </c>
      <c r="V2734" t="n">
        <v>12864</v>
      </c>
      <c r="W2734" t="n">
        <v>4</v>
      </c>
      <c r="X2734" t="n">
        <v>3</v>
      </c>
      <c r="Y2734" t="n">
        <v>8.233212471008301</v>
      </c>
      <c r="Z2734" t="n">
        <v>0.00199148</v>
      </c>
    </row>
    <row r="2735">
      <c r="A2735" t="inlineStr">
        <is>
          <t>chat_repl</t>
        </is>
      </c>
      <c r="B2735" t="inlineStr">
        <is>
          <t>messy</t>
        </is>
      </c>
      <c r="C2735" t="inlineStr">
        <is>
          <t>openai/gpt-5.6-luna</t>
        </is>
      </c>
      <c r="D2735" t="inlineStr">
        <is>
          <t>openai/gpt-5.6-luna</t>
        </is>
      </c>
      <c r="E2735" t="n">
        <v>1</v>
      </c>
      <c r="F2735" t="inlineStr">
        <is>
          <t>messy</t>
        </is>
      </c>
      <c r="G2735" t="b">
        <v>0</v>
      </c>
      <c r="H2735" t="inlineStr"/>
      <c r="I2735" t="n">
        <v>0</v>
      </c>
      <c r="J2735" t="inlineStr">
        <is>
          <t>chat3m</t>
        </is>
      </c>
      <c r="K2735" t="n">
        <v>114</v>
      </c>
      <c r="L2735" t="inlineStr">
        <is>
          <t>chat3/updated-3</t>
        </is>
      </c>
      <c r="M2735" t="inlineStr">
        <is>
          <t>updated</t>
        </is>
      </c>
      <c r="N2735" t="inlineStr">
        <is>
          <t>What is auth-bridge's budget, in thousands of dollars?</t>
        </is>
      </c>
      <c r="O2735" t="n">
        <v>50</v>
      </c>
      <c r="P2735" t="inlineStr">
        <is>
          <t>50</t>
        </is>
      </c>
      <c r="Q2735" t="b">
        <v>1</v>
      </c>
      <c r="R2735" t="inlineStr">
        <is>
          <t>rule</t>
        </is>
      </c>
      <c r="S2735" t="n">
        <v>17875</v>
      </c>
      <c r="T2735" t="n">
        <v>4928</v>
      </c>
      <c r="U2735" t="n">
        <v>381</v>
      </c>
      <c r="V2735" t="n">
        <v>12938</v>
      </c>
      <c r="W2735" t="n">
        <v>4</v>
      </c>
      <c r="X2735" t="n">
        <v>3</v>
      </c>
      <c r="Y2735" t="n">
        <v>8.936662197113037</v>
      </c>
      <c r="Z2735" t="n">
        <v>0.00194961</v>
      </c>
    </row>
    <row r="2736">
      <c r="A2736" t="inlineStr">
        <is>
          <t>chat_repl</t>
        </is>
      </c>
      <c r="B2736" t="inlineStr">
        <is>
          <t>messy</t>
        </is>
      </c>
      <c r="C2736" t="inlineStr">
        <is>
          <t>openai/gpt-5.6-luna</t>
        </is>
      </c>
      <c r="D2736" t="inlineStr">
        <is>
          <t>openai/gpt-5.6-luna</t>
        </is>
      </c>
      <c r="E2736" t="n">
        <v>1</v>
      </c>
      <c r="F2736" t="inlineStr">
        <is>
          <t>messy</t>
        </is>
      </c>
      <c r="G2736" t="b">
        <v>0</v>
      </c>
      <c r="H2736" t="inlineStr"/>
      <c r="I2736" t="n">
        <v>0</v>
      </c>
      <c r="J2736" t="inlineStr">
        <is>
          <t>chat3m</t>
        </is>
      </c>
      <c r="K2736" t="n">
        <v>114</v>
      </c>
      <c r="L2736" t="inlineStr">
        <is>
          <t>chat3/updated-4</t>
        </is>
      </c>
      <c r="M2736" t="inlineStr">
        <is>
          <t>updated</t>
        </is>
      </c>
      <c r="N2736" t="inlineStr">
        <is>
          <t>Who owns billing-sync now?</t>
        </is>
      </c>
      <c r="O2736" t="inlineStr">
        <is>
          <t>Priya</t>
        </is>
      </c>
      <c r="P2736" t="inlineStr">
        <is>
          <t>Priya</t>
        </is>
      </c>
      <c r="Q2736" t="b">
        <v>1</v>
      </c>
      <c r="R2736" t="inlineStr">
        <is>
          <t>rule</t>
        </is>
      </c>
      <c r="S2736" t="n">
        <v>8275</v>
      </c>
      <c r="T2736" t="n">
        <v>4511</v>
      </c>
      <c r="U2736" t="n">
        <v>185</v>
      </c>
      <c r="V2736" t="n">
        <v>3761</v>
      </c>
      <c r="W2736" t="n">
        <v>2</v>
      </c>
      <c r="X2736" t="n">
        <v>1</v>
      </c>
      <c r="Y2736" t="n">
        <v>4.574772834777832</v>
      </c>
      <c r="Z2736" t="n">
        <v>0.00142542</v>
      </c>
    </row>
    <row r="2737">
      <c r="A2737" t="inlineStr">
        <is>
          <t>chat_repl</t>
        </is>
      </c>
      <c r="B2737" t="inlineStr">
        <is>
          <t>messy</t>
        </is>
      </c>
      <c r="C2737" t="inlineStr">
        <is>
          <t>openai/gpt-5.6-luna</t>
        </is>
      </c>
      <c r="D2737" t="inlineStr">
        <is>
          <t>openai/gpt-5.6-luna</t>
        </is>
      </c>
      <c r="E2737" t="n">
        <v>1</v>
      </c>
      <c r="F2737" t="inlineStr">
        <is>
          <t>messy</t>
        </is>
      </c>
      <c r="G2737" t="b">
        <v>0</v>
      </c>
      <c r="H2737" t="inlineStr"/>
      <c r="I2737" t="n">
        <v>0</v>
      </c>
      <c r="J2737" t="inlineStr">
        <is>
          <t>chat3m</t>
        </is>
      </c>
      <c r="K2737" t="n">
        <v>114</v>
      </c>
      <c r="L2737" t="inlineStr">
        <is>
          <t>chat3/updated-5</t>
        </is>
      </c>
      <c r="M2737" t="inlineStr">
        <is>
          <t>updated</t>
        </is>
      </c>
      <c r="N2737" t="inlineStr">
        <is>
          <t>Which datastore does scheduler-v2 use?</t>
        </is>
      </c>
      <c r="O2737" t="inlineStr">
        <is>
          <t>Postgres</t>
        </is>
      </c>
      <c r="P2737" t="inlineStr">
        <is>
          <t>Postgres</t>
        </is>
      </c>
      <c r="Q2737" t="b">
        <v>1</v>
      </c>
      <c r="R2737" t="inlineStr">
        <is>
          <t>rule</t>
        </is>
      </c>
      <c r="S2737" t="n">
        <v>7954</v>
      </c>
      <c r="T2737" t="n">
        <v>4188</v>
      </c>
      <c r="U2737" t="n">
        <v>152</v>
      </c>
      <c r="V2737" t="n">
        <v>3763</v>
      </c>
      <c r="W2737" t="n">
        <v>2</v>
      </c>
      <c r="X2737" t="n">
        <v>1</v>
      </c>
      <c r="Y2737" t="n">
        <v>4.431595087051392</v>
      </c>
      <c r="Z2737" t="n">
        <v>0.00130511</v>
      </c>
    </row>
    <row r="2738">
      <c r="A2738" t="inlineStr">
        <is>
          <t>chat_shorthand</t>
        </is>
      </c>
      <c r="B2738" t="inlineStr">
        <is>
          <t>wild</t>
        </is>
      </c>
      <c r="C2738" t="inlineStr">
        <is>
          <t>openai/gpt-5.6-luna</t>
        </is>
      </c>
      <c r="D2738" t="inlineStr">
        <is>
          <t>openai/gpt-5.6-luna</t>
        </is>
      </c>
      <c r="E2738" t="n">
        <v>1</v>
      </c>
      <c r="F2738" t="inlineStr">
        <is>
          <t>messy</t>
        </is>
      </c>
      <c r="G2738" t="b">
        <v>0</v>
      </c>
      <c r="H2738" t="inlineStr"/>
      <c r="I2738" t="n">
        <v>0</v>
      </c>
      <c r="J2738" t="inlineStr">
        <is>
          <t>chat3m</t>
        </is>
      </c>
      <c r="K2738" t="n">
        <v>114</v>
      </c>
      <c r="L2738" t="inlineStr">
        <is>
          <t>chat3/absent-0</t>
        </is>
      </c>
      <c r="M2738" t="inlineStr">
        <is>
          <t>absent</t>
        </is>
      </c>
      <c r="N2738" t="inlineStr">
        <is>
          <t>What date did we set for QA sign-off?</t>
        </is>
      </c>
      <c r="O2738" t="inlineStr">
        <is>
          <t>not stated</t>
        </is>
      </c>
      <c r="P2738" t="inlineStr">
        <is>
          <t>not stated</t>
        </is>
      </c>
      <c r="Q2738" t="b">
        <v>1</v>
      </c>
      <c r="R2738" t="inlineStr">
        <is>
          <t>rule</t>
        </is>
      </c>
      <c r="S2738" t="n">
        <v>813</v>
      </c>
      <c r="T2738" t="n">
        <v>813</v>
      </c>
      <c r="U2738" t="n">
        <v>41</v>
      </c>
      <c r="V2738" t="n">
        <v>0</v>
      </c>
      <c r="W2738" t="n">
        <v>1</v>
      </c>
      <c r="X2738" t="n">
        <v>0</v>
      </c>
      <c r="Y2738" t="n">
        <v>1.28892707824707</v>
      </c>
      <c r="Z2738" t="n">
        <v>0.0002118</v>
      </c>
    </row>
    <row r="2739">
      <c r="A2739" t="inlineStr">
        <is>
          <t>chat_shorthand</t>
        </is>
      </c>
      <c r="B2739" t="inlineStr">
        <is>
          <t>wild</t>
        </is>
      </c>
      <c r="C2739" t="inlineStr">
        <is>
          <t>openai/gpt-5.6-luna</t>
        </is>
      </c>
      <c r="D2739" t="inlineStr">
        <is>
          <t>openai/gpt-5.6-luna</t>
        </is>
      </c>
      <c r="E2739" t="n">
        <v>1</v>
      </c>
      <c r="F2739" t="inlineStr">
        <is>
          <t>messy</t>
        </is>
      </c>
      <c r="G2739" t="b">
        <v>0</v>
      </c>
      <c r="H2739" t="inlineStr"/>
      <c r="I2739" t="n">
        <v>0</v>
      </c>
      <c r="J2739" t="inlineStr">
        <is>
          <t>chat3m</t>
        </is>
      </c>
      <c r="K2739" t="n">
        <v>114</v>
      </c>
      <c r="L2739" t="inlineStr">
        <is>
          <t>chat3/absent-1</t>
        </is>
      </c>
      <c r="M2739" t="inlineStr">
        <is>
          <t>absent</t>
        </is>
      </c>
      <c r="N2739" t="inlineStr">
        <is>
          <t>Which CI provider did we decide on?</t>
        </is>
      </c>
      <c r="O2739" t="inlineStr">
        <is>
          <t>not stated</t>
        </is>
      </c>
      <c r="P2739" t="inlineStr">
        <is>
          <t>not stated</t>
        </is>
      </c>
      <c r="Q2739" t="b">
        <v>1</v>
      </c>
      <c r="R2739" t="inlineStr">
        <is>
          <t>rule</t>
        </is>
      </c>
      <c r="S2739" t="n">
        <v>811</v>
      </c>
      <c r="T2739" t="n">
        <v>811</v>
      </c>
      <c r="U2739" t="n">
        <v>38</v>
      </c>
      <c r="V2739" t="n">
        <v>0</v>
      </c>
      <c r="W2739" t="n">
        <v>1</v>
      </c>
      <c r="X2739" t="n">
        <v>0</v>
      </c>
      <c r="Y2739" t="n">
        <v>1.99459981918335</v>
      </c>
      <c r="Z2739" t="n">
        <v>0.0002078</v>
      </c>
    </row>
    <row r="2740">
      <c r="A2740" t="inlineStr">
        <is>
          <t>chat_shorthand</t>
        </is>
      </c>
      <c r="B2740" t="inlineStr">
        <is>
          <t>wild</t>
        </is>
      </c>
      <c r="C2740" t="inlineStr">
        <is>
          <t>openai/gpt-5.6-luna</t>
        </is>
      </c>
      <c r="D2740" t="inlineStr">
        <is>
          <t>openai/gpt-5.6-luna</t>
        </is>
      </c>
      <c r="E2740" t="n">
        <v>1</v>
      </c>
      <c r="F2740" t="inlineStr">
        <is>
          <t>messy</t>
        </is>
      </c>
      <c r="G2740" t="b">
        <v>0</v>
      </c>
      <c r="H2740" t="inlineStr"/>
      <c r="I2740" t="n">
        <v>0</v>
      </c>
      <c r="J2740" t="inlineStr">
        <is>
          <t>chat3m</t>
        </is>
      </c>
      <c r="K2740" t="n">
        <v>114</v>
      </c>
      <c r="L2740" t="inlineStr">
        <is>
          <t>chat3/count-0</t>
        </is>
      </c>
      <c r="M2740" t="inlineStr">
        <is>
          <t>count</t>
        </is>
      </c>
      <c r="N2740" t="inlineStr">
        <is>
          <t>How many modules are currently in scope for the launch?</t>
        </is>
      </c>
      <c r="O2740" t="n">
        <v>6</v>
      </c>
      <c r="P2740" t="inlineStr">
        <is>
          <t>6</t>
        </is>
      </c>
      <c r="Q2740" t="b">
        <v>1</v>
      </c>
      <c r="R2740" t="inlineStr">
        <is>
          <t>rule</t>
        </is>
      </c>
      <c r="S2740" t="n">
        <v>814</v>
      </c>
      <c r="T2740" t="n">
        <v>814</v>
      </c>
      <c r="U2740" t="n">
        <v>86</v>
      </c>
      <c r="V2740" t="n">
        <v>0</v>
      </c>
      <c r="W2740" t="n">
        <v>1</v>
      </c>
      <c r="X2740" t="n">
        <v>0</v>
      </c>
      <c r="Y2740" t="n">
        <v>2.139012098312378</v>
      </c>
      <c r="Z2740" t="n">
        <v>0.000266</v>
      </c>
    </row>
    <row r="2741">
      <c r="A2741" t="inlineStr">
        <is>
          <t>chat_shorthand</t>
        </is>
      </c>
      <c r="B2741" t="inlineStr">
        <is>
          <t>wild</t>
        </is>
      </c>
      <c r="C2741" t="inlineStr">
        <is>
          <t>openai/gpt-5.6-luna</t>
        </is>
      </c>
      <c r="D2741" t="inlineStr">
        <is>
          <t>openai/gpt-5.6-luna</t>
        </is>
      </c>
      <c r="E2741" t="n">
        <v>1</v>
      </c>
      <c r="F2741" t="inlineStr">
        <is>
          <t>messy</t>
        </is>
      </c>
      <c r="G2741" t="b">
        <v>0</v>
      </c>
      <c r="H2741" t="inlineStr"/>
      <c r="I2741" t="n">
        <v>0</v>
      </c>
      <c r="J2741" t="inlineStr">
        <is>
          <t>chat3m</t>
        </is>
      </c>
      <c r="K2741" t="n">
        <v>114</v>
      </c>
      <c r="L2741" t="inlineStr">
        <is>
          <t>chat3/early-0</t>
        </is>
      </c>
      <c r="M2741" t="inlineStr">
        <is>
          <t>early</t>
        </is>
      </c>
      <c r="N2741" t="inlineStr">
        <is>
          <t>Who owns scheduler-v2?</t>
        </is>
      </c>
      <c r="O2741" t="inlineStr">
        <is>
          <t>Mei</t>
        </is>
      </c>
      <c r="P2741" t="inlineStr">
        <is>
          <t>Mei</t>
        </is>
      </c>
      <c r="Q2741" t="b">
        <v>1</v>
      </c>
      <c r="R2741" t="inlineStr">
        <is>
          <t>rule</t>
        </is>
      </c>
      <c r="S2741" t="n">
        <v>809</v>
      </c>
      <c r="T2741" t="n">
        <v>809</v>
      </c>
      <c r="U2741" t="n">
        <v>15</v>
      </c>
      <c r="V2741" t="n">
        <v>0</v>
      </c>
      <c r="W2741" t="n">
        <v>1</v>
      </c>
      <c r="X2741" t="n">
        <v>0</v>
      </c>
      <c r="Y2741" t="n">
        <v>1.234859943389893</v>
      </c>
      <c r="Z2741" t="n">
        <v>0.0001798</v>
      </c>
    </row>
    <row r="2742">
      <c r="A2742" t="inlineStr">
        <is>
          <t>chat_shorthand</t>
        </is>
      </c>
      <c r="B2742" t="inlineStr">
        <is>
          <t>wild</t>
        </is>
      </c>
      <c r="C2742" t="inlineStr">
        <is>
          <t>openai/gpt-5.6-luna</t>
        </is>
      </c>
      <c r="D2742" t="inlineStr">
        <is>
          <t>openai/gpt-5.6-luna</t>
        </is>
      </c>
      <c r="E2742" t="n">
        <v>1</v>
      </c>
      <c r="F2742" t="inlineStr">
        <is>
          <t>messy</t>
        </is>
      </c>
      <c r="G2742" t="b">
        <v>0</v>
      </c>
      <c r="H2742" t="inlineStr"/>
      <c r="I2742" t="n">
        <v>0</v>
      </c>
      <c r="J2742" t="inlineStr">
        <is>
          <t>chat3m</t>
        </is>
      </c>
      <c r="K2742" t="n">
        <v>114</v>
      </c>
      <c r="L2742" t="inlineStr">
        <is>
          <t>chat3/early-1</t>
        </is>
      </c>
      <c r="M2742" t="inlineStr">
        <is>
          <t>early</t>
        </is>
      </c>
      <c r="N2742" t="inlineStr">
        <is>
          <t>Which region are we deploying Delta to?</t>
        </is>
      </c>
      <c r="O2742" t="inlineStr">
        <is>
          <t>eu-west-1</t>
        </is>
      </c>
      <c r="P2742" t="inlineStr">
        <is>
          <t>eu-west-1</t>
        </is>
      </c>
      <c r="Q2742" t="b">
        <v>1</v>
      </c>
      <c r="R2742" t="inlineStr">
        <is>
          <t>rule</t>
        </is>
      </c>
      <c r="S2742" t="n">
        <v>811</v>
      </c>
      <c r="T2742" t="n">
        <v>811</v>
      </c>
      <c r="U2742" t="n">
        <v>36</v>
      </c>
      <c r="V2742" t="n">
        <v>0</v>
      </c>
      <c r="W2742" t="n">
        <v>1</v>
      </c>
      <c r="X2742" t="n">
        <v>0</v>
      </c>
      <c r="Y2742" t="n">
        <v>1.3507080078125</v>
      </c>
      <c r="Z2742" t="n">
        <v>0.0002054</v>
      </c>
    </row>
    <row r="2743">
      <c r="A2743" t="inlineStr">
        <is>
          <t>chat_shorthand</t>
        </is>
      </c>
      <c r="B2743" t="inlineStr">
        <is>
          <t>wild</t>
        </is>
      </c>
      <c r="C2743" t="inlineStr">
        <is>
          <t>openai/gpt-5.6-luna</t>
        </is>
      </c>
      <c r="D2743" t="inlineStr">
        <is>
          <t>openai/gpt-5.6-luna</t>
        </is>
      </c>
      <c r="E2743" t="n">
        <v>1</v>
      </c>
      <c r="F2743" t="inlineStr">
        <is>
          <t>messy</t>
        </is>
      </c>
      <c r="G2743" t="b">
        <v>0</v>
      </c>
      <c r="H2743" t="inlineStr"/>
      <c r="I2743" t="n">
        <v>0</v>
      </c>
      <c r="J2743" t="inlineStr">
        <is>
          <t>chat3m</t>
        </is>
      </c>
      <c r="K2743" t="n">
        <v>114</v>
      </c>
      <c r="L2743" t="inlineStr">
        <is>
          <t>chat3/early-2</t>
        </is>
      </c>
      <c r="M2743" t="inlineStr">
        <is>
          <t>early</t>
        </is>
      </c>
      <c r="N2743" t="inlineStr">
        <is>
          <t>At what time (UTC) is the daily standup?</t>
        </is>
      </c>
      <c r="O2743" t="inlineStr">
        <is>
          <t>09:30</t>
        </is>
      </c>
      <c r="P2743" t="inlineStr">
        <is>
          <t>09:30 UTC</t>
        </is>
      </c>
      <c r="Q2743" t="b">
        <v>1</v>
      </c>
      <c r="R2743" t="inlineStr">
        <is>
          <t>rule</t>
        </is>
      </c>
      <c r="S2743" t="n">
        <v>815</v>
      </c>
      <c r="T2743" t="n">
        <v>815</v>
      </c>
      <c r="U2743" t="n">
        <v>27</v>
      </c>
      <c r="V2743" t="n">
        <v>0</v>
      </c>
      <c r="W2743" t="n">
        <v>1</v>
      </c>
      <c r="X2743" t="n">
        <v>0</v>
      </c>
      <c r="Y2743" t="n">
        <v>1.473360300064087</v>
      </c>
      <c r="Z2743" t="n">
        <v>0.0001954</v>
      </c>
    </row>
    <row r="2744">
      <c r="A2744" t="inlineStr">
        <is>
          <t>chat_shorthand</t>
        </is>
      </c>
      <c r="B2744" t="inlineStr">
        <is>
          <t>wild</t>
        </is>
      </c>
      <c r="C2744" t="inlineStr">
        <is>
          <t>openai/gpt-5.6-luna</t>
        </is>
      </c>
      <c r="D2744" t="inlineStr">
        <is>
          <t>openai/gpt-5.6-luna</t>
        </is>
      </c>
      <c r="E2744" t="n">
        <v>1</v>
      </c>
      <c r="F2744" t="inlineStr">
        <is>
          <t>messy</t>
        </is>
      </c>
      <c r="G2744" t="b">
        <v>0</v>
      </c>
      <c r="H2744" t="inlineStr"/>
      <c r="I2744" t="n">
        <v>0</v>
      </c>
      <c r="J2744" t="inlineStr">
        <is>
          <t>chat3m</t>
        </is>
      </c>
      <c r="K2744" t="n">
        <v>114</v>
      </c>
      <c r="L2744" t="inlineStr">
        <is>
          <t>chat3/list-0</t>
        </is>
      </c>
      <c r="M2744" t="inlineStr">
        <is>
          <t>list</t>
        </is>
      </c>
      <c r="N2744" t="inlineStr">
        <is>
          <t>Which in-scope modules are P0?</t>
        </is>
      </c>
      <c r="O2744" t="inlineStr">
        <is>
          <t>["billing-sync", "ingest"]</t>
        </is>
      </c>
      <c r="P2744" t="inlineStr">
        <is>
          <t>ingest</t>
        </is>
      </c>
      <c r="Q2744" t="b">
        <v>0</v>
      </c>
      <c r="R2744" t="inlineStr">
        <is>
          <t>rule</t>
        </is>
      </c>
      <c r="S2744" t="n">
        <v>812</v>
      </c>
      <c r="T2744" t="n">
        <v>812</v>
      </c>
      <c r="U2744" t="n">
        <v>59</v>
      </c>
      <c r="V2744" t="n">
        <v>0</v>
      </c>
      <c r="W2744" t="n">
        <v>1</v>
      </c>
      <c r="X2744" t="n">
        <v>0</v>
      </c>
      <c r="Y2744" t="n">
        <v>1.635356903076172</v>
      </c>
      <c r="Z2744" t="n">
        <v>0.0002332</v>
      </c>
    </row>
    <row r="2745">
      <c r="A2745" t="inlineStr">
        <is>
          <t>chat_shorthand</t>
        </is>
      </c>
      <c r="B2745" t="inlineStr">
        <is>
          <t>wild</t>
        </is>
      </c>
      <c r="C2745" t="inlineStr">
        <is>
          <t>openai/gpt-5.6-luna</t>
        </is>
      </c>
      <c r="D2745" t="inlineStr">
        <is>
          <t>openai/gpt-5.6-luna</t>
        </is>
      </c>
      <c r="E2745" t="n">
        <v>1</v>
      </c>
      <c r="F2745" t="inlineStr">
        <is>
          <t>messy</t>
        </is>
      </c>
      <c r="G2745" t="b">
        <v>0</v>
      </c>
      <c r="H2745" t="inlineStr"/>
      <c r="I2745" t="n">
        <v>0</v>
      </c>
      <c r="J2745" t="inlineStr">
        <is>
          <t>chat3m</t>
        </is>
      </c>
      <c r="K2745" t="n">
        <v>114</v>
      </c>
      <c r="L2745" t="inlineStr">
        <is>
          <t>chat3/neg-0</t>
        </is>
      </c>
      <c r="M2745" t="inlineStr">
        <is>
          <t>negation</t>
        </is>
      </c>
      <c r="N2745" t="inlineStr">
        <is>
          <t>Which in-scope module has no datastore decided yet?</t>
        </is>
      </c>
      <c r="O2745" t="inlineStr">
        <is>
          <t>ingest</t>
        </is>
      </c>
      <c r="P2745" t="inlineStr">
        <is>
          <t>ingest</t>
        </is>
      </c>
      <c r="Q2745" t="b">
        <v>1</v>
      </c>
      <c r="R2745" t="inlineStr">
        <is>
          <t>rule</t>
        </is>
      </c>
      <c r="S2745" t="n">
        <v>814</v>
      </c>
      <c r="T2745" t="n">
        <v>814</v>
      </c>
      <c r="U2745" t="n">
        <v>66</v>
      </c>
      <c r="V2745" t="n">
        <v>0</v>
      </c>
      <c r="W2745" t="n">
        <v>1</v>
      </c>
      <c r="X2745" t="n">
        <v>0</v>
      </c>
      <c r="Y2745" t="n">
        <v>2.809684991836548</v>
      </c>
      <c r="Z2745" t="n">
        <v>0.000242</v>
      </c>
    </row>
    <row r="2746">
      <c r="A2746" t="inlineStr">
        <is>
          <t>chat_shorthand</t>
        </is>
      </c>
      <c r="B2746" t="inlineStr">
        <is>
          <t>wild</t>
        </is>
      </c>
      <c r="C2746" t="inlineStr">
        <is>
          <t>openai/gpt-5.6-luna</t>
        </is>
      </c>
      <c r="D2746" t="inlineStr">
        <is>
          <t>openai/gpt-5.6-luna</t>
        </is>
      </c>
      <c r="E2746" t="n">
        <v>1</v>
      </c>
      <c r="F2746" t="inlineStr">
        <is>
          <t>messy</t>
        </is>
      </c>
      <c r="G2746" t="b">
        <v>0</v>
      </c>
      <c r="H2746" t="inlineStr"/>
      <c r="I2746" t="n">
        <v>0</v>
      </c>
      <c r="J2746" t="inlineStr">
        <is>
          <t>chat3m</t>
        </is>
      </c>
      <c r="K2746" t="n">
        <v>114</v>
      </c>
      <c r="L2746" t="inlineStr">
        <is>
          <t>chat3/original-0</t>
        </is>
      </c>
      <c r="M2746" t="inlineStr">
        <is>
          <t>original</t>
        </is>
      </c>
      <c r="N2746" t="inlineStr">
        <is>
          <t>What was the very first deadline we set for billing-sync, before any changes?</t>
        </is>
      </c>
      <c r="O2746" t="inlineStr">
        <is>
          <t>Oct 23</t>
        </is>
      </c>
      <c r="P2746" t="inlineStr">
        <is>
          <t>October 23</t>
        </is>
      </c>
      <c r="Q2746" t="b">
        <v>1</v>
      </c>
      <c r="R2746" t="inlineStr">
        <is>
          <t>rule</t>
        </is>
      </c>
      <c r="S2746" t="n">
        <v>819</v>
      </c>
      <c r="T2746" t="n">
        <v>819</v>
      </c>
      <c r="U2746" t="n">
        <v>67</v>
      </c>
      <c r="V2746" t="n">
        <v>0</v>
      </c>
      <c r="W2746" t="n">
        <v>1</v>
      </c>
      <c r="X2746" t="n">
        <v>0</v>
      </c>
      <c r="Y2746" t="n">
        <v>1.940190076828003</v>
      </c>
      <c r="Z2746" t="n">
        <v>0.0002442</v>
      </c>
    </row>
    <row r="2747">
      <c r="A2747" t="inlineStr">
        <is>
          <t>chat_shorthand</t>
        </is>
      </c>
      <c r="B2747" t="inlineStr">
        <is>
          <t>wild</t>
        </is>
      </c>
      <c r="C2747" t="inlineStr">
        <is>
          <t>openai/gpt-5.6-luna</t>
        </is>
      </c>
      <c r="D2747" t="inlineStr">
        <is>
          <t>openai/gpt-5.6-luna</t>
        </is>
      </c>
      <c r="E2747" t="n">
        <v>1</v>
      </c>
      <c r="F2747" t="inlineStr">
        <is>
          <t>messy</t>
        </is>
      </c>
      <c r="G2747" t="b">
        <v>0</v>
      </c>
      <c r="H2747" t="inlineStr"/>
      <c r="I2747" t="n">
        <v>0</v>
      </c>
      <c r="J2747" t="inlineStr">
        <is>
          <t>chat3m</t>
        </is>
      </c>
      <c r="K2747" t="n">
        <v>114</v>
      </c>
      <c r="L2747" t="inlineStr">
        <is>
          <t>chat3/paste-0</t>
        </is>
      </c>
      <c r="M2747" t="inlineStr">
        <is>
          <t>paste</t>
        </is>
      </c>
      <c r="N2747" t="inlineStr">
        <is>
          <t>What p95 latency, in ms, did the load test I pasted report?</t>
        </is>
      </c>
      <c r="O2747" t="n">
        <v>557</v>
      </c>
      <c r="P2747" t="inlineStr">
        <is>
          <t>557 ms</t>
        </is>
      </c>
      <c r="Q2747" t="b">
        <v>1</v>
      </c>
      <c r="R2747" t="inlineStr">
        <is>
          <t>rule</t>
        </is>
      </c>
      <c r="S2747" t="n">
        <v>819</v>
      </c>
      <c r="T2747" t="n">
        <v>819</v>
      </c>
      <c r="U2747" t="n">
        <v>22</v>
      </c>
      <c r="V2747" t="n">
        <v>0</v>
      </c>
      <c r="W2747" t="n">
        <v>1</v>
      </c>
      <c r="X2747" t="n">
        <v>0</v>
      </c>
      <c r="Y2747" t="n">
        <v>0.9766252040863037</v>
      </c>
      <c r="Z2747" t="n">
        <v>0.0001902</v>
      </c>
    </row>
    <row r="2748">
      <c r="A2748" t="inlineStr">
        <is>
          <t>chat_shorthand</t>
        </is>
      </c>
      <c r="B2748" t="inlineStr">
        <is>
          <t>wild</t>
        </is>
      </c>
      <c r="C2748" t="inlineStr">
        <is>
          <t>openai/gpt-5.6-luna</t>
        </is>
      </c>
      <c r="D2748" t="inlineStr">
        <is>
          <t>openai/gpt-5.6-luna</t>
        </is>
      </c>
      <c r="E2748" t="n">
        <v>1</v>
      </c>
      <c r="F2748" t="inlineStr">
        <is>
          <t>messy</t>
        </is>
      </c>
      <c r="G2748" t="b">
        <v>0</v>
      </c>
      <c r="H2748" t="inlineStr"/>
      <c r="I2748" t="n">
        <v>0</v>
      </c>
      <c r="J2748" t="inlineStr">
        <is>
          <t>chat3m</t>
        </is>
      </c>
      <c r="K2748" t="n">
        <v>114</v>
      </c>
      <c r="L2748" t="inlineStr">
        <is>
          <t>chat3/paste-1</t>
        </is>
      </c>
      <c r="M2748" t="inlineStr">
        <is>
          <t>paste</t>
        </is>
      </c>
      <c r="N2748" t="inlineStr">
        <is>
          <t>How many tests failed in the CI output I pasted?</t>
        </is>
      </c>
      <c r="O2748" t="n">
        <v>3</v>
      </c>
      <c r="P2748" t="inlineStr">
        <is>
          <t>3</t>
        </is>
      </c>
      <c r="Q2748" t="b">
        <v>1</v>
      </c>
      <c r="R2748" t="inlineStr">
        <is>
          <t>rule</t>
        </is>
      </c>
      <c r="S2748" t="n">
        <v>814</v>
      </c>
      <c r="T2748" t="n">
        <v>814</v>
      </c>
      <c r="U2748" t="n">
        <v>17</v>
      </c>
      <c r="V2748" t="n">
        <v>0</v>
      </c>
      <c r="W2748" t="n">
        <v>1</v>
      </c>
      <c r="X2748" t="n">
        <v>0</v>
      </c>
      <c r="Y2748" t="n">
        <v>1.239305973052979</v>
      </c>
      <c r="Z2748" t="n">
        <v>0.0001832</v>
      </c>
    </row>
    <row r="2749">
      <c r="A2749" t="inlineStr">
        <is>
          <t>chat_shorthand</t>
        </is>
      </c>
      <c r="B2749" t="inlineStr">
        <is>
          <t>wild</t>
        </is>
      </c>
      <c r="C2749" t="inlineStr">
        <is>
          <t>openai/gpt-5.6-luna</t>
        </is>
      </c>
      <c r="D2749" t="inlineStr">
        <is>
          <t>openai/gpt-5.6-luna</t>
        </is>
      </c>
      <c r="E2749" t="n">
        <v>1</v>
      </c>
      <c r="F2749" t="inlineStr">
        <is>
          <t>messy</t>
        </is>
      </c>
      <c r="G2749" t="b">
        <v>0</v>
      </c>
      <c r="H2749" t="inlineStr"/>
      <c r="I2749" t="n">
        <v>0</v>
      </c>
      <c r="J2749" t="inlineStr">
        <is>
          <t>chat3m</t>
        </is>
      </c>
      <c r="K2749" t="n">
        <v>114</v>
      </c>
      <c r="L2749" t="inlineStr">
        <is>
          <t>chat3/paste-2</t>
        </is>
      </c>
      <c r="M2749" t="inlineStr">
        <is>
          <t>paste</t>
        </is>
      </c>
      <c r="N2749" t="inlineStr">
        <is>
          <t>What is db_pool_size in the config I pasted?</t>
        </is>
      </c>
      <c r="O2749" t="n">
        <v>12</v>
      </c>
      <c r="P2749" t="inlineStr">
        <is>
          <t>12</t>
        </is>
      </c>
      <c r="Q2749" t="b">
        <v>1</v>
      </c>
      <c r="R2749" t="inlineStr">
        <is>
          <t>rule</t>
        </is>
      </c>
      <c r="S2749" t="n">
        <v>814</v>
      </c>
      <c r="T2749" t="n">
        <v>814</v>
      </c>
      <c r="U2749" t="n">
        <v>19</v>
      </c>
      <c r="V2749" t="n">
        <v>0</v>
      </c>
      <c r="W2749" t="n">
        <v>1</v>
      </c>
      <c r="X2749" t="n">
        <v>0</v>
      </c>
      <c r="Y2749" t="n">
        <v>1.132661104202271</v>
      </c>
      <c r="Z2749" t="n">
        <v>0.0001856</v>
      </c>
    </row>
    <row r="2750">
      <c r="A2750" t="inlineStr">
        <is>
          <t>chat_shorthand</t>
        </is>
      </c>
      <c r="B2750" t="inlineStr">
        <is>
          <t>wild</t>
        </is>
      </c>
      <c r="C2750" t="inlineStr">
        <is>
          <t>openai/gpt-5.6-luna</t>
        </is>
      </c>
      <c r="D2750" t="inlineStr">
        <is>
          <t>openai/gpt-5.6-luna</t>
        </is>
      </c>
      <c r="E2750" t="n">
        <v>1</v>
      </c>
      <c r="F2750" t="inlineStr">
        <is>
          <t>messy</t>
        </is>
      </c>
      <c r="G2750" t="b">
        <v>0</v>
      </c>
      <c r="H2750" t="inlineStr"/>
      <c r="I2750" t="n">
        <v>0</v>
      </c>
      <c r="J2750" t="inlineStr">
        <is>
          <t>chat3m</t>
        </is>
      </c>
      <c r="K2750" t="n">
        <v>114</v>
      </c>
      <c r="L2750" t="inlineStr">
        <is>
          <t>chat3/sum-0</t>
        </is>
      </c>
      <c r="M2750" t="inlineStr">
        <is>
          <t>sum</t>
        </is>
      </c>
      <c r="N2750" t="inlineStr">
        <is>
          <t>What is the total budget, in thousands of dollars, across the modules currently in scope?</t>
        </is>
      </c>
      <c r="O2750" t="n">
        <v>305</v>
      </c>
      <c r="P2750" t="inlineStr">
        <is>
          <t>305 thousand dollars</t>
        </is>
      </c>
      <c r="Q2750" t="b">
        <v>1</v>
      </c>
      <c r="R2750" t="inlineStr">
        <is>
          <t>rule</t>
        </is>
      </c>
      <c r="S2750" t="n">
        <v>821</v>
      </c>
      <c r="T2750" t="n">
        <v>821</v>
      </c>
      <c r="U2750" t="n">
        <v>104</v>
      </c>
      <c r="V2750" t="n">
        <v>0</v>
      </c>
      <c r="W2750" t="n">
        <v>1</v>
      </c>
      <c r="X2750" t="n">
        <v>0</v>
      </c>
      <c r="Y2750" t="n">
        <v>2.331115961074829</v>
      </c>
      <c r="Z2750" t="n">
        <v>0.000289</v>
      </c>
    </row>
    <row r="2751">
      <c r="A2751" t="inlineStr">
        <is>
          <t>chat_shorthand</t>
        </is>
      </c>
      <c r="B2751" t="inlineStr">
        <is>
          <t>wild</t>
        </is>
      </c>
      <c r="C2751" t="inlineStr">
        <is>
          <t>openai/gpt-5.6-luna</t>
        </is>
      </c>
      <c r="D2751" t="inlineStr">
        <is>
          <t>openai/gpt-5.6-luna</t>
        </is>
      </c>
      <c r="E2751" t="n">
        <v>1</v>
      </c>
      <c r="F2751" t="inlineStr">
        <is>
          <t>messy</t>
        </is>
      </c>
      <c r="G2751" t="b">
        <v>0</v>
      </c>
      <c r="H2751" t="inlineStr"/>
      <c r="I2751" t="n">
        <v>0</v>
      </c>
      <c r="J2751" t="inlineStr">
        <is>
          <t>chat3m</t>
        </is>
      </c>
      <c r="K2751" t="n">
        <v>114</v>
      </c>
      <c r="L2751" t="inlineStr">
        <is>
          <t>chat3/updated-0</t>
        </is>
      </c>
      <c r="M2751" t="inlineStr">
        <is>
          <t>updated</t>
        </is>
      </c>
      <c r="N2751" t="inlineStr">
        <is>
          <t>What is the current deadline for billing-sync?</t>
        </is>
      </c>
      <c r="O2751" t="inlineStr">
        <is>
          <t>Nov 5</t>
        </is>
      </c>
      <c r="P2751" t="inlineStr">
        <is>
          <t>November 5</t>
        </is>
      </c>
      <c r="Q2751" t="b">
        <v>1</v>
      </c>
      <c r="R2751" t="inlineStr">
        <is>
          <t>rule</t>
        </is>
      </c>
      <c r="S2751" t="n">
        <v>812</v>
      </c>
      <c r="T2751" t="n">
        <v>812</v>
      </c>
      <c r="U2751" t="n">
        <v>24</v>
      </c>
      <c r="V2751" t="n">
        <v>0</v>
      </c>
      <c r="W2751" t="n">
        <v>1</v>
      </c>
      <c r="X2751" t="n">
        <v>0</v>
      </c>
      <c r="Y2751" t="n">
        <v>1.518381118774414</v>
      </c>
      <c r="Z2751" t="n">
        <v>0.0001912</v>
      </c>
    </row>
    <row r="2752">
      <c r="A2752" t="inlineStr">
        <is>
          <t>chat_shorthand</t>
        </is>
      </c>
      <c r="B2752" t="inlineStr">
        <is>
          <t>wild</t>
        </is>
      </c>
      <c r="C2752" t="inlineStr">
        <is>
          <t>openai/gpt-5.6-luna</t>
        </is>
      </c>
      <c r="D2752" t="inlineStr">
        <is>
          <t>openai/gpt-5.6-luna</t>
        </is>
      </c>
      <c r="E2752" t="n">
        <v>1</v>
      </c>
      <c r="F2752" t="inlineStr">
        <is>
          <t>messy</t>
        </is>
      </c>
      <c r="G2752" t="b">
        <v>0</v>
      </c>
      <c r="H2752" t="inlineStr"/>
      <c r="I2752" t="n">
        <v>0</v>
      </c>
      <c r="J2752" t="inlineStr">
        <is>
          <t>chat3m</t>
        </is>
      </c>
      <c r="K2752" t="n">
        <v>114</v>
      </c>
      <c r="L2752" t="inlineStr">
        <is>
          <t>chat3/updated-1</t>
        </is>
      </c>
      <c r="M2752" t="inlineStr">
        <is>
          <t>updated</t>
        </is>
      </c>
      <c r="N2752" t="inlineStr">
        <is>
          <t>What is scheduler-v2's budget now, in thousands of dollars?</t>
        </is>
      </c>
      <c r="O2752" t="n">
        <v>75</v>
      </c>
      <c r="P2752" t="inlineStr">
        <is>
          <t>75</t>
        </is>
      </c>
      <c r="Q2752" t="b">
        <v>1</v>
      </c>
      <c r="R2752" t="inlineStr">
        <is>
          <t>rule</t>
        </is>
      </c>
      <c r="S2752" t="n">
        <v>817</v>
      </c>
      <c r="T2752" t="n">
        <v>817</v>
      </c>
      <c r="U2752" t="n">
        <v>49</v>
      </c>
      <c r="V2752" t="n">
        <v>0</v>
      </c>
      <c r="W2752" t="n">
        <v>1</v>
      </c>
      <c r="X2752" t="n">
        <v>0</v>
      </c>
      <c r="Y2752" t="n">
        <v>1.327961206436157</v>
      </c>
      <c r="Z2752" t="n">
        <v>0.0002222</v>
      </c>
    </row>
    <row r="2753">
      <c r="A2753" t="inlineStr">
        <is>
          <t>chat_shorthand</t>
        </is>
      </c>
      <c r="B2753" t="inlineStr">
        <is>
          <t>wild</t>
        </is>
      </c>
      <c r="C2753" t="inlineStr">
        <is>
          <t>openai/gpt-5.6-luna</t>
        </is>
      </c>
      <c r="D2753" t="inlineStr">
        <is>
          <t>openai/gpt-5.6-luna</t>
        </is>
      </c>
      <c r="E2753" t="n">
        <v>1</v>
      </c>
      <c r="F2753" t="inlineStr">
        <is>
          <t>messy</t>
        </is>
      </c>
      <c r="G2753" t="b">
        <v>0</v>
      </c>
      <c r="H2753" t="inlineStr"/>
      <c r="I2753" t="n">
        <v>0</v>
      </c>
      <c r="J2753" t="inlineStr">
        <is>
          <t>chat3m</t>
        </is>
      </c>
      <c r="K2753" t="n">
        <v>114</v>
      </c>
      <c r="L2753" t="inlineStr">
        <is>
          <t>chat3/updated-2</t>
        </is>
      </c>
      <c r="M2753" t="inlineStr">
        <is>
          <t>updated</t>
        </is>
      </c>
      <c r="N2753" t="inlineStr">
        <is>
          <t>What is the current deadline for ingest?</t>
        </is>
      </c>
      <c r="O2753" t="inlineStr">
        <is>
          <t>Oct 19</t>
        </is>
      </c>
      <c r="P2753" t="inlineStr">
        <is>
          <t>October 19</t>
        </is>
      </c>
      <c r="Q2753" t="b">
        <v>1</v>
      </c>
      <c r="R2753" t="inlineStr">
        <is>
          <t>rule</t>
        </is>
      </c>
      <c r="S2753" t="n">
        <v>811</v>
      </c>
      <c r="T2753" t="n">
        <v>811</v>
      </c>
      <c r="U2753" t="n">
        <v>23</v>
      </c>
      <c r="V2753" t="n">
        <v>0</v>
      </c>
      <c r="W2753" t="n">
        <v>1</v>
      </c>
      <c r="X2753" t="n">
        <v>0</v>
      </c>
      <c r="Y2753" t="n">
        <v>1.064515829086304</v>
      </c>
      <c r="Z2753" t="n">
        <v>0.0001898</v>
      </c>
    </row>
    <row r="2754">
      <c r="A2754" t="inlineStr">
        <is>
          <t>chat_shorthand</t>
        </is>
      </c>
      <c r="B2754" t="inlineStr">
        <is>
          <t>wild</t>
        </is>
      </c>
      <c r="C2754" t="inlineStr">
        <is>
          <t>openai/gpt-5.6-luna</t>
        </is>
      </c>
      <c r="D2754" t="inlineStr">
        <is>
          <t>openai/gpt-5.6-luna</t>
        </is>
      </c>
      <c r="E2754" t="n">
        <v>1</v>
      </c>
      <c r="F2754" t="inlineStr">
        <is>
          <t>messy</t>
        </is>
      </c>
      <c r="G2754" t="b">
        <v>0</v>
      </c>
      <c r="H2754" t="inlineStr"/>
      <c r="I2754" t="n">
        <v>0</v>
      </c>
      <c r="J2754" t="inlineStr">
        <is>
          <t>chat3m</t>
        </is>
      </c>
      <c r="K2754" t="n">
        <v>114</v>
      </c>
      <c r="L2754" t="inlineStr">
        <is>
          <t>chat3/updated-3</t>
        </is>
      </c>
      <c r="M2754" t="inlineStr">
        <is>
          <t>updated</t>
        </is>
      </c>
      <c r="N2754" t="inlineStr">
        <is>
          <t>What is auth-bridge's budget, in thousands of dollars?</t>
        </is>
      </c>
      <c r="O2754" t="n">
        <v>50</v>
      </c>
      <c r="P2754" t="inlineStr">
        <is>
          <t>50</t>
        </is>
      </c>
      <c r="Q2754" t="b">
        <v>1</v>
      </c>
      <c r="R2754" t="inlineStr">
        <is>
          <t>rule</t>
        </is>
      </c>
      <c r="S2754" t="n">
        <v>816</v>
      </c>
      <c r="T2754" t="n">
        <v>816</v>
      </c>
      <c r="U2754" t="n">
        <v>24</v>
      </c>
      <c r="V2754" t="n">
        <v>0</v>
      </c>
      <c r="W2754" t="n">
        <v>1</v>
      </c>
      <c r="X2754" t="n">
        <v>0</v>
      </c>
      <c r="Y2754" t="n">
        <v>1.261637926101685</v>
      </c>
      <c r="Z2754" t="n">
        <v>0.000192</v>
      </c>
    </row>
    <row r="2755">
      <c r="A2755" t="inlineStr">
        <is>
          <t>chat_shorthand</t>
        </is>
      </c>
      <c r="B2755" t="inlineStr">
        <is>
          <t>wild</t>
        </is>
      </c>
      <c r="C2755" t="inlineStr">
        <is>
          <t>openai/gpt-5.6-luna</t>
        </is>
      </c>
      <c r="D2755" t="inlineStr">
        <is>
          <t>openai/gpt-5.6-luna</t>
        </is>
      </c>
      <c r="E2755" t="n">
        <v>1</v>
      </c>
      <c r="F2755" t="inlineStr">
        <is>
          <t>messy</t>
        </is>
      </c>
      <c r="G2755" t="b">
        <v>0</v>
      </c>
      <c r="H2755" t="inlineStr"/>
      <c r="I2755" t="n">
        <v>0</v>
      </c>
      <c r="J2755" t="inlineStr">
        <is>
          <t>chat3m</t>
        </is>
      </c>
      <c r="K2755" t="n">
        <v>114</v>
      </c>
      <c r="L2755" t="inlineStr">
        <is>
          <t>chat3/updated-4</t>
        </is>
      </c>
      <c r="M2755" t="inlineStr">
        <is>
          <t>updated</t>
        </is>
      </c>
      <c r="N2755" t="inlineStr">
        <is>
          <t>Who owns billing-sync now?</t>
        </is>
      </c>
      <c r="O2755" t="inlineStr">
        <is>
          <t>Priya</t>
        </is>
      </c>
      <c r="P2755" t="inlineStr">
        <is>
          <t>Priya</t>
        </is>
      </c>
      <c r="Q2755" t="b">
        <v>1</v>
      </c>
      <c r="R2755" t="inlineStr">
        <is>
          <t>rule</t>
        </is>
      </c>
      <c r="S2755" t="n">
        <v>809</v>
      </c>
      <c r="T2755" t="n">
        <v>809</v>
      </c>
      <c r="U2755" t="n">
        <v>23</v>
      </c>
      <c r="V2755" t="n">
        <v>0</v>
      </c>
      <c r="W2755" t="n">
        <v>1</v>
      </c>
      <c r="X2755" t="n">
        <v>0</v>
      </c>
      <c r="Y2755" t="n">
        <v>1.567948818206787</v>
      </c>
      <c r="Z2755" t="n">
        <v>0.0001894</v>
      </c>
    </row>
    <row r="2756">
      <c r="A2756" t="inlineStr">
        <is>
          <t>chat_shorthand</t>
        </is>
      </c>
      <c r="B2756" t="inlineStr">
        <is>
          <t>wild</t>
        </is>
      </c>
      <c r="C2756" t="inlineStr">
        <is>
          <t>openai/gpt-5.6-luna</t>
        </is>
      </c>
      <c r="D2756" t="inlineStr">
        <is>
          <t>openai/gpt-5.6-luna</t>
        </is>
      </c>
      <c r="E2756" t="n">
        <v>1</v>
      </c>
      <c r="F2756" t="inlineStr">
        <is>
          <t>messy</t>
        </is>
      </c>
      <c r="G2756" t="b">
        <v>0</v>
      </c>
      <c r="H2756" t="inlineStr"/>
      <c r="I2756" t="n">
        <v>0</v>
      </c>
      <c r="J2756" t="inlineStr">
        <is>
          <t>chat3m</t>
        </is>
      </c>
      <c r="K2756" t="n">
        <v>114</v>
      </c>
      <c r="L2756" t="inlineStr">
        <is>
          <t>chat3/updated-5</t>
        </is>
      </c>
      <c r="M2756" t="inlineStr">
        <is>
          <t>updated</t>
        </is>
      </c>
      <c r="N2756" t="inlineStr">
        <is>
          <t>Which datastore does scheduler-v2 use?</t>
        </is>
      </c>
      <c r="O2756" t="inlineStr">
        <is>
          <t>Postgres</t>
        </is>
      </c>
      <c r="P2756" t="inlineStr">
        <is>
          <t>Postgres</t>
        </is>
      </c>
      <c r="Q2756" t="b">
        <v>1</v>
      </c>
      <c r="R2756" t="inlineStr">
        <is>
          <t>rule</t>
        </is>
      </c>
      <c r="S2756" t="n">
        <v>811</v>
      </c>
      <c r="T2756" t="n">
        <v>811</v>
      </c>
      <c r="U2756" t="n">
        <v>22</v>
      </c>
      <c r="V2756" t="n">
        <v>0</v>
      </c>
      <c r="W2756" t="n">
        <v>1</v>
      </c>
      <c r="X2756" t="n">
        <v>0</v>
      </c>
      <c r="Y2756" t="n">
        <v>1.340091228485107</v>
      </c>
      <c r="Z2756" t="n">
        <v>0.0001886</v>
      </c>
    </row>
    <row r="2757">
      <c r="A2757" t="inlineStr">
        <is>
          <t>chat_slice</t>
        </is>
      </c>
      <c r="B2757" t="inlineStr">
        <is>
          <t>wild</t>
        </is>
      </c>
      <c r="C2757" t="inlineStr">
        <is>
          <t>openai/gpt-5.6-luna</t>
        </is>
      </c>
      <c r="D2757" t="inlineStr">
        <is>
          <t>openai/gpt-5.6-luna</t>
        </is>
      </c>
      <c r="E2757" t="n">
        <v>1</v>
      </c>
      <c r="F2757" t="inlineStr">
        <is>
          <t>messy</t>
        </is>
      </c>
      <c r="G2757" t="b">
        <v>0</v>
      </c>
      <c r="H2757" t="inlineStr"/>
      <c r="I2757" t="n">
        <v>0</v>
      </c>
      <c r="J2757" t="inlineStr">
        <is>
          <t>chat3m</t>
        </is>
      </c>
      <c r="K2757" t="n">
        <v>114</v>
      </c>
      <c r="L2757" t="inlineStr">
        <is>
          <t>chat3/absent-0</t>
        </is>
      </c>
      <c r="M2757" t="inlineStr">
        <is>
          <t>absent</t>
        </is>
      </c>
      <c r="N2757" t="inlineStr">
        <is>
          <t>What date did we set for QA sign-off?</t>
        </is>
      </c>
      <c r="O2757" t="inlineStr">
        <is>
          <t>not stated</t>
        </is>
      </c>
      <c r="P2757" t="inlineStr">
        <is>
          <t>not stated</t>
        </is>
      </c>
      <c r="Q2757" t="b">
        <v>1</v>
      </c>
      <c r="R2757" t="inlineStr">
        <is>
          <t>rule</t>
        </is>
      </c>
      <c r="S2757" t="n">
        <v>430</v>
      </c>
      <c r="T2757" t="n">
        <v>430</v>
      </c>
      <c r="U2757" t="n">
        <v>39</v>
      </c>
      <c r="V2757" t="n">
        <v>0</v>
      </c>
      <c r="W2757" t="n">
        <v>1</v>
      </c>
      <c r="X2757" t="n">
        <v>0</v>
      </c>
      <c r="Y2757" t="n">
        <v>2.714333057403564</v>
      </c>
      <c r="Z2757" t="n">
        <v>0.0001328</v>
      </c>
    </row>
    <row r="2758">
      <c r="A2758" t="inlineStr">
        <is>
          <t>chat_slice</t>
        </is>
      </c>
      <c r="B2758" t="inlineStr">
        <is>
          <t>wild</t>
        </is>
      </c>
      <c r="C2758" t="inlineStr">
        <is>
          <t>openai/gpt-5.6-luna</t>
        </is>
      </c>
      <c r="D2758" t="inlineStr">
        <is>
          <t>openai/gpt-5.6-luna</t>
        </is>
      </c>
      <c r="E2758" t="n">
        <v>1</v>
      </c>
      <c r="F2758" t="inlineStr">
        <is>
          <t>messy</t>
        </is>
      </c>
      <c r="G2758" t="b">
        <v>0</v>
      </c>
      <c r="H2758" t="inlineStr"/>
      <c r="I2758" t="n">
        <v>0</v>
      </c>
      <c r="J2758" t="inlineStr">
        <is>
          <t>chat3m</t>
        </is>
      </c>
      <c r="K2758" t="n">
        <v>114</v>
      </c>
      <c r="L2758" t="inlineStr">
        <is>
          <t>chat3/absent-1</t>
        </is>
      </c>
      <c r="M2758" t="inlineStr">
        <is>
          <t>absent</t>
        </is>
      </c>
      <c r="N2758" t="inlineStr">
        <is>
          <t>Which CI provider did we decide on?</t>
        </is>
      </c>
      <c r="O2758" t="inlineStr">
        <is>
          <t>not stated</t>
        </is>
      </c>
      <c r="P2758" t="inlineStr">
        <is>
          <t>not stated</t>
        </is>
      </c>
      <c r="Q2758" t="b">
        <v>1</v>
      </c>
      <c r="R2758" t="inlineStr">
        <is>
          <t>rule</t>
        </is>
      </c>
      <c r="S2758" t="n">
        <v>450</v>
      </c>
      <c r="T2758" t="n">
        <v>450</v>
      </c>
      <c r="U2758" t="n">
        <v>39</v>
      </c>
      <c r="V2758" t="n">
        <v>0</v>
      </c>
      <c r="W2758" t="n">
        <v>1</v>
      </c>
      <c r="X2758" t="n">
        <v>0</v>
      </c>
      <c r="Y2758" t="n">
        <v>1.89666485786438</v>
      </c>
      <c r="Z2758" t="n">
        <v>0.0001368</v>
      </c>
    </row>
    <row r="2759">
      <c r="A2759" t="inlineStr">
        <is>
          <t>chat_slice</t>
        </is>
      </c>
      <c r="B2759" t="inlineStr">
        <is>
          <t>wild</t>
        </is>
      </c>
      <c r="C2759" t="inlineStr">
        <is>
          <t>openai/gpt-5.6-luna</t>
        </is>
      </c>
      <c r="D2759" t="inlineStr">
        <is>
          <t>openai/gpt-5.6-luna</t>
        </is>
      </c>
      <c r="E2759" t="n">
        <v>1</v>
      </c>
      <c r="F2759" t="inlineStr">
        <is>
          <t>messy</t>
        </is>
      </c>
      <c r="G2759" t="b">
        <v>0</v>
      </c>
      <c r="H2759" t="inlineStr"/>
      <c r="I2759" t="n">
        <v>0</v>
      </c>
      <c r="J2759" t="inlineStr">
        <is>
          <t>chat3m</t>
        </is>
      </c>
      <c r="K2759" t="n">
        <v>114</v>
      </c>
      <c r="L2759" t="inlineStr">
        <is>
          <t>chat3/count-0</t>
        </is>
      </c>
      <c r="M2759" t="inlineStr">
        <is>
          <t>count</t>
        </is>
      </c>
      <c r="N2759" t="inlineStr">
        <is>
          <t>How many modules are currently in scope for the launch?</t>
        </is>
      </c>
      <c r="O2759" t="n">
        <v>6</v>
      </c>
      <c r="P2759" t="inlineStr">
        <is>
          <t>6</t>
        </is>
      </c>
      <c r="Q2759" t="b">
        <v>1</v>
      </c>
      <c r="R2759" t="inlineStr">
        <is>
          <t>rule</t>
        </is>
      </c>
      <c r="S2759" t="n">
        <v>480</v>
      </c>
      <c r="T2759" t="n">
        <v>480</v>
      </c>
      <c r="U2759" t="n">
        <v>44</v>
      </c>
      <c r="V2759" t="n">
        <v>0</v>
      </c>
      <c r="W2759" t="n">
        <v>1</v>
      </c>
      <c r="X2759" t="n">
        <v>0</v>
      </c>
      <c r="Y2759" t="n">
        <v>2.158535242080688</v>
      </c>
      <c r="Z2759" t="n">
        <v>0.0001488</v>
      </c>
    </row>
    <row r="2760">
      <c r="A2760" t="inlineStr">
        <is>
          <t>chat_slice</t>
        </is>
      </c>
      <c r="B2760" t="inlineStr">
        <is>
          <t>wild</t>
        </is>
      </c>
      <c r="C2760" t="inlineStr">
        <is>
          <t>openai/gpt-5.6-luna</t>
        </is>
      </c>
      <c r="D2760" t="inlineStr">
        <is>
          <t>openai/gpt-5.6-luna</t>
        </is>
      </c>
      <c r="E2760" t="n">
        <v>1</v>
      </c>
      <c r="F2760" t="inlineStr">
        <is>
          <t>messy</t>
        </is>
      </c>
      <c r="G2760" t="b">
        <v>0</v>
      </c>
      <c r="H2760" t="inlineStr"/>
      <c r="I2760" t="n">
        <v>0</v>
      </c>
      <c r="J2760" t="inlineStr">
        <is>
          <t>chat3m</t>
        </is>
      </c>
      <c r="K2760" t="n">
        <v>114</v>
      </c>
      <c r="L2760" t="inlineStr">
        <is>
          <t>chat3/early-0</t>
        </is>
      </c>
      <c r="M2760" t="inlineStr">
        <is>
          <t>early</t>
        </is>
      </c>
      <c r="N2760" t="inlineStr">
        <is>
          <t>Who owns scheduler-v2?</t>
        </is>
      </c>
      <c r="O2760" t="inlineStr">
        <is>
          <t>Mei</t>
        </is>
      </c>
      <c r="P2760" t="inlineStr">
        <is>
          <t>Mei</t>
        </is>
      </c>
      <c r="Q2760" t="b">
        <v>1</v>
      </c>
      <c r="R2760" t="inlineStr">
        <is>
          <t>rule</t>
        </is>
      </c>
      <c r="S2760" t="n">
        <v>506</v>
      </c>
      <c r="T2760" t="n">
        <v>506</v>
      </c>
      <c r="U2760" t="n">
        <v>15</v>
      </c>
      <c r="V2760" t="n">
        <v>0</v>
      </c>
      <c r="W2760" t="n">
        <v>1</v>
      </c>
      <c r="X2760" t="n">
        <v>0</v>
      </c>
      <c r="Y2760" t="n">
        <v>1.23454213142395</v>
      </c>
      <c r="Z2760" t="n">
        <v>0.0001192</v>
      </c>
    </row>
    <row r="2761">
      <c r="A2761" t="inlineStr">
        <is>
          <t>chat_slice</t>
        </is>
      </c>
      <c r="B2761" t="inlineStr">
        <is>
          <t>wild</t>
        </is>
      </c>
      <c r="C2761" t="inlineStr">
        <is>
          <t>openai/gpt-5.6-luna</t>
        </is>
      </c>
      <c r="D2761" t="inlineStr">
        <is>
          <t>openai/gpt-5.6-luna</t>
        </is>
      </c>
      <c r="E2761" t="n">
        <v>1</v>
      </c>
      <c r="F2761" t="inlineStr">
        <is>
          <t>messy</t>
        </is>
      </c>
      <c r="G2761" t="b">
        <v>0</v>
      </c>
      <c r="H2761" t="inlineStr"/>
      <c r="I2761" t="n">
        <v>0</v>
      </c>
      <c r="J2761" t="inlineStr">
        <is>
          <t>chat3m</t>
        </is>
      </c>
      <c r="K2761" t="n">
        <v>114</v>
      </c>
      <c r="L2761" t="inlineStr">
        <is>
          <t>chat3/early-1</t>
        </is>
      </c>
      <c r="M2761" t="inlineStr">
        <is>
          <t>early</t>
        </is>
      </c>
      <c r="N2761" t="inlineStr">
        <is>
          <t>Which region are we deploying Delta to?</t>
        </is>
      </c>
      <c r="O2761" t="inlineStr">
        <is>
          <t>eu-west-1</t>
        </is>
      </c>
      <c r="P2761" t="inlineStr">
        <is>
          <t>eu-west-1</t>
        </is>
      </c>
      <c r="Q2761" t="b">
        <v>1</v>
      </c>
      <c r="R2761" t="inlineStr">
        <is>
          <t>rule</t>
        </is>
      </c>
      <c r="S2761" t="n">
        <v>385</v>
      </c>
      <c r="T2761" t="n">
        <v>385</v>
      </c>
      <c r="U2761" t="n">
        <v>22</v>
      </c>
      <c r="V2761" t="n">
        <v>0</v>
      </c>
      <c r="W2761" t="n">
        <v>1</v>
      </c>
      <c r="X2761" t="n">
        <v>0</v>
      </c>
      <c r="Y2761" t="n">
        <v>1.332618236541748</v>
      </c>
      <c r="Z2761" t="n">
        <v>0.0001034</v>
      </c>
    </row>
    <row r="2762">
      <c r="A2762" t="inlineStr">
        <is>
          <t>chat_slice</t>
        </is>
      </c>
      <c r="B2762" t="inlineStr">
        <is>
          <t>wild</t>
        </is>
      </c>
      <c r="C2762" t="inlineStr">
        <is>
          <t>openai/gpt-5.6-luna</t>
        </is>
      </c>
      <c r="D2762" t="inlineStr">
        <is>
          <t>openai/gpt-5.6-luna</t>
        </is>
      </c>
      <c r="E2762" t="n">
        <v>1</v>
      </c>
      <c r="F2762" t="inlineStr">
        <is>
          <t>messy</t>
        </is>
      </c>
      <c r="G2762" t="b">
        <v>0</v>
      </c>
      <c r="H2762" t="inlineStr"/>
      <c r="I2762" t="n">
        <v>0</v>
      </c>
      <c r="J2762" t="inlineStr">
        <is>
          <t>chat3m</t>
        </is>
      </c>
      <c r="K2762" t="n">
        <v>114</v>
      </c>
      <c r="L2762" t="inlineStr">
        <is>
          <t>chat3/early-2</t>
        </is>
      </c>
      <c r="M2762" t="inlineStr">
        <is>
          <t>early</t>
        </is>
      </c>
      <c r="N2762" t="inlineStr">
        <is>
          <t>At what time (UTC) is the daily standup?</t>
        </is>
      </c>
      <c r="O2762" t="inlineStr">
        <is>
          <t>09:30</t>
        </is>
      </c>
      <c r="P2762" t="inlineStr">
        <is>
          <t>09:30 UTC</t>
        </is>
      </c>
      <c r="Q2762" t="b">
        <v>1</v>
      </c>
      <c r="R2762" t="inlineStr">
        <is>
          <t>rule</t>
        </is>
      </c>
      <c r="S2762" t="n">
        <v>442</v>
      </c>
      <c r="T2762" t="n">
        <v>442</v>
      </c>
      <c r="U2762" t="n">
        <v>25</v>
      </c>
      <c r="V2762" t="n">
        <v>0</v>
      </c>
      <c r="W2762" t="n">
        <v>1</v>
      </c>
      <c r="X2762" t="n">
        <v>0</v>
      </c>
      <c r="Y2762" t="n">
        <v>1.006667852401733</v>
      </c>
      <c r="Z2762" t="n">
        <v>0.0001184</v>
      </c>
    </row>
    <row r="2763">
      <c r="A2763" t="inlineStr">
        <is>
          <t>chat_slice</t>
        </is>
      </c>
      <c r="B2763" t="inlineStr">
        <is>
          <t>wild</t>
        </is>
      </c>
      <c r="C2763" t="inlineStr">
        <is>
          <t>openai/gpt-5.6-luna</t>
        </is>
      </c>
      <c r="D2763" t="inlineStr">
        <is>
          <t>openai/gpt-5.6-luna</t>
        </is>
      </c>
      <c r="E2763" t="n">
        <v>1</v>
      </c>
      <c r="F2763" t="inlineStr">
        <is>
          <t>messy</t>
        </is>
      </c>
      <c r="G2763" t="b">
        <v>0</v>
      </c>
      <c r="H2763" t="inlineStr"/>
      <c r="I2763" t="n">
        <v>0</v>
      </c>
      <c r="J2763" t="inlineStr">
        <is>
          <t>chat3m</t>
        </is>
      </c>
      <c r="K2763" t="n">
        <v>114</v>
      </c>
      <c r="L2763" t="inlineStr">
        <is>
          <t>chat3/list-0</t>
        </is>
      </c>
      <c r="M2763" t="inlineStr">
        <is>
          <t>list</t>
        </is>
      </c>
      <c r="N2763" t="inlineStr">
        <is>
          <t>Which in-scope modules are P0?</t>
        </is>
      </c>
      <c r="O2763" t="inlineStr">
        <is>
          <t>["billing-sync", "ingest"]</t>
        </is>
      </c>
      <c r="P2763" t="inlineStr">
        <is>
          <t>billing-sync, ingest</t>
        </is>
      </c>
      <c r="Q2763" t="b">
        <v>1</v>
      </c>
      <c r="R2763" t="inlineStr">
        <is>
          <t>rule</t>
        </is>
      </c>
      <c r="S2763" t="n">
        <v>454</v>
      </c>
      <c r="T2763" t="n">
        <v>454</v>
      </c>
      <c r="U2763" t="n">
        <v>74</v>
      </c>
      <c r="V2763" t="n">
        <v>0</v>
      </c>
      <c r="W2763" t="n">
        <v>1</v>
      </c>
      <c r="X2763" t="n">
        <v>0</v>
      </c>
      <c r="Y2763" t="n">
        <v>2.749227046966553</v>
      </c>
      <c r="Z2763" t="n">
        <v>0.0001796</v>
      </c>
    </row>
    <row r="2764">
      <c r="A2764" t="inlineStr">
        <is>
          <t>chat_slice</t>
        </is>
      </c>
      <c r="B2764" t="inlineStr">
        <is>
          <t>wild</t>
        </is>
      </c>
      <c r="C2764" t="inlineStr">
        <is>
          <t>openai/gpt-5.6-luna</t>
        </is>
      </c>
      <c r="D2764" t="inlineStr">
        <is>
          <t>openai/gpt-5.6-luna</t>
        </is>
      </c>
      <c r="E2764" t="n">
        <v>1</v>
      </c>
      <c r="F2764" t="inlineStr">
        <is>
          <t>messy</t>
        </is>
      </c>
      <c r="G2764" t="b">
        <v>0</v>
      </c>
      <c r="H2764" t="inlineStr"/>
      <c r="I2764" t="n">
        <v>0</v>
      </c>
      <c r="J2764" t="inlineStr">
        <is>
          <t>chat3m</t>
        </is>
      </c>
      <c r="K2764" t="n">
        <v>114</v>
      </c>
      <c r="L2764" t="inlineStr">
        <is>
          <t>chat3/neg-0</t>
        </is>
      </c>
      <c r="M2764" t="inlineStr">
        <is>
          <t>negation</t>
        </is>
      </c>
      <c r="N2764" t="inlineStr">
        <is>
          <t>Which in-scope module has no datastore decided yet?</t>
        </is>
      </c>
      <c r="O2764" t="inlineStr">
        <is>
          <t>ingest</t>
        </is>
      </c>
      <c r="P2764" t="inlineStr">
        <is>
          <t>ingest</t>
        </is>
      </c>
      <c r="Q2764" t="b">
        <v>1</v>
      </c>
      <c r="R2764" t="inlineStr">
        <is>
          <t>rule</t>
        </is>
      </c>
      <c r="S2764" t="n">
        <v>463</v>
      </c>
      <c r="T2764" t="n">
        <v>463</v>
      </c>
      <c r="U2764" t="n">
        <v>96</v>
      </c>
      <c r="V2764" t="n">
        <v>0</v>
      </c>
      <c r="W2764" t="n">
        <v>1</v>
      </c>
      <c r="X2764" t="n">
        <v>0</v>
      </c>
      <c r="Y2764" t="n">
        <v>3.30854320526123</v>
      </c>
      <c r="Z2764" t="n">
        <v>0.0002078</v>
      </c>
    </row>
    <row r="2765">
      <c r="A2765" t="inlineStr">
        <is>
          <t>chat_slice</t>
        </is>
      </c>
      <c r="B2765" t="inlineStr">
        <is>
          <t>wild</t>
        </is>
      </c>
      <c r="C2765" t="inlineStr">
        <is>
          <t>openai/gpt-5.6-luna</t>
        </is>
      </c>
      <c r="D2765" t="inlineStr">
        <is>
          <t>openai/gpt-5.6-luna</t>
        </is>
      </c>
      <c r="E2765" t="n">
        <v>1</v>
      </c>
      <c r="F2765" t="inlineStr">
        <is>
          <t>messy</t>
        </is>
      </c>
      <c r="G2765" t="b">
        <v>0</v>
      </c>
      <c r="H2765" t="inlineStr"/>
      <c r="I2765" t="n">
        <v>0</v>
      </c>
      <c r="J2765" t="inlineStr">
        <is>
          <t>chat3m</t>
        </is>
      </c>
      <c r="K2765" t="n">
        <v>114</v>
      </c>
      <c r="L2765" t="inlineStr">
        <is>
          <t>chat3/original-0</t>
        </is>
      </c>
      <c r="M2765" t="inlineStr">
        <is>
          <t>original</t>
        </is>
      </c>
      <c r="N2765" t="inlineStr">
        <is>
          <t>What was the very first deadline we set for billing-sync, before any changes?</t>
        </is>
      </c>
      <c r="O2765" t="inlineStr">
        <is>
          <t>Oct 23</t>
        </is>
      </c>
      <c r="P2765" t="inlineStr">
        <is>
          <t>Oct 23</t>
        </is>
      </c>
      <c r="Q2765" t="b">
        <v>1</v>
      </c>
      <c r="R2765" t="inlineStr">
        <is>
          <t>rule</t>
        </is>
      </c>
      <c r="S2765" t="n">
        <v>428</v>
      </c>
      <c r="T2765" t="n">
        <v>428</v>
      </c>
      <c r="U2765" t="n">
        <v>89</v>
      </c>
      <c r="V2765" t="n">
        <v>0</v>
      </c>
      <c r="W2765" t="n">
        <v>1</v>
      </c>
      <c r="X2765" t="n">
        <v>0</v>
      </c>
      <c r="Y2765" t="n">
        <v>2.139314889907837</v>
      </c>
      <c r="Z2765" t="n">
        <v>0.0001924</v>
      </c>
    </row>
    <row r="2766">
      <c r="A2766" t="inlineStr">
        <is>
          <t>chat_slice</t>
        </is>
      </c>
      <c r="B2766" t="inlineStr">
        <is>
          <t>wild</t>
        </is>
      </c>
      <c r="C2766" t="inlineStr">
        <is>
          <t>openai/gpt-5.6-luna</t>
        </is>
      </c>
      <c r="D2766" t="inlineStr">
        <is>
          <t>openai/gpt-5.6-luna</t>
        </is>
      </c>
      <c r="E2766" t="n">
        <v>1</v>
      </c>
      <c r="F2766" t="inlineStr">
        <is>
          <t>messy</t>
        </is>
      </c>
      <c r="G2766" t="b">
        <v>0</v>
      </c>
      <c r="H2766" t="inlineStr"/>
      <c r="I2766" t="n">
        <v>0</v>
      </c>
      <c r="J2766" t="inlineStr">
        <is>
          <t>chat3m</t>
        </is>
      </c>
      <c r="K2766" t="n">
        <v>114</v>
      </c>
      <c r="L2766" t="inlineStr">
        <is>
          <t>chat3/paste-0</t>
        </is>
      </c>
      <c r="M2766" t="inlineStr">
        <is>
          <t>paste</t>
        </is>
      </c>
      <c r="N2766" t="inlineStr">
        <is>
          <t>What p95 latency, in ms, did the load test I pasted report?</t>
        </is>
      </c>
      <c r="O2766" t="n">
        <v>557</v>
      </c>
      <c r="P2766" t="inlineStr">
        <is>
          <t>557 ms</t>
        </is>
      </c>
      <c r="Q2766" t="b">
        <v>1</v>
      </c>
      <c r="R2766" t="inlineStr">
        <is>
          <t>rule</t>
        </is>
      </c>
      <c r="S2766" t="n">
        <v>460</v>
      </c>
      <c r="T2766" t="n">
        <v>460</v>
      </c>
      <c r="U2766" t="n">
        <v>22</v>
      </c>
      <c r="V2766" t="n">
        <v>0</v>
      </c>
      <c r="W2766" t="n">
        <v>1</v>
      </c>
      <c r="X2766" t="n">
        <v>0</v>
      </c>
      <c r="Y2766" t="n">
        <v>1.309190034866333</v>
      </c>
      <c r="Z2766" t="n">
        <v>0.0001184</v>
      </c>
    </row>
    <row r="2767">
      <c r="A2767" t="inlineStr">
        <is>
          <t>chat_slice</t>
        </is>
      </c>
      <c r="B2767" t="inlineStr">
        <is>
          <t>wild</t>
        </is>
      </c>
      <c r="C2767" t="inlineStr">
        <is>
          <t>openai/gpt-5.6-luna</t>
        </is>
      </c>
      <c r="D2767" t="inlineStr">
        <is>
          <t>openai/gpt-5.6-luna</t>
        </is>
      </c>
      <c r="E2767" t="n">
        <v>1</v>
      </c>
      <c r="F2767" t="inlineStr">
        <is>
          <t>messy</t>
        </is>
      </c>
      <c r="G2767" t="b">
        <v>0</v>
      </c>
      <c r="H2767" t="inlineStr"/>
      <c r="I2767" t="n">
        <v>0</v>
      </c>
      <c r="J2767" t="inlineStr">
        <is>
          <t>chat3m</t>
        </is>
      </c>
      <c r="K2767" t="n">
        <v>114</v>
      </c>
      <c r="L2767" t="inlineStr">
        <is>
          <t>chat3/paste-1</t>
        </is>
      </c>
      <c r="M2767" t="inlineStr">
        <is>
          <t>paste</t>
        </is>
      </c>
      <c r="N2767" t="inlineStr">
        <is>
          <t>How many tests failed in the CI output I pasted?</t>
        </is>
      </c>
      <c r="O2767" t="n">
        <v>3</v>
      </c>
      <c r="P2767" t="inlineStr">
        <is>
          <t>3</t>
        </is>
      </c>
      <c r="Q2767" t="b">
        <v>1</v>
      </c>
      <c r="R2767" t="inlineStr">
        <is>
          <t>rule</t>
        </is>
      </c>
      <c r="S2767" t="n">
        <v>434</v>
      </c>
      <c r="T2767" t="n">
        <v>434</v>
      </c>
      <c r="U2767" t="n">
        <v>37</v>
      </c>
      <c r="V2767" t="n">
        <v>0</v>
      </c>
      <c r="W2767" t="n">
        <v>1</v>
      </c>
      <c r="X2767" t="n">
        <v>0</v>
      </c>
      <c r="Y2767" t="n">
        <v>1.330680847167969</v>
      </c>
      <c r="Z2767" t="n">
        <v>0.0001312</v>
      </c>
    </row>
    <row r="2768">
      <c r="A2768" t="inlineStr">
        <is>
          <t>chat_slice</t>
        </is>
      </c>
      <c r="B2768" t="inlineStr">
        <is>
          <t>wild</t>
        </is>
      </c>
      <c r="C2768" t="inlineStr">
        <is>
          <t>openai/gpt-5.6-luna</t>
        </is>
      </c>
      <c r="D2768" t="inlineStr">
        <is>
          <t>openai/gpt-5.6-luna</t>
        </is>
      </c>
      <c r="E2768" t="n">
        <v>1</v>
      </c>
      <c r="F2768" t="inlineStr">
        <is>
          <t>messy</t>
        </is>
      </c>
      <c r="G2768" t="b">
        <v>0</v>
      </c>
      <c r="H2768" t="inlineStr"/>
      <c r="I2768" t="n">
        <v>0</v>
      </c>
      <c r="J2768" t="inlineStr">
        <is>
          <t>chat3m</t>
        </is>
      </c>
      <c r="K2768" t="n">
        <v>114</v>
      </c>
      <c r="L2768" t="inlineStr">
        <is>
          <t>chat3/paste-2</t>
        </is>
      </c>
      <c r="M2768" t="inlineStr">
        <is>
          <t>paste</t>
        </is>
      </c>
      <c r="N2768" t="inlineStr">
        <is>
          <t>What is db_pool_size in the config I pasted?</t>
        </is>
      </c>
      <c r="O2768" t="n">
        <v>12</v>
      </c>
      <c r="P2768" t="inlineStr">
        <is>
          <t>12</t>
        </is>
      </c>
      <c r="Q2768" t="b">
        <v>1</v>
      </c>
      <c r="R2768" t="inlineStr">
        <is>
          <t>rule</t>
        </is>
      </c>
      <c r="S2768" t="n">
        <v>460</v>
      </c>
      <c r="T2768" t="n">
        <v>460</v>
      </c>
      <c r="U2768" t="n">
        <v>20</v>
      </c>
      <c r="V2768" t="n">
        <v>0</v>
      </c>
      <c r="W2768" t="n">
        <v>1</v>
      </c>
      <c r="X2768" t="n">
        <v>0</v>
      </c>
      <c r="Y2768" t="n">
        <v>1.285681962966919</v>
      </c>
      <c r="Z2768" t="n">
        <v>0.000116</v>
      </c>
    </row>
    <row r="2769">
      <c r="A2769" t="inlineStr">
        <is>
          <t>chat_slice</t>
        </is>
      </c>
      <c r="B2769" t="inlineStr">
        <is>
          <t>wild</t>
        </is>
      </c>
      <c r="C2769" t="inlineStr">
        <is>
          <t>openai/gpt-5.6-luna</t>
        </is>
      </c>
      <c r="D2769" t="inlineStr">
        <is>
          <t>openai/gpt-5.6-luna</t>
        </is>
      </c>
      <c r="E2769" t="n">
        <v>1</v>
      </c>
      <c r="F2769" t="inlineStr">
        <is>
          <t>messy</t>
        </is>
      </c>
      <c r="G2769" t="b">
        <v>0</v>
      </c>
      <c r="H2769" t="inlineStr"/>
      <c r="I2769" t="n">
        <v>0</v>
      </c>
      <c r="J2769" t="inlineStr">
        <is>
          <t>chat3m</t>
        </is>
      </c>
      <c r="K2769" t="n">
        <v>114</v>
      </c>
      <c r="L2769" t="inlineStr">
        <is>
          <t>chat3/sum-0</t>
        </is>
      </c>
      <c r="M2769" t="inlineStr">
        <is>
          <t>sum</t>
        </is>
      </c>
      <c r="N2769" t="inlineStr">
        <is>
          <t>What is the total budget, in thousands of dollars, across the modules currently in scope?</t>
        </is>
      </c>
      <c r="O2769" t="n">
        <v>305</v>
      </c>
      <c r="P2769" t="inlineStr">
        <is>
          <t>305 thousand dollars</t>
        </is>
      </c>
      <c r="Q2769" t="b">
        <v>1</v>
      </c>
      <c r="R2769" t="inlineStr">
        <is>
          <t>rule</t>
        </is>
      </c>
      <c r="S2769" t="n">
        <v>494</v>
      </c>
      <c r="T2769" t="n">
        <v>494</v>
      </c>
      <c r="U2769" t="n">
        <v>78</v>
      </c>
      <c r="V2769" t="n">
        <v>0</v>
      </c>
      <c r="W2769" t="n">
        <v>1</v>
      </c>
      <c r="X2769" t="n">
        <v>0</v>
      </c>
      <c r="Y2769" t="n">
        <v>1.914751052856445</v>
      </c>
      <c r="Z2769" t="n">
        <v>0.0001924</v>
      </c>
    </row>
    <row r="2770">
      <c r="A2770" t="inlineStr">
        <is>
          <t>chat_slice</t>
        </is>
      </c>
      <c r="B2770" t="inlineStr">
        <is>
          <t>wild</t>
        </is>
      </c>
      <c r="C2770" t="inlineStr">
        <is>
          <t>openai/gpt-5.6-luna</t>
        </is>
      </c>
      <c r="D2770" t="inlineStr">
        <is>
          <t>openai/gpt-5.6-luna</t>
        </is>
      </c>
      <c r="E2770" t="n">
        <v>1</v>
      </c>
      <c r="F2770" t="inlineStr">
        <is>
          <t>messy</t>
        </is>
      </c>
      <c r="G2770" t="b">
        <v>0</v>
      </c>
      <c r="H2770" t="inlineStr"/>
      <c r="I2770" t="n">
        <v>0</v>
      </c>
      <c r="J2770" t="inlineStr">
        <is>
          <t>chat3m</t>
        </is>
      </c>
      <c r="K2770" t="n">
        <v>114</v>
      </c>
      <c r="L2770" t="inlineStr">
        <is>
          <t>chat3/updated-0</t>
        </is>
      </c>
      <c r="M2770" t="inlineStr">
        <is>
          <t>updated</t>
        </is>
      </c>
      <c r="N2770" t="inlineStr">
        <is>
          <t>What is the current deadline for billing-sync?</t>
        </is>
      </c>
      <c r="O2770" t="inlineStr">
        <is>
          <t>Nov 5</t>
        </is>
      </c>
      <c r="P2770" t="inlineStr">
        <is>
          <t>Nov 5</t>
        </is>
      </c>
      <c r="Q2770" t="b">
        <v>1</v>
      </c>
      <c r="R2770" t="inlineStr">
        <is>
          <t>rule</t>
        </is>
      </c>
      <c r="S2770" t="n">
        <v>520</v>
      </c>
      <c r="T2770" t="n">
        <v>520</v>
      </c>
      <c r="U2770" t="n">
        <v>27</v>
      </c>
      <c r="V2770" t="n">
        <v>0</v>
      </c>
      <c r="W2770" t="n">
        <v>1</v>
      </c>
      <c r="X2770" t="n">
        <v>0</v>
      </c>
      <c r="Y2770" t="n">
        <v>1.289897918701172</v>
      </c>
      <c r="Z2770" t="n">
        <v>0.0001364</v>
      </c>
    </row>
    <row r="2771">
      <c r="A2771" t="inlineStr">
        <is>
          <t>chat_slice</t>
        </is>
      </c>
      <c r="B2771" t="inlineStr">
        <is>
          <t>wild</t>
        </is>
      </c>
      <c r="C2771" t="inlineStr">
        <is>
          <t>openai/gpt-5.6-luna</t>
        </is>
      </c>
      <c r="D2771" t="inlineStr">
        <is>
          <t>openai/gpt-5.6-luna</t>
        </is>
      </c>
      <c r="E2771" t="n">
        <v>1</v>
      </c>
      <c r="F2771" t="inlineStr">
        <is>
          <t>messy</t>
        </is>
      </c>
      <c r="G2771" t="b">
        <v>0</v>
      </c>
      <c r="H2771" t="inlineStr"/>
      <c r="I2771" t="n">
        <v>0</v>
      </c>
      <c r="J2771" t="inlineStr">
        <is>
          <t>chat3m</t>
        </is>
      </c>
      <c r="K2771" t="n">
        <v>114</v>
      </c>
      <c r="L2771" t="inlineStr">
        <is>
          <t>chat3/updated-1</t>
        </is>
      </c>
      <c r="M2771" t="inlineStr">
        <is>
          <t>updated</t>
        </is>
      </c>
      <c r="N2771" t="inlineStr">
        <is>
          <t>What is scheduler-v2's budget now, in thousands of dollars?</t>
        </is>
      </c>
      <c r="O2771" t="n">
        <v>75</v>
      </c>
      <c r="P2771" t="inlineStr">
        <is>
          <t>75</t>
        </is>
      </c>
      <c r="Q2771" t="b">
        <v>1</v>
      </c>
      <c r="R2771" t="inlineStr">
        <is>
          <t>rule</t>
        </is>
      </c>
      <c r="S2771" t="n">
        <v>549</v>
      </c>
      <c r="T2771" t="n">
        <v>549</v>
      </c>
      <c r="U2771" t="n">
        <v>30</v>
      </c>
      <c r="V2771" t="n">
        <v>0</v>
      </c>
      <c r="W2771" t="n">
        <v>1</v>
      </c>
      <c r="X2771" t="n">
        <v>0</v>
      </c>
      <c r="Y2771" t="n">
        <v>1.365105867385864</v>
      </c>
      <c r="Z2771" t="n">
        <v>0.0001458</v>
      </c>
    </row>
    <row r="2772">
      <c r="A2772" t="inlineStr">
        <is>
          <t>chat_slice</t>
        </is>
      </c>
      <c r="B2772" t="inlineStr">
        <is>
          <t>wild</t>
        </is>
      </c>
      <c r="C2772" t="inlineStr">
        <is>
          <t>openai/gpt-5.6-luna</t>
        </is>
      </c>
      <c r="D2772" t="inlineStr">
        <is>
          <t>openai/gpt-5.6-luna</t>
        </is>
      </c>
      <c r="E2772" t="n">
        <v>1</v>
      </c>
      <c r="F2772" t="inlineStr">
        <is>
          <t>messy</t>
        </is>
      </c>
      <c r="G2772" t="b">
        <v>0</v>
      </c>
      <c r="H2772" t="inlineStr"/>
      <c r="I2772" t="n">
        <v>0</v>
      </c>
      <c r="J2772" t="inlineStr">
        <is>
          <t>chat3m</t>
        </is>
      </c>
      <c r="K2772" t="n">
        <v>114</v>
      </c>
      <c r="L2772" t="inlineStr">
        <is>
          <t>chat3/updated-2</t>
        </is>
      </c>
      <c r="M2772" t="inlineStr">
        <is>
          <t>updated</t>
        </is>
      </c>
      <c r="N2772" t="inlineStr">
        <is>
          <t>What is the current deadline for ingest?</t>
        </is>
      </c>
      <c r="O2772" t="inlineStr">
        <is>
          <t>Oct 19</t>
        </is>
      </c>
      <c r="P2772" t="inlineStr">
        <is>
          <t>Oct 19</t>
        </is>
      </c>
      <c r="Q2772" t="b">
        <v>1</v>
      </c>
      <c r="R2772" t="inlineStr">
        <is>
          <t>rule</t>
        </is>
      </c>
      <c r="S2772" t="n">
        <v>506</v>
      </c>
      <c r="T2772" t="n">
        <v>506</v>
      </c>
      <c r="U2772" t="n">
        <v>30</v>
      </c>
      <c r="V2772" t="n">
        <v>0</v>
      </c>
      <c r="W2772" t="n">
        <v>1</v>
      </c>
      <c r="X2772" t="n">
        <v>0</v>
      </c>
      <c r="Y2772" t="n">
        <v>1.493698120117188</v>
      </c>
      <c r="Z2772" t="n">
        <v>0.0001372</v>
      </c>
    </row>
    <row r="2773">
      <c r="A2773" t="inlineStr">
        <is>
          <t>chat_slice</t>
        </is>
      </c>
      <c r="B2773" t="inlineStr">
        <is>
          <t>wild</t>
        </is>
      </c>
      <c r="C2773" t="inlineStr">
        <is>
          <t>openai/gpt-5.6-luna</t>
        </is>
      </c>
      <c r="D2773" t="inlineStr">
        <is>
          <t>openai/gpt-5.6-luna</t>
        </is>
      </c>
      <c r="E2773" t="n">
        <v>1</v>
      </c>
      <c r="F2773" t="inlineStr">
        <is>
          <t>messy</t>
        </is>
      </c>
      <c r="G2773" t="b">
        <v>0</v>
      </c>
      <c r="H2773" t="inlineStr"/>
      <c r="I2773" t="n">
        <v>0</v>
      </c>
      <c r="J2773" t="inlineStr">
        <is>
          <t>chat3m</t>
        </is>
      </c>
      <c r="K2773" t="n">
        <v>114</v>
      </c>
      <c r="L2773" t="inlineStr">
        <is>
          <t>chat3/updated-3</t>
        </is>
      </c>
      <c r="M2773" t="inlineStr">
        <is>
          <t>updated</t>
        </is>
      </c>
      <c r="N2773" t="inlineStr">
        <is>
          <t>What is auth-bridge's budget, in thousands of dollars?</t>
        </is>
      </c>
      <c r="O2773" t="n">
        <v>50</v>
      </c>
      <c r="P2773" t="inlineStr">
        <is>
          <t>50</t>
        </is>
      </c>
      <c r="Q2773" t="b">
        <v>1</v>
      </c>
      <c r="R2773" t="inlineStr">
        <is>
          <t>rule</t>
        </is>
      </c>
      <c r="S2773" t="n">
        <v>536</v>
      </c>
      <c r="T2773" t="n">
        <v>536</v>
      </c>
      <c r="U2773" t="n">
        <v>21</v>
      </c>
      <c r="V2773" t="n">
        <v>0</v>
      </c>
      <c r="W2773" t="n">
        <v>1</v>
      </c>
      <c r="X2773" t="n">
        <v>0</v>
      </c>
      <c r="Y2773" t="n">
        <v>1.140507936477661</v>
      </c>
      <c r="Z2773" t="n">
        <v>0.0001324</v>
      </c>
    </row>
    <row r="2774">
      <c r="A2774" t="inlineStr">
        <is>
          <t>chat_slice</t>
        </is>
      </c>
      <c r="B2774" t="inlineStr">
        <is>
          <t>wild</t>
        </is>
      </c>
      <c r="C2774" t="inlineStr">
        <is>
          <t>openai/gpt-5.6-luna</t>
        </is>
      </c>
      <c r="D2774" t="inlineStr">
        <is>
          <t>openai/gpt-5.6-luna</t>
        </is>
      </c>
      <c r="E2774" t="n">
        <v>1</v>
      </c>
      <c r="F2774" t="inlineStr">
        <is>
          <t>messy</t>
        </is>
      </c>
      <c r="G2774" t="b">
        <v>0</v>
      </c>
      <c r="H2774" t="inlineStr"/>
      <c r="I2774" t="n">
        <v>0</v>
      </c>
      <c r="J2774" t="inlineStr">
        <is>
          <t>chat3m</t>
        </is>
      </c>
      <c r="K2774" t="n">
        <v>114</v>
      </c>
      <c r="L2774" t="inlineStr">
        <is>
          <t>chat3/updated-4</t>
        </is>
      </c>
      <c r="M2774" t="inlineStr">
        <is>
          <t>updated</t>
        </is>
      </c>
      <c r="N2774" t="inlineStr">
        <is>
          <t>Who owns billing-sync now?</t>
        </is>
      </c>
      <c r="O2774" t="inlineStr">
        <is>
          <t>Priya</t>
        </is>
      </c>
      <c r="P2774" t="inlineStr">
        <is>
          <t>Priya</t>
        </is>
      </c>
      <c r="Q2774" t="b">
        <v>1</v>
      </c>
      <c r="R2774" t="inlineStr">
        <is>
          <t>rule</t>
        </is>
      </c>
      <c r="S2774" t="n">
        <v>496</v>
      </c>
      <c r="T2774" t="n">
        <v>496</v>
      </c>
      <c r="U2774" t="n">
        <v>25</v>
      </c>
      <c r="V2774" t="n">
        <v>0</v>
      </c>
      <c r="W2774" t="n">
        <v>1</v>
      </c>
      <c r="X2774" t="n">
        <v>0</v>
      </c>
      <c r="Y2774" t="n">
        <v>1.273011922836304</v>
      </c>
      <c r="Z2774" t="n">
        <v>0.0001292</v>
      </c>
    </row>
    <row r="2775">
      <c r="A2775" t="inlineStr">
        <is>
          <t>chat_slice</t>
        </is>
      </c>
      <c r="B2775" t="inlineStr">
        <is>
          <t>wild</t>
        </is>
      </c>
      <c r="C2775" t="inlineStr">
        <is>
          <t>openai/gpt-5.6-luna</t>
        </is>
      </c>
      <c r="D2775" t="inlineStr">
        <is>
          <t>openai/gpt-5.6-luna</t>
        </is>
      </c>
      <c r="E2775" t="n">
        <v>1</v>
      </c>
      <c r="F2775" t="inlineStr">
        <is>
          <t>messy</t>
        </is>
      </c>
      <c r="G2775" t="b">
        <v>0</v>
      </c>
      <c r="H2775" t="inlineStr"/>
      <c r="I2775" t="n">
        <v>0</v>
      </c>
      <c r="J2775" t="inlineStr">
        <is>
          <t>chat3m</t>
        </is>
      </c>
      <c r="K2775" t="n">
        <v>114</v>
      </c>
      <c r="L2775" t="inlineStr">
        <is>
          <t>chat3/updated-5</t>
        </is>
      </c>
      <c r="M2775" t="inlineStr">
        <is>
          <t>updated</t>
        </is>
      </c>
      <c r="N2775" t="inlineStr">
        <is>
          <t>Which datastore does scheduler-v2 use?</t>
        </is>
      </c>
      <c r="O2775" t="inlineStr">
        <is>
          <t>Postgres</t>
        </is>
      </c>
      <c r="P2775" t="inlineStr">
        <is>
          <t>Postgres</t>
        </is>
      </c>
      <c r="Q2775" t="b">
        <v>1</v>
      </c>
      <c r="R2775" t="inlineStr">
        <is>
          <t>rule</t>
        </is>
      </c>
      <c r="S2775" t="n">
        <v>480</v>
      </c>
      <c r="T2775" t="n">
        <v>480</v>
      </c>
      <c r="U2775" t="n">
        <v>26</v>
      </c>
      <c r="V2775" t="n">
        <v>0</v>
      </c>
      <c r="W2775" t="n">
        <v>1</v>
      </c>
      <c r="X2775" t="n">
        <v>0</v>
      </c>
      <c r="Y2775" t="n">
        <v>1.343813896179199</v>
      </c>
      <c r="Z2775" t="n">
        <v>0.0001272</v>
      </c>
    </row>
    <row r="2776">
      <c r="A2776" t="inlineStr">
        <is>
          <t>chat_slice</t>
        </is>
      </c>
      <c r="B2776" t="inlineStr">
        <is>
          <t>wild</t>
        </is>
      </c>
      <c r="C2776" t="inlineStr">
        <is>
          <t>z-ai/glm-5.3-flash</t>
        </is>
      </c>
      <c r="D2776" t="inlineStr">
        <is>
          <t>openai/gpt-5.6-luna</t>
        </is>
      </c>
      <c r="E2776" t="n">
        <v>1</v>
      </c>
      <c r="F2776" t="inlineStr">
        <is>
          <t>messy</t>
        </is>
      </c>
      <c r="G2776" t="b">
        <v>0</v>
      </c>
      <c r="H2776" t="inlineStr"/>
      <c r="I2776" t="n">
        <v>0</v>
      </c>
      <c r="J2776" t="inlineStr">
        <is>
          <t>chat3m</t>
        </is>
      </c>
      <c r="K2776" t="n">
        <v>114</v>
      </c>
      <c r="L2776" t="inlineStr">
        <is>
          <t>chat3/absent-0</t>
        </is>
      </c>
      <c r="M2776" t="inlineStr">
        <is>
          <t>absent</t>
        </is>
      </c>
      <c r="N2776" t="inlineStr">
        <is>
          <t>What date did we set for QA sign-off?</t>
        </is>
      </c>
      <c r="O2776" t="inlineStr">
        <is>
          <t>not stated</t>
        </is>
      </c>
      <c r="P2776" t="inlineStr">
        <is>
          <t>not stated</t>
        </is>
      </c>
      <c r="Q2776" t="b">
        <v>1</v>
      </c>
      <c r="R2776" t="inlineStr">
        <is>
          <t>rule</t>
        </is>
      </c>
      <c r="S2776" t="n">
        <v>434</v>
      </c>
      <c r="T2776" t="n">
        <v>434</v>
      </c>
      <c r="U2776" t="n">
        <v>132</v>
      </c>
      <c r="V2776" t="n">
        <v>128</v>
      </c>
      <c r="W2776" t="n">
        <v>1</v>
      </c>
      <c r="X2776" t="n">
        <v>0</v>
      </c>
      <c r="Y2776" t="n">
        <v>2.518523216247559</v>
      </c>
      <c r="Z2776" t="n">
        <v>7.71556e-05</v>
      </c>
    </row>
    <row r="2777">
      <c r="A2777" t="inlineStr">
        <is>
          <t>chat_slice</t>
        </is>
      </c>
      <c r="B2777" t="inlineStr">
        <is>
          <t>wild</t>
        </is>
      </c>
      <c r="C2777" t="inlineStr">
        <is>
          <t>z-ai/glm-5.3-flash</t>
        </is>
      </c>
      <c r="D2777" t="inlineStr">
        <is>
          <t>openai/gpt-5.6-luna</t>
        </is>
      </c>
      <c r="E2777" t="n">
        <v>1</v>
      </c>
      <c r="F2777" t="inlineStr">
        <is>
          <t>messy</t>
        </is>
      </c>
      <c r="G2777" t="b">
        <v>0</v>
      </c>
      <c r="H2777" t="inlineStr"/>
      <c r="I2777" t="n">
        <v>0</v>
      </c>
      <c r="J2777" t="inlineStr">
        <is>
          <t>chat3m</t>
        </is>
      </c>
      <c r="K2777" t="n">
        <v>114</v>
      </c>
      <c r="L2777" t="inlineStr">
        <is>
          <t>chat3/absent-1</t>
        </is>
      </c>
      <c r="M2777" t="inlineStr">
        <is>
          <t>absent</t>
        </is>
      </c>
      <c r="N2777" t="inlineStr">
        <is>
          <t>Which CI provider did we decide on?</t>
        </is>
      </c>
      <c r="O2777" t="inlineStr">
        <is>
          <t>not stated</t>
        </is>
      </c>
      <c r="P2777" t="inlineStr">
        <is>
          <t>not stated</t>
        </is>
      </c>
      <c r="Q2777" t="b">
        <v>1</v>
      </c>
      <c r="R2777" t="inlineStr">
        <is>
          <t>rule</t>
        </is>
      </c>
      <c r="S2777" t="n">
        <v>460</v>
      </c>
      <c r="T2777" t="n">
        <v>460</v>
      </c>
      <c r="U2777" t="n">
        <v>135</v>
      </c>
      <c r="V2777" t="n">
        <v>64</v>
      </c>
      <c r="W2777" t="n">
        <v>1</v>
      </c>
      <c r="X2777" t="n">
        <v>0</v>
      </c>
      <c r="Y2777" t="n">
        <v>4.148895978927612</v>
      </c>
      <c r="Z2777" t="n">
        <v>8.587549999999999e-05</v>
      </c>
    </row>
    <row r="2778">
      <c r="A2778" t="inlineStr">
        <is>
          <t>chat_slice</t>
        </is>
      </c>
      <c r="B2778" t="inlineStr">
        <is>
          <t>wild</t>
        </is>
      </c>
      <c r="C2778" t="inlineStr">
        <is>
          <t>z-ai/glm-5.3-flash</t>
        </is>
      </c>
      <c r="D2778" t="inlineStr">
        <is>
          <t>openai/gpt-5.6-luna</t>
        </is>
      </c>
      <c r="E2778" t="n">
        <v>1</v>
      </c>
      <c r="F2778" t="inlineStr">
        <is>
          <t>messy</t>
        </is>
      </c>
      <c r="G2778" t="b">
        <v>0</v>
      </c>
      <c r="H2778" t="inlineStr"/>
      <c r="I2778" t="n">
        <v>0</v>
      </c>
      <c r="J2778" t="inlineStr">
        <is>
          <t>chat3m</t>
        </is>
      </c>
      <c r="K2778" t="n">
        <v>114</v>
      </c>
      <c r="L2778" t="inlineStr">
        <is>
          <t>chat3/count-0</t>
        </is>
      </c>
      <c r="M2778" t="inlineStr">
        <is>
          <t>count</t>
        </is>
      </c>
      <c r="N2778" t="inlineStr">
        <is>
          <t>How many modules are currently in scope for the launch?</t>
        </is>
      </c>
      <c r="O2778" t="n">
        <v>6</v>
      </c>
      <c r="P2778" t="inlineStr">
        <is>
          <t>6</t>
        </is>
      </c>
      <c r="Q2778" t="b">
        <v>1</v>
      </c>
      <c r="R2778" t="inlineStr">
        <is>
          <t>rule</t>
        </is>
      </c>
      <c r="S2778" t="n">
        <v>487</v>
      </c>
      <c r="T2778" t="n">
        <v>487</v>
      </c>
      <c r="U2778" t="n">
        <v>142</v>
      </c>
      <c r="V2778" t="n">
        <v>64</v>
      </c>
      <c r="W2778" t="n">
        <v>1</v>
      </c>
      <c r="X2778" t="n">
        <v>0</v>
      </c>
      <c r="Y2778" t="n">
        <v>2.531578063964844</v>
      </c>
      <c r="Z2778" t="n">
        <v>9.090860000000001e-05</v>
      </c>
    </row>
    <row r="2779">
      <c r="A2779" t="inlineStr">
        <is>
          <t>chat_slice</t>
        </is>
      </c>
      <c r="B2779" t="inlineStr">
        <is>
          <t>wild</t>
        </is>
      </c>
      <c r="C2779" t="inlineStr">
        <is>
          <t>z-ai/glm-5.3-flash</t>
        </is>
      </c>
      <c r="D2779" t="inlineStr">
        <is>
          <t>openai/gpt-5.6-luna</t>
        </is>
      </c>
      <c r="E2779" t="n">
        <v>1</v>
      </c>
      <c r="F2779" t="inlineStr">
        <is>
          <t>messy</t>
        </is>
      </c>
      <c r="G2779" t="b">
        <v>0</v>
      </c>
      <c r="H2779" t="inlineStr"/>
      <c r="I2779" t="n">
        <v>0</v>
      </c>
      <c r="J2779" t="inlineStr">
        <is>
          <t>chat3m</t>
        </is>
      </c>
      <c r="K2779" t="n">
        <v>114</v>
      </c>
      <c r="L2779" t="inlineStr">
        <is>
          <t>chat3/early-0</t>
        </is>
      </c>
      <c r="M2779" t="inlineStr">
        <is>
          <t>early</t>
        </is>
      </c>
      <c r="N2779" t="inlineStr">
        <is>
          <t>Who owns scheduler-v2?</t>
        </is>
      </c>
      <c r="O2779" t="inlineStr">
        <is>
          <t>Mei</t>
        </is>
      </c>
      <c r="P2779" t="inlineStr">
        <is>
          <t>Mei</t>
        </is>
      </c>
      <c r="Q2779" t="b">
        <v>1</v>
      </c>
      <c r="R2779" t="inlineStr">
        <is>
          <t>rule</t>
        </is>
      </c>
      <c r="S2779" t="n">
        <v>513</v>
      </c>
      <c r="T2779" t="n">
        <v>513</v>
      </c>
      <c r="U2779" t="n">
        <v>77</v>
      </c>
      <c r="V2779" t="n">
        <v>0</v>
      </c>
      <c r="W2779" t="n">
        <v>1</v>
      </c>
      <c r="X2779" t="n">
        <v>0</v>
      </c>
      <c r="Y2779" t="n">
        <v>2.020086765289307</v>
      </c>
      <c r="Z2779" t="n">
        <v>7.69641e-05</v>
      </c>
    </row>
    <row r="2780">
      <c r="A2780" t="inlineStr">
        <is>
          <t>chat_slice</t>
        </is>
      </c>
      <c r="B2780" t="inlineStr">
        <is>
          <t>wild</t>
        </is>
      </c>
      <c r="C2780" t="inlineStr">
        <is>
          <t>z-ai/glm-5.3-flash</t>
        </is>
      </c>
      <c r="D2780" t="inlineStr">
        <is>
          <t>openai/gpt-5.6-luna</t>
        </is>
      </c>
      <c r="E2780" t="n">
        <v>1</v>
      </c>
      <c r="F2780" t="inlineStr">
        <is>
          <t>messy</t>
        </is>
      </c>
      <c r="G2780" t="b">
        <v>0</v>
      </c>
      <c r="H2780" t="inlineStr"/>
      <c r="I2780" t="n">
        <v>0</v>
      </c>
      <c r="J2780" t="inlineStr">
        <is>
          <t>chat3m</t>
        </is>
      </c>
      <c r="K2780" t="n">
        <v>114</v>
      </c>
      <c r="L2780" t="inlineStr">
        <is>
          <t>chat3/early-1</t>
        </is>
      </c>
      <c r="M2780" t="inlineStr">
        <is>
          <t>early</t>
        </is>
      </c>
      <c r="N2780" t="inlineStr">
        <is>
          <t>Which region are we deploying Delta to?</t>
        </is>
      </c>
      <c r="O2780" t="inlineStr">
        <is>
          <t>eu-west-1</t>
        </is>
      </c>
      <c r="P2780" t="inlineStr">
        <is>
          <t>eu-west-1</t>
        </is>
      </c>
      <c r="Q2780" t="b">
        <v>1</v>
      </c>
      <c r="R2780" t="inlineStr">
        <is>
          <t>rule</t>
        </is>
      </c>
      <c r="S2780" t="n">
        <v>391</v>
      </c>
      <c r="T2780" t="n">
        <v>391</v>
      </c>
      <c r="U2780" t="n">
        <v>109</v>
      </c>
      <c r="V2780" t="n">
        <v>0</v>
      </c>
      <c r="W2780" t="n">
        <v>1</v>
      </c>
      <c r="X2780" t="n">
        <v>0</v>
      </c>
      <c r="Y2780" t="n">
        <v>3.103847026824951</v>
      </c>
      <c r="Z2780" t="n">
        <v>0.00011315</v>
      </c>
    </row>
    <row r="2781">
      <c r="A2781" t="inlineStr">
        <is>
          <t>chat_slice</t>
        </is>
      </c>
      <c r="B2781" t="inlineStr">
        <is>
          <t>wild</t>
        </is>
      </c>
      <c r="C2781" t="inlineStr">
        <is>
          <t>z-ai/glm-5.3-flash</t>
        </is>
      </c>
      <c r="D2781" t="inlineStr">
        <is>
          <t>openai/gpt-5.6-luna</t>
        </is>
      </c>
      <c r="E2781" t="n">
        <v>1</v>
      </c>
      <c r="F2781" t="inlineStr">
        <is>
          <t>messy</t>
        </is>
      </c>
      <c r="G2781" t="b">
        <v>0</v>
      </c>
      <c r="H2781" t="inlineStr"/>
      <c r="I2781" t="n">
        <v>0</v>
      </c>
      <c r="J2781" t="inlineStr">
        <is>
          <t>chat3m</t>
        </is>
      </c>
      <c r="K2781" t="n">
        <v>114</v>
      </c>
      <c r="L2781" t="inlineStr">
        <is>
          <t>chat3/early-2</t>
        </is>
      </c>
      <c r="M2781" t="inlineStr">
        <is>
          <t>early</t>
        </is>
      </c>
      <c r="N2781" t="inlineStr">
        <is>
          <t>At what time (UTC) is the daily standup?</t>
        </is>
      </c>
      <c r="O2781" t="inlineStr">
        <is>
          <t>09:30</t>
        </is>
      </c>
      <c r="P2781" t="inlineStr">
        <is>
          <t>09:30 UTC</t>
        </is>
      </c>
      <c r="Q2781" t="b">
        <v>1</v>
      </c>
      <c r="R2781" t="inlineStr">
        <is>
          <t>rule</t>
        </is>
      </c>
      <c r="S2781" t="n">
        <v>446</v>
      </c>
      <c r="T2781" t="n">
        <v>446</v>
      </c>
      <c r="U2781" t="n">
        <v>83</v>
      </c>
      <c r="V2781" t="n">
        <v>0</v>
      </c>
      <c r="W2781" t="n">
        <v>1</v>
      </c>
      <c r="X2781" t="n">
        <v>0</v>
      </c>
      <c r="Y2781" t="n">
        <v>1.312626123428345</v>
      </c>
      <c r="Z2781" t="n">
        <v>7.22639e-05</v>
      </c>
    </row>
    <row r="2782">
      <c r="A2782" t="inlineStr">
        <is>
          <t>chat_slice</t>
        </is>
      </c>
      <c r="B2782" t="inlineStr">
        <is>
          <t>wild</t>
        </is>
      </c>
      <c r="C2782" t="inlineStr">
        <is>
          <t>z-ai/glm-5.3-flash</t>
        </is>
      </c>
      <c r="D2782" t="inlineStr">
        <is>
          <t>openai/gpt-5.6-luna</t>
        </is>
      </c>
      <c r="E2782" t="n">
        <v>1</v>
      </c>
      <c r="F2782" t="inlineStr">
        <is>
          <t>messy</t>
        </is>
      </c>
      <c r="G2782" t="b">
        <v>0</v>
      </c>
      <c r="H2782" t="inlineStr"/>
      <c r="I2782" t="n">
        <v>0</v>
      </c>
      <c r="J2782" t="inlineStr">
        <is>
          <t>chat3m</t>
        </is>
      </c>
      <c r="K2782" t="n">
        <v>114</v>
      </c>
      <c r="L2782" t="inlineStr">
        <is>
          <t>chat3/list-0</t>
        </is>
      </c>
      <c r="M2782" t="inlineStr">
        <is>
          <t>list</t>
        </is>
      </c>
      <c r="N2782" t="inlineStr">
        <is>
          <t>Which in-scope modules are P0?</t>
        </is>
      </c>
      <c r="O2782" t="inlineStr">
        <is>
          <t>["billing-sync", "ingest"]</t>
        </is>
      </c>
      <c r="P2782" t="inlineStr">
        <is>
          <t>billing-sync, ingest</t>
        </is>
      </c>
      <c r="Q2782" t="b">
        <v>1</v>
      </c>
      <c r="R2782" t="inlineStr">
        <is>
          <t>rule</t>
        </is>
      </c>
      <c r="S2782" t="n">
        <v>461</v>
      </c>
      <c r="T2782" t="n">
        <v>461</v>
      </c>
      <c r="U2782" t="n">
        <v>204</v>
      </c>
      <c r="V2782" t="n">
        <v>0</v>
      </c>
      <c r="W2782" t="n">
        <v>1</v>
      </c>
      <c r="X2782" t="n">
        <v>0</v>
      </c>
      <c r="Y2782" t="n">
        <v>3.458457946777344</v>
      </c>
      <c r="Z2782" t="n">
        <v>0.00017115</v>
      </c>
    </row>
    <row r="2783">
      <c r="A2783" t="inlineStr">
        <is>
          <t>chat_slice</t>
        </is>
      </c>
      <c r="B2783" t="inlineStr">
        <is>
          <t>wild</t>
        </is>
      </c>
      <c r="C2783" t="inlineStr">
        <is>
          <t>z-ai/glm-5.3-flash</t>
        </is>
      </c>
      <c r="D2783" t="inlineStr">
        <is>
          <t>openai/gpt-5.6-luna</t>
        </is>
      </c>
      <c r="E2783" t="n">
        <v>1</v>
      </c>
      <c r="F2783" t="inlineStr">
        <is>
          <t>messy</t>
        </is>
      </c>
      <c r="G2783" t="b">
        <v>0</v>
      </c>
      <c r="H2783" t="inlineStr"/>
      <c r="I2783" t="n">
        <v>0</v>
      </c>
      <c r="J2783" t="inlineStr">
        <is>
          <t>chat3m</t>
        </is>
      </c>
      <c r="K2783" t="n">
        <v>114</v>
      </c>
      <c r="L2783" t="inlineStr">
        <is>
          <t>chat3/neg-0</t>
        </is>
      </c>
      <c r="M2783" t="inlineStr">
        <is>
          <t>negation</t>
        </is>
      </c>
      <c r="N2783" t="inlineStr">
        <is>
          <t>Which in-scope module has no datastore decided yet?</t>
        </is>
      </c>
      <c r="O2783" t="inlineStr">
        <is>
          <t>ingest</t>
        </is>
      </c>
      <c r="P2783" t="inlineStr">
        <is>
          <t>ingest</t>
        </is>
      </c>
      <c r="Q2783" t="b">
        <v>1</v>
      </c>
      <c r="R2783" t="inlineStr">
        <is>
          <t>rule</t>
        </is>
      </c>
      <c r="S2783" t="n">
        <v>470</v>
      </c>
      <c r="T2783" t="n">
        <v>470</v>
      </c>
      <c r="U2783" t="n">
        <v>491</v>
      </c>
      <c r="V2783" t="n">
        <v>0</v>
      </c>
      <c r="W2783" t="n">
        <v>1</v>
      </c>
      <c r="X2783" t="n">
        <v>0</v>
      </c>
      <c r="Y2783" t="n">
        <v>18.80617904663086</v>
      </c>
      <c r="Z2783" t="n">
        <v>0.000316</v>
      </c>
    </row>
    <row r="2784">
      <c r="A2784" t="inlineStr">
        <is>
          <t>chat_slice</t>
        </is>
      </c>
      <c r="B2784" t="inlineStr">
        <is>
          <t>wild</t>
        </is>
      </c>
      <c r="C2784" t="inlineStr">
        <is>
          <t>z-ai/glm-5.3-flash</t>
        </is>
      </c>
      <c r="D2784" t="inlineStr">
        <is>
          <t>openai/gpt-5.6-luna</t>
        </is>
      </c>
      <c r="E2784" t="n">
        <v>1</v>
      </c>
      <c r="F2784" t="inlineStr">
        <is>
          <t>messy</t>
        </is>
      </c>
      <c r="G2784" t="b">
        <v>0</v>
      </c>
      <c r="H2784" t="inlineStr"/>
      <c r="I2784" t="n">
        <v>0</v>
      </c>
      <c r="J2784" t="inlineStr">
        <is>
          <t>chat3m</t>
        </is>
      </c>
      <c r="K2784" t="n">
        <v>114</v>
      </c>
      <c r="L2784" t="inlineStr">
        <is>
          <t>chat3/original-0</t>
        </is>
      </c>
      <c r="M2784" t="inlineStr">
        <is>
          <t>original</t>
        </is>
      </c>
      <c r="N2784" t="inlineStr">
        <is>
          <t>What was the very first deadline we set for billing-sync, before any changes?</t>
        </is>
      </c>
      <c r="O2784" t="inlineStr">
        <is>
          <t>Oct 23</t>
        </is>
      </c>
      <c r="P2784" t="inlineStr">
        <is>
          <t>Oct 23</t>
        </is>
      </c>
      <c r="Q2784" t="b">
        <v>1</v>
      </c>
      <c r="R2784" t="inlineStr">
        <is>
          <t>rule</t>
        </is>
      </c>
      <c r="S2784" t="n">
        <v>435</v>
      </c>
      <c r="T2784" t="n">
        <v>435</v>
      </c>
      <c r="U2784" t="n">
        <v>228</v>
      </c>
      <c r="V2784" t="n">
        <v>64</v>
      </c>
      <c r="W2784" t="n">
        <v>1</v>
      </c>
      <c r="X2784" t="n">
        <v>0</v>
      </c>
      <c r="Y2784" t="n">
        <v>4.557652950286865</v>
      </c>
      <c r="Z2784" t="n">
        <v>0.0001143724</v>
      </c>
    </row>
    <row r="2785">
      <c r="A2785" t="inlineStr">
        <is>
          <t>chat_slice</t>
        </is>
      </c>
      <c r="B2785" t="inlineStr">
        <is>
          <t>wild</t>
        </is>
      </c>
      <c r="C2785" t="inlineStr">
        <is>
          <t>z-ai/glm-5.3-flash</t>
        </is>
      </c>
      <c r="D2785" t="inlineStr">
        <is>
          <t>openai/gpt-5.6-luna</t>
        </is>
      </c>
      <c r="E2785" t="n">
        <v>1</v>
      </c>
      <c r="F2785" t="inlineStr">
        <is>
          <t>messy</t>
        </is>
      </c>
      <c r="G2785" t="b">
        <v>0</v>
      </c>
      <c r="H2785" t="inlineStr"/>
      <c r="I2785" t="n">
        <v>0</v>
      </c>
      <c r="J2785" t="inlineStr">
        <is>
          <t>chat3m</t>
        </is>
      </c>
      <c r="K2785" t="n">
        <v>114</v>
      </c>
      <c r="L2785" t="inlineStr">
        <is>
          <t>chat3/paste-0</t>
        </is>
      </c>
      <c r="M2785" t="inlineStr">
        <is>
          <t>paste</t>
        </is>
      </c>
      <c r="N2785" t="inlineStr">
        <is>
          <t>What p95 latency, in ms, did the load test I pasted report?</t>
        </is>
      </c>
      <c r="O2785" t="n">
        <v>557</v>
      </c>
      <c r="P2785" t="inlineStr">
        <is>
          <t>557</t>
        </is>
      </c>
      <c r="Q2785" t="b">
        <v>1</v>
      </c>
      <c r="R2785" t="inlineStr">
        <is>
          <t>rule</t>
        </is>
      </c>
      <c r="S2785" t="n">
        <v>469</v>
      </c>
      <c r="T2785" t="n">
        <v>469</v>
      </c>
      <c r="U2785" t="n">
        <v>90</v>
      </c>
      <c r="V2785" t="n">
        <v>64</v>
      </c>
      <c r="W2785" t="n">
        <v>1</v>
      </c>
      <c r="X2785" t="n">
        <v>0</v>
      </c>
      <c r="Y2785" t="n">
        <v>2.520189046859741</v>
      </c>
      <c r="Z2785" t="n">
        <v>7.1777e-05</v>
      </c>
    </row>
    <row r="2786">
      <c r="A2786" t="inlineStr">
        <is>
          <t>chat_slice</t>
        </is>
      </c>
      <c r="B2786" t="inlineStr">
        <is>
          <t>wild</t>
        </is>
      </c>
      <c r="C2786" t="inlineStr">
        <is>
          <t>z-ai/glm-5.3-flash</t>
        </is>
      </c>
      <c r="D2786" t="inlineStr">
        <is>
          <t>openai/gpt-5.6-luna</t>
        </is>
      </c>
      <c r="E2786" t="n">
        <v>1</v>
      </c>
      <c r="F2786" t="inlineStr">
        <is>
          <t>messy</t>
        </is>
      </c>
      <c r="G2786" t="b">
        <v>0</v>
      </c>
      <c r="H2786" t="inlineStr"/>
      <c r="I2786" t="n">
        <v>0</v>
      </c>
      <c r="J2786" t="inlineStr">
        <is>
          <t>chat3m</t>
        </is>
      </c>
      <c r="K2786" t="n">
        <v>114</v>
      </c>
      <c r="L2786" t="inlineStr">
        <is>
          <t>chat3/paste-1</t>
        </is>
      </c>
      <c r="M2786" t="inlineStr">
        <is>
          <t>paste</t>
        </is>
      </c>
      <c r="N2786" t="inlineStr">
        <is>
          <t>How many tests failed in the CI output I pasted?</t>
        </is>
      </c>
      <c r="O2786" t="n">
        <v>3</v>
      </c>
      <c r="P2786" t="inlineStr">
        <is>
          <t>3</t>
        </is>
      </c>
      <c r="Q2786" t="b">
        <v>1</v>
      </c>
      <c r="R2786" t="inlineStr">
        <is>
          <t>rule</t>
        </is>
      </c>
      <c r="S2786" t="n">
        <v>445</v>
      </c>
      <c r="T2786" t="n">
        <v>445</v>
      </c>
      <c r="U2786" t="n">
        <v>62</v>
      </c>
      <c r="V2786" t="n">
        <v>64</v>
      </c>
      <c r="W2786" t="n">
        <v>1</v>
      </c>
      <c r="X2786" t="n">
        <v>0</v>
      </c>
      <c r="Y2786" t="n">
        <v>3.787040233612061</v>
      </c>
      <c r="Z2786" t="n">
        <v>6.00446e-05</v>
      </c>
    </row>
    <row r="2787">
      <c r="A2787" t="inlineStr">
        <is>
          <t>chat_slice</t>
        </is>
      </c>
      <c r="B2787" t="inlineStr">
        <is>
          <t>wild</t>
        </is>
      </c>
      <c r="C2787" t="inlineStr">
        <is>
          <t>z-ai/glm-5.3-flash</t>
        </is>
      </c>
      <c r="D2787" t="inlineStr">
        <is>
          <t>openai/gpt-5.6-luna</t>
        </is>
      </c>
      <c r="E2787" t="n">
        <v>1</v>
      </c>
      <c r="F2787" t="inlineStr">
        <is>
          <t>messy</t>
        </is>
      </c>
      <c r="G2787" t="b">
        <v>0</v>
      </c>
      <c r="H2787" t="inlineStr"/>
      <c r="I2787" t="n">
        <v>0</v>
      </c>
      <c r="J2787" t="inlineStr">
        <is>
          <t>chat3m</t>
        </is>
      </c>
      <c r="K2787" t="n">
        <v>114</v>
      </c>
      <c r="L2787" t="inlineStr">
        <is>
          <t>chat3/paste-2</t>
        </is>
      </c>
      <c r="M2787" t="inlineStr">
        <is>
          <t>paste</t>
        </is>
      </c>
      <c r="N2787" t="inlineStr">
        <is>
          <t>What is db_pool_size in the config I pasted?</t>
        </is>
      </c>
      <c r="O2787" t="n">
        <v>12</v>
      </c>
      <c r="P2787" t="inlineStr">
        <is>
          <t>12</t>
        </is>
      </c>
      <c r="Q2787" t="b">
        <v>1</v>
      </c>
      <c r="R2787" t="inlineStr">
        <is>
          <t>rule</t>
        </is>
      </c>
      <c r="S2787" t="n">
        <v>466</v>
      </c>
      <c r="T2787" t="n">
        <v>466</v>
      </c>
      <c r="U2787" t="n">
        <v>65</v>
      </c>
      <c r="V2787" t="n">
        <v>256</v>
      </c>
      <c r="W2787" t="n">
        <v>1</v>
      </c>
      <c r="X2787" t="n">
        <v>0</v>
      </c>
      <c r="Y2787" t="n">
        <v>1.080235004425049</v>
      </c>
      <c r="Z2787" t="n">
        <v>4.77845e-05</v>
      </c>
    </row>
    <row r="2788">
      <c r="A2788" t="inlineStr">
        <is>
          <t>chat_slice</t>
        </is>
      </c>
      <c r="B2788" t="inlineStr">
        <is>
          <t>wild</t>
        </is>
      </c>
      <c r="C2788" t="inlineStr">
        <is>
          <t>z-ai/glm-5.3-flash</t>
        </is>
      </c>
      <c r="D2788" t="inlineStr">
        <is>
          <t>openai/gpt-5.6-luna</t>
        </is>
      </c>
      <c r="E2788" t="n">
        <v>1</v>
      </c>
      <c r="F2788" t="inlineStr">
        <is>
          <t>messy</t>
        </is>
      </c>
      <c r="G2788" t="b">
        <v>0</v>
      </c>
      <c r="H2788" t="inlineStr"/>
      <c r="I2788" t="n">
        <v>0</v>
      </c>
      <c r="J2788" t="inlineStr">
        <is>
          <t>chat3m</t>
        </is>
      </c>
      <c r="K2788" t="n">
        <v>114</v>
      </c>
      <c r="L2788" t="inlineStr">
        <is>
          <t>chat3/sum-0</t>
        </is>
      </c>
      <c r="M2788" t="inlineStr">
        <is>
          <t>sum</t>
        </is>
      </c>
      <c r="N2788" t="inlineStr">
        <is>
          <t>What is the total budget, in thousands of dollars, across the modules currently in scope?</t>
        </is>
      </c>
      <c r="O2788" t="n">
        <v>305</v>
      </c>
      <c r="P2788" t="inlineStr">
        <is>
          <t>305</t>
        </is>
      </c>
      <c r="Q2788" t="b">
        <v>1</v>
      </c>
      <c r="R2788" t="inlineStr">
        <is>
          <t>rule</t>
        </is>
      </c>
      <c r="S2788" t="n">
        <v>501</v>
      </c>
      <c r="T2788" t="n">
        <v>501</v>
      </c>
      <c r="U2788" t="n">
        <v>206</v>
      </c>
      <c r="V2788" t="n">
        <v>64</v>
      </c>
      <c r="W2788" t="n">
        <v>1</v>
      </c>
      <c r="X2788" t="n">
        <v>0</v>
      </c>
      <c r="Y2788" t="n">
        <v>2.519069194793701</v>
      </c>
      <c r="Z2788" t="n">
        <v>0.0001136398</v>
      </c>
    </row>
    <row r="2789">
      <c r="A2789" t="inlineStr">
        <is>
          <t>chat_slice</t>
        </is>
      </c>
      <c r="B2789" t="inlineStr">
        <is>
          <t>wild</t>
        </is>
      </c>
      <c r="C2789" t="inlineStr">
        <is>
          <t>z-ai/glm-5.3-flash</t>
        </is>
      </c>
      <c r="D2789" t="inlineStr">
        <is>
          <t>openai/gpt-5.6-luna</t>
        </is>
      </c>
      <c r="E2789" t="n">
        <v>1</v>
      </c>
      <c r="F2789" t="inlineStr">
        <is>
          <t>messy</t>
        </is>
      </c>
      <c r="G2789" t="b">
        <v>0</v>
      </c>
      <c r="H2789" t="inlineStr"/>
      <c r="I2789" t="n">
        <v>0</v>
      </c>
      <c r="J2789" t="inlineStr">
        <is>
          <t>chat3m</t>
        </is>
      </c>
      <c r="K2789" t="n">
        <v>114</v>
      </c>
      <c r="L2789" t="inlineStr">
        <is>
          <t>chat3/updated-0</t>
        </is>
      </c>
      <c r="M2789" t="inlineStr">
        <is>
          <t>updated</t>
        </is>
      </c>
      <c r="N2789" t="inlineStr">
        <is>
          <t>What is the current deadline for billing-sync?</t>
        </is>
      </c>
      <c r="O2789" t="inlineStr">
        <is>
          <t>Nov 5</t>
        </is>
      </c>
      <c r="P2789" t="inlineStr">
        <is>
          <t>Nov 5</t>
        </is>
      </c>
      <c r="Q2789" t="b">
        <v>1</v>
      </c>
      <c r="R2789" t="inlineStr">
        <is>
          <t>rule</t>
        </is>
      </c>
      <c r="S2789" t="n">
        <v>527</v>
      </c>
      <c r="T2789" t="n">
        <v>527</v>
      </c>
      <c r="U2789" t="n">
        <v>105</v>
      </c>
      <c r="V2789" t="n">
        <v>64</v>
      </c>
      <c r="W2789" t="n">
        <v>1</v>
      </c>
      <c r="X2789" t="n">
        <v>0</v>
      </c>
      <c r="Y2789" t="n">
        <v>4.34342622756958</v>
      </c>
      <c r="Z2789" t="n">
        <v>8.25765e-05</v>
      </c>
    </row>
    <row r="2790">
      <c r="A2790" t="inlineStr">
        <is>
          <t>chat_slice</t>
        </is>
      </c>
      <c r="B2790" t="inlineStr">
        <is>
          <t>wild</t>
        </is>
      </c>
      <c r="C2790" t="inlineStr">
        <is>
          <t>z-ai/glm-5.3-flash</t>
        </is>
      </c>
      <c r="D2790" t="inlineStr">
        <is>
          <t>openai/gpt-5.6-luna</t>
        </is>
      </c>
      <c r="E2790" t="n">
        <v>1</v>
      </c>
      <c r="F2790" t="inlineStr">
        <is>
          <t>messy</t>
        </is>
      </c>
      <c r="G2790" t="b">
        <v>0</v>
      </c>
      <c r="H2790" t="inlineStr"/>
      <c r="I2790" t="n">
        <v>0</v>
      </c>
      <c r="J2790" t="inlineStr">
        <is>
          <t>chat3m</t>
        </is>
      </c>
      <c r="K2790" t="n">
        <v>114</v>
      </c>
      <c r="L2790" t="inlineStr">
        <is>
          <t>chat3/updated-1</t>
        </is>
      </c>
      <c r="M2790" t="inlineStr">
        <is>
          <t>updated</t>
        </is>
      </c>
      <c r="N2790" t="inlineStr">
        <is>
          <t>What is scheduler-v2's budget now, in thousands of dollars?</t>
        </is>
      </c>
      <c r="O2790" t="n">
        <v>75</v>
      </c>
      <c r="P2790" t="inlineStr">
        <is>
          <t>75</t>
        </is>
      </c>
      <c r="Q2790" t="b">
        <v>1</v>
      </c>
      <c r="R2790" t="inlineStr">
        <is>
          <t>rule</t>
        </is>
      </c>
      <c r="S2790" t="n">
        <v>554</v>
      </c>
      <c r="T2790" t="n">
        <v>554</v>
      </c>
      <c r="U2790" t="n">
        <v>86</v>
      </c>
      <c r="V2790" t="n">
        <v>0</v>
      </c>
      <c r="W2790" t="n">
        <v>1</v>
      </c>
      <c r="X2790" t="n">
        <v>0</v>
      </c>
      <c r="Y2790" t="n">
        <v>2.511206865310669</v>
      </c>
      <c r="Z2790" t="n">
        <v>8.40638e-05</v>
      </c>
    </row>
    <row r="2791">
      <c r="A2791" t="inlineStr">
        <is>
          <t>chat_slice</t>
        </is>
      </c>
      <c r="B2791" t="inlineStr">
        <is>
          <t>wild</t>
        </is>
      </c>
      <c r="C2791" t="inlineStr">
        <is>
          <t>z-ai/glm-5.3-flash</t>
        </is>
      </c>
      <c r="D2791" t="inlineStr">
        <is>
          <t>openai/gpt-5.6-luna</t>
        </is>
      </c>
      <c r="E2791" t="n">
        <v>1</v>
      </c>
      <c r="F2791" t="inlineStr">
        <is>
          <t>messy</t>
        </is>
      </c>
      <c r="G2791" t="b">
        <v>0</v>
      </c>
      <c r="H2791" t="inlineStr"/>
      <c r="I2791" t="n">
        <v>0</v>
      </c>
      <c r="J2791" t="inlineStr">
        <is>
          <t>chat3m</t>
        </is>
      </c>
      <c r="K2791" t="n">
        <v>114</v>
      </c>
      <c r="L2791" t="inlineStr">
        <is>
          <t>chat3/updated-2</t>
        </is>
      </c>
      <c r="M2791" t="inlineStr">
        <is>
          <t>updated</t>
        </is>
      </c>
      <c r="N2791" t="inlineStr">
        <is>
          <t>What is the current deadline for ingest?</t>
        </is>
      </c>
      <c r="O2791" t="inlineStr">
        <is>
          <t>Oct 19</t>
        </is>
      </c>
      <c r="P2791" t="inlineStr">
        <is>
          <t>Oct 19</t>
        </is>
      </c>
      <c r="Q2791" t="b">
        <v>1</v>
      </c>
      <c r="R2791" t="inlineStr">
        <is>
          <t>rule</t>
        </is>
      </c>
      <c r="S2791" t="n">
        <v>512</v>
      </c>
      <c r="T2791" t="n">
        <v>512</v>
      </c>
      <c r="U2791" t="n">
        <v>95</v>
      </c>
      <c r="V2791" t="n">
        <v>0</v>
      </c>
      <c r="W2791" t="n">
        <v>1</v>
      </c>
      <c r="X2791" t="n">
        <v>0</v>
      </c>
      <c r="Y2791" t="n">
        <v>3.273324966430664</v>
      </c>
      <c r="Z2791" t="n">
        <v>0.0001243</v>
      </c>
    </row>
    <row r="2792">
      <c r="A2792" t="inlineStr">
        <is>
          <t>chat_slice</t>
        </is>
      </c>
      <c r="B2792" t="inlineStr">
        <is>
          <t>wild</t>
        </is>
      </c>
      <c r="C2792" t="inlineStr">
        <is>
          <t>z-ai/glm-5.3-flash</t>
        </is>
      </c>
      <c r="D2792" t="inlineStr">
        <is>
          <t>openai/gpt-5.6-luna</t>
        </is>
      </c>
      <c r="E2792" t="n">
        <v>1</v>
      </c>
      <c r="F2792" t="inlineStr">
        <is>
          <t>messy</t>
        </is>
      </c>
      <c r="G2792" t="b">
        <v>0</v>
      </c>
      <c r="H2792" t="inlineStr"/>
      <c r="I2792" t="n">
        <v>0</v>
      </c>
      <c r="J2792" t="inlineStr">
        <is>
          <t>chat3m</t>
        </is>
      </c>
      <c r="K2792" t="n">
        <v>114</v>
      </c>
      <c r="L2792" t="inlineStr">
        <is>
          <t>chat3/updated-3</t>
        </is>
      </c>
      <c r="M2792" t="inlineStr">
        <is>
          <t>updated</t>
        </is>
      </c>
      <c r="N2792" t="inlineStr">
        <is>
          <t>What is auth-bridge's budget, in thousands of dollars?</t>
        </is>
      </c>
      <c r="O2792" t="n">
        <v>50</v>
      </c>
      <c r="P2792" t="inlineStr">
        <is>
          <t>50</t>
        </is>
      </c>
      <c r="Q2792" t="b">
        <v>1</v>
      </c>
      <c r="R2792" t="inlineStr">
        <is>
          <t>rule</t>
        </is>
      </c>
      <c r="S2792" t="n">
        <v>542</v>
      </c>
      <c r="T2792" t="n">
        <v>542</v>
      </c>
      <c r="U2792" t="n">
        <v>71</v>
      </c>
      <c r="V2792" t="n">
        <v>0</v>
      </c>
      <c r="W2792" t="n">
        <v>1</v>
      </c>
      <c r="X2792" t="n">
        <v>0</v>
      </c>
      <c r="Y2792" t="n">
        <v>1.703444957733154</v>
      </c>
      <c r="Z2792" t="n">
        <v>7.786430000000001e-05</v>
      </c>
    </row>
    <row r="2793">
      <c r="A2793" t="inlineStr">
        <is>
          <t>chat_slice</t>
        </is>
      </c>
      <c r="B2793" t="inlineStr">
        <is>
          <t>wild</t>
        </is>
      </c>
      <c r="C2793" t="inlineStr">
        <is>
          <t>z-ai/glm-5.3-flash</t>
        </is>
      </c>
      <c r="D2793" t="inlineStr">
        <is>
          <t>openai/gpt-5.6-luna</t>
        </is>
      </c>
      <c r="E2793" t="n">
        <v>1</v>
      </c>
      <c r="F2793" t="inlineStr">
        <is>
          <t>messy</t>
        </is>
      </c>
      <c r="G2793" t="b">
        <v>0</v>
      </c>
      <c r="H2793" t="inlineStr"/>
      <c r="I2793" t="n">
        <v>0</v>
      </c>
      <c r="J2793" t="inlineStr">
        <is>
          <t>chat3m</t>
        </is>
      </c>
      <c r="K2793" t="n">
        <v>114</v>
      </c>
      <c r="L2793" t="inlineStr">
        <is>
          <t>chat3/updated-4</t>
        </is>
      </c>
      <c r="M2793" t="inlineStr">
        <is>
          <t>updated</t>
        </is>
      </c>
      <c r="N2793" t="inlineStr">
        <is>
          <t>Who owns billing-sync now?</t>
        </is>
      </c>
      <c r="O2793" t="inlineStr">
        <is>
          <t>Priya</t>
        </is>
      </c>
      <c r="P2793" t="inlineStr">
        <is>
          <t>Priya</t>
        </is>
      </c>
      <c r="Q2793" t="b">
        <v>1</v>
      </c>
      <c r="R2793" t="inlineStr">
        <is>
          <t>rule</t>
        </is>
      </c>
      <c r="S2793" t="n">
        <v>503</v>
      </c>
      <c r="T2793" t="n">
        <v>503</v>
      </c>
      <c r="U2793" t="n">
        <v>68</v>
      </c>
      <c r="V2793" t="n">
        <v>0</v>
      </c>
      <c r="W2793" t="n">
        <v>1</v>
      </c>
      <c r="X2793" t="n">
        <v>0</v>
      </c>
      <c r="Y2793" t="n">
        <v>1.536699771881104</v>
      </c>
      <c r="Z2793" t="n">
        <v>7.29644e-05</v>
      </c>
    </row>
    <row r="2794">
      <c r="A2794" t="inlineStr">
        <is>
          <t>chat_slice</t>
        </is>
      </c>
      <c r="B2794" t="inlineStr">
        <is>
          <t>wild</t>
        </is>
      </c>
      <c r="C2794" t="inlineStr">
        <is>
          <t>z-ai/glm-5.3-flash</t>
        </is>
      </c>
      <c r="D2794" t="inlineStr">
        <is>
          <t>openai/gpt-5.6-luna</t>
        </is>
      </c>
      <c r="E2794" t="n">
        <v>1</v>
      </c>
      <c r="F2794" t="inlineStr">
        <is>
          <t>messy</t>
        </is>
      </c>
      <c r="G2794" t="b">
        <v>0</v>
      </c>
      <c r="H2794" t="inlineStr"/>
      <c r="I2794" t="n">
        <v>0</v>
      </c>
      <c r="J2794" t="inlineStr">
        <is>
          <t>chat3m</t>
        </is>
      </c>
      <c r="K2794" t="n">
        <v>114</v>
      </c>
      <c r="L2794" t="inlineStr">
        <is>
          <t>chat3/updated-5</t>
        </is>
      </c>
      <c r="M2794" t="inlineStr">
        <is>
          <t>updated</t>
        </is>
      </c>
      <c r="N2794" t="inlineStr">
        <is>
          <t>Which datastore does scheduler-v2 use?</t>
        </is>
      </c>
      <c r="O2794" t="inlineStr">
        <is>
          <t>Postgres</t>
        </is>
      </c>
      <c r="P2794" t="inlineStr">
        <is>
          <t>Postgres</t>
        </is>
      </c>
      <c r="Q2794" t="b">
        <v>1</v>
      </c>
      <c r="R2794" t="inlineStr">
        <is>
          <t>rule</t>
        </is>
      </c>
      <c r="S2794" t="n">
        <v>487</v>
      </c>
      <c r="T2794" t="n">
        <v>487</v>
      </c>
      <c r="U2794" t="n">
        <v>81</v>
      </c>
      <c r="V2794" t="n">
        <v>0</v>
      </c>
      <c r="W2794" t="n">
        <v>1</v>
      </c>
      <c r="X2794" t="n">
        <v>0</v>
      </c>
      <c r="Y2794" t="n">
        <v>3.007405996322632</v>
      </c>
      <c r="Z2794" t="n">
        <v>0.00011355</v>
      </c>
    </row>
    <row r="2795">
      <c r="A2795" t="inlineStr">
        <is>
          <t>chat_slice</t>
        </is>
      </c>
      <c r="B2795" t="inlineStr">
        <is>
          <t>wildaudit</t>
        </is>
      </c>
      <c r="C2795" t="inlineStr">
        <is>
          <t>openai/gpt-5.6-luna</t>
        </is>
      </c>
      <c r="D2795" t="inlineStr">
        <is>
          <t>openai/gpt-5.6-luna</t>
        </is>
      </c>
      <c r="E2795" t="n">
        <v>1</v>
      </c>
      <c r="F2795" t="inlineStr">
        <is>
          <t>messy</t>
        </is>
      </c>
      <c r="G2795" t="b">
        <v>1</v>
      </c>
      <c r="H2795" t="inlineStr"/>
      <c r="I2795" t="n">
        <v>0</v>
      </c>
      <c r="J2795" t="inlineStr">
        <is>
          <t>chat3m</t>
        </is>
      </c>
      <c r="K2795" t="n">
        <v>114</v>
      </c>
      <c r="L2795" t="inlineStr">
        <is>
          <t>chat3/absent-0</t>
        </is>
      </c>
      <c r="M2795" t="inlineStr">
        <is>
          <t>absent</t>
        </is>
      </c>
      <c r="N2795" t="inlineStr">
        <is>
          <t>What date did we set for QA sign-off?</t>
        </is>
      </c>
      <c r="O2795" t="inlineStr">
        <is>
          <t>not stated</t>
        </is>
      </c>
      <c r="P2795" t="inlineStr">
        <is>
          <t>not stated</t>
        </is>
      </c>
      <c r="Q2795" t="b">
        <v>1</v>
      </c>
      <c r="R2795" t="inlineStr">
        <is>
          <t>rule</t>
        </is>
      </c>
      <c r="S2795" t="n">
        <v>430</v>
      </c>
      <c r="T2795" t="n">
        <v>430</v>
      </c>
      <c r="U2795" t="n">
        <v>42</v>
      </c>
      <c r="V2795" t="n">
        <v>0</v>
      </c>
      <c r="W2795" t="n">
        <v>1</v>
      </c>
      <c r="X2795" t="n">
        <v>0</v>
      </c>
      <c r="Y2795" t="n">
        <v>2.589580059051514</v>
      </c>
      <c r="Z2795" t="n">
        <v>0.0001364</v>
      </c>
    </row>
    <row r="2796">
      <c r="A2796" t="inlineStr">
        <is>
          <t>chat_slice</t>
        </is>
      </c>
      <c r="B2796" t="inlineStr">
        <is>
          <t>wildaudit</t>
        </is>
      </c>
      <c r="C2796" t="inlineStr">
        <is>
          <t>openai/gpt-5.6-luna</t>
        </is>
      </c>
      <c r="D2796" t="inlineStr">
        <is>
          <t>openai/gpt-5.6-luna</t>
        </is>
      </c>
      <c r="E2796" t="n">
        <v>1</v>
      </c>
      <c r="F2796" t="inlineStr">
        <is>
          <t>messy</t>
        </is>
      </c>
      <c r="G2796" t="b">
        <v>1</v>
      </c>
      <c r="H2796" t="inlineStr"/>
      <c r="I2796" t="n">
        <v>0</v>
      </c>
      <c r="J2796" t="inlineStr">
        <is>
          <t>chat3m</t>
        </is>
      </c>
      <c r="K2796" t="n">
        <v>114</v>
      </c>
      <c r="L2796" t="inlineStr">
        <is>
          <t>chat3/absent-1</t>
        </is>
      </c>
      <c r="M2796" t="inlineStr">
        <is>
          <t>absent</t>
        </is>
      </c>
      <c r="N2796" t="inlineStr">
        <is>
          <t>Which CI provider did we decide on?</t>
        </is>
      </c>
      <c r="O2796" t="inlineStr">
        <is>
          <t>not stated</t>
        </is>
      </c>
      <c r="P2796" t="inlineStr">
        <is>
          <t>not stated</t>
        </is>
      </c>
      <c r="Q2796" t="b">
        <v>1</v>
      </c>
      <c r="R2796" t="inlineStr">
        <is>
          <t>rule</t>
        </is>
      </c>
      <c r="S2796" t="n">
        <v>452</v>
      </c>
      <c r="T2796" t="n">
        <v>452</v>
      </c>
      <c r="U2796" t="n">
        <v>38</v>
      </c>
      <c r="V2796" t="n">
        <v>0</v>
      </c>
      <c r="W2796" t="n">
        <v>1</v>
      </c>
      <c r="X2796" t="n">
        <v>0</v>
      </c>
      <c r="Y2796" t="n">
        <v>2.307955980300903</v>
      </c>
      <c r="Z2796" t="n">
        <v>0.000136</v>
      </c>
    </row>
    <row r="2797">
      <c r="A2797" t="inlineStr">
        <is>
          <t>chat_slice</t>
        </is>
      </c>
      <c r="B2797" t="inlineStr">
        <is>
          <t>wildaudit</t>
        </is>
      </c>
      <c r="C2797" t="inlineStr">
        <is>
          <t>openai/gpt-5.6-luna</t>
        </is>
      </c>
      <c r="D2797" t="inlineStr">
        <is>
          <t>openai/gpt-5.6-luna</t>
        </is>
      </c>
      <c r="E2797" t="n">
        <v>1</v>
      </c>
      <c r="F2797" t="inlineStr">
        <is>
          <t>messy</t>
        </is>
      </c>
      <c r="G2797" t="b">
        <v>1</v>
      </c>
      <c r="H2797" t="inlineStr"/>
      <c r="I2797" t="n">
        <v>0</v>
      </c>
      <c r="J2797" t="inlineStr">
        <is>
          <t>chat3m</t>
        </is>
      </c>
      <c r="K2797" t="n">
        <v>114</v>
      </c>
      <c r="L2797" t="inlineStr">
        <is>
          <t>chat3/count-0</t>
        </is>
      </c>
      <c r="M2797" t="inlineStr">
        <is>
          <t>count</t>
        </is>
      </c>
      <c r="N2797" t="inlineStr">
        <is>
          <t>How many modules are currently in scope for the launch?</t>
        </is>
      </c>
      <c r="O2797" t="n">
        <v>6</v>
      </c>
      <c r="P2797" t="inlineStr">
        <is>
          <t>6</t>
        </is>
      </c>
      <c r="Q2797" t="b">
        <v>1</v>
      </c>
      <c r="R2797" t="inlineStr">
        <is>
          <t>rule</t>
        </is>
      </c>
      <c r="S2797" t="n">
        <v>480</v>
      </c>
      <c r="T2797" t="n">
        <v>480</v>
      </c>
      <c r="U2797" t="n">
        <v>38</v>
      </c>
      <c r="V2797" t="n">
        <v>0</v>
      </c>
      <c r="W2797" t="n">
        <v>1</v>
      </c>
      <c r="X2797" t="n">
        <v>0</v>
      </c>
      <c r="Y2797" t="n">
        <v>1.608206033706665</v>
      </c>
      <c r="Z2797" t="n">
        <v>0.0001416</v>
      </c>
    </row>
    <row r="2798">
      <c r="A2798" t="inlineStr">
        <is>
          <t>chat_slice</t>
        </is>
      </c>
      <c r="B2798" t="inlineStr">
        <is>
          <t>wildaudit</t>
        </is>
      </c>
      <c r="C2798" t="inlineStr">
        <is>
          <t>openai/gpt-5.6-luna</t>
        </is>
      </c>
      <c r="D2798" t="inlineStr">
        <is>
          <t>openai/gpt-5.6-luna</t>
        </is>
      </c>
      <c r="E2798" t="n">
        <v>1</v>
      </c>
      <c r="F2798" t="inlineStr">
        <is>
          <t>messy</t>
        </is>
      </c>
      <c r="G2798" t="b">
        <v>1</v>
      </c>
      <c r="H2798" t="inlineStr"/>
      <c r="I2798" t="n">
        <v>0</v>
      </c>
      <c r="J2798" t="inlineStr">
        <is>
          <t>chat3m</t>
        </is>
      </c>
      <c r="K2798" t="n">
        <v>114</v>
      </c>
      <c r="L2798" t="inlineStr">
        <is>
          <t>chat3/early-0</t>
        </is>
      </c>
      <c r="M2798" t="inlineStr">
        <is>
          <t>early</t>
        </is>
      </c>
      <c r="N2798" t="inlineStr">
        <is>
          <t>Who owns scheduler-v2?</t>
        </is>
      </c>
      <c r="O2798" t="inlineStr">
        <is>
          <t>Mei</t>
        </is>
      </c>
      <c r="P2798" t="inlineStr">
        <is>
          <t>Mei</t>
        </is>
      </c>
      <c r="Q2798" t="b">
        <v>1</v>
      </c>
      <c r="R2798" t="inlineStr">
        <is>
          <t>rule</t>
        </is>
      </c>
      <c r="S2798" t="n">
        <v>506</v>
      </c>
      <c r="T2798" t="n">
        <v>506</v>
      </c>
      <c r="U2798" t="n">
        <v>19</v>
      </c>
      <c r="V2798" t="n">
        <v>0</v>
      </c>
      <c r="W2798" t="n">
        <v>1</v>
      </c>
      <c r="X2798" t="n">
        <v>0</v>
      </c>
      <c r="Y2798" t="n">
        <v>1.301182985305786</v>
      </c>
      <c r="Z2798" t="n">
        <v>0.000124</v>
      </c>
    </row>
    <row r="2799">
      <c r="A2799" t="inlineStr">
        <is>
          <t>chat_slice</t>
        </is>
      </c>
      <c r="B2799" t="inlineStr">
        <is>
          <t>wildaudit</t>
        </is>
      </c>
      <c r="C2799" t="inlineStr">
        <is>
          <t>openai/gpt-5.6-luna</t>
        </is>
      </c>
      <c r="D2799" t="inlineStr">
        <is>
          <t>openai/gpt-5.6-luna</t>
        </is>
      </c>
      <c r="E2799" t="n">
        <v>1</v>
      </c>
      <c r="F2799" t="inlineStr">
        <is>
          <t>messy</t>
        </is>
      </c>
      <c r="G2799" t="b">
        <v>1</v>
      </c>
      <c r="H2799" t="inlineStr"/>
      <c r="I2799" t="n">
        <v>0</v>
      </c>
      <c r="J2799" t="inlineStr">
        <is>
          <t>chat3m</t>
        </is>
      </c>
      <c r="K2799" t="n">
        <v>114</v>
      </c>
      <c r="L2799" t="inlineStr">
        <is>
          <t>chat3/early-1</t>
        </is>
      </c>
      <c r="M2799" t="inlineStr">
        <is>
          <t>early</t>
        </is>
      </c>
      <c r="N2799" t="inlineStr">
        <is>
          <t>Which region are we deploying Delta to?</t>
        </is>
      </c>
      <c r="O2799" t="inlineStr">
        <is>
          <t>eu-west-1</t>
        </is>
      </c>
      <c r="P2799" t="inlineStr">
        <is>
          <t>eu-west-1</t>
        </is>
      </c>
      <c r="Q2799" t="b">
        <v>1</v>
      </c>
      <c r="R2799" t="inlineStr">
        <is>
          <t>rule</t>
        </is>
      </c>
      <c r="S2799" t="n">
        <v>385</v>
      </c>
      <c r="T2799" t="n">
        <v>385</v>
      </c>
      <c r="U2799" t="n">
        <v>21</v>
      </c>
      <c r="V2799" t="n">
        <v>0</v>
      </c>
      <c r="W2799" t="n">
        <v>1</v>
      </c>
      <c r="X2799" t="n">
        <v>0</v>
      </c>
      <c r="Y2799" t="n">
        <v>1.240260124206543</v>
      </c>
      <c r="Z2799" t="n">
        <v>0.0001022</v>
      </c>
    </row>
    <row r="2800">
      <c r="A2800" t="inlineStr">
        <is>
          <t>chat_slice</t>
        </is>
      </c>
      <c r="B2800" t="inlineStr">
        <is>
          <t>wildaudit</t>
        </is>
      </c>
      <c r="C2800" t="inlineStr">
        <is>
          <t>openai/gpt-5.6-luna</t>
        </is>
      </c>
      <c r="D2800" t="inlineStr">
        <is>
          <t>openai/gpt-5.6-luna</t>
        </is>
      </c>
      <c r="E2800" t="n">
        <v>1</v>
      </c>
      <c r="F2800" t="inlineStr">
        <is>
          <t>messy</t>
        </is>
      </c>
      <c r="G2800" t="b">
        <v>1</v>
      </c>
      <c r="H2800" t="inlineStr"/>
      <c r="I2800" t="n">
        <v>0</v>
      </c>
      <c r="J2800" t="inlineStr">
        <is>
          <t>chat3m</t>
        </is>
      </c>
      <c r="K2800" t="n">
        <v>114</v>
      </c>
      <c r="L2800" t="inlineStr">
        <is>
          <t>chat3/early-2</t>
        </is>
      </c>
      <c r="M2800" t="inlineStr">
        <is>
          <t>early</t>
        </is>
      </c>
      <c r="N2800" t="inlineStr">
        <is>
          <t>At what time (UTC) is the daily standup?</t>
        </is>
      </c>
      <c r="O2800" t="inlineStr">
        <is>
          <t>09:30</t>
        </is>
      </c>
      <c r="P2800" t="inlineStr">
        <is>
          <t>09:30 UTC</t>
        </is>
      </c>
      <c r="Q2800" t="b">
        <v>1</v>
      </c>
      <c r="R2800" t="inlineStr">
        <is>
          <t>rule</t>
        </is>
      </c>
      <c r="S2800" t="n">
        <v>442</v>
      </c>
      <c r="T2800" t="n">
        <v>442</v>
      </c>
      <c r="U2800" t="n">
        <v>26</v>
      </c>
      <c r="V2800" t="n">
        <v>0</v>
      </c>
      <c r="W2800" t="n">
        <v>1</v>
      </c>
      <c r="X2800" t="n">
        <v>0</v>
      </c>
      <c r="Y2800" t="n">
        <v>0.9864380359649658</v>
      </c>
      <c r="Z2800" t="n">
        <v>0.0001196</v>
      </c>
    </row>
    <row r="2801">
      <c r="A2801" t="inlineStr">
        <is>
          <t>chat_slice</t>
        </is>
      </c>
      <c r="B2801" t="inlineStr">
        <is>
          <t>wildaudit</t>
        </is>
      </c>
      <c r="C2801" t="inlineStr">
        <is>
          <t>openai/gpt-5.6-luna</t>
        </is>
      </c>
      <c r="D2801" t="inlineStr">
        <is>
          <t>openai/gpt-5.6-luna</t>
        </is>
      </c>
      <c r="E2801" t="n">
        <v>1</v>
      </c>
      <c r="F2801" t="inlineStr">
        <is>
          <t>messy</t>
        </is>
      </c>
      <c r="G2801" t="b">
        <v>1</v>
      </c>
      <c r="H2801" t="inlineStr"/>
      <c r="I2801" t="n">
        <v>0</v>
      </c>
      <c r="J2801" t="inlineStr">
        <is>
          <t>chat3m</t>
        </is>
      </c>
      <c r="K2801" t="n">
        <v>114</v>
      </c>
      <c r="L2801" t="inlineStr">
        <is>
          <t>chat3/list-0</t>
        </is>
      </c>
      <c r="M2801" t="inlineStr">
        <is>
          <t>list</t>
        </is>
      </c>
      <c r="N2801" t="inlineStr">
        <is>
          <t>Which in-scope modules are P0?</t>
        </is>
      </c>
      <c r="O2801" t="inlineStr">
        <is>
          <t>["billing-sync", "ingest"]</t>
        </is>
      </c>
      <c r="P2801" t="inlineStr">
        <is>
          <t>billing-sync, ingest</t>
        </is>
      </c>
      <c r="Q2801" t="b">
        <v>1</v>
      </c>
      <c r="R2801" t="inlineStr">
        <is>
          <t>rule</t>
        </is>
      </c>
      <c r="S2801" t="n">
        <v>454</v>
      </c>
      <c r="T2801" t="n">
        <v>454</v>
      </c>
      <c r="U2801" t="n">
        <v>79</v>
      </c>
      <c r="V2801" t="n">
        <v>0</v>
      </c>
      <c r="W2801" t="n">
        <v>1</v>
      </c>
      <c r="X2801" t="n">
        <v>0</v>
      </c>
      <c r="Y2801" t="n">
        <v>1.9494788646698</v>
      </c>
      <c r="Z2801" t="n">
        <v>0.0001856</v>
      </c>
    </row>
    <row r="2802">
      <c r="A2802" t="inlineStr">
        <is>
          <t>chat_slice</t>
        </is>
      </c>
      <c r="B2802" t="inlineStr">
        <is>
          <t>wildaudit</t>
        </is>
      </c>
      <c r="C2802" t="inlineStr">
        <is>
          <t>openai/gpt-5.6-luna</t>
        </is>
      </c>
      <c r="D2802" t="inlineStr">
        <is>
          <t>openai/gpt-5.6-luna</t>
        </is>
      </c>
      <c r="E2802" t="n">
        <v>1</v>
      </c>
      <c r="F2802" t="inlineStr">
        <is>
          <t>messy</t>
        </is>
      </c>
      <c r="G2802" t="b">
        <v>1</v>
      </c>
      <c r="H2802" t="inlineStr"/>
      <c r="I2802" t="n">
        <v>0</v>
      </c>
      <c r="J2802" t="inlineStr">
        <is>
          <t>chat3m</t>
        </is>
      </c>
      <c r="K2802" t="n">
        <v>114</v>
      </c>
      <c r="L2802" t="inlineStr">
        <is>
          <t>chat3/neg-0</t>
        </is>
      </c>
      <c r="M2802" t="inlineStr">
        <is>
          <t>negation</t>
        </is>
      </c>
      <c r="N2802" t="inlineStr">
        <is>
          <t>Which in-scope module has no datastore decided yet?</t>
        </is>
      </c>
      <c r="O2802" t="inlineStr">
        <is>
          <t>ingest</t>
        </is>
      </c>
      <c r="P2802" t="inlineStr">
        <is>
          <t>ingest</t>
        </is>
      </c>
      <c r="Q2802" t="b">
        <v>1</v>
      </c>
      <c r="R2802" t="inlineStr">
        <is>
          <t>rule</t>
        </is>
      </c>
      <c r="S2802" t="n">
        <v>463</v>
      </c>
      <c r="T2802" t="n">
        <v>463</v>
      </c>
      <c r="U2802" t="n">
        <v>68</v>
      </c>
      <c r="V2802" t="n">
        <v>0</v>
      </c>
      <c r="W2802" t="n">
        <v>1</v>
      </c>
      <c r="X2802" t="n">
        <v>0</v>
      </c>
      <c r="Y2802" t="n">
        <v>2.056456089019775</v>
      </c>
      <c r="Z2802" t="n">
        <v>0.0001742</v>
      </c>
    </row>
    <row r="2803">
      <c r="A2803" t="inlineStr">
        <is>
          <t>chat_slice</t>
        </is>
      </c>
      <c r="B2803" t="inlineStr">
        <is>
          <t>wildaudit</t>
        </is>
      </c>
      <c r="C2803" t="inlineStr">
        <is>
          <t>openai/gpt-5.6-luna</t>
        </is>
      </c>
      <c r="D2803" t="inlineStr">
        <is>
          <t>openai/gpt-5.6-luna</t>
        </is>
      </c>
      <c r="E2803" t="n">
        <v>1</v>
      </c>
      <c r="F2803" t="inlineStr">
        <is>
          <t>messy</t>
        </is>
      </c>
      <c r="G2803" t="b">
        <v>1</v>
      </c>
      <c r="H2803" t="inlineStr"/>
      <c r="I2803" t="n">
        <v>0</v>
      </c>
      <c r="J2803" t="inlineStr">
        <is>
          <t>chat3m</t>
        </is>
      </c>
      <c r="K2803" t="n">
        <v>114</v>
      </c>
      <c r="L2803" t="inlineStr">
        <is>
          <t>chat3/original-0</t>
        </is>
      </c>
      <c r="M2803" t="inlineStr">
        <is>
          <t>original</t>
        </is>
      </c>
      <c r="N2803" t="inlineStr">
        <is>
          <t>What was the very first deadline we set for billing-sync, before any changes?</t>
        </is>
      </c>
      <c r="O2803" t="inlineStr">
        <is>
          <t>Oct 23</t>
        </is>
      </c>
      <c r="P2803" t="inlineStr">
        <is>
          <t>Oct 23</t>
        </is>
      </c>
      <c r="Q2803" t="b">
        <v>1</v>
      </c>
      <c r="R2803" t="inlineStr">
        <is>
          <t>rule</t>
        </is>
      </c>
      <c r="S2803" t="n">
        <v>443</v>
      </c>
      <c r="T2803" t="n">
        <v>443</v>
      </c>
      <c r="U2803" t="n">
        <v>173</v>
      </c>
      <c r="V2803" t="n">
        <v>0</v>
      </c>
      <c r="W2803" t="n">
        <v>1</v>
      </c>
      <c r="X2803" t="n">
        <v>0</v>
      </c>
      <c r="Y2803" t="n">
        <v>2.467691898345947</v>
      </c>
      <c r="Z2803" t="n">
        <v>0.0002962</v>
      </c>
    </row>
    <row r="2804">
      <c r="A2804" t="inlineStr">
        <is>
          <t>chat_slice</t>
        </is>
      </c>
      <c r="B2804" t="inlineStr">
        <is>
          <t>wildaudit</t>
        </is>
      </c>
      <c r="C2804" t="inlineStr">
        <is>
          <t>openai/gpt-5.6-luna</t>
        </is>
      </c>
      <c r="D2804" t="inlineStr">
        <is>
          <t>openai/gpt-5.6-luna</t>
        </is>
      </c>
      <c r="E2804" t="n">
        <v>1</v>
      </c>
      <c r="F2804" t="inlineStr">
        <is>
          <t>messy</t>
        </is>
      </c>
      <c r="G2804" t="b">
        <v>1</v>
      </c>
      <c r="H2804" t="inlineStr"/>
      <c r="I2804" t="n">
        <v>0</v>
      </c>
      <c r="J2804" t="inlineStr">
        <is>
          <t>chat3m</t>
        </is>
      </c>
      <c r="K2804" t="n">
        <v>114</v>
      </c>
      <c r="L2804" t="inlineStr">
        <is>
          <t>chat3/paste-0</t>
        </is>
      </c>
      <c r="M2804" t="inlineStr">
        <is>
          <t>paste</t>
        </is>
      </c>
      <c r="N2804" t="inlineStr">
        <is>
          <t>What p95 latency, in ms, did the load test I pasted report?</t>
        </is>
      </c>
      <c r="O2804" t="n">
        <v>557</v>
      </c>
      <c r="P2804" t="inlineStr">
        <is>
          <t>557 ms</t>
        </is>
      </c>
      <c r="Q2804" t="b">
        <v>1</v>
      </c>
      <c r="R2804" t="inlineStr">
        <is>
          <t>rule</t>
        </is>
      </c>
      <c r="S2804" t="n">
        <v>489</v>
      </c>
      <c r="T2804" t="n">
        <v>489</v>
      </c>
      <c r="U2804" t="n">
        <v>22</v>
      </c>
      <c r="V2804" t="n">
        <v>0</v>
      </c>
      <c r="W2804" t="n">
        <v>1</v>
      </c>
      <c r="X2804" t="n">
        <v>0</v>
      </c>
      <c r="Y2804" t="n">
        <v>1.061576128005981</v>
      </c>
      <c r="Z2804" t="n">
        <v>0.0001242</v>
      </c>
    </row>
    <row r="2805">
      <c r="A2805" t="inlineStr">
        <is>
          <t>chat_slice</t>
        </is>
      </c>
      <c r="B2805" t="inlineStr">
        <is>
          <t>wildaudit</t>
        </is>
      </c>
      <c r="C2805" t="inlineStr">
        <is>
          <t>openai/gpt-5.6-luna</t>
        </is>
      </c>
      <c r="D2805" t="inlineStr">
        <is>
          <t>openai/gpt-5.6-luna</t>
        </is>
      </c>
      <c r="E2805" t="n">
        <v>1</v>
      </c>
      <c r="F2805" t="inlineStr">
        <is>
          <t>messy</t>
        </is>
      </c>
      <c r="G2805" t="b">
        <v>1</v>
      </c>
      <c r="H2805" t="inlineStr"/>
      <c r="I2805" t="n">
        <v>0</v>
      </c>
      <c r="J2805" t="inlineStr">
        <is>
          <t>chat3m</t>
        </is>
      </c>
      <c r="K2805" t="n">
        <v>114</v>
      </c>
      <c r="L2805" t="inlineStr">
        <is>
          <t>chat3/paste-1</t>
        </is>
      </c>
      <c r="M2805" t="inlineStr">
        <is>
          <t>paste</t>
        </is>
      </c>
      <c r="N2805" t="inlineStr">
        <is>
          <t>How many tests failed in the CI output I pasted?</t>
        </is>
      </c>
      <c r="O2805" t="n">
        <v>3</v>
      </c>
      <c r="P2805" t="inlineStr">
        <is>
          <t>3</t>
        </is>
      </c>
      <c r="Q2805" t="b">
        <v>1</v>
      </c>
      <c r="R2805" t="inlineStr">
        <is>
          <t>rule</t>
        </is>
      </c>
      <c r="S2805" t="n">
        <v>437</v>
      </c>
      <c r="T2805" t="n">
        <v>437</v>
      </c>
      <c r="U2805" t="n">
        <v>37</v>
      </c>
      <c r="V2805" t="n">
        <v>0</v>
      </c>
      <c r="W2805" t="n">
        <v>1</v>
      </c>
      <c r="X2805" t="n">
        <v>0</v>
      </c>
      <c r="Y2805" t="n">
        <v>1.2292320728302</v>
      </c>
      <c r="Z2805" t="n">
        <v>0.0001318</v>
      </c>
    </row>
    <row r="2806">
      <c r="A2806" t="inlineStr">
        <is>
          <t>chat_slice</t>
        </is>
      </c>
      <c r="B2806" t="inlineStr">
        <is>
          <t>wildaudit</t>
        </is>
      </c>
      <c r="C2806" t="inlineStr">
        <is>
          <t>openai/gpt-5.6-luna</t>
        </is>
      </c>
      <c r="D2806" t="inlineStr">
        <is>
          <t>openai/gpt-5.6-luna</t>
        </is>
      </c>
      <c r="E2806" t="n">
        <v>1</v>
      </c>
      <c r="F2806" t="inlineStr">
        <is>
          <t>messy</t>
        </is>
      </c>
      <c r="G2806" t="b">
        <v>1</v>
      </c>
      <c r="H2806" t="inlineStr"/>
      <c r="I2806" t="n">
        <v>0</v>
      </c>
      <c r="J2806" t="inlineStr">
        <is>
          <t>chat3m</t>
        </is>
      </c>
      <c r="K2806" t="n">
        <v>114</v>
      </c>
      <c r="L2806" t="inlineStr">
        <is>
          <t>chat3/paste-2</t>
        </is>
      </c>
      <c r="M2806" t="inlineStr">
        <is>
          <t>paste</t>
        </is>
      </c>
      <c r="N2806" t="inlineStr">
        <is>
          <t>What is db_pool_size in the config I pasted?</t>
        </is>
      </c>
      <c r="O2806" t="n">
        <v>12</v>
      </c>
      <c r="P2806" t="inlineStr">
        <is>
          <t>12</t>
        </is>
      </c>
      <c r="Q2806" t="b">
        <v>1</v>
      </c>
      <c r="R2806" t="inlineStr">
        <is>
          <t>rule</t>
        </is>
      </c>
      <c r="S2806" t="n">
        <v>460</v>
      </c>
      <c r="T2806" t="n">
        <v>460</v>
      </c>
      <c r="U2806" t="n">
        <v>40</v>
      </c>
      <c r="V2806" t="n">
        <v>0</v>
      </c>
      <c r="W2806" t="n">
        <v>1</v>
      </c>
      <c r="X2806" t="n">
        <v>0</v>
      </c>
      <c r="Y2806" t="n">
        <v>1.497355937957764</v>
      </c>
      <c r="Z2806" t="n">
        <v>0.00014</v>
      </c>
    </row>
    <row r="2807">
      <c r="A2807" t="inlineStr">
        <is>
          <t>chat_slice</t>
        </is>
      </c>
      <c r="B2807" t="inlineStr">
        <is>
          <t>wildaudit</t>
        </is>
      </c>
      <c r="C2807" t="inlineStr">
        <is>
          <t>openai/gpt-5.6-luna</t>
        </is>
      </c>
      <c r="D2807" t="inlineStr">
        <is>
          <t>openai/gpt-5.6-luna</t>
        </is>
      </c>
      <c r="E2807" t="n">
        <v>1</v>
      </c>
      <c r="F2807" t="inlineStr">
        <is>
          <t>messy</t>
        </is>
      </c>
      <c r="G2807" t="b">
        <v>1</v>
      </c>
      <c r="H2807" t="inlineStr"/>
      <c r="I2807" t="n">
        <v>0</v>
      </c>
      <c r="J2807" t="inlineStr">
        <is>
          <t>chat3m</t>
        </is>
      </c>
      <c r="K2807" t="n">
        <v>114</v>
      </c>
      <c r="L2807" t="inlineStr">
        <is>
          <t>chat3/sum-0</t>
        </is>
      </c>
      <c r="M2807" t="inlineStr">
        <is>
          <t>sum</t>
        </is>
      </c>
      <c r="N2807" t="inlineStr">
        <is>
          <t>What is the total budget, in thousands of dollars, across the modules currently in scope?</t>
        </is>
      </c>
      <c r="O2807" t="n">
        <v>305</v>
      </c>
      <c r="P2807" t="inlineStr">
        <is>
          <t>305 thousand dollars</t>
        </is>
      </c>
      <c r="Q2807" t="b">
        <v>1</v>
      </c>
      <c r="R2807" t="inlineStr">
        <is>
          <t>rule</t>
        </is>
      </c>
      <c r="S2807" t="n">
        <v>494</v>
      </c>
      <c r="T2807" t="n">
        <v>494</v>
      </c>
      <c r="U2807" t="n">
        <v>75</v>
      </c>
      <c r="V2807" t="n">
        <v>0</v>
      </c>
      <c r="W2807" t="n">
        <v>1</v>
      </c>
      <c r="X2807" t="n">
        <v>0</v>
      </c>
      <c r="Y2807" t="n">
        <v>2.514207124710083</v>
      </c>
      <c r="Z2807" t="n">
        <v>0.0001888</v>
      </c>
    </row>
    <row r="2808">
      <c r="A2808" t="inlineStr">
        <is>
          <t>chat_slice</t>
        </is>
      </c>
      <c r="B2808" t="inlineStr">
        <is>
          <t>wildaudit</t>
        </is>
      </c>
      <c r="C2808" t="inlineStr">
        <is>
          <t>openai/gpt-5.6-luna</t>
        </is>
      </c>
      <c r="D2808" t="inlineStr">
        <is>
          <t>openai/gpt-5.6-luna</t>
        </is>
      </c>
      <c r="E2808" t="n">
        <v>1</v>
      </c>
      <c r="F2808" t="inlineStr">
        <is>
          <t>messy</t>
        </is>
      </c>
      <c r="G2808" t="b">
        <v>1</v>
      </c>
      <c r="H2808" t="inlineStr"/>
      <c r="I2808" t="n">
        <v>0</v>
      </c>
      <c r="J2808" t="inlineStr">
        <is>
          <t>chat3m</t>
        </is>
      </c>
      <c r="K2808" t="n">
        <v>114</v>
      </c>
      <c r="L2808" t="inlineStr">
        <is>
          <t>chat3/updated-0</t>
        </is>
      </c>
      <c r="M2808" t="inlineStr">
        <is>
          <t>updated</t>
        </is>
      </c>
      <c r="N2808" t="inlineStr">
        <is>
          <t>What is the current deadline for billing-sync?</t>
        </is>
      </c>
      <c r="O2808" t="inlineStr">
        <is>
          <t>Nov 5</t>
        </is>
      </c>
      <c r="P2808" t="inlineStr">
        <is>
          <t>Nov 5</t>
        </is>
      </c>
      <c r="Q2808" t="b">
        <v>1</v>
      </c>
      <c r="R2808" t="inlineStr">
        <is>
          <t>rule</t>
        </is>
      </c>
      <c r="S2808" t="n">
        <v>535</v>
      </c>
      <c r="T2808" t="n">
        <v>535</v>
      </c>
      <c r="U2808" t="n">
        <v>32</v>
      </c>
      <c r="V2808" t="n">
        <v>0</v>
      </c>
      <c r="W2808" t="n">
        <v>1</v>
      </c>
      <c r="X2808" t="n">
        <v>0</v>
      </c>
      <c r="Y2808" t="n">
        <v>1.091587066650391</v>
      </c>
      <c r="Z2808" t="n">
        <v>0.0001454</v>
      </c>
    </row>
    <row r="2809">
      <c r="A2809" t="inlineStr">
        <is>
          <t>chat_slice</t>
        </is>
      </c>
      <c r="B2809" t="inlineStr">
        <is>
          <t>wildaudit</t>
        </is>
      </c>
      <c r="C2809" t="inlineStr">
        <is>
          <t>openai/gpt-5.6-luna</t>
        </is>
      </c>
      <c r="D2809" t="inlineStr">
        <is>
          <t>openai/gpt-5.6-luna</t>
        </is>
      </c>
      <c r="E2809" t="n">
        <v>1</v>
      </c>
      <c r="F2809" t="inlineStr">
        <is>
          <t>messy</t>
        </is>
      </c>
      <c r="G2809" t="b">
        <v>1</v>
      </c>
      <c r="H2809" t="inlineStr"/>
      <c r="I2809" t="n">
        <v>0</v>
      </c>
      <c r="J2809" t="inlineStr">
        <is>
          <t>chat3m</t>
        </is>
      </c>
      <c r="K2809" t="n">
        <v>114</v>
      </c>
      <c r="L2809" t="inlineStr">
        <is>
          <t>chat3/updated-1</t>
        </is>
      </c>
      <c r="M2809" t="inlineStr">
        <is>
          <t>updated</t>
        </is>
      </c>
      <c r="N2809" t="inlineStr">
        <is>
          <t>What is scheduler-v2's budget now, in thousands of dollars?</t>
        </is>
      </c>
      <c r="O2809" t="n">
        <v>75</v>
      </c>
      <c r="P2809" t="inlineStr">
        <is>
          <t>75</t>
        </is>
      </c>
      <c r="Q2809" t="b">
        <v>1</v>
      </c>
      <c r="R2809" t="inlineStr">
        <is>
          <t>rule</t>
        </is>
      </c>
      <c r="S2809" t="n">
        <v>549</v>
      </c>
      <c r="T2809" t="n">
        <v>549</v>
      </c>
      <c r="U2809" t="n">
        <v>31</v>
      </c>
      <c r="V2809" t="n">
        <v>0</v>
      </c>
      <c r="W2809" t="n">
        <v>1</v>
      </c>
      <c r="X2809" t="n">
        <v>0</v>
      </c>
      <c r="Y2809" t="n">
        <v>1.287845134735107</v>
      </c>
      <c r="Z2809" t="n">
        <v>0.000147</v>
      </c>
    </row>
    <row r="2810">
      <c r="A2810" t="inlineStr">
        <is>
          <t>chat_slice</t>
        </is>
      </c>
      <c r="B2810" t="inlineStr">
        <is>
          <t>wildaudit</t>
        </is>
      </c>
      <c r="C2810" t="inlineStr">
        <is>
          <t>openai/gpt-5.6-luna</t>
        </is>
      </c>
      <c r="D2810" t="inlineStr">
        <is>
          <t>openai/gpt-5.6-luna</t>
        </is>
      </c>
      <c r="E2810" t="n">
        <v>1</v>
      </c>
      <c r="F2810" t="inlineStr">
        <is>
          <t>messy</t>
        </is>
      </c>
      <c r="G2810" t="b">
        <v>1</v>
      </c>
      <c r="H2810" t="inlineStr"/>
      <c r="I2810" t="n">
        <v>0</v>
      </c>
      <c r="J2810" t="inlineStr">
        <is>
          <t>chat3m</t>
        </is>
      </c>
      <c r="K2810" t="n">
        <v>114</v>
      </c>
      <c r="L2810" t="inlineStr">
        <is>
          <t>chat3/updated-2</t>
        </is>
      </c>
      <c r="M2810" t="inlineStr">
        <is>
          <t>updated</t>
        </is>
      </c>
      <c r="N2810" t="inlineStr">
        <is>
          <t>What is the current deadline for ingest?</t>
        </is>
      </c>
      <c r="O2810" t="inlineStr">
        <is>
          <t>Oct 19</t>
        </is>
      </c>
      <c r="P2810" t="inlineStr">
        <is>
          <t>Oct 19</t>
        </is>
      </c>
      <c r="Q2810" t="b">
        <v>1</v>
      </c>
      <c r="R2810" t="inlineStr">
        <is>
          <t>rule</t>
        </is>
      </c>
      <c r="S2810" t="n">
        <v>506</v>
      </c>
      <c r="T2810" t="n">
        <v>506</v>
      </c>
      <c r="U2810" t="n">
        <v>30</v>
      </c>
      <c r="V2810" t="n">
        <v>0</v>
      </c>
      <c r="W2810" t="n">
        <v>1</v>
      </c>
      <c r="X2810" t="n">
        <v>0</v>
      </c>
      <c r="Y2810" t="n">
        <v>1.243352174758911</v>
      </c>
      <c r="Z2810" t="n">
        <v>0.0001372</v>
      </c>
    </row>
    <row r="2811">
      <c r="A2811" t="inlineStr">
        <is>
          <t>chat_slice</t>
        </is>
      </c>
      <c r="B2811" t="inlineStr">
        <is>
          <t>wildaudit</t>
        </is>
      </c>
      <c r="C2811" t="inlineStr">
        <is>
          <t>openai/gpt-5.6-luna</t>
        </is>
      </c>
      <c r="D2811" t="inlineStr">
        <is>
          <t>openai/gpt-5.6-luna</t>
        </is>
      </c>
      <c r="E2811" t="n">
        <v>1</v>
      </c>
      <c r="F2811" t="inlineStr">
        <is>
          <t>messy</t>
        </is>
      </c>
      <c r="G2811" t="b">
        <v>1</v>
      </c>
      <c r="H2811" t="inlineStr"/>
      <c r="I2811" t="n">
        <v>0</v>
      </c>
      <c r="J2811" t="inlineStr">
        <is>
          <t>chat3m</t>
        </is>
      </c>
      <c r="K2811" t="n">
        <v>114</v>
      </c>
      <c r="L2811" t="inlineStr">
        <is>
          <t>chat3/updated-3</t>
        </is>
      </c>
      <c r="M2811" t="inlineStr">
        <is>
          <t>updated</t>
        </is>
      </c>
      <c r="N2811" t="inlineStr">
        <is>
          <t>What is auth-bridge's budget, in thousands of dollars?</t>
        </is>
      </c>
      <c r="O2811" t="n">
        <v>50</v>
      </c>
      <c r="P2811" t="inlineStr">
        <is>
          <t>50</t>
        </is>
      </c>
      <c r="Q2811" t="b">
        <v>1</v>
      </c>
      <c r="R2811" t="inlineStr">
        <is>
          <t>rule</t>
        </is>
      </c>
      <c r="S2811" t="n">
        <v>536</v>
      </c>
      <c r="T2811" t="n">
        <v>536</v>
      </c>
      <c r="U2811" t="n">
        <v>21</v>
      </c>
      <c r="V2811" t="n">
        <v>0</v>
      </c>
      <c r="W2811" t="n">
        <v>1</v>
      </c>
      <c r="X2811" t="n">
        <v>0</v>
      </c>
      <c r="Y2811" t="n">
        <v>2.413039922714233</v>
      </c>
      <c r="Z2811" t="n">
        <v>0.0001324</v>
      </c>
    </row>
    <row r="2812">
      <c r="A2812" t="inlineStr">
        <is>
          <t>chat_slice</t>
        </is>
      </c>
      <c r="B2812" t="inlineStr">
        <is>
          <t>wildaudit</t>
        </is>
      </c>
      <c r="C2812" t="inlineStr">
        <is>
          <t>openai/gpt-5.6-luna</t>
        </is>
      </c>
      <c r="D2812" t="inlineStr">
        <is>
          <t>openai/gpt-5.6-luna</t>
        </is>
      </c>
      <c r="E2812" t="n">
        <v>1</v>
      </c>
      <c r="F2812" t="inlineStr">
        <is>
          <t>messy</t>
        </is>
      </c>
      <c r="G2812" t="b">
        <v>1</v>
      </c>
      <c r="H2812" t="inlineStr"/>
      <c r="I2812" t="n">
        <v>0</v>
      </c>
      <c r="J2812" t="inlineStr">
        <is>
          <t>chat3m</t>
        </is>
      </c>
      <c r="K2812" t="n">
        <v>114</v>
      </c>
      <c r="L2812" t="inlineStr">
        <is>
          <t>chat3/updated-4</t>
        </is>
      </c>
      <c r="M2812" t="inlineStr">
        <is>
          <t>updated</t>
        </is>
      </c>
      <c r="N2812" t="inlineStr">
        <is>
          <t>Who owns billing-sync now?</t>
        </is>
      </c>
      <c r="O2812" t="inlineStr">
        <is>
          <t>Priya</t>
        </is>
      </c>
      <c r="P2812" t="inlineStr">
        <is>
          <t>Priya</t>
        </is>
      </c>
      <c r="Q2812" t="b">
        <v>1</v>
      </c>
      <c r="R2812" t="inlineStr">
        <is>
          <t>rule</t>
        </is>
      </c>
      <c r="S2812" t="n">
        <v>498</v>
      </c>
      <c r="T2812" t="n">
        <v>498</v>
      </c>
      <c r="U2812" t="n">
        <v>22</v>
      </c>
      <c r="V2812" t="n">
        <v>0</v>
      </c>
      <c r="W2812" t="n">
        <v>1</v>
      </c>
      <c r="X2812" t="n">
        <v>0</v>
      </c>
      <c r="Y2812" t="n">
        <v>1.147749185562134</v>
      </c>
      <c r="Z2812" t="n">
        <v>0.000126</v>
      </c>
    </row>
    <row r="2813">
      <c r="A2813" t="inlineStr">
        <is>
          <t>chat_slice</t>
        </is>
      </c>
      <c r="B2813" t="inlineStr">
        <is>
          <t>wildaudit</t>
        </is>
      </c>
      <c r="C2813" t="inlineStr">
        <is>
          <t>openai/gpt-5.6-luna</t>
        </is>
      </c>
      <c r="D2813" t="inlineStr">
        <is>
          <t>openai/gpt-5.6-luna</t>
        </is>
      </c>
      <c r="E2813" t="n">
        <v>1</v>
      </c>
      <c r="F2813" t="inlineStr">
        <is>
          <t>messy</t>
        </is>
      </c>
      <c r="G2813" t="b">
        <v>1</v>
      </c>
      <c r="H2813" t="inlineStr"/>
      <c r="I2813" t="n">
        <v>0</v>
      </c>
      <c r="J2813" t="inlineStr">
        <is>
          <t>chat3m</t>
        </is>
      </c>
      <c r="K2813" t="n">
        <v>114</v>
      </c>
      <c r="L2813" t="inlineStr">
        <is>
          <t>chat3/updated-5</t>
        </is>
      </c>
      <c r="M2813" t="inlineStr">
        <is>
          <t>updated</t>
        </is>
      </c>
      <c r="N2813" t="inlineStr">
        <is>
          <t>Which datastore does scheduler-v2 use?</t>
        </is>
      </c>
      <c r="O2813" t="inlineStr">
        <is>
          <t>Postgres</t>
        </is>
      </c>
      <c r="P2813" t="inlineStr">
        <is>
          <t>Postgres</t>
        </is>
      </c>
      <c r="Q2813" t="b">
        <v>1</v>
      </c>
      <c r="R2813" t="inlineStr">
        <is>
          <t>rule</t>
        </is>
      </c>
      <c r="S2813" t="n">
        <v>480</v>
      </c>
      <c r="T2813" t="n">
        <v>480</v>
      </c>
      <c r="U2813" t="n">
        <v>23</v>
      </c>
      <c r="V2813" t="n">
        <v>0</v>
      </c>
      <c r="W2813" t="n">
        <v>1</v>
      </c>
      <c r="X2813" t="n">
        <v>0</v>
      </c>
      <c r="Y2813" t="n">
        <v>1.419201612472534</v>
      </c>
      <c r="Z2813" t="n">
        <v>0.0001236</v>
      </c>
    </row>
    <row r="2814">
      <c r="A2814" t="inlineStr">
        <is>
          <t>chat_state</t>
        </is>
      </c>
      <c r="B2814" t="inlineStr">
        <is>
          <t>messy</t>
        </is>
      </c>
      <c r="C2814" t="inlineStr">
        <is>
          <t>openai/gpt-5.6-luna</t>
        </is>
      </c>
      <c r="D2814" t="inlineStr">
        <is>
          <t>openai/gpt-5.6-luna</t>
        </is>
      </c>
      <c r="E2814" t="n">
        <v>1</v>
      </c>
      <c r="F2814" t="inlineStr">
        <is>
          <t>messy</t>
        </is>
      </c>
      <c r="G2814" t="b">
        <v>0</v>
      </c>
      <c r="H2814" t="inlineStr"/>
      <c r="I2814" t="n">
        <v>0</v>
      </c>
      <c r="J2814" t="inlineStr">
        <is>
          <t>chat3m</t>
        </is>
      </c>
      <c r="K2814" t="n">
        <v>114</v>
      </c>
      <c r="L2814" t="inlineStr">
        <is>
          <t>chat3/absent-0</t>
        </is>
      </c>
      <c r="M2814" t="inlineStr">
        <is>
          <t>absent</t>
        </is>
      </c>
      <c r="N2814" t="inlineStr">
        <is>
          <t>What date did we set for QA sign-off?</t>
        </is>
      </c>
      <c r="O2814" t="inlineStr">
        <is>
          <t>not stated</t>
        </is>
      </c>
      <c r="P2814" t="inlineStr">
        <is>
          <t>not stated</t>
        </is>
      </c>
      <c r="Q2814" t="b">
        <v>1</v>
      </c>
      <c r="R2814" t="inlineStr">
        <is>
          <t>rule</t>
        </is>
      </c>
      <c r="S2814" t="n">
        <v>4701</v>
      </c>
      <c r="T2814" t="n">
        <v>4701</v>
      </c>
      <c r="U2814" t="n">
        <v>41</v>
      </c>
      <c r="V2814" t="n">
        <v>0</v>
      </c>
      <c r="W2814" t="n">
        <v>1</v>
      </c>
      <c r="X2814" t="n">
        <v>0</v>
      </c>
      <c r="Y2814" t="n">
        <v>1.091838121414185</v>
      </c>
      <c r="Z2814" t="n">
        <v>0.0012243</v>
      </c>
    </row>
    <row r="2815">
      <c r="A2815" t="inlineStr">
        <is>
          <t>chat_state</t>
        </is>
      </c>
      <c r="B2815" t="inlineStr">
        <is>
          <t>messy</t>
        </is>
      </c>
      <c r="C2815" t="inlineStr">
        <is>
          <t>openai/gpt-5.6-luna</t>
        </is>
      </c>
      <c r="D2815" t="inlineStr">
        <is>
          <t>openai/gpt-5.6-luna</t>
        </is>
      </c>
      <c r="E2815" t="n">
        <v>1</v>
      </c>
      <c r="F2815" t="inlineStr">
        <is>
          <t>messy</t>
        </is>
      </c>
      <c r="G2815" t="b">
        <v>0</v>
      </c>
      <c r="H2815" t="inlineStr"/>
      <c r="I2815" t="n">
        <v>0</v>
      </c>
      <c r="J2815" t="inlineStr">
        <is>
          <t>chat3m</t>
        </is>
      </c>
      <c r="K2815" t="n">
        <v>114</v>
      </c>
      <c r="L2815" t="inlineStr">
        <is>
          <t>chat3/absent-1</t>
        </is>
      </c>
      <c r="M2815" t="inlineStr">
        <is>
          <t>absent</t>
        </is>
      </c>
      <c r="N2815" t="inlineStr">
        <is>
          <t>Which CI provider did we decide on?</t>
        </is>
      </c>
      <c r="O2815" t="inlineStr">
        <is>
          <t>not stated</t>
        </is>
      </c>
      <c r="P2815" t="inlineStr">
        <is>
          <t>not stated</t>
        </is>
      </c>
      <c r="Q2815" t="b">
        <v>1</v>
      </c>
      <c r="R2815" t="inlineStr">
        <is>
          <t>rule</t>
        </is>
      </c>
      <c r="S2815" t="n">
        <v>4699</v>
      </c>
      <c r="T2815" t="n">
        <v>4699</v>
      </c>
      <c r="U2815" t="n">
        <v>46</v>
      </c>
      <c r="V2815" t="n">
        <v>0</v>
      </c>
      <c r="W2815" t="n">
        <v>1</v>
      </c>
      <c r="X2815" t="n">
        <v>0</v>
      </c>
      <c r="Y2815" t="n">
        <v>1.599825382232666</v>
      </c>
      <c r="Z2815" t="n">
        <v>0.0012298</v>
      </c>
    </row>
    <row r="2816">
      <c r="A2816" t="inlineStr">
        <is>
          <t>chat_state</t>
        </is>
      </c>
      <c r="B2816" t="inlineStr">
        <is>
          <t>messy</t>
        </is>
      </c>
      <c r="C2816" t="inlineStr">
        <is>
          <t>openai/gpt-5.6-luna</t>
        </is>
      </c>
      <c r="D2816" t="inlineStr">
        <is>
          <t>openai/gpt-5.6-luna</t>
        </is>
      </c>
      <c r="E2816" t="n">
        <v>1</v>
      </c>
      <c r="F2816" t="inlineStr">
        <is>
          <t>messy</t>
        </is>
      </c>
      <c r="G2816" t="b">
        <v>0</v>
      </c>
      <c r="H2816" t="inlineStr"/>
      <c r="I2816" t="n">
        <v>0</v>
      </c>
      <c r="J2816" t="inlineStr">
        <is>
          <t>chat3m</t>
        </is>
      </c>
      <c r="K2816" t="n">
        <v>114</v>
      </c>
      <c r="L2816" t="inlineStr">
        <is>
          <t>chat3/count-0</t>
        </is>
      </c>
      <c r="M2816" t="inlineStr">
        <is>
          <t>count</t>
        </is>
      </c>
      <c r="N2816" t="inlineStr">
        <is>
          <t>How many modules are currently in scope for the launch?</t>
        </is>
      </c>
      <c r="O2816" t="n">
        <v>6</v>
      </c>
      <c r="P2816" t="inlineStr">
        <is>
          <t>6</t>
        </is>
      </c>
      <c r="Q2816" t="b">
        <v>1</v>
      </c>
      <c r="R2816" t="inlineStr">
        <is>
          <t>rule</t>
        </is>
      </c>
      <c r="S2816" t="n">
        <v>4702</v>
      </c>
      <c r="T2816" t="n">
        <v>4702</v>
      </c>
      <c r="U2816" t="n">
        <v>55</v>
      </c>
      <c r="V2816" t="n">
        <v>0</v>
      </c>
      <c r="W2816" t="n">
        <v>1</v>
      </c>
      <c r="X2816" t="n">
        <v>0</v>
      </c>
      <c r="Y2816" t="n">
        <v>2.577372789382935</v>
      </c>
      <c r="Z2816" t="n">
        <v>0.00124135</v>
      </c>
    </row>
    <row r="2817">
      <c r="A2817" t="inlineStr">
        <is>
          <t>chat_state</t>
        </is>
      </c>
      <c r="B2817" t="inlineStr">
        <is>
          <t>messy</t>
        </is>
      </c>
      <c r="C2817" t="inlineStr">
        <is>
          <t>openai/gpt-5.6-luna</t>
        </is>
      </c>
      <c r="D2817" t="inlineStr">
        <is>
          <t>openai/gpt-5.6-luna</t>
        </is>
      </c>
      <c r="E2817" t="n">
        <v>1</v>
      </c>
      <c r="F2817" t="inlineStr">
        <is>
          <t>messy</t>
        </is>
      </c>
      <c r="G2817" t="b">
        <v>0</v>
      </c>
      <c r="H2817" t="inlineStr"/>
      <c r="I2817" t="n">
        <v>0</v>
      </c>
      <c r="J2817" t="inlineStr">
        <is>
          <t>chat3m</t>
        </is>
      </c>
      <c r="K2817" t="n">
        <v>114</v>
      </c>
      <c r="L2817" t="inlineStr">
        <is>
          <t>chat3/early-0</t>
        </is>
      </c>
      <c r="M2817" t="inlineStr">
        <is>
          <t>early</t>
        </is>
      </c>
      <c r="N2817" t="inlineStr">
        <is>
          <t>Who owns scheduler-v2?</t>
        </is>
      </c>
      <c r="O2817" t="inlineStr">
        <is>
          <t>Mei</t>
        </is>
      </c>
      <c r="P2817" t="inlineStr">
        <is>
          <t>Mei</t>
        </is>
      </c>
      <c r="Q2817" t="b">
        <v>1</v>
      </c>
      <c r="R2817" t="inlineStr">
        <is>
          <t>rule</t>
        </is>
      </c>
      <c r="S2817" t="n">
        <v>4697</v>
      </c>
      <c r="T2817" t="n">
        <v>4697</v>
      </c>
      <c r="U2817" t="n">
        <v>39</v>
      </c>
      <c r="V2817" t="n">
        <v>0</v>
      </c>
      <c r="W2817" t="n">
        <v>1</v>
      </c>
      <c r="X2817" t="n">
        <v>0</v>
      </c>
      <c r="Y2817" t="n">
        <v>1.481322526931763</v>
      </c>
      <c r="Z2817" t="n">
        <v>0.0012209</v>
      </c>
    </row>
    <row r="2818">
      <c r="A2818" t="inlineStr">
        <is>
          <t>chat_state</t>
        </is>
      </c>
      <c r="B2818" t="inlineStr">
        <is>
          <t>messy</t>
        </is>
      </c>
      <c r="C2818" t="inlineStr">
        <is>
          <t>openai/gpt-5.6-luna</t>
        </is>
      </c>
      <c r="D2818" t="inlineStr">
        <is>
          <t>openai/gpt-5.6-luna</t>
        </is>
      </c>
      <c r="E2818" t="n">
        <v>1</v>
      </c>
      <c r="F2818" t="inlineStr">
        <is>
          <t>messy</t>
        </is>
      </c>
      <c r="G2818" t="b">
        <v>0</v>
      </c>
      <c r="H2818" t="inlineStr"/>
      <c r="I2818" t="n">
        <v>0</v>
      </c>
      <c r="J2818" t="inlineStr">
        <is>
          <t>chat3m</t>
        </is>
      </c>
      <c r="K2818" t="n">
        <v>114</v>
      </c>
      <c r="L2818" t="inlineStr">
        <is>
          <t>chat3/early-1</t>
        </is>
      </c>
      <c r="M2818" t="inlineStr">
        <is>
          <t>early</t>
        </is>
      </c>
      <c r="N2818" t="inlineStr">
        <is>
          <t>Which region are we deploying Delta to?</t>
        </is>
      </c>
      <c r="O2818" t="inlineStr">
        <is>
          <t>eu-west-1</t>
        </is>
      </c>
      <c r="P2818" t="inlineStr">
        <is>
          <t>eu-west-1</t>
        </is>
      </c>
      <c r="Q2818" t="b">
        <v>1</v>
      </c>
      <c r="R2818" t="inlineStr">
        <is>
          <t>rule</t>
        </is>
      </c>
      <c r="S2818" t="n">
        <v>4699</v>
      </c>
      <c r="T2818" t="n">
        <v>4699</v>
      </c>
      <c r="U2818" t="n">
        <v>47</v>
      </c>
      <c r="V2818" t="n">
        <v>0</v>
      </c>
      <c r="W2818" t="n">
        <v>1</v>
      </c>
      <c r="X2818" t="n">
        <v>0</v>
      </c>
      <c r="Y2818" t="n">
        <v>2.943342924118042</v>
      </c>
      <c r="Z2818" t="n">
        <v>0.001231</v>
      </c>
    </row>
    <row r="2819">
      <c r="A2819" t="inlineStr">
        <is>
          <t>chat_state</t>
        </is>
      </c>
      <c r="B2819" t="inlineStr">
        <is>
          <t>messy</t>
        </is>
      </c>
      <c r="C2819" t="inlineStr">
        <is>
          <t>openai/gpt-5.6-luna</t>
        </is>
      </c>
      <c r="D2819" t="inlineStr">
        <is>
          <t>openai/gpt-5.6-luna</t>
        </is>
      </c>
      <c r="E2819" t="n">
        <v>1</v>
      </c>
      <c r="F2819" t="inlineStr">
        <is>
          <t>messy</t>
        </is>
      </c>
      <c r="G2819" t="b">
        <v>0</v>
      </c>
      <c r="H2819" t="inlineStr"/>
      <c r="I2819" t="n">
        <v>0</v>
      </c>
      <c r="J2819" t="inlineStr">
        <is>
          <t>chat3m</t>
        </is>
      </c>
      <c r="K2819" t="n">
        <v>114</v>
      </c>
      <c r="L2819" t="inlineStr">
        <is>
          <t>chat3/early-2</t>
        </is>
      </c>
      <c r="M2819" t="inlineStr">
        <is>
          <t>early</t>
        </is>
      </c>
      <c r="N2819" t="inlineStr">
        <is>
          <t>At what time (UTC) is the daily standup?</t>
        </is>
      </c>
      <c r="O2819" t="inlineStr">
        <is>
          <t>09:30</t>
        </is>
      </c>
      <c r="P2819" t="inlineStr">
        <is>
          <t>09:30 UTC</t>
        </is>
      </c>
      <c r="Q2819" t="b">
        <v>1</v>
      </c>
      <c r="R2819" t="inlineStr">
        <is>
          <t>rule</t>
        </is>
      </c>
      <c r="S2819" t="n">
        <v>4703</v>
      </c>
      <c r="T2819" t="n">
        <v>4703</v>
      </c>
      <c r="U2819" t="n">
        <v>45</v>
      </c>
      <c r="V2819" t="n">
        <v>0</v>
      </c>
      <c r="W2819" t="n">
        <v>1</v>
      </c>
      <c r="X2819" t="n">
        <v>0</v>
      </c>
      <c r="Y2819" t="n">
        <v>2.741269111633301</v>
      </c>
      <c r="Z2819" t="n">
        <v>0.0012296</v>
      </c>
    </row>
    <row r="2820">
      <c r="A2820" t="inlineStr">
        <is>
          <t>chat_state</t>
        </is>
      </c>
      <c r="B2820" t="inlineStr">
        <is>
          <t>messy</t>
        </is>
      </c>
      <c r="C2820" t="inlineStr">
        <is>
          <t>openai/gpt-5.6-luna</t>
        </is>
      </c>
      <c r="D2820" t="inlineStr">
        <is>
          <t>openai/gpt-5.6-luna</t>
        </is>
      </c>
      <c r="E2820" t="n">
        <v>1</v>
      </c>
      <c r="F2820" t="inlineStr">
        <is>
          <t>messy</t>
        </is>
      </c>
      <c r="G2820" t="b">
        <v>0</v>
      </c>
      <c r="H2820" t="inlineStr"/>
      <c r="I2820" t="n">
        <v>0</v>
      </c>
      <c r="J2820" t="inlineStr">
        <is>
          <t>chat3m</t>
        </is>
      </c>
      <c r="K2820" t="n">
        <v>114</v>
      </c>
      <c r="L2820" t="inlineStr">
        <is>
          <t>chat3/list-0</t>
        </is>
      </c>
      <c r="M2820" t="inlineStr">
        <is>
          <t>list</t>
        </is>
      </c>
      <c r="N2820" t="inlineStr">
        <is>
          <t>Which in-scope modules are P0?</t>
        </is>
      </c>
      <c r="O2820" t="inlineStr">
        <is>
          <t>["billing-sync", "ingest"]</t>
        </is>
      </c>
      <c r="P2820" t="inlineStr">
        <is>
          <t>billing-sync, ingest</t>
        </is>
      </c>
      <c r="Q2820" t="b">
        <v>1</v>
      </c>
      <c r="R2820" t="inlineStr">
        <is>
          <t>rule</t>
        </is>
      </c>
      <c r="S2820" t="n">
        <v>4700</v>
      </c>
      <c r="T2820" t="n">
        <v>4700</v>
      </c>
      <c r="U2820" t="n">
        <v>80</v>
      </c>
      <c r="V2820" t="n">
        <v>0</v>
      </c>
      <c r="W2820" t="n">
        <v>1</v>
      </c>
      <c r="X2820" t="n">
        <v>0</v>
      </c>
      <c r="Y2820" t="n">
        <v>3.672973155975342</v>
      </c>
      <c r="Z2820" t="n">
        <v>0.00127085</v>
      </c>
    </row>
    <row r="2821">
      <c r="A2821" t="inlineStr">
        <is>
          <t>chat_state</t>
        </is>
      </c>
      <c r="B2821" t="inlineStr">
        <is>
          <t>messy</t>
        </is>
      </c>
      <c r="C2821" t="inlineStr">
        <is>
          <t>openai/gpt-5.6-luna</t>
        </is>
      </c>
      <c r="D2821" t="inlineStr">
        <is>
          <t>openai/gpt-5.6-luna</t>
        </is>
      </c>
      <c r="E2821" t="n">
        <v>1</v>
      </c>
      <c r="F2821" t="inlineStr">
        <is>
          <t>messy</t>
        </is>
      </c>
      <c r="G2821" t="b">
        <v>0</v>
      </c>
      <c r="H2821" t="inlineStr"/>
      <c r="I2821" t="n">
        <v>0</v>
      </c>
      <c r="J2821" t="inlineStr">
        <is>
          <t>chat3m</t>
        </is>
      </c>
      <c r="K2821" t="n">
        <v>114</v>
      </c>
      <c r="L2821" t="inlineStr">
        <is>
          <t>chat3/neg-0</t>
        </is>
      </c>
      <c r="M2821" t="inlineStr">
        <is>
          <t>negation</t>
        </is>
      </c>
      <c r="N2821" t="inlineStr">
        <is>
          <t>Which in-scope module has no datastore decided yet?</t>
        </is>
      </c>
      <c r="O2821" t="inlineStr">
        <is>
          <t>ingest</t>
        </is>
      </c>
      <c r="P2821" t="inlineStr">
        <is>
          <t>ingest</t>
        </is>
      </c>
      <c r="Q2821" t="b">
        <v>1</v>
      </c>
      <c r="R2821" t="inlineStr">
        <is>
          <t>rule</t>
        </is>
      </c>
      <c r="S2821" t="n">
        <v>4702</v>
      </c>
      <c r="T2821" t="n">
        <v>4702</v>
      </c>
      <c r="U2821" t="n">
        <v>94</v>
      </c>
      <c r="V2821" t="n">
        <v>0</v>
      </c>
      <c r="W2821" t="n">
        <v>1</v>
      </c>
      <c r="X2821" t="n">
        <v>0</v>
      </c>
      <c r="Y2821" t="n">
        <v>2.560060262680054</v>
      </c>
      <c r="Z2821" t="n">
        <v>0.00128815</v>
      </c>
    </row>
    <row r="2822">
      <c r="A2822" t="inlineStr">
        <is>
          <t>chat_state</t>
        </is>
      </c>
      <c r="B2822" t="inlineStr">
        <is>
          <t>messy</t>
        </is>
      </c>
      <c r="C2822" t="inlineStr">
        <is>
          <t>openai/gpt-5.6-luna</t>
        </is>
      </c>
      <c r="D2822" t="inlineStr">
        <is>
          <t>openai/gpt-5.6-luna</t>
        </is>
      </c>
      <c r="E2822" t="n">
        <v>1</v>
      </c>
      <c r="F2822" t="inlineStr">
        <is>
          <t>messy</t>
        </is>
      </c>
      <c r="G2822" t="b">
        <v>0</v>
      </c>
      <c r="H2822" t="inlineStr"/>
      <c r="I2822" t="n">
        <v>0</v>
      </c>
      <c r="J2822" t="inlineStr">
        <is>
          <t>chat3m</t>
        </is>
      </c>
      <c r="K2822" t="n">
        <v>114</v>
      </c>
      <c r="L2822" t="inlineStr">
        <is>
          <t>chat3/original-0</t>
        </is>
      </c>
      <c r="M2822" t="inlineStr">
        <is>
          <t>original</t>
        </is>
      </c>
      <c r="N2822" t="inlineStr">
        <is>
          <t>What was the very first deadline we set for billing-sync, before any changes?</t>
        </is>
      </c>
      <c r="O2822" t="inlineStr">
        <is>
          <t>Oct 23</t>
        </is>
      </c>
      <c r="P2822" t="inlineStr">
        <is>
          <t>Oct 23</t>
        </is>
      </c>
      <c r="Q2822" t="b">
        <v>1</v>
      </c>
      <c r="R2822" t="inlineStr">
        <is>
          <t>rule</t>
        </is>
      </c>
      <c r="S2822" t="n">
        <v>4707</v>
      </c>
      <c r="T2822" t="n">
        <v>4707</v>
      </c>
      <c r="U2822" t="n">
        <v>84</v>
      </c>
      <c r="V2822" t="n">
        <v>0</v>
      </c>
      <c r="W2822" t="n">
        <v>1</v>
      </c>
      <c r="X2822" t="n">
        <v>0</v>
      </c>
      <c r="Y2822" t="n">
        <v>2.304058074951172</v>
      </c>
      <c r="Z2822" t="n">
        <v>0.0012774</v>
      </c>
    </row>
    <row r="2823">
      <c r="A2823" t="inlineStr">
        <is>
          <t>chat_state</t>
        </is>
      </c>
      <c r="B2823" t="inlineStr">
        <is>
          <t>messy</t>
        </is>
      </c>
      <c r="C2823" t="inlineStr">
        <is>
          <t>openai/gpt-5.6-luna</t>
        </is>
      </c>
      <c r="D2823" t="inlineStr">
        <is>
          <t>openai/gpt-5.6-luna</t>
        </is>
      </c>
      <c r="E2823" t="n">
        <v>1</v>
      </c>
      <c r="F2823" t="inlineStr">
        <is>
          <t>messy</t>
        </is>
      </c>
      <c r="G2823" t="b">
        <v>0</v>
      </c>
      <c r="H2823" t="inlineStr"/>
      <c r="I2823" t="n">
        <v>0</v>
      </c>
      <c r="J2823" t="inlineStr">
        <is>
          <t>chat3m</t>
        </is>
      </c>
      <c r="K2823" t="n">
        <v>114</v>
      </c>
      <c r="L2823" t="inlineStr">
        <is>
          <t>chat3/paste-0</t>
        </is>
      </c>
      <c r="M2823" t="inlineStr">
        <is>
          <t>paste</t>
        </is>
      </c>
      <c r="N2823" t="inlineStr">
        <is>
          <t>What p95 latency, in ms, did the load test I pasted report?</t>
        </is>
      </c>
      <c r="O2823" t="n">
        <v>557</v>
      </c>
      <c r="P2823" t="inlineStr">
        <is>
          <t>557 ms</t>
        </is>
      </c>
      <c r="Q2823" t="b">
        <v>1</v>
      </c>
      <c r="R2823" t="inlineStr">
        <is>
          <t>rule</t>
        </is>
      </c>
      <c r="S2823" t="n">
        <v>4707</v>
      </c>
      <c r="T2823" t="n">
        <v>4707</v>
      </c>
      <c r="U2823" t="n">
        <v>45</v>
      </c>
      <c r="V2823" t="n">
        <v>0</v>
      </c>
      <c r="W2823" t="n">
        <v>1</v>
      </c>
      <c r="X2823" t="n">
        <v>0</v>
      </c>
      <c r="Y2823" t="n">
        <v>1.800122261047363</v>
      </c>
      <c r="Z2823" t="n">
        <v>0.0012306</v>
      </c>
    </row>
    <row r="2824">
      <c r="A2824" t="inlineStr">
        <is>
          <t>chat_state</t>
        </is>
      </c>
      <c r="B2824" t="inlineStr">
        <is>
          <t>messy</t>
        </is>
      </c>
      <c r="C2824" t="inlineStr">
        <is>
          <t>openai/gpt-5.6-luna</t>
        </is>
      </c>
      <c r="D2824" t="inlineStr">
        <is>
          <t>openai/gpt-5.6-luna</t>
        </is>
      </c>
      <c r="E2824" t="n">
        <v>1</v>
      </c>
      <c r="F2824" t="inlineStr">
        <is>
          <t>messy</t>
        </is>
      </c>
      <c r="G2824" t="b">
        <v>0</v>
      </c>
      <c r="H2824" t="inlineStr"/>
      <c r="I2824" t="n">
        <v>0</v>
      </c>
      <c r="J2824" t="inlineStr">
        <is>
          <t>chat3m</t>
        </is>
      </c>
      <c r="K2824" t="n">
        <v>114</v>
      </c>
      <c r="L2824" t="inlineStr">
        <is>
          <t>chat3/paste-1</t>
        </is>
      </c>
      <c r="M2824" t="inlineStr">
        <is>
          <t>paste</t>
        </is>
      </c>
      <c r="N2824" t="inlineStr">
        <is>
          <t>How many tests failed in the CI output I pasted?</t>
        </is>
      </c>
      <c r="O2824" t="n">
        <v>3</v>
      </c>
      <c r="P2824" t="inlineStr">
        <is>
          <t>3</t>
        </is>
      </c>
      <c r="Q2824" t="b">
        <v>1</v>
      </c>
      <c r="R2824" t="inlineStr">
        <is>
          <t>rule</t>
        </is>
      </c>
      <c r="S2824" t="n">
        <v>4702</v>
      </c>
      <c r="T2824" t="n">
        <v>4702</v>
      </c>
      <c r="U2824" t="n">
        <v>40</v>
      </c>
      <c r="V2824" t="n">
        <v>0</v>
      </c>
      <c r="W2824" t="n">
        <v>1</v>
      </c>
      <c r="X2824" t="n">
        <v>0</v>
      </c>
      <c r="Y2824" t="n">
        <v>2.865917921066284</v>
      </c>
      <c r="Z2824" t="n">
        <v>0.00122335</v>
      </c>
    </row>
    <row r="2825">
      <c r="A2825" t="inlineStr">
        <is>
          <t>chat_state</t>
        </is>
      </c>
      <c r="B2825" t="inlineStr">
        <is>
          <t>messy</t>
        </is>
      </c>
      <c r="C2825" t="inlineStr">
        <is>
          <t>openai/gpt-5.6-luna</t>
        </is>
      </c>
      <c r="D2825" t="inlineStr">
        <is>
          <t>openai/gpt-5.6-luna</t>
        </is>
      </c>
      <c r="E2825" t="n">
        <v>1</v>
      </c>
      <c r="F2825" t="inlineStr">
        <is>
          <t>messy</t>
        </is>
      </c>
      <c r="G2825" t="b">
        <v>0</v>
      </c>
      <c r="H2825" t="inlineStr"/>
      <c r="I2825" t="n">
        <v>0</v>
      </c>
      <c r="J2825" t="inlineStr">
        <is>
          <t>chat3m</t>
        </is>
      </c>
      <c r="K2825" t="n">
        <v>114</v>
      </c>
      <c r="L2825" t="inlineStr">
        <is>
          <t>chat3/paste-2</t>
        </is>
      </c>
      <c r="M2825" t="inlineStr">
        <is>
          <t>paste</t>
        </is>
      </c>
      <c r="N2825" t="inlineStr">
        <is>
          <t>What is db_pool_size in the config I pasted?</t>
        </is>
      </c>
      <c r="O2825" t="n">
        <v>12</v>
      </c>
      <c r="P2825" t="inlineStr">
        <is>
          <t>12</t>
        </is>
      </c>
      <c r="Q2825" t="b">
        <v>1</v>
      </c>
      <c r="R2825" t="inlineStr">
        <is>
          <t>rule</t>
        </is>
      </c>
      <c r="S2825" t="n">
        <v>4702</v>
      </c>
      <c r="T2825" t="n">
        <v>4702</v>
      </c>
      <c r="U2825" t="n">
        <v>45</v>
      </c>
      <c r="V2825" t="n">
        <v>0</v>
      </c>
      <c r="W2825" t="n">
        <v>1</v>
      </c>
      <c r="X2825" t="n">
        <v>0</v>
      </c>
      <c r="Y2825" t="n">
        <v>2.738785028457642</v>
      </c>
      <c r="Z2825" t="n">
        <v>0.00122935</v>
      </c>
    </row>
    <row r="2826">
      <c r="A2826" t="inlineStr">
        <is>
          <t>chat_state</t>
        </is>
      </c>
      <c r="B2826" t="inlineStr">
        <is>
          <t>messy</t>
        </is>
      </c>
      <c r="C2826" t="inlineStr">
        <is>
          <t>openai/gpt-5.6-luna</t>
        </is>
      </c>
      <c r="D2826" t="inlineStr">
        <is>
          <t>openai/gpt-5.6-luna</t>
        </is>
      </c>
      <c r="E2826" t="n">
        <v>1</v>
      </c>
      <c r="F2826" t="inlineStr">
        <is>
          <t>messy</t>
        </is>
      </c>
      <c r="G2826" t="b">
        <v>0</v>
      </c>
      <c r="H2826" t="inlineStr"/>
      <c r="I2826" t="n">
        <v>0</v>
      </c>
      <c r="J2826" t="inlineStr">
        <is>
          <t>chat3m</t>
        </is>
      </c>
      <c r="K2826" t="n">
        <v>114</v>
      </c>
      <c r="L2826" t="inlineStr">
        <is>
          <t>chat3/sum-0</t>
        </is>
      </c>
      <c r="M2826" t="inlineStr">
        <is>
          <t>sum</t>
        </is>
      </c>
      <c r="N2826" t="inlineStr">
        <is>
          <t>What is the total budget, in thousands of dollars, across the modules currently in scope?</t>
        </is>
      </c>
      <c r="O2826" t="n">
        <v>305</v>
      </c>
      <c r="P2826" t="inlineStr">
        <is>
          <t>305</t>
        </is>
      </c>
      <c r="Q2826" t="b">
        <v>1</v>
      </c>
      <c r="R2826" t="inlineStr">
        <is>
          <t>rule</t>
        </is>
      </c>
      <c r="S2826" t="n">
        <v>4709</v>
      </c>
      <c r="T2826" t="n">
        <v>4709</v>
      </c>
      <c r="U2826" t="n">
        <v>96</v>
      </c>
      <c r="V2826" t="n">
        <v>0</v>
      </c>
      <c r="W2826" t="n">
        <v>1</v>
      </c>
      <c r="X2826" t="n">
        <v>0</v>
      </c>
      <c r="Y2826" t="n">
        <v>2.305470943450928</v>
      </c>
      <c r="Z2826" t="n">
        <v>0.0012923</v>
      </c>
    </row>
    <row r="2827">
      <c r="A2827" t="inlineStr">
        <is>
          <t>chat_state</t>
        </is>
      </c>
      <c r="B2827" t="inlineStr">
        <is>
          <t>messy</t>
        </is>
      </c>
      <c r="C2827" t="inlineStr">
        <is>
          <t>openai/gpt-5.6-luna</t>
        </is>
      </c>
      <c r="D2827" t="inlineStr">
        <is>
          <t>openai/gpt-5.6-luna</t>
        </is>
      </c>
      <c r="E2827" t="n">
        <v>1</v>
      </c>
      <c r="F2827" t="inlineStr">
        <is>
          <t>messy</t>
        </is>
      </c>
      <c r="G2827" t="b">
        <v>0</v>
      </c>
      <c r="H2827" t="inlineStr"/>
      <c r="I2827" t="n">
        <v>0</v>
      </c>
      <c r="J2827" t="inlineStr">
        <is>
          <t>chat3m</t>
        </is>
      </c>
      <c r="K2827" t="n">
        <v>114</v>
      </c>
      <c r="L2827" t="inlineStr">
        <is>
          <t>chat3/updated-0</t>
        </is>
      </c>
      <c r="M2827" t="inlineStr">
        <is>
          <t>updated</t>
        </is>
      </c>
      <c r="N2827" t="inlineStr">
        <is>
          <t>What is the current deadline for billing-sync?</t>
        </is>
      </c>
      <c r="O2827" t="inlineStr">
        <is>
          <t>Nov 5</t>
        </is>
      </c>
      <c r="P2827" t="inlineStr">
        <is>
          <t>Nov 5</t>
        </is>
      </c>
      <c r="Q2827" t="b">
        <v>1</v>
      </c>
      <c r="R2827" t="inlineStr">
        <is>
          <t>rule</t>
        </is>
      </c>
      <c r="S2827" t="n">
        <v>4700</v>
      </c>
      <c r="T2827" t="n">
        <v>4700</v>
      </c>
      <c r="U2827" t="n">
        <v>43</v>
      </c>
      <c r="V2827" t="n">
        <v>0</v>
      </c>
      <c r="W2827" t="n">
        <v>1</v>
      </c>
      <c r="X2827" t="n">
        <v>0</v>
      </c>
      <c r="Y2827" t="n">
        <v>1.156775951385498</v>
      </c>
      <c r="Z2827" t="n">
        <v>0.00122645</v>
      </c>
    </row>
    <row r="2828">
      <c r="A2828" t="inlineStr">
        <is>
          <t>chat_state</t>
        </is>
      </c>
      <c r="B2828" t="inlineStr">
        <is>
          <t>messy</t>
        </is>
      </c>
      <c r="C2828" t="inlineStr">
        <is>
          <t>openai/gpt-5.6-luna</t>
        </is>
      </c>
      <c r="D2828" t="inlineStr">
        <is>
          <t>openai/gpt-5.6-luna</t>
        </is>
      </c>
      <c r="E2828" t="n">
        <v>1</v>
      </c>
      <c r="F2828" t="inlineStr">
        <is>
          <t>messy</t>
        </is>
      </c>
      <c r="G2828" t="b">
        <v>0</v>
      </c>
      <c r="H2828" t="inlineStr"/>
      <c r="I2828" t="n">
        <v>0</v>
      </c>
      <c r="J2828" t="inlineStr">
        <is>
          <t>chat3m</t>
        </is>
      </c>
      <c r="K2828" t="n">
        <v>114</v>
      </c>
      <c r="L2828" t="inlineStr">
        <is>
          <t>chat3/updated-1</t>
        </is>
      </c>
      <c r="M2828" t="inlineStr">
        <is>
          <t>updated</t>
        </is>
      </c>
      <c r="N2828" t="inlineStr">
        <is>
          <t>What is scheduler-v2's budget now, in thousands of dollars?</t>
        </is>
      </c>
      <c r="O2828" t="n">
        <v>75</v>
      </c>
      <c r="P2828" t="inlineStr">
        <is>
          <t>75</t>
        </is>
      </c>
      <c r="Q2828" t="b">
        <v>1</v>
      </c>
      <c r="R2828" t="inlineStr">
        <is>
          <t>rule</t>
        </is>
      </c>
      <c r="S2828" t="n">
        <v>4705</v>
      </c>
      <c r="T2828" t="n">
        <v>4705</v>
      </c>
      <c r="U2828" t="n">
        <v>64</v>
      </c>
      <c r="V2828" t="n">
        <v>0</v>
      </c>
      <c r="W2828" t="n">
        <v>1</v>
      </c>
      <c r="X2828" t="n">
        <v>0</v>
      </c>
      <c r="Y2828" t="n">
        <v>2.088028192520142</v>
      </c>
      <c r="Z2828" t="n">
        <v>0.0012529</v>
      </c>
    </row>
    <row r="2829">
      <c r="A2829" t="inlineStr">
        <is>
          <t>chat_state</t>
        </is>
      </c>
      <c r="B2829" t="inlineStr">
        <is>
          <t>messy</t>
        </is>
      </c>
      <c r="C2829" t="inlineStr">
        <is>
          <t>openai/gpt-5.6-luna</t>
        </is>
      </c>
      <c r="D2829" t="inlineStr">
        <is>
          <t>openai/gpt-5.6-luna</t>
        </is>
      </c>
      <c r="E2829" t="n">
        <v>1</v>
      </c>
      <c r="F2829" t="inlineStr">
        <is>
          <t>messy</t>
        </is>
      </c>
      <c r="G2829" t="b">
        <v>0</v>
      </c>
      <c r="H2829" t="inlineStr"/>
      <c r="I2829" t="n">
        <v>0</v>
      </c>
      <c r="J2829" t="inlineStr">
        <is>
          <t>chat3m</t>
        </is>
      </c>
      <c r="K2829" t="n">
        <v>114</v>
      </c>
      <c r="L2829" t="inlineStr">
        <is>
          <t>chat3/updated-2</t>
        </is>
      </c>
      <c r="M2829" t="inlineStr">
        <is>
          <t>updated</t>
        </is>
      </c>
      <c r="N2829" t="inlineStr">
        <is>
          <t>What is the current deadline for ingest?</t>
        </is>
      </c>
      <c r="O2829" t="inlineStr">
        <is>
          <t>Oct 19</t>
        </is>
      </c>
      <c r="P2829" t="inlineStr">
        <is>
          <t>Oct 19</t>
        </is>
      </c>
      <c r="Q2829" t="b">
        <v>1</v>
      </c>
      <c r="R2829" t="inlineStr">
        <is>
          <t>rule</t>
        </is>
      </c>
      <c r="S2829" t="n">
        <v>4699</v>
      </c>
      <c r="T2829" t="n">
        <v>4699</v>
      </c>
      <c r="U2829" t="n">
        <v>43</v>
      </c>
      <c r="V2829" t="n">
        <v>0</v>
      </c>
      <c r="W2829" t="n">
        <v>1</v>
      </c>
      <c r="X2829" t="n">
        <v>0</v>
      </c>
      <c r="Y2829" t="n">
        <v>2.224897146224976</v>
      </c>
      <c r="Z2829" t="n">
        <v>0.0012262</v>
      </c>
    </row>
    <row r="2830">
      <c r="A2830" t="inlineStr">
        <is>
          <t>chat_state</t>
        </is>
      </c>
      <c r="B2830" t="inlineStr">
        <is>
          <t>messy</t>
        </is>
      </c>
      <c r="C2830" t="inlineStr">
        <is>
          <t>openai/gpt-5.6-luna</t>
        </is>
      </c>
      <c r="D2830" t="inlineStr">
        <is>
          <t>openai/gpt-5.6-luna</t>
        </is>
      </c>
      <c r="E2830" t="n">
        <v>1</v>
      </c>
      <c r="F2830" t="inlineStr">
        <is>
          <t>messy</t>
        </is>
      </c>
      <c r="G2830" t="b">
        <v>0</v>
      </c>
      <c r="H2830" t="inlineStr"/>
      <c r="I2830" t="n">
        <v>0</v>
      </c>
      <c r="J2830" t="inlineStr">
        <is>
          <t>chat3m</t>
        </is>
      </c>
      <c r="K2830" t="n">
        <v>114</v>
      </c>
      <c r="L2830" t="inlineStr">
        <is>
          <t>chat3/updated-3</t>
        </is>
      </c>
      <c r="M2830" t="inlineStr">
        <is>
          <t>updated</t>
        </is>
      </c>
      <c r="N2830" t="inlineStr">
        <is>
          <t>What is auth-bridge's budget, in thousands of dollars?</t>
        </is>
      </c>
      <c r="O2830" t="n">
        <v>50</v>
      </c>
      <c r="P2830" t="inlineStr">
        <is>
          <t>50</t>
        </is>
      </c>
      <c r="Q2830" t="b">
        <v>1</v>
      </c>
      <c r="R2830" t="inlineStr">
        <is>
          <t>rule</t>
        </is>
      </c>
      <c r="S2830" t="n">
        <v>4704</v>
      </c>
      <c r="T2830" t="n">
        <v>4704</v>
      </c>
      <c r="U2830" t="n">
        <v>44</v>
      </c>
      <c r="V2830" t="n">
        <v>0</v>
      </c>
      <c r="W2830" t="n">
        <v>1</v>
      </c>
      <c r="X2830" t="n">
        <v>0</v>
      </c>
      <c r="Y2830" t="n">
        <v>1.514525890350342</v>
      </c>
      <c r="Z2830" t="n">
        <v>0.00122865</v>
      </c>
    </row>
    <row r="2831">
      <c r="A2831" t="inlineStr">
        <is>
          <t>chat_state</t>
        </is>
      </c>
      <c r="B2831" t="inlineStr">
        <is>
          <t>messy</t>
        </is>
      </c>
      <c r="C2831" t="inlineStr">
        <is>
          <t>openai/gpt-5.6-luna</t>
        </is>
      </c>
      <c r="D2831" t="inlineStr">
        <is>
          <t>openai/gpt-5.6-luna</t>
        </is>
      </c>
      <c r="E2831" t="n">
        <v>1</v>
      </c>
      <c r="F2831" t="inlineStr">
        <is>
          <t>messy</t>
        </is>
      </c>
      <c r="G2831" t="b">
        <v>0</v>
      </c>
      <c r="H2831" t="inlineStr"/>
      <c r="I2831" t="n">
        <v>0</v>
      </c>
      <c r="J2831" t="inlineStr">
        <is>
          <t>chat3m</t>
        </is>
      </c>
      <c r="K2831" t="n">
        <v>114</v>
      </c>
      <c r="L2831" t="inlineStr">
        <is>
          <t>chat3/updated-4</t>
        </is>
      </c>
      <c r="M2831" t="inlineStr">
        <is>
          <t>updated</t>
        </is>
      </c>
      <c r="N2831" t="inlineStr">
        <is>
          <t>Who owns billing-sync now?</t>
        </is>
      </c>
      <c r="O2831" t="inlineStr">
        <is>
          <t>Priya</t>
        </is>
      </c>
      <c r="P2831" t="inlineStr">
        <is>
          <t>Priya</t>
        </is>
      </c>
      <c r="Q2831" t="b">
        <v>1</v>
      </c>
      <c r="R2831" t="inlineStr">
        <is>
          <t>rule</t>
        </is>
      </c>
      <c r="S2831" t="n">
        <v>4697</v>
      </c>
      <c r="T2831" t="n">
        <v>4697</v>
      </c>
      <c r="U2831" t="n">
        <v>41</v>
      </c>
      <c r="V2831" t="n">
        <v>0</v>
      </c>
      <c r="W2831" t="n">
        <v>1</v>
      </c>
      <c r="X2831" t="n">
        <v>0</v>
      </c>
      <c r="Y2831" t="n">
        <v>1.524593114852905</v>
      </c>
      <c r="Z2831" t="n">
        <v>0.0012233</v>
      </c>
    </row>
    <row r="2832">
      <c r="A2832" t="inlineStr">
        <is>
          <t>chat_state</t>
        </is>
      </c>
      <c r="B2832" t="inlineStr">
        <is>
          <t>messy</t>
        </is>
      </c>
      <c r="C2832" t="inlineStr">
        <is>
          <t>openai/gpt-5.6-luna</t>
        </is>
      </c>
      <c r="D2832" t="inlineStr">
        <is>
          <t>openai/gpt-5.6-luna</t>
        </is>
      </c>
      <c r="E2832" t="n">
        <v>1</v>
      </c>
      <c r="F2832" t="inlineStr">
        <is>
          <t>messy</t>
        </is>
      </c>
      <c r="G2832" t="b">
        <v>0</v>
      </c>
      <c r="H2832" t="inlineStr"/>
      <c r="I2832" t="n">
        <v>0</v>
      </c>
      <c r="J2832" t="inlineStr">
        <is>
          <t>chat3m</t>
        </is>
      </c>
      <c r="K2832" t="n">
        <v>114</v>
      </c>
      <c r="L2832" t="inlineStr">
        <is>
          <t>chat3/updated-5</t>
        </is>
      </c>
      <c r="M2832" t="inlineStr">
        <is>
          <t>updated</t>
        </is>
      </c>
      <c r="N2832" t="inlineStr">
        <is>
          <t>Which datastore does scheduler-v2 use?</t>
        </is>
      </c>
      <c r="O2832" t="inlineStr">
        <is>
          <t>Postgres</t>
        </is>
      </c>
      <c r="P2832" t="inlineStr">
        <is>
          <t>Postgres</t>
        </is>
      </c>
      <c r="Q2832" t="b">
        <v>1</v>
      </c>
      <c r="R2832" t="inlineStr">
        <is>
          <t>rule</t>
        </is>
      </c>
      <c r="S2832" t="n">
        <v>4699</v>
      </c>
      <c r="T2832" t="n">
        <v>4699</v>
      </c>
      <c r="U2832" t="n">
        <v>40</v>
      </c>
      <c r="V2832" t="n">
        <v>0</v>
      </c>
      <c r="W2832" t="n">
        <v>1</v>
      </c>
      <c r="X2832" t="n">
        <v>0</v>
      </c>
      <c r="Y2832" t="n">
        <v>2.096400737762451</v>
      </c>
      <c r="Z2832" t="n">
        <v>0.0012226</v>
      </c>
    </row>
    <row r="2833">
      <c r="A2833" t="inlineStr">
        <is>
          <t>chat_summary</t>
        </is>
      </c>
      <c r="B2833" t="inlineStr">
        <is>
          <t>messy</t>
        </is>
      </c>
      <c r="C2833" t="inlineStr">
        <is>
          <t>openai/gpt-5.6-luna</t>
        </is>
      </c>
      <c r="D2833" t="inlineStr">
        <is>
          <t>openai/gpt-5.6-luna</t>
        </is>
      </c>
      <c r="E2833" t="n">
        <v>1</v>
      </c>
      <c r="F2833" t="inlineStr">
        <is>
          <t>messy</t>
        </is>
      </c>
      <c r="G2833" t="b">
        <v>0</v>
      </c>
      <c r="H2833" t="inlineStr"/>
      <c r="I2833" t="n">
        <v>0</v>
      </c>
      <c r="J2833" t="inlineStr">
        <is>
          <t>chat3m</t>
        </is>
      </c>
      <c r="K2833" t="n">
        <v>114</v>
      </c>
      <c r="L2833" t="inlineStr">
        <is>
          <t>chat3/absent-0</t>
        </is>
      </c>
      <c r="M2833" t="inlineStr">
        <is>
          <t>absent</t>
        </is>
      </c>
      <c r="N2833" t="inlineStr">
        <is>
          <t>What date did we set for QA sign-off?</t>
        </is>
      </c>
      <c r="O2833" t="inlineStr">
        <is>
          <t>not stated</t>
        </is>
      </c>
      <c r="P2833" t="inlineStr">
        <is>
          <t>not stated</t>
        </is>
      </c>
      <c r="Q2833" t="b">
        <v>1</v>
      </c>
      <c r="R2833" t="inlineStr">
        <is>
          <t>rule</t>
        </is>
      </c>
      <c r="S2833" t="n">
        <v>4812</v>
      </c>
      <c r="T2833" t="n">
        <v>4812</v>
      </c>
      <c r="U2833" t="n">
        <v>40</v>
      </c>
      <c r="V2833" t="n">
        <v>0</v>
      </c>
      <c r="W2833" t="n">
        <v>1</v>
      </c>
      <c r="X2833" t="n">
        <v>0</v>
      </c>
      <c r="Y2833" t="n">
        <v>1.6912682056427</v>
      </c>
      <c r="Z2833" t="n">
        <v>0.00125085</v>
      </c>
    </row>
    <row r="2834">
      <c r="A2834" t="inlineStr">
        <is>
          <t>chat_summary</t>
        </is>
      </c>
      <c r="B2834" t="inlineStr">
        <is>
          <t>messy</t>
        </is>
      </c>
      <c r="C2834" t="inlineStr">
        <is>
          <t>openai/gpt-5.6-luna</t>
        </is>
      </c>
      <c r="D2834" t="inlineStr">
        <is>
          <t>openai/gpt-5.6-luna</t>
        </is>
      </c>
      <c r="E2834" t="n">
        <v>1</v>
      </c>
      <c r="F2834" t="inlineStr">
        <is>
          <t>messy</t>
        </is>
      </c>
      <c r="G2834" t="b">
        <v>0</v>
      </c>
      <c r="H2834" t="inlineStr"/>
      <c r="I2834" t="n">
        <v>0</v>
      </c>
      <c r="J2834" t="inlineStr">
        <is>
          <t>chat3m</t>
        </is>
      </c>
      <c r="K2834" t="n">
        <v>114</v>
      </c>
      <c r="L2834" t="inlineStr">
        <is>
          <t>chat3/absent-1</t>
        </is>
      </c>
      <c r="M2834" t="inlineStr">
        <is>
          <t>absent</t>
        </is>
      </c>
      <c r="N2834" t="inlineStr">
        <is>
          <t>Which CI provider did we decide on?</t>
        </is>
      </c>
      <c r="O2834" t="inlineStr">
        <is>
          <t>not stated</t>
        </is>
      </c>
      <c r="P2834" t="inlineStr">
        <is>
          <t>not stated</t>
        </is>
      </c>
      <c r="Q2834" t="b">
        <v>1</v>
      </c>
      <c r="R2834" t="inlineStr">
        <is>
          <t>rule</t>
        </is>
      </c>
      <c r="S2834" t="n">
        <v>4810</v>
      </c>
      <c r="T2834" t="n">
        <v>4810</v>
      </c>
      <c r="U2834" t="n">
        <v>53</v>
      </c>
      <c r="V2834" t="n">
        <v>0</v>
      </c>
      <c r="W2834" t="n">
        <v>1</v>
      </c>
      <c r="X2834" t="n">
        <v>0</v>
      </c>
      <c r="Y2834" t="n">
        <v>2.268517017364502</v>
      </c>
      <c r="Z2834" t="n">
        <v>0.00126595</v>
      </c>
    </row>
    <row r="2835">
      <c r="A2835" t="inlineStr">
        <is>
          <t>chat_summary</t>
        </is>
      </c>
      <c r="B2835" t="inlineStr">
        <is>
          <t>messy</t>
        </is>
      </c>
      <c r="C2835" t="inlineStr">
        <is>
          <t>openai/gpt-5.6-luna</t>
        </is>
      </c>
      <c r="D2835" t="inlineStr">
        <is>
          <t>openai/gpt-5.6-luna</t>
        </is>
      </c>
      <c r="E2835" t="n">
        <v>1</v>
      </c>
      <c r="F2835" t="inlineStr">
        <is>
          <t>messy</t>
        </is>
      </c>
      <c r="G2835" t="b">
        <v>0</v>
      </c>
      <c r="H2835" t="inlineStr"/>
      <c r="I2835" t="n">
        <v>0</v>
      </c>
      <c r="J2835" t="inlineStr">
        <is>
          <t>chat3m</t>
        </is>
      </c>
      <c r="K2835" t="n">
        <v>114</v>
      </c>
      <c r="L2835" t="inlineStr">
        <is>
          <t>chat3/count-0</t>
        </is>
      </c>
      <c r="M2835" t="inlineStr">
        <is>
          <t>count</t>
        </is>
      </c>
      <c r="N2835" t="inlineStr">
        <is>
          <t>How many modules are currently in scope for the launch?</t>
        </is>
      </c>
      <c r="O2835" t="n">
        <v>6</v>
      </c>
      <c r="P2835" t="inlineStr">
        <is>
          <t>6</t>
        </is>
      </c>
      <c r="Q2835" t="b">
        <v>1</v>
      </c>
      <c r="R2835" t="inlineStr">
        <is>
          <t>rule</t>
        </is>
      </c>
      <c r="S2835" t="n">
        <v>4813</v>
      </c>
      <c r="T2835" t="n">
        <v>4813</v>
      </c>
      <c r="U2835" t="n">
        <v>117</v>
      </c>
      <c r="V2835" t="n">
        <v>0</v>
      </c>
      <c r="W2835" t="n">
        <v>1</v>
      </c>
      <c r="X2835" t="n">
        <v>0</v>
      </c>
      <c r="Y2835" t="n">
        <v>3.378412008285522</v>
      </c>
      <c r="Z2835" t="n">
        <v>0.0013435</v>
      </c>
    </row>
    <row r="2836">
      <c r="A2836" t="inlineStr">
        <is>
          <t>chat_summary</t>
        </is>
      </c>
      <c r="B2836" t="inlineStr">
        <is>
          <t>messy</t>
        </is>
      </c>
      <c r="C2836" t="inlineStr">
        <is>
          <t>openai/gpt-5.6-luna</t>
        </is>
      </c>
      <c r="D2836" t="inlineStr">
        <is>
          <t>openai/gpt-5.6-luna</t>
        </is>
      </c>
      <c r="E2836" t="n">
        <v>1</v>
      </c>
      <c r="F2836" t="inlineStr">
        <is>
          <t>messy</t>
        </is>
      </c>
      <c r="G2836" t="b">
        <v>0</v>
      </c>
      <c r="H2836" t="inlineStr"/>
      <c r="I2836" t="n">
        <v>0</v>
      </c>
      <c r="J2836" t="inlineStr">
        <is>
          <t>chat3m</t>
        </is>
      </c>
      <c r="K2836" t="n">
        <v>114</v>
      </c>
      <c r="L2836" t="inlineStr">
        <is>
          <t>chat3/early-0</t>
        </is>
      </c>
      <c r="M2836" t="inlineStr">
        <is>
          <t>early</t>
        </is>
      </c>
      <c r="N2836" t="inlineStr">
        <is>
          <t>Who owns scheduler-v2?</t>
        </is>
      </c>
      <c r="O2836" t="inlineStr">
        <is>
          <t>Mei</t>
        </is>
      </c>
      <c r="P2836" t="inlineStr">
        <is>
          <t>Mei</t>
        </is>
      </c>
      <c r="Q2836" t="b">
        <v>1</v>
      </c>
      <c r="R2836" t="inlineStr">
        <is>
          <t>rule</t>
        </is>
      </c>
      <c r="S2836" t="n">
        <v>4808</v>
      </c>
      <c r="T2836" t="n">
        <v>4808</v>
      </c>
      <c r="U2836" t="n">
        <v>44</v>
      </c>
      <c r="V2836" t="n">
        <v>0</v>
      </c>
      <c r="W2836" t="n">
        <v>1</v>
      </c>
      <c r="X2836" t="n">
        <v>0</v>
      </c>
      <c r="Y2836" t="n">
        <v>1.195394039154053</v>
      </c>
      <c r="Z2836" t="n">
        <v>0.00125465</v>
      </c>
    </row>
    <row r="2837">
      <c r="A2837" t="inlineStr">
        <is>
          <t>chat_summary</t>
        </is>
      </c>
      <c r="B2837" t="inlineStr">
        <is>
          <t>messy</t>
        </is>
      </c>
      <c r="C2837" t="inlineStr">
        <is>
          <t>openai/gpt-5.6-luna</t>
        </is>
      </c>
      <c r="D2837" t="inlineStr">
        <is>
          <t>openai/gpt-5.6-luna</t>
        </is>
      </c>
      <c r="E2837" t="n">
        <v>1</v>
      </c>
      <c r="F2837" t="inlineStr">
        <is>
          <t>messy</t>
        </is>
      </c>
      <c r="G2837" t="b">
        <v>0</v>
      </c>
      <c r="H2837" t="inlineStr"/>
      <c r="I2837" t="n">
        <v>0</v>
      </c>
      <c r="J2837" t="inlineStr">
        <is>
          <t>chat3m</t>
        </is>
      </c>
      <c r="K2837" t="n">
        <v>114</v>
      </c>
      <c r="L2837" t="inlineStr">
        <is>
          <t>chat3/early-1</t>
        </is>
      </c>
      <c r="M2837" t="inlineStr">
        <is>
          <t>early</t>
        </is>
      </c>
      <c r="N2837" t="inlineStr">
        <is>
          <t>Which region are we deploying Delta to?</t>
        </is>
      </c>
      <c r="O2837" t="inlineStr">
        <is>
          <t>eu-west-1</t>
        </is>
      </c>
      <c r="P2837" t="inlineStr">
        <is>
          <t>eu-west-1</t>
        </is>
      </c>
      <c r="Q2837" t="b">
        <v>1</v>
      </c>
      <c r="R2837" t="inlineStr">
        <is>
          <t>rule</t>
        </is>
      </c>
      <c r="S2837" t="n">
        <v>4810</v>
      </c>
      <c r="T2837" t="n">
        <v>4810</v>
      </c>
      <c r="U2837" t="n">
        <v>47</v>
      </c>
      <c r="V2837" t="n">
        <v>0</v>
      </c>
      <c r="W2837" t="n">
        <v>1</v>
      </c>
      <c r="X2837" t="n">
        <v>0</v>
      </c>
      <c r="Y2837" t="n">
        <v>1.403682947158813</v>
      </c>
      <c r="Z2837" t="n">
        <v>0.00125875</v>
      </c>
    </row>
    <row r="2838">
      <c r="A2838" t="inlineStr">
        <is>
          <t>chat_summary</t>
        </is>
      </c>
      <c r="B2838" t="inlineStr">
        <is>
          <t>messy</t>
        </is>
      </c>
      <c r="C2838" t="inlineStr">
        <is>
          <t>openai/gpt-5.6-luna</t>
        </is>
      </c>
      <c r="D2838" t="inlineStr">
        <is>
          <t>openai/gpt-5.6-luna</t>
        </is>
      </c>
      <c r="E2838" t="n">
        <v>1</v>
      </c>
      <c r="F2838" t="inlineStr">
        <is>
          <t>messy</t>
        </is>
      </c>
      <c r="G2838" t="b">
        <v>0</v>
      </c>
      <c r="H2838" t="inlineStr"/>
      <c r="I2838" t="n">
        <v>0</v>
      </c>
      <c r="J2838" t="inlineStr">
        <is>
          <t>chat3m</t>
        </is>
      </c>
      <c r="K2838" t="n">
        <v>114</v>
      </c>
      <c r="L2838" t="inlineStr">
        <is>
          <t>chat3/early-2</t>
        </is>
      </c>
      <c r="M2838" t="inlineStr">
        <is>
          <t>early</t>
        </is>
      </c>
      <c r="N2838" t="inlineStr">
        <is>
          <t>At what time (UTC) is the daily standup?</t>
        </is>
      </c>
      <c r="O2838" t="inlineStr">
        <is>
          <t>09:30</t>
        </is>
      </c>
      <c r="P2838" t="inlineStr">
        <is>
          <t>09:30 UTC</t>
        </is>
      </c>
      <c r="Q2838" t="b">
        <v>1</v>
      </c>
      <c r="R2838" t="inlineStr">
        <is>
          <t>rule</t>
        </is>
      </c>
      <c r="S2838" t="n">
        <v>4814</v>
      </c>
      <c r="T2838" t="n">
        <v>4814</v>
      </c>
      <c r="U2838" t="n">
        <v>44</v>
      </c>
      <c r="V2838" t="n">
        <v>0</v>
      </c>
      <c r="W2838" t="n">
        <v>1</v>
      </c>
      <c r="X2838" t="n">
        <v>0</v>
      </c>
      <c r="Y2838" t="n">
        <v>1.516412973403931</v>
      </c>
      <c r="Z2838" t="n">
        <v>0.00125615</v>
      </c>
    </row>
    <row r="2839">
      <c r="A2839" t="inlineStr">
        <is>
          <t>chat_summary</t>
        </is>
      </c>
      <c r="B2839" t="inlineStr">
        <is>
          <t>messy</t>
        </is>
      </c>
      <c r="C2839" t="inlineStr">
        <is>
          <t>openai/gpt-5.6-luna</t>
        </is>
      </c>
      <c r="D2839" t="inlineStr">
        <is>
          <t>openai/gpt-5.6-luna</t>
        </is>
      </c>
      <c r="E2839" t="n">
        <v>1</v>
      </c>
      <c r="F2839" t="inlineStr">
        <is>
          <t>messy</t>
        </is>
      </c>
      <c r="G2839" t="b">
        <v>0</v>
      </c>
      <c r="H2839" t="inlineStr"/>
      <c r="I2839" t="n">
        <v>0</v>
      </c>
      <c r="J2839" t="inlineStr">
        <is>
          <t>chat3m</t>
        </is>
      </c>
      <c r="K2839" t="n">
        <v>114</v>
      </c>
      <c r="L2839" t="inlineStr">
        <is>
          <t>chat3/list-0</t>
        </is>
      </c>
      <c r="M2839" t="inlineStr">
        <is>
          <t>list</t>
        </is>
      </c>
      <c r="N2839" t="inlineStr">
        <is>
          <t>Which in-scope modules are P0?</t>
        </is>
      </c>
      <c r="O2839" t="inlineStr">
        <is>
          <t>["billing-sync", "ingest"]</t>
        </is>
      </c>
      <c r="P2839" t="inlineStr">
        <is>
          <t>billing-sync, ingest</t>
        </is>
      </c>
      <c r="Q2839" t="b">
        <v>1</v>
      </c>
      <c r="R2839" t="inlineStr">
        <is>
          <t>rule</t>
        </is>
      </c>
      <c r="S2839" t="n">
        <v>4811</v>
      </c>
      <c r="T2839" t="n">
        <v>4811</v>
      </c>
      <c r="U2839" t="n">
        <v>57</v>
      </c>
      <c r="V2839" t="n">
        <v>0</v>
      </c>
      <c r="W2839" t="n">
        <v>1</v>
      </c>
      <c r="X2839" t="n">
        <v>0</v>
      </c>
      <c r="Y2839" t="n">
        <v>3.70250391960144</v>
      </c>
      <c r="Z2839" t="n">
        <v>0.001271</v>
      </c>
    </row>
    <row r="2840">
      <c r="A2840" t="inlineStr">
        <is>
          <t>chat_summary</t>
        </is>
      </c>
      <c r="B2840" t="inlineStr">
        <is>
          <t>messy</t>
        </is>
      </c>
      <c r="C2840" t="inlineStr">
        <is>
          <t>openai/gpt-5.6-luna</t>
        </is>
      </c>
      <c r="D2840" t="inlineStr">
        <is>
          <t>openai/gpt-5.6-luna</t>
        </is>
      </c>
      <c r="E2840" t="n">
        <v>1</v>
      </c>
      <c r="F2840" t="inlineStr">
        <is>
          <t>messy</t>
        </is>
      </c>
      <c r="G2840" t="b">
        <v>0</v>
      </c>
      <c r="H2840" t="inlineStr"/>
      <c r="I2840" t="n">
        <v>0</v>
      </c>
      <c r="J2840" t="inlineStr">
        <is>
          <t>chat3m</t>
        </is>
      </c>
      <c r="K2840" t="n">
        <v>114</v>
      </c>
      <c r="L2840" t="inlineStr">
        <is>
          <t>chat3/neg-0</t>
        </is>
      </c>
      <c r="M2840" t="inlineStr">
        <is>
          <t>negation</t>
        </is>
      </c>
      <c r="N2840" t="inlineStr">
        <is>
          <t>Which in-scope module has no datastore decided yet?</t>
        </is>
      </c>
      <c r="O2840" t="inlineStr">
        <is>
          <t>ingest</t>
        </is>
      </c>
      <c r="P2840" t="inlineStr">
        <is>
          <t>ingest</t>
        </is>
      </c>
      <c r="Q2840" t="b">
        <v>1</v>
      </c>
      <c r="R2840" t="inlineStr">
        <is>
          <t>rule</t>
        </is>
      </c>
      <c r="S2840" t="n">
        <v>4813</v>
      </c>
      <c r="T2840" t="n">
        <v>4813</v>
      </c>
      <c r="U2840" t="n">
        <v>115</v>
      </c>
      <c r="V2840" t="n">
        <v>0</v>
      </c>
      <c r="W2840" t="n">
        <v>1</v>
      </c>
      <c r="X2840" t="n">
        <v>0</v>
      </c>
      <c r="Y2840" t="n">
        <v>2.378807067871094</v>
      </c>
      <c r="Z2840" t="n">
        <v>0.0013411</v>
      </c>
    </row>
    <row r="2841">
      <c r="A2841" t="inlineStr">
        <is>
          <t>chat_summary</t>
        </is>
      </c>
      <c r="B2841" t="inlineStr">
        <is>
          <t>messy</t>
        </is>
      </c>
      <c r="C2841" t="inlineStr">
        <is>
          <t>openai/gpt-5.6-luna</t>
        </is>
      </c>
      <c r="D2841" t="inlineStr">
        <is>
          <t>openai/gpt-5.6-luna</t>
        </is>
      </c>
      <c r="E2841" t="n">
        <v>1</v>
      </c>
      <c r="F2841" t="inlineStr">
        <is>
          <t>messy</t>
        </is>
      </c>
      <c r="G2841" t="b">
        <v>0</v>
      </c>
      <c r="H2841" t="inlineStr"/>
      <c r="I2841" t="n">
        <v>0</v>
      </c>
      <c r="J2841" t="inlineStr">
        <is>
          <t>chat3m</t>
        </is>
      </c>
      <c r="K2841" t="n">
        <v>114</v>
      </c>
      <c r="L2841" t="inlineStr">
        <is>
          <t>chat3/original-0</t>
        </is>
      </c>
      <c r="M2841" t="inlineStr">
        <is>
          <t>original</t>
        </is>
      </c>
      <c r="N2841" t="inlineStr">
        <is>
          <t>What was the very first deadline we set for billing-sync, before any changes?</t>
        </is>
      </c>
      <c r="O2841" t="inlineStr">
        <is>
          <t>Oct 23</t>
        </is>
      </c>
      <c r="P2841" t="inlineStr">
        <is>
          <t>Oct 23</t>
        </is>
      </c>
      <c r="Q2841" t="b">
        <v>1</v>
      </c>
      <c r="R2841" t="inlineStr">
        <is>
          <t>rule</t>
        </is>
      </c>
      <c r="S2841" t="n">
        <v>4818</v>
      </c>
      <c r="T2841" t="n">
        <v>4818</v>
      </c>
      <c r="U2841" t="n">
        <v>70</v>
      </c>
      <c r="V2841" t="n">
        <v>0</v>
      </c>
      <c r="W2841" t="n">
        <v>1</v>
      </c>
      <c r="X2841" t="n">
        <v>0</v>
      </c>
      <c r="Y2841" t="n">
        <v>1.801331996917725</v>
      </c>
      <c r="Z2841" t="n">
        <v>0.00128835</v>
      </c>
    </row>
    <row r="2842">
      <c r="A2842" t="inlineStr">
        <is>
          <t>chat_summary</t>
        </is>
      </c>
      <c r="B2842" t="inlineStr">
        <is>
          <t>messy</t>
        </is>
      </c>
      <c r="C2842" t="inlineStr">
        <is>
          <t>openai/gpt-5.6-luna</t>
        </is>
      </c>
      <c r="D2842" t="inlineStr">
        <is>
          <t>openai/gpt-5.6-luna</t>
        </is>
      </c>
      <c r="E2842" t="n">
        <v>1</v>
      </c>
      <c r="F2842" t="inlineStr">
        <is>
          <t>messy</t>
        </is>
      </c>
      <c r="G2842" t="b">
        <v>0</v>
      </c>
      <c r="H2842" t="inlineStr"/>
      <c r="I2842" t="n">
        <v>0</v>
      </c>
      <c r="J2842" t="inlineStr">
        <is>
          <t>chat3m</t>
        </is>
      </c>
      <c r="K2842" t="n">
        <v>114</v>
      </c>
      <c r="L2842" t="inlineStr">
        <is>
          <t>chat3/paste-0</t>
        </is>
      </c>
      <c r="M2842" t="inlineStr">
        <is>
          <t>paste</t>
        </is>
      </c>
      <c r="N2842" t="inlineStr">
        <is>
          <t>What p95 latency, in ms, did the load test I pasted report?</t>
        </is>
      </c>
      <c r="O2842" t="n">
        <v>557</v>
      </c>
      <c r="P2842" t="inlineStr">
        <is>
          <t>557 ms</t>
        </is>
      </c>
      <c r="Q2842" t="b">
        <v>1</v>
      </c>
      <c r="R2842" t="inlineStr">
        <is>
          <t>rule</t>
        </is>
      </c>
      <c r="S2842" t="n">
        <v>4818</v>
      </c>
      <c r="T2842" t="n">
        <v>4818</v>
      </c>
      <c r="U2842" t="n">
        <v>42</v>
      </c>
      <c r="V2842" t="n">
        <v>0</v>
      </c>
      <c r="W2842" t="n">
        <v>1</v>
      </c>
      <c r="X2842" t="n">
        <v>0</v>
      </c>
      <c r="Y2842" t="n">
        <v>1.341556072235107</v>
      </c>
      <c r="Z2842" t="n">
        <v>0.00125475</v>
      </c>
    </row>
    <row r="2843">
      <c r="A2843" t="inlineStr">
        <is>
          <t>chat_summary</t>
        </is>
      </c>
      <c r="B2843" t="inlineStr">
        <is>
          <t>messy</t>
        </is>
      </c>
      <c r="C2843" t="inlineStr">
        <is>
          <t>openai/gpt-5.6-luna</t>
        </is>
      </c>
      <c r="D2843" t="inlineStr">
        <is>
          <t>openai/gpt-5.6-luna</t>
        </is>
      </c>
      <c r="E2843" t="n">
        <v>1</v>
      </c>
      <c r="F2843" t="inlineStr">
        <is>
          <t>messy</t>
        </is>
      </c>
      <c r="G2843" t="b">
        <v>0</v>
      </c>
      <c r="H2843" t="inlineStr"/>
      <c r="I2843" t="n">
        <v>0</v>
      </c>
      <c r="J2843" t="inlineStr">
        <is>
          <t>chat3m</t>
        </is>
      </c>
      <c r="K2843" t="n">
        <v>114</v>
      </c>
      <c r="L2843" t="inlineStr">
        <is>
          <t>chat3/paste-1</t>
        </is>
      </c>
      <c r="M2843" t="inlineStr">
        <is>
          <t>paste</t>
        </is>
      </c>
      <c r="N2843" t="inlineStr">
        <is>
          <t>How many tests failed in the CI output I pasted?</t>
        </is>
      </c>
      <c r="O2843" t="n">
        <v>3</v>
      </c>
      <c r="P2843" t="inlineStr">
        <is>
          <t>3</t>
        </is>
      </c>
      <c r="Q2843" t="b">
        <v>1</v>
      </c>
      <c r="R2843" t="inlineStr">
        <is>
          <t>rule</t>
        </is>
      </c>
      <c r="S2843" t="n">
        <v>4813</v>
      </c>
      <c r="T2843" t="n">
        <v>4813</v>
      </c>
      <c r="U2843" t="n">
        <v>25</v>
      </c>
      <c r="V2843" t="n">
        <v>0</v>
      </c>
      <c r="W2843" t="n">
        <v>1</v>
      </c>
      <c r="X2843" t="n">
        <v>0</v>
      </c>
      <c r="Y2843" t="n">
        <v>1.344560146331787</v>
      </c>
      <c r="Z2843" t="n">
        <v>0.0012331</v>
      </c>
    </row>
    <row r="2844">
      <c r="A2844" t="inlineStr">
        <is>
          <t>chat_summary</t>
        </is>
      </c>
      <c r="B2844" t="inlineStr">
        <is>
          <t>messy</t>
        </is>
      </c>
      <c r="C2844" t="inlineStr">
        <is>
          <t>openai/gpt-5.6-luna</t>
        </is>
      </c>
      <c r="D2844" t="inlineStr">
        <is>
          <t>openai/gpt-5.6-luna</t>
        </is>
      </c>
      <c r="E2844" t="n">
        <v>1</v>
      </c>
      <c r="F2844" t="inlineStr">
        <is>
          <t>messy</t>
        </is>
      </c>
      <c r="G2844" t="b">
        <v>0</v>
      </c>
      <c r="H2844" t="inlineStr"/>
      <c r="I2844" t="n">
        <v>0</v>
      </c>
      <c r="J2844" t="inlineStr">
        <is>
          <t>chat3m</t>
        </is>
      </c>
      <c r="K2844" t="n">
        <v>114</v>
      </c>
      <c r="L2844" t="inlineStr">
        <is>
          <t>chat3/paste-2</t>
        </is>
      </c>
      <c r="M2844" t="inlineStr">
        <is>
          <t>paste</t>
        </is>
      </c>
      <c r="N2844" t="inlineStr">
        <is>
          <t>What is db_pool_size in the config I pasted?</t>
        </is>
      </c>
      <c r="O2844" t="n">
        <v>12</v>
      </c>
      <c r="P2844" t="inlineStr">
        <is>
          <t>12</t>
        </is>
      </c>
      <c r="Q2844" t="b">
        <v>1</v>
      </c>
      <c r="R2844" t="inlineStr">
        <is>
          <t>rule</t>
        </is>
      </c>
      <c r="S2844" t="n">
        <v>4813</v>
      </c>
      <c r="T2844" t="n">
        <v>4813</v>
      </c>
      <c r="U2844" t="n">
        <v>55</v>
      </c>
      <c r="V2844" t="n">
        <v>0</v>
      </c>
      <c r="W2844" t="n">
        <v>1</v>
      </c>
      <c r="X2844" t="n">
        <v>0</v>
      </c>
      <c r="Y2844" t="n">
        <v>1.985542058944702</v>
      </c>
      <c r="Z2844" t="n">
        <v>0.0012691</v>
      </c>
    </row>
    <row r="2845">
      <c r="A2845" t="inlineStr">
        <is>
          <t>chat_summary</t>
        </is>
      </c>
      <c r="B2845" t="inlineStr">
        <is>
          <t>messy</t>
        </is>
      </c>
      <c r="C2845" t="inlineStr">
        <is>
          <t>openai/gpt-5.6-luna</t>
        </is>
      </c>
      <c r="D2845" t="inlineStr">
        <is>
          <t>openai/gpt-5.6-luna</t>
        </is>
      </c>
      <c r="E2845" t="n">
        <v>1</v>
      </c>
      <c r="F2845" t="inlineStr">
        <is>
          <t>messy</t>
        </is>
      </c>
      <c r="G2845" t="b">
        <v>0</v>
      </c>
      <c r="H2845" t="inlineStr"/>
      <c r="I2845" t="n">
        <v>0</v>
      </c>
      <c r="J2845" t="inlineStr">
        <is>
          <t>chat3m</t>
        </is>
      </c>
      <c r="K2845" t="n">
        <v>114</v>
      </c>
      <c r="L2845" t="inlineStr">
        <is>
          <t>chat3/sum-0</t>
        </is>
      </c>
      <c r="M2845" t="inlineStr">
        <is>
          <t>sum</t>
        </is>
      </c>
      <c r="N2845" t="inlineStr">
        <is>
          <t>What is the total budget, in thousands of dollars, across the modules currently in scope?</t>
        </is>
      </c>
      <c r="O2845" t="n">
        <v>305</v>
      </c>
      <c r="P2845" t="inlineStr">
        <is>
          <t>305 thousand dollars</t>
        </is>
      </c>
      <c r="Q2845" t="b">
        <v>1</v>
      </c>
      <c r="R2845" t="inlineStr">
        <is>
          <t>rule</t>
        </is>
      </c>
      <c r="S2845" t="n">
        <v>4820</v>
      </c>
      <c r="T2845" t="n">
        <v>4820</v>
      </c>
      <c r="U2845" t="n">
        <v>148</v>
      </c>
      <c r="V2845" t="n">
        <v>0</v>
      </c>
      <c r="W2845" t="n">
        <v>1</v>
      </c>
      <c r="X2845" t="n">
        <v>0</v>
      </c>
      <c r="Y2845" t="n">
        <v>2.532632112503052</v>
      </c>
      <c r="Z2845" t="n">
        <v>0.00138245</v>
      </c>
    </row>
    <row r="2846">
      <c r="A2846" t="inlineStr">
        <is>
          <t>chat_summary</t>
        </is>
      </c>
      <c r="B2846" t="inlineStr">
        <is>
          <t>messy</t>
        </is>
      </c>
      <c r="C2846" t="inlineStr">
        <is>
          <t>openai/gpt-5.6-luna</t>
        </is>
      </c>
      <c r="D2846" t="inlineStr">
        <is>
          <t>openai/gpt-5.6-luna</t>
        </is>
      </c>
      <c r="E2846" t="n">
        <v>1</v>
      </c>
      <c r="F2846" t="inlineStr">
        <is>
          <t>messy</t>
        </is>
      </c>
      <c r="G2846" t="b">
        <v>0</v>
      </c>
      <c r="H2846" t="inlineStr"/>
      <c r="I2846" t="n">
        <v>0</v>
      </c>
      <c r="J2846" t="inlineStr">
        <is>
          <t>chat3m</t>
        </is>
      </c>
      <c r="K2846" t="n">
        <v>114</v>
      </c>
      <c r="L2846" t="inlineStr">
        <is>
          <t>chat3/updated-0</t>
        </is>
      </c>
      <c r="M2846" t="inlineStr">
        <is>
          <t>updated</t>
        </is>
      </c>
      <c r="N2846" t="inlineStr">
        <is>
          <t>What is the current deadline for billing-sync?</t>
        </is>
      </c>
      <c r="O2846" t="inlineStr">
        <is>
          <t>Nov 5</t>
        </is>
      </c>
      <c r="P2846" t="inlineStr">
        <is>
          <t>Nov 5</t>
        </is>
      </c>
      <c r="Q2846" t="b">
        <v>1</v>
      </c>
      <c r="R2846" t="inlineStr">
        <is>
          <t>rule</t>
        </is>
      </c>
      <c r="S2846" t="n">
        <v>4811</v>
      </c>
      <c r="T2846" t="n">
        <v>4811</v>
      </c>
      <c r="U2846" t="n">
        <v>55</v>
      </c>
      <c r="V2846" t="n">
        <v>0</v>
      </c>
      <c r="W2846" t="n">
        <v>1</v>
      </c>
      <c r="X2846" t="n">
        <v>0</v>
      </c>
      <c r="Y2846" t="n">
        <v>1.964577913284302</v>
      </c>
      <c r="Z2846" t="n">
        <v>0.0012686</v>
      </c>
    </row>
    <row r="2847">
      <c r="A2847" t="inlineStr">
        <is>
          <t>chat_summary</t>
        </is>
      </c>
      <c r="B2847" t="inlineStr">
        <is>
          <t>messy</t>
        </is>
      </c>
      <c r="C2847" t="inlineStr">
        <is>
          <t>openai/gpt-5.6-luna</t>
        </is>
      </c>
      <c r="D2847" t="inlineStr">
        <is>
          <t>openai/gpt-5.6-luna</t>
        </is>
      </c>
      <c r="E2847" t="n">
        <v>1</v>
      </c>
      <c r="F2847" t="inlineStr">
        <is>
          <t>messy</t>
        </is>
      </c>
      <c r="G2847" t="b">
        <v>0</v>
      </c>
      <c r="H2847" t="inlineStr"/>
      <c r="I2847" t="n">
        <v>0</v>
      </c>
      <c r="J2847" t="inlineStr">
        <is>
          <t>chat3m</t>
        </is>
      </c>
      <c r="K2847" t="n">
        <v>114</v>
      </c>
      <c r="L2847" t="inlineStr">
        <is>
          <t>chat3/updated-1</t>
        </is>
      </c>
      <c r="M2847" t="inlineStr">
        <is>
          <t>updated</t>
        </is>
      </c>
      <c r="N2847" t="inlineStr">
        <is>
          <t>What is scheduler-v2's budget now, in thousands of dollars?</t>
        </is>
      </c>
      <c r="O2847" t="n">
        <v>75</v>
      </c>
      <c r="P2847" t="inlineStr">
        <is>
          <t>75</t>
        </is>
      </c>
      <c r="Q2847" t="b">
        <v>1</v>
      </c>
      <c r="R2847" t="inlineStr">
        <is>
          <t>rule</t>
        </is>
      </c>
      <c r="S2847" t="n">
        <v>4816</v>
      </c>
      <c r="T2847" t="n">
        <v>4816</v>
      </c>
      <c r="U2847" t="n">
        <v>116</v>
      </c>
      <c r="V2847" t="n">
        <v>0</v>
      </c>
      <c r="W2847" t="n">
        <v>1</v>
      </c>
      <c r="X2847" t="n">
        <v>0</v>
      </c>
      <c r="Y2847" t="n">
        <v>2.453517913818359</v>
      </c>
      <c r="Z2847" t="n">
        <v>0.00134305</v>
      </c>
    </row>
    <row r="2848">
      <c r="A2848" t="inlineStr">
        <is>
          <t>chat_summary</t>
        </is>
      </c>
      <c r="B2848" t="inlineStr">
        <is>
          <t>messy</t>
        </is>
      </c>
      <c r="C2848" t="inlineStr">
        <is>
          <t>openai/gpt-5.6-luna</t>
        </is>
      </c>
      <c r="D2848" t="inlineStr">
        <is>
          <t>openai/gpt-5.6-luna</t>
        </is>
      </c>
      <c r="E2848" t="n">
        <v>1</v>
      </c>
      <c r="F2848" t="inlineStr">
        <is>
          <t>messy</t>
        </is>
      </c>
      <c r="G2848" t="b">
        <v>0</v>
      </c>
      <c r="H2848" t="inlineStr"/>
      <c r="I2848" t="n">
        <v>0</v>
      </c>
      <c r="J2848" t="inlineStr">
        <is>
          <t>chat3m</t>
        </is>
      </c>
      <c r="K2848" t="n">
        <v>114</v>
      </c>
      <c r="L2848" t="inlineStr">
        <is>
          <t>chat3/updated-2</t>
        </is>
      </c>
      <c r="M2848" t="inlineStr">
        <is>
          <t>updated</t>
        </is>
      </c>
      <c r="N2848" t="inlineStr">
        <is>
          <t>What is the current deadline for ingest?</t>
        </is>
      </c>
      <c r="O2848" t="inlineStr">
        <is>
          <t>Oct 19</t>
        </is>
      </c>
      <c r="P2848" t="inlineStr">
        <is>
          <t>Oct 19</t>
        </is>
      </c>
      <c r="Q2848" t="b">
        <v>1</v>
      </c>
      <c r="R2848" t="inlineStr">
        <is>
          <t>rule</t>
        </is>
      </c>
      <c r="S2848" t="n">
        <v>4810</v>
      </c>
      <c r="T2848" t="n">
        <v>4810</v>
      </c>
      <c r="U2848" t="n">
        <v>43</v>
      </c>
      <c r="V2848" t="n">
        <v>0</v>
      </c>
      <c r="W2848" t="n">
        <v>1</v>
      </c>
      <c r="X2848" t="n">
        <v>0</v>
      </c>
      <c r="Y2848" t="n">
        <v>1.791682004928589</v>
      </c>
      <c r="Z2848" t="n">
        <v>0.00125395</v>
      </c>
    </row>
    <row r="2849">
      <c r="A2849" t="inlineStr">
        <is>
          <t>chat_summary</t>
        </is>
      </c>
      <c r="B2849" t="inlineStr">
        <is>
          <t>messy</t>
        </is>
      </c>
      <c r="C2849" t="inlineStr">
        <is>
          <t>openai/gpt-5.6-luna</t>
        </is>
      </c>
      <c r="D2849" t="inlineStr">
        <is>
          <t>openai/gpt-5.6-luna</t>
        </is>
      </c>
      <c r="E2849" t="n">
        <v>1</v>
      </c>
      <c r="F2849" t="inlineStr">
        <is>
          <t>messy</t>
        </is>
      </c>
      <c r="G2849" t="b">
        <v>0</v>
      </c>
      <c r="H2849" t="inlineStr"/>
      <c r="I2849" t="n">
        <v>0</v>
      </c>
      <c r="J2849" t="inlineStr">
        <is>
          <t>chat3m</t>
        </is>
      </c>
      <c r="K2849" t="n">
        <v>114</v>
      </c>
      <c r="L2849" t="inlineStr">
        <is>
          <t>chat3/updated-3</t>
        </is>
      </c>
      <c r="M2849" t="inlineStr">
        <is>
          <t>updated</t>
        </is>
      </c>
      <c r="N2849" t="inlineStr">
        <is>
          <t>What is auth-bridge's budget, in thousands of dollars?</t>
        </is>
      </c>
      <c r="O2849" t="n">
        <v>50</v>
      </c>
      <c r="P2849" t="inlineStr">
        <is>
          <t>50</t>
        </is>
      </c>
      <c r="Q2849" t="b">
        <v>1</v>
      </c>
      <c r="R2849" t="inlineStr">
        <is>
          <t>rule</t>
        </is>
      </c>
      <c r="S2849" t="n">
        <v>4815</v>
      </c>
      <c r="T2849" t="n">
        <v>4815</v>
      </c>
      <c r="U2849" t="n">
        <v>65</v>
      </c>
      <c r="V2849" t="n">
        <v>0</v>
      </c>
      <c r="W2849" t="n">
        <v>1</v>
      </c>
      <c r="X2849" t="n">
        <v>0</v>
      </c>
      <c r="Y2849" t="n">
        <v>2.231050729751587</v>
      </c>
      <c r="Z2849" t="n">
        <v>0.0012816</v>
      </c>
    </row>
    <row r="2850">
      <c r="A2850" t="inlineStr">
        <is>
          <t>chat_summary</t>
        </is>
      </c>
      <c r="B2850" t="inlineStr">
        <is>
          <t>messy</t>
        </is>
      </c>
      <c r="C2850" t="inlineStr">
        <is>
          <t>openai/gpt-5.6-luna</t>
        </is>
      </c>
      <c r="D2850" t="inlineStr">
        <is>
          <t>openai/gpt-5.6-luna</t>
        </is>
      </c>
      <c r="E2850" t="n">
        <v>1</v>
      </c>
      <c r="F2850" t="inlineStr">
        <is>
          <t>messy</t>
        </is>
      </c>
      <c r="G2850" t="b">
        <v>0</v>
      </c>
      <c r="H2850" t="inlineStr"/>
      <c r="I2850" t="n">
        <v>0</v>
      </c>
      <c r="J2850" t="inlineStr">
        <is>
          <t>chat3m</t>
        </is>
      </c>
      <c r="K2850" t="n">
        <v>114</v>
      </c>
      <c r="L2850" t="inlineStr">
        <is>
          <t>chat3/updated-4</t>
        </is>
      </c>
      <c r="M2850" t="inlineStr">
        <is>
          <t>updated</t>
        </is>
      </c>
      <c r="N2850" t="inlineStr">
        <is>
          <t>Who owns billing-sync now?</t>
        </is>
      </c>
      <c r="O2850" t="inlineStr">
        <is>
          <t>Priya</t>
        </is>
      </c>
      <c r="P2850" t="inlineStr">
        <is>
          <t>Priya</t>
        </is>
      </c>
      <c r="Q2850" t="b">
        <v>1</v>
      </c>
      <c r="R2850" t="inlineStr">
        <is>
          <t>rule</t>
        </is>
      </c>
      <c r="S2850" t="n">
        <v>4808</v>
      </c>
      <c r="T2850" t="n">
        <v>4808</v>
      </c>
      <c r="U2850" t="n">
        <v>71</v>
      </c>
      <c r="V2850" t="n">
        <v>0</v>
      </c>
      <c r="W2850" t="n">
        <v>1</v>
      </c>
      <c r="X2850" t="n">
        <v>0</v>
      </c>
      <c r="Y2850" t="n">
        <v>2.132731914520264</v>
      </c>
      <c r="Z2850" t="n">
        <v>0.00128705</v>
      </c>
    </row>
    <row r="2851">
      <c r="A2851" t="inlineStr">
        <is>
          <t>chat_summary</t>
        </is>
      </c>
      <c r="B2851" t="inlineStr">
        <is>
          <t>messy</t>
        </is>
      </c>
      <c r="C2851" t="inlineStr">
        <is>
          <t>openai/gpt-5.6-luna</t>
        </is>
      </c>
      <c r="D2851" t="inlineStr">
        <is>
          <t>openai/gpt-5.6-luna</t>
        </is>
      </c>
      <c r="E2851" t="n">
        <v>1</v>
      </c>
      <c r="F2851" t="inlineStr">
        <is>
          <t>messy</t>
        </is>
      </c>
      <c r="G2851" t="b">
        <v>0</v>
      </c>
      <c r="H2851" t="inlineStr"/>
      <c r="I2851" t="n">
        <v>0</v>
      </c>
      <c r="J2851" t="inlineStr">
        <is>
          <t>chat3m</t>
        </is>
      </c>
      <c r="K2851" t="n">
        <v>114</v>
      </c>
      <c r="L2851" t="inlineStr">
        <is>
          <t>chat3/updated-5</t>
        </is>
      </c>
      <c r="M2851" t="inlineStr">
        <is>
          <t>updated</t>
        </is>
      </c>
      <c r="N2851" t="inlineStr">
        <is>
          <t>Which datastore does scheduler-v2 use?</t>
        </is>
      </c>
      <c r="O2851" t="inlineStr">
        <is>
          <t>Postgres</t>
        </is>
      </c>
      <c r="P2851" t="inlineStr">
        <is>
          <t>Postgres</t>
        </is>
      </c>
      <c r="Q2851" t="b">
        <v>1</v>
      </c>
      <c r="R2851" t="inlineStr">
        <is>
          <t>rule</t>
        </is>
      </c>
      <c r="S2851" t="n">
        <v>4810</v>
      </c>
      <c r="T2851" t="n">
        <v>4810</v>
      </c>
      <c r="U2851" t="n">
        <v>53</v>
      </c>
      <c r="V2851" t="n">
        <v>0</v>
      </c>
      <c r="W2851" t="n">
        <v>1</v>
      </c>
      <c r="X2851" t="n">
        <v>0</v>
      </c>
      <c r="Y2851" t="n">
        <v>1.962568998336792</v>
      </c>
      <c r="Z2851" t="n">
        <v>0.00126595</v>
      </c>
    </row>
    <row r="2852">
      <c r="A2852" t="inlineStr">
        <is>
          <t>chat_terse</t>
        </is>
      </c>
      <c r="B2852" t="inlineStr">
        <is>
          <t>wild2</t>
        </is>
      </c>
      <c r="C2852" t="inlineStr">
        <is>
          <t>openai/gpt-5.6-luna</t>
        </is>
      </c>
      <c r="D2852" t="inlineStr">
        <is>
          <t>openai/gpt-5.6-luna</t>
        </is>
      </c>
      <c r="E2852" t="n">
        <v>1</v>
      </c>
      <c r="F2852" t="inlineStr">
        <is>
          <t>messy</t>
        </is>
      </c>
      <c r="G2852" t="b">
        <v>0</v>
      </c>
      <c r="H2852" t="inlineStr"/>
      <c r="I2852" t="n">
        <v>0</v>
      </c>
      <c r="J2852" t="inlineStr">
        <is>
          <t>chat3m</t>
        </is>
      </c>
      <c r="K2852" t="n">
        <v>114</v>
      </c>
      <c r="L2852" t="inlineStr">
        <is>
          <t>chat3/absent-0</t>
        </is>
      </c>
      <c r="M2852" t="inlineStr">
        <is>
          <t>absent</t>
        </is>
      </c>
      <c r="N2852" t="inlineStr">
        <is>
          <t>What date did we set for QA sign-off?</t>
        </is>
      </c>
      <c r="O2852" t="inlineStr">
        <is>
          <t>not stated</t>
        </is>
      </c>
      <c r="P2852" t="inlineStr">
        <is>
          <t>not stated</t>
        </is>
      </c>
      <c r="Q2852" t="b">
        <v>1</v>
      </c>
      <c r="R2852" t="inlineStr">
        <is>
          <t>rule</t>
        </is>
      </c>
      <c r="S2852" t="n">
        <v>733</v>
      </c>
      <c r="T2852" t="n">
        <v>733</v>
      </c>
      <c r="U2852" t="n">
        <v>41</v>
      </c>
      <c r="V2852" t="n">
        <v>0</v>
      </c>
      <c r="W2852" t="n">
        <v>1</v>
      </c>
      <c r="X2852" t="n">
        <v>0</v>
      </c>
      <c r="Y2852" t="n">
        <v>2.075784921646118</v>
      </c>
      <c r="Z2852" t="n">
        <v>0.0001958</v>
      </c>
    </row>
    <row r="2853">
      <c r="A2853" t="inlineStr">
        <is>
          <t>chat_terse</t>
        </is>
      </c>
      <c r="B2853" t="inlineStr">
        <is>
          <t>wild2</t>
        </is>
      </c>
      <c r="C2853" t="inlineStr">
        <is>
          <t>openai/gpt-5.6-luna</t>
        </is>
      </c>
      <c r="D2853" t="inlineStr">
        <is>
          <t>openai/gpt-5.6-luna</t>
        </is>
      </c>
      <c r="E2853" t="n">
        <v>1</v>
      </c>
      <c r="F2853" t="inlineStr">
        <is>
          <t>messy</t>
        </is>
      </c>
      <c r="G2853" t="b">
        <v>0</v>
      </c>
      <c r="H2853" t="inlineStr"/>
      <c r="I2853" t="n">
        <v>0</v>
      </c>
      <c r="J2853" t="inlineStr">
        <is>
          <t>chat3m</t>
        </is>
      </c>
      <c r="K2853" t="n">
        <v>114</v>
      </c>
      <c r="L2853" t="inlineStr">
        <is>
          <t>chat3/absent-1</t>
        </is>
      </c>
      <c r="M2853" t="inlineStr">
        <is>
          <t>absent</t>
        </is>
      </c>
      <c r="N2853" t="inlineStr">
        <is>
          <t>Which CI provider did we decide on?</t>
        </is>
      </c>
      <c r="O2853" t="inlineStr">
        <is>
          <t>not stated</t>
        </is>
      </c>
      <c r="P2853" t="inlineStr">
        <is>
          <t>not stated</t>
        </is>
      </c>
      <c r="Q2853" t="b">
        <v>1</v>
      </c>
      <c r="R2853" t="inlineStr">
        <is>
          <t>rule</t>
        </is>
      </c>
      <c r="S2853" t="n">
        <v>731</v>
      </c>
      <c r="T2853" t="n">
        <v>731</v>
      </c>
      <c r="U2853" t="n">
        <v>42</v>
      </c>
      <c r="V2853" t="n">
        <v>0</v>
      </c>
      <c r="W2853" t="n">
        <v>1</v>
      </c>
      <c r="X2853" t="n">
        <v>0</v>
      </c>
      <c r="Y2853" t="n">
        <v>2.749526977539062</v>
      </c>
      <c r="Z2853" t="n">
        <v>0.0001966</v>
      </c>
    </row>
    <row r="2854">
      <c r="A2854" t="inlineStr">
        <is>
          <t>chat_terse</t>
        </is>
      </c>
      <c r="B2854" t="inlineStr">
        <is>
          <t>wild2</t>
        </is>
      </c>
      <c r="C2854" t="inlineStr">
        <is>
          <t>openai/gpt-5.6-luna</t>
        </is>
      </c>
      <c r="D2854" t="inlineStr">
        <is>
          <t>openai/gpt-5.6-luna</t>
        </is>
      </c>
      <c r="E2854" t="n">
        <v>1</v>
      </c>
      <c r="F2854" t="inlineStr">
        <is>
          <t>messy</t>
        </is>
      </c>
      <c r="G2854" t="b">
        <v>0</v>
      </c>
      <c r="H2854" t="inlineStr"/>
      <c r="I2854" t="n">
        <v>0</v>
      </c>
      <c r="J2854" t="inlineStr">
        <is>
          <t>chat3m</t>
        </is>
      </c>
      <c r="K2854" t="n">
        <v>114</v>
      </c>
      <c r="L2854" t="inlineStr">
        <is>
          <t>chat3/count-0</t>
        </is>
      </c>
      <c r="M2854" t="inlineStr">
        <is>
          <t>count</t>
        </is>
      </c>
      <c r="N2854" t="inlineStr">
        <is>
          <t>How many modules are currently in scope for the launch?</t>
        </is>
      </c>
      <c r="O2854" t="n">
        <v>6</v>
      </c>
      <c r="P2854" t="inlineStr">
        <is>
          <t>6</t>
        </is>
      </c>
      <c r="Q2854" t="b">
        <v>1</v>
      </c>
      <c r="R2854" t="inlineStr">
        <is>
          <t>rule</t>
        </is>
      </c>
      <c r="S2854" t="n">
        <v>734</v>
      </c>
      <c r="T2854" t="n">
        <v>734</v>
      </c>
      <c r="U2854" t="n">
        <v>71</v>
      </c>
      <c r="V2854" t="n">
        <v>0</v>
      </c>
      <c r="W2854" t="n">
        <v>1</v>
      </c>
      <c r="X2854" t="n">
        <v>0</v>
      </c>
      <c r="Y2854" t="n">
        <v>2.832144021987915</v>
      </c>
      <c r="Z2854" t="n">
        <v>0.000232</v>
      </c>
    </row>
    <row r="2855">
      <c r="A2855" t="inlineStr">
        <is>
          <t>chat_terse</t>
        </is>
      </c>
      <c r="B2855" t="inlineStr">
        <is>
          <t>wild2</t>
        </is>
      </c>
      <c r="C2855" t="inlineStr">
        <is>
          <t>openai/gpt-5.6-luna</t>
        </is>
      </c>
      <c r="D2855" t="inlineStr">
        <is>
          <t>openai/gpt-5.6-luna</t>
        </is>
      </c>
      <c r="E2855" t="n">
        <v>1</v>
      </c>
      <c r="F2855" t="inlineStr">
        <is>
          <t>messy</t>
        </is>
      </c>
      <c r="G2855" t="b">
        <v>0</v>
      </c>
      <c r="H2855" t="inlineStr"/>
      <c r="I2855" t="n">
        <v>0</v>
      </c>
      <c r="J2855" t="inlineStr">
        <is>
          <t>chat3m</t>
        </is>
      </c>
      <c r="K2855" t="n">
        <v>114</v>
      </c>
      <c r="L2855" t="inlineStr">
        <is>
          <t>chat3/early-0</t>
        </is>
      </c>
      <c r="M2855" t="inlineStr">
        <is>
          <t>early</t>
        </is>
      </c>
      <c r="N2855" t="inlineStr">
        <is>
          <t>Who owns scheduler-v2?</t>
        </is>
      </c>
      <c r="O2855" t="inlineStr">
        <is>
          <t>Mei</t>
        </is>
      </c>
      <c r="P2855" t="inlineStr">
        <is>
          <t>Mei</t>
        </is>
      </c>
      <c r="Q2855" t="b">
        <v>1</v>
      </c>
      <c r="R2855" t="inlineStr">
        <is>
          <t>rule</t>
        </is>
      </c>
      <c r="S2855" t="n">
        <v>729</v>
      </c>
      <c r="T2855" t="n">
        <v>729</v>
      </c>
      <c r="U2855" t="n">
        <v>16</v>
      </c>
      <c r="V2855" t="n">
        <v>0</v>
      </c>
      <c r="W2855" t="n">
        <v>1</v>
      </c>
      <c r="X2855" t="n">
        <v>0</v>
      </c>
      <c r="Y2855" t="n">
        <v>1.456069946289062</v>
      </c>
      <c r="Z2855" t="n">
        <v>0.000165</v>
      </c>
    </row>
    <row r="2856">
      <c r="A2856" t="inlineStr">
        <is>
          <t>chat_terse</t>
        </is>
      </c>
      <c r="B2856" t="inlineStr">
        <is>
          <t>wild2</t>
        </is>
      </c>
      <c r="C2856" t="inlineStr">
        <is>
          <t>openai/gpt-5.6-luna</t>
        </is>
      </c>
      <c r="D2856" t="inlineStr">
        <is>
          <t>openai/gpt-5.6-luna</t>
        </is>
      </c>
      <c r="E2856" t="n">
        <v>1</v>
      </c>
      <c r="F2856" t="inlineStr">
        <is>
          <t>messy</t>
        </is>
      </c>
      <c r="G2856" t="b">
        <v>0</v>
      </c>
      <c r="H2856" t="inlineStr"/>
      <c r="I2856" t="n">
        <v>0</v>
      </c>
      <c r="J2856" t="inlineStr">
        <is>
          <t>chat3m</t>
        </is>
      </c>
      <c r="K2856" t="n">
        <v>114</v>
      </c>
      <c r="L2856" t="inlineStr">
        <is>
          <t>chat3/early-1</t>
        </is>
      </c>
      <c r="M2856" t="inlineStr">
        <is>
          <t>early</t>
        </is>
      </c>
      <c r="N2856" t="inlineStr">
        <is>
          <t>Which region are we deploying Delta to?</t>
        </is>
      </c>
      <c r="O2856" t="inlineStr">
        <is>
          <t>eu-west-1</t>
        </is>
      </c>
      <c r="P2856" t="inlineStr">
        <is>
          <t>eu-west-1</t>
        </is>
      </c>
      <c r="Q2856" t="b">
        <v>1</v>
      </c>
      <c r="R2856" t="inlineStr">
        <is>
          <t>rule</t>
        </is>
      </c>
      <c r="S2856" t="n">
        <v>731</v>
      </c>
      <c r="T2856" t="n">
        <v>731</v>
      </c>
      <c r="U2856" t="n">
        <v>44</v>
      </c>
      <c r="V2856" t="n">
        <v>0</v>
      </c>
      <c r="W2856" t="n">
        <v>1</v>
      </c>
      <c r="X2856" t="n">
        <v>0</v>
      </c>
      <c r="Y2856" t="n">
        <v>1.928514957427979</v>
      </c>
      <c r="Z2856" t="n">
        <v>0.000199</v>
      </c>
    </row>
    <row r="2857">
      <c r="A2857" t="inlineStr">
        <is>
          <t>chat_terse</t>
        </is>
      </c>
      <c r="B2857" t="inlineStr">
        <is>
          <t>wild2</t>
        </is>
      </c>
      <c r="C2857" t="inlineStr">
        <is>
          <t>openai/gpt-5.6-luna</t>
        </is>
      </c>
      <c r="D2857" t="inlineStr">
        <is>
          <t>openai/gpt-5.6-luna</t>
        </is>
      </c>
      <c r="E2857" t="n">
        <v>1</v>
      </c>
      <c r="F2857" t="inlineStr">
        <is>
          <t>messy</t>
        </is>
      </c>
      <c r="G2857" t="b">
        <v>0</v>
      </c>
      <c r="H2857" t="inlineStr"/>
      <c r="I2857" t="n">
        <v>0</v>
      </c>
      <c r="J2857" t="inlineStr">
        <is>
          <t>chat3m</t>
        </is>
      </c>
      <c r="K2857" t="n">
        <v>114</v>
      </c>
      <c r="L2857" t="inlineStr">
        <is>
          <t>chat3/early-2</t>
        </is>
      </c>
      <c r="M2857" t="inlineStr">
        <is>
          <t>early</t>
        </is>
      </c>
      <c r="N2857" t="inlineStr">
        <is>
          <t>At what time (UTC) is the daily standup?</t>
        </is>
      </c>
      <c r="O2857" t="inlineStr">
        <is>
          <t>09:30</t>
        </is>
      </c>
      <c r="P2857" t="inlineStr">
        <is>
          <t>09:30 UTC</t>
        </is>
      </c>
      <c r="Q2857" t="b">
        <v>1</v>
      </c>
      <c r="R2857" t="inlineStr">
        <is>
          <t>rule</t>
        </is>
      </c>
      <c r="S2857" t="n">
        <v>735</v>
      </c>
      <c r="T2857" t="n">
        <v>735</v>
      </c>
      <c r="U2857" t="n">
        <v>25</v>
      </c>
      <c r="V2857" t="n">
        <v>0</v>
      </c>
      <c r="W2857" t="n">
        <v>1</v>
      </c>
      <c r="X2857" t="n">
        <v>0</v>
      </c>
      <c r="Y2857" t="n">
        <v>1.245956897735596</v>
      </c>
      <c r="Z2857" t="n">
        <v>0.000177</v>
      </c>
    </row>
    <row r="2858">
      <c r="A2858" t="inlineStr">
        <is>
          <t>chat_terse</t>
        </is>
      </c>
      <c r="B2858" t="inlineStr">
        <is>
          <t>wild2</t>
        </is>
      </c>
      <c r="C2858" t="inlineStr">
        <is>
          <t>openai/gpt-5.6-luna</t>
        </is>
      </c>
      <c r="D2858" t="inlineStr">
        <is>
          <t>openai/gpt-5.6-luna</t>
        </is>
      </c>
      <c r="E2858" t="n">
        <v>1</v>
      </c>
      <c r="F2858" t="inlineStr">
        <is>
          <t>messy</t>
        </is>
      </c>
      <c r="G2858" t="b">
        <v>0</v>
      </c>
      <c r="H2858" t="inlineStr"/>
      <c r="I2858" t="n">
        <v>0</v>
      </c>
      <c r="J2858" t="inlineStr">
        <is>
          <t>chat3m</t>
        </is>
      </c>
      <c r="K2858" t="n">
        <v>114</v>
      </c>
      <c r="L2858" t="inlineStr">
        <is>
          <t>chat3/list-0</t>
        </is>
      </c>
      <c r="M2858" t="inlineStr">
        <is>
          <t>list</t>
        </is>
      </c>
      <c r="N2858" t="inlineStr">
        <is>
          <t>Which in-scope modules are P0?</t>
        </is>
      </c>
      <c r="O2858" t="inlineStr">
        <is>
          <t>["billing-sync", "ingest"]</t>
        </is>
      </c>
      <c r="P2858" t="inlineStr">
        <is>
          <t>billing-sync, ingest</t>
        </is>
      </c>
      <c r="Q2858" t="b">
        <v>1</v>
      </c>
      <c r="R2858" t="inlineStr">
        <is>
          <t>rule</t>
        </is>
      </c>
      <c r="S2858" t="n">
        <v>732</v>
      </c>
      <c r="T2858" t="n">
        <v>732</v>
      </c>
      <c r="U2858" t="n">
        <v>63</v>
      </c>
      <c r="V2858" t="n">
        <v>0</v>
      </c>
      <c r="W2858" t="n">
        <v>1</v>
      </c>
      <c r="X2858" t="n">
        <v>0</v>
      </c>
      <c r="Y2858" t="n">
        <v>2.01839280128479</v>
      </c>
      <c r="Z2858" t="n">
        <v>0.000222</v>
      </c>
    </row>
    <row r="2859">
      <c r="A2859" t="inlineStr">
        <is>
          <t>chat_terse</t>
        </is>
      </c>
      <c r="B2859" t="inlineStr">
        <is>
          <t>wild2</t>
        </is>
      </c>
      <c r="C2859" t="inlineStr">
        <is>
          <t>openai/gpt-5.6-luna</t>
        </is>
      </c>
      <c r="D2859" t="inlineStr">
        <is>
          <t>openai/gpt-5.6-luna</t>
        </is>
      </c>
      <c r="E2859" t="n">
        <v>1</v>
      </c>
      <c r="F2859" t="inlineStr">
        <is>
          <t>messy</t>
        </is>
      </c>
      <c r="G2859" t="b">
        <v>0</v>
      </c>
      <c r="H2859" t="inlineStr"/>
      <c r="I2859" t="n">
        <v>0</v>
      </c>
      <c r="J2859" t="inlineStr">
        <is>
          <t>chat3m</t>
        </is>
      </c>
      <c r="K2859" t="n">
        <v>114</v>
      </c>
      <c r="L2859" t="inlineStr">
        <is>
          <t>chat3/neg-0</t>
        </is>
      </c>
      <c r="M2859" t="inlineStr">
        <is>
          <t>negation</t>
        </is>
      </c>
      <c r="N2859" t="inlineStr">
        <is>
          <t>Which in-scope module has no datastore decided yet?</t>
        </is>
      </c>
      <c r="O2859" t="inlineStr">
        <is>
          <t>ingest</t>
        </is>
      </c>
      <c r="P2859" t="inlineStr">
        <is>
          <t>ingest</t>
        </is>
      </c>
      <c r="Q2859" t="b">
        <v>1</v>
      </c>
      <c r="R2859" t="inlineStr">
        <is>
          <t>rule</t>
        </is>
      </c>
      <c r="S2859" t="n">
        <v>734</v>
      </c>
      <c r="T2859" t="n">
        <v>734</v>
      </c>
      <c r="U2859" t="n">
        <v>70</v>
      </c>
      <c r="V2859" t="n">
        <v>0</v>
      </c>
      <c r="W2859" t="n">
        <v>1</v>
      </c>
      <c r="X2859" t="n">
        <v>0</v>
      </c>
      <c r="Y2859" t="n">
        <v>2.414412975311279</v>
      </c>
      <c r="Z2859" t="n">
        <v>0.0002308</v>
      </c>
    </row>
    <row r="2860">
      <c r="A2860" t="inlineStr">
        <is>
          <t>chat_terse</t>
        </is>
      </c>
      <c r="B2860" t="inlineStr">
        <is>
          <t>wild2</t>
        </is>
      </c>
      <c r="C2860" t="inlineStr">
        <is>
          <t>openai/gpt-5.6-luna</t>
        </is>
      </c>
      <c r="D2860" t="inlineStr">
        <is>
          <t>openai/gpt-5.6-luna</t>
        </is>
      </c>
      <c r="E2860" t="n">
        <v>1</v>
      </c>
      <c r="F2860" t="inlineStr">
        <is>
          <t>messy</t>
        </is>
      </c>
      <c r="G2860" t="b">
        <v>0</v>
      </c>
      <c r="H2860" t="inlineStr"/>
      <c r="I2860" t="n">
        <v>0</v>
      </c>
      <c r="J2860" t="inlineStr">
        <is>
          <t>chat3m</t>
        </is>
      </c>
      <c r="K2860" t="n">
        <v>114</v>
      </c>
      <c r="L2860" t="inlineStr">
        <is>
          <t>chat3/original-0</t>
        </is>
      </c>
      <c r="M2860" t="inlineStr">
        <is>
          <t>original</t>
        </is>
      </c>
      <c r="N2860" t="inlineStr">
        <is>
          <t>What was the very first deadline we set for billing-sync, before any changes?</t>
        </is>
      </c>
      <c r="O2860" t="inlineStr">
        <is>
          <t>Oct 23</t>
        </is>
      </c>
      <c r="P2860" t="inlineStr">
        <is>
          <t>Oct 23</t>
        </is>
      </c>
      <c r="Q2860" t="b">
        <v>1</v>
      </c>
      <c r="R2860" t="inlineStr">
        <is>
          <t>rule</t>
        </is>
      </c>
      <c r="S2860" t="n">
        <v>739</v>
      </c>
      <c r="T2860" t="n">
        <v>739</v>
      </c>
      <c r="U2860" t="n">
        <v>83</v>
      </c>
      <c r="V2860" t="n">
        <v>0</v>
      </c>
      <c r="W2860" t="n">
        <v>1</v>
      </c>
      <c r="X2860" t="n">
        <v>0</v>
      </c>
      <c r="Y2860" t="n">
        <v>3.487473964691162</v>
      </c>
      <c r="Z2860" t="n">
        <v>0.0002474</v>
      </c>
    </row>
    <row r="2861">
      <c r="A2861" t="inlineStr">
        <is>
          <t>chat_terse</t>
        </is>
      </c>
      <c r="B2861" t="inlineStr">
        <is>
          <t>wild2</t>
        </is>
      </c>
      <c r="C2861" t="inlineStr">
        <is>
          <t>openai/gpt-5.6-luna</t>
        </is>
      </c>
      <c r="D2861" t="inlineStr">
        <is>
          <t>openai/gpt-5.6-luna</t>
        </is>
      </c>
      <c r="E2861" t="n">
        <v>1</v>
      </c>
      <c r="F2861" t="inlineStr">
        <is>
          <t>messy</t>
        </is>
      </c>
      <c r="G2861" t="b">
        <v>0</v>
      </c>
      <c r="H2861" t="inlineStr"/>
      <c r="I2861" t="n">
        <v>0</v>
      </c>
      <c r="J2861" t="inlineStr">
        <is>
          <t>chat3m</t>
        </is>
      </c>
      <c r="K2861" t="n">
        <v>114</v>
      </c>
      <c r="L2861" t="inlineStr">
        <is>
          <t>chat3/paste-0</t>
        </is>
      </c>
      <c r="M2861" t="inlineStr">
        <is>
          <t>paste</t>
        </is>
      </c>
      <c r="N2861" t="inlineStr">
        <is>
          <t>What p95 latency, in ms, did the load test I pasted report?</t>
        </is>
      </c>
      <c r="O2861" t="n">
        <v>557</v>
      </c>
      <c r="P2861" t="inlineStr">
        <is>
          <t>557 ms</t>
        </is>
      </c>
      <c r="Q2861" t="b">
        <v>1</v>
      </c>
      <c r="R2861" t="inlineStr">
        <is>
          <t>rule</t>
        </is>
      </c>
      <c r="S2861" t="n">
        <v>739</v>
      </c>
      <c r="T2861" t="n">
        <v>739</v>
      </c>
      <c r="U2861" t="n">
        <v>22</v>
      </c>
      <c r="V2861" t="n">
        <v>0</v>
      </c>
      <c r="W2861" t="n">
        <v>1</v>
      </c>
      <c r="X2861" t="n">
        <v>0</v>
      </c>
      <c r="Y2861" t="n">
        <v>1.074343919754028</v>
      </c>
      <c r="Z2861" t="n">
        <v>0.0001742</v>
      </c>
    </row>
    <row r="2862">
      <c r="A2862" t="inlineStr">
        <is>
          <t>chat_terse</t>
        </is>
      </c>
      <c r="B2862" t="inlineStr">
        <is>
          <t>wild2</t>
        </is>
      </c>
      <c r="C2862" t="inlineStr">
        <is>
          <t>openai/gpt-5.6-luna</t>
        </is>
      </c>
      <c r="D2862" t="inlineStr">
        <is>
          <t>openai/gpt-5.6-luna</t>
        </is>
      </c>
      <c r="E2862" t="n">
        <v>1</v>
      </c>
      <c r="F2862" t="inlineStr">
        <is>
          <t>messy</t>
        </is>
      </c>
      <c r="G2862" t="b">
        <v>0</v>
      </c>
      <c r="H2862" t="inlineStr"/>
      <c r="I2862" t="n">
        <v>0</v>
      </c>
      <c r="J2862" t="inlineStr">
        <is>
          <t>chat3m</t>
        </is>
      </c>
      <c r="K2862" t="n">
        <v>114</v>
      </c>
      <c r="L2862" t="inlineStr">
        <is>
          <t>chat3/paste-1</t>
        </is>
      </c>
      <c r="M2862" t="inlineStr">
        <is>
          <t>paste</t>
        </is>
      </c>
      <c r="N2862" t="inlineStr">
        <is>
          <t>How many tests failed in the CI output I pasted?</t>
        </is>
      </c>
      <c r="O2862" t="n">
        <v>3</v>
      </c>
      <c r="P2862" t="inlineStr">
        <is>
          <t>3</t>
        </is>
      </c>
      <c r="Q2862" t="b">
        <v>1</v>
      </c>
      <c r="R2862" t="inlineStr">
        <is>
          <t>rule</t>
        </is>
      </c>
      <c r="S2862" t="n">
        <v>734</v>
      </c>
      <c r="T2862" t="n">
        <v>734</v>
      </c>
      <c r="U2862" t="n">
        <v>17</v>
      </c>
      <c r="V2862" t="n">
        <v>0</v>
      </c>
      <c r="W2862" t="n">
        <v>1</v>
      </c>
      <c r="X2862" t="n">
        <v>0</v>
      </c>
      <c r="Y2862" t="n">
        <v>0.9546370506286621</v>
      </c>
      <c r="Z2862" t="n">
        <v>0.0001672</v>
      </c>
    </row>
    <row r="2863">
      <c r="A2863" t="inlineStr">
        <is>
          <t>chat_terse</t>
        </is>
      </c>
      <c r="B2863" t="inlineStr">
        <is>
          <t>wild2</t>
        </is>
      </c>
      <c r="C2863" t="inlineStr">
        <is>
          <t>openai/gpt-5.6-luna</t>
        </is>
      </c>
      <c r="D2863" t="inlineStr">
        <is>
          <t>openai/gpt-5.6-luna</t>
        </is>
      </c>
      <c r="E2863" t="n">
        <v>1</v>
      </c>
      <c r="F2863" t="inlineStr">
        <is>
          <t>messy</t>
        </is>
      </c>
      <c r="G2863" t="b">
        <v>0</v>
      </c>
      <c r="H2863" t="inlineStr"/>
      <c r="I2863" t="n">
        <v>0</v>
      </c>
      <c r="J2863" t="inlineStr">
        <is>
          <t>chat3m</t>
        </is>
      </c>
      <c r="K2863" t="n">
        <v>114</v>
      </c>
      <c r="L2863" t="inlineStr">
        <is>
          <t>chat3/paste-2</t>
        </is>
      </c>
      <c r="M2863" t="inlineStr">
        <is>
          <t>paste</t>
        </is>
      </c>
      <c r="N2863" t="inlineStr">
        <is>
          <t>What is db_pool_size in the config I pasted?</t>
        </is>
      </c>
      <c r="O2863" t="n">
        <v>12</v>
      </c>
      <c r="P2863" t="inlineStr">
        <is>
          <t>12</t>
        </is>
      </c>
      <c r="Q2863" t="b">
        <v>1</v>
      </c>
      <c r="R2863" t="inlineStr">
        <is>
          <t>rule</t>
        </is>
      </c>
      <c r="S2863" t="n">
        <v>734</v>
      </c>
      <c r="T2863" t="n">
        <v>734</v>
      </c>
      <c r="U2863" t="n">
        <v>36</v>
      </c>
      <c r="V2863" t="n">
        <v>0</v>
      </c>
      <c r="W2863" t="n">
        <v>1</v>
      </c>
      <c r="X2863" t="n">
        <v>0</v>
      </c>
      <c r="Y2863" t="n">
        <v>1.355106115341187</v>
      </c>
      <c r="Z2863" t="n">
        <v>0.00019</v>
      </c>
    </row>
    <row r="2864">
      <c r="A2864" t="inlineStr">
        <is>
          <t>chat_terse</t>
        </is>
      </c>
      <c r="B2864" t="inlineStr">
        <is>
          <t>wild2</t>
        </is>
      </c>
      <c r="C2864" t="inlineStr">
        <is>
          <t>openai/gpt-5.6-luna</t>
        </is>
      </c>
      <c r="D2864" t="inlineStr">
        <is>
          <t>openai/gpt-5.6-luna</t>
        </is>
      </c>
      <c r="E2864" t="n">
        <v>1</v>
      </c>
      <c r="F2864" t="inlineStr">
        <is>
          <t>messy</t>
        </is>
      </c>
      <c r="G2864" t="b">
        <v>0</v>
      </c>
      <c r="H2864" t="inlineStr"/>
      <c r="I2864" t="n">
        <v>0</v>
      </c>
      <c r="J2864" t="inlineStr">
        <is>
          <t>chat3m</t>
        </is>
      </c>
      <c r="K2864" t="n">
        <v>114</v>
      </c>
      <c r="L2864" t="inlineStr">
        <is>
          <t>chat3/sum-0</t>
        </is>
      </c>
      <c r="M2864" t="inlineStr">
        <is>
          <t>sum</t>
        </is>
      </c>
      <c r="N2864" t="inlineStr">
        <is>
          <t>What is the total budget, in thousands of dollars, across the modules currently in scope?</t>
        </is>
      </c>
      <c r="O2864" t="n">
        <v>305</v>
      </c>
      <c r="P2864" t="inlineStr">
        <is>
          <t>305 thousand dollars</t>
        </is>
      </c>
      <c r="Q2864" t="b">
        <v>1</v>
      </c>
      <c r="R2864" t="inlineStr">
        <is>
          <t>rule</t>
        </is>
      </c>
      <c r="S2864" t="n">
        <v>741</v>
      </c>
      <c r="T2864" t="n">
        <v>741</v>
      </c>
      <c r="U2864" t="n">
        <v>81</v>
      </c>
      <c r="V2864" t="n">
        <v>0</v>
      </c>
      <c r="W2864" t="n">
        <v>1</v>
      </c>
      <c r="X2864" t="n">
        <v>0</v>
      </c>
      <c r="Y2864" t="n">
        <v>2.443567276000977</v>
      </c>
      <c r="Z2864" t="n">
        <v>0.0002454</v>
      </c>
    </row>
    <row r="2865">
      <c r="A2865" t="inlineStr">
        <is>
          <t>chat_terse</t>
        </is>
      </c>
      <c r="B2865" t="inlineStr">
        <is>
          <t>wild2</t>
        </is>
      </c>
      <c r="C2865" t="inlineStr">
        <is>
          <t>openai/gpt-5.6-luna</t>
        </is>
      </c>
      <c r="D2865" t="inlineStr">
        <is>
          <t>openai/gpt-5.6-luna</t>
        </is>
      </c>
      <c r="E2865" t="n">
        <v>1</v>
      </c>
      <c r="F2865" t="inlineStr">
        <is>
          <t>messy</t>
        </is>
      </c>
      <c r="G2865" t="b">
        <v>0</v>
      </c>
      <c r="H2865" t="inlineStr"/>
      <c r="I2865" t="n">
        <v>0</v>
      </c>
      <c r="J2865" t="inlineStr">
        <is>
          <t>chat3m</t>
        </is>
      </c>
      <c r="K2865" t="n">
        <v>114</v>
      </c>
      <c r="L2865" t="inlineStr">
        <is>
          <t>chat3/updated-0</t>
        </is>
      </c>
      <c r="M2865" t="inlineStr">
        <is>
          <t>updated</t>
        </is>
      </c>
      <c r="N2865" t="inlineStr">
        <is>
          <t>What is the current deadline for billing-sync?</t>
        </is>
      </c>
      <c r="O2865" t="inlineStr">
        <is>
          <t>Nov 5</t>
        </is>
      </c>
      <c r="P2865" t="inlineStr">
        <is>
          <t>Nov 5</t>
        </is>
      </c>
      <c r="Q2865" t="b">
        <v>1</v>
      </c>
      <c r="R2865" t="inlineStr">
        <is>
          <t>rule</t>
        </is>
      </c>
      <c r="S2865" t="n">
        <v>732</v>
      </c>
      <c r="T2865" t="n">
        <v>732</v>
      </c>
      <c r="U2865" t="n">
        <v>22</v>
      </c>
      <c r="V2865" t="n">
        <v>0</v>
      </c>
      <c r="W2865" t="n">
        <v>1</v>
      </c>
      <c r="X2865" t="n">
        <v>0</v>
      </c>
      <c r="Y2865" t="n">
        <v>1.366173028945923</v>
      </c>
      <c r="Z2865" t="n">
        <v>0.0001728</v>
      </c>
    </row>
    <row r="2866">
      <c r="A2866" t="inlineStr">
        <is>
          <t>chat_terse</t>
        </is>
      </c>
      <c r="B2866" t="inlineStr">
        <is>
          <t>wild2</t>
        </is>
      </c>
      <c r="C2866" t="inlineStr">
        <is>
          <t>openai/gpt-5.6-luna</t>
        </is>
      </c>
      <c r="D2866" t="inlineStr">
        <is>
          <t>openai/gpt-5.6-luna</t>
        </is>
      </c>
      <c r="E2866" t="n">
        <v>1</v>
      </c>
      <c r="F2866" t="inlineStr">
        <is>
          <t>messy</t>
        </is>
      </c>
      <c r="G2866" t="b">
        <v>0</v>
      </c>
      <c r="H2866" t="inlineStr"/>
      <c r="I2866" t="n">
        <v>0</v>
      </c>
      <c r="J2866" t="inlineStr">
        <is>
          <t>chat3m</t>
        </is>
      </c>
      <c r="K2866" t="n">
        <v>114</v>
      </c>
      <c r="L2866" t="inlineStr">
        <is>
          <t>chat3/updated-1</t>
        </is>
      </c>
      <c r="M2866" t="inlineStr">
        <is>
          <t>updated</t>
        </is>
      </c>
      <c r="N2866" t="inlineStr">
        <is>
          <t>What is scheduler-v2's budget now, in thousands of dollars?</t>
        </is>
      </c>
      <c r="O2866" t="n">
        <v>75</v>
      </c>
      <c r="P2866" t="inlineStr">
        <is>
          <t>75</t>
        </is>
      </c>
      <c r="Q2866" t="b">
        <v>1</v>
      </c>
      <c r="R2866" t="inlineStr">
        <is>
          <t>rule</t>
        </is>
      </c>
      <c r="S2866" t="n">
        <v>737</v>
      </c>
      <c r="T2866" t="n">
        <v>737</v>
      </c>
      <c r="U2866" t="n">
        <v>26</v>
      </c>
      <c r="V2866" t="n">
        <v>0</v>
      </c>
      <c r="W2866" t="n">
        <v>1</v>
      </c>
      <c r="X2866" t="n">
        <v>0</v>
      </c>
      <c r="Y2866" t="n">
        <v>1.347853183746338</v>
      </c>
      <c r="Z2866" t="n">
        <v>0.0001786</v>
      </c>
    </row>
    <row r="2867">
      <c r="A2867" t="inlineStr">
        <is>
          <t>chat_terse</t>
        </is>
      </c>
      <c r="B2867" t="inlineStr">
        <is>
          <t>wild2</t>
        </is>
      </c>
      <c r="C2867" t="inlineStr">
        <is>
          <t>openai/gpt-5.6-luna</t>
        </is>
      </c>
      <c r="D2867" t="inlineStr">
        <is>
          <t>openai/gpt-5.6-luna</t>
        </is>
      </c>
      <c r="E2867" t="n">
        <v>1</v>
      </c>
      <c r="F2867" t="inlineStr">
        <is>
          <t>messy</t>
        </is>
      </c>
      <c r="G2867" t="b">
        <v>0</v>
      </c>
      <c r="H2867" t="inlineStr"/>
      <c r="I2867" t="n">
        <v>0</v>
      </c>
      <c r="J2867" t="inlineStr">
        <is>
          <t>chat3m</t>
        </is>
      </c>
      <c r="K2867" t="n">
        <v>114</v>
      </c>
      <c r="L2867" t="inlineStr">
        <is>
          <t>chat3/updated-2</t>
        </is>
      </c>
      <c r="M2867" t="inlineStr">
        <is>
          <t>updated</t>
        </is>
      </c>
      <c r="N2867" t="inlineStr">
        <is>
          <t>What is the current deadline for ingest?</t>
        </is>
      </c>
      <c r="O2867" t="inlineStr">
        <is>
          <t>Oct 19</t>
        </is>
      </c>
      <c r="P2867" t="inlineStr">
        <is>
          <t>Oct 19</t>
        </is>
      </c>
      <c r="Q2867" t="b">
        <v>1</v>
      </c>
      <c r="R2867" t="inlineStr">
        <is>
          <t>rule</t>
        </is>
      </c>
      <c r="S2867" t="n">
        <v>731</v>
      </c>
      <c r="T2867" t="n">
        <v>731</v>
      </c>
      <c r="U2867" t="n">
        <v>19</v>
      </c>
      <c r="V2867" t="n">
        <v>0</v>
      </c>
      <c r="W2867" t="n">
        <v>1</v>
      </c>
      <c r="X2867" t="n">
        <v>0</v>
      </c>
      <c r="Y2867" t="n">
        <v>1.345647096633911</v>
      </c>
      <c r="Z2867" t="n">
        <v>0.000169</v>
      </c>
    </row>
    <row r="2868">
      <c r="A2868" t="inlineStr">
        <is>
          <t>chat_terse</t>
        </is>
      </c>
      <c r="B2868" t="inlineStr">
        <is>
          <t>wild2</t>
        </is>
      </c>
      <c r="C2868" t="inlineStr">
        <is>
          <t>openai/gpt-5.6-luna</t>
        </is>
      </c>
      <c r="D2868" t="inlineStr">
        <is>
          <t>openai/gpt-5.6-luna</t>
        </is>
      </c>
      <c r="E2868" t="n">
        <v>1</v>
      </c>
      <c r="F2868" t="inlineStr">
        <is>
          <t>messy</t>
        </is>
      </c>
      <c r="G2868" t="b">
        <v>0</v>
      </c>
      <c r="H2868" t="inlineStr"/>
      <c r="I2868" t="n">
        <v>0</v>
      </c>
      <c r="J2868" t="inlineStr">
        <is>
          <t>chat3m</t>
        </is>
      </c>
      <c r="K2868" t="n">
        <v>114</v>
      </c>
      <c r="L2868" t="inlineStr">
        <is>
          <t>chat3/updated-3</t>
        </is>
      </c>
      <c r="M2868" t="inlineStr">
        <is>
          <t>updated</t>
        </is>
      </c>
      <c r="N2868" t="inlineStr">
        <is>
          <t>What is auth-bridge's budget, in thousands of dollars?</t>
        </is>
      </c>
      <c r="O2868" t="n">
        <v>50</v>
      </c>
      <c r="P2868" t="inlineStr">
        <is>
          <t>50</t>
        </is>
      </c>
      <c r="Q2868" t="b">
        <v>1</v>
      </c>
      <c r="R2868" t="inlineStr">
        <is>
          <t>rule</t>
        </is>
      </c>
      <c r="S2868" t="n">
        <v>736</v>
      </c>
      <c r="T2868" t="n">
        <v>736</v>
      </c>
      <c r="U2868" t="n">
        <v>21</v>
      </c>
      <c r="V2868" t="n">
        <v>0</v>
      </c>
      <c r="W2868" t="n">
        <v>1</v>
      </c>
      <c r="X2868" t="n">
        <v>0</v>
      </c>
      <c r="Y2868" t="n">
        <v>1.156584024429321</v>
      </c>
      <c r="Z2868" t="n">
        <v>0.0001724</v>
      </c>
    </row>
    <row r="2869">
      <c r="A2869" t="inlineStr">
        <is>
          <t>chat_terse</t>
        </is>
      </c>
      <c r="B2869" t="inlineStr">
        <is>
          <t>wild2</t>
        </is>
      </c>
      <c r="C2869" t="inlineStr">
        <is>
          <t>openai/gpt-5.6-luna</t>
        </is>
      </c>
      <c r="D2869" t="inlineStr">
        <is>
          <t>openai/gpt-5.6-luna</t>
        </is>
      </c>
      <c r="E2869" t="n">
        <v>1</v>
      </c>
      <c r="F2869" t="inlineStr">
        <is>
          <t>messy</t>
        </is>
      </c>
      <c r="G2869" t="b">
        <v>0</v>
      </c>
      <c r="H2869" t="inlineStr"/>
      <c r="I2869" t="n">
        <v>0</v>
      </c>
      <c r="J2869" t="inlineStr">
        <is>
          <t>chat3m</t>
        </is>
      </c>
      <c r="K2869" t="n">
        <v>114</v>
      </c>
      <c r="L2869" t="inlineStr">
        <is>
          <t>chat3/updated-4</t>
        </is>
      </c>
      <c r="M2869" t="inlineStr">
        <is>
          <t>updated</t>
        </is>
      </c>
      <c r="N2869" t="inlineStr">
        <is>
          <t>Who owns billing-sync now?</t>
        </is>
      </c>
      <c r="O2869" t="inlineStr">
        <is>
          <t>Priya</t>
        </is>
      </c>
      <c r="P2869" t="inlineStr">
        <is>
          <t>Priya</t>
        </is>
      </c>
      <c r="Q2869" t="b">
        <v>1</v>
      </c>
      <c r="R2869" t="inlineStr">
        <is>
          <t>rule</t>
        </is>
      </c>
      <c r="S2869" t="n">
        <v>729</v>
      </c>
      <c r="T2869" t="n">
        <v>729</v>
      </c>
      <c r="U2869" t="n">
        <v>46</v>
      </c>
      <c r="V2869" t="n">
        <v>0</v>
      </c>
      <c r="W2869" t="n">
        <v>1</v>
      </c>
      <c r="X2869" t="n">
        <v>0</v>
      </c>
      <c r="Y2869" t="n">
        <v>1.316087245941162</v>
      </c>
      <c r="Z2869" t="n">
        <v>0.000201</v>
      </c>
    </row>
    <row r="2870">
      <c r="A2870" t="inlineStr">
        <is>
          <t>chat_terse</t>
        </is>
      </c>
      <c r="B2870" t="inlineStr">
        <is>
          <t>wild2</t>
        </is>
      </c>
      <c r="C2870" t="inlineStr">
        <is>
          <t>openai/gpt-5.6-luna</t>
        </is>
      </c>
      <c r="D2870" t="inlineStr">
        <is>
          <t>openai/gpt-5.6-luna</t>
        </is>
      </c>
      <c r="E2870" t="n">
        <v>1</v>
      </c>
      <c r="F2870" t="inlineStr">
        <is>
          <t>messy</t>
        </is>
      </c>
      <c r="G2870" t="b">
        <v>0</v>
      </c>
      <c r="H2870" t="inlineStr"/>
      <c r="I2870" t="n">
        <v>0</v>
      </c>
      <c r="J2870" t="inlineStr">
        <is>
          <t>chat3m</t>
        </is>
      </c>
      <c r="K2870" t="n">
        <v>114</v>
      </c>
      <c r="L2870" t="inlineStr">
        <is>
          <t>chat3/updated-5</t>
        </is>
      </c>
      <c r="M2870" t="inlineStr">
        <is>
          <t>updated</t>
        </is>
      </c>
      <c r="N2870" t="inlineStr">
        <is>
          <t>Which datastore does scheduler-v2 use?</t>
        </is>
      </c>
      <c r="O2870" t="inlineStr">
        <is>
          <t>Postgres</t>
        </is>
      </c>
      <c r="P2870" t="inlineStr">
        <is>
          <t>Postgres</t>
        </is>
      </c>
      <c r="Q2870" t="b">
        <v>1</v>
      </c>
      <c r="R2870" t="inlineStr">
        <is>
          <t>rule</t>
        </is>
      </c>
      <c r="S2870" t="n">
        <v>731</v>
      </c>
      <c r="T2870" t="n">
        <v>731</v>
      </c>
      <c r="U2870" t="n">
        <v>50</v>
      </c>
      <c r="V2870" t="n">
        <v>0</v>
      </c>
      <c r="W2870" t="n">
        <v>1</v>
      </c>
      <c r="X2870" t="n">
        <v>0</v>
      </c>
      <c r="Y2870" t="n">
        <v>1.532925844192505</v>
      </c>
      <c r="Z2870" t="n">
        <v>0.0002062</v>
      </c>
    </row>
    <row r="2871">
      <c r="A2871" t="inlineStr">
        <is>
          <t>chat_terse</t>
        </is>
      </c>
      <c r="B2871" t="inlineStr">
        <is>
          <t>wild</t>
        </is>
      </c>
      <c r="C2871" t="inlineStr">
        <is>
          <t>openai/gpt-5.6-luna</t>
        </is>
      </c>
      <c r="D2871" t="inlineStr">
        <is>
          <t>openai/gpt-5.6-luna</t>
        </is>
      </c>
      <c r="E2871" t="n">
        <v>1</v>
      </c>
      <c r="F2871" t="inlineStr">
        <is>
          <t>messy</t>
        </is>
      </c>
      <c r="G2871" t="b">
        <v>0</v>
      </c>
      <c r="H2871" t="inlineStr"/>
      <c r="I2871" t="n">
        <v>0</v>
      </c>
      <c r="J2871" t="inlineStr">
        <is>
          <t>chat3m</t>
        </is>
      </c>
      <c r="K2871" t="n">
        <v>114</v>
      </c>
      <c r="L2871" t="inlineStr">
        <is>
          <t>chat3/absent-0</t>
        </is>
      </c>
      <c r="M2871" t="inlineStr">
        <is>
          <t>absent</t>
        </is>
      </c>
      <c r="N2871" t="inlineStr">
        <is>
          <t>What date did we set for QA sign-off?</t>
        </is>
      </c>
      <c r="O2871" t="inlineStr">
        <is>
          <t>not stated</t>
        </is>
      </c>
      <c r="P2871" t="inlineStr">
        <is>
          <t>not stated</t>
        </is>
      </c>
      <c r="Q2871" t="b">
        <v>1</v>
      </c>
      <c r="R2871" t="inlineStr">
        <is>
          <t>rule</t>
        </is>
      </c>
      <c r="S2871" t="n">
        <v>694</v>
      </c>
      <c r="T2871" t="n">
        <v>694</v>
      </c>
      <c r="U2871" t="n">
        <v>42</v>
      </c>
      <c r="V2871" t="n">
        <v>0</v>
      </c>
      <c r="W2871" t="n">
        <v>1</v>
      </c>
      <c r="X2871" t="n">
        <v>0</v>
      </c>
      <c r="Y2871" t="n">
        <v>1.447336912155151</v>
      </c>
      <c r="Z2871" t="n">
        <v>0.0001892</v>
      </c>
    </row>
    <row r="2872">
      <c r="A2872" t="inlineStr">
        <is>
          <t>chat_terse</t>
        </is>
      </c>
      <c r="B2872" t="inlineStr">
        <is>
          <t>wild</t>
        </is>
      </c>
      <c r="C2872" t="inlineStr">
        <is>
          <t>openai/gpt-5.6-luna</t>
        </is>
      </c>
      <c r="D2872" t="inlineStr">
        <is>
          <t>openai/gpt-5.6-luna</t>
        </is>
      </c>
      <c r="E2872" t="n">
        <v>1</v>
      </c>
      <c r="F2872" t="inlineStr">
        <is>
          <t>messy</t>
        </is>
      </c>
      <c r="G2872" t="b">
        <v>0</v>
      </c>
      <c r="H2872" t="inlineStr"/>
      <c r="I2872" t="n">
        <v>0</v>
      </c>
      <c r="J2872" t="inlineStr">
        <is>
          <t>chat3m</t>
        </is>
      </c>
      <c r="K2872" t="n">
        <v>114</v>
      </c>
      <c r="L2872" t="inlineStr">
        <is>
          <t>chat3/absent-1</t>
        </is>
      </c>
      <c r="M2872" t="inlineStr">
        <is>
          <t>absent</t>
        </is>
      </c>
      <c r="N2872" t="inlineStr">
        <is>
          <t>Which CI provider did we decide on?</t>
        </is>
      </c>
      <c r="O2872" t="inlineStr">
        <is>
          <t>not stated</t>
        </is>
      </c>
      <c r="P2872" t="inlineStr">
        <is>
          <t>not stated</t>
        </is>
      </c>
      <c r="Q2872" t="b">
        <v>1</v>
      </c>
      <c r="R2872" t="inlineStr">
        <is>
          <t>rule</t>
        </is>
      </c>
      <c r="S2872" t="n">
        <v>692</v>
      </c>
      <c r="T2872" t="n">
        <v>692</v>
      </c>
      <c r="U2872" t="n">
        <v>40</v>
      </c>
      <c r="V2872" t="n">
        <v>0</v>
      </c>
      <c r="W2872" t="n">
        <v>1</v>
      </c>
      <c r="X2872" t="n">
        <v>0</v>
      </c>
      <c r="Y2872" t="n">
        <v>2.147017955780029</v>
      </c>
      <c r="Z2872" t="n">
        <v>0.0001864</v>
      </c>
    </row>
    <row r="2873">
      <c r="A2873" t="inlineStr">
        <is>
          <t>chat_terse</t>
        </is>
      </c>
      <c r="B2873" t="inlineStr">
        <is>
          <t>wild</t>
        </is>
      </c>
      <c r="C2873" t="inlineStr">
        <is>
          <t>openai/gpt-5.6-luna</t>
        </is>
      </c>
      <c r="D2873" t="inlineStr">
        <is>
          <t>openai/gpt-5.6-luna</t>
        </is>
      </c>
      <c r="E2873" t="n">
        <v>1</v>
      </c>
      <c r="F2873" t="inlineStr">
        <is>
          <t>messy</t>
        </is>
      </c>
      <c r="G2873" t="b">
        <v>0</v>
      </c>
      <c r="H2873" t="inlineStr"/>
      <c r="I2873" t="n">
        <v>0</v>
      </c>
      <c r="J2873" t="inlineStr">
        <is>
          <t>chat3m</t>
        </is>
      </c>
      <c r="K2873" t="n">
        <v>114</v>
      </c>
      <c r="L2873" t="inlineStr">
        <is>
          <t>chat3/count-0</t>
        </is>
      </c>
      <c r="M2873" t="inlineStr">
        <is>
          <t>count</t>
        </is>
      </c>
      <c r="N2873" t="inlineStr">
        <is>
          <t>How many modules are currently in scope for the launch?</t>
        </is>
      </c>
      <c r="O2873" t="n">
        <v>6</v>
      </c>
      <c r="P2873" t="inlineStr">
        <is>
          <t>6</t>
        </is>
      </c>
      <c r="Q2873" t="b">
        <v>1</v>
      </c>
      <c r="R2873" t="inlineStr">
        <is>
          <t>rule</t>
        </is>
      </c>
      <c r="S2873" t="n">
        <v>695</v>
      </c>
      <c r="T2873" t="n">
        <v>695</v>
      </c>
      <c r="U2873" t="n">
        <v>72</v>
      </c>
      <c r="V2873" t="n">
        <v>0</v>
      </c>
      <c r="W2873" t="n">
        <v>1</v>
      </c>
      <c r="X2873" t="n">
        <v>0</v>
      </c>
      <c r="Y2873" t="n">
        <v>3.299917936325073</v>
      </c>
      <c r="Z2873" t="n">
        <v>0.0002254</v>
      </c>
    </row>
    <row r="2874">
      <c r="A2874" t="inlineStr">
        <is>
          <t>chat_terse</t>
        </is>
      </c>
      <c r="B2874" t="inlineStr">
        <is>
          <t>wild</t>
        </is>
      </c>
      <c r="C2874" t="inlineStr">
        <is>
          <t>openai/gpt-5.6-luna</t>
        </is>
      </c>
      <c r="D2874" t="inlineStr">
        <is>
          <t>openai/gpt-5.6-luna</t>
        </is>
      </c>
      <c r="E2874" t="n">
        <v>1</v>
      </c>
      <c r="F2874" t="inlineStr">
        <is>
          <t>messy</t>
        </is>
      </c>
      <c r="G2874" t="b">
        <v>0</v>
      </c>
      <c r="H2874" t="inlineStr"/>
      <c r="I2874" t="n">
        <v>0</v>
      </c>
      <c r="J2874" t="inlineStr">
        <is>
          <t>chat3m</t>
        </is>
      </c>
      <c r="K2874" t="n">
        <v>114</v>
      </c>
      <c r="L2874" t="inlineStr">
        <is>
          <t>chat3/early-0</t>
        </is>
      </c>
      <c r="M2874" t="inlineStr">
        <is>
          <t>early</t>
        </is>
      </c>
      <c r="N2874" t="inlineStr">
        <is>
          <t>Who owns scheduler-v2?</t>
        </is>
      </c>
      <c r="O2874" t="inlineStr">
        <is>
          <t>Mei</t>
        </is>
      </c>
      <c r="P2874" t="inlineStr">
        <is>
          <t>Mei</t>
        </is>
      </c>
      <c r="Q2874" t="b">
        <v>1</v>
      </c>
      <c r="R2874" t="inlineStr">
        <is>
          <t>rule</t>
        </is>
      </c>
      <c r="S2874" t="n">
        <v>690</v>
      </c>
      <c r="T2874" t="n">
        <v>690</v>
      </c>
      <c r="U2874" t="n">
        <v>16</v>
      </c>
      <c r="V2874" t="n">
        <v>0</v>
      </c>
      <c r="W2874" t="n">
        <v>1</v>
      </c>
      <c r="X2874" t="n">
        <v>0</v>
      </c>
      <c r="Y2874" t="n">
        <v>0.8898658752441406</v>
      </c>
      <c r="Z2874" t="n">
        <v>0.0001572</v>
      </c>
    </row>
    <row r="2875">
      <c r="A2875" t="inlineStr">
        <is>
          <t>chat_terse</t>
        </is>
      </c>
      <c r="B2875" t="inlineStr">
        <is>
          <t>wild</t>
        </is>
      </c>
      <c r="C2875" t="inlineStr">
        <is>
          <t>openai/gpt-5.6-luna</t>
        </is>
      </c>
      <c r="D2875" t="inlineStr">
        <is>
          <t>openai/gpt-5.6-luna</t>
        </is>
      </c>
      <c r="E2875" t="n">
        <v>1</v>
      </c>
      <c r="F2875" t="inlineStr">
        <is>
          <t>messy</t>
        </is>
      </c>
      <c r="G2875" t="b">
        <v>0</v>
      </c>
      <c r="H2875" t="inlineStr"/>
      <c r="I2875" t="n">
        <v>0</v>
      </c>
      <c r="J2875" t="inlineStr">
        <is>
          <t>chat3m</t>
        </is>
      </c>
      <c r="K2875" t="n">
        <v>114</v>
      </c>
      <c r="L2875" t="inlineStr">
        <is>
          <t>chat3/early-1</t>
        </is>
      </c>
      <c r="M2875" t="inlineStr">
        <is>
          <t>early</t>
        </is>
      </c>
      <c r="N2875" t="inlineStr">
        <is>
          <t>Which region are we deploying Delta to?</t>
        </is>
      </c>
      <c r="O2875" t="inlineStr">
        <is>
          <t>eu-west-1</t>
        </is>
      </c>
      <c r="P2875" t="inlineStr">
        <is>
          <t>eu-west-1</t>
        </is>
      </c>
      <c r="Q2875" t="b">
        <v>1</v>
      </c>
      <c r="R2875" t="inlineStr">
        <is>
          <t>rule</t>
        </is>
      </c>
      <c r="S2875" t="n">
        <v>692</v>
      </c>
      <c r="T2875" t="n">
        <v>692</v>
      </c>
      <c r="U2875" t="n">
        <v>22</v>
      </c>
      <c r="V2875" t="n">
        <v>0</v>
      </c>
      <c r="W2875" t="n">
        <v>1</v>
      </c>
      <c r="X2875" t="n">
        <v>0</v>
      </c>
      <c r="Y2875" t="n">
        <v>1.500506162643433</v>
      </c>
      <c r="Z2875" t="n">
        <v>0.0001648</v>
      </c>
    </row>
    <row r="2876">
      <c r="A2876" t="inlineStr">
        <is>
          <t>chat_terse</t>
        </is>
      </c>
      <c r="B2876" t="inlineStr">
        <is>
          <t>wild</t>
        </is>
      </c>
      <c r="C2876" t="inlineStr">
        <is>
          <t>openai/gpt-5.6-luna</t>
        </is>
      </c>
      <c r="D2876" t="inlineStr">
        <is>
          <t>openai/gpt-5.6-luna</t>
        </is>
      </c>
      <c r="E2876" t="n">
        <v>1</v>
      </c>
      <c r="F2876" t="inlineStr">
        <is>
          <t>messy</t>
        </is>
      </c>
      <c r="G2876" t="b">
        <v>0</v>
      </c>
      <c r="H2876" t="inlineStr"/>
      <c r="I2876" t="n">
        <v>0</v>
      </c>
      <c r="J2876" t="inlineStr">
        <is>
          <t>chat3m</t>
        </is>
      </c>
      <c r="K2876" t="n">
        <v>114</v>
      </c>
      <c r="L2876" t="inlineStr">
        <is>
          <t>chat3/early-2</t>
        </is>
      </c>
      <c r="M2876" t="inlineStr">
        <is>
          <t>early</t>
        </is>
      </c>
      <c r="N2876" t="inlineStr">
        <is>
          <t>At what time (UTC) is the daily standup?</t>
        </is>
      </c>
      <c r="O2876" t="inlineStr">
        <is>
          <t>09:30</t>
        </is>
      </c>
      <c r="P2876" t="inlineStr">
        <is>
          <t>09:30 UTC</t>
        </is>
      </c>
      <c r="Q2876" t="b">
        <v>1</v>
      </c>
      <c r="R2876" t="inlineStr">
        <is>
          <t>rule</t>
        </is>
      </c>
      <c r="S2876" t="n">
        <v>696</v>
      </c>
      <c r="T2876" t="n">
        <v>696</v>
      </c>
      <c r="U2876" t="n">
        <v>24</v>
      </c>
      <c r="V2876" t="n">
        <v>0</v>
      </c>
      <c r="W2876" t="n">
        <v>1</v>
      </c>
      <c r="X2876" t="n">
        <v>0</v>
      </c>
      <c r="Y2876" t="n">
        <v>1.137896060943604</v>
      </c>
      <c r="Z2876" t="n">
        <v>0.000168</v>
      </c>
    </row>
    <row r="2877">
      <c r="A2877" t="inlineStr">
        <is>
          <t>chat_terse</t>
        </is>
      </c>
      <c r="B2877" t="inlineStr">
        <is>
          <t>wild</t>
        </is>
      </c>
      <c r="C2877" t="inlineStr">
        <is>
          <t>openai/gpt-5.6-luna</t>
        </is>
      </c>
      <c r="D2877" t="inlineStr">
        <is>
          <t>openai/gpt-5.6-luna</t>
        </is>
      </c>
      <c r="E2877" t="n">
        <v>1</v>
      </c>
      <c r="F2877" t="inlineStr">
        <is>
          <t>messy</t>
        </is>
      </c>
      <c r="G2877" t="b">
        <v>0</v>
      </c>
      <c r="H2877" t="inlineStr"/>
      <c r="I2877" t="n">
        <v>0</v>
      </c>
      <c r="J2877" t="inlineStr">
        <is>
          <t>chat3m</t>
        </is>
      </c>
      <c r="K2877" t="n">
        <v>114</v>
      </c>
      <c r="L2877" t="inlineStr">
        <is>
          <t>chat3/list-0</t>
        </is>
      </c>
      <c r="M2877" t="inlineStr">
        <is>
          <t>list</t>
        </is>
      </c>
      <c r="N2877" t="inlineStr">
        <is>
          <t>Which in-scope modules are P0?</t>
        </is>
      </c>
      <c r="O2877" t="inlineStr">
        <is>
          <t>["billing-sync", "ingest"]</t>
        </is>
      </c>
      <c r="P2877" t="inlineStr">
        <is>
          <t>billing-sync, ingest</t>
        </is>
      </c>
      <c r="Q2877" t="b">
        <v>1</v>
      </c>
      <c r="R2877" t="inlineStr">
        <is>
          <t>rule</t>
        </is>
      </c>
      <c r="S2877" t="n">
        <v>693</v>
      </c>
      <c r="T2877" t="n">
        <v>693</v>
      </c>
      <c r="U2877" t="n">
        <v>80</v>
      </c>
      <c r="V2877" t="n">
        <v>0</v>
      </c>
      <c r="W2877" t="n">
        <v>1</v>
      </c>
      <c r="X2877" t="n">
        <v>0</v>
      </c>
      <c r="Y2877" t="n">
        <v>2.405734777450562</v>
      </c>
      <c r="Z2877" t="n">
        <v>0.0002346</v>
      </c>
    </row>
    <row r="2878">
      <c r="A2878" t="inlineStr">
        <is>
          <t>chat_terse</t>
        </is>
      </c>
      <c r="B2878" t="inlineStr">
        <is>
          <t>wild</t>
        </is>
      </c>
      <c r="C2878" t="inlineStr">
        <is>
          <t>openai/gpt-5.6-luna</t>
        </is>
      </c>
      <c r="D2878" t="inlineStr">
        <is>
          <t>openai/gpt-5.6-luna</t>
        </is>
      </c>
      <c r="E2878" t="n">
        <v>1</v>
      </c>
      <c r="F2878" t="inlineStr">
        <is>
          <t>messy</t>
        </is>
      </c>
      <c r="G2878" t="b">
        <v>0</v>
      </c>
      <c r="H2878" t="inlineStr"/>
      <c r="I2878" t="n">
        <v>0</v>
      </c>
      <c r="J2878" t="inlineStr">
        <is>
          <t>chat3m</t>
        </is>
      </c>
      <c r="K2878" t="n">
        <v>114</v>
      </c>
      <c r="L2878" t="inlineStr">
        <is>
          <t>chat3/neg-0</t>
        </is>
      </c>
      <c r="M2878" t="inlineStr">
        <is>
          <t>negation</t>
        </is>
      </c>
      <c r="N2878" t="inlineStr">
        <is>
          <t>Which in-scope module has no datastore decided yet?</t>
        </is>
      </c>
      <c r="O2878" t="inlineStr">
        <is>
          <t>ingest</t>
        </is>
      </c>
      <c r="P2878" t="inlineStr">
        <is>
          <t>ingest</t>
        </is>
      </c>
      <c r="Q2878" t="b">
        <v>1</v>
      </c>
      <c r="R2878" t="inlineStr">
        <is>
          <t>rule</t>
        </is>
      </c>
      <c r="S2878" t="n">
        <v>695</v>
      </c>
      <c r="T2878" t="n">
        <v>695</v>
      </c>
      <c r="U2878" t="n">
        <v>88</v>
      </c>
      <c r="V2878" t="n">
        <v>0</v>
      </c>
      <c r="W2878" t="n">
        <v>1</v>
      </c>
      <c r="X2878" t="n">
        <v>0</v>
      </c>
      <c r="Y2878" t="n">
        <v>2.673396110534668</v>
      </c>
      <c r="Z2878" t="n">
        <v>0.0002446</v>
      </c>
    </row>
    <row r="2879">
      <c r="A2879" t="inlineStr">
        <is>
          <t>chat_terse</t>
        </is>
      </c>
      <c r="B2879" t="inlineStr">
        <is>
          <t>wild</t>
        </is>
      </c>
      <c r="C2879" t="inlineStr">
        <is>
          <t>openai/gpt-5.6-luna</t>
        </is>
      </c>
      <c r="D2879" t="inlineStr">
        <is>
          <t>openai/gpt-5.6-luna</t>
        </is>
      </c>
      <c r="E2879" t="n">
        <v>1</v>
      </c>
      <c r="F2879" t="inlineStr">
        <is>
          <t>messy</t>
        </is>
      </c>
      <c r="G2879" t="b">
        <v>0</v>
      </c>
      <c r="H2879" t="inlineStr"/>
      <c r="I2879" t="n">
        <v>0</v>
      </c>
      <c r="J2879" t="inlineStr">
        <is>
          <t>chat3m</t>
        </is>
      </c>
      <c r="K2879" t="n">
        <v>114</v>
      </c>
      <c r="L2879" t="inlineStr">
        <is>
          <t>chat3/original-0</t>
        </is>
      </c>
      <c r="M2879" t="inlineStr">
        <is>
          <t>original</t>
        </is>
      </c>
      <c r="N2879" t="inlineStr">
        <is>
          <t>What was the very first deadline we set for billing-sync, before any changes?</t>
        </is>
      </c>
      <c r="O2879" t="inlineStr">
        <is>
          <t>Oct 23</t>
        </is>
      </c>
      <c r="P2879" t="inlineStr">
        <is>
          <t>Nov 1</t>
        </is>
      </c>
      <c r="Q2879" t="b">
        <v>0</v>
      </c>
      <c r="R2879" t="inlineStr">
        <is>
          <t>rule</t>
        </is>
      </c>
      <c r="S2879" t="n">
        <v>700</v>
      </c>
      <c r="T2879" t="n">
        <v>700</v>
      </c>
      <c r="U2879" t="n">
        <v>322</v>
      </c>
      <c r="V2879" t="n">
        <v>0</v>
      </c>
      <c r="W2879" t="n">
        <v>1</v>
      </c>
      <c r="X2879" t="n">
        <v>0</v>
      </c>
      <c r="Y2879" t="n">
        <v>4.36074686050415</v>
      </c>
      <c r="Z2879" t="n">
        <v>0.0005264</v>
      </c>
    </row>
    <row r="2880">
      <c r="A2880" t="inlineStr">
        <is>
          <t>chat_terse</t>
        </is>
      </c>
      <c r="B2880" t="inlineStr">
        <is>
          <t>wild</t>
        </is>
      </c>
      <c r="C2880" t="inlineStr">
        <is>
          <t>openai/gpt-5.6-luna</t>
        </is>
      </c>
      <c r="D2880" t="inlineStr">
        <is>
          <t>openai/gpt-5.6-luna</t>
        </is>
      </c>
      <c r="E2880" t="n">
        <v>1</v>
      </c>
      <c r="F2880" t="inlineStr">
        <is>
          <t>messy</t>
        </is>
      </c>
      <c r="G2880" t="b">
        <v>0</v>
      </c>
      <c r="H2880" t="inlineStr"/>
      <c r="I2880" t="n">
        <v>0</v>
      </c>
      <c r="J2880" t="inlineStr">
        <is>
          <t>chat3m</t>
        </is>
      </c>
      <c r="K2880" t="n">
        <v>114</v>
      </c>
      <c r="L2880" t="inlineStr">
        <is>
          <t>chat3/paste-0</t>
        </is>
      </c>
      <c r="M2880" t="inlineStr">
        <is>
          <t>paste</t>
        </is>
      </c>
      <c r="N2880" t="inlineStr">
        <is>
          <t>What p95 latency, in ms, did the load test I pasted report?</t>
        </is>
      </c>
      <c r="O2880" t="n">
        <v>557</v>
      </c>
      <c r="P2880" t="inlineStr">
        <is>
          <t>557 ms</t>
        </is>
      </c>
      <c r="Q2880" t="b">
        <v>1</v>
      </c>
      <c r="R2880" t="inlineStr">
        <is>
          <t>rule</t>
        </is>
      </c>
      <c r="S2880" t="n">
        <v>700</v>
      </c>
      <c r="T2880" t="n">
        <v>700</v>
      </c>
      <c r="U2880" t="n">
        <v>22</v>
      </c>
      <c r="V2880" t="n">
        <v>0</v>
      </c>
      <c r="W2880" t="n">
        <v>1</v>
      </c>
      <c r="X2880" t="n">
        <v>0</v>
      </c>
      <c r="Y2880" t="n">
        <v>1.472189903259277</v>
      </c>
      <c r="Z2880" t="n">
        <v>0.0001664</v>
      </c>
    </row>
    <row r="2881">
      <c r="A2881" t="inlineStr">
        <is>
          <t>chat_terse</t>
        </is>
      </c>
      <c r="B2881" t="inlineStr">
        <is>
          <t>wild</t>
        </is>
      </c>
      <c r="C2881" t="inlineStr">
        <is>
          <t>openai/gpt-5.6-luna</t>
        </is>
      </c>
      <c r="D2881" t="inlineStr">
        <is>
          <t>openai/gpt-5.6-luna</t>
        </is>
      </c>
      <c r="E2881" t="n">
        <v>1</v>
      </c>
      <c r="F2881" t="inlineStr">
        <is>
          <t>messy</t>
        </is>
      </c>
      <c r="G2881" t="b">
        <v>0</v>
      </c>
      <c r="H2881" t="inlineStr"/>
      <c r="I2881" t="n">
        <v>0</v>
      </c>
      <c r="J2881" t="inlineStr">
        <is>
          <t>chat3m</t>
        </is>
      </c>
      <c r="K2881" t="n">
        <v>114</v>
      </c>
      <c r="L2881" t="inlineStr">
        <is>
          <t>chat3/paste-1</t>
        </is>
      </c>
      <c r="M2881" t="inlineStr">
        <is>
          <t>paste</t>
        </is>
      </c>
      <c r="N2881" t="inlineStr">
        <is>
          <t>How many tests failed in the CI output I pasted?</t>
        </is>
      </c>
      <c r="O2881" t="n">
        <v>3</v>
      </c>
      <c r="P2881" t="inlineStr">
        <is>
          <t>3</t>
        </is>
      </c>
      <c r="Q2881" t="b">
        <v>1</v>
      </c>
      <c r="R2881" t="inlineStr">
        <is>
          <t>rule</t>
        </is>
      </c>
      <c r="S2881" t="n">
        <v>695</v>
      </c>
      <c r="T2881" t="n">
        <v>695</v>
      </c>
      <c r="U2881" t="n">
        <v>45</v>
      </c>
      <c r="V2881" t="n">
        <v>0</v>
      </c>
      <c r="W2881" t="n">
        <v>1</v>
      </c>
      <c r="X2881" t="n">
        <v>0</v>
      </c>
      <c r="Y2881" t="n">
        <v>1.801881790161133</v>
      </c>
      <c r="Z2881" t="n">
        <v>0.000193</v>
      </c>
    </row>
    <row r="2882">
      <c r="A2882" t="inlineStr">
        <is>
          <t>chat_terse</t>
        </is>
      </c>
      <c r="B2882" t="inlineStr">
        <is>
          <t>wild</t>
        </is>
      </c>
      <c r="C2882" t="inlineStr">
        <is>
          <t>openai/gpt-5.6-luna</t>
        </is>
      </c>
      <c r="D2882" t="inlineStr">
        <is>
          <t>openai/gpt-5.6-luna</t>
        </is>
      </c>
      <c r="E2882" t="n">
        <v>1</v>
      </c>
      <c r="F2882" t="inlineStr">
        <is>
          <t>messy</t>
        </is>
      </c>
      <c r="G2882" t="b">
        <v>0</v>
      </c>
      <c r="H2882" t="inlineStr"/>
      <c r="I2882" t="n">
        <v>0</v>
      </c>
      <c r="J2882" t="inlineStr">
        <is>
          <t>chat3m</t>
        </is>
      </c>
      <c r="K2882" t="n">
        <v>114</v>
      </c>
      <c r="L2882" t="inlineStr">
        <is>
          <t>chat3/paste-2</t>
        </is>
      </c>
      <c r="M2882" t="inlineStr">
        <is>
          <t>paste</t>
        </is>
      </c>
      <c r="N2882" t="inlineStr">
        <is>
          <t>What is db_pool_size in the config I pasted?</t>
        </is>
      </c>
      <c r="O2882" t="n">
        <v>12</v>
      </c>
      <c r="P2882" t="inlineStr">
        <is>
          <t>12</t>
        </is>
      </c>
      <c r="Q2882" t="b">
        <v>1</v>
      </c>
      <c r="R2882" t="inlineStr">
        <is>
          <t>rule</t>
        </is>
      </c>
      <c r="S2882" t="n">
        <v>695</v>
      </c>
      <c r="T2882" t="n">
        <v>695</v>
      </c>
      <c r="U2882" t="n">
        <v>18</v>
      </c>
      <c r="V2882" t="n">
        <v>0</v>
      </c>
      <c r="W2882" t="n">
        <v>1</v>
      </c>
      <c r="X2882" t="n">
        <v>0</v>
      </c>
      <c r="Y2882" t="n">
        <v>1.198708057403564</v>
      </c>
      <c r="Z2882" t="n">
        <v>0.0001606</v>
      </c>
    </row>
    <row r="2883">
      <c r="A2883" t="inlineStr">
        <is>
          <t>chat_terse</t>
        </is>
      </c>
      <c r="B2883" t="inlineStr">
        <is>
          <t>wild</t>
        </is>
      </c>
      <c r="C2883" t="inlineStr">
        <is>
          <t>openai/gpt-5.6-luna</t>
        </is>
      </c>
      <c r="D2883" t="inlineStr">
        <is>
          <t>openai/gpt-5.6-luna</t>
        </is>
      </c>
      <c r="E2883" t="n">
        <v>1</v>
      </c>
      <c r="F2883" t="inlineStr">
        <is>
          <t>messy</t>
        </is>
      </c>
      <c r="G2883" t="b">
        <v>0</v>
      </c>
      <c r="H2883" t="inlineStr"/>
      <c r="I2883" t="n">
        <v>0</v>
      </c>
      <c r="J2883" t="inlineStr">
        <is>
          <t>chat3m</t>
        </is>
      </c>
      <c r="K2883" t="n">
        <v>114</v>
      </c>
      <c r="L2883" t="inlineStr">
        <is>
          <t>chat3/sum-0</t>
        </is>
      </c>
      <c r="M2883" t="inlineStr">
        <is>
          <t>sum</t>
        </is>
      </c>
      <c r="N2883" t="inlineStr">
        <is>
          <t>What is the total budget, in thousands of dollars, across the modules currently in scope?</t>
        </is>
      </c>
      <c r="O2883" t="n">
        <v>305</v>
      </c>
      <c r="P2883" t="inlineStr">
        <is>
          <t>305 thousand dollars</t>
        </is>
      </c>
      <c r="Q2883" t="b">
        <v>1</v>
      </c>
      <c r="R2883" t="inlineStr">
        <is>
          <t>rule</t>
        </is>
      </c>
      <c r="S2883" t="n">
        <v>702</v>
      </c>
      <c r="T2883" t="n">
        <v>702</v>
      </c>
      <c r="U2883" t="n">
        <v>77</v>
      </c>
      <c r="V2883" t="n">
        <v>0</v>
      </c>
      <c r="W2883" t="n">
        <v>1</v>
      </c>
      <c r="X2883" t="n">
        <v>0</v>
      </c>
      <c r="Y2883" t="n">
        <v>2.294389963150024</v>
      </c>
      <c r="Z2883" t="n">
        <v>0.0002328</v>
      </c>
    </row>
    <row r="2884">
      <c r="A2884" t="inlineStr">
        <is>
          <t>chat_terse</t>
        </is>
      </c>
      <c r="B2884" t="inlineStr">
        <is>
          <t>wild</t>
        </is>
      </c>
      <c r="C2884" t="inlineStr">
        <is>
          <t>openai/gpt-5.6-luna</t>
        </is>
      </c>
      <c r="D2884" t="inlineStr">
        <is>
          <t>openai/gpt-5.6-luna</t>
        </is>
      </c>
      <c r="E2884" t="n">
        <v>1</v>
      </c>
      <c r="F2884" t="inlineStr">
        <is>
          <t>messy</t>
        </is>
      </c>
      <c r="G2884" t="b">
        <v>0</v>
      </c>
      <c r="H2884" t="inlineStr"/>
      <c r="I2884" t="n">
        <v>0</v>
      </c>
      <c r="J2884" t="inlineStr">
        <is>
          <t>chat3m</t>
        </is>
      </c>
      <c r="K2884" t="n">
        <v>114</v>
      </c>
      <c r="L2884" t="inlineStr">
        <is>
          <t>chat3/updated-0</t>
        </is>
      </c>
      <c r="M2884" t="inlineStr">
        <is>
          <t>updated</t>
        </is>
      </c>
      <c r="N2884" t="inlineStr">
        <is>
          <t>What is the current deadline for billing-sync?</t>
        </is>
      </c>
      <c r="O2884" t="inlineStr">
        <is>
          <t>Nov 5</t>
        </is>
      </c>
      <c r="P2884" t="inlineStr">
        <is>
          <t>Nov 5</t>
        </is>
      </c>
      <c r="Q2884" t="b">
        <v>1</v>
      </c>
      <c r="R2884" t="inlineStr">
        <is>
          <t>rule</t>
        </is>
      </c>
      <c r="S2884" t="n">
        <v>693</v>
      </c>
      <c r="T2884" t="n">
        <v>693</v>
      </c>
      <c r="U2884" t="n">
        <v>28</v>
      </c>
      <c r="V2884" t="n">
        <v>0</v>
      </c>
      <c r="W2884" t="n">
        <v>1</v>
      </c>
      <c r="X2884" t="n">
        <v>0</v>
      </c>
      <c r="Y2884" t="n">
        <v>1.990329027175903</v>
      </c>
      <c r="Z2884" t="n">
        <v>0.0001722</v>
      </c>
    </row>
    <row r="2885">
      <c r="A2885" t="inlineStr">
        <is>
          <t>chat_terse</t>
        </is>
      </c>
      <c r="B2885" t="inlineStr">
        <is>
          <t>wild</t>
        </is>
      </c>
      <c r="C2885" t="inlineStr">
        <is>
          <t>openai/gpt-5.6-luna</t>
        </is>
      </c>
      <c r="D2885" t="inlineStr">
        <is>
          <t>openai/gpt-5.6-luna</t>
        </is>
      </c>
      <c r="E2885" t="n">
        <v>1</v>
      </c>
      <c r="F2885" t="inlineStr">
        <is>
          <t>messy</t>
        </is>
      </c>
      <c r="G2885" t="b">
        <v>0</v>
      </c>
      <c r="H2885" t="inlineStr"/>
      <c r="I2885" t="n">
        <v>0</v>
      </c>
      <c r="J2885" t="inlineStr">
        <is>
          <t>chat3m</t>
        </is>
      </c>
      <c r="K2885" t="n">
        <v>114</v>
      </c>
      <c r="L2885" t="inlineStr">
        <is>
          <t>chat3/updated-1</t>
        </is>
      </c>
      <c r="M2885" t="inlineStr">
        <is>
          <t>updated</t>
        </is>
      </c>
      <c r="N2885" t="inlineStr">
        <is>
          <t>What is scheduler-v2's budget now, in thousands of dollars?</t>
        </is>
      </c>
      <c r="O2885" t="n">
        <v>75</v>
      </c>
      <c r="P2885" t="inlineStr">
        <is>
          <t>75</t>
        </is>
      </c>
      <c r="Q2885" t="b">
        <v>1</v>
      </c>
      <c r="R2885" t="inlineStr">
        <is>
          <t>rule</t>
        </is>
      </c>
      <c r="S2885" t="n">
        <v>698</v>
      </c>
      <c r="T2885" t="n">
        <v>698</v>
      </c>
      <c r="U2885" t="n">
        <v>40</v>
      </c>
      <c r="V2885" t="n">
        <v>0</v>
      </c>
      <c r="W2885" t="n">
        <v>1</v>
      </c>
      <c r="X2885" t="n">
        <v>0</v>
      </c>
      <c r="Y2885" t="n">
        <v>1.326504230499268</v>
      </c>
      <c r="Z2885" t="n">
        <v>0.0001876</v>
      </c>
    </row>
    <row r="2886">
      <c r="A2886" t="inlineStr">
        <is>
          <t>chat_terse</t>
        </is>
      </c>
      <c r="B2886" t="inlineStr">
        <is>
          <t>wild</t>
        </is>
      </c>
      <c r="C2886" t="inlineStr">
        <is>
          <t>openai/gpt-5.6-luna</t>
        </is>
      </c>
      <c r="D2886" t="inlineStr">
        <is>
          <t>openai/gpt-5.6-luna</t>
        </is>
      </c>
      <c r="E2886" t="n">
        <v>1</v>
      </c>
      <c r="F2886" t="inlineStr">
        <is>
          <t>messy</t>
        </is>
      </c>
      <c r="G2886" t="b">
        <v>0</v>
      </c>
      <c r="H2886" t="inlineStr"/>
      <c r="I2886" t="n">
        <v>0</v>
      </c>
      <c r="J2886" t="inlineStr">
        <is>
          <t>chat3m</t>
        </is>
      </c>
      <c r="K2886" t="n">
        <v>114</v>
      </c>
      <c r="L2886" t="inlineStr">
        <is>
          <t>chat3/updated-2</t>
        </is>
      </c>
      <c r="M2886" t="inlineStr">
        <is>
          <t>updated</t>
        </is>
      </c>
      <c r="N2886" t="inlineStr">
        <is>
          <t>What is the current deadline for ingest?</t>
        </is>
      </c>
      <c r="O2886" t="inlineStr">
        <is>
          <t>Oct 19</t>
        </is>
      </c>
      <c r="P2886" t="inlineStr">
        <is>
          <t>Oct 19</t>
        </is>
      </c>
      <c r="Q2886" t="b">
        <v>1</v>
      </c>
      <c r="R2886" t="inlineStr">
        <is>
          <t>rule</t>
        </is>
      </c>
      <c r="S2886" t="n">
        <v>692</v>
      </c>
      <c r="T2886" t="n">
        <v>692</v>
      </c>
      <c r="U2886" t="n">
        <v>45</v>
      </c>
      <c r="V2886" t="n">
        <v>0</v>
      </c>
      <c r="W2886" t="n">
        <v>1</v>
      </c>
      <c r="X2886" t="n">
        <v>0</v>
      </c>
      <c r="Y2886" t="n">
        <v>1.921252250671387</v>
      </c>
      <c r="Z2886" t="n">
        <v>0.0001924</v>
      </c>
    </row>
    <row r="2887">
      <c r="A2887" t="inlineStr">
        <is>
          <t>chat_terse</t>
        </is>
      </c>
      <c r="B2887" t="inlineStr">
        <is>
          <t>wild</t>
        </is>
      </c>
      <c r="C2887" t="inlineStr">
        <is>
          <t>openai/gpt-5.6-luna</t>
        </is>
      </c>
      <c r="D2887" t="inlineStr">
        <is>
          <t>openai/gpt-5.6-luna</t>
        </is>
      </c>
      <c r="E2887" t="n">
        <v>1</v>
      </c>
      <c r="F2887" t="inlineStr">
        <is>
          <t>messy</t>
        </is>
      </c>
      <c r="G2887" t="b">
        <v>0</v>
      </c>
      <c r="H2887" t="inlineStr"/>
      <c r="I2887" t="n">
        <v>0</v>
      </c>
      <c r="J2887" t="inlineStr">
        <is>
          <t>chat3m</t>
        </is>
      </c>
      <c r="K2887" t="n">
        <v>114</v>
      </c>
      <c r="L2887" t="inlineStr">
        <is>
          <t>chat3/updated-3</t>
        </is>
      </c>
      <c r="M2887" t="inlineStr">
        <is>
          <t>updated</t>
        </is>
      </c>
      <c r="N2887" t="inlineStr">
        <is>
          <t>What is auth-bridge's budget, in thousands of dollars?</t>
        </is>
      </c>
      <c r="O2887" t="n">
        <v>50</v>
      </c>
      <c r="P2887" t="inlineStr">
        <is>
          <t>50</t>
        </is>
      </c>
      <c r="Q2887" t="b">
        <v>1</v>
      </c>
      <c r="R2887" t="inlineStr">
        <is>
          <t>rule</t>
        </is>
      </c>
      <c r="S2887" t="n">
        <v>697</v>
      </c>
      <c r="T2887" t="n">
        <v>697</v>
      </c>
      <c r="U2887" t="n">
        <v>21</v>
      </c>
      <c r="V2887" t="n">
        <v>0</v>
      </c>
      <c r="W2887" t="n">
        <v>1</v>
      </c>
      <c r="X2887" t="n">
        <v>0</v>
      </c>
      <c r="Y2887" t="n">
        <v>1.151028871536255</v>
      </c>
      <c r="Z2887" t="n">
        <v>0.0001646</v>
      </c>
    </row>
    <row r="2888">
      <c r="A2888" t="inlineStr">
        <is>
          <t>chat_terse</t>
        </is>
      </c>
      <c r="B2888" t="inlineStr">
        <is>
          <t>wild</t>
        </is>
      </c>
      <c r="C2888" t="inlineStr">
        <is>
          <t>openai/gpt-5.6-luna</t>
        </is>
      </c>
      <c r="D2888" t="inlineStr">
        <is>
          <t>openai/gpt-5.6-luna</t>
        </is>
      </c>
      <c r="E2888" t="n">
        <v>1</v>
      </c>
      <c r="F2888" t="inlineStr">
        <is>
          <t>messy</t>
        </is>
      </c>
      <c r="G2888" t="b">
        <v>0</v>
      </c>
      <c r="H2888" t="inlineStr"/>
      <c r="I2888" t="n">
        <v>0</v>
      </c>
      <c r="J2888" t="inlineStr">
        <is>
          <t>chat3m</t>
        </is>
      </c>
      <c r="K2888" t="n">
        <v>114</v>
      </c>
      <c r="L2888" t="inlineStr">
        <is>
          <t>chat3/updated-4</t>
        </is>
      </c>
      <c r="M2888" t="inlineStr">
        <is>
          <t>updated</t>
        </is>
      </c>
      <c r="N2888" t="inlineStr">
        <is>
          <t>Who owns billing-sync now?</t>
        </is>
      </c>
      <c r="O2888" t="inlineStr">
        <is>
          <t>Priya</t>
        </is>
      </c>
      <c r="P2888" t="inlineStr">
        <is>
          <t>Priya</t>
        </is>
      </c>
      <c r="Q2888" t="b">
        <v>1</v>
      </c>
      <c r="R2888" t="inlineStr">
        <is>
          <t>rule</t>
        </is>
      </c>
      <c r="S2888" t="n">
        <v>690</v>
      </c>
      <c r="T2888" t="n">
        <v>690</v>
      </c>
      <c r="U2888" t="n">
        <v>22</v>
      </c>
      <c r="V2888" t="n">
        <v>0</v>
      </c>
      <c r="W2888" t="n">
        <v>1</v>
      </c>
      <c r="X2888" t="n">
        <v>0</v>
      </c>
      <c r="Y2888" t="n">
        <v>1.22543478012085</v>
      </c>
      <c r="Z2888" t="n">
        <v>0.0001644</v>
      </c>
    </row>
    <row r="2889">
      <c r="A2889" t="inlineStr">
        <is>
          <t>chat_terse</t>
        </is>
      </c>
      <c r="B2889" t="inlineStr">
        <is>
          <t>wild</t>
        </is>
      </c>
      <c r="C2889" t="inlineStr">
        <is>
          <t>openai/gpt-5.6-luna</t>
        </is>
      </c>
      <c r="D2889" t="inlineStr">
        <is>
          <t>openai/gpt-5.6-luna</t>
        </is>
      </c>
      <c r="E2889" t="n">
        <v>1</v>
      </c>
      <c r="F2889" t="inlineStr">
        <is>
          <t>messy</t>
        </is>
      </c>
      <c r="G2889" t="b">
        <v>0</v>
      </c>
      <c r="H2889" t="inlineStr"/>
      <c r="I2889" t="n">
        <v>0</v>
      </c>
      <c r="J2889" t="inlineStr">
        <is>
          <t>chat3m</t>
        </is>
      </c>
      <c r="K2889" t="n">
        <v>114</v>
      </c>
      <c r="L2889" t="inlineStr">
        <is>
          <t>chat3/updated-5</t>
        </is>
      </c>
      <c r="M2889" t="inlineStr">
        <is>
          <t>updated</t>
        </is>
      </c>
      <c r="N2889" t="inlineStr">
        <is>
          <t>Which datastore does scheduler-v2 use?</t>
        </is>
      </c>
      <c r="O2889" t="inlineStr">
        <is>
          <t>Postgres</t>
        </is>
      </c>
      <c r="P2889" t="inlineStr">
        <is>
          <t>Postgres</t>
        </is>
      </c>
      <c r="Q2889" t="b">
        <v>1</v>
      </c>
      <c r="R2889" t="inlineStr">
        <is>
          <t>rule</t>
        </is>
      </c>
      <c r="S2889" t="n">
        <v>692</v>
      </c>
      <c r="T2889" t="n">
        <v>692</v>
      </c>
      <c r="U2889" t="n">
        <v>30</v>
      </c>
      <c r="V2889" t="n">
        <v>0</v>
      </c>
      <c r="W2889" t="n">
        <v>1</v>
      </c>
      <c r="X2889" t="n">
        <v>0</v>
      </c>
      <c r="Y2889" t="n">
        <v>1.255989074707031</v>
      </c>
      <c r="Z2889" t="n">
        <v>0.0001744</v>
      </c>
    </row>
    <row r="2890">
      <c r="A2890" t="inlineStr">
        <is>
          <t>chat_terse</t>
        </is>
      </c>
      <c r="B2890" t="inlineStr">
        <is>
          <t>wildaudit</t>
        </is>
      </c>
      <c r="C2890" t="inlineStr">
        <is>
          <t>openai/gpt-5.6-luna</t>
        </is>
      </c>
      <c r="D2890" t="inlineStr">
        <is>
          <t>openai/gpt-5.6-luna</t>
        </is>
      </c>
      <c r="E2890" t="n">
        <v>1</v>
      </c>
      <c r="F2890" t="inlineStr">
        <is>
          <t>messy</t>
        </is>
      </c>
      <c r="G2890" t="b">
        <v>1</v>
      </c>
      <c r="H2890" t="inlineStr"/>
      <c r="I2890" t="n">
        <v>0</v>
      </c>
      <c r="J2890" t="inlineStr">
        <is>
          <t>chat3m</t>
        </is>
      </c>
      <c r="K2890" t="n">
        <v>114</v>
      </c>
      <c r="L2890" t="inlineStr">
        <is>
          <t>chat3/absent-0</t>
        </is>
      </c>
      <c r="M2890" t="inlineStr">
        <is>
          <t>absent</t>
        </is>
      </c>
      <c r="N2890" t="inlineStr">
        <is>
          <t>What date did we set for QA sign-off?</t>
        </is>
      </c>
      <c r="O2890" t="inlineStr">
        <is>
          <t>not stated</t>
        </is>
      </c>
      <c r="P2890" t="inlineStr">
        <is>
          <t>not stated</t>
        </is>
      </c>
      <c r="Q2890" t="b">
        <v>1</v>
      </c>
      <c r="R2890" t="inlineStr">
        <is>
          <t>rule</t>
        </is>
      </c>
      <c r="S2890" t="n">
        <v>755</v>
      </c>
      <c r="T2890" t="n">
        <v>755</v>
      </c>
      <c r="U2890" t="n">
        <v>41</v>
      </c>
      <c r="V2890" t="n">
        <v>0</v>
      </c>
      <c r="W2890" t="n">
        <v>1</v>
      </c>
      <c r="X2890" t="n">
        <v>0</v>
      </c>
      <c r="Y2890" t="n">
        <v>1.402501821517944</v>
      </c>
      <c r="Z2890" t="n">
        <v>0.0002002</v>
      </c>
    </row>
    <row r="2891">
      <c r="A2891" t="inlineStr">
        <is>
          <t>chat_terse</t>
        </is>
      </c>
      <c r="B2891" t="inlineStr">
        <is>
          <t>wildaudit</t>
        </is>
      </c>
      <c r="C2891" t="inlineStr">
        <is>
          <t>openai/gpt-5.6-luna</t>
        </is>
      </c>
      <c r="D2891" t="inlineStr">
        <is>
          <t>openai/gpt-5.6-luna</t>
        </is>
      </c>
      <c r="E2891" t="n">
        <v>1</v>
      </c>
      <c r="F2891" t="inlineStr">
        <is>
          <t>messy</t>
        </is>
      </c>
      <c r="G2891" t="b">
        <v>1</v>
      </c>
      <c r="H2891" t="inlineStr"/>
      <c r="I2891" t="n">
        <v>0</v>
      </c>
      <c r="J2891" t="inlineStr">
        <is>
          <t>chat3m</t>
        </is>
      </c>
      <c r="K2891" t="n">
        <v>114</v>
      </c>
      <c r="L2891" t="inlineStr">
        <is>
          <t>chat3/absent-1</t>
        </is>
      </c>
      <c r="M2891" t="inlineStr">
        <is>
          <t>absent</t>
        </is>
      </c>
      <c r="N2891" t="inlineStr">
        <is>
          <t>Which CI provider did we decide on?</t>
        </is>
      </c>
      <c r="O2891" t="inlineStr">
        <is>
          <t>not stated</t>
        </is>
      </c>
      <c r="P2891" t="inlineStr">
        <is>
          <t>not stated</t>
        </is>
      </c>
      <c r="Q2891" t="b">
        <v>1</v>
      </c>
      <c r="R2891" t="inlineStr">
        <is>
          <t>rule</t>
        </is>
      </c>
      <c r="S2891" t="n">
        <v>753</v>
      </c>
      <c r="T2891" t="n">
        <v>753</v>
      </c>
      <c r="U2891" t="n">
        <v>47</v>
      </c>
      <c r="V2891" t="n">
        <v>0</v>
      </c>
      <c r="W2891" t="n">
        <v>1</v>
      </c>
      <c r="X2891" t="n">
        <v>0</v>
      </c>
      <c r="Y2891" t="n">
        <v>1.718772888183594</v>
      </c>
      <c r="Z2891" t="n">
        <v>0.000207</v>
      </c>
    </row>
    <row r="2892">
      <c r="A2892" t="inlineStr">
        <is>
          <t>chat_terse</t>
        </is>
      </c>
      <c r="B2892" t="inlineStr">
        <is>
          <t>wildaudit</t>
        </is>
      </c>
      <c r="C2892" t="inlineStr">
        <is>
          <t>openai/gpt-5.6-luna</t>
        </is>
      </c>
      <c r="D2892" t="inlineStr">
        <is>
          <t>openai/gpt-5.6-luna</t>
        </is>
      </c>
      <c r="E2892" t="n">
        <v>1</v>
      </c>
      <c r="F2892" t="inlineStr">
        <is>
          <t>messy</t>
        </is>
      </c>
      <c r="G2892" t="b">
        <v>1</v>
      </c>
      <c r="H2892" t="inlineStr"/>
      <c r="I2892" t="n">
        <v>0</v>
      </c>
      <c r="J2892" t="inlineStr">
        <is>
          <t>chat3m</t>
        </is>
      </c>
      <c r="K2892" t="n">
        <v>114</v>
      </c>
      <c r="L2892" t="inlineStr">
        <is>
          <t>chat3/count-0</t>
        </is>
      </c>
      <c r="M2892" t="inlineStr">
        <is>
          <t>count</t>
        </is>
      </c>
      <c r="N2892" t="inlineStr">
        <is>
          <t>How many modules are currently in scope for the launch?</t>
        </is>
      </c>
      <c r="O2892" t="n">
        <v>6</v>
      </c>
      <c r="P2892" t="inlineStr">
        <is>
          <t>6</t>
        </is>
      </c>
      <c r="Q2892" t="b">
        <v>1</v>
      </c>
      <c r="R2892" t="inlineStr">
        <is>
          <t>rule</t>
        </is>
      </c>
      <c r="S2892" t="n">
        <v>756</v>
      </c>
      <c r="T2892" t="n">
        <v>756</v>
      </c>
      <c r="U2892" t="n">
        <v>27</v>
      </c>
      <c r="V2892" t="n">
        <v>0</v>
      </c>
      <c r="W2892" t="n">
        <v>1</v>
      </c>
      <c r="X2892" t="n">
        <v>0</v>
      </c>
      <c r="Y2892" t="n">
        <v>2.182003259658813</v>
      </c>
      <c r="Z2892" t="n">
        <v>0.0001836</v>
      </c>
    </row>
    <row r="2893">
      <c r="A2893" t="inlineStr">
        <is>
          <t>chat_terse</t>
        </is>
      </c>
      <c r="B2893" t="inlineStr">
        <is>
          <t>wildaudit</t>
        </is>
      </c>
      <c r="C2893" t="inlineStr">
        <is>
          <t>openai/gpt-5.6-luna</t>
        </is>
      </c>
      <c r="D2893" t="inlineStr">
        <is>
          <t>openai/gpt-5.6-luna</t>
        </is>
      </c>
      <c r="E2893" t="n">
        <v>1</v>
      </c>
      <c r="F2893" t="inlineStr">
        <is>
          <t>messy</t>
        </is>
      </c>
      <c r="G2893" t="b">
        <v>1</v>
      </c>
      <c r="H2893" t="inlineStr"/>
      <c r="I2893" t="n">
        <v>0</v>
      </c>
      <c r="J2893" t="inlineStr">
        <is>
          <t>chat3m</t>
        </is>
      </c>
      <c r="K2893" t="n">
        <v>114</v>
      </c>
      <c r="L2893" t="inlineStr">
        <is>
          <t>chat3/early-0</t>
        </is>
      </c>
      <c r="M2893" t="inlineStr">
        <is>
          <t>early</t>
        </is>
      </c>
      <c r="N2893" t="inlineStr">
        <is>
          <t>Who owns scheduler-v2?</t>
        </is>
      </c>
      <c r="O2893" t="inlineStr">
        <is>
          <t>Mei</t>
        </is>
      </c>
      <c r="P2893" t="inlineStr">
        <is>
          <t>Mei</t>
        </is>
      </c>
      <c r="Q2893" t="b">
        <v>1</v>
      </c>
      <c r="R2893" t="inlineStr">
        <is>
          <t>rule</t>
        </is>
      </c>
      <c r="S2893" t="n">
        <v>751</v>
      </c>
      <c r="T2893" t="n">
        <v>751</v>
      </c>
      <c r="U2893" t="n">
        <v>15</v>
      </c>
      <c r="V2893" t="n">
        <v>0</v>
      </c>
      <c r="W2893" t="n">
        <v>1</v>
      </c>
      <c r="X2893" t="n">
        <v>0</v>
      </c>
      <c r="Y2893" t="n">
        <v>1.146556854248047</v>
      </c>
      <c r="Z2893" t="n">
        <v>0.0001682</v>
      </c>
    </row>
    <row r="2894">
      <c r="A2894" t="inlineStr">
        <is>
          <t>chat_terse</t>
        </is>
      </c>
      <c r="B2894" t="inlineStr">
        <is>
          <t>wildaudit</t>
        </is>
      </c>
      <c r="C2894" t="inlineStr">
        <is>
          <t>openai/gpt-5.6-luna</t>
        </is>
      </c>
      <c r="D2894" t="inlineStr">
        <is>
          <t>openai/gpt-5.6-luna</t>
        </is>
      </c>
      <c r="E2894" t="n">
        <v>1</v>
      </c>
      <c r="F2894" t="inlineStr">
        <is>
          <t>messy</t>
        </is>
      </c>
      <c r="G2894" t="b">
        <v>1</v>
      </c>
      <c r="H2894" t="inlineStr"/>
      <c r="I2894" t="n">
        <v>0</v>
      </c>
      <c r="J2894" t="inlineStr">
        <is>
          <t>chat3m</t>
        </is>
      </c>
      <c r="K2894" t="n">
        <v>114</v>
      </c>
      <c r="L2894" t="inlineStr">
        <is>
          <t>chat3/early-1</t>
        </is>
      </c>
      <c r="M2894" t="inlineStr">
        <is>
          <t>early</t>
        </is>
      </c>
      <c r="N2894" t="inlineStr">
        <is>
          <t>Which region are we deploying Delta to?</t>
        </is>
      </c>
      <c r="O2894" t="inlineStr">
        <is>
          <t>eu-west-1</t>
        </is>
      </c>
      <c r="P2894" t="inlineStr">
        <is>
          <t>eu-west-1</t>
        </is>
      </c>
      <c r="Q2894" t="b">
        <v>1</v>
      </c>
      <c r="R2894" t="inlineStr">
        <is>
          <t>rule</t>
        </is>
      </c>
      <c r="S2894" t="n">
        <v>753</v>
      </c>
      <c r="T2894" t="n">
        <v>753</v>
      </c>
      <c r="U2894" t="n">
        <v>21</v>
      </c>
      <c r="V2894" t="n">
        <v>0</v>
      </c>
      <c r="W2894" t="n">
        <v>1</v>
      </c>
      <c r="X2894" t="n">
        <v>0</v>
      </c>
      <c r="Y2894" t="n">
        <v>1.389663934707642</v>
      </c>
      <c r="Z2894" t="n">
        <v>0.0001758</v>
      </c>
    </row>
    <row r="2895">
      <c r="A2895" t="inlineStr">
        <is>
          <t>chat_terse</t>
        </is>
      </c>
      <c r="B2895" t="inlineStr">
        <is>
          <t>wildaudit</t>
        </is>
      </c>
      <c r="C2895" t="inlineStr">
        <is>
          <t>openai/gpt-5.6-luna</t>
        </is>
      </c>
      <c r="D2895" t="inlineStr">
        <is>
          <t>openai/gpt-5.6-luna</t>
        </is>
      </c>
      <c r="E2895" t="n">
        <v>1</v>
      </c>
      <c r="F2895" t="inlineStr">
        <is>
          <t>messy</t>
        </is>
      </c>
      <c r="G2895" t="b">
        <v>1</v>
      </c>
      <c r="H2895" t="inlineStr"/>
      <c r="I2895" t="n">
        <v>0</v>
      </c>
      <c r="J2895" t="inlineStr">
        <is>
          <t>chat3m</t>
        </is>
      </c>
      <c r="K2895" t="n">
        <v>114</v>
      </c>
      <c r="L2895" t="inlineStr">
        <is>
          <t>chat3/early-2</t>
        </is>
      </c>
      <c r="M2895" t="inlineStr">
        <is>
          <t>early</t>
        </is>
      </c>
      <c r="N2895" t="inlineStr">
        <is>
          <t>At what time (UTC) is the daily standup?</t>
        </is>
      </c>
      <c r="O2895" t="inlineStr">
        <is>
          <t>09:30</t>
        </is>
      </c>
      <c r="P2895" t="inlineStr">
        <is>
          <t>09:30 UTC</t>
        </is>
      </c>
      <c r="Q2895" t="b">
        <v>1</v>
      </c>
      <c r="R2895" t="inlineStr">
        <is>
          <t>rule</t>
        </is>
      </c>
      <c r="S2895" t="n">
        <v>757</v>
      </c>
      <c r="T2895" t="n">
        <v>757</v>
      </c>
      <c r="U2895" t="n">
        <v>25</v>
      </c>
      <c r="V2895" t="n">
        <v>0</v>
      </c>
      <c r="W2895" t="n">
        <v>1</v>
      </c>
      <c r="X2895" t="n">
        <v>0</v>
      </c>
      <c r="Y2895" t="n">
        <v>1.258143901824951</v>
      </c>
      <c r="Z2895" t="n">
        <v>0.0001814</v>
      </c>
    </row>
    <row r="2896">
      <c r="A2896" t="inlineStr">
        <is>
          <t>chat_terse</t>
        </is>
      </c>
      <c r="B2896" t="inlineStr">
        <is>
          <t>wildaudit</t>
        </is>
      </c>
      <c r="C2896" t="inlineStr">
        <is>
          <t>openai/gpt-5.6-luna</t>
        </is>
      </c>
      <c r="D2896" t="inlineStr">
        <is>
          <t>openai/gpt-5.6-luna</t>
        </is>
      </c>
      <c r="E2896" t="n">
        <v>1</v>
      </c>
      <c r="F2896" t="inlineStr">
        <is>
          <t>messy</t>
        </is>
      </c>
      <c r="G2896" t="b">
        <v>1</v>
      </c>
      <c r="H2896" t="inlineStr"/>
      <c r="I2896" t="n">
        <v>0</v>
      </c>
      <c r="J2896" t="inlineStr">
        <is>
          <t>chat3m</t>
        </is>
      </c>
      <c r="K2896" t="n">
        <v>114</v>
      </c>
      <c r="L2896" t="inlineStr">
        <is>
          <t>chat3/list-0</t>
        </is>
      </c>
      <c r="M2896" t="inlineStr">
        <is>
          <t>list</t>
        </is>
      </c>
      <c r="N2896" t="inlineStr">
        <is>
          <t>Which in-scope modules are P0?</t>
        </is>
      </c>
      <c r="O2896" t="inlineStr">
        <is>
          <t>["billing-sync", "ingest"]</t>
        </is>
      </c>
      <c r="P2896" t="inlineStr">
        <is>
          <t>billing-sync, ingest</t>
        </is>
      </c>
      <c r="Q2896" t="b">
        <v>1</v>
      </c>
      <c r="R2896" t="inlineStr">
        <is>
          <t>rule</t>
        </is>
      </c>
      <c r="S2896" t="n">
        <v>754</v>
      </c>
      <c r="T2896" t="n">
        <v>754</v>
      </c>
      <c r="U2896" t="n">
        <v>73</v>
      </c>
      <c r="V2896" t="n">
        <v>0</v>
      </c>
      <c r="W2896" t="n">
        <v>1</v>
      </c>
      <c r="X2896" t="n">
        <v>0</v>
      </c>
      <c r="Y2896" t="n">
        <v>2.712844133377075</v>
      </c>
      <c r="Z2896" t="n">
        <v>0.0002384</v>
      </c>
    </row>
    <row r="2897">
      <c r="A2897" t="inlineStr">
        <is>
          <t>chat_terse</t>
        </is>
      </c>
      <c r="B2897" t="inlineStr">
        <is>
          <t>wildaudit</t>
        </is>
      </c>
      <c r="C2897" t="inlineStr">
        <is>
          <t>openai/gpt-5.6-luna</t>
        </is>
      </c>
      <c r="D2897" t="inlineStr">
        <is>
          <t>openai/gpt-5.6-luna</t>
        </is>
      </c>
      <c r="E2897" t="n">
        <v>1</v>
      </c>
      <c r="F2897" t="inlineStr">
        <is>
          <t>messy</t>
        </is>
      </c>
      <c r="G2897" t="b">
        <v>1</v>
      </c>
      <c r="H2897" t="inlineStr"/>
      <c r="I2897" t="n">
        <v>0</v>
      </c>
      <c r="J2897" t="inlineStr">
        <is>
          <t>chat3m</t>
        </is>
      </c>
      <c r="K2897" t="n">
        <v>114</v>
      </c>
      <c r="L2897" t="inlineStr">
        <is>
          <t>chat3/neg-0</t>
        </is>
      </c>
      <c r="M2897" t="inlineStr">
        <is>
          <t>negation</t>
        </is>
      </c>
      <c r="N2897" t="inlineStr">
        <is>
          <t>Which in-scope module has no datastore decided yet?</t>
        </is>
      </c>
      <c r="O2897" t="inlineStr">
        <is>
          <t>ingest</t>
        </is>
      </c>
      <c r="P2897" t="inlineStr">
        <is>
          <t>ingest</t>
        </is>
      </c>
      <c r="Q2897" t="b">
        <v>1</v>
      </c>
      <c r="R2897" t="inlineStr">
        <is>
          <t>rule</t>
        </is>
      </c>
      <c r="S2897" t="n">
        <v>756</v>
      </c>
      <c r="T2897" t="n">
        <v>756</v>
      </c>
      <c r="U2897" t="n">
        <v>76</v>
      </c>
      <c r="V2897" t="n">
        <v>0</v>
      </c>
      <c r="W2897" t="n">
        <v>1</v>
      </c>
      <c r="X2897" t="n">
        <v>0</v>
      </c>
      <c r="Y2897" t="n">
        <v>2.129447937011719</v>
      </c>
      <c r="Z2897" t="n">
        <v>0.0002424</v>
      </c>
    </row>
    <row r="2898">
      <c r="A2898" t="inlineStr">
        <is>
          <t>chat_terse</t>
        </is>
      </c>
      <c r="B2898" t="inlineStr">
        <is>
          <t>wildaudit</t>
        </is>
      </c>
      <c r="C2898" t="inlineStr">
        <is>
          <t>openai/gpt-5.6-luna</t>
        </is>
      </c>
      <c r="D2898" t="inlineStr">
        <is>
          <t>openai/gpt-5.6-luna</t>
        </is>
      </c>
      <c r="E2898" t="n">
        <v>1</v>
      </c>
      <c r="F2898" t="inlineStr">
        <is>
          <t>messy</t>
        </is>
      </c>
      <c r="G2898" t="b">
        <v>1</v>
      </c>
      <c r="H2898" t="inlineStr"/>
      <c r="I2898" t="n">
        <v>0</v>
      </c>
      <c r="J2898" t="inlineStr">
        <is>
          <t>chat3m</t>
        </is>
      </c>
      <c r="K2898" t="n">
        <v>114</v>
      </c>
      <c r="L2898" t="inlineStr">
        <is>
          <t>chat3/original-0</t>
        </is>
      </c>
      <c r="M2898" t="inlineStr">
        <is>
          <t>original</t>
        </is>
      </c>
      <c r="N2898" t="inlineStr">
        <is>
          <t>What was the very first deadline we set for billing-sync, before any changes?</t>
        </is>
      </c>
      <c r="O2898" t="inlineStr">
        <is>
          <t>Oct 23</t>
        </is>
      </c>
      <c r="P2898" t="inlineStr">
        <is>
          <t>Oct 23</t>
        </is>
      </c>
      <c r="Q2898" t="b">
        <v>1</v>
      </c>
      <c r="R2898" t="inlineStr">
        <is>
          <t>rule</t>
        </is>
      </c>
      <c r="S2898" t="n">
        <v>761</v>
      </c>
      <c r="T2898" t="n">
        <v>761</v>
      </c>
      <c r="U2898" t="n">
        <v>81</v>
      </c>
      <c r="V2898" t="n">
        <v>0</v>
      </c>
      <c r="W2898" t="n">
        <v>1</v>
      </c>
      <c r="X2898" t="n">
        <v>0</v>
      </c>
      <c r="Y2898" t="n">
        <v>3.256086111068726</v>
      </c>
      <c r="Z2898" t="n">
        <v>0.0002494</v>
      </c>
    </row>
    <row r="2899">
      <c r="A2899" t="inlineStr">
        <is>
          <t>chat_terse</t>
        </is>
      </c>
      <c r="B2899" t="inlineStr">
        <is>
          <t>wildaudit</t>
        </is>
      </c>
      <c r="C2899" t="inlineStr">
        <is>
          <t>openai/gpt-5.6-luna</t>
        </is>
      </c>
      <c r="D2899" t="inlineStr">
        <is>
          <t>openai/gpt-5.6-luna</t>
        </is>
      </c>
      <c r="E2899" t="n">
        <v>1</v>
      </c>
      <c r="F2899" t="inlineStr">
        <is>
          <t>messy</t>
        </is>
      </c>
      <c r="G2899" t="b">
        <v>1</v>
      </c>
      <c r="H2899" t="inlineStr"/>
      <c r="I2899" t="n">
        <v>0</v>
      </c>
      <c r="J2899" t="inlineStr">
        <is>
          <t>chat3m</t>
        </is>
      </c>
      <c r="K2899" t="n">
        <v>114</v>
      </c>
      <c r="L2899" t="inlineStr">
        <is>
          <t>chat3/paste-0</t>
        </is>
      </c>
      <c r="M2899" t="inlineStr">
        <is>
          <t>paste</t>
        </is>
      </c>
      <c r="N2899" t="inlineStr">
        <is>
          <t>What p95 latency, in ms, did the load test I pasted report?</t>
        </is>
      </c>
      <c r="O2899" t="n">
        <v>557</v>
      </c>
      <c r="P2899" t="inlineStr">
        <is>
          <t>557 ms</t>
        </is>
      </c>
      <c r="Q2899" t="b">
        <v>1</v>
      </c>
      <c r="R2899" t="inlineStr">
        <is>
          <t>rule</t>
        </is>
      </c>
      <c r="S2899" t="n">
        <v>761</v>
      </c>
      <c r="T2899" t="n">
        <v>761</v>
      </c>
      <c r="U2899" t="n">
        <v>23</v>
      </c>
      <c r="V2899" t="n">
        <v>0</v>
      </c>
      <c r="W2899" t="n">
        <v>1</v>
      </c>
      <c r="X2899" t="n">
        <v>0</v>
      </c>
      <c r="Y2899" t="n">
        <v>1.297754049301147</v>
      </c>
      <c r="Z2899" t="n">
        <v>0.0001798</v>
      </c>
    </row>
    <row r="2900">
      <c r="A2900" t="inlineStr">
        <is>
          <t>chat_terse</t>
        </is>
      </c>
      <c r="B2900" t="inlineStr">
        <is>
          <t>wildaudit</t>
        </is>
      </c>
      <c r="C2900" t="inlineStr">
        <is>
          <t>openai/gpt-5.6-luna</t>
        </is>
      </c>
      <c r="D2900" t="inlineStr">
        <is>
          <t>openai/gpt-5.6-luna</t>
        </is>
      </c>
      <c r="E2900" t="n">
        <v>1</v>
      </c>
      <c r="F2900" t="inlineStr">
        <is>
          <t>messy</t>
        </is>
      </c>
      <c r="G2900" t="b">
        <v>1</v>
      </c>
      <c r="H2900" t="inlineStr"/>
      <c r="I2900" t="n">
        <v>0</v>
      </c>
      <c r="J2900" t="inlineStr">
        <is>
          <t>chat3m</t>
        </is>
      </c>
      <c r="K2900" t="n">
        <v>114</v>
      </c>
      <c r="L2900" t="inlineStr">
        <is>
          <t>chat3/paste-1</t>
        </is>
      </c>
      <c r="M2900" t="inlineStr">
        <is>
          <t>paste</t>
        </is>
      </c>
      <c r="N2900" t="inlineStr">
        <is>
          <t>How many tests failed in the CI output I pasted?</t>
        </is>
      </c>
      <c r="O2900" t="n">
        <v>3</v>
      </c>
      <c r="P2900" t="inlineStr">
        <is>
          <t>3</t>
        </is>
      </c>
      <c r="Q2900" t="b">
        <v>1</v>
      </c>
      <c r="R2900" t="inlineStr">
        <is>
          <t>rule</t>
        </is>
      </c>
      <c r="S2900" t="n">
        <v>756</v>
      </c>
      <c r="T2900" t="n">
        <v>756</v>
      </c>
      <c r="U2900" t="n">
        <v>17</v>
      </c>
      <c r="V2900" t="n">
        <v>0</v>
      </c>
      <c r="W2900" t="n">
        <v>1</v>
      </c>
      <c r="X2900" t="n">
        <v>0</v>
      </c>
      <c r="Y2900" t="n">
        <v>1.060416698455811</v>
      </c>
      <c r="Z2900" t="n">
        <v>0.0001716</v>
      </c>
    </row>
    <row r="2901">
      <c r="A2901" t="inlineStr">
        <is>
          <t>chat_terse</t>
        </is>
      </c>
      <c r="B2901" t="inlineStr">
        <is>
          <t>wildaudit</t>
        </is>
      </c>
      <c r="C2901" t="inlineStr">
        <is>
          <t>openai/gpt-5.6-luna</t>
        </is>
      </c>
      <c r="D2901" t="inlineStr">
        <is>
          <t>openai/gpt-5.6-luna</t>
        </is>
      </c>
      <c r="E2901" t="n">
        <v>1</v>
      </c>
      <c r="F2901" t="inlineStr">
        <is>
          <t>messy</t>
        </is>
      </c>
      <c r="G2901" t="b">
        <v>1</v>
      </c>
      <c r="H2901" t="inlineStr"/>
      <c r="I2901" t="n">
        <v>0</v>
      </c>
      <c r="J2901" t="inlineStr">
        <is>
          <t>chat3m</t>
        </is>
      </c>
      <c r="K2901" t="n">
        <v>114</v>
      </c>
      <c r="L2901" t="inlineStr">
        <is>
          <t>chat3/paste-2</t>
        </is>
      </c>
      <c r="M2901" t="inlineStr">
        <is>
          <t>paste</t>
        </is>
      </c>
      <c r="N2901" t="inlineStr">
        <is>
          <t>What is db_pool_size in the config I pasted?</t>
        </is>
      </c>
      <c r="O2901" t="n">
        <v>12</v>
      </c>
      <c r="P2901" t="inlineStr">
        <is>
          <t>12</t>
        </is>
      </c>
      <c r="Q2901" t="b">
        <v>1</v>
      </c>
      <c r="R2901" t="inlineStr">
        <is>
          <t>rule</t>
        </is>
      </c>
      <c r="S2901" t="n">
        <v>756</v>
      </c>
      <c r="T2901" t="n">
        <v>756</v>
      </c>
      <c r="U2901" t="n">
        <v>24</v>
      </c>
      <c r="V2901" t="n">
        <v>0</v>
      </c>
      <c r="W2901" t="n">
        <v>1</v>
      </c>
      <c r="X2901" t="n">
        <v>0</v>
      </c>
      <c r="Y2901" t="n">
        <v>1.109500885009766</v>
      </c>
      <c r="Z2901" t="n">
        <v>0.00018</v>
      </c>
    </row>
    <row r="2902">
      <c r="A2902" t="inlineStr">
        <is>
          <t>chat_terse</t>
        </is>
      </c>
      <c r="B2902" t="inlineStr">
        <is>
          <t>wildaudit</t>
        </is>
      </c>
      <c r="C2902" t="inlineStr">
        <is>
          <t>openai/gpt-5.6-luna</t>
        </is>
      </c>
      <c r="D2902" t="inlineStr">
        <is>
          <t>openai/gpt-5.6-luna</t>
        </is>
      </c>
      <c r="E2902" t="n">
        <v>1</v>
      </c>
      <c r="F2902" t="inlineStr">
        <is>
          <t>messy</t>
        </is>
      </c>
      <c r="G2902" t="b">
        <v>1</v>
      </c>
      <c r="H2902" t="inlineStr"/>
      <c r="I2902" t="n">
        <v>0</v>
      </c>
      <c r="J2902" t="inlineStr">
        <is>
          <t>chat3m</t>
        </is>
      </c>
      <c r="K2902" t="n">
        <v>114</v>
      </c>
      <c r="L2902" t="inlineStr">
        <is>
          <t>chat3/sum-0</t>
        </is>
      </c>
      <c r="M2902" t="inlineStr">
        <is>
          <t>sum</t>
        </is>
      </c>
      <c r="N2902" t="inlineStr">
        <is>
          <t>What is the total budget, in thousands of dollars, across the modules currently in scope?</t>
        </is>
      </c>
      <c r="O2902" t="n">
        <v>305</v>
      </c>
      <c r="P2902" t="inlineStr">
        <is>
          <t>305 thousand dollars</t>
        </is>
      </c>
      <c r="Q2902" t="b">
        <v>1</v>
      </c>
      <c r="R2902" t="inlineStr">
        <is>
          <t>rule</t>
        </is>
      </c>
      <c r="S2902" t="n">
        <v>763</v>
      </c>
      <c r="T2902" t="n">
        <v>763</v>
      </c>
      <c r="U2902" t="n">
        <v>76</v>
      </c>
      <c r="V2902" t="n">
        <v>0</v>
      </c>
      <c r="W2902" t="n">
        <v>1</v>
      </c>
      <c r="X2902" t="n">
        <v>0</v>
      </c>
      <c r="Y2902" t="n">
        <v>3.270751953125</v>
      </c>
      <c r="Z2902" t="n">
        <v>0.0002438</v>
      </c>
    </row>
    <row r="2903">
      <c r="A2903" t="inlineStr">
        <is>
          <t>chat_terse</t>
        </is>
      </c>
      <c r="B2903" t="inlineStr">
        <is>
          <t>wildaudit</t>
        </is>
      </c>
      <c r="C2903" t="inlineStr">
        <is>
          <t>openai/gpt-5.6-luna</t>
        </is>
      </c>
      <c r="D2903" t="inlineStr">
        <is>
          <t>openai/gpt-5.6-luna</t>
        </is>
      </c>
      <c r="E2903" t="n">
        <v>1</v>
      </c>
      <c r="F2903" t="inlineStr">
        <is>
          <t>messy</t>
        </is>
      </c>
      <c r="G2903" t="b">
        <v>1</v>
      </c>
      <c r="H2903" t="inlineStr"/>
      <c r="I2903" t="n">
        <v>0</v>
      </c>
      <c r="J2903" t="inlineStr">
        <is>
          <t>chat3m</t>
        </is>
      </c>
      <c r="K2903" t="n">
        <v>114</v>
      </c>
      <c r="L2903" t="inlineStr">
        <is>
          <t>chat3/updated-0</t>
        </is>
      </c>
      <c r="M2903" t="inlineStr">
        <is>
          <t>updated</t>
        </is>
      </c>
      <c r="N2903" t="inlineStr">
        <is>
          <t>What is the current deadline for billing-sync?</t>
        </is>
      </c>
      <c r="O2903" t="inlineStr">
        <is>
          <t>Nov 5</t>
        </is>
      </c>
      <c r="P2903" t="inlineStr">
        <is>
          <t>Nov 5</t>
        </is>
      </c>
      <c r="Q2903" t="b">
        <v>1</v>
      </c>
      <c r="R2903" t="inlineStr">
        <is>
          <t>rule</t>
        </is>
      </c>
      <c r="S2903" t="n">
        <v>754</v>
      </c>
      <c r="T2903" t="n">
        <v>754</v>
      </c>
      <c r="U2903" t="n">
        <v>33</v>
      </c>
      <c r="V2903" t="n">
        <v>0</v>
      </c>
      <c r="W2903" t="n">
        <v>1</v>
      </c>
      <c r="X2903" t="n">
        <v>0</v>
      </c>
      <c r="Y2903" t="n">
        <v>1.256551027297974</v>
      </c>
      <c r="Z2903" t="n">
        <v>0.0001904</v>
      </c>
    </row>
    <row r="2904">
      <c r="A2904" t="inlineStr">
        <is>
          <t>chat_terse</t>
        </is>
      </c>
      <c r="B2904" t="inlineStr">
        <is>
          <t>wildaudit</t>
        </is>
      </c>
      <c r="C2904" t="inlineStr">
        <is>
          <t>openai/gpt-5.6-luna</t>
        </is>
      </c>
      <c r="D2904" t="inlineStr">
        <is>
          <t>openai/gpt-5.6-luna</t>
        </is>
      </c>
      <c r="E2904" t="n">
        <v>1</v>
      </c>
      <c r="F2904" t="inlineStr">
        <is>
          <t>messy</t>
        </is>
      </c>
      <c r="G2904" t="b">
        <v>1</v>
      </c>
      <c r="H2904" t="inlineStr"/>
      <c r="I2904" t="n">
        <v>0</v>
      </c>
      <c r="J2904" t="inlineStr">
        <is>
          <t>chat3m</t>
        </is>
      </c>
      <c r="K2904" t="n">
        <v>114</v>
      </c>
      <c r="L2904" t="inlineStr">
        <is>
          <t>chat3/updated-1</t>
        </is>
      </c>
      <c r="M2904" t="inlineStr">
        <is>
          <t>updated</t>
        </is>
      </c>
      <c r="N2904" t="inlineStr">
        <is>
          <t>What is scheduler-v2's budget now, in thousands of dollars?</t>
        </is>
      </c>
      <c r="O2904" t="n">
        <v>75</v>
      </c>
      <c r="P2904" t="inlineStr">
        <is>
          <t>75</t>
        </is>
      </c>
      <c r="Q2904" t="b">
        <v>1</v>
      </c>
      <c r="R2904" t="inlineStr">
        <is>
          <t>rule</t>
        </is>
      </c>
      <c r="S2904" t="n">
        <v>759</v>
      </c>
      <c r="T2904" t="n">
        <v>759</v>
      </c>
      <c r="U2904" t="n">
        <v>45</v>
      </c>
      <c r="V2904" t="n">
        <v>0</v>
      </c>
      <c r="W2904" t="n">
        <v>1</v>
      </c>
      <c r="X2904" t="n">
        <v>0</v>
      </c>
      <c r="Y2904" t="n">
        <v>1.357656717300415</v>
      </c>
      <c r="Z2904" t="n">
        <v>0.0002058</v>
      </c>
    </row>
    <row r="2905">
      <c r="A2905" t="inlineStr">
        <is>
          <t>chat_terse</t>
        </is>
      </c>
      <c r="B2905" t="inlineStr">
        <is>
          <t>wildaudit</t>
        </is>
      </c>
      <c r="C2905" t="inlineStr">
        <is>
          <t>openai/gpt-5.6-luna</t>
        </is>
      </c>
      <c r="D2905" t="inlineStr">
        <is>
          <t>openai/gpt-5.6-luna</t>
        </is>
      </c>
      <c r="E2905" t="n">
        <v>1</v>
      </c>
      <c r="F2905" t="inlineStr">
        <is>
          <t>messy</t>
        </is>
      </c>
      <c r="G2905" t="b">
        <v>1</v>
      </c>
      <c r="H2905" t="inlineStr"/>
      <c r="I2905" t="n">
        <v>0</v>
      </c>
      <c r="J2905" t="inlineStr">
        <is>
          <t>chat3m</t>
        </is>
      </c>
      <c r="K2905" t="n">
        <v>114</v>
      </c>
      <c r="L2905" t="inlineStr">
        <is>
          <t>chat3/updated-2</t>
        </is>
      </c>
      <c r="M2905" t="inlineStr">
        <is>
          <t>updated</t>
        </is>
      </c>
      <c r="N2905" t="inlineStr">
        <is>
          <t>What is the current deadline for ingest?</t>
        </is>
      </c>
      <c r="O2905" t="inlineStr">
        <is>
          <t>Oct 19</t>
        </is>
      </c>
      <c r="P2905" t="inlineStr">
        <is>
          <t>Oct 19</t>
        </is>
      </c>
      <c r="Q2905" t="b">
        <v>1</v>
      </c>
      <c r="R2905" t="inlineStr">
        <is>
          <t>rule</t>
        </is>
      </c>
      <c r="S2905" t="n">
        <v>753</v>
      </c>
      <c r="T2905" t="n">
        <v>753</v>
      </c>
      <c r="U2905" t="n">
        <v>21</v>
      </c>
      <c r="V2905" t="n">
        <v>0</v>
      </c>
      <c r="W2905" t="n">
        <v>1</v>
      </c>
      <c r="X2905" t="n">
        <v>0</v>
      </c>
      <c r="Y2905" t="n">
        <v>1.261967897415161</v>
      </c>
      <c r="Z2905" t="n">
        <v>0.0001758</v>
      </c>
    </row>
    <row r="2906">
      <c r="A2906" t="inlineStr">
        <is>
          <t>chat_terse</t>
        </is>
      </c>
      <c r="B2906" t="inlineStr">
        <is>
          <t>wildaudit</t>
        </is>
      </c>
      <c r="C2906" t="inlineStr">
        <is>
          <t>openai/gpt-5.6-luna</t>
        </is>
      </c>
      <c r="D2906" t="inlineStr">
        <is>
          <t>openai/gpt-5.6-luna</t>
        </is>
      </c>
      <c r="E2906" t="n">
        <v>1</v>
      </c>
      <c r="F2906" t="inlineStr">
        <is>
          <t>messy</t>
        </is>
      </c>
      <c r="G2906" t="b">
        <v>1</v>
      </c>
      <c r="H2906" t="inlineStr"/>
      <c r="I2906" t="n">
        <v>0</v>
      </c>
      <c r="J2906" t="inlineStr">
        <is>
          <t>chat3m</t>
        </is>
      </c>
      <c r="K2906" t="n">
        <v>114</v>
      </c>
      <c r="L2906" t="inlineStr">
        <is>
          <t>chat3/updated-3</t>
        </is>
      </c>
      <c r="M2906" t="inlineStr">
        <is>
          <t>updated</t>
        </is>
      </c>
      <c r="N2906" t="inlineStr">
        <is>
          <t>What is auth-bridge's budget, in thousands of dollars?</t>
        </is>
      </c>
      <c r="O2906" t="n">
        <v>50</v>
      </c>
      <c r="P2906" t="inlineStr">
        <is>
          <t>50</t>
        </is>
      </c>
      <c r="Q2906" t="b">
        <v>1</v>
      </c>
      <c r="R2906" t="inlineStr">
        <is>
          <t>rule</t>
        </is>
      </c>
      <c r="S2906" t="n">
        <v>758</v>
      </c>
      <c r="T2906" t="n">
        <v>758</v>
      </c>
      <c r="U2906" t="n">
        <v>41</v>
      </c>
      <c r="V2906" t="n">
        <v>0</v>
      </c>
      <c r="W2906" t="n">
        <v>1</v>
      </c>
      <c r="X2906" t="n">
        <v>0</v>
      </c>
      <c r="Y2906" t="n">
        <v>1.220939874649048</v>
      </c>
      <c r="Z2906" t="n">
        <v>0.0002008</v>
      </c>
    </row>
    <row r="2907">
      <c r="A2907" t="inlineStr">
        <is>
          <t>chat_terse</t>
        </is>
      </c>
      <c r="B2907" t="inlineStr">
        <is>
          <t>wildaudit</t>
        </is>
      </c>
      <c r="C2907" t="inlineStr">
        <is>
          <t>openai/gpt-5.6-luna</t>
        </is>
      </c>
      <c r="D2907" t="inlineStr">
        <is>
          <t>openai/gpt-5.6-luna</t>
        </is>
      </c>
      <c r="E2907" t="n">
        <v>1</v>
      </c>
      <c r="F2907" t="inlineStr">
        <is>
          <t>messy</t>
        </is>
      </c>
      <c r="G2907" t="b">
        <v>1</v>
      </c>
      <c r="H2907" t="inlineStr"/>
      <c r="I2907" t="n">
        <v>0</v>
      </c>
      <c r="J2907" t="inlineStr">
        <is>
          <t>chat3m</t>
        </is>
      </c>
      <c r="K2907" t="n">
        <v>114</v>
      </c>
      <c r="L2907" t="inlineStr">
        <is>
          <t>chat3/updated-4</t>
        </is>
      </c>
      <c r="M2907" t="inlineStr">
        <is>
          <t>updated</t>
        </is>
      </c>
      <c r="N2907" t="inlineStr">
        <is>
          <t>Who owns billing-sync now?</t>
        </is>
      </c>
      <c r="O2907" t="inlineStr">
        <is>
          <t>Priya</t>
        </is>
      </c>
      <c r="P2907" t="inlineStr">
        <is>
          <t>Priya</t>
        </is>
      </c>
      <c r="Q2907" t="b">
        <v>1</v>
      </c>
      <c r="R2907" t="inlineStr">
        <is>
          <t>rule</t>
        </is>
      </c>
      <c r="S2907" t="n">
        <v>751</v>
      </c>
      <c r="T2907" t="n">
        <v>751</v>
      </c>
      <c r="U2907" t="n">
        <v>44</v>
      </c>
      <c r="V2907" t="n">
        <v>0</v>
      </c>
      <c r="W2907" t="n">
        <v>1</v>
      </c>
      <c r="X2907" t="n">
        <v>0</v>
      </c>
      <c r="Y2907" t="n">
        <v>1.361440181732178</v>
      </c>
      <c r="Z2907" t="n">
        <v>0.000203</v>
      </c>
    </row>
    <row r="2908">
      <c r="A2908" t="inlineStr">
        <is>
          <t>chat_terse</t>
        </is>
      </c>
      <c r="B2908" t="inlineStr">
        <is>
          <t>wildaudit</t>
        </is>
      </c>
      <c r="C2908" t="inlineStr">
        <is>
          <t>openai/gpt-5.6-luna</t>
        </is>
      </c>
      <c r="D2908" t="inlineStr">
        <is>
          <t>openai/gpt-5.6-luna</t>
        </is>
      </c>
      <c r="E2908" t="n">
        <v>1</v>
      </c>
      <c r="F2908" t="inlineStr">
        <is>
          <t>messy</t>
        </is>
      </c>
      <c r="G2908" t="b">
        <v>1</v>
      </c>
      <c r="H2908" t="inlineStr"/>
      <c r="I2908" t="n">
        <v>0</v>
      </c>
      <c r="J2908" t="inlineStr">
        <is>
          <t>chat3m</t>
        </is>
      </c>
      <c r="K2908" t="n">
        <v>114</v>
      </c>
      <c r="L2908" t="inlineStr">
        <is>
          <t>chat3/updated-5</t>
        </is>
      </c>
      <c r="M2908" t="inlineStr">
        <is>
          <t>updated</t>
        </is>
      </c>
      <c r="N2908" t="inlineStr">
        <is>
          <t>Which datastore does scheduler-v2 use?</t>
        </is>
      </c>
      <c r="O2908" t="inlineStr">
        <is>
          <t>Postgres</t>
        </is>
      </c>
      <c r="P2908" t="inlineStr">
        <is>
          <t>Postgres</t>
        </is>
      </c>
      <c r="Q2908" t="b">
        <v>1</v>
      </c>
      <c r="R2908" t="inlineStr">
        <is>
          <t>rule</t>
        </is>
      </c>
      <c r="S2908" t="n">
        <v>753</v>
      </c>
      <c r="T2908" t="n">
        <v>753</v>
      </c>
      <c r="U2908" t="n">
        <v>21</v>
      </c>
      <c r="V2908" t="n">
        <v>0</v>
      </c>
      <c r="W2908" t="n">
        <v>1</v>
      </c>
      <c r="X2908" t="n">
        <v>0</v>
      </c>
      <c r="Y2908" t="n">
        <v>1.197787046432495</v>
      </c>
      <c r="Z2908" t="n">
        <v>0.0001758</v>
      </c>
    </row>
    <row r="2909">
      <c r="A2909" t="inlineStr">
        <is>
          <t>chat_useronly</t>
        </is>
      </c>
      <c r="B2909" t="inlineStr">
        <is>
          <t>wild</t>
        </is>
      </c>
      <c r="C2909" t="inlineStr">
        <is>
          <t>openai/gpt-5.6-luna</t>
        </is>
      </c>
      <c r="D2909" t="inlineStr">
        <is>
          <t>openai/gpt-5.6-luna</t>
        </is>
      </c>
      <c r="E2909" t="n">
        <v>1</v>
      </c>
      <c r="F2909" t="inlineStr">
        <is>
          <t>messy</t>
        </is>
      </c>
      <c r="G2909" t="b">
        <v>0</v>
      </c>
      <c r="H2909" t="inlineStr"/>
      <c r="I2909" t="n">
        <v>0</v>
      </c>
      <c r="J2909" t="inlineStr">
        <is>
          <t>chat3m</t>
        </is>
      </c>
      <c r="K2909" t="n">
        <v>114</v>
      </c>
      <c r="L2909" t="inlineStr">
        <is>
          <t>chat3/absent-0</t>
        </is>
      </c>
      <c r="M2909" t="inlineStr">
        <is>
          <t>absent</t>
        </is>
      </c>
      <c r="N2909" t="inlineStr">
        <is>
          <t>What date did we set for QA sign-off?</t>
        </is>
      </c>
      <c r="O2909" t="inlineStr">
        <is>
          <t>not stated</t>
        </is>
      </c>
      <c r="P2909" t="inlineStr">
        <is>
          <t>not stated</t>
        </is>
      </c>
      <c r="Q2909" t="b">
        <v>1</v>
      </c>
      <c r="R2909" t="inlineStr">
        <is>
          <t>rule</t>
        </is>
      </c>
      <c r="S2909" t="n">
        <v>2573</v>
      </c>
      <c r="T2909" t="n">
        <v>2573</v>
      </c>
      <c r="U2909" t="n">
        <v>60</v>
      </c>
      <c r="V2909" t="n">
        <v>0</v>
      </c>
      <c r="W2909" t="n">
        <v>1</v>
      </c>
      <c r="X2909" t="n">
        <v>0</v>
      </c>
      <c r="Y2909" t="n">
        <v>2.142123937606812</v>
      </c>
      <c r="Z2909" t="n">
        <v>0.0007151</v>
      </c>
    </row>
    <row r="2910">
      <c r="A2910" t="inlineStr">
        <is>
          <t>chat_useronly</t>
        </is>
      </c>
      <c r="B2910" t="inlineStr">
        <is>
          <t>wild</t>
        </is>
      </c>
      <c r="C2910" t="inlineStr">
        <is>
          <t>openai/gpt-5.6-luna</t>
        </is>
      </c>
      <c r="D2910" t="inlineStr">
        <is>
          <t>openai/gpt-5.6-luna</t>
        </is>
      </c>
      <c r="E2910" t="n">
        <v>1</v>
      </c>
      <c r="F2910" t="inlineStr">
        <is>
          <t>messy</t>
        </is>
      </c>
      <c r="G2910" t="b">
        <v>0</v>
      </c>
      <c r="H2910" t="inlineStr"/>
      <c r="I2910" t="n">
        <v>0</v>
      </c>
      <c r="J2910" t="inlineStr">
        <is>
          <t>chat3m</t>
        </is>
      </c>
      <c r="K2910" t="n">
        <v>114</v>
      </c>
      <c r="L2910" t="inlineStr">
        <is>
          <t>chat3/absent-1</t>
        </is>
      </c>
      <c r="M2910" t="inlineStr">
        <is>
          <t>absent</t>
        </is>
      </c>
      <c r="N2910" t="inlineStr">
        <is>
          <t>Which CI provider did we decide on?</t>
        </is>
      </c>
      <c r="O2910" t="inlineStr">
        <is>
          <t>not stated</t>
        </is>
      </c>
      <c r="P2910" t="inlineStr">
        <is>
          <t>not stated</t>
        </is>
      </c>
      <c r="Q2910" t="b">
        <v>1</v>
      </c>
      <c r="R2910" t="inlineStr">
        <is>
          <t>rule</t>
        </is>
      </c>
      <c r="S2910" t="n">
        <v>2571</v>
      </c>
      <c r="T2910" t="n">
        <v>2571</v>
      </c>
      <c r="U2910" t="n">
        <v>38</v>
      </c>
      <c r="V2910" t="n">
        <v>0</v>
      </c>
      <c r="W2910" t="n">
        <v>1</v>
      </c>
      <c r="X2910" t="n">
        <v>0</v>
      </c>
      <c r="Y2910" t="n">
        <v>1.33015775680542</v>
      </c>
      <c r="Z2910" t="n">
        <v>0.0006882</v>
      </c>
    </row>
    <row r="2911">
      <c r="A2911" t="inlineStr">
        <is>
          <t>chat_useronly</t>
        </is>
      </c>
      <c r="B2911" t="inlineStr">
        <is>
          <t>wild</t>
        </is>
      </c>
      <c r="C2911" t="inlineStr">
        <is>
          <t>openai/gpt-5.6-luna</t>
        </is>
      </c>
      <c r="D2911" t="inlineStr">
        <is>
          <t>openai/gpt-5.6-luna</t>
        </is>
      </c>
      <c r="E2911" t="n">
        <v>1</v>
      </c>
      <c r="F2911" t="inlineStr">
        <is>
          <t>messy</t>
        </is>
      </c>
      <c r="G2911" t="b">
        <v>0</v>
      </c>
      <c r="H2911" t="inlineStr"/>
      <c r="I2911" t="n">
        <v>0</v>
      </c>
      <c r="J2911" t="inlineStr">
        <is>
          <t>chat3m</t>
        </is>
      </c>
      <c r="K2911" t="n">
        <v>114</v>
      </c>
      <c r="L2911" t="inlineStr">
        <is>
          <t>chat3/count-0</t>
        </is>
      </c>
      <c r="M2911" t="inlineStr">
        <is>
          <t>count</t>
        </is>
      </c>
      <c r="N2911" t="inlineStr">
        <is>
          <t>How many modules are currently in scope for the launch?</t>
        </is>
      </c>
      <c r="O2911" t="n">
        <v>6</v>
      </c>
      <c r="P2911" t="inlineStr">
        <is>
          <t>6</t>
        </is>
      </c>
      <c r="Q2911" t="b">
        <v>1</v>
      </c>
      <c r="R2911" t="inlineStr">
        <is>
          <t>rule</t>
        </is>
      </c>
      <c r="S2911" t="n">
        <v>2574</v>
      </c>
      <c r="T2911" t="n">
        <v>2574</v>
      </c>
      <c r="U2911" t="n">
        <v>110</v>
      </c>
      <c r="V2911" t="n">
        <v>0</v>
      </c>
      <c r="W2911" t="n">
        <v>1</v>
      </c>
      <c r="X2911" t="n">
        <v>0</v>
      </c>
      <c r="Y2911" t="n">
        <v>2.461521148681641</v>
      </c>
      <c r="Z2911" t="n">
        <v>0.00077535</v>
      </c>
    </row>
    <row r="2912">
      <c r="A2912" t="inlineStr">
        <is>
          <t>chat_useronly</t>
        </is>
      </c>
      <c r="B2912" t="inlineStr">
        <is>
          <t>wild</t>
        </is>
      </c>
      <c r="C2912" t="inlineStr">
        <is>
          <t>openai/gpt-5.6-luna</t>
        </is>
      </c>
      <c r="D2912" t="inlineStr">
        <is>
          <t>openai/gpt-5.6-luna</t>
        </is>
      </c>
      <c r="E2912" t="n">
        <v>1</v>
      </c>
      <c r="F2912" t="inlineStr">
        <is>
          <t>messy</t>
        </is>
      </c>
      <c r="G2912" t="b">
        <v>0</v>
      </c>
      <c r="H2912" t="inlineStr"/>
      <c r="I2912" t="n">
        <v>0</v>
      </c>
      <c r="J2912" t="inlineStr">
        <is>
          <t>chat3m</t>
        </is>
      </c>
      <c r="K2912" t="n">
        <v>114</v>
      </c>
      <c r="L2912" t="inlineStr">
        <is>
          <t>chat3/early-0</t>
        </is>
      </c>
      <c r="M2912" t="inlineStr">
        <is>
          <t>early</t>
        </is>
      </c>
      <c r="N2912" t="inlineStr">
        <is>
          <t>Who owns scheduler-v2?</t>
        </is>
      </c>
      <c r="O2912" t="inlineStr">
        <is>
          <t>Mei</t>
        </is>
      </c>
      <c r="P2912" t="inlineStr">
        <is>
          <t>Mei</t>
        </is>
      </c>
      <c r="Q2912" t="b">
        <v>1</v>
      </c>
      <c r="R2912" t="inlineStr">
        <is>
          <t>rule</t>
        </is>
      </c>
      <c r="S2912" t="n">
        <v>2569</v>
      </c>
      <c r="T2912" t="n">
        <v>2569</v>
      </c>
      <c r="U2912" t="n">
        <v>48</v>
      </c>
      <c r="V2912" t="n">
        <v>0</v>
      </c>
      <c r="W2912" t="n">
        <v>1</v>
      </c>
      <c r="X2912" t="n">
        <v>0</v>
      </c>
      <c r="Y2912" t="n">
        <v>1.30774998664856</v>
      </c>
      <c r="Z2912" t="n">
        <v>0.0006997</v>
      </c>
    </row>
    <row r="2913">
      <c r="A2913" t="inlineStr">
        <is>
          <t>chat_useronly</t>
        </is>
      </c>
      <c r="B2913" t="inlineStr">
        <is>
          <t>wild</t>
        </is>
      </c>
      <c r="C2913" t="inlineStr">
        <is>
          <t>openai/gpt-5.6-luna</t>
        </is>
      </c>
      <c r="D2913" t="inlineStr">
        <is>
          <t>openai/gpt-5.6-luna</t>
        </is>
      </c>
      <c r="E2913" t="n">
        <v>1</v>
      </c>
      <c r="F2913" t="inlineStr">
        <is>
          <t>messy</t>
        </is>
      </c>
      <c r="G2913" t="b">
        <v>0</v>
      </c>
      <c r="H2913" t="inlineStr"/>
      <c r="I2913" t="n">
        <v>0</v>
      </c>
      <c r="J2913" t="inlineStr">
        <is>
          <t>chat3m</t>
        </is>
      </c>
      <c r="K2913" t="n">
        <v>114</v>
      </c>
      <c r="L2913" t="inlineStr">
        <is>
          <t>chat3/early-1</t>
        </is>
      </c>
      <c r="M2913" t="inlineStr">
        <is>
          <t>early</t>
        </is>
      </c>
      <c r="N2913" t="inlineStr">
        <is>
          <t>Which region are we deploying Delta to?</t>
        </is>
      </c>
      <c r="O2913" t="inlineStr">
        <is>
          <t>eu-west-1</t>
        </is>
      </c>
      <c r="P2913" t="inlineStr">
        <is>
          <t>eu-west-1</t>
        </is>
      </c>
      <c r="Q2913" t="b">
        <v>1</v>
      </c>
      <c r="R2913" t="inlineStr">
        <is>
          <t>rule</t>
        </is>
      </c>
      <c r="S2913" t="n">
        <v>2571</v>
      </c>
      <c r="T2913" t="n">
        <v>2571</v>
      </c>
      <c r="U2913" t="n">
        <v>49</v>
      </c>
      <c r="V2913" t="n">
        <v>0</v>
      </c>
      <c r="W2913" t="n">
        <v>1</v>
      </c>
      <c r="X2913" t="n">
        <v>0</v>
      </c>
      <c r="Y2913" t="n">
        <v>1.25415301322937</v>
      </c>
      <c r="Z2913" t="n">
        <v>0.0007014</v>
      </c>
    </row>
    <row r="2914">
      <c r="A2914" t="inlineStr">
        <is>
          <t>chat_useronly</t>
        </is>
      </c>
      <c r="B2914" t="inlineStr">
        <is>
          <t>wild</t>
        </is>
      </c>
      <c r="C2914" t="inlineStr">
        <is>
          <t>openai/gpt-5.6-luna</t>
        </is>
      </c>
      <c r="D2914" t="inlineStr">
        <is>
          <t>openai/gpt-5.6-luna</t>
        </is>
      </c>
      <c r="E2914" t="n">
        <v>1</v>
      </c>
      <c r="F2914" t="inlineStr">
        <is>
          <t>messy</t>
        </is>
      </c>
      <c r="G2914" t="b">
        <v>0</v>
      </c>
      <c r="H2914" t="inlineStr"/>
      <c r="I2914" t="n">
        <v>0</v>
      </c>
      <c r="J2914" t="inlineStr">
        <is>
          <t>chat3m</t>
        </is>
      </c>
      <c r="K2914" t="n">
        <v>114</v>
      </c>
      <c r="L2914" t="inlineStr">
        <is>
          <t>chat3/early-2</t>
        </is>
      </c>
      <c r="M2914" t="inlineStr">
        <is>
          <t>early</t>
        </is>
      </c>
      <c r="N2914" t="inlineStr">
        <is>
          <t>At what time (UTC) is the daily standup?</t>
        </is>
      </c>
      <c r="O2914" t="inlineStr">
        <is>
          <t>09:30</t>
        </is>
      </c>
      <c r="P2914" t="inlineStr">
        <is>
          <t>09:30 UTC</t>
        </is>
      </c>
      <c r="Q2914" t="b">
        <v>1</v>
      </c>
      <c r="R2914" t="inlineStr">
        <is>
          <t>rule</t>
        </is>
      </c>
      <c r="S2914" t="n">
        <v>2575</v>
      </c>
      <c r="T2914" t="n">
        <v>2575</v>
      </c>
      <c r="U2914" t="n">
        <v>54</v>
      </c>
      <c r="V2914" t="n">
        <v>0</v>
      </c>
      <c r="W2914" t="n">
        <v>1</v>
      </c>
      <c r="X2914" t="n">
        <v>0</v>
      </c>
      <c r="Y2914" t="n">
        <v>1.498833894729614</v>
      </c>
      <c r="Z2914" t="n">
        <v>0.0007084</v>
      </c>
    </row>
    <row r="2915">
      <c r="A2915" t="inlineStr">
        <is>
          <t>chat_useronly</t>
        </is>
      </c>
      <c r="B2915" t="inlineStr">
        <is>
          <t>wild</t>
        </is>
      </c>
      <c r="C2915" t="inlineStr">
        <is>
          <t>openai/gpt-5.6-luna</t>
        </is>
      </c>
      <c r="D2915" t="inlineStr">
        <is>
          <t>openai/gpt-5.6-luna</t>
        </is>
      </c>
      <c r="E2915" t="n">
        <v>1</v>
      </c>
      <c r="F2915" t="inlineStr">
        <is>
          <t>messy</t>
        </is>
      </c>
      <c r="G2915" t="b">
        <v>0</v>
      </c>
      <c r="H2915" t="inlineStr"/>
      <c r="I2915" t="n">
        <v>0</v>
      </c>
      <c r="J2915" t="inlineStr">
        <is>
          <t>chat3m</t>
        </is>
      </c>
      <c r="K2915" t="n">
        <v>114</v>
      </c>
      <c r="L2915" t="inlineStr">
        <is>
          <t>chat3/list-0</t>
        </is>
      </c>
      <c r="M2915" t="inlineStr">
        <is>
          <t>list</t>
        </is>
      </c>
      <c r="N2915" t="inlineStr">
        <is>
          <t>Which in-scope modules are P0?</t>
        </is>
      </c>
      <c r="O2915" t="inlineStr">
        <is>
          <t>["billing-sync", "ingest"]</t>
        </is>
      </c>
      <c r="P2915" t="inlineStr">
        <is>
          <t>billing-sync, ingest</t>
        </is>
      </c>
      <c r="Q2915" t="b">
        <v>1</v>
      </c>
      <c r="R2915" t="inlineStr">
        <is>
          <t>rule</t>
        </is>
      </c>
      <c r="S2915" t="n">
        <v>2572</v>
      </c>
      <c r="T2915" t="n">
        <v>2572</v>
      </c>
      <c r="U2915" t="n">
        <v>110</v>
      </c>
      <c r="V2915" t="n">
        <v>0</v>
      </c>
      <c r="W2915" t="n">
        <v>1</v>
      </c>
      <c r="X2915" t="n">
        <v>0</v>
      </c>
      <c r="Y2915" t="n">
        <v>2.727911949157715</v>
      </c>
      <c r="Z2915" t="n">
        <v>0.00077485</v>
      </c>
    </row>
    <row r="2916">
      <c r="A2916" t="inlineStr">
        <is>
          <t>chat_useronly</t>
        </is>
      </c>
      <c r="B2916" t="inlineStr">
        <is>
          <t>wild</t>
        </is>
      </c>
      <c r="C2916" t="inlineStr">
        <is>
          <t>openai/gpt-5.6-luna</t>
        </is>
      </c>
      <c r="D2916" t="inlineStr">
        <is>
          <t>openai/gpt-5.6-luna</t>
        </is>
      </c>
      <c r="E2916" t="n">
        <v>1</v>
      </c>
      <c r="F2916" t="inlineStr">
        <is>
          <t>messy</t>
        </is>
      </c>
      <c r="G2916" t="b">
        <v>0</v>
      </c>
      <c r="H2916" t="inlineStr"/>
      <c r="I2916" t="n">
        <v>0</v>
      </c>
      <c r="J2916" t="inlineStr">
        <is>
          <t>chat3m</t>
        </is>
      </c>
      <c r="K2916" t="n">
        <v>114</v>
      </c>
      <c r="L2916" t="inlineStr">
        <is>
          <t>chat3/neg-0</t>
        </is>
      </c>
      <c r="M2916" t="inlineStr">
        <is>
          <t>negation</t>
        </is>
      </c>
      <c r="N2916" t="inlineStr">
        <is>
          <t>Which in-scope module has no datastore decided yet?</t>
        </is>
      </c>
      <c r="O2916" t="inlineStr">
        <is>
          <t>ingest</t>
        </is>
      </c>
      <c r="P2916" t="inlineStr">
        <is>
          <t>ingest</t>
        </is>
      </c>
      <c r="Q2916" t="b">
        <v>1</v>
      </c>
      <c r="R2916" t="inlineStr">
        <is>
          <t>rule</t>
        </is>
      </c>
      <c r="S2916" t="n">
        <v>2574</v>
      </c>
      <c r="T2916" t="n">
        <v>2574</v>
      </c>
      <c r="U2916" t="n">
        <v>135</v>
      </c>
      <c r="V2916" t="n">
        <v>0</v>
      </c>
      <c r="W2916" t="n">
        <v>1</v>
      </c>
      <c r="X2916" t="n">
        <v>0</v>
      </c>
      <c r="Y2916" t="n">
        <v>2.666382074356079</v>
      </c>
      <c r="Z2916" t="n">
        <v>0.00080535</v>
      </c>
    </row>
    <row r="2917">
      <c r="A2917" t="inlineStr">
        <is>
          <t>chat_useronly</t>
        </is>
      </c>
      <c r="B2917" t="inlineStr">
        <is>
          <t>wild</t>
        </is>
      </c>
      <c r="C2917" t="inlineStr">
        <is>
          <t>openai/gpt-5.6-luna</t>
        </is>
      </c>
      <c r="D2917" t="inlineStr">
        <is>
          <t>openai/gpt-5.6-luna</t>
        </is>
      </c>
      <c r="E2917" t="n">
        <v>1</v>
      </c>
      <c r="F2917" t="inlineStr">
        <is>
          <t>messy</t>
        </is>
      </c>
      <c r="G2917" t="b">
        <v>0</v>
      </c>
      <c r="H2917" t="inlineStr"/>
      <c r="I2917" t="n">
        <v>0</v>
      </c>
      <c r="J2917" t="inlineStr">
        <is>
          <t>chat3m</t>
        </is>
      </c>
      <c r="K2917" t="n">
        <v>114</v>
      </c>
      <c r="L2917" t="inlineStr">
        <is>
          <t>chat3/original-0</t>
        </is>
      </c>
      <c r="M2917" t="inlineStr">
        <is>
          <t>original</t>
        </is>
      </c>
      <c r="N2917" t="inlineStr">
        <is>
          <t>What was the very first deadline we set for billing-sync, before any changes?</t>
        </is>
      </c>
      <c r="O2917" t="inlineStr">
        <is>
          <t>Oct 23</t>
        </is>
      </c>
      <c r="P2917" t="inlineStr">
        <is>
          <t>Oct 23</t>
        </is>
      </c>
      <c r="Q2917" t="b">
        <v>1</v>
      </c>
      <c r="R2917" t="inlineStr">
        <is>
          <t>rule</t>
        </is>
      </c>
      <c r="S2917" t="n">
        <v>2579</v>
      </c>
      <c r="T2917" t="n">
        <v>2579</v>
      </c>
      <c r="U2917" t="n">
        <v>74</v>
      </c>
      <c r="V2917" t="n">
        <v>0</v>
      </c>
      <c r="W2917" t="n">
        <v>1</v>
      </c>
      <c r="X2917" t="n">
        <v>0</v>
      </c>
      <c r="Y2917" t="n">
        <v>3.289859056472778</v>
      </c>
      <c r="Z2917" t="n">
        <v>0.0007334</v>
      </c>
    </row>
    <row r="2918">
      <c r="A2918" t="inlineStr">
        <is>
          <t>chat_useronly</t>
        </is>
      </c>
      <c r="B2918" t="inlineStr">
        <is>
          <t>wild</t>
        </is>
      </c>
      <c r="C2918" t="inlineStr">
        <is>
          <t>openai/gpt-5.6-luna</t>
        </is>
      </c>
      <c r="D2918" t="inlineStr">
        <is>
          <t>openai/gpt-5.6-luna</t>
        </is>
      </c>
      <c r="E2918" t="n">
        <v>1</v>
      </c>
      <c r="F2918" t="inlineStr">
        <is>
          <t>messy</t>
        </is>
      </c>
      <c r="G2918" t="b">
        <v>0</v>
      </c>
      <c r="H2918" t="inlineStr"/>
      <c r="I2918" t="n">
        <v>0</v>
      </c>
      <c r="J2918" t="inlineStr">
        <is>
          <t>chat3m</t>
        </is>
      </c>
      <c r="K2918" t="n">
        <v>114</v>
      </c>
      <c r="L2918" t="inlineStr">
        <is>
          <t>chat3/paste-0</t>
        </is>
      </c>
      <c r="M2918" t="inlineStr">
        <is>
          <t>paste</t>
        </is>
      </c>
      <c r="N2918" t="inlineStr">
        <is>
          <t>What p95 latency, in ms, did the load test I pasted report?</t>
        </is>
      </c>
      <c r="O2918" t="n">
        <v>557</v>
      </c>
      <c r="P2918" t="inlineStr">
        <is>
          <t>557 ms</t>
        </is>
      </c>
      <c r="Q2918" t="b">
        <v>1</v>
      </c>
      <c r="R2918" t="inlineStr">
        <is>
          <t>rule</t>
        </is>
      </c>
      <c r="S2918" t="n">
        <v>2579</v>
      </c>
      <c r="T2918" t="n">
        <v>2579</v>
      </c>
      <c r="U2918" t="n">
        <v>47</v>
      </c>
      <c r="V2918" t="n">
        <v>0</v>
      </c>
      <c r="W2918" t="n">
        <v>1</v>
      </c>
      <c r="X2918" t="n">
        <v>0</v>
      </c>
      <c r="Y2918" t="n">
        <v>1.777472019195557</v>
      </c>
      <c r="Z2918" t="n">
        <v>0.000701</v>
      </c>
    </row>
    <row r="2919">
      <c r="A2919" t="inlineStr">
        <is>
          <t>chat_useronly</t>
        </is>
      </c>
      <c r="B2919" t="inlineStr">
        <is>
          <t>wild</t>
        </is>
      </c>
      <c r="C2919" t="inlineStr">
        <is>
          <t>openai/gpt-5.6-luna</t>
        </is>
      </c>
      <c r="D2919" t="inlineStr">
        <is>
          <t>openai/gpt-5.6-luna</t>
        </is>
      </c>
      <c r="E2919" t="n">
        <v>1</v>
      </c>
      <c r="F2919" t="inlineStr">
        <is>
          <t>messy</t>
        </is>
      </c>
      <c r="G2919" t="b">
        <v>0</v>
      </c>
      <c r="H2919" t="inlineStr"/>
      <c r="I2919" t="n">
        <v>0</v>
      </c>
      <c r="J2919" t="inlineStr">
        <is>
          <t>chat3m</t>
        </is>
      </c>
      <c r="K2919" t="n">
        <v>114</v>
      </c>
      <c r="L2919" t="inlineStr">
        <is>
          <t>chat3/paste-1</t>
        </is>
      </c>
      <c r="M2919" t="inlineStr">
        <is>
          <t>paste</t>
        </is>
      </c>
      <c r="N2919" t="inlineStr">
        <is>
          <t>How many tests failed in the CI output I pasted?</t>
        </is>
      </c>
      <c r="O2919" t="n">
        <v>3</v>
      </c>
      <c r="P2919" t="inlineStr">
        <is>
          <t>3</t>
        </is>
      </c>
      <c r="Q2919" t="b">
        <v>1</v>
      </c>
      <c r="R2919" t="inlineStr">
        <is>
          <t>rule</t>
        </is>
      </c>
      <c r="S2919" t="n">
        <v>2574</v>
      </c>
      <c r="T2919" t="n">
        <v>2574</v>
      </c>
      <c r="U2919" t="n">
        <v>49</v>
      </c>
      <c r="V2919" t="n">
        <v>0</v>
      </c>
      <c r="W2919" t="n">
        <v>1</v>
      </c>
      <c r="X2919" t="n">
        <v>0</v>
      </c>
      <c r="Y2919" t="n">
        <v>1.880529880523682</v>
      </c>
      <c r="Z2919" t="n">
        <v>0.00070215</v>
      </c>
    </row>
    <row r="2920">
      <c r="A2920" t="inlineStr">
        <is>
          <t>chat_useronly</t>
        </is>
      </c>
      <c r="B2920" t="inlineStr">
        <is>
          <t>wild</t>
        </is>
      </c>
      <c r="C2920" t="inlineStr">
        <is>
          <t>openai/gpt-5.6-luna</t>
        </is>
      </c>
      <c r="D2920" t="inlineStr">
        <is>
          <t>openai/gpt-5.6-luna</t>
        </is>
      </c>
      <c r="E2920" t="n">
        <v>1</v>
      </c>
      <c r="F2920" t="inlineStr">
        <is>
          <t>messy</t>
        </is>
      </c>
      <c r="G2920" t="b">
        <v>0</v>
      </c>
      <c r="H2920" t="inlineStr"/>
      <c r="I2920" t="n">
        <v>0</v>
      </c>
      <c r="J2920" t="inlineStr">
        <is>
          <t>chat3m</t>
        </is>
      </c>
      <c r="K2920" t="n">
        <v>114</v>
      </c>
      <c r="L2920" t="inlineStr">
        <is>
          <t>chat3/paste-2</t>
        </is>
      </c>
      <c r="M2920" t="inlineStr">
        <is>
          <t>paste</t>
        </is>
      </c>
      <c r="N2920" t="inlineStr">
        <is>
          <t>What is db_pool_size in the config I pasted?</t>
        </is>
      </c>
      <c r="O2920" t="n">
        <v>12</v>
      </c>
      <c r="P2920" t="inlineStr">
        <is>
          <t>12</t>
        </is>
      </c>
      <c r="Q2920" t="b">
        <v>1</v>
      </c>
      <c r="R2920" t="inlineStr">
        <is>
          <t>rule</t>
        </is>
      </c>
      <c r="S2920" t="n">
        <v>2574</v>
      </c>
      <c r="T2920" t="n">
        <v>2574</v>
      </c>
      <c r="U2920" t="n">
        <v>34</v>
      </c>
      <c r="V2920" t="n">
        <v>0</v>
      </c>
      <c r="W2920" t="n">
        <v>1</v>
      </c>
      <c r="X2920" t="n">
        <v>0</v>
      </c>
      <c r="Y2920" t="n">
        <v>1.412337064743042</v>
      </c>
      <c r="Z2920" t="n">
        <v>0.00068415</v>
      </c>
    </row>
    <row r="2921">
      <c r="A2921" t="inlineStr">
        <is>
          <t>chat_useronly</t>
        </is>
      </c>
      <c r="B2921" t="inlineStr">
        <is>
          <t>wild</t>
        </is>
      </c>
      <c r="C2921" t="inlineStr">
        <is>
          <t>openai/gpt-5.6-luna</t>
        </is>
      </c>
      <c r="D2921" t="inlineStr">
        <is>
          <t>openai/gpt-5.6-luna</t>
        </is>
      </c>
      <c r="E2921" t="n">
        <v>1</v>
      </c>
      <c r="F2921" t="inlineStr">
        <is>
          <t>messy</t>
        </is>
      </c>
      <c r="G2921" t="b">
        <v>0</v>
      </c>
      <c r="H2921" t="inlineStr"/>
      <c r="I2921" t="n">
        <v>0</v>
      </c>
      <c r="J2921" t="inlineStr">
        <is>
          <t>chat3m</t>
        </is>
      </c>
      <c r="K2921" t="n">
        <v>114</v>
      </c>
      <c r="L2921" t="inlineStr">
        <is>
          <t>chat3/sum-0</t>
        </is>
      </c>
      <c r="M2921" t="inlineStr">
        <is>
          <t>sum</t>
        </is>
      </c>
      <c r="N2921" t="inlineStr">
        <is>
          <t>What is the total budget, in thousands of dollars, across the modules currently in scope?</t>
        </is>
      </c>
      <c r="O2921" t="n">
        <v>305</v>
      </c>
      <c r="P2921" t="inlineStr">
        <is>
          <t>305</t>
        </is>
      </c>
      <c r="Q2921" t="b">
        <v>1</v>
      </c>
      <c r="R2921" t="inlineStr">
        <is>
          <t>rule</t>
        </is>
      </c>
      <c r="S2921" t="n">
        <v>2581</v>
      </c>
      <c r="T2921" t="n">
        <v>2581</v>
      </c>
      <c r="U2921" t="n">
        <v>180</v>
      </c>
      <c r="V2921" t="n">
        <v>0</v>
      </c>
      <c r="W2921" t="n">
        <v>1</v>
      </c>
      <c r="X2921" t="n">
        <v>0</v>
      </c>
      <c r="Y2921" t="n">
        <v>2.972961664199829</v>
      </c>
      <c r="Z2921" t="n">
        <v>0.0008611</v>
      </c>
    </row>
    <row r="2922">
      <c r="A2922" t="inlineStr">
        <is>
          <t>chat_useronly</t>
        </is>
      </c>
      <c r="B2922" t="inlineStr">
        <is>
          <t>wild</t>
        </is>
      </c>
      <c r="C2922" t="inlineStr">
        <is>
          <t>openai/gpt-5.6-luna</t>
        </is>
      </c>
      <c r="D2922" t="inlineStr">
        <is>
          <t>openai/gpt-5.6-luna</t>
        </is>
      </c>
      <c r="E2922" t="n">
        <v>1</v>
      </c>
      <c r="F2922" t="inlineStr">
        <is>
          <t>messy</t>
        </is>
      </c>
      <c r="G2922" t="b">
        <v>0</v>
      </c>
      <c r="H2922" t="inlineStr"/>
      <c r="I2922" t="n">
        <v>0</v>
      </c>
      <c r="J2922" t="inlineStr">
        <is>
          <t>chat3m</t>
        </is>
      </c>
      <c r="K2922" t="n">
        <v>114</v>
      </c>
      <c r="L2922" t="inlineStr">
        <is>
          <t>chat3/updated-0</t>
        </is>
      </c>
      <c r="M2922" t="inlineStr">
        <is>
          <t>updated</t>
        </is>
      </c>
      <c r="N2922" t="inlineStr">
        <is>
          <t>What is the current deadline for billing-sync?</t>
        </is>
      </c>
      <c r="O2922" t="inlineStr">
        <is>
          <t>Nov 5</t>
        </is>
      </c>
      <c r="P2922" t="inlineStr">
        <is>
          <t>Nov 5</t>
        </is>
      </c>
      <c r="Q2922" t="b">
        <v>1</v>
      </c>
      <c r="R2922" t="inlineStr">
        <is>
          <t>rule</t>
        </is>
      </c>
      <c r="S2922" t="n">
        <v>2572</v>
      </c>
      <c r="T2922" t="n">
        <v>2572</v>
      </c>
      <c r="U2922" t="n">
        <v>75</v>
      </c>
      <c r="V2922" t="n">
        <v>0</v>
      </c>
      <c r="W2922" t="n">
        <v>1</v>
      </c>
      <c r="X2922" t="n">
        <v>0</v>
      </c>
      <c r="Y2922" t="n">
        <v>2.686132907867432</v>
      </c>
      <c r="Z2922" t="n">
        <v>0.00073285</v>
      </c>
    </row>
    <row r="2923">
      <c r="A2923" t="inlineStr">
        <is>
          <t>chat_useronly</t>
        </is>
      </c>
      <c r="B2923" t="inlineStr">
        <is>
          <t>wild</t>
        </is>
      </c>
      <c r="C2923" t="inlineStr">
        <is>
          <t>openai/gpt-5.6-luna</t>
        </is>
      </c>
      <c r="D2923" t="inlineStr">
        <is>
          <t>openai/gpt-5.6-luna</t>
        </is>
      </c>
      <c r="E2923" t="n">
        <v>1</v>
      </c>
      <c r="F2923" t="inlineStr">
        <is>
          <t>messy</t>
        </is>
      </c>
      <c r="G2923" t="b">
        <v>0</v>
      </c>
      <c r="H2923" t="inlineStr"/>
      <c r="I2923" t="n">
        <v>0</v>
      </c>
      <c r="J2923" t="inlineStr">
        <is>
          <t>chat3m</t>
        </is>
      </c>
      <c r="K2923" t="n">
        <v>114</v>
      </c>
      <c r="L2923" t="inlineStr">
        <is>
          <t>chat3/updated-1</t>
        </is>
      </c>
      <c r="M2923" t="inlineStr">
        <is>
          <t>updated</t>
        </is>
      </c>
      <c r="N2923" t="inlineStr">
        <is>
          <t>What is scheduler-v2's budget now, in thousands of dollars?</t>
        </is>
      </c>
      <c r="O2923" t="n">
        <v>75</v>
      </c>
      <c r="P2923" t="inlineStr">
        <is>
          <t>75</t>
        </is>
      </c>
      <c r="Q2923" t="b">
        <v>1</v>
      </c>
      <c r="R2923" t="inlineStr">
        <is>
          <t>rule</t>
        </is>
      </c>
      <c r="S2923" t="n">
        <v>2577</v>
      </c>
      <c r="T2923" t="n">
        <v>2577</v>
      </c>
      <c r="U2923" t="n">
        <v>117</v>
      </c>
      <c r="V2923" t="n">
        <v>0</v>
      </c>
      <c r="W2923" t="n">
        <v>1</v>
      </c>
      <c r="X2923" t="n">
        <v>0</v>
      </c>
      <c r="Y2923" t="n">
        <v>3.105991840362549</v>
      </c>
      <c r="Z2923" t="n">
        <v>0.0007845</v>
      </c>
    </row>
    <row r="2924">
      <c r="A2924" t="inlineStr">
        <is>
          <t>chat_useronly</t>
        </is>
      </c>
      <c r="B2924" t="inlineStr">
        <is>
          <t>wild</t>
        </is>
      </c>
      <c r="C2924" t="inlineStr">
        <is>
          <t>openai/gpt-5.6-luna</t>
        </is>
      </c>
      <c r="D2924" t="inlineStr">
        <is>
          <t>openai/gpt-5.6-luna</t>
        </is>
      </c>
      <c r="E2924" t="n">
        <v>1</v>
      </c>
      <c r="F2924" t="inlineStr">
        <is>
          <t>messy</t>
        </is>
      </c>
      <c r="G2924" t="b">
        <v>0</v>
      </c>
      <c r="H2924" t="inlineStr"/>
      <c r="I2924" t="n">
        <v>0</v>
      </c>
      <c r="J2924" t="inlineStr">
        <is>
          <t>chat3m</t>
        </is>
      </c>
      <c r="K2924" t="n">
        <v>114</v>
      </c>
      <c r="L2924" t="inlineStr">
        <is>
          <t>chat3/updated-2</t>
        </is>
      </c>
      <c r="M2924" t="inlineStr">
        <is>
          <t>updated</t>
        </is>
      </c>
      <c r="N2924" t="inlineStr">
        <is>
          <t>What is the current deadline for ingest?</t>
        </is>
      </c>
      <c r="O2924" t="inlineStr">
        <is>
          <t>Oct 19</t>
        </is>
      </c>
      <c r="P2924" t="inlineStr">
        <is>
          <t>Oct 19</t>
        </is>
      </c>
      <c r="Q2924" t="b">
        <v>1</v>
      </c>
      <c r="R2924" t="inlineStr">
        <is>
          <t>rule</t>
        </is>
      </c>
      <c r="S2924" t="n">
        <v>2571</v>
      </c>
      <c r="T2924" t="n">
        <v>2571</v>
      </c>
      <c r="U2924" t="n">
        <v>68</v>
      </c>
      <c r="V2924" t="n">
        <v>0</v>
      </c>
      <c r="W2924" t="n">
        <v>1</v>
      </c>
      <c r="X2924" t="n">
        <v>0</v>
      </c>
      <c r="Y2924" t="n">
        <v>2.11916708946228</v>
      </c>
      <c r="Z2924" t="n">
        <v>0.0007242</v>
      </c>
    </row>
    <row r="2925">
      <c r="A2925" t="inlineStr">
        <is>
          <t>chat_useronly</t>
        </is>
      </c>
      <c r="B2925" t="inlineStr">
        <is>
          <t>wild</t>
        </is>
      </c>
      <c r="C2925" t="inlineStr">
        <is>
          <t>openai/gpt-5.6-luna</t>
        </is>
      </c>
      <c r="D2925" t="inlineStr">
        <is>
          <t>openai/gpt-5.6-luna</t>
        </is>
      </c>
      <c r="E2925" t="n">
        <v>1</v>
      </c>
      <c r="F2925" t="inlineStr">
        <is>
          <t>messy</t>
        </is>
      </c>
      <c r="G2925" t="b">
        <v>0</v>
      </c>
      <c r="H2925" t="inlineStr"/>
      <c r="I2925" t="n">
        <v>0</v>
      </c>
      <c r="J2925" t="inlineStr">
        <is>
          <t>chat3m</t>
        </is>
      </c>
      <c r="K2925" t="n">
        <v>114</v>
      </c>
      <c r="L2925" t="inlineStr">
        <is>
          <t>chat3/updated-3</t>
        </is>
      </c>
      <c r="M2925" t="inlineStr">
        <is>
          <t>updated</t>
        </is>
      </c>
      <c r="N2925" t="inlineStr">
        <is>
          <t>What is auth-bridge's budget, in thousands of dollars?</t>
        </is>
      </c>
      <c r="O2925" t="n">
        <v>50</v>
      </c>
      <c r="P2925" t="inlineStr">
        <is>
          <t>50</t>
        </is>
      </c>
      <c r="Q2925" t="b">
        <v>1</v>
      </c>
      <c r="R2925" t="inlineStr">
        <is>
          <t>rule</t>
        </is>
      </c>
      <c r="S2925" t="n">
        <v>2576</v>
      </c>
      <c r="T2925" t="n">
        <v>2576</v>
      </c>
      <c r="U2925" t="n">
        <v>81</v>
      </c>
      <c r="V2925" t="n">
        <v>0</v>
      </c>
      <c r="W2925" t="n">
        <v>1</v>
      </c>
      <c r="X2925" t="n">
        <v>0</v>
      </c>
      <c r="Y2925" t="n">
        <v>2.343199014663696</v>
      </c>
      <c r="Z2925" t="n">
        <v>0.00074105</v>
      </c>
    </row>
    <row r="2926">
      <c r="A2926" t="inlineStr">
        <is>
          <t>chat_useronly</t>
        </is>
      </c>
      <c r="B2926" t="inlineStr">
        <is>
          <t>wild</t>
        </is>
      </c>
      <c r="C2926" t="inlineStr">
        <is>
          <t>openai/gpt-5.6-luna</t>
        </is>
      </c>
      <c r="D2926" t="inlineStr">
        <is>
          <t>openai/gpt-5.6-luna</t>
        </is>
      </c>
      <c r="E2926" t="n">
        <v>1</v>
      </c>
      <c r="F2926" t="inlineStr">
        <is>
          <t>messy</t>
        </is>
      </c>
      <c r="G2926" t="b">
        <v>0</v>
      </c>
      <c r="H2926" t="inlineStr"/>
      <c r="I2926" t="n">
        <v>0</v>
      </c>
      <c r="J2926" t="inlineStr">
        <is>
          <t>chat3m</t>
        </is>
      </c>
      <c r="K2926" t="n">
        <v>114</v>
      </c>
      <c r="L2926" t="inlineStr">
        <is>
          <t>chat3/updated-4</t>
        </is>
      </c>
      <c r="M2926" t="inlineStr">
        <is>
          <t>updated</t>
        </is>
      </c>
      <c r="N2926" t="inlineStr">
        <is>
          <t>Who owns billing-sync now?</t>
        </is>
      </c>
      <c r="O2926" t="inlineStr">
        <is>
          <t>Priya</t>
        </is>
      </c>
      <c r="P2926" t="inlineStr">
        <is>
          <t>Priya</t>
        </is>
      </c>
      <c r="Q2926" t="b">
        <v>1</v>
      </c>
      <c r="R2926" t="inlineStr">
        <is>
          <t>rule</t>
        </is>
      </c>
      <c r="S2926" t="n">
        <v>2569</v>
      </c>
      <c r="T2926" t="n">
        <v>2569</v>
      </c>
      <c r="U2926" t="n">
        <v>80</v>
      </c>
      <c r="V2926" t="n">
        <v>0</v>
      </c>
      <c r="W2926" t="n">
        <v>1</v>
      </c>
      <c r="X2926" t="n">
        <v>0</v>
      </c>
      <c r="Y2926" t="n">
        <v>1.669181823730469</v>
      </c>
      <c r="Z2926" t="n">
        <v>0.0007381</v>
      </c>
    </row>
    <row r="2927">
      <c r="A2927" t="inlineStr">
        <is>
          <t>chat_useronly</t>
        </is>
      </c>
      <c r="B2927" t="inlineStr">
        <is>
          <t>wild</t>
        </is>
      </c>
      <c r="C2927" t="inlineStr">
        <is>
          <t>openai/gpt-5.6-luna</t>
        </is>
      </c>
      <c r="D2927" t="inlineStr">
        <is>
          <t>openai/gpt-5.6-luna</t>
        </is>
      </c>
      <c r="E2927" t="n">
        <v>1</v>
      </c>
      <c r="F2927" t="inlineStr">
        <is>
          <t>messy</t>
        </is>
      </c>
      <c r="G2927" t="b">
        <v>0</v>
      </c>
      <c r="H2927" t="inlineStr"/>
      <c r="I2927" t="n">
        <v>0</v>
      </c>
      <c r="J2927" t="inlineStr">
        <is>
          <t>chat3m</t>
        </is>
      </c>
      <c r="K2927" t="n">
        <v>114</v>
      </c>
      <c r="L2927" t="inlineStr">
        <is>
          <t>chat3/updated-5</t>
        </is>
      </c>
      <c r="M2927" t="inlineStr">
        <is>
          <t>updated</t>
        </is>
      </c>
      <c r="N2927" t="inlineStr">
        <is>
          <t>Which datastore does scheduler-v2 use?</t>
        </is>
      </c>
      <c r="O2927" t="inlineStr">
        <is>
          <t>Postgres</t>
        </is>
      </c>
      <c r="P2927" t="inlineStr">
        <is>
          <t>Postgres</t>
        </is>
      </c>
      <c r="Q2927" t="b">
        <v>1</v>
      </c>
      <c r="R2927" t="inlineStr">
        <is>
          <t>rule</t>
        </is>
      </c>
      <c r="S2927" t="n">
        <v>2571</v>
      </c>
      <c r="T2927" t="n">
        <v>2571</v>
      </c>
      <c r="U2927" t="n">
        <v>61</v>
      </c>
      <c r="V2927" t="n">
        <v>0</v>
      </c>
      <c r="W2927" t="n">
        <v>1</v>
      </c>
      <c r="X2927" t="n">
        <v>0</v>
      </c>
      <c r="Y2927" t="n">
        <v>2.042733907699585</v>
      </c>
      <c r="Z2927" t="n">
        <v>0.0007158000000000001</v>
      </c>
    </row>
    <row r="2928">
      <c r="A2928" t="inlineStr">
        <is>
          <t>chat_useronly</t>
        </is>
      </c>
      <c r="B2928" t="inlineStr">
        <is>
          <t>wild</t>
        </is>
      </c>
      <c r="C2928" t="inlineStr">
        <is>
          <t>z-ai/glm-5.3-flash</t>
        </is>
      </c>
      <c r="D2928" t="inlineStr">
        <is>
          <t>openai/gpt-5.6-luna</t>
        </is>
      </c>
      <c r="E2928" t="n">
        <v>1</v>
      </c>
      <c r="F2928" t="inlineStr">
        <is>
          <t>messy</t>
        </is>
      </c>
      <c r="G2928" t="b">
        <v>0</v>
      </c>
      <c r="H2928" t="inlineStr"/>
      <c r="I2928" t="n">
        <v>0</v>
      </c>
      <c r="J2928" t="inlineStr">
        <is>
          <t>chat3m</t>
        </is>
      </c>
      <c r="K2928" t="n">
        <v>114</v>
      </c>
      <c r="L2928" t="inlineStr">
        <is>
          <t>chat3/absent-0</t>
        </is>
      </c>
      <c r="M2928" t="inlineStr">
        <is>
          <t>absent</t>
        </is>
      </c>
      <c r="N2928" t="inlineStr">
        <is>
          <t>What date did we set for QA sign-off?</t>
        </is>
      </c>
      <c r="O2928" t="inlineStr">
        <is>
          <t>not stated</t>
        </is>
      </c>
      <c r="P2928" t="inlineStr">
        <is>
          <t>not stated</t>
        </is>
      </c>
      <c r="Q2928" t="b">
        <v>1</v>
      </c>
      <c r="R2928" t="inlineStr">
        <is>
          <t>rule</t>
        </is>
      </c>
      <c r="S2928" t="n">
        <v>2572</v>
      </c>
      <c r="T2928" t="n">
        <v>2572</v>
      </c>
      <c r="U2928" t="n">
        <v>253</v>
      </c>
      <c r="V2928" t="n">
        <v>2560</v>
      </c>
      <c r="W2928" t="n">
        <v>1</v>
      </c>
      <c r="X2928" t="n">
        <v>0</v>
      </c>
      <c r="Y2928" t="n">
        <v>7.227497100830078</v>
      </c>
      <c r="Z2928" t="n">
        <v>0.0001367249</v>
      </c>
    </row>
    <row r="2929">
      <c r="A2929" t="inlineStr">
        <is>
          <t>chat_useronly</t>
        </is>
      </c>
      <c r="B2929" t="inlineStr">
        <is>
          <t>wild</t>
        </is>
      </c>
      <c r="C2929" t="inlineStr">
        <is>
          <t>z-ai/glm-5.3-flash</t>
        </is>
      </c>
      <c r="D2929" t="inlineStr">
        <is>
          <t>openai/gpt-5.6-luna</t>
        </is>
      </c>
      <c r="E2929" t="n">
        <v>1</v>
      </c>
      <c r="F2929" t="inlineStr">
        <is>
          <t>messy</t>
        </is>
      </c>
      <c r="G2929" t="b">
        <v>0</v>
      </c>
      <c r="H2929" t="inlineStr"/>
      <c r="I2929" t="n">
        <v>0</v>
      </c>
      <c r="J2929" t="inlineStr">
        <is>
          <t>chat3m</t>
        </is>
      </c>
      <c r="K2929" t="n">
        <v>114</v>
      </c>
      <c r="L2929" t="inlineStr">
        <is>
          <t>chat3/absent-1</t>
        </is>
      </c>
      <c r="M2929" t="inlineStr">
        <is>
          <t>absent</t>
        </is>
      </c>
      <c r="N2929" t="inlineStr">
        <is>
          <t>Which CI provider did we decide on?</t>
        </is>
      </c>
      <c r="O2929" t="inlineStr">
        <is>
          <t>not stated</t>
        </is>
      </c>
      <c r="P2929" t="inlineStr">
        <is>
          <t>not stated</t>
        </is>
      </c>
      <c r="Q2929" t="b">
        <v>1</v>
      </c>
      <c r="R2929" t="inlineStr">
        <is>
          <t>rule</t>
        </is>
      </c>
      <c r="S2929" t="n">
        <v>2570</v>
      </c>
      <c r="T2929" t="n">
        <v>2570</v>
      </c>
      <c r="U2929" t="n">
        <v>223</v>
      </c>
      <c r="V2929" t="n">
        <v>2496</v>
      </c>
      <c r="W2929" t="n">
        <v>1</v>
      </c>
      <c r="X2929" t="n">
        <v>0</v>
      </c>
      <c r="Y2929" t="n">
        <v>4.331699848175049</v>
      </c>
      <c r="Z2929" t="n">
        <v>0.00019748</v>
      </c>
    </row>
    <row r="2930">
      <c r="A2930" t="inlineStr">
        <is>
          <t>chat_useronly</t>
        </is>
      </c>
      <c r="B2930" t="inlineStr">
        <is>
          <t>wild</t>
        </is>
      </c>
      <c r="C2930" t="inlineStr">
        <is>
          <t>z-ai/glm-5.3-flash</t>
        </is>
      </c>
      <c r="D2930" t="inlineStr">
        <is>
          <t>openai/gpt-5.6-luna</t>
        </is>
      </c>
      <c r="E2930" t="n">
        <v>1</v>
      </c>
      <c r="F2930" t="inlineStr">
        <is>
          <t>messy</t>
        </is>
      </c>
      <c r="G2930" t="b">
        <v>0</v>
      </c>
      <c r="H2930" t="inlineStr"/>
      <c r="I2930" t="n">
        <v>0</v>
      </c>
      <c r="J2930" t="inlineStr">
        <is>
          <t>chat3m</t>
        </is>
      </c>
      <c r="K2930" t="n">
        <v>114</v>
      </c>
      <c r="L2930" t="inlineStr">
        <is>
          <t>chat3/count-0</t>
        </is>
      </c>
      <c r="M2930" t="inlineStr">
        <is>
          <t>count</t>
        </is>
      </c>
      <c r="N2930" t="inlineStr">
        <is>
          <t>How many modules are currently in scope for the launch?</t>
        </is>
      </c>
      <c r="O2930" t="n">
        <v>6</v>
      </c>
      <c r="P2930" t="inlineStr">
        <is>
          <t>6</t>
        </is>
      </c>
      <c r="Q2930" t="b">
        <v>1</v>
      </c>
      <c r="R2930" t="inlineStr">
        <is>
          <t>rule</t>
        </is>
      </c>
      <c r="S2930" t="n">
        <v>2573</v>
      </c>
      <c r="T2930" t="n">
        <v>2573</v>
      </c>
      <c r="U2930" t="n">
        <v>198</v>
      </c>
      <c r="V2930" t="n">
        <v>2496</v>
      </c>
      <c r="W2930" t="n">
        <v>1</v>
      </c>
      <c r="X2930" t="n">
        <v>0</v>
      </c>
      <c r="Y2930" t="n">
        <v>3.805500745773315</v>
      </c>
      <c r="Z2930" t="n">
        <v>0.00018543</v>
      </c>
    </row>
    <row r="2931">
      <c r="A2931" t="inlineStr">
        <is>
          <t>chat_useronly</t>
        </is>
      </c>
      <c r="B2931" t="inlineStr">
        <is>
          <t>wild</t>
        </is>
      </c>
      <c r="C2931" t="inlineStr">
        <is>
          <t>z-ai/glm-5.3-flash</t>
        </is>
      </c>
      <c r="D2931" t="inlineStr">
        <is>
          <t>openai/gpt-5.6-luna</t>
        </is>
      </c>
      <c r="E2931" t="n">
        <v>1</v>
      </c>
      <c r="F2931" t="inlineStr">
        <is>
          <t>messy</t>
        </is>
      </c>
      <c r="G2931" t="b">
        <v>0</v>
      </c>
      <c r="H2931" t="inlineStr"/>
      <c r="I2931" t="n">
        <v>0</v>
      </c>
      <c r="J2931" t="inlineStr">
        <is>
          <t>chat3m</t>
        </is>
      </c>
      <c r="K2931" t="n">
        <v>114</v>
      </c>
      <c r="L2931" t="inlineStr">
        <is>
          <t>chat3/early-0</t>
        </is>
      </c>
      <c r="M2931" t="inlineStr">
        <is>
          <t>early</t>
        </is>
      </c>
      <c r="N2931" t="inlineStr">
        <is>
          <t>Who owns scheduler-v2?</t>
        </is>
      </c>
      <c r="O2931" t="inlineStr">
        <is>
          <t>Mei</t>
        </is>
      </c>
      <c r="P2931" t="inlineStr">
        <is>
          <t>Mei</t>
        </is>
      </c>
      <c r="Q2931" t="b">
        <v>1</v>
      </c>
      <c r="R2931" t="inlineStr">
        <is>
          <t>rule</t>
        </is>
      </c>
      <c r="S2931" t="n">
        <v>2568</v>
      </c>
      <c r="T2931" t="n">
        <v>2568</v>
      </c>
      <c r="U2931" t="n">
        <v>264</v>
      </c>
      <c r="V2931" t="n">
        <v>0</v>
      </c>
      <c r="W2931" t="n">
        <v>1</v>
      </c>
      <c r="X2931" t="n">
        <v>0</v>
      </c>
      <c r="Y2931" t="n">
        <v>4.266789197921753</v>
      </c>
      <c r="Z2931" t="n">
        <v>0.0005172</v>
      </c>
    </row>
    <row r="2932">
      <c r="A2932" t="inlineStr">
        <is>
          <t>chat_useronly</t>
        </is>
      </c>
      <c r="B2932" t="inlineStr">
        <is>
          <t>wild</t>
        </is>
      </c>
      <c r="C2932" t="inlineStr">
        <is>
          <t>z-ai/glm-5.3-flash</t>
        </is>
      </c>
      <c r="D2932" t="inlineStr">
        <is>
          <t>openai/gpt-5.6-luna</t>
        </is>
      </c>
      <c r="E2932" t="n">
        <v>1</v>
      </c>
      <c r="F2932" t="inlineStr">
        <is>
          <t>messy</t>
        </is>
      </c>
      <c r="G2932" t="b">
        <v>0</v>
      </c>
      <c r="H2932" t="inlineStr"/>
      <c r="I2932" t="n">
        <v>0</v>
      </c>
      <c r="J2932" t="inlineStr">
        <is>
          <t>chat3m</t>
        </is>
      </c>
      <c r="K2932" t="n">
        <v>114</v>
      </c>
      <c r="L2932" t="inlineStr">
        <is>
          <t>chat3/early-1</t>
        </is>
      </c>
      <c r="M2932" t="inlineStr">
        <is>
          <t>early</t>
        </is>
      </c>
      <c r="N2932" t="inlineStr">
        <is>
          <t>Which region are we deploying Delta to?</t>
        </is>
      </c>
      <c r="O2932" t="inlineStr">
        <is>
          <t>eu-west-1</t>
        </is>
      </c>
      <c r="P2932" t="inlineStr">
        <is>
          <t>eu-west-1</t>
        </is>
      </c>
      <c r="Q2932" t="b">
        <v>1</v>
      </c>
      <c r="R2932" t="inlineStr">
        <is>
          <t>rule</t>
        </is>
      </c>
      <c r="S2932" t="n">
        <v>2570</v>
      </c>
      <c r="T2932" t="n">
        <v>2570</v>
      </c>
      <c r="U2932" t="n">
        <v>90</v>
      </c>
      <c r="V2932" t="n">
        <v>0</v>
      </c>
      <c r="W2932" t="n">
        <v>1</v>
      </c>
      <c r="X2932" t="n">
        <v>0</v>
      </c>
      <c r="Y2932" t="n">
        <v>6.875555992126465</v>
      </c>
      <c r="Z2932" t="n">
        <v>0.000286997</v>
      </c>
    </row>
    <row r="2933">
      <c r="A2933" t="inlineStr">
        <is>
          <t>chat_useronly</t>
        </is>
      </c>
      <c r="B2933" t="inlineStr">
        <is>
          <t>wild</t>
        </is>
      </c>
      <c r="C2933" t="inlineStr">
        <is>
          <t>z-ai/glm-5.3-flash</t>
        </is>
      </c>
      <c r="D2933" t="inlineStr">
        <is>
          <t>openai/gpt-5.6-luna</t>
        </is>
      </c>
      <c r="E2933" t="n">
        <v>1</v>
      </c>
      <c r="F2933" t="inlineStr">
        <is>
          <t>messy</t>
        </is>
      </c>
      <c r="G2933" t="b">
        <v>0</v>
      </c>
      <c r="H2933" t="inlineStr"/>
      <c r="I2933" t="n">
        <v>0</v>
      </c>
      <c r="J2933" t="inlineStr">
        <is>
          <t>chat3m</t>
        </is>
      </c>
      <c r="K2933" t="n">
        <v>114</v>
      </c>
      <c r="L2933" t="inlineStr">
        <is>
          <t>chat3/early-2</t>
        </is>
      </c>
      <c r="M2933" t="inlineStr">
        <is>
          <t>early</t>
        </is>
      </c>
      <c r="N2933" t="inlineStr">
        <is>
          <t>At what time (UTC) is the daily standup?</t>
        </is>
      </c>
      <c r="O2933" t="inlineStr">
        <is>
          <t>09:30</t>
        </is>
      </c>
      <c r="P2933" t="inlineStr">
        <is>
          <t>09:30 UTC</t>
        </is>
      </c>
      <c r="Q2933" t="b">
        <v>1</v>
      </c>
      <c r="R2933" t="inlineStr">
        <is>
          <t>rule</t>
        </is>
      </c>
      <c r="S2933" t="n">
        <v>2574</v>
      </c>
      <c r="T2933" t="n">
        <v>2574</v>
      </c>
      <c r="U2933" t="n">
        <v>73</v>
      </c>
      <c r="V2933" t="n">
        <v>2496</v>
      </c>
      <c r="W2933" t="n">
        <v>1</v>
      </c>
      <c r="X2933" t="n">
        <v>0</v>
      </c>
      <c r="Y2933" t="n">
        <v>2.688072204589844</v>
      </c>
      <c r="Z2933" t="n">
        <v>0.00012308</v>
      </c>
    </row>
    <row r="2934">
      <c r="A2934" t="inlineStr">
        <is>
          <t>chat_useronly</t>
        </is>
      </c>
      <c r="B2934" t="inlineStr">
        <is>
          <t>wild</t>
        </is>
      </c>
      <c r="C2934" t="inlineStr">
        <is>
          <t>z-ai/glm-5.3-flash</t>
        </is>
      </c>
      <c r="D2934" t="inlineStr">
        <is>
          <t>openai/gpt-5.6-luna</t>
        </is>
      </c>
      <c r="E2934" t="n">
        <v>1</v>
      </c>
      <c r="F2934" t="inlineStr">
        <is>
          <t>messy</t>
        </is>
      </c>
      <c r="G2934" t="b">
        <v>0</v>
      </c>
      <c r="H2934" t="inlineStr"/>
      <c r="I2934" t="n">
        <v>0</v>
      </c>
      <c r="J2934" t="inlineStr">
        <is>
          <t>chat3m</t>
        </is>
      </c>
      <c r="K2934" t="n">
        <v>114</v>
      </c>
      <c r="L2934" t="inlineStr">
        <is>
          <t>chat3/list-0</t>
        </is>
      </c>
      <c r="M2934" t="inlineStr">
        <is>
          <t>list</t>
        </is>
      </c>
      <c r="N2934" t="inlineStr">
        <is>
          <t>Which in-scope modules are P0?</t>
        </is>
      </c>
      <c r="O2934" t="inlineStr">
        <is>
          <t>["billing-sync", "ingest"]</t>
        </is>
      </c>
      <c r="P2934" t="inlineStr">
        <is>
          <t>billing-sync, ingest</t>
        </is>
      </c>
      <c r="Q2934" t="b">
        <v>1</v>
      </c>
      <c r="R2934" t="inlineStr">
        <is>
          <t>rule</t>
        </is>
      </c>
      <c r="S2934" t="n">
        <v>2571</v>
      </c>
      <c r="T2934" t="n">
        <v>2571</v>
      </c>
      <c r="U2934" t="n">
        <v>385</v>
      </c>
      <c r="V2934" t="n">
        <v>2496</v>
      </c>
      <c r="W2934" t="n">
        <v>1</v>
      </c>
      <c r="X2934" t="n">
        <v>0</v>
      </c>
      <c r="Y2934" t="n">
        <v>6.423463106155396</v>
      </c>
      <c r="Z2934" t="n">
        <v>0.00027863</v>
      </c>
    </row>
    <row r="2935">
      <c r="A2935" t="inlineStr">
        <is>
          <t>chat_useronly</t>
        </is>
      </c>
      <c r="B2935" t="inlineStr">
        <is>
          <t>wild</t>
        </is>
      </c>
      <c r="C2935" t="inlineStr">
        <is>
          <t>z-ai/glm-5.3-flash</t>
        </is>
      </c>
      <c r="D2935" t="inlineStr">
        <is>
          <t>openai/gpt-5.6-luna</t>
        </is>
      </c>
      <c r="E2935" t="n">
        <v>1</v>
      </c>
      <c r="F2935" t="inlineStr">
        <is>
          <t>messy</t>
        </is>
      </c>
      <c r="G2935" t="b">
        <v>0</v>
      </c>
      <c r="H2935" t="inlineStr"/>
      <c r="I2935" t="n">
        <v>0</v>
      </c>
      <c r="J2935" t="inlineStr">
        <is>
          <t>chat3m</t>
        </is>
      </c>
      <c r="K2935" t="n">
        <v>114</v>
      </c>
      <c r="L2935" t="inlineStr">
        <is>
          <t>chat3/neg-0</t>
        </is>
      </c>
      <c r="M2935" t="inlineStr">
        <is>
          <t>negation</t>
        </is>
      </c>
      <c r="N2935" t="inlineStr">
        <is>
          <t>Which in-scope module has no datastore decided yet?</t>
        </is>
      </c>
      <c r="O2935" t="inlineStr">
        <is>
          <t>ingest</t>
        </is>
      </c>
      <c r="P2935" t="inlineStr">
        <is>
          <t>ingest</t>
        </is>
      </c>
      <c r="Q2935" t="b">
        <v>1</v>
      </c>
      <c r="R2935" t="inlineStr">
        <is>
          <t>rule</t>
        </is>
      </c>
      <c r="S2935" t="n">
        <v>2573</v>
      </c>
      <c r="T2935" t="n">
        <v>2573</v>
      </c>
      <c r="U2935" t="n">
        <v>584</v>
      </c>
      <c r="V2935" t="n">
        <v>2496</v>
      </c>
      <c r="W2935" t="n">
        <v>1</v>
      </c>
      <c r="X2935" t="n">
        <v>0</v>
      </c>
      <c r="Y2935" t="n">
        <v>8.618427753448486</v>
      </c>
      <c r="Z2935" t="n">
        <v>0.00037843</v>
      </c>
    </row>
    <row r="2936">
      <c r="A2936" t="inlineStr">
        <is>
          <t>chat_useronly</t>
        </is>
      </c>
      <c r="B2936" t="inlineStr">
        <is>
          <t>wild</t>
        </is>
      </c>
      <c r="C2936" t="inlineStr">
        <is>
          <t>z-ai/glm-5.3-flash</t>
        </is>
      </c>
      <c r="D2936" t="inlineStr">
        <is>
          <t>openai/gpt-5.6-luna</t>
        </is>
      </c>
      <c r="E2936" t="n">
        <v>1</v>
      </c>
      <c r="F2936" t="inlineStr">
        <is>
          <t>messy</t>
        </is>
      </c>
      <c r="G2936" t="b">
        <v>0</v>
      </c>
      <c r="H2936" t="inlineStr"/>
      <c r="I2936" t="n">
        <v>0</v>
      </c>
      <c r="J2936" t="inlineStr">
        <is>
          <t>chat3m</t>
        </is>
      </c>
      <c r="K2936" t="n">
        <v>114</v>
      </c>
      <c r="L2936" t="inlineStr">
        <is>
          <t>chat3/original-0</t>
        </is>
      </c>
      <c r="M2936" t="inlineStr">
        <is>
          <t>original</t>
        </is>
      </c>
      <c r="N2936" t="inlineStr">
        <is>
          <t>What was the very first deadline we set for billing-sync, before any changes?</t>
        </is>
      </c>
      <c r="O2936" t="inlineStr">
        <is>
          <t>Oct 23</t>
        </is>
      </c>
      <c r="P2936" t="inlineStr">
        <is>
          <t>Oct 23</t>
        </is>
      </c>
      <c r="Q2936" t="b">
        <v>1</v>
      </c>
      <c r="R2936" t="inlineStr">
        <is>
          <t>rule</t>
        </is>
      </c>
      <c r="S2936" t="n">
        <v>2578</v>
      </c>
      <c r="T2936" t="n">
        <v>2578</v>
      </c>
      <c r="U2936" t="n">
        <v>355</v>
      </c>
      <c r="V2936" t="n">
        <v>2496</v>
      </c>
      <c r="W2936" t="n">
        <v>1</v>
      </c>
      <c r="X2936" t="n">
        <v>0</v>
      </c>
      <c r="Y2936" t="n">
        <v>4.25236988067627</v>
      </c>
      <c r="Z2936" t="n">
        <v>0.00026468</v>
      </c>
    </row>
    <row r="2937">
      <c r="A2937" t="inlineStr">
        <is>
          <t>chat_useronly</t>
        </is>
      </c>
      <c r="B2937" t="inlineStr">
        <is>
          <t>wild</t>
        </is>
      </c>
      <c r="C2937" t="inlineStr">
        <is>
          <t>z-ai/glm-5.3-flash</t>
        </is>
      </c>
      <c r="D2937" t="inlineStr">
        <is>
          <t>openai/gpt-5.6-luna</t>
        </is>
      </c>
      <c r="E2937" t="n">
        <v>1</v>
      </c>
      <c r="F2937" t="inlineStr">
        <is>
          <t>messy</t>
        </is>
      </c>
      <c r="G2937" t="b">
        <v>0</v>
      </c>
      <c r="H2937" t="inlineStr"/>
      <c r="I2937" t="n">
        <v>0</v>
      </c>
      <c r="J2937" t="inlineStr">
        <is>
          <t>chat3m</t>
        </is>
      </c>
      <c r="K2937" t="n">
        <v>114</v>
      </c>
      <c r="L2937" t="inlineStr">
        <is>
          <t>chat3/paste-0</t>
        </is>
      </c>
      <c r="M2937" t="inlineStr">
        <is>
          <t>paste</t>
        </is>
      </c>
      <c r="N2937" t="inlineStr">
        <is>
          <t>What p95 latency, in ms, did the load test I pasted report?</t>
        </is>
      </c>
      <c r="O2937" t="n">
        <v>557</v>
      </c>
      <c r="P2937" t="inlineStr">
        <is>
          <t>557</t>
        </is>
      </c>
      <c r="Q2937" t="b">
        <v>1</v>
      </c>
      <c r="R2937" t="inlineStr">
        <is>
          <t>rule</t>
        </is>
      </c>
      <c r="S2937" t="n">
        <v>2579</v>
      </c>
      <c r="T2937" t="n">
        <v>2579</v>
      </c>
      <c r="U2937" t="n">
        <v>120</v>
      </c>
      <c r="V2937" t="n">
        <v>0</v>
      </c>
      <c r="W2937" t="n">
        <v>1</v>
      </c>
      <c r="X2937" t="n">
        <v>0</v>
      </c>
      <c r="Y2937" t="n">
        <v>2.498553991317749</v>
      </c>
      <c r="Z2937" t="n">
        <v>0.000297896</v>
      </c>
    </row>
    <row r="2938">
      <c r="A2938" t="inlineStr">
        <is>
          <t>chat_useronly</t>
        </is>
      </c>
      <c r="B2938" t="inlineStr">
        <is>
          <t>wild</t>
        </is>
      </c>
      <c r="C2938" t="inlineStr">
        <is>
          <t>z-ai/glm-5.3-flash</t>
        </is>
      </c>
      <c r="D2938" t="inlineStr">
        <is>
          <t>openai/gpt-5.6-luna</t>
        </is>
      </c>
      <c r="E2938" t="n">
        <v>1</v>
      </c>
      <c r="F2938" t="inlineStr">
        <is>
          <t>messy</t>
        </is>
      </c>
      <c r="G2938" t="b">
        <v>0</v>
      </c>
      <c r="H2938" t="inlineStr"/>
      <c r="I2938" t="n">
        <v>0</v>
      </c>
      <c r="J2938" t="inlineStr">
        <is>
          <t>chat3m</t>
        </is>
      </c>
      <c r="K2938" t="n">
        <v>114</v>
      </c>
      <c r="L2938" t="inlineStr">
        <is>
          <t>chat3/paste-1</t>
        </is>
      </c>
      <c r="M2938" t="inlineStr">
        <is>
          <t>paste</t>
        </is>
      </c>
      <c r="N2938" t="inlineStr">
        <is>
          <t>How many tests failed in the CI output I pasted?</t>
        </is>
      </c>
      <c r="O2938" t="n">
        <v>3</v>
      </c>
      <c r="P2938" t="inlineStr">
        <is>
          <t>3</t>
        </is>
      </c>
      <c r="Q2938" t="b">
        <v>1</v>
      </c>
      <c r="R2938" t="inlineStr">
        <is>
          <t>rule</t>
        </is>
      </c>
      <c r="S2938" t="n">
        <v>2574</v>
      </c>
      <c r="T2938" t="n">
        <v>2574</v>
      </c>
      <c r="U2938" t="n">
        <v>125</v>
      </c>
      <c r="V2938" t="n">
        <v>2560</v>
      </c>
      <c r="W2938" t="n">
        <v>1</v>
      </c>
      <c r="X2938" t="n">
        <v>0</v>
      </c>
      <c r="Y2938" t="n">
        <v>2.571014881134033</v>
      </c>
      <c r="Z2938" t="n">
        <v>9.426249999999999e-05</v>
      </c>
    </row>
    <row r="2939">
      <c r="A2939" t="inlineStr">
        <is>
          <t>chat_useronly</t>
        </is>
      </c>
      <c r="B2939" t="inlineStr">
        <is>
          <t>wild</t>
        </is>
      </c>
      <c r="C2939" t="inlineStr">
        <is>
          <t>z-ai/glm-5.3-flash</t>
        </is>
      </c>
      <c r="D2939" t="inlineStr">
        <is>
          <t>openai/gpt-5.6-luna</t>
        </is>
      </c>
      <c r="E2939" t="n">
        <v>1</v>
      </c>
      <c r="F2939" t="inlineStr">
        <is>
          <t>messy</t>
        </is>
      </c>
      <c r="G2939" t="b">
        <v>0</v>
      </c>
      <c r="H2939" t="inlineStr"/>
      <c r="I2939" t="n">
        <v>0</v>
      </c>
      <c r="J2939" t="inlineStr">
        <is>
          <t>chat3m</t>
        </is>
      </c>
      <c r="K2939" t="n">
        <v>114</v>
      </c>
      <c r="L2939" t="inlineStr">
        <is>
          <t>chat3/paste-2</t>
        </is>
      </c>
      <c r="M2939" t="inlineStr">
        <is>
          <t>paste</t>
        </is>
      </c>
      <c r="N2939" t="inlineStr">
        <is>
          <t>What is db_pool_size in the config I pasted?</t>
        </is>
      </c>
      <c r="O2939" t="n">
        <v>12</v>
      </c>
      <c r="P2939" t="inlineStr">
        <is>
          <t>12</t>
        </is>
      </c>
      <c r="Q2939" t="b">
        <v>1</v>
      </c>
      <c r="R2939" t="inlineStr">
        <is>
          <t>rule</t>
        </is>
      </c>
      <c r="S2939" t="n">
        <v>2574</v>
      </c>
      <c r="T2939" t="n">
        <v>2574</v>
      </c>
      <c r="U2939" t="n">
        <v>99</v>
      </c>
      <c r="V2939" t="n">
        <v>2496</v>
      </c>
      <c r="W2939" t="n">
        <v>1</v>
      </c>
      <c r="X2939" t="n">
        <v>0</v>
      </c>
      <c r="Y2939" t="n">
        <v>3.868092060089111</v>
      </c>
      <c r="Z2939" t="n">
        <v>0.00013608</v>
      </c>
    </row>
    <row r="2940">
      <c r="A2940" t="inlineStr">
        <is>
          <t>chat_useronly</t>
        </is>
      </c>
      <c r="B2940" t="inlineStr">
        <is>
          <t>wild</t>
        </is>
      </c>
      <c r="C2940" t="inlineStr">
        <is>
          <t>z-ai/glm-5.3-flash</t>
        </is>
      </c>
      <c r="D2940" t="inlineStr">
        <is>
          <t>openai/gpt-5.6-luna</t>
        </is>
      </c>
      <c r="E2940" t="n">
        <v>1</v>
      </c>
      <c r="F2940" t="inlineStr">
        <is>
          <t>messy</t>
        </is>
      </c>
      <c r="G2940" t="b">
        <v>0</v>
      </c>
      <c r="H2940" t="inlineStr"/>
      <c r="I2940" t="n">
        <v>0</v>
      </c>
      <c r="J2940" t="inlineStr">
        <is>
          <t>chat3m</t>
        </is>
      </c>
      <c r="K2940" t="n">
        <v>114</v>
      </c>
      <c r="L2940" t="inlineStr">
        <is>
          <t>chat3/sum-0</t>
        </is>
      </c>
      <c r="M2940" t="inlineStr">
        <is>
          <t>sum</t>
        </is>
      </c>
      <c r="N2940" t="inlineStr">
        <is>
          <t>What is the total budget, in thousands of dollars, across the modules currently in scope?</t>
        </is>
      </c>
      <c r="O2940" t="n">
        <v>305</v>
      </c>
      <c r="P2940" t="inlineStr">
        <is>
          <t>305</t>
        </is>
      </c>
      <c r="Q2940" t="b">
        <v>1</v>
      </c>
      <c r="R2940" t="inlineStr">
        <is>
          <t>rule</t>
        </is>
      </c>
      <c r="S2940" t="n">
        <v>2580</v>
      </c>
      <c r="T2940" t="n">
        <v>2580</v>
      </c>
      <c r="U2940" t="n">
        <v>771</v>
      </c>
      <c r="V2940" t="n">
        <v>2496</v>
      </c>
      <c r="W2940" t="n">
        <v>1</v>
      </c>
      <c r="X2940" t="n">
        <v>0</v>
      </c>
      <c r="Y2940" t="n">
        <v>12.56072402000427</v>
      </c>
      <c r="Z2940" t="n">
        <v>0.00047298</v>
      </c>
    </row>
    <row r="2941">
      <c r="A2941" t="inlineStr">
        <is>
          <t>chat_useronly</t>
        </is>
      </c>
      <c r="B2941" t="inlineStr">
        <is>
          <t>wild</t>
        </is>
      </c>
      <c r="C2941" t="inlineStr">
        <is>
          <t>z-ai/glm-5.3-flash</t>
        </is>
      </c>
      <c r="D2941" t="inlineStr">
        <is>
          <t>openai/gpt-5.6-luna</t>
        </is>
      </c>
      <c r="E2941" t="n">
        <v>1</v>
      </c>
      <c r="F2941" t="inlineStr">
        <is>
          <t>messy</t>
        </is>
      </c>
      <c r="G2941" t="b">
        <v>0</v>
      </c>
      <c r="H2941" t="inlineStr"/>
      <c r="I2941" t="n">
        <v>0</v>
      </c>
      <c r="J2941" t="inlineStr">
        <is>
          <t>chat3m</t>
        </is>
      </c>
      <c r="K2941" t="n">
        <v>114</v>
      </c>
      <c r="L2941" t="inlineStr">
        <is>
          <t>chat3/updated-0</t>
        </is>
      </c>
      <c r="M2941" t="inlineStr">
        <is>
          <t>updated</t>
        </is>
      </c>
      <c r="N2941" t="inlineStr">
        <is>
          <t>What is the current deadline for billing-sync?</t>
        </is>
      </c>
      <c r="O2941" t="inlineStr">
        <is>
          <t>Nov 5</t>
        </is>
      </c>
      <c r="P2941" t="inlineStr">
        <is>
          <t>Nov 5</t>
        </is>
      </c>
      <c r="Q2941" t="b">
        <v>1</v>
      </c>
      <c r="R2941" t="inlineStr">
        <is>
          <t>rule</t>
        </is>
      </c>
      <c r="S2941" t="n">
        <v>2571</v>
      </c>
      <c r="T2941" t="n">
        <v>2571</v>
      </c>
      <c r="U2941" t="n">
        <v>247</v>
      </c>
      <c r="V2941" t="n">
        <v>0</v>
      </c>
      <c r="W2941" t="n">
        <v>1</v>
      </c>
      <c r="X2941" t="n">
        <v>0</v>
      </c>
      <c r="Y2941" t="n">
        <v>14.65769290924072</v>
      </c>
      <c r="Z2941" t="n">
        <v>0.0003394251</v>
      </c>
    </row>
    <row r="2942">
      <c r="A2942" t="inlineStr">
        <is>
          <t>chat_useronly</t>
        </is>
      </c>
      <c r="B2942" t="inlineStr">
        <is>
          <t>wild</t>
        </is>
      </c>
      <c r="C2942" t="inlineStr">
        <is>
          <t>z-ai/glm-5.3-flash</t>
        </is>
      </c>
      <c r="D2942" t="inlineStr">
        <is>
          <t>openai/gpt-5.6-luna</t>
        </is>
      </c>
      <c r="E2942" t="n">
        <v>1</v>
      </c>
      <c r="F2942" t="inlineStr">
        <is>
          <t>messy</t>
        </is>
      </c>
      <c r="G2942" t="b">
        <v>0</v>
      </c>
      <c r="H2942" t="inlineStr"/>
      <c r="I2942" t="n">
        <v>0</v>
      </c>
      <c r="J2942" t="inlineStr">
        <is>
          <t>chat3m</t>
        </is>
      </c>
      <c r="K2942" t="n">
        <v>114</v>
      </c>
      <c r="L2942" t="inlineStr">
        <is>
          <t>chat3/updated-1</t>
        </is>
      </c>
      <c r="M2942" t="inlineStr">
        <is>
          <t>updated</t>
        </is>
      </c>
      <c r="N2942" t="inlineStr">
        <is>
          <t>What is scheduler-v2's budget now, in thousands of dollars?</t>
        </is>
      </c>
      <c r="O2942" t="n">
        <v>75</v>
      </c>
      <c r="P2942" t="inlineStr">
        <is>
          <t>75</t>
        </is>
      </c>
      <c r="Q2942" t="b">
        <v>1</v>
      </c>
      <c r="R2942" t="inlineStr">
        <is>
          <t>rule</t>
        </is>
      </c>
      <c r="S2942" t="n">
        <v>2576</v>
      </c>
      <c r="T2942" t="n">
        <v>2576</v>
      </c>
      <c r="U2942" t="n">
        <v>241</v>
      </c>
      <c r="V2942" t="n">
        <v>2496</v>
      </c>
      <c r="W2942" t="n">
        <v>1</v>
      </c>
      <c r="X2942" t="n">
        <v>0</v>
      </c>
      <c r="Y2942" t="n">
        <v>5.852377891540527</v>
      </c>
      <c r="Z2942" t="n">
        <v>0.00020738</v>
      </c>
    </row>
    <row r="2943">
      <c r="A2943" t="inlineStr">
        <is>
          <t>chat_useronly</t>
        </is>
      </c>
      <c r="B2943" t="inlineStr">
        <is>
          <t>wild</t>
        </is>
      </c>
      <c r="C2943" t="inlineStr">
        <is>
          <t>z-ai/glm-5.3-flash</t>
        </is>
      </c>
      <c r="D2943" t="inlineStr">
        <is>
          <t>openai/gpt-5.6-luna</t>
        </is>
      </c>
      <c r="E2943" t="n">
        <v>1</v>
      </c>
      <c r="F2943" t="inlineStr">
        <is>
          <t>messy</t>
        </is>
      </c>
      <c r="G2943" t="b">
        <v>0</v>
      </c>
      <c r="H2943" t="inlineStr"/>
      <c r="I2943" t="n">
        <v>0</v>
      </c>
      <c r="J2943" t="inlineStr">
        <is>
          <t>chat3m</t>
        </is>
      </c>
      <c r="K2943" t="n">
        <v>114</v>
      </c>
      <c r="L2943" t="inlineStr">
        <is>
          <t>chat3/updated-2</t>
        </is>
      </c>
      <c r="M2943" t="inlineStr">
        <is>
          <t>updated</t>
        </is>
      </c>
      <c r="N2943" t="inlineStr">
        <is>
          <t>What is the current deadline for ingest?</t>
        </is>
      </c>
      <c r="O2943" t="inlineStr">
        <is>
          <t>Oct 19</t>
        </is>
      </c>
      <c r="P2943" t="inlineStr">
        <is>
          <t>Oct 19</t>
        </is>
      </c>
      <c r="Q2943" t="b">
        <v>1</v>
      </c>
      <c r="R2943" t="inlineStr">
        <is>
          <t>rule</t>
        </is>
      </c>
      <c r="S2943" t="n">
        <v>2570</v>
      </c>
      <c r="T2943" t="n">
        <v>2570</v>
      </c>
      <c r="U2943" t="n">
        <v>178</v>
      </c>
      <c r="V2943" t="n">
        <v>0</v>
      </c>
      <c r="W2943" t="n">
        <v>1</v>
      </c>
      <c r="X2943" t="n">
        <v>0</v>
      </c>
      <c r="Y2943" t="n">
        <v>4.271034240722656</v>
      </c>
      <c r="Z2943" t="n">
        <v>0.0004745</v>
      </c>
    </row>
    <row r="2944">
      <c r="A2944" t="inlineStr">
        <is>
          <t>chat_useronly</t>
        </is>
      </c>
      <c r="B2944" t="inlineStr">
        <is>
          <t>wild</t>
        </is>
      </c>
      <c r="C2944" t="inlineStr">
        <is>
          <t>z-ai/glm-5.3-flash</t>
        </is>
      </c>
      <c r="D2944" t="inlineStr">
        <is>
          <t>openai/gpt-5.6-luna</t>
        </is>
      </c>
      <c r="E2944" t="n">
        <v>1</v>
      </c>
      <c r="F2944" t="inlineStr">
        <is>
          <t>messy</t>
        </is>
      </c>
      <c r="G2944" t="b">
        <v>0</v>
      </c>
      <c r="H2944" t="inlineStr"/>
      <c r="I2944" t="n">
        <v>0</v>
      </c>
      <c r="J2944" t="inlineStr">
        <is>
          <t>chat3m</t>
        </is>
      </c>
      <c r="K2944" t="n">
        <v>114</v>
      </c>
      <c r="L2944" t="inlineStr">
        <is>
          <t>chat3/updated-3</t>
        </is>
      </c>
      <c r="M2944" t="inlineStr">
        <is>
          <t>updated</t>
        </is>
      </c>
      <c r="N2944" t="inlineStr">
        <is>
          <t>What is auth-bridge's budget, in thousands of dollars?</t>
        </is>
      </c>
      <c r="O2944" t="n">
        <v>50</v>
      </c>
      <c r="P2944" t="inlineStr">
        <is>
          <t>50</t>
        </is>
      </c>
      <c r="Q2944" t="b">
        <v>1</v>
      </c>
      <c r="R2944" t="inlineStr">
        <is>
          <t>rule</t>
        </is>
      </c>
      <c r="S2944" t="n">
        <v>2575</v>
      </c>
      <c r="T2944" t="n">
        <v>2575</v>
      </c>
      <c r="U2944" t="n">
        <v>418</v>
      </c>
      <c r="V2944" t="n">
        <v>0</v>
      </c>
      <c r="W2944" t="n">
        <v>1</v>
      </c>
      <c r="X2944" t="n">
        <v>0</v>
      </c>
      <c r="Y2944" t="n">
        <v>14.47056984901428</v>
      </c>
      <c r="Z2944" t="n">
        <v>0.0003968194</v>
      </c>
    </row>
    <row r="2945">
      <c r="A2945" t="inlineStr">
        <is>
          <t>chat_useronly</t>
        </is>
      </c>
      <c r="B2945" t="inlineStr">
        <is>
          <t>wild</t>
        </is>
      </c>
      <c r="C2945" t="inlineStr">
        <is>
          <t>z-ai/glm-5.3-flash</t>
        </is>
      </c>
      <c r="D2945" t="inlineStr">
        <is>
          <t>openai/gpt-5.6-luna</t>
        </is>
      </c>
      <c r="E2945" t="n">
        <v>1</v>
      </c>
      <c r="F2945" t="inlineStr">
        <is>
          <t>messy</t>
        </is>
      </c>
      <c r="G2945" t="b">
        <v>0</v>
      </c>
      <c r="H2945" t="inlineStr"/>
      <c r="I2945" t="n">
        <v>0</v>
      </c>
      <c r="J2945" t="inlineStr">
        <is>
          <t>chat3m</t>
        </is>
      </c>
      <c r="K2945" t="n">
        <v>114</v>
      </c>
      <c r="L2945" t="inlineStr">
        <is>
          <t>chat3/updated-4</t>
        </is>
      </c>
      <c r="M2945" t="inlineStr">
        <is>
          <t>updated</t>
        </is>
      </c>
      <c r="N2945" t="inlineStr">
        <is>
          <t>Who owns billing-sync now?</t>
        </is>
      </c>
      <c r="O2945" t="inlineStr">
        <is>
          <t>Priya</t>
        </is>
      </c>
      <c r="P2945" t="inlineStr">
        <is>
          <t>Priya</t>
        </is>
      </c>
      <c r="Q2945" t="b">
        <v>1</v>
      </c>
      <c r="R2945" t="inlineStr">
        <is>
          <t>rule</t>
        </is>
      </c>
      <c r="S2945" t="n">
        <v>2568</v>
      </c>
      <c r="T2945" t="n">
        <v>2568</v>
      </c>
      <c r="U2945" t="n">
        <v>401</v>
      </c>
      <c r="V2945" t="n">
        <v>2496</v>
      </c>
      <c r="W2945" t="n">
        <v>1</v>
      </c>
      <c r="X2945" t="n">
        <v>0</v>
      </c>
      <c r="Y2945" t="n">
        <v>5.931250095367432</v>
      </c>
      <c r="Z2945" t="n">
        <v>0.00028618</v>
      </c>
    </row>
    <row r="2946">
      <c r="A2946" t="inlineStr">
        <is>
          <t>chat_useronly</t>
        </is>
      </c>
      <c r="B2946" t="inlineStr">
        <is>
          <t>wild</t>
        </is>
      </c>
      <c r="C2946" t="inlineStr">
        <is>
          <t>z-ai/glm-5.3-flash</t>
        </is>
      </c>
      <c r="D2946" t="inlineStr">
        <is>
          <t>openai/gpt-5.6-luna</t>
        </is>
      </c>
      <c r="E2946" t="n">
        <v>1</v>
      </c>
      <c r="F2946" t="inlineStr">
        <is>
          <t>messy</t>
        </is>
      </c>
      <c r="G2946" t="b">
        <v>0</v>
      </c>
      <c r="H2946" t="inlineStr"/>
      <c r="I2946" t="n">
        <v>0</v>
      </c>
      <c r="J2946" t="inlineStr">
        <is>
          <t>chat3m</t>
        </is>
      </c>
      <c r="K2946" t="n">
        <v>114</v>
      </c>
      <c r="L2946" t="inlineStr">
        <is>
          <t>chat3/updated-5</t>
        </is>
      </c>
      <c r="M2946" t="inlineStr">
        <is>
          <t>updated</t>
        </is>
      </c>
      <c r="N2946" t="inlineStr">
        <is>
          <t>Which datastore does scheduler-v2 use?</t>
        </is>
      </c>
      <c r="O2946" t="inlineStr">
        <is>
          <t>Postgres</t>
        </is>
      </c>
      <c r="P2946" t="inlineStr">
        <is>
          <t>Postgres</t>
        </is>
      </c>
      <c r="Q2946" t="b">
        <v>1</v>
      </c>
      <c r="R2946" t="inlineStr">
        <is>
          <t>rule</t>
        </is>
      </c>
      <c r="S2946" t="n">
        <v>2570</v>
      </c>
      <c r="T2946" t="n">
        <v>2570</v>
      </c>
      <c r="U2946" t="n">
        <v>197</v>
      </c>
      <c r="V2946" t="n">
        <v>2496</v>
      </c>
      <c r="W2946" t="n">
        <v>1</v>
      </c>
      <c r="X2946" t="n">
        <v>0</v>
      </c>
      <c r="Y2946" t="n">
        <v>4.88294506072998</v>
      </c>
      <c r="Z2946" t="n">
        <v>0.00018448</v>
      </c>
    </row>
    <row r="2947">
      <c r="A2947" t="inlineStr">
        <is>
          <t>chat_vc</t>
        </is>
      </c>
      <c r="B2947" t="inlineStr">
        <is>
          <t>messy</t>
        </is>
      </c>
      <c r="C2947" t="inlineStr">
        <is>
          <t>openai/gpt-5.6-luna</t>
        </is>
      </c>
      <c r="D2947" t="inlineStr">
        <is>
          <t>openai/gpt-5.6-luna</t>
        </is>
      </c>
      <c r="E2947" t="n">
        <v>1</v>
      </c>
      <c r="F2947" t="inlineStr">
        <is>
          <t>messy</t>
        </is>
      </c>
      <c r="G2947" t="b">
        <v>0</v>
      </c>
      <c r="H2947" t="inlineStr"/>
      <c r="I2947" t="n">
        <v>0</v>
      </c>
      <c r="J2947" t="inlineStr">
        <is>
          <t>chat3m</t>
        </is>
      </c>
      <c r="K2947" t="n">
        <v>114</v>
      </c>
      <c r="L2947" t="inlineStr">
        <is>
          <t>chat3/absent-0</t>
        </is>
      </c>
      <c r="M2947" t="inlineStr">
        <is>
          <t>absent</t>
        </is>
      </c>
      <c r="N2947" t="inlineStr">
        <is>
          <t>What date did we set for QA sign-off?</t>
        </is>
      </c>
      <c r="O2947" t="inlineStr">
        <is>
          <t>not stated</t>
        </is>
      </c>
      <c r="P2947" t="inlineStr">
        <is>
          <t>not stated</t>
        </is>
      </c>
      <c r="Q2947" t="b">
        <v>1</v>
      </c>
      <c r="R2947" t="inlineStr">
        <is>
          <t>rule</t>
        </is>
      </c>
      <c r="S2947" t="n">
        <v>10852</v>
      </c>
      <c r="T2947" t="n">
        <v>5771</v>
      </c>
      <c r="U2947" t="n">
        <v>117</v>
      </c>
      <c r="V2947" t="n">
        <v>5078</v>
      </c>
      <c r="W2947" t="n">
        <v>2</v>
      </c>
      <c r="X2947" t="n">
        <v>1</v>
      </c>
      <c r="Y2947" t="n">
        <v>5.224178314208984</v>
      </c>
      <c r="Z2947" t="n">
        <v>0.00168516</v>
      </c>
    </row>
    <row r="2948">
      <c r="A2948" t="inlineStr">
        <is>
          <t>chat_vc</t>
        </is>
      </c>
      <c r="B2948" t="inlineStr">
        <is>
          <t>messy</t>
        </is>
      </c>
      <c r="C2948" t="inlineStr">
        <is>
          <t>openai/gpt-5.6-luna</t>
        </is>
      </c>
      <c r="D2948" t="inlineStr">
        <is>
          <t>openai/gpt-5.6-luna</t>
        </is>
      </c>
      <c r="E2948" t="n">
        <v>1</v>
      </c>
      <c r="F2948" t="inlineStr">
        <is>
          <t>messy</t>
        </is>
      </c>
      <c r="G2948" t="b">
        <v>0</v>
      </c>
      <c r="H2948" t="inlineStr"/>
      <c r="I2948" t="n">
        <v>0</v>
      </c>
      <c r="J2948" t="inlineStr">
        <is>
          <t>chat3m</t>
        </is>
      </c>
      <c r="K2948" t="n">
        <v>114</v>
      </c>
      <c r="L2948" t="inlineStr">
        <is>
          <t>chat3/absent-1</t>
        </is>
      </c>
      <c r="M2948" t="inlineStr">
        <is>
          <t>absent</t>
        </is>
      </c>
      <c r="N2948" t="inlineStr">
        <is>
          <t>Which CI provider did we decide on?</t>
        </is>
      </c>
      <c r="O2948" t="inlineStr">
        <is>
          <t>not stated</t>
        </is>
      </c>
      <c r="P2948" t="inlineStr">
        <is>
          <t>not stated</t>
        </is>
      </c>
      <c r="Q2948" t="b">
        <v>1</v>
      </c>
      <c r="R2948" t="inlineStr">
        <is>
          <t>rule</t>
        </is>
      </c>
      <c r="S2948" t="n">
        <v>16940</v>
      </c>
      <c r="T2948" t="n">
        <v>6507</v>
      </c>
      <c r="U2948" t="n">
        <v>133</v>
      </c>
      <c r="V2948" t="n">
        <v>10427</v>
      </c>
      <c r="W2948" t="n">
        <v>3</v>
      </c>
      <c r="X2948" t="n">
        <v>2</v>
      </c>
      <c r="Y2948" t="n">
        <v>6.843711614608765</v>
      </c>
      <c r="Z2948" t="n">
        <v>0.00199594</v>
      </c>
    </row>
    <row r="2949">
      <c r="A2949" t="inlineStr">
        <is>
          <t>chat_vc</t>
        </is>
      </c>
      <c r="B2949" t="inlineStr">
        <is>
          <t>messy</t>
        </is>
      </c>
      <c r="C2949" t="inlineStr">
        <is>
          <t>openai/gpt-5.6-luna</t>
        </is>
      </c>
      <c r="D2949" t="inlineStr">
        <is>
          <t>openai/gpt-5.6-luna</t>
        </is>
      </c>
      <c r="E2949" t="n">
        <v>1</v>
      </c>
      <c r="F2949" t="inlineStr">
        <is>
          <t>messy</t>
        </is>
      </c>
      <c r="G2949" t="b">
        <v>0</v>
      </c>
      <c r="H2949" t="inlineStr"/>
      <c r="I2949" t="n">
        <v>0</v>
      </c>
      <c r="J2949" t="inlineStr">
        <is>
          <t>chat3m</t>
        </is>
      </c>
      <c r="K2949" t="n">
        <v>114</v>
      </c>
      <c r="L2949" t="inlineStr">
        <is>
          <t>chat3/count-0</t>
        </is>
      </c>
      <c r="M2949" t="inlineStr">
        <is>
          <t>count</t>
        </is>
      </c>
      <c r="N2949" t="inlineStr">
        <is>
          <t>How many modules are currently in scope for the launch?</t>
        </is>
      </c>
      <c r="O2949" t="n">
        <v>6</v>
      </c>
      <c r="P2949" t="inlineStr">
        <is>
          <t>6</t>
        </is>
      </c>
      <c r="Q2949" t="b">
        <v>1</v>
      </c>
      <c r="R2949" t="inlineStr">
        <is>
          <t>rule</t>
        </is>
      </c>
      <c r="S2949" t="n">
        <v>5082</v>
      </c>
      <c r="T2949" t="n">
        <v>5082</v>
      </c>
      <c r="U2949" t="n">
        <v>62</v>
      </c>
      <c r="V2949" t="n">
        <v>0</v>
      </c>
      <c r="W2949" t="n">
        <v>1</v>
      </c>
      <c r="X2949" t="n">
        <v>0</v>
      </c>
      <c r="Y2949" t="n">
        <v>2.213234186172485</v>
      </c>
      <c r="Z2949" t="n">
        <v>0.00134475</v>
      </c>
    </row>
    <row r="2950">
      <c r="A2950" t="inlineStr">
        <is>
          <t>chat_vc</t>
        </is>
      </c>
      <c r="B2950" t="inlineStr">
        <is>
          <t>messy</t>
        </is>
      </c>
      <c r="C2950" t="inlineStr">
        <is>
          <t>openai/gpt-5.6-luna</t>
        </is>
      </c>
      <c r="D2950" t="inlineStr">
        <is>
          <t>openai/gpt-5.6-luna</t>
        </is>
      </c>
      <c r="E2950" t="n">
        <v>1</v>
      </c>
      <c r="F2950" t="inlineStr">
        <is>
          <t>messy</t>
        </is>
      </c>
      <c r="G2950" t="b">
        <v>0</v>
      </c>
      <c r="H2950" t="inlineStr"/>
      <c r="I2950" t="n">
        <v>0</v>
      </c>
      <c r="J2950" t="inlineStr">
        <is>
          <t>chat3m</t>
        </is>
      </c>
      <c r="K2950" t="n">
        <v>114</v>
      </c>
      <c r="L2950" t="inlineStr">
        <is>
          <t>chat3/early-0</t>
        </is>
      </c>
      <c r="M2950" t="inlineStr">
        <is>
          <t>early</t>
        </is>
      </c>
      <c r="N2950" t="inlineStr">
        <is>
          <t>Who owns scheduler-v2?</t>
        </is>
      </c>
      <c r="O2950" t="inlineStr">
        <is>
          <t>Mei</t>
        </is>
      </c>
      <c r="P2950" t="inlineStr">
        <is>
          <t>Mei</t>
        </is>
      </c>
      <c r="Q2950" t="b">
        <v>1</v>
      </c>
      <c r="R2950" t="inlineStr">
        <is>
          <t>rule</t>
        </is>
      </c>
      <c r="S2950" t="n">
        <v>5077</v>
      </c>
      <c r="T2950" t="n">
        <v>5077</v>
      </c>
      <c r="U2950" t="n">
        <v>40</v>
      </c>
      <c r="V2950" t="n">
        <v>0</v>
      </c>
      <c r="W2950" t="n">
        <v>1</v>
      </c>
      <c r="X2950" t="n">
        <v>0</v>
      </c>
      <c r="Y2950" t="n">
        <v>1.487044095993042</v>
      </c>
      <c r="Z2950" t="n">
        <v>0.0013171</v>
      </c>
    </row>
    <row r="2951">
      <c r="A2951" t="inlineStr">
        <is>
          <t>chat_vc</t>
        </is>
      </c>
      <c r="B2951" t="inlineStr">
        <is>
          <t>messy</t>
        </is>
      </c>
      <c r="C2951" t="inlineStr">
        <is>
          <t>openai/gpt-5.6-luna</t>
        </is>
      </c>
      <c r="D2951" t="inlineStr">
        <is>
          <t>openai/gpt-5.6-luna</t>
        </is>
      </c>
      <c r="E2951" t="n">
        <v>1</v>
      </c>
      <c r="F2951" t="inlineStr">
        <is>
          <t>messy</t>
        </is>
      </c>
      <c r="G2951" t="b">
        <v>0</v>
      </c>
      <c r="H2951" t="inlineStr"/>
      <c r="I2951" t="n">
        <v>0</v>
      </c>
      <c r="J2951" t="inlineStr">
        <is>
          <t>chat3m</t>
        </is>
      </c>
      <c r="K2951" t="n">
        <v>114</v>
      </c>
      <c r="L2951" t="inlineStr">
        <is>
          <t>chat3/early-1</t>
        </is>
      </c>
      <c r="M2951" t="inlineStr">
        <is>
          <t>early</t>
        </is>
      </c>
      <c r="N2951" t="inlineStr">
        <is>
          <t>Which region are we deploying Delta to?</t>
        </is>
      </c>
      <c r="O2951" t="inlineStr">
        <is>
          <t>eu-west-1</t>
        </is>
      </c>
      <c r="P2951" t="inlineStr">
        <is>
          <t>eu-west-1</t>
        </is>
      </c>
      <c r="Q2951" t="b">
        <v>1</v>
      </c>
      <c r="R2951" t="inlineStr">
        <is>
          <t>rule</t>
        </is>
      </c>
      <c r="S2951" t="n">
        <v>5079</v>
      </c>
      <c r="T2951" t="n">
        <v>5079</v>
      </c>
      <c r="U2951" t="n">
        <v>41</v>
      </c>
      <c r="V2951" t="n">
        <v>0</v>
      </c>
      <c r="W2951" t="n">
        <v>1</v>
      </c>
      <c r="X2951" t="n">
        <v>0</v>
      </c>
      <c r="Y2951" t="n">
        <v>1.861464977264404</v>
      </c>
      <c r="Z2951" t="n">
        <v>0.0013188</v>
      </c>
    </row>
    <row r="2952">
      <c r="A2952" t="inlineStr">
        <is>
          <t>chat_vc</t>
        </is>
      </c>
      <c r="B2952" t="inlineStr">
        <is>
          <t>messy</t>
        </is>
      </c>
      <c r="C2952" t="inlineStr">
        <is>
          <t>openai/gpt-5.6-luna</t>
        </is>
      </c>
      <c r="D2952" t="inlineStr">
        <is>
          <t>openai/gpt-5.6-luna</t>
        </is>
      </c>
      <c r="E2952" t="n">
        <v>1</v>
      </c>
      <c r="F2952" t="inlineStr">
        <is>
          <t>messy</t>
        </is>
      </c>
      <c r="G2952" t="b">
        <v>0</v>
      </c>
      <c r="H2952" t="inlineStr"/>
      <c r="I2952" t="n">
        <v>0</v>
      </c>
      <c r="J2952" t="inlineStr">
        <is>
          <t>chat3m</t>
        </is>
      </c>
      <c r="K2952" t="n">
        <v>114</v>
      </c>
      <c r="L2952" t="inlineStr">
        <is>
          <t>chat3/early-2</t>
        </is>
      </c>
      <c r="M2952" t="inlineStr">
        <is>
          <t>early</t>
        </is>
      </c>
      <c r="N2952" t="inlineStr">
        <is>
          <t>At what time (UTC) is the daily standup?</t>
        </is>
      </c>
      <c r="O2952" t="inlineStr">
        <is>
          <t>09:30</t>
        </is>
      </c>
      <c r="P2952" t="inlineStr">
        <is>
          <t>09:30 UTC</t>
        </is>
      </c>
      <c r="Q2952" t="b">
        <v>1</v>
      </c>
      <c r="R2952" t="inlineStr">
        <is>
          <t>rule</t>
        </is>
      </c>
      <c r="S2952" t="n">
        <v>5083</v>
      </c>
      <c r="T2952" t="n">
        <v>5083</v>
      </c>
      <c r="U2952" t="n">
        <v>44</v>
      </c>
      <c r="V2952" t="n">
        <v>0</v>
      </c>
      <c r="W2952" t="n">
        <v>1</v>
      </c>
      <c r="X2952" t="n">
        <v>0</v>
      </c>
      <c r="Y2952" t="n">
        <v>1.646194934844971</v>
      </c>
      <c r="Z2952" t="n">
        <v>0.0013234</v>
      </c>
    </row>
    <row r="2953">
      <c r="A2953" t="inlineStr">
        <is>
          <t>chat_vc</t>
        </is>
      </c>
      <c r="B2953" t="inlineStr">
        <is>
          <t>messy</t>
        </is>
      </c>
      <c r="C2953" t="inlineStr">
        <is>
          <t>openai/gpt-5.6-luna</t>
        </is>
      </c>
      <c r="D2953" t="inlineStr">
        <is>
          <t>openai/gpt-5.6-luna</t>
        </is>
      </c>
      <c r="E2953" t="n">
        <v>1</v>
      </c>
      <c r="F2953" t="inlineStr">
        <is>
          <t>messy</t>
        </is>
      </c>
      <c r="G2953" t="b">
        <v>0</v>
      </c>
      <c r="H2953" t="inlineStr"/>
      <c r="I2953" t="n">
        <v>0</v>
      </c>
      <c r="J2953" t="inlineStr">
        <is>
          <t>chat3m</t>
        </is>
      </c>
      <c r="K2953" t="n">
        <v>114</v>
      </c>
      <c r="L2953" t="inlineStr">
        <is>
          <t>chat3/list-0</t>
        </is>
      </c>
      <c r="M2953" t="inlineStr">
        <is>
          <t>list</t>
        </is>
      </c>
      <c r="N2953" t="inlineStr">
        <is>
          <t>Which in-scope modules are P0?</t>
        </is>
      </c>
      <c r="O2953" t="inlineStr">
        <is>
          <t>["billing-sync", "ingest"]</t>
        </is>
      </c>
      <c r="P2953" t="inlineStr">
        <is>
          <t>billing-sync, ingest</t>
        </is>
      </c>
      <c r="Q2953" t="b">
        <v>1</v>
      </c>
      <c r="R2953" t="inlineStr">
        <is>
          <t>rule</t>
        </is>
      </c>
      <c r="S2953" t="n">
        <v>5080</v>
      </c>
      <c r="T2953" t="n">
        <v>5080</v>
      </c>
      <c r="U2953" t="n">
        <v>69</v>
      </c>
      <c r="V2953" t="n">
        <v>0</v>
      </c>
      <c r="W2953" t="n">
        <v>1</v>
      </c>
      <c r="X2953" t="n">
        <v>0</v>
      </c>
      <c r="Y2953" t="n">
        <v>2.557162046432495</v>
      </c>
      <c r="Z2953" t="n">
        <v>0.00135265</v>
      </c>
    </row>
    <row r="2954">
      <c r="A2954" t="inlineStr">
        <is>
          <t>chat_vc</t>
        </is>
      </c>
      <c r="B2954" t="inlineStr">
        <is>
          <t>messy</t>
        </is>
      </c>
      <c r="C2954" t="inlineStr">
        <is>
          <t>openai/gpt-5.6-luna</t>
        </is>
      </c>
      <c r="D2954" t="inlineStr">
        <is>
          <t>openai/gpt-5.6-luna</t>
        </is>
      </c>
      <c r="E2954" t="n">
        <v>1</v>
      </c>
      <c r="F2954" t="inlineStr">
        <is>
          <t>messy</t>
        </is>
      </c>
      <c r="G2954" t="b">
        <v>0</v>
      </c>
      <c r="H2954" t="inlineStr"/>
      <c r="I2954" t="n">
        <v>0</v>
      </c>
      <c r="J2954" t="inlineStr">
        <is>
          <t>chat3m</t>
        </is>
      </c>
      <c r="K2954" t="n">
        <v>114</v>
      </c>
      <c r="L2954" t="inlineStr">
        <is>
          <t>chat3/neg-0</t>
        </is>
      </c>
      <c r="M2954" t="inlineStr">
        <is>
          <t>negation</t>
        </is>
      </c>
      <c r="N2954" t="inlineStr">
        <is>
          <t>Which in-scope module has no datastore decided yet?</t>
        </is>
      </c>
      <c r="O2954" t="inlineStr">
        <is>
          <t>ingest</t>
        </is>
      </c>
      <c r="P2954" t="inlineStr">
        <is>
          <t>ingest</t>
        </is>
      </c>
      <c r="Q2954" t="b">
        <v>1</v>
      </c>
      <c r="R2954" t="inlineStr">
        <is>
          <t>rule</t>
        </is>
      </c>
      <c r="S2954" t="n">
        <v>5082</v>
      </c>
      <c r="T2954" t="n">
        <v>5082</v>
      </c>
      <c r="U2954" t="n">
        <v>64</v>
      </c>
      <c r="V2954" t="n">
        <v>0</v>
      </c>
      <c r="W2954" t="n">
        <v>1</v>
      </c>
      <c r="X2954" t="n">
        <v>0</v>
      </c>
      <c r="Y2954" t="n">
        <v>2.962782859802246</v>
      </c>
      <c r="Z2954" t="n">
        <v>0.00134715</v>
      </c>
    </row>
    <row r="2955">
      <c r="A2955" t="inlineStr">
        <is>
          <t>chat_vc</t>
        </is>
      </c>
      <c r="B2955" t="inlineStr">
        <is>
          <t>messy</t>
        </is>
      </c>
      <c r="C2955" t="inlineStr">
        <is>
          <t>openai/gpt-5.6-luna</t>
        </is>
      </c>
      <c r="D2955" t="inlineStr">
        <is>
          <t>openai/gpt-5.6-luna</t>
        </is>
      </c>
      <c r="E2955" t="n">
        <v>1</v>
      </c>
      <c r="F2955" t="inlineStr">
        <is>
          <t>messy</t>
        </is>
      </c>
      <c r="G2955" t="b">
        <v>0</v>
      </c>
      <c r="H2955" t="inlineStr"/>
      <c r="I2955" t="n">
        <v>0</v>
      </c>
      <c r="J2955" t="inlineStr">
        <is>
          <t>chat3m</t>
        </is>
      </c>
      <c r="K2955" t="n">
        <v>114</v>
      </c>
      <c r="L2955" t="inlineStr">
        <is>
          <t>chat3/original-0</t>
        </is>
      </c>
      <c r="M2955" t="inlineStr">
        <is>
          <t>original</t>
        </is>
      </c>
      <c r="N2955" t="inlineStr">
        <is>
          <t>What was the very first deadline we set for billing-sync, before any changes?</t>
        </is>
      </c>
      <c r="O2955" t="inlineStr">
        <is>
          <t>Oct 23</t>
        </is>
      </c>
      <c r="P2955" t="inlineStr">
        <is>
          <t>Oct 23</t>
        </is>
      </c>
      <c r="Q2955" t="b">
        <v>1</v>
      </c>
      <c r="R2955" t="inlineStr">
        <is>
          <t>rule</t>
        </is>
      </c>
      <c r="S2955" t="n">
        <v>5087</v>
      </c>
      <c r="T2955" t="n">
        <v>5087</v>
      </c>
      <c r="U2955" t="n">
        <v>69</v>
      </c>
      <c r="V2955" t="n">
        <v>0</v>
      </c>
      <c r="W2955" t="n">
        <v>1</v>
      </c>
      <c r="X2955" t="n">
        <v>0</v>
      </c>
      <c r="Y2955" t="n">
        <v>2.254858016967773</v>
      </c>
      <c r="Z2955" t="n">
        <v>0.0013544</v>
      </c>
    </row>
    <row r="2956">
      <c r="A2956" t="inlineStr">
        <is>
          <t>chat_vc</t>
        </is>
      </c>
      <c r="B2956" t="inlineStr">
        <is>
          <t>messy</t>
        </is>
      </c>
      <c r="C2956" t="inlineStr">
        <is>
          <t>openai/gpt-5.6-luna</t>
        </is>
      </c>
      <c r="D2956" t="inlineStr">
        <is>
          <t>openai/gpt-5.6-luna</t>
        </is>
      </c>
      <c r="E2956" t="n">
        <v>1</v>
      </c>
      <c r="F2956" t="inlineStr">
        <is>
          <t>messy</t>
        </is>
      </c>
      <c r="G2956" t="b">
        <v>0</v>
      </c>
      <c r="H2956" t="inlineStr"/>
      <c r="I2956" t="n">
        <v>0</v>
      </c>
      <c r="J2956" t="inlineStr">
        <is>
          <t>chat3m</t>
        </is>
      </c>
      <c r="K2956" t="n">
        <v>114</v>
      </c>
      <c r="L2956" t="inlineStr">
        <is>
          <t>chat3/paste-0</t>
        </is>
      </c>
      <c r="M2956" t="inlineStr">
        <is>
          <t>paste</t>
        </is>
      </c>
      <c r="N2956" t="inlineStr">
        <is>
          <t>What p95 latency, in ms, did the load test I pasted report?</t>
        </is>
      </c>
      <c r="O2956" t="n">
        <v>557</v>
      </c>
      <c r="P2956" t="inlineStr">
        <is>
          <t>557 ms</t>
        </is>
      </c>
      <c r="Q2956" t="b">
        <v>1</v>
      </c>
      <c r="R2956" t="inlineStr">
        <is>
          <t>rule</t>
        </is>
      </c>
      <c r="S2956" t="n">
        <v>5087</v>
      </c>
      <c r="T2956" t="n">
        <v>5087</v>
      </c>
      <c r="U2956" t="n">
        <v>44</v>
      </c>
      <c r="V2956" t="n">
        <v>0</v>
      </c>
      <c r="W2956" t="n">
        <v>1</v>
      </c>
      <c r="X2956" t="n">
        <v>0</v>
      </c>
      <c r="Y2956" t="n">
        <v>1.552482128143311</v>
      </c>
      <c r="Z2956" t="n">
        <v>0.0013244</v>
      </c>
    </row>
    <row r="2957">
      <c r="A2957" t="inlineStr">
        <is>
          <t>chat_vc</t>
        </is>
      </c>
      <c r="B2957" t="inlineStr">
        <is>
          <t>messy</t>
        </is>
      </c>
      <c r="C2957" t="inlineStr">
        <is>
          <t>openai/gpt-5.6-luna</t>
        </is>
      </c>
      <c r="D2957" t="inlineStr">
        <is>
          <t>openai/gpt-5.6-luna</t>
        </is>
      </c>
      <c r="E2957" t="n">
        <v>1</v>
      </c>
      <c r="F2957" t="inlineStr">
        <is>
          <t>messy</t>
        </is>
      </c>
      <c r="G2957" t="b">
        <v>0</v>
      </c>
      <c r="H2957" t="inlineStr"/>
      <c r="I2957" t="n">
        <v>0</v>
      </c>
      <c r="J2957" t="inlineStr">
        <is>
          <t>chat3m</t>
        </is>
      </c>
      <c r="K2957" t="n">
        <v>114</v>
      </c>
      <c r="L2957" t="inlineStr">
        <is>
          <t>chat3/paste-1</t>
        </is>
      </c>
      <c r="M2957" t="inlineStr">
        <is>
          <t>paste</t>
        </is>
      </c>
      <c r="N2957" t="inlineStr">
        <is>
          <t>How many tests failed in the CI output I pasted?</t>
        </is>
      </c>
      <c r="O2957" t="n">
        <v>3</v>
      </c>
      <c r="P2957" t="inlineStr">
        <is>
          <t>3</t>
        </is>
      </c>
      <c r="Q2957" t="b">
        <v>1</v>
      </c>
      <c r="R2957" t="inlineStr">
        <is>
          <t>rule</t>
        </is>
      </c>
      <c r="S2957" t="n">
        <v>5082</v>
      </c>
      <c r="T2957" t="n">
        <v>5082</v>
      </c>
      <c r="U2957" t="n">
        <v>90</v>
      </c>
      <c r="V2957" t="n">
        <v>0</v>
      </c>
      <c r="W2957" t="n">
        <v>1</v>
      </c>
      <c r="X2957" t="n">
        <v>0</v>
      </c>
      <c r="Y2957" t="n">
        <v>3.926424026489258</v>
      </c>
      <c r="Z2957" t="n">
        <v>0.00137835</v>
      </c>
    </row>
    <row r="2958">
      <c r="A2958" t="inlineStr">
        <is>
          <t>chat_vc</t>
        </is>
      </c>
      <c r="B2958" t="inlineStr">
        <is>
          <t>messy</t>
        </is>
      </c>
      <c r="C2958" t="inlineStr">
        <is>
          <t>openai/gpt-5.6-luna</t>
        </is>
      </c>
      <c r="D2958" t="inlineStr">
        <is>
          <t>openai/gpt-5.6-luna</t>
        </is>
      </c>
      <c r="E2958" t="n">
        <v>1</v>
      </c>
      <c r="F2958" t="inlineStr">
        <is>
          <t>messy</t>
        </is>
      </c>
      <c r="G2958" t="b">
        <v>0</v>
      </c>
      <c r="H2958" t="inlineStr"/>
      <c r="I2958" t="n">
        <v>0</v>
      </c>
      <c r="J2958" t="inlineStr">
        <is>
          <t>chat3m</t>
        </is>
      </c>
      <c r="K2958" t="n">
        <v>114</v>
      </c>
      <c r="L2958" t="inlineStr">
        <is>
          <t>chat3/paste-2</t>
        </is>
      </c>
      <c r="M2958" t="inlineStr">
        <is>
          <t>paste</t>
        </is>
      </c>
      <c r="N2958" t="inlineStr">
        <is>
          <t>What is db_pool_size in the config I pasted?</t>
        </is>
      </c>
      <c r="O2958" t="n">
        <v>12</v>
      </c>
      <c r="P2958" t="inlineStr">
        <is>
          <t>12</t>
        </is>
      </c>
      <c r="Q2958" t="b">
        <v>1</v>
      </c>
      <c r="R2958" t="inlineStr">
        <is>
          <t>rule</t>
        </is>
      </c>
      <c r="S2958" t="n">
        <v>5082</v>
      </c>
      <c r="T2958" t="n">
        <v>5082</v>
      </c>
      <c r="U2958" t="n">
        <v>41</v>
      </c>
      <c r="V2958" t="n">
        <v>0</v>
      </c>
      <c r="W2958" t="n">
        <v>1</v>
      </c>
      <c r="X2958" t="n">
        <v>0</v>
      </c>
      <c r="Y2958" t="n">
        <v>1.773207902908325</v>
      </c>
      <c r="Z2958" t="n">
        <v>0.00131955</v>
      </c>
    </row>
    <row r="2959">
      <c r="A2959" t="inlineStr">
        <is>
          <t>chat_vc</t>
        </is>
      </c>
      <c r="B2959" t="inlineStr">
        <is>
          <t>messy</t>
        </is>
      </c>
      <c r="C2959" t="inlineStr">
        <is>
          <t>openai/gpt-5.6-luna</t>
        </is>
      </c>
      <c r="D2959" t="inlineStr">
        <is>
          <t>openai/gpt-5.6-luna</t>
        </is>
      </c>
      <c r="E2959" t="n">
        <v>1</v>
      </c>
      <c r="F2959" t="inlineStr">
        <is>
          <t>messy</t>
        </is>
      </c>
      <c r="G2959" t="b">
        <v>0</v>
      </c>
      <c r="H2959" t="inlineStr"/>
      <c r="I2959" t="n">
        <v>0</v>
      </c>
      <c r="J2959" t="inlineStr">
        <is>
          <t>chat3m</t>
        </is>
      </c>
      <c r="K2959" t="n">
        <v>114</v>
      </c>
      <c r="L2959" t="inlineStr">
        <is>
          <t>chat3/sum-0</t>
        </is>
      </c>
      <c r="M2959" t="inlineStr">
        <is>
          <t>sum</t>
        </is>
      </c>
      <c r="N2959" t="inlineStr">
        <is>
          <t>What is the total budget, in thousands of dollars, across the modules currently in scope?</t>
        </is>
      </c>
      <c r="O2959" t="n">
        <v>305</v>
      </c>
      <c r="P2959" t="inlineStr">
        <is>
          <t>305</t>
        </is>
      </c>
      <c r="Q2959" t="b">
        <v>1</v>
      </c>
      <c r="R2959" t="inlineStr">
        <is>
          <t>rule</t>
        </is>
      </c>
      <c r="S2959" t="n">
        <v>10336</v>
      </c>
      <c r="T2959" t="n">
        <v>5247</v>
      </c>
      <c r="U2959" t="n">
        <v>146</v>
      </c>
      <c r="V2959" t="n">
        <v>5086</v>
      </c>
      <c r="W2959" t="n">
        <v>2</v>
      </c>
      <c r="X2959" t="n">
        <v>1</v>
      </c>
      <c r="Y2959" t="n">
        <v>8.113808155059814</v>
      </c>
      <c r="Z2959" t="n">
        <v>0.00158912</v>
      </c>
    </row>
    <row r="2960">
      <c r="A2960" t="inlineStr">
        <is>
          <t>chat_vc</t>
        </is>
      </c>
      <c r="B2960" t="inlineStr">
        <is>
          <t>messy</t>
        </is>
      </c>
      <c r="C2960" t="inlineStr">
        <is>
          <t>openai/gpt-5.6-luna</t>
        </is>
      </c>
      <c r="D2960" t="inlineStr">
        <is>
          <t>openai/gpt-5.6-luna</t>
        </is>
      </c>
      <c r="E2960" t="n">
        <v>1</v>
      </c>
      <c r="F2960" t="inlineStr">
        <is>
          <t>messy</t>
        </is>
      </c>
      <c r="G2960" t="b">
        <v>0</v>
      </c>
      <c r="H2960" t="inlineStr"/>
      <c r="I2960" t="n">
        <v>0</v>
      </c>
      <c r="J2960" t="inlineStr">
        <is>
          <t>chat3m</t>
        </is>
      </c>
      <c r="K2960" t="n">
        <v>114</v>
      </c>
      <c r="L2960" t="inlineStr">
        <is>
          <t>chat3/updated-0</t>
        </is>
      </c>
      <c r="M2960" t="inlineStr">
        <is>
          <t>updated</t>
        </is>
      </c>
      <c r="N2960" t="inlineStr">
        <is>
          <t>What is the current deadline for billing-sync?</t>
        </is>
      </c>
      <c r="O2960" t="inlineStr">
        <is>
          <t>Nov 5</t>
        </is>
      </c>
      <c r="P2960" t="inlineStr">
        <is>
          <t>Nov 5</t>
        </is>
      </c>
      <c r="Q2960" t="b">
        <v>1</v>
      </c>
      <c r="R2960" t="inlineStr">
        <is>
          <t>rule</t>
        </is>
      </c>
      <c r="S2960" t="n">
        <v>5080</v>
      </c>
      <c r="T2960" t="n">
        <v>5080</v>
      </c>
      <c r="U2960" t="n">
        <v>54</v>
      </c>
      <c r="V2960" t="n">
        <v>0</v>
      </c>
      <c r="W2960" t="n">
        <v>1</v>
      </c>
      <c r="X2960" t="n">
        <v>0</v>
      </c>
      <c r="Y2960" t="n">
        <v>4.047285079956055</v>
      </c>
      <c r="Z2960" t="n">
        <v>0.00133465</v>
      </c>
    </row>
    <row r="2961">
      <c r="A2961" t="inlineStr">
        <is>
          <t>chat_vc</t>
        </is>
      </c>
      <c r="B2961" t="inlineStr">
        <is>
          <t>messy</t>
        </is>
      </c>
      <c r="C2961" t="inlineStr">
        <is>
          <t>openai/gpt-5.6-luna</t>
        </is>
      </c>
      <c r="D2961" t="inlineStr">
        <is>
          <t>openai/gpt-5.6-luna</t>
        </is>
      </c>
      <c r="E2961" t="n">
        <v>1</v>
      </c>
      <c r="F2961" t="inlineStr">
        <is>
          <t>messy</t>
        </is>
      </c>
      <c r="G2961" t="b">
        <v>0</v>
      </c>
      <c r="H2961" t="inlineStr"/>
      <c r="I2961" t="n">
        <v>0</v>
      </c>
      <c r="J2961" t="inlineStr">
        <is>
          <t>chat3m</t>
        </is>
      </c>
      <c r="K2961" t="n">
        <v>114</v>
      </c>
      <c r="L2961" t="inlineStr">
        <is>
          <t>chat3/updated-1</t>
        </is>
      </c>
      <c r="M2961" t="inlineStr">
        <is>
          <t>updated</t>
        </is>
      </c>
      <c r="N2961" t="inlineStr">
        <is>
          <t>What is scheduler-v2's budget now, in thousands of dollars?</t>
        </is>
      </c>
      <c r="O2961" t="n">
        <v>75</v>
      </c>
      <c r="P2961" t="inlineStr">
        <is>
          <t>75</t>
        </is>
      </c>
      <c r="Q2961" t="b">
        <v>1</v>
      </c>
      <c r="R2961" t="inlineStr">
        <is>
          <t>rule</t>
        </is>
      </c>
      <c r="S2961" t="n">
        <v>5085</v>
      </c>
      <c r="T2961" t="n">
        <v>5085</v>
      </c>
      <c r="U2961" t="n">
        <v>45</v>
      </c>
      <c r="V2961" t="n">
        <v>0</v>
      </c>
      <c r="W2961" t="n">
        <v>1</v>
      </c>
      <c r="X2961" t="n">
        <v>0</v>
      </c>
      <c r="Y2961" t="n">
        <v>1.720881700515747</v>
      </c>
      <c r="Z2961" t="n">
        <v>0.0013251</v>
      </c>
    </row>
    <row r="2962">
      <c r="A2962" t="inlineStr">
        <is>
          <t>chat_vc</t>
        </is>
      </c>
      <c r="B2962" t="inlineStr">
        <is>
          <t>messy</t>
        </is>
      </c>
      <c r="C2962" t="inlineStr">
        <is>
          <t>openai/gpt-5.6-luna</t>
        </is>
      </c>
      <c r="D2962" t="inlineStr">
        <is>
          <t>openai/gpt-5.6-luna</t>
        </is>
      </c>
      <c r="E2962" t="n">
        <v>1</v>
      </c>
      <c r="F2962" t="inlineStr">
        <is>
          <t>messy</t>
        </is>
      </c>
      <c r="G2962" t="b">
        <v>0</v>
      </c>
      <c r="H2962" t="inlineStr"/>
      <c r="I2962" t="n">
        <v>0</v>
      </c>
      <c r="J2962" t="inlineStr">
        <is>
          <t>chat3m</t>
        </is>
      </c>
      <c r="K2962" t="n">
        <v>114</v>
      </c>
      <c r="L2962" t="inlineStr">
        <is>
          <t>chat3/updated-2</t>
        </is>
      </c>
      <c r="M2962" t="inlineStr">
        <is>
          <t>updated</t>
        </is>
      </c>
      <c r="N2962" t="inlineStr">
        <is>
          <t>What is the current deadline for ingest?</t>
        </is>
      </c>
      <c r="O2962" t="inlineStr">
        <is>
          <t>Oct 19</t>
        </is>
      </c>
      <c r="P2962" t="inlineStr">
        <is>
          <t>Oct 19</t>
        </is>
      </c>
      <c r="Q2962" t="b">
        <v>1</v>
      </c>
      <c r="R2962" t="inlineStr">
        <is>
          <t>rule</t>
        </is>
      </c>
      <c r="S2962" t="n">
        <v>5079</v>
      </c>
      <c r="T2962" t="n">
        <v>5079</v>
      </c>
      <c r="U2962" t="n">
        <v>39</v>
      </c>
      <c r="V2962" t="n">
        <v>0</v>
      </c>
      <c r="W2962" t="n">
        <v>1</v>
      </c>
      <c r="X2962" t="n">
        <v>0</v>
      </c>
      <c r="Y2962" t="n">
        <v>1.710903882980347</v>
      </c>
      <c r="Z2962" t="n">
        <v>0.0013164</v>
      </c>
    </row>
    <row r="2963">
      <c r="A2963" t="inlineStr">
        <is>
          <t>chat_vc</t>
        </is>
      </c>
      <c r="B2963" t="inlineStr">
        <is>
          <t>messy</t>
        </is>
      </c>
      <c r="C2963" t="inlineStr">
        <is>
          <t>openai/gpt-5.6-luna</t>
        </is>
      </c>
      <c r="D2963" t="inlineStr">
        <is>
          <t>openai/gpt-5.6-luna</t>
        </is>
      </c>
      <c r="E2963" t="n">
        <v>1</v>
      </c>
      <c r="F2963" t="inlineStr">
        <is>
          <t>messy</t>
        </is>
      </c>
      <c r="G2963" t="b">
        <v>0</v>
      </c>
      <c r="H2963" t="inlineStr"/>
      <c r="I2963" t="n">
        <v>0</v>
      </c>
      <c r="J2963" t="inlineStr">
        <is>
          <t>chat3m</t>
        </is>
      </c>
      <c r="K2963" t="n">
        <v>114</v>
      </c>
      <c r="L2963" t="inlineStr">
        <is>
          <t>chat3/updated-3</t>
        </is>
      </c>
      <c r="M2963" t="inlineStr">
        <is>
          <t>updated</t>
        </is>
      </c>
      <c r="N2963" t="inlineStr">
        <is>
          <t>What is auth-bridge's budget, in thousands of dollars?</t>
        </is>
      </c>
      <c r="O2963" t="n">
        <v>50</v>
      </c>
      <c r="P2963" t="inlineStr">
        <is>
          <t>50</t>
        </is>
      </c>
      <c r="Q2963" t="b">
        <v>1</v>
      </c>
      <c r="R2963" t="inlineStr">
        <is>
          <t>rule</t>
        </is>
      </c>
      <c r="S2963" t="n">
        <v>5084</v>
      </c>
      <c r="T2963" t="n">
        <v>5084</v>
      </c>
      <c r="U2963" t="n">
        <v>43</v>
      </c>
      <c r="V2963" t="n">
        <v>0</v>
      </c>
      <c r="W2963" t="n">
        <v>1</v>
      </c>
      <c r="X2963" t="n">
        <v>0</v>
      </c>
      <c r="Y2963" t="n">
        <v>2.329586982727051</v>
      </c>
      <c r="Z2963" t="n">
        <v>0.00132245</v>
      </c>
    </row>
    <row r="2964">
      <c r="A2964" t="inlineStr">
        <is>
          <t>chat_vc</t>
        </is>
      </c>
      <c r="B2964" t="inlineStr">
        <is>
          <t>messy</t>
        </is>
      </c>
      <c r="C2964" t="inlineStr">
        <is>
          <t>openai/gpt-5.6-luna</t>
        </is>
      </c>
      <c r="D2964" t="inlineStr">
        <is>
          <t>openai/gpt-5.6-luna</t>
        </is>
      </c>
      <c r="E2964" t="n">
        <v>1</v>
      </c>
      <c r="F2964" t="inlineStr">
        <is>
          <t>messy</t>
        </is>
      </c>
      <c r="G2964" t="b">
        <v>0</v>
      </c>
      <c r="H2964" t="inlineStr"/>
      <c r="I2964" t="n">
        <v>0</v>
      </c>
      <c r="J2964" t="inlineStr">
        <is>
          <t>chat3m</t>
        </is>
      </c>
      <c r="K2964" t="n">
        <v>114</v>
      </c>
      <c r="L2964" t="inlineStr">
        <is>
          <t>chat3/updated-4</t>
        </is>
      </c>
      <c r="M2964" t="inlineStr">
        <is>
          <t>updated</t>
        </is>
      </c>
      <c r="N2964" t="inlineStr">
        <is>
          <t>Who owns billing-sync now?</t>
        </is>
      </c>
      <c r="O2964" t="inlineStr">
        <is>
          <t>Priya</t>
        </is>
      </c>
      <c r="P2964" t="inlineStr">
        <is>
          <t>Priya</t>
        </is>
      </c>
      <c r="Q2964" t="b">
        <v>1</v>
      </c>
      <c r="R2964" t="inlineStr">
        <is>
          <t>rule</t>
        </is>
      </c>
      <c r="S2964" t="n">
        <v>5077</v>
      </c>
      <c r="T2964" t="n">
        <v>5077</v>
      </c>
      <c r="U2964" t="n">
        <v>43</v>
      </c>
      <c r="V2964" t="n">
        <v>0</v>
      </c>
      <c r="W2964" t="n">
        <v>1</v>
      </c>
      <c r="X2964" t="n">
        <v>0</v>
      </c>
      <c r="Y2964" t="n">
        <v>2.858474016189575</v>
      </c>
      <c r="Z2964" t="n">
        <v>0.0013207</v>
      </c>
    </row>
    <row r="2965">
      <c r="A2965" t="inlineStr">
        <is>
          <t>chat_vc</t>
        </is>
      </c>
      <c r="B2965" t="inlineStr">
        <is>
          <t>messy</t>
        </is>
      </c>
      <c r="C2965" t="inlineStr">
        <is>
          <t>openai/gpt-5.6-luna</t>
        </is>
      </c>
      <c r="D2965" t="inlineStr">
        <is>
          <t>openai/gpt-5.6-luna</t>
        </is>
      </c>
      <c r="E2965" t="n">
        <v>1</v>
      </c>
      <c r="F2965" t="inlineStr">
        <is>
          <t>messy</t>
        </is>
      </c>
      <c r="G2965" t="b">
        <v>0</v>
      </c>
      <c r="H2965" t="inlineStr"/>
      <c r="I2965" t="n">
        <v>0</v>
      </c>
      <c r="J2965" t="inlineStr">
        <is>
          <t>chat3m</t>
        </is>
      </c>
      <c r="K2965" t="n">
        <v>114</v>
      </c>
      <c r="L2965" t="inlineStr">
        <is>
          <t>chat3/updated-5</t>
        </is>
      </c>
      <c r="M2965" t="inlineStr">
        <is>
          <t>updated</t>
        </is>
      </c>
      <c r="N2965" t="inlineStr">
        <is>
          <t>Which datastore does scheduler-v2 use?</t>
        </is>
      </c>
      <c r="O2965" t="inlineStr">
        <is>
          <t>Postgres</t>
        </is>
      </c>
      <c r="P2965" t="inlineStr">
        <is>
          <t>Postgres</t>
        </is>
      </c>
      <c r="Q2965" t="b">
        <v>1</v>
      </c>
      <c r="R2965" t="inlineStr">
        <is>
          <t>rule</t>
        </is>
      </c>
      <c r="S2965" t="n">
        <v>5079</v>
      </c>
      <c r="T2965" t="n">
        <v>5079</v>
      </c>
      <c r="U2965" t="n">
        <v>41</v>
      </c>
      <c r="V2965" t="n">
        <v>0</v>
      </c>
      <c r="W2965" t="n">
        <v>1</v>
      </c>
      <c r="X2965" t="n">
        <v>0</v>
      </c>
      <c r="Y2965" t="n">
        <v>2.191804885864258</v>
      </c>
      <c r="Z2965" t="n">
        <v>0.0013188</v>
      </c>
    </row>
    <row r="2966">
      <c r="A2966" t="inlineStr">
        <is>
          <t>chat_asstclip</t>
        </is>
      </c>
      <c r="B2966" t="inlineStr">
        <is>
          <t>wild</t>
        </is>
      </c>
      <c r="C2966" t="inlineStr">
        <is>
          <t>openai/gpt-5.6-luna</t>
        </is>
      </c>
      <c r="D2966" t="inlineStr">
        <is>
          <t>openai/gpt-5.6-luna</t>
        </is>
      </c>
      <c r="E2966" t="n">
        <v>1</v>
      </c>
      <c r="F2966" t="inlineStr">
        <is>
          <t>clean</t>
        </is>
      </c>
      <c r="G2966" t="b">
        <v>0</v>
      </c>
      <c r="H2966" t="inlineStr"/>
      <c r="I2966" t="n">
        <v>0</v>
      </c>
      <c r="J2966" t="inlineStr">
        <is>
          <t>dense5</t>
        </is>
      </c>
      <c r="K2966" t="n">
        <v>154</v>
      </c>
      <c r="L2966" t="inlineStr">
        <is>
          <t>dense5/absent-0</t>
        </is>
      </c>
      <c r="M2966" t="inlineStr">
        <is>
          <t>absent</t>
        </is>
      </c>
      <c r="N2966" t="inlineStr">
        <is>
          <t>Which CI provider did we decide on?</t>
        </is>
      </c>
      <c r="O2966" t="inlineStr">
        <is>
          <t>not stated</t>
        </is>
      </c>
      <c r="P2966" t="inlineStr">
        <is>
          <t>not stated</t>
        </is>
      </c>
      <c r="Q2966" t="b">
        <v>1</v>
      </c>
      <c r="R2966" t="inlineStr">
        <is>
          <t>rule</t>
        </is>
      </c>
      <c r="S2966" t="n">
        <v>4257</v>
      </c>
      <c r="T2966" t="n">
        <v>4257</v>
      </c>
      <c r="U2966" t="n">
        <v>43</v>
      </c>
      <c r="V2966" t="n">
        <v>0</v>
      </c>
      <c r="W2966" t="n">
        <v>1</v>
      </c>
      <c r="X2966" t="n">
        <v>0</v>
      </c>
      <c r="Y2966" t="n">
        <v>2.066013813018799</v>
      </c>
      <c r="Z2966" t="n">
        <v>0.0011157</v>
      </c>
    </row>
    <row r="2967">
      <c r="A2967" t="inlineStr">
        <is>
          <t>chat_asstclip</t>
        </is>
      </c>
      <c r="B2967" t="inlineStr">
        <is>
          <t>wild</t>
        </is>
      </c>
      <c r="C2967" t="inlineStr">
        <is>
          <t>openai/gpt-5.6-luna</t>
        </is>
      </c>
      <c r="D2967" t="inlineStr">
        <is>
          <t>openai/gpt-5.6-luna</t>
        </is>
      </c>
      <c r="E2967" t="n">
        <v>1</v>
      </c>
      <c r="F2967" t="inlineStr">
        <is>
          <t>clean</t>
        </is>
      </c>
      <c r="G2967" t="b">
        <v>0</v>
      </c>
      <c r="H2967" t="inlineStr"/>
      <c r="I2967" t="n">
        <v>0</v>
      </c>
      <c r="J2967" t="inlineStr">
        <is>
          <t>dense5</t>
        </is>
      </c>
      <c r="K2967" t="n">
        <v>154</v>
      </c>
      <c r="L2967" t="inlineStr">
        <is>
          <t>dense5/absent-1</t>
        </is>
      </c>
      <c r="M2967" t="inlineStr">
        <is>
          <t>absent</t>
        </is>
      </c>
      <c r="N2967" t="inlineStr">
        <is>
          <t>Who owns the rollback plan?</t>
        </is>
      </c>
      <c r="O2967" t="inlineStr">
        <is>
          <t>not stated</t>
        </is>
      </c>
      <c r="P2967" t="inlineStr">
        <is>
          <t>Not stated</t>
        </is>
      </c>
      <c r="Q2967" t="b">
        <v>1</v>
      </c>
      <c r="R2967" t="inlineStr">
        <is>
          <t>rule</t>
        </is>
      </c>
      <c r="S2967" t="n">
        <v>4255</v>
      </c>
      <c r="T2967" t="n">
        <v>4255</v>
      </c>
      <c r="U2967" t="n">
        <v>59</v>
      </c>
      <c r="V2967" t="n">
        <v>0</v>
      </c>
      <c r="W2967" t="n">
        <v>1</v>
      </c>
      <c r="X2967" t="n">
        <v>0</v>
      </c>
      <c r="Y2967" t="n">
        <v>8.458718061447144</v>
      </c>
      <c r="Z2967" t="n">
        <v>0.0011344</v>
      </c>
    </row>
    <row r="2968">
      <c r="A2968" t="inlineStr">
        <is>
          <t>chat_asstclip</t>
        </is>
      </c>
      <c r="B2968" t="inlineStr">
        <is>
          <t>wild</t>
        </is>
      </c>
      <c r="C2968" t="inlineStr">
        <is>
          <t>openai/gpt-5.6-luna</t>
        </is>
      </c>
      <c r="D2968" t="inlineStr">
        <is>
          <t>openai/gpt-5.6-luna</t>
        </is>
      </c>
      <c r="E2968" t="n">
        <v>1</v>
      </c>
      <c r="F2968" t="inlineStr">
        <is>
          <t>clean</t>
        </is>
      </c>
      <c r="G2968" t="b">
        <v>0</v>
      </c>
      <c r="H2968" t="inlineStr"/>
      <c r="I2968" t="n">
        <v>0</v>
      </c>
      <c r="J2968" t="inlineStr">
        <is>
          <t>dense5</t>
        </is>
      </c>
      <c r="K2968" t="n">
        <v>154</v>
      </c>
      <c r="L2968" t="inlineStr">
        <is>
          <t>dense5/count-0</t>
        </is>
      </c>
      <c r="M2968" t="inlineStr">
        <is>
          <t>count</t>
        </is>
      </c>
      <c r="N2968" t="inlineStr">
        <is>
          <t>How many modules are currently in scope for the launch?</t>
        </is>
      </c>
      <c r="O2968" t="n">
        <v>14</v>
      </c>
      <c r="P2968" t="inlineStr">
        <is>
          <t>14</t>
        </is>
      </c>
      <c r="Q2968" t="b">
        <v>1</v>
      </c>
      <c r="R2968" t="inlineStr">
        <is>
          <t>rule</t>
        </is>
      </c>
      <c r="S2968" t="n">
        <v>4260</v>
      </c>
      <c r="T2968" t="n">
        <v>4260</v>
      </c>
      <c r="U2968" t="n">
        <v>145</v>
      </c>
      <c r="V2968" t="n">
        <v>0</v>
      </c>
      <c r="W2968" t="n">
        <v>1</v>
      </c>
      <c r="X2968" t="n">
        <v>0</v>
      </c>
      <c r="Y2968" t="n">
        <v>2.786856889724731</v>
      </c>
      <c r="Z2968" t="n">
        <v>0.00123885</v>
      </c>
    </row>
    <row r="2969">
      <c r="A2969" t="inlineStr">
        <is>
          <t>chat_asstclip</t>
        </is>
      </c>
      <c r="B2969" t="inlineStr">
        <is>
          <t>wild</t>
        </is>
      </c>
      <c r="C2969" t="inlineStr">
        <is>
          <t>openai/gpt-5.6-luna</t>
        </is>
      </c>
      <c r="D2969" t="inlineStr">
        <is>
          <t>openai/gpt-5.6-luna</t>
        </is>
      </c>
      <c r="E2969" t="n">
        <v>1</v>
      </c>
      <c r="F2969" t="inlineStr">
        <is>
          <t>clean</t>
        </is>
      </c>
      <c r="G2969" t="b">
        <v>0</v>
      </c>
      <c r="H2969" t="inlineStr"/>
      <c r="I2969" t="n">
        <v>0</v>
      </c>
      <c r="J2969" t="inlineStr">
        <is>
          <t>dense5</t>
        </is>
      </c>
      <c r="K2969" t="n">
        <v>154</v>
      </c>
      <c r="L2969" t="inlineStr">
        <is>
          <t>dense5/early-0</t>
        </is>
      </c>
      <c r="M2969" t="inlineStr">
        <is>
          <t>early</t>
        </is>
      </c>
      <c r="N2969" t="inlineStr">
        <is>
          <t>Who owns tenant-router?</t>
        </is>
      </c>
      <c r="O2969" t="inlineStr">
        <is>
          <t>Noah</t>
        </is>
      </c>
      <c r="P2969" t="inlineStr">
        <is>
          <t>Noah</t>
        </is>
      </c>
      <c r="Q2969" t="b">
        <v>1</v>
      </c>
      <c r="R2969" t="inlineStr">
        <is>
          <t>rule</t>
        </is>
      </c>
      <c r="S2969" t="n">
        <v>4254</v>
      </c>
      <c r="T2969" t="n">
        <v>4254</v>
      </c>
      <c r="U2969" t="n">
        <v>36</v>
      </c>
      <c r="V2969" t="n">
        <v>0</v>
      </c>
      <c r="W2969" t="n">
        <v>1</v>
      </c>
      <c r="X2969" t="n">
        <v>0</v>
      </c>
      <c r="Y2969" t="n">
        <v>1.529670000076294</v>
      </c>
      <c r="Z2969" t="n">
        <v>0.00110655</v>
      </c>
    </row>
    <row r="2970">
      <c r="A2970" t="inlineStr">
        <is>
          <t>chat_asstclip</t>
        </is>
      </c>
      <c r="B2970" t="inlineStr">
        <is>
          <t>wild</t>
        </is>
      </c>
      <c r="C2970" t="inlineStr">
        <is>
          <t>openai/gpt-5.6-luna</t>
        </is>
      </c>
      <c r="D2970" t="inlineStr">
        <is>
          <t>openai/gpt-5.6-luna</t>
        </is>
      </c>
      <c r="E2970" t="n">
        <v>1</v>
      </c>
      <c r="F2970" t="inlineStr">
        <is>
          <t>clean</t>
        </is>
      </c>
      <c r="G2970" t="b">
        <v>0</v>
      </c>
      <c r="H2970" t="inlineStr"/>
      <c r="I2970" t="n">
        <v>0</v>
      </c>
      <c r="J2970" t="inlineStr">
        <is>
          <t>dense5</t>
        </is>
      </c>
      <c r="K2970" t="n">
        <v>154</v>
      </c>
      <c r="L2970" t="inlineStr">
        <is>
          <t>dense5/early-1</t>
        </is>
      </c>
      <c r="M2970" t="inlineStr">
        <is>
          <t>early</t>
        </is>
      </c>
      <c r="N2970" t="inlineStr">
        <is>
          <t>Which region are we deploying Fjord to?</t>
        </is>
      </c>
      <c r="O2970" t="inlineStr">
        <is>
          <t>ap-southeast-2</t>
        </is>
      </c>
      <c r="P2970" t="inlineStr">
        <is>
          <t>ap-southeast-2</t>
        </is>
      </c>
      <c r="Q2970" t="b">
        <v>1</v>
      </c>
      <c r="R2970" t="inlineStr">
        <is>
          <t>rule</t>
        </is>
      </c>
      <c r="S2970" t="n">
        <v>4258</v>
      </c>
      <c r="T2970" t="n">
        <v>4258</v>
      </c>
      <c r="U2970" t="n">
        <v>49</v>
      </c>
      <c r="V2970" t="n">
        <v>0</v>
      </c>
      <c r="W2970" t="n">
        <v>1</v>
      </c>
      <c r="X2970" t="n">
        <v>0</v>
      </c>
      <c r="Y2970" t="n">
        <v>1.854294061660767</v>
      </c>
      <c r="Z2970" t="n">
        <v>0.00112315</v>
      </c>
    </row>
    <row r="2971">
      <c r="A2971" t="inlineStr">
        <is>
          <t>chat_asstclip</t>
        </is>
      </c>
      <c r="B2971" t="inlineStr">
        <is>
          <t>wild</t>
        </is>
      </c>
      <c r="C2971" t="inlineStr">
        <is>
          <t>openai/gpt-5.6-luna</t>
        </is>
      </c>
      <c r="D2971" t="inlineStr">
        <is>
          <t>openai/gpt-5.6-luna</t>
        </is>
      </c>
      <c r="E2971" t="n">
        <v>1</v>
      </c>
      <c r="F2971" t="inlineStr">
        <is>
          <t>clean</t>
        </is>
      </c>
      <c r="G2971" t="b">
        <v>0</v>
      </c>
      <c r="H2971" t="inlineStr"/>
      <c r="I2971" t="n">
        <v>0</v>
      </c>
      <c r="J2971" t="inlineStr">
        <is>
          <t>dense5</t>
        </is>
      </c>
      <c r="K2971" t="n">
        <v>154</v>
      </c>
      <c r="L2971" t="inlineStr">
        <is>
          <t>dense5/early-2</t>
        </is>
      </c>
      <c r="M2971" t="inlineStr">
        <is>
          <t>early</t>
        </is>
      </c>
      <c r="N2971" t="inlineStr">
        <is>
          <t>At what time (UTC) is the daily standup?</t>
        </is>
      </c>
      <c r="O2971" t="inlineStr">
        <is>
          <t>09:30</t>
        </is>
      </c>
      <c r="P2971" t="inlineStr">
        <is>
          <t>09:30 UTC</t>
        </is>
      </c>
      <c r="Q2971" t="b">
        <v>1</v>
      </c>
      <c r="R2971" t="inlineStr">
        <is>
          <t>rule</t>
        </is>
      </c>
      <c r="S2971" t="n">
        <v>4261</v>
      </c>
      <c r="T2971" t="n">
        <v>4261</v>
      </c>
      <c r="U2971" t="n">
        <v>52</v>
      </c>
      <c r="V2971" t="n">
        <v>0</v>
      </c>
      <c r="W2971" t="n">
        <v>1</v>
      </c>
      <c r="X2971" t="n">
        <v>0</v>
      </c>
      <c r="Y2971" t="n">
        <v>2.758917093276978</v>
      </c>
      <c r="Z2971" t="n">
        <v>0.0011275</v>
      </c>
    </row>
    <row r="2972">
      <c r="A2972" t="inlineStr">
        <is>
          <t>chat_asstclip</t>
        </is>
      </c>
      <c r="B2972" t="inlineStr">
        <is>
          <t>wild</t>
        </is>
      </c>
      <c r="C2972" t="inlineStr">
        <is>
          <t>openai/gpt-5.6-luna</t>
        </is>
      </c>
      <c r="D2972" t="inlineStr">
        <is>
          <t>openai/gpt-5.6-luna</t>
        </is>
      </c>
      <c r="E2972" t="n">
        <v>1</v>
      </c>
      <c r="F2972" t="inlineStr">
        <is>
          <t>clean</t>
        </is>
      </c>
      <c r="G2972" t="b">
        <v>0</v>
      </c>
      <c r="H2972" t="inlineStr"/>
      <c r="I2972" t="n">
        <v>0</v>
      </c>
      <c r="J2972" t="inlineStr">
        <is>
          <t>dense5</t>
        </is>
      </c>
      <c r="K2972" t="n">
        <v>154</v>
      </c>
      <c r="L2972" t="inlineStr">
        <is>
          <t>dense5/list-0</t>
        </is>
      </c>
      <c r="M2972" t="inlineStr">
        <is>
          <t>list</t>
        </is>
      </c>
      <c r="N2972" t="inlineStr">
        <is>
          <t>Which in-scope modules are P0?</t>
        </is>
      </c>
      <c r="O2972" t="inlineStr">
        <is>
          <t>["notifier", "search-index", "rate-limiter", "billing-sync", "backup-runner"]</t>
        </is>
      </c>
      <c r="P2972" t="inlineStr">
        <is>
          <t>billing-sync, rate-limiter, backup-runner, notifier, search-index</t>
        </is>
      </c>
      <c r="Q2972" t="b">
        <v>1</v>
      </c>
      <c r="R2972" t="inlineStr">
        <is>
          <t>rule</t>
        </is>
      </c>
      <c r="S2972" t="n">
        <v>4258</v>
      </c>
      <c r="T2972" t="n">
        <v>4258</v>
      </c>
      <c r="U2972" t="n">
        <v>211</v>
      </c>
      <c r="V2972" t="n">
        <v>0</v>
      </c>
      <c r="W2972" t="n">
        <v>1</v>
      </c>
      <c r="X2972" t="n">
        <v>0</v>
      </c>
      <c r="Y2972" t="n">
        <v>4.009056091308594</v>
      </c>
      <c r="Z2972" t="n">
        <v>0.00131755</v>
      </c>
    </row>
    <row r="2973">
      <c r="A2973" t="inlineStr">
        <is>
          <t>chat_asstclip</t>
        </is>
      </c>
      <c r="B2973" t="inlineStr">
        <is>
          <t>wild</t>
        </is>
      </c>
      <c r="C2973" t="inlineStr">
        <is>
          <t>openai/gpt-5.6-luna</t>
        </is>
      </c>
      <c r="D2973" t="inlineStr">
        <is>
          <t>openai/gpt-5.6-luna</t>
        </is>
      </c>
      <c r="E2973" t="n">
        <v>1</v>
      </c>
      <c r="F2973" t="inlineStr">
        <is>
          <t>clean</t>
        </is>
      </c>
      <c r="G2973" t="b">
        <v>0</v>
      </c>
      <c r="H2973" t="inlineStr"/>
      <c r="I2973" t="n">
        <v>0</v>
      </c>
      <c r="J2973" t="inlineStr">
        <is>
          <t>dense5</t>
        </is>
      </c>
      <c r="K2973" t="n">
        <v>154</v>
      </c>
      <c r="L2973" t="inlineStr">
        <is>
          <t>dense5/neg-0</t>
        </is>
      </c>
      <c r="M2973" t="inlineStr">
        <is>
          <t>negation</t>
        </is>
      </c>
      <c r="N2973" t="inlineStr">
        <is>
          <t>Which in-scope module has no datastore decided yet?</t>
        </is>
      </c>
      <c r="O2973" t="inlineStr">
        <is>
          <t>search-index</t>
        </is>
      </c>
      <c r="P2973" t="inlineStr">
        <is>
          <t>search-index</t>
        </is>
      </c>
      <c r="Q2973" t="b">
        <v>1</v>
      </c>
      <c r="R2973" t="inlineStr">
        <is>
          <t>rule</t>
        </is>
      </c>
      <c r="S2973" t="n">
        <v>4260</v>
      </c>
      <c r="T2973" t="n">
        <v>4260</v>
      </c>
      <c r="U2973" t="n">
        <v>192</v>
      </c>
      <c r="V2973" t="n">
        <v>0</v>
      </c>
      <c r="W2973" t="n">
        <v>1</v>
      </c>
      <c r="X2973" t="n">
        <v>0</v>
      </c>
      <c r="Y2973" t="n">
        <v>2.062921047210693</v>
      </c>
      <c r="Z2973" t="n">
        <v>0.00129525</v>
      </c>
    </row>
    <row r="2974">
      <c r="A2974" t="inlineStr">
        <is>
          <t>chat_asstclip</t>
        </is>
      </c>
      <c r="B2974" t="inlineStr">
        <is>
          <t>wild</t>
        </is>
      </c>
      <c r="C2974" t="inlineStr">
        <is>
          <t>openai/gpt-5.6-luna</t>
        </is>
      </c>
      <c r="D2974" t="inlineStr">
        <is>
          <t>openai/gpt-5.6-luna</t>
        </is>
      </c>
      <c r="E2974" t="n">
        <v>1</v>
      </c>
      <c r="F2974" t="inlineStr">
        <is>
          <t>clean</t>
        </is>
      </c>
      <c r="G2974" t="b">
        <v>0</v>
      </c>
      <c r="H2974" t="inlineStr"/>
      <c r="I2974" t="n">
        <v>0</v>
      </c>
      <c r="J2974" t="inlineStr">
        <is>
          <t>dense5</t>
        </is>
      </c>
      <c r="K2974" t="n">
        <v>154</v>
      </c>
      <c r="L2974" t="inlineStr">
        <is>
          <t>dense5/original-0</t>
        </is>
      </c>
      <c r="M2974" t="inlineStr">
        <is>
          <t>original</t>
        </is>
      </c>
      <c r="N2974" t="inlineStr">
        <is>
          <t>What was the very first deadline we set for notifier, before any changes?</t>
        </is>
      </c>
      <c r="O2974" t="inlineStr">
        <is>
          <t>Oct 14</t>
        </is>
      </c>
      <c r="P2974" t="inlineStr">
        <is>
          <t>Oct 14</t>
        </is>
      </c>
      <c r="Q2974" t="b">
        <v>1</v>
      </c>
      <c r="R2974" t="inlineStr">
        <is>
          <t>rule</t>
        </is>
      </c>
      <c r="S2974" t="n">
        <v>4264</v>
      </c>
      <c r="T2974" t="n">
        <v>4264</v>
      </c>
      <c r="U2974" t="n">
        <v>75</v>
      </c>
      <c r="V2974" t="n">
        <v>0</v>
      </c>
      <c r="W2974" t="n">
        <v>1</v>
      </c>
      <c r="X2974" t="n">
        <v>0</v>
      </c>
      <c r="Y2974" t="n">
        <v>2.200309991836548</v>
      </c>
      <c r="Z2974" t="n">
        <v>0.00115585</v>
      </c>
    </row>
    <row r="2975">
      <c r="A2975" t="inlineStr">
        <is>
          <t>chat_asstclip</t>
        </is>
      </c>
      <c r="B2975" t="inlineStr">
        <is>
          <t>wild</t>
        </is>
      </c>
      <c r="C2975" t="inlineStr">
        <is>
          <t>openai/gpt-5.6-luna</t>
        </is>
      </c>
      <c r="D2975" t="inlineStr">
        <is>
          <t>openai/gpt-5.6-luna</t>
        </is>
      </c>
      <c r="E2975" t="n">
        <v>1</v>
      </c>
      <c r="F2975" t="inlineStr">
        <is>
          <t>clean</t>
        </is>
      </c>
      <c r="G2975" t="b">
        <v>0</v>
      </c>
      <c r="H2975" t="inlineStr"/>
      <c r="I2975" t="n">
        <v>0</v>
      </c>
      <c r="J2975" t="inlineStr">
        <is>
          <t>dense5</t>
        </is>
      </c>
      <c r="K2975" t="n">
        <v>154</v>
      </c>
      <c r="L2975" t="inlineStr">
        <is>
          <t>dense5/paste-0</t>
        </is>
      </c>
      <c r="M2975" t="inlineStr">
        <is>
          <t>paste</t>
        </is>
      </c>
      <c r="N2975" t="inlineStr">
        <is>
          <t>What p95 latency, in ms, did the load test I pasted report?</t>
        </is>
      </c>
      <c r="O2975" t="n">
        <v>247</v>
      </c>
      <c r="P2975" t="inlineStr">
        <is>
          <t>247 ms</t>
        </is>
      </c>
      <c r="Q2975" t="b">
        <v>1</v>
      </c>
      <c r="R2975" t="inlineStr">
        <is>
          <t>rule</t>
        </is>
      </c>
      <c r="S2975" t="n">
        <v>4265</v>
      </c>
      <c r="T2975" t="n">
        <v>4265</v>
      </c>
      <c r="U2975" t="n">
        <v>43</v>
      </c>
      <c r="V2975" t="n">
        <v>0</v>
      </c>
      <c r="W2975" t="n">
        <v>1</v>
      </c>
      <c r="X2975" t="n">
        <v>0</v>
      </c>
      <c r="Y2975" t="n">
        <v>1.186765670776367</v>
      </c>
      <c r="Z2975" t="n">
        <v>0.0011177</v>
      </c>
    </row>
    <row r="2976">
      <c r="A2976" t="inlineStr">
        <is>
          <t>chat_asstclip</t>
        </is>
      </c>
      <c r="B2976" t="inlineStr">
        <is>
          <t>wild</t>
        </is>
      </c>
      <c r="C2976" t="inlineStr">
        <is>
          <t>openai/gpt-5.6-luna</t>
        </is>
      </c>
      <c r="D2976" t="inlineStr">
        <is>
          <t>openai/gpt-5.6-luna</t>
        </is>
      </c>
      <c r="E2976" t="n">
        <v>1</v>
      </c>
      <c r="F2976" t="inlineStr">
        <is>
          <t>clean</t>
        </is>
      </c>
      <c r="G2976" t="b">
        <v>0</v>
      </c>
      <c r="H2976" t="inlineStr"/>
      <c r="I2976" t="n">
        <v>0</v>
      </c>
      <c r="J2976" t="inlineStr">
        <is>
          <t>dense5</t>
        </is>
      </c>
      <c r="K2976" t="n">
        <v>154</v>
      </c>
      <c r="L2976" t="inlineStr">
        <is>
          <t>dense5/paste-1</t>
        </is>
      </c>
      <c r="M2976" t="inlineStr">
        <is>
          <t>paste</t>
        </is>
      </c>
      <c r="N2976" t="inlineStr">
        <is>
          <t>How many tests failed in the CI output I pasted?</t>
        </is>
      </c>
      <c r="O2976" t="n">
        <v>8</v>
      </c>
      <c r="P2976" t="inlineStr">
        <is>
          <t>8</t>
        </is>
      </c>
      <c r="Q2976" t="b">
        <v>1</v>
      </c>
      <c r="R2976" t="inlineStr">
        <is>
          <t>rule</t>
        </is>
      </c>
      <c r="S2976" t="n">
        <v>4260</v>
      </c>
      <c r="T2976" t="n">
        <v>4260</v>
      </c>
      <c r="U2976" t="n">
        <v>24</v>
      </c>
      <c r="V2976" t="n">
        <v>0</v>
      </c>
      <c r="W2976" t="n">
        <v>1</v>
      </c>
      <c r="X2976" t="n">
        <v>0</v>
      </c>
      <c r="Y2976" t="n">
        <v>2.428982019424438</v>
      </c>
      <c r="Z2976" t="n">
        <v>0.00109365</v>
      </c>
    </row>
    <row r="2977">
      <c r="A2977" t="inlineStr">
        <is>
          <t>chat_asstclip</t>
        </is>
      </c>
      <c r="B2977" t="inlineStr">
        <is>
          <t>wild</t>
        </is>
      </c>
      <c r="C2977" t="inlineStr">
        <is>
          <t>openai/gpt-5.6-luna</t>
        </is>
      </c>
      <c r="D2977" t="inlineStr">
        <is>
          <t>openai/gpt-5.6-luna</t>
        </is>
      </c>
      <c r="E2977" t="n">
        <v>1</v>
      </c>
      <c r="F2977" t="inlineStr">
        <is>
          <t>clean</t>
        </is>
      </c>
      <c r="G2977" t="b">
        <v>0</v>
      </c>
      <c r="H2977" t="inlineStr"/>
      <c r="I2977" t="n">
        <v>0</v>
      </c>
      <c r="J2977" t="inlineStr">
        <is>
          <t>dense5</t>
        </is>
      </c>
      <c r="K2977" t="n">
        <v>154</v>
      </c>
      <c r="L2977" t="inlineStr">
        <is>
          <t>dense5/paste-2</t>
        </is>
      </c>
      <c r="M2977" t="inlineStr">
        <is>
          <t>paste</t>
        </is>
      </c>
      <c r="N2977" t="inlineStr">
        <is>
          <t>What is db_pool_size in the config I pasted?</t>
        </is>
      </c>
      <c r="O2977" t="n">
        <v>48</v>
      </c>
      <c r="P2977" t="inlineStr">
        <is>
          <t>48</t>
        </is>
      </c>
      <c r="Q2977" t="b">
        <v>1</v>
      </c>
      <c r="R2977" t="inlineStr">
        <is>
          <t>rule</t>
        </is>
      </c>
      <c r="S2977" t="n">
        <v>4260</v>
      </c>
      <c r="T2977" t="n">
        <v>4260</v>
      </c>
      <c r="U2977" t="n">
        <v>51</v>
      </c>
      <c r="V2977" t="n">
        <v>0</v>
      </c>
      <c r="W2977" t="n">
        <v>1</v>
      </c>
      <c r="X2977" t="n">
        <v>0</v>
      </c>
      <c r="Y2977" t="n">
        <v>2.114106178283691</v>
      </c>
      <c r="Z2977" t="n">
        <v>0.00112605</v>
      </c>
    </row>
    <row r="2978">
      <c r="A2978" t="inlineStr">
        <is>
          <t>chat_asstclip</t>
        </is>
      </c>
      <c r="B2978" t="inlineStr">
        <is>
          <t>wild</t>
        </is>
      </c>
      <c r="C2978" t="inlineStr">
        <is>
          <t>openai/gpt-5.6-luna</t>
        </is>
      </c>
      <c r="D2978" t="inlineStr">
        <is>
          <t>openai/gpt-5.6-luna</t>
        </is>
      </c>
      <c r="E2978" t="n">
        <v>1</v>
      </c>
      <c r="F2978" t="inlineStr">
        <is>
          <t>clean</t>
        </is>
      </c>
      <c r="G2978" t="b">
        <v>0</v>
      </c>
      <c r="H2978" t="inlineStr"/>
      <c r="I2978" t="n">
        <v>0</v>
      </c>
      <c r="J2978" t="inlineStr">
        <is>
          <t>dense5</t>
        </is>
      </c>
      <c r="K2978" t="n">
        <v>154</v>
      </c>
      <c r="L2978" t="inlineStr">
        <is>
          <t>dense5/sum-0</t>
        </is>
      </c>
      <c r="M2978" t="inlineStr">
        <is>
          <t>sum</t>
        </is>
      </c>
      <c r="N2978" t="inlineStr">
        <is>
          <t>What is the total budget, in thousands of dollars, across the modules currently in scope?</t>
        </is>
      </c>
      <c r="O2978" t="n">
        <v>520</v>
      </c>
      <c r="P2978" t="inlineStr">
        <is>
          <t>520</t>
        </is>
      </c>
      <c r="Q2978" t="b">
        <v>1</v>
      </c>
      <c r="R2978" t="inlineStr">
        <is>
          <t>rule</t>
        </is>
      </c>
      <c r="S2978" t="n">
        <v>4267</v>
      </c>
      <c r="T2978" t="n">
        <v>4267</v>
      </c>
      <c r="U2978" t="n">
        <v>221</v>
      </c>
      <c r="V2978" t="n">
        <v>0</v>
      </c>
      <c r="W2978" t="n">
        <v>1</v>
      </c>
      <c r="X2978" t="n">
        <v>0</v>
      </c>
      <c r="Y2978" t="n">
        <v>2.807114124298096</v>
      </c>
      <c r="Z2978" t="n">
        <v>0.0013318</v>
      </c>
    </row>
    <row r="2979">
      <c r="A2979" t="inlineStr">
        <is>
          <t>chat_asstclip</t>
        </is>
      </c>
      <c r="B2979" t="inlineStr">
        <is>
          <t>wild</t>
        </is>
      </c>
      <c r="C2979" t="inlineStr">
        <is>
          <t>openai/gpt-5.6-luna</t>
        </is>
      </c>
      <c r="D2979" t="inlineStr">
        <is>
          <t>openai/gpt-5.6-luna</t>
        </is>
      </c>
      <c r="E2979" t="n">
        <v>1</v>
      </c>
      <c r="F2979" t="inlineStr">
        <is>
          <t>clean</t>
        </is>
      </c>
      <c r="G2979" t="b">
        <v>0</v>
      </c>
      <c r="H2979" t="inlineStr"/>
      <c r="I2979" t="n">
        <v>0</v>
      </c>
      <c r="J2979" t="inlineStr">
        <is>
          <t>dense5</t>
        </is>
      </c>
      <c r="K2979" t="n">
        <v>154</v>
      </c>
      <c r="L2979" t="inlineStr">
        <is>
          <t>dense5/updated-0</t>
        </is>
      </c>
      <c r="M2979" t="inlineStr">
        <is>
          <t>updated</t>
        </is>
      </c>
      <c r="N2979" t="inlineStr">
        <is>
          <t>What is the current deadline for notifier?</t>
        </is>
      </c>
      <c r="O2979" t="inlineStr">
        <is>
          <t>Oct 29</t>
        </is>
      </c>
      <c r="P2979" t="inlineStr">
        <is>
          <t>Oct 29</t>
        </is>
      </c>
      <c r="Q2979" t="b">
        <v>1</v>
      </c>
      <c r="R2979" t="inlineStr">
        <is>
          <t>rule</t>
        </is>
      </c>
      <c r="S2979" t="n">
        <v>4257</v>
      </c>
      <c r="T2979" t="n">
        <v>4257</v>
      </c>
      <c r="U2979" t="n">
        <v>50</v>
      </c>
      <c r="V2979" t="n">
        <v>0</v>
      </c>
      <c r="W2979" t="n">
        <v>1</v>
      </c>
      <c r="X2979" t="n">
        <v>0</v>
      </c>
      <c r="Y2979" t="n">
        <v>2.23546290397644</v>
      </c>
      <c r="Z2979" t="n">
        <v>0.0011241</v>
      </c>
    </row>
    <row r="2980">
      <c r="A2980" t="inlineStr">
        <is>
          <t>chat_asstclip</t>
        </is>
      </c>
      <c r="B2980" t="inlineStr">
        <is>
          <t>wild</t>
        </is>
      </c>
      <c r="C2980" t="inlineStr">
        <is>
          <t>openai/gpt-5.6-luna</t>
        </is>
      </c>
      <c r="D2980" t="inlineStr">
        <is>
          <t>openai/gpt-5.6-luna</t>
        </is>
      </c>
      <c r="E2980" t="n">
        <v>1</v>
      </c>
      <c r="F2980" t="inlineStr">
        <is>
          <t>clean</t>
        </is>
      </c>
      <c r="G2980" t="b">
        <v>0</v>
      </c>
      <c r="H2980" t="inlineStr"/>
      <c r="I2980" t="n">
        <v>0</v>
      </c>
      <c r="J2980" t="inlineStr">
        <is>
          <t>dense5</t>
        </is>
      </c>
      <c r="K2980" t="n">
        <v>154</v>
      </c>
      <c r="L2980" t="inlineStr">
        <is>
          <t>dense5/updated-1</t>
        </is>
      </c>
      <c r="M2980" t="inlineStr">
        <is>
          <t>updated</t>
        </is>
      </c>
      <c r="N2980" t="inlineStr">
        <is>
          <t>What is tenant-router's budget now, in thousands of dollars?</t>
        </is>
      </c>
      <c r="O2980" t="n">
        <v>60</v>
      </c>
      <c r="P2980" t="inlineStr">
        <is>
          <t>60</t>
        </is>
      </c>
      <c r="Q2980" t="b">
        <v>1</v>
      </c>
      <c r="R2980" t="inlineStr">
        <is>
          <t>rule</t>
        </is>
      </c>
      <c r="S2980" t="n">
        <v>4262</v>
      </c>
      <c r="T2980" t="n">
        <v>4262</v>
      </c>
      <c r="U2980" t="n">
        <v>66</v>
      </c>
      <c r="V2980" t="n">
        <v>0</v>
      </c>
      <c r="W2980" t="n">
        <v>1</v>
      </c>
      <c r="X2980" t="n">
        <v>0</v>
      </c>
      <c r="Y2980" t="n">
        <v>2.706075191497803</v>
      </c>
      <c r="Z2980" t="n">
        <v>0.00114455</v>
      </c>
    </row>
    <row r="2981">
      <c r="A2981" t="inlineStr">
        <is>
          <t>chat_asstclip</t>
        </is>
      </c>
      <c r="B2981" t="inlineStr">
        <is>
          <t>wild</t>
        </is>
      </c>
      <c r="C2981" t="inlineStr">
        <is>
          <t>openai/gpt-5.6-luna</t>
        </is>
      </c>
      <c r="D2981" t="inlineStr">
        <is>
          <t>openai/gpt-5.6-luna</t>
        </is>
      </c>
      <c r="E2981" t="n">
        <v>1</v>
      </c>
      <c r="F2981" t="inlineStr">
        <is>
          <t>clean</t>
        </is>
      </c>
      <c r="G2981" t="b">
        <v>0</v>
      </c>
      <c r="H2981" t="inlineStr"/>
      <c r="I2981" t="n">
        <v>0</v>
      </c>
      <c r="J2981" t="inlineStr">
        <is>
          <t>dense5</t>
        </is>
      </c>
      <c r="K2981" t="n">
        <v>154</v>
      </c>
      <c r="L2981" t="inlineStr">
        <is>
          <t>dense5/updated-2</t>
        </is>
      </c>
      <c r="M2981" t="inlineStr">
        <is>
          <t>updated</t>
        </is>
      </c>
      <c r="N2981" t="inlineStr">
        <is>
          <t>What is the current deadline for search-index?</t>
        </is>
      </c>
      <c r="O2981" t="inlineStr">
        <is>
          <t>Oct 14</t>
        </is>
      </c>
      <c r="P2981" t="inlineStr">
        <is>
          <t>Oct 14</t>
        </is>
      </c>
      <c r="Q2981" t="b">
        <v>1</v>
      </c>
      <c r="R2981" t="inlineStr">
        <is>
          <t>rule</t>
        </is>
      </c>
      <c r="S2981" t="n">
        <v>4258</v>
      </c>
      <c r="T2981" t="n">
        <v>4258</v>
      </c>
      <c r="U2981" t="n">
        <v>64</v>
      </c>
      <c r="V2981" t="n">
        <v>0</v>
      </c>
      <c r="W2981" t="n">
        <v>1</v>
      </c>
      <c r="X2981" t="n">
        <v>0</v>
      </c>
      <c r="Y2981" t="n">
        <v>2.02133584022522</v>
      </c>
      <c r="Z2981" t="n">
        <v>0.00114115</v>
      </c>
    </row>
    <row r="2982">
      <c r="A2982" t="inlineStr">
        <is>
          <t>chat_asstclip</t>
        </is>
      </c>
      <c r="B2982" t="inlineStr">
        <is>
          <t>wild</t>
        </is>
      </c>
      <c r="C2982" t="inlineStr">
        <is>
          <t>openai/gpt-5.6-luna</t>
        </is>
      </c>
      <c r="D2982" t="inlineStr">
        <is>
          <t>openai/gpt-5.6-luna</t>
        </is>
      </c>
      <c r="E2982" t="n">
        <v>1</v>
      </c>
      <c r="F2982" t="inlineStr">
        <is>
          <t>clean</t>
        </is>
      </c>
      <c r="G2982" t="b">
        <v>0</v>
      </c>
      <c r="H2982" t="inlineStr"/>
      <c r="I2982" t="n">
        <v>0</v>
      </c>
      <c r="J2982" t="inlineStr">
        <is>
          <t>dense5</t>
        </is>
      </c>
      <c r="K2982" t="n">
        <v>154</v>
      </c>
      <c r="L2982" t="inlineStr">
        <is>
          <t>dense5/updated-3</t>
        </is>
      </c>
      <c r="M2982" t="inlineStr">
        <is>
          <t>updated</t>
        </is>
      </c>
      <c r="N2982" t="inlineStr">
        <is>
          <t>What is feature-flags's budget, in thousands of dollars?</t>
        </is>
      </c>
      <c r="O2982" t="n">
        <v>50</v>
      </c>
      <c r="P2982" t="inlineStr">
        <is>
          <t>50</t>
        </is>
      </c>
      <c r="Q2982" t="b">
        <v>1</v>
      </c>
      <c r="R2982" t="inlineStr">
        <is>
          <t>rule</t>
        </is>
      </c>
      <c r="S2982" t="n">
        <v>4262</v>
      </c>
      <c r="T2982" t="n">
        <v>4262</v>
      </c>
      <c r="U2982" t="n">
        <v>53</v>
      </c>
      <c r="V2982" t="n">
        <v>0</v>
      </c>
      <c r="W2982" t="n">
        <v>1</v>
      </c>
      <c r="X2982" t="n">
        <v>0</v>
      </c>
      <c r="Y2982" t="n">
        <v>2.175258874893188</v>
      </c>
      <c r="Z2982" t="n">
        <v>0.00112895</v>
      </c>
    </row>
    <row r="2983">
      <c r="A2983" t="inlineStr">
        <is>
          <t>chat_asstclip</t>
        </is>
      </c>
      <c r="B2983" t="inlineStr">
        <is>
          <t>wild</t>
        </is>
      </c>
      <c r="C2983" t="inlineStr">
        <is>
          <t>openai/gpt-5.6-luna</t>
        </is>
      </c>
      <c r="D2983" t="inlineStr">
        <is>
          <t>openai/gpt-5.6-luna</t>
        </is>
      </c>
      <c r="E2983" t="n">
        <v>1</v>
      </c>
      <c r="F2983" t="inlineStr">
        <is>
          <t>clean</t>
        </is>
      </c>
      <c r="G2983" t="b">
        <v>0</v>
      </c>
      <c r="H2983" t="inlineStr"/>
      <c r="I2983" t="n">
        <v>0</v>
      </c>
      <c r="J2983" t="inlineStr">
        <is>
          <t>dense5</t>
        </is>
      </c>
      <c r="K2983" t="n">
        <v>154</v>
      </c>
      <c r="L2983" t="inlineStr">
        <is>
          <t>dense5/updated-4</t>
        </is>
      </c>
      <c r="M2983" t="inlineStr">
        <is>
          <t>updated</t>
        </is>
      </c>
      <c r="N2983" t="inlineStr">
        <is>
          <t>Who owns notifier now?</t>
        </is>
      </c>
      <c r="O2983" t="inlineStr">
        <is>
          <t>Priya</t>
        </is>
      </c>
      <c r="P2983" t="inlineStr">
        <is>
          <t>Priya</t>
        </is>
      </c>
      <c r="Q2983" t="b">
        <v>1</v>
      </c>
      <c r="R2983" t="inlineStr">
        <is>
          <t>rule</t>
        </is>
      </c>
      <c r="S2983" t="n">
        <v>4254</v>
      </c>
      <c r="T2983" t="n">
        <v>4254</v>
      </c>
      <c r="U2983" t="n">
        <v>85</v>
      </c>
      <c r="V2983" t="n">
        <v>0</v>
      </c>
      <c r="W2983" t="n">
        <v>1</v>
      </c>
      <c r="X2983" t="n">
        <v>0</v>
      </c>
      <c r="Y2983" t="n">
        <v>1.760011196136475</v>
      </c>
      <c r="Z2983" t="n">
        <v>0.00116535</v>
      </c>
    </row>
    <row r="2984">
      <c r="A2984" t="inlineStr">
        <is>
          <t>chat_asstclip</t>
        </is>
      </c>
      <c r="B2984" t="inlineStr">
        <is>
          <t>wild</t>
        </is>
      </c>
      <c r="C2984" t="inlineStr">
        <is>
          <t>openai/gpt-5.6-luna</t>
        </is>
      </c>
      <c r="D2984" t="inlineStr">
        <is>
          <t>openai/gpt-5.6-luna</t>
        </is>
      </c>
      <c r="E2984" t="n">
        <v>1</v>
      </c>
      <c r="F2984" t="inlineStr">
        <is>
          <t>clean</t>
        </is>
      </c>
      <c r="G2984" t="b">
        <v>0</v>
      </c>
      <c r="H2984" t="inlineStr"/>
      <c r="I2984" t="n">
        <v>0</v>
      </c>
      <c r="J2984" t="inlineStr">
        <is>
          <t>dense5</t>
        </is>
      </c>
      <c r="K2984" t="n">
        <v>154</v>
      </c>
      <c r="L2984" t="inlineStr">
        <is>
          <t>dense5/updated-5</t>
        </is>
      </c>
      <c r="M2984" t="inlineStr">
        <is>
          <t>updated</t>
        </is>
      </c>
      <c r="N2984" t="inlineStr">
        <is>
          <t>Which datastore does tenant-router use?</t>
        </is>
      </c>
      <c r="O2984" t="inlineStr">
        <is>
          <t>MongoDB</t>
        </is>
      </c>
      <c r="P2984" t="inlineStr">
        <is>
          <t>MongoDB</t>
        </is>
      </c>
      <c r="Q2984" t="b">
        <v>1</v>
      </c>
      <c r="R2984" t="inlineStr">
        <is>
          <t>rule</t>
        </is>
      </c>
      <c r="S2984" t="n">
        <v>4256</v>
      </c>
      <c r="T2984" t="n">
        <v>4256</v>
      </c>
      <c r="U2984" t="n">
        <v>46</v>
      </c>
      <c r="V2984" t="n">
        <v>0</v>
      </c>
      <c r="W2984" t="n">
        <v>1</v>
      </c>
      <c r="X2984" t="n">
        <v>0</v>
      </c>
      <c r="Y2984" t="n">
        <v>1.802728891372681</v>
      </c>
      <c r="Z2984" t="n">
        <v>0.00111905</v>
      </c>
    </row>
    <row r="2985">
      <c r="A2985" t="inlineStr">
        <is>
          <t>chat_full</t>
        </is>
      </c>
      <c r="B2985" t="inlineStr">
        <is>
          <t>main</t>
        </is>
      </c>
      <c r="C2985" t="inlineStr">
        <is>
          <t>openai/gpt-5.6-luna</t>
        </is>
      </c>
      <c r="D2985" t="inlineStr">
        <is>
          <t>openai/gpt-5.6-luna</t>
        </is>
      </c>
      <c r="E2985" t="n">
        <v>1</v>
      </c>
      <c r="I2985" t="n">
        <v>0</v>
      </c>
      <c r="J2985" t="inlineStr">
        <is>
          <t>dense5</t>
        </is>
      </c>
      <c r="K2985" t="n">
        <v>154</v>
      </c>
      <c r="L2985" t="inlineStr">
        <is>
          <t>dense5/absent-0</t>
        </is>
      </c>
      <c r="M2985" t="inlineStr">
        <is>
          <t>absent</t>
        </is>
      </c>
      <c r="N2985" t="inlineStr">
        <is>
          <t>Which CI provider did we decide on?</t>
        </is>
      </c>
      <c r="O2985" t="inlineStr">
        <is>
          <t>not stated</t>
        </is>
      </c>
      <c r="P2985" t="inlineStr">
        <is>
          <t>not stated</t>
        </is>
      </c>
      <c r="Q2985" t="b">
        <v>1</v>
      </c>
      <c r="R2985" t="inlineStr">
        <is>
          <t>rule</t>
        </is>
      </c>
      <c r="S2985" t="n">
        <v>31456</v>
      </c>
      <c r="T2985" t="n">
        <v>31456</v>
      </c>
      <c r="U2985" t="n">
        <v>43</v>
      </c>
      <c r="V2985" t="n">
        <v>0</v>
      </c>
      <c r="W2985" t="n">
        <v>1</v>
      </c>
      <c r="X2985" t="n">
        <v>0</v>
      </c>
      <c r="Y2985" t="n">
        <v>2.257936954498291</v>
      </c>
      <c r="Z2985" t="n">
        <v>0.007915449999999999</v>
      </c>
    </row>
    <row r="2986">
      <c r="A2986" t="inlineStr">
        <is>
          <t>chat_full</t>
        </is>
      </c>
      <c r="B2986" t="inlineStr">
        <is>
          <t>main</t>
        </is>
      </c>
      <c r="C2986" t="inlineStr">
        <is>
          <t>openai/gpt-5.6-luna</t>
        </is>
      </c>
      <c r="D2986" t="inlineStr">
        <is>
          <t>openai/gpt-5.6-luna</t>
        </is>
      </c>
      <c r="E2986" t="n">
        <v>1</v>
      </c>
      <c r="I2986" t="n">
        <v>0</v>
      </c>
      <c r="J2986" t="inlineStr">
        <is>
          <t>dense5</t>
        </is>
      </c>
      <c r="K2986" t="n">
        <v>154</v>
      </c>
      <c r="L2986" t="inlineStr">
        <is>
          <t>dense5/absent-1</t>
        </is>
      </c>
      <c r="M2986" t="inlineStr">
        <is>
          <t>absent</t>
        </is>
      </c>
      <c r="N2986" t="inlineStr">
        <is>
          <t>Who owns the rollback plan?</t>
        </is>
      </c>
      <c r="O2986" t="inlineStr">
        <is>
          <t>not stated</t>
        </is>
      </c>
      <c r="P2986" t="inlineStr">
        <is>
          <t>not stated</t>
        </is>
      </c>
      <c r="Q2986" t="b">
        <v>1</v>
      </c>
      <c r="R2986" t="inlineStr">
        <is>
          <t>rule</t>
        </is>
      </c>
      <c r="S2986" t="n">
        <v>31454</v>
      </c>
      <c r="T2986" t="n">
        <v>31454</v>
      </c>
      <c r="U2986" t="n">
        <v>52</v>
      </c>
      <c r="V2986" t="n">
        <v>0</v>
      </c>
      <c r="W2986" t="n">
        <v>1</v>
      </c>
      <c r="X2986" t="n">
        <v>0</v>
      </c>
      <c r="Y2986" t="n">
        <v>2.573631048202515</v>
      </c>
      <c r="Z2986" t="n">
        <v>0.007925750000000001</v>
      </c>
    </row>
    <row r="2987">
      <c r="A2987" t="inlineStr">
        <is>
          <t>chat_full</t>
        </is>
      </c>
      <c r="B2987" t="inlineStr">
        <is>
          <t>main</t>
        </is>
      </c>
      <c r="C2987" t="inlineStr">
        <is>
          <t>openai/gpt-5.6-luna</t>
        </is>
      </c>
      <c r="D2987" t="inlineStr">
        <is>
          <t>openai/gpt-5.6-luna</t>
        </is>
      </c>
      <c r="E2987" t="n">
        <v>1</v>
      </c>
      <c r="I2987" t="n">
        <v>0</v>
      </c>
      <c r="J2987" t="inlineStr">
        <is>
          <t>dense5</t>
        </is>
      </c>
      <c r="K2987" t="n">
        <v>154</v>
      </c>
      <c r="L2987" t="inlineStr">
        <is>
          <t>dense5/count-0</t>
        </is>
      </c>
      <c r="M2987" t="inlineStr">
        <is>
          <t>count</t>
        </is>
      </c>
      <c r="N2987" t="inlineStr">
        <is>
          <t>How many modules are currently in scope for the launch?</t>
        </is>
      </c>
      <c r="O2987" t="n">
        <v>14</v>
      </c>
      <c r="P2987" t="inlineStr">
        <is>
          <t>14</t>
        </is>
      </c>
      <c r="Q2987" t="b">
        <v>1</v>
      </c>
      <c r="R2987" t="inlineStr">
        <is>
          <t>rule</t>
        </is>
      </c>
      <c r="S2987" t="n">
        <v>31459</v>
      </c>
      <c r="T2987" t="n">
        <v>31459</v>
      </c>
      <c r="U2987" t="n">
        <v>87</v>
      </c>
      <c r="V2987" t="n">
        <v>0</v>
      </c>
      <c r="W2987" t="n">
        <v>1</v>
      </c>
      <c r="X2987" t="n">
        <v>0</v>
      </c>
      <c r="Y2987" t="n">
        <v>3.319669008255005</v>
      </c>
      <c r="Z2987" t="n">
        <v>0.007969</v>
      </c>
    </row>
    <row r="2988">
      <c r="A2988" t="inlineStr">
        <is>
          <t>chat_full</t>
        </is>
      </c>
      <c r="B2988" t="inlineStr">
        <is>
          <t>main</t>
        </is>
      </c>
      <c r="C2988" t="inlineStr">
        <is>
          <t>openai/gpt-5.6-luna</t>
        </is>
      </c>
      <c r="D2988" t="inlineStr">
        <is>
          <t>openai/gpt-5.6-luna</t>
        </is>
      </c>
      <c r="E2988" t="n">
        <v>1</v>
      </c>
      <c r="I2988" t="n">
        <v>0</v>
      </c>
      <c r="J2988" t="inlineStr">
        <is>
          <t>dense5</t>
        </is>
      </c>
      <c r="K2988" t="n">
        <v>154</v>
      </c>
      <c r="L2988" t="inlineStr">
        <is>
          <t>dense5/early-0</t>
        </is>
      </c>
      <c r="M2988" t="inlineStr">
        <is>
          <t>early</t>
        </is>
      </c>
      <c r="N2988" t="inlineStr">
        <is>
          <t>Who owns tenant-router?</t>
        </is>
      </c>
      <c r="O2988" t="inlineStr">
        <is>
          <t>Noah</t>
        </is>
      </c>
      <c r="P2988" t="inlineStr">
        <is>
          <t>Noah</t>
        </is>
      </c>
      <c r="Q2988" t="b">
        <v>1</v>
      </c>
      <c r="R2988" t="inlineStr">
        <is>
          <t>rule</t>
        </is>
      </c>
      <c r="S2988" t="n">
        <v>31453</v>
      </c>
      <c r="T2988" t="n">
        <v>31453</v>
      </c>
      <c r="U2988" t="n">
        <v>47</v>
      </c>
      <c r="V2988" t="n">
        <v>0</v>
      </c>
      <c r="W2988" t="n">
        <v>1</v>
      </c>
      <c r="X2988" t="n">
        <v>0</v>
      </c>
      <c r="Y2988" t="n">
        <v>2.37782883644104</v>
      </c>
      <c r="Z2988" t="n">
        <v>0.007919499999999999</v>
      </c>
    </row>
    <row r="2989">
      <c r="A2989" t="inlineStr">
        <is>
          <t>chat_full</t>
        </is>
      </c>
      <c r="B2989" t="inlineStr">
        <is>
          <t>main</t>
        </is>
      </c>
      <c r="C2989" t="inlineStr">
        <is>
          <t>openai/gpt-5.6-luna</t>
        </is>
      </c>
      <c r="D2989" t="inlineStr">
        <is>
          <t>openai/gpt-5.6-luna</t>
        </is>
      </c>
      <c r="E2989" t="n">
        <v>1</v>
      </c>
      <c r="I2989" t="n">
        <v>0</v>
      </c>
      <c r="J2989" t="inlineStr">
        <is>
          <t>dense5</t>
        </is>
      </c>
      <c r="K2989" t="n">
        <v>154</v>
      </c>
      <c r="L2989" t="inlineStr">
        <is>
          <t>dense5/early-1</t>
        </is>
      </c>
      <c r="M2989" t="inlineStr">
        <is>
          <t>early</t>
        </is>
      </c>
      <c r="N2989" t="inlineStr">
        <is>
          <t>Which region are we deploying Fjord to?</t>
        </is>
      </c>
      <c r="O2989" t="inlineStr">
        <is>
          <t>ap-southeast-2</t>
        </is>
      </c>
      <c r="P2989" t="inlineStr">
        <is>
          <t>ap-southeast-2</t>
        </is>
      </c>
      <c r="Q2989" t="b">
        <v>1</v>
      </c>
      <c r="R2989" t="inlineStr">
        <is>
          <t>rule</t>
        </is>
      </c>
      <c r="S2989" t="n">
        <v>31457</v>
      </c>
      <c r="T2989" t="n">
        <v>31457</v>
      </c>
      <c r="U2989" t="n">
        <v>51</v>
      </c>
      <c r="V2989" t="n">
        <v>0</v>
      </c>
      <c r="W2989" t="n">
        <v>1</v>
      </c>
      <c r="X2989" t="n">
        <v>0</v>
      </c>
      <c r="Y2989" t="n">
        <v>2.872162103652954</v>
      </c>
      <c r="Z2989" t="n">
        <v>0.0079253</v>
      </c>
    </row>
    <row r="2990">
      <c r="A2990" t="inlineStr">
        <is>
          <t>chat_full</t>
        </is>
      </c>
      <c r="B2990" t="inlineStr">
        <is>
          <t>main</t>
        </is>
      </c>
      <c r="C2990" t="inlineStr">
        <is>
          <t>openai/gpt-5.6-luna</t>
        </is>
      </c>
      <c r="D2990" t="inlineStr">
        <is>
          <t>openai/gpt-5.6-luna</t>
        </is>
      </c>
      <c r="E2990" t="n">
        <v>1</v>
      </c>
      <c r="I2990" t="n">
        <v>0</v>
      </c>
      <c r="J2990" t="inlineStr">
        <is>
          <t>dense5</t>
        </is>
      </c>
      <c r="K2990" t="n">
        <v>154</v>
      </c>
      <c r="L2990" t="inlineStr">
        <is>
          <t>dense5/early-2</t>
        </is>
      </c>
      <c r="M2990" t="inlineStr">
        <is>
          <t>early</t>
        </is>
      </c>
      <c r="N2990" t="inlineStr">
        <is>
          <t>At what time (UTC) is the daily standup?</t>
        </is>
      </c>
      <c r="O2990" t="inlineStr">
        <is>
          <t>09:30</t>
        </is>
      </c>
      <c r="P2990" t="inlineStr">
        <is>
          <t>09:30 UTC</t>
        </is>
      </c>
      <c r="Q2990" t="b">
        <v>1</v>
      </c>
      <c r="R2990" t="inlineStr">
        <is>
          <t>rule</t>
        </is>
      </c>
      <c r="S2990" t="n">
        <v>31460</v>
      </c>
      <c r="T2990" t="n">
        <v>31460</v>
      </c>
      <c r="U2990" t="n">
        <v>54</v>
      </c>
      <c r="V2990" t="n">
        <v>0</v>
      </c>
      <c r="W2990" t="n">
        <v>1</v>
      </c>
      <c r="X2990" t="n">
        <v>0</v>
      </c>
      <c r="Y2990" t="n">
        <v>3.273692846298218</v>
      </c>
      <c r="Z2990" t="n">
        <v>0.00792965</v>
      </c>
    </row>
    <row r="2991">
      <c r="A2991" t="inlineStr">
        <is>
          <t>chat_full</t>
        </is>
      </c>
      <c r="B2991" t="inlineStr">
        <is>
          <t>main</t>
        </is>
      </c>
      <c r="C2991" t="inlineStr">
        <is>
          <t>openai/gpt-5.6-luna</t>
        </is>
      </c>
      <c r="D2991" t="inlineStr">
        <is>
          <t>openai/gpt-5.6-luna</t>
        </is>
      </c>
      <c r="E2991" t="n">
        <v>1</v>
      </c>
      <c r="I2991" t="n">
        <v>0</v>
      </c>
      <c r="J2991" t="inlineStr">
        <is>
          <t>dense5</t>
        </is>
      </c>
      <c r="K2991" t="n">
        <v>154</v>
      </c>
      <c r="L2991" t="inlineStr">
        <is>
          <t>dense5/list-0</t>
        </is>
      </c>
      <c r="M2991" t="inlineStr">
        <is>
          <t>list</t>
        </is>
      </c>
      <c r="N2991" t="inlineStr">
        <is>
          <t>Which in-scope modules are P0?</t>
        </is>
      </c>
      <c r="O2991" t="inlineStr">
        <is>
          <t>["notifier", "search-index", "rate-limiter", "billing-sync", "backup-runner"]</t>
        </is>
      </c>
      <c r="P2991" t="inlineStr">
        <is>
          <t>billing-sync, rate-limiter, backup-runner, notifier, search-index</t>
        </is>
      </c>
      <c r="Q2991" t="b">
        <v>1</v>
      </c>
      <c r="R2991" t="inlineStr">
        <is>
          <t>rule</t>
        </is>
      </c>
      <c r="S2991" t="n">
        <v>31457</v>
      </c>
      <c r="T2991" t="n">
        <v>31457</v>
      </c>
      <c r="U2991" t="n">
        <v>115</v>
      </c>
      <c r="V2991" t="n">
        <v>0</v>
      </c>
      <c r="W2991" t="n">
        <v>1</v>
      </c>
      <c r="X2991" t="n">
        <v>0</v>
      </c>
      <c r="Y2991" t="n">
        <v>3.608692169189453</v>
      </c>
      <c r="Z2991" t="n">
        <v>0.0080021</v>
      </c>
    </row>
    <row r="2992">
      <c r="A2992" t="inlineStr">
        <is>
          <t>chat_full</t>
        </is>
      </c>
      <c r="B2992" t="inlineStr">
        <is>
          <t>main</t>
        </is>
      </c>
      <c r="C2992" t="inlineStr">
        <is>
          <t>openai/gpt-5.6-luna</t>
        </is>
      </c>
      <c r="D2992" t="inlineStr">
        <is>
          <t>openai/gpt-5.6-luna</t>
        </is>
      </c>
      <c r="E2992" t="n">
        <v>1</v>
      </c>
      <c r="I2992" t="n">
        <v>0</v>
      </c>
      <c r="J2992" t="inlineStr">
        <is>
          <t>dense5</t>
        </is>
      </c>
      <c r="K2992" t="n">
        <v>154</v>
      </c>
      <c r="L2992" t="inlineStr">
        <is>
          <t>dense5/neg-0</t>
        </is>
      </c>
      <c r="M2992" t="inlineStr">
        <is>
          <t>negation</t>
        </is>
      </c>
      <c r="N2992" t="inlineStr">
        <is>
          <t>Which in-scope module has no datastore decided yet?</t>
        </is>
      </c>
      <c r="O2992" t="inlineStr">
        <is>
          <t>search-index</t>
        </is>
      </c>
      <c r="P2992" t="inlineStr">
        <is>
          <t>search-index</t>
        </is>
      </c>
      <c r="Q2992" t="b">
        <v>1</v>
      </c>
      <c r="R2992" t="inlineStr">
        <is>
          <t>rule</t>
        </is>
      </c>
      <c r="S2992" t="n">
        <v>31459</v>
      </c>
      <c r="T2992" t="n">
        <v>31459</v>
      </c>
      <c r="U2992" t="n">
        <v>181</v>
      </c>
      <c r="V2992" t="n">
        <v>0</v>
      </c>
      <c r="W2992" t="n">
        <v>1</v>
      </c>
      <c r="X2992" t="n">
        <v>0</v>
      </c>
      <c r="Y2992" t="n">
        <v>3.384759902954102</v>
      </c>
      <c r="Z2992" t="n">
        <v>0.0080818</v>
      </c>
    </row>
    <row r="2993">
      <c r="A2993" t="inlineStr">
        <is>
          <t>chat_full</t>
        </is>
      </c>
      <c r="B2993" t="inlineStr">
        <is>
          <t>main</t>
        </is>
      </c>
      <c r="C2993" t="inlineStr">
        <is>
          <t>openai/gpt-5.6-luna</t>
        </is>
      </c>
      <c r="D2993" t="inlineStr">
        <is>
          <t>openai/gpt-5.6-luna</t>
        </is>
      </c>
      <c r="E2993" t="n">
        <v>1</v>
      </c>
      <c r="I2993" t="n">
        <v>0</v>
      </c>
      <c r="J2993" t="inlineStr">
        <is>
          <t>dense5</t>
        </is>
      </c>
      <c r="K2993" t="n">
        <v>154</v>
      </c>
      <c r="L2993" t="inlineStr">
        <is>
          <t>dense5/original-0</t>
        </is>
      </c>
      <c r="M2993" t="inlineStr">
        <is>
          <t>original</t>
        </is>
      </c>
      <c r="N2993" t="inlineStr">
        <is>
          <t>What was the very first deadline we set for notifier, before any changes?</t>
        </is>
      </c>
      <c r="O2993" t="inlineStr">
        <is>
          <t>Oct 14</t>
        </is>
      </c>
      <c r="P2993" t="inlineStr">
        <is>
          <t>Oct 14</t>
        </is>
      </c>
      <c r="Q2993" t="b">
        <v>1</v>
      </c>
      <c r="R2993" t="inlineStr">
        <is>
          <t>rule</t>
        </is>
      </c>
      <c r="S2993" t="n">
        <v>31463</v>
      </c>
      <c r="T2993" t="n">
        <v>31463</v>
      </c>
      <c r="U2993" t="n">
        <v>63</v>
      </c>
      <c r="V2993" t="n">
        <v>0</v>
      </c>
      <c r="W2993" t="n">
        <v>1</v>
      </c>
      <c r="X2993" t="n">
        <v>0</v>
      </c>
      <c r="Y2993" t="n">
        <v>2.997544765472412</v>
      </c>
      <c r="Z2993" t="n">
        <v>0.007941200000000001</v>
      </c>
    </row>
    <row r="2994">
      <c r="A2994" t="inlineStr">
        <is>
          <t>chat_full</t>
        </is>
      </c>
      <c r="B2994" t="inlineStr">
        <is>
          <t>main</t>
        </is>
      </c>
      <c r="C2994" t="inlineStr">
        <is>
          <t>openai/gpt-5.6-luna</t>
        </is>
      </c>
      <c r="D2994" t="inlineStr">
        <is>
          <t>openai/gpt-5.6-luna</t>
        </is>
      </c>
      <c r="E2994" t="n">
        <v>1</v>
      </c>
      <c r="I2994" t="n">
        <v>0</v>
      </c>
      <c r="J2994" t="inlineStr">
        <is>
          <t>dense5</t>
        </is>
      </c>
      <c r="K2994" t="n">
        <v>154</v>
      </c>
      <c r="L2994" t="inlineStr">
        <is>
          <t>dense5/paste-0</t>
        </is>
      </c>
      <c r="M2994" t="inlineStr">
        <is>
          <t>paste</t>
        </is>
      </c>
      <c r="N2994" t="inlineStr">
        <is>
          <t>What p95 latency, in ms, did the load test I pasted report?</t>
        </is>
      </c>
      <c r="O2994" t="n">
        <v>247</v>
      </c>
      <c r="P2994" t="inlineStr">
        <is>
          <t>247 ms</t>
        </is>
      </c>
      <c r="Q2994" t="b">
        <v>1</v>
      </c>
      <c r="R2994" t="inlineStr">
        <is>
          <t>rule</t>
        </is>
      </c>
      <c r="S2994" t="n">
        <v>31464</v>
      </c>
      <c r="T2994" t="n">
        <v>31464</v>
      </c>
      <c r="U2994" t="n">
        <v>47</v>
      </c>
      <c r="V2994" t="n">
        <v>0</v>
      </c>
      <c r="W2994" t="n">
        <v>1</v>
      </c>
      <c r="X2994" t="n">
        <v>0</v>
      </c>
      <c r="Y2994" t="n">
        <v>2.836963176727295</v>
      </c>
      <c r="Z2994" t="n">
        <v>0.00792225</v>
      </c>
    </row>
    <row r="2995">
      <c r="A2995" t="inlineStr">
        <is>
          <t>chat_full</t>
        </is>
      </c>
      <c r="B2995" t="inlineStr">
        <is>
          <t>main</t>
        </is>
      </c>
      <c r="C2995" t="inlineStr">
        <is>
          <t>openai/gpt-5.6-luna</t>
        </is>
      </c>
      <c r="D2995" t="inlineStr">
        <is>
          <t>openai/gpt-5.6-luna</t>
        </is>
      </c>
      <c r="E2995" t="n">
        <v>1</v>
      </c>
      <c r="I2995" t="n">
        <v>0</v>
      </c>
      <c r="J2995" t="inlineStr">
        <is>
          <t>dense5</t>
        </is>
      </c>
      <c r="K2995" t="n">
        <v>154</v>
      </c>
      <c r="L2995" t="inlineStr">
        <is>
          <t>dense5/paste-1</t>
        </is>
      </c>
      <c r="M2995" t="inlineStr">
        <is>
          <t>paste</t>
        </is>
      </c>
      <c r="N2995" t="inlineStr">
        <is>
          <t>How many tests failed in the CI output I pasted?</t>
        </is>
      </c>
      <c r="O2995" t="n">
        <v>8</v>
      </c>
      <c r="P2995" t="inlineStr">
        <is>
          <t>8</t>
        </is>
      </c>
      <c r="Q2995" t="b">
        <v>1</v>
      </c>
      <c r="R2995" t="inlineStr">
        <is>
          <t>rule</t>
        </is>
      </c>
      <c r="S2995" t="n">
        <v>31459</v>
      </c>
      <c r="T2995" t="n">
        <v>31459</v>
      </c>
      <c r="U2995" t="n">
        <v>54</v>
      </c>
      <c r="V2995" t="n">
        <v>0</v>
      </c>
      <c r="W2995" t="n">
        <v>1</v>
      </c>
      <c r="X2995" t="n">
        <v>0</v>
      </c>
      <c r="Y2995" t="n">
        <v>3.643201112747192</v>
      </c>
      <c r="Z2995" t="n">
        <v>0.0079294</v>
      </c>
    </row>
    <row r="2996">
      <c r="A2996" t="inlineStr">
        <is>
          <t>chat_full</t>
        </is>
      </c>
      <c r="B2996" t="inlineStr">
        <is>
          <t>main</t>
        </is>
      </c>
      <c r="C2996" t="inlineStr">
        <is>
          <t>openai/gpt-5.6-luna</t>
        </is>
      </c>
      <c r="D2996" t="inlineStr">
        <is>
          <t>openai/gpt-5.6-luna</t>
        </is>
      </c>
      <c r="E2996" t="n">
        <v>1</v>
      </c>
      <c r="I2996" t="n">
        <v>0</v>
      </c>
      <c r="J2996" t="inlineStr">
        <is>
          <t>dense5</t>
        </is>
      </c>
      <c r="K2996" t="n">
        <v>154</v>
      </c>
      <c r="L2996" t="inlineStr">
        <is>
          <t>dense5/paste-2</t>
        </is>
      </c>
      <c r="M2996" t="inlineStr">
        <is>
          <t>paste</t>
        </is>
      </c>
      <c r="N2996" t="inlineStr">
        <is>
          <t>What is db_pool_size in the config I pasted?</t>
        </is>
      </c>
      <c r="O2996" t="n">
        <v>48</v>
      </c>
      <c r="P2996" t="inlineStr">
        <is>
          <t>48</t>
        </is>
      </c>
      <c r="Q2996" t="b">
        <v>1</v>
      </c>
      <c r="R2996" t="inlineStr">
        <is>
          <t>rule</t>
        </is>
      </c>
      <c r="S2996" t="n">
        <v>31459</v>
      </c>
      <c r="T2996" t="n">
        <v>31459</v>
      </c>
      <c r="U2996" t="n">
        <v>52</v>
      </c>
      <c r="V2996" t="n">
        <v>0</v>
      </c>
      <c r="W2996" t="n">
        <v>1</v>
      </c>
      <c r="X2996" t="n">
        <v>0</v>
      </c>
      <c r="Y2996" t="n">
        <v>4.976102828979492</v>
      </c>
      <c r="Z2996" t="n">
        <v>0.007927</v>
      </c>
    </row>
    <row r="2997">
      <c r="A2997" t="inlineStr">
        <is>
          <t>chat_full</t>
        </is>
      </c>
      <c r="B2997" t="inlineStr">
        <is>
          <t>main</t>
        </is>
      </c>
      <c r="C2997" t="inlineStr">
        <is>
          <t>openai/gpt-5.6-luna</t>
        </is>
      </c>
      <c r="D2997" t="inlineStr">
        <is>
          <t>openai/gpt-5.6-luna</t>
        </is>
      </c>
      <c r="E2997" t="n">
        <v>1</v>
      </c>
      <c r="I2997" t="n">
        <v>0</v>
      </c>
      <c r="J2997" t="inlineStr">
        <is>
          <t>dense5</t>
        </is>
      </c>
      <c r="K2997" t="n">
        <v>154</v>
      </c>
      <c r="L2997" t="inlineStr">
        <is>
          <t>dense5/sum-0</t>
        </is>
      </c>
      <c r="M2997" t="inlineStr">
        <is>
          <t>sum</t>
        </is>
      </c>
      <c r="N2997" t="inlineStr">
        <is>
          <t>What is the total budget, in thousands of dollars, across the modules currently in scope?</t>
        </is>
      </c>
      <c r="O2997" t="n">
        <v>520</v>
      </c>
      <c r="P2997" t="inlineStr">
        <is>
          <t>480</t>
        </is>
      </c>
      <c r="Q2997" t="b">
        <v>0</v>
      </c>
      <c r="R2997" t="inlineStr">
        <is>
          <t>rule</t>
        </is>
      </c>
      <c r="S2997" t="n">
        <v>31466</v>
      </c>
      <c r="T2997" t="n">
        <v>31466</v>
      </c>
      <c r="U2997" t="n">
        <v>245</v>
      </c>
      <c r="V2997" t="n">
        <v>0</v>
      </c>
      <c r="W2997" t="n">
        <v>1</v>
      </c>
      <c r="X2997" t="n">
        <v>0</v>
      </c>
      <c r="Y2997" t="n">
        <v>3.491222858428955</v>
      </c>
      <c r="Z2997" t="n">
        <v>0.00816035</v>
      </c>
    </row>
    <row r="2998">
      <c r="A2998" t="inlineStr">
        <is>
          <t>chat_full</t>
        </is>
      </c>
      <c r="B2998" t="inlineStr">
        <is>
          <t>main</t>
        </is>
      </c>
      <c r="C2998" t="inlineStr">
        <is>
          <t>openai/gpt-5.6-luna</t>
        </is>
      </c>
      <c r="D2998" t="inlineStr">
        <is>
          <t>openai/gpt-5.6-luna</t>
        </is>
      </c>
      <c r="E2998" t="n">
        <v>1</v>
      </c>
      <c r="I2998" t="n">
        <v>0</v>
      </c>
      <c r="J2998" t="inlineStr">
        <is>
          <t>dense5</t>
        </is>
      </c>
      <c r="K2998" t="n">
        <v>154</v>
      </c>
      <c r="L2998" t="inlineStr">
        <is>
          <t>dense5/updated-0</t>
        </is>
      </c>
      <c r="M2998" t="inlineStr">
        <is>
          <t>updated</t>
        </is>
      </c>
      <c r="N2998" t="inlineStr">
        <is>
          <t>What is the current deadline for notifier?</t>
        </is>
      </c>
      <c r="O2998" t="inlineStr">
        <is>
          <t>Oct 29</t>
        </is>
      </c>
      <c r="P2998" t="inlineStr">
        <is>
          <t>Oct 29</t>
        </is>
      </c>
      <c r="Q2998" t="b">
        <v>1</v>
      </c>
      <c r="R2998" t="inlineStr">
        <is>
          <t>rule</t>
        </is>
      </c>
      <c r="S2998" t="n">
        <v>31456</v>
      </c>
      <c r="T2998" t="n">
        <v>31456</v>
      </c>
      <c r="U2998" t="n">
        <v>54</v>
      </c>
      <c r="V2998" t="n">
        <v>0</v>
      </c>
      <c r="W2998" t="n">
        <v>1</v>
      </c>
      <c r="X2998" t="n">
        <v>0</v>
      </c>
      <c r="Y2998" t="n">
        <v>3.222103118896484</v>
      </c>
      <c r="Z2998" t="n">
        <v>0.007928650000000001</v>
      </c>
    </row>
    <row r="2999">
      <c r="A2999" t="inlineStr">
        <is>
          <t>chat_full</t>
        </is>
      </c>
      <c r="B2999" t="inlineStr">
        <is>
          <t>main</t>
        </is>
      </c>
      <c r="C2999" t="inlineStr">
        <is>
          <t>openai/gpt-5.6-luna</t>
        </is>
      </c>
      <c r="D2999" t="inlineStr">
        <is>
          <t>openai/gpt-5.6-luna</t>
        </is>
      </c>
      <c r="E2999" t="n">
        <v>1</v>
      </c>
      <c r="I2999" t="n">
        <v>0</v>
      </c>
      <c r="J2999" t="inlineStr">
        <is>
          <t>dense5</t>
        </is>
      </c>
      <c r="K2999" t="n">
        <v>154</v>
      </c>
      <c r="L2999" t="inlineStr">
        <is>
          <t>dense5/updated-1</t>
        </is>
      </c>
      <c r="M2999" t="inlineStr">
        <is>
          <t>updated</t>
        </is>
      </c>
      <c r="N2999" t="inlineStr">
        <is>
          <t>What is tenant-router's budget now, in thousands of dollars?</t>
        </is>
      </c>
      <c r="O2999" t="n">
        <v>60</v>
      </c>
      <c r="P2999" t="inlineStr">
        <is>
          <t>60</t>
        </is>
      </c>
      <c r="Q2999" t="b">
        <v>1</v>
      </c>
      <c r="R2999" t="inlineStr">
        <is>
          <t>rule</t>
        </is>
      </c>
      <c r="S2999" t="n">
        <v>31461</v>
      </c>
      <c r="T2999" t="n">
        <v>31461</v>
      </c>
      <c r="U2999" t="n">
        <v>84</v>
      </c>
      <c r="V2999" t="n">
        <v>0</v>
      </c>
      <c r="W2999" t="n">
        <v>1</v>
      </c>
      <c r="X2999" t="n">
        <v>0</v>
      </c>
      <c r="Y2999" t="n">
        <v>2.904858827590942</v>
      </c>
      <c r="Z2999" t="n">
        <v>0.0079659</v>
      </c>
    </row>
    <row r="3000">
      <c r="A3000" t="inlineStr">
        <is>
          <t>chat_full</t>
        </is>
      </c>
      <c r="B3000" t="inlineStr">
        <is>
          <t>main</t>
        </is>
      </c>
      <c r="C3000" t="inlineStr">
        <is>
          <t>openai/gpt-5.6-luna</t>
        </is>
      </c>
      <c r="D3000" t="inlineStr">
        <is>
          <t>openai/gpt-5.6-luna</t>
        </is>
      </c>
      <c r="E3000" t="n">
        <v>1</v>
      </c>
      <c r="I3000" t="n">
        <v>0</v>
      </c>
      <c r="J3000" t="inlineStr">
        <is>
          <t>dense5</t>
        </is>
      </c>
      <c r="K3000" t="n">
        <v>154</v>
      </c>
      <c r="L3000" t="inlineStr">
        <is>
          <t>dense5/updated-2</t>
        </is>
      </c>
      <c r="M3000" t="inlineStr">
        <is>
          <t>updated</t>
        </is>
      </c>
      <c r="N3000" t="inlineStr">
        <is>
          <t>What is the current deadline for search-index?</t>
        </is>
      </c>
      <c r="O3000" t="inlineStr">
        <is>
          <t>Oct 14</t>
        </is>
      </c>
      <c r="P3000" t="inlineStr">
        <is>
          <t>Oct 14</t>
        </is>
      </c>
      <c r="Q3000" t="b">
        <v>1</v>
      </c>
      <c r="R3000" t="inlineStr">
        <is>
          <t>rule</t>
        </is>
      </c>
      <c r="S3000" t="n">
        <v>31457</v>
      </c>
      <c r="T3000" t="n">
        <v>31457</v>
      </c>
      <c r="U3000" t="n">
        <v>60</v>
      </c>
      <c r="V3000" t="n">
        <v>0</v>
      </c>
      <c r="W3000" t="n">
        <v>1</v>
      </c>
      <c r="X3000" t="n">
        <v>0</v>
      </c>
      <c r="Y3000" t="n">
        <v>2.609057903289795</v>
      </c>
      <c r="Z3000" t="n">
        <v>0.0079361</v>
      </c>
    </row>
    <row r="3001">
      <c r="A3001" t="inlineStr">
        <is>
          <t>chat_full</t>
        </is>
      </c>
      <c r="B3001" t="inlineStr">
        <is>
          <t>main</t>
        </is>
      </c>
      <c r="C3001" t="inlineStr">
        <is>
          <t>openai/gpt-5.6-luna</t>
        </is>
      </c>
      <c r="D3001" t="inlineStr">
        <is>
          <t>openai/gpt-5.6-luna</t>
        </is>
      </c>
      <c r="E3001" t="n">
        <v>1</v>
      </c>
      <c r="I3001" t="n">
        <v>0</v>
      </c>
      <c r="J3001" t="inlineStr">
        <is>
          <t>dense5</t>
        </is>
      </c>
      <c r="K3001" t="n">
        <v>154</v>
      </c>
      <c r="L3001" t="inlineStr">
        <is>
          <t>dense5/updated-3</t>
        </is>
      </c>
      <c r="M3001" t="inlineStr">
        <is>
          <t>updated</t>
        </is>
      </c>
      <c r="N3001" t="inlineStr">
        <is>
          <t>What is feature-flags's budget, in thousands of dollars?</t>
        </is>
      </c>
      <c r="O3001" t="n">
        <v>50</v>
      </c>
      <c r="P3001" t="inlineStr">
        <is>
          <t>50</t>
        </is>
      </c>
      <c r="Q3001" t="b">
        <v>1</v>
      </c>
      <c r="R3001" t="inlineStr">
        <is>
          <t>rule</t>
        </is>
      </c>
      <c r="S3001" t="n">
        <v>31461</v>
      </c>
      <c r="T3001" t="n">
        <v>31461</v>
      </c>
      <c r="U3001" t="n">
        <v>70</v>
      </c>
      <c r="V3001" t="n">
        <v>0</v>
      </c>
      <c r="W3001" t="n">
        <v>1</v>
      </c>
      <c r="X3001" t="n">
        <v>0</v>
      </c>
      <c r="Y3001" t="n">
        <v>3.385570049285889</v>
      </c>
      <c r="Z3001" t="n">
        <v>0.007949100000000001</v>
      </c>
    </row>
    <row r="3002">
      <c r="A3002" t="inlineStr">
        <is>
          <t>chat_full</t>
        </is>
      </c>
      <c r="B3002" t="inlineStr">
        <is>
          <t>main</t>
        </is>
      </c>
      <c r="C3002" t="inlineStr">
        <is>
          <t>openai/gpt-5.6-luna</t>
        </is>
      </c>
      <c r="D3002" t="inlineStr">
        <is>
          <t>openai/gpt-5.6-luna</t>
        </is>
      </c>
      <c r="E3002" t="n">
        <v>1</v>
      </c>
      <c r="I3002" t="n">
        <v>0</v>
      </c>
      <c r="J3002" t="inlineStr">
        <is>
          <t>dense5</t>
        </is>
      </c>
      <c r="K3002" t="n">
        <v>154</v>
      </c>
      <c r="L3002" t="inlineStr">
        <is>
          <t>dense5/updated-4</t>
        </is>
      </c>
      <c r="M3002" t="inlineStr">
        <is>
          <t>updated</t>
        </is>
      </c>
      <c r="N3002" t="inlineStr">
        <is>
          <t>Who owns notifier now?</t>
        </is>
      </c>
      <c r="O3002" t="inlineStr">
        <is>
          <t>Priya</t>
        </is>
      </c>
      <c r="P3002" t="inlineStr">
        <is>
          <t>Priya</t>
        </is>
      </c>
      <c r="Q3002" t="b">
        <v>1</v>
      </c>
      <c r="R3002" t="inlineStr">
        <is>
          <t>rule</t>
        </is>
      </c>
      <c r="S3002" t="n">
        <v>31453</v>
      </c>
      <c r="T3002" t="n">
        <v>31453</v>
      </c>
      <c r="U3002" t="n">
        <v>69</v>
      </c>
      <c r="V3002" t="n">
        <v>0</v>
      </c>
      <c r="W3002" t="n">
        <v>1</v>
      </c>
      <c r="X3002" t="n">
        <v>0</v>
      </c>
      <c r="Y3002" t="n">
        <v>2.961798191070557</v>
      </c>
      <c r="Z3002" t="n">
        <v>0.007945900000000001</v>
      </c>
    </row>
    <row r="3003">
      <c r="A3003" t="inlineStr">
        <is>
          <t>chat_full</t>
        </is>
      </c>
      <c r="B3003" t="inlineStr">
        <is>
          <t>main</t>
        </is>
      </c>
      <c r="C3003" t="inlineStr">
        <is>
          <t>openai/gpt-5.6-luna</t>
        </is>
      </c>
      <c r="D3003" t="inlineStr">
        <is>
          <t>openai/gpt-5.6-luna</t>
        </is>
      </c>
      <c r="E3003" t="n">
        <v>1</v>
      </c>
      <c r="I3003" t="n">
        <v>0</v>
      </c>
      <c r="J3003" t="inlineStr">
        <is>
          <t>dense5</t>
        </is>
      </c>
      <c r="K3003" t="n">
        <v>154</v>
      </c>
      <c r="L3003" t="inlineStr">
        <is>
          <t>dense5/updated-5</t>
        </is>
      </c>
      <c r="M3003" t="inlineStr">
        <is>
          <t>updated</t>
        </is>
      </c>
      <c r="N3003" t="inlineStr">
        <is>
          <t>Which datastore does tenant-router use?</t>
        </is>
      </c>
      <c r="O3003" t="inlineStr">
        <is>
          <t>MongoDB</t>
        </is>
      </c>
      <c r="P3003" t="inlineStr">
        <is>
          <t>MongoDB</t>
        </is>
      </c>
      <c r="Q3003" t="b">
        <v>1</v>
      </c>
      <c r="R3003" t="inlineStr">
        <is>
          <t>rule</t>
        </is>
      </c>
      <c r="S3003" t="n">
        <v>31455</v>
      </c>
      <c r="T3003" t="n">
        <v>31455</v>
      </c>
      <c r="U3003" t="n">
        <v>47</v>
      </c>
      <c r="V3003" t="n">
        <v>0</v>
      </c>
      <c r="W3003" t="n">
        <v>1</v>
      </c>
      <c r="X3003" t="n">
        <v>0</v>
      </c>
      <c r="Y3003" t="n">
        <v>2.832186937332153</v>
      </c>
      <c r="Z3003" t="n">
        <v>0.00792</v>
      </c>
    </row>
    <row r="3004">
      <c r="A3004" t="inlineStr">
        <is>
          <t>chat_full</t>
        </is>
      </c>
      <c r="B3004" t="inlineStr">
        <is>
          <t>main</t>
        </is>
      </c>
      <c r="C3004" t="inlineStr">
        <is>
          <t>z-ai/glm-5.3-flash</t>
        </is>
      </c>
      <c r="D3004" t="inlineStr">
        <is>
          <t>openai/gpt-5.6-luna</t>
        </is>
      </c>
      <c r="E3004" t="n">
        <v>1</v>
      </c>
      <c r="I3004" t="n">
        <v>0</v>
      </c>
      <c r="J3004" t="inlineStr">
        <is>
          <t>dense5</t>
        </is>
      </c>
      <c r="K3004" t="n">
        <v>154</v>
      </c>
      <c r="L3004" t="inlineStr">
        <is>
          <t>dense5/absent-0</t>
        </is>
      </c>
      <c r="M3004" t="inlineStr">
        <is>
          <t>absent</t>
        </is>
      </c>
      <c r="N3004" t="inlineStr">
        <is>
          <t>Which CI provider did we decide on?</t>
        </is>
      </c>
      <c r="O3004" t="inlineStr">
        <is>
          <t>not stated</t>
        </is>
      </c>
      <c r="P3004" t="inlineStr">
        <is>
          <t>not stated</t>
        </is>
      </c>
      <c r="Q3004" t="b">
        <v>1</v>
      </c>
      <c r="R3004" t="inlineStr">
        <is>
          <t>rule</t>
        </is>
      </c>
      <c r="S3004" t="n">
        <v>30702</v>
      </c>
      <c r="T3004" t="n">
        <v>30702</v>
      </c>
      <c r="U3004" t="n">
        <v>121</v>
      </c>
      <c r="V3004" t="n">
        <v>30656</v>
      </c>
      <c r="W3004" t="n">
        <v>1</v>
      </c>
      <c r="X3004" t="n">
        <v>0</v>
      </c>
      <c r="Y3004" t="n">
        <v>1.987645387649536</v>
      </c>
      <c r="Z3004" t="n">
        <v>0.00098708</v>
      </c>
    </row>
    <row r="3005">
      <c r="A3005" t="inlineStr">
        <is>
          <t>chat_full</t>
        </is>
      </c>
      <c r="B3005" t="inlineStr">
        <is>
          <t>main</t>
        </is>
      </c>
      <c r="C3005" t="inlineStr">
        <is>
          <t>z-ai/glm-5.3-flash</t>
        </is>
      </c>
      <c r="D3005" t="inlineStr">
        <is>
          <t>openai/gpt-5.6-luna</t>
        </is>
      </c>
      <c r="E3005" t="n">
        <v>1</v>
      </c>
      <c r="I3005" t="n">
        <v>0</v>
      </c>
      <c r="J3005" t="inlineStr">
        <is>
          <t>dense5</t>
        </is>
      </c>
      <c r="K3005" t="n">
        <v>154</v>
      </c>
      <c r="L3005" t="inlineStr">
        <is>
          <t>dense5/absent-1</t>
        </is>
      </c>
      <c r="M3005" t="inlineStr">
        <is>
          <t>absent</t>
        </is>
      </c>
      <c r="N3005" t="inlineStr">
        <is>
          <t>Who owns the rollback plan?</t>
        </is>
      </c>
      <c r="O3005" t="inlineStr">
        <is>
          <t>not stated</t>
        </is>
      </c>
      <c r="P3005" t="inlineStr">
        <is>
          <t>not stated</t>
        </is>
      </c>
      <c r="Q3005" t="b">
        <v>1</v>
      </c>
      <c r="R3005" t="inlineStr">
        <is>
          <t>rule</t>
        </is>
      </c>
      <c r="S3005" t="n">
        <v>30700</v>
      </c>
      <c r="T3005" t="n">
        <v>30700</v>
      </c>
      <c r="U3005" t="n">
        <v>84</v>
      </c>
      <c r="V3005" t="n">
        <v>30656</v>
      </c>
      <c r="W3005" t="n">
        <v>1</v>
      </c>
      <c r="X3005" t="n">
        <v>0</v>
      </c>
      <c r="Y3005" t="n">
        <v>2.374876976013184</v>
      </c>
      <c r="Z3005" t="n">
        <v>0.00096828</v>
      </c>
    </row>
    <row r="3006">
      <c r="A3006" t="inlineStr">
        <is>
          <t>chat_full</t>
        </is>
      </c>
      <c r="B3006" t="inlineStr">
        <is>
          <t>main</t>
        </is>
      </c>
      <c r="C3006" t="inlineStr">
        <is>
          <t>z-ai/glm-5.3-flash</t>
        </is>
      </c>
      <c r="D3006" t="inlineStr">
        <is>
          <t>openai/gpt-5.6-luna</t>
        </is>
      </c>
      <c r="E3006" t="n">
        <v>1</v>
      </c>
      <c r="I3006" t="n">
        <v>0</v>
      </c>
      <c r="J3006" t="inlineStr">
        <is>
          <t>dense5</t>
        </is>
      </c>
      <c r="K3006" t="n">
        <v>154</v>
      </c>
      <c r="L3006" t="inlineStr">
        <is>
          <t>dense5/count-0</t>
        </is>
      </c>
      <c r="M3006" t="inlineStr">
        <is>
          <t>count</t>
        </is>
      </c>
      <c r="N3006" t="inlineStr">
        <is>
          <t>How many modules are currently in scope for the launch?</t>
        </is>
      </c>
      <c r="O3006" t="n">
        <v>14</v>
      </c>
      <c r="P3006" t="inlineStr">
        <is>
          <t>14</t>
        </is>
      </c>
      <c r="Q3006" t="b">
        <v>1</v>
      </c>
      <c r="R3006" t="inlineStr">
        <is>
          <t>rule</t>
        </is>
      </c>
      <c r="S3006" t="n">
        <v>30705</v>
      </c>
      <c r="T3006" t="n">
        <v>30705</v>
      </c>
      <c r="U3006" t="n">
        <v>133</v>
      </c>
      <c r="V3006" t="n">
        <v>30656</v>
      </c>
      <c r="W3006" t="n">
        <v>1</v>
      </c>
      <c r="X3006" t="n">
        <v>0</v>
      </c>
      <c r="Y3006" t="n">
        <v>2.393736124038696</v>
      </c>
      <c r="Z3006" t="n">
        <v>0.0009935300000000001</v>
      </c>
    </row>
    <row r="3007">
      <c r="A3007" t="inlineStr">
        <is>
          <t>chat_full</t>
        </is>
      </c>
      <c r="B3007" t="inlineStr">
        <is>
          <t>main</t>
        </is>
      </c>
      <c r="C3007" t="inlineStr">
        <is>
          <t>z-ai/glm-5.3-flash</t>
        </is>
      </c>
      <c r="D3007" t="inlineStr">
        <is>
          <t>openai/gpt-5.6-luna</t>
        </is>
      </c>
      <c r="E3007" t="n">
        <v>1</v>
      </c>
      <c r="I3007" t="n">
        <v>0</v>
      </c>
      <c r="J3007" t="inlineStr">
        <is>
          <t>dense5</t>
        </is>
      </c>
      <c r="K3007" t="n">
        <v>154</v>
      </c>
      <c r="L3007" t="inlineStr">
        <is>
          <t>dense5/early-0</t>
        </is>
      </c>
      <c r="M3007" t="inlineStr">
        <is>
          <t>early</t>
        </is>
      </c>
      <c r="N3007" t="inlineStr">
        <is>
          <t>Who owns tenant-router?</t>
        </is>
      </c>
      <c r="O3007" t="inlineStr">
        <is>
          <t>Noah</t>
        </is>
      </c>
      <c r="P3007" t="inlineStr">
        <is>
          <t>Noah</t>
        </is>
      </c>
      <c r="Q3007" t="b">
        <v>1</v>
      </c>
      <c r="R3007" t="inlineStr">
        <is>
          <t>rule</t>
        </is>
      </c>
      <c r="S3007" t="n">
        <v>30699</v>
      </c>
      <c r="T3007" t="n">
        <v>30699</v>
      </c>
      <c r="U3007" t="n">
        <v>75</v>
      </c>
      <c r="V3007" t="n">
        <v>0</v>
      </c>
      <c r="W3007" t="n">
        <v>1</v>
      </c>
      <c r="X3007" t="n">
        <v>0</v>
      </c>
      <c r="Y3007" t="n">
        <v>4.501721143722534</v>
      </c>
      <c r="Z3007" t="n">
        <v>0.00464235</v>
      </c>
    </row>
    <row r="3008">
      <c r="A3008" t="inlineStr">
        <is>
          <t>chat_full</t>
        </is>
      </c>
      <c r="B3008" t="inlineStr">
        <is>
          <t>main</t>
        </is>
      </c>
      <c r="C3008" t="inlineStr">
        <is>
          <t>z-ai/glm-5.3-flash</t>
        </is>
      </c>
      <c r="D3008" t="inlineStr">
        <is>
          <t>openai/gpt-5.6-luna</t>
        </is>
      </c>
      <c r="E3008" t="n">
        <v>1</v>
      </c>
      <c r="I3008" t="n">
        <v>0</v>
      </c>
      <c r="J3008" t="inlineStr">
        <is>
          <t>dense5</t>
        </is>
      </c>
      <c r="K3008" t="n">
        <v>154</v>
      </c>
      <c r="L3008" t="inlineStr">
        <is>
          <t>dense5/early-1</t>
        </is>
      </c>
      <c r="M3008" t="inlineStr">
        <is>
          <t>early</t>
        </is>
      </c>
      <c r="N3008" t="inlineStr">
        <is>
          <t>Which region are we deploying Fjord to?</t>
        </is>
      </c>
      <c r="O3008" t="inlineStr">
        <is>
          <t>ap-southeast-2</t>
        </is>
      </c>
      <c r="P3008" t="inlineStr">
        <is>
          <t>ap-southeast-2</t>
        </is>
      </c>
      <c r="Q3008" t="b">
        <v>1</v>
      </c>
      <c r="R3008" t="inlineStr">
        <is>
          <t>rule</t>
        </is>
      </c>
      <c r="S3008" t="n">
        <v>30704</v>
      </c>
      <c r="T3008" t="n">
        <v>30704</v>
      </c>
      <c r="U3008" t="n">
        <v>82</v>
      </c>
      <c r="V3008" t="n">
        <v>64</v>
      </c>
      <c r="W3008" t="n">
        <v>1</v>
      </c>
      <c r="X3008" t="n">
        <v>0</v>
      </c>
      <c r="Y3008" t="n">
        <v>2.142214059829712</v>
      </c>
      <c r="Z3008" t="n">
        <v>0.00463892</v>
      </c>
    </row>
    <row r="3009">
      <c r="A3009" t="inlineStr">
        <is>
          <t>chat_full</t>
        </is>
      </c>
      <c r="B3009" t="inlineStr">
        <is>
          <t>main</t>
        </is>
      </c>
      <c r="C3009" t="inlineStr">
        <is>
          <t>z-ai/glm-5.3-flash</t>
        </is>
      </c>
      <c r="D3009" t="inlineStr">
        <is>
          <t>openai/gpt-5.6-luna</t>
        </is>
      </c>
      <c r="E3009" t="n">
        <v>1</v>
      </c>
      <c r="I3009" t="n">
        <v>0</v>
      </c>
      <c r="J3009" t="inlineStr">
        <is>
          <t>dense5</t>
        </is>
      </c>
      <c r="K3009" t="n">
        <v>154</v>
      </c>
      <c r="L3009" t="inlineStr">
        <is>
          <t>dense5/early-2</t>
        </is>
      </c>
      <c r="M3009" t="inlineStr">
        <is>
          <t>early</t>
        </is>
      </c>
      <c r="N3009" t="inlineStr">
        <is>
          <t>At what time (UTC) is the daily standup?</t>
        </is>
      </c>
      <c r="O3009" t="inlineStr">
        <is>
          <t>09:30</t>
        </is>
      </c>
      <c r="P3009" t="inlineStr">
        <is>
          <t>09:30</t>
        </is>
      </c>
      <c r="Q3009" t="b">
        <v>1</v>
      </c>
      <c r="R3009" t="inlineStr">
        <is>
          <t>rule</t>
        </is>
      </c>
      <c r="S3009" t="n">
        <v>30706</v>
      </c>
      <c r="T3009" t="n">
        <v>30706</v>
      </c>
      <c r="U3009" t="n">
        <v>74</v>
      </c>
      <c r="V3009" t="n">
        <v>30592</v>
      </c>
      <c r="W3009" t="n">
        <v>1</v>
      </c>
      <c r="X3009" t="n">
        <v>0</v>
      </c>
      <c r="Y3009" t="n">
        <v>3.781197071075439</v>
      </c>
      <c r="Z3009" t="n">
        <v>0.00097186</v>
      </c>
    </row>
    <row r="3010">
      <c r="A3010" t="inlineStr">
        <is>
          <t>chat_full</t>
        </is>
      </c>
      <c r="B3010" t="inlineStr">
        <is>
          <t>main</t>
        </is>
      </c>
      <c r="C3010" t="inlineStr">
        <is>
          <t>z-ai/glm-5.3-flash</t>
        </is>
      </c>
      <c r="D3010" t="inlineStr">
        <is>
          <t>openai/gpt-5.6-luna</t>
        </is>
      </c>
      <c r="E3010" t="n">
        <v>1</v>
      </c>
      <c r="I3010" t="n">
        <v>0</v>
      </c>
      <c r="J3010" t="inlineStr">
        <is>
          <t>dense5</t>
        </is>
      </c>
      <c r="K3010" t="n">
        <v>154</v>
      </c>
      <c r="L3010" t="inlineStr">
        <is>
          <t>dense5/list-0</t>
        </is>
      </c>
      <c r="M3010" t="inlineStr">
        <is>
          <t>list</t>
        </is>
      </c>
      <c r="N3010" t="inlineStr">
        <is>
          <t>Which in-scope modules are P0?</t>
        </is>
      </c>
      <c r="O3010" t="inlineStr">
        <is>
          <t>["notifier", "search-index", "rate-limiter", "billing-sync", "backup-runner"]</t>
        </is>
      </c>
      <c r="P3010" t="inlineStr">
        <is>
          <t>notifier, billing-sync, rate-limiter, backup-runner, search-index</t>
        </is>
      </c>
      <c r="Q3010" t="b">
        <v>1</v>
      </c>
      <c r="R3010" t="inlineStr">
        <is>
          <t>rule</t>
        </is>
      </c>
      <c r="S3010" t="n">
        <v>30703</v>
      </c>
      <c r="T3010" t="n">
        <v>30703</v>
      </c>
      <c r="U3010" t="n">
        <v>369</v>
      </c>
      <c r="V3010" t="n">
        <v>30656</v>
      </c>
      <c r="W3010" t="n">
        <v>1</v>
      </c>
      <c r="X3010" t="n">
        <v>0</v>
      </c>
      <c r="Y3010" t="n">
        <v>10.01176595687866</v>
      </c>
      <c r="Z3010" t="n">
        <v>0.00083231127</v>
      </c>
    </row>
    <row r="3011">
      <c r="A3011" t="inlineStr">
        <is>
          <t>chat_full</t>
        </is>
      </c>
      <c r="B3011" t="inlineStr">
        <is>
          <t>main</t>
        </is>
      </c>
      <c r="C3011" t="inlineStr">
        <is>
          <t>z-ai/glm-5.3-flash</t>
        </is>
      </c>
      <c r="D3011" t="inlineStr">
        <is>
          <t>openai/gpt-5.6-luna</t>
        </is>
      </c>
      <c r="E3011" t="n">
        <v>1</v>
      </c>
      <c r="I3011" t="n">
        <v>0</v>
      </c>
      <c r="J3011" t="inlineStr">
        <is>
          <t>dense5</t>
        </is>
      </c>
      <c r="K3011" t="n">
        <v>154</v>
      </c>
      <c r="L3011" t="inlineStr">
        <is>
          <t>dense5/neg-0</t>
        </is>
      </c>
      <c r="M3011" t="inlineStr">
        <is>
          <t>negation</t>
        </is>
      </c>
      <c r="N3011" t="inlineStr">
        <is>
          <t>Which in-scope module has no datastore decided yet?</t>
        </is>
      </c>
      <c r="O3011" t="inlineStr">
        <is>
          <t>search-index</t>
        </is>
      </c>
      <c r="P3011" t="inlineStr">
        <is>
          <t>search-index</t>
        </is>
      </c>
      <c r="Q3011" t="b">
        <v>1</v>
      </c>
      <c r="R3011" t="inlineStr">
        <is>
          <t>rule</t>
        </is>
      </c>
      <c r="S3011" t="n">
        <v>30705</v>
      </c>
      <c r="T3011" t="n">
        <v>30705</v>
      </c>
      <c r="U3011" t="n">
        <v>382</v>
      </c>
      <c r="V3011" t="n">
        <v>30592</v>
      </c>
      <c r="W3011" t="n">
        <v>1</v>
      </c>
      <c r="X3011" t="n">
        <v>0</v>
      </c>
      <c r="Y3011" t="n">
        <v>6.538480043411255</v>
      </c>
      <c r="Z3011" t="n">
        <v>0.00112571</v>
      </c>
    </row>
    <row r="3012">
      <c r="A3012" t="inlineStr">
        <is>
          <t>chat_full</t>
        </is>
      </c>
      <c r="B3012" t="inlineStr">
        <is>
          <t>main</t>
        </is>
      </c>
      <c r="C3012" t="inlineStr">
        <is>
          <t>z-ai/glm-5.3-flash</t>
        </is>
      </c>
      <c r="D3012" t="inlineStr">
        <is>
          <t>openai/gpt-5.6-luna</t>
        </is>
      </c>
      <c r="E3012" t="n">
        <v>1</v>
      </c>
      <c r="I3012" t="n">
        <v>0</v>
      </c>
      <c r="J3012" t="inlineStr">
        <is>
          <t>dense5</t>
        </is>
      </c>
      <c r="K3012" t="n">
        <v>154</v>
      </c>
      <c r="L3012" t="inlineStr">
        <is>
          <t>dense5/original-0</t>
        </is>
      </c>
      <c r="M3012" t="inlineStr">
        <is>
          <t>original</t>
        </is>
      </c>
      <c r="N3012" t="inlineStr">
        <is>
          <t>What was the very first deadline we set for notifier, before any changes?</t>
        </is>
      </c>
      <c r="O3012" t="inlineStr">
        <is>
          <t>Oct 14</t>
        </is>
      </c>
      <c r="P3012" t="inlineStr">
        <is>
          <t>Oct 14</t>
        </is>
      </c>
      <c r="Q3012" t="b">
        <v>1</v>
      </c>
      <c r="R3012" t="inlineStr">
        <is>
          <t>rule</t>
        </is>
      </c>
      <c r="S3012" t="n">
        <v>30709</v>
      </c>
      <c r="T3012" t="n">
        <v>30709</v>
      </c>
      <c r="U3012" t="n">
        <v>90</v>
      </c>
      <c r="V3012" t="n">
        <v>30656</v>
      </c>
      <c r="W3012" t="n">
        <v>1</v>
      </c>
      <c r="X3012" t="n">
        <v>0</v>
      </c>
      <c r="Y3012" t="n">
        <v>2.876222133636475</v>
      </c>
      <c r="Z3012" t="n">
        <v>0.00072849987</v>
      </c>
    </row>
    <row r="3013">
      <c r="A3013" t="inlineStr">
        <is>
          <t>chat_full</t>
        </is>
      </c>
      <c r="B3013" t="inlineStr">
        <is>
          <t>main</t>
        </is>
      </c>
      <c r="C3013" t="inlineStr">
        <is>
          <t>z-ai/glm-5.3-flash</t>
        </is>
      </c>
      <c r="D3013" t="inlineStr">
        <is>
          <t>openai/gpt-5.6-luna</t>
        </is>
      </c>
      <c r="E3013" t="n">
        <v>1</v>
      </c>
      <c r="I3013" t="n">
        <v>0</v>
      </c>
      <c r="J3013" t="inlineStr">
        <is>
          <t>dense5</t>
        </is>
      </c>
      <c r="K3013" t="n">
        <v>154</v>
      </c>
      <c r="L3013" t="inlineStr">
        <is>
          <t>dense5/paste-0</t>
        </is>
      </c>
      <c r="M3013" t="inlineStr">
        <is>
          <t>paste</t>
        </is>
      </c>
      <c r="N3013" t="inlineStr">
        <is>
          <t>What p95 latency, in ms, did the load test I pasted report?</t>
        </is>
      </c>
      <c r="O3013" t="n">
        <v>247</v>
      </c>
      <c r="P3013" t="inlineStr">
        <is>
          <t>247</t>
        </is>
      </c>
      <c r="Q3013" t="b">
        <v>1</v>
      </c>
      <c r="R3013" t="inlineStr">
        <is>
          <t>rule</t>
        </is>
      </c>
      <c r="S3013" t="n">
        <v>30711</v>
      </c>
      <c r="T3013" t="n">
        <v>30711</v>
      </c>
      <c r="U3013" t="n">
        <v>106</v>
      </c>
      <c r="V3013" t="n">
        <v>30656</v>
      </c>
      <c r="W3013" t="n">
        <v>1</v>
      </c>
      <c r="X3013" t="n">
        <v>0</v>
      </c>
      <c r="Y3013" t="n">
        <v>1.876587867736816</v>
      </c>
      <c r="Z3013" t="n">
        <v>0.0009809300000000001</v>
      </c>
    </row>
    <row r="3014">
      <c r="A3014" t="inlineStr">
        <is>
          <t>chat_full</t>
        </is>
      </c>
      <c r="B3014" t="inlineStr">
        <is>
          <t>main</t>
        </is>
      </c>
      <c r="C3014" t="inlineStr">
        <is>
          <t>z-ai/glm-5.3-flash</t>
        </is>
      </c>
      <c r="D3014" t="inlineStr">
        <is>
          <t>openai/gpt-5.6-luna</t>
        </is>
      </c>
      <c r="E3014" t="n">
        <v>1</v>
      </c>
      <c r="I3014" t="n">
        <v>0</v>
      </c>
      <c r="J3014" t="inlineStr">
        <is>
          <t>dense5</t>
        </is>
      </c>
      <c r="K3014" t="n">
        <v>154</v>
      </c>
      <c r="L3014" t="inlineStr">
        <is>
          <t>dense5/paste-1</t>
        </is>
      </c>
      <c r="M3014" t="inlineStr">
        <is>
          <t>paste</t>
        </is>
      </c>
      <c r="N3014" t="inlineStr">
        <is>
          <t>How many tests failed in the CI output I pasted?</t>
        </is>
      </c>
      <c r="O3014" t="n">
        <v>8</v>
      </c>
      <c r="P3014" t="inlineStr">
        <is>
          <t>8</t>
        </is>
      </c>
      <c r="Q3014" t="b">
        <v>1</v>
      </c>
      <c r="R3014" t="inlineStr">
        <is>
          <t>rule</t>
        </is>
      </c>
      <c r="S3014" t="n">
        <v>30706</v>
      </c>
      <c r="T3014" t="n">
        <v>30706</v>
      </c>
      <c r="U3014" t="n">
        <v>76</v>
      </c>
      <c r="V3014" t="n">
        <v>30656</v>
      </c>
      <c r="W3014" t="n">
        <v>1</v>
      </c>
      <c r="X3014" t="n">
        <v>0</v>
      </c>
      <c r="Y3014" t="n">
        <v>1.705345630645752</v>
      </c>
      <c r="Z3014" t="n">
        <v>0.0009651800000000001</v>
      </c>
    </row>
    <row r="3015">
      <c r="A3015" t="inlineStr">
        <is>
          <t>chat_full</t>
        </is>
      </c>
      <c r="B3015" t="inlineStr">
        <is>
          <t>main</t>
        </is>
      </c>
      <c r="C3015" t="inlineStr">
        <is>
          <t>z-ai/glm-5.3-flash</t>
        </is>
      </c>
      <c r="D3015" t="inlineStr">
        <is>
          <t>openai/gpt-5.6-luna</t>
        </is>
      </c>
      <c r="E3015" t="n">
        <v>1</v>
      </c>
      <c r="I3015" t="n">
        <v>0</v>
      </c>
      <c r="J3015" t="inlineStr">
        <is>
          <t>dense5</t>
        </is>
      </c>
      <c r="K3015" t="n">
        <v>154</v>
      </c>
      <c r="L3015" t="inlineStr">
        <is>
          <t>dense5/paste-2</t>
        </is>
      </c>
      <c r="M3015" t="inlineStr">
        <is>
          <t>paste</t>
        </is>
      </c>
      <c r="N3015" t="inlineStr">
        <is>
          <t>What is db_pool_size in the config I pasted?</t>
        </is>
      </c>
      <c r="O3015" t="n">
        <v>48</v>
      </c>
      <c r="P3015" t="inlineStr">
        <is>
          <t>48</t>
        </is>
      </c>
      <c r="Q3015" t="b">
        <v>1</v>
      </c>
      <c r="R3015" t="inlineStr">
        <is>
          <t>rule</t>
        </is>
      </c>
      <c r="S3015" t="n">
        <v>30706</v>
      </c>
      <c r="T3015" t="n">
        <v>30706</v>
      </c>
      <c r="U3015" t="n">
        <v>97</v>
      </c>
      <c r="V3015" t="n">
        <v>30656</v>
      </c>
      <c r="W3015" t="n">
        <v>1</v>
      </c>
      <c r="X3015" t="n">
        <v>0</v>
      </c>
      <c r="Y3015" t="n">
        <v>2.086737871170044</v>
      </c>
      <c r="Z3015" t="n">
        <v>0.00073078432</v>
      </c>
    </row>
    <row r="3016">
      <c r="A3016" t="inlineStr">
        <is>
          <t>chat_full</t>
        </is>
      </c>
      <c r="B3016" t="inlineStr">
        <is>
          <t>main</t>
        </is>
      </c>
      <c r="C3016" t="inlineStr">
        <is>
          <t>z-ai/glm-5.3-flash</t>
        </is>
      </c>
      <c r="D3016" t="inlineStr">
        <is>
          <t>openai/gpt-5.6-luna</t>
        </is>
      </c>
      <c r="E3016" t="n">
        <v>1</v>
      </c>
      <c r="I3016" t="n">
        <v>0</v>
      </c>
      <c r="J3016" t="inlineStr">
        <is>
          <t>dense5</t>
        </is>
      </c>
      <c r="K3016" t="n">
        <v>154</v>
      </c>
      <c r="L3016" t="inlineStr">
        <is>
          <t>dense5/sum-0</t>
        </is>
      </c>
      <c r="M3016" t="inlineStr">
        <is>
          <t>sum</t>
        </is>
      </c>
      <c r="N3016" t="inlineStr">
        <is>
          <t>What is the total budget, in thousands of dollars, across the modules currently in scope?</t>
        </is>
      </c>
      <c r="O3016" t="n">
        <v>520</v>
      </c>
      <c r="P3016" t="inlineStr">
        <is>
          <t>520</t>
        </is>
      </c>
      <c r="Q3016" t="b">
        <v>1</v>
      </c>
      <c r="R3016" t="inlineStr">
        <is>
          <t>rule</t>
        </is>
      </c>
      <c r="S3016" t="n">
        <v>30712</v>
      </c>
      <c r="T3016" t="n">
        <v>30712</v>
      </c>
      <c r="U3016" t="n">
        <v>567</v>
      </c>
      <c r="V3016" t="n">
        <v>30656</v>
      </c>
      <c r="W3016" t="n">
        <v>1</v>
      </c>
      <c r="X3016" t="n">
        <v>0</v>
      </c>
      <c r="Y3016" t="n">
        <v>4.957775115966797</v>
      </c>
      <c r="Z3016" t="n">
        <v>0.00121158</v>
      </c>
    </row>
    <row r="3017">
      <c r="A3017" t="inlineStr">
        <is>
          <t>chat_full</t>
        </is>
      </c>
      <c r="B3017" t="inlineStr">
        <is>
          <t>main</t>
        </is>
      </c>
      <c r="C3017" t="inlineStr">
        <is>
          <t>z-ai/glm-5.3-flash</t>
        </is>
      </c>
      <c r="D3017" t="inlineStr">
        <is>
          <t>openai/gpt-5.6-luna</t>
        </is>
      </c>
      <c r="E3017" t="n">
        <v>1</v>
      </c>
      <c r="I3017" t="n">
        <v>0</v>
      </c>
      <c r="J3017" t="inlineStr">
        <is>
          <t>dense5</t>
        </is>
      </c>
      <c r="K3017" t="n">
        <v>154</v>
      </c>
      <c r="L3017" t="inlineStr">
        <is>
          <t>dense5/updated-0</t>
        </is>
      </c>
      <c r="M3017" t="inlineStr">
        <is>
          <t>updated</t>
        </is>
      </c>
      <c r="N3017" t="inlineStr">
        <is>
          <t>What is the current deadline for notifier?</t>
        </is>
      </c>
      <c r="O3017" t="inlineStr">
        <is>
          <t>Oct 29</t>
        </is>
      </c>
      <c r="P3017" t="inlineStr">
        <is>
          <t>Oct 29</t>
        </is>
      </c>
      <c r="Q3017" t="b">
        <v>1</v>
      </c>
      <c r="R3017" t="inlineStr">
        <is>
          <t>rule</t>
        </is>
      </c>
      <c r="S3017" t="n">
        <v>30702</v>
      </c>
      <c r="T3017" t="n">
        <v>30702</v>
      </c>
      <c r="U3017" t="n">
        <v>122</v>
      </c>
      <c r="V3017" t="n">
        <v>30656</v>
      </c>
      <c r="W3017" t="n">
        <v>1</v>
      </c>
      <c r="X3017" t="n">
        <v>0</v>
      </c>
      <c r="Y3017" t="n">
        <v>2.205995082855225</v>
      </c>
      <c r="Z3017" t="n">
        <v>0.00073969742</v>
      </c>
    </row>
    <row r="3018">
      <c r="A3018" t="inlineStr">
        <is>
          <t>chat_full</t>
        </is>
      </c>
      <c r="B3018" t="inlineStr">
        <is>
          <t>main</t>
        </is>
      </c>
      <c r="C3018" t="inlineStr">
        <is>
          <t>z-ai/glm-5.3-flash</t>
        </is>
      </c>
      <c r="D3018" t="inlineStr">
        <is>
          <t>openai/gpt-5.6-luna</t>
        </is>
      </c>
      <c r="E3018" t="n">
        <v>1</v>
      </c>
      <c r="I3018" t="n">
        <v>0</v>
      </c>
      <c r="J3018" t="inlineStr">
        <is>
          <t>dense5</t>
        </is>
      </c>
      <c r="K3018" t="n">
        <v>154</v>
      </c>
      <c r="L3018" t="inlineStr">
        <is>
          <t>dense5/updated-1</t>
        </is>
      </c>
      <c r="M3018" t="inlineStr">
        <is>
          <t>updated</t>
        </is>
      </c>
      <c r="N3018" t="inlineStr">
        <is>
          <t>What is tenant-router's budget now, in thousands of dollars?</t>
        </is>
      </c>
      <c r="O3018" t="n">
        <v>60</v>
      </c>
      <c r="P3018" t="inlineStr">
        <is>
          <t>60</t>
        </is>
      </c>
      <c r="Q3018" t="b">
        <v>1</v>
      </c>
      <c r="R3018" t="inlineStr">
        <is>
          <t>rule</t>
        </is>
      </c>
      <c r="S3018" t="n">
        <v>30707</v>
      </c>
      <c r="T3018" t="n">
        <v>30707</v>
      </c>
      <c r="U3018" t="n">
        <v>83</v>
      </c>
      <c r="V3018" t="n">
        <v>30656</v>
      </c>
      <c r="W3018" t="n">
        <v>1</v>
      </c>
      <c r="X3018" t="n">
        <v>0</v>
      </c>
      <c r="Y3018" t="n">
        <v>1.944645166397095</v>
      </c>
      <c r="Z3018" t="n">
        <v>0.00096883</v>
      </c>
    </row>
    <row r="3019">
      <c r="A3019" t="inlineStr">
        <is>
          <t>chat_full</t>
        </is>
      </c>
      <c r="B3019" t="inlineStr">
        <is>
          <t>main</t>
        </is>
      </c>
      <c r="C3019" t="inlineStr">
        <is>
          <t>z-ai/glm-5.3-flash</t>
        </is>
      </c>
      <c r="D3019" t="inlineStr">
        <is>
          <t>openai/gpt-5.6-luna</t>
        </is>
      </c>
      <c r="E3019" t="n">
        <v>1</v>
      </c>
      <c r="I3019" t="n">
        <v>0</v>
      </c>
      <c r="J3019" t="inlineStr">
        <is>
          <t>dense5</t>
        </is>
      </c>
      <c r="K3019" t="n">
        <v>154</v>
      </c>
      <c r="L3019" t="inlineStr">
        <is>
          <t>dense5/updated-2</t>
        </is>
      </c>
      <c r="M3019" t="inlineStr">
        <is>
          <t>updated</t>
        </is>
      </c>
      <c r="N3019" t="inlineStr">
        <is>
          <t>What is the current deadline for search-index?</t>
        </is>
      </c>
      <c r="O3019" t="inlineStr">
        <is>
          <t>Oct 14</t>
        </is>
      </c>
      <c r="P3019" t="inlineStr">
        <is>
          <t>Oct 14</t>
        </is>
      </c>
      <c r="Q3019" t="b">
        <v>1</v>
      </c>
      <c r="R3019" t="inlineStr">
        <is>
          <t>rule</t>
        </is>
      </c>
      <c r="S3019" t="n">
        <v>30703</v>
      </c>
      <c r="T3019" t="n">
        <v>30703</v>
      </c>
      <c r="U3019" t="n">
        <v>65</v>
      </c>
      <c r="V3019" t="n">
        <v>30656</v>
      </c>
      <c r="W3019" t="n">
        <v>1</v>
      </c>
      <c r="X3019" t="n">
        <v>0</v>
      </c>
      <c r="Y3019" t="n">
        <v>1.645726919174194</v>
      </c>
      <c r="Z3019" t="n">
        <v>0.00095923</v>
      </c>
    </row>
    <row r="3020">
      <c r="A3020" t="inlineStr">
        <is>
          <t>chat_full</t>
        </is>
      </c>
      <c r="B3020" t="inlineStr">
        <is>
          <t>main</t>
        </is>
      </c>
      <c r="C3020" t="inlineStr">
        <is>
          <t>z-ai/glm-5.3-flash</t>
        </is>
      </c>
      <c r="D3020" t="inlineStr">
        <is>
          <t>openai/gpt-5.6-luna</t>
        </is>
      </c>
      <c r="E3020" t="n">
        <v>1</v>
      </c>
      <c r="I3020" t="n">
        <v>0</v>
      </c>
      <c r="J3020" t="inlineStr">
        <is>
          <t>dense5</t>
        </is>
      </c>
      <c r="K3020" t="n">
        <v>154</v>
      </c>
      <c r="L3020" t="inlineStr">
        <is>
          <t>dense5/updated-3</t>
        </is>
      </c>
      <c r="M3020" t="inlineStr">
        <is>
          <t>updated</t>
        </is>
      </c>
      <c r="N3020" t="inlineStr">
        <is>
          <t>What is feature-flags's budget, in thousands of dollars?</t>
        </is>
      </c>
      <c r="O3020" t="n">
        <v>50</v>
      </c>
      <c r="P3020" t="inlineStr">
        <is>
          <t>50</t>
        </is>
      </c>
      <c r="Q3020" t="b">
        <v>1</v>
      </c>
      <c r="R3020" t="inlineStr">
        <is>
          <t>rule</t>
        </is>
      </c>
      <c r="S3020" t="n">
        <v>30707</v>
      </c>
      <c r="T3020" t="n">
        <v>30707</v>
      </c>
      <c r="U3020" t="n">
        <v>113</v>
      </c>
      <c r="V3020" t="n">
        <v>30592</v>
      </c>
      <c r="W3020" t="n">
        <v>1</v>
      </c>
      <c r="X3020" t="n">
        <v>0</v>
      </c>
      <c r="Y3020" t="n">
        <v>1.442764043807983</v>
      </c>
      <c r="Z3020" t="n">
        <v>0.0009915099999999999</v>
      </c>
    </row>
    <row r="3021">
      <c r="A3021" t="inlineStr">
        <is>
          <t>chat_full</t>
        </is>
      </c>
      <c r="B3021" t="inlineStr">
        <is>
          <t>main</t>
        </is>
      </c>
      <c r="C3021" t="inlineStr">
        <is>
          <t>z-ai/glm-5.3-flash</t>
        </is>
      </c>
      <c r="D3021" t="inlineStr">
        <is>
          <t>openai/gpt-5.6-luna</t>
        </is>
      </c>
      <c r="E3021" t="n">
        <v>1</v>
      </c>
      <c r="I3021" t="n">
        <v>0</v>
      </c>
      <c r="J3021" t="inlineStr">
        <is>
          <t>dense5</t>
        </is>
      </c>
      <c r="K3021" t="n">
        <v>154</v>
      </c>
      <c r="L3021" t="inlineStr">
        <is>
          <t>dense5/updated-4</t>
        </is>
      </c>
      <c r="M3021" t="inlineStr">
        <is>
          <t>updated</t>
        </is>
      </c>
      <c r="N3021" t="inlineStr">
        <is>
          <t>Who owns notifier now?</t>
        </is>
      </c>
      <c r="O3021" t="inlineStr">
        <is>
          <t>Priya</t>
        </is>
      </c>
      <c r="P3021" t="inlineStr">
        <is>
          <t>Priya</t>
        </is>
      </c>
      <c r="Q3021" t="b">
        <v>1</v>
      </c>
      <c r="R3021" t="inlineStr">
        <is>
          <t>rule</t>
        </is>
      </c>
      <c r="S3021" t="n">
        <v>30699</v>
      </c>
      <c r="T3021" t="n">
        <v>30699</v>
      </c>
      <c r="U3021" t="n">
        <v>163</v>
      </c>
      <c r="V3021" t="n">
        <v>30656</v>
      </c>
      <c r="W3021" t="n">
        <v>1</v>
      </c>
      <c r="X3021" t="n">
        <v>0</v>
      </c>
      <c r="Y3021" t="n">
        <v>2.215796947479248</v>
      </c>
      <c r="Z3021" t="n">
        <v>0.00100763</v>
      </c>
    </row>
    <row r="3022">
      <c r="A3022" t="inlineStr">
        <is>
          <t>chat_full</t>
        </is>
      </c>
      <c r="B3022" t="inlineStr">
        <is>
          <t>main</t>
        </is>
      </c>
      <c r="C3022" t="inlineStr">
        <is>
          <t>z-ai/glm-5.3-flash</t>
        </is>
      </c>
      <c r="D3022" t="inlineStr">
        <is>
          <t>openai/gpt-5.6-luna</t>
        </is>
      </c>
      <c r="E3022" t="n">
        <v>1</v>
      </c>
      <c r="I3022" t="n">
        <v>0</v>
      </c>
      <c r="J3022" t="inlineStr">
        <is>
          <t>dense5</t>
        </is>
      </c>
      <c r="K3022" t="n">
        <v>154</v>
      </c>
      <c r="L3022" t="inlineStr">
        <is>
          <t>dense5/updated-5</t>
        </is>
      </c>
      <c r="M3022" t="inlineStr">
        <is>
          <t>updated</t>
        </is>
      </c>
      <c r="N3022" t="inlineStr">
        <is>
          <t>Which datastore does tenant-router use?</t>
        </is>
      </c>
      <c r="O3022" t="inlineStr">
        <is>
          <t>MongoDB</t>
        </is>
      </c>
      <c r="P3022" t="inlineStr">
        <is>
          <t>MongoDB</t>
        </is>
      </c>
      <c r="Q3022" t="b">
        <v>1</v>
      </c>
      <c r="R3022" t="inlineStr">
        <is>
          <t>rule</t>
        </is>
      </c>
      <c r="S3022" t="n">
        <v>30701</v>
      </c>
      <c r="T3022" t="n">
        <v>30701</v>
      </c>
      <c r="U3022" t="n">
        <v>61</v>
      </c>
      <c r="V3022" t="n">
        <v>30656</v>
      </c>
      <c r="W3022" t="n">
        <v>1</v>
      </c>
      <c r="X3022" t="n">
        <v>0</v>
      </c>
      <c r="Y3022" t="n">
        <v>2.080960035324097</v>
      </c>
      <c r="Z3022" t="n">
        <v>0.00071674057</v>
      </c>
    </row>
    <row r="3023">
      <c r="A3023" t="inlineStr">
        <is>
          <t>chat_ledger0</t>
        </is>
      </c>
      <c r="B3023" t="inlineStr">
        <is>
          <t>wild</t>
        </is>
      </c>
      <c r="C3023" t="inlineStr">
        <is>
          <t>openai/gpt-5.6-luna</t>
        </is>
      </c>
      <c r="D3023" t="inlineStr">
        <is>
          <t>openai/gpt-5.6-luna</t>
        </is>
      </c>
      <c r="E3023" t="n">
        <v>1</v>
      </c>
      <c r="F3023" t="inlineStr">
        <is>
          <t>clean</t>
        </is>
      </c>
      <c r="G3023" t="b">
        <v>0</v>
      </c>
      <c r="H3023" t="inlineStr"/>
      <c r="I3023" t="n">
        <v>0</v>
      </c>
      <c r="J3023" t="inlineStr">
        <is>
          <t>dense5</t>
        </is>
      </c>
      <c r="K3023" t="n">
        <v>154</v>
      </c>
      <c r="L3023" t="inlineStr">
        <is>
          <t>dense5/absent-0</t>
        </is>
      </c>
      <c r="M3023" t="inlineStr">
        <is>
          <t>absent</t>
        </is>
      </c>
      <c r="N3023" t="inlineStr">
        <is>
          <t>Which CI provider did we decide on?</t>
        </is>
      </c>
      <c r="O3023" t="inlineStr">
        <is>
          <t>not stated</t>
        </is>
      </c>
      <c r="P3023" t="inlineStr">
        <is>
          <t>not stated</t>
        </is>
      </c>
      <c r="Q3023" t="b">
        <v>1</v>
      </c>
      <c r="R3023" t="inlineStr">
        <is>
          <t>rule</t>
        </is>
      </c>
      <c r="S3023" t="n">
        <v>2047</v>
      </c>
      <c r="T3023" t="n">
        <v>2047</v>
      </c>
      <c r="U3023" t="n">
        <v>38</v>
      </c>
      <c r="V3023" t="n">
        <v>0</v>
      </c>
      <c r="W3023" t="n">
        <v>1</v>
      </c>
      <c r="X3023" t="n">
        <v>0</v>
      </c>
      <c r="Y3023" t="n">
        <v>1.258013010025024</v>
      </c>
      <c r="Z3023" t="n">
        <v>0.0005572</v>
      </c>
    </row>
    <row r="3024">
      <c r="A3024" t="inlineStr">
        <is>
          <t>chat_ledger0</t>
        </is>
      </c>
      <c r="B3024" t="inlineStr">
        <is>
          <t>wild</t>
        </is>
      </c>
      <c r="C3024" t="inlineStr">
        <is>
          <t>openai/gpt-5.6-luna</t>
        </is>
      </c>
      <c r="D3024" t="inlineStr">
        <is>
          <t>openai/gpt-5.6-luna</t>
        </is>
      </c>
      <c r="E3024" t="n">
        <v>1</v>
      </c>
      <c r="F3024" t="inlineStr">
        <is>
          <t>clean</t>
        </is>
      </c>
      <c r="G3024" t="b">
        <v>0</v>
      </c>
      <c r="H3024" t="inlineStr"/>
      <c r="I3024" t="n">
        <v>0</v>
      </c>
      <c r="J3024" t="inlineStr">
        <is>
          <t>dense5</t>
        </is>
      </c>
      <c r="K3024" t="n">
        <v>154</v>
      </c>
      <c r="L3024" t="inlineStr">
        <is>
          <t>dense5/absent-1</t>
        </is>
      </c>
      <c r="M3024" t="inlineStr">
        <is>
          <t>absent</t>
        </is>
      </c>
      <c r="N3024" t="inlineStr">
        <is>
          <t>Who owns the rollback plan?</t>
        </is>
      </c>
      <c r="O3024" t="inlineStr">
        <is>
          <t>not stated</t>
        </is>
      </c>
      <c r="P3024" t="inlineStr">
        <is>
          <t>not stated</t>
        </is>
      </c>
      <c r="Q3024" t="b">
        <v>1</v>
      </c>
      <c r="R3024" t="inlineStr">
        <is>
          <t>rule</t>
        </is>
      </c>
      <c r="S3024" t="n">
        <v>2045</v>
      </c>
      <c r="T3024" t="n">
        <v>2045</v>
      </c>
      <c r="U3024" t="n">
        <v>52</v>
      </c>
      <c r="V3024" t="n">
        <v>0</v>
      </c>
      <c r="W3024" t="n">
        <v>1</v>
      </c>
      <c r="X3024" t="n">
        <v>0</v>
      </c>
      <c r="Y3024" t="n">
        <v>2.548377752304077</v>
      </c>
      <c r="Z3024" t="n">
        <v>0.0005735</v>
      </c>
    </row>
    <row r="3025">
      <c r="A3025" t="inlineStr">
        <is>
          <t>chat_ledger0</t>
        </is>
      </c>
      <c r="B3025" t="inlineStr">
        <is>
          <t>wild</t>
        </is>
      </c>
      <c r="C3025" t="inlineStr">
        <is>
          <t>openai/gpt-5.6-luna</t>
        </is>
      </c>
      <c r="D3025" t="inlineStr">
        <is>
          <t>openai/gpt-5.6-luna</t>
        </is>
      </c>
      <c r="E3025" t="n">
        <v>1</v>
      </c>
      <c r="F3025" t="inlineStr">
        <is>
          <t>clean</t>
        </is>
      </c>
      <c r="G3025" t="b">
        <v>0</v>
      </c>
      <c r="H3025" t="inlineStr"/>
      <c r="I3025" t="n">
        <v>0</v>
      </c>
      <c r="J3025" t="inlineStr">
        <is>
          <t>dense5</t>
        </is>
      </c>
      <c r="K3025" t="n">
        <v>154</v>
      </c>
      <c r="L3025" t="inlineStr">
        <is>
          <t>dense5/count-0</t>
        </is>
      </c>
      <c r="M3025" t="inlineStr">
        <is>
          <t>count</t>
        </is>
      </c>
      <c r="N3025" t="inlineStr">
        <is>
          <t>How many modules are currently in scope for the launch?</t>
        </is>
      </c>
      <c r="O3025" t="n">
        <v>14</v>
      </c>
      <c r="P3025" t="inlineStr">
        <is>
          <t>14</t>
        </is>
      </c>
      <c r="Q3025" t="b">
        <v>1</v>
      </c>
      <c r="R3025" t="inlineStr">
        <is>
          <t>rule</t>
        </is>
      </c>
      <c r="S3025" t="n">
        <v>2050</v>
      </c>
      <c r="T3025" t="n">
        <v>2050</v>
      </c>
      <c r="U3025" t="n">
        <v>170</v>
      </c>
      <c r="V3025" t="n">
        <v>0</v>
      </c>
      <c r="W3025" t="n">
        <v>1</v>
      </c>
      <c r="X3025" t="n">
        <v>0</v>
      </c>
      <c r="Y3025" t="n">
        <v>3.465831756591797</v>
      </c>
      <c r="Z3025" t="n">
        <v>0.00071635</v>
      </c>
    </row>
    <row r="3026">
      <c r="A3026" t="inlineStr">
        <is>
          <t>chat_ledger0</t>
        </is>
      </c>
      <c r="B3026" t="inlineStr">
        <is>
          <t>wild</t>
        </is>
      </c>
      <c r="C3026" t="inlineStr">
        <is>
          <t>openai/gpt-5.6-luna</t>
        </is>
      </c>
      <c r="D3026" t="inlineStr">
        <is>
          <t>openai/gpt-5.6-luna</t>
        </is>
      </c>
      <c r="E3026" t="n">
        <v>1</v>
      </c>
      <c r="F3026" t="inlineStr">
        <is>
          <t>clean</t>
        </is>
      </c>
      <c r="G3026" t="b">
        <v>0</v>
      </c>
      <c r="H3026" t="inlineStr"/>
      <c r="I3026" t="n">
        <v>0</v>
      </c>
      <c r="J3026" t="inlineStr">
        <is>
          <t>dense5</t>
        </is>
      </c>
      <c r="K3026" t="n">
        <v>154</v>
      </c>
      <c r="L3026" t="inlineStr">
        <is>
          <t>dense5/early-0</t>
        </is>
      </c>
      <c r="M3026" t="inlineStr">
        <is>
          <t>early</t>
        </is>
      </c>
      <c r="N3026" t="inlineStr">
        <is>
          <t>Who owns tenant-router?</t>
        </is>
      </c>
      <c r="O3026" t="inlineStr">
        <is>
          <t>Noah</t>
        </is>
      </c>
      <c r="P3026" t="inlineStr">
        <is>
          <t>Noah</t>
        </is>
      </c>
      <c r="Q3026" t="b">
        <v>1</v>
      </c>
      <c r="R3026" t="inlineStr">
        <is>
          <t>rule</t>
        </is>
      </c>
      <c r="S3026" t="n">
        <v>2044</v>
      </c>
      <c r="T3026" t="n">
        <v>2044</v>
      </c>
      <c r="U3026" t="n">
        <v>15</v>
      </c>
      <c r="V3026" t="n">
        <v>0</v>
      </c>
      <c r="W3026" t="n">
        <v>1</v>
      </c>
      <c r="X3026" t="n">
        <v>0</v>
      </c>
      <c r="Y3026" t="n">
        <v>1.165556907653809</v>
      </c>
      <c r="Z3026" t="n">
        <v>0.00052885</v>
      </c>
    </row>
    <row r="3027">
      <c r="A3027" t="inlineStr">
        <is>
          <t>chat_ledger0</t>
        </is>
      </c>
      <c r="B3027" t="inlineStr">
        <is>
          <t>wild</t>
        </is>
      </c>
      <c r="C3027" t="inlineStr">
        <is>
          <t>openai/gpt-5.6-luna</t>
        </is>
      </c>
      <c r="D3027" t="inlineStr">
        <is>
          <t>openai/gpt-5.6-luna</t>
        </is>
      </c>
      <c r="E3027" t="n">
        <v>1</v>
      </c>
      <c r="F3027" t="inlineStr">
        <is>
          <t>clean</t>
        </is>
      </c>
      <c r="G3027" t="b">
        <v>0</v>
      </c>
      <c r="H3027" t="inlineStr"/>
      <c r="I3027" t="n">
        <v>0</v>
      </c>
      <c r="J3027" t="inlineStr">
        <is>
          <t>dense5</t>
        </is>
      </c>
      <c r="K3027" t="n">
        <v>154</v>
      </c>
      <c r="L3027" t="inlineStr">
        <is>
          <t>dense5/early-1</t>
        </is>
      </c>
      <c r="M3027" t="inlineStr">
        <is>
          <t>early</t>
        </is>
      </c>
      <c r="N3027" t="inlineStr">
        <is>
          <t>Which region are we deploying Fjord to?</t>
        </is>
      </c>
      <c r="O3027" t="inlineStr">
        <is>
          <t>ap-southeast-2</t>
        </is>
      </c>
      <c r="P3027" t="inlineStr">
        <is>
          <t>ap-southeast-2</t>
        </is>
      </c>
      <c r="Q3027" t="b">
        <v>1</v>
      </c>
      <c r="R3027" t="inlineStr">
        <is>
          <t>rule</t>
        </is>
      </c>
      <c r="S3027" t="n">
        <v>2048</v>
      </c>
      <c r="T3027" t="n">
        <v>2048</v>
      </c>
      <c r="U3027" t="n">
        <v>26</v>
      </c>
      <c r="V3027" t="n">
        <v>0</v>
      </c>
      <c r="W3027" t="n">
        <v>1</v>
      </c>
      <c r="X3027" t="n">
        <v>0</v>
      </c>
      <c r="Y3027" t="n">
        <v>1.122374057769775</v>
      </c>
      <c r="Z3027" t="n">
        <v>0.00054305</v>
      </c>
    </row>
    <row r="3028">
      <c r="A3028" t="inlineStr">
        <is>
          <t>chat_ledger0</t>
        </is>
      </c>
      <c r="B3028" t="inlineStr">
        <is>
          <t>wild</t>
        </is>
      </c>
      <c r="C3028" t="inlineStr">
        <is>
          <t>openai/gpt-5.6-luna</t>
        </is>
      </c>
      <c r="D3028" t="inlineStr">
        <is>
          <t>openai/gpt-5.6-luna</t>
        </is>
      </c>
      <c r="E3028" t="n">
        <v>1</v>
      </c>
      <c r="F3028" t="inlineStr">
        <is>
          <t>clean</t>
        </is>
      </c>
      <c r="G3028" t="b">
        <v>0</v>
      </c>
      <c r="H3028" t="inlineStr"/>
      <c r="I3028" t="n">
        <v>0</v>
      </c>
      <c r="J3028" t="inlineStr">
        <is>
          <t>dense5</t>
        </is>
      </c>
      <c r="K3028" t="n">
        <v>154</v>
      </c>
      <c r="L3028" t="inlineStr">
        <is>
          <t>dense5/early-2</t>
        </is>
      </c>
      <c r="M3028" t="inlineStr">
        <is>
          <t>early</t>
        </is>
      </c>
      <c r="N3028" t="inlineStr">
        <is>
          <t>At what time (UTC) is the daily standup?</t>
        </is>
      </c>
      <c r="O3028" t="inlineStr">
        <is>
          <t>09:30</t>
        </is>
      </c>
      <c r="P3028" t="inlineStr">
        <is>
          <t>09:30 UTC</t>
        </is>
      </c>
      <c r="Q3028" t="b">
        <v>1</v>
      </c>
      <c r="R3028" t="inlineStr">
        <is>
          <t>rule</t>
        </is>
      </c>
      <c r="S3028" t="n">
        <v>2051</v>
      </c>
      <c r="T3028" t="n">
        <v>2051</v>
      </c>
      <c r="U3028" t="n">
        <v>29</v>
      </c>
      <c r="V3028" t="n">
        <v>0</v>
      </c>
      <c r="W3028" t="n">
        <v>1</v>
      </c>
      <c r="X3028" t="n">
        <v>0</v>
      </c>
      <c r="Y3028" t="n">
        <v>1.075273036956787</v>
      </c>
      <c r="Z3028" t="n">
        <v>0.0005474</v>
      </c>
    </row>
    <row r="3029">
      <c r="A3029" t="inlineStr">
        <is>
          <t>chat_ledger0</t>
        </is>
      </c>
      <c r="B3029" t="inlineStr">
        <is>
          <t>wild</t>
        </is>
      </c>
      <c r="C3029" t="inlineStr">
        <is>
          <t>openai/gpt-5.6-luna</t>
        </is>
      </c>
      <c r="D3029" t="inlineStr">
        <is>
          <t>openai/gpt-5.6-luna</t>
        </is>
      </c>
      <c r="E3029" t="n">
        <v>1</v>
      </c>
      <c r="F3029" t="inlineStr">
        <is>
          <t>clean</t>
        </is>
      </c>
      <c r="G3029" t="b">
        <v>0</v>
      </c>
      <c r="H3029" t="inlineStr"/>
      <c r="I3029" t="n">
        <v>0</v>
      </c>
      <c r="J3029" t="inlineStr">
        <is>
          <t>dense5</t>
        </is>
      </c>
      <c r="K3029" t="n">
        <v>154</v>
      </c>
      <c r="L3029" t="inlineStr">
        <is>
          <t>dense5/list-0</t>
        </is>
      </c>
      <c r="M3029" t="inlineStr">
        <is>
          <t>list</t>
        </is>
      </c>
      <c r="N3029" t="inlineStr">
        <is>
          <t>Which in-scope modules are P0?</t>
        </is>
      </c>
      <c r="O3029" t="inlineStr">
        <is>
          <t>["notifier", "search-index", "rate-limiter", "billing-sync", "backup-runner"]</t>
        </is>
      </c>
      <c r="P3029" t="inlineStr">
        <is>
          <t>rate-limiter, search-index, notifier, billing-sync, backup-runner</t>
        </is>
      </c>
      <c r="Q3029" t="b">
        <v>1</v>
      </c>
      <c r="R3029" t="inlineStr">
        <is>
          <t>rule</t>
        </is>
      </c>
      <c r="S3029" t="n">
        <v>2048</v>
      </c>
      <c r="T3029" t="n">
        <v>2048</v>
      </c>
      <c r="U3029" t="n">
        <v>93</v>
      </c>
      <c r="V3029" t="n">
        <v>0</v>
      </c>
      <c r="W3029" t="n">
        <v>1</v>
      </c>
      <c r="X3029" t="n">
        <v>0</v>
      </c>
      <c r="Y3029" t="n">
        <v>2.627571821212769</v>
      </c>
      <c r="Z3029" t="n">
        <v>0.00062345</v>
      </c>
    </row>
    <row r="3030">
      <c r="A3030" t="inlineStr">
        <is>
          <t>chat_ledger0</t>
        </is>
      </c>
      <c r="B3030" t="inlineStr">
        <is>
          <t>wild</t>
        </is>
      </c>
      <c r="C3030" t="inlineStr">
        <is>
          <t>openai/gpt-5.6-luna</t>
        </is>
      </c>
      <c r="D3030" t="inlineStr">
        <is>
          <t>openai/gpt-5.6-luna</t>
        </is>
      </c>
      <c r="E3030" t="n">
        <v>1</v>
      </c>
      <c r="F3030" t="inlineStr">
        <is>
          <t>clean</t>
        </is>
      </c>
      <c r="G3030" t="b">
        <v>0</v>
      </c>
      <c r="H3030" t="inlineStr"/>
      <c r="I3030" t="n">
        <v>0</v>
      </c>
      <c r="J3030" t="inlineStr">
        <is>
          <t>dense5</t>
        </is>
      </c>
      <c r="K3030" t="n">
        <v>154</v>
      </c>
      <c r="L3030" t="inlineStr">
        <is>
          <t>dense5/neg-0</t>
        </is>
      </c>
      <c r="M3030" t="inlineStr">
        <is>
          <t>negation</t>
        </is>
      </c>
      <c r="N3030" t="inlineStr">
        <is>
          <t>Which in-scope module has no datastore decided yet?</t>
        </is>
      </c>
      <c r="O3030" t="inlineStr">
        <is>
          <t>search-index</t>
        </is>
      </c>
      <c r="P3030" t="inlineStr">
        <is>
          <t>search-index</t>
        </is>
      </c>
      <c r="Q3030" t="b">
        <v>1</v>
      </c>
      <c r="R3030" t="inlineStr">
        <is>
          <t>rule</t>
        </is>
      </c>
      <c r="S3030" t="n">
        <v>2050</v>
      </c>
      <c r="T3030" t="n">
        <v>2050</v>
      </c>
      <c r="U3030" t="n">
        <v>97</v>
      </c>
      <c r="V3030" t="n">
        <v>0</v>
      </c>
      <c r="W3030" t="n">
        <v>1</v>
      </c>
      <c r="X3030" t="n">
        <v>0</v>
      </c>
      <c r="Y3030" t="n">
        <v>2.421935081481934</v>
      </c>
      <c r="Z3030" t="n">
        <v>0.00062875</v>
      </c>
    </row>
    <row r="3031">
      <c r="A3031" t="inlineStr">
        <is>
          <t>chat_ledger0</t>
        </is>
      </c>
      <c r="B3031" t="inlineStr">
        <is>
          <t>wild</t>
        </is>
      </c>
      <c r="C3031" t="inlineStr">
        <is>
          <t>openai/gpt-5.6-luna</t>
        </is>
      </c>
      <c r="D3031" t="inlineStr">
        <is>
          <t>openai/gpt-5.6-luna</t>
        </is>
      </c>
      <c r="E3031" t="n">
        <v>1</v>
      </c>
      <c r="F3031" t="inlineStr">
        <is>
          <t>clean</t>
        </is>
      </c>
      <c r="G3031" t="b">
        <v>0</v>
      </c>
      <c r="H3031" t="inlineStr"/>
      <c r="I3031" t="n">
        <v>0</v>
      </c>
      <c r="J3031" t="inlineStr">
        <is>
          <t>dense5</t>
        </is>
      </c>
      <c r="K3031" t="n">
        <v>154</v>
      </c>
      <c r="L3031" t="inlineStr">
        <is>
          <t>dense5/original-0</t>
        </is>
      </c>
      <c r="M3031" t="inlineStr">
        <is>
          <t>original</t>
        </is>
      </c>
      <c r="N3031" t="inlineStr">
        <is>
          <t>What was the very first deadline we set for notifier, before any changes?</t>
        </is>
      </c>
      <c r="O3031" t="inlineStr">
        <is>
          <t>Oct 14</t>
        </is>
      </c>
      <c r="P3031" t="inlineStr">
        <is>
          <t>Oct 14</t>
        </is>
      </c>
      <c r="Q3031" t="b">
        <v>1</v>
      </c>
      <c r="R3031" t="inlineStr">
        <is>
          <t>rule</t>
        </is>
      </c>
      <c r="S3031" t="n">
        <v>2054</v>
      </c>
      <c r="T3031" t="n">
        <v>2054</v>
      </c>
      <c r="U3031" t="n">
        <v>55</v>
      </c>
      <c r="V3031" t="n">
        <v>0</v>
      </c>
      <c r="W3031" t="n">
        <v>1</v>
      </c>
      <c r="X3031" t="n">
        <v>0</v>
      </c>
      <c r="Y3031" t="n">
        <v>2.478950977325439</v>
      </c>
      <c r="Z3031" t="n">
        <v>0.00057935</v>
      </c>
    </row>
    <row r="3032">
      <c r="A3032" t="inlineStr">
        <is>
          <t>chat_ledger0</t>
        </is>
      </c>
      <c r="B3032" t="inlineStr">
        <is>
          <t>wild</t>
        </is>
      </c>
      <c r="C3032" t="inlineStr">
        <is>
          <t>openai/gpt-5.6-luna</t>
        </is>
      </c>
      <c r="D3032" t="inlineStr">
        <is>
          <t>openai/gpt-5.6-luna</t>
        </is>
      </c>
      <c r="E3032" t="n">
        <v>1</v>
      </c>
      <c r="F3032" t="inlineStr">
        <is>
          <t>clean</t>
        </is>
      </c>
      <c r="G3032" t="b">
        <v>0</v>
      </c>
      <c r="H3032" t="inlineStr"/>
      <c r="I3032" t="n">
        <v>0</v>
      </c>
      <c r="J3032" t="inlineStr">
        <is>
          <t>dense5</t>
        </is>
      </c>
      <c r="K3032" t="n">
        <v>154</v>
      </c>
      <c r="L3032" t="inlineStr">
        <is>
          <t>dense5/paste-0</t>
        </is>
      </c>
      <c r="M3032" t="inlineStr">
        <is>
          <t>paste</t>
        </is>
      </c>
      <c r="N3032" t="inlineStr">
        <is>
          <t>What p95 latency, in ms, did the load test I pasted report?</t>
        </is>
      </c>
      <c r="O3032" t="n">
        <v>247</v>
      </c>
      <c r="P3032" t="inlineStr">
        <is>
          <t>247 ms</t>
        </is>
      </c>
      <c r="Q3032" t="b">
        <v>1</v>
      </c>
      <c r="R3032" t="inlineStr">
        <is>
          <t>rule</t>
        </is>
      </c>
      <c r="S3032" t="n">
        <v>2055</v>
      </c>
      <c r="T3032" t="n">
        <v>2055</v>
      </c>
      <c r="U3032" t="n">
        <v>22</v>
      </c>
      <c r="V3032" t="n">
        <v>0</v>
      </c>
      <c r="W3032" t="n">
        <v>1</v>
      </c>
      <c r="X3032" t="n">
        <v>0</v>
      </c>
      <c r="Y3032" t="n">
        <v>0.8994991779327393</v>
      </c>
      <c r="Z3032" t="n">
        <v>0.00054</v>
      </c>
    </row>
    <row r="3033">
      <c r="A3033" t="inlineStr">
        <is>
          <t>chat_ledger0</t>
        </is>
      </c>
      <c r="B3033" t="inlineStr">
        <is>
          <t>wild</t>
        </is>
      </c>
      <c r="C3033" t="inlineStr">
        <is>
          <t>openai/gpt-5.6-luna</t>
        </is>
      </c>
      <c r="D3033" t="inlineStr">
        <is>
          <t>openai/gpt-5.6-luna</t>
        </is>
      </c>
      <c r="E3033" t="n">
        <v>1</v>
      </c>
      <c r="F3033" t="inlineStr">
        <is>
          <t>clean</t>
        </is>
      </c>
      <c r="G3033" t="b">
        <v>0</v>
      </c>
      <c r="H3033" t="inlineStr"/>
      <c r="I3033" t="n">
        <v>0</v>
      </c>
      <c r="J3033" t="inlineStr">
        <is>
          <t>dense5</t>
        </is>
      </c>
      <c r="K3033" t="n">
        <v>154</v>
      </c>
      <c r="L3033" t="inlineStr">
        <is>
          <t>dense5/paste-1</t>
        </is>
      </c>
      <c r="M3033" t="inlineStr">
        <is>
          <t>paste</t>
        </is>
      </c>
      <c r="N3033" t="inlineStr">
        <is>
          <t>How many tests failed in the CI output I pasted?</t>
        </is>
      </c>
      <c r="O3033" t="n">
        <v>8</v>
      </c>
      <c r="P3033" t="inlineStr">
        <is>
          <t>8</t>
        </is>
      </c>
      <c r="Q3033" t="b">
        <v>1</v>
      </c>
      <c r="R3033" t="inlineStr">
        <is>
          <t>rule</t>
        </is>
      </c>
      <c r="S3033" t="n">
        <v>2050</v>
      </c>
      <c r="T3033" t="n">
        <v>2050</v>
      </c>
      <c r="U3033" t="n">
        <v>17</v>
      </c>
      <c r="V3033" t="n">
        <v>0</v>
      </c>
      <c r="W3033" t="n">
        <v>1</v>
      </c>
      <c r="X3033" t="n">
        <v>0</v>
      </c>
      <c r="Y3033" t="n">
        <v>1.317578077316284</v>
      </c>
      <c r="Z3033" t="n">
        <v>0.00053275</v>
      </c>
    </row>
    <row r="3034">
      <c r="A3034" t="inlineStr">
        <is>
          <t>chat_ledger0</t>
        </is>
      </c>
      <c r="B3034" t="inlineStr">
        <is>
          <t>wild</t>
        </is>
      </c>
      <c r="C3034" t="inlineStr">
        <is>
          <t>openai/gpt-5.6-luna</t>
        </is>
      </c>
      <c r="D3034" t="inlineStr">
        <is>
          <t>openai/gpt-5.6-luna</t>
        </is>
      </c>
      <c r="E3034" t="n">
        <v>1</v>
      </c>
      <c r="F3034" t="inlineStr">
        <is>
          <t>clean</t>
        </is>
      </c>
      <c r="G3034" t="b">
        <v>0</v>
      </c>
      <c r="H3034" t="inlineStr"/>
      <c r="I3034" t="n">
        <v>0</v>
      </c>
      <c r="J3034" t="inlineStr">
        <is>
          <t>dense5</t>
        </is>
      </c>
      <c r="K3034" t="n">
        <v>154</v>
      </c>
      <c r="L3034" t="inlineStr">
        <is>
          <t>dense5/paste-2</t>
        </is>
      </c>
      <c r="M3034" t="inlineStr">
        <is>
          <t>paste</t>
        </is>
      </c>
      <c r="N3034" t="inlineStr">
        <is>
          <t>What is db_pool_size in the config I pasted?</t>
        </is>
      </c>
      <c r="O3034" t="n">
        <v>48</v>
      </c>
      <c r="P3034" t="inlineStr">
        <is>
          <t>48</t>
        </is>
      </c>
      <c r="Q3034" t="b">
        <v>1</v>
      </c>
      <c r="R3034" t="inlineStr">
        <is>
          <t>rule</t>
        </is>
      </c>
      <c r="S3034" t="n">
        <v>2050</v>
      </c>
      <c r="T3034" t="n">
        <v>2050</v>
      </c>
      <c r="U3034" t="n">
        <v>20</v>
      </c>
      <c r="V3034" t="n">
        <v>0</v>
      </c>
      <c r="W3034" t="n">
        <v>1</v>
      </c>
      <c r="X3034" t="n">
        <v>0</v>
      </c>
      <c r="Y3034" t="n">
        <v>0.9667050838470459</v>
      </c>
      <c r="Z3034" t="n">
        <v>0.00053635</v>
      </c>
    </row>
    <row r="3035">
      <c r="A3035" t="inlineStr">
        <is>
          <t>chat_ledger0</t>
        </is>
      </c>
      <c r="B3035" t="inlineStr">
        <is>
          <t>wild</t>
        </is>
      </c>
      <c r="C3035" t="inlineStr">
        <is>
          <t>openai/gpt-5.6-luna</t>
        </is>
      </c>
      <c r="D3035" t="inlineStr">
        <is>
          <t>openai/gpt-5.6-luna</t>
        </is>
      </c>
      <c r="E3035" t="n">
        <v>1</v>
      </c>
      <c r="F3035" t="inlineStr">
        <is>
          <t>clean</t>
        </is>
      </c>
      <c r="G3035" t="b">
        <v>0</v>
      </c>
      <c r="H3035" t="inlineStr"/>
      <c r="I3035" t="n">
        <v>0</v>
      </c>
      <c r="J3035" t="inlineStr">
        <is>
          <t>dense5</t>
        </is>
      </c>
      <c r="K3035" t="n">
        <v>154</v>
      </c>
      <c r="L3035" t="inlineStr">
        <is>
          <t>dense5/sum-0</t>
        </is>
      </c>
      <c r="M3035" t="inlineStr">
        <is>
          <t>sum</t>
        </is>
      </c>
      <c r="N3035" t="inlineStr">
        <is>
          <t>What is the total budget, in thousands of dollars, across the modules currently in scope?</t>
        </is>
      </c>
      <c r="O3035" t="n">
        <v>520</v>
      </c>
      <c r="P3035" t="inlineStr">
        <is>
          <t>520</t>
        </is>
      </c>
      <c r="Q3035" t="b">
        <v>1</v>
      </c>
      <c r="R3035" t="inlineStr">
        <is>
          <t>rule</t>
        </is>
      </c>
      <c r="S3035" t="n">
        <v>2057</v>
      </c>
      <c r="T3035" t="n">
        <v>2057</v>
      </c>
      <c r="U3035" t="n">
        <v>157</v>
      </c>
      <c r="V3035" t="n">
        <v>0</v>
      </c>
      <c r="W3035" t="n">
        <v>1</v>
      </c>
      <c r="X3035" t="n">
        <v>0</v>
      </c>
      <c r="Y3035" t="n">
        <v>4.784444808959961</v>
      </c>
      <c r="Z3035" t="n">
        <v>0.0007025</v>
      </c>
    </row>
    <row r="3036">
      <c r="A3036" t="inlineStr">
        <is>
          <t>chat_ledger0</t>
        </is>
      </c>
      <c r="B3036" t="inlineStr">
        <is>
          <t>wild</t>
        </is>
      </c>
      <c r="C3036" t="inlineStr">
        <is>
          <t>openai/gpt-5.6-luna</t>
        </is>
      </c>
      <c r="D3036" t="inlineStr">
        <is>
          <t>openai/gpt-5.6-luna</t>
        </is>
      </c>
      <c r="E3036" t="n">
        <v>1</v>
      </c>
      <c r="F3036" t="inlineStr">
        <is>
          <t>clean</t>
        </is>
      </c>
      <c r="G3036" t="b">
        <v>0</v>
      </c>
      <c r="H3036" t="inlineStr"/>
      <c r="I3036" t="n">
        <v>0</v>
      </c>
      <c r="J3036" t="inlineStr">
        <is>
          <t>dense5</t>
        </is>
      </c>
      <c r="K3036" t="n">
        <v>154</v>
      </c>
      <c r="L3036" t="inlineStr">
        <is>
          <t>dense5/updated-0</t>
        </is>
      </c>
      <c r="M3036" t="inlineStr">
        <is>
          <t>updated</t>
        </is>
      </c>
      <c r="N3036" t="inlineStr">
        <is>
          <t>What is the current deadline for notifier?</t>
        </is>
      </c>
      <c r="O3036" t="inlineStr">
        <is>
          <t>Oct 29</t>
        </is>
      </c>
      <c r="P3036" t="inlineStr">
        <is>
          <t>Oct 29</t>
        </is>
      </c>
      <c r="Q3036" t="b">
        <v>1</v>
      </c>
      <c r="R3036" t="inlineStr">
        <is>
          <t>rule</t>
        </is>
      </c>
      <c r="S3036" t="n">
        <v>2047</v>
      </c>
      <c r="T3036" t="n">
        <v>2047</v>
      </c>
      <c r="U3036" t="n">
        <v>42</v>
      </c>
      <c r="V3036" t="n">
        <v>0</v>
      </c>
      <c r="W3036" t="n">
        <v>1</v>
      </c>
      <c r="X3036" t="n">
        <v>0</v>
      </c>
      <c r="Y3036" t="n">
        <v>1.338059902191162</v>
      </c>
      <c r="Z3036" t="n">
        <v>0.000562</v>
      </c>
    </row>
    <row r="3037">
      <c r="A3037" t="inlineStr">
        <is>
          <t>chat_ledger0</t>
        </is>
      </c>
      <c r="B3037" t="inlineStr">
        <is>
          <t>wild</t>
        </is>
      </c>
      <c r="C3037" t="inlineStr">
        <is>
          <t>openai/gpt-5.6-luna</t>
        </is>
      </c>
      <c r="D3037" t="inlineStr">
        <is>
          <t>openai/gpt-5.6-luna</t>
        </is>
      </c>
      <c r="E3037" t="n">
        <v>1</v>
      </c>
      <c r="F3037" t="inlineStr">
        <is>
          <t>clean</t>
        </is>
      </c>
      <c r="G3037" t="b">
        <v>0</v>
      </c>
      <c r="H3037" t="inlineStr"/>
      <c r="I3037" t="n">
        <v>0</v>
      </c>
      <c r="J3037" t="inlineStr">
        <is>
          <t>dense5</t>
        </is>
      </c>
      <c r="K3037" t="n">
        <v>154</v>
      </c>
      <c r="L3037" t="inlineStr">
        <is>
          <t>dense5/updated-1</t>
        </is>
      </c>
      <c r="M3037" t="inlineStr">
        <is>
          <t>updated</t>
        </is>
      </c>
      <c r="N3037" t="inlineStr">
        <is>
          <t>What is tenant-router's budget now, in thousands of dollars?</t>
        </is>
      </c>
      <c r="O3037" t="n">
        <v>60</v>
      </c>
      <c r="P3037" t="inlineStr">
        <is>
          <t>60</t>
        </is>
      </c>
      <c r="Q3037" t="b">
        <v>1</v>
      </c>
      <c r="R3037" t="inlineStr">
        <is>
          <t>rule</t>
        </is>
      </c>
      <c r="S3037" t="n">
        <v>2052</v>
      </c>
      <c r="T3037" t="n">
        <v>2052</v>
      </c>
      <c r="U3037" t="n">
        <v>84</v>
      </c>
      <c r="V3037" t="n">
        <v>0</v>
      </c>
      <c r="W3037" t="n">
        <v>1</v>
      </c>
      <c r="X3037" t="n">
        <v>0</v>
      </c>
      <c r="Y3037" t="n">
        <v>3.017204999923706</v>
      </c>
      <c r="Z3037" t="n">
        <v>0.00061365</v>
      </c>
    </row>
    <row r="3038">
      <c r="A3038" t="inlineStr">
        <is>
          <t>chat_ledger0</t>
        </is>
      </c>
      <c r="B3038" t="inlineStr">
        <is>
          <t>wild</t>
        </is>
      </c>
      <c r="C3038" t="inlineStr">
        <is>
          <t>openai/gpt-5.6-luna</t>
        </is>
      </c>
      <c r="D3038" t="inlineStr">
        <is>
          <t>openai/gpt-5.6-luna</t>
        </is>
      </c>
      <c r="E3038" t="n">
        <v>1</v>
      </c>
      <c r="F3038" t="inlineStr">
        <is>
          <t>clean</t>
        </is>
      </c>
      <c r="G3038" t="b">
        <v>0</v>
      </c>
      <c r="H3038" t="inlineStr"/>
      <c r="I3038" t="n">
        <v>0</v>
      </c>
      <c r="J3038" t="inlineStr">
        <is>
          <t>dense5</t>
        </is>
      </c>
      <c r="K3038" t="n">
        <v>154</v>
      </c>
      <c r="L3038" t="inlineStr">
        <is>
          <t>dense5/updated-2</t>
        </is>
      </c>
      <c r="M3038" t="inlineStr">
        <is>
          <t>updated</t>
        </is>
      </c>
      <c r="N3038" t="inlineStr">
        <is>
          <t>What is the current deadline for search-index?</t>
        </is>
      </c>
      <c r="O3038" t="inlineStr">
        <is>
          <t>Oct 14</t>
        </is>
      </c>
      <c r="P3038" t="inlineStr">
        <is>
          <t>Oct 14</t>
        </is>
      </c>
      <c r="Q3038" t="b">
        <v>1</v>
      </c>
      <c r="R3038" t="inlineStr">
        <is>
          <t>rule</t>
        </is>
      </c>
      <c r="S3038" t="n">
        <v>2048</v>
      </c>
      <c r="T3038" t="n">
        <v>2048</v>
      </c>
      <c r="U3038" t="n">
        <v>41</v>
      </c>
      <c r="V3038" t="n">
        <v>0</v>
      </c>
      <c r="W3038" t="n">
        <v>1</v>
      </c>
      <c r="X3038" t="n">
        <v>0</v>
      </c>
      <c r="Y3038" t="n">
        <v>1.846797943115234</v>
      </c>
      <c r="Z3038" t="n">
        <v>0.00056105</v>
      </c>
    </row>
    <row r="3039">
      <c r="A3039" t="inlineStr">
        <is>
          <t>chat_ledger0</t>
        </is>
      </c>
      <c r="B3039" t="inlineStr">
        <is>
          <t>wild</t>
        </is>
      </c>
      <c r="C3039" t="inlineStr">
        <is>
          <t>openai/gpt-5.6-luna</t>
        </is>
      </c>
      <c r="D3039" t="inlineStr">
        <is>
          <t>openai/gpt-5.6-luna</t>
        </is>
      </c>
      <c r="E3039" t="n">
        <v>1</v>
      </c>
      <c r="F3039" t="inlineStr">
        <is>
          <t>clean</t>
        </is>
      </c>
      <c r="G3039" t="b">
        <v>0</v>
      </c>
      <c r="H3039" t="inlineStr"/>
      <c r="I3039" t="n">
        <v>0</v>
      </c>
      <c r="J3039" t="inlineStr">
        <is>
          <t>dense5</t>
        </is>
      </c>
      <c r="K3039" t="n">
        <v>154</v>
      </c>
      <c r="L3039" t="inlineStr">
        <is>
          <t>dense5/updated-3</t>
        </is>
      </c>
      <c r="M3039" t="inlineStr">
        <is>
          <t>updated</t>
        </is>
      </c>
      <c r="N3039" t="inlineStr">
        <is>
          <t>What is feature-flags's budget, in thousands of dollars?</t>
        </is>
      </c>
      <c r="O3039" t="n">
        <v>50</v>
      </c>
      <c r="P3039" t="inlineStr">
        <is>
          <t>50</t>
        </is>
      </c>
      <c r="Q3039" t="b">
        <v>1</v>
      </c>
      <c r="R3039" t="inlineStr">
        <is>
          <t>rule</t>
        </is>
      </c>
      <c r="S3039" t="n">
        <v>2052</v>
      </c>
      <c r="T3039" t="n">
        <v>2052</v>
      </c>
      <c r="U3039" t="n">
        <v>21</v>
      </c>
      <c r="V3039" t="n">
        <v>0</v>
      </c>
      <c r="W3039" t="n">
        <v>1</v>
      </c>
      <c r="X3039" t="n">
        <v>0</v>
      </c>
      <c r="Y3039" t="n">
        <v>1.110100030899048</v>
      </c>
      <c r="Z3039" t="n">
        <v>0.00053805</v>
      </c>
    </row>
    <row r="3040">
      <c r="A3040" t="inlineStr">
        <is>
          <t>chat_ledger0</t>
        </is>
      </c>
      <c r="B3040" t="inlineStr">
        <is>
          <t>wild</t>
        </is>
      </c>
      <c r="C3040" t="inlineStr">
        <is>
          <t>openai/gpt-5.6-luna</t>
        </is>
      </c>
      <c r="D3040" t="inlineStr">
        <is>
          <t>openai/gpt-5.6-luna</t>
        </is>
      </c>
      <c r="E3040" t="n">
        <v>1</v>
      </c>
      <c r="F3040" t="inlineStr">
        <is>
          <t>clean</t>
        </is>
      </c>
      <c r="G3040" t="b">
        <v>0</v>
      </c>
      <c r="H3040" t="inlineStr"/>
      <c r="I3040" t="n">
        <v>0</v>
      </c>
      <c r="J3040" t="inlineStr">
        <is>
          <t>dense5</t>
        </is>
      </c>
      <c r="K3040" t="n">
        <v>154</v>
      </c>
      <c r="L3040" t="inlineStr">
        <is>
          <t>dense5/updated-4</t>
        </is>
      </c>
      <c r="M3040" t="inlineStr">
        <is>
          <t>updated</t>
        </is>
      </c>
      <c r="N3040" t="inlineStr">
        <is>
          <t>Who owns notifier now?</t>
        </is>
      </c>
      <c r="O3040" t="inlineStr">
        <is>
          <t>Priya</t>
        </is>
      </c>
      <c r="P3040" t="inlineStr">
        <is>
          <t>Priya</t>
        </is>
      </c>
      <c r="Q3040" t="b">
        <v>1</v>
      </c>
      <c r="R3040" t="inlineStr">
        <is>
          <t>rule</t>
        </is>
      </c>
      <c r="S3040" t="n">
        <v>2044</v>
      </c>
      <c r="T3040" t="n">
        <v>2044</v>
      </c>
      <c r="U3040" t="n">
        <v>47</v>
      </c>
      <c r="V3040" t="n">
        <v>0</v>
      </c>
      <c r="W3040" t="n">
        <v>1</v>
      </c>
      <c r="X3040" t="n">
        <v>0</v>
      </c>
      <c r="Y3040" t="n">
        <v>1.288848876953125</v>
      </c>
      <c r="Z3040" t="n">
        <v>0.00056725</v>
      </c>
    </row>
    <row r="3041">
      <c r="A3041" t="inlineStr">
        <is>
          <t>chat_ledger0</t>
        </is>
      </c>
      <c r="B3041" t="inlineStr">
        <is>
          <t>wild</t>
        </is>
      </c>
      <c r="C3041" t="inlineStr">
        <is>
          <t>openai/gpt-5.6-luna</t>
        </is>
      </c>
      <c r="D3041" t="inlineStr">
        <is>
          <t>openai/gpt-5.6-luna</t>
        </is>
      </c>
      <c r="E3041" t="n">
        <v>1</v>
      </c>
      <c r="F3041" t="inlineStr">
        <is>
          <t>clean</t>
        </is>
      </c>
      <c r="G3041" t="b">
        <v>0</v>
      </c>
      <c r="H3041" t="inlineStr"/>
      <c r="I3041" t="n">
        <v>0</v>
      </c>
      <c r="J3041" t="inlineStr">
        <is>
          <t>dense5</t>
        </is>
      </c>
      <c r="K3041" t="n">
        <v>154</v>
      </c>
      <c r="L3041" t="inlineStr">
        <is>
          <t>dense5/updated-5</t>
        </is>
      </c>
      <c r="M3041" t="inlineStr">
        <is>
          <t>updated</t>
        </is>
      </c>
      <c r="N3041" t="inlineStr">
        <is>
          <t>Which datastore does tenant-router use?</t>
        </is>
      </c>
      <c r="O3041" t="inlineStr">
        <is>
          <t>MongoDB</t>
        </is>
      </c>
      <c r="P3041" t="inlineStr">
        <is>
          <t>MongoDB</t>
        </is>
      </c>
      <c r="Q3041" t="b">
        <v>1</v>
      </c>
      <c r="R3041" t="inlineStr">
        <is>
          <t>rule</t>
        </is>
      </c>
      <c r="S3041" t="n">
        <v>2046</v>
      </c>
      <c r="T3041" t="n">
        <v>2046</v>
      </c>
      <c r="U3041" t="n">
        <v>51</v>
      </c>
      <c r="V3041" t="n">
        <v>0</v>
      </c>
      <c r="W3041" t="n">
        <v>1</v>
      </c>
      <c r="X3041" t="n">
        <v>0</v>
      </c>
      <c r="Y3041" t="n">
        <v>2.015736103057861</v>
      </c>
      <c r="Z3041" t="n">
        <v>0.00057255</v>
      </c>
    </row>
    <row r="3042">
      <c r="A3042" t="inlineStr">
        <is>
          <t>chat_prune</t>
        </is>
      </c>
      <c r="B3042" t="inlineStr">
        <is>
          <t>wild</t>
        </is>
      </c>
      <c r="C3042" t="inlineStr">
        <is>
          <t>openai/gpt-5.6-luna</t>
        </is>
      </c>
      <c r="D3042" t="inlineStr">
        <is>
          <t>openai/gpt-5.6-luna</t>
        </is>
      </c>
      <c r="E3042" t="n">
        <v>1</v>
      </c>
      <c r="F3042" t="inlineStr">
        <is>
          <t>clean</t>
        </is>
      </c>
      <c r="G3042" t="b">
        <v>0</v>
      </c>
      <c r="H3042" t="inlineStr"/>
      <c r="I3042" t="n">
        <v>0</v>
      </c>
      <c r="J3042" t="inlineStr">
        <is>
          <t>dense5</t>
        </is>
      </c>
      <c r="K3042" t="n">
        <v>154</v>
      </c>
      <c r="L3042" t="inlineStr">
        <is>
          <t>dense5/absent-0</t>
        </is>
      </c>
      <c r="M3042" t="inlineStr">
        <is>
          <t>absent</t>
        </is>
      </c>
      <c r="N3042" t="inlineStr">
        <is>
          <t>Which CI provider did we decide on?</t>
        </is>
      </c>
      <c r="O3042" t="inlineStr">
        <is>
          <t>not stated</t>
        </is>
      </c>
      <c r="P3042" t="inlineStr">
        <is>
          <t>Not stated</t>
        </is>
      </c>
      <c r="Q3042" t="b">
        <v>1</v>
      </c>
      <c r="R3042" t="inlineStr">
        <is>
          <t>rule</t>
        </is>
      </c>
      <c r="S3042" t="n">
        <v>2179</v>
      </c>
      <c r="T3042" t="n">
        <v>2179</v>
      </c>
      <c r="U3042" t="n">
        <v>40</v>
      </c>
      <c r="V3042" t="n">
        <v>0</v>
      </c>
      <c r="W3042" t="n">
        <v>1</v>
      </c>
      <c r="X3042" t="n">
        <v>0</v>
      </c>
      <c r="Y3042" t="n">
        <v>1.59685206413269</v>
      </c>
      <c r="Z3042" t="n">
        <v>0.0005926</v>
      </c>
    </row>
    <row r="3043">
      <c r="A3043" t="inlineStr">
        <is>
          <t>chat_prune</t>
        </is>
      </c>
      <c r="B3043" t="inlineStr">
        <is>
          <t>wild</t>
        </is>
      </c>
      <c r="C3043" t="inlineStr">
        <is>
          <t>openai/gpt-5.6-luna</t>
        </is>
      </c>
      <c r="D3043" t="inlineStr">
        <is>
          <t>openai/gpt-5.6-luna</t>
        </is>
      </c>
      <c r="E3043" t="n">
        <v>1</v>
      </c>
      <c r="F3043" t="inlineStr">
        <is>
          <t>clean</t>
        </is>
      </c>
      <c r="G3043" t="b">
        <v>0</v>
      </c>
      <c r="H3043" t="inlineStr"/>
      <c r="I3043" t="n">
        <v>0</v>
      </c>
      <c r="J3043" t="inlineStr">
        <is>
          <t>dense5</t>
        </is>
      </c>
      <c r="K3043" t="n">
        <v>154</v>
      </c>
      <c r="L3043" t="inlineStr">
        <is>
          <t>dense5/absent-1</t>
        </is>
      </c>
      <c r="M3043" t="inlineStr">
        <is>
          <t>absent</t>
        </is>
      </c>
      <c r="N3043" t="inlineStr">
        <is>
          <t>Who owns the rollback plan?</t>
        </is>
      </c>
      <c r="O3043" t="inlineStr">
        <is>
          <t>not stated</t>
        </is>
      </c>
      <c r="P3043" t="inlineStr">
        <is>
          <t>not stated</t>
        </is>
      </c>
      <c r="Q3043" t="b">
        <v>1</v>
      </c>
      <c r="R3043" t="inlineStr">
        <is>
          <t>rule</t>
        </is>
      </c>
      <c r="S3043" t="n">
        <v>2177</v>
      </c>
      <c r="T3043" t="n">
        <v>2177</v>
      </c>
      <c r="U3043" t="n">
        <v>57</v>
      </c>
      <c r="V3043" t="n">
        <v>0</v>
      </c>
      <c r="W3043" t="n">
        <v>1</v>
      </c>
      <c r="X3043" t="n">
        <v>0</v>
      </c>
      <c r="Y3043" t="n">
        <v>2.960614919662476</v>
      </c>
      <c r="Z3043" t="n">
        <v>0.0006125</v>
      </c>
    </row>
    <row r="3044">
      <c r="A3044" t="inlineStr">
        <is>
          <t>chat_prune</t>
        </is>
      </c>
      <c r="B3044" t="inlineStr">
        <is>
          <t>wild</t>
        </is>
      </c>
      <c r="C3044" t="inlineStr">
        <is>
          <t>openai/gpt-5.6-luna</t>
        </is>
      </c>
      <c r="D3044" t="inlineStr">
        <is>
          <t>openai/gpt-5.6-luna</t>
        </is>
      </c>
      <c r="E3044" t="n">
        <v>1</v>
      </c>
      <c r="F3044" t="inlineStr">
        <is>
          <t>clean</t>
        </is>
      </c>
      <c r="G3044" t="b">
        <v>0</v>
      </c>
      <c r="H3044" t="inlineStr"/>
      <c r="I3044" t="n">
        <v>0</v>
      </c>
      <c r="J3044" t="inlineStr">
        <is>
          <t>dense5</t>
        </is>
      </c>
      <c r="K3044" t="n">
        <v>154</v>
      </c>
      <c r="L3044" t="inlineStr">
        <is>
          <t>dense5/count-0</t>
        </is>
      </c>
      <c r="M3044" t="inlineStr">
        <is>
          <t>count</t>
        </is>
      </c>
      <c r="N3044" t="inlineStr">
        <is>
          <t>How many modules are currently in scope for the launch?</t>
        </is>
      </c>
      <c r="O3044" t="n">
        <v>14</v>
      </c>
      <c r="P3044" t="inlineStr">
        <is>
          <t>14</t>
        </is>
      </c>
      <c r="Q3044" t="b">
        <v>1</v>
      </c>
      <c r="R3044" t="inlineStr">
        <is>
          <t>rule</t>
        </is>
      </c>
      <c r="S3044" t="n">
        <v>2182</v>
      </c>
      <c r="T3044" t="n">
        <v>2182</v>
      </c>
      <c r="U3044" t="n">
        <v>155</v>
      </c>
      <c r="V3044" t="n">
        <v>0</v>
      </c>
      <c r="W3044" t="n">
        <v>1</v>
      </c>
      <c r="X3044" t="n">
        <v>0</v>
      </c>
      <c r="Y3044" t="n">
        <v>3.376075983047485</v>
      </c>
      <c r="Z3044" t="n">
        <v>0.00073135</v>
      </c>
    </row>
    <row r="3045">
      <c r="A3045" t="inlineStr">
        <is>
          <t>chat_prune</t>
        </is>
      </c>
      <c r="B3045" t="inlineStr">
        <is>
          <t>wild</t>
        </is>
      </c>
      <c r="C3045" t="inlineStr">
        <is>
          <t>openai/gpt-5.6-luna</t>
        </is>
      </c>
      <c r="D3045" t="inlineStr">
        <is>
          <t>openai/gpt-5.6-luna</t>
        </is>
      </c>
      <c r="E3045" t="n">
        <v>1</v>
      </c>
      <c r="F3045" t="inlineStr">
        <is>
          <t>clean</t>
        </is>
      </c>
      <c r="G3045" t="b">
        <v>0</v>
      </c>
      <c r="H3045" t="inlineStr"/>
      <c r="I3045" t="n">
        <v>0</v>
      </c>
      <c r="J3045" t="inlineStr">
        <is>
          <t>dense5</t>
        </is>
      </c>
      <c r="K3045" t="n">
        <v>154</v>
      </c>
      <c r="L3045" t="inlineStr">
        <is>
          <t>dense5/early-0</t>
        </is>
      </c>
      <c r="M3045" t="inlineStr">
        <is>
          <t>early</t>
        </is>
      </c>
      <c r="N3045" t="inlineStr">
        <is>
          <t>Who owns tenant-router?</t>
        </is>
      </c>
      <c r="O3045" t="inlineStr">
        <is>
          <t>Noah</t>
        </is>
      </c>
      <c r="P3045" t="inlineStr">
        <is>
          <t>Noah</t>
        </is>
      </c>
      <c r="Q3045" t="b">
        <v>1</v>
      </c>
      <c r="R3045" t="inlineStr">
        <is>
          <t>rule</t>
        </is>
      </c>
      <c r="S3045" t="n">
        <v>2176</v>
      </c>
      <c r="T3045" t="n">
        <v>2176</v>
      </c>
      <c r="U3045" t="n">
        <v>37</v>
      </c>
      <c r="V3045" t="n">
        <v>0</v>
      </c>
      <c r="W3045" t="n">
        <v>1</v>
      </c>
      <c r="X3045" t="n">
        <v>0</v>
      </c>
      <c r="Y3045" t="n">
        <v>1.235976934432983</v>
      </c>
      <c r="Z3045" t="n">
        <v>0.00058825</v>
      </c>
    </row>
    <row r="3046">
      <c r="A3046" t="inlineStr">
        <is>
          <t>chat_prune</t>
        </is>
      </c>
      <c r="B3046" t="inlineStr">
        <is>
          <t>wild</t>
        </is>
      </c>
      <c r="C3046" t="inlineStr">
        <is>
          <t>openai/gpt-5.6-luna</t>
        </is>
      </c>
      <c r="D3046" t="inlineStr">
        <is>
          <t>openai/gpt-5.6-luna</t>
        </is>
      </c>
      <c r="E3046" t="n">
        <v>1</v>
      </c>
      <c r="F3046" t="inlineStr">
        <is>
          <t>clean</t>
        </is>
      </c>
      <c r="G3046" t="b">
        <v>0</v>
      </c>
      <c r="H3046" t="inlineStr"/>
      <c r="I3046" t="n">
        <v>0</v>
      </c>
      <c r="J3046" t="inlineStr">
        <is>
          <t>dense5</t>
        </is>
      </c>
      <c r="K3046" t="n">
        <v>154</v>
      </c>
      <c r="L3046" t="inlineStr">
        <is>
          <t>dense5/early-1</t>
        </is>
      </c>
      <c r="M3046" t="inlineStr">
        <is>
          <t>early</t>
        </is>
      </c>
      <c r="N3046" t="inlineStr">
        <is>
          <t>Which region are we deploying Fjord to?</t>
        </is>
      </c>
      <c r="O3046" t="inlineStr">
        <is>
          <t>ap-southeast-2</t>
        </is>
      </c>
      <c r="P3046" t="inlineStr">
        <is>
          <t>ap-southeast-2</t>
        </is>
      </c>
      <c r="Q3046" t="b">
        <v>1</v>
      </c>
      <c r="R3046" t="inlineStr">
        <is>
          <t>rule</t>
        </is>
      </c>
      <c r="S3046" t="n">
        <v>2180</v>
      </c>
      <c r="T3046" t="n">
        <v>2180</v>
      </c>
      <c r="U3046" t="n">
        <v>60</v>
      </c>
      <c r="V3046" t="n">
        <v>0</v>
      </c>
      <c r="W3046" t="n">
        <v>1</v>
      </c>
      <c r="X3046" t="n">
        <v>0</v>
      </c>
      <c r="Y3046" t="n">
        <v>2.115550994873047</v>
      </c>
      <c r="Z3046" t="n">
        <v>0.00061685</v>
      </c>
    </row>
    <row r="3047">
      <c r="A3047" t="inlineStr">
        <is>
          <t>chat_prune</t>
        </is>
      </c>
      <c r="B3047" t="inlineStr">
        <is>
          <t>wild</t>
        </is>
      </c>
      <c r="C3047" t="inlineStr">
        <is>
          <t>openai/gpt-5.6-luna</t>
        </is>
      </c>
      <c r="D3047" t="inlineStr">
        <is>
          <t>openai/gpt-5.6-luna</t>
        </is>
      </c>
      <c r="E3047" t="n">
        <v>1</v>
      </c>
      <c r="F3047" t="inlineStr">
        <is>
          <t>clean</t>
        </is>
      </c>
      <c r="G3047" t="b">
        <v>0</v>
      </c>
      <c r="H3047" t="inlineStr"/>
      <c r="I3047" t="n">
        <v>0</v>
      </c>
      <c r="J3047" t="inlineStr">
        <is>
          <t>dense5</t>
        </is>
      </c>
      <c r="K3047" t="n">
        <v>154</v>
      </c>
      <c r="L3047" t="inlineStr">
        <is>
          <t>dense5/early-2</t>
        </is>
      </c>
      <c r="M3047" t="inlineStr">
        <is>
          <t>early</t>
        </is>
      </c>
      <c r="N3047" t="inlineStr">
        <is>
          <t>At what time (UTC) is the daily standup?</t>
        </is>
      </c>
      <c r="O3047" t="inlineStr">
        <is>
          <t>09:30</t>
        </is>
      </c>
      <c r="P3047" t="inlineStr">
        <is>
          <t>09:30 UTC</t>
        </is>
      </c>
      <c r="Q3047" t="b">
        <v>1</v>
      </c>
      <c r="R3047" t="inlineStr">
        <is>
          <t>rule</t>
        </is>
      </c>
      <c r="S3047" t="n">
        <v>2183</v>
      </c>
      <c r="T3047" t="n">
        <v>2183</v>
      </c>
      <c r="U3047" t="n">
        <v>51</v>
      </c>
      <c r="V3047" t="n">
        <v>0</v>
      </c>
      <c r="W3047" t="n">
        <v>1</v>
      </c>
      <c r="X3047" t="n">
        <v>0</v>
      </c>
      <c r="Y3047" t="n">
        <v>1.637724161148071</v>
      </c>
      <c r="Z3047" t="n">
        <v>0.0006068</v>
      </c>
    </row>
    <row r="3048">
      <c r="A3048" t="inlineStr">
        <is>
          <t>chat_prune</t>
        </is>
      </c>
      <c r="B3048" t="inlineStr">
        <is>
          <t>wild</t>
        </is>
      </c>
      <c r="C3048" t="inlineStr">
        <is>
          <t>openai/gpt-5.6-luna</t>
        </is>
      </c>
      <c r="D3048" t="inlineStr">
        <is>
          <t>openai/gpt-5.6-luna</t>
        </is>
      </c>
      <c r="E3048" t="n">
        <v>1</v>
      </c>
      <c r="F3048" t="inlineStr">
        <is>
          <t>clean</t>
        </is>
      </c>
      <c r="G3048" t="b">
        <v>0</v>
      </c>
      <c r="H3048" t="inlineStr"/>
      <c r="I3048" t="n">
        <v>0</v>
      </c>
      <c r="J3048" t="inlineStr">
        <is>
          <t>dense5</t>
        </is>
      </c>
      <c r="K3048" t="n">
        <v>154</v>
      </c>
      <c r="L3048" t="inlineStr">
        <is>
          <t>dense5/list-0</t>
        </is>
      </c>
      <c r="M3048" t="inlineStr">
        <is>
          <t>list</t>
        </is>
      </c>
      <c r="N3048" t="inlineStr">
        <is>
          <t>Which in-scope modules are P0?</t>
        </is>
      </c>
      <c r="O3048" t="inlineStr">
        <is>
          <t>["notifier", "search-index", "rate-limiter", "billing-sync", "backup-runner"]</t>
        </is>
      </c>
      <c r="P3048" t="inlineStr">
        <is>
          <t>billing-sync, rate-limiter, notifier, backup-runner, exporter, search-index</t>
        </is>
      </c>
      <c r="Q3048" t="b">
        <v>1</v>
      </c>
      <c r="R3048" t="inlineStr">
        <is>
          <t>rule</t>
        </is>
      </c>
      <c r="S3048" t="n">
        <v>2180</v>
      </c>
      <c r="T3048" t="n">
        <v>2180</v>
      </c>
      <c r="U3048" t="n">
        <v>315</v>
      </c>
      <c r="V3048" t="n">
        <v>0</v>
      </c>
      <c r="W3048" t="n">
        <v>1</v>
      </c>
      <c r="X3048" t="n">
        <v>0</v>
      </c>
      <c r="Y3048" t="n">
        <v>5.032208919525146</v>
      </c>
      <c r="Z3048" t="n">
        <v>0.00092285</v>
      </c>
    </row>
    <row r="3049">
      <c r="A3049" t="inlineStr">
        <is>
          <t>chat_prune</t>
        </is>
      </c>
      <c r="B3049" t="inlineStr">
        <is>
          <t>wild</t>
        </is>
      </c>
      <c r="C3049" t="inlineStr">
        <is>
          <t>openai/gpt-5.6-luna</t>
        </is>
      </c>
      <c r="D3049" t="inlineStr">
        <is>
          <t>openai/gpt-5.6-luna</t>
        </is>
      </c>
      <c r="E3049" t="n">
        <v>1</v>
      </c>
      <c r="F3049" t="inlineStr">
        <is>
          <t>clean</t>
        </is>
      </c>
      <c r="G3049" t="b">
        <v>0</v>
      </c>
      <c r="H3049" t="inlineStr"/>
      <c r="I3049" t="n">
        <v>0</v>
      </c>
      <c r="J3049" t="inlineStr">
        <is>
          <t>dense5</t>
        </is>
      </c>
      <c r="K3049" t="n">
        <v>154</v>
      </c>
      <c r="L3049" t="inlineStr">
        <is>
          <t>dense5/neg-0</t>
        </is>
      </c>
      <c r="M3049" t="inlineStr">
        <is>
          <t>negation</t>
        </is>
      </c>
      <c r="N3049" t="inlineStr">
        <is>
          <t>Which in-scope module has no datastore decided yet?</t>
        </is>
      </c>
      <c r="O3049" t="inlineStr">
        <is>
          <t>search-index</t>
        </is>
      </c>
      <c r="P3049" t="inlineStr">
        <is>
          <t>search-index</t>
        </is>
      </c>
      <c r="Q3049" t="b">
        <v>1</v>
      </c>
      <c r="R3049" t="inlineStr">
        <is>
          <t>rule</t>
        </is>
      </c>
      <c r="S3049" t="n">
        <v>2182</v>
      </c>
      <c r="T3049" t="n">
        <v>2182</v>
      </c>
      <c r="U3049" t="n">
        <v>164</v>
      </c>
      <c r="V3049" t="n">
        <v>0</v>
      </c>
      <c r="W3049" t="n">
        <v>1</v>
      </c>
      <c r="X3049" t="n">
        <v>0</v>
      </c>
      <c r="Y3049" t="n">
        <v>2.39003586769104</v>
      </c>
      <c r="Z3049" t="n">
        <v>0.00074215</v>
      </c>
    </row>
    <row r="3050">
      <c r="A3050" t="inlineStr">
        <is>
          <t>chat_prune</t>
        </is>
      </c>
      <c r="B3050" t="inlineStr">
        <is>
          <t>wild</t>
        </is>
      </c>
      <c r="C3050" t="inlineStr">
        <is>
          <t>openai/gpt-5.6-luna</t>
        </is>
      </c>
      <c r="D3050" t="inlineStr">
        <is>
          <t>openai/gpt-5.6-luna</t>
        </is>
      </c>
      <c r="E3050" t="n">
        <v>1</v>
      </c>
      <c r="F3050" t="inlineStr">
        <is>
          <t>clean</t>
        </is>
      </c>
      <c r="G3050" t="b">
        <v>0</v>
      </c>
      <c r="H3050" t="inlineStr"/>
      <c r="I3050" t="n">
        <v>0</v>
      </c>
      <c r="J3050" t="inlineStr">
        <is>
          <t>dense5</t>
        </is>
      </c>
      <c r="K3050" t="n">
        <v>154</v>
      </c>
      <c r="L3050" t="inlineStr">
        <is>
          <t>dense5/original-0</t>
        </is>
      </c>
      <c r="M3050" t="inlineStr">
        <is>
          <t>original</t>
        </is>
      </c>
      <c r="N3050" t="inlineStr">
        <is>
          <t>What was the very first deadline we set for notifier, before any changes?</t>
        </is>
      </c>
      <c r="O3050" t="inlineStr">
        <is>
          <t>Oct 14</t>
        </is>
      </c>
      <c r="P3050" t="inlineStr">
        <is>
          <t>Oct 14</t>
        </is>
      </c>
      <c r="Q3050" t="b">
        <v>1</v>
      </c>
      <c r="R3050" t="inlineStr">
        <is>
          <t>rule</t>
        </is>
      </c>
      <c r="S3050" t="n">
        <v>2186</v>
      </c>
      <c r="T3050" t="n">
        <v>2186</v>
      </c>
      <c r="U3050" t="n">
        <v>67</v>
      </c>
      <c r="V3050" t="n">
        <v>0</v>
      </c>
      <c r="W3050" t="n">
        <v>1</v>
      </c>
      <c r="X3050" t="n">
        <v>0</v>
      </c>
      <c r="Y3050" t="n">
        <v>2.045650959014893</v>
      </c>
      <c r="Z3050" t="n">
        <v>0.00062675</v>
      </c>
    </row>
    <row r="3051">
      <c r="A3051" t="inlineStr">
        <is>
          <t>chat_prune</t>
        </is>
      </c>
      <c r="B3051" t="inlineStr">
        <is>
          <t>wild</t>
        </is>
      </c>
      <c r="C3051" t="inlineStr">
        <is>
          <t>openai/gpt-5.6-luna</t>
        </is>
      </c>
      <c r="D3051" t="inlineStr">
        <is>
          <t>openai/gpt-5.6-luna</t>
        </is>
      </c>
      <c r="E3051" t="n">
        <v>1</v>
      </c>
      <c r="F3051" t="inlineStr">
        <is>
          <t>clean</t>
        </is>
      </c>
      <c r="G3051" t="b">
        <v>0</v>
      </c>
      <c r="H3051" t="inlineStr"/>
      <c r="I3051" t="n">
        <v>0</v>
      </c>
      <c r="J3051" t="inlineStr">
        <is>
          <t>dense5</t>
        </is>
      </c>
      <c r="K3051" t="n">
        <v>154</v>
      </c>
      <c r="L3051" t="inlineStr">
        <is>
          <t>dense5/paste-0</t>
        </is>
      </c>
      <c r="M3051" t="inlineStr">
        <is>
          <t>paste</t>
        </is>
      </c>
      <c r="N3051" t="inlineStr">
        <is>
          <t>What p95 latency, in ms, did the load test I pasted report?</t>
        </is>
      </c>
      <c r="O3051" t="n">
        <v>247</v>
      </c>
      <c r="P3051" t="inlineStr">
        <is>
          <t>247 ms</t>
        </is>
      </c>
      <c r="Q3051" t="b">
        <v>1</v>
      </c>
      <c r="R3051" t="inlineStr">
        <is>
          <t>rule</t>
        </is>
      </c>
      <c r="S3051" t="n">
        <v>2187</v>
      </c>
      <c r="T3051" t="n">
        <v>2187</v>
      </c>
      <c r="U3051" t="n">
        <v>42</v>
      </c>
      <c r="V3051" t="n">
        <v>0</v>
      </c>
      <c r="W3051" t="n">
        <v>1</v>
      </c>
      <c r="X3051" t="n">
        <v>0</v>
      </c>
      <c r="Y3051" t="n">
        <v>1.593376159667969</v>
      </c>
      <c r="Z3051" t="n">
        <v>0.000597</v>
      </c>
    </row>
    <row r="3052">
      <c r="A3052" t="inlineStr">
        <is>
          <t>chat_prune</t>
        </is>
      </c>
      <c r="B3052" t="inlineStr">
        <is>
          <t>wild</t>
        </is>
      </c>
      <c r="C3052" t="inlineStr">
        <is>
          <t>openai/gpt-5.6-luna</t>
        </is>
      </c>
      <c r="D3052" t="inlineStr">
        <is>
          <t>openai/gpt-5.6-luna</t>
        </is>
      </c>
      <c r="E3052" t="n">
        <v>1</v>
      </c>
      <c r="F3052" t="inlineStr">
        <is>
          <t>clean</t>
        </is>
      </c>
      <c r="G3052" t="b">
        <v>0</v>
      </c>
      <c r="H3052" t="inlineStr"/>
      <c r="I3052" t="n">
        <v>0</v>
      </c>
      <c r="J3052" t="inlineStr">
        <is>
          <t>dense5</t>
        </is>
      </c>
      <c r="K3052" t="n">
        <v>154</v>
      </c>
      <c r="L3052" t="inlineStr">
        <is>
          <t>dense5/paste-1</t>
        </is>
      </c>
      <c r="M3052" t="inlineStr">
        <is>
          <t>paste</t>
        </is>
      </c>
      <c r="N3052" t="inlineStr">
        <is>
          <t>How many tests failed in the CI output I pasted?</t>
        </is>
      </c>
      <c r="O3052" t="n">
        <v>8</v>
      </c>
      <c r="P3052" t="inlineStr">
        <is>
          <t>8</t>
        </is>
      </c>
      <c r="Q3052" t="b">
        <v>1</v>
      </c>
      <c r="R3052" t="inlineStr">
        <is>
          <t>rule</t>
        </is>
      </c>
      <c r="S3052" t="n">
        <v>2182</v>
      </c>
      <c r="T3052" t="n">
        <v>2182</v>
      </c>
      <c r="U3052" t="n">
        <v>24</v>
      </c>
      <c r="V3052" t="n">
        <v>0</v>
      </c>
      <c r="W3052" t="n">
        <v>1</v>
      </c>
      <c r="X3052" t="n">
        <v>0</v>
      </c>
      <c r="Y3052" t="n">
        <v>1.275608062744141</v>
      </c>
      <c r="Z3052" t="n">
        <v>0.0005741500000000001</v>
      </c>
    </row>
    <row r="3053">
      <c r="A3053" t="inlineStr">
        <is>
          <t>chat_prune</t>
        </is>
      </c>
      <c r="B3053" t="inlineStr">
        <is>
          <t>wild</t>
        </is>
      </c>
      <c r="C3053" t="inlineStr">
        <is>
          <t>openai/gpt-5.6-luna</t>
        </is>
      </c>
      <c r="D3053" t="inlineStr">
        <is>
          <t>openai/gpt-5.6-luna</t>
        </is>
      </c>
      <c r="E3053" t="n">
        <v>1</v>
      </c>
      <c r="F3053" t="inlineStr">
        <is>
          <t>clean</t>
        </is>
      </c>
      <c r="G3053" t="b">
        <v>0</v>
      </c>
      <c r="H3053" t="inlineStr"/>
      <c r="I3053" t="n">
        <v>0</v>
      </c>
      <c r="J3053" t="inlineStr">
        <is>
          <t>dense5</t>
        </is>
      </c>
      <c r="K3053" t="n">
        <v>154</v>
      </c>
      <c r="L3053" t="inlineStr">
        <is>
          <t>dense5/paste-2</t>
        </is>
      </c>
      <c r="M3053" t="inlineStr">
        <is>
          <t>paste</t>
        </is>
      </c>
      <c r="N3053" t="inlineStr">
        <is>
          <t>What is db_pool_size in the config I pasted?</t>
        </is>
      </c>
      <c r="O3053" t="n">
        <v>48</v>
      </c>
      <c r="P3053" t="inlineStr">
        <is>
          <t>48</t>
        </is>
      </c>
      <c r="Q3053" t="b">
        <v>1</v>
      </c>
      <c r="R3053" t="inlineStr">
        <is>
          <t>rule</t>
        </is>
      </c>
      <c r="S3053" t="n">
        <v>2182</v>
      </c>
      <c r="T3053" t="n">
        <v>2182</v>
      </c>
      <c r="U3053" t="n">
        <v>34</v>
      </c>
      <c r="V3053" t="n">
        <v>0</v>
      </c>
      <c r="W3053" t="n">
        <v>1</v>
      </c>
      <c r="X3053" t="n">
        <v>0</v>
      </c>
      <c r="Y3053" t="n">
        <v>1.816481113433838</v>
      </c>
      <c r="Z3053" t="n">
        <v>0.00058615</v>
      </c>
    </row>
    <row r="3054">
      <c r="A3054" t="inlineStr">
        <is>
          <t>chat_prune</t>
        </is>
      </c>
      <c r="B3054" t="inlineStr">
        <is>
          <t>wild</t>
        </is>
      </c>
      <c r="C3054" t="inlineStr">
        <is>
          <t>openai/gpt-5.6-luna</t>
        </is>
      </c>
      <c r="D3054" t="inlineStr">
        <is>
          <t>openai/gpt-5.6-luna</t>
        </is>
      </c>
      <c r="E3054" t="n">
        <v>1</v>
      </c>
      <c r="F3054" t="inlineStr">
        <is>
          <t>clean</t>
        </is>
      </c>
      <c r="G3054" t="b">
        <v>0</v>
      </c>
      <c r="H3054" t="inlineStr"/>
      <c r="I3054" t="n">
        <v>0</v>
      </c>
      <c r="J3054" t="inlineStr">
        <is>
          <t>dense5</t>
        </is>
      </c>
      <c r="K3054" t="n">
        <v>154</v>
      </c>
      <c r="L3054" t="inlineStr">
        <is>
          <t>dense5/sum-0</t>
        </is>
      </c>
      <c r="M3054" t="inlineStr">
        <is>
          <t>sum</t>
        </is>
      </c>
      <c r="N3054" t="inlineStr">
        <is>
          <t>What is the total budget, in thousands of dollars, across the modules currently in scope?</t>
        </is>
      </c>
      <c r="O3054" t="n">
        <v>520</v>
      </c>
      <c r="P3054" t="inlineStr">
        <is>
          <t>520</t>
        </is>
      </c>
      <c r="Q3054" t="b">
        <v>1</v>
      </c>
      <c r="R3054" t="inlineStr">
        <is>
          <t>rule</t>
        </is>
      </c>
      <c r="S3054" t="n">
        <v>2189</v>
      </c>
      <c r="T3054" t="n">
        <v>2189</v>
      </c>
      <c r="U3054" t="n">
        <v>287</v>
      </c>
      <c r="V3054" t="n">
        <v>0</v>
      </c>
      <c r="W3054" t="n">
        <v>1</v>
      </c>
      <c r="X3054" t="n">
        <v>0</v>
      </c>
      <c r="Y3054" t="n">
        <v>4.085105895996094</v>
      </c>
      <c r="Z3054" t="n">
        <v>0.0008915</v>
      </c>
    </row>
    <row r="3055">
      <c r="A3055" t="inlineStr">
        <is>
          <t>chat_prune</t>
        </is>
      </c>
      <c r="B3055" t="inlineStr">
        <is>
          <t>wild</t>
        </is>
      </c>
      <c r="C3055" t="inlineStr">
        <is>
          <t>openai/gpt-5.6-luna</t>
        </is>
      </c>
      <c r="D3055" t="inlineStr">
        <is>
          <t>openai/gpt-5.6-luna</t>
        </is>
      </c>
      <c r="E3055" t="n">
        <v>1</v>
      </c>
      <c r="F3055" t="inlineStr">
        <is>
          <t>clean</t>
        </is>
      </c>
      <c r="G3055" t="b">
        <v>0</v>
      </c>
      <c r="H3055" t="inlineStr"/>
      <c r="I3055" t="n">
        <v>0</v>
      </c>
      <c r="J3055" t="inlineStr">
        <is>
          <t>dense5</t>
        </is>
      </c>
      <c r="K3055" t="n">
        <v>154</v>
      </c>
      <c r="L3055" t="inlineStr">
        <is>
          <t>dense5/updated-0</t>
        </is>
      </c>
      <c r="M3055" t="inlineStr">
        <is>
          <t>updated</t>
        </is>
      </c>
      <c r="N3055" t="inlineStr">
        <is>
          <t>What is the current deadline for notifier?</t>
        </is>
      </c>
      <c r="O3055" t="inlineStr">
        <is>
          <t>Oct 29</t>
        </is>
      </c>
      <c r="P3055" t="inlineStr">
        <is>
          <t>Oct 29</t>
        </is>
      </c>
      <c r="Q3055" t="b">
        <v>1</v>
      </c>
      <c r="R3055" t="inlineStr">
        <is>
          <t>rule</t>
        </is>
      </c>
      <c r="S3055" t="n">
        <v>2179</v>
      </c>
      <c r="T3055" t="n">
        <v>2179</v>
      </c>
      <c r="U3055" t="n">
        <v>54</v>
      </c>
      <c r="V3055" t="n">
        <v>0</v>
      </c>
      <c r="W3055" t="n">
        <v>1</v>
      </c>
      <c r="X3055" t="n">
        <v>0</v>
      </c>
      <c r="Y3055" t="n">
        <v>1.926490068435669</v>
      </c>
      <c r="Z3055" t="n">
        <v>0.0006094</v>
      </c>
    </row>
    <row r="3056">
      <c r="A3056" t="inlineStr">
        <is>
          <t>chat_prune</t>
        </is>
      </c>
      <c r="B3056" t="inlineStr">
        <is>
          <t>wild</t>
        </is>
      </c>
      <c r="C3056" t="inlineStr">
        <is>
          <t>openai/gpt-5.6-luna</t>
        </is>
      </c>
      <c r="D3056" t="inlineStr">
        <is>
          <t>openai/gpt-5.6-luna</t>
        </is>
      </c>
      <c r="E3056" t="n">
        <v>1</v>
      </c>
      <c r="F3056" t="inlineStr">
        <is>
          <t>clean</t>
        </is>
      </c>
      <c r="G3056" t="b">
        <v>0</v>
      </c>
      <c r="H3056" t="inlineStr"/>
      <c r="I3056" t="n">
        <v>0</v>
      </c>
      <c r="J3056" t="inlineStr">
        <is>
          <t>dense5</t>
        </is>
      </c>
      <c r="K3056" t="n">
        <v>154</v>
      </c>
      <c r="L3056" t="inlineStr">
        <is>
          <t>dense5/updated-1</t>
        </is>
      </c>
      <c r="M3056" t="inlineStr">
        <is>
          <t>updated</t>
        </is>
      </c>
      <c r="N3056" t="inlineStr">
        <is>
          <t>What is tenant-router's budget now, in thousands of dollars?</t>
        </is>
      </c>
      <c r="O3056" t="n">
        <v>60</v>
      </c>
      <c r="P3056" t="inlineStr">
        <is>
          <t>60</t>
        </is>
      </c>
      <c r="Q3056" t="b">
        <v>1</v>
      </c>
      <c r="R3056" t="inlineStr">
        <is>
          <t>rule</t>
        </is>
      </c>
      <c r="S3056" t="n">
        <v>2184</v>
      </c>
      <c r="T3056" t="n">
        <v>2184</v>
      </c>
      <c r="U3056" t="n">
        <v>89</v>
      </c>
      <c r="V3056" t="n">
        <v>0</v>
      </c>
      <c r="W3056" t="n">
        <v>1</v>
      </c>
      <c r="X3056" t="n">
        <v>0</v>
      </c>
      <c r="Y3056" t="n">
        <v>3.130361080169678</v>
      </c>
      <c r="Z3056" t="n">
        <v>0.00065265</v>
      </c>
    </row>
    <row r="3057">
      <c r="A3057" t="inlineStr">
        <is>
          <t>chat_prune</t>
        </is>
      </c>
      <c r="B3057" t="inlineStr">
        <is>
          <t>wild</t>
        </is>
      </c>
      <c r="C3057" t="inlineStr">
        <is>
          <t>openai/gpt-5.6-luna</t>
        </is>
      </c>
      <c r="D3057" t="inlineStr">
        <is>
          <t>openai/gpt-5.6-luna</t>
        </is>
      </c>
      <c r="E3057" t="n">
        <v>1</v>
      </c>
      <c r="F3057" t="inlineStr">
        <is>
          <t>clean</t>
        </is>
      </c>
      <c r="G3057" t="b">
        <v>0</v>
      </c>
      <c r="H3057" t="inlineStr"/>
      <c r="I3057" t="n">
        <v>0</v>
      </c>
      <c r="J3057" t="inlineStr">
        <is>
          <t>dense5</t>
        </is>
      </c>
      <c r="K3057" t="n">
        <v>154</v>
      </c>
      <c r="L3057" t="inlineStr">
        <is>
          <t>dense5/updated-2</t>
        </is>
      </c>
      <c r="M3057" t="inlineStr">
        <is>
          <t>updated</t>
        </is>
      </c>
      <c r="N3057" t="inlineStr">
        <is>
          <t>What is the current deadline for search-index?</t>
        </is>
      </c>
      <c r="O3057" t="inlineStr">
        <is>
          <t>Oct 14</t>
        </is>
      </c>
      <c r="P3057" t="inlineStr">
        <is>
          <t>Oct 14</t>
        </is>
      </c>
      <c r="Q3057" t="b">
        <v>1</v>
      </c>
      <c r="R3057" t="inlineStr">
        <is>
          <t>rule</t>
        </is>
      </c>
      <c r="S3057" t="n">
        <v>2180</v>
      </c>
      <c r="T3057" t="n">
        <v>2180</v>
      </c>
      <c r="U3057" t="n">
        <v>62</v>
      </c>
      <c r="V3057" t="n">
        <v>0</v>
      </c>
      <c r="W3057" t="n">
        <v>1</v>
      </c>
      <c r="X3057" t="n">
        <v>0</v>
      </c>
      <c r="Y3057" t="n">
        <v>2.248290777206421</v>
      </c>
      <c r="Z3057" t="n">
        <v>0.00061925</v>
      </c>
    </row>
    <row r="3058">
      <c r="A3058" t="inlineStr">
        <is>
          <t>chat_prune</t>
        </is>
      </c>
      <c r="B3058" t="inlineStr">
        <is>
          <t>wild</t>
        </is>
      </c>
      <c r="C3058" t="inlineStr">
        <is>
          <t>openai/gpt-5.6-luna</t>
        </is>
      </c>
      <c r="D3058" t="inlineStr">
        <is>
          <t>openai/gpt-5.6-luna</t>
        </is>
      </c>
      <c r="E3058" t="n">
        <v>1</v>
      </c>
      <c r="F3058" t="inlineStr">
        <is>
          <t>clean</t>
        </is>
      </c>
      <c r="G3058" t="b">
        <v>0</v>
      </c>
      <c r="H3058" t="inlineStr"/>
      <c r="I3058" t="n">
        <v>0</v>
      </c>
      <c r="J3058" t="inlineStr">
        <is>
          <t>dense5</t>
        </is>
      </c>
      <c r="K3058" t="n">
        <v>154</v>
      </c>
      <c r="L3058" t="inlineStr">
        <is>
          <t>dense5/updated-3</t>
        </is>
      </c>
      <c r="M3058" t="inlineStr">
        <is>
          <t>updated</t>
        </is>
      </c>
      <c r="N3058" t="inlineStr">
        <is>
          <t>What is feature-flags's budget, in thousands of dollars?</t>
        </is>
      </c>
      <c r="O3058" t="n">
        <v>50</v>
      </c>
      <c r="P3058" t="inlineStr">
        <is>
          <t>50</t>
        </is>
      </c>
      <c r="Q3058" t="b">
        <v>1</v>
      </c>
      <c r="R3058" t="inlineStr">
        <is>
          <t>rule</t>
        </is>
      </c>
      <c r="S3058" t="n">
        <v>2184</v>
      </c>
      <c r="T3058" t="n">
        <v>2184</v>
      </c>
      <c r="U3058" t="n">
        <v>50</v>
      </c>
      <c r="V3058" t="n">
        <v>0</v>
      </c>
      <c r="W3058" t="n">
        <v>1</v>
      </c>
      <c r="X3058" t="n">
        <v>0</v>
      </c>
      <c r="Y3058" t="n">
        <v>2.211939811706543</v>
      </c>
      <c r="Z3058" t="n">
        <v>0.00060585</v>
      </c>
    </row>
    <row r="3059">
      <c r="A3059" t="inlineStr">
        <is>
          <t>chat_prune</t>
        </is>
      </c>
      <c r="B3059" t="inlineStr">
        <is>
          <t>wild</t>
        </is>
      </c>
      <c r="C3059" t="inlineStr">
        <is>
          <t>openai/gpt-5.6-luna</t>
        </is>
      </c>
      <c r="D3059" t="inlineStr">
        <is>
          <t>openai/gpt-5.6-luna</t>
        </is>
      </c>
      <c r="E3059" t="n">
        <v>1</v>
      </c>
      <c r="F3059" t="inlineStr">
        <is>
          <t>clean</t>
        </is>
      </c>
      <c r="G3059" t="b">
        <v>0</v>
      </c>
      <c r="H3059" t="inlineStr"/>
      <c r="I3059" t="n">
        <v>0</v>
      </c>
      <c r="J3059" t="inlineStr">
        <is>
          <t>dense5</t>
        </is>
      </c>
      <c r="K3059" t="n">
        <v>154</v>
      </c>
      <c r="L3059" t="inlineStr">
        <is>
          <t>dense5/updated-4</t>
        </is>
      </c>
      <c r="M3059" t="inlineStr">
        <is>
          <t>updated</t>
        </is>
      </c>
      <c r="N3059" t="inlineStr">
        <is>
          <t>Who owns notifier now?</t>
        </is>
      </c>
      <c r="O3059" t="inlineStr">
        <is>
          <t>Priya</t>
        </is>
      </c>
      <c r="P3059" t="inlineStr">
        <is>
          <t>Priya</t>
        </is>
      </c>
      <c r="Q3059" t="b">
        <v>1</v>
      </c>
      <c r="R3059" t="inlineStr">
        <is>
          <t>rule</t>
        </is>
      </c>
      <c r="S3059" t="n">
        <v>2176</v>
      </c>
      <c r="T3059" t="n">
        <v>2176</v>
      </c>
      <c r="U3059" t="n">
        <v>80</v>
      </c>
      <c r="V3059" t="n">
        <v>0</v>
      </c>
      <c r="W3059" t="n">
        <v>1</v>
      </c>
      <c r="X3059" t="n">
        <v>0</v>
      </c>
      <c r="Y3059" t="n">
        <v>1.666392087936401</v>
      </c>
      <c r="Z3059" t="n">
        <v>0.00063985</v>
      </c>
    </row>
    <row r="3060">
      <c r="A3060" t="inlineStr">
        <is>
          <t>chat_prune</t>
        </is>
      </c>
      <c r="B3060" t="inlineStr">
        <is>
          <t>wild</t>
        </is>
      </c>
      <c r="C3060" t="inlineStr">
        <is>
          <t>openai/gpt-5.6-luna</t>
        </is>
      </c>
      <c r="D3060" t="inlineStr">
        <is>
          <t>openai/gpt-5.6-luna</t>
        </is>
      </c>
      <c r="E3060" t="n">
        <v>1</v>
      </c>
      <c r="F3060" t="inlineStr">
        <is>
          <t>clean</t>
        </is>
      </c>
      <c r="G3060" t="b">
        <v>0</v>
      </c>
      <c r="H3060" t="inlineStr"/>
      <c r="I3060" t="n">
        <v>0</v>
      </c>
      <c r="J3060" t="inlineStr">
        <is>
          <t>dense5</t>
        </is>
      </c>
      <c r="K3060" t="n">
        <v>154</v>
      </c>
      <c r="L3060" t="inlineStr">
        <is>
          <t>dense5/updated-5</t>
        </is>
      </c>
      <c r="M3060" t="inlineStr">
        <is>
          <t>updated</t>
        </is>
      </c>
      <c r="N3060" t="inlineStr">
        <is>
          <t>Which datastore does tenant-router use?</t>
        </is>
      </c>
      <c r="O3060" t="inlineStr">
        <is>
          <t>MongoDB</t>
        </is>
      </c>
      <c r="P3060" t="inlineStr">
        <is>
          <t>MongoDB</t>
        </is>
      </c>
      <c r="Q3060" t="b">
        <v>1</v>
      </c>
      <c r="R3060" t="inlineStr">
        <is>
          <t>rule</t>
        </is>
      </c>
      <c r="S3060" t="n">
        <v>2178</v>
      </c>
      <c r="T3060" t="n">
        <v>2178</v>
      </c>
      <c r="U3060" t="n">
        <v>50</v>
      </c>
      <c r="V3060" t="n">
        <v>0</v>
      </c>
      <c r="W3060" t="n">
        <v>1</v>
      </c>
      <c r="X3060" t="n">
        <v>0</v>
      </c>
      <c r="Y3060" t="n">
        <v>2.011760950088501</v>
      </c>
      <c r="Z3060" t="n">
        <v>0.00060435</v>
      </c>
    </row>
    <row r="3061">
      <c r="A3061" t="inlineStr">
        <is>
          <t>chat_rag</t>
        </is>
      </c>
      <c r="B3061" t="inlineStr">
        <is>
          <t>wild</t>
        </is>
      </c>
      <c r="C3061" t="inlineStr">
        <is>
          <t>openai/gpt-5.6-luna</t>
        </is>
      </c>
      <c r="D3061" t="inlineStr">
        <is>
          <t>openai/gpt-5.6-luna</t>
        </is>
      </c>
      <c r="E3061" t="n">
        <v>1</v>
      </c>
      <c r="F3061" t="inlineStr">
        <is>
          <t>clean</t>
        </is>
      </c>
      <c r="G3061" t="b">
        <v>0</v>
      </c>
      <c r="H3061" t="inlineStr"/>
      <c r="I3061" t="n">
        <v>0</v>
      </c>
      <c r="J3061" t="inlineStr">
        <is>
          <t>dense5</t>
        </is>
      </c>
      <c r="K3061" t="n">
        <v>154</v>
      </c>
      <c r="L3061" t="inlineStr">
        <is>
          <t>dense5/absent-0</t>
        </is>
      </c>
      <c r="M3061" t="inlineStr">
        <is>
          <t>absent</t>
        </is>
      </c>
      <c r="N3061" t="inlineStr">
        <is>
          <t>Which CI provider did we decide on?</t>
        </is>
      </c>
      <c r="O3061" t="inlineStr">
        <is>
          <t>not stated</t>
        </is>
      </c>
      <c r="P3061" t="inlineStr">
        <is>
          <t>not stated</t>
        </is>
      </c>
      <c r="Q3061" t="b">
        <v>1</v>
      </c>
      <c r="R3061" t="inlineStr">
        <is>
          <t>rule</t>
        </is>
      </c>
      <c r="S3061" t="n">
        <v>1273</v>
      </c>
      <c r="T3061" t="n">
        <v>1273</v>
      </c>
      <c r="U3061" t="n">
        <v>43</v>
      </c>
      <c r="V3061" t="n">
        <v>0</v>
      </c>
      <c r="W3061" t="n">
        <v>1</v>
      </c>
      <c r="X3061" t="n">
        <v>0</v>
      </c>
      <c r="Y3061" t="n">
        <v>3.714269876480103</v>
      </c>
      <c r="Z3061" t="n">
        <v>0.0003697</v>
      </c>
    </row>
    <row r="3062">
      <c r="A3062" t="inlineStr">
        <is>
          <t>chat_rag</t>
        </is>
      </c>
      <c r="B3062" t="inlineStr">
        <is>
          <t>wild</t>
        </is>
      </c>
      <c r="C3062" t="inlineStr">
        <is>
          <t>openai/gpt-5.6-luna</t>
        </is>
      </c>
      <c r="D3062" t="inlineStr">
        <is>
          <t>openai/gpt-5.6-luna</t>
        </is>
      </c>
      <c r="E3062" t="n">
        <v>1</v>
      </c>
      <c r="F3062" t="inlineStr">
        <is>
          <t>clean</t>
        </is>
      </c>
      <c r="G3062" t="b">
        <v>0</v>
      </c>
      <c r="H3062" t="inlineStr"/>
      <c r="I3062" t="n">
        <v>0</v>
      </c>
      <c r="J3062" t="inlineStr">
        <is>
          <t>dense5</t>
        </is>
      </c>
      <c r="K3062" t="n">
        <v>154</v>
      </c>
      <c r="L3062" t="inlineStr">
        <is>
          <t>dense5/absent-1</t>
        </is>
      </c>
      <c r="M3062" t="inlineStr">
        <is>
          <t>absent</t>
        </is>
      </c>
      <c r="N3062" t="inlineStr">
        <is>
          <t>Who owns the rollback plan?</t>
        </is>
      </c>
      <c r="O3062" t="inlineStr">
        <is>
          <t>not stated</t>
        </is>
      </c>
      <c r="P3062" t="inlineStr">
        <is>
          <t>not stated</t>
        </is>
      </c>
      <c r="Q3062" t="b">
        <v>1</v>
      </c>
      <c r="R3062" t="inlineStr">
        <is>
          <t>rule</t>
        </is>
      </c>
      <c r="S3062" t="n">
        <v>609</v>
      </c>
      <c r="T3062" t="n">
        <v>609</v>
      </c>
      <c r="U3062" t="n">
        <v>39</v>
      </c>
      <c r="V3062" t="n">
        <v>0</v>
      </c>
      <c r="W3062" t="n">
        <v>1</v>
      </c>
      <c r="X3062" t="n">
        <v>0</v>
      </c>
      <c r="Y3062" t="n">
        <v>2.14921498298645</v>
      </c>
      <c r="Z3062" t="n">
        <v>0.0001686</v>
      </c>
    </row>
    <row r="3063">
      <c r="A3063" t="inlineStr">
        <is>
          <t>chat_rag</t>
        </is>
      </c>
      <c r="B3063" t="inlineStr">
        <is>
          <t>wild</t>
        </is>
      </c>
      <c r="C3063" t="inlineStr">
        <is>
          <t>openai/gpt-5.6-luna</t>
        </is>
      </c>
      <c r="D3063" t="inlineStr">
        <is>
          <t>openai/gpt-5.6-luna</t>
        </is>
      </c>
      <c r="E3063" t="n">
        <v>1</v>
      </c>
      <c r="F3063" t="inlineStr">
        <is>
          <t>clean</t>
        </is>
      </c>
      <c r="G3063" t="b">
        <v>0</v>
      </c>
      <c r="H3063" t="inlineStr"/>
      <c r="I3063" t="n">
        <v>0</v>
      </c>
      <c r="J3063" t="inlineStr">
        <is>
          <t>dense5</t>
        </is>
      </c>
      <c r="K3063" t="n">
        <v>154</v>
      </c>
      <c r="L3063" t="inlineStr">
        <is>
          <t>dense5/count-0</t>
        </is>
      </c>
      <c r="M3063" t="inlineStr">
        <is>
          <t>count</t>
        </is>
      </c>
      <c r="N3063" t="inlineStr">
        <is>
          <t>How many modules are currently in scope for the launch?</t>
        </is>
      </c>
      <c r="O3063" t="n">
        <v>14</v>
      </c>
      <c r="P3063" t="inlineStr">
        <is>
          <t>14</t>
        </is>
      </c>
      <c r="Q3063" t="b">
        <v>1</v>
      </c>
      <c r="R3063" t="inlineStr">
        <is>
          <t>rule</t>
        </is>
      </c>
      <c r="S3063" t="n">
        <v>569</v>
      </c>
      <c r="T3063" t="n">
        <v>569</v>
      </c>
      <c r="U3063" t="n">
        <v>63</v>
      </c>
      <c r="V3063" t="n">
        <v>0</v>
      </c>
      <c r="W3063" t="n">
        <v>1</v>
      </c>
      <c r="X3063" t="n">
        <v>0</v>
      </c>
      <c r="Y3063" t="n">
        <v>2.947986841201782</v>
      </c>
      <c r="Z3063" t="n">
        <v>0.0001894</v>
      </c>
    </row>
    <row r="3064">
      <c r="A3064" t="inlineStr">
        <is>
          <t>chat_rag</t>
        </is>
      </c>
      <c r="B3064" t="inlineStr">
        <is>
          <t>wild</t>
        </is>
      </c>
      <c r="C3064" t="inlineStr">
        <is>
          <t>openai/gpt-5.6-luna</t>
        </is>
      </c>
      <c r="D3064" t="inlineStr">
        <is>
          <t>openai/gpt-5.6-luna</t>
        </is>
      </c>
      <c r="E3064" t="n">
        <v>1</v>
      </c>
      <c r="F3064" t="inlineStr">
        <is>
          <t>clean</t>
        </is>
      </c>
      <c r="G3064" t="b">
        <v>0</v>
      </c>
      <c r="H3064" t="inlineStr"/>
      <c r="I3064" t="n">
        <v>0</v>
      </c>
      <c r="J3064" t="inlineStr">
        <is>
          <t>dense5</t>
        </is>
      </c>
      <c r="K3064" t="n">
        <v>154</v>
      </c>
      <c r="L3064" t="inlineStr">
        <is>
          <t>dense5/early-0</t>
        </is>
      </c>
      <c r="M3064" t="inlineStr">
        <is>
          <t>early</t>
        </is>
      </c>
      <c r="N3064" t="inlineStr">
        <is>
          <t>Who owns tenant-router?</t>
        </is>
      </c>
      <c r="O3064" t="inlineStr">
        <is>
          <t>Noah</t>
        </is>
      </c>
      <c r="P3064" t="inlineStr">
        <is>
          <t>Noah</t>
        </is>
      </c>
      <c r="Q3064" t="b">
        <v>1</v>
      </c>
      <c r="R3064" t="inlineStr">
        <is>
          <t>rule</t>
        </is>
      </c>
      <c r="S3064" t="n">
        <v>1036</v>
      </c>
      <c r="T3064" t="n">
        <v>1036</v>
      </c>
      <c r="U3064" t="n">
        <v>33</v>
      </c>
      <c r="V3064" t="n">
        <v>0</v>
      </c>
      <c r="W3064" t="n">
        <v>1</v>
      </c>
      <c r="X3064" t="n">
        <v>0</v>
      </c>
      <c r="Y3064" t="n">
        <v>1.250642776489258</v>
      </c>
      <c r="Z3064" t="n">
        <v>0.00029845</v>
      </c>
    </row>
    <row r="3065">
      <c r="A3065" t="inlineStr">
        <is>
          <t>chat_rag</t>
        </is>
      </c>
      <c r="B3065" t="inlineStr">
        <is>
          <t>wild</t>
        </is>
      </c>
      <c r="C3065" t="inlineStr">
        <is>
          <t>openai/gpt-5.6-luna</t>
        </is>
      </c>
      <c r="D3065" t="inlineStr">
        <is>
          <t>openai/gpt-5.6-luna</t>
        </is>
      </c>
      <c r="E3065" t="n">
        <v>1</v>
      </c>
      <c r="F3065" t="inlineStr">
        <is>
          <t>clean</t>
        </is>
      </c>
      <c r="G3065" t="b">
        <v>0</v>
      </c>
      <c r="H3065" t="inlineStr"/>
      <c r="I3065" t="n">
        <v>0</v>
      </c>
      <c r="J3065" t="inlineStr">
        <is>
          <t>dense5</t>
        </is>
      </c>
      <c r="K3065" t="n">
        <v>154</v>
      </c>
      <c r="L3065" t="inlineStr">
        <is>
          <t>dense5/early-1</t>
        </is>
      </c>
      <c r="M3065" t="inlineStr">
        <is>
          <t>early</t>
        </is>
      </c>
      <c r="N3065" t="inlineStr">
        <is>
          <t>Which region are we deploying Fjord to?</t>
        </is>
      </c>
      <c r="O3065" t="inlineStr">
        <is>
          <t>ap-southeast-2</t>
        </is>
      </c>
      <c r="P3065" t="inlineStr">
        <is>
          <t>ap-southeast-2</t>
        </is>
      </c>
      <c r="Q3065" t="b">
        <v>1</v>
      </c>
      <c r="R3065" t="inlineStr">
        <is>
          <t>rule</t>
        </is>
      </c>
      <c r="S3065" t="n">
        <v>723</v>
      </c>
      <c r="T3065" t="n">
        <v>723</v>
      </c>
      <c r="U3065" t="n">
        <v>27</v>
      </c>
      <c r="V3065" t="n">
        <v>0</v>
      </c>
      <c r="W3065" t="n">
        <v>1</v>
      </c>
      <c r="X3065" t="n">
        <v>0</v>
      </c>
      <c r="Y3065" t="n">
        <v>1.442298889160156</v>
      </c>
      <c r="Z3065" t="n">
        <v>0.000177</v>
      </c>
    </row>
    <row r="3066">
      <c r="A3066" t="inlineStr">
        <is>
          <t>chat_rag</t>
        </is>
      </c>
      <c r="B3066" t="inlineStr">
        <is>
          <t>wild</t>
        </is>
      </c>
      <c r="C3066" t="inlineStr">
        <is>
          <t>openai/gpt-5.6-luna</t>
        </is>
      </c>
      <c r="D3066" t="inlineStr">
        <is>
          <t>openai/gpt-5.6-luna</t>
        </is>
      </c>
      <c r="E3066" t="n">
        <v>1</v>
      </c>
      <c r="F3066" t="inlineStr">
        <is>
          <t>clean</t>
        </is>
      </c>
      <c r="G3066" t="b">
        <v>0</v>
      </c>
      <c r="H3066" t="inlineStr"/>
      <c r="I3066" t="n">
        <v>0</v>
      </c>
      <c r="J3066" t="inlineStr">
        <is>
          <t>dense5</t>
        </is>
      </c>
      <c r="K3066" t="n">
        <v>154</v>
      </c>
      <c r="L3066" t="inlineStr">
        <is>
          <t>dense5/early-2</t>
        </is>
      </c>
      <c r="M3066" t="inlineStr">
        <is>
          <t>early</t>
        </is>
      </c>
      <c r="N3066" t="inlineStr">
        <is>
          <t>At what time (UTC) is the daily standup?</t>
        </is>
      </c>
      <c r="O3066" t="inlineStr">
        <is>
          <t>09:30</t>
        </is>
      </c>
      <c r="P3066" t="inlineStr">
        <is>
          <t>09:30 UTC</t>
        </is>
      </c>
      <c r="Q3066" t="b">
        <v>1</v>
      </c>
      <c r="R3066" t="inlineStr">
        <is>
          <t>rule</t>
        </is>
      </c>
      <c r="S3066" t="n">
        <v>787</v>
      </c>
      <c r="T3066" t="n">
        <v>787</v>
      </c>
      <c r="U3066" t="n">
        <v>23</v>
      </c>
      <c r="V3066" t="n">
        <v>0</v>
      </c>
      <c r="W3066" t="n">
        <v>1</v>
      </c>
      <c r="X3066" t="n">
        <v>0</v>
      </c>
      <c r="Y3066" t="n">
        <v>1.18238091468811</v>
      </c>
      <c r="Z3066" t="n">
        <v>0.000185</v>
      </c>
    </row>
    <row r="3067">
      <c r="A3067" t="inlineStr">
        <is>
          <t>chat_rag</t>
        </is>
      </c>
      <c r="B3067" t="inlineStr">
        <is>
          <t>wild</t>
        </is>
      </c>
      <c r="C3067" t="inlineStr">
        <is>
          <t>openai/gpt-5.6-luna</t>
        </is>
      </c>
      <c r="D3067" t="inlineStr">
        <is>
          <t>openai/gpt-5.6-luna</t>
        </is>
      </c>
      <c r="E3067" t="n">
        <v>1</v>
      </c>
      <c r="F3067" t="inlineStr">
        <is>
          <t>clean</t>
        </is>
      </c>
      <c r="G3067" t="b">
        <v>0</v>
      </c>
      <c r="H3067" t="inlineStr"/>
      <c r="I3067" t="n">
        <v>0</v>
      </c>
      <c r="J3067" t="inlineStr">
        <is>
          <t>dense5</t>
        </is>
      </c>
      <c r="K3067" t="n">
        <v>154</v>
      </c>
      <c r="L3067" t="inlineStr">
        <is>
          <t>dense5/list-0</t>
        </is>
      </c>
      <c r="M3067" t="inlineStr">
        <is>
          <t>list</t>
        </is>
      </c>
      <c r="N3067" t="inlineStr">
        <is>
          <t>Which in-scope modules are P0?</t>
        </is>
      </c>
      <c r="O3067" t="inlineStr">
        <is>
          <t>["notifier", "search-index", "rate-limiter", "billing-sync", "backup-runner"]</t>
        </is>
      </c>
      <c r="P3067" t="inlineStr">
        <is>
          <t>exporter, search-index, rate-limiter, notifier, billing-sync</t>
        </is>
      </c>
      <c r="Q3067" t="b">
        <v>0</v>
      </c>
      <c r="R3067" t="inlineStr">
        <is>
          <t>rule</t>
        </is>
      </c>
      <c r="S3067" t="n">
        <v>428</v>
      </c>
      <c r="T3067" t="n">
        <v>428</v>
      </c>
      <c r="U3067" t="n">
        <v>94</v>
      </c>
      <c r="V3067" t="n">
        <v>0</v>
      </c>
      <c r="W3067" t="n">
        <v>1</v>
      </c>
      <c r="X3067" t="n">
        <v>0</v>
      </c>
      <c r="Y3067" t="n">
        <v>2.900094985961914</v>
      </c>
      <c r="Z3067" t="n">
        <v>0.0001984</v>
      </c>
    </row>
    <row r="3068">
      <c r="A3068" t="inlineStr">
        <is>
          <t>chat_rag</t>
        </is>
      </c>
      <c r="B3068" t="inlineStr">
        <is>
          <t>wild</t>
        </is>
      </c>
      <c r="C3068" t="inlineStr">
        <is>
          <t>openai/gpt-5.6-luna</t>
        </is>
      </c>
      <c r="D3068" t="inlineStr">
        <is>
          <t>openai/gpt-5.6-luna</t>
        </is>
      </c>
      <c r="E3068" t="n">
        <v>1</v>
      </c>
      <c r="F3068" t="inlineStr">
        <is>
          <t>clean</t>
        </is>
      </c>
      <c r="G3068" t="b">
        <v>0</v>
      </c>
      <c r="H3068" t="inlineStr"/>
      <c r="I3068" t="n">
        <v>0</v>
      </c>
      <c r="J3068" t="inlineStr">
        <is>
          <t>dense5</t>
        </is>
      </c>
      <c r="K3068" t="n">
        <v>154</v>
      </c>
      <c r="L3068" t="inlineStr">
        <is>
          <t>dense5/neg-0</t>
        </is>
      </c>
      <c r="M3068" t="inlineStr">
        <is>
          <t>negation</t>
        </is>
      </c>
      <c r="N3068" t="inlineStr">
        <is>
          <t>Which in-scope module has no datastore decided yet?</t>
        </is>
      </c>
      <c r="O3068" t="inlineStr">
        <is>
          <t>search-index</t>
        </is>
      </c>
      <c r="P3068" t="inlineStr">
        <is>
          <t>not stated</t>
        </is>
      </c>
      <c r="Q3068" t="b">
        <v>0</v>
      </c>
      <c r="R3068" t="inlineStr">
        <is>
          <t>rule</t>
        </is>
      </c>
      <c r="S3068" t="n">
        <v>1065</v>
      </c>
      <c r="T3068" t="n">
        <v>1065</v>
      </c>
      <c r="U3068" t="n">
        <v>163</v>
      </c>
      <c r="V3068" t="n">
        <v>0</v>
      </c>
      <c r="W3068" t="n">
        <v>1</v>
      </c>
      <c r="X3068" t="n">
        <v>0</v>
      </c>
      <c r="Y3068" t="n">
        <v>3.076994895935059</v>
      </c>
      <c r="Z3068" t="n">
        <v>0.0004617</v>
      </c>
    </row>
    <row r="3069">
      <c r="A3069" t="inlineStr">
        <is>
          <t>chat_rag</t>
        </is>
      </c>
      <c r="B3069" t="inlineStr">
        <is>
          <t>wild</t>
        </is>
      </c>
      <c r="C3069" t="inlineStr">
        <is>
          <t>openai/gpt-5.6-luna</t>
        </is>
      </c>
      <c r="D3069" t="inlineStr">
        <is>
          <t>openai/gpt-5.6-luna</t>
        </is>
      </c>
      <c r="E3069" t="n">
        <v>1</v>
      </c>
      <c r="F3069" t="inlineStr">
        <is>
          <t>clean</t>
        </is>
      </c>
      <c r="G3069" t="b">
        <v>0</v>
      </c>
      <c r="H3069" t="inlineStr"/>
      <c r="I3069" t="n">
        <v>0</v>
      </c>
      <c r="J3069" t="inlineStr">
        <is>
          <t>dense5</t>
        </is>
      </c>
      <c r="K3069" t="n">
        <v>154</v>
      </c>
      <c r="L3069" t="inlineStr">
        <is>
          <t>dense5/original-0</t>
        </is>
      </c>
      <c r="M3069" t="inlineStr">
        <is>
          <t>original</t>
        </is>
      </c>
      <c r="N3069" t="inlineStr">
        <is>
          <t>What was the very first deadline we set for notifier, before any changes?</t>
        </is>
      </c>
      <c r="O3069" t="inlineStr">
        <is>
          <t>Oct 14</t>
        </is>
      </c>
      <c r="P3069" t="inlineStr">
        <is>
          <t>Oct 14</t>
        </is>
      </c>
      <c r="Q3069" t="b">
        <v>1</v>
      </c>
      <c r="R3069" t="inlineStr">
        <is>
          <t>rule</t>
        </is>
      </c>
      <c r="S3069" t="n">
        <v>623</v>
      </c>
      <c r="T3069" t="n">
        <v>623</v>
      </c>
      <c r="U3069" t="n">
        <v>52</v>
      </c>
      <c r="V3069" t="n">
        <v>0</v>
      </c>
      <c r="W3069" t="n">
        <v>1</v>
      </c>
      <c r="X3069" t="n">
        <v>0</v>
      </c>
      <c r="Y3069" t="n">
        <v>2.359141111373901</v>
      </c>
      <c r="Z3069" t="n">
        <v>0.000187</v>
      </c>
    </row>
    <row r="3070">
      <c r="A3070" t="inlineStr">
        <is>
          <t>chat_rag</t>
        </is>
      </c>
      <c r="B3070" t="inlineStr">
        <is>
          <t>wild</t>
        </is>
      </c>
      <c r="C3070" t="inlineStr">
        <is>
          <t>openai/gpt-5.6-luna</t>
        </is>
      </c>
      <c r="D3070" t="inlineStr">
        <is>
          <t>openai/gpt-5.6-luna</t>
        </is>
      </c>
      <c r="E3070" t="n">
        <v>1</v>
      </c>
      <c r="F3070" t="inlineStr">
        <is>
          <t>clean</t>
        </is>
      </c>
      <c r="G3070" t="b">
        <v>0</v>
      </c>
      <c r="H3070" t="inlineStr"/>
      <c r="I3070" t="n">
        <v>0</v>
      </c>
      <c r="J3070" t="inlineStr">
        <is>
          <t>dense5</t>
        </is>
      </c>
      <c r="K3070" t="n">
        <v>154</v>
      </c>
      <c r="L3070" t="inlineStr">
        <is>
          <t>dense5/paste-0</t>
        </is>
      </c>
      <c r="M3070" t="inlineStr">
        <is>
          <t>paste</t>
        </is>
      </c>
      <c r="N3070" t="inlineStr">
        <is>
          <t>What p95 latency, in ms, did the load test I pasted report?</t>
        </is>
      </c>
      <c r="O3070" t="n">
        <v>247</v>
      </c>
      <c r="P3070" t="inlineStr">
        <is>
          <t>247 ms</t>
        </is>
      </c>
      <c r="Q3070" t="b">
        <v>1</v>
      </c>
      <c r="R3070" t="inlineStr">
        <is>
          <t>rule</t>
        </is>
      </c>
      <c r="S3070" t="n">
        <v>874</v>
      </c>
      <c r="T3070" t="n">
        <v>874</v>
      </c>
      <c r="U3070" t="n">
        <v>22</v>
      </c>
      <c r="V3070" t="n">
        <v>0</v>
      </c>
      <c r="W3070" t="n">
        <v>1</v>
      </c>
      <c r="X3070" t="n">
        <v>0</v>
      </c>
      <c r="Y3070" t="n">
        <v>3.243927955627441</v>
      </c>
      <c r="Z3070" t="n">
        <v>0.0002012</v>
      </c>
    </row>
    <row r="3071">
      <c r="A3071" t="inlineStr">
        <is>
          <t>chat_rag</t>
        </is>
      </c>
      <c r="B3071" t="inlineStr">
        <is>
          <t>wild</t>
        </is>
      </c>
      <c r="C3071" t="inlineStr">
        <is>
          <t>openai/gpt-5.6-luna</t>
        </is>
      </c>
      <c r="D3071" t="inlineStr">
        <is>
          <t>openai/gpt-5.6-luna</t>
        </is>
      </c>
      <c r="E3071" t="n">
        <v>1</v>
      </c>
      <c r="F3071" t="inlineStr">
        <is>
          <t>clean</t>
        </is>
      </c>
      <c r="G3071" t="b">
        <v>0</v>
      </c>
      <c r="H3071" t="inlineStr"/>
      <c r="I3071" t="n">
        <v>0</v>
      </c>
      <c r="J3071" t="inlineStr">
        <is>
          <t>dense5</t>
        </is>
      </c>
      <c r="K3071" t="n">
        <v>154</v>
      </c>
      <c r="L3071" t="inlineStr">
        <is>
          <t>dense5/paste-1</t>
        </is>
      </c>
      <c r="M3071" t="inlineStr">
        <is>
          <t>paste</t>
        </is>
      </c>
      <c r="N3071" t="inlineStr">
        <is>
          <t>How many tests failed in the CI output I pasted?</t>
        </is>
      </c>
      <c r="O3071" t="n">
        <v>8</v>
      </c>
      <c r="P3071" t="inlineStr">
        <is>
          <t>8</t>
        </is>
      </c>
      <c r="Q3071" t="b">
        <v>1</v>
      </c>
      <c r="R3071" t="inlineStr">
        <is>
          <t>rule</t>
        </is>
      </c>
      <c r="S3071" t="n">
        <v>1689</v>
      </c>
      <c r="T3071" t="n">
        <v>1689</v>
      </c>
      <c r="U3071" t="n">
        <v>97</v>
      </c>
      <c r="V3071" t="n">
        <v>0</v>
      </c>
      <c r="W3071" t="n">
        <v>1</v>
      </c>
      <c r="X3071" t="n">
        <v>0</v>
      </c>
      <c r="Y3071" t="n">
        <v>2.798430919647217</v>
      </c>
      <c r="Z3071" t="n">
        <v>0.0005385</v>
      </c>
    </row>
    <row r="3072">
      <c r="A3072" t="inlineStr">
        <is>
          <t>chat_rag</t>
        </is>
      </c>
      <c r="B3072" t="inlineStr">
        <is>
          <t>wild</t>
        </is>
      </c>
      <c r="C3072" t="inlineStr">
        <is>
          <t>openai/gpt-5.6-luna</t>
        </is>
      </c>
      <c r="D3072" t="inlineStr">
        <is>
          <t>openai/gpt-5.6-luna</t>
        </is>
      </c>
      <c r="E3072" t="n">
        <v>1</v>
      </c>
      <c r="F3072" t="inlineStr">
        <is>
          <t>clean</t>
        </is>
      </c>
      <c r="G3072" t="b">
        <v>0</v>
      </c>
      <c r="H3072" t="inlineStr"/>
      <c r="I3072" t="n">
        <v>0</v>
      </c>
      <c r="J3072" t="inlineStr">
        <is>
          <t>dense5</t>
        </is>
      </c>
      <c r="K3072" t="n">
        <v>154</v>
      </c>
      <c r="L3072" t="inlineStr">
        <is>
          <t>dense5/paste-2</t>
        </is>
      </c>
      <c r="M3072" t="inlineStr">
        <is>
          <t>paste</t>
        </is>
      </c>
      <c r="N3072" t="inlineStr">
        <is>
          <t>What is db_pool_size in the config I pasted?</t>
        </is>
      </c>
      <c r="O3072" t="n">
        <v>48</v>
      </c>
      <c r="P3072" t="inlineStr">
        <is>
          <t>48</t>
        </is>
      </c>
      <c r="Q3072" t="b">
        <v>1</v>
      </c>
      <c r="R3072" t="inlineStr">
        <is>
          <t>rule</t>
        </is>
      </c>
      <c r="S3072" t="n">
        <v>624</v>
      </c>
      <c r="T3072" t="n">
        <v>624</v>
      </c>
      <c r="U3072" t="n">
        <v>20</v>
      </c>
      <c r="V3072" t="n">
        <v>0</v>
      </c>
      <c r="W3072" t="n">
        <v>1</v>
      </c>
      <c r="X3072" t="n">
        <v>0</v>
      </c>
      <c r="Y3072" t="n">
        <v>1.389247894287109</v>
      </c>
      <c r="Z3072" t="n">
        <v>0.0001488</v>
      </c>
    </row>
    <row r="3073">
      <c r="A3073" t="inlineStr">
        <is>
          <t>chat_rag</t>
        </is>
      </c>
      <c r="B3073" t="inlineStr">
        <is>
          <t>wild</t>
        </is>
      </c>
      <c r="C3073" t="inlineStr">
        <is>
          <t>openai/gpt-5.6-luna</t>
        </is>
      </c>
      <c r="D3073" t="inlineStr">
        <is>
          <t>openai/gpt-5.6-luna</t>
        </is>
      </c>
      <c r="E3073" t="n">
        <v>1</v>
      </c>
      <c r="F3073" t="inlineStr">
        <is>
          <t>clean</t>
        </is>
      </c>
      <c r="G3073" t="b">
        <v>0</v>
      </c>
      <c r="H3073" t="inlineStr"/>
      <c r="I3073" t="n">
        <v>0</v>
      </c>
      <c r="J3073" t="inlineStr">
        <is>
          <t>dense5</t>
        </is>
      </c>
      <c r="K3073" t="n">
        <v>154</v>
      </c>
      <c r="L3073" t="inlineStr">
        <is>
          <t>dense5/sum-0</t>
        </is>
      </c>
      <c r="M3073" t="inlineStr">
        <is>
          <t>sum</t>
        </is>
      </c>
      <c r="N3073" t="inlineStr">
        <is>
          <t>What is the total budget, in thousands of dollars, across the modules currently in scope?</t>
        </is>
      </c>
      <c r="O3073" t="n">
        <v>520</v>
      </c>
      <c r="P3073" t="inlineStr">
        <is>
          <t>not stated</t>
        </is>
      </c>
      <c r="Q3073" t="b">
        <v>0</v>
      </c>
      <c r="R3073" t="inlineStr">
        <is>
          <t>rule</t>
        </is>
      </c>
      <c r="S3073" t="n">
        <v>974</v>
      </c>
      <c r="T3073" t="n">
        <v>974</v>
      </c>
      <c r="U3073" t="n">
        <v>120</v>
      </c>
      <c r="V3073" t="n">
        <v>0</v>
      </c>
      <c r="W3073" t="n">
        <v>1</v>
      </c>
      <c r="X3073" t="n">
        <v>0</v>
      </c>
      <c r="Y3073" t="n">
        <v>2.876533985137939</v>
      </c>
      <c r="Z3073" t="n">
        <v>0.0003388</v>
      </c>
    </row>
    <row r="3074">
      <c r="A3074" t="inlineStr">
        <is>
          <t>chat_rag</t>
        </is>
      </c>
      <c r="B3074" t="inlineStr">
        <is>
          <t>wild</t>
        </is>
      </c>
      <c r="C3074" t="inlineStr">
        <is>
          <t>openai/gpt-5.6-luna</t>
        </is>
      </c>
      <c r="D3074" t="inlineStr">
        <is>
          <t>openai/gpt-5.6-luna</t>
        </is>
      </c>
      <c r="E3074" t="n">
        <v>1</v>
      </c>
      <c r="F3074" t="inlineStr">
        <is>
          <t>clean</t>
        </is>
      </c>
      <c r="G3074" t="b">
        <v>0</v>
      </c>
      <c r="H3074" t="inlineStr"/>
      <c r="I3074" t="n">
        <v>0</v>
      </c>
      <c r="J3074" t="inlineStr">
        <is>
          <t>dense5</t>
        </is>
      </c>
      <c r="K3074" t="n">
        <v>154</v>
      </c>
      <c r="L3074" t="inlineStr">
        <is>
          <t>dense5/updated-0</t>
        </is>
      </c>
      <c r="M3074" t="inlineStr">
        <is>
          <t>updated</t>
        </is>
      </c>
      <c r="N3074" t="inlineStr">
        <is>
          <t>What is the current deadline for notifier?</t>
        </is>
      </c>
      <c r="O3074" t="inlineStr">
        <is>
          <t>Oct 29</t>
        </is>
      </c>
      <c r="P3074" t="inlineStr">
        <is>
          <t>Oct 25</t>
        </is>
      </c>
      <c r="Q3074" t="b">
        <v>0</v>
      </c>
      <c r="R3074" t="inlineStr">
        <is>
          <t>rule</t>
        </is>
      </c>
      <c r="S3074" t="n">
        <v>1000</v>
      </c>
      <c r="T3074" t="n">
        <v>1000</v>
      </c>
      <c r="U3074" t="n">
        <v>42</v>
      </c>
      <c r="V3074" t="n">
        <v>0</v>
      </c>
      <c r="W3074" t="n">
        <v>1</v>
      </c>
      <c r="X3074" t="n">
        <v>0</v>
      </c>
      <c r="Y3074" t="n">
        <v>1.639307975769043</v>
      </c>
      <c r="Z3074" t="n">
        <v>0.0002504</v>
      </c>
    </row>
    <row r="3075">
      <c r="A3075" t="inlineStr">
        <is>
          <t>chat_rag</t>
        </is>
      </c>
      <c r="B3075" t="inlineStr">
        <is>
          <t>wild</t>
        </is>
      </c>
      <c r="C3075" t="inlineStr">
        <is>
          <t>openai/gpt-5.6-luna</t>
        </is>
      </c>
      <c r="D3075" t="inlineStr">
        <is>
          <t>openai/gpt-5.6-luna</t>
        </is>
      </c>
      <c r="E3075" t="n">
        <v>1</v>
      </c>
      <c r="F3075" t="inlineStr">
        <is>
          <t>clean</t>
        </is>
      </c>
      <c r="G3075" t="b">
        <v>0</v>
      </c>
      <c r="H3075" t="inlineStr"/>
      <c r="I3075" t="n">
        <v>0</v>
      </c>
      <c r="J3075" t="inlineStr">
        <is>
          <t>dense5</t>
        </is>
      </c>
      <c r="K3075" t="n">
        <v>154</v>
      </c>
      <c r="L3075" t="inlineStr">
        <is>
          <t>dense5/updated-1</t>
        </is>
      </c>
      <c r="M3075" t="inlineStr">
        <is>
          <t>updated</t>
        </is>
      </c>
      <c r="N3075" t="inlineStr">
        <is>
          <t>What is tenant-router's budget now, in thousands of dollars?</t>
        </is>
      </c>
      <c r="O3075" t="n">
        <v>60</v>
      </c>
      <c r="P3075" t="inlineStr">
        <is>
          <t>60</t>
        </is>
      </c>
      <c r="Q3075" t="b">
        <v>1</v>
      </c>
      <c r="R3075" t="inlineStr">
        <is>
          <t>rule</t>
        </is>
      </c>
      <c r="S3075" t="n">
        <v>364</v>
      </c>
      <c r="T3075" t="n">
        <v>364</v>
      </c>
      <c r="U3075" t="n">
        <v>64</v>
      </c>
      <c r="V3075" t="n">
        <v>0</v>
      </c>
      <c r="W3075" t="n">
        <v>1</v>
      </c>
      <c r="X3075" t="n">
        <v>0</v>
      </c>
      <c r="Y3075" t="n">
        <v>4.44190502166748</v>
      </c>
      <c r="Z3075" t="n">
        <v>0.0001496</v>
      </c>
    </row>
    <row r="3076">
      <c r="A3076" t="inlineStr">
        <is>
          <t>chat_rag</t>
        </is>
      </c>
      <c r="B3076" t="inlineStr">
        <is>
          <t>wild</t>
        </is>
      </c>
      <c r="C3076" t="inlineStr">
        <is>
          <t>openai/gpt-5.6-luna</t>
        </is>
      </c>
      <c r="D3076" t="inlineStr">
        <is>
          <t>openai/gpt-5.6-luna</t>
        </is>
      </c>
      <c r="E3076" t="n">
        <v>1</v>
      </c>
      <c r="F3076" t="inlineStr">
        <is>
          <t>clean</t>
        </is>
      </c>
      <c r="G3076" t="b">
        <v>0</v>
      </c>
      <c r="H3076" t="inlineStr"/>
      <c r="I3076" t="n">
        <v>0</v>
      </c>
      <c r="J3076" t="inlineStr">
        <is>
          <t>dense5</t>
        </is>
      </c>
      <c r="K3076" t="n">
        <v>154</v>
      </c>
      <c r="L3076" t="inlineStr">
        <is>
          <t>dense5/updated-2</t>
        </is>
      </c>
      <c r="M3076" t="inlineStr">
        <is>
          <t>updated</t>
        </is>
      </c>
      <c r="N3076" t="inlineStr">
        <is>
          <t>What is the current deadline for search-index?</t>
        </is>
      </c>
      <c r="O3076" t="inlineStr">
        <is>
          <t>Oct 14</t>
        </is>
      </c>
      <c r="P3076" t="inlineStr">
        <is>
          <t>Oct 14</t>
        </is>
      </c>
      <c r="Q3076" t="b">
        <v>1</v>
      </c>
      <c r="R3076" t="inlineStr">
        <is>
          <t>rule</t>
        </is>
      </c>
      <c r="S3076" t="n">
        <v>887</v>
      </c>
      <c r="T3076" t="n">
        <v>887</v>
      </c>
      <c r="U3076" t="n">
        <v>58</v>
      </c>
      <c r="V3076" t="n">
        <v>0</v>
      </c>
      <c r="W3076" t="n">
        <v>1</v>
      </c>
      <c r="X3076" t="n">
        <v>0</v>
      </c>
      <c r="Y3076" t="n">
        <v>2.96173620223999</v>
      </c>
      <c r="Z3076" t="n">
        <v>0.000247</v>
      </c>
    </row>
    <row r="3077">
      <c r="A3077" t="inlineStr">
        <is>
          <t>chat_rag</t>
        </is>
      </c>
      <c r="B3077" t="inlineStr">
        <is>
          <t>wild</t>
        </is>
      </c>
      <c r="C3077" t="inlineStr">
        <is>
          <t>openai/gpt-5.6-luna</t>
        </is>
      </c>
      <c r="D3077" t="inlineStr">
        <is>
          <t>openai/gpt-5.6-luna</t>
        </is>
      </c>
      <c r="E3077" t="n">
        <v>1</v>
      </c>
      <c r="F3077" t="inlineStr">
        <is>
          <t>clean</t>
        </is>
      </c>
      <c r="G3077" t="b">
        <v>0</v>
      </c>
      <c r="H3077" t="inlineStr"/>
      <c r="I3077" t="n">
        <v>0</v>
      </c>
      <c r="J3077" t="inlineStr">
        <is>
          <t>dense5</t>
        </is>
      </c>
      <c r="K3077" t="n">
        <v>154</v>
      </c>
      <c r="L3077" t="inlineStr">
        <is>
          <t>dense5/updated-3</t>
        </is>
      </c>
      <c r="M3077" t="inlineStr">
        <is>
          <t>updated</t>
        </is>
      </c>
      <c r="N3077" t="inlineStr">
        <is>
          <t>What is feature-flags's budget, in thousands of dollars?</t>
        </is>
      </c>
      <c r="O3077" t="n">
        <v>50</v>
      </c>
      <c r="P3077" t="inlineStr">
        <is>
          <t>50</t>
        </is>
      </c>
      <c r="Q3077" t="b">
        <v>1</v>
      </c>
      <c r="R3077" t="inlineStr">
        <is>
          <t>rule</t>
        </is>
      </c>
      <c r="S3077" t="n">
        <v>369</v>
      </c>
      <c r="T3077" t="n">
        <v>369</v>
      </c>
      <c r="U3077" t="n">
        <v>50</v>
      </c>
      <c r="V3077" t="n">
        <v>0</v>
      </c>
      <c r="W3077" t="n">
        <v>1</v>
      </c>
      <c r="X3077" t="n">
        <v>0</v>
      </c>
      <c r="Y3077" t="n">
        <v>2.308951139450073</v>
      </c>
      <c r="Z3077" t="n">
        <v>0.0001338</v>
      </c>
    </row>
    <row r="3078">
      <c r="A3078" t="inlineStr">
        <is>
          <t>chat_rag</t>
        </is>
      </c>
      <c r="B3078" t="inlineStr">
        <is>
          <t>wild</t>
        </is>
      </c>
      <c r="C3078" t="inlineStr">
        <is>
          <t>openai/gpt-5.6-luna</t>
        </is>
      </c>
      <c r="D3078" t="inlineStr">
        <is>
          <t>openai/gpt-5.6-luna</t>
        </is>
      </c>
      <c r="E3078" t="n">
        <v>1</v>
      </c>
      <c r="F3078" t="inlineStr">
        <is>
          <t>clean</t>
        </is>
      </c>
      <c r="G3078" t="b">
        <v>0</v>
      </c>
      <c r="H3078" t="inlineStr"/>
      <c r="I3078" t="n">
        <v>0</v>
      </c>
      <c r="J3078" t="inlineStr">
        <is>
          <t>dense5</t>
        </is>
      </c>
      <c r="K3078" t="n">
        <v>154</v>
      </c>
      <c r="L3078" t="inlineStr">
        <is>
          <t>dense5/updated-4</t>
        </is>
      </c>
      <c r="M3078" t="inlineStr">
        <is>
          <t>updated</t>
        </is>
      </c>
      <c r="N3078" t="inlineStr">
        <is>
          <t>Who owns notifier now?</t>
        </is>
      </c>
      <c r="O3078" t="inlineStr">
        <is>
          <t>Priya</t>
        </is>
      </c>
      <c r="P3078" t="inlineStr">
        <is>
          <t>Priya</t>
        </is>
      </c>
      <c r="Q3078" t="b">
        <v>1</v>
      </c>
      <c r="R3078" t="inlineStr">
        <is>
          <t>rule</t>
        </is>
      </c>
      <c r="S3078" t="n">
        <v>343</v>
      </c>
      <c r="T3078" t="n">
        <v>343</v>
      </c>
      <c r="U3078" t="n">
        <v>48</v>
      </c>
      <c r="V3078" t="n">
        <v>0</v>
      </c>
      <c r="W3078" t="n">
        <v>1</v>
      </c>
      <c r="X3078" t="n">
        <v>0</v>
      </c>
      <c r="Y3078" t="n">
        <v>1.794850826263428</v>
      </c>
      <c r="Z3078" t="n">
        <v>0.0001262</v>
      </c>
    </row>
    <row r="3079">
      <c r="A3079" t="inlineStr">
        <is>
          <t>chat_rag</t>
        </is>
      </c>
      <c r="B3079" t="inlineStr">
        <is>
          <t>wild</t>
        </is>
      </c>
      <c r="C3079" t="inlineStr">
        <is>
          <t>openai/gpt-5.6-luna</t>
        </is>
      </c>
      <c r="D3079" t="inlineStr">
        <is>
          <t>openai/gpt-5.6-luna</t>
        </is>
      </c>
      <c r="E3079" t="n">
        <v>1</v>
      </c>
      <c r="F3079" t="inlineStr">
        <is>
          <t>clean</t>
        </is>
      </c>
      <c r="G3079" t="b">
        <v>0</v>
      </c>
      <c r="H3079" t="inlineStr"/>
      <c r="I3079" t="n">
        <v>0</v>
      </c>
      <c r="J3079" t="inlineStr">
        <is>
          <t>dense5</t>
        </is>
      </c>
      <c r="K3079" t="n">
        <v>154</v>
      </c>
      <c r="L3079" t="inlineStr">
        <is>
          <t>dense5/updated-5</t>
        </is>
      </c>
      <c r="M3079" t="inlineStr">
        <is>
          <t>updated</t>
        </is>
      </c>
      <c r="N3079" t="inlineStr">
        <is>
          <t>Which datastore does tenant-router use?</t>
        </is>
      </c>
      <c r="O3079" t="inlineStr">
        <is>
          <t>MongoDB</t>
        </is>
      </c>
      <c r="P3079" t="inlineStr">
        <is>
          <t>MongoDB</t>
        </is>
      </c>
      <c r="Q3079" t="b">
        <v>1</v>
      </c>
      <c r="R3079" t="inlineStr">
        <is>
          <t>rule</t>
        </is>
      </c>
      <c r="S3079" t="n">
        <v>339</v>
      </c>
      <c r="T3079" t="n">
        <v>339</v>
      </c>
      <c r="U3079" t="n">
        <v>42</v>
      </c>
      <c r="V3079" t="n">
        <v>0</v>
      </c>
      <c r="W3079" t="n">
        <v>1</v>
      </c>
      <c r="X3079" t="n">
        <v>0</v>
      </c>
      <c r="Y3079" t="n">
        <v>2.505538940429688</v>
      </c>
      <c r="Z3079" t="n">
        <v>0.0001182</v>
      </c>
    </row>
    <row r="3080">
      <c r="A3080" t="inlineStr">
        <is>
          <t>chat_rag</t>
        </is>
      </c>
      <c r="B3080" t="inlineStr">
        <is>
          <t>wildfix</t>
        </is>
      </c>
      <c r="C3080" t="inlineStr">
        <is>
          <t>openai/gpt-5.6-luna</t>
        </is>
      </c>
      <c r="D3080" t="inlineStr">
        <is>
          <t>openai/gpt-5.6-luna</t>
        </is>
      </c>
      <c r="E3080" t="n">
        <v>1</v>
      </c>
      <c r="F3080" t="inlineStr">
        <is>
          <t>clean</t>
        </is>
      </c>
      <c r="G3080" t="b">
        <v>0</v>
      </c>
      <c r="H3080" t="inlineStr"/>
      <c r="I3080" t="n">
        <v>0</v>
      </c>
      <c r="J3080" t="inlineStr">
        <is>
          <t>dense5</t>
        </is>
      </c>
      <c r="K3080" t="n">
        <v>154</v>
      </c>
      <c r="L3080" t="inlineStr">
        <is>
          <t>dense5/absent-0</t>
        </is>
      </c>
      <c r="M3080" t="inlineStr">
        <is>
          <t>absent</t>
        </is>
      </c>
      <c r="N3080" t="inlineStr">
        <is>
          <t>Which CI provider did we decide on?</t>
        </is>
      </c>
      <c r="O3080" t="inlineStr">
        <is>
          <t>not stated</t>
        </is>
      </c>
      <c r="P3080" t="inlineStr">
        <is>
          <t>not stated</t>
        </is>
      </c>
      <c r="Q3080" t="b">
        <v>1</v>
      </c>
      <c r="R3080" t="inlineStr">
        <is>
          <t>rule</t>
        </is>
      </c>
      <c r="S3080" t="n">
        <v>737</v>
      </c>
      <c r="T3080" t="n">
        <v>737</v>
      </c>
      <c r="U3080" t="n">
        <v>44</v>
      </c>
      <c r="V3080" t="n">
        <v>0</v>
      </c>
      <c r="W3080" t="n">
        <v>1</v>
      </c>
      <c r="X3080" t="n">
        <v>0</v>
      </c>
      <c r="Y3080" t="n">
        <v>1.474385976791382</v>
      </c>
      <c r="Z3080" t="n">
        <v>0.0002002</v>
      </c>
    </row>
    <row r="3081">
      <c r="A3081" t="inlineStr">
        <is>
          <t>chat_rag</t>
        </is>
      </c>
      <c r="B3081" t="inlineStr">
        <is>
          <t>wildfix</t>
        </is>
      </c>
      <c r="C3081" t="inlineStr">
        <is>
          <t>openai/gpt-5.6-luna</t>
        </is>
      </c>
      <c r="D3081" t="inlineStr">
        <is>
          <t>openai/gpt-5.6-luna</t>
        </is>
      </c>
      <c r="E3081" t="n">
        <v>1</v>
      </c>
      <c r="F3081" t="inlineStr">
        <is>
          <t>clean</t>
        </is>
      </c>
      <c r="G3081" t="b">
        <v>0</v>
      </c>
      <c r="H3081" t="inlineStr"/>
      <c r="I3081" t="n">
        <v>0</v>
      </c>
      <c r="J3081" t="inlineStr">
        <is>
          <t>dense5</t>
        </is>
      </c>
      <c r="K3081" t="n">
        <v>154</v>
      </c>
      <c r="L3081" t="inlineStr">
        <is>
          <t>dense5/absent-1</t>
        </is>
      </c>
      <c r="M3081" t="inlineStr">
        <is>
          <t>absent</t>
        </is>
      </c>
      <c r="N3081" t="inlineStr">
        <is>
          <t>Who owns the rollback plan?</t>
        </is>
      </c>
      <c r="O3081" t="inlineStr">
        <is>
          <t>not stated</t>
        </is>
      </c>
      <c r="P3081" t="inlineStr">
        <is>
          <t>not stated</t>
        </is>
      </c>
      <c r="Q3081" t="b">
        <v>1</v>
      </c>
      <c r="R3081" t="inlineStr">
        <is>
          <t>rule</t>
        </is>
      </c>
      <c r="S3081" t="n">
        <v>576</v>
      </c>
      <c r="T3081" t="n">
        <v>576</v>
      </c>
      <c r="U3081" t="n">
        <v>41</v>
      </c>
      <c r="V3081" t="n">
        <v>0</v>
      </c>
      <c r="W3081" t="n">
        <v>1</v>
      </c>
      <c r="X3081" t="n">
        <v>0</v>
      </c>
      <c r="Y3081" t="n">
        <v>3.468659162521362</v>
      </c>
      <c r="Z3081" t="n">
        <v>0.0001644</v>
      </c>
    </row>
    <row r="3082">
      <c r="A3082" t="inlineStr">
        <is>
          <t>chat_rag</t>
        </is>
      </c>
      <c r="B3082" t="inlineStr">
        <is>
          <t>wildfix</t>
        </is>
      </c>
      <c r="C3082" t="inlineStr">
        <is>
          <t>openai/gpt-5.6-luna</t>
        </is>
      </c>
      <c r="D3082" t="inlineStr">
        <is>
          <t>openai/gpt-5.6-luna</t>
        </is>
      </c>
      <c r="E3082" t="n">
        <v>1</v>
      </c>
      <c r="F3082" t="inlineStr">
        <is>
          <t>clean</t>
        </is>
      </c>
      <c r="G3082" t="b">
        <v>0</v>
      </c>
      <c r="H3082" t="inlineStr"/>
      <c r="I3082" t="n">
        <v>0</v>
      </c>
      <c r="J3082" t="inlineStr">
        <is>
          <t>dense5</t>
        </is>
      </c>
      <c r="K3082" t="n">
        <v>154</v>
      </c>
      <c r="L3082" t="inlineStr">
        <is>
          <t>dense5/count-0</t>
        </is>
      </c>
      <c r="M3082" t="inlineStr">
        <is>
          <t>count</t>
        </is>
      </c>
      <c r="N3082" t="inlineStr">
        <is>
          <t>How many modules are currently in scope for the launch?</t>
        </is>
      </c>
      <c r="O3082" t="n">
        <v>14</v>
      </c>
      <c r="P3082" t="inlineStr">
        <is>
          <t>14</t>
        </is>
      </c>
      <c r="Q3082" t="b">
        <v>1</v>
      </c>
      <c r="R3082" t="inlineStr">
        <is>
          <t>rule</t>
        </is>
      </c>
      <c r="S3082" t="n">
        <v>569</v>
      </c>
      <c r="T3082" t="n">
        <v>569</v>
      </c>
      <c r="U3082" t="n">
        <v>58</v>
      </c>
      <c r="V3082" t="n">
        <v>0</v>
      </c>
      <c r="W3082" t="n">
        <v>1</v>
      </c>
      <c r="X3082" t="n">
        <v>0</v>
      </c>
      <c r="Y3082" t="n">
        <v>1.919741153717041</v>
      </c>
      <c r="Z3082" t="n">
        <v>0.0001834</v>
      </c>
    </row>
    <row r="3083">
      <c r="A3083" t="inlineStr">
        <is>
          <t>chat_rag</t>
        </is>
      </c>
      <c r="B3083" t="inlineStr">
        <is>
          <t>wildfix</t>
        </is>
      </c>
      <c r="C3083" t="inlineStr">
        <is>
          <t>openai/gpt-5.6-luna</t>
        </is>
      </c>
      <c r="D3083" t="inlineStr">
        <is>
          <t>openai/gpt-5.6-luna</t>
        </is>
      </c>
      <c r="E3083" t="n">
        <v>1</v>
      </c>
      <c r="F3083" t="inlineStr">
        <is>
          <t>clean</t>
        </is>
      </c>
      <c r="G3083" t="b">
        <v>0</v>
      </c>
      <c r="H3083" t="inlineStr"/>
      <c r="I3083" t="n">
        <v>0</v>
      </c>
      <c r="J3083" t="inlineStr">
        <is>
          <t>dense5</t>
        </is>
      </c>
      <c r="K3083" t="n">
        <v>154</v>
      </c>
      <c r="L3083" t="inlineStr">
        <is>
          <t>dense5/early-0</t>
        </is>
      </c>
      <c r="M3083" t="inlineStr">
        <is>
          <t>early</t>
        </is>
      </c>
      <c r="N3083" t="inlineStr">
        <is>
          <t>Who owns tenant-router?</t>
        </is>
      </c>
      <c r="O3083" t="inlineStr">
        <is>
          <t>Noah</t>
        </is>
      </c>
      <c r="P3083" t="inlineStr">
        <is>
          <t>Noah</t>
        </is>
      </c>
      <c r="Q3083" t="b">
        <v>1</v>
      </c>
      <c r="R3083" t="inlineStr">
        <is>
          <t>rule</t>
        </is>
      </c>
      <c r="S3083" t="n">
        <v>337</v>
      </c>
      <c r="T3083" t="n">
        <v>337</v>
      </c>
      <c r="U3083" t="n">
        <v>43</v>
      </c>
      <c r="V3083" t="n">
        <v>0</v>
      </c>
      <c r="W3083" t="n">
        <v>1</v>
      </c>
      <c r="X3083" t="n">
        <v>0</v>
      </c>
      <c r="Y3083" t="n">
        <v>1.502266883850098</v>
      </c>
      <c r="Z3083" t="n">
        <v>0.000119</v>
      </c>
    </row>
    <row r="3084">
      <c r="A3084" t="inlineStr">
        <is>
          <t>chat_rag</t>
        </is>
      </c>
      <c r="B3084" t="inlineStr">
        <is>
          <t>wildfix</t>
        </is>
      </c>
      <c r="C3084" t="inlineStr">
        <is>
          <t>openai/gpt-5.6-luna</t>
        </is>
      </c>
      <c r="D3084" t="inlineStr">
        <is>
          <t>openai/gpt-5.6-luna</t>
        </is>
      </c>
      <c r="E3084" t="n">
        <v>1</v>
      </c>
      <c r="F3084" t="inlineStr">
        <is>
          <t>clean</t>
        </is>
      </c>
      <c r="G3084" t="b">
        <v>0</v>
      </c>
      <c r="H3084" t="inlineStr"/>
      <c r="I3084" t="n">
        <v>0</v>
      </c>
      <c r="J3084" t="inlineStr">
        <is>
          <t>dense5</t>
        </is>
      </c>
      <c r="K3084" t="n">
        <v>154</v>
      </c>
      <c r="L3084" t="inlineStr">
        <is>
          <t>dense5/early-1</t>
        </is>
      </c>
      <c r="M3084" t="inlineStr">
        <is>
          <t>early</t>
        </is>
      </c>
      <c r="N3084" t="inlineStr">
        <is>
          <t>Which region are we deploying Fjord to?</t>
        </is>
      </c>
      <c r="O3084" t="inlineStr">
        <is>
          <t>ap-southeast-2</t>
        </is>
      </c>
      <c r="P3084" t="inlineStr">
        <is>
          <t>ap-southeast-2</t>
        </is>
      </c>
      <c r="Q3084" t="b">
        <v>1</v>
      </c>
      <c r="R3084" t="inlineStr">
        <is>
          <t>rule</t>
        </is>
      </c>
      <c r="S3084" t="n">
        <v>723</v>
      </c>
      <c r="T3084" t="n">
        <v>723</v>
      </c>
      <c r="U3084" t="n">
        <v>27</v>
      </c>
      <c r="V3084" t="n">
        <v>0</v>
      </c>
      <c r="W3084" t="n">
        <v>1</v>
      </c>
      <c r="X3084" t="n">
        <v>0</v>
      </c>
      <c r="Y3084" t="n">
        <v>1.056342124938965</v>
      </c>
      <c r="Z3084" t="n">
        <v>0.000177</v>
      </c>
    </row>
    <row r="3085">
      <c r="A3085" t="inlineStr">
        <is>
          <t>chat_rag</t>
        </is>
      </c>
      <c r="B3085" t="inlineStr">
        <is>
          <t>wildfix</t>
        </is>
      </c>
      <c r="C3085" t="inlineStr">
        <is>
          <t>openai/gpt-5.6-luna</t>
        </is>
      </c>
      <c r="D3085" t="inlineStr">
        <is>
          <t>openai/gpt-5.6-luna</t>
        </is>
      </c>
      <c r="E3085" t="n">
        <v>1</v>
      </c>
      <c r="F3085" t="inlineStr">
        <is>
          <t>clean</t>
        </is>
      </c>
      <c r="G3085" t="b">
        <v>0</v>
      </c>
      <c r="H3085" t="inlineStr"/>
      <c r="I3085" t="n">
        <v>0</v>
      </c>
      <c r="J3085" t="inlineStr">
        <is>
          <t>dense5</t>
        </is>
      </c>
      <c r="K3085" t="n">
        <v>154</v>
      </c>
      <c r="L3085" t="inlineStr">
        <is>
          <t>dense5/early-2</t>
        </is>
      </c>
      <c r="M3085" t="inlineStr">
        <is>
          <t>early</t>
        </is>
      </c>
      <c r="N3085" t="inlineStr">
        <is>
          <t>At what time (UTC) is the daily standup?</t>
        </is>
      </c>
      <c r="O3085" t="inlineStr">
        <is>
          <t>09:30</t>
        </is>
      </c>
      <c r="P3085" t="inlineStr">
        <is>
          <t>09:30 UTC</t>
        </is>
      </c>
      <c r="Q3085" t="b">
        <v>1</v>
      </c>
      <c r="R3085" t="inlineStr">
        <is>
          <t>rule</t>
        </is>
      </c>
      <c r="S3085" t="n">
        <v>787</v>
      </c>
      <c r="T3085" t="n">
        <v>787</v>
      </c>
      <c r="U3085" t="n">
        <v>50</v>
      </c>
      <c r="V3085" t="n">
        <v>0</v>
      </c>
      <c r="W3085" t="n">
        <v>1</v>
      </c>
      <c r="X3085" t="n">
        <v>0</v>
      </c>
      <c r="Y3085" t="n">
        <v>1.374285697937012</v>
      </c>
      <c r="Z3085" t="n">
        <v>0.0002174</v>
      </c>
    </row>
    <row r="3086">
      <c r="A3086" t="inlineStr">
        <is>
          <t>chat_rag</t>
        </is>
      </c>
      <c r="B3086" t="inlineStr">
        <is>
          <t>wildfix</t>
        </is>
      </c>
      <c r="C3086" t="inlineStr">
        <is>
          <t>openai/gpt-5.6-luna</t>
        </is>
      </c>
      <c r="D3086" t="inlineStr">
        <is>
          <t>openai/gpt-5.6-luna</t>
        </is>
      </c>
      <c r="E3086" t="n">
        <v>1</v>
      </c>
      <c r="F3086" t="inlineStr">
        <is>
          <t>clean</t>
        </is>
      </c>
      <c r="G3086" t="b">
        <v>0</v>
      </c>
      <c r="H3086" t="inlineStr"/>
      <c r="I3086" t="n">
        <v>0</v>
      </c>
      <c r="J3086" t="inlineStr">
        <is>
          <t>dense5</t>
        </is>
      </c>
      <c r="K3086" t="n">
        <v>154</v>
      </c>
      <c r="L3086" t="inlineStr">
        <is>
          <t>dense5/list-0</t>
        </is>
      </c>
      <c r="M3086" t="inlineStr">
        <is>
          <t>list</t>
        </is>
      </c>
      <c r="N3086" t="inlineStr">
        <is>
          <t>Which in-scope modules are P0?</t>
        </is>
      </c>
      <c r="O3086" t="inlineStr">
        <is>
          <t>["notifier", "search-index", "rate-limiter", "billing-sync", "backup-runner"]</t>
        </is>
      </c>
      <c r="P3086" t="inlineStr">
        <is>
          <t>exporter, search-index, rate-limiter, notifier, billing-sync</t>
        </is>
      </c>
      <c r="Q3086" t="b">
        <v>0</v>
      </c>
      <c r="R3086" t="inlineStr">
        <is>
          <t>rule</t>
        </is>
      </c>
      <c r="S3086" t="n">
        <v>428</v>
      </c>
      <c r="T3086" t="n">
        <v>428</v>
      </c>
      <c r="U3086" t="n">
        <v>96</v>
      </c>
      <c r="V3086" t="n">
        <v>0</v>
      </c>
      <c r="W3086" t="n">
        <v>1</v>
      </c>
      <c r="X3086" t="n">
        <v>0</v>
      </c>
      <c r="Y3086" t="n">
        <v>2.006247997283936</v>
      </c>
      <c r="Z3086" t="n">
        <v>0.0002008</v>
      </c>
    </row>
    <row r="3087">
      <c r="A3087" t="inlineStr">
        <is>
          <t>chat_rag</t>
        </is>
      </c>
      <c r="B3087" t="inlineStr">
        <is>
          <t>wildfix</t>
        </is>
      </c>
      <c r="C3087" t="inlineStr">
        <is>
          <t>openai/gpt-5.6-luna</t>
        </is>
      </c>
      <c r="D3087" t="inlineStr">
        <is>
          <t>openai/gpt-5.6-luna</t>
        </is>
      </c>
      <c r="E3087" t="n">
        <v>1</v>
      </c>
      <c r="F3087" t="inlineStr">
        <is>
          <t>clean</t>
        </is>
      </c>
      <c r="G3087" t="b">
        <v>0</v>
      </c>
      <c r="H3087" t="inlineStr"/>
      <c r="I3087" t="n">
        <v>0</v>
      </c>
      <c r="J3087" t="inlineStr">
        <is>
          <t>dense5</t>
        </is>
      </c>
      <c r="K3087" t="n">
        <v>154</v>
      </c>
      <c r="L3087" t="inlineStr">
        <is>
          <t>dense5/neg-0</t>
        </is>
      </c>
      <c r="M3087" t="inlineStr">
        <is>
          <t>negation</t>
        </is>
      </c>
      <c r="N3087" t="inlineStr">
        <is>
          <t>Which in-scope module has no datastore decided yet?</t>
        </is>
      </c>
      <c r="O3087" t="inlineStr">
        <is>
          <t>search-index</t>
        </is>
      </c>
      <c r="P3087" t="inlineStr">
        <is>
          <t>not stated</t>
        </is>
      </c>
      <c r="Q3087" t="b">
        <v>0</v>
      </c>
      <c r="R3087" t="inlineStr">
        <is>
          <t>rule</t>
        </is>
      </c>
      <c r="S3087" t="n">
        <v>725</v>
      </c>
      <c r="T3087" t="n">
        <v>725</v>
      </c>
      <c r="U3087" t="n">
        <v>142</v>
      </c>
      <c r="V3087" t="n">
        <v>0</v>
      </c>
      <c r="W3087" t="n">
        <v>1</v>
      </c>
      <c r="X3087" t="n">
        <v>0</v>
      </c>
      <c r="Y3087" t="n">
        <v>2.692054986953735</v>
      </c>
      <c r="Z3087" t="n">
        <v>0.0003154</v>
      </c>
    </row>
    <row r="3088">
      <c r="A3088" t="inlineStr">
        <is>
          <t>chat_rag</t>
        </is>
      </c>
      <c r="B3088" t="inlineStr">
        <is>
          <t>wildfix</t>
        </is>
      </c>
      <c r="C3088" t="inlineStr">
        <is>
          <t>openai/gpt-5.6-luna</t>
        </is>
      </c>
      <c r="D3088" t="inlineStr">
        <is>
          <t>openai/gpt-5.6-luna</t>
        </is>
      </c>
      <c r="E3088" t="n">
        <v>1</v>
      </c>
      <c r="F3088" t="inlineStr">
        <is>
          <t>clean</t>
        </is>
      </c>
      <c r="G3088" t="b">
        <v>0</v>
      </c>
      <c r="H3088" t="inlineStr"/>
      <c r="I3088" t="n">
        <v>0</v>
      </c>
      <c r="J3088" t="inlineStr">
        <is>
          <t>dense5</t>
        </is>
      </c>
      <c r="K3088" t="n">
        <v>154</v>
      </c>
      <c r="L3088" t="inlineStr">
        <is>
          <t>dense5/original-0</t>
        </is>
      </c>
      <c r="M3088" t="inlineStr">
        <is>
          <t>original</t>
        </is>
      </c>
      <c r="N3088" t="inlineStr">
        <is>
          <t>What was the very first deadline we set for notifier, before any changes?</t>
        </is>
      </c>
      <c r="O3088" t="inlineStr">
        <is>
          <t>Oct 14</t>
        </is>
      </c>
      <c r="P3088" t="inlineStr">
        <is>
          <t>Oct 14</t>
        </is>
      </c>
      <c r="Q3088" t="b">
        <v>1</v>
      </c>
      <c r="R3088" t="inlineStr">
        <is>
          <t>rule</t>
        </is>
      </c>
      <c r="S3088" t="n">
        <v>372</v>
      </c>
      <c r="T3088" t="n">
        <v>372</v>
      </c>
      <c r="U3088" t="n">
        <v>56</v>
      </c>
      <c r="V3088" t="n">
        <v>0</v>
      </c>
      <c r="W3088" t="n">
        <v>1</v>
      </c>
      <c r="X3088" t="n">
        <v>0</v>
      </c>
      <c r="Y3088" t="n">
        <v>2.117516040802002</v>
      </c>
      <c r="Z3088" t="n">
        <v>0.0001416</v>
      </c>
    </row>
    <row r="3089">
      <c r="A3089" t="inlineStr">
        <is>
          <t>chat_rag</t>
        </is>
      </c>
      <c r="B3089" t="inlineStr">
        <is>
          <t>wildfix</t>
        </is>
      </c>
      <c r="C3089" t="inlineStr">
        <is>
          <t>openai/gpt-5.6-luna</t>
        </is>
      </c>
      <c r="D3089" t="inlineStr">
        <is>
          <t>openai/gpt-5.6-luna</t>
        </is>
      </c>
      <c r="E3089" t="n">
        <v>1</v>
      </c>
      <c r="F3089" t="inlineStr">
        <is>
          <t>clean</t>
        </is>
      </c>
      <c r="G3089" t="b">
        <v>0</v>
      </c>
      <c r="H3089" t="inlineStr"/>
      <c r="I3089" t="n">
        <v>0</v>
      </c>
      <c r="J3089" t="inlineStr">
        <is>
          <t>dense5</t>
        </is>
      </c>
      <c r="K3089" t="n">
        <v>154</v>
      </c>
      <c r="L3089" t="inlineStr">
        <is>
          <t>dense5/paste-0</t>
        </is>
      </c>
      <c r="M3089" t="inlineStr">
        <is>
          <t>paste</t>
        </is>
      </c>
      <c r="N3089" t="inlineStr">
        <is>
          <t>What p95 latency, in ms, did the load test I pasted report?</t>
        </is>
      </c>
      <c r="O3089" t="n">
        <v>247</v>
      </c>
      <c r="P3089" t="inlineStr">
        <is>
          <t>247 ms</t>
        </is>
      </c>
      <c r="Q3089" t="b">
        <v>1</v>
      </c>
      <c r="R3089" t="inlineStr">
        <is>
          <t>rule</t>
        </is>
      </c>
      <c r="S3089" t="n">
        <v>874</v>
      </c>
      <c r="T3089" t="n">
        <v>874</v>
      </c>
      <c r="U3089" t="n">
        <v>22</v>
      </c>
      <c r="V3089" t="n">
        <v>0</v>
      </c>
      <c r="W3089" t="n">
        <v>1</v>
      </c>
      <c r="X3089" t="n">
        <v>0</v>
      </c>
      <c r="Y3089" t="n">
        <v>1.090067863464355</v>
      </c>
      <c r="Z3089" t="n">
        <v>0.0002012</v>
      </c>
    </row>
    <row r="3090">
      <c r="A3090" t="inlineStr">
        <is>
          <t>chat_rag</t>
        </is>
      </c>
      <c r="B3090" t="inlineStr">
        <is>
          <t>wildfix</t>
        </is>
      </c>
      <c r="C3090" t="inlineStr">
        <is>
          <t>openai/gpt-5.6-luna</t>
        </is>
      </c>
      <c r="D3090" t="inlineStr">
        <is>
          <t>openai/gpt-5.6-luna</t>
        </is>
      </c>
      <c r="E3090" t="n">
        <v>1</v>
      </c>
      <c r="F3090" t="inlineStr">
        <is>
          <t>clean</t>
        </is>
      </c>
      <c r="G3090" t="b">
        <v>0</v>
      </c>
      <c r="H3090" t="inlineStr"/>
      <c r="I3090" t="n">
        <v>0</v>
      </c>
      <c r="J3090" t="inlineStr">
        <is>
          <t>dense5</t>
        </is>
      </c>
      <c r="K3090" t="n">
        <v>154</v>
      </c>
      <c r="L3090" t="inlineStr">
        <is>
          <t>dense5/paste-1</t>
        </is>
      </c>
      <c r="M3090" t="inlineStr">
        <is>
          <t>paste</t>
        </is>
      </c>
      <c r="N3090" t="inlineStr">
        <is>
          <t>How many tests failed in the CI output I pasted?</t>
        </is>
      </c>
      <c r="O3090" t="n">
        <v>8</v>
      </c>
      <c r="P3090" t="inlineStr">
        <is>
          <t>8</t>
        </is>
      </c>
      <c r="Q3090" t="b">
        <v>1</v>
      </c>
      <c r="R3090" t="inlineStr">
        <is>
          <t>rule</t>
        </is>
      </c>
      <c r="S3090" t="n">
        <v>903</v>
      </c>
      <c r="T3090" t="n">
        <v>903</v>
      </c>
      <c r="U3090" t="n">
        <v>16</v>
      </c>
      <c r="V3090" t="n">
        <v>0</v>
      </c>
      <c r="W3090" t="n">
        <v>1</v>
      </c>
      <c r="X3090" t="n">
        <v>0</v>
      </c>
      <c r="Y3090" t="n">
        <v>1.922503232955933</v>
      </c>
      <c r="Z3090" t="n">
        <v>0.0001998</v>
      </c>
    </row>
    <row r="3091">
      <c r="A3091" t="inlineStr">
        <is>
          <t>chat_rag</t>
        </is>
      </c>
      <c r="B3091" t="inlineStr">
        <is>
          <t>wildfix</t>
        </is>
      </c>
      <c r="C3091" t="inlineStr">
        <is>
          <t>openai/gpt-5.6-luna</t>
        </is>
      </c>
      <c r="D3091" t="inlineStr">
        <is>
          <t>openai/gpt-5.6-luna</t>
        </is>
      </c>
      <c r="E3091" t="n">
        <v>1</v>
      </c>
      <c r="F3091" t="inlineStr">
        <is>
          <t>clean</t>
        </is>
      </c>
      <c r="G3091" t="b">
        <v>0</v>
      </c>
      <c r="H3091" t="inlineStr"/>
      <c r="I3091" t="n">
        <v>0</v>
      </c>
      <c r="J3091" t="inlineStr">
        <is>
          <t>dense5</t>
        </is>
      </c>
      <c r="K3091" t="n">
        <v>154</v>
      </c>
      <c r="L3091" t="inlineStr">
        <is>
          <t>dense5/paste-2</t>
        </is>
      </c>
      <c r="M3091" t="inlineStr">
        <is>
          <t>paste</t>
        </is>
      </c>
      <c r="N3091" t="inlineStr">
        <is>
          <t>What is db_pool_size in the config I pasted?</t>
        </is>
      </c>
      <c r="O3091" t="n">
        <v>48</v>
      </c>
      <c r="P3091" t="inlineStr">
        <is>
          <t>48</t>
        </is>
      </c>
      <c r="Q3091" t="b">
        <v>1</v>
      </c>
      <c r="R3091" t="inlineStr">
        <is>
          <t>rule</t>
        </is>
      </c>
      <c r="S3091" t="n">
        <v>624</v>
      </c>
      <c r="T3091" t="n">
        <v>624</v>
      </c>
      <c r="U3091" t="n">
        <v>20</v>
      </c>
      <c r="V3091" t="n">
        <v>0</v>
      </c>
      <c r="W3091" t="n">
        <v>1</v>
      </c>
      <c r="X3091" t="n">
        <v>0</v>
      </c>
      <c r="Y3091" t="n">
        <v>1.26383113861084</v>
      </c>
      <c r="Z3091" t="n">
        <v>0.0001488</v>
      </c>
    </row>
    <row r="3092">
      <c r="A3092" t="inlineStr">
        <is>
          <t>chat_rag</t>
        </is>
      </c>
      <c r="B3092" t="inlineStr">
        <is>
          <t>wildfix</t>
        </is>
      </c>
      <c r="C3092" t="inlineStr">
        <is>
          <t>openai/gpt-5.6-luna</t>
        </is>
      </c>
      <c r="D3092" t="inlineStr">
        <is>
          <t>openai/gpt-5.6-luna</t>
        </is>
      </c>
      <c r="E3092" t="n">
        <v>1</v>
      </c>
      <c r="F3092" t="inlineStr">
        <is>
          <t>clean</t>
        </is>
      </c>
      <c r="G3092" t="b">
        <v>0</v>
      </c>
      <c r="H3092" t="inlineStr"/>
      <c r="I3092" t="n">
        <v>0</v>
      </c>
      <c r="J3092" t="inlineStr">
        <is>
          <t>dense5</t>
        </is>
      </c>
      <c r="K3092" t="n">
        <v>154</v>
      </c>
      <c r="L3092" t="inlineStr">
        <is>
          <t>dense5/sum-0</t>
        </is>
      </c>
      <c r="M3092" t="inlineStr">
        <is>
          <t>sum</t>
        </is>
      </c>
      <c r="N3092" t="inlineStr">
        <is>
          <t>What is the total budget, in thousands of dollars, across the modules currently in scope?</t>
        </is>
      </c>
      <c r="O3092" t="n">
        <v>520</v>
      </c>
      <c r="P3092" t="inlineStr">
        <is>
          <t>not stated</t>
        </is>
      </c>
      <c r="Q3092" t="b">
        <v>0</v>
      </c>
      <c r="R3092" t="inlineStr">
        <is>
          <t>rule</t>
        </is>
      </c>
      <c r="S3092" t="n">
        <v>493</v>
      </c>
      <c r="T3092" t="n">
        <v>493</v>
      </c>
      <c r="U3092" t="n">
        <v>107</v>
      </c>
      <c r="V3092" t="n">
        <v>0</v>
      </c>
      <c r="W3092" t="n">
        <v>1</v>
      </c>
      <c r="X3092" t="n">
        <v>0</v>
      </c>
      <c r="Y3092" t="n">
        <v>3.017551183700562</v>
      </c>
      <c r="Z3092" t="n">
        <v>0.000227</v>
      </c>
    </row>
    <row r="3093">
      <c r="A3093" t="inlineStr">
        <is>
          <t>chat_rag</t>
        </is>
      </c>
      <c r="B3093" t="inlineStr">
        <is>
          <t>wildfix</t>
        </is>
      </c>
      <c r="C3093" t="inlineStr">
        <is>
          <t>openai/gpt-5.6-luna</t>
        </is>
      </c>
      <c r="D3093" t="inlineStr">
        <is>
          <t>openai/gpt-5.6-luna</t>
        </is>
      </c>
      <c r="E3093" t="n">
        <v>1</v>
      </c>
      <c r="F3093" t="inlineStr">
        <is>
          <t>clean</t>
        </is>
      </c>
      <c r="G3093" t="b">
        <v>0</v>
      </c>
      <c r="H3093" t="inlineStr"/>
      <c r="I3093" t="n">
        <v>0</v>
      </c>
      <c r="J3093" t="inlineStr">
        <is>
          <t>dense5</t>
        </is>
      </c>
      <c r="K3093" t="n">
        <v>154</v>
      </c>
      <c r="L3093" t="inlineStr">
        <is>
          <t>dense5/updated-0</t>
        </is>
      </c>
      <c r="M3093" t="inlineStr">
        <is>
          <t>updated</t>
        </is>
      </c>
      <c r="N3093" t="inlineStr">
        <is>
          <t>What is the current deadline for notifier?</t>
        </is>
      </c>
      <c r="O3093" t="inlineStr">
        <is>
          <t>Oct 29</t>
        </is>
      </c>
      <c r="P3093" t="inlineStr">
        <is>
          <t>Oct 25</t>
        </is>
      </c>
      <c r="Q3093" t="b">
        <v>0</v>
      </c>
      <c r="R3093" t="inlineStr">
        <is>
          <t>rule</t>
        </is>
      </c>
      <c r="S3093" t="n">
        <v>365</v>
      </c>
      <c r="T3093" t="n">
        <v>365</v>
      </c>
      <c r="U3093" t="n">
        <v>31</v>
      </c>
      <c r="V3093" t="n">
        <v>0</v>
      </c>
      <c r="W3093" t="n">
        <v>1</v>
      </c>
      <c r="X3093" t="n">
        <v>0</v>
      </c>
      <c r="Y3093" t="n">
        <v>0.9270811080932617</v>
      </c>
      <c r="Z3093" t="n">
        <v>0.0001102</v>
      </c>
    </row>
    <row r="3094">
      <c r="A3094" t="inlineStr">
        <is>
          <t>chat_rag</t>
        </is>
      </c>
      <c r="B3094" t="inlineStr">
        <is>
          <t>wildfix</t>
        </is>
      </c>
      <c r="C3094" t="inlineStr">
        <is>
          <t>openai/gpt-5.6-luna</t>
        </is>
      </c>
      <c r="D3094" t="inlineStr">
        <is>
          <t>openai/gpt-5.6-luna</t>
        </is>
      </c>
      <c r="E3094" t="n">
        <v>1</v>
      </c>
      <c r="F3094" t="inlineStr">
        <is>
          <t>clean</t>
        </is>
      </c>
      <c r="G3094" t="b">
        <v>0</v>
      </c>
      <c r="H3094" t="inlineStr"/>
      <c r="I3094" t="n">
        <v>0</v>
      </c>
      <c r="J3094" t="inlineStr">
        <is>
          <t>dense5</t>
        </is>
      </c>
      <c r="K3094" t="n">
        <v>154</v>
      </c>
      <c r="L3094" t="inlineStr">
        <is>
          <t>dense5/updated-1</t>
        </is>
      </c>
      <c r="M3094" t="inlineStr">
        <is>
          <t>updated</t>
        </is>
      </c>
      <c r="N3094" t="inlineStr">
        <is>
          <t>What is tenant-router's budget now, in thousands of dollars?</t>
        </is>
      </c>
      <c r="O3094" t="n">
        <v>60</v>
      </c>
      <c r="P3094" t="inlineStr">
        <is>
          <t>60</t>
        </is>
      </c>
      <c r="Q3094" t="b">
        <v>1</v>
      </c>
      <c r="R3094" t="inlineStr">
        <is>
          <t>rule</t>
        </is>
      </c>
      <c r="S3094" t="n">
        <v>364</v>
      </c>
      <c r="T3094" t="n">
        <v>364</v>
      </c>
      <c r="U3094" t="n">
        <v>43</v>
      </c>
      <c r="V3094" t="n">
        <v>0</v>
      </c>
      <c r="W3094" t="n">
        <v>1</v>
      </c>
      <c r="X3094" t="n">
        <v>0</v>
      </c>
      <c r="Y3094" t="n">
        <v>2.958173274993896</v>
      </c>
      <c r="Z3094" t="n">
        <v>0.0001244</v>
      </c>
    </row>
    <row r="3095">
      <c r="A3095" t="inlineStr">
        <is>
          <t>chat_rag</t>
        </is>
      </c>
      <c r="B3095" t="inlineStr">
        <is>
          <t>wildfix</t>
        </is>
      </c>
      <c r="C3095" t="inlineStr">
        <is>
          <t>openai/gpt-5.6-luna</t>
        </is>
      </c>
      <c r="D3095" t="inlineStr">
        <is>
          <t>openai/gpt-5.6-luna</t>
        </is>
      </c>
      <c r="E3095" t="n">
        <v>1</v>
      </c>
      <c r="F3095" t="inlineStr">
        <is>
          <t>clean</t>
        </is>
      </c>
      <c r="G3095" t="b">
        <v>0</v>
      </c>
      <c r="H3095" t="inlineStr"/>
      <c r="I3095" t="n">
        <v>0</v>
      </c>
      <c r="J3095" t="inlineStr">
        <is>
          <t>dense5</t>
        </is>
      </c>
      <c r="K3095" t="n">
        <v>154</v>
      </c>
      <c r="L3095" t="inlineStr">
        <is>
          <t>dense5/updated-2</t>
        </is>
      </c>
      <c r="M3095" t="inlineStr">
        <is>
          <t>updated</t>
        </is>
      </c>
      <c r="N3095" t="inlineStr">
        <is>
          <t>What is the current deadline for search-index?</t>
        </is>
      </c>
      <c r="O3095" t="inlineStr">
        <is>
          <t>Oct 14</t>
        </is>
      </c>
      <c r="P3095" t="inlineStr">
        <is>
          <t>Oct 14</t>
        </is>
      </c>
      <c r="Q3095" t="b">
        <v>1</v>
      </c>
      <c r="R3095" t="inlineStr">
        <is>
          <t>rule</t>
        </is>
      </c>
      <c r="S3095" t="n">
        <v>352</v>
      </c>
      <c r="T3095" t="n">
        <v>352</v>
      </c>
      <c r="U3095" t="n">
        <v>58</v>
      </c>
      <c r="V3095" t="n">
        <v>0</v>
      </c>
      <c r="W3095" t="n">
        <v>1</v>
      </c>
      <c r="X3095" t="n">
        <v>0</v>
      </c>
      <c r="Y3095" t="n">
        <v>1.587867975234985</v>
      </c>
      <c r="Z3095" t="n">
        <v>0.00014</v>
      </c>
    </row>
    <row r="3096">
      <c r="A3096" t="inlineStr">
        <is>
          <t>chat_rag</t>
        </is>
      </c>
      <c r="B3096" t="inlineStr">
        <is>
          <t>wildfix</t>
        </is>
      </c>
      <c r="C3096" t="inlineStr">
        <is>
          <t>openai/gpt-5.6-luna</t>
        </is>
      </c>
      <c r="D3096" t="inlineStr">
        <is>
          <t>openai/gpt-5.6-luna</t>
        </is>
      </c>
      <c r="E3096" t="n">
        <v>1</v>
      </c>
      <c r="F3096" t="inlineStr">
        <is>
          <t>clean</t>
        </is>
      </c>
      <c r="G3096" t="b">
        <v>0</v>
      </c>
      <c r="H3096" t="inlineStr"/>
      <c r="I3096" t="n">
        <v>0</v>
      </c>
      <c r="J3096" t="inlineStr">
        <is>
          <t>dense5</t>
        </is>
      </c>
      <c r="K3096" t="n">
        <v>154</v>
      </c>
      <c r="L3096" t="inlineStr">
        <is>
          <t>dense5/updated-3</t>
        </is>
      </c>
      <c r="M3096" t="inlineStr">
        <is>
          <t>updated</t>
        </is>
      </c>
      <c r="N3096" t="inlineStr">
        <is>
          <t>What is feature-flags's budget, in thousands of dollars?</t>
        </is>
      </c>
      <c r="O3096" t="n">
        <v>50</v>
      </c>
      <c r="P3096" t="inlineStr">
        <is>
          <t>50</t>
        </is>
      </c>
      <c r="Q3096" t="b">
        <v>1</v>
      </c>
      <c r="R3096" t="inlineStr">
        <is>
          <t>rule</t>
        </is>
      </c>
      <c r="S3096" t="n">
        <v>369</v>
      </c>
      <c r="T3096" t="n">
        <v>369</v>
      </c>
      <c r="U3096" t="n">
        <v>50</v>
      </c>
      <c r="V3096" t="n">
        <v>0</v>
      </c>
      <c r="W3096" t="n">
        <v>1</v>
      </c>
      <c r="X3096" t="n">
        <v>0</v>
      </c>
      <c r="Y3096" t="n">
        <v>1.748974084854126</v>
      </c>
      <c r="Z3096" t="n">
        <v>0.0001338</v>
      </c>
    </row>
    <row r="3097">
      <c r="A3097" t="inlineStr">
        <is>
          <t>chat_rag</t>
        </is>
      </c>
      <c r="B3097" t="inlineStr">
        <is>
          <t>wildfix</t>
        </is>
      </c>
      <c r="C3097" t="inlineStr">
        <is>
          <t>openai/gpt-5.6-luna</t>
        </is>
      </c>
      <c r="D3097" t="inlineStr">
        <is>
          <t>openai/gpt-5.6-luna</t>
        </is>
      </c>
      <c r="E3097" t="n">
        <v>1</v>
      </c>
      <c r="F3097" t="inlineStr">
        <is>
          <t>clean</t>
        </is>
      </c>
      <c r="G3097" t="b">
        <v>0</v>
      </c>
      <c r="H3097" t="inlineStr"/>
      <c r="I3097" t="n">
        <v>0</v>
      </c>
      <c r="J3097" t="inlineStr">
        <is>
          <t>dense5</t>
        </is>
      </c>
      <c r="K3097" t="n">
        <v>154</v>
      </c>
      <c r="L3097" t="inlineStr">
        <is>
          <t>dense5/updated-4</t>
        </is>
      </c>
      <c r="M3097" t="inlineStr">
        <is>
          <t>updated</t>
        </is>
      </c>
      <c r="N3097" t="inlineStr">
        <is>
          <t>Who owns notifier now?</t>
        </is>
      </c>
      <c r="O3097" t="inlineStr">
        <is>
          <t>Priya</t>
        </is>
      </c>
      <c r="P3097" t="inlineStr">
        <is>
          <t>Priya</t>
        </is>
      </c>
      <c r="Q3097" t="b">
        <v>1</v>
      </c>
      <c r="R3097" t="inlineStr">
        <is>
          <t>rule</t>
        </is>
      </c>
      <c r="S3097" t="n">
        <v>343</v>
      </c>
      <c r="T3097" t="n">
        <v>343</v>
      </c>
      <c r="U3097" t="n">
        <v>46</v>
      </c>
      <c r="V3097" t="n">
        <v>0</v>
      </c>
      <c r="W3097" t="n">
        <v>1</v>
      </c>
      <c r="X3097" t="n">
        <v>0</v>
      </c>
      <c r="Y3097" t="n">
        <v>1.649866819381714</v>
      </c>
      <c r="Z3097" t="n">
        <v>0.0001238</v>
      </c>
    </row>
    <row r="3098">
      <c r="A3098" t="inlineStr">
        <is>
          <t>chat_rag</t>
        </is>
      </c>
      <c r="B3098" t="inlineStr">
        <is>
          <t>wildfix</t>
        </is>
      </c>
      <c r="C3098" t="inlineStr">
        <is>
          <t>openai/gpt-5.6-luna</t>
        </is>
      </c>
      <c r="D3098" t="inlineStr">
        <is>
          <t>openai/gpt-5.6-luna</t>
        </is>
      </c>
      <c r="E3098" t="n">
        <v>1</v>
      </c>
      <c r="F3098" t="inlineStr">
        <is>
          <t>clean</t>
        </is>
      </c>
      <c r="G3098" t="b">
        <v>0</v>
      </c>
      <c r="H3098" t="inlineStr"/>
      <c r="I3098" t="n">
        <v>0</v>
      </c>
      <c r="J3098" t="inlineStr">
        <is>
          <t>dense5</t>
        </is>
      </c>
      <c r="K3098" t="n">
        <v>154</v>
      </c>
      <c r="L3098" t="inlineStr">
        <is>
          <t>dense5/updated-5</t>
        </is>
      </c>
      <c r="M3098" t="inlineStr">
        <is>
          <t>updated</t>
        </is>
      </c>
      <c r="N3098" t="inlineStr">
        <is>
          <t>Which datastore does tenant-router use?</t>
        </is>
      </c>
      <c r="O3098" t="inlineStr">
        <is>
          <t>MongoDB</t>
        </is>
      </c>
      <c r="P3098" t="inlineStr">
        <is>
          <t>MongoDB</t>
        </is>
      </c>
      <c r="Q3098" t="b">
        <v>1</v>
      </c>
      <c r="R3098" t="inlineStr">
        <is>
          <t>rule</t>
        </is>
      </c>
      <c r="S3098" t="n">
        <v>339</v>
      </c>
      <c r="T3098" t="n">
        <v>339</v>
      </c>
      <c r="U3098" t="n">
        <v>43</v>
      </c>
      <c r="V3098" t="n">
        <v>0</v>
      </c>
      <c r="W3098" t="n">
        <v>1</v>
      </c>
      <c r="X3098" t="n">
        <v>0</v>
      </c>
      <c r="Y3098" t="n">
        <v>1.769542932510376</v>
      </c>
      <c r="Z3098" t="n">
        <v>0.0001194</v>
      </c>
    </row>
    <row r="3099">
      <c r="A3099" t="inlineStr">
        <is>
          <t>chat_regex</t>
        </is>
      </c>
      <c r="B3099" t="inlineStr">
        <is>
          <t>wild</t>
        </is>
      </c>
      <c r="C3099" t="inlineStr">
        <is>
          <t>openai/gpt-5.6-luna</t>
        </is>
      </c>
      <c r="D3099" t="inlineStr">
        <is>
          <t>openai/gpt-5.6-luna</t>
        </is>
      </c>
      <c r="E3099" t="n">
        <v>1</v>
      </c>
      <c r="F3099" t="inlineStr">
        <is>
          <t>clean</t>
        </is>
      </c>
      <c r="G3099" t="b">
        <v>0</v>
      </c>
      <c r="H3099" t="inlineStr"/>
      <c r="I3099" t="n">
        <v>0</v>
      </c>
      <c r="J3099" t="inlineStr">
        <is>
          <t>dense5</t>
        </is>
      </c>
      <c r="K3099" t="n">
        <v>154</v>
      </c>
      <c r="L3099" t="inlineStr">
        <is>
          <t>dense5/absent-0</t>
        </is>
      </c>
      <c r="M3099" t="inlineStr">
        <is>
          <t>absent</t>
        </is>
      </c>
      <c r="N3099" t="inlineStr">
        <is>
          <t>Which CI provider did we decide on?</t>
        </is>
      </c>
      <c r="O3099" t="inlineStr">
        <is>
          <t>not stated</t>
        </is>
      </c>
      <c r="P3099" t="inlineStr">
        <is>
          <t>not stated</t>
        </is>
      </c>
      <c r="Q3099" t="b">
        <v>1</v>
      </c>
      <c r="R3099" t="inlineStr">
        <is>
          <t>rule</t>
        </is>
      </c>
      <c r="S3099" t="n">
        <v>1422</v>
      </c>
      <c r="T3099" t="n">
        <v>1422</v>
      </c>
      <c r="U3099" t="n">
        <v>42</v>
      </c>
      <c r="V3099" t="n">
        <v>0</v>
      </c>
      <c r="W3099" t="n">
        <v>1</v>
      </c>
      <c r="X3099" t="n">
        <v>0</v>
      </c>
      <c r="Y3099" t="n">
        <v>2.161232948303223</v>
      </c>
      <c r="Z3099" t="n">
        <v>0.00040575</v>
      </c>
    </row>
    <row r="3100">
      <c r="A3100" t="inlineStr">
        <is>
          <t>chat_regex</t>
        </is>
      </c>
      <c r="B3100" t="inlineStr">
        <is>
          <t>wild</t>
        </is>
      </c>
      <c r="C3100" t="inlineStr">
        <is>
          <t>openai/gpt-5.6-luna</t>
        </is>
      </c>
      <c r="D3100" t="inlineStr">
        <is>
          <t>openai/gpt-5.6-luna</t>
        </is>
      </c>
      <c r="E3100" t="n">
        <v>1</v>
      </c>
      <c r="F3100" t="inlineStr">
        <is>
          <t>clean</t>
        </is>
      </c>
      <c r="G3100" t="b">
        <v>0</v>
      </c>
      <c r="H3100" t="inlineStr"/>
      <c r="I3100" t="n">
        <v>0</v>
      </c>
      <c r="J3100" t="inlineStr">
        <is>
          <t>dense5</t>
        </is>
      </c>
      <c r="K3100" t="n">
        <v>154</v>
      </c>
      <c r="L3100" t="inlineStr">
        <is>
          <t>dense5/absent-1</t>
        </is>
      </c>
      <c r="M3100" t="inlineStr">
        <is>
          <t>absent</t>
        </is>
      </c>
      <c r="N3100" t="inlineStr">
        <is>
          <t>Who owns the rollback plan?</t>
        </is>
      </c>
      <c r="O3100" t="inlineStr">
        <is>
          <t>not stated</t>
        </is>
      </c>
      <c r="P3100" t="inlineStr">
        <is>
          <t>not stated</t>
        </is>
      </c>
      <c r="Q3100" t="b">
        <v>1</v>
      </c>
      <c r="R3100" t="inlineStr">
        <is>
          <t>rule</t>
        </is>
      </c>
      <c r="S3100" t="n">
        <v>1420</v>
      </c>
      <c r="T3100" t="n">
        <v>1420</v>
      </c>
      <c r="U3100" t="n">
        <v>70</v>
      </c>
      <c r="V3100" t="n">
        <v>0</v>
      </c>
      <c r="W3100" t="n">
        <v>1</v>
      </c>
      <c r="X3100" t="n">
        <v>0</v>
      </c>
      <c r="Y3100" t="n">
        <v>2.157741069793701</v>
      </c>
      <c r="Z3100" t="n">
        <v>0.00043885</v>
      </c>
    </row>
    <row r="3101">
      <c r="A3101" t="inlineStr">
        <is>
          <t>chat_regex</t>
        </is>
      </c>
      <c r="B3101" t="inlineStr">
        <is>
          <t>wild</t>
        </is>
      </c>
      <c r="C3101" t="inlineStr">
        <is>
          <t>openai/gpt-5.6-luna</t>
        </is>
      </c>
      <c r="D3101" t="inlineStr">
        <is>
          <t>openai/gpt-5.6-luna</t>
        </is>
      </c>
      <c r="E3101" t="n">
        <v>1</v>
      </c>
      <c r="F3101" t="inlineStr">
        <is>
          <t>clean</t>
        </is>
      </c>
      <c r="G3101" t="b">
        <v>0</v>
      </c>
      <c r="H3101" t="inlineStr"/>
      <c r="I3101" t="n">
        <v>0</v>
      </c>
      <c r="J3101" t="inlineStr">
        <is>
          <t>dense5</t>
        </is>
      </c>
      <c r="K3101" t="n">
        <v>154</v>
      </c>
      <c r="L3101" t="inlineStr">
        <is>
          <t>dense5/count-0</t>
        </is>
      </c>
      <c r="M3101" t="inlineStr">
        <is>
          <t>count</t>
        </is>
      </c>
      <c r="N3101" t="inlineStr">
        <is>
          <t>How many modules are currently in scope for the launch?</t>
        </is>
      </c>
      <c r="O3101" t="n">
        <v>14</v>
      </c>
      <c r="P3101" t="inlineStr">
        <is>
          <t>14</t>
        </is>
      </c>
      <c r="Q3101" t="b">
        <v>1</v>
      </c>
      <c r="R3101" t="inlineStr">
        <is>
          <t>rule</t>
        </is>
      </c>
      <c r="S3101" t="n">
        <v>1425</v>
      </c>
      <c r="T3101" t="n">
        <v>1425</v>
      </c>
      <c r="U3101" t="n">
        <v>38</v>
      </c>
      <c r="V3101" t="n">
        <v>0</v>
      </c>
      <c r="W3101" t="n">
        <v>1</v>
      </c>
      <c r="X3101" t="n">
        <v>0</v>
      </c>
      <c r="Y3101" t="n">
        <v>2.025658130645752</v>
      </c>
      <c r="Z3101" t="n">
        <v>0.0004017</v>
      </c>
    </row>
    <row r="3102">
      <c r="A3102" t="inlineStr">
        <is>
          <t>chat_regex</t>
        </is>
      </c>
      <c r="B3102" t="inlineStr">
        <is>
          <t>wild</t>
        </is>
      </c>
      <c r="C3102" t="inlineStr">
        <is>
          <t>openai/gpt-5.6-luna</t>
        </is>
      </c>
      <c r="D3102" t="inlineStr">
        <is>
          <t>openai/gpt-5.6-luna</t>
        </is>
      </c>
      <c r="E3102" t="n">
        <v>1</v>
      </c>
      <c r="F3102" t="inlineStr">
        <is>
          <t>clean</t>
        </is>
      </c>
      <c r="G3102" t="b">
        <v>0</v>
      </c>
      <c r="H3102" t="inlineStr"/>
      <c r="I3102" t="n">
        <v>0</v>
      </c>
      <c r="J3102" t="inlineStr">
        <is>
          <t>dense5</t>
        </is>
      </c>
      <c r="K3102" t="n">
        <v>154</v>
      </c>
      <c r="L3102" t="inlineStr">
        <is>
          <t>dense5/early-0</t>
        </is>
      </c>
      <c r="M3102" t="inlineStr">
        <is>
          <t>early</t>
        </is>
      </c>
      <c r="N3102" t="inlineStr">
        <is>
          <t>Who owns tenant-router?</t>
        </is>
      </c>
      <c r="O3102" t="inlineStr">
        <is>
          <t>Noah</t>
        </is>
      </c>
      <c r="P3102" t="inlineStr">
        <is>
          <t>Noah</t>
        </is>
      </c>
      <c r="Q3102" t="b">
        <v>1</v>
      </c>
      <c r="R3102" t="inlineStr">
        <is>
          <t>rule</t>
        </is>
      </c>
      <c r="S3102" t="n">
        <v>1419</v>
      </c>
      <c r="T3102" t="n">
        <v>1419</v>
      </c>
      <c r="U3102" t="n">
        <v>43</v>
      </c>
      <c r="V3102" t="n">
        <v>0</v>
      </c>
      <c r="W3102" t="n">
        <v>1</v>
      </c>
      <c r="X3102" t="n">
        <v>0</v>
      </c>
      <c r="Y3102" t="n">
        <v>1.754261016845703</v>
      </c>
      <c r="Z3102" t="n">
        <v>0.0004062</v>
      </c>
    </row>
    <row r="3103">
      <c r="A3103" t="inlineStr">
        <is>
          <t>chat_regex</t>
        </is>
      </c>
      <c r="B3103" t="inlineStr">
        <is>
          <t>wild</t>
        </is>
      </c>
      <c r="C3103" t="inlineStr">
        <is>
          <t>openai/gpt-5.6-luna</t>
        </is>
      </c>
      <c r="D3103" t="inlineStr">
        <is>
          <t>openai/gpt-5.6-luna</t>
        </is>
      </c>
      <c r="E3103" t="n">
        <v>1</v>
      </c>
      <c r="F3103" t="inlineStr">
        <is>
          <t>clean</t>
        </is>
      </c>
      <c r="G3103" t="b">
        <v>0</v>
      </c>
      <c r="H3103" t="inlineStr"/>
      <c r="I3103" t="n">
        <v>0</v>
      </c>
      <c r="J3103" t="inlineStr">
        <is>
          <t>dense5</t>
        </is>
      </c>
      <c r="K3103" t="n">
        <v>154</v>
      </c>
      <c r="L3103" t="inlineStr">
        <is>
          <t>dense5/early-1</t>
        </is>
      </c>
      <c r="M3103" t="inlineStr">
        <is>
          <t>early</t>
        </is>
      </c>
      <c r="N3103" t="inlineStr">
        <is>
          <t>Which region are we deploying Fjord to?</t>
        </is>
      </c>
      <c r="O3103" t="inlineStr">
        <is>
          <t>ap-southeast-2</t>
        </is>
      </c>
      <c r="P3103" t="inlineStr">
        <is>
          <t>ap-southeast-2</t>
        </is>
      </c>
      <c r="Q3103" t="b">
        <v>1</v>
      </c>
      <c r="R3103" t="inlineStr">
        <is>
          <t>rule</t>
        </is>
      </c>
      <c r="S3103" t="n">
        <v>1423</v>
      </c>
      <c r="T3103" t="n">
        <v>1423</v>
      </c>
      <c r="U3103" t="n">
        <v>50</v>
      </c>
      <c r="V3103" t="n">
        <v>0</v>
      </c>
      <c r="W3103" t="n">
        <v>1</v>
      </c>
      <c r="X3103" t="n">
        <v>0</v>
      </c>
      <c r="Y3103" t="n">
        <v>2.613704919815063</v>
      </c>
      <c r="Z3103" t="n">
        <v>0.0004156</v>
      </c>
    </row>
    <row r="3104">
      <c r="A3104" t="inlineStr">
        <is>
          <t>chat_regex</t>
        </is>
      </c>
      <c r="B3104" t="inlineStr">
        <is>
          <t>wild</t>
        </is>
      </c>
      <c r="C3104" t="inlineStr">
        <is>
          <t>openai/gpt-5.6-luna</t>
        </is>
      </c>
      <c r="D3104" t="inlineStr">
        <is>
          <t>openai/gpt-5.6-luna</t>
        </is>
      </c>
      <c r="E3104" t="n">
        <v>1</v>
      </c>
      <c r="F3104" t="inlineStr">
        <is>
          <t>clean</t>
        </is>
      </c>
      <c r="G3104" t="b">
        <v>0</v>
      </c>
      <c r="H3104" t="inlineStr"/>
      <c r="I3104" t="n">
        <v>0</v>
      </c>
      <c r="J3104" t="inlineStr">
        <is>
          <t>dense5</t>
        </is>
      </c>
      <c r="K3104" t="n">
        <v>154</v>
      </c>
      <c r="L3104" t="inlineStr">
        <is>
          <t>dense5/early-2</t>
        </is>
      </c>
      <c r="M3104" t="inlineStr">
        <is>
          <t>early</t>
        </is>
      </c>
      <c r="N3104" t="inlineStr">
        <is>
          <t>At what time (UTC) is the daily standup?</t>
        </is>
      </c>
      <c r="O3104" t="inlineStr">
        <is>
          <t>09:30</t>
        </is>
      </c>
      <c r="P3104" t="inlineStr">
        <is>
          <t>09:30 UTC</t>
        </is>
      </c>
      <c r="Q3104" t="b">
        <v>1</v>
      </c>
      <c r="R3104" t="inlineStr">
        <is>
          <t>rule</t>
        </is>
      </c>
      <c r="S3104" t="n">
        <v>1426</v>
      </c>
      <c r="T3104" t="n">
        <v>1426</v>
      </c>
      <c r="U3104" t="n">
        <v>48</v>
      </c>
      <c r="V3104" t="n">
        <v>0</v>
      </c>
      <c r="W3104" t="n">
        <v>1</v>
      </c>
      <c r="X3104" t="n">
        <v>0</v>
      </c>
      <c r="Y3104" t="n">
        <v>1.473883867263794</v>
      </c>
      <c r="Z3104" t="n">
        <v>0.00041395</v>
      </c>
    </row>
    <row r="3105">
      <c r="A3105" t="inlineStr">
        <is>
          <t>chat_regex</t>
        </is>
      </c>
      <c r="B3105" t="inlineStr">
        <is>
          <t>wild</t>
        </is>
      </c>
      <c r="C3105" t="inlineStr">
        <is>
          <t>openai/gpt-5.6-luna</t>
        </is>
      </c>
      <c r="D3105" t="inlineStr">
        <is>
          <t>openai/gpt-5.6-luna</t>
        </is>
      </c>
      <c r="E3105" t="n">
        <v>1</v>
      </c>
      <c r="F3105" t="inlineStr">
        <is>
          <t>clean</t>
        </is>
      </c>
      <c r="G3105" t="b">
        <v>0</v>
      </c>
      <c r="H3105" t="inlineStr"/>
      <c r="I3105" t="n">
        <v>0</v>
      </c>
      <c r="J3105" t="inlineStr">
        <is>
          <t>dense5</t>
        </is>
      </c>
      <c r="K3105" t="n">
        <v>154</v>
      </c>
      <c r="L3105" t="inlineStr">
        <is>
          <t>dense5/list-0</t>
        </is>
      </c>
      <c r="M3105" t="inlineStr">
        <is>
          <t>list</t>
        </is>
      </c>
      <c r="N3105" t="inlineStr">
        <is>
          <t>Which in-scope modules are P0?</t>
        </is>
      </c>
      <c r="O3105" t="inlineStr">
        <is>
          <t>["notifier", "search-index", "rate-limiter", "billing-sync", "backup-runner"]</t>
        </is>
      </c>
      <c r="P3105" t="inlineStr">
        <is>
          <t>billing-sync, rate-limiter, backup-runner, notifier, exporter, search-index</t>
        </is>
      </c>
      <c r="Q3105" t="b">
        <v>1</v>
      </c>
      <c r="R3105" t="inlineStr">
        <is>
          <t>rule</t>
        </is>
      </c>
      <c r="S3105" t="n">
        <v>1423</v>
      </c>
      <c r="T3105" t="n">
        <v>1423</v>
      </c>
      <c r="U3105" t="n">
        <v>104</v>
      </c>
      <c r="V3105" t="n">
        <v>0</v>
      </c>
      <c r="W3105" t="n">
        <v>1</v>
      </c>
      <c r="X3105" t="n">
        <v>0</v>
      </c>
      <c r="Y3105" t="n">
        <v>2.206145763397217</v>
      </c>
      <c r="Z3105" t="n">
        <v>0.0004804</v>
      </c>
    </row>
    <row r="3106">
      <c r="A3106" t="inlineStr">
        <is>
          <t>chat_regex</t>
        </is>
      </c>
      <c r="B3106" t="inlineStr">
        <is>
          <t>wild</t>
        </is>
      </c>
      <c r="C3106" t="inlineStr">
        <is>
          <t>openai/gpt-5.6-luna</t>
        </is>
      </c>
      <c r="D3106" t="inlineStr">
        <is>
          <t>openai/gpt-5.6-luna</t>
        </is>
      </c>
      <c r="E3106" t="n">
        <v>1</v>
      </c>
      <c r="F3106" t="inlineStr">
        <is>
          <t>clean</t>
        </is>
      </c>
      <c r="G3106" t="b">
        <v>0</v>
      </c>
      <c r="H3106" t="inlineStr"/>
      <c r="I3106" t="n">
        <v>0</v>
      </c>
      <c r="J3106" t="inlineStr">
        <is>
          <t>dense5</t>
        </is>
      </c>
      <c r="K3106" t="n">
        <v>154</v>
      </c>
      <c r="L3106" t="inlineStr">
        <is>
          <t>dense5/neg-0</t>
        </is>
      </c>
      <c r="M3106" t="inlineStr">
        <is>
          <t>negation</t>
        </is>
      </c>
      <c r="N3106" t="inlineStr">
        <is>
          <t>Which in-scope module has no datastore decided yet?</t>
        </is>
      </c>
      <c r="O3106" t="inlineStr">
        <is>
          <t>search-index</t>
        </is>
      </c>
      <c r="P3106" t="inlineStr">
        <is>
          <t>search-index, exporter</t>
        </is>
      </c>
      <c r="Q3106" t="b">
        <v>1</v>
      </c>
      <c r="R3106" t="inlineStr">
        <is>
          <t>rule</t>
        </is>
      </c>
      <c r="S3106" t="n">
        <v>1425</v>
      </c>
      <c r="T3106" t="n">
        <v>1425</v>
      </c>
      <c r="U3106" t="n">
        <v>187</v>
      </c>
      <c r="V3106" t="n">
        <v>0</v>
      </c>
      <c r="W3106" t="n">
        <v>1</v>
      </c>
      <c r="X3106" t="n">
        <v>0</v>
      </c>
      <c r="Y3106" t="n">
        <v>3.268282175064087</v>
      </c>
      <c r="Z3106" t="n">
        <v>0.0005805</v>
      </c>
    </row>
    <row r="3107">
      <c r="A3107" t="inlineStr">
        <is>
          <t>chat_regex</t>
        </is>
      </c>
      <c r="B3107" t="inlineStr">
        <is>
          <t>wild</t>
        </is>
      </c>
      <c r="C3107" t="inlineStr">
        <is>
          <t>openai/gpt-5.6-luna</t>
        </is>
      </c>
      <c r="D3107" t="inlineStr">
        <is>
          <t>openai/gpt-5.6-luna</t>
        </is>
      </c>
      <c r="E3107" t="n">
        <v>1</v>
      </c>
      <c r="F3107" t="inlineStr">
        <is>
          <t>clean</t>
        </is>
      </c>
      <c r="G3107" t="b">
        <v>0</v>
      </c>
      <c r="H3107" t="inlineStr"/>
      <c r="I3107" t="n">
        <v>0</v>
      </c>
      <c r="J3107" t="inlineStr">
        <is>
          <t>dense5</t>
        </is>
      </c>
      <c r="K3107" t="n">
        <v>154</v>
      </c>
      <c r="L3107" t="inlineStr">
        <is>
          <t>dense5/original-0</t>
        </is>
      </c>
      <c r="M3107" t="inlineStr">
        <is>
          <t>original</t>
        </is>
      </c>
      <c r="N3107" t="inlineStr">
        <is>
          <t>What was the very first deadline we set for notifier, before any changes?</t>
        </is>
      </c>
      <c r="O3107" t="inlineStr">
        <is>
          <t>Oct 14</t>
        </is>
      </c>
      <c r="P3107" t="inlineStr">
        <is>
          <t>Oct 14</t>
        </is>
      </c>
      <c r="Q3107" t="b">
        <v>1</v>
      </c>
      <c r="R3107" t="inlineStr">
        <is>
          <t>rule</t>
        </is>
      </c>
      <c r="S3107" t="n">
        <v>1429</v>
      </c>
      <c r="T3107" t="n">
        <v>1429</v>
      </c>
      <c r="U3107" t="n">
        <v>54</v>
      </c>
      <c r="V3107" t="n">
        <v>0</v>
      </c>
      <c r="W3107" t="n">
        <v>1</v>
      </c>
      <c r="X3107" t="n">
        <v>0</v>
      </c>
      <c r="Y3107" t="n">
        <v>3.055092811584473</v>
      </c>
      <c r="Z3107" t="n">
        <v>0.0004219</v>
      </c>
    </row>
    <row r="3108">
      <c r="A3108" t="inlineStr">
        <is>
          <t>chat_regex</t>
        </is>
      </c>
      <c r="B3108" t="inlineStr">
        <is>
          <t>wild</t>
        </is>
      </c>
      <c r="C3108" t="inlineStr">
        <is>
          <t>openai/gpt-5.6-luna</t>
        </is>
      </c>
      <c r="D3108" t="inlineStr">
        <is>
          <t>openai/gpt-5.6-luna</t>
        </is>
      </c>
      <c r="E3108" t="n">
        <v>1</v>
      </c>
      <c r="F3108" t="inlineStr">
        <is>
          <t>clean</t>
        </is>
      </c>
      <c r="G3108" t="b">
        <v>0</v>
      </c>
      <c r="H3108" t="inlineStr"/>
      <c r="I3108" t="n">
        <v>0</v>
      </c>
      <c r="J3108" t="inlineStr">
        <is>
          <t>dense5</t>
        </is>
      </c>
      <c r="K3108" t="n">
        <v>154</v>
      </c>
      <c r="L3108" t="inlineStr">
        <is>
          <t>dense5/paste-0</t>
        </is>
      </c>
      <c r="M3108" t="inlineStr">
        <is>
          <t>paste</t>
        </is>
      </c>
      <c r="N3108" t="inlineStr">
        <is>
          <t>What p95 latency, in ms, did the load test I pasted report?</t>
        </is>
      </c>
      <c r="O3108" t="n">
        <v>247</v>
      </c>
      <c r="P3108" t="inlineStr">
        <is>
          <t>247 ms</t>
        </is>
      </c>
      <c r="Q3108" t="b">
        <v>1</v>
      </c>
      <c r="R3108" t="inlineStr">
        <is>
          <t>rule</t>
        </is>
      </c>
      <c r="S3108" t="n">
        <v>1430</v>
      </c>
      <c r="T3108" t="n">
        <v>1430</v>
      </c>
      <c r="U3108" t="n">
        <v>42</v>
      </c>
      <c r="V3108" t="n">
        <v>0</v>
      </c>
      <c r="W3108" t="n">
        <v>1</v>
      </c>
      <c r="X3108" t="n">
        <v>0</v>
      </c>
      <c r="Y3108" t="n">
        <v>0.9802830219268799</v>
      </c>
      <c r="Z3108" t="n">
        <v>0.00040775</v>
      </c>
    </row>
    <row r="3109">
      <c r="A3109" t="inlineStr">
        <is>
          <t>chat_regex</t>
        </is>
      </c>
      <c r="B3109" t="inlineStr">
        <is>
          <t>wild</t>
        </is>
      </c>
      <c r="C3109" t="inlineStr">
        <is>
          <t>openai/gpt-5.6-luna</t>
        </is>
      </c>
      <c r="D3109" t="inlineStr">
        <is>
          <t>openai/gpt-5.6-luna</t>
        </is>
      </c>
      <c r="E3109" t="n">
        <v>1</v>
      </c>
      <c r="F3109" t="inlineStr">
        <is>
          <t>clean</t>
        </is>
      </c>
      <c r="G3109" t="b">
        <v>0</v>
      </c>
      <c r="H3109" t="inlineStr"/>
      <c r="I3109" t="n">
        <v>0</v>
      </c>
      <c r="J3109" t="inlineStr">
        <is>
          <t>dense5</t>
        </is>
      </c>
      <c r="K3109" t="n">
        <v>154</v>
      </c>
      <c r="L3109" t="inlineStr">
        <is>
          <t>dense5/paste-1</t>
        </is>
      </c>
      <c r="M3109" t="inlineStr">
        <is>
          <t>paste</t>
        </is>
      </c>
      <c r="N3109" t="inlineStr">
        <is>
          <t>How many tests failed in the CI output I pasted?</t>
        </is>
      </c>
      <c r="O3109" t="n">
        <v>8</v>
      </c>
      <c r="P3109" t="inlineStr">
        <is>
          <t>8</t>
        </is>
      </c>
      <c r="Q3109" t="b">
        <v>1</v>
      </c>
      <c r="R3109" t="inlineStr">
        <is>
          <t>rule</t>
        </is>
      </c>
      <c r="S3109" t="n">
        <v>1425</v>
      </c>
      <c r="T3109" t="n">
        <v>1425</v>
      </c>
      <c r="U3109" t="n">
        <v>42</v>
      </c>
      <c r="V3109" t="n">
        <v>0</v>
      </c>
      <c r="W3109" t="n">
        <v>1</v>
      </c>
      <c r="X3109" t="n">
        <v>0</v>
      </c>
      <c r="Y3109" t="n">
        <v>1.736224889755249</v>
      </c>
      <c r="Z3109" t="n">
        <v>0.0004065</v>
      </c>
    </row>
    <row r="3110">
      <c r="A3110" t="inlineStr">
        <is>
          <t>chat_regex</t>
        </is>
      </c>
      <c r="B3110" t="inlineStr">
        <is>
          <t>wild</t>
        </is>
      </c>
      <c r="C3110" t="inlineStr">
        <is>
          <t>openai/gpt-5.6-luna</t>
        </is>
      </c>
      <c r="D3110" t="inlineStr">
        <is>
          <t>openai/gpt-5.6-luna</t>
        </is>
      </c>
      <c r="E3110" t="n">
        <v>1</v>
      </c>
      <c r="F3110" t="inlineStr">
        <is>
          <t>clean</t>
        </is>
      </c>
      <c r="G3110" t="b">
        <v>0</v>
      </c>
      <c r="H3110" t="inlineStr"/>
      <c r="I3110" t="n">
        <v>0</v>
      </c>
      <c r="J3110" t="inlineStr">
        <is>
          <t>dense5</t>
        </is>
      </c>
      <c r="K3110" t="n">
        <v>154</v>
      </c>
      <c r="L3110" t="inlineStr">
        <is>
          <t>dense5/paste-2</t>
        </is>
      </c>
      <c r="M3110" t="inlineStr">
        <is>
          <t>paste</t>
        </is>
      </c>
      <c r="N3110" t="inlineStr">
        <is>
          <t>What is db_pool_size in the config I pasted?</t>
        </is>
      </c>
      <c r="O3110" t="n">
        <v>48</v>
      </c>
      <c r="P3110" t="inlineStr">
        <is>
          <t>48</t>
        </is>
      </c>
      <c r="Q3110" t="b">
        <v>1</v>
      </c>
      <c r="R3110" t="inlineStr">
        <is>
          <t>rule</t>
        </is>
      </c>
      <c r="S3110" t="n">
        <v>1425</v>
      </c>
      <c r="T3110" t="n">
        <v>1425</v>
      </c>
      <c r="U3110" t="n">
        <v>39</v>
      </c>
      <c r="V3110" t="n">
        <v>0</v>
      </c>
      <c r="W3110" t="n">
        <v>1</v>
      </c>
      <c r="X3110" t="n">
        <v>0</v>
      </c>
      <c r="Y3110" t="n">
        <v>2.083507061004639</v>
      </c>
      <c r="Z3110" t="n">
        <v>0.0004029</v>
      </c>
    </row>
    <row r="3111">
      <c r="A3111" t="inlineStr">
        <is>
          <t>chat_regex</t>
        </is>
      </c>
      <c r="B3111" t="inlineStr">
        <is>
          <t>wild</t>
        </is>
      </c>
      <c r="C3111" t="inlineStr">
        <is>
          <t>openai/gpt-5.6-luna</t>
        </is>
      </c>
      <c r="D3111" t="inlineStr">
        <is>
          <t>openai/gpt-5.6-luna</t>
        </is>
      </c>
      <c r="E3111" t="n">
        <v>1</v>
      </c>
      <c r="F3111" t="inlineStr">
        <is>
          <t>clean</t>
        </is>
      </c>
      <c r="G3111" t="b">
        <v>0</v>
      </c>
      <c r="H3111" t="inlineStr"/>
      <c r="I3111" t="n">
        <v>0</v>
      </c>
      <c r="J3111" t="inlineStr">
        <is>
          <t>dense5</t>
        </is>
      </c>
      <c r="K3111" t="n">
        <v>154</v>
      </c>
      <c r="L3111" t="inlineStr">
        <is>
          <t>dense5/sum-0</t>
        </is>
      </c>
      <c r="M3111" t="inlineStr">
        <is>
          <t>sum</t>
        </is>
      </c>
      <c r="N3111" t="inlineStr">
        <is>
          <t>What is the total budget, in thousands of dollars, across the modules currently in scope?</t>
        </is>
      </c>
      <c r="O3111" t="n">
        <v>520</v>
      </c>
      <c r="P3111" t="inlineStr">
        <is>
          <t>525 thousand dollars</t>
        </is>
      </c>
      <c r="Q3111" t="b">
        <v>0</v>
      </c>
      <c r="R3111" t="inlineStr">
        <is>
          <t>rule</t>
        </is>
      </c>
      <c r="S3111" t="n">
        <v>1432</v>
      </c>
      <c r="T3111" t="n">
        <v>1432</v>
      </c>
      <c r="U3111" t="n">
        <v>211</v>
      </c>
      <c r="V3111" t="n">
        <v>0</v>
      </c>
      <c r="W3111" t="n">
        <v>1</v>
      </c>
      <c r="X3111" t="n">
        <v>0</v>
      </c>
      <c r="Y3111" t="n">
        <v>3.023648023605347</v>
      </c>
      <c r="Z3111" t="n">
        <v>0.00061105</v>
      </c>
    </row>
    <row r="3112">
      <c r="A3112" t="inlineStr">
        <is>
          <t>chat_regex</t>
        </is>
      </c>
      <c r="B3112" t="inlineStr">
        <is>
          <t>wild</t>
        </is>
      </c>
      <c r="C3112" t="inlineStr">
        <is>
          <t>openai/gpt-5.6-luna</t>
        </is>
      </c>
      <c r="D3112" t="inlineStr">
        <is>
          <t>openai/gpt-5.6-luna</t>
        </is>
      </c>
      <c r="E3112" t="n">
        <v>1</v>
      </c>
      <c r="F3112" t="inlineStr">
        <is>
          <t>clean</t>
        </is>
      </c>
      <c r="G3112" t="b">
        <v>0</v>
      </c>
      <c r="H3112" t="inlineStr"/>
      <c r="I3112" t="n">
        <v>0</v>
      </c>
      <c r="J3112" t="inlineStr">
        <is>
          <t>dense5</t>
        </is>
      </c>
      <c r="K3112" t="n">
        <v>154</v>
      </c>
      <c r="L3112" t="inlineStr">
        <is>
          <t>dense5/updated-0</t>
        </is>
      </c>
      <c r="M3112" t="inlineStr">
        <is>
          <t>updated</t>
        </is>
      </c>
      <c r="N3112" t="inlineStr">
        <is>
          <t>What is the current deadline for notifier?</t>
        </is>
      </c>
      <c r="O3112" t="inlineStr">
        <is>
          <t>Oct 29</t>
        </is>
      </c>
      <c r="P3112" t="inlineStr">
        <is>
          <t>Oct 29</t>
        </is>
      </c>
      <c r="Q3112" t="b">
        <v>1</v>
      </c>
      <c r="R3112" t="inlineStr">
        <is>
          <t>rule</t>
        </is>
      </c>
      <c r="S3112" t="n">
        <v>1422</v>
      </c>
      <c r="T3112" t="n">
        <v>1422</v>
      </c>
      <c r="U3112" t="n">
        <v>62</v>
      </c>
      <c r="V3112" t="n">
        <v>0</v>
      </c>
      <c r="W3112" t="n">
        <v>1</v>
      </c>
      <c r="X3112" t="n">
        <v>0</v>
      </c>
      <c r="Y3112" t="n">
        <v>1.892961025238037</v>
      </c>
      <c r="Z3112" t="n">
        <v>0.00042975</v>
      </c>
    </row>
    <row r="3113">
      <c r="A3113" t="inlineStr">
        <is>
          <t>chat_regex</t>
        </is>
      </c>
      <c r="B3113" t="inlineStr">
        <is>
          <t>wild</t>
        </is>
      </c>
      <c r="C3113" t="inlineStr">
        <is>
          <t>openai/gpt-5.6-luna</t>
        </is>
      </c>
      <c r="D3113" t="inlineStr">
        <is>
          <t>openai/gpt-5.6-luna</t>
        </is>
      </c>
      <c r="E3113" t="n">
        <v>1</v>
      </c>
      <c r="F3113" t="inlineStr">
        <is>
          <t>clean</t>
        </is>
      </c>
      <c r="G3113" t="b">
        <v>0</v>
      </c>
      <c r="H3113" t="inlineStr"/>
      <c r="I3113" t="n">
        <v>0</v>
      </c>
      <c r="J3113" t="inlineStr">
        <is>
          <t>dense5</t>
        </is>
      </c>
      <c r="K3113" t="n">
        <v>154</v>
      </c>
      <c r="L3113" t="inlineStr">
        <is>
          <t>dense5/updated-1</t>
        </is>
      </c>
      <c r="M3113" t="inlineStr">
        <is>
          <t>updated</t>
        </is>
      </c>
      <c r="N3113" t="inlineStr">
        <is>
          <t>What is tenant-router's budget now, in thousands of dollars?</t>
        </is>
      </c>
      <c r="O3113" t="n">
        <v>60</v>
      </c>
      <c r="P3113" t="inlineStr">
        <is>
          <t>60</t>
        </is>
      </c>
      <c r="Q3113" t="b">
        <v>1</v>
      </c>
      <c r="R3113" t="inlineStr">
        <is>
          <t>rule</t>
        </is>
      </c>
      <c r="S3113" t="n">
        <v>1427</v>
      </c>
      <c r="T3113" t="n">
        <v>1427</v>
      </c>
      <c r="U3113" t="n">
        <v>73</v>
      </c>
      <c r="V3113" t="n">
        <v>0</v>
      </c>
      <c r="W3113" t="n">
        <v>1</v>
      </c>
      <c r="X3113" t="n">
        <v>0</v>
      </c>
      <c r="Y3113" t="n">
        <v>2.280833959579468</v>
      </c>
      <c r="Z3113" t="n">
        <v>0.0004442</v>
      </c>
    </row>
    <row r="3114">
      <c r="A3114" t="inlineStr">
        <is>
          <t>chat_regex</t>
        </is>
      </c>
      <c r="B3114" t="inlineStr">
        <is>
          <t>wild</t>
        </is>
      </c>
      <c r="C3114" t="inlineStr">
        <is>
          <t>openai/gpt-5.6-luna</t>
        </is>
      </c>
      <c r="D3114" t="inlineStr">
        <is>
          <t>openai/gpt-5.6-luna</t>
        </is>
      </c>
      <c r="E3114" t="n">
        <v>1</v>
      </c>
      <c r="F3114" t="inlineStr">
        <is>
          <t>clean</t>
        </is>
      </c>
      <c r="G3114" t="b">
        <v>0</v>
      </c>
      <c r="H3114" t="inlineStr"/>
      <c r="I3114" t="n">
        <v>0</v>
      </c>
      <c r="J3114" t="inlineStr">
        <is>
          <t>dense5</t>
        </is>
      </c>
      <c r="K3114" t="n">
        <v>154</v>
      </c>
      <c r="L3114" t="inlineStr">
        <is>
          <t>dense5/updated-2</t>
        </is>
      </c>
      <c r="M3114" t="inlineStr">
        <is>
          <t>updated</t>
        </is>
      </c>
      <c r="N3114" t="inlineStr">
        <is>
          <t>What is the current deadline for search-index?</t>
        </is>
      </c>
      <c r="O3114" t="inlineStr">
        <is>
          <t>Oct 14</t>
        </is>
      </c>
      <c r="P3114" t="inlineStr">
        <is>
          <t>Oct 14</t>
        </is>
      </c>
      <c r="Q3114" t="b">
        <v>1</v>
      </c>
      <c r="R3114" t="inlineStr">
        <is>
          <t>rule</t>
        </is>
      </c>
      <c r="S3114" t="n">
        <v>1423</v>
      </c>
      <c r="T3114" t="n">
        <v>1423</v>
      </c>
      <c r="U3114" t="n">
        <v>66</v>
      </c>
      <c r="V3114" t="n">
        <v>0</v>
      </c>
      <c r="W3114" t="n">
        <v>1</v>
      </c>
      <c r="X3114" t="n">
        <v>0</v>
      </c>
      <c r="Y3114" t="n">
        <v>1.885442972183228</v>
      </c>
      <c r="Z3114" t="n">
        <v>0.0004348</v>
      </c>
    </row>
    <row r="3115">
      <c r="A3115" t="inlineStr">
        <is>
          <t>chat_regex</t>
        </is>
      </c>
      <c r="B3115" t="inlineStr">
        <is>
          <t>wild</t>
        </is>
      </c>
      <c r="C3115" t="inlineStr">
        <is>
          <t>openai/gpt-5.6-luna</t>
        </is>
      </c>
      <c r="D3115" t="inlineStr">
        <is>
          <t>openai/gpt-5.6-luna</t>
        </is>
      </c>
      <c r="E3115" t="n">
        <v>1</v>
      </c>
      <c r="F3115" t="inlineStr">
        <is>
          <t>clean</t>
        </is>
      </c>
      <c r="G3115" t="b">
        <v>0</v>
      </c>
      <c r="H3115" t="inlineStr"/>
      <c r="I3115" t="n">
        <v>0</v>
      </c>
      <c r="J3115" t="inlineStr">
        <is>
          <t>dense5</t>
        </is>
      </c>
      <c r="K3115" t="n">
        <v>154</v>
      </c>
      <c r="L3115" t="inlineStr">
        <is>
          <t>dense5/updated-3</t>
        </is>
      </c>
      <c r="M3115" t="inlineStr">
        <is>
          <t>updated</t>
        </is>
      </c>
      <c r="N3115" t="inlineStr">
        <is>
          <t>What is feature-flags's budget, in thousands of dollars?</t>
        </is>
      </c>
      <c r="O3115" t="n">
        <v>50</v>
      </c>
      <c r="P3115" t="inlineStr">
        <is>
          <t>50</t>
        </is>
      </c>
      <c r="Q3115" t="b">
        <v>1</v>
      </c>
      <c r="R3115" t="inlineStr">
        <is>
          <t>rule</t>
        </is>
      </c>
      <c r="S3115" t="n">
        <v>1427</v>
      </c>
      <c r="T3115" t="n">
        <v>1427</v>
      </c>
      <c r="U3115" t="n">
        <v>48</v>
      </c>
      <c r="V3115" t="n">
        <v>0</v>
      </c>
      <c r="W3115" t="n">
        <v>1</v>
      </c>
      <c r="X3115" t="n">
        <v>0</v>
      </c>
      <c r="Y3115" t="n">
        <v>3.504790782928467</v>
      </c>
      <c r="Z3115" t="n">
        <v>0.0004142</v>
      </c>
    </row>
    <row r="3116">
      <c r="A3116" t="inlineStr">
        <is>
          <t>chat_regex</t>
        </is>
      </c>
      <c r="B3116" t="inlineStr">
        <is>
          <t>wild</t>
        </is>
      </c>
      <c r="C3116" t="inlineStr">
        <is>
          <t>openai/gpt-5.6-luna</t>
        </is>
      </c>
      <c r="D3116" t="inlineStr">
        <is>
          <t>openai/gpt-5.6-luna</t>
        </is>
      </c>
      <c r="E3116" t="n">
        <v>1</v>
      </c>
      <c r="F3116" t="inlineStr">
        <is>
          <t>clean</t>
        </is>
      </c>
      <c r="G3116" t="b">
        <v>0</v>
      </c>
      <c r="H3116" t="inlineStr"/>
      <c r="I3116" t="n">
        <v>0</v>
      </c>
      <c r="J3116" t="inlineStr">
        <is>
          <t>dense5</t>
        </is>
      </c>
      <c r="K3116" t="n">
        <v>154</v>
      </c>
      <c r="L3116" t="inlineStr">
        <is>
          <t>dense5/updated-4</t>
        </is>
      </c>
      <c r="M3116" t="inlineStr">
        <is>
          <t>updated</t>
        </is>
      </c>
      <c r="N3116" t="inlineStr">
        <is>
          <t>Who owns notifier now?</t>
        </is>
      </c>
      <c r="O3116" t="inlineStr">
        <is>
          <t>Priya</t>
        </is>
      </c>
      <c r="P3116" t="inlineStr">
        <is>
          <t>not stated</t>
        </is>
      </c>
      <c r="Q3116" t="b">
        <v>0</v>
      </c>
      <c r="R3116" t="inlineStr">
        <is>
          <t>rule</t>
        </is>
      </c>
      <c r="S3116" t="n">
        <v>1419</v>
      </c>
      <c r="T3116" t="n">
        <v>1419</v>
      </c>
      <c r="U3116" t="n">
        <v>121</v>
      </c>
      <c r="V3116" t="n">
        <v>0</v>
      </c>
      <c r="W3116" t="n">
        <v>1</v>
      </c>
      <c r="X3116" t="n">
        <v>0</v>
      </c>
      <c r="Y3116" t="n">
        <v>2.081638097763062</v>
      </c>
      <c r="Z3116" t="n">
        <v>0.0004998</v>
      </c>
    </row>
    <row r="3117">
      <c r="A3117" t="inlineStr">
        <is>
          <t>chat_regex</t>
        </is>
      </c>
      <c r="B3117" t="inlineStr">
        <is>
          <t>wild</t>
        </is>
      </c>
      <c r="C3117" t="inlineStr">
        <is>
          <t>openai/gpt-5.6-luna</t>
        </is>
      </c>
      <c r="D3117" t="inlineStr">
        <is>
          <t>openai/gpt-5.6-luna</t>
        </is>
      </c>
      <c r="E3117" t="n">
        <v>1</v>
      </c>
      <c r="F3117" t="inlineStr">
        <is>
          <t>clean</t>
        </is>
      </c>
      <c r="G3117" t="b">
        <v>0</v>
      </c>
      <c r="H3117" t="inlineStr"/>
      <c r="I3117" t="n">
        <v>0</v>
      </c>
      <c r="J3117" t="inlineStr">
        <is>
          <t>dense5</t>
        </is>
      </c>
      <c r="K3117" t="n">
        <v>154</v>
      </c>
      <c r="L3117" t="inlineStr">
        <is>
          <t>dense5/updated-5</t>
        </is>
      </c>
      <c r="M3117" t="inlineStr">
        <is>
          <t>updated</t>
        </is>
      </c>
      <c r="N3117" t="inlineStr">
        <is>
          <t>Which datastore does tenant-router use?</t>
        </is>
      </c>
      <c r="O3117" t="inlineStr">
        <is>
          <t>MongoDB</t>
        </is>
      </c>
      <c r="P3117" t="inlineStr">
        <is>
          <t>MongoDB</t>
        </is>
      </c>
      <c r="Q3117" t="b">
        <v>1</v>
      </c>
      <c r="R3117" t="inlineStr">
        <is>
          <t>rule</t>
        </is>
      </c>
      <c r="S3117" t="n">
        <v>1421</v>
      </c>
      <c r="T3117" t="n">
        <v>1421</v>
      </c>
      <c r="U3117" t="n">
        <v>36</v>
      </c>
      <c r="V3117" t="n">
        <v>0</v>
      </c>
      <c r="W3117" t="n">
        <v>1</v>
      </c>
      <c r="X3117" t="n">
        <v>0</v>
      </c>
      <c r="Y3117" t="n">
        <v>1.93541407585144</v>
      </c>
      <c r="Z3117" t="n">
        <v>0.0003983</v>
      </c>
    </row>
    <row r="3118">
      <c r="A3118" t="inlineStr">
        <is>
          <t>chat_repl</t>
        </is>
      </c>
      <c r="B3118" t="inlineStr">
        <is>
          <t>main</t>
        </is>
      </c>
      <c r="C3118" t="inlineStr">
        <is>
          <t>openai/gpt-5.6-luna</t>
        </is>
      </c>
      <c r="D3118" t="inlineStr">
        <is>
          <t>openai/gpt-5.6-luna</t>
        </is>
      </c>
      <c r="E3118" t="n">
        <v>1</v>
      </c>
      <c r="I3118" t="n">
        <v>0</v>
      </c>
      <c r="J3118" t="inlineStr">
        <is>
          <t>dense5</t>
        </is>
      </c>
      <c r="K3118" t="n">
        <v>154</v>
      </c>
      <c r="L3118" t="inlineStr">
        <is>
          <t>dense5/absent-0</t>
        </is>
      </c>
      <c r="M3118" t="inlineStr">
        <is>
          <t>absent</t>
        </is>
      </c>
      <c r="N3118" t="inlineStr">
        <is>
          <t>Which CI provider did we decide on?</t>
        </is>
      </c>
      <c r="O3118" t="inlineStr">
        <is>
          <t>not stated</t>
        </is>
      </c>
      <c r="P3118" t="inlineStr">
        <is>
          <t>not stated</t>
        </is>
      </c>
      <c r="Q3118" t="b">
        <v>1</v>
      </c>
      <c r="R3118" t="inlineStr">
        <is>
          <t>rule</t>
        </is>
      </c>
      <c r="S3118" t="n">
        <v>9483</v>
      </c>
      <c r="T3118" t="n">
        <v>3467</v>
      </c>
      <c r="U3118" t="n">
        <v>261</v>
      </c>
      <c r="V3118" t="n">
        <v>6010</v>
      </c>
      <c r="W3118" t="n">
        <v>3</v>
      </c>
      <c r="X3118" t="n">
        <v>2</v>
      </c>
      <c r="Y3118" t="n">
        <v>6.288518190383911</v>
      </c>
      <c r="Z3118" t="n">
        <v>0.0013012</v>
      </c>
    </row>
    <row r="3119">
      <c r="A3119" t="inlineStr">
        <is>
          <t>chat_repl</t>
        </is>
      </c>
      <c r="B3119" t="inlineStr">
        <is>
          <t>main</t>
        </is>
      </c>
      <c r="C3119" t="inlineStr">
        <is>
          <t>openai/gpt-5.6-luna</t>
        </is>
      </c>
      <c r="D3119" t="inlineStr">
        <is>
          <t>openai/gpt-5.6-luna</t>
        </is>
      </c>
      <c r="E3119" t="n">
        <v>1</v>
      </c>
      <c r="I3119" t="n">
        <v>0</v>
      </c>
      <c r="J3119" t="inlineStr">
        <is>
          <t>dense5</t>
        </is>
      </c>
      <c r="K3119" t="n">
        <v>154</v>
      </c>
      <c r="L3119" t="inlineStr">
        <is>
          <t>dense5/absent-1</t>
        </is>
      </c>
      <c r="M3119" t="inlineStr">
        <is>
          <t>absent</t>
        </is>
      </c>
      <c r="N3119" t="inlineStr">
        <is>
          <t>Who owns the rollback plan?</t>
        </is>
      </c>
      <c r="O3119" t="inlineStr">
        <is>
          <t>not stated</t>
        </is>
      </c>
      <c r="P3119" t="inlineStr">
        <is>
          <t>not stated</t>
        </is>
      </c>
      <c r="Q3119" t="b">
        <v>1</v>
      </c>
      <c r="R3119" t="inlineStr">
        <is>
          <t>rule</t>
        </is>
      </c>
      <c r="S3119" t="n">
        <v>12969</v>
      </c>
      <c r="T3119" t="n">
        <v>3591</v>
      </c>
      <c r="U3119" t="n">
        <v>307</v>
      </c>
      <c r="V3119" t="n">
        <v>9369</v>
      </c>
      <c r="W3119" t="n">
        <v>4</v>
      </c>
      <c r="X3119" t="n">
        <v>3</v>
      </c>
      <c r="Y3119" t="n">
        <v>7.13133978843689</v>
      </c>
      <c r="Z3119" t="n">
        <v>0.00145518</v>
      </c>
    </row>
    <row r="3120">
      <c r="A3120" t="inlineStr">
        <is>
          <t>chat_repl</t>
        </is>
      </c>
      <c r="B3120" t="inlineStr">
        <is>
          <t>main</t>
        </is>
      </c>
      <c r="C3120" t="inlineStr">
        <is>
          <t>openai/gpt-5.6-luna</t>
        </is>
      </c>
      <c r="D3120" t="inlineStr">
        <is>
          <t>openai/gpt-5.6-luna</t>
        </is>
      </c>
      <c r="E3120" t="n">
        <v>1</v>
      </c>
      <c r="I3120" t="n">
        <v>0</v>
      </c>
      <c r="J3120" t="inlineStr">
        <is>
          <t>dense5</t>
        </is>
      </c>
      <c r="K3120" t="n">
        <v>154</v>
      </c>
      <c r="L3120" t="inlineStr">
        <is>
          <t>dense5/count-0</t>
        </is>
      </c>
      <c r="M3120" t="inlineStr">
        <is>
          <t>count</t>
        </is>
      </c>
      <c r="N3120" t="inlineStr">
        <is>
          <t>How many modules are currently in scope for the launch?</t>
        </is>
      </c>
      <c r="O3120" t="n">
        <v>14</v>
      </c>
      <c r="P3120" t="inlineStr">
        <is>
          <t>14</t>
        </is>
      </c>
      <c r="Q3120" t="b">
        <v>1</v>
      </c>
      <c r="R3120" t="inlineStr">
        <is>
          <t>rule</t>
        </is>
      </c>
      <c r="S3120" t="n">
        <v>6014</v>
      </c>
      <c r="T3120" t="n">
        <v>3344</v>
      </c>
      <c r="U3120" t="n">
        <v>204</v>
      </c>
      <c r="V3120" t="n">
        <v>2667</v>
      </c>
      <c r="W3120" t="n">
        <v>2</v>
      </c>
      <c r="X3120" t="n">
        <v>1</v>
      </c>
      <c r="Y3120" t="n">
        <v>5.472347021102905</v>
      </c>
      <c r="Z3120" t="n">
        <v>0.00113459</v>
      </c>
    </row>
    <row r="3121">
      <c r="A3121" t="inlineStr">
        <is>
          <t>chat_repl</t>
        </is>
      </c>
      <c r="B3121" t="inlineStr">
        <is>
          <t>main</t>
        </is>
      </c>
      <c r="C3121" t="inlineStr">
        <is>
          <t>openai/gpt-5.6-luna</t>
        </is>
      </c>
      <c r="D3121" t="inlineStr">
        <is>
          <t>openai/gpt-5.6-luna</t>
        </is>
      </c>
      <c r="E3121" t="n">
        <v>1</v>
      </c>
      <c r="I3121" t="n">
        <v>0</v>
      </c>
      <c r="J3121" t="inlineStr">
        <is>
          <t>dense5</t>
        </is>
      </c>
      <c r="K3121" t="n">
        <v>154</v>
      </c>
      <c r="L3121" t="inlineStr">
        <is>
          <t>dense5/early-0</t>
        </is>
      </c>
      <c r="M3121" t="inlineStr">
        <is>
          <t>early</t>
        </is>
      </c>
      <c r="N3121" t="inlineStr">
        <is>
          <t>Who owns tenant-router?</t>
        </is>
      </c>
      <c r="O3121" t="inlineStr">
        <is>
          <t>Noah</t>
        </is>
      </c>
      <c r="P3121" t="inlineStr">
        <is>
          <t>Noah</t>
        </is>
      </c>
      <c r="Q3121" t="b">
        <v>1</v>
      </c>
      <c r="R3121" t="inlineStr">
        <is>
          <t>rule</t>
        </is>
      </c>
      <c r="S3121" t="n">
        <v>5709</v>
      </c>
      <c r="T3121" t="n">
        <v>3045</v>
      </c>
      <c r="U3121" t="n">
        <v>103</v>
      </c>
      <c r="V3121" t="n">
        <v>2661</v>
      </c>
      <c r="W3121" t="n">
        <v>2</v>
      </c>
      <c r="X3121" t="n">
        <v>1</v>
      </c>
      <c r="Y3121" t="n">
        <v>3.51152229309082</v>
      </c>
      <c r="Z3121" t="n">
        <v>0.00093852</v>
      </c>
    </row>
    <row r="3122">
      <c r="A3122" t="inlineStr">
        <is>
          <t>chat_repl</t>
        </is>
      </c>
      <c r="B3122" t="inlineStr">
        <is>
          <t>main</t>
        </is>
      </c>
      <c r="C3122" t="inlineStr">
        <is>
          <t>openai/gpt-5.6-luna</t>
        </is>
      </c>
      <c r="D3122" t="inlineStr">
        <is>
          <t>openai/gpt-5.6-luna</t>
        </is>
      </c>
      <c r="E3122" t="n">
        <v>1</v>
      </c>
      <c r="I3122" t="n">
        <v>0</v>
      </c>
      <c r="J3122" t="inlineStr">
        <is>
          <t>dense5</t>
        </is>
      </c>
      <c r="K3122" t="n">
        <v>154</v>
      </c>
      <c r="L3122" t="inlineStr">
        <is>
          <t>dense5/early-1</t>
        </is>
      </c>
      <c r="M3122" t="inlineStr">
        <is>
          <t>early</t>
        </is>
      </c>
      <c r="N3122" t="inlineStr">
        <is>
          <t>Which region are we deploying Fjord to?</t>
        </is>
      </c>
      <c r="O3122" t="inlineStr">
        <is>
          <t>ap-southeast-2</t>
        </is>
      </c>
      <c r="P3122" t="inlineStr">
        <is>
          <t>ap-southeast-2</t>
        </is>
      </c>
      <c r="Q3122" t="b">
        <v>1</v>
      </c>
      <c r="R3122" t="inlineStr">
        <is>
          <t>rule</t>
        </is>
      </c>
      <c r="S3122" t="n">
        <v>9480</v>
      </c>
      <c r="T3122" t="n">
        <v>3508</v>
      </c>
      <c r="U3122" t="n">
        <v>224</v>
      </c>
      <c r="V3122" t="n">
        <v>5966</v>
      </c>
      <c r="W3122" t="n">
        <v>3</v>
      </c>
      <c r="X3122" t="n">
        <v>2</v>
      </c>
      <c r="Y3122" t="n">
        <v>5.498374938964844</v>
      </c>
      <c r="Z3122" t="n">
        <v>0.00126617</v>
      </c>
    </row>
    <row r="3123">
      <c r="A3123" t="inlineStr">
        <is>
          <t>chat_repl</t>
        </is>
      </c>
      <c r="B3123" t="inlineStr">
        <is>
          <t>main</t>
        </is>
      </c>
      <c r="C3123" t="inlineStr">
        <is>
          <t>openai/gpt-5.6-luna</t>
        </is>
      </c>
      <c r="D3123" t="inlineStr">
        <is>
          <t>openai/gpt-5.6-luna</t>
        </is>
      </c>
      <c r="E3123" t="n">
        <v>1</v>
      </c>
      <c r="I3123" t="n">
        <v>0</v>
      </c>
      <c r="J3123" t="inlineStr">
        <is>
          <t>dense5</t>
        </is>
      </c>
      <c r="K3123" t="n">
        <v>154</v>
      </c>
      <c r="L3123" t="inlineStr">
        <is>
          <t>dense5/early-2</t>
        </is>
      </c>
      <c r="M3123" t="inlineStr">
        <is>
          <t>early</t>
        </is>
      </c>
      <c r="N3123" t="inlineStr">
        <is>
          <t>At what time (UTC) is the daily standup?</t>
        </is>
      </c>
      <c r="O3123" t="inlineStr">
        <is>
          <t>09:30</t>
        </is>
      </c>
      <c r="P3123" t="inlineStr">
        <is>
          <t>09:30 UTC</t>
        </is>
      </c>
      <c r="Q3123" t="b">
        <v>1</v>
      </c>
      <c r="R3123" t="inlineStr">
        <is>
          <t>rule</t>
        </is>
      </c>
      <c r="S3123" t="n">
        <v>5447</v>
      </c>
      <c r="T3123" t="n">
        <v>2776</v>
      </c>
      <c r="U3123" t="n">
        <v>118</v>
      </c>
      <c r="V3123" t="n">
        <v>2668</v>
      </c>
      <c r="W3123" t="n">
        <v>2</v>
      </c>
      <c r="X3123" t="n">
        <v>1</v>
      </c>
      <c r="Y3123" t="n">
        <v>3.47079610824585</v>
      </c>
      <c r="Z3123" t="n">
        <v>0.00088941</v>
      </c>
    </row>
    <row r="3124">
      <c r="A3124" t="inlineStr">
        <is>
          <t>chat_repl</t>
        </is>
      </c>
      <c r="B3124" t="inlineStr">
        <is>
          <t>main</t>
        </is>
      </c>
      <c r="C3124" t="inlineStr">
        <is>
          <t>openai/gpt-5.6-luna</t>
        </is>
      </c>
      <c r="D3124" t="inlineStr">
        <is>
          <t>openai/gpt-5.6-luna</t>
        </is>
      </c>
      <c r="E3124" t="n">
        <v>1</v>
      </c>
      <c r="I3124" t="n">
        <v>0</v>
      </c>
      <c r="J3124" t="inlineStr">
        <is>
          <t>dense5</t>
        </is>
      </c>
      <c r="K3124" t="n">
        <v>154</v>
      </c>
      <c r="L3124" t="inlineStr">
        <is>
          <t>dense5/list-0</t>
        </is>
      </c>
      <c r="M3124" t="inlineStr">
        <is>
          <t>list</t>
        </is>
      </c>
      <c r="N3124" t="inlineStr">
        <is>
          <t>Which in-scope modules are P0?</t>
        </is>
      </c>
      <c r="O3124" t="inlineStr">
        <is>
          <t>["notifier", "search-index", "rate-limiter", "billing-sync", "backup-runner"]</t>
        </is>
      </c>
      <c r="P3124" t="inlineStr">
        <is>
          <t>billing-sync, rate-limiter, backup-runner, notifier, search-index</t>
        </is>
      </c>
      <c r="Q3124" t="b">
        <v>1</v>
      </c>
      <c r="R3124" t="inlineStr">
        <is>
          <t>rule</t>
        </is>
      </c>
      <c r="S3124" t="n">
        <v>13875</v>
      </c>
      <c r="T3124" t="n">
        <v>4207</v>
      </c>
      <c r="U3124" t="n">
        <v>481</v>
      </c>
      <c r="V3124" t="n">
        <v>9659</v>
      </c>
      <c r="W3124" t="n">
        <v>4</v>
      </c>
      <c r="X3124" t="n">
        <v>3</v>
      </c>
      <c r="Y3124" t="n">
        <v>10.98965096473694</v>
      </c>
      <c r="Z3124" t="n">
        <v>0.00182378</v>
      </c>
    </row>
    <row r="3125">
      <c r="A3125" t="inlineStr">
        <is>
          <t>chat_repl</t>
        </is>
      </c>
      <c r="B3125" t="inlineStr">
        <is>
          <t>main</t>
        </is>
      </c>
      <c r="C3125" t="inlineStr">
        <is>
          <t>openai/gpt-5.6-luna</t>
        </is>
      </c>
      <c r="D3125" t="inlineStr">
        <is>
          <t>openai/gpt-5.6-luna</t>
        </is>
      </c>
      <c r="E3125" t="n">
        <v>1</v>
      </c>
      <c r="I3125" t="n">
        <v>0</v>
      </c>
      <c r="J3125" t="inlineStr">
        <is>
          <t>dense5</t>
        </is>
      </c>
      <c r="K3125" t="n">
        <v>154</v>
      </c>
      <c r="L3125" t="inlineStr">
        <is>
          <t>dense5/neg-0</t>
        </is>
      </c>
      <c r="M3125" t="inlineStr">
        <is>
          <t>negation</t>
        </is>
      </c>
      <c r="N3125" t="inlineStr">
        <is>
          <t>Which in-scope module has no datastore decided yet?</t>
        </is>
      </c>
      <c r="O3125" t="inlineStr">
        <is>
          <t>search-index</t>
        </is>
      </c>
      <c r="P3125" t="inlineStr">
        <is>
          <t>search-index</t>
        </is>
      </c>
      <c r="Q3125" t="b">
        <v>1</v>
      </c>
      <c r="R3125" t="inlineStr">
        <is>
          <t>rule</t>
        </is>
      </c>
      <c r="S3125" t="n">
        <v>10017</v>
      </c>
      <c r="T3125" t="n">
        <v>3866</v>
      </c>
      <c r="U3125" t="n">
        <v>444</v>
      </c>
      <c r="V3125" t="n">
        <v>6145</v>
      </c>
      <c r="W3125" t="n">
        <v>3</v>
      </c>
      <c r="X3125" t="n">
        <v>2</v>
      </c>
      <c r="Y3125" t="n">
        <v>7.749598979949951</v>
      </c>
      <c r="Z3125" t="n">
        <v>0.00162325</v>
      </c>
    </row>
    <row r="3126">
      <c r="A3126" t="inlineStr">
        <is>
          <t>chat_repl</t>
        </is>
      </c>
      <c r="B3126" t="inlineStr">
        <is>
          <t>main</t>
        </is>
      </c>
      <c r="C3126" t="inlineStr">
        <is>
          <t>openai/gpt-5.6-luna</t>
        </is>
      </c>
      <c r="D3126" t="inlineStr">
        <is>
          <t>openai/gpt-5.6-luna</t>
        </is>
      </c>
      <c r="E3126" t="n">
        <v>1</v>
      </c>
      <c r="I3126" t="n">
        <v>0</v>
      </c>
      <c r="J3126" t="inlineStr">
        <is>
          <t>dense5</t>
        </is>
      </c>
      <c r="K3126" t="n">
        <v>154</v>
      </c>
      <c r="L3126" t="inlineStr">
        <is>
          <t>dense5/original-0</t>
        </is>
      </c>
      <c r="M3126" t="inlineStr">
        <is>
          <t>original</t>
        </is>
      </c>
      <c r="N3126" t="inlineStr">
        <is>
          <t>What was the very first deadline we set for notifier, before any changes?</t>
        </is>
      </c>
      <c r="O3126" t="inlineStr">
        <is>
          <t>Oct 14</t>
        </is>
      </c>
      <c r="P3126" t="inlineStr">
        <is>
          <t>Oct 14</t>
        </is>
      </c>
      <c r="Q3126" t="b">
        <v>1</v>
      </c>
      <c r="R3126" t="inlineStr">
        <is>
          <t>rule</t>
        </is>
      </c>
      <c r="S3126" t="n">
        <v>6120</v>
      </c>
      <c r="T3126" t="n">
        <v>3446</v>
      </c>
      <c r="U3126" t="n">
        <v>138</v>
      </c>
      <c r="V3126" t="n">
        <v>2671</v>
      </c>
      <c r="W3126" t="n">
        <v>2</v>
      </c>
      <c r="X3126" t="n">
        <v>1</v>
      </c>
      <c r="Y3126" t="n">
        <v>4.386147022247314</v>
      </c>
      <c r="Z3126" t="n">
        <v>0.00108097</v>
      </c>
    </row>
    <row r="3127">
      <c r="A3127" t="inlineStr">
        <is>
          <t>chat_repl</t>
        </is>
      </c>
      <c r="B3127" t="inlineStr">
        <is>
          <t>main</t>
        </is>
      </c>
      <c r="C3127" t="inlineStr">
        <is>
          <t>openai/gpt-5.6-luna</t>
        </is>
      </c>
      <c r="D3127" t="inlineStr">
        <is>
          <t>openai/gpt-5.6-luna</t>
        </is>
      </c>
      <c r="E3127" t="n">
        <v>1</v>
      </c>
      <c r="I3127" t="n">
        <v>0</v>
      </c>
      <c r="J3127" t="inlineStr">
        <is>
          <t>dense5</t>
        </is>
      </c>
      <c r="K3127" t="n">
        <v>154</v>
      </c>
      <c r="L3127" t="inlineStr">
        <is>
          <t>dense5/paste-0</t>
        </is>
      </c>
      <c r="M3127" t="inlineStr">
        <is>
          <t>paste</t>
        </is>
      </c>
      <c r="N3127" t="inlineStr">
        <is>
          <t>What p95 latency, in ms, did the load test I pasted report?</t>
        </is>
      </c>
      <c r="O3127" t="n">
        <v>247</v>
      </c>
      <c r="P3127" t="inlineStr">
        <is>
          <t>247 ms</t>
        </is>
      </c>
      <c r="Q3127" t="b">
        <v>1</v>
      </c>
      <c r="R3127" t="inlineStr">
        <is>
          <t>rule</t>
        </is>
      </c>
      <c r="S3127" t="n">
        <v>6056</v>
      </c>
      <c r="T3127" t="n">
        <v>3381</v>
      </c>
      <c r="U3127" t="n">
        <v>147</v>
      </c>
      <c r="V3127" t="n">
        <v>2672</v>
      </c>
      <c r="W3127" t="n">
        <v>2</v>
      </c>
      <c r="X3127" t="n">
        <v>1</v>
      </c>
      <c r="Y3127" t="n">
        <v>5.895277976989746</v>
      </c>
      <c r="Z3127" t="n">
        <v>0.00107554</v>
      </c>
    </row>
    <row r="3128">
      <c r="A3128" t="inlineStr">
        <is>
          <t>chat_repl</t>
        </is>
      </c>
      <c r="B3128" t="inlineStr">
        <is>
          <t>main</t>
        </is>
      </c>
      <c r="C3128" t="inlineStr">
        <is>
          <t>openai/gpt-5.6-luna</t>
        </is>
      </c>
      <c r="D3128" t="inlineStr">
        <is>
          <t>openai/gpt-5.6-luna</t>
        </is>
      </c>
      <c r="E3128" t="n">
        <v>1</v>
      </c>
      <c r="I3128" t="n">
        <v>0</v>
      </c>
      <c r="J3128" t="inlineStr">
        <is>
          <t>dense5</t>
        </is>
      </c>
      <c r="K3128" t="n">
        <v>154</v>
      </c>
      <c r="L3128" t="inlineStr">
        <is>
          <t>dense5/paste-1</t>
        </is>
      </c>
      <c r="M3128" t="inlineStr">
        <is>
          <t>paste</t>
        </is>
      </c>
      <c r="N3128" t="inlineStr">
        <is>
          <t>How many tests failed in the CI output I pasted?</t>
        </is>
      </c>
      <c r="O3128" t="n">
        <v>8</v>
      </c>
      <c r="P3128" t="inlineStr">
        <is>
          <t>8</t>
        </is>
      </c>
      <c r="Q3128" t="b">
        <v>1</v>
      </c>
      <c r="R3128" t="inlineStr">
        <is>
          <t>rule</t>
        </is>
      </c>
      <c r="S3128" t="n">
        <v>2670</v>
      </c>
      <c r="T3128" t="n">
        <v>2670</v>
      </c>
      <c r="U3128" t="n">
        <v>80</v>
      </c>
      <c r="V3128" t="n">
        <v>0</v>
      </c>
      <c r="W3128" t="n">
        <v>1</v>
      </c>
      <c r="X3128" t="n">
        <v>0</v>
      </c>
      <c r="Y3128" t="n">
        <v>2.725888013839722</v>
      </c>
      <c r="Z3128" t="n">
        <v>0.00076335</v>
      </c>
    </row>
    <row r="3129">
      <c r="A3129" t="inlineStr">
        <is>
          <t>chat_repl</t>
        </is>
      </c>
      <c r="B3129" t="inlineStr">
        <is>
          <t>main</t>
        </is>
      </c>
      <c r="C3129" t="inlineStr">
        <is>
          <t>openai/gpt-5.6-luna</t>
        </is>
      </c>
      <c r="D3129" t="inlineStr">
        <is>
          <t>openai/gpt-5.6-luna</t>
        </is>
      </c>
      <c r="E3129" t="n">
        <v>1</v>
      </c>
      <c r="I3129" t="n">
        <v>0</v>
      </c>
      <c r="J3129" t="inlineStr">
        <is>
          <t>dense5</t>
        </is>
      </c>
      <c r="K3129" t="n">
        <v>154</v>
      </c>
      <c r="L3129" t="inlineStr">
        <is>
          <t>dense5/paste-2</t>
        </is>
      </c>
      <c r="M3129" t="inlineStr">
        <is>
          <t>paste</t>
        </is>
      </c>
      <c r="N3129" t="inlineStr">
        <is>
          <t>What is db_pool_size in the config I pasted?</t>
        </is>
      </c>
      <c r="O3129" t="n">
        <v>48</v>
      </c>
      <c r="P3129" t="inlineStr">
        <is>
          <t>48</t>
        </is>
      </c>
      <c r="Q3129" t="b">
        <v>1</v>
      </c>
      <c r="R3129" t="inlineStr">
        <is>
          <t>rule</t>
        </is>
      </c>
      <c r="S3129" t="n">
        <v>5534</v>
      </c>
      <c r="T3129" t="n">
        <v>2864</v>
      </c>
      <c r="U3129" t="n">
        <v>182</v>
      </c>
      <c r="V3129" t="n">
        <v>2667</v>
      </c>
      <c r="W3129" t="n">
        <v>2</v>
      </c>
      <c r="X3129" t="n">
        <v>1</v>
      </c>
      <c r="Y3129" t="n">
        <v>4.505171775817871</v>
      </c>
      <c r="Z3129" t="n">
        <v>0.0009881899999999999</v>
      </c>
    </row>
    <row r="3130">
      <c r="A3130" t="inlineStr">
        <is>
          <t>chat_repl</t>
        </is>
      </c>
      <c r="B3130" t="inlineStr">
        <is>
          <t>main</t>
        </is>
      </c>
      <c r="C3130" t="inlineStr">
        <is>
          <t>openai/gpt-5.6-luna</t>
        </is>
      </c>
      <c r="D3130" t="inlineStr">
        <is>
          <t>openai/gpt-5.6-luna</t>
        </is>
      </c>
      <c r="E3130" t="n">
        <v>1</v>
      </c>
      <c r="I3130" t="n">
        <v>0</v>
      </c>
      <c r="J3130" t="inlineStr">
        <is>
          <t>dense5</t>
        </is>
      </c>
      <c r="K3130" t="n">
        <v>154</v>
      </c>
      <c r="L3130" t="inlineStr">
        <is>
          <t>dense5/sum-0</t>
        </is>
      </c>
      <c r="M3130" t="inlineStr">
        <is>
          <t>sum</t>
        </is>
      </c>
      <c r="N3130" t="inlineStr">
        <is>
          <t>What is the total budget, in thousands of dollars, across the modules currently in scope?</t>
        </is>
      </c>
      <c r="O3130" t="n">
        <v>520</v>
      </c>
      <c r="P3130" t="inlineStr">
        <is>
          <t>520</t>
        </is>
      </c>
      <c r="Q3130" t="b">
        <v>1</v>
      </c>
      <c r="R3130" t="inlineStr">
        <is>
          <t>rule</t>
        </is>
      </c>
      <c r="S3130" t="n">
        <v>37359</v>
      </c>
      <c r="T3130" t="n">
        <v>5830</v>
      </c>
      <c r="U3130" t="n">
        <v>969</v>
      </c>
      <c r="V3130" t="n">
        <v>31508</v>
      </c>
      <c r="W3130" t="n">
        <v>8</v>
      </c>
      <c r="X3130" t="n">
        <v>7</v>
      </c>
      <c r="Y3130" t="n">
        <v>42.67692351341248</v>
      </c>
      <c r="Z3130" t="n">
        <v>0.00325451</v>
      </c>
    </row>
    <row r="3131">
      <c r="A3131" t="inlineStr">
        <is>
          <t>chat_repl</t>
        </is>
      </c>
      <c r="B3131" t="inlineStr">
        <is>
          <t>main</t>
        </is>
      </c>
      <c r="C3131" t="inlineStr">
        <is>
          <t>openai/gpt-5.6-luna</t>
        </is>
      </c>
      <c r="D3131" t="inlineStr">
        <is>
          <t>openai/gpt-5.6-luna</t>
        </is>
      </c>
      <c r="E3131" t="n">
        <v>1</v>
      </c>
      <c r="I3131" t="n">
        <v>0</v>
      </c>
      <c r="J3131" t="inlineStr">
        <is>
          <t>dense5</t>
        </is>
      </c>
      <c r="K3131" t="n">
        <v>154</v>
      </c>
      <c r="L3131" t="inlineStr">
        <is>
          <t>dense5/updated-0</t>
        </is>
      </c>
      <c r="M3131" t="inlineStr">
        <is>
          <t>updated</t>
        </is>
      </c>
      <c r="N3131" t="inlineStr">
        <is>
          <t>What is the current deadline for notifier?</t>
        </is>
      </c>
      <c r="O3131" t="inlineStr">
        <is>
          <t>Oct 29</t>
        </is>
      </c>
      <c r="P3131" t="inlineStr">
        <is>
          <t>Oct 29</t>
        </is>
      </c>
      <c r="Q3131" t="b">
        <v>1</v>
      </c>
      <c r="R3131" t="inlineStr">
        <is>
          <t>rule</t>
        </is>
      </c>
      <c r="S3131" t="n">
        <v>9821</v>
      </c>
      <c r="T3131" t="n">
        <v>3835</v>
      </c>
      <c r="U3131" t="n">
        <v>192</v>
      </c>
      <c r="V3131" t="n">
        <v>5980</v>
      </c>
      <c r="W3131" t="n">
        <v>3</v>
      </c>
      <c r="X3131" t="n">
        <v>2</v>
      </c>
      <c r="Y3131" t="n">
        <v>6.645355939865112</v>
      </c>
      <c r="Z3131" t="n">
        <v>0.0013098</v>
      </c>
    </row>
    <row r="3132">
      <c r="A3132" t="inlineStr">
        <is>
          <t>chat_repl</t>
        </is>
      </c>
      <c r="B3132" t="inlineStr">
        <is>
          <t>main</t>
        </is>
      </c>
      <c r="C3132" t="inlineStr">
        <is>
          <t>openai/gpt-5.6-luna</t>
        </is>
      </c>
      <c r="D3132" t="inlineStr">
        <is>
          <t>openai/gpt-5.6-luna</t>
        </is>
      </c>
      <c r="E3132" t="n">
        <v>1</v>
      </c>
      <c r="I3132" t="n">
        <v>0</v>
      </c>
      <c r="J3132" t="inlineStr">
        <is>
          <t>dense5</t>
        </is>
      </c>
      <c r="K3132" t="n">
        <v>154</v>
      </c>
      <c r="L3132" t="inlineStr">
        <is>
          <t>dense5/updated-1</t>
        </is>
      </c>
      <c r="M3132" t="inlineStr">
        <is>
          <t>updated</t>
        </is>
      </c>
      <c r="N3132" t="inlineStr">
        <is>
          <t>What is tenant-router's budget now, in thousands of dollars?</t>
        </is>
      </c>
      <c r="O3132" t="n">
        <v>60</v>
      </c>
      <c r="P3132" t="inlineStr">
        <is>
          <t>45</t>
        </is>
      </c>
      <c r="Q3132" t="b">
        <v>0</v>
      </c>
      <c r="R3132" t="inlineStr">
        <is>
          <t>rule</t>
        </is>
      </c>
      <c r="S3132" t="n">
        <v>5977</v>
      </c>
      <c r="T3132" t="n">
        <v>3305</v>
      </c>
      <c r="U3132" t="n">
        <v>137</v>
      </c>
      <c r="V3132" t="n">
        <v>2669</v>
      </c>
      <c r="W3132" t="n">
        <v>2</v>
      </c>
      <c r="X3132" t="n">
        <v>1</v>
      </c>
      <c r="Y3132" t="n">
        <v>4.626310110092163</v>
      </c>
      <c r="Z3132" t="n">
        <v>0.00104448</v>
      </c>
    </row>
    <row r="3133">
      <c r="A3133" t="inlineStr">
        <is>
          <t>chat_repl</t>
        </is>
      </c>
      <c r="B3133" t="inlineStr">
        <is>
          <t>main</t>
        </is>
      </c>
      <c r="C3133" t="inlineStr">
        <is>
          <t>openai/gpt-5.6-luna</t>
        </is>
      </c>
      <c r="D3133" t="inlineStr">
        <is>
          <t>openai/gpt-5.6-luna</t>
        </is>
      </c>
      <c r="E3133" t="n">
        <v>1</v>
      </c>
      <c r="I3133" t="n">
        <v>0</v>
      </c>
      <c r="J3133" t="inlineStr">
        <is>
          <t>dense5</t>
        </is>
      </c>
      <c r="K3133" t="n">
        <v>154</v>
      </c>
      <c r="L3133" t="inlineStr">
        <is>
          <t>dense5/updated-2</t>
        </is>
      </c>
      <c r="M3133" t="inlineStr">
        <is>
          <t>updated</t>
        </is>
      </c>
      <c r="N3133" t="inlineStr">
        <is>
          <t>What is the current deadline for search-index?</t>
        </is>
      </c>
      <c r="O3133" t="inlineStr">
        <is>
          <t>Oct 14</t>
        </is>
      </c>
      <c r="P3133" t="inlineStr">
        <is>
          <t>Oct 14</t>
        </is>
      </c>
      <c r="Q3133" t="b">
        <v>1</v>
      </c>
      <c r="R3133" t="inlineStr">
        <is>
          <t>rule</t>
        </is>
      </c>
      <c r="S3133" t="n">
        <v>5948</v>
      </c>
      <c r="T3133" t="n">
        <v>3280</v>
      </c>
      <c r="U3133" t="n">
        <v>201</v>
      </c>
      <c r="V3133" t="n">
        <v>2665</v>
      </c>
      <c r="W3133" t="n">
        <v>2</v>
      </c>
      <c r="X3133" t="n">
        <v>1</v>
      </c>
      <c r="Y3133" t="n">
        <v>4.295799255371094</v>
      </c>
      <c r="Z3133" t="n">
        <v>0.00111495</v>
      </c>
    </row>
    <row r="3134">
      <c r="A3134" t="inlineStr">
        <is>
          <t>chat_repl</t>
        </is>
      </c>
      <c r="B3134" t="inlineStr">
        <is>
          <t>main</t>
        </is>
      </c>
      <c r="C3134" t="inlineStr">
        <is>
          <t>openai/gpt-5.6-luna</t>
        </is>
      </c>
      <c r="D3134" t="inlineStr">
        <is>
          <t>openai/gpt-5.6-luna</t>
        </is>
      </c>
      <c r="E3134" t="n">
        <v>1</v>
      </c>
      <c r="I3134" t="n">
        <v>0</v>
      </c>
      <c r="J3134" t="inlineStr">
        <is>
          <t>dense5</t>
        </is>
      </c>
      <c r="K3134" t="n">
        <v>154</v>
      </c>
      <c r="L3134" t="inlineStr">
        <is>
          <t>dense5/updated-3</t>
        </is>
      </c>
      <c r="M3134" t="inlineStr">
        <is>
          <t>updated</t>
        </is>
      </c>
      <c r="N3134" t="inlineStr">
        <is>
          <t>What is feature-flags's budget, in thousands of dollars?</t>
        </is>
      </c>
      <c r="O3134" t="n">
        <v>50</v>
      </c>
      <c r="P3134" t="inlineStr">
        <is>
          <t>50</t>
        </is>
      </c>
      <c r="Q3134" t="b">
        <v>1</v>
      </c>
      <c r="R3134" t="inlineStr">
        <is>
          <t>rule</t>
        </is>
      </c>
      <c r="S3134" t="n">
        <v>20318</v>
      </c>
      <c r="T3134" t="n">
        <v>5485</v>
      </c>
      <c r="U3134" t="n">
        <v>428</v>
      </c>
      <c r="V3134" t="n">
        <v>14821</v>
      </c>
      <c r="W3134" t="n">
        <v>5</v>
      </c>
      <c r="X3134" t="n">
        <v>4</v>
      </c>
      <c r="Y3134" t="n">
        <v>11.45802783966064</v>
      </c>
      <c r="Z3134" t="n">
        <v>0.00218352</v>
      </c>
    </row>
    <row r="3135">
      <c r="A3135" t="inlineStr">
        <is>
          <t>chat_repl</t>
        </is>
      </c>
      <c r="B3135" t="inlineStr">
        <is>
          <t>main</t>
        </is>
      </c>
      <c r="C3135" t="inlineStr">
        <is>
          <t>openai/gpt-5.6-luna</t>
        </is>
      </c>
      <c r="D3135" t="inlineStr">
        <is>
          <t>openai/gpt-5.6-luna</t>
        </is>
      </c>
      <c r="E3135" t="n">
        <v>1</v>
      </c>
      <c r="I3135" t="n">
        <v>0</v>
      </c>
      <c r="J3135" t="inlineStr">
        <is>
          <t>dense5</t>
        </is>
      </c>
      <c r="K3135" t="n">
        <v>154</v>
      </c>
      <c r="L3135" t="inlineStr">
        <is>
          <t>dense5/updated-4</t>
        </is>
      </c>
      <c r="M3135" t="inlineStr">
        <is>
          <t>updated</t>
        </is>
      </c>
      <c r="N3135" t="inlineStr">
        <is>
          <t>Who owns notifier now?</t>
        </is>
      </c>
      <c r="O3135" t="inlineStr">
        <is>
          <t>Priya</t>
        </is>
      </c>
      <c r="P3135" t="inlineStr">
        <is>
          <t>Priya</t>
        </is>
      </c>
      <c r="Q3135" t="b">
        <v>1</v>
      </c>
      <c r="R3135" t="inlineStr">
        <is>
          <t>rule</t>
        </is>
      </c>
      <c r="S3135" t="n">
        <v>5813</v>
      </c>
      <c r="T3135" t="n">
        <v>3149</v>
      </c>
      <c r="U3135" t="n">
        <v>123</v>
      </c>
      <c r="V3135" t="n">
        <v>2661</v>
      </c>
      <c r="W3135" t="n">
        <v>2</v>
      </c>
      <c r="X3135" t="n">
        <v>1</v>
      </c>
      <c r="Y3135" t="n">
        <v>3.879382848739624</v>
      </c>
      <c r="Z3135" t="n">
        <v>0.0009885200000000001</v>
      </c>
    </row>
    <row r="3136">
      <c r="A3136" t="inlineStr">
        <is>
          <t>chat_repl</t>
        </is>
      </c>
      <c r="B3136" t="inlineStr">
        <is>
          <t>main</t>
        </is>
      </c>
      <c r="C3136" t="inlineStr">
        <is>
          <t>openai/gpt-5.6-luna</t>
        </is>
      </c>
      <c r="D3136" t="inlineStr">
        <is>
          <t>openai/gpt-5.6-luna</t>
        </is>
      </c>
      <c r="E3136" t="n">
        <v>1</v>
      </c>
      <c r="I3136" t="n">
        <v>0</v>
      </c>
      <c r="J3136" t="inlineStr">
        <is>
          <t>dense5</t>
        </is>
      </c>
      <c r="K3136" t="n">
        <v>154</v>
      </c>
      <c r="L3136" t="inlineStr">
        <is>
          <t>dense5/updated-5</t>
        </is>
      </c>
      <c r="M3136" t="inlineStr">
        <is>
          <t>updated</t>
        </is>
      </c>
      <c r="N3136" t="inlineStr">
        <is>
          <t>Which datastore does tenant-router use?</t>
        </is>
      </c>
      <c r="O3136" t="inlineStr">
        <is>
          <t>MongoDB</t>
        </is>
      </c>
      <c r="P3136" t="inlineStr">
        <is>
          <t>MongoDB</t>
        </is>
      </c>
      <c r="Q3136" t="b">
        <v>1</v>
      </c>
      <c r="R3136" t="inlineStr">
        <is>
          <t>rule</t>
        </is>
      </c>
      <c r="S3136" t="n">
        <v>2666</v>
      </c>
      <c r="T3136" t="n">
        <v>2666</v>
      </c>
      <c r="U3136" t="n">
        <v>56</v>
      </c>
      <c r="V3136" t="n">
        <v>0</v>
      </c>
      <c r="W3136" t="n">
        <v>1</v>
      </c>
      <c r="X3136" t="n">
        <v>0</v>
      </c>
      <c r="Y3136" t="n">
        <v>2.215610980987549</v>
      </c>
      <c r="Z3136" t="n">
        <v>0.00073355</v>
      </c>
    </row>
    <row r="3137">
      <c r="A3137" t="inlineStr">
        <is>
          <t>chat_shorthand</t>
        </is>
      </c>
      <c r="B3137" t="inlineStr">
        <is>
          <t>wild</t>
        </is>
      </c>
      <c r="C3137" t="inlineStr">
        <is>
          <t>openai/gpt-5.6-luna</t>
        </is>
      </c>
      <c r="D3137" t="inlineStr">
        <is>
          <t>openai/gpt-5.6-luna</t>
        </is>
      </c>
      <c r="E3137" t="n">
        <v>1</v>
      </c>
      <c r="F3137" t="inlineStr">
        <is>
          <t>clean</t>
        </is>
      </c>
      <c r="G3137" t="b">
        <v>0</v>
      </c>
      <c r="H3137" t="inlineStr"/>
      <c r="I3137" t="n">
        <v>0</v>
      </c>
      <c r="J3137" t="inlineStr">
        <is>
          <t>dense5</t>
        </is>
      </c>
      <c r="K3137" t="n">
        <v>154</v>
      </c>
      <c r="L3137" t="inlineStr">
        <is>
          <t>dense5/absent-0</t>
        </is>
      </c>
      <c r="M3137" t="inlineStr">
        <is>
          <t>absent</t>
        </is>
      </c>
      <c r="N3137" t="inlineStr">
        <is>
          <t>Which CI provider did we decide on?</t>
        </is>
      </c>
      <c r="O3137" t="inlineStr">
        <is>
          <t>not stated</t>
        </is>
      </c>
      <c r="P3137" t="inlineStr">
        <is>
          <t>not stated</t>
        </is>
      </c>
      <c r="Q3137" t="b">
        <v>1</v>
      </c>
      <c r="R3137" t="inlineStr">
        <is>
          <t>rule</t>
        </is>
      </c>
      <c r="S3137" t="n">
        <v>969</v>
      </c>
      <c r="T3137" t="n">
        <v>969</v>
      </c>
      <c r="U3137" t="n">
        <v>38</v>
      </c>
      <c r="V3137" t="n">
        <v>0</v>
      </c>
      <c r="W3137" t="n">
        <v>1</v>
      </c>
      <c r="X3137" t="n">
        <v>0</v>
      </c>
      <c r="Y3137" t="n">
        <v>1.640522956848145</v>
      </c>
      <c r="Z3137" t="n">
        <v>0.0002394</v>
      </c>
    </row>
    <row r="3138">
      <c r="A3138" t="inlineStr">
        <is>
          <t>chat_shorthand</t>
        </is>
      </c>
      <c r="B3138" t="inlineStr">
        <is>
          <t>wild</t>
        </is>
      </c>
      <c r="C3138" t="inlineStr">
        <is>
          <t>openai/gpt-5.6-luna</t>
        </is>
      </c>
      <c r="D3138" t="inlineStr">
        <is>
          <t>openai/gpt-5.6-luna</t>
        </is>
      </c>
      <c r="E3138" t="n">
        <v>1</v>
      </c>
      <c r="F3138" t="inlineStr">
        <is>
          <t>clean</t>
        </is>
      </c>
      <c r="G3138" t="b">
        <v>0</v>
      </c>
      <c r="H3138" t="inlineStr"/>
      <c r="I3138" t="n">
        <v>0</v>
      </c>
      <c r="J3138" t="inlineStr">
        <is>
          <t>dense5</t>
        </is>
      </c>
      <c r="K3138" t="n">
        <v>154</v>
      </c>
      <c r="L3138" t="inlineStr">
        <is>
          <t>dense5/absent-1</t>
        </is>
      </c>
      <c r="M3138" t="inlineStr">
        <is>
          <t>absent</t>
        </is>
      </c>
      <c r="N3138" t="inlineStr">
        <is>
          <t>Who owns the rollback plan?</t>
        </is>
      </c>
      <c r="O3138" t="inlineStr">
        <is>
          <t>not stated</t>
        </is>
      </c>
      <c r="P3138" t="inlineStr">
        <is>
          <t>not stated</t>
        </is>
      </c>
      <c r="Q3138" t="b">
        <v>1</v>
      </c>
      <c r="R3138" t="inlineStr">
        <is>
          <t>rule</t>
        </is>
      </c>
      <c r="S3138" t="n">
        <v>967</v>
      </c>
      <c r="T3138" t="n">
        <v>967</v>
      </c>
      <c r="U3138" t="n">
        <v>37</v>
      </c>
      <c r="V3138" t="n">
        <v>0</v>
      </c>
      <c r="W3138" t="n">
        <v>1</v>
      </c>
      <c r="X3138" t="n">
        <v>0</v>
      </c>
      <c r="Y3138" t="n">
        <v>1.126710176467896</v>
      </c>
      <c r="Z3138" t="n">
        <v>0.0002378</v>
      </c>
    </row>
    <row r="3139">
      <c r="A3139" t="inlineStr">
        <is>
          <t>chat_shorthand</t>
        </is>
      </c>
      <c r="B3139" t="inlineStr">
        <is>
          <t>wild</t>
        </is>
      </c>
      <c r="C3139" t="inlineStr">
        <is>
          <t>openai/gpt-5.6-luna</t>
        </is>
      </c>
      <c r="D3139" t="inlineStr">
        <is>
          <t>openai/gpt-5.6-luna</t>
        </is>
      </c>
      <c r="E3139" t="n">
        <v>1</v>
      </c>
      <c r="F3139" t="inlineStr">
        <is>
          <t>clean</t>
        </is>
      </c>
      <c r="G3139" t="b">
        <v>0</v>
      </c>
      <c r="H3139" t="inlineStr"/>
      <c r="I3139" t="n">
        <v>0</v>
      </c>
      <c r="J3139" t="inlineStr">
        <is>
          <t>dense5</t>
        </is>
      </c>
      <c r="K3139" t="n">
        <v>154</v>
      </c>
      <c r="L3139" t="inlineStr">
        <is>
          <t>dense5/count-0</t>
        </is>
      </c>
      <c r="M3139" t="inlineStr">
        <is>
          <t>count</t>
        </is>
      </c>
      <c r="N3139" t="inlineStr">
        <is>
          <t>How many modules are currently in scope for the launch?</t>
        </is>
      </c>
      <c r="O3139" t="n">
        <v>14</v>
      </c>
      <c r="P3139" t="inlineStr">
        <is>
          <t>14</t>
        </is>
      </c>
      <c r="Q3139" t="b">
        <v>1</v>
      </c>
      <c r="R3139" t="inlineStr">
        <is>
          <t>rule</t>
        </is>
      </c>
      <c r="S3139" t="n">
        <v>972</v>
      </c>
      <c r="T3139" t="n">
        <v>972</v>
      </c>
      <c r="U3139" t="n">
        <v>61</v>
      </c>
      <c r="V3139" t="n">
        <v>0</v>
      </c>
      <c r="W3139" t="n">
        <v>1</v>
      </c>
      <c r="X3139" t="n">
        <v>0</v>
      </c>
      <c r="Y3139" t="n">
        <v>3.432959079742432</v>
      </c>
      <c r="Z3139" t="n">
        <v>0.0002676</v>
      </c>
    </row>
    <row r="3140">
      <c r="A3140" t="inlineStr">
        <is>
          <t>chat_shorthand</t>
        </is>
      </c>
      <c r="B3140" t="inlineStr">
        <is>
          <t>wild</t>
        </is>
      </c>
      <c r="C3140" t="inlineStr">
        <is>
          <t>openai/gpt-5.6-luna</t>
        </is>
      </c>
      <c r="D3140" t="inlineStr">
        <is>
          <t>openai/gpt-5.6-luna</t>
        </is>
      </c>
      <c r="E3140" t="n">
        <v>1</v>
      </c>
      <c r="F3140" t="inlineStr">
        <is>
          <t>clean</t>
        </is>
      </c>
      <c r="G3140" t="b">
        <v>0</v>
      </c>
      <c r="H3140" t="inlineStr"/>
      <c r="I3140" t="n">
        <v>0</v>
      </c>
      <c r="J3140" t="inlineStr">
        <is>
          <t>dense5</t>
        </is>
      </c>
      <c r="K3140" t="n">
        <v>154</v>
      </c>
      <c r="L3140" t="inlineStr">
        <is>
          <t>dense5/early-0</t>
        </is>
      </c>
      <c r="M3140" t="inlineStr">
        <is>
          <t>early</t>
        </is>
      </c>
      <c r="N3140" t="inlineStr">
        <is>
          <t>Who owns tenant-router?</t>
        </is>
      </c>
      <c r="O3140" t="inlineStr">
        <is>
          <t>Noah</t>
        </is>
      </c>
      <c r="P3140" t="inlineStr">
        <is>
          <t>Noah</t>
        </is>
      </c>
      <c r="Q3140" t="b">
        <v>1</v>
      </c>
      <c r="R3140" t="inlineStr">
        <is>
          <t>rule</t>
        </is>
      </c>
      <c r="S3140" t="n">
        <v>966</v>
      </c>
      <c r="T3140" t="n">
        <v>966</v>
      </c>
      <c r="U3140" t="n">
        <v>13</v>
      </c>
      <c r="V3140" t="n">
        <v>0</v>
      </c>
      <c r="W3140" t="n">
        <v>1</v>
      </c>
      <c r="X3140" t="n">
        <v>0</v>
      </c>
      <c r="Y3140" t="n">
        <v>1.048424005508423</v>
      </c>
      <c r="Z3140" t="n">
        <v>0.0002088</v>
      </c>
    </row>
    <row r="3141">
      <c r="A3141" t="inlineStr">
        <is>
          <t>chat_shorthand</t>
        </is>
      </c>
      <c r="B3141" t="inlineStr">
        <is>
          <t>wild</t>
        </is>
      </c>
      <c r="C3141" t="inlineStr">
        <is>
          <t>openai/gpt-5.6-luna</t>
        </is>
      </c>
      <c r="D3141" t="inlineStr">
        <is>
          <t>openai/gpt-5.6-luna</t>
        </is>
      </c>
      <c r="E3141" t="n">
        <v>1</v>
      </c>
      <c r="F3141" t="inlineStr">
        <is>
          <t>clean</t>
        </is>
      </c>
      <c r="G3141" t="b">
        <v>0</v>
      </c>
      <c r="H3141" t="inlineStr"/>
      <c r="I3141" t="n">
        <v>0</v>
      </c>
      <c r="J3141" t="inlineStr">
        <is>
          <t>dense5</t>
        </is>
      </c>
      <c r="K3141" t="n">
        <v>154</v>
      </c>
      <c r="L3141" t="inlineStr">
        <is>
          <t>dense5/early-1</t>
        </is>
      </c>
      <c r="M3141" t="inlineStr">
        <is>
          <t>early</t>
        </is>
      </c>
      <c r="N3141" t="inlineStr">
        <is>
          <t>Which region are we deploying Fjord to?</t>
        </is>
      </c>
      <c r="O3141" t="inlineStr">
        <is>
          <t>ap-southeast-2</t>
        </is>
      </c>
      <c r="P3141" t="inlineStr">
        <is>
          <t>`ap-southeast-2`</t>
        </is>
      </c>
      <c r="Q3141" t="b">
        <v>1</v>
      </c>
      <c r="R3141" t="inlineStr">
        <is>
          <t>rule</t>
        </is>
      </c>
      <c r="S3141" t="n">
        <v>970</v>
      </c>
      <c r="T3141" t="n">
        <v>970</v>
      </c>
      <c r="U3141" t="n">
        <v>33</v>
      </c>
      <c r="V3141" t="n">
        <v>0</v>
      </c>
      <c r="W3141" t="n">
        <v>1</v>
      </c>
      <c r="X3141" t="n">
        <v>0</v>
      </c>
      <c r="Y3141" t="n">
        <v>1.129359006881714</v>
      </c>
      <c r="Z3141" t="n">
        <v>0.0002336</v>
      </c>
    </row>
    <row r="3142">
      <c r="A3142" t="inlineStr">
        <is>
          <t>chat_shorthand</t>
        </is>
      </c>
      <c r="B3142" t="inlineStr">
        <is>
          <t>wild</t>
        </is>
      </c>
      <c r="C3142" t="inlineStr">
        <is>
          <t>openai/gpt-5.6-luna</t>
        </is>
      </c>
      <c r="D3142" t="inlineStr">
        <is>
          <t>openai/gpt-5.6-luna</t>
        </is>
      </c>
      <c r="E3142" t="n">
        <v>1</v>
      </c>
      <c r="F3142" t="inlineStr">
        <is>
          <t>clean</t>
        </is>
      </c>
      <c r="G3142" t="b">
        <v>0</v>
      </c>
      <c r="H3142" t="inlineStr"/>
      <c r="I3142" t="n">
        <v>0</v>
      </c>
      <c r="J3142" t="inlineStr">
        <is>
          <t>dense5</t>
        </is>
      </c>
      <c r="K3142" t="n">
        <v>154</v>
      </c>
      <c r="L3142" t="inlineStr">
        <is>
          <t>dense5/early-2</t>
        </is>
      </c>
      <c r="M3142" t="inlineStr">
        <is>
          <t>early</t>
        </is>
      </c>
      <c r="N3142" t="inlineStr">
        <is>
          <t>At what time (UTC) is the daily standup?</t>
        </is>
      </c>
      <c r="O3142" t="inlineStr">
        <is>
          <t>09:30</t>
        </is>
      </c>
      <c r="P3142" t="inlineStr">
        <is>
          <t>09:30 UTC</t>
        </is>
      </c>
      <c r="Q3142" t="b">
        <v>1</v>
      </c>
      <c r="R3142" t="inlineStr">
        <is>
          <t>rule</t>
        </is>
      </c>
      <c r="S3142" t="n">
        <v>973</v>
      </c>
      <c r="T3142" t="n">
        <v>973</v>
      </c>
      <c r="U3142" t="n">
        <v>29</v>
      </c>
      <c r="V3142" t="n">
        <v>0</v>
      </c>
      <c r="W3142" t="n">
        <v>1</v>
      </c>
      <c r="X3142" t="n">
        <v>0</v>
      </c>
      <c r="Y3142" t="n">
        <v>0.9936108589172363</v>
      </c>
      <c r="Z3142" t="n">
        <v>0.0002294</v>
      </c>
    </row>
    <row r="3143">
      <c r="A3143" t="inlineStr">
        <is>
          <t>chat_shorthand</t>
        </is>
      </c>
      <c r="B3143" t="inlineStr">
        <is>
          <t>wild</t>
        </is>
      </c>
      <c r="C3143" t="inlineStr">
        <is>
          <t>openai/gpt-5.6-luna</t>
        </is>
      </c>
      <c r="D3143" t="inlineStr">
        <is>
          <t>openai/gpt-5.6-luna</t>
        </is>
      </c>
      <c r="E3143" t="n">
        <v>1</v>
      </c>
      <c r="F3143" t="inlineStr">
        <is>
          <t>clean</t>
        </is>
      </c>
      <c r="G3143" t="b">
        <v>0</v>
      </c>
      <c r="H3143" t="inlineStr"/>
      <c r="I3143" t="n">
        <v>0</v>
      </c>
      <c r="J3143" t="inlineStr">
        <is>
          <t>dense5</t>
        </is>
      </c>
      <c r="K3143" t="n">
        <v>154</v>
      </c>
      <c r="L3143" t="inlineStr">
        <is>
          <t>dense5/list-0</t>
        </is>
      </c>
      <c r="M3143" t="inlineStr">
        <is>
          <t>list</t>
        </is>
      </c>
      <c r="N3143" t="inlineStr">
        <is>
          <t>Which in-scope modules are P0?</t>
        </is>
      </c>
      <c r="O3143" t="inlineStr">
        <is>
          <t>["notifier", "search-index", "rate-limiter", "billing-sync", "backup-runner"]</t>
        </is>
      </c>
      <c r="P3143" t="inlineStr">
        <is>
          <t>notifier, search-index, rate-limiter, billing-sync, backup-runner</t>
        </is>
      </c>
      <c r="Q3143" t="b">
        <v>1</v>
      </c>
      <c r="R3143" t="inlineStr">
        <is>
          <t>rule</t>
        </is>
      </c>
      <c r="S3143" t="n">
        <v>970</v>
      </c>
      <c r="T3143" t="n">
        <v>970</v>
      </c>
      <c r="U3143" t="n">
        <v>98</v>
      </c>
      <c r="V3143" t="n">
        <v>0</v>
      </c>
      <c r="W3143" t="n">
        <v>1</v>
      </c>
      <c r="X3143" t="n">
        <v>0</v>
      </c>
      <c r="Y3143" t="n">
        <v>2.828728914260864</v>
      </c>
      <c r="Z3143" t="n">
        <v>0.0003116</v>
      </c>
    </row>
    <row r="3144">
      <c r="A3144" t="inlineStr">
        <is>
          <t>chat_shorthand</t>
        </is>
      </c>
      <c r="B3144" t="inlineStr">
        <is>
          <t>wild</t>
        </is>
      </c>
      <c r="C3144" t="inlineStr">
        <is>
          <t>openai/gpt-5.6-luna</t>
        </is>
      </c>
      <c r="D3144" t="inlineStr">
        <is>
          <t>openai/gpt-5.6-luna</t>
        </is>
      </c>
      <c r="E3144" t="n">
        <v>1</v>
      </c>
      <c r="F3144" t="inlineStr">
        <is>
          <t>clean</t>
        </is>
      </c>
      <c r="G3144" t="b">
        <v>0</v>
      </c>
      <c r="H3144" t="inlineStr"/>
      <c r="I3144" t="n">
        <v>0</v>
      </c>
      <c r="J3144" t="inlineStr">
        <is>
          <t>dense5</t>
        </is>
      </c>
      <c r="K3144" t="n">
        <v>154</v>
      </c>
      <c r="L3144" t="inlineStr">
        <is>
          <t>dense5/neg-0</t>
        </is>
      </c>
      <c r="M3144" t="inlineStr">
        <is>
          <t>negation</t>
        </is>
      </c>
      <c r="N3144" t="inlineStr">
        <is>
          <t>Which in-scope module has no datastore decided yet?</t>
        </is>
      </c>
      <c r="O3144" t="inlineStr">
        <is>
          <t>search-index</t>
        </is>
      </c>
      <c r="P3144" t="inlineStr">
        <is>
          <t>search-index</t>
        </is>
      </c>
      <c r="Q3144" t="b">
        <v>1</v>
      </c>
      <c r="R3144" t="inlineStr">
        <is>
          <t>rule</t>
        </is>
      </c>
      <c r="S3144" t="n">
        <v>972</v>
      </c>
      <c r="T3144" t="n">
        <v>972</v>
      </c>
      <c r="U3144" t="n">
        <v>131</v>
      </c>
      <c r="V3144" t="n">
        <v>0</v>
      </c>
      <c r="W3144" t="n">
        <v>1</v>
      </c>
      <c r="X3144" t="n">
        <v>0</v>
      </c>
      <c r="Y3144" t="n">
        <v>2.440407991409302</v>
      </c>
      <c r="Z3144" t="n">
        <v>0.0003516</v>
      </c>
    </row>
    <row r="3145">
      <c r="A3145" t="inlineStr">
        <is>
          <t>chat_shorthand</t>
        </is>
      </c>
      <c r="B3145" t="inlineStr">
        <is>
          <t>wild</t>
        </is>
      </c>
      <c r="C3145" t="inlineStr">
        <is>
          <t>openai/gpt-5.6-luna</t>
        </is>
      </c>
      <c r="D3145" t="inlineStr">
        <is>
          <t>openai/gpt-5.6-luna</t>
        </is>
      </c>
      <c r="E3145" t="n">
        <v>1</v>
      </c>
      <c r="F3145" t="inlineStr">
        <is>
          <t>clean</t>
        </is>
      </c>
      <c r="G3145" t="b">
        <v>0</v>
      </c>
      <c r="H3145" t="inlineStr"/>
      <c r="I3145" t="n">
        <v>0</v>
      </c>
      <c r="J3145" t="inlineStr">
        <is>
          <t>dense5</t>
        </is>
      </c>
      <c r="K3145" t="n">
        <v>154</v>
      </c>
      <c r="L3145" t="inlineStr">
        <is>
          <t>dense5/original-0</t>
        </is>
      </c>
      <c r="M3145" t="inlineStr">
        <is>
          <t>original</t>
        </is>
      </c>
      <c r="N3145" t="inlineStr">
        <is>
          <t>What was the very first deadline we set for notifier, before any changes?</t>
        </is>
      </c>
      <c r="O3145" t="inlineStr">
        <is>
          <t>Oct 14</t>
        </is>
      </c>
      <c r="P3145" t="inlineStr">
        <is>
          <t>Oct 14</t>
        </is>
      </c>
      <c r="Q3145" t="b">
        <v>1</v>
      </c>
      <c r="R3145" t="inlineStr">
        <is>
          <t>rule</t>
        </is>
      </c>
      <c r="S3145" t="n">
        <v>976</v>
      </c>
      <c r="T3145" t="n">
        <v>976</v>
      </c>
      <c r="U3145" t="n">
        <v>79</v>
      </c>
      <c r="V3145" t="n">
        <v>0</v>
      </c>
      <c r="W3145" t="n">
        <v>1</v>
      </c>
      <c r="X3145" t="n">
        <v>0</v>
      </c>
      <c r="Y3145" t="n">
        <v>2.038174152374268</v>
      </c>
      <c r="Z3145" t="n">
        <v>0.00029</v>
      </c>
    </row>
    <row r="3146">
      <c r="A3146" t="inlineStr">
        <is>
          <t>chat_shorthand</t>
        </is>
      </c>
      <c r="B3146" t="inlineStr">
        <is>
          <t>wild</t>
        </is>
      </c>
      <c r="C3146" t="inlineStr">
        <is>
          <t>openai/gpt-5.6-luna</t>
        </is>
      </c>
      <c r="D3146" t="inlineStr">
        <is>
          <t>openai/gpt-5.6-luna</t>
        </is>
      </c>
      <c r="E3146" t="n">
        <v>1</v>
      </c>
      <c r="F3146" t="inlineStr">
        <is>
          <t>clean</t>
        </is>
      </c>
      <c r="G3146" t="b">
        <v>0</v>
      </c>
      <c r="H3146" t="inlineStr"/>
      <c r="I3146" t="n">
        <v>0</v>
      </c>
      <c r="J3146" t="inlineStr">
        <is>
          <t>dense5</t>
        </is>
      </c>
      <c r="K3146" t="n">
        <v>154</v>
      </c>
      <c r="L3146" t="inlineStr">
        <is>
          <t>dense5/paste-0</t>
        </is>
      </c>
      <c r="M3146" t="inlineStr">
        <is>
          <t>paste</t>
        </is>
      </c>
      <c r="N3146" t="inlineStr">
        <is>
          <t>What p95 latency, in ms, did the load test I pasted report?</t>
        </is>
      </c>
      <c r="O3146" t="n">
        <v>247</v>
      </c>
      <c r="P3146" t="inlineStr">
        <is>
          <t>247 ms</t>
        </is>
      </c>
      <c r="Q3146" t="b">
        <v>1</v>
      </c>
      <c r="R3146" t="inlineStr">
        <is>
          <t>rule</t>
        </is>
      </c>
      <c r="S3146" t="n">
        <v>977</v>
      </c>
      <c r="T3146" t="n">
        <v>977</v>
      </c>
      <c r="U3146" t="n">
        <v>22</v>
      </c>
      <c r="V3146" t="n">
        <v>0</v>
      </c>
      <c r="W3146" t="n">
        <v>1</v>
      </c>
      <c r="X3146" t="n">
        <v>0</v>
      </c>
      <c r="Y3146" t="n">
        <v>1.23527717590332</v>
      </c>
      <c r="Z3146" t="n">
        <v>0.0002218</v>
      </c>
    </row>
    <row r="3147">
      <c r="A3147" t="inlineStr">
        <is>
          <t>chat_shorthand</t>
        </is>
      </c>
      <c r="B3147" t="inlineStr">
        <is>
          <t>wild</t>
        </is>
      </c>
      <c r="C3147" t="inlineStr">
        <is>
          <t>openai/gpt-5.6-luna</t>
        </is>
      </c>
      <c r="D3147" t="inlineStr">
        <is>
          <t>openai/gpt-5.6-luna</t>
        </is>
      </c>
      <c r="E3147" t="n">
        <v>1</v>
      </c>
      <c r="F3147" t="inlineStr">
        <is>
          <t>clean</t>
        </is>
      </c>
      <c r="G3147" t="b">
        <v>0</v>
      </c>
      <c r="H3147" t="inlineStr"/>
      <c r="I3147" t="n">
        <v>0</v>
      </c>
      <c r="J3147" t="inlineStr">
        <is>
          <t>dense5</t>
        </is>
      </c>
      <c r="K3147" t="n">
        <v>154</v>
      </c>
      <c r="L3147" t="inlineStr">
        <is>
          <t>dense5/paste-1</t>
        </is>
      </c>
      <c r="M3147" t="inlineStr">
        <is>
          <t>paste</t>
        </is>
      </c>
      <c r="N3147" t="inlineStr">
        <is>
          <t>How many tests failed in the CI output I pasted?</t>
        </is>
      </c>
      <c r="O3147" t="n">
        <v>8</v>
      </c>
      <c r="P3147" t="inlineStr">
        <is>
          <t>8</t>
        </is>
      </c>
      <c r="Q3147" t="b">
        <v>1</v>
      </c>
      <c r="R3147" t="inlineStr">
        <is>
          <t>rule</t>
        </is>
      </c>
      <c r="S3147" t="n">
        <v>972</v>
      </c>
      <c r="T3147" t="n">
        <v>972</v>
      </c>
      <c r="U3147" t="n">
        <v>16</v>
      </c>
      <c r="V3147" t="n">
        <v>0</v>
      </c>
      <c r="W3147" t="n">
        <v>1</v>
      </c>
      <c r="X3147" t="n">
        <v>0</v>
      </c>
      <c r="Y3147" t="n">
        <v>1.021397113800049</v>
      </c>
      <c r="Z3147" t="n">
        <v>0.0002136</v>
      </c>
    </row>
    <row r="3148">
      <c r="A3148" t="inlineStr">
        <is>
          <t>chat_shorthand</t>
        </is>
      </c>
      <c r="B3148" t="inlineStr">
        <is>
          <t>wild</t>
        </is>
      </c>
      <c r="C3148" t="inlineStr">
        <is>
          <t>openai/gpt-5.6-luna</t>
        </is>
      </c>
      <c r="D3148" t="inlineStr">
        <is>
          <t>openai/gpt-5.6-luna</t>
        </is>
      </c>
      <c r="E3148" t="n">
        <v>1</v>
      </c>
      <c r="F3148" t="inlineStr">
        <is>
          <t>clean</t>
        </is>
      </c>
      <c r="G3148" t="b">
        <v>0</v>
      </c>
      <c r="H3148" t="inlineStr"/>
      <c r="I3148" t="n">
        <v>0</v>
      </c>
      <c r="J3148" t="inlineStr">
        <is>
          <t>dense5</t>
        </is>
      </c>
      <c r="K3148" t="n">
        <v>154</v>
      </c>
      <c r="L3148" t="inlineStr">
        <is>
          <t>dense5/paste-2</t>
        </is>
      </c>
      <c r="M3148" t="inlineStr">
        <is>
          <t>paste</t>
        </is>
      </c>
      <c r="N3148" t="inlineStr">
        <is>
          <t>What is db_pool_size in the config I pasted?</t>
        </is>
      </c>
      <c r="O3148" t="n">
        <v>48</v>
      </c>
      <c r="P3148" t="inlineStr">
        <is>
          <t>48</t>
        </is>
      </c>
      <c r="Q3148" t="b">
        <v>1</v>
      </c>
      <c r="R3148" t="inlineStr">
        <is>
          <t>rule</t>
        </is>
      </c>
      <c r="S3148" t="n">
        <v>972</v>
      </c>
      <c r="T3148" t="n">
        <v>972</v>
      </c>
      <c r="U3148" t="n">
        <v>18</v>
      </c>
      <c r="V3148" t="n">
        <v>0</v>
      </c>
      <c r="W3148" t="n">
        <v>1</v>
      </c>
      <c r="X3148" t="n">
        <v>0</v>
      </c>
      <c r="Y3148" t="n">
        <v>3.434010744094849</v>
      </c>
      <c r="Z3148" t="n">
        <v>0.000216</v>
      </c>
    </row>
    <row r="3149">
      <c r="A3149" t="inlineStr">
        <is>
          <t>chat_shorthand</t>
        </is>
      </c>
      <c r="B3149" t="inlineStr">
        <is>
          <t>wild</t>
        </is>
      </c>
      <c r="C3149" t="inlineStr">
        <is>
          <t>openai/gpt-5.6-luna</t>
        </is>
      </c>
      <c r="D3149" t="inlineStr">
        <is>
          <t>openai/gpt-5.6-luna</t>
        </is>
      </c>
      <c r="E3149" t="n">
        <v>1</v>
      </c>
      <c r="F3149" t="inlineStr">
        <is>
          <t>clean</t>
        </is>
      </c>
      <c r="G3149" t="b">
        <v>0</v>
      </c>
      <c r="H3149" t="inlineStr"/>
      <c r="I3149" t="n">
        <v>0</v>
      </c>
      <c r="J3149" t="inlineStr">
        <is>
          <t>dense5</t>
        </is>
      </c>
      <c r="K3149" t="n">
        <v>154</v>
      </c>
      <c r="L3149" t="inlineStr">
        <is>
          <t>dense5/sum-0</t>
        </is>
      </c>
      <c r="M3149" t="inlineStr">
        <is>
          <t>sum</t>
        </is>
      </c>
      <c r="N3149" t="inlineStr">
        <is>
          <t>What is the total budget, in thousands of dollars, across the modules currently in scope?</t>
        </is>
      </c>
      <c r="O3149" t="n">
        <v>520</v>
      </c>
      <c r="P3149" t="inlineStr">
        <is>
          <t>520</t>
        </is>
      </c>
      <c r="Q3149" t="b">
        <v>1</v>
      </c>
      <c r="R3149" t="inlineStr">
        <is>
          <t>rule</t>
        </is>
      </c>
      <c r="S3149" t="n">
        <v>979</v>
      </c>
      <c r="T3149" t="n">
        <v>979</v>
      </c>
      <c r="U3149" t="n">
        <v>163</v>
      </c>
      <c r="V3149" t="n">
        <v>0</v>
      </c>
      <c r="W3149" t="n">
        <v>1</v>
      </c>
      <c r="X3149" t="n">
        <v>0</v>
      </c>
      <c r="Y3149" t="n">
        <v>2.59925103187561</v>
      </c>
      <c r="Z3149" t="n">
        <v>0.0003914</v>
      </c>
    </row>
    <row r="3150">
      <c r="A3150" t="inlineStr">
        <is>
          <t>chat_shorthand</t>
        </is>
      </c>
      <c r="B3150" t="inlineStr">
        <is>
          <t>wild</t>
        </is>
      </c>
      <c r="C3150" t="inlineStr">
        <is>
          <t>openai/gpt-5.6-luna</t>
        </is>
      </c>
      <c r="D3150" t="inlineStr">
        <is>
          <t>openai/gpt-5.6-luna</t>
        </is>
      </c>
      <c r="E3150" t="n">
        <v>1</v>
      </c>
      <c r="F3150" t="inlineStr">
        <is>
          <t>clean</t>
        </is>
      </c>
      <c r="G3150" t="b">
        <v>0</v>
      </c>
      <c r="H3150" t="inlineStr"/>
      <c r="I3150" t="n">
        <v>0</v>
      </c>
      <c r="J3150" t="inlineStr">
        <is>
          <t>dense5</t>
        </is>
      </c>
      <c r="K3150" t="n">
        <v>154</v>
      </c>
      <c r="L3150" t="inlineStr">
        <is>
          <t>dense5/updated-0</t>
        </is>
      </c>
      <c r="M3150" t="inlineStr">
        <is>
          <t>updated</t>
        </is>
      </c>
      <c r="N3150" t="inlineStr">
        <is>
          <t>What is the current deadline for notifier?</t>
        </is>
      </c>
      <c r="O3150" t="inlineStr">
        <is>
          <t>Oct 29</t>
        </is>
      </c>
      <c r="P3150" t="inlineStr">
        <is>
          <t>Oct 29</t>
        </is>
      </c>
      <c r="Q3150" t="b">
        <v>1</v>
      </c>
      <c r="R3150" t="inlineStr">
        <is>
          <t>rule</t>
        </is>
      </c>
      <c r="S3150" t="n">
        <v>969</v>
      </c>
      <c r="T3150" t="n">
        <v>969</v>
      </c>
      <c r="U3150" t="n">
        <v>19</v>
      </c>
      <c r="V3150" t="n">
        <v>0</v>
      </c>
      <c r="W3150" t="n">
        <v>1</v>
      </c>
      <c r="X3150" t="n">
        <v>0</v>
      </c>
      <c r="Y3150" t="n">
        <v>1.455715179443359</v>
      </c>
      <c r="Z3150" t="n">
        <v>0.0002166</v>
      </c>
    </row>
    <row r="3151">
      <c r="A3151" t="inlineStr">
        <is>
          <t>chat_shorthand</t>
        </is>
      </c>
      <c r="B3151" t="inlineStr">
        <is>
          <t>wild</t>
        </is>
      </c>
      <c r="C3151" t="inlineStr">
        <is>
          <t>openai/gpt-5.6-luna</t>
        </is>
      </c>
      <c r="D3151" t="inlineStr">
        <is>
          <t>openai/gpt-5.6-luna</t>
        </is>
      </c>
      <c r="E3151" t="n">
        <v>1</v>
      </c>
      <c r="F3151" t="inlineStr">
        <is>
          <t>clean</t>
        </is>
      </c>
      <c r="G3151" t="b">
        <v>0</v>
      </c>
      <c r="H3151" t="inlineStr"/>
      <c r="I3151" t="n">
        <v>0</v>
      </c>
      <c r="J3151" t="inlineStr">
        <is>
          <t>dense5</t>
        </is>
      </c>
      <c r="K3151" t="n">
        <v>154</v>
      </c>
      <c r="L3151" t="inlineStr">
        <is>
          <t>dense5/updated-1</t>
        </is>
      </c>
      <c r="M3151" t="inlineStr">
        <is>
          <t>updated</t>
        </is>
      </c>
      <c r="N3151" t="inlineStr">
        <is>
          <t>What is tenant-router's budget now, in thousands of dollars?</t>
        </is>
      </c>
      <c r="O3151" t="n">
        <v>60</v>
      </c>
      <c r="P3151" t="inlineStr">
        <is>
          <t>60</t>
        </is>
      </c>
      <c r="Q3151" t="b">
        <v>1</v>
      </c>
      <c r="R3151" t="inlineStr">
        <is>
          <t>rule</t>
        </is>
      </c>
      <c r="S3151" t="n">
        <v>974</v>
      </c>
      <c r="T3151" t="n">
        <v>974</v>
      </c>
      <c r="U3151" t="n">
        <v>77</v>
      </c>
      <c r="V3151" t="n">
        <v>0</v>
      </c>
      <c r="W3151" t="n">
        <v>1</v>
      </c>
      <c r="X3151" t="n">
        <v>0</v>
      </c>
      <c r="Y3151" t="n">
        <v>2.541329860687256</v>
      </c>
      <c r="Z3151" t="n">
        <v>0.0002872</v>
      </c>
    </row>
    <row r="3152">
      <c r="A3152" t="inlineStr">
        <is>
          <t>chat_shorthand</t>
        </is>
      </c>
      <c r="B3152" t="inlineStr">
        <is>
          <t>wild</t>
        </is>
      </c>
      <c r="C3152" t="inlineStr">
        <is>
          <t>openai/gpt-5.6-luna</t>
        </is>
      </c>
      <c r="D3152" t="inlineStr">
        <is>
          <t>openai/gpt-5.6-luna</t>
        </is>
      </c>
      <c r="E3152" t="n">
        <v>1</v>
      </c>
      <c r="F3152" t="inlineStr">
        <is>
          <t>clean</t>
        </is>
      </c>
      <c r="G3152" t="b">
        <v>0</v>
      </c>
      <c r="H3152" t="inlineStr"/>
      <c r="I3152" t="n">
        <v>0</v>
      </c>
      <c r="J3152" t="inlineStr">
        <is>
          <t>dense5</t>
        </is>
      </c>
      <c r="K3152" t="n">
        <v>154</v>
      </c>
      <c r="L3152" t="inlineStr">
        <is>
          <t>dense5/updated-2</t>
        </is>
      </c>
      <c r="M3152" t="inlineStr">
        <is>
          <t>updated</t>
        </is>
      </c>
      <c r="N3152" t="inlineStr">
        <is>
          <t>What is the current deadline for search-index?</t>
        </is>
      </c>
      <c r="O3152" t="inlineStr">
        <is>
          <t>Oct 14</t>
        </is>
      </c>
      <c r="P3152" t="inlineStr">
        <is>
          <t>Oct 14</t>
        </is>
      </c>
      <c r="Q3152" t="b">
        <v>1</v>
      </c>
      <c r="R3152" t="inlineStr">
        <is>
          <t>rule</t>
        </is>
      </c>
      <c r="S3152" t="n">
        <v>970</v>
      </c>
      <c r="T3152" t="n">
        <v>970</v>
      </c>
      <c r="U3152" t="n">
        <v>20</v>
      </c>
      <c r="V3152" t="n">
        <v>0</v>
      </c>
      <c r="W3152" t="n">
        <v>1</v>
      </c>
      <c r="X3152" t="n">
        <v>0</v>
      </c>
      <c r="Y3152" t="n">
        <v>1.196775913238525</v>
      </c>
      <c r="Z3152" t="n">
        <v>0.000218</v>
      </c>
    </row>
    <row r="3153">
      <c r="A3153" t="inlineStr">
        <is>
          <t>chat_shorthand</t>
        </is>
      </c>
      <c r="B3153" t="inlineStr">
        <is>
          <t>wild</t>
        </is>
      </c>
      <c r="C3153" t="inlineStr">
        <is>
          <t>openai/gpt-5.6-luna</t>
        </is>
      </c>
      <c r="D3153" t="inlineStr">
        <is>
          <t>openai/gpt-5.6-luna</t>
        </is>
      </c>
      <c r="E3153" t="n">
        <v>1</v>
      </c>
      <c r="F3153" t="inlineStr">
        <is>
          <t>clean</t>
        </is>
      </c>
      <c r="G3153" t="b">
        <v>0</v>
      </c>
      <c r="H3153" t="inlineStr"/>
      <c r="I3153" t="n">
        <v>0</v>
      </c>
      <c r="J3153" t="inlineStr">
        <is>
          <t>dense5</t>
        </is>
      </c>
      <c r="K3153" t="n">
        <v>154</v>
      </c>
      <c r="L3153" t="inlineStr">
        <is>
          <t>dense5/updated-3</t>
        </is>
      </c>
      <c r="M3153" t="inlineStr">
        <is>
          <t>updated</t>
        </is>
      </c>
      <c r="N3153" t="inlineStr">
        <is>
          <t>What is feature-flags's budget, in thousands of dollars?</t>
        </is>
      </c>
      <c r="O3153" t="n">
        <v>50</v>
      </c>
      <c r="P3153" t="inlineStr">
        <is>
          <t>50</t>
        </is>
      </c>
      <c r="Q3153" t="b">
        <v>1</v>
      </c>
      <c r="R3153" t="inlineStr">
        <is>
          <t>rule</t>
        </is>
      </c>
      <c r="S3153" t="n">
        <v>974</v>
      </c>
      <c r="T3153" t="n">
        <v>974</v>
      </c>
      <c r="U3153" t="n">
        <v>66</v>
      </c>
      <c r="V3153" t="n">
        <v>0</v>
      </c>
      <c r="W3153" t="n">
        <v>1</v>
      </c>
      <c r="X3153" t="n">
        <v>0</v>
      </c>
      <c r="Y3153" t="n">
        <v>2.004230976104736</v>
      </c>
      <c r="Z3153" t="n">
        <v>0.000274</v>
      </c>
    </row>
    <row r="3154">
      <c r="A3154" t="inlineStr">
        <is>
          <t>chat_shorthand</t>
        </is>
      </c>
      <c r="B3154" t="inlineStr">
        <is>
          <t>wild</t>
        </is>
      </c>
      <c r="C3154" t="inlineStr">
        <is>
          <t>openai/gpt-5.6-luna</t>
        </is>
      </c>
      <c r="D3154" t="inlineStr">
        <is>
          <t>openai/gpt-5.6-luna</t>
        </is>
      </c>
      <c r="E3154" t="n">
        <v>1</v>
      </c>
      <c r="F3154" t="inlineStr">
        <is>
          <t>clean</t>
        </is>
      </c>
      <c r="G3154" t="b">
        <v>0</v>
      </c>
      <c r="H3154" t="inlineStr"/>
      <c r="I3154" t="n">
        <v>0</v>
      </c>
      <c r="J3154" t="inlineStr">
        <is>
          <t>dense5</t>
        </is>
      </c>
      <c r="K3154" t="n">
        <v>154</v>
      </c>
      <c r="L3154" t="inlineStr">
        <is>
          <t>dense5/updated-4</t>
        </is>
      </c>
      <c r="M3154" t="inlineStr">
        <is>
          <t>updated</t>
        </is>
      </c>
      <c r="N3154" t="inlineStr">
        <is>
          <t>Who owns notifier now?</t>
        </is>
      </c>
      <c r="O3154" t="inlineStr">
        <is>
          <t>Priya</t>
        </is>
      </c>
      <c r="P3154" t="inlineStr">
        <is>
          <t>Priya</t>
        </is>
      </c>
      <c r="Q3154" t="b">
        <v>1</v>
      </c>
      <c r="R3154" t="inlineStr">
        <is>
          <t>rule</t>
        </is>
      </c>
      <c r="S3154" t="n">
        <v>966</v>
      </c>
      <c r="T3154" t="n">
        <v>966</v>
      </c>
      <c r="U3154" t="n">
        <v>18</v>
      </c>
      <c r="V3154" t="n">
        <v>0</v>
      </c>
      <c r="W3154" t="n">
        <v>1</v>
      </c>
      <c r="X3154" t="n">
        <v>0</v>
      </c>
      <c r="Y3154" t="n">
        <v>0.9335548877716064</v>
      </c>
      <c r="Z3154" t="n">
        <v>0.0002148</v>
      </c>
    </row>
    <row r="3155">
      <c r="A3155" t="inlineStr">
        <is>
          <t>chat_shorthand</t>
        </is>
      </c>
      <c r="B3155" t="inlineStr">
        <is>
          <t>wild</t>
        </is>
      </c>
      <c r="C3155" t="inlineStr">
        <is>
          <t>openai/gpt-5.6-luna</t>
        </is>
      </c>
      <c r="D3155" t="inlineStr">
        <is>
          <t>openai/gpt-5.6-luna</t>
        </is>
      </c>
      <c r="E3155" t="n">
        <v>1</v>
      </c>
      <c r="F3155" t="inlineStr">
        <is>
          <t>clean</t>
        </is>
      </c>
      <c r="G3155" t="b">
        <v>0</v>
      </c>
      <c r="H3155" t="inlineStr"/>
      <c r="I3155" t="n">
        <v>0</v>
      </c>
      <c r="J3155" t="inlineStr">
        <is>
          <t>dense5</t>
        </is>
      </c>
      <c r="K3155" t="n">
        <v>154</v>
      </c>
      <c r="L3155" t="inlineStr">
        <is>
          <t>dense5/updated-5</t>
        </is>
      </c>
      <c r="M3155" t="inlineStr">
        <is>
          <t>updated</t>
        </is>
      </c>
      <c r="N3155" t="inlineStr">
        <is>
          <t>Which datastore does tenant-router use?</t>
        </is>
      </c>
      <c r="O3155" t="inlineStr">
        <is>
          <t>MongoDB</t>
        </is>
      </c>
      <c r="P3155" t="inlineStr">
        <is>
          <t>MongoDB</t>
        </is>
      </c>
      <c r="Q3155" t="b">
        <v>1</v>
      </c>
      <c r="R3155" t="inlineStr">
        <is>
          <t>rule</t>
        </is>
      </c>
      <c r="S3155" t="n">
        <v>968</v>
      </c>
      <c r="T3155" t="n">
        <v>968</v>
      </c>
      <c r="U3155" t="n">
        <v>17</v>
      </c>
      <c r="V3155" t="n">
        <v>0</v>
      </c>
      <c r="W3155" t="n">
        <v>1</v>
      </c>
      <c r="X3155" t="n">
        <v>0</v>
      </c>
      <c r="Y3155" t="n">
        <v>0.813511848449707</v>
      </c>
      <c r="Z3155" t="n">
        <v>0.000214</v>
      </c>
    </row>
    <row r="3156">
      <c r="A3156" t="inlineStr">
        <is>
          <t>chat_slice</t>
        </is>
      </c>
      <c r="B3156" t="inlineStr">
        <is>
          <t>wild</t>
        </is>
      </c>
      <c r="C3156" t="inlineStr">
        <is>
          <t>openai/gpt-5.6-luna</t>
        </is>
      </c>
      <c r="D3156" t="inlineStr">
        <is>
          <t>openai/gpt-5.6-luna</t>
        </is>
      </c>
      <c r="E3156" t="n">
        <v>1</v>
      </c>
      <c r="F3156" t="inlineStr">
        <is>
          <t>clean</t>
        </is>
      </c>
      <c r="G3156" t="b">
        <v>0</v>
      </c>
      <c r="H3156" t="inlineStr"/>
      <c r="I3156" t="n">
        <v>0</v>
      </c>
      <c r="J3156" t="inlineStr">
        <is>
          <t>dense5</t>
        </is>
      </c>
      <c r="K3156" t="n">
        <v>154</v>
      </c>
      <c r="L3156" t="inlineStr">
        <is>
          <t>dense5/absent-0</t>
        </is>
      </c>
      <c r="M3156" t="inlineStr">
        <is>
          <t>absent</t>
        </is>
      </c>
      <c r="N3156" t="inlineStr">
        <is>
          <t>Which CI provider did we decide on?</t>
        </is>
      </c>
      <c r="O3156" t="inlineStr">
        <is>
          <t>not stated</t>
        </is>
      </c>
      <c r="P3156" t="inlineStr">
        <is>
          <t>not stated</t>
        </is>
      </c>
      <c r="Q3156" t="b">
        <v>1</v>
      </c>
      <c r="R3156" t="inlineStr">
        <is>
          <t>rule</t>
        </is>
      </c>
      <c r="S3156" t="n">
        <v>750</v>
      </c>
      <c r="T3156" t="n">
        <v>750</v>
      </c>
      <c r="U3156" t="n">
        <v>39</v>
      </c>
      <c r="V3156" t="n">
        <v>0</v>
      </c>
      <c r="W3156" t="n">
        <v>1</v>
      </c>
      <c r="X3156" t="n">
        <v>0</v>
      </c>
      <c r="Y3156" t="n">
        <v>1.996266841888428</v>
      </c>
      <c r="Z3156" t="n">
        <v>0.0001968</v>
      </c>
    </row>
    <row r="3157">
      <c r="A3157" t="inlineStr">
        <is>
          <t>chat_slice</t>
        </is>
      </c>
      <c r="B3157" t="inlineStr">
        <is>
          <t>wild</t>
        </is>
      </c>
      <c r="C3157" t="inlineStr">
        <is>
          <t>openai/gpt-5.6-luna</t>
        </is>
      </c>
      <c r="D3157" t="inlineStr">
        <is>
          <t>openai/gpt-5.6-luna</t>
        </is>
      </c>
      <c r="E3157" t="n">
        <v>1</v>
      </c>
      <c r="F3157" t="inlineStr">
        <is>
          <t>clean</t>
        </is>
      </c>
      <c r="G3157" t="b">
        <v>0</v>
      </c>
      <c r="H3157" t="inlineStr"/>
      <c r="I3157" t="n">
        <v>0</v>
      </c>
      <c r="J3157" t="inlineStr">
        <is>
          <t>dense5</t>
        </is>
      </c>
      <c r="K3157" t="n">
        <v>154</v>
      </c>
      <c r="L3157" t="inlineStr">
        <is>
          <t>dense5/absent-1</t>
        </is>
      </c>
      <c r="M3157" t="inlineStr">
        <is>
          <t>absent</t>
        </is>
      </c>
      <c r="N3157" t="inlineStr">
        <is>
          <t>Who owns the rollback plan?</t>
        </is>
      </c>
      <c r="O3157" t="inlineStr">
        <is>
          <t>not stated</t>
        </is>
      </c>
      <c r="P3157" t="inlineStr">
        <is>
          <t>not stated</t>
        </is>
      </c>
      <c r="Q3157" t="b">
        <v>1</v>
      </c>
      <c r="R3157" t="inlineStr">
        <is>
          <t>rule</t>
        </is>
      </c>
      <c r="S3157" t="n">
        <v>412</v>
      </c>
      <c r="T3157" t="n">
        <v>412</v>
      </c>
      <c r="U3157" t="n">
        <v>41</v>
      </c>
      <c r="V3157" t="n">
        <v>0</v>
      </c>
      <c r="W3157" t="n">
        <v>1</v>
      </c>
      <c r="X3157" t="n">
        <v>0</v>
      </c>
      <c r="Y3157" t="n">
        <v>1.351902961730957</v>
      </c>
      <c r="Z3157" t="n">
        <v>0.0001316</v>
      </c>
    </row>
    <row r="3158">
      <c r="A3158" t="inlineStr">
        <is>
          <t>chat_slice</t>
        </is>
      </c>
      <c r="B3158" t="inlineStr">
        <is>
          <t>wild</t>
        </is>
      </c>
      <c r="C3158" t="inlineStr">
        <is>
          <t>openai/gpt-5.6-luna</t>
        </is>
      </c>
      <c r="D3158" t="inlineStr">
        <is>
          <t>openai/gpt-5.6-luna</t>
        </is>
      </c>
      <c r="E3158" t="n">
        <v>1</v>
      </c>
      <c r="F3158" t="inlineStr">
        <is>
          <t>clean</t>
        </is>
      </c>
      <c r="G3158" t="b">
        <v>0</v>
      </c>
      <c r="H3158" t="inlineStr"/>
      <c r="I3158" t="n">
        <v>0</v>
      </c>
      <c r="J3158" t="inlineStr">
        <is>
          <t>dense5</t>
        </is>
      </c>
      <c r="K3158" t="n">
        <v>154</v>
      </c>
      <c r="L3158" t="inlineStr">
        <is>
          <t>dense5/count-0</t>
        </is>
      </c>
      <c r="M3158" t="inlineStr">
        <is>
          <t>count</t>
        </is>
      </c>
      <c r="N3158" t="inlineStr">
        <is>
          <t>How many modules are currently in scope for the launch?</t>
        </is>
      </c>
      <c r="O3158" t="n">
        <v>14</v>
      </c>
      <c r="P3158" t="inlineStr">
        <is>
          <t>14</t>
        </is>
      </c>
      <c r="Q3158" t="b">
        <v>1</v>
      </c>
      <c r="R3158" t="inlineStr">
        <is>
          <t>rule</t>
        </is>
      </c>
      <c r="S3158" t="n">
        <v>664</v>
      </c>
      <c r="T3158" t="n">
        <v>664</v>
      </c>
      <c r="U3158" t="n">
        <v>135</v>
      </c>
      <c r="V3158" t="n">
        <v>0</v>
      </c>
      <c r="W3158" t="n">
        <v>1</v>
      </c>
      <c r="X3158" t="n">
        <v>0</v>
      </c>
      <c r="Y3158" t="n">
        <v>2.892804861068726</v>
      </c>
      <c r="Z3158" t="n">
        <v>0.0002948</v>
      </c>
    </row>
    <row r="3159">
      <c r="A3159" t="inlineStr">
        <is>
          <t>chat_slice</t>
        </is>
      </c>
      <c r="B3159" t="inlineStr">
        <is>
          <t>wild</t>
        </is>
      </c>
      <c r="C3159" t="inlineStr">
        <is>
          <t>openai/gpt-5.6-luna</t>
        </is>
      </c>
      <c r="D3159" t="inlineStr">
        <is>
          <t>openai/gpt-5.6-luna</t>
        </is>
      </c>
      <c r="E3159" t="n">
        <v>1</v>
      </c>
      <c r="F3159" t="inlineStr">
        <is>
          <t>clean</t>
        </is>
      </c>
      <c r="G3159" t="b">
        <v>0</v>
      </c>
      <c r="H3159" t="inlineStr"/>
      <c r="I3159" t="n">
        <v>0</v>
      </c>
      <c r="J3159" t="inlineStr">
        <is>
          <t>dense5</t>
        </is>
      </c>
      <c r="K3159" t="n">
        <v>154</v>
      </c>
      <c r="L3159" t="inlineStr">
        <is>
          <t>dense5/early-0</t>
        </is>
      </c>
      <c r="M3159" t="inlineStr">
        <is>
          <t>early</t>
        </is>
      </c>
      <c r="N3159" t="inlineStr">
        <is>
          <t>Who owns tenant-router?</t>
        </is>
      </c>
      <c r="O3159" t="inlineStr">
        <is>
          <t>Noah</t>
        </is>
      </c>
      <c r="P3159" t="inlineStr">
        <is>
          <t>Noah</t>
        </is>
      </c>
      <c r="Q3159" t="b">
        <v>1</v>
      </c>
      <c r="R3159" t="inlineStr">
        <is>
          <t>rule</t>
        </is>
      </c>
      <c r="S3159" t="n">
        <v>768</v>
      </c>
      <c r="T3159" t="n">
        <v>768</v>
      </c>
      <c r="U3159" t="n">
        <v>14</v>
      </c>
      <c r="V3159" t="n">
        <v>0</v>
      </c>
      <c r="W3159" t="n">
        <v>1</v>
      </c>
      <c r="X3159" t="n">
        <v>0</v>
      </c>
      <c r="Y3159" t="n">
        <v>1.09430193901062</v>
      </c>
      <c r="Z3159" t="n">
        <v>0.0001704</v>
      </c>
    </row>
    <row r="3160">
      <c r="A3160" t="inlineStr">
        <is>
          <t>chat_slice</t>
        </is>
      </c>
      <c r="B3160" t="inlineStr">
        <is>
          <t>wild</t>
        </is>
      </c>
      <c r="C3160" t="inlineStr">
        <is>
          <t>openai/gpt-5.6-luna</t>
        </is>
      </c>
      <c r="D3160" t="inlineStr">
        <is>
          <t>openai/gpt-5.6-luna</t>
        </is>
      </c>
      <c r="E3160" t="n">
        <v>1</v>
      </c>
      <c r="F3160" t="inlineStr">
        <is>
          <t>clean</t>
        </is>
      </c>
      <c r="G3160" t="b">
        <v>0</v>
      </c>
      <c r="H3160" t="inlineStr"/>
      <c r="I3160" t="n">
        <v>0</v>
      </c>
      <c r="J3160" t="inlineStr">
        <is>
          <t>dense5</t>
        </is>
      </c>
      <c r="K3160" t="n">
        <v>154</v>
      </c>
      <c r="L3160" t="inlineStr">
        <is>
          <t>dense5/early-1</t>
        </is>
      </c>
      <c r="M3160" t="inlineStr">
        <is>
          <t>early</t>
        </is>
      </c>
      <c r="N3160" t="inlineStr">
        <is>
          <t>Which region are we deploying Fjord to?</t>
        </is>
      </c>
      <c r="O3160" t="inlineStr">
        <is>
          <t>ap-southeast-2</t>
        </is>
      </c>
      <c r="P3160" t="inlineStr">
        <is>
          <t>ap-southeast-2</t>
        </is>
      </c>
      <c r="Q3160" t="b">
        <v>1</v>
      </c>
      <c r="R3160" t="inlineStr">
        <is>
          <t>rule</t>
        </is>
      </c>
      <c r="S3160" t="n">
        <v>677</v>
      </c>
      <c r="T3160" t="n">
        <v>677</v>
      </c>
      <c r="U3160" t="n">
        <v>33</v>
      </c>
      <c r="V3160" t="n">
        <v>0</v>
      </c>
      <c r="W3160" t="n">
        <v>1</v>
      </c>
      <c r="X3160" t="n">
        <v>0</v>
      </c>
      <c r="Y3160" t="n">
        <v>1.337495803833008</v>
      </c>
      <c r="Z3160" t="n">
        <v>0.000175</v>
      </c>
    </row>
    <row r="3161">
      <c r="A3161" t="inlineStr">
        <is>
          <t>chat_slice</t>
        </is>
      </c>
      <c r="B3161" t="inlineStr">
        <is>
          <t>wild</t>
        </is>
      </c>
      <c r="C3161" t="inlineStr">
        <is>
          <t>openai/gpt-5.6-luna</t>
        </is>
      </c>
      <c r="D3161" t="inlineStr">
        <is>
          <t>openai/gpt-5.6-luna</t>
        </is>
      </c>
      <c r="E3161" t="n">
        <v>1</v>
      </c>
      <c r="F3161" t="inlineStr">
        <is>
          <t>clean</t>
        </is>
      </c>
      <c r="G3161" t="b">
        <v>0</v>
      </c>
      <c r="H3161" t="inlineStr"/>
      <c r="I3161" t="n">
        <v>0</v>
      </c>
      <c r="J3161" t="inlineStr">
        <is>
          <t>dense5</t>
        </is>
      </c>
      <c r="K3161" t="n">
        <v>154</v>
      </c>
      <c r="L3161" t="inlineStr">
        <is>
          <t>dense5/early-2</t>
        </is>
      </c>
      <c r="M3161" t="inlineStr">
        <is>
          <t>early</t>
        </is>
      </c>
      <c r="N3161" t="inlineStr">
        <is>
          <t>At what time (UTC) is the daily standup?</t>
        </is>
      </c>
      <c r="O3161" t="inlineStr">
        <is>
          <t>09:30</t>
        </is>
      </c>
      <c r="P3161" t="inlineStr">
        <is>
          <t>09:30 UTC</t>
        </is>
      </c>
      <c r="Q3161" t="b">
        <v>1</v>
      </c>
      <c r="R3161" t="inlineStr">
        <is>
          <t>rule</t>
        </is>
      </c>
      <c r="S3161" t="n">
        <v>413</v>
      </c>
      <c r="T3161" t="n">
        <v>413</v>
      </c>
      <c r="U3161" t="n">
        <v>25</v>
      </c>
      <c r="V3161" t="n">
        <v>0</v>
      </c>
      <c r="W3161" t="n">
        <v>1</v>
      </c>
      <c r="X3161" t="n">
        <v>0</v>
      </c>
      <c r="Y3161" t="n">
        <v>1.133545398712158</v>
      </c>
      <c r="Z3161" t="n">
        <v>0.0001126</v>
      </c>
    </row>
    <row r="3162">
      <c r="A3162" t="inlineStr">
        <is>
          <t>chat_slice</t>
        </is>
      </c>
      <c r="B3162" t="inlineStr">
        <is>
          <t>wild</t>
        </is>
      </c>
      <c r="C3162" t="inlineStr">
        <is>
          <t>openai/gpt-5.6-luna</t>
        </is>
      </c>
      <c r="D3162" t="inlineStr">
        <is>
          <t>openai/gpt-5.6-luna</t>
        </is>
      </c>
      <c r="E3162" t="n">
        <v>1</v>
      </c>
      <c r="F3162" t="inlineStr">
        <is>
          <t>clean</t>
        </is>
      </c>
      <c r="G3162" t="b">
        <v>0</v>
      </c>
      <c r="H3162" t="inlineStr"/>
      <c r="I3162" t="n">
        <v>0</v>
      </c>
      <c r="J3162" t="inlineStr">
        <is>
          <t>dense5</t>
        </is>
      </c>
      <c r="K3162" t="n">
        <v>154</v>
      </c>
      <c r="L3162" t="inlineStr">
        <is>
          <t>dense5/list-0</t>
        </is>
      </c>
      <c r="M3162" t="inlineStr">
        <is>
          <t>list</t>
        </is>
      </c>
      <c r="N3162" t="inlineStr">
        <is>
          <t>Which in-scope modules are P0?</t>
        </is>
      </c>
      <c r="O3162" t="inlineStr">
        <is>
          <t>["notifier", "search-index", "rate-limiter", "billing-sync", "backup-runner"]</t>
        </is>
      </c>
      <c r="P3162" t="inlineStr">
        <is>
          <t>notifier, search-index, rate-limiter, billing-sync, backup-runner</t>
        </is>
      </c>
      <c r="Q3162" t="b">
        <v>1</v>
      </c>
      <c r="R3162" t="inlineStr">
        <is>
          <t>rule</t>
        </is>
      </c>
      <c r="S3162" t="n">
        <v>658</v>
      </c>
      <c r="T3162" t="n">
        <v>658</v>
      </c>
      <c r="U3162" t="n">
        <v>118</v>
      </c>
      <c r="V3162" t="n">
        <v>0</v>
      </c>
      <c r="W3162" t="n">
        <v>1</v>
      </c>
      <c r="X3162" t="n">
        <v>0</v>
      </c>
      <c r="Y3162" t="n">
        <v>2.245536088943481</v>
      </c>
      <c r="Z3162" t="n">
        <v>0.0002732</v>
      </c>
    </row>
    <row r="3163">
      <c r="A3163" t="inlineStr">
        <is>
          <t>chat_slice</t>
        </is>
      </c>
      <c r="B3163" t="inlineStr">
        <is>
          <t>wild</t>
        </is>
      </c>
      <c r="C3163" t="inlineStr">
        <is>
          <t>openai/gpt-5.6-luna</t>
        </is>
      </c>
      <c r="D3163" t="inlineStr">
        <is>
          <t>openai/gpt-5.6-luna</t>
        </is>
      </c>
      <c r="E3163" t="n">
        <v>1</v>
      </c>
      <c r="F3163" t="inlineStr">
        <is>
          <t>clean</t>
        </is>
      </c>
      <c r="G3163" t="b">
        <v>0</v>
      </c>
      <c r="H3163" t="inlineStr"/>
      <c r="I3163" t="n">
        <v>0</v>
      </c>
      <c r="J3163" t="inlineStr">
        <is>
          <t>dense5</t>
        </is>
      </c>
      <c r="K3163" t="n">
        <v>154</v>
      </c>
      <c r="L3163" t="inlineStr">
        <is>
          <t>dense5/neg-0</t>
        </is>
      </c>
      <c r="M3163" t="inlineStr">
        <is>
          <t>negation</t>
        </is>
      </c>
      <c r="N3163" t="inlineStr">
        <is>
          <t>Which in-scope module has no datastore decided yet?</t>
        </is>
      </c>
      <c r="O3163" t="inlineStr">
        <is>
          <t>search-index</t>
        </is>
      </c>
      <c r="P3163" t="inlineStr">
        <is>
          <t>search-index</t>
        </is>
      </c>
      <c r="Q3163" t="b">
        <v>1</v>
      </c>
      <c r="R3163" t="inlineStr">
        <is>
          <t>rule</t>
        </is>
      </c>
      <c r="S3163" t="n">
        <v>745</v>
      </c>
      <c r="T3163" t="n">
        <v>745</v>
      </c>
      <c r="U3163" t="n">
        <v>115</v>
      </c>
      <c r="V3163" t="n">
        <v>0</v>
      </c>
      <c r="W3163" t="n">
        <v>1</v>
      </c>
      <c r="X3163" t="n">
        <v>0</v>
      </c>
      <c r="Y3163" t="n">
        <v>3.55961799621582</v>
      </c>
      <c r="Z3163" t="n">
        <v>0.000287</v>
      </c>
    </row>
    <row r="3164">
      <c r="A3164" t="inlineStr">
        <is>
          <t>chat_slice</t>
        </is>
      </c>
      <c r="B3164" t="inlineStr">
        <is>
          <t>wild</t>
        </is>
      </c>
      <c r="C3164" t="inlineStr">
        <is>
          <t>openai/gpt-5.6-luna</t>
        </is>
      </c>
      <c r="D3164" t="inlineStr">
        <is>
          <t>openai/gpt-5.6-luna</t>
        </is>
      </c>
      <c r="E3164" t="n">
        <v>1</v>
      </c>
      <c r="F3164" t="inlineStr">
        <is>
          <t>clean</t>
        </is>
      </c>
      <c r="G3164" t="b">
        <v>0</v>
      </c>
      <c r="H3164" t="inlineStr"/>
      <c r="I3164" t="n">
        <v>0</v>
      </c>
      <c r="J3164" t="inlineStr">
        <is>
          <t>dense5</t>
        </is>
      </c>
      <c r="K3164" t="n">
        <v>154</v>
      </c>
      <c r="L3164" t="inlineStr">
        <is>
          <t>dense5/original-0</t>
        </is>
      </c>
      <c r="M3164" t="inlineStr">
        <is>
          <t>original</t>
        </is>
      </c>
      <c r="N3164" t="inlineStr">
        <is>
          <t>What was the very first deadline we set for notifier, before any changes?</t>
        </is>
      </c>
      <c r="O3164" t="inlineStr">
        <is>
          <t>Oct 14</t>
        </is>
      </c>
      <c r="P3164" t="inlineStr">
        <is>
          <t>Oct 14</t>
        </is>
      </c>
      <c r="Q3164" t="b">
        <v>1</v>
      </c>
      <c r="R3164" t="inlineStr">
        <is>
          <t>rule</t>
        </is>
      </c>
      <c r="S3164" t="n">
        <v>1151</v>
      </c>
      <c r="T3164" t="n">
        <v>1151</v>
      </c>
      <c r="U3164" t="n">
        <v>80</v>
      </c>
      <c r="V3164" t="n">
        <v>0</v>
      </c>
      <c r="W3164" t="n">
        <v>1</v>
      </c>
      <c r="X3164" t="n">
        <v>0</v>
      </c>
      <c r="Y3164" t="n">
        <v>1.928990840911865</v>
      </c>
      <c r="Z3164" t="n">
        <v>0.0003836</v>
      </c>
    </row>
    <row r="3165">
      <c r="A3165" t="inlineStr">
        <is>
          <t>chat_slice</t>
        </is>
      </c>
      <c r="B3165" t="inlineStr">
        <is>
          <t>wild</t>
        </is>
      </c>
      <c r="C3165" t="inlineStr">
        <is>
          <t>openai/gpt-5.6-luna</t>
        </is>
      </c>
      <c r="D3165" t="inlineStr">
        <is>
          <t>openai/gpt-5.6-luna</t>
        </is>
      </c>
      <c r="E3165" t="n">
        <v>1</v>
      </c>
      <c r="F3165" t="inlineStr">
        <is>
          <t>clean</t>
        </is>
      </c>
      <c r="G3165" t="b">
        <v>0</v>
      </c>
      <c r="H3165" t="inlineStr"/>
      <c r="I3165" t="n">
        <v>0</v>
      </c>
      <c r="J3165" t="inlineStr">
        <is>
          <t>dense5</t>
        </is>
      </c>
      <c r="K3165" t="n">
        <v>154</v>
      </c>
      <c r="L3165" t="inlineStr">
        <is>
          <t>dense5/paste-0</t>
        </is>
      </c>
      <c r="M3165" t="inlineStr">
        <is>
          <t>paste</t>
        </is>
      </c>
      <c r="N3165" t="inlineStr">
        <is>
          <t>What p95 latency, in ms, did the load test I pasted report?</t>
        </is>
      </c>
      <c r="O3165" t="n">
        <v>247</v>
      </c>
      <c r="P3165" t="inlineStr">
        <is>
          <t>247 ms</t>
        </is>
      </c>
      <c r="Q3165" t="b">
        <v>1</v>
      </c>
      <c r="R3165" t="inlineStr">
        <is>
          <t>rule</t>
        </is>
      </c>
      <c r="S3165" t="n">
        <v>664</v>
      </c>
      <c r="T3165" t="n">
        <v>664</v>
      </c>
      <c r="U3165" t="n">
        <v>22</v>
      </c>
      <c r="V3165" t="n">
        <v>0</v>
      </c>
      <c r="W3165" t="n">
        <v>1</v>
      </c>
      <c r="X3165" t="n">
        <v>0</v>
      </c>
      <c r="Y3165" t="n">
        <v>0.928264856338501</v>
      </c>
      <c r="Z3165" t="n">
        <v>0.0001592</v>
      </c>
    </row>
    <row r="3166">
      <c r="A3166" t="inlineStr">
        <is>
          <t>chat_slice</t>
        </is>
      </c>
      <c r="B3166" t="inlineStr">
        <is>
          <t>wild</t>
        </is>
      </c>
      <c r="C3166" t="inlineStr">
        <is>
          <t>openai/gpt-5.6-luna</t>
        </is>
      </c>
      <c r="D3166" t="inlineStr">
        <is>
          <t>openai/gpt-5.6-luna</t>
        </is>
      </c>
      <c r="E3166" t="n">
        <v>1</v>
      </c>
      <c r="F3166" t="inlineStr">
        <is>
          <t>clean</t>
        </is>
      </c>
      <c r="G3166" t="b">
        <v>0</v>
      </c>
      <c r="H3166" t="inlineStr"/>
      <c r="I3166" t="n">
        <v>0</v>
      </c>
      <c r="J3166" t="inlineStr">
        <is>
          <t>dense5</t>
        </is>
      </c>
      <c r="K3166" t="n">
        <v>154</v>
      </c>
      <c r="L3166" t="inlineStr">
        <is>
          <t>dense5/paste-1</t>
        </is>
      </c>
      <c r="M3166" t="inlineStr">
        <is>
          <t>paste</t>
        </is>
      </c>
      <c r="N3166" t="inlineStr">
        <is>
          <t>How many tests failed in the CI output I pasted?</t>
        </is>
      </c>
      <c r="O3166" t="n">
        <v>8</v>
      </c>
      <c r="P3166" t="inlineStr">
        <is>
          <t>8</t>
        </is>
      </c>
      <c r="Q3166" t="b">
        <v>1</v>
      </c>
      <c r="R3166" t="inlineStr">
        <is>
          <t>rule</t>
        </is>
      </c>
      <c r="S3166" t="n">
        <v>1309</v>
      </c>
      <c r="T3166" t="n">
        <v>1309</v>
      </c>
      <c r="U3166" t="n">
        <v>40</v>
      </c>
      <c r="V3166" t="n">
        <v>0</v>
      </c>
      <c r="W3166" t="n">
        <v>1</v>
      </c>
      <c r="X3166" t="n">
        <v>0</v>
      </c>
      <c r="Y3166" t="n">
        <v>1.46067214012146</v>
      </c>
      <c r="Z3166" t="n">
        <v>0.0003751</v>
      </c>
    </row>
    <row r="3167">
      <c r="A3167" t="inlineStr">
        <is>
          <t>chat_slice</t>
        </is>
      </c>
      <c r="B3167" t="inlineStr">
        <is>
          <t>wild</t>
        </is>
      </c>
      <c r="C3167" t="inlineStr">
        <is>
          <t>openai/gpt-5.6-luna</t>
        </is>
      </c>
      <c r="D3167" t="inlineStr">
        <is>
          <t>openai/gpt-5.6-luna</t>
        </is>
      </c>
      <c r="E3167" t="n">
        <v>1</v>
      </c>
      <c r="F3167" t="inlineStr">
        <is>
          <t>clean</t>
        </is>
      </c>
      <c r="G3167" t="b">
        <v>0</v>
      </c>
      <c r="H3167" t="inlineStr"/>
      <c r="I3167" t="n">
        <v>0</v>
      </c>
      <c r="J3167" t="inlineStr">
        <is>
          <t>dense5</t>
        </is>
      </c>
      <c r="K3167" t="n">
        <v>154</v>
      </c>
      <c r="L3167" t="inlineStr">
        <is>
          <t>dense5/paste-2</t>
        </is>
      </c>
      <c r="M3167" t="inlineStr">
        <is>
          <t>paste</t>
        </is>
      </c>
      <c r="N3167" t="inlineStr">
        <is>
          <t>What is db_pool_size in the config I pasted?</t>
        </is>
      </c>
      <c r="O3167" t="n">
        <v>48</v>
      </c>
      <c r="P3167" t="inlineStr">
        <is>
          <t>48</t>
        </is>
      </c>
      <c r="Q3167" t="b">
        <v>1</v>
      </c>
      <c r="R3167" t="inlineStr">
        <is>
          <t>rule</t>
        </is>
      </c>
      <c r="S3167" t="n">
        <v>669</v>
      </c>
      <c r="T3167" t="n">
        <v>669</v>
      </c>
      <c r="U3167" t="n">
        <v>19</v>
      </c>
      <c r="V3167" t="n">
        <v>0</v>
      </c>
      <c r="W3167" t="n">
        <v>1</v>
      </c>
      <c r="X3167" t="n">
        <v>0</v>
      </c>
      <c r="Y3167" t="n">
        <v>1.372324228286743</v>
      </c>
      <c r="Z3167" t="n">
        <v>0.0001566</v>
      </c>
    </row>
    <row r="3168">
      <c r="A3168" t="inlineStr">
        <is>
          <t>chat_slice</t>
        </is>
      </c>
      <c r="B3168" t="inlineStr">
        <is>
          <t>wild</t>
        </is>
      </c>
      <c r="C3168" t="inlineStr">
        <is>
          <t>openai/gpt-5.6-luna</t>
        </is>
      </c>
      <c r="D3168" t="inlineStr">
        <is>
          <t>openai/gpt-5.6-luna</t>
        </is>
      </c>
      <c r="E3168" t="n">
        <v>1</v>
      </c>
      <c r="F3168" t="inlineStr">
        <is>
          <t>clean</t>
        </is>
      </c>
      <c r="G3168" t="b">
        <v>0</v>
      </c>
      <c r="H3168" t="inlineStr"/>
      <c r="I3168" t="n">
        <v>0</v>
      </c>
      <c r="J3168" t="inlineStr">
        <is>
          <t>dense5</t>
        </is>
      </c>
      <c r="K3168" t="n">
        <v>154</v>
      </c>
      <c r="L3168" t="inlineStr">
        <is>
          <t>dense5/sum-0</t>
        </is>
      </c>
      <c r="M3168" t="inlineStr">
        <is>
          <t>sum</t>
        </is>
      </c>
      <c r="N3168" t="inlineStr">
        <is>
          <t>What is the total budget, in thousands of dollars, across the modules currently in scope?</t>
        </is>
      </c>
      <c r="O3168" t="n">
        <v>520</v>
      </c>
      <c r="P3168" t="inlineStr">
        <is>
          <t>520 thousand dollars</t>
        </is>
      </c>
      <c r="Q3168" t="b">
        <v>1</v>
      </c>
      <c r="R3168" t="inlineStr">
        <is>
          <t>rule</t>
        </is>
      </c>
      <c r="S3168" t="n">
        <v>771</v>
      </c>
      <c r="T3168" t="n">
        <v>771</v>
      </c>
      <c r="U3168" t="n">
        <v>134</v>
      </c>
      <c r="V3168" t="n">
        <v>0</v>
      </c>
      <c r="W3168" t="n">
        <v>1</v>
      </c>
      <c r="X3168" t="n">
        <v>0</v>
      </c>
      <c r="Y3168" t="n">
        <v>2.41309380531311</v>
      </c>
      <c r="Z3168" t="n">
        <v>0.000315</v>
      </c>
    </row>
    <row r="3169">
      <c r="A3169" t="inlineStr">
        <is>
          <t>chat_slice</t>
        </is>
      </c>
      <c r="B3169" t="inlineStr">
        <is>
          <t>wild</t>
        </is>
      </c>
      <c r="C3169" t="inlineStr">
        <is>
          <t>openai/gpt-5.6-luna</t>
        </is>
      </c>
      <c r="D3169" t="inlineStr">
        <is>
          <t>openai/gpt-5.6-luna</t>
        </is>
      </c>
      <c r="E3169" t="n">
        <v>1</v>
      </c>
      <c r="F3169" t="inlineStr">
        <is>
          <t>clean</t>
        </is>
      </c>
      <c r="G3169" t="b">
        <v>0</v>
      </c>
      <c r="H3169" t="inlineStr"/>
      <c r="I3169" t="n">
        <v>0</v>
      </c>
      <c r="J3169" t="inlineStr">
        <is>
          <t>dense5</t>
        </is>
      </c>
      <c r="K3169" t="n">
        <v>154</v>
      </c>
      <c r="L3169" t="inlineStr">
        <is>
          <t>dense5/updated-0</t>
        </is>
      </c>
      <c r="M3169" t="inlineStr">
        <is>
          <t>updated</t>
        </is>
      </c>
      <c r="N3169" t="inlineStr">
        <is>
          <t>What is the current deadline for notifier?</t>
        </is>
      </c>
      <c r="O3169" t="inlineStr">
        <is>
          <t>Oct 29</t>
        </is>
      </c>
      <c r="P3169" t="inlineStr">
        <is>
          <t>Oct 29</t>
        </is>
      </c>
      <c r="Q3169" t="b">
        <v>1</v>
      </c>
      <c r="R3169" t="inlineStr">
        <is>
          <t>rule</t>
        </is>
      </c>
      <c r="S3169" t="n">
        <v>555</v>
      </c>
      <c r="T3169" t="n">
        <v>555</v>
      </c>
      <c r="U3169" t="n">
        <v>26</v>
      </c>
      <c r="V3169" t="n">
        <v>0</v>
      </c>
      <c r="W3169" t="n">
        <v>1</v>
      </c>
      <c r="X3169" t="n">
        <v>0</v>
      </c>
      <c r="Y3169" t="n">
        <v>1.212274789810181</v>
      </c>
      <c r="Z3169" t="n">
        <v>0.0001422</v>
      </c>
    </row>
    <row r="3170">
      <c r="A3170" t="inlineStr">
        <is>
          <t>chat_slice</t>
        </is>
      </c>
      <c r="B3170" t="inlineStr">
        <is>
          <t>wild</t>
        </is>
      </c>
      <c r="C3170" t="inlineStr">
        <is>
          <t>openai/gpt-5.6-luna</t>
        </is>
      </c>
      <c r="D3170" t="inlineStr">
        <is>
          <t>openai/gpt-5.6-luna</t>
        </is>
      </c>
      <c r="E3170" t="n">
        <v>1</v>
      </c>
      <c r="F3170" t="inlineStr">
        <is>
          <t>clean</t>
        </is>
      </c>
      <c r="G3170" t="b">
        <v>0</v>
      </c>
      <c r="H3170" t="inlineStr"/>
      <c r="I3170" t="n">
        <v>0</v>
      </c>
      <c r="J3170" t="inlineStr">
        <is>
          <t>dense5</t>
        </is>
      </c>
      <c r="K3170" t="n">
        <v>154</v>
      </c>
      <c r="L3170" t="inlineStr">
        <is>
          <t>dense5/updated-1</t>
        </is>
      </c>
      <c r="M3170" t="inlineStr">
        <is>
          <t>updated</t>
        </is>
      </c>
      <c r="N3170" t="inlineStr">
        <is>
          <t>What is tenant-router's budget now, in thousands of dollars?</t>
        </is>
      </c>
      <c r="O3170" t="n">
        <v>60</v>
      </c>
      <c r="P3170" t="inlineStr">
        <is>
          <t>60</t>
        </is>
      </c>
      <c r="Q3170" t="b">
        <v>1</v>
      </c>
      <c r="R3170" t="inlineStr">
        <is>
          <t>rule</t>
        </is>
      </c>
      <c r="S3170" t="n">
        <v>858</v>
      </c>
      <c r="T3170" t="n">
        <v>858</v>
      </c>
      <c r="U3170" t="n">
        <v>19</v>
      </c>
      <c r="V3170" t="n">
        <v>0</v>
      </c>
      <c r="W3170" t="n">
        <v>1</v>
      </c>
      <c r="X3170" t="n">
        <v>0</v>
      </c>
      <c r="Y3170" t="n">
        <v>1.288778066635132</v>
      </c>
      <c r="Z3170" t="n">
        <v>0.0001944</v>
      </c>
    </row>
    <row r="3171">
      <c r="A3171" t="inlineStr">
        <is>
          <t>chat_slice</t>
        </is>
      </c>
      <c r="B3171" t="inlineStr">
        <is>
          <t>wild</t>
        </is>
      </c>
      <c r="C3171" t="inlineStr">
        <is>
          <t>openai/gpt-5.6-luna</t>
        </is>
      </c>
      <c r="D3171" t="inlineStr">
        <is>
          <t>openai/gpt-5.6-luna</t>
        </is>
      </c>
      <c r="E3171" t="n">
        <v>1</v>
      </c>
      <c r="F3171" t="inlineStr">
        <is>
          <t>clean</t>
        </is>
      </c>
      <c r="G3171" t="b">
        <v>0</v>
      </c>
      <c r="H3171" t="inlineStr"/>
      <c r="I3171" t="n">
        <v>0</v>
      </c>
      <c r="J3171" t="inlineStr">
        <is>
          <t>dense5</t>
        </is>
      </c>
      <c r="K3171" t="n">
        <v>154</v>
      </c>
      <c r="L3171" t="inlineStr">
        <is>
          <t>dense5/updated-2</t>
        </is>
      </c>
      <c r="M3171" t="inlineStr">
        <is>
          <t>updated</t>
        </is>
      </c>
      <c r="N3171" t="inlineStr">
        <is>
          <t>What is the current deadline for search-index?</t>
        </is>
      </c>
      <c r="O3171" t="inlineStr">
        <is>
          <t>Oct 14</t>
        </is>
      </c>
      <c r="P3171" t="inlineStr">
        <is>
          <t>Oct 14</t>
        </is>
      </c>
      <c r="Q3171" t="b">
        <v>1</v>
      </c>
      <c r="R3171" t="inlineStr">
        <is>
          <t>rule</t>
        </is>
      </c>
      <c r="S3171" t="n">
        <v>543</v>
      </c>
      <c r="T3171" t="n">
        <v>543</v>
      </c>
      <c r="U3171" t="n">
        <v>30</v>
      </c>
      <c r="V3171" t="n">
        <v>0</v>
      </c>
      <c r="W3171" t="n">
        <v>1</v>
      </c>
      <c r="X3171" t="n">
        <v>0</v>
      </c>
      <c r="Y3171" t="n">
        <v>2.401582956314087</v>
      </c>
      <c r="Z3171" t="n">
        <v>0.0001446</v>
      </c>
    </row>
    <row r="3172">
      <c r="A3172" t="inlineStr">
        <is>
          <t>chat_slice</t>
        </is>
      </c>
      <c r="B3172" t="inlineStr">
        <is>
          <t>wild</t>
        </is>
      </c>
      <c r="C3172" t="inlineStr">
        <is>
          <t>openai/gpt-5.6-luna</t>
        </is>
      </c>
      <c r="D3172" t="inlineStr">
        <is>
          <t>openai/gpt-5.6-luna</t>
        </is>
      </c>
      <c r="E3172" t="n">
        <v>1</v>
      </c>
      <c r="F3172" t="inlineStr">
        <is>
          <t>clean</t>
        </is>
      </c>
      <c r="G3172" t="b">
        <v>0</v>
      </c>
      <c r="H3172" t="inlineStr"/>
      <c r="I3172" t="n">
        <v>0</v>
      </c>
      <c r="J3172" t="inlineStr">
        <is>
          <t>dense5</t>
        </is>
      </c>
      <c r="K3172" t="n">
        <v>154</v>
      </c>
      <c r="L3172" t="inlineStr">
        <is>
          <t>dense5/updated-3</t>
        </is>
      </c>
      <c r="M3172" t="inlineStr">
        <is>
          <t>updated</t>
        </is>
      </c>
      <c r="N3172" t="inlineStr">
        <is>
          <t>What is feature-flags's budget, in thousands of dollars?</t>
        </is>
      </c>
      <c r="O3172" t="n">
        <v>50</v>
      </c>
      <c r="P3172" t="inlineStr">
        <is>
          <t>50 thousand dollars</t>
        </is>
      </c>
      <c r="Q3172" t="b">
        <v>1</v>
      </c>
      <c r="R3172" t="inlineStr">
        <is>
          <t>rule</t>
        </is>
      </c>
      <c r="S3172" t="n">
        <v>849</v>
      </c>
      <c r="T3172" t="n">
        <v>849</v>
      </c>
      <c r="U3172" t="n">
        <v>23</v>
      </c>
      <c r="V3172" t="n">
        <v>0</v>
      </c>
      <c r="W3172" t="n">
        <v>1</v>
      </c>
      <c r="X3172" t="n">
        <v>0</v>
      </c>
      <c r="Y3172" t="n">
        <v>1.227840900421143</v>
      </c>
      <c r="Z3172" t="n">
        <v>0.0001974</v>
      </c>
    </row>
    <row r="3173">
      <c r="A3173" t="inlineStr">
        <is>
          <t>chat_slice</t>
        </is>
      </c>
      <c r="B3173" t="inlineStr">
        <is>
          <t>wild</t>
        </is>
      </c>
      <c r="C3173" t="inlineStr">
        <is>
          <t>openai/gpt-5.6-luna</t>
        </is>
      </c>
      <c r="D3173" t="inlineStr">
        <is>
          <t>openai/gpt-5.6-luna</t>
        </is>
      </c>
      <c r="E3173" t="n">
        <v>1</v>
      </c>
      <c r="F3173" t="inlineStr">
        <is>
          <t>clean</t>
        </is>
      </c>
      <c r="G3173" t="b">
        <v>0</v>
      </c>
      <c r="H3173" t="inlineStr"/>
      <c r="I3173" t="n">
        <v>0</v>
      </c>
      <c r="J3173" t="inlineStr">
        <is>
          <t>dense5</t>
        </is>
      </c>
      <c r="K3173" t="n">
        <v>154</v>
      </c>
      <c r="L3173" t="inlineStr">
        <is>
          <t>dense5/updated-4</t>
        </is>
      </c>
      <c r="M3173" t="inlineStr">
        <is>
          <t>updated</t>
        </is>
      </c>
      <c r="N3173" t="inlineStr">
        <is>
          <t>Who owns notifier now?</t>
        </is>
      </c>
      <c r="O3173" t="inlineStr">
        <is>
          <t>Priya</t>
        </is>
      </c>
      <c r="P3173" t="inlineStr">
        <is>
          <t>Priya</t>
        </is>
      </c>
      <c r="Q3173" t="b">
        <v>1</v>
      </c>
      <c r="R3173" t="inlineStr">
        <is>
          <t>rule</t>
        </is>
      </c>
      <c r="S3173" t="n">
        <v>773</v>
      </c>
      <c r="T3173" t="n">
        <v>773</v>
      </c>
      <c r="U3173" t="n">
        <v>19</v>
      </c>
      <c r="V3173" t="n">
        <v>0</v>
      </c>
      <c r="W3173" t="n">
        <v>1</v>
      </c>
      <c r="X3173" t="n">
        <v>0</v>
      </c>
      <c r="Y3173" t="n">
        <v>1.018735885620117</v>
      </c>
      <c r="Z3173" t="n">
        <v>0.0001774</v>
      </c>
    </row>
    <row r="3174">
      <c r="A3174" t="inlineStr">
        <is>
          <t>chat_slice</t>
        </is>
      </c>
      <c r="B3174" t="inlineStr">
        <is>
          <t>wild</t>
        </is>
      </c>
      <c r="C3174" t="inlineStr">
        <is>
          <t>openai/gpt-5.6-luna</t>
        </is>
      </c>
      <c r="D3174" t="inlineStr">
        <is>
          <t>openai/gpt-5.6-luna</t>
        </is>
      </c>
      <c r="E3174" t="n">
        <v>1</v>
      </c>
      <c r="F3174" t="inlineStr">
        <is>
          <t>clean</t>
        </is>
      </c>
      <c r="G3174" t="b">
        <v>0</v>
      </c>
      <c r="H3174" t="inlineStr"/>
      <c r="I3174" t="n">
        <v>0</v>
      </c>
      <c r="J3174" t="inlineStr">
        <is>
          <t>dense5</t>
        </is>
      </c>
      <c r="K3174" t="n">
        <v>154</v>
      </c>
      <c r="L3174" t="inlineStr">
        <is>
          <t>dense5/updated-5</t>
        </is>
      </c>
      <c r="M3174" t="inlineStr">
        <is>
          <t>updated</t>
        </is>
      </c>
      <c r="N3174" t="inlineStr">
        <is>
          <t>Which datastore does tenant-router use?</t>
        </is>
      </c>
      <c r="O3174" t="inlineStr">
        <is>
          <t>MongoDB</t>
        </is>
      </c>
      <c r="P3174" t="inlineStr">
        <is>
          <t>MongoDB</t>
        </is>
      </c>
      <c r="Q3174" t="b">
        <v>1</v>
      </c>
      <c r="R3174" t="inlineStr">
        <is>
          <t>rule</t>
        </is>
      </c>
      <c r="S3174" t="n">
        <v>503</v>
      </c>
      <c r="T3174" t="n">
        <v>503</v>
      </c>
      <c r="U3174" t="n">
        <v>22</v>
      </c>
      <c r="V3174" t="n">
        <v>0</v>
      </c>
      <c r="W3174" t="n">
        <v>1</v>
      </c>
      <c r="X3174" t="n">
        <v>0</v>
      </c>
      <c r="Y3174" t="n">
        <v>1.146911144256592</v>
      </c>
      <c r="Z3174" t="n">
        <v>0.000127</v>
      </c>
    </row>
    <row r="3175">
      <c r="A3175" t="inlineStr">
        <is>
          <t>chat_slice</t>
        </is>
      </c>
      <c r="B3175" t="inlineStr">
        <is>
          <t>wild</t>
        </is>
      </c>
      <c r="C3175" t="inlineStr">
        <is>
          <t>z-ai/glm-5.3-flash</t>
        </is>
      </c>
      <c r="D3175" t="inlineStr">
        <is>
          <t>openai/gpt-5.6-luna</t>
        </is>
      </c>
      <c r="E3175" t="n">
        <v>1</v>
      </c>
      <c r="F3175" t="inlineStr">
        <is>
          <t>clean</t>
        </is>
      </c>
      <c r="G3175" t="b">
        <v>0</v>
      </c>
      <c r="H3175" t="inlineStr"/>
      <c r="I3175" t="n">
        <v>0</v>
      </c>
      <c r="J3175" t="inlineStr">
        <is>
          <t>dense5</t>
        </is>
      </c>
      <c r="K3175" t="n">
        <v>154</v>
      </c>
      <c r="L3175" t="inlineStr">
        <is>
          <t>dense5/absent-0</t>
        </is>
      </c>
      <c r="M3175" t="inlineStr">
        <is>
          <t>absent</t>
        </is>
      </c>
      <c r="N3175" t="inlineStr">
        <is>
          <t>Which CI provider did we decide on?</t>
        </is>
      </c>
      <c r="O3175" t="inlineStr">
        <is>
          <t>not stated</t>
        </is>
      </c>
      <c r="P3175" t="inlineStr">
        <is>
          <t>not stated</t>
        </is>
      </c>
      <c r="Q3175" t="b">
        <v>1</v>
      </c>
      <c r="R3175" t="inlineStr">
        <is>
          <t>rule</t>
        </is>
      </c>
      <c r="S3175" t="n">
        <v>751</v>
      </c>
      <c r="T3175" t="n">
        <v>751</v>
      </c>
      <c r="U3175" t="n">
        <v>183</v>
      </c>
      <c r="V3175" t="n">
        <v>0</v>
      </c>
      <c r="W3175" t="n">
        <v>1</v>
      </c>
      <c r="X3175" t="n">
        <v>0</v>
      </c>
      <c r="Y3175" t="n">
        <v>2.893492937088013</v>
      </c>
      <c r="Z3175" t="n">
        <v>0.0001360939</v>
      </c>
    </row>
    <row r="3176">
      <c r="A3176" t="inlineStr">
        <is>
          <t>chat_slice</t>
        </is>
      </c>
      <c r="B3176" t="inlineStr">
        <is>
          <t>wild</t>
        </is>
      </c>
      <c r="C3176" t="inlineStr">
        <is>
          <t>z-ai/glm-5.3-flash</t>
        </is>
      </c>
      <c r="D3176" t="inlineStr">
        <is>
          <t>openai/gpt-5.6-luna</t>
        </is>
      </c>
      <c r="E3176" t="n">
        <v>1</v>
      </c>
      <c r="F3176" t="inlineStr">
        <is>
          <t>clean</t>
        </is>
      </c>
      <c r="G3176" t="b">
        <v>0</v>
      </c>
      <c r="H3176" t="inlineStr"/>
      <c r="I3176" t="n">
        <v>0</v>
      </c>
      <c r="J3176" t="inlineStr">
        <is>
          <t>dense5</t>
        </is>
      </c>
      <c r="K3176" t="n">
        <v>154</v>
      </c>
      <c r="L3176" t="inlineStr">
        <is>
          <t>dense5/absent-1</t>
        </is>
      </c>
      <c r="M3176" t="inlineStr">
        <is>
          <t>absent</t>
        </is>
      </c>
      <c r="N3176" t="inlineStr">
        <is>
          <t>Who owns the rollback plan?</t>
        </is>
      </c>
      <c r="O3176" t="inlineStr">
        <is>
          <t>not stated</t>
        </is>
      </c>
      <c r="P3176" t="inlineStr">
        <is>
          <t>not stated</t>
        </is>
      </c>
      <c r="Q3176" t="b">
        <v>1</v>
      </c>
      <c r="R3176" t="inlineStr">
        <is>
          <t>rule</t>
        </is>
      </c>
      <c r="S3176" t="n">
        <v>394</v>
      </c>
      <c r="T3176" t="n">
        <v>394</v>
      </c>
      <c r="U3176" t="n">
        <v>211</v>
      </c>
      <c r="V3176" t="n">
        <v>0</v>
      </c>
      <c r="W3176" t="n">
        <v>1</v>
      </c>
      <c r="X3176" t="n">
        <v>0</v>
      </c>
      <c r="Y3176" t="n">
        <v>2.817469120025635</v>
      </c>
      <c r="Z3176" t="n">
        <v>0.0001097263</v>
      </c>
    </row>
    <row r="3177">
      <c r="A3177" t="inlineStr">
        <is>
          <t>chat_slice</t>
        </is>
      </c>
      <c r="B3177" t="inlineStr">
        <is>
          <t>wild</t>
        </is>
      </c>
      <c r="C3177" t="inlineStr">
        <is>
          <t>z-ai/glm-5.3-flash</t>
        </is>
      </c>
      <c r="D3177" t="inlineStr">
        <is>
          <t>openai/gpt-5.6-luna</t>
        </is>
      </c>
      <c r="E3177" t="n">
        <v>1</v>
      </c>
      <c r="F3177" t="inlineStr">
        <is>
          <t>clean</t>
        </is>
      </c>
      <c r="G3177" t="b">
        <v>0</v>
      </c>
      <c r="H3177" t="inlineStr"/>
      <c r="I3177" t="n">
        <v>0</v>
      </c>
      <c r="J3177" t="inlineStr">
        <is>
          <t>dense5</t>
        </is>
      </c>
      <c r="K3177" t="n">
        <v>154</v>
      </c>
      <c r="L3177" t="inlineStr">
        <is>
          <t>dense5/count-0</t>
        </is>
      </c>
      <c r="M3177" t="inlineStr">
        <is>
          <t>count</t>
        </is>
      </c>
      <c r="N3177" t="inlineStr">
        <is>
          <t>How many modules are currently in scope for the launch?</t>
        </is>
      </c>
      <c r="O3177" t="n">
        <v>14</v>
      </c>
      <c r="P3177" t="inlineStr">
        <is>
          <t>14</t>
        </is>
      </c>
      <c r="Q3177" t="b">
        <v>1</v>
      </c>
      <c r="R3177" t="inlineStr">
        <is>
          <t>rule</t>
        </is>
      </c>
      <c r="S3177" t="n">
        <v>667</v>
      </c>
      <c r="T3177" t="n">
        <v>667</v>
      </c>
      <c r="U3177" t="n">
        <v>237</v>
      </c>
      <c r="V3177" t="n">
        <v>192</v>
      </c>
      <c r="W3177" t="n">
        <v>1</v>
      </c>
      <c r="X3177" t="n">
        <v>0</v>
      </c>
      <c r="Y3177" t="n">
        <v>2.356032133102417</v>
      </c>
      <c r="Z3177" t="n">
        <v>0.00019551</v>
      </c>
    </row>
    <row r="3178">
      <c r="A3178" t="inlineStr">
        <is>
          <t>chat_slice</t>
        </is>
      </c>
      <c r="B3178" t="inlineStr">
        <is>
          <t>wild</t>
        </is>
      </c>
      <c r="C3178" t="inlineStr">
        <is>
          <t>z-ai/glm-5.3-flash</t>
        </is>
      </c>
      <c r="D3178" t="inlineStr">
        <is>
          <t>openai/gpt-5.6-luna</t>
        </is>
      </c>
      <c r="E3178" t="n">
        <v>1</v>
      </c>
      <c r="F3178" t="inlineStr">
        <is>
          <t>clean</t>
        </is>
      </c>
      <c r="G3178" t="b">
        <v>0</v>
      </c>
      <c r="H3178" t="inlineStr"/>
      <c r="I3178" t="n">
        <v>0</v>
      </c>
      <c r="J3178" t="inlineStr">
        <is>
          <t>dense5</t>
        </is>
      </c>
      <c r="K3178" t="n">
        <v>154</v>
      </c>
      <c r="L3178" t="inlineStr">
        <is>
          <t>dense5/early-0</t>
        </is>
      </c>
      <c r="M3178" t="inlineStr">
        <is>
          <t>early</t>
        </is>
      </c>
      <c r="N3178" t="inlineStr">
        <is>
          <t>Who owns tenant-router?</t>
        </is>
      </c>
      <c r="O3178" t="inlineStr">
        <is>
          <t>Noah</t>
        </is>
      </c>
      <c r="P3178" t="inlineStr">
        <is>
          <t>Noah</t>
        </is>
      </c>
      <c r="Q3178" t="b">
        <v>1</v>
      </c>
      <c r="R3178" t="inlineStr">
        <is>
          <t>rule</t>
        </is>
      </c>
      <c r="S3178" t="n">
        <v>767</v>
      </c>
      <c r="T3178" t="n">
        <v>767</v>
      </c>
      <c r="U3178" t="n">
        <v>49</v>
      </c>
      <c r="V3178" t="n">
        <v>64</v>
      </c>
      <c r="W3178" t="n">
        <v>1</v>
      </c>
      <c r="X3178" t="n">
        <v>0</v>
      </c>
      <c r="Y3178" t="n">
        <v>1.527148723602295</v>
      </c>
      <c r="Z3178" t="n">
        <v>0.00013187</v>
      </c>
    </row>
    <row r="3179">
      <c r="A3179" t="inlineStr">
        <is>
          <t>chat_slice</t>
        </is>
      </c>
      <c r="B3179" t="inlineStr">
        <is>
          <t>wild</t>
        </is>
      </c>
      <c r="C3179" t="inlineStr">
        <is>
          <t>z-ai/glm-5.3-flash</t>
        </is>
      </c>
      <c r="D3179" t="inlineStr">
        <is>
          <t>openai/gpt-5.6-luna</t>
        </is>
      </c>
      <c r="E3179" t="n">
        <v>1</v>
      </c>
      <c r="F3179" t="inlineStr">
        <is>
          <t>clean</t>
        </is>
      </c>
      <c r="G3179" t="b">
        <v>0</v>
      </c>
      <c r="H3179" t="inlineStr"/>
      <c r="I3179" t="n">
        <v>0</v>
      </c>
      <c r="J3179" t="inlineStr">
        <is>
          <t>dense5</t>
        </is>
      </c>
      <c r="K3179" t="n">
        <v>154</v>
      </c>
      <c r="L3179" t="inlineStr">
        <is>
          <t>dense5/early-1</t>
        </is>
      </c>
      <c r="M3179" t="inlineStr">
        <is>
          <t>early</t>
        </is>
      </c>
      <c r="N3179" t="inlineStr">
        <is>
          <t>Which region are we deploying Fjord to?</t>
        </is>
      </c>
      <c r="O3179" t="inlineStr">
        <is>
          <t>ap-southeast-2</t>
        </is>
      </c>
      <c r="P3179" t="inlineStr">
        <is>
          <t>ap-southeast-2</t>
        </is>
      </c>
      <c r="Q3179" t="b">
        <v>1</v>
      </c>
      <c r="R3179" t="inlineStr">
        <is>
          <t>rule</t>
        </is>
      </c>
      <c r="S3179" t="n">
        <v>682</v>
      </c>
      <c r="T3179" t="n">
        <v>682</v>
      </c>
      <c r="U3179" t="n">
        <v>117</v>
      </c>
      <c r="V3179" t="n">
        <v>64</v>
      </c>
      <c r="W3179" t="n">
        <v>1</v>
      </c>
      <c r="X3179" t="n">
        <v>0</v>
      </c>
      <c r="Y3179" t="n">
        <v>1.69560980796814</v>
      </c>
      <c r="Z3179" t="n">
        <v>0.00015312</v>
      </c>
    </row>
    <row r="3180">
      <c r="A3180" t="inlineStr">
        <is>
          <t>chat_slice</t>
        </is>
      </c>
      <c r="B3180" t="inlineStr">
        <is>
          <t>wild</t>
        </is>
      </c>
      <c r="C3180" t="inlineStr">
        <is>
          <t>z-ai/glm-5.3-flash</t>
        </is>
      </c>
      <c r="D3180" t="inlineStr">
        <is>
          <t>openai/gpt-5.6-luna</t>
        </is>
      </c>
      <c r="E3180" t="n">
        <v>1</v>
      </c>
      <c r="F3180" t="inlineStr">
        <is>
          <t>clean</t>
        </is>
      </c>
      <c r="G3180" t="b">
        <v>0</v>
      </c>
      <c r="H3180" t="inlineStr"/>
      <c r="I3180" t="n">
        <v>0</v>
      </c>
      <c r="J3180" t="inlineStr">
        <is>
          <t>dense5</t>
        </is>
      </c>
      <c r="K3180" t="n">
        <v>154</v>
      </c>
      <c r="L3180" t="inlineStr">
        <is>
          <t>dense5/early-2</t>
        </is>
      </c>
      <c r="M3180" t="inlineStr">
        <is>
          <t>early</t>
        </is>
      </c>
      <c r="N3180" t="inlineStr">
        <is>
          <t>At what time (UTC) is the daily standup?</t>
        </is>
      </c>
      <c r="O3180" t="inlineStr">
        <is>
          <t>09:30</t>
        </is>
      </c>
      <c r="P3180" t="inlineStr">
        <is>
          <t>09:30 UTC</t>
        </is>
      </c>
      <c r="Q3180" t="b">
        <v>1</v>
      </c>
      <c r="R3180" t="inlineStr">
        <is>
          <t>rule</t>
        </is>
      </c>
      <c r="S3180" t="n">
        <v>417</v>
      </c>
      <c r="T3180" t="n">
        <v>417</v>
      </c>
      <c r="U3180" t="n">
        <v>85</v>
      </c>
      <c r="V3180" t="n">
        <v>64</v>
      </c>
      <c r="W3180" t="n">
        <v>1</v>
      </c>
      <c r="X3180" t="n">
        <v>0</v>
      </c>
      <c r="Y3180" t="n">
        <v>1.614881992340088</v>
      </c>
      <c r="Z3180" t="n">
        <v>9.737e-05</v>
      </c>
    </row>
    <row r="3181">
      <c r="A3181" t="inlineStr">
        <is>
          <t>chat_slice</t>
        </is>
      </c>
      <c r="B3181" t="inlineStr">
        <is>
          <t>wild</t>
        </is>
      </c>
      <c r="C3181" t="inlineStr">
        <is>
          <t>z-ai/glm-5.3-flash</t>
        </is>
      </c>
      <c r="D3181" t="inlineStr">
        <is>
          <t>openai/gpt-5.6-luna</t>
        </is>
      </c>
      <c r="E3181" t="n">
        <v>1</v>
      </c>
      <c r="F3181" t="inlineStr">
        <is>
          <t>clean</t>
        </is>
      </c>
      <c r="G3181" t="b">
        <v>0</v>
      </c>
      <c r="H3181" t="inlineStr"/>
      <c r="I3181" t="n">
        <v>0</v>
      </c>
      <c r="J3181" t="inlineStr">
        <is>
          <t>dense5</t>
        </is>
      </c>
      <c r="K3181" t="n">
        <v>154</v>
      </c>
      <c r="L3181" t="inlineStr">
        <is>
          <t>dense5/list-0</t>
        </is>
      </c>
      <c r="M3181" t="inlineStr">
        <is>
          <t>list</t>
        </is>
      </c>
      <c r="N3181" t="inlineStr">
        <is>
          <t>Which in-scope modules are P0?</t>
        </is>
      </c>
      <c r="O3181" t="inlineStr">
        <is>
          <t>["notifier", "search-index", "rate-limiter", "billing-sync", "backup-runner"]</t>
        </is>
      </c>
      <c r="P3181" t="inlineStr">
        <is>
          <t>notifier, search-index, rate-limiter, billing-sync, backup-runner</t>
        </is>
      </c>
      <c r="Q3181" t="b">
        <v>1</v>
      </c>
      <c r="R3181" t="inlineStr">
        <is>
          <t>rule</t>
        </is>
      </c>
      <c r="S3181" t="n">
        <v>658</v>
      </c>
      <c r="T3181" t="n">
        <v>658</v>
      </c>
      <c r="U3181" t="n">
        <v>393</v>
      </c>
      <c r="V3181" t="n">
        <v>448</v>
      </c>
      <c r="W3181" t="n">
        <v>1</v>
      </c>
      <c r="X3181" t="n">
        <v>0</v>
      </c>
      <c r="Y3181" t="n">
        <v>3.736620903015137</v>
      </c>
      <c r="Z3181" t="n">
        <v>0.00024144</v>
      </c>
    </row>
    <row r="3182">
      <c r="A3182" t="inlineStr">
        <is>
          <t>chat_slice</t>
        </is>
      </c>
      <c r="B3182" t="inlineStr">
        <is>
          <t>wild</t>
        </is>
      </c>
      <c r="C3182" t="inlineStr">
        <is>
          <t>z-ai/glm-5.3-flash</t>
        </is>
      </c>
      <c r="D3182" t="inlineStr">
        <is>
          <t>openai/gpt-5.6-luna</t>
        </is>
      </c>
      <c r="E3182" t="n">
        <v>1</v>
      </c>
      <c r="F3182" t="inlineStr">
        <is>
          <t>clean</t>
        </is>
      </c>
      <c r="G3182" t="b">
        <v>0</v>
      </c>
      <c r="H3182" t="inlineStr"/>
      <c r="I3182" t="n">
        <v>0</v>
      </c>
      <c r="J3182" t="inlineStr">
        <is>
          <t>dense5</t>
        </is>
      </c>
      <c r="K3182" t="n">
        <v>154</v>
      </c>
      <c r="L3182" t="inlineStr">
        <is>
          <t>dense5/neg-0</t>
        </is>
      </c>
      <c r="M3182" t="inlineStr">
        <is>
          <t>negation</t>
        </is>
      </c>
      <c r="N3182" t="inlineStr">
        <is>
          <t>Which in-scope module has no datastore decided yet?</t>
        </is>
      </c>
      <c r="O3182" t="inlineStr">
        <is>
          <t>search-index</t>
        </is>
      </c>
      <c r="P3182" t="inlineStr">
        <is>
          <t>search-index</t>
        </is>
      </c>
      <c r="Q3182" t="b">
        <v>1</v>
      </c>
      <c r="R3182" t="inlineStr">
        <is>
          <t>rule</t>
        </is>
      </c>
      <c r="S3182" t="n">
        <v>747</v>
      </c>
      <c r="T3182" t="n">
        <v>747</v>
      </c>
      <c r="U3182" t="n">
        <v>348</v>
      </c>
      <c r="V3182" t="n">
        <v>704</v>
      </c>
      <c r="W3182" t="n">
        <v>1</v>
      </c>
      <c r="X3182" t="n">
        <v>0</v>
      </c>
      <c r="Y3182" t="n">
        <v>3.000956296920776</v>
      </c>
      <c r="Z3182" t="n">
        <v>0.00020157</v>
      </c>
    </row>
    <row r="3183">
      <c r="A3183" t="inlineStr">
        <is>
          <t>chat_slice</t>
        </is>
      </c>
      <c r="B3183" t="inlineStr">
        <is>
          <t>wild</t>
        </is>
      </c>
      <c r="C3183" t="inlineStr">
        <is>
          <t>z-ai/glm-5.3-flash</t>
        </is>
      </c>
      <c r="D3183" t="inlineStr">
        <is>
          <t>openai/gpt-5.6-luna</t>
        </is>
      </c>
      <c r="E3183" t="n">
        <v>1</v>
      </c>
      <c r="F3183" t="inlineStr">
        <is>
          <t>clean</t>
        </is>
      </c>
      <c r="G3183" t="b">
        <v>0</v>
      </c>
      <c r="H3183" t="inlineStr"/>
      <c r="I3183" t="n">
        <v>0</v>
      </c>
      <c r="J3183" t="inlineStr">
        <is>
          <t>dense5</t>
        </is>
      </c>
      <c r="K3183" t="n">
        <v>154</v>
      </c>
      <c r="L3183" t="inlineStr">
        <is>
          <t>dense5/original-0</t>
        </is>
      </c>
      <c r="M3183" t="inlineStr">
        <is>
          <t>original</t>
        </is>
      </c>
      <c r="N3183" t="inlineStr">
        <is>
          <t>What was the very first deadline we set for notifier, before any changes?</t>
        </is>
      </c>
      <c r="O3183" t="inlineStr">
        <is>
          <t>Oct 14</t>
        </is>
      </c>
      <c r="P3183" t="inlineStr">
        <is>
          <t>Oct 14</t>
        </is>
      </c>
      <c r="Q3183" t="b">
        <v>1</v>
      </c>
      <c r="R3183" t="inlineStr">
        <is>
          <t>rule</t>
        </is>
      </c>
      <c r="S3183" t="n">
        <v>567</v>
      </c>
      <c r="T3183" t="n">
        <v>567</v>
      </c>
      <c r="U3183" t="n">
        <v>122</v>
      </c>
      <c r="V3183" t="n">
        <v>0</v>
      </c>
      <c r="W3183" t="n">
        <v>1</v>
      </c>
      <c r="X3183" t="n">
        <v>0</v>
      </c>
      <c r="Y3183" t="n">
        <v>1.779269933700562</v>
      </c>
      <c r="Z3183" t="n">
        <v>0.00010939145</v>
      </c>
    </row>
    <row r="3184">
      <c r="A3184" t="inlineStr">
        <is>
          <t>chat_slice</t>
        </is>
      </c>
      <c r="B3184" t="inlineStr">
        <is>
          <t>wild</t>
        </is>
      </c>
      <c r="C3184" t="inlineStr">
        <is>
          <t>z-ai/glm-5.3-flash</t>
        </is>
      </c>
      <c r="D3184" t="inlineStr">
        <is>
          <t>openai/gpt-5.6-luna</t>
        </is>
      </c>
      <c r="E3184" t="n">
        <v>1</v>
      </c>
      <c r="F3184" t="inlineStr">
        <is>
          <t>clean</t>
        </is>
      </c>
      <c r="G3184" t="b">
        <v>0</v>
      </c>
      <c r="H3184" t="inlineStr"/>
      <c r="I3184" t="n">
        <v>0</v>
      </c>
      <c r="J3184" t="inlineStr">
        <is>
          <t>dense5</t>
        </is>
      </c>
      <c r="K3184" t="n">
        <v>154</v>
      </c>
      <c r="L3184" t="inlineStr">
        <is>
          <t>dense5/paste-0</t>
        </is>
      </c>
      <c r="M3184" t="inlineStr">
        <is>
          <t>paste</t>
        </is>
      </c>
      <c r="N3184" t="inlineStr">
        <is>
          <t>What p95 latency, in ms, did the load test I pasted report?</t>
        </is>
      </c>
      <c r="O3184" t="n">
        <v>247</v>
      </c>
      <c r="P3184" t="inlineStr">
        <is>
          <t>247</t>
        </is>
      </c>
      <c r="Q3184" t="b">
        <v>1</v>
      </c>
      <c r="R3184" t="inlineStr">
        <is>
          <t>rule</t>
        </is>
      </c>
      <c r="S3184" t="n">
        <v>666</v>
      </c>
      <c r="T3184" t="n">
        <v>666</v>
      </c>
      <c r="U3184" t="n">
        <v>82</v>
      </c>
      <c r="V3184" t="n">
        <v>640</v>
      </c>
      <c r="W3184" t="n">
        <v>1</v>
      </c>
      <c r="X3184" t="n">
        <v>0</v>
      </c>
      <c r="Y3184" t="n">
        <v>1.512156963348389</v>
      </c>
      <c r="Z3184" t="n">
        <v>6.41e-05</v>
      </c>
    </row>
    <row r="3185">
      <c r="A3185" t="inlineStr">
        <is>
          <t>chat_slice</t>
        </is>
      </c>
      <c r="B3185" t="inlineStr">
        <is>
          <t>wild</t>
        </is>
      </c>
      <c r="C3185" t="inlineStr">
        <is>
          <t>z-ai/glm-5.3-flash</t>
        </is>
      </c>
      <c r="D3185" t="inlineStr">
        <is>
          <t>openai/gpt-5.6-luna</t>
        </is>
      </c>
      <c r="E3185" t="n">
        <v>1</v>
      </c>
      <c r="F3185" t="inlineStr">
        <is>
          <t>clean</t>
        </is>
      </c>
      <c r="G3185" t="b">
        <v>0</v>
      </c>
      <c r="H3185" t="inlineStr"/>
      <c r="I3185" t="n">
        <v>0</v>
      </c>
      <c r="J3185" t="inlineStr">
        <is>
          <t>dense5</t>
        </is>
      </c>
      <c r="K3185" t="n">
        <v>154</v>
      </c>
      <c r="L3185" t="inlineStr">
        <is>
          <t>dense5/paste-1</t>
        </is>
      </c>
      <c r="M3185" t="inlineStr">
        <is>
          <t>paste</t>
        </is>
      </c>
      <c r="N3185" t="inlineStr">
        <is>
          <t>How many tests failed in the CI output I pasted?</t>
        </is>
      </c>
      <c r="O3185" t="n">
        <v>8</v>
      </c>
      <c r="P3185" t="inlineStr">
        <is>
          <t>8</t>
        </is>
      </c>
      <c r="Q3185" t="b">
        <v>1</v>
      </c>
      <c r="R3185" t="inlineStr">
        <is>
          <t>rule</t>
        </is>
      </c>
      <c r="S3185" t="n">
        <v>733</v>
      </c>
      <c r="T3185" t="n">
        <v>733</v>
      </c>
      <c r="U3185" t="n">
        <v>88</v>
      </c>
      <c r="V3185" t="n">
        <v>704</v>
      </c>
      <c r="W3185" t="n">
        <v>1</v>
      </c>
      <c r="X3185" t="n">
        <v>0</v>
      </c>
      <c r="Y3185" t="n">
        <v>1.69390606880188</v>
      </c>
      <c r="Z3185" t="n">
        <v>6.947e-05</v>
      </c>
    </row>
    <row r="3186">
      <c r="A3186" t="inlineStr">
        <is>
          <t>chat_slice</t>
        </is>
      </c>
      <c r="B3186" t="inlineStr">
        <is>
          <t>wild</t>
        </is>
      </c>
      <c r="C3186" t="inlineStr">
        <is>
          <t>z-ai/glm-5.3-flash</t>
        </is>
      </c>
      <c r="D3186" t="inlineStr">
        <is>
          <t>openai/gpt-5.6-luna</t>
        </is>
      </c>
      <c r="E3186" t="n">
        <v>1</v>
      </c>
      <c r="F3186" t="inlineStr">
        <is>
          <t>clean</t>
        </is>
      </c>
      <c r="G3186" t="b">
        <v>0</v>
      </c>
      <c r="H3186" t="inlineStr"/>
      <c r="I3186" t="n">
        <v>0</v>
      </c>
      <c r="J3186" t="inlineStr">
        <is>
          <t>dense5</t>
        </is>
      </c>
      <c r="K3186" t="n">
        <v>154</v>
      </c>
      <c r="L3186" t="inlineStr">
        <is>
          <t>dense5/paste-2</t>
        </is>
      </c>
      <c r="M3186" t="inlineStr">
        <is>
          <t>paste</t>
        </is>
      </c>
      <c r="N3186" t="inlineStr">
        <is>
          <t>What is db_pool_size in the config I pasted?</t>
        </is>
      </c>
      <c r="O3186" t="n">
        <v>48</v>
      </c>
      <c r="P3186" t="inlineStr">
        <is>
          <t>48</t>
        </is>
      </c>
      <c r="Q3186" t="b">
        <v>1</v>
      </c>
      <c r="R3186" t="inlineStr">
        <is>
          <t>rule</t>
        </is>
      </c>
      <c r="S3186" t="n">
        <v>670</v>
      </c>
      <c r="T3186" t="n">
        <v>670</v>
      </c>
      <c r="U3186" t="n">
        <v>69</v>
      </c>
      <c r="V3186" t="n">
        <v>640</v>
      </c>
      <c r="W3186" t="n">
        <v>1</v>
      </c>
      <c r="X3186" t="n">
        <v>0</v>
      </c>
      <c r="Y3186" t="n">
        <v>1.413795948028564</v>
      </c>
      <c r="Z3186" t="n">
        <v>5.82e-05</v>
      </c>
    </row>
    <row r="3187">
      <c r="A3187" t="inlineStr">
        <is>
          <t>chat_slice</t>
        </is>
      </c>
      <c r="B3187" t="inlineStr">
        <is>
          <t>wild</t>
        </is>
      </c>
      <c r="C3187" t="inlineStr">
        <is>
          <t>z-ai/glm-5.3-flash</t>
        </is>
      </c>
      <c r="D3187" t="inlineStr">
        <is>
          <t>openai/gpt-5.6-luna</t>
        </is>
      </c>
      <c r="E3187" t="n">
        <v>1</v>
      </c>
      <c r="F3187" t="inlineStr">
        <is>
          <t>clean</t>
        </is>
      </c>
      <c r="G3187" t="b">
        <v>0</v>
      </c>
      <c r="H3187" t="inlineStr"/>
      <c r="I3187" t="n">
        <v>0</v>
      </c>
      <c r="J3187" t="inlineStr">
        <is>
          <t>dense5</t>
        </is>
      </c>
      <c r="K3187" t="n">
        <v>154</v>
      </c>
      <c r="L3187" t="inlineStr">
        <is>
          <t>dense5/sum-0</t>
        </is>
      </c>
      <c r="M3187" t="inlineStr">
        <is>
          <t>sum</t>
        </is>
      </c>
      <c r="N3187" t="inlineStr">
        <is>
          <t>What is the total budget, in thousands of dollars, across the modules currently in scope?</t>
        </is>
      </c>
      <c r="O3187" t="n">
        <v>520</v>
      </c>
      <c r="P3187" t="inlineStr">
        <is>
          <t>520</t>
        </is>
      </c>
      <c r="Q3187" t="b">
        <v>1</v>
      </c>
      <c r="R3187" t="inlineStr">
        <is>
          <t>rule</t>
        </is>
      </c>
      <c r="S3187" t="n">
        <v>771</v>
      </c>
      <c r="T3187" t="n">
        <v>771</v>
      </c>
      <c r="U3187" t="n">
        <v>417</v>
      </c>
      <c r="V3187" t="n">
        <v>768</v>
      </c>
      <c r="W3187" t="n">
        <v>1</v>
      </c>
      <c r="X3187" t="n">
        <v>0</v>
      </c>
      <c r="Y3187" t="n">
        <v>3.537111759185791</v>
      </c>
      <c r="Z3187" t="n">
        <v>0.00023199</v>
      </c>
    </row>
    <row r="3188">
      <c r="A3188" t="inlineStr">
        <is>
          <t>chat_slice</t>
        </is>
      </c>
      <c r="B3188" t="inlineStr">
        <is>
          <t>wild</t>
        </is>
      </c>
      <c r="C3188" t="inlineStr">
        <is>
          <t>z-ai/glm-5.3-flash</t>
        </is>
      </c>
      <c r="D3188" t="inlineStr">
        <is>
          <t>openai/gpt-5.6-luna</t>
        </is>
      </c>
      <c r="E3188" t="n">
        <v>1</v>
      </c>
      <c r="F3188" t="inlineStr">
        <is>
          <t>clean</t>
        </is>
      </c>
      <c r="G3188" t="b">
        <v>0</v>
      </c>
      <c r="H3188" t="inlineStr"/>
      <c r="I3188" t="n">
        <v>0</v>
      </c>
      <c r="J3188" t="inlineStr">
        <is>
          <t>dense5</t>
        </is>
      </c>
      <c r="K3188" t="n">
        <v>154</v>
      </c>
      <c r="L3188" t="inlineStr">
        <is>
          <t>dense5/updated-0</t>
        </is>
      </c>
      <c r="M3188" t="inlineStr">
        <is>
          <t>updated</t>
        </is>
      </c>
      <c r="N3188" t="inlineStr">
        <is>
          <t>What is the current deadline for notifier?</t>
        </is>
      </c>
      <c r="O3188" t="inlineStr">
        <is>
          <t>Oct 29</t>
        </is>
      </c>
      <c r="P3188" t="inlineStr">
        <is>
          <t>Oct 29</t>
        </is>
      </c>
      <c r="Q3188" t="b">
        <v>1</v>
      </c>
      <c r="R3188" t="inlineStr">
        <is>
          <t>rule</t>
        </is>
      </c>
      <c r="S3188" t="n">
        <v>560</v>
      </c>
      <c r="T3188" t="n">
        <v>560</v>
      </c>
      <c r="U3188" t="n">
        <v>92</v>
      </c>
      <c r="V3188" t="n">
        <v>0</v>
      </c>
      <c r="W3188" t="n">
        <v>1</v>
      </c>
      <c r="X3188" t="n">
        <v>0</v>
      </c>
      <c r="Y3188" t="n">
        <v>1.768038034439087</v>
      </c>
      <c r="Z3188" t="n">
        <v>9.737e-05</v>
      </c>
    </row>
    <row r="3189">
      <c r="A3189" t="inlineStr">
        <is>
          <t>chat_slice</t>
        </is>
      </c>
      <c r="B3189" t="inlineStr">
        <is>
          <t>wild</t>
        </is>
      </c>
      <c r="C3189" t="inlineStr">
        <is>
          <t>z-ai/glm-5.3-flash</t>
        </is>
      </c>
      <c r="D3189" t="inlineStr">
        <is>
          <t>openai/gpt-5.6-luna</t>
        </is>
      </c>
      <c r="E3189" t="n">
        <v>1</v>
      </c>
      <c r="F3189" t="inlineStr">
        <is>
          <t>clean</t>
        </is>
      </c>
      <c r="G3189" t="b">
        <v>0</v>
      </c>
      <c r="H3189" t="inlineStr"/>
      <c r="I3189" t="n">
        <v>0</v>
      </c>
      <c r="J3189" t="inlineStr">
        <is>
          <t>dense5</t>
        </is>
      </c>
      <c r="K3189" t="n">
        <v>154</v>
      </c>
      <c r="L3189" t="inlineStr">
        <is>
          <t>dense5/updated-1</t>
        </is>
      </c>
      <c r="M3189" t="inlineStr">
        <is>
          <t>updated</t>
        </is>
      </c>
      <c r="N3189" t="inlineStr">
        <is>
          <t>What is tenant-router's budget now, in thousands of dollars?</t>
        </is>
      </c>
      <c r="O3189" t="n">
        <v>60</v>
      </c>
      <c r="P3189" t="inlineStr">
        <is>
          <t>60</t>
        </is>
      </c>
      <c r="Q3189" t="b">
        <v>1</v>
      </c>
      <c r="R3189" t="inlineStr">
        <is>
          <t>rule</t>
        </is>
      </c>
      <c r="S3189" t="n">
        <v>857</v>
      </c>
      <c r="T3189" t="n">
        <v>857</v>
      </c>
      <c r="U3189" t="n">
        <v>70</v>
      </c>
      <c r="V3189" t="n">
        <v>192</v>
      </c>
      <c r="W3189" t="n">
        <v>1</v>
      </c>
      <c r="X3189" t="n">
        <v>0</v>
      </c>
      <c r="Y3189" t="n">
        <v>1.307281970977783</v>
      </c>
      <c r="Z3189" t="n">
        <v>0.00014051</v>
      </c>
    </row>
    <row r="3190">
      <c r="A3190" t="inlineStr">
        <is>
          <t>chat_slice</t>
        </is>
      </c>
      <c r="B3190" t="inlineStr">
        <is>
          <t>wild</t>
        </is>
      </c>
      <c r="C3190" t="inlineStr">
        <is>
          <t>z-ai/glm-5.3-flash</t>
        </is>
      </c>
      <c r="D3190" t="inlineStr">
        <is>
          <t>openai/gpt-5.6-luna</t>
        </is>
      </c>
      <c r="E3190" t="n">
        <v>1</v>
      </c>
      <c r="F3190" t="inlineStr">
        <is>
          <t>clean</t>
        </is>
      </c>
      <c r="G3190" t="b">
        <v>0</v>
      </c>
      <c r="H3190" t="inlineStr"/>
      <c r="I3190" t="n">
        <v>0</v>
      </c>
      <c r="J3190" t="inlineStr">
        <is>
          <t>dense5</t>
        </is>
      </c>
      <c r="K3190" t="n">
        <v>154</v>
      </c>
      <c r="L3190" t="inlineStr">
        <is>
          <t>dense5/updated-2</t>
        </is>
      </c>
      <c r="M3190" t="inlineStr">
        <is>
          <t>updated</t>
        </is>
      </c>
      <c r="N3190" t="inlineStr">
        <is>
          <t>What is the current deadline for search-index?</t>
        </is>
      </c>
      <c r="O3190" t="inlineStr">
        <is>
          <t>Oct 14</t>
        </is>
      </c>
      <c r="P3190" t="inlineStr">
        <is>
          <t>Oct 14</t>
        </is>
      </c>
      <c r="Q3190" t="b">
        <v>1</v>
      </c>
      <c r="R3190" t="inlineStr">
        <is>
          <t>rule</t>
        </is>
      </c>
      <c r="S3190" t="n">
        <v>547</v>
      </c>
      <c r="T3190" t="n">
        <v>547</v>
      </c>
      <c r="U3190" t="n">
        <v>81</v>
      </c>
      <c r="V3190" t="n">
        <v>0</v>
      </c>
      <c r="W3190" t="n">
        <v>1</v>
      </c>
      <c r="X3190" t="n">
        <v>0</v>
      </c>
      <c r="Y3190" t="n">
        <v>1.960991144180298</v>
      </c>
      <c r="Z3190" t="n">
        <v>9.178995e-05</v>
      </c>
    </row>
    <row r="3191">
      <c r="A3191" t="inlineStr">
        <is>
          <t>chat_slice</t>
        </is>
      </c>
      <c r="B3191" t="inlineStr">
        <is>
          <t>wild</t>
        </is>
      </c>
      <c r="C3191" t="inlineStr">
        <is>
          <t>z-ai/glm-5.3-flash</t>
        </is>
      </c>
      <c r="D3191" t="inlineStr">
        <is>
          <t>openai/gpt-5.6-luna</t>
        </is>
      </c>
      <c r="E3191" t="n">
        <v>1</v>
      </c>
      <c r="F3191" t="inlineStr">
        <is>
          <t>clean</t>
        </is>
      </c>
      <c r="G3191" t="b">
        <v>0</v>
      </c>
      <c r="H3191" t="inlineStr"/>
      <c r="I3191" t="n">
        <v>0</v>
      </c>
      <c r="J3191" t="inlineStr">
        <is>
          <t>dense5</t>
        </is>
      </c>
      <c r="K3191" t="n">
        <v>154</v>
      </c>
      <c r="L3191" t="inlineStr">
        <is>
          <t>dense5/updated-3</t>
        </is>
      </c>
      <c r="M3191" t="inlineStr">
        <is>
          <t>updated</t>
        </is>
      </c>
      <c r="N3191" t="inlineStr">
        <is>
          <t>What is feature-flags's budget, in thousands of dollars?</t>
        </is>
      </c>
      <c r="O3191" t="n">
        <v>50</v>
      </c>
      <c r="P3191" t="inlineStr">
        <is>
          <t>50</t>
        </is>
      </c>
      <c r="Q3191" t="b">
        <v>1</v>
      </c>
      <c r="R3191" t="inlineStr">
        <is>
          <t>rule</t>
        </is>
      </c>
      <c r="S3191" t="n">
        <v>849</v>
      </c>
      <c r="T3191" t="n">
        <v>849</v>
      </c>
      <c r="U3191" t="n">
        <v>88</v>
      </c>
      <c r="V3191" t="n">
        <v>448</v>
      </c>
      <c r="W3191" t="n">
        <v>1</v>
      </c>
      <c r="X3191" t="n">
        <v>0</v>
      </c>
      <c r="Y3191" t="n">
        <v>2.135458946228027</v>
      </c>
      <c r="Z3191" t="n">
        <v>0.00011759</v>
      </c>
    </row>
    <row r="3192">
      <c r="A3192" t="inlineStr">
        <is>
          <t>chat_slice</t>
        </is>
      </c>
      <c r="B3192" t="inlineStr">
        <is>
          <t>wild</t>
        </is>
      </c>
      <c r="C3192" t="inlineStr">
        <is>
          <t>z-ai/glm-5.3-flash</t>
        </is>
      </c>
      <c r="D3192" t="inlineStr">
        <is>
          <t>openai/gpt-5.6-luna</t>
        </is>
      </c>
      <c r="E3192" t="n">
        <v>1</v>
      </c>
      <c r="F3192" t="inlineStr">
        <is>
          <t>clean</t>
        </is>
      </c>
      <c r="G3192" t="b">
        <v>0</v>
      </c>
      <c r="H3192" t="inlineStr"/>
      <c r="I3192" t="n">
        <v>0</v>
      </c>
      <c r="J3192" t="inlineStr">
        <is>
          <t>dense5</t>
        </is>
      </c>
      <c r="K3192" t="n">
        <v>154</v>
      </c>
      <c r="L3192" t="inlineStr">
        <is>
          <t>dense5/updated-4</t>
        </is>
      </c>
      <c r="M3192" t="inlineStr">
        <is>
          <t>updated</t>
        </is>
      </c>
      <c r="N3192" t="inlineStr">
        <is>
          <t>Who owns notifier now?</t>
        </is>
      </c>
      <c r="O3192" t="inlineStr">
        <is>
          <t>Priya</t>
        </is>
      </c>
      <c r="P3192" t="inlineStr">
        <is>
          <t>Priya</t>
        </is>
      </c>
      <c r="Q3192" t="b">
        <v>1</v>
      </c>
      <c r="R3192" t="inlineStr">
        <is>
          <t>rule</t>
        </is>
      </c>
      <c r="S3192" t="n">
        <v>772</v>
      </c>
      <c r="T3192" t="n">
        <v>772</v>
      </c>
      <c r="U3192" t="n">
        <v>77</v>
      </c>
      <c r="V3192" t="n">
        <v>448</v>
      </c>
      <c r="W3192" t="n">
        <v>1</v>
      </c>
      <c r="X3192" t="n">
        <v>0</v>
      </c>
      <c r="Y3192" t="n">
        <v>1.403790950775146</v>
      </c>
      <c r="Z3192" t="n">
        <v>0.00010054</v>
      </c>
    </row>
    <row r="3193">
      <c r="A3193" t="inlineStr">
        <is>
          <t>chat_slice</t>
        </is>
      </c>
      <c r="B3193" t="inlineStr">
        <is>
          <t>wild</t>
        </is>
      </c>
      <c r="C3193" t="inlineStr">
        <is>
          <t>z-ai/glm-5.3-flash</t>
        </is>
      </c>
      <c r="D3193" t="inlineStr">
        <is>
          <t>openai/gpt-5.6-luna</t>
        </is>
      </c>
      <c r="E3193" t="n">
        <v>1</v>
      </c>
      <c r="F3193" t="inlineStr">
        <is>
          <t>clean</t>
        </is>
      </c>
      <c r="G3193" t="b">
        <v>0</v>
      </c>
      <c r="H3193" t="inlineStr"/>
      <c r="I3193" t="n">
        <v>0</v>
      </c>
      <c r="J3193" t="inlineStr">
        <is>
          <t>dense5</t>
        </is>
      </c>
      <c r="K3193" t="n">
        <v>154</v>
      </c>
      <c r="L3193" t="inlineStr">
        <is>
          <t>dense5/updated-5</t>
        </is>
      </c>
      <c r="M3193" t="inlineStr">
        <is>
          <t>updated</t>
        </is>
      </c>
      <c r="N3193" t="inlineStr">
        <is>
          <t>Which datastore does tenant-router use?</t>
        </is>
      </c>
      <c r="O3193" t="inlineStr">
        <is>
          <t>MongoDB</t>
        </is>
      </c>
      <c r="P3193" t="inlineStr">
        <is>
          <t>MongoDB</t>
        </is>
      </c>
      <c r="Q3193" t="b">
        <v>1</v>
      </c>
      <c r="R3193" t="inlineStr">
        <is>
          <t>rule</t>
        </is>
      </c>
      <c r="S3193" t="n">
        <v>509</v>
      </c>
      <c r="T3193" t="n">
        <v>509</v>
      </c>
      <c r="U3193" t="n">
        <v>65</v>
      </c>
      <c r="V3193" t="n">
        <v>192</v>
      </c>
      <c r="W3193" t="n">
        <v>1</v>
      </c>
      <c r="X3193" t="n">
        <v>0</v>
      </c>
      <c r="Y3193" t="n">
        <v>1.990853071212769</v>
      </c>
      <c r="Z3193" t="n">
        <v>8.580999999999999e-05</v>
      </c>
    </row>
    <row r="3194">
      <c r="A3194" t="inlineStr">
        <is>
          <t>chat_slice</t>
        </is>
      </c>
      <c r="B3194" t="inlineStr">
        <is>
          <t>wildfix</t>
        </is>
      </c>
      <c r="C3194" t="inlineStr">
        <is>
          <t>openai/gpt-5.6-luna</t>
        </is>
      </c>
      <c r="D3194" t="inlineStr">
        <is>
          <t>openai/gpt-5.6-luna</t>
        </is>
      </c>
      <c r="E3194" t="n">
        <v>1</v>
      </c>
      <c r="F3194" t="inlineStr">
        <is>
          <t>clean</t>
        </is>
      </c>
      <c r="G3194" t="b">
        <v>0</v>
      </c>
      <c r="H3194" t="inlineStr"/>
      <c r="I3194" t="n">
        <v>0</v>
      </c>
      <c r="J3194" t="inlineStr">
        <is>
          <t>dense5</t>
        </is>
      </c>
      <c r="K3194" t="n">
        <v>154</v>
      </c>
      <c r="L3194" t="inlineStr">
        <is>
          <t>dense5/absent-0</t>
        </is>
      </c>
      <c r="M3194" t="inlineStr">
        <is>
          <t>absent</t>
        </is>
      </c>
      <c r="N3194" t="inlineStr">
        <is>
          <t>Which CI provider did we decide on?</t>
        </is>
      </c>
      <c r="O3194" t="inlineStr">
        <is>
          <t>not stated</t>
        </is>
      </c>
      <c r="P3194" t="inlineStr">
        <is>
          <t>not stated</t>
        </is>
      </c>
      <c r="Q3194" t="b">
        <v>1</v>
      </c>
      <c r="R3194" t="inlineStr">
        <is>
          <t>rule</t>
        </is>
      </c>
      <c r="S3194" t="n">
        <v>750</v>
      </c>
      <c r="T3194" t="n">
        <v>750</v>
      </c>
      <c r="U3194" t="n">
        <v>39</v>
      </c>
      <c r="V3194" t="n">
        <v>0</v>
      </c>
      <c r="W3194" t="n">
        <v>1</v>
      </c>
      <c r="X3194" t="n">
        <v>0</v>
      </c>
      <c r="Y3194" t="n">
        <v>1.960248708724976</v>
      </c>
      <c r="Z3194" t="n">
        <v>0.0001968</v>
      </c>
    </row>
    <row r="3195">
      <c r="A3195" t="inlineStr">
        <is>
          <t>chat_slice</t>
        </is>
      </c>
      <c r="B3195" t="inlineStr">
        <is>
          <t>wildfix</t>
        </is>
      </c>
      <c r="C3195" t="inlineStr">
        <is>
          <t>openai/gpt-5.6-luna</t>
        </is>
      </c>
      <c r="D3195" t="inlineStr">
        <is>
          <t>openai/gpt-5.6-luna</t>
        </is>
      </c>
      <c r="E3195" t="n">
        <v>1</v>
      </c>
      <c r="F3195" t="inlineStr">
        <is>
          <t>clean</t>
        </is>
      </c>
      <c r="G3195" t="b">
        <v>0</v>
      </c>
      <c r="H3195" t="inlineStr"/>
      <c r="I3195" t="n">
        <v>0</v>
      </c>
      <c r="J3195" t="inlineStr">
        <is>
          <t>dense5</t>
        </is>
      </c>
      <c r="K3195" t="n">
        <v>154</v>
      </c>
      <c r="L3195" t="inlineStr">
        <is>
          <t>dense5/absent-1</t>
        </is>
      </c>
      <c r="M3195" t="inlineStr">
        <is>
          <t>absent</t>
        </is>
      </c>
      <c r="N3195" t="inlineStr">
        <is>
          <t>Who owns the rollback plan?</t>
        </is>
      </c>
      <c r="O3195" t="inlineStr">
        <is>
          <t>not stated</t>
        </is>
      </c>
      <c r="P3195" t="inlineStr">
        <is>
          <t>not stated</t>
        </is>
      </c>
      <c r="Q3195" t="b">
        <v>1</v>
      </c>
      <c r="R3195" t="inlineStr">
        <is>
          <t>rule</t>
        </is>
      </c>
      <c r="S3195" t="n">
        <v>391</v>
      </c>
      <c r="T3195" t="n">
        <v>391</v>
      </c>
      <c r="U3195" t="n">
        <v>55</v>
      </c>
      <c r="V3195" t="n">
        <v>0</v>
      </c>
      <c r="W3195" t="n">
        <v>1</v>
      </c>
      <c r="X3195" t="n">
        <v>0</v>
      </c>
      <c r="Y3195" t="n">
        <v>1.997269153594971</v>
      </c>
      <c r="Z3195" t="n">
        <v>0.0001442</v>
      </c>
    </row>
    <row r="3196">
      <c r="A3196" t="inlineStr">
        <is>
          <t>chat_slice</t>
        </is>
      </c>
      <c r="B3196" t="inlineStr">
        <is>
          <t>wildfix</t>
        </is>
      </c>
      <c r="C3196" t="inlineStr">
        <is>
          <t>openai/gpt-5.6-luna</t>
        </is>
      </c>
      <c r="D3196" t="inlineStr">
        <is>
          <t>openai/gpt-5.6-luna</t>
        </is>
      </c>
      <c r="E3196" t="n">
        <v>1</v>
      </c>
      <c r="F3196" t="inlineStr">
        <is>
          <t>clean</t>
        </is>
      </c>
      <c r="G3196" t="b">
        <v>0</v>
      </c>
      <c r="H3196" t="inlineStr"/>
      <c r="I3196" t="n">
        <v>0</v>
      </c>
      <c r="J3196" t="inlineStr">
        <is>
          <t>dense5</t>
        </is>
      </c>
      <c r="K3196" t="n">
        <v>154</v>
      </c>
      <c r="L3196" t="inlineStr">
        <is>
          <t>dense5/count-0</t>
        </is>
      </c>
      <c r="M3196" t="inlineStr">
        <is>
          <t>count</t>
        </is>
      </c>
      <c r="N3196" t="inlineStr">
        <is>
          <t>How many modules are currently in scope for the launch?</t>
        </is>
      </c>
      <c r="O3196" t="n">
        <v>14</v>
      </c>
      <c r="P3196" t="inlineStr">
        <is>
          <t>14</t>
        </is>
      </c>
      <c r="Q3196" t="b">
        <v>1</v>
      </c>
      <c r="R3196" t="inlineStr">
        <is>
          <t>rule</t>
        </is>
      </c>
      <c r="S3196" t="n">
        <v>664</v>
      </c>
      <c r="T3196" t="n">
        <v>664</v>
      </c>
      <c r="U3196" t="n">
        <v>73</v>
      </c>
      <c r="V3196" t="n">
        <v>0</v>
      </c>
      <c r="W3196" t="n">
        <v>1</v>
      </c>
      <c r="X3196" t="n">
        <v>0</v>
      </c>
      <c r="Y3196" t="n">
        <v>2.446685791015625</v>
      </c>
      <c r="Z3196" t="n">
        <v>0.0002204</v>
      </c>
    </row>
    <row r="3197">
      <c r="A3197" t="inlineStr">
        <is>
          <t>chat_slice</t>
        </is>
      </c>
      <c r="B3197" t="inlineStr">
        <is>
          <t>wildfix</t>
        </is>
      </c>
      <c r="C3197" t="inlineStr">
        <is>
          <t>openai/gpt-5.6-luna</t>
        </is>
      </c>
      <c r="D3197" t="inlineStr">
        <is>
          <t>openai/gpt-5.6-luna</t>
        </is>
      </c>
      <c r="E3197" t="n">
        <v>1</v>
      </c>
      <c r="F3197" t="inlineStr">
        <is>
          <t>clean</t>
        </is>
      </c>
      <c r="G3197" t="b">
        <v>0</v>
      </c>
      <c r="H3197" t="inlineStr"/>
      <c r="I3197" t="n">
        <v>0</v>
      </c>
      <c r="J3197" t="inlineStr">
        <is>
          <t>dense5</t>
        </is>
      </c>
      <c r="K3197" t="n">
        <v>154</v>
      </c>
      <c r="L3197" t="inlineStr">
        <is>
          <t>dense5/early-0</t>
        </is>
      </c>
      <c r="M3197" t="inlineStr">
        <is>
          <t>early</t>
        </is>
      </c>
      <c r="N3197" t="inlineStr">
        <is>
          <t>Who owns tenant-router?</t>
        </is>
      </c>
      <c r="O3197" t="inlineStr">
        <is>
          <t>Noah</t>
        </is>
      </c>
      <c r="P3197" t="inlineStr">
        <is>
          <t>Noah</t>
        </is>
      </c>
      <c r="Q3197" t="b">
        <v>1</v>
      </c>
      <c r="R3197" t="inlineStr">
        <is>
          <t>rule</t>
        </is>
      </c>
      <c r="S3197" t="n">
        <v>768</v>
      </c>
      <c r="T3197" t="n">
        <v>768</v>
      </c>
      <c r="U3197" t="n">
        <v>16</v>
      </c>
      <c r="V3197" t="n">
        <v>0</v>
      </c>
      <c r="W3197" t="n">
        <v>1</v>
      </c>
      <c r="X3197" t="n">
        <v>0</v>
      </c>
      <c r="Y3197" t="n">
        <v>0.8993070125579834</v>
      </c>
      <c r="Z3197" t="n">
        <v>0.0001728</v>
      </c>
    </row>
    <row r="3198">
      <c r="A3198" t="inlineStr">
        <is>
          <t>chat_slice</t>
        </is>
      </c>
      <c r="B3198" t="inlineStr">
        <is>
          <t>wildfix</t>
        </is>
      </c>
      <c r="C3198" t="inlineStr">
        <is>
          <t>openai/gpt-5.6-luna</t>
        </is>
      </c>
      <c r="D3198" t="inlineStr">
        <is>
          <t>openai/gpt-5.6-luna</t>
        </is>
      </c>
      <c r="E3198" t="n">
        <v>1</v>
      </c>
      <c r="F3198" t="inlineStr">
        <is>
          <t>clean</t>
        </is>
      </c>
      <c r="G3198" t="b">
        <v>0</v>
      </c>
      <c r="H3198" t="inlineStr"/>
      <c r="I3198" t="n">
        <v>0</v>
      </c>
      <c r="J3198" t="inlineStr">
        <is>
          <t>dense5</t>
        </is>
      </c>
      <c r="K3198" t="n">
        <v>154</v>
      </c>
      <c r="L3198" t="inlineStr">
        <is>
          <t>dense5/early-1</t>
        </is>
      </c>
      <c r="M3198" t="inlineStr">
        <is>
          <t>early</t>
        </is>
      </c>
      <c r="N3198" t="inlineStr">
        <is>
          <t>Which region are we deploying Fjord to?</t>
        </is>
      </c>
      <c r="O3198" t="inlineStr">
        <is>
          <t>ap-southeast-2</t>
        </is>
      </c>
      <c r="P3198" t="inlineStr">
        <is>
          <t>ap-southeast-2</t>
        </is>
      </c>
      <c r="Q3198" t="b">
        <v>1</v>
      </c>
      <c r="R3198" t="inlineStr">
        <is>
          <t>rule</t>
        </is>
      </c>
      <c r="S3198" t="n">
        <v>677</v>
      </c>
      <c r="T3198" t="n">
        <v>677</v>
      </c>
      <c r="U3198" t="n">
        <v>26</v>
      </c>
      <c r="V3198" t="n">
        <v>0</v>
      </c>
      <c r="W3198" t="n">
        <v>1</v>
      </c>
      <c r="X3198" t="n">
        <v>0</v>
      </c>
      <c r="Y3198" t="n">
        <v>1.55971884727478</v>
      </c>
      <c r="Z3198" t="n">
        <v>0.0001666</v>
      </c>
    </row>
    <row r="3199">
      <c r="A3199" t="inlineStr">
        <is>
          <t>chat_slice</t>
        </is>
      </c>
      <c r="B3199" t="inlineStr">
        <is>
          <t>wildfix</t>
        </is>
      </c>
      <c r="C3199" t="inlineStr">
        <is>
          <t>openai/gpt-5.6-luna</t>
        </is>
      </c>
      <c r="D3199" t="inlineStr">
        <is>
          <t>openai/gpt-5.6-luna</t>
        </is>
      </c>
      <c r="E3199" t="n">
        <v>1</v>
      </c>
      <c r="F3199" t="inlineStr">
        <is>
          <t>clean</t>
        </is>
      </c>
      <c r="G3199" t="b">
        <v>0</v>
      </c>
      <c r="H3199" t="inlineStr"/>
      <c r="I3199" t="n">
        <v>0</v>
      </c>
      <c r="J3199" t="inlineStr">
        <is>
          <t>dense5</t>
        </is>
      </c>
      <c r="K3199" t="n">
        <v>154</v>
      </c>
      <c r="L3199" t="inlineStr">
        <is>
          <t>dense5/early-2</t>
        </is>
      </c>
      <c r="M3199" t="inlineStr">
        <is>
          <t>early</t>
        </is>
      </c>
      <c r="N3199" t="inlineStr">
        <is>
          <t>At what time (UTC) is the daily standup?</t>
        </is>
      </c>
      <c r="O3199" t="inlineStr">
        <is>
          <t>09:30</t>
        </is>
      </c>
      <c r="P3199" t="inlineStr">
        <is>
          <t>09:30 UTC</t>
        </is>
      </c>
      <c r="Q3199" t="b">
        <v>1</v>
      </c>
      <c r="R3199" t="inlineStr">
        <is>
          <t>rule</t>
        </is>
      </c>
      <c r="S3199" t="n">
        <v>413</v>
      </c>
      <c r="T3199" t="n">
        <v>413</v>
      </c>
      <c r="U3199" t="n">
        <v>49</v>
      </c>
      <c r="V3199" t="n">
        <v>0</v>
      </c>
      <c r="W3199" t="n">
        <v>1</v>
      </c>
      <c r="X3199" t="n">
        <v>0</v>
      </c>
      <c r="Y3199" t="n">
        <v>1.621258974075317</v>
      </c>
      <c r="Z3199" t="n">
        <v>0.0001414</v>
      </c>
    </row>
    <row r="3200">
      <c r="A3200" t="inlineStr">
        <is>
          <t>chat_slice</t>
        </is>
      </c>
      <c r="B3200" t="inlineStr">
        <is>
          <t>wildfix</t>
        </is>
      </c>
      <c r="C3200" t="inlineStr">
        <is>
          <t>openai/gpt-5.6-luna</t>
        </is>
      </c>
      <c r="D3200" t="inlineStr">
        <is>
          <t>openai/gpt-5.6-luna</t>
        </is>
      </c>
      <c r="E3200" t="n">
        <v>1</v>
      </c>
      <c r="F3200" t="inlineStr">
        <is>
          <t>clean</t>
        </is>
      </c>
      <c r="G3200" t="b">
        <v>0</v>
      </c>
      <c r="H3200" t="inlineStr"/>
      <c r="I3200" t="n">
        <v>0</v>
      </c>
      <c r="J3200" t="inlineStr">
        <is>
          <t>dense5</t>
        </is>
      </c>
      <c r="K3200" t="n">
        <v>154</v>
      </c>
      <c r="L3200" t="inlineStr">
        <is>
          <t>dense5/list-0</t>
        </is>
      </c>
      <c r="M3200" t="inlineStr">
        <is>
          <t>list</t>
        </is>
      </c>
      <c r="N3200" t="inlineStr">
        <is>
          <t>Which in-scope modules are P0?</t>
        </is>
      </c>
      <c r="O3200" t="inlineStr">
        <is>
          <t>["notifier", "search-index", "rate-limiter", "billing-sync", "backup-runner"]</t>
        </is>
      </c>
      <c r="P3200" t="inlineStr">
        <is>
          <t>rate-limiter, search-index, notifier, billing-sync, backup-runner</t>
        </is>
      </c>
      <c r="Q3200" t="b">
        <v>1</v>
      </c>
      <c r="R3200" t="inlineStr">
        <is>
          <t>rule</t>
        </is>
      </c>
      <c r="S3200" t="n">
        <v>658</v>
      </c>
      <c r="T3200" t="n">
        <v>658</v>
      </c>
      <c r="U3200" t="n">
        <v>151</v>
      </c>
      <c r="V3200" t="n">
        <v>0</v>
      </c>
      <c r="W3200" t="n">
        <v>1</v>
      </c>
      <c r="X3200" t="n">
        <v>0</v>
      </c>
      <c r="Y3200" t="n">
        <v>2.292571306228638</v>
      </c>
      <c r="Z3200" t="n">
        <v>0.0003128</v>
      </c>
    </row>
    <row r="3201">
      <c r="A3201" t="inlineStr">
        <is>
          <t>chat_slice</t>
        </is>
      </c>
      <c r="B3201" t="inlineStr">
        <is>
          <t>wildfix</t>
        </is>
      </c>
      <c r="C3201" t="inlineStr">
        <is>
          <t>openai/gpt-5.6-luna</t>
        </is>
      </c>
      <c r="D3201" t="inlineStr">
        <is>
          <t>openai/gpt-5.6-luna</t>
        </is>
      </c>
      <c r="E3201" t="n">
        <v>1</v>
      </c>
      <c r="F3201" t="inlineStr">
        <is>
          <t>clean</t>
        </is>
      </c>
      <c r="G3201" t="b">
        <v>0</v>
      </c>
      <c r="H3201" t="inlineStr"/>
      <c r="I3201" t="n">
        <v>0</v>
      </c>
      <c r="J3201" t="inlineStr">
        <is>
          <t>dense5</t>
        </is>
      </c>
      <c r="K3201" t="n">
        <v>154</v>
      </c>
      <c r="L3201" t="inlineStr">
        <is>
          <t>dense5/neg-0</t>
        </is>
      </c>
      <c r="M3201" t="inlineStr">
        <is>
          <t>negation</t>
        </is>
      </c>
      <c r="N3201" t="inlineStr">
        <is>
          <t>Which in-scope module has no datastore decided yet?</t>
        </is>
      </c>
      <c r="O3201" t="inlineStr">
        <is>
          <t>search-index</t>
        </is>
      </c>
      <c r="P3201" t="inlineStr">
        <is>
          <t>search-index</t>
        </is>
      </c>
      <c r="Q3201" t="b">
        <v>1</v>
      </c>
      <c r="R3201" t="inlineStr">
        <is>
          <t>rule</t>
        </is>
      </c>
      <c r="S3201" t="n">
        <v>745</v>
      </c>
      <c r="T3201" t="n">
        <v>745</v>
      </c>
      <c r="U3201" t="n">
        <v>106</v>
      </c>
      <c r="V3201" t="n">
        <v>0</v>
      </c>
      <c r="W3201" t="n">
        <v>1</v>
      </c>
      <c r="X3201" t="n">
        <v>0</v>
      </c>
      <c r="Y3201" t="n">
        <v>3.190675973892212</v>
      </c>
      <c r="Z3201" t="n">
        <v>0.0002762</v>
      </c>
    </row>
    <row r="3202">
      <c r="A3202" t="inlineStr">
        <is>
          <t>chat_slice</t>
        </is>
      </c>
      <c r="B3202" t="inlineStr">
        <is>
          <t>wildfix</t>
        </is>
      </c>
      <c r="C3202" t="inlineStr">
        <is>
          <t>openai/gpt-5.6-luna</t>
        </is>
      </c>
      <c r="D3202" t="inlineStr">
        <is>
          <t>openai/gpt-5.6-luna</t>
        </is>
      </c>
      <c r="E3202" t="n">
        <v>1</v>
      </c>
      <c r="F3202" t="inlineStr">
        <is>
          <t>clean</t>
        </is>
      </c>
      <c r="G3202" t="b">
        <v>0</v>
      </c>
      <c r="H3202" t="inlineStr"/>
      <c r="I3202" t="n">
        <v>0</v>
      </c>
      <c r="J3202" t="inlineStr">
        <is>
          <t>dense5</t>
        </is>
      </c>
      <c r="K3202" t="n">
        <v>154</v>
      </c>
      <c r="L3202" t="inlineStr">
        <is>
          <t>dense5/original-0</t>
        </is>
      </c>
      <c r="M3202" t="inlineStr">
        <is>
          <t>original</t>
        </is>
      </c>
      <c r="N3202" t="inlineStr">
        <is>
          <t>What was the very first deadline we set for notifier, before any changes?</t>
        </is>
      </c>
      <c r="O3202" t="inlineStr">
        <is>
          <t>Oct 14</t>
        </is>
      </c>
      <c r="P3202" t="inlineStr">
        <is>
          <t>Oct 14</t>
        </is>
      </c>
      <c r="Q3202" t="b">
        <v>1</v>
      </c>
      <c r="R3202" t="inlineStr">
        <is>
          <t>rule</t>
        </is>
      </c>
      <c r="S3202" t="n">
        <v>562</v>
      </c>
      <c r="T3202" t="n">
        <v>562</v>
      </c>
      <c r="U3202" t="n">
        <v>76</v>
      </c>
      <c r="V3202" t="n">
        <v>0</v>
      </c>
      <c r="W3202" t="n">
        <v>1</v>
      </c>
      <c r="X3202" t="n">
        <v>0</v>
      </c>
      <c r="Y3202" t="n">
        <v>2.549160003662109</v>
      </c>
      <c r="Z3202" t="n">
        <v>0.0002036</v>
      </c>
    </row>
    <row r="3203">
      <c r="A3203" t="inlineStr">
        <is>
          <t>chat_slice</t>
        </is>
      </c>
      <c r="B3203" t="inlineStr">
        <is>
          <t>wildfix</t>
        </is>
      </c>
      <c r="C3203" t="inlineStr">
        <is>
          <t>openai/gpt-5.6-luna</t>
        </is>
      </c>
      <c r="D3203" t="inlineStr">
        <is>
          <t>openai/gpt-5.6-luna</t>
        </is>
      </c>
      <c r="E3203" t="n">
        <v>1</v>
      </c>
      <c r="F3203" t="inlineStr">
        <is>
          <t>clean</t>
        </is>
      </c>
      <c r="G3203" t="b">
        <v>0</v>
      </c>
      <c r="H3203" t="inlineStr"/>
      <c r="I3203" t="n">
        <v>0</v>
      </c>
      <c r="J3203" t="inlineStr">
        <is>
          <t>dense5</t>
        </is>
      </c>
      <c r="K3203" t="n">
        <v>154</v>
      </c>
      <c r="L3203" t="inlineStr">
        <is>
          <t>dense5/paste-0</t>
        </is>
      </c>
      <c r="M3203" t="inlineStr">
        <is>
          <t>paste</t>
        </is>
      </c>
      <c r="N3203" t="inlineStr">
        <is>
          <t>What p95 latency, in ms, did the load test I pasted report?</t>
        </is>
      </c>
      <c r="O3203" t="n">
        <v>247</v>
      </c>
      <c r="P3203" t="inlineStr">
        <is>
          <t>247 ms</t>
        </is>
      </c>
      <c r="Q3203" t="b">
        <v>1</v>
      </c>
      <c r="R3203" t="inlineStr">
        <is>
          <t>rule</t>
        </is>
      </c>
      <c r="S3203" t="n">
        <v>664</v>
      </c>
      <c r="T3203" t="n">
        <v>664</v>
      </c>
      <c r="U3203" t="n">
        <v>41</v>
      </c>
      <c r="V3203" t="n">
        <v>0</v>
      </c>
      <c r="W3203" t="n">
        <v>1</v>
      </c>
      <c r="X3203" t="n">
        <v>0</v>
      </c>
      <c r="Y3203" t="n">
        <v>1.358439207077026</v>
      </c>
      <c r="Z3203" t="n">
        <v>0.000182</v>
      </c>
    </row>
    <row r="3204">
      <c r="A3204" t="inlineStr">
        <is>
          <t>chat_slice</t>
        </is>
      </c>
      <c r="B3204" t="inlineStr">
        <is>
          <t>wildfix</t>
        </is>
      </c>
      <c r="C3204" t="inlineStr">
        <is>
          <t>openai/gpt-5.6-luna</t>
        </is>
      </c>
      <c r="D3204" t="inlineStr">
        <is>
          <t>openai/gpt-5.6-luna</t>
        </is>
      </c>
      <c r="E3204" t="n">
        <v>1</v>
      </c>
      <c r="F3204" t="inlineStr">
        <is>
          <t>clean</t>
        </is>
      </c>
      <c r="G3204" t="b">
        <v>0</v>
      </c>
      <c r="H3204" t="inlineStr"/>
      <c r="I3204" t="n">
        <v>0</v>
      </c>
      <c r="J3204" t="inlineStr">
        <is>
          <t>dense5</t>
        </is>
      </c>
      <c r="K3204" t="n">
        <v>154</v>
      </c>
      <c r="L3204" t="inlineStr">
        <is>
          <t>dense5/paste-1</t>
        </is>
      </c>
      <c r="M3204" t="inlineStr">
        <is>
          <t>paste</t>
        </is>
      </c>
      <c r="N3204" t="inlineStr">
        <is>
          <t>How many tests failed in the CI output I pasted?</t>
        </is>
      </c>
      <c r="O3204" t="n">
        <v>8</v>
      </c>
      <c r="P3204" t="inlineStr">
        <is>
          <t>8</t>
        </is>
      </c>
      <c r="Q3204" t="b">
        <v>1</v>
      </c>
      <c r="R3204" t="inlineStr">
        <is>
          <t>rule</t>
        </is>
      </c>
      <c r="S3204" t="n">
        <v>733</v>
      </c>
      <c r="T3204" t="n">
        <v>733</v>
      </c>
      <c r="U3204" t="n">
        <v>40</v>
      </c>
      <c r="V3204" t="n">
        <v>0</v>
      </c>
      <c r="W3204" t="n">
        <v>1</v>
      </c>
      <c r="X3204" t="n">
        <v>0</v>
      </c>
      <c r="Y3204" t="n">
        <v>1.358208894729614</v>
      </c>
      <c r="Z3204" t="n">
        <v>0.0001946</v>
      </c>
    </row>
    <row r="3205">
      <c r="A3205" t="inlineStr">
        <is>
          <t>chat_slice</t>
        </is>
      </c>
      <c r="B3205" t="inlineStr">
        <is>
          <t>wildfix</t>
        </is>
      </c>
      <c r="C3205" t="inlineStr">
        <is>
          <t>openai/gpt-5.6-luna</t>
        </is>
      </c>
      <c r="D3205" t="inlineStr">
        <is>
          <t>openai/gpt-5.6-luna</t>
        </is>
      </c>
      <c r="E3205" t="n">
        <v>1</v>
      </c>
      <c r="F3205" t="inlineStr">
        <is>
          <t>clean</t>
        </is>
      </c>
      <c r="G3205" t="b">
        <v>0</v>
      </c>
      <c r="H3205" t="inlineStr"/>
      <c r="I3205" t="n">
        <v>0</v>
      </c>
      <c r="J3205" t="inlineStr">
        <is>
          <t>dense5</t>
        </is>
      </c>
      <c r="K3205" t="n">
        <v>154</v>
      </c>
      <c r="L3205" t="inlineStr">
        <is>
          <t>dense5/paste-2</t>
        </is>
      </c>
      <c r="M3205" t="inlineStr">
        <is>
          <t>paste</t>
        </is>
      </c>
      <c r="N3205" t="inlineStr">
        <is>
          <t>What is db_pool_size in the config I pasted?</t>
        </is>
      </c>
      <c r="O3205" t="n">
        <v>48</v>
      </c>
      <c r="P3205" t="inlineStr">
        <is>
          <t>48</t>
        </is>
      </c>
      <c r="Q3205" t="b">
        <v>1</v>
      </c>
      <c r="R3205" t="inlineStr">
        <is>
          <t>rule</t>
        </is>
      </c>
      <c r="S3205" t="n">
        <v>669</v>
      </c>
      <c r="T3205" t="n">
        <v>669</v>
      </c>
      <c r="U3205" t="n">
        <v>21</v>
      </c>
      <c r="V3205" t="n">
        <v>0</v>
      </c>
      <c r="W3205" t="n">
        <v>1</v>
      </c>
      <c r="X3205" t="n">
        <v>0</v>
      </c>
      <c r="Y3205" t="n">
        <v>2.222565889358521</v>
      </c>
      <c r="Z3205" t="n">
        <v>0.000159</v>
      </c>
    </row>
    <row r="3206">
      <c r="A3206" t="inlineStr">
        <is>
          <t>chat_slice</t>
        </is>
      </c>
      <c r="B3206" t="inlineStr">
        <is>
          <t>wildfix</t>
        </is>
      </c>
      <c r="C3206" t="inlineStr">
        <is>
          <t>openai/gpt-5.6-luna</t>
        </is>
      </c>
      <c r="D3206" t="inlineStr">
        <is>
          <t>openai/gpt-5.6-luna</t>
        </is>
      </c>
      <c r="E3206" t="n">
        <v>1</v>
      </c>
      <c r="F3206" t="inlineStr">
        <is>
          <t>clean</t>
        </is>
      </c>
      <c r="G3206" t="b">
        <v>0</v>
      </c>
      <c r="H3206" t="inlineStr"/>
      <c r="I3206" t="n">
        <v>0</v>
      </c>
      <c r="J3206" t="inlineStr">
        <is>
          <t>dense5</t>
        </is>
      </c>
      <c r="K3206" t="n">
        <v>154</v>
      </c>
      <c r="L3206" t="inlineStr">
        <is>
          <t>dense5/sum-0</t>
        </is>
      </c>
      <c r="M3206" t="inlineStr">
        <is>
          <t>sum</t>
        </is>
      </c>
      <c r="N3206" t="inlineStr">
        <is>
          <t>What is the total budget, in thousands of dollars, across the modules currently in scope?</t>
        </is>
      </c>
      <c r="O3206" t="n">
        <v>520</v>
      </c>
      <c r="P3206" t="inlineStr">
        <is>
          <t>520</t>
        </is>
      </c>
      <c r="Q3206" t="b">
        <v>1</v>
      </c>
      <c r="R3206" t="inlineStr">
        <is>
          <t>rule</t>
        </is>
      </c>
      <c r="S3206" t="n">
        <v>771</v>
      </c>
      <c r="T3206" t="n">
        <v>771</v>
      </c>
      <c r="U3206" t="n">
        <v>131</v>
      </c>
      <c r="V3206" t="n">
        <v>0</v>
      </c>
      <c r="W3206" t="n">
        <v>1</v>
      </c>
      <c r="X3206" t="n">
        <v>0</v>
      </c>
      <c r="Y3206" t="n">
        <v>2.185544013977051</v>
      </c>
      <c r="Z3206" t="n">
        <v>0.0003114</v>
      </c>
    </row>
    <row r="3207">
      <c r="A3207" t="inlineStr">
        <is>
          <t>chat_slice</t>
        </is>
      </c>
      <c r="B3207" t="inlineStr">
        <is>
          <t>wildfix</t>
        </is>
      </c>
      <c r="C3207" t="inlineStr">
        <is>
          <t>openai/gpt-5.6-luna</t>
        </is>
      </c>
      <c r="D3207" t="inlineStr">
        <is>
          <t>openai/gpt-5.6-luna</t>
        </is>
      </c>
      <c r="E3207" t="n">
        <v>1</v>
      </c>
      <c r="F3207" t="inlineStr">
        <is>
          <t>clean</t>
        </is>
      </c>
      <c r="G3207" t="b">
        <v>0</v>
      </c>
      <c r="H3207" t="inlineStr"/>
      <c r="I3207" t="n">
        <v>0</v>
      </c>
      <c r="J3207" t="inlineStr">
        <is>
          <t>dense5</t>
        </is>
      </c>
      <c r="K3207" t="n">
        <v>154</v>
      </c>
      <c r="L3207" t="inlineStr">
        <is>
          <t>dense5/updated-0</t>
        </is>
      </c>
      <c r="M3207" t="inlineStr">
        <is>
          <t>updated</t>
        </is>
      </c>
      <c r="N3207" t="inlineStr">
        <is>
          <t>What is the current deadline for notifier?</t>
        </is>
      </c>
      <c r="O3207" t="inlineStr">
        <is>
          <t>Oct 29</t>
        </is>
      </c>
      <c r="P3207" t="inlineStr">
        <is>
          <t>Oct 29</t>
        </is>
      </c>
      <c r="Q3207" t="b">
        <v>1</v>
      </c>
      <c r="R3207" t="inlineStr">
        <is>
          <t>rule</t>
        </is>
      </c>
      <c r="S3207" t="n">
        <v>555</v>
      </c>
      <c r="T3207" t="n">
        <v>555</v>
      </c>
      <c r="U3207" t="n">
        <v>26</v>
      </c>
      <c r="V3207" t="n">
        <v>0</v>
      </c>
      <c r="W3207" t="n">
        <v>1</v>
      </c>
      <c r="X3207" t="n">
        <v>0</v>
      </c>
      <c r="Y3207" t="n">
        <v>1.08141016960144</v>
      </c>
      <c r="Z3207" t="n">
        <v>0.0001422</v>
      </c>
    </row>
    <row r="3208">
      <c r="A3208" t="inlineStr">
        <is>
          <t>chat_slice</t>
        </is>
      </c>
      <c r="B3208" t="inlineStr">
        <is>
          <t>wildfix</t>
        </is>
      </c>
      <c r="C3208" t="inlineStr">
        <is>
          <t>openai/gpt-5.6-luna</t>
        </is>
      </c>
      <c r="D3208" t="inlineStr">
        <is>
          <t>openai/gpt-5.6-luna</t>
        </is>
      </c>
      <c r="E3208" t="n">
        <v>1</v>
      </c>
      <c r="F3208" t="inlineStr">
        <is>
          <t>clean</t>
        </is>
      </c>
      <c r="G3208" t="b">
        <v>0</v>
      </c>
      <c r="H3208" t="inlineStr"/>
      <c r="I3208" t="n">
        <v>0</v>
      </c>
      <c r="J3208" t="inlineStr">
        <is>
          <t>dense5</t>
        </is>
      </c>
      <c r="K3208" t="n">
        <v>154</v>
      </c>
      <c r="L3208" t="inlineStr">
        <is>
          <t>dense5/updated-1</t>
        </is>
      </c>
      <c r="M3208" t="inlineStr">
        <is>
          <t>updated</t>
        </is>
      </c>
      <c r="N3208" t="inlineStr">
        <is>
          <t>What is tenant-router's budget now, in thousands of dollars?</t>
        </is>
      </c>
      <c r="O3208" t="n">
        <v>60</v>
      </c>
      <c r="P3208" t="inlineStr">
        <is>
          <t>60</t>
        </is>
      </c>
      <c r="Q3208" t="b">
        <v>1</v>
      </c>
      <c r="R3208" t="inlineStr">
        <is>
          <t>rule</t>
        </is>
      </c>
      <c r="S3208" t="n">
        <v>858</v>
      </c>
      <c r="T3208" t="n">
        <v>858</v>
      </c>
      <c r="U3208" t="n">
        <v>27</v>
      </c>
      <c r="V3208" t="n">
        <v>0</v>
      </c>
      <c r="W3208" t="n">
        <v>1</v>
      </c>
      <c r="X3208" t="n">
        <v>0</v>
      </c>
      <c r="Y3208" t="n">
        <v>1.599401950836182</v>
      </c>
      <c r="Z3208" t="n">
        <v>0.000204</v>
      </c>
    </row>
    <row r="3209">
      <c r="A3209" t="inlineStr">
        <is>
          <t>chat_slice</t>
        </is>
      </c>
      <c r="B3209" t="inlineStr">
        <is>
          <t>wildfix</t>
        </is>
      </c>
      <c r="C3209" t="inlineStr">
        <is>
          <t>openai/gpt-5.6-luna</t>
        </is>
      </c>
      <c r="D3209" t="inlineStr">
        <is>
          <t>openai/gpt-5.6-luna</t>
        </is>
      </c>
      <c r="E3209" t="n">
        <v>1</v>
      </c>
      <c r="F3209" t="inlineStr">
        <is>
          <t>clean</t>
        </is>
      </c>
      <c r="G3209" t="b">
        <v>0</v>
      </c>
      <c r="H3209" t="inlineStr"/>
      <c r="I3209" t="n">
        <v>0</v>
      </c>
      <c r="J3209" t="inlineStr">
        <is>
          <t>dense5</t>
        </is>
      </c>
      <c r="K3209" t="n">
        <v>154</v>
      </c>
      <c r="L3209" t="inlineStr">
        <is>
          <t>dense5/updated-2</t>
        </is>
      </c>
      <c r="M3209" t="inlineStr">
        <is>
          <t>updated</t>
        </is>
      </c>
      <c r="N3209" t="inlineStr">
        <is>
          <t>What is the current deadline for search-index?</t>
        </is>
      </c>
      <c r="O3209" t="inlineStr">
        <is>
          <t>Oct 14</t>
        </is>
      </c>
      <c r="P3209" t="inlineStr">
        <is>
          <t>Oct 14</t>
        </is>
      </c>
      <c r="Q3209" t="b">
        <v>1</v>
      </c>
      <c r="R3209" t="inlineStr">
        <is>
          <t>rule</t>
        </is>
      </c>
      <c r="S3209" t="n">
        <v>543</v>
      </c>
      <c r="T3209" t="n">
        <v>543</v>
      </c>
      <c r="U3209" t="n">
        <v>32</v>
      </c>
      <c r="V3209" t="n">
        <v>0</v>
      </c>
      <c r="W3209" t="n">
        <v>1</v>
      </c>
      <c r="X3209" t="n">
        <v>0</v>
      </c>
      <c r="Y3209" t="n">
        <v>0.9833440780639648</v>
      </c>
      <c r="Z3209" t="n">
        <v>0.000147</v>
      </c>
    </row>
    <row r="3210">
      <c r="A3210" t="inlineStr">
        <is>
          <t>chat_slice</t>
        </is>
      </c>
      <c r="B3210" t="inlineStr">
        <is>
          <t>wildfix</t>
        </is>
      </c>
      <c r="C3210" t="inlineStr">
        <is>
          <t>openai/gpt-5.6-luna</t>
        </is>
      </c>
      <c r="D3210" t="inlineStr">
        <is>
          <t>openai/gpt-5.6-luna</t>
        </is>
      </c>
      <c r="E3210" t="n">
        <v>1</v>
      </c>
      <c r="F3210" t="inlineStr">
        <is>
          <t>clean</t>
        </is>
      </c>
      <c r="G3210" t="b">
        <v>0</v>
      </c>
      <c r="H3210" t="inlineStr"/>
      <c r="I3210" t="n">
        <v>0</v>
      </c>
      <c r="J3210" t="inlineStr">
        <is>
          <t>dense5</t>
        </is>
      </c>
      <c r="K3210" t="n">
        <v>154</v>
      </c>
      <c r="L3210" t="inlineStr">
        <is>
          <t>dense5/updated-3</t>
        </is>
      </c>
      <c r="M3210" t="inlineStr">
        <is>
          <t>updated</t>
        </is>
      </c>
      <c r="N3210" t="inlineStr">
        <is>
          <t>What is feature-flags's budget, in thousands of dollars?</t>
        </is>
      </c>
      <c r="O3210" t="n">
        <v>50</v>
      </c>
      <c r="P3210" t="inlineStr">
        <is>
          <t>50 thousand dollars</t>
        </is>
      </c>
      <c r="Q3210" t="b">
        <v>1</v>
      </c>
      <c r="R3210" t="inlineStr">
        <is>
          <t>rule</t>
        </is>
      </c>
      <c r="S3210" t="n">
        <v>849</v>
      </c>
      <c r="T3210" t="n">
        <v>849</v>
      </c>
      <c r="U3210" t="n">
        <v>23</v>
      </c>
      <c r="V3210" t="n">
        <v>0</v>
      </c>
      <c r="W3210" t="n">
        <v>1</v>
      </c>
      <c r="X3210" t="n">
        <v>0</v>
      </c>
      <c r="Y3210" t="n">
        <v>1.272924900054932</v>
      </c>
      <c r="Z3210" t="n">
        <v>0.0001974</v>
      </c>
    </row>
    <row r="3211">
      <c r="A3211" t="inlineStr">
        <is>
          <t>chat_slice</t>
        </is>
      </c>
      <c r="B3211" t="inlineStr">
        <is>
          <t>wildfix</t>
        </is>
      </c>
      <c r="C3211" t="inlineStr">
        <is>
          <t>openai/gpt-5.6-luna</t>
        </is>
      </c>
      <c r="D3211" t="inlineStr">
        <is>
          <t>openai/gpt-5.6-luna</t>
        </is>
      </c>
      <c r="E3211" t="n">
        <v>1</v>
      </c>
      <c r="F3211" t="inlineStr">
        <is>
          <t>clean</t>
        </is>
      </c>
      <c r="G3211" t="b">
        <v>0</v>
      </c>
      <c r="H3211" t="inlineStr"/>
      <c r="I3211" t="n">
        <v>0</v>
      </c>
      <c r="J3211" t="inlineStr">
        <is>
          <t>dense5</t>
        </is>
      </c>
      <c r="K3211" t="n">
        <v>154</v>
      </c>
      <c r="L3211" t="inlineStr">
        <is>
          <t>dense5/updated-4</t>
        </is>
      </c>
      <c r="M3211" t="inlineStr">
        <is>
          <t>updated</t>
        </is>
      </c>
      <c r="N3211" t="inlineStr">
        <is>
          <t>Who owns notifier now?</t>
        </is>
      </c>
      <c r="O3211" t="inlineStr">
        <is>
          <t>Priya</t>
        </is>
      </c>
      <c r="P3211" t="inlineStr">
        <is>
          <t>Priya</t>
        </is>
      </c>
      <c r="Q3211" t="b">
        <v>1</v>
      </c>
      <c r="R3211" t="inlineStr">
        <is>
          <t>rule</t>
        </is>
      </c>
      <c r="S3211" t="n">
        <v>773</v>
      </c>
      <c r="T3211" t="n">
        <v>773</v>
      </c>
      <c r="U3211" t="n">
        <v>21</v>
      </c>
      <c r="V3211" t="n">
        <v>0</v>
      </c>
      <c r="W3211" t="n">
        <v>1</v>
      </c>
      <c r="X3211" t="n">
        <v>0</v>
      </c>
      <c r="Y3211" t="n">
        <v>1.140772819519043</v>
      </c>
      <c r="Z3211" t="n">
        <v>0.0001798</v>
      </c>
    </row>
    <row r="3212">
      <c r="A3212" t="inlineStr">
        <is>
          <t>chat_slice</t>
        </is>
      </c>
      <c r="B3212" t="inlineStr">
        <is>
          <t>wildfix</t>
        </is>
      </c>
      <c r="C3212" t="inlineStr">
        <is>
          <t>openai/gpt-5.6-luna</t>
        </is>
      </c>
      <c r="D3212" t="inlineStr">
        <is>
          <t>openai/gpt-5.6-luna</t>
        </is>
      </c>
      <c r="E3212" t="n">
        <v>1</v>
      </c>
      <c r="F3212" t="inlineStr">
        <is>
          <t>clean</t>
        </is>
      </c>
      <c r="G3212" t="b">
        <v>0</v>
      </c>
      <c r="H3212" t="inlineStr"/>
      <c r="I3212" t="n">
        <v>0</v>
      </c>
      <c r="J3212" t="inlineStr">
        <is>
          <t>dense5</t>
        </is>
      </c>
      <c r="K3212" t="n">
        <v>154</v>
      </c>
      <c r="L3212" t="inlineStr">
        <is>
          <t>dense5/updated-5</t>
        </is>
      </c>
      <c r="M3212" t="inlineStr">
        <is>
          <t>updated</t>
        </is>
      </c>
      <c r="N3212" t="inlineStr">
        <is>
          <t>Which datastore does tenant-router use?</t>
        </is>
      </c>
      <c r="O3212" t="inlineStr">
        <is>
          <t>MongoDB</t>
        </is>
      </c>
      <c r="P3212" t="inlineStr">
        <is>
          <t>MongoDB</t>
        </is>
      </c>
      <c r="Q3212" t="b">
        <v>1</v>
      </c>
      <c r="R3212" t="inlineStr">
        <is>
          <t>rule</t>
        </is>
      </c>
      <c r="S3212" t="n">
        <v>503</v>
      </c>
      <c r="T3212" t="n">
        <v>503</v>
      </c>
      <c r="U3212" t="n">
        <v>23</v>
      </c>
      <c r="V3212" t="n">
        <v>0</v>
      </c>
      <c r="W3212" t="n">
        <v>1</v>
      </c>
      <c r="X3212" t="n">
        <v>0</v>
      </c>
      <c r="Y3212" t="n">
        <v>0.9969680309295654</v>
      </c>
      <c r="Z3212" t="n">
        <v>0.0001282</v>
      </c>
    </row>
    <row r="3213">
      <c r="A3213" t="inlineStr">
        <is>
          <t>chat_slice</t>
        </is>
      </c>
      <c r="B3213" t="inlineStr">
        <is>
          <t>wildk4</t>
        </is>
      </c>
      <c r="C3213" t="inlineStr">
        <is>
          <t>openai/gpt-5.6-luna</t>
        </is>
      </c>
      <c r="D3213" t="inlineStr">
        <is>
          <t>openai/gpt-5.6-luna</t>
        </is>
      </c>
      <c r="E3213" t="n">
        <v>1</v>
      </c>
      <c r="F3213" t="inlineStr">
        <is>
          <t>clean</t>
        </is>
      </c>
      <c r="G3213" t="b">
        <v>0</v>
      </c>
      <c r="H3213" t="inlineStr"/>
      <c r="I3213" t="n">
        <v>0</v>
      </c>
      <c r="J3213" t="inlineStr">
        <is>
          <t>dense5</t>
        </is>
      </c>
      <c r="K3213" t="n">
        <v>154</v>
      </c>
      <c r="L3213" t="inlineStr">
        <is>
          <t>dense5/absent-0</t>
        </is>
      </c>
      <c r="M3213" t="inlineStr">
        <is>
          <t>absent</t>
        </is>
      </c>
      <c r="N3213" t="inlineStr">
        <is>
          <t>Which CI provider did we decide on?</t>
        </is>
      </c>
      <c r="O3213" t="inlineStr">
        <is>
          <t>not stated</t>
        </is>
      </c>
      <c r="P3213" t="inlineStr">
        <is>
          <t>not stated</t>
        </is>
      </c>
      <c r="Q3213" t="b">
        <v>1</v>
      </c>
      <c r="R3213" t="inlineStr">
        <is>
          <t>rule</t>
        </is>
      </c>
      <c r="S3213" t="n">
        <v>874</v>
      </c>
      <c r="T3213" t="n">
        <v>874</v>
      </c>
      <c r="U3213" t="n">
        <v>38</v>
      </c>
      <c r="V3213" t="n">
        <v>0</v>
      </c>
      <c r="W3213" t="n">
        <v>1</v>
      </c>
      <c r="X3213" t="n">
        <v>0</v>
      </c>
      <c r="Y3213" t="n">
        <v>1.264816999435425</v>
      </c>
      <c r="Z3213" t="n">
        <v>0.0002204</v>
      </c>
    </row>
    <row r="3214">
      <c r="A3214" t="inlineStr">
        <is>
          <t>chat_slice</t>
        </is>
      </c>
      <c r="B3214" t="inlineStr">
        <is>
          <t>wildk4</t>
        </is>
      </c>
      <c r="C3214" t="inlineStr">
        <is>
          <t>openai/gpt-5.6-luna</t>
        </is>
      </c>
      <c r="D3214" t="inlineStr">
        <is>
          <t>openai/gpt-5.6-luna</t>
        </is>
      </c>
      <c r="E3214" t="n">
        <v>1</v>
      </c>
      <c r="F3214" t="inlineStr">
        <is>
          <t>clean</t>
        </is>
      </c>
      <c r="G3214" t="b">
        <v>0</v>
      </c>
      <c r="H3214" t="inlineStr"/>
      <c r="I3214" t="n">
        <v>0</v>
      </c>
      <c r="J3214" t="inlineStr">
        <is>
          <t>dense5</t>
        </is>
      </c>
      <c r="K3214" t="n">
        <v>154</v>
      </c>
      <c r="L3214" t="inlineStr">
        <is>
          <t>dense5/absent-1</t>
        </is>
      </c>
      <c r="M3214" t="inlineStr">
        <is>
          <t>absent</t>
        </is>
      </c>
      <c r="N3214" t="inlineStr">
        <is>
          <t>Who owns the rollback plan?</t>
        </is>
      </c>
      <c r="O3214" t="inlineStr">
        <is>
          <t>not stated</t>
        </is>
      </c>
      <c r="P3214" t="inlineStr">
        <is>
          <t>not stated</t>
        </is>
      </c>
      <c r="Q3214" t="b">
        <v>1</v>
      </c>
      <c r="R3214" t="inlineStr">
        <is>
          <t>rule</t>
        </is>
      </c>
      <c r="S3214" t="n">
        <v>1063</v>
      </c>
      <c r="T3214" t="n">
        <v>1063</v>
      </c>
      <c r="U3214" t="n">
        <v>41</v>
      </c>
      <c r="V3214" t="n">
        <v>0</v>
      </c>
      <c r="W3214" t="n">
        <v>1</v>
      </c>
      <c r="X3214" t="n">
        <v>0</v>
      </c>
      <c r="Y3214" t="n">
        <v>1.576184034347534</v>
      </c>
      <c r="Z3214" t="n">
        <v>0.0003148</v>
      </c>
    </row>
    <row r="3215">
      <c r="A3215" t="inlineStr">
        <is>
          <t>chat_slice</t>
        </is>
      </c>
      <c r="B3215" t="inlineStr">
        <is>
          <t>wildk4</t>
        </is>
      </c>
      <c r="C3215" t="inlineStr">
        <is>
          <t>openai/gpt-5.6-luna</t>
        </is>
      </c>
      <c r="D3215" t="inlineStr">
        <is>
          <t>openai/gpt-5.6-luna</t>
        </is>
      </c>
      <c r="E3215" t="n">
        <v>1</v>
      </c>
      <c r="F3215" t="inlineStr">
        <is>
          <t>clean</t>
        </is>
      </c>
      <c r="G3215" t="b">
        <v>0</v>
      </c>
      <c r="H3215" t="inlineStr"/>
      <c r="I3215" t="n">
        <v>0</v>
      </c>
      <c r="J3215" t="inlineStr">
        <is>
          <t>dense5</t>
        </is>
      </c>
      <c r="K3215" t="n">
        <v>154</v>
      </c>
      <c r="L3215" t="inlineStr">
        <is>
          <t>dense5/count-0</t>
        </is>
      </c>
      <c r="M3215" t="inlineStr">
        <is>
          <t>count</t>
        </is>
      </c>
      <c r="N3215" t="inlineStr">
        <is>
          <t>How many modules are currently in scope for the launch?</t>
        </is>
      </c>
      <c r="O3215" t="n">
        <v>14</v>
      </c>
      <c r="P3215" t="inlineStr">
        <is>
          <t>14</t>
        </is>
      </c>
      <c r="Q3215" t="b">
        <v>1</v>
      </c>
      <c r="R3215" t="inlineStr">
        <is>
          <t>rule</t>
        </is>
      </c>
      <c r="S3215" t="n">
        <v>554</v>
      </c>
      <c r="T3215" t="n">
        <v>554</v>
      </c>
      <c r="U3215" t="n">
        <v>78</v>
      </c>
      <c r="V3215" t="n">
        <v>0</v>
      </c>
      <c r="W3215" t="n">
        <v>1</v>
      </c>
      <c r="X3215" t="n">
        <v>0</v>
      </c>
      <c r="Y3215" t="n">
        <v>2.104134082794189</v>
      </c>
      <c r="Z3215" t="n">
        <v>0.0002044</v>
      </c>
    </row>
    <row r="3216">
      <c r="A3216" t="inlineStr">
        <is>
          <t>chat_slice</t>
        </is>
      </c>
      <c r="B3216" t="inlineStr">
        <is>
          <t>wildk4</t>
        </is>
      </c>
      <c r="C3216" t="inlineStr">
        <is>
          <t>openai/gpt-5.6-luna</t>
        </is>
      </c>
      <c r="D3216" t="inlineStr">
        <is>
          <t>openai/gpt-5.6-luna</t>
        </is>
      </c>
      <c r="E3216" t="n">
        <v>1</v>
      </c>
      <c r="F3216" t="inlineStr">
        <is>
          <t>clean</t>
        </is>
      </c>
      <c r="G3216" t="b">
        <v>0</v>
      </c>
      <c r="H3216" t="inlineStr"/>
      <c r="I3216" t="n">
        <v>0</v>
      </c>
      <c r="J3216" t="inlineStr">
        <is>
          <t>dense5</t>
        </is>
      </c>
      <c r="K3216" t="n">
        <v>154</v>
      </c>
      <c r="L3216" t="inlineStr">
        <is>
          <t>dense5/early-0</t>
        </is>
      </c>
      <c r="M3216" t="inlineStr">
        <is>
          <t>early</t>
        </is>
      </c>
      <c r="N3216" t="inlineStr">
        <is>
          <t>Who owns tenant-router?</t>
        </is>
      </c>
      <c r="O3216" t="inlineStr">
        <is>
          <t>Noah</t>
        </is>
      </c>
      <c r="P3216" t="inlineStr">
        <is>
          <t>Noah</t>
        </is>
      </c>
      <c r="Q3216" t="b">
        <v>1</v>
      </c>
      <c r="R3216" t="inlineStr">
        <is>
          <t>rule</t>
        </is>
      </c>
      <c r="S3216" t="n">
        <v>284</v>
      </c>
      <c r="T3216" t="n">
        <v>284</v>
      </c>
      <c r="U3216" t="n">
        <v>15</v>
      </c>
      <c r="V3216" t="n">
        <v>0</v>
      </c>
      <c r="W3216" t="n">
        <v>1</v>
      </c>
      <c r="X3216" t="n">
        <v>0</v>
      </c>
      <c r="Y3216" t="n">
        <v>1.19442081451416</v>
      </c>
      <c r="Z3216" t="n">
        <v>7.48e-05</v>
      </c>
    </row>
    <row r="3217">
      <c r="A3217" t="inlineStr">
        <is>
          <t>chat_slice</t>
        </is>
      </c>
      <c r="B3217" t="inlineStr">
        <is>
          <t>wildk4</t>
        </is>
      </c>
      <c r="C3217" t="inlineStr">
        <is>
          <t>openai/gpt-5.6-luna</t>
        </is>
      </c>
      <c r="D3217" t="inlineStr">
        <is>
          <t>openai/gpt-5.6-luna</t>
        </is>
      </c>
      <c r="E3217" t="n">
        <v>1</v>
      </c>
      <c r="F3217" t="inlineStr">
        <is>
          <t>clean</t>
        </is>
      </c>
      <c r="G3217" t="b">
        <v>0</v>
      </c>
      <c r="H3217" t="inlineStr"/>
      <c r="I3217" t="n">
        <v>0</v>
      </c>
      <c r="J3217" t="inlineStr">
        <is>
          <t>dense5</t>
        </is>
      </c>
      <c r="K3217" t="n">
        <v>154</v>
      </c>
      <c r="L3217" t="inlineStr">
        <is>
          <t>dense5/early-1</t>
        </is>
      </c>
      <c r="M3217" t="inlineStr">
        <is>
          <t>early</t>
        </is>
      </c>
      <c r="N3217" t="inlineStr">
        <is>
          <t>Which region are we deploying Fjord to?</t>
        </is>
      </c>
      <c r="O3217" t="inlineStr">
        <is>
          <t>ap-southeast-2</t>
        </is>
      </c>
      <c r="P3217" t="inlineStr">
        <is>
          <t>ap-southeast-2</t>
        </is>
      </c>
      <c r="Q3217" t="b">
        <v>1</v>
      </c>
      <c r="R3217" t="inlineStr">
        <is>
          <t>rule</t>
        </is>
      </c>
      <c r="S3217" t="n">
        <v>283</v>
      </c>
      <c r="T3217" t="n">
        <v>283</v>
      </c>
      <c r="U3217" t="n">
        <v>33</v>
      </c>
      <c r="V3217" t="n">
        <v>0</v>
      </c>
      <c r="W3217" t="n">
        <v>1</v>
      </c>
      <c r="X3217" t="n">
        <v>0</v>
      </c>
      <c r="Y3217" t="n">
        <v>0.9890809059143066</v>
      </c>
      <c r="Z3217" t="n">
        <v>9.619999999999999e-05</v>
      </c>
    </row>
    <row r="3218">
      <c r="A3218" t="inlineStr">
        <is>
          <t>chat_slice</t>
        </is>
      </c>
      <c r="B3218" t="inlineStr">
        <is>
          <t>wildk4</t>
        </is>
      </c>
      <c r="C3218" t="inlineStr">
        <is>
          <t>openai/gpt-5.6-luna</t>
        </is>
      </c>
      <c r="D3218" t="inlineStr">
        <is>
          <t>openai/gpt-5.6-luna</t>
        </is>
      </c>
      <c r="E3218" t="n">
        <v>1</v>
      </c>
      <c r="F3218" t="inlineStr">
        <is>
          <t>clean</t>
        </is>
      </c>
      <c r="G3218" t="b">
        <v>0</v>
      </c>
      <c r="H3218" t="inlineStr"/>
      <c r="I3218" t="n">
        <v>0</v>
      </c>
      <c r="J3218" t="inlineStr">
        <is>
          <t>dense5</t>
        </is>
      </c>
      <c r="K3218" t="n">
        <v>154</v>
      </c>
      <c r="L3218" t="inlineStr">
        <is>
          <t>dense5/early-2</t>
        </is>
      </c>
      <c r="M3218" t="inlineStr">
        <is>
          <t>early</t>
        </is>
      </c>
      <c r="N3218" t="inlineStr">
        <is>
          <t>At what time (UTC) is the daily standup?</t>
        </is>
      </c>
      <c r="O3218" t="inlineStr">
        <is>
          <t>09:30</t>
        </is>
      </c>
      <c r="P3218" t="inlineStr">
        <is>
          <t>09:30 UTC</t>
        </is>
      </c>
      <c r="Q3218" t="b">
        <v>1</v>
      </c>
      <c r="R3218" t="inlineStr">
        <is>
          <t>rule</t>
        </is>
      </c>
      <c r="S3218" t="n">
        <v>487</v>
      </c>
      <c r="T3218" t="n">
        <v>487</v>
      </c>
      <c r="U3218" t="n">
        <v>53</v>
      </c>
      <c r="V3218" t="n">
        <v>0</v>
      </c>
      <c r="W3218" t="n">
        <v>1</v>
      </c>
      <c r="X3218" t="n">
        <v>0</v>
      </c>
      <c r="Y3218" t="n">
        <v>1.465088844299316</v>
      </c>
      <c r="Z3218" t="n">
        <v>0.000161</v>
      </c>
    </row>
    <row r="3219">
      <c r="A3219" t="inlineStr">
        <is>
          <t>chat_slice</t>
        </is>
      </c>
      <c r="B3219" t="inlineStr">
        <is>
          <t>wildk4</t>
        </is>
      </c>
      <c r="C3219" t="inlineStr">
        <is>
          <t>openai/gpt-5.6-luna</t>
        </is>
      </c>
      <c r="D3219" t="inlineStr">
        <is>
          <t>openai/gpt-5.6-luna</t>
        </is>
      </c>
      <c r="E3219" t="n">
        <v>1</v>
      </c>
      <c r="F3219" t="inlineStr">
        <is>
          <t>clean</t>
        </is>
      </c>
      <c r="G3219" t="b">
        <v>0</v>
      </c>
      <c r="H3219" t="inlineStr"/>
      <c r="I3219" t="n">
        <v>0</v>
      </c>
      <c r="J3219" t="inlineStr">
        <is>
          <t>dense5</t>
        </is>
      </c>
      <c r="K3219" t="n">
        <v>154</v>
      </c>
      <c r="L3219" t="inlineStr">
        <is>
          <t>dense5/list-0</t>
        </is>
      </c>
      <c r="M3219" t="inlineStr">
        <is>
          <t>list</t>
        </is>
      </c>
      <c r="N3219" t="inlineStr">
        <is>
          <t>Which in-scope modules are P0?</t>
        </is>
      </c>
      <c r="O3219" t="inlineStr">
        <is>
          <t>["notifier", "search-index", "rate-limiter", "billing-sync", "backup-runner"]</t>
        </is>
      </c>
      <c r="P3219" t="inlineStr">
        <is>
          <t>notifier, search-index</t>
        </is>
      </c>
      <c r="Q3219" t="b">
        <v>0</v>
      </c>
      <c r="R3219" t="inlineStr">
        <is>
          <t>rule</t>
        </is>
      </c>
      <c r="S3219" t="n">
        <v>577</v>
      </c>
      <c r="T3219" t="n">
        <v>577</v>
      </c>
      <c r="U3219" t="n">
        <v>133</v>
      </c>
      <c r="V3219" t="n">
        <v>0</v>
      </c>
      <c r="W3219" t="n">
        <v>1</v>
      </c>
      <c r="X3219" t="n">
        <v>0</v>
      </c>
      <c r="Y3219" t="n">
        <v>2.96846079826355</v>
      </c>
      <c r="Z3219" t="n">
        <v>0.000275</v>
      </c>
    </row>
    <row r="3220">
      <c r="A3220" t="inlineStr">
        <is>
          <t>chat_slice</t>
        </is>
      </c>
      <c r="B3220" t="inlineStr">
        <is>
          <t>wildk4</t>
        </is>
      </c>
      <c r="C3220" t="inlineStr">
        <is>
          <t>openai/gpt-5.6-luna</t>
        </is>
      </c>
      <c r="D3220" t="inlineStr">
        <is>
          <t>openai/gpt-5.6-luna</t>
        </is>
      </c>
      <c r="E3220" t="n">
        <v>1</v>
      </c>
      <c r="F3220" t="inlineStr">
        <is>
          <t>clean</t>
        </is>
      </c>
      <c r="G3220" t="b">
        <v>0</v>
      </c>
      <c r="H3220" t="inlineStr"/>
      <c r="I3220" t="n">
        <v>0</v>
      </c>
      <c r="J3220" t="inlineStr">
        <is>
          <t>dense5</t>
        </is>
      </c>
      <c r="K3220" t="n">
        <v>154</v>
      </c>
      <c r="L3220" t="inlineStr">
        <is>
          <t>dense5/neg-0</t>
        </is>
      </c>
      <c r="M3220" t="inlineStr">
        <is>
          <t>negation</t>
        </is>
      </c>
      <c r="N3220" t="inlineStr">
        <is>
          <t>Which in-scope module has no datastore decided yet?</t>
        </is>
      </c>
      <c r="O3220" t="inlineStr">
        <is>
          <t>search-index</t>
        </is>
      </c>
      <c r="P3220" t="inlineStr">
        <is>
          <t>search-index</t>
        </is>
      </c>
      <c r="Q3220" t="b">
        <v>1</v>
      </c>
      <c r="R3220" t="inlineStr">
        <is>
          <t>rule</t>
        </is>
      </c>
      <c r="S3220" t="n">
        <v>745</v>
      </c>
      <c r="T3220" t="n">
        <v>745</v>
      </c>
      <c r="U3220" t="n">
        <v>118</v>
      </c>
      <c r="V3220" t="n">
        <v>0</v>
      </c>
      <c r="W3220" t="n">
        <v>1</v>
      </c>
      <c r="X3220" t="n">
        <v>0</v>
      </c>
      <c r="Y3220" t="n">
        <v>3.446059942245483</v>
      </c>
      <c r="Z3220" t="n">
        <v>0.0002906</v>
      </c>
    </row>
    <row r="3221">
      <c r="A3221" t="inlineStr">
        <is>
          <t>chat_slice</t>
        </is>
      </c>
      <c r="B3221" t="inlineStr">
        <is>
          <t>wildk4</t>
        </is>
      </c>
      <c r="C3221" t="inlineStr">
        <is>
          <t>openai/gpt-5.6-luna</t>
        </is>
      </c>
      <c r="D3221" t="inlineStr">
        <is>
          <t>openai/gpt-5.6-luna</t>
        </is>
      </c>
      <c r="E3221" t="n">
        <v>1</v>
      </c>
      <c r="F3221" t="inlineStr">
        <is>
          <t>clean</t>
        </is>
      </c>
      <c r="G3221" t="b">
        <v>0</v>
      </c>
      <c r="H3221" t="inlineStr"/>
      <c r="I3221" t="n">
        <v>0</v>
      </c>
      <c r="J3221" t="inlineStr">
        <is>
          <t>dense5</t>
        </is>
      </c>
      <c r="K3221" t="n">
        <v>154</v>
      </c>
      <c r="L3221" t="inlineStr">
        <is>
          <t>dense5/original-0</t>
        </is>
      </c>
      <c r="M3221" t="inlineStr">
        <is>
          <t>original</t>
        </is>
      </c>
      <c r="N3221" t="inlineStr">
        <is>
          <t>What was the very first deadline we set for notifier, before any changes?</t>
        </is>
      </c>
      <c r="O3221" t="inlineStr">
        <is>
          <t>Oct 14</t>
        </is>
      </c>
      <c r="P3221" t="inlineStr">
        <is>
          <t>Oct 14</t>
        </is>
      </c>
      <c r="Q3221" t="b">
        <v>1</v>
      </c>
      <c r="R3221" t="inlineStr">
        <is>
          <t>rule</t>
        </is>
      </c>
      <c r="S3221" t="n">
        <v>890</v>
      </c>
      <c r="T3221" t="n">
        <v>890</v>
      </c>
      <c r="U3221" t="n">
        <v>79</v>
      </c>
      <c r="V3221" t="n">
        <v>0</v>
      </c>
      <c r="W3221" t="n">
        <v>1</v>
      </c>
      <c r="X3221" t="n">
        <v>0</v>
      </c>
      <c r="Y3221" t="n">
        <v>2.390717029571533</v>
      </c>
      <c r="Z3221" t="n">
        <v>0.0002728</v>
      </c>
    </row>
    <row r="3222">
      <c r="A3222" t="inlineStr">
        <is>
          <t>chat_slice</t>
        </is>
      </c>
      <c r="B3222" t="inlineStr">
        <is>
          <t>wildk4</t>
        </is>
      </c>
      <c r="C3222" t="inlineStr">
        <is>
          <t>openai/gpt-5.6-luna</t>
        </is>
      </c>
      <c r="D3222" t="inlineStr">
        <is>
          <t>openai/gpt-5.6-luna</t>
        </is>
      </c>
      <c r="E3222" t="n">
        <v>1</v>
      </c>
      <c r="F3222" t="inlineStr">
        <is>
          <t>clean</t>
        </is>
      </c>
      <c r="G3222" t="b">
        <v>0</v>
      </c>
      <c r="H3222" t="inlineStr"/>
      <c r="I3222" t="n">
        <v>0</v>
      </c>
      <c r="J3222" t="inlineStr">
        <is>
          <t>dense5</t>
        </is>
      </c>
      <c r="K3222" t="n">
        <v>154</v>
      </c>
      <c r="L3222" t="inlineStr">
        <is>
          <t>dense5/paste-0</t>
        </is>
      </c>
      <c r="M3222" t="inlineStr">
        <is>
          <t>paste</t>
        </is>
      </c>
      <c r="N3222" t="inlineStr">
        <is>
          <t>What p95 latency, in ms, did the load test I pasted report?</t>
        </is>
      </c>
      <c r="O3222" t="n">
        <v>247</v>
      </c>
      <c r="P3222" t="inlineStr">
        <is>
          <t>247 ms</t>
        </is>
      </c>
      <c r="Q3222" t="b">
        <v>1</v>
      </c>
      <c r="R3222" t="inlineStr">
        <is>
          <t>rule</t>
        </is>
      </c>
      <c r="S3222" t="n">
        <v>1089</v>
      </c>
      <c r="T3222" t="n">
        <v>1089</v>
      </c>
      <c r="U3222" t="n">
        <v>42</v>
      </c>
      <c r="V3222" t="n">
        <v>0</v>
      </c>
      <c r="W3222" t="n">
        <v>1</v>
      </c>
      <c r="X3222" t="n">
        <v>0</v>
      </c>
      <c r="Y3222" t="n">
        <v>1.969568967819214</v>
      </c>
      <c r="Z3222" t="n">
        <v>0.0003225</v>
      </c>
    </row>
    <row r="3223">
      <c r="A3223" t="inlineStr">
        <is>
          <t>chat_slice</t>
        </is>
      </c>
      <c r="B3223" t="inlineStr">
        <is>
          <t>wildk4</t>
        </is>
      </c>
      <c r="C3223" t="inlineStr">
        <is>
          <t>openai/gpt-5.6-luna</t>
        </is>
      </c>
      <c r="D3223" t="inlineStr">
        <is>
          <t>openai/gpt-5.6-luna</t>
        </is>
      </c>
      <c r="E3223" t="n">
        <v>1</v>
      </c>
      <c r="F3223" t="inlineStr">
        <is>
          <t>clean</t>
        </is>
      </c>
      <c r="G3223" t="b">
        <v>0</v>
      </c>
      <c r="H3223" t="inlineStr"/>
      <c r="I3223" t="n">
        <v>0</v>
      </c>
      <c r="J3223" t="inlineStr">
        <is>
          <t>dense5</t>
        </is>
      </c>
      <c r="K3223" t="n">
        <v>154</v>
      </c>
      <c r="L3223" t="inlineStr">
        <is>
          <t>dense5/paste-1</t>
        </is>
      </c>
      <c r="M3223" t="inlineStr">
        <is>
          <t>paste</t>
        </is>
      </c>
      <c r="N3223" t="inlineStr">
        <is>
          <t>How many tests failed in the CI output I pasted?</t>
        </is>
      </c>
      <c r="O3223" t="n">
        <v>8</v>
      </c>
      <c r="P3223" t="inlineStr">
        <is>
          <t>8</t>
        </is>
      </c>
      <c r="Q3223" t="b">
        <v>1</v>
      </c>
      <c r="R3223" t="inlineStr">
        <is>
          <t>rule</t>
        </is>
      </c>
      <c r="S3223" t="n">
        <v>667</v>
      </c>
      <c r="T3223" t="n">
        <v>667</v>
      </c>
      <c r="U3223" t="n">
        <v>17</v>
      </c>
      <c r="V3223" t="n">
        <v>0</v>
      </c>
      <c r="W3223" t="n">
        <v>1</v>
      </c>
      <c r="X3223" t="n">
        <v>0</v>
      </c>
      <c r="Y3223" t="n">
        <v>1.01105785369873</v>
      </c>
      <c r="Z3223" t="n">
        <v>0.0001538</v>
      </c>
    </row>
    <row r="3224">
      <c r="A3224" t="inlineStr">
        <is>
          <t>chat_slice</t>
        </is>
      </c>
      <c r="B3224" t="inlineStr">
        <is>
          <t>wildk4</t>
        </is>
      </c>
      <c r="C3224" t="inlineStr">
        <is>
          <t>openai/gpt-5.6-luna</t>
        </is>
      </c>
      <c r="D3224" t="inlineStr">
        <is>
          <t>openai/gpt-5.6-luna</t>
        </is>
      </c>
      <c r="E3224" t="n">
        <v>1</v>
      </c>
      <c r="F3224" t="inlineStr">
        <is>
          <t>clean</t>
        </is>
      </c>
      <c r="G3224" t="b">
        <v>0</v>
      </c>
      <c r="H3224" t="inlineStr"/>
      <c r="I3224" t="n">
        <v>0</v>
      </c>
      <c r="J3224" t="inlineStr">
        <is>
          <t>dense5</t>
        </is>
      </c>
      <c r="K3224" t="n">
        <v>154</v>
      </c>
      <c r="L3224" t="inlineStr">
        <is>
          <t>dense5/paste-2</t>
        </is>
      </c>
      <c r="M3224" t="inlineStr">
        <is>
          <t>paste</t>
        </is>
      </c>
      <c r="N3224" t="inlineStr">
        <is>
          <t>What is db_pool_size in the config I pasted?</t>
        </is>
      </c>
      <c r="O3224" t="n">
        <v>48</v>
      </c>
      <c r="P3224" t="inlineStr">
        <is>
          <t>48</t>
        </is>
      </c>
      <c r="Q3224" t="b">
        <v>1</v>
      </c>
      <c r="R3224" t="inlineStr">
        <is>
          <t>rule</t>
        </is>
      </c>
      <c r="S3224" t="n">
        <v>580</v>
      </c>
      <c r="T3224" t="n">
        <v>580</v>
      </c>
      <c r="U3224" t="n">
        <v>21</v>
      </c>
      <c r="V3224" t="n">
        <v>0</v>
      </c>
      <c r="W3224" t="n">
        <v>1</v>
      </c>
      <c r="X3224" t="n">
        <v>0</v>
      </c>
      <c r="Y3224" t="n">
        <v>1.085623025894165</v>
      </c>
      <c r="Z3224" t="n">
        <v>0.0001412</v>
      </c>
    </row>
    <row r="3225">
      <c r="A3225" t="inlineStr">
        <is>
          <t>chat_slice</t>
        </is>
      </c>
      <c r="B3225" t="inlineStr">
        <is>
          <t>wildk4</t>
        </is>
      </c>
      <c r="C3225" t="inlineStr">
        <is>
          <t>openai/gpt-5.6-luna</t>
        </is>
      </c>
      <c r="D3225" t="inlineStr">
        <is>
          <t>openai/gpt-5.6-luna</t>
        </is>
      </c>
      <c r="E3225" t="n">
        <v>1</v>
      </c>
      <c r="F3225" t="inlineStr">
        <is>
          <t>clean</t>
        </is>
      </c>
      <c r="G3225" t="b">
        <v>0</v>
      </c>
      <c r="H3225" t="inlineStr"/>
      <c r="I3225" t="n">
        <v>0</v>
      </c>
      <c r="J3225" t="inlineStr">
        <is>
          <t>dense5</t>
        </is>
      </c>
      <c r="K3225" t="n">
        <v>154</v>
      </c>
      <c r="L3225" t="inlineStr">
        <is>
          <t>dense5/sum-0</t>
        </is>
      </c>
      <c r="M3225" t="inlineStr">
        <is>
          <t>sum</t>
        </is>
      </c>
      <c r="N3225" t="inlineStr">
        <is>
          <t>What is the total budget, in thousands of dollars, across the modules currently in scope?</t>
        </is>
      </c>
      <c r="O3225" t="n">
        <v>520</v>
      </c>
      <c r="P3225" t="inlineStr">
        <is>
          <t>520 thousand dollars</t>
        </is>
      </c>
      <c r="Q3225" t="b">
        <v>1</v>
      </c>
      <c r="R3225" t="inlineStr">
        <is>
          <t>rule</t>
        </is>
      </c>
      <c r="S3225" t="n">
        <v>771</v>
      </c>
      <c r="T3225" t="n">
        <v>771</v>
      </c>
      <c r="U3225" t="n">
        <v>140</v>
      </c>
      <c r="V3225" t="n">
        <v>0</v>
      </c>
      <c r="W3225" t="n">
        <v>1</v>
      </c>
      <c r="X3225" t="n">
        <v>0</v>
      </c>
      <c r="Y3225" t="n">
        <v>2.741089105606079</v>
      </c>
      <c r="Z3225" t="n">
        <v>0.0003222</v>
      </c>
    </row>
    <row r="3226">
      <c r="A3226" t="inlineStr">
        <is>
          <t>chat_slice</t>
        </is>
      </c>
      <c r="B3226" t="inlineStr">
        <is>
          <t>wildk4</t>
        </is>
      </c>
      <c r="C3226" t="inlineStr">
        <is>
          <t>openai/gpt-5.6-luna</t>
        </is>
      </c>
      <c r="D3226" t="inlineStr">
        <is>
          <t>openai/gpt-5.6-luna</t>
        </is>
      </c>
      <c r="E3226" t="n">
        <v>1</v>
      </c>
      <c r="F3226" t="inlineStr">
        <is>
          <t>clean</t>
        </is>
      </c>
      <c r="G3226" t="b">
        <v>0</v>
      </c>
      <c r="H3226" t="inlineStr"/>
      <c r="I3226" t="n">
        <v>0</v>
      </c>
      <c r="J3226" t="inlineStr">
        <is>
          <t>dense5</t>
        </is>
      </c>
      <c r="K3226" t="n">
        <v>154</v>
      </c>
      <c r="L3226" t="inlineStr">
        <is>
          <t>dense5/updated-0</t>
        </is>
      </c>
      <c r="M3226" t="inlineStr">
        <is>
          <t>updated</t>
        </is>
      </c>
      <c r="N3226" t="inlineStr">
        <is>
          <t>What is the current deadline for notifier?</t>
        </is>
      </c>
      <c r="O3226" t="inlineStr">
        <is>
          <t>Oct 29</t>
        </is>
      </c>
      <c r="P3226" t="inlineStr">
        <is>
          <t>Oct 29</t>
        </is>
      </c>
      <c r="Q3226" t="b">
        <v>1</v>
      </c>
      <c r="R3226" t="inlineStr">
        <is>
          <t>rule</t>
        </is>
      </c>
      <c r="S3226" t="n">
        <v>504</v>
      </c>
      <c r="T3226" t="n">
        <v>504</v>
      </c>
      <c r="U3226" t="n">
        <v>26</v>
      </c>
      <c r="V3226" t="n">
        <v>0</v>
      </c>
      <c r="W3226" t="n">
        <v>1</v>
      </c>
      <c r="X3226" t="n">
        <v>0</v>
      </c>
      <c r="Y3226" t="n">
        <v>1.093622922897339</v>
      </c>
      <c r="Z3226" t="n">
        <v>0.000132</v>
      </c>
    </row>
    <row r="3227">
      <c r="A3227" t="inlineStr">
        <is>
          <t>chat_slice</t>
        </is>
      </c>
      <c r="B3227" t="inlineStr">
        <is>
          <t>wildk4</t>
        </is>
      </c>
      <c r="C3227" t="inlineStr">
        <is>
          <t>openai/gpt-5.6-luna</t>
        </is>
      </c>
      <c r="D3227" t="inlineStr">
        <is>
          <t>openai/gpt-5.6-luna</t>
        </is>
      </c>
      <c r="E3227" t="n">
        <v>1</v>
      </c>
      <c r="F3227" t="inlineStr">
        <is>
          <t>clean</t>
        </is>
      </c>
      <c r="G3227" t="b">
        <v>0</v>
      </c>
      <c r="H3227" t="inlineStr"/>
      <c r="I3227" t="n">
        <v>0</v>
      </c>
      <c r="J3227" t="inlineStr">
        <is>
          <t>dense5</t>
        </is>
      </c>
      <c r="K3227" t="n">
        <v>154</v>
      </c>
      <c r="L3227" t="inlineStr">
        <is>
          <t>dense5/updated-1</t>
        </is>
      </c>
      <c r="M3227" t="inlineStr">
        <is>
          <t>updated</t>
        </is>
      </c>
      <c r="N3227" t="inlineStr">
        <is>
          <t>What is tenant-router's budget now, in thousands of dollars?</t>
        </is>
      </c>
      <c r="O3227" t="n">
        <v>60</v>
      </c>
      <c r="P3227" t="inlineStr">
        <is>
          <t>60 thousand dollars</t>
        </is>
      </c>
      <c r="Q3227" t="b">
        <v>1</v>
      </c>
      <c r="R3227" t="inlineStr">
        <is>
          <t>rule</t>
        </is>
      </c>
      <c r="S3227" t="n">
        <v>1248</v>
      </c>
      <c r="T3227" t="n">
        <v>1248</v>
      </c>
      <c r="U3227" t="n">
        <v>59</v>
      </c>
      <c r="V3227" t="n">
        <v>0</v>
      </c>
      <c r="W3227" t="n">
        <v>1</v>
      </c>
      <c r="X3227" t="n">
        <v>0</v>
      </c>
      <c r="Y3227" t="n">
        <v>2.047134399414062</v>
      </c>
      <c r="Z3227" t="n">
        <v>0.00038265</v>
      </c>
    </row>
    <row r="3228">
      <c r="A3228" t="inlineStr">
        <is>
          <t>chat_slice</t>
        </is>
      </c>
      <c r="B3228" t="inlineStr">
        <is>
          <t>wildk4</t>
        </is>
      </c>
      <c r="C3228" t="inlineStr">
        <is>
          <t>openai/gpt-5.6-luna</t>
        </is>
      </c>
      <c r="D3228" t="inlineStr">
        <is>
          <t>openai/gpt-5.6-luna</t>
        </is>
      </c>
      <c r="E3228" t="n">
        <v>1</v>
      </c>
      <c r="F3228" t="inlineStr">
        <is>
          <t>clean</t>
        </is>
      </c>
      <c r="G3228" t="b">
        <v>0</v>
      </c>
      <c r="H3228" t="inlineStr"/>
      <c r="I3228" t="n">
        <v>0</v>
      </c>
      <c r="J3228" t="inlineStr">
        <is>
          <t>dense5</t>
        </is>
      </c>
      <c r="K3228" t="n">
        <v>154</v>
      </c>
      <c r="L3228" t="inlineStr">
        <is>
          <t>dense5/updated-2</t>
        </is>
      </c>
      <c r="M3228" t="inlineStr">
        <is>
          <t>updated</t>
        </is>
      </c>
      <c r="N3228" t="inlineStr">
        <is>
          <t>What is the current deadline for search-index?</t>
        </is>
      </c>
      <c r="O3228" t="inlineStr">
        <is>
          <t>Oct 14</t>
        </is>
      </c>
      <c r="P3228" t="inlineStr">
        <is>
          <t>Oct 14</t>
        </is>
      </c>
      <c r="Q3228" t="b">
        <v>1</v>
      </c>
      <c r="R3228" t="inlineStr">
        <is>
          <t>rule</t>
        </is>
      </c>
      <c r="S3228" t="n">
        <v>530</v>
      </c>
      <c r="T3228" t="n">
        <v>530</v>
      </c>
      <c r="U3228" t="n">
        <v>28</v>
      </c>
      <c r="V3228" t="n">
        <v>0</v>
      </c>
      <c r="W3228" t="n">
        <v>1</v>
      </c>
      <c r="X3228" t="n">
        <v>0</v>
      </c>
      <c r="Y3228" t="n">
        <v>1.279038906097412</v>
      </c>
      <c r="Z3228" t="n">
        <v>0.0001396</v>
      </c>
    </row>
    <row r="3229">
      <c r="A3229" t="inlineStr">
        <is>
          <t>chat_slice</t>
        </is>
      </c>
      <c r="B3229" t="inlineStr">
        <is>
          <t>wildk4</t>
        </is>
      </c>
      <c r="C3229" t="inlineStr">
        <is>
          <t>openai/gpt-5.6-luna</t>
        </is>
      </c>
      <c r="D3229" t="inlineStr">
        <is>
          <t>openai/gpt-5.6-luna</t>
        </is>
      </c>
      <c r="E3229" t="n">
        <v>1</v>
      </c>
      <c r="F3229" t="inlineStr">
        <is>
          <t>clean</t>
        </is>
      </c>
      <c r="G3229" t="b">
        <v>0</v>
      </c>
      <c r="H3229" t="inlineStr"/>
      <c r="I3229" t="n">
        <v>0</v>
      </c>
      <c r="J3229" t="inlineStr">
        <is>
          <t>dense5</t>
        </is>
      </c>
      <c r="K3229" t="n">
        <v>154</v>
      </c>
      <c r="L3229" t="inlineStr">
        <is>
          <t>dense5/updated-3</t>
        </is>
      </c>
      <c r="M3229" t="inlineStr">
        <is>
          <t>updated</t>
        </is>
      </c>
      <c r="N3229" t="inlineStr">
        <is>
          <t>What is feature-flags's budget, in thousands of dollars?</t>
        </is>
      </c>
      <c r="O3229" t="n">
        <v>50</v>
      </c>
      <c r="P3229" t="inlineStr">
        <is>
          <t>50 thousand dollars</t>
        </is>
      </c>
      <c r="Q3229" t="b">
        <v>1</v>
      </c>
      <c r="R3229" t="inlineStr">
        <is>
          <t>rule</t>
        </is>
      </c>
      <c r="S3229" t="n">
        <v>833</v>
      </c>
      <c r="T3229" t="n">
        <v>833</v>
      </c>
      <c r="U3229" t="n">
        <v>23</v>
      </c>
      <c r="V3229" t="n">
        <v>0</v>
      </c>
      <c r="W3229" t="n">
        <v>1</v>
      </c>
      <c r="X3229" t="n">
        <v>0</v>
      </c>
      <c r="Y3229" t="n">
        <v>1.106092929840088</v>
      </c>
      <c r="Z3229" t="n">
        <v>0.0001942</v>
      </c>
    </row>
    <row r="3230">
      <c r="A3230" t="inlineStr">
        <is>
          <t>chat_slice</t>
        </is>
      </c>
      <c r="B3230" t="inlineStr">
        <is>
          <t>wildk4</t>
        </is>
      </c>
      <c r="C3230" t="inlineStr">
        <is>
          <t>openai/gpt-5.6-luna</t>
        </is>
      </c>
      <c r="D3230" t="inlineStr">
        <is>
          <t>openai/gpt-5.6-luna</t>
        </is>
      </c>
      <c r="E3230" t="n">
        <v>1</v>
      </c>
      <c r="F3230" t="inlineStr">
        <is>
          <t>clean</t>
        </is>
      </c>
      <c r="G3230" t="b">
        <v>0</v>
      </c>
      <c r="H3230" t="inlineStr"/>
      <c r="I3230" t="n">
        <v>0</v>
      </c>
      <c r="J3230" t="inlineStr">
        <is>
          <t>dense5</t>
        </is>
      </c>
      <c r="K3230" t="n">
        <v>154</v>
      </c>
      <c r="L3230" t="inlineStr">
        <is>
          <t>dense5/updated-4</t>
        </is>
      </c>
      <c r="M3230" t="inlineStr">
        <is>
          <t>updated</t>
        </is>
      </c>
      <c r="N3230" t="inlineStr">
        <is>
          <t>Who owns notifier now?</t>
        </is>
      </c>
      <c r="O3230" t="inlineStr">
        <is>
          <t>Priya</t>
        </is>
      </c>
      <c r="P3230" t="inlineStr">
        <is>
          <t>Priya</t>
        </is>
      </c>
      <c r="Q3230" t="b">
        <v>1</v>
      </c>
      <c r="R3230" t="inlineStr">
        <is>
          <t>rule</t>
        </is>
      </c>
      <c r="S3230" t="n">
        <v>284</v>
      </c>
      <c r="T3230" t="n">
        <v>284</v>
      </c>
      <c r="U3230" t="n">
        <v>20</v>
      </c>
      <c r="V3230" t="n">
        <v>0</v>
      </c>
      <c r="W3230" t="n">
        <v>1</v>
      </c>
      <c r="X3230" t="n">
        <v>0</v>
      </c>
      <c r="Y3230" t="n">
        <v>1.144653081893921</v>
      </c>
      <c r="Z3230" t="n">
        <v>8.08e-05</v>
      </c>
    </row>
    <row r="3231">
      <c r="A3231" t="inlineStr">
        <is>
          <t>chat_slice</t>
        </is>
      </c>
      <c r="B3231" t="inlineStr">
        <is>
          <t>wildk4</t>
        </is>
      </c>
      <c r="C3231" t="inlineStr">
        <is>
          <t>openai/gpt-5.6-luna</t>
        </is>
      </c>
      <c r="D3231" t="inlineStr">
        <is>
          <t>openai/gpt-5.6-luna</t>
        </is>
      </c>
      <c r="E3231" t="n">
        <v>1</v>
      </c>
      <c r="F3231" t="inlineStr">
        <is>
          <t>clean</t>
        </is>
      </c>
      <c r="G3231" t="b">
        <v>0</v>
      </c>
      <c r="H3231" t="inlineStr"/>
      <c r="I3231" t="n">
        <v>0</v>
      </c>
      <c r="J3231" t="inlineStr">
        <is>
          <t>dense5</t>
        </is>
      </c>
      <c r="K3231" t="n">
        <v>154</v>
      </c>
      <c r="L3231" t="inlineStr">
        <is>
          <t>dense5/updated-5</t>
        </is>
      </c>
      <c r="M3231" t="inlineStr">
        <is>
          <t>updated</t>
        </is>
      </c>
      <c r="N3231" t="inlineStr">
        <is>
          <t>Which datastore does tenant-router use?</t>
        </is>
      </c>
      <c r="O3231" t="inlineStr">
        <is>
          <t>MongoDB</t>
        </is>
      </c>
      <c r="P3231" t="inlineStr">
        <is>
          <t>MongoDB</t>
        </is>
      </c>
      <c r="Q3231" t="b">
        <v>1</v>
      </c>
      <c r="R3231" t="inlineStr">
        <is>
          <t>rule</t>
        </is>
      </c>
      <c r="S3231" t="n">
        <v>467</v>
      </c>
      <c r="T3231" t="n">
        <v>467</v>
      </c>
      <c r="U3231" t="n">
        <v>23</v>
      </c>
      <c r="V3231" t="n">
        <v>0</v>
      </c>
      <c r="W3231" t="n">
        <v>1</v>
      </c>
      <c r="X3231" t="n">
        <v>0</v>
      </c>
      <c r="Y3231" t="n">
        <v>1.285040140151978</v>
      </c>
      <c r="Z3231" t="n">
        <v>0.000121</v>
      </c>
    </row>
    <row r="3232">
      <c r="A3232" t="inlineStr">
        <is>
          <t>chat_state</t>
        </is>
      </c>
      <c r="B3232" t="inlineStr">
        <is>
          <t>main</t>
        </is>
      </c>
      <c r="C3232" t="inlineStr">
        <is>
          <t>openai/gpt-5.6-luna</t>
        </is>
      </c>
      <c r="D3232" t="inlineStr">
        <is>
          <t>openai/gpt-5.6-luna</t>
        </is>
      </c>
      <c r="E3232" t="n">
        <v>1</v>
      </c>
      <c r="F3232" t="inlineStr">
        <is>
          <t>clean</t>
        </is>
      </c>
      <c r="G3232" t="b">
        <v>0</v>
      </c>
      <c r="H3232" t="inlineStr"/>
      <c r="I3232" t="n">
        <v>0</v>
      </c>
      <c r="J3232" t="inlineStr">
        <is>
          <t>dense5</t>
        </is>
      </c>
      <c r="K3232" t="n">
        <v>154</v>
      </c>
      <c r="L3232" t="inlineStr">
        <is>
          <t>dense5/absent-0</t>
        </is>
      </c>
      <c r="M3232" t="inlineStr">
        <is>
          <t>absent</t>
        </is>
      </c>
      <c r="N3232" t="inlineStr">
        <is>
          <t>Which CI provider did we decide on?</t>
        </is>
      </c>
      <c r="O3232" t="inlineStr">
        <is>
          <t>not stated</t>
        </is>
      </c>
      <c r="P3232" t="inlineStr">
        <is>
          <t>not stated</t>
        </is>
      </c>
      <c r="Q3232" t="b">
        <v>1</v>
      </c>
      <c r="R3232" t="inlineStr">
        <is>
          <t>rule</t>
        </is>
      </c>
      <c r="S3232" t="n">
        <v>4457</v>
      </c>
      <c r="T3232" t="n">
        <v>4457</v>
      </c>
      <c r="U3232" t="n">
        <v>44</v>
      </c>
      <c r="V3232" t="n">
        <v>0</v>
      </c>
      <c r="W3232" t="n">
        <v>1</v>
      </c>
      <c r="X3232" t="n">
        <v>0</v>
      </c>
      <c r="Y3232" t="n">
        <v>1.258357048034668</v>
      </c>
      <c r="Z3232" t="n">
        <v>0.0011669</v>
      </c>
    </row>
    <row r="3233">
      <c r="A3233" t="inlineStr">
        <is>
          <t>chat_state</t>
        </is>
      </c>
      <c r="B3233" t="inlineStr">
        <is>
          <t>main</t>
        </is>
      </c>
      <c r="C3233" t="inlineStr">
        <is>
          <t>openai/gpt-5.6-luna</t>
        </is>
      </c>
      <c r="D3233" t="inlineStr">
        <is>
          <t>openai/gpt-5.6-luna</t>
        </is>
      </c>
      <c r="E3233" t="n">
        <v>1</v>
      </c>
      <c r="F3233" t="inlineStr">
        <is>
          <t>clean</t>
        </is>
      </c>
      <c r="G3233" t="b">
        <v>0</v>
      </c>
      <c r="H3233" t="inlineStr"/>
      <c r="I3233" t="n">
        <v>1</v>
      </c>
      <c r="J3233" t="inlineStr">
        <is>
          <t>dense5</t>
        </is>
      </c>
      <c r="K3233" t="n">
        <v>154</v>
      </c>
      <c r="L3233" t="inlineStr">
        <is>
          <t>dense5/absent-0</t>
        </is>
      </c>
      <c r="M3233" t="inlineStr">
        <is>
          <t>absent</t>
        </is>
      </c>
      <c r="N3233" t="inlineStr">
        <is>
          <t>Which CI provider did we decide on?</t>
        </is>
      </c>
      <c r="O3233" t="inlineStr">
        <is>
          <t>not stated</t>
        </is>
      </c>
      <c r="P3233" t="inlineStr">
        <is>
          <t>not stated</t>
        </is>
      </c>
      <c r="Q3233" t="b">
        <v>1</v>
      </c>
      <c r="R3233" t="inlineStr">
        <is>
          <t>rule</t>
        </is>
      </c>
      <c r="S3233" t="n">
        <v>4457</v>
      </c>
      <c r="T3233" t="n">
        <v>4457</v>
      </c>
      <c r="U3233" t="n">
        <v>43</v>
      </c>
      <c r="V3233" t="n">
        <v>4454</v>
      </c>
      <c r="W3233" t="n">
        <v>1</v>
      </c>
      <c r="X3233" t="n">
        <v>0</v>
      </c>
      <c r="Y3233" t="n">
        <v>1.993795871734619</v>
      </c>
      <c r="Z3233" t="n">
        <v>0.00014128</v>
      </c>
    </row>
    <row r="3234">
      <c r="A3234" t="inlineStr">
        <is>
          <t>chat_state</t>
        </is>
      </c>
      <c r="B3234" t="inlineStr">
        <is>
          <t>main</t>
        </is>
      </c>
      <c r="C3234" t="inlineStr">
        <is>
          <t>openai/gpt-5.6-luna</t>
        </is>
      </c>
      <c r="D3234" t="inlineStr">
        <is>
          <t>openai/gpt-5.6-luna</t>
        </is>
      </c>
      <c r="E3234" t="n">
        <v>1</v>
      </c>
      <c r="F3234" t="inlineStr">
        <is>
          <t>clean</t>
        </is>
      </c>
      <c r="G3234" t="b">
        <v>0</v>
      </c>
      <c r="H3234" t="inlineStr"/>
      <c r="I3234" t="n">
        <v>0</v>
      </c>
      <c r="J3234" t="inlineStr">
        <is>
          <t>dense5</t>
        </is>
      </c>
      <c r="K3234" t="n">
        <v>154</v>
      </c>
      <c r="L3234" t="inlineStr">
        <is>
          <t>dense5/absent-1</t>
        </is>
      </c>
      <c r="M3234" t="inlineStr">
        <is>
          <t>absent</t>
        </is>
      </c>
      <c r="N3234" t="inlineStr">
        <is>
          <t>Who owns the rollback plan?</t>
        </is>
      </c>
      <c r="O3234" t="inlineStr">
        <is>
          <t>not stated</t>
        </is>
      </c>
      <c r="P3234" t="inlineStr">
        <is>
          <t>not stated</t>
        </is>
      </c>
      <c r="Q3234" t="b">
        <v>1</v>
      </c>
      <c r="R3234" t="inlineStr">
        <is>
          <t>rule</t>
        </is>
      </c>
      <c r="S3234" t="n">
        <v>4455</v>
      </c>
      <c r="T3234" t="n">
        <v>4455</v>
      </c>
      <c r="U3234" t="n">
        <v>68</v>
      </c>
      <c r="V3234" t="n">
        <v>0</v>
      </c>
      <c r="W3234" t="n">
        <v>1</v>
      </c>
      <c r="X3234" t="n">
        <v>0</v>
      </c>
      <c r="Y3234" t="n">
        <v>3.071409940719604</v>
      </c>
      <c r="Z3234" t="n">
        <v>0.0011952</v>
      </c>
    </row>
    <row r="3235">
      <c r="A3235" t="inlineStr">
        <is>
          <t>chat_state</t>
        </is>
      </c>
      <c r="B3235" t="inlineStr">
        <is>
          <t>main</t>
        </is>
      </c>
      <c r="C3235" t="inlineStr">
        <is>
          <t>openai/gpt-5.6-luna</t>
        </is>
      </c>
      <c r="D3235" t="inlineStr">
        <is>
          <t>openai/gpt-5.6-luna</t>
        </is>
      </c>
      <c r="E3235" t="n">
        <v>1</v>
      </c>
      <c r="F3235" t="inlineStr">
        <is>
          <t>clean</t>
        </is>
      </c>
      <c r="G3235" t="b">
        <v>0</v>
      </c>
      <c r="H3235" t="inlineStr"/>
      <c r="I3235" t="n">
        <v>1</v>
      </c>
      <c r="J3235" t="inlineStr">
        <is>
          <t>dense5</t>
        </is>
      </c>
      <c r="K3235" t="n">
        <v>154</v>
      </c>
      <c r="L3235" t="inlineStr">
        <is>
          <t>dense5/absent-1</t>
        </is>
      </c>
      <c r="M3235" t="inlineStr">
        <is>
          <t>absent</t>
        </is>
      </c>
      <c r="N3235" t="inlineStr">
        <is>
          <t>Who owns the rollback plan?</t>
        </is>
      </c>
      <c r="O3235" t="inlineStr">
        <is>
          <t>not stated</t>
        </is>
      </c>
      <c r="P3235" t="inlineStr">
        <is>
          <t>not stated</t>
        </is>
      </c>
      <c r="Q3235" t="b">
        <v>1</v>
      </c>
      <c r="R3235" t="inlineStr">
        <is>
          <t>rule</t>
        </is>
      </c>
      <c r="S3235" t="n">
        <v>4455</v>
      </c>
      <c r="T3235" t="n">
        <v>4455</v>
      </c>
      <c r="U3235" t="n">
        <v>57</v>
      </c>
      <c r="V3235" t="n">
        <v>4452</v>
      </c>
      <c r="W3235" t="n">
        <v>1</v>
      </c>
      <c r="X3235" t="n">
        <v>0</v>
      </c>
      <c r="Y3235" t="n">
        <v>5.775257110595703</v>
      </c>
      <c r="Z3235" t="n">
        <v>0.00015804</v>
      </c>
    </row>
    <row r="3236">
      <c r="A3236" t="inlineStr">
        <is>
          <t>chat_state</t>
        </is>
      </c>
      <c r="B3236" t="inlineStr">
        <is>
          <t>main</t>
        </is>
      </c>
      <c r="C3236" t="inlineStr">
        <is>
          <t>openai/gpt-5.6-luna</t>
        </is>
      </c>
      <c r="D3236" t="inlineStr">
        <is>
          <t>openai/gpt-5.6-luna</t>
        </is>
      </c>
      <c r="E3236" t="n">
        <v>1</v>
      </c>
      <c r="F3236" t="inlineStr">
        <is>
          <t>clean</t>
        </is>
      </c>
      <c r="G3236" t="b">
        <v>0</v>
      </c>
      <c r="H3236" t="inlineStr"/>
      <c r="I3236" t="n">
        <v>0</v>
      </c>
      <c r="J3236" t="inlineStr">
        <is>
          <t>dense5</t>
        </is>
      </c>
      <c r="K3236" t="n">
        <v>154</v>
      </c>
      <c r="L3236" t="inlineStr">
        <is>
          <t>dense5/count-0</t>
        </is>
      </c>
      <c r="M3236" t="inlineStr">
        <is>
          <t>count</t>
        </is>
      </c>
      <c r="N3236" t="inlineStr">
        <is>
          <t>How many modules are currently in scope for the launch?</t>
        </is>
      </c>
      <c r="O3236" t="n">
        <v>14</v>
      </c>
      <c r="P3236" t="inlineStr">
        <is>
          <t>14</t>
        </is>
      </c>
      <c r="Q3236" t="b">
        <v>1</v>
      </c>
      <c r="R3236" t="inlineStr">
        <is>
          <t>rule</t>
        </is>
      </c>
      <c r="S3236" t="n">
        <v>4460</v>
      </c>
      <c r="T3236" t="n">
        <v>4460</v>
      </c>
      <c r="U3236" t="n">
        <v>120</v>
      </c>
      <c r="V3236" t="n">
        <v>0</v>
      </c>
      <c r="W3236" t="n">
        <v>1</v>
      </c>
      <c r="X3236" t="n">
        <v>0</v>
      </c>
      <c r="Y3236" t="n">
        <v>2.702693939208984</v>
      </c>
      <c r="Z3236" t="n">
        <v>0.00125885</v>
      </c>
    </row>
    <row r="3237">
      <c r="A3237" t="inlineStr">
        <is>
          <t>chat_state</t>
        </is>
      </c>
      <c r="B3237" t="inlineStr">
        <is>
          <t>main</t>
        </is>
      </c>
      <c r="C3237" t="inlineStr">
        <is>
          <t>openai/gpt-5.6-luna</t>
        </is>
      </c>
      <c r="D3237" t="inlineStr">
        <is>
          <t>openai/gpt-5.6-luna</t>
        </is>
      </c>
      <c r="E3237" t="n">
        <v>1</v>
      </c>
      <c r="F3237" t="inlineStr">
        <is>
          <t>clean</t>
        </is>
      </c>
      <c r="G3237" t="b">
        <v>0</v>
      </c>
      <c r="H3237" t="inlineStr"/>
      <c r="I3237" t="n">
        <v>1</v>
      </c>
      <c r="J3237" t="inlineStr">
        <is>
          <t>dense5</t>
        </is>
      </c>
      <c r="K3237" t="n">
        <v>154</v>
      </c>
      <c r="L3237" t="inlineStr">
        <is>
          <t>dense5/count-0</t>
        </is>
      </c>
      <c r="M3237" t="inlineStr">
        <is>
          <t>count</t>
        </is>
      </c>
      <c r="N3237" t="inlineStr">
        <is>
          <t>How many modules are currently in scope for the launch?</t>
        </is>
      </c>
      <c r="O3237" t="n">
        <v>14</v>
      </c>
      <c r="P3237" t="inlineStr">
        <is>
          <t>14</t>
        </is>
      </c>
      <c r="Q3237" t="b">
        <v>1</v>
      </c>
      <c r="R3237" t="inlineStr">
        <is>
          <t>rule</t>
        </is>
      </c>
      <c r="S3237" t="n">
        <v>4460</v>
      </c>
      <c r="T3237" t="n">
        <v>4460</v>
      </c>
      <c r="U3237" t="n">
        <v>86</v>
      </c>
      <c r="V3237" t="n">
        <v>4457</v>
      </c>
      <c r="W3237" t="n">
        <v>1</v>
      </c>
      <c r="X3237" t="n">
        <v>0</v>
      </c>
      <c r="Y3237" t="n">
        <v>2.457350730895996</v>
      </c>
      <c r="Z3237" t="n">
        <v>0.00019294</v>
      </c>
    </row>
    <row r="3238">
      <c r="A3238" t="inlineStr">
        <is>
          <t>chat_state</t>
        </is>
      </c>
      <c r="B3238" t="inlineStr">
        <is>
          <t>main</t>
        </is>
      </c>
      <c r="C3238" t="inlineStr">
        <is>
          <t>openai/gpt-5.6-luna</t>
        </is>
      </c>
      <c r="D3238" t="inlineStr">
        <is>
          <t>openai/gpt-5.6-luna</t>
        </is>
      </c>
      <c r="E3238" t="n">
        <v>1</v>
      </c>
      <c r="F3238" t="inlineStr">
        <is>
          <t>clean</t>
        </is>
      </c>
      <c r="G3238" t="b">
        <v>0</v>
      </c>
      <c r="H3238" t="inlineStr"/>
      <c r="I3238" t="n">
        <v>0</v>
      </c>
      <c r="J3238" t="inlineStr">
        <is>
          <t>dense5</t>
        </is>
      </c>
      <c r="K3238" t="n">
        <v>154</v>
      </c>
      <c r="L3238" t="inlineStr">
        <is>
          <t>dense5/early-0</t>
        </is>
      </c>
      <c r="M3238" t="inlineStr">
        <is>
          <t>early</t>
        </is>
      </c>
      <c r="N3238" t="inlineStr">
        <is>
          <t>Who owns tenant-router?</t>
        </is>
      </c>
      <c r="O3238" t="inlineStr">
        <is>
          <t>Noah</t>
        </is>
      </c>
      <c r="P3238" t="inlineStr">
        <is>
          <t>Noah</t>
        </is>
      </c>
      <c r="Q3238" t="b">
        <v>1</v>
      </c>
      <c r="R3238" t="inlineStr">
        <is>
          <t>rule</t>
        </is>
      </c>
      <c r="S3238" t="n">
        <v>4454</v>
      </c>
      <c r="T3238" t="n">
        <v>4454</v>
      </c>
      <c r="U3238" t="n">
        <v>33</v>
      </c>
      <c r="V3238" t="n">
        <v>0</v>
      </c>
      <c r="W3238" t="n">
        <v>1</v>
      </c>
      <c r="X3238" t="n">
        <v>0</v>
      </c>
      <c r="Y3238" t="n">
        <v>1.643793821334839</v>
      </c>
      <c r="Z3238" t="n">
        <v>0.00115295</v>
      </c>
    </row>
    <row r="3239">
      <c r="A3239" t="inlineStr">
        <is>
          <t>chat_state</t>
        </is>
      </c>
      <c r="B3239" t="inlineStr">
        <is>
          <t>main</t>
        </is>
      </c>
      <c r="C3239" t="inlineStr">
        <is>
          <t>openai/gpt-5.6-luna</t>
        </is>
      </c>
      <c r="D3239" t="inlineStr">
        <is>
          <t>openai/gpt-5.6-luna</t>
        </is>
      </c>
      <c r="E3239" t="n">
        <v>1</v>
      </c>
      <c r="F3239" t="inlineStr">
        <is>
          <t>clean</t>
        </is>
      </c>
      <c r="G3239" t="b">
        <v>0</v>
      </c>
      <c r="H3239" t="inlineStr"/>
      <c r="I3239" t="n">
        <v>1</v>
      </c>
      <c r="J3239" t="inlineStr">
        <is>
          <t>dense5</t>
        </is>
      </c>
      <c r="K3239" t="n">
        <v>154</v>
      </c>
      <c r="L3239" t="inlineStr">
        <is>
          <t>dense5/early-0</t>
        </is>
      </c>
      <c r="M3239" t="inlineStr">
        <is>
          <t>early</t>
        </is>
      </c>
      <c r="N3239" t="inlineStr">
        <is>
          <t>Who owns tenant-router?</t>
        </is>
      </c>
      <c r="O3239" t="inlineStr">
        <is>
          <t>Noah</t>
        </is>
      </c>
      <c r="P3239" t="inlineStr">
        <is>
          <t>Noah</t>
        </is>
      </c>
      <c r="Q3239" t="b">
        <v>1</v>
      </c>
      <c r="R3239" t="inlineStr">
        <is>
          <t>rule</t>
        </is>
      </c>
      <c r="S3239" t="n">
        <v>4454</v>
      </c>
      <c r="T3239" t="n">
        <v>4454</v>
      </c>
      <c r="U3239" t="n">
        <v>42</v>
      </c>
      <c r="V3239" t="n">
        <v>4451</v>
      </c>
      <c r="W3239" t="n">
        <v>1</v>
      </c>
      <c r="X3239" t="n">
        <v>0</v>
      </c>
      <c r="Y3239" t="n">
        <v>2.057776927947998</v>
      </c>
      <c r="Z3239" t="n">
        <v>0.00014002</v>
      </c>
    </row>
    <row r="3240">
      <c r="A3240" t="inlineStr">
        <is>
          <t>chat_state</t>
        </is>
      </c>
      <c r="B3240" t="inlineStr">
        <is>
          <t>main</t>
        </is>
      </c>
      <c r="C3240" t="inlineStr">
        <is>
          <t>openai/gpt-5.6-luna</t>
        </is>
      </c>
      <c r="D3240" t="inlineStr">
        <is>
          <t>openai/gpt-5.6-luna</t>
        </is>
      </c>
      <c r="E3240" t="n">
        <v>1</v>
      </c>
      <c r="F3240" t="inlineStr">
        <is>
          <t>clean</t>
        </is>
      </c>
      <c r="G3240" t="b">
        <v>0</v>
      </c>
      <c r="H3240" t="inlineStr"/>
      <c r="I3240" t="n">
        <v>0</v>
      </c>
      <c r="J3240" t="inlineStr">
        <is>
          <t>dense5</t>
        </is>
      </c>
      <c r="K3240" t="n">
        <v>154</v>
      </c>
      <c r="L3240" t="inlineStr">
        <is>
          <t>dense5/early-1</t>
        </is>
      </c>
      <c r="M3240" t="inlineStr">
        <is>
          <t>early</t>
        </is>
      </c>
      <c r="N3240" t="inlineStr">
        <is>
          <t>Which region are we deploying Fjord to?</t>
        </is>
      </c>
      <c r="O3240" t="inlineStr">
        <is>
          <t>ap-southeast-2</t>
        </is>
      </c>
      <c r="P3240" t="inlineStr">
        <is>
          <t>ap-southeast-2</t>
        </is>
      </c>
      <c r="Q3240" t="b">
        <v>1</v>
      </c>
      <c r="R3240" t="inlineStr">
        <is>
          <t>rule</t>
        </is>
      </c>
      <c r="S3240" t="n">
        <v>4458</v>
      </c>
      <c r="T3240" t="n">
        <v>4458</v>
      </c>
      <c r="U3240" t="n">
        <v>55</v>
      </c>
      <c r="V3240" t="n">
        <v>0</v>
      </c>
      <c r="W3240" t="n">
        <v>1</v>
      </c>
      <c r="X3240" t="n">
        <v>0</v>
      </c>
      <c r="Y3240" t="n">
        <v>1.136019945144653</v>
      </c>
      <c r="Z3240" t="n">
        <v>0.00118035</v>
      </c>
    </row>
    <row r="3241">
      <c r="A3241" t="inlineStr">
        <is>
          <t>chat_state</t>
        </is>
      </c>
      <c r="B3241" t="inlineStr">
        <is>
          <t>main</t>
        </is>
      </c>
      <c r="C3241" t="inlineStr">
        <is>
          <t>openai/gpt-5.6-luna</t>
        </is>
      </c>
      <c r="D3241" t="inlineStr">
        <is>
          <t>openai/gpt-5.6-luna</t>
        </is>
      </c>
      <c r="E3241" t="n">
        <v>1</v>
      </c>
      <c r="F3241" t="inlineStr">
        <is>
          <t>clean</t>
        </is>
      </c>
      <c r="G3241" t="b">
        <v>0</v>
      </c>
      <c r="H3241" t="inlineStr"/>
      <c r="I3241" t="n">
        <v>1</v>
      </c>
      <c r="J3241" t="inlineStr">
        <is>
          <t>dense5</t>
        </is>
      </c>
      <c r="K3241" t="n">
        <v>154</v>
      </c>
      <c r="L3241" t="inlineStr">
        <is>
          <t>dense5/early-1</t>
        </is>
      </c>
      <c r="M3241" t="inlineStr">
        <is>
          <t>early</t>
        </is>
      </c>
      <c r="N3241" t="inlineStr">
        <is>
          <t>Which region are we deploying Fjord to?</t>
        </is>
      </c>
      <c r="O3241" t="inlineStr">
        <is>
          <t>ap-southeast-2</t>
        </is>
      </c>
      <c r="P3241" t="inlineStr">
        <is>
          <t>ap-southeast-2</t>
        </is>
      </c>
      <c r="Q3241" t="b">
        <v>1</v>
      </c>
      <c r="R3241" t="inlineStr">
        <is>
          <t>rule</t>
        </is>
      </c>
      <c r="S3241" t="n">
        <v>4458</v>
      </c>
      <c r="T3241" t="n">
        <v>4458</v>
      </c>
      <c r="U3241" t="n">
        <v>47</v>
      </c>
      <c r="V3241" t="n">
        <v>4455</v>
      </c>
      <c r="W3241" t="n">
        <v>1</v>
      </c>
      <c r="X3241" t="n">
        <v>0</v>
      </c>
      <c r="Y3241" t="n">
        <v>2.297297239303589</v>
      </c>
      <c r="Z3241" t="n">
        <v>0.0001461</v>
      </c>
    </row>
    <row r="3242">
      <c r="A3242" t="inlineStr">
        <is>
          <t>chat_state</t>
        </is>
      </c>
      <c r="B3242" t="inlineStr">
        <is>
          <t>main</t>
        </is>
      </c>
      <c r="C3242" t="inlineStr">
        <is>
          <t>openai/gpt-5.6-luna</t>
        </is>
      </c>
      <c r="D3242" t="inlineStr">
        <is>
          <t>openai/gpt-5.6-luna</t>
        </is>
      </c>
      <c r="E3242" t="n">
        <v>1</v>
      </c>
      <c r="F3242" t="inlineStr">
        <is>
          <t>clean</t>
        </is>
      </c>
      <c r="G3242" t="b">
        <v>0</v>
      </c>
      <c r="H3242" t="inlineStr"/>
      <c r="I3242" t="n">
        <v>0</v>
      </c>
      <c r="J3242" t="inlineStr">
        <is>
          <t>dense5</t>
        </is>
      </c>
      <c r="K3242" t="n">
        <v>154</v>
      </c>
      <c r="L3242" t="inlineStr">
        <is>
          <t>dense5/early-2</t>
        </is>
      </c>
      <c r="M3242" t="inlineStr">
        <is>
          <t>early</t>
        </is>
      </c>
      <c r="N3242" t="inlineStr">
        <is>
          <t>At what time (UTC) is the daily standup?</t>
        </is>
      </c>
      <c r="O3242" t="inlineStr">
        <is>
          <t>09:30</t>
        </is>
      </c>
      <c r="P3242" t="inlineStr">
        <is>
          <t>09:30 UTC</t>
        </is>
      </c>
      <c r="Q3242" t="b">
        <v>1</v>
      </c>
      <c r="R3242" t="inlineStr">
        <is>
          <t>rule</t>
        </is>
      </c>
      <c r="S3242" t="n">
        <v>4461</v>
      </c>
      <c r="T3242" t="n">
        <v>4461</v>
      </c>
      <c r="U3242" t="n">
        <v>29</v>
      </c>
      <c r="V3242" t="n">
        <v>0</v>
      </c>
      <c r="W3242" t="n">
        <v>1</v>
      </c>
      <c r="X3242" t="n">
        <v>0</v>
      </c>
      <c r="Y3242" t="n">
        <v>1.665403127670288</v>
      </c>
      <c r="Z3242" t="n">
        <v>0.0011499</v>
      </c>
    </row>
    <row r="3243">
      <c r="A3243" t="inlineStr">
        <is>
          <t>chat_state</t>
        </is>
      </c>
      <c r="B3243" t="inlineStr">
        <is>
          <t>main</t>
        </is>
      </c>
      <c r="C3243" t="inlineStr">
        <is>
          <t>openai/gpt-5.6-luna</t>
        </is>
      </c>
      <c r="D3243" t="inlineStr">
        <is>
          <t>openai/gpt-5.6-luna</t>
        </is>
      </c>
      <c r="E3243" t="n">
        <v>1</v>
      </c>
      <c r="F3243" t="inlineStr">
        <is>
          <t>clean</t>
        </is>
      </c>
      <c r="G3243" t="b">
        <v>0</v>
      </c>
      <c r="H3243" t="inlineStr"/>
      <c r="I3243" t="n">
        <v>1</v>
      </c>
      <c r="J3243" t="inlineStr">
        <is>
          <t>dense5</t>
        </is>
      </c>
      <c r="K3243" t="n">
        <v>154</v>
      </c>
      <c r="L3243" t="inlineStr">
        <is>
          <t>dense5/early-2</t>
        </is>
      </c>
      <c r="M3243" t="inlineStr">
        <is>
          <t>early</t>
        </is>
      </c>
      <c r="N3243" t="inlineStr">
        <is>
          <t>At what time (UTC) is the daily standup?</t>
        </is>
      </c>
      <c r="O3243" t="inlineStr">
        <is>
          <t>09:30</t>
        </is>
      </c>
      <c r="P3243" t="inlineStr">
        <is>
          <t>09:30 UTC</t>
        </is>
      </c>
      <c r="Q3243" t="b">
        <v>1</v>
      </c>
      <c r="R3243" t="inlineStr">
        <is>
          <t>rule</t>
        </is>
      </c>
      <c r="S3243" t="n">
        <v>4461</v>
      </c>
      <c r="T3243" t="n">
        <v>4461</v>
      </c>
      <c r="U3243" t="n">
        <v>48</v>
      </c>
      <c r="V3243" t="n">
        <v>4458</v>
      </c>
      <c r="W3243" t="n">
        <v>1</v>
      </c>
      <c r="X3243" t="n">
        <v>0</v>
      </c>
      <c r="Y3243" t="n">
        <v>1.86004900932312</v>
      </c>
      <c r="Z3243" t="n">
        <v>0.00014736</v>
      </c>
    </row>
    <row r="3244">
      <c r="A3244" t="inlineStr">
        <is>
          <t>chat_state</t>
        </is>
      </c>
      <c r="B3244" t="inlineStr">
        <is>
          <t>main</t>
        </is>
      </c>
      <c r="C3244" t="inlineStr">
        <is>
          <t>openai/gpt-5.6-luna</t>
        </is>
      </c>
      <c r="D3244" t="inlineStr">
        <is>
          <t>openai/gpt-5.6-luna</t>
        </is>
      </c>
      <c r="E3244" t="n">
        <v>1</v>
      </c>
      <c r="F3244" t="inlineStr">
        <is>
          <t>clean</t>
        </is>
      </c>
      <c r="G3244" t="b">
        <v>0</v>
      </c>
      <c r="H3244" t="inlineStr"/>
      <c r="I3244" t="n">
        <v>0</v>
      </c>
      <c r="J3244" t="inlineStr">
        <is>
          <t>dense5</t>
        </is>
      </c>
      <c r="K3244" t="n">
        <v>154</v>
      </c>
      <c r="L3244" t="inlineStr">
        <is>
          <t>dense5/list-0</t>
        </is>
      </c>
      <c r="M3244" t="inlineStr">
        <is>
          <t>list</t>
        </is>
      </c>
      <c r="N3244" t="inlineStr">
        <is>
          <t>Which in-scope modules are P0?</t>
        </is>
      </c>
      <c r="O3244" t="inlineStr">
        <is>
          <t>["notifier", "search-index", "rate-limiter", "billing-sync", "backup-runner"]</t>
        </is>
      </c>
      <c r="P3244" t="inlineStr">
        <is>
          <t>rate-limiter, search-index, notifier, billing-sync, backup-runner</t>
        </is>
      </c>
      <c r="Q3244" t="b">
        <v>1</v>
      </c>
      <c r="R3244" t="inlineStr">
        <is>
          <t>rule</t>
        </is>
      </c>
      <c r="S3244" t="n">
        <v>4458</v>
      </c>
      <c r="T3244" t="n">
        <v>4458</v>
      </c>
      <c r="U3244" t="n">
        <v>103</v>
      </c>
      <c r="V3244" t="n">
        <v>0</v>
      </c>
      <c r="W3244" t="n">
        <v>1</v>
      </c>
      <c r="X3244" t="n">
        <v>0</v>
      </c>
      <c r="Y3244" t="n">
        <v>2.09642481803894</v>
      </c>
      <c r="Z3244" t="n">
        <v>0.00123795</v>
      </c>
    </row>
    <row r="3245">
      <c r="A3245" t="inlineStr">
        <is>
          <t>chat_state</t>
        </is>
      </c>
      <c r="B3245" t="inlineStr">
        <is>
          <t>main</t>
        </is>
      </c>
      <c r="C3245" t="inlineStr">
        <is>
          <t>openai/gpt-5.6-luna</t>
        </is>
      </c>
      <c r="D3245" t="inlineStr">
        <is>
          <t>openai/gpt-5.6-luna</t>
        </is>
      </c>
      <c r="E3245" t="n">
        <v>1</v>
      </c>
      <c r="F3245" t="inlineStr">
        <is>
          <t>clean</t>
        </is>
      </c>
      <c r="G3245" t="b">
        <v>0</v>
      </c>
      <c r="H3245" t="inlineStr"/>
      <c r="I3245" t="n">
        <v>1</v>
      </c>
      <c r="J3245" t="inlineStr">
        <is>
          <t>dense5</t>
        </is>
      </c>
      <c r="K3245" t="n">
        <v>154</v>
      </c>
      <c r="L3245" t="inlineStr">
        <is>
          <t>dense5/list-0</t>
        </is>
      </c>
      <c r="M3245" t="inlineStr">
        <is>
          <t>list</t>
        </is>
      </c>
      <c r="N3245" t="inlineStr">
        <is>
          <t>Which in-scope modules are P0?</t>
        </is>
      </c>
      <c r="O3245" t="inlineStr">
        <is>
          <t>["notifier", "search-index", "rate-limiter", "billing-sync", "backup-runner"]</t>
        </is>
      </c>
      <c r="P3245" t="inlineStr">
        <is>
          <t>rate-limiter, search-index, notifier, billing-sync, backup-runner</t>
        </is>
      </c>
      <c r="Q3245" t="b">
        <v>1</v>
      </c>
      <c r="R3245" t="inlineStr">
        <is>
          <t>rule</t>
        </is>
      </c>
      <c r="S3245" t="n">
        <v>4458</v>
      </c>
      <c r="T3245" t="n">
        <v>4458</v>
      </c>
      <c r="U3245" t="n">
        <v>103</v>
      </c>
      <c r="V3245" t="n">
        <v>4455</v>
      </c>
      <c r="W3245" t="n">
        <v>1</v>
      </c>
      <c r="X3245" t="n">
        <v>0</v>
      </c>
      <c r="Y3245" t="n">
        <v>2.394979000091553</v>
      </c>
      <c r="Z3245" t="n">
        <v>0.0002133</v>
      </c>
    </row>
    <row r="3246">
      <c r="A3246" t="inlineStr">
        <is>
          <t>chat_state</t>
        </is>
      </c>
      <c r="B3246" t="inlineStr">
        <is>
          <t>main</t>
        </is>
      </c>
      <c r="C3246" t="inlineStr">
        <is>
          <t>openai/gpt-5.6-luna</t>
        </is>
      </c>
      <c r="D3246" t="inlineStr">
        <is>
          <t>openai/gpt-5.6-luna</t>
        </is>
      </c>
      <c r="E3246" t="n">
        <v>1</v>
      </c>
      <c r="F3246" t="inlineStr">
        <is>
          <t>clean</t>
        </is>
      </c>
      <c r="G3246" t="b">
        <v>0</v>
      </c>
      <c r="H3246" t="inlineStr"/>
      <c r="I3246" t="n">
        <v>0</v>
      </c>
      <c r="J3246" t="inlineStr">
        <is>
          <t>dense5</t>
        </is>
      </c>
      <c r="K3246" t="n">
        <v>154</v>
      </c>
      <c r="L3246" t="inlineStr">
        <is>
          <t>dense5/neg-0</t>
        </is>
      </c>
      <c r="M3246" t="inlineStr">
        <is>
          <t>negation</t>
        </is>
      </c>
      <c r="N3246" t="inlineStr">
        <is>
          <t>Which in-scope module has no datastore decided yet?</t>
        </is>
      </c>
      <c r="O3246" t="inlineStr">
        <is>
          <t>search-index</t>
        </is>
      </c>
      <c r="P3246" t="inlineStr">
        <is>
          <t>search-index</t>
        </is>
      </c>
      <c r="Q3246" t="b">
        <v>1</v>
      </c>
      <c r="R3246" t="inlineStr">
        <is>
          <t>rule</t>
        </is>
      </c>
      <c r="S3246" t="n">
        <v>4460</v>
      </c>
      <c r="T3246" t="n">
        <v>4460</v>
      </c>
      <c r="U3246" t="n">
        <v>170</v>
      </c>
      <c r="V3246" t="n">
        <v>0</v>
      </c>
      <c r="W3246" t="n">
        <v>1</v>
      </c>
      <c r="X3246" t="n">
        <v>0</v>
      </c>
      <c r="Y3246" t="n">
        <v>4.898005962371826</v>
      </c>
      <c r="Z3246" t="n">
        <v>0.00131885</v>
      </c>
    </row>
    <row r="3247">
      <c r="A3247" t="inlineStr">
        <is>
          <t>chat_state</t>
        </is>
      </c>
      <c r="B3247" t="inlineStr">
        <is>
          <t>main</t>
        </is>
      </c>
      <c r="C3247" t="inlineStr">
        <is>
          <t>openai/gpt-5.6-luna</t>
        </is>
      </c>
      <c r="D3247" t="inlineStr">
        <is>
          <t>openai/gpt-5.6-luna</t>
        </is>
      </c>
      <c r="E3247" t="n">
        <v>1</v>
      </c>
      <c r="F3247" t="inlineStr">
        <is>
          <t>clean</t>
        </is>
      </c>
      <c r="G3247" t="b">
        <v>0</v>
      </c>
      <c r="H3247" t="inlineStr"/>
      <c r="I3247" t="n">
        <v>1</v>
      </c>
      <c r="J3247" t="inlineStr">
        <is>
          <t>dense5</t>
        </is>
      </c>
      <c r="K3247" t="n">
        <v>154</v>
      </c>
      <c r="L3247" t="inlineStr">
        <is>
          <t>dense5/neg-0</t>
        </is>
      </c>
      <c r="M3247" t="inlineStr">
        <is>
          <t>negation</t>
        </is>
      </c>
      <c r="N3247" t="inlineStr">
        <is>
          <t>Which in-scope module has no datastore decided yet?</t>
        </is>
      </c>
      <c r="O3247" t="inlineStr">
        <is>
          <t>search-index</t>
        </is>
      </c>
      <c r="P3247" t="inlineStr">
        <is>
          <t>search-index</t>
        </is>
      </c>
      <c r="Q3247" t="b">
        <v>1</v>
      </c>
      <c r="R3247" t="inlineStr">
        <is>
          <t>rule</t>
        </is>
      </c>
      <c r="S3247" t="n">
        <v>4460</v>
      </c>
      <c r="T3247" t="n">
        <v>4460</v>
      </c>
      <c r="U3247" t="n">
        <v>121</v>
      </c>
      <c r="V3247" t="n">
        <v>4457</v>
      </c>
      <c r="W3247" t="n">
        <v>1</v>
      </c>
      <c r="X3247" t="n">
        <v>0</v>
      </c>
      <c r="Y3247" t="n">
        <v>3.245501041412354</v>
      </c>
      <c r="Z3247" t="n">
        <v>0.00023494</v>
      </c>
    </row>
    <row r="3248">
      <c r="A3248" t="inlineStr">
        <is>
          <t>chat_state</t>
        </is>
      </c>
      <c r="B3248" t="inlineStr">
        <is>
          <t>main</t>
        </is>
      </c>
      <c r="C3248" t="inlineStr">
        <is>
          <t>openai/gpt-5.6-luna</t>
        </is>
      </c>
      <c r="D3248" t="inlineStr">
        <is>
          <t>openai/gpt-5.6-luna</t>
        </is>
      </c>
      <c r="E3248" t="n">
        <v>1</v>
      </c>
      <c r="F3248" t="inlineStr">
        <is>
          <t>clean</t>
        </is>
      </c>
      <c r="G3248" t="b">
        <v>0</v>
      </c>
      <c r="H3248" t="inlineStr"/>
      <c r="I3248" t="n">
        <v>0</v>
      </c>
      <c r="J3248" t="inlineStr">
        <is>
          <t>dense5</t>
        </is>
      </c>
      <c r="K3248" t="n">
        <v>154</v>
      </c>
      <c r="L3248" t="inlineStr">
        <is>
          <t>dense5/original-0</t>
        </is>
      </c>
      <c r="M3248" t="inlineStr">
        <is>
          <t>original</t>
        </is>
      </c>
      <c r="N3248" t="inlineStr">
        <is>
          <t>What was the very first deadline we set for notifier, before any changes?</t>
        </is>
      </c>
      <c r="O3248" t="inlineStr">
        <is>
          <t>Oct 14</t>
        </is>
      </c>
      <c r="P3248" t="inlineStr">
        <is>
          <t>Oct 14</t>
        </is>
      </c>
      <c r="Q3248" t="b">
        <v>1</v>
      </c>
      <c r="R3248" t="inlineStr">
        <is>
          <t>rule</t>
        </is>
      </c>
      <c r="S3248" t="n">
        <v>4464</v>
      </c>
      <c r="T3248" t="n">
        <v>4464</v>
      </c>
      <c r="U3248" t="n">
        <v>63</v>
      </c>
      <c r="V3248" t="n">
        <v>0</v>
      </c>
      <c r="W3248" t="n">
        <v>1</v>
      </c>
      <c r="X3248" t="n">
        <v>0</v>
      </c>
      <c r="Y3248" t="n">
        <v>3.472100973129272</v>
      </c>
      <c r="Z3248" t="n">
        <v>0.00119145</v>
      </c>
    </row>
    <row r="3249">
      <c r="A3249" t="inlineStr">
        <is>
          <t>chat_state</t>
        </is>
      </c>
      <c r="B3249" t="inlineStr">
        <is>
          <t>main</t>
        </is>
      </c>
      <c r="C3249" t="inlineStr">
        <is>
          <t>openai/gpt-5.6-luna</t>
        </is>
      </c>
      <c r="D3249" t="inlineStr">
        <is>
          <t>openai/gpt-5.6-luna</t>
        </is>
      </c>
      <c r="E3249" t="n">
        <v>1</v>
      </c>
      <c r="F3249" t="inlineStr">
        <is>
          <t>clean</t>
        </is>
      </c>
      <c r="G3249" t="b">
        <v>0</v>
      </c>
      <c r="H3249" t="inlineStr"/>
      <c r="I3249" t="n">
        <v>1</v>
      </c>
      <c r="J3249" t="inlineStr">
        <is>
          <t>dense5</t>
        </is>
      </c>
      <c r="K3249" t="n">
        <v>154</v>
      </c>
      <c r="L3249" t="inlineStr">
        <is>
          <t>dense5/original-0</t>
        </is>
      </c>
      <c r="M3249" t="inlineStr">
        <is>
          <t>original</t>
        </is>
      </c>
      <c r="N3249" t="inlineStr">
        <is>
          <t>What was the very first deadline we set for notifier, before any changes?</t>
        </is>
      </c>
      <c r="O3249" t="inlineStr">
        <is>
          <t>Oct 14</t>
        </is>
      </c>
      <c r="P3249" t="inlineStr">
        <is>
          <t>Oct 14</t>
        </is>
      </c>
      <c r="Q3249" t="b">
        <v>1</v>
      </c>
      <c r="R3249" t="inlineStr">
        <is>
          <t>rule</t>
        </is>
      </c>
      <c r="S3249" t="n">
        <v>4464</v>
      </c>
      <c r="T3249" t="n">
        <v>4464</v>
      </c>
      <c r="U3249" t="n">
        <v>62</v>
      </c>
      <c r="V3249" t="n">
        <v>4461</v>
      </c>
      <c r="W3249" t="n">
        <v>1</v>
      </c>
      <c r="X3249" t="n">
        <v>0</v>
      </c>
      <c r="Y3249" t="n">
        <v>1.928439855575562</v>
      </c>
      <c r="Z3249" t="n">
        <v>0.00016422</v>
      </c>
    </row>
    <row r="3250">
      <c r="A3250" t="inlineStr">
        <is>
          <t>chat_state</t>
        </is>
      </c>
      <c r="B3250" t="inlineStr">
        <is>
          <t>main</t>
        </is>
      </c>
      <c r="C3250" t="inlineStr">
        <is>
          <t>openai/gpt-5.6-luna</t>
        </is>
      </c>
      <c r="D3250" t="inlineStr">
        <is>
          <t>openai/gpt-5.6-luna</t>
        </is>
      </c>
      <c r="E3250" t="n">
        <v>1</v>
      </c>
      <c r="F3250" t="inlineStr">
        <is>
          <t>clean</t>
        </is>
      </c>
      <c r="G3250" t="b">
        <v>0</v>
      </c>
      <c r="H3250" t="inlineStr"/>
      <c r="I3250" t="n">
        <v>0</v>
      </c>
      <c r="J3250" t="inlineStr">
        <is>
          <t>dense5</t>
        </is>
      </c>
      <c r="K3250" t="n">
        <v>154</v>
      </c>
      <c r="L3250" t="inlineStr">
        <is>
          <t>dense5/paste-0</t>
        </is>
      </c>
      <c r="M3250" t="inlineStr">
        <is>
          <t>paste</t>
        </is>
      </c>
      <c r="N3250" t="inlineStr">
        <is>
          <t>What p95 latency, in ms, did the load test I pasted report?</t>
        </is>
      </c>
      <c r="O3250" t="n">
        <v>247</v>
      </c>
      <c r="P3250" t="inlineStr">
        <is>
          <t>247 ms</t>
        </is>
      </c>
      <c r="Q3250" t="b">
        <v>1</v>
      </c>
      <c r="R3250" t="inlineStr">
        <is>
          <t>rule</t>
        </is>
      </c>
      <c r="S3250" t="n">
        <v>4465</v>
      </c>
      <c r="T3250" t="n">
        <v>4465</v>
      </c>
      <c r="U3250" t="n">
        <v>44</v>
      </c>
      <c r="V3250" t="n">
        <v>0</v>
      </c>
      <c r="W3250" t="n">
        <v>1</v>
      </c>
      <c r="X3250" t="n">
        <v>0</v>
      </c>
      <c r="Y3250" t="n">
        <v>1.281940937042236</v>
      </c>
      <c r="Z3250" t="n">
        <v>0.0011689</v>
      </c>
    </row>
    <row r="3251">
      <c r="A3251" t="inlineStr">
        <is>
          <t>chat_state</t>
        </is>
      </c>
      <c r="B3251" t="inlineStr">
        <is>
          <t>main</t>
        </is>
      </c>
      <c r="C3251" t="inlineStr">
        <is>
          <t>openai/gpt-5.6-luna</t>
        </is>
      </c>
      <c r="D3251" t="inlineStr">
        <is>
          <t>openai/gpt-5.6-luna</t>
        </is>
      </c>
      <c r="E3251" t="n">
        <v>1</v>
      </c>
      <c r="F3251" t="inlineStr">
        <is>
          <t>clean</t>
        </is>
      </c>
      <c r="G3251" t="b">
        <v>0</v>
      </c>
      <c r="H3251" t="inlineStr"/>
      <c r="I3251" t="n">
        <v>1</v>
      </c>
      <c r="J3251" t="inlineStr">
        <is>
          <t>dense5</t>
        </is>
      </c>
      <c r="K3251" t="n">
        <v>154</v>
      </c>
      <c r="L3251" t="inlineStr">
        <is>
          <t>dense5/paste-0</t>
        </is>
      </c>
      <c r="M3251" t="inlineStr">
        <is>
          <t>paste</t>
        </is>
      </c>
      <c r="N3251" t="inlineStr">
        <is>
          <t>What p95 latency, in ms, did the load test I pasted report?</t>
        </is>
      </c>
      <c r="O3251" t="n">
        <v>247</v>
      </c>
      <c r="P3251" t="inlineStr">
        <is>
          <t>247 ms</t>
        </is>
      </c>
      <c r="Q3251" t="b">
        <v>1</v>
      </c>
      <c r="R3251" t="inlineStr">
        <is>
          <t>rule</t>
        </is>
      </c>
      <c r="S3251" t="n">
        <v>4465</v>
      </c>
      <c r="T3251" t="n">
        <v>4465</v>
      </c>
      <c r="U3251" t="n">
        <v>56</v>
      </c>
      <c r="V3251" t="n">
        <v>4462</v>
      </c>
      <c r="W3251" t="n">
        <v>1</v>
      </c>
      <c r="X3251" t="n">
        <v>0</v>
      </c>
      <c r="Y3251" t="n">
        <v>2.03190803527832</v>
      </c>
      <c r="Z3251" t="n">
        <v>0.00015704</v>
      </c>
    </row>
    <row r="3252">
      <c r="A3252" t="inlineStr">
        <is>
          <t>chat_state</t>
        </is>
      </c>
      <c r="B3252" t="inlineStr">
        <is>
          <t>main</t>
        </is>
      </c>
      <c r="C3252" t="inlineStr">
        <is>
          <t>openai/gpt-5.6-luna</t>
        </is>
      </c>
      <c r="D3252" t="inlineStr">
        <is>
          <t>openai/gpt-5.6-luna</t>
        </is>
      </c>
      <c r="E3252" t="n">
        <v>1</v>
      </c>
      <c r="F3252" t="inlineStr">
        <is>
          <t>clean</t>
        </is>
      </c>
      <c r="G3252" t="b">
        <v>0</v>
      </c>
      <c r="H3252" t="inlineStr"/>
      <c r="I3252" t="n">
        <v>0</v>
      </c>
      <c r="J3252" t="inlineStr">
        <is>
          <t>dense5</t>
        </is>
      </c>
      <c r="K3252" t="n">
        <v>154</v>
      </c>
      <c r="L3252" t="inlineStr">
        <is>
          <t>dense5/paste-1</t>
        </is>
      </c>
      <c r="M3252" t="inlineStr">
        <is>
          <t>paste</t>
        </is>
      </c>
      <c r="N3252" t="inlineStr">
        <is>
          <t>How many tests failed in the CI output I pasted?</t>
        </is>
      </c>
      <c r="O3252" t="n">
        <v>8</v>
      </c>
      <c r="P3252" t="inlineStr">
        <is>
          <t>8</t>
        </is>
      </c>
      <c r="Q3252" t="b">
        <v>1</v>
      </c>
      <c r="R3252" t="inlineStr">
        <is>
          <t>rule</t>
        </is>
      </c>
      <c r="S3252" t="n">
        <v>4460</v>
      </c>
      <c r="T3252" t="n">
        <v>4460</v>
      </c>
      <c r="U3252" t="n">
        <v>20</v>
      </c>
      <c r="V3252" t="n">
        <v>0</v>
      </c>
      <c r="W3252" t="n">
        <v>1</v>
      </c>
      <c r="X3252" t="n">
        <v>0</v>
      </c>
      <c r="Y3252" t="n">
        <v>1.822578907012939</v>
      </c>
      <c r="Z3252" t="n">
        <v>0.00113885</v>
      </c>
    </row>
    <row r="3253">
      <c r="A3253" t="inlineStr">
        <is>
          <t>chat_state</t>
        </is>
      </c>
      <c r="B3253" t="inlineStr">
        <is>
          <t>main</t>
        </is>
      </c>
      <c r="C3253" t="inlineStr">
        <is>
          <t>openai/gpt-5.6-luna</t>
        </is>
      </c>
      <c r="D3253" t="inlineStr">
        <is>
          <t>openai/gpt-5.6-luna</t>
        </is>
      </c>
      <c r="E3253" t="n">
        <v>1</v>
      </c>
      <c r="F3253" t="inlineStr">
        <is>
          <t>clean</t>
        </is>
      </c>
      <c r="G3253" t="b">
        <v>0</v>
      </c>
      <c r="H3253" t="inlineStr"/>
      <c r="I3253" t="n">
        <v>1</v>
      </c>
      <c r="J3253" t="inlineStr">
        <is>
          <t>dense5</t>
        </is>
      </c>
      <c r="K3253" t="n">
        <v>154</v>
      </c>
      <c r="L3253" t="inlineStr">
        <is>
          <t>dense5/paste-1</t>
        </is>
      </c>
      <c r="M3253" t="inlineStr">
        <is>
          <t>paste</t>
        </is>
      </c>
      <c r="N3253" t="inlineStr">
        <is>
          <t>How many tests failed in the CI output I pasted?</t>
        </is>
      </c>
      <c r="O3253" t="n">
        <v>8</v>
      </c>
      <c r="P3253" t="inlineStr">
        <is>
          <t>8</t>
        </is>
      </c>
      <c r="Q3253" t="b">
        <v>1</v>
      </c>
      <c r="R3253" t="inlineStr">
        <is>
          <t>rule</t>
        </is>
      </c>
      <c r="S3253" t="n">
        <v>4460</v>
      </c>
      <c r="T3253" t="n">
        <v>4460</v>
      </c>
      <c r="U3253" t="n">
        <v>24</v>
      </c>
      <c r="V3253" t="n">
        <v>4457</v>
      </c>
      <c r="W3253" t="n">
        <v>1</v>
      </c>
      <c r="X3253" t="n">
        <v>0</v>
      </c>
      <c r="Y3253" t="n">
        <v>1.481589078903198</v>
      </c>
      <c r="Z3253" t="n">
        <v>0.00011854</v>
      </c>
    </row>
    <row r="3254">
      <c r="A3254" t="inlineStr">
        <is>
          <t>chat_state</t>
        </is>
      </c>
      <c r="B3254" t="inlineStr">
        <is>
          <t>main</t>
        </is>
      </c>
      <c r="C3254" t="inlineStr">
        <is>
          <t>openai/gpt-5.6-luna</t>
        </is>
      </c>
      <c r="D3254" t="inlineStr">
        <is>
          <t>openai/gpt-5.6-luna</t>
        </is>
      </c>
      <c r="E3254" t="n">
        <v>1</v>
      </c>
      <c r="F3254" t="inlineStr">
        <is>
          <t>clean</t>
        </is>
      </c>
      <c r="G3254" t="b">
        <v>0</v>
      </c>
      <c r="H3254" t="inlineStr"/>
      <c r="I3254" t="n">
        <v>0</v>
      </c>
      <c r="J3254" t="inlineStr">
        <is>
          <t>dense5</t>
        </is>
      </c>
      <c r="K3254" t="n">
        <v>154</v>
      </c>
      <c r="L3254" t="inlineStr">
        <is>
          <t>dense5/paste-2</t>
        </is>
      </c>
      <c r="M3254" t="inlineStr">
        <is>
          <t>paste</t>
        </is>
      </c>
      <c r="N3254" t="inlineStr">
        <is>
          <t>What is db_pool_size in the config I pasted?</t>
        </is>
      </c>
      <c r="O3254" t="n">
        <v>48</v>
      </c>
      <c r="P3254" t="inlineStr">
        <is>
          <t>48</t>
        </is>
      </c>
      <c r="Q3254" t="b">
        <v>1</v>
      </c>
      <c r="R3254" t="inlineStr">
        <is>
          <t>rule</t>
        </is>
      </c>
      <c r="S3254" t="n">
        <v>4460</v>
      </c>
      <c r="T3254" t="n">
        <v>4460</v>
      </c>
      <c r="U3254" t="n">
        <v>40</v>
      </c>
      <c r="V3254" t="n">
        <v>0</v>
      </c>
      <c r="W3254" t="n">
        <v>1</v>
      </c>
      <c r="X3254" t="n">
        <v>0</v>
      </c>
      <c r="Y3254" t="n">
        <v>4.086564779281616</v>
      </c>
      <c r="Z3254" t="n">
        <v>0.00116285</v>
      </c>
    </row>
    <row r="3255">
      <c r="A3255" t="inlineStr">
        <is>
          <t>chat_state</t>
        </is>
      </c>
      <c r="B3255" t="inlineStr">
        <is>
          <t>main</t>
        </is>
      </c>
      <c r="C3255" t="inlineStr">
        <is>
          <t>openai/gpt-5.6-luna</t>
        </is>
      </c>
      <c r="D3255" t="inlineStr">
        <is>
          <t>openai/gpt-5.6-luna</t>
        </is>
      </c>
      <c r="E3255" t="n">
        <v>1</v>
      </c>
      <c r="F3255" t="inlineStr">
        <is>
          <t>clean</t>
        </is>
      </c>
      <c r="G3255" t="b">
        <v>0</v>
      </c>
      <c r="H3255" t="inlineStr"/>
      <c r="I3255" t="n">
        <v>1</v>
      </c>
      <c r="J3255" t="inlineStr">
        <is>
          <t>dense5</t>
        </is>
      </c>
      <c r="K3255" t="n">
        <v>154</v>
      </c>
      <c r="L3255" t="inlineStr">
        <is>
          <t>dense5/paste-2</t>
        </is>
      </c>
      <c r="M3255" t="inlineStr">
        <is>
          <t>paste</t>
        </is>
      </c>
      <c r="N3255" t="inlineStr">
        <is>
          <t>What is db_pool_size in the config I pasted?</t>
        </is>
      </c>
      <c r="O3255" t="n">
        <v>48</v>
      </c>
      <c r="P3255" t="inlineStr">
        <is>
          <t>48</t>
        </is>
      </c>
      <c r="Q3255" t="b">
        <v>1</v>
      </c>
      <c r="R3255" t="inlineStr">
        <is>
          <t>rule</t>
        </is>
      </c>
      <c r="S3255" t="n">
        <v>4460</v>
      </c>
      <c r="T3255" t="n">
        <v>4460</v>
      </c>
      <c r="U3255" t="n">
        <v>46</v>
      </c>
      <c r="V3255" t="n">
        <v>4457</v>
      </c>
      <c r="W3255" t="n">
        <v>1</v>
      </c>
      <c r="X3255" t="n">
        <v>0</v>
      </c>
      <c r="Y3255" t="n">
        <v>2.222815990447998</v>
      </c>
      <c r="Z3255" t="n">
        <v>0.00014494</v>
      </c>
    </row>
    <row r="3256">
      <c r="A3256" t="inlineStr">
        <is>
          <t>chat_state</t>
        </is>
      </c>
      <c r="B3256" t="inlineStr">
        <is>
          <t>main</t>
        </is>
      </c>
      <c r="C3256" t="inlineStr">
        <is>
          <t>openai/gpt-5.6-luna</t>
        </is>
      </c>
      <c r="D3256" t="inlineStr">
        <is>
          <t>openai/gpt-5.6-luna</t>
        </is>
      </c>
      <c r="E3256" t="n">
        <v>1</v>
      </c>
      <c r="F3256" t="inlineStr">
        <is>
          <t>clean</t>
        </is>
      </c>
      <c r="G3256" t="b">
        <v>0</v>
      </c>
      <c r="H3256" t="inlineStr"/>
      <c r="I3256" t="n">
        <v>0</v>
      </c>
      <c r="J3256" t="inlineStr">
        <is>
          <t>dense5</t>
        </is>
      </c>
      <c r="K3256" t="n">
        <v>154</v>
      </c>
      <c r="L3256" t="inlineStr">
        <is>
          <t>dense5/sum-0</t>
        </is>
      </c>
      <c r="M3256" t="inlineStr">
        <is>
          <t>sum</t>
        </is>
      </c>
      <c r="N3256" t="inlineStr">
        <is>
          <t>What is the total budget, in thousands of dollars, across the modules currently in scope?</t>
        </is>
      </c>
      <c r="O3256" t="n">
        <v>520</v>
      </c>
      <c r="P3256" t="inlineStr">
        <is>
          <t>520</t>
        </is>
      </c>
      <c r="Q3256" t="b">
        <v>1</v>
      </c>
      <c r="R3256" t="inlineStr">
        <is>
          <t>rule</t>
        </is>
      </c>
      <c r="S3256" t="n">
        <v>4467</v>
      </c>
      <c r="T3256" t="n">
        <v>4467</v>
      </c>
      <c r="U3256" t="n">
        <v>140</v>
      </c>
      <c r="V3256" t="n">
        <v>0</v>
      </c>
      <c r="W3256" t="n">
        <v>1</v>
      </c>
      <c r="X3256" t="n">
        <v>0</v>
      </c>
      <c r="Y3256" t="n">
        <v>3.714482069015503</v>
      </c>
      <c r="Z3256" t="n">
        <v>0.0012846</v>
      </c>
    </row>
    <row r="3257">
      <c r="A3257" t="inlineStr">
        <is>
          <t>chat_state</t>
        </is>
      </c>
      <c r="B3257" t="inlineStr">
        <is>
          <t>main</t>
        </is>
      </c>
      <c r="C3257" t="inlineStr">
        <is>
          <t>openai/gpt-5.6-luna</t>
        </is>
      </c>
      <c r="D3257" t="inlineStr">
        <is>
          <t>openai/gpt-5.6-luna</t>
        </is>
      </c>
      <c r="E3257" t="n">
        <v>1</v>
      </c>
      <c r="F3257" t="inlineStr">
        <is>
          <t>clean</t>
        </is>
      </c>
      <c r="G3257" t="b">
        <v>0</v>
      </c>
      <c r="H3257" t="inlineStr"/>
      <c r="I3257" t="n">
        <v>1</v>
      </c>
      <c r="J3257" t="inlineStr">
        <is>
          <t>dense5</t>
        </is>
      </c>
      <c r="K3257" t="n">
        <v>154</v>
      </c>
      <c r="L3257" t="inlineStr">
        <is>
          <t>dense5/sum-0</t>
        </is>
      </c>
      <c r="M3257" t="inlineStr">
        <is>
          <t>sum</t>
        </is>
      </c>
      <c r="N3257" t="inlineStr">
        <is>
          <t>What is the total budget, in thousands of dollars, across the modules currently in scope?</t>
        </is>
      </c>
      <c r="O3257" t="n">
        <v>520</v>
      </c>
      <c r="P3257" t="inlineStr">
        <is>
          <t>520</t>
        </is>
      </c>
      <c r="Q3257" t="b">
        <v>1</v>
      </c>
      <c r="R3257" t="inlineStr">
        <is>
          <t>rule</t>
        </is>
      </c>
      <c r="S3257" t="n">
        <v>4467</v>
      </c>
      <c r="T3257" t="n">
        <v>4467</v>
      </c>
      <c r="U3257" t="n">
        <v>187</v>
      </c>
      <c r="V3257" t="n">
        <v>4464</v>
      </c>
      <c r="W3257" t="n">
        <v>1</v>
      </c>
      <c r="X3257" t="n">
        <v>0</v>
      </c>
      <c r="Y3257" t="n">
        <v>3.36066198348999</v>
      </c>
      <c r="Z3257" t="n">
        <v>0.00031428</v>
      </c>
    </row>
    <row r="3258">
      <c r="A3258" t="inlineStr">
        <is>
          <t>chat_state</t>
        </is>
      </c>
      <c r="B3258" t="inlineStr">
        <is>
          <t>main</t>
        </is>
      </c>
      <c r="C3258" t="inlineStr">
        <is>
          <t>openai/gpt-5.6-luna</t>
        </is>
      </c>
      <c r="D3258" t="inlineStr">
        <is>
          <t>openai/gpt-5.6-luna</t>
        </is>
      </c>
      <c r="E3258" t="n">
        <v>1</v>
      </c>
      <c r="F3258" t="inlineStr">
        <is>
          <t>clean</t>
        </is>
      </c>
      <c r="G3258" t="b">
        <v>0</v>
      </c>
      <c r="H3258" t="inlineStr"/>
      <c r="I3258" t="n">
        <v>0</v>
      </c>
      <c r="J3258" t="inlineStr">
        <is>
          <t>dense5</t>
        </is>
      </c>
      <c r="K3258" t="n">
        <v>154</v>
      </c>
      <c r="L3258" t="inlineStr">
        <is>
          <t>dense5/updated-0</t>
        </is>
      </c>
      <c r="M3258" t="inlineStr">
        <is>
          <t>updated</t>
        </is>
      </c>
      <c r="N3258" t="inlineStr">
        <is>
          <t>What is the current deadline for notifier?</t>
        </is>
      </c>
      <c r="O3258" t="inlineStr">
        <is>
          <t>Oct 29</t>
        </is>
      </c>
      <c r="P3258" t="inlineStr">
        <is>
          <t>Oct 29</t>
        </is>
      </c>
      <c r="Q3258" t="b">
        <v>1</v>
      </c>
      <c r="R3258" t="inlineStr">
        <is>
          <t>rule</t>
        </is>
      </c>
      <c r="S3258" t="n">
        <v>4457</v>
      </c>
      <c r="T3258" t="n">
        <v>4457</v>
      </c>
      <c r="U3258" t="n">
        <v>46</v>
      </c>
      <c r="V3258" t="n">
        <v>0</v>
      </c>
      <c r="W3258" t="n">
        <v>1</v>
      </c>
      <c r="X3258" t="n">
        <v>0</v>
      </c>
      <c r="Y3258" t="n">
        <v>2.05447793006897</v>
      </c>
      <c r="Z3258" t="n">
        <v>0.0011693</v>
      </c>
    </row>
    <row r="3259">
      <c r="A3259" t="inlineStr">
        <is>
          <t>chat_state</t>
        </is>
      </c>
      <c r="B3259" t="inlineStr">
        <is>
          <t>main</t>
        </is>
      </c>
      <c r="C3259" t="inlineStr">
        <is>
          <t>openai/gpt-5.6-luna</t>
        </is>
      </c>
      <c r="D3259" t="inlineStr">
        <is>
          <t>openai/gpt-5.6-luna</t>
        </is>
      </c>
      <c r="E3259" t="n">
        <v>1</v>
      </c>
      <c r="F3259" t="inlineStr">
        <is>
          <t>clean</t>
        </is>
      </c>
      <c r="G3259" t="b">
        <v>0</v>
      </c>
      <c r="H3259" t="inlineStr"/>
      <c r="I3259" t="n">
        <v>1</v>
      </c>
      <c r="J3259" t="inlineStr">
        <is>
          <t>dense5</t>
        </is>
      </c>
      <c r="K3259" t="n">
        <v>154</v>
      </c>
      <c r="L3259" t="inlineStr">
        <is>
          <t>dense5/updated-0</t>
        </is>
      </c>
      <c r="M3259" t="inlineStr">
        <is>
          <t>updated</t>
        </is>
      </c>
      <c r="N3259" t="inlineStr">
        <is>
          <t>What is the current deadline for notifier?</t>
        </is>
      </c>
      <c r="O3259" t="inlineStr">
        <is>
          <t>Oct 29</t>
        </is>
      </c>
      <c r="P3259" t="inlineStr">
        <is>
          <t>Oct 29</t>
        </is>
      </c>
      <c r="Q3259" t="b">
        <v>1</v>
      </c>
      <c r="R3259" t="inlineStr">
        <is>
          <t>rule</t>
        </is>
      </c>
      <c r="S3259" t="n">
        <v>4457</v>
      </c>
      <c r="T3259" t="n">
        <v>4457</v>
      </c>
      <c r="U3259" t="n">
        <v>47</v>
      </c>
      <c r="V3259" t="n">
        <v>4454</v>
      </c>
      <c r="W3259" t="n">
        <v>1</v>
      </c>
      <c r="X3259" t="n">
        <v>0</v>
      </c>
      <c r="Y3259" t="n">
        <v>1.827209234237671</v>
      </c>
      <c r="Z3259" t="n">
        <v>0.00014608</v>
      </c>
    </row>
    <row r="3260">
      <c r="A3260" t="inlineStr">
        <is>
          <t>chat_state</t>
        </is>
      </c>
      <c r="B3260" t="inlineStr">
        <is>
          <t>main</t>
        </is>
      </c>
      <c r="C3260" t="inlineStr">
        <is>
          <t>openai/gpt-5.6-luna</t>
        </is>
      </c>
      <c r="D3260" t="inlineStr">
        <is>
          <t>openai/gpt-5.6-luna</t>
        </is>
      </c>
      <c r="E3260" t="n">
        <v>1</v>
      </c>
      <c r="F3260" t="inlineStr">
        <is>
          <t>clean</t>
        </is>
      </c>
      <c r="G3260" t="b">
        <v>0</v>
      </c>
      <c r="H3260" t="inlineStr"/>
      <c r="I3260" t="n">
        <v>0</v>
      </c>
      <c r="J3260" t="inlineStr">
        <is>
          <t>dense5</t>
        </is>
      </c>
      <c r="K3260" t="n">
        <v>154</v>
      </c>
      <c r="L3260" t="inlineStr">
        <is>
          <t>dense5/updated-1</t>
        </is>
      </c>
      <c r="M3260" t="inlineStr">
        <is>
          <t>updated</t>
        </is>
      </c>
      <c r="N3260" t="inlineStr">
        <is>
          <t>What is tenant-router's budget now, in thousands of dollars?</t>
        </is>
      </c>
      <c r="O3260" t="n">
        <v>60</v>
      </c>
      <c r="P3260" t="inlineStr">
        <is>
          <t>60</t>
        </is>
      </c>
      <c r="Q3260" t="b">
        <v>1</v>
      </c>
      <c r="R3260" t="inlineStr">
        <is>
          <t>rule</t>
        </is>
      </c>
      <c r="S3260" t="n">
        <v>4462</v>
      </c>
      <c r="T3260" t="n">
        <v>4462</v>
      </c>
      <c r="U3260" t="n">
        <v>93</v>
      </c>
      <c r="V3260" t="n">
        <v>0</v>
      </c>
      <c r="W3260" t="n">
        <v>1</v>
      </c>
      <c r="X3260" t="n">
        <v>0</v>
      </c>
      <c r="Y3260" t="n">
        <v>2.624469041824341</v>
      </c>
      <c r="Z3260" t="n">
        <v>0.00122695</v>
      </c>
    </row>
    <row r="3261">
      <c r="A3261" t="inlineStr">
        <is>
          <t>chat_state</t>
        </is>
      </c>
      <c r="B3261" t="inlineStr">
        <is>
          <t>main</t>
        </is>
      </c>
      <c r="C3261" t="inlineStr">
        <is>
          <t>openai/gpt-5.6-luna</t>
        </is>
      </c>
      <c r="D3261" t="inlineStr">
        <is>
          <t>openai/gpt-5.6-luna</t>
        </is>
      </c>
      <c r="E3261" t="n">
        <v>1</v>
      </c>
      <c r="F3261" t="inlineStr">
        <is>
          <t>clean</t>
        </is>
      </c>
      <c r="G3261" t="b">
        <v>0</v>
      </c>
      <c r="H3261" t="inlineStr"/>
      <c r="I3261" t="n">
        <v>1</v>
      </c>
      <c r="J3261" t="inlineStr">
        <is>
          <t>dense5</t>
        </is>
      </c>
      <c r="K3261" t="n">
        <v>154</v>
      </c>
      <c r="L3261" t="inlineStr">
        <is>
          <t>dense5/updated-1</t>
        </is>
      </c>
      <c r="M3261" t="inlineStr">
        <is>
          <t>updated</t>
        </is>
      </c>
      <c r="N3261" t="inlineStr">
        <is>
          <t>What is tenant-router's budget now, in thousands of dollars?</t>
        </is>
      </c>
      <c r="O3261" t="n">
        <v>60</v>
      </c>
      <c r="P3261" t="inlineStr">
        <is>
          <t>60</t>
        </is>
      </c>
      <c r="Q3261" t="b">
        <v>1</v>
      </c>
      <c r="R3261" t="inlineStr">
        <is>
          <t>rule</t>
        </is>
      </c>
      <c r="S3261" t="n">
        <v>4462</v>
      </c>
      <c r="T3261" t="n">
        <v>4462</v>
      </c>
      <c r="U3261" t="n">
        <v>58</v>
      </c>
      <c r="V3261" t="n">
        <v>4459</v>
      </c>
      <c r="W3261" t="n">
        <v>1</v>
      </c>
      <c r="X3261" t="n">
        <v>0</v>
      </c>
      <c r="Y3261" t="n">
        <v>2.083262920379639</v>
      </c>
      <c r="Z3261" t="n">
        <v>0.00015938</v>
      </c>
    </row>
    <row r="3262">
      <c r="A3262" t="inlineStr">
        <is>
          <t>chat_state</t>
        </is>
      </c>
      <c r="B3262" t="inlineStr">
        <is>
          <t>main</t>
        </is>
      </c>
      <c r="C3262" t="inlineStr">
        <is>
          <t>openai/gpt-5.6-luna</t>
        </is>
      </c>
      <c r="D3262" t="inlineStr">
        <is>
          <t>openai/gpt-5.6-luna</t>
        </is>
      </c>
      <c r="E3262" t="n">
        <v>1</v>
      </c>
      <c r="F3262" t="inlineStr">
        <is>
          <t>clean</t>
        </is>
      </c>
      <c r="G3262" t="b">
        <v>0</v>
      </c>
      <c r="H3262" t="inlineStr"/>
      <c r="I3262" t="n">
        <v>0</v>
      </c>
      <c r="J3262" t="inlineStr">
        <is>
          <t>dense5</t>
        </is>
      </c>
      <c r="K3262" t="n">
        <v>154</v>
      </c>
      <c r="L3262" t="inlineStr">
        <is>
          <t>dense5/updated-2</t>
        </is>
      </c>
      <c r="M3262" t="inlineStr">
        <is>
          <t>updated</t>
        </is>
      </c>
      <c r="N3262" t="inlineStr">
        <is>
          <t>What is the current deadline for search-index?</t>
        </is>
      </c>
      <c r="O3262" t="inlineStr">
        <is>
          <t>Oct 14</t>
        </is>
      </c>
      <c r="P3262" t="inlineStr">
        <is>
          <t>Oct 14</t>
        </is>
      </c>
      <c r="Q3262" t="b">
        <v>1</v>
      </c>
      <c r="R3262" t="inlineStr">
        <is>
          <t>rule</t>
        </is>
      </c>
      <c r="S3262" t="n">
        <v>4458</v>
      </c>
      <c r="T3262" t="n">
        <v>4458</v>
      </c>
      <c r="U3262" t="n">
        <v>49</v>
      </c>
      <c r="V3262" t="n">
        <v>0</v>
      </c>
      <c r="W3262" t="n">
        <v>1</v>
      </c>
      <c r="X3262" t="n">
        <v>0</v>
      </c>
      <c r="Y3262" t="n">
        <v>1.473125219345093</v>
      </c>
      <c r="Z3262" t="n">
        <v>0.00117315</v>
      </c>
    </row>
    <row r="3263">
      <c r="A3263" t="inlineStr">
        <is>
          <t>chat_state</t>
        </is>
      </c>
      <c r="B3263" t="inlineStr">
        <is>
          <t>main</t>
        </is>
      </c>
      <c r="C3263" t="inlineStr">
        <is>
          <t>openai/gpt-5.6-luna</t>
        </is>
      </c>
      <c r="D3263" t="inlineStr">
        <is>
          <t>openai/gpt-5.6-luna</t>
        </is>
      </c>
      <c r="E3263" t="n">
        <v>1</v>
      </c>
      <c r="F3263" t="inlineStr">
        <is>
          <t>clean</t>
        </is>
      </c>
      <c r="G3263" t="b">
        <v>0</v>
      </c>
      <c r="H3263" t="inlineStr"/>
      <c r="I3263" t="n">
        <v>1</v>
      </c>
      <c r="J3263" t="inlineStr">
        <is>
          <t>dense5</t>
        </is>
      </c>
      <c r="K3263" t="n">
        <v>154</v>
      </c>
      <c r="L3263" t="inlineStr">
        <is>
          <t>dense5/updated-2</t>
        </is>
      </c>
      <c r="M3263" t="inlineStr">
        <is>
          <t>updated</t>
        </is>
      </c>
      <c r="N3263" t="inlineStr">
        <is>
          <t>What is the current deadline for search-index?</t>
        </is>
      </c>
      <c r="O3263" t="inlineStr">
        <is>
          <t>Oct 14</t>
        </is>
      </c>
      <c r="P3263" t="inlineStr">
        <is>
          <t>Oct 14</t>
        </is>
      </c>
      <c r="Q3263" t="b">
        <v>1</v>
      </c>
      <c r="R3263" t="inlineStr">
        <is>
          <t>rule</t>
        </is>
      </c>
      <c r="S3263" t="n">
        <v>4458</v>
      </c>
      <c r="T3263" t="n">
        <v>4458</v>
      </c>
      <c r="U3263" t="n">
        <v>48</v>
      </c>
      <c r="V3263" t="n">
        <v>4455</v>
      </c>
      <c r="W3263" t="n">
        <v>1</v>
      </c>
      <c r="X3263" t="n">
        <v>0</v>
      </c>
      <c r="Y3263" t="n">
        <v>2.126465082168579</v>
      </c>
      <c r="Z3263" t="n">
        <v>0.0001473</v>
      </c>
    </row>
    <row r="3264">
      <c r="A3264" t="inlineStr">
        <is>
          <t>chat_state</t>
        </is>
      </c>
      <c r="B3264" t="inlineStr">
        <is>
          <t>main</t>
        </is>
      </c>
      <c r="C3264" t="inlineStr">
        <is>
          <t>openai/gpt-5.6-luna</t>
        </is>
      </c>
      <c r="D3264" t="inlineStr">
        <is>
          <t>openai/gpt-5.6-luna</t>
        </is>
      </c>
      <c r="E3264" t="n">
        <v>1</v>
      </c>
      <c r="F3264" t="inlineStr">
        <is>
          <t>clean</t>
        </is>
      </c>
      <c r="G3264" t="b">
        <v>0</v>
      </c>
      <c r="H3264" t="inlineStr"/>
      <c r="I3264" t="n">
        <v>0</v>
      </c>
      <c r="J3264" t="inlineStr">
        <is>
          <t>dense5</t>
        </is>
      </c>
      <c r="K3264" t="n">
        <v>154</v>
      </c>
      <c r="L3264" t="inlineStr">
        <is>
          <t>dense5/updated-3</t>
        </is>
      </c>
      <c r="M3264" t="inlineStr">
        <is>
          <t>updated</t>
        </is>
      </c>
      <c r="N3264" t="inlineStr">
        <is>
          <t>What is feature-flags's budget, in thousands of dollars?</t>
        </is>
      </c>
      <c r="O3264" t="n">
        <v>50</v>
      </c>
      <c r="P3264" t="inlineStr">
        <is>
          <t>50</t>
        </is>
      </c>
      <c r="Q3264" t="b">
        <v>1</v>
      </c>
      <c r="R3264" t="inlineStr">
        <is>
          <t>rule</t>
        </is>
      </c>
      <c r="S3264" t="n">
        <v>4462</v>
      </c>
      <c r="T3264" t="n">
        <v>4462</v>
      </c>
      <c r="U3264" t="n">
        <v>45</v>
      </c>
      <c r="V3264" t="n">
        <v>0</v>
      </c>
      <c r="W3264" t="n">
        <v>1</v>
      </c>
      <c r="X3264" t="n">
        <v>0</v>
      </c>
      <c r="Y3264" t="n">
        <v>1.833314895629883</v>
      </c>
      <c r="Z3264" t="n">
        <v>0.00116935</v>
      </c>
    </row>
    <row r="3265">
      <c r="A3265" t="inlineStr">
        <is>
          <t>chat_state</t>
        </is>
      </c>
      <c r="B3265" t="inlineStr">
        <is>
          <t>main</t>
        </is>
      </c>
      <c r="C3265" t="inlineStr">
        <is>
          <t>openai/gpt-5.6-luna</t>
        </is>
      </c>
      <c r="D3265" t="inlineStr">
        <is>
          <t>openai/gpt-5.6-luna</t>
        </is>
      </c>
      <c r="E3265" t="n">
        <v>1</v>
      </c>
      <c r="F3265" t="inlineStr">
        <is>
          <t>clean</t>
        </is>
      </c>
      <c r="G3265" t="b">
        <v>0</v>
      </c>
      <c r="H3265" t="inlineStr"/>
      <c r="I3265" t="n">
        <v>1</v>
      </c>
      <c r="J3265" t="inlineStr">
        <is>
          <t>dense5</t>
        </is>
      </c>
      <c r="K3265" t="n">
        <v>154</v>
      </c>
      <c r="L3265" t="inlineStr">
        <is>
          <t>dense5/updated-3</t>
        </is>
      </c>
      <c r="M3265" t="inlineStr">
        <is>
          <t>updated</t>
        </is>
      </c>
      <c r="N3265" t="inlineStr">
        <is>
          <t>What is feature-flags's budget, in thousands of dollars?</t>
        </is>
      </c>
      <c r="O3265" t="n">
        <v>50</v>
      </c>
      <c r="P3265" t="inlineStr">
        <is>
          <t>50</t>
        </is>
      </c>
      <c r="Q3265" t="b">
        <v>1</v>
      </c>
      <c r="R3265" t="inlineStr">
        <is>
          <t>rule</t>
        </is>
      </c>
      <c r="S3265" t="n">
        <v>4462</v>
      </c>
      <c r="T3265" t="n">
        <v>4462</v>
      </c>
      <c r="U3265" t="n">
        <v>44</v>
      </c>
      <c r="V3265" t="n">
        <v>4459</v>
      </c>
      <c r="W3265" t="n">
        <v>1</v>
      </c>
      <c r="X3265" t="n">
        <v>0</v>
      </c>
      <c r="Y3265" t="n">
        <v>1.769556045532227</v>
      </c>
      <c r="Z3265" t="n">
        <v>0.00014258</v>
      </c>
    </row>
    <row r="3266">
      <c r="A3266" t="inlineStr">
        <is>
          <t>chat_state</t>
        </is>
      </c>
      <c r="B3266" t="inlineStr">
        <is>
          <t>main</t>
        </is>
      </c>
      <c r="C3266" t="inlineStr">
        <is>
          <t>openai/gpt-5.6-luna</t>
        </is>
      </c>
      <c r="D3266" t="inlineStr">
        <is>
          <t>openai/gpt-5.6-luna</t>
        </is>
      </c>
      <c r="E3266" t="n">
        <v>1</v>
      </c>
      <c r="F3266" t="inlineStr">
        <is>
          <t>clean</t>
        </is>
      </c>
      <c r="G3266" t="b">
        <v>0</v>
      </c>
      <c r="H3266" t="inlineStr"/>
      <c r="I3266" t="n">
        <v>0</v>
      </c>
      <c r="J3266" t="inlineStr">
        <is>
          <t>dense5</t>
        </is>
      </c>
      <c r="K3266" t="n">
        <v>154</v>
      </c>
      <c r="L3266" t="inlineStr">
        <is>
          <t>dense5/updated-4</t>
        </is>
      </c>
      <c r="M3266" t="inlineStr">
        <is>
          <t>updated</t>
        </is>
      </c>
      <c r="N3266" t="inlineStr">
        <is>
          <t>Who owns notifier now?</t>
        </is>
      </c>
      <c r="O3266" t="inlineStr">
        <is>
          <t>Priya</t>
        </is>
      </c>
      <c r="P3266" t="inlineStr">
        <is>
          <t>Priya</t>
        </is>
      </c>
      <c r="Q3266" t="b">
        <v>1</v>
      </c>
      <c r="R3266" t="inlineStr">
        <is>
          <t>rule</t>
        </is>
      </c>
      <c r="S3266" t="n">
        <v>4454</v>
      </c>
      <c r="T3266" t="n">
        <v>4454</v>
      </c>
      <c r="U3266" t="n">
        <v>44</v>
      </c>
      <c r="V3266" t="n">
        <v>0</v>
      </c>
      <c r="W3266" t="n">
        <v>1</v>
      </c>
      <c r="X3266" t="n">
        <v>0</v>
      </c>
      <c r="Y3266" t="n">
        <v>1.41929292678833</v>
      </c>
      <c r="Z3266" t="n">
        <v>0.00116615</v>
      </c>
    </row>
    <row r="3267">
      <c r="A3267" t="inlineStr">
        <is>
          <t>chat_state</t>
        </is>
      </c>
      <c r="B3267" t="inlineStr">
        <is>
          <t>main</t>
        </is>
      </c>
      <c r="C3267" t="inlineStr">
        <is>
          <t>openai/gpt-5.6-luna</t>
        </is>
      </c>
      <c r="D3267" t="inlineStr">
        <is>
          <t>openai/gpt-5.6-luna</t>
        </is>
      </c>
      <c r="E3267" t="n">
        <v>1</v>
      </c>
      <c r="F3267" t="inlineStr">
        <is>
          <t>clean</t>
        </is>
      </c>
      <c r="G3267" t="b">
        <v>0</v>
      </c>
      <c r="H3267" t="inlineStr"/>
      <c r="I3267" t="n">
        <v>1</v>
      </c>
      <c r="J3267" t="inlineStr">
        <is>
          <t>dense5</t>
        </is>
      </c>
      <c r="K3267" t="n">
        <v>154</v>
      </c>
      <c r="L3267" t="inlineStr">
        <is>
          <t>dense5/updated-4</t>
        </is>
      </c>
      <c r="M3267" t="inlineStr">
        <is>
          <t>updated</t>
        </is>
      </c>
      <c r="N3267" t="inlineStr">
        <is>
          <t>Who owns notifier now?</t>
        </is>
      </c>
      <c r="O3267" t="inlineStr">
        <is>
          <t>Priya</t>
        </is>
      </c>
      <c r="P3267" t="inlineStr">
        <is>
          <t>Priya</t>
        </is>
      </c>
      <c r="Q3267" t="b">
        <v>1</v>
      </c>
      <c r="R3267" t="inlineStr">
        <is>
          <t>rule</t>
        </is>
      </c>
      <c r="S3267" t="n">
        <v>4454</v>
      </c>
      <c r="T3267" t="n">
        <v>4454</v>
      </c>
      <c r="U3267" t="n">
        <v>44</v>
      </c>
      <c r="V3267" t="n">
        <v>4451</v>
      </c>
      <c r="W3267" t="n">
        <v>1</v>
      </c>
      <c r="X3267" t="n">
        <v>0</v>
      </c>
      <c r="Y3267" t="n">
        <v>1.601274728775024</v>
      </c>
      <c r="Z3267" t="n">
        <v>0.00014242</v>
      </c>
    </row>
    <row r="3268">
      <c r="A3268" t="inlineStr">
        <is>
          <t>chat_state</t>
        </is>
      </c>
      <c r="B3268" t="inlineStr">
        <is>
          <t>main</t>
        </is>
      </c>
      <c r="C3268" t="inlineStr">
        <is>
          <t>openai/gpt-5.6-luna</t>
        </is>
      </c>
      <c r="D3268" t="inlineStr">
        <is>
          <t>openai/gpt-5.6-luna</t>
        </is>
      </c>
      <c r="E3268" t="n">
        <v>1</v>
      </c>
      <c r="F3268" t="inlineStr">
        <is>
          <t>clean</t>
        </is>
      </c>
      <c r="G3268" t="b">
        <v>0</v>
      </c>
      <c r="H3268" t="inlineStr"/>
      <c r="I3268" t="n">
        <v>0</v>
      </c>
      <c r="J3268" t="inlineStr">
        <is>
          <t>dense5</t>
        </is>
      </c>
      <c r="K3268" t="n">
        <v>154</v>
      </c>
      <c r="L3268" t="inlineStr">
        <is>
          <t>dense5/updated-5</t>
        </is>
      </c>
      <c r="M3268" t="inlineStr">
        <is>
          <t>updated</t>
        </is>
      </c>
      <c r="N3268" t="inlineStr">
        <is>
          <t>Which datastore does tenant-router use?</t>
        </is>
      </c>
      <c r="O3268" t="inlineStr">
        <is>
          <t>MongoDB</t>
        </is>
      </c>
      <c r="P3268" t="inlineStr">
        <is>
          <t>MongoDB</t>
        </is>
      </c>
      <c r="Q3268" t="b">
        <v>1</v>
      </c>
      <c r="R3268" t="inlineStr">
        <is>
          <t>rule</t>
        </is>
      </c>
      <c r="S3268" t="n">
        <v>4456</v>
      </c>
      <c r="T3268" t="n">
        <v>4456</v>
      </c>
      <c r="U3268" t="n">
        <v>41</v>
      </c>
      <c r="V3268" t="n">
        <v>0</v>
      </c>
      <c r="W3268" t="n">
        <v>1</v>
      </c>
      <c r="X3268" t="n">
        <v>0</v>
      </c>
      <c r="Y3268" t="n">
        <v>1.886684894561768</v>
      </c>
      <c r="Z3268" t="n">
        <v>0.00116305</v>
      </c>
    </row>
    <row r="3269">
      <c r="A3269" t="inlineStr">
        <is>
          <t>chat_state</t>
        </is>
      </c>
      <c r="B3269" t="inlineStr">
        <is>
          <t>main</t>
        </is>
      </c>
      <c r="C3269" t="inlineStr">
        <is>
          <t>openai/gpt-5.6-luna</t>
        </is>
      </c>
      <c r="D3269" t="inlineStr">
        <is>
          <t>openai/gpt-5.6-luna</t>
        </is>
      </c>
      <c r="E3269" t="n">
        <v>1</v>
      </c>
      <c r="F3269" t="inlineStr">
        <is>
          <t>clean</t>
        </is>
      </c>
      <c r="G3269" t="b">
        <v>0</v>
      </c>
      <c r="H3269" t="inlineStr"/>
      <c r="I3269" t="n">
        <v>1</v>
      </c>
      <c r="J3269" t="inlineStr">
        <is>
          <t>dense5</t>
        </is>
      </c>
      <c r="K3269" t="n">
        <v>154</v>
      </c>
      <c r="L3269" t="inlineStr">
        <is>
          <t>dense5/updated-5</t>
        </is>
      </c>
      <c r="M3269" t="inlineStr">
        <is>
          <t>updated</t>
        </is>
      </c>
      <c r="N3269" t="inlineStr">
        <is>
          <t>Which datastore does tenant-router use?</t>
        </is>
      </c>
      <c r="O3269" t="inlineStr">
        <is>
          <t>MongoDB</t>
        </is>
      </c>
      <c r="P3269" t="inlineStr">
        <is>
          <t>MongoDB</t>
        </is>
      </c>
      <c r="Q3269" t="b">
        <v>1</v>
      </c>
      <c r="R3269" t="inlineStr">
        <is>
          <t>rule</t>
        </is>
      </c>
      <c r="S3269" t="n">
        <v>4456</v>
      </c>
      <c r="T3269" t="n">
        <v>4456</v>
      </c>
      <c r="U3269" t="n">
        <v>41</v>
      </c>
      <c r="V3269" t="n">
        <v>4453</v>
      </c>
      <c r="W3269" t="n">
        <v>1</v>
      </c>
      <c r="X3269" t="n">
        <v>0</v>
      </c>
      <c r="Y3269" t="n">
        <v>1.782777786254883</v>
      </c>
      <c r="Z3269" t="n">
        <v>0.00013886</v>
      </c>
    </row>
    <row r="3270">
      <c r="A3270" t="inlineStr">
        <is>
          <t>chat_state</t>
        </is>
      </c>
      <c r="B3270" t="inlineStr">
        <is>
          <t>main</t>
        </is>
      </c>
      <c r="C3270" t="inlineStr">
        <is>
          <t>z-ai/glm-5.3-flash</t>
        </is>
      </c>
      <c r="D3270" t="inlineStr">
        <is>
          <t>openai/gpt-5.6-luna</t>
        </is>
      </c>
      <c r="E3270" t="n">
        <v>1</v>
      </c>
      <c r="I3270" t="n">
        <v>0</v>
      </c>
      <c r="J3270" t="inlineStr">
        <is>
          <t>dense5</t>
        </is>
      </c>
      <c r="K3270" t="n">
        <v>154</v>
      </c>
      <c r="L3270" t="inlineStr">
        <is>
          <t>dense5/absent-0</t>
        </is>
      </c>
      <c r="M3270" t="inlineStr">
        <is>
          <t>absent</t>
        </is>
      </c>
      <c r="N3270" t="inlineStr">
        <is>
          <t>Which CI provider did we decide on?</t>
        </is>
      </c>
      <c r="O3270" t="inlineStr">
        <is>
          <t>not stated</t>
        </is>
      </c>
      <c r="P3270" t="inlineStr">
        <is>
          <t>not stated</t>
        </is>
      </c>
      <c r="Q3270" t="b">
        <v>1</v>
      </c>
      <c r="R3270" t="inlineStr">
        <is>
          <t>rule</t>
        </is>
      </c>
      <c r="S3270" t="n">
        <v>4249</v>
      </c>
      <c r="T3270" t="n">
        <v>4249</v>
      </c>
      <c r="U3270" t="n">
        <v>83</v>
      </c>
      <c r="V3270" t="n">
        <v>4224</v>
      </c>
      <c r="W3270" t="n">
        <v>1</v>
      </c>
      <c r="X3270" t="n">
        <v>0</v>
      </c>
      <c r="Y3270" t="n">
        <v>1.960813045501709</v>
      </c>
      <c r="Z3270" t="n">
        <v>0.00017197</v>
      </c>
    </row>
    <row r="3271">
      <c r="A3271" t="inlineStr">
        <is>
          <t>chat_state</t>
        </is>
      </c>
      <c r="B3271" t="inlineStr">
        <is>
          <t>main</t>
        </is>
      </c>
      <c r="C3271" t="inlineStr">
        <is>
          <t>z-ai/glm-5.3-flash</t>
        </is>
      </c>
      <c r="D3271" t="inlineStr">
        <is>
          <t>openai/gpt-5.6-luna</t>
        </is>
      </c>
      <c r="E3271" t="n">
        <v>1</v>
      </c>
      <c r="I3271" t="n">
        <v>0</v>
      </c>
      <c r="J3271" t="inlineStr">
        <is>
          <t>dense5</t>
        </is>
      </c>
      <c r="K3271" t="n">
        <v>154</v>
      </c>
      <c r="L3271" t="inlineStr">
        <is>
          <t>dense5/absent-1</t>
        </is>
      </c>
      <c r="M3271" t="inlineStr">
        <is>
          <t>absent</t>
        </is>
      </c>
      <c r="N3271" t="inlineStr">
        <is>
          <t>Who owns the rollback plan?</t>
        </is>
      </c>
      <c r="O3271" t="inlineStr">
        <is>
          <t>not stated</t>
        </is>
      </c>
      <c r="P3271" t="inlineStr">
        <is>
          <t>not stated</t>
        </is>
      </c>
      <c r="Q3271" t="b">
        <v>1</v>
      </c>
      <c r="R3271" t="inlineStr">
        <is>
          <t>rule</t>
        </is>
      </c>
      <c r="S3271" t="n">
        <v>4247</v>
      </c>
      <c r="T3271" t="n">
        <v>4247</v>
      </c>
      <c r="U3271" t="n">
        <v>131</v>
      </c>
      <c r="V3271" t="n">
        <v>4224</v>
      </c>
      <c r="W3271" t="n">
        <v>1</v>
      </c>
      <c r="X3271" t="n">
        <v>0</v>
      </c>
      <c r="Y3271" t="n">
        <v>4.314177989959717</v>
      </c>
      <c r="Z3271" t="n">
        <v>0.00019567</v>
      </c>
    </row>
    <row r="3272">
      <c r="A3272" t="inlineStr">
        <is>
          <t>chat_state</t>
        </is>
      </c>
      <c r="B3272" t="inlineStr">
        <is>
          <t>main</t>
        </is>
      </c>
      <c r="C3272" t="inlineStr">
        <is>
          <t>z-ai/glm-5.3-flash</t>
        </is>
      </c>
      <c r="D3272" t="inlineStr">
        <is>
          <t>openai/gpt-5.6-luna</t>
        </is>
      </c>
      <c r="E3272" t="n">
        <v>1</v>
      </c>
      <c r="I3272" t="n">
        <v>0</v>
      </c>
      <c r="J3272" t="inlineStr">
        <is>
          <t>dense5</t>
        </is>
      </c>
      <c r="K3272" t="n">
        <v>154</v>
      </c>
      <c r="L3272" t="inlineStr">
        <is>
          <t>dense5/count-0</t>
        </is>
      </c>
      <c r="M3272" t="inlineStr">
        <is>
          <t>count</t>
        </is>
      </c>
      <c r="N3272" t="inlineStr">
        <is>
          <t>How many modules are currently in scope for the launch?</t>
        </is>
      </c>
      <c r="O3272" t="n">
        <v>14</v>
      </c>
      <c r="P3272" t="inlineStr">
        <is>
          <t>15</t>
        </is>
      </c>
      <c r="Q3272" t="b">
        <v>0</v>
      </c>
      <c r="R3272" t="inlineStr">
        <is>
          <t>rule</t>
        </is>
      </c>
      <c r="S3272" t="n">
        <v>4252</v>
      </c>
      <c r="T3272" t="n">
        <v>4252</v>
      </c>
      <c r="U3272" t="n">
        <v>1096</v>
      </c>
      <c r="V3272" t="n">
        <v>4224</v>
      </c>
      <c r="W3272" t="n">
        <v>1</v>
      </c>
      <c r="X3272" t="n">
        <v>0</v>
      </c>
      <c r="Y3272" t="n">
        <v>15.68557691574097</v>
      </c>
      <c r="Z3272" t="n">
        <v>0.00067892</v>
      </c>
    </row>
    <row r="3273">
      <c r="A3273" t="inlineStr">
        <is>
          <t>chat_state</t>
        </is>
      </c>
      <c r="B3273" t="inlineStr">
        <is>
          <t>main</t>
        </is>
      </c>
      <c r="C3273" t="inlineStr">
        <is>
          <t>z-ai/glm-5.3-flash</t>
        </is>
      </c>
      <c r="D3273" t="inlineStr">
        <is>
          <t>openai/gpt-5.6-luna</t>
        </is>
      </c>
      <c r="E3273" t="n">
        <v>1</v>
      </c>
      <c r="I3273" t="n">
        <v>0</v>
      </c>
      <c r="J3273" t="inlineStr">
        <is>
          <t>dense5</t>
        </is>
      </c>
      <c r="K3273" t="n">
        <v>154</v>
      </c>
      <c r="L3273" t="inlineStr">
        <is>
          <t>dense5/early-0</t>
        </is>
      </c>
      <c r="M3273" t="inlineStr">
        <is>
          <t>early</t>
        </is>
      </c>
      <c r="N3273" t="inlineStr">
        <is>
          <t>Who owns tenant-router?</t>
        </is>
      </c>
      <c r="O3273" t="inlineStr">
        <is>
          <t>Noah</t>
        </is>
      </c>
      <c r="P3273" t="inlineStr">
        <is>
          <t>Noah</t>
        </is>
      </c>
      <c r="Q3273" t="b">
        <v>1</v>
      </c>
      <c r="R3273" t="inlineStr">
        <is>
          <t>rule</t>
        </is>
      </c>
      <c r="S3273" t="n">
        <v>4246</v>
      </c>
      <c r="T3273" t="n">
        <v>4246</v>
      </c>
      <c r="U3273" t="n">
        <v>55</v>
      </c>
      <c r="V3273" t="n">
        <v>64</v>
      </c>
      <c r="W3273" t="n">
        <v>1</v>
      </c>
      <c r="X3273" t="n">
        <v>0</v>
      </c>
      <c r="Y3273" t="n">
        <v>2.069785118103027</v>
      </c>
      <c r="Z3273" t="n">
        <v>0.00065672</v>
      </c>
    </row>
    <row r="3274">
      <c r="A3274" t="inlineStr">
        <is>
          <t>chat_state</t>
        </is>
      </c>
      <c r="B3274" t="inlineStr">
        <is>
          <t>main</t>
        </is>
      </c>
      <c r="C3274" t="inlineStr">
        <is>
          <t>z-ai/glm-5.3-flash</t>
        </is>
      </c>
      <c r="D3274" t="inlineStr">
        <is>
          <t>openai/gpt-5.6-luna</t>
        </is>
      </c>
      <c r="E3274" t="n">
        <v>1</v>
      </c>
      <c r="I3274" t="n">
        <v>0</v>
      </c>
      <c r="J3274" t="inlineStr">
        <is>
          <t>dense5</t>
        </is>
      </c>
      <c r="K3274" t="n">
        <v>154</v>
      </c>
      <c r="L3274" t="inlineStr">
        <is>
          <t>dense5/early-1</t>
        </is>
      </c>
      <c r="M3274" t="inlineStr">
        <is>
          <t>early</t>
        </is>
      </c>
      <c r="N3274" t="inlineStr">
        <is>
          <t>Which region are we deploying Fjord to?</t>
        </is>
      </c>
      <c r="O3274" t="inlineStr">
        <is>
          <t>ap-southeast-2</t>
        </is>
      </c>
      <c r="P3274" t="inlineStr">
        <is>
          <t>ap-southeast-2</t>
        </is>
      </c>
      <c r="Q3274" t="b">
        <v>1</v>
      </c>
      <c r="R3274" t="inlineStr">
        <is>
          <t>rule</t>
        </is>
      </c>
      <c r="S3274" t="n">
        <v>4251</v>
      </c>
      <c r="T3274" t="n">
        <v>4251</v>
      </c>
      <c r="U3274" t="n">
        <v>99</v>
      </c>
      <c r="V3274" t="n">
        <v>4224</v>
      </c>
      <c r="W3274" t="n">
        <v>1</v>
      </c>
      <c r="X3274" t="n">
        <v>0</v>
      </c>
      <c r="Y3274" t="n">
        <v>1.754892110824585</v>
      </c>
      <c r="Z3274" t="n">
        <v>0.00018027</v>
      </c>
    </row>
    <row r="3275">
      <c r="A3275" t="inlineStr">
        <is>
          <t>chat_state</t>
        </is>
      </c>
      <c r="B3275" t="inlineStr">
        <is>
          <t>main</t>
        </is>
      </c>
      <c r="C3275" t="inlineStr">
        <is>
          <t>z-ai/glm-5.3-flash</t>
        </is>
      </c>
      <c r="D3275" t="inlineStr">
        <is>
          <t>openai/gpt-5.6-luna</t>
        </is>
      </c>
      <c r="E3275" t="n">
        <v>1</v>
      </c>
      <c r="I3275" t="n">
        <v>0</v>
      </c>
      <c r="J3275" t="inlineStr">
        <is>
          <t>dense5</t>
        </is>
      </c>
      <c r="K3275" t="n">
        <v>154</v>
      </c>
      <c r="L3275" t="inlineStr">
        <is>
          <t>dense5/early-2</t>
        </is>
      </c>
      <c r="M3275" t="inlineStr">
        <is>
          <t>early</t>
        </is>
      </c>
      <c r="N3275" t="inlineStr">
        <is>
          <t>At what time (UTC) is the daily standup?</t>
        </is>
      </c>
      <c r="O3275" t="inlineStr">
        <is>
          <t>09:30</t>
        </is>
      </c>
      <c r="P3275" t="inlineStr">
        <is>
          <t>09:30 UTC</t>
        </is>
      </c>
      <c r="Q3275" t="b">
        <v>1</v>
      </c>
      <c r="R3275" t="inlineStr">
        <is>
          <t>rule</t>
        </is>
      </c>
      <c r="S3275" t="n">
        <v>4253</v>
      </c>
      <c r="T3275" t="n">
        <v>4253</v>
      </c>
      <c r="U3275" t="n">
        <v>69</v>
      </c>
      <c r="V3275" t="n">
        <v>4224</v>
      </c>
      <c r="W3275" t="n">
        <v>1</v>
      </c>
      <c r="X3275" t="n">
        <v>0</v>
      </c>
      <c r="Y3275" t="n">
        <v>1.497474193572998</v>
      </c>
      <c r="Z3275" t="n">
        <v>0.00016557</v>
      </c>
    </row>
    <row r="3276">
      <c r="A3276" t="inlineStr">
        <is>
          <t>chat_state</t>
        </is>
      </c>
      <c r="B3276" t="inlineStr">
        <is>
          <t>main</t>
        </is>
      </c>
      <c r="C3276" t="inlineStr">
        <is>
          <t>z-ai/glm-5.3-flash</t>
        </is>
      </c>
      <c r="D3276" t="inlineStr">
        <is>
          <t>openai/gpt-5.6-luna</t>
        </is>
      </c>
      <c r="E3276" t="n">
        <v>1</v>
      </c>
      <c r="I3276" t="n">
        <v>0</v>
      </c>
      <c r="J3276" t="inlineStr">
        <is>
          <t>dense5</t>
        </is>
      </c>
      <c r="K3276" t="n">
        <v>154</v>
      </c>
      <c r="L3276" t="inlineStr">
        <is>
          <t>dense5/list-0</t>
        </is>
      </c>
      <c r="M3276" t="inlineStr">
        <is>
          <t>list</t>
        </is>
      </c>
      <c r="N3276" t="inlineStr">
        <is>
          <t>Which in-scope modules are P0?</t>
        </is>
      </c>
      <c r="O3276" t="inlineStr">
        <is>
          <t>["notifier", "search-index", "rate-limiter", "billing-sync", "backup-runner"]</t>
        </is>
      </c>
      <c r="P3276" t="inlineStr">
        <is>
          <t>rate-limiter, search-index, notifier, billing-sync, backup-runner</t>
        </is>
      </c>
      <c r="Q3276" t="b">
        <v>1</v>
      </c>
      <c r="R3276" t="inlineStr">
        <is>
          <t>rule</t>
        </is>
      </c>
      <c r="S3276" t="n">
        <v>4250</v>
      </c>
      <c r="T3276" t="n">
        <v>4250</v>
      </c>
      <c r="U3276" t="n">
        <v>314</v>
      </c>
      <c r="V3276" t="n">
        <v>4224</v>
      </c>
      <c r="W3276" t="n">
        <v>1</v>
      </c>
      <c r="X3276" t="n">
        <v>0</v>
      </c>
      <c r="Y3276" t="n">
        <v>3.288296937942505</v>
      </c>
      <c r="Z3276" t="n">
        <v>0.00028762</v>
      </c>
    </row>
    <row r="3277">
      <c r="A3277" t="inlineStr">
        <is>
          <t>chat_state</t>
        </is>
      </c>
      <c r="B3277" t="inlineStr">
        <is>
          <t>main</t>
        </is>
      </c>
      <c r="C3277" t="inlineStr">
        <is>
          <t>z-ai/glm-5.3-flash</t>
        </is>
      </c>
      <c r="D3277" t="inlineStr">
        <is>
          <t>openai/gpt-5.6-luna</t>
        </is>
      </c>
      <c r="E3277" t="n">
        <v>1</v>
      </c>
      <c r="I3277" t="n">
        <v>0</v>
      </c>
      <c r="J3277" t="inlineStr">
        <is>
          <t>dense5</t>
        </is>
      </c>
      <c r="K3277" t="n">
        <v>154</v>
      </c>
      <c r="L3277" t="inlineStr">
        <is>
          <t>dense5/neg-0</t>
        </is>
      </c>
      <c r="M3277" t="inlineStr">
        <is>
          <t>negation</t>
        </is>
      </c>
      <c r="N3277" t="inlineStr">
        <is>
          <t>Which in-scope module has no datastore decided yet?</t>
        </is>
      </c>
      <c r="O3277" t="inlineStr">
        <is>
          <t>search-index</t>
        </is>
      </c>
      <c r="P3277" t="inlineStr">
        <is>
          <t>search-index</t>
        </is>
      </c>
      <c r="Q3277" t="b">
        <v>1</v>
      </c>
      <c r="R3277" t="inlineStr">
        <is>
          <t>rule</t>
        </is>
      </c>
      <c r="S3277" t="n">
        <v>4252</v>
      </c>
      <c r="T3277" t="n">
        <v>4252</v>
      </c>
      <c r="U3277" t="n">
        <v>651</v>
      </c>
      <c r="V3277" t="n">
        <v>4224</v>
      </c>
      <c r="W3277" t="n">
        <v>1</v>
      </c>
      <c r="X3277" t="n">
        <v>0</v>
      </c>
      <c r="Y3277" t="n">
        <v>6.37977409362793</v>
      </c>
      <c r="Z3277" t="n">
        <v>0.00045642</v>
      </c>
    </row>
    <row r="3278">
      <c r="A3278" t="inlineStr">
        <is>
          <t>chat_state</t>
        </is>
      </c>
      <c r="B3278" t="inlineStr">
        <is>
          <t>main</t>
        </is>
      </c>
      <c r="C3278" t="inlineStr">
        <is>
          <t>z-ai/glm-5.3-flash</t>
        </is>
      </c>
      <c r="D3278" t="inlineStr">
        <is>
          <t>openai/gpt-5.6-luna</t>
        </is>
      </c>
      <c r="E3278" t="n">
        <v>1</v>
      </c>
      <c r="I3278" t="n">
        <v>0</v>
      </c>
      <c r="J3278" t="inlineStr">
        <is>
          <t>dense5</t>
        </is>
      </c>
      <c r="K3278" t="n">
        <v>154</v>
      </c>
      <c r="L3278" t="inlineStr">
        <is>
          <t>dense5/original-0</t>
        </is>
      </c>
      <c r="M3278" t="inlineStr">
        <is>
          <t>original</t>
        </is>
      </c>
      <c r="N3278" t="inlineStr">
        <is>
          <t>What was the very first deadline we set for notifier, before any changes?</t>
        </is>
      </c>
      <c r="O3278" t="inlineStr">
        <is>
          <t>Oct 14</t>
        </is>
      </c>
      <c r="P3278" t="inlineStr">
        <is>
          <t>Oct 14</t>
        </is>
      </c>
      <c r="Q3278" t="b">
        <v>1</v>
      </c>
      <c r="R3278" t="inlineStr">
        <is>
          <t>rule</t>
        </is>
      </c>
      <c r="S3278" t="n">
        <v>4256</v>
      </c>
      <c r="T3278" t="n">
        <v>4256</v>
      </c>
      <c r="U3278" t="n">
        <v>109</v>
      </c>
      <c r="V3278" t="n">
        <v>4224</v>
      </c>
      <c r="W3278" t="n">
        <v>1</v>
      </c>
      <c r="X3278" t="n">
        <v>0</v>
      </c>
      <c r="Y3278" t="n">
        <v>1.821446895599365</v>
      </c>
      <c r="Z3278" t="n">
        <v>0.00018602</v>
      </c>
    </row>
    <row r="3279">
      <c r="A3279" t="inlineStr">
        <is>
          <t>chat_state</t>
        </is>
      </c>
      <c r="B3279" t="inlineStr">
        <is>
          <t>main</t>
        </is>
      </c>
      <c r="C3279" t="inlineStr">
        <is>
          <t>z-ai/glm-5.3-flash</t>
        </is>
      </c>
      <c r="D3279" t="inlineStr">
        <is>
          <t>openai/gpt-5.6-luna</t>
        </is>
      </c>
      <c r="E3279" t="n">
        <v>1</v>
      </c>
      <c r="I3279" t="n">
        <v>0</v>
      </c>
      <c r="J3279" t="inlineStr">
        <is>
          <t>dense5</t>
        </is>
      </c>
      <c r="K3279" t="n">
        <v>154</v>
      </c>
      <c r="L3279" t="inlineStr">
        <is>
          <t>dense5/paste-0</t>
        </is>
      </c>
      <c r="M3279" t="inlineStr">
        <is>
          <t>paste</t>
        </is>
      </c>
      <c r="N3279" t="inlineStr">
        <is>
          <t>What p95 latency, in ms, did the load test I pasted report?</t>
        </is>
      </c>
      <c r="O3279" t="n">
        <v>247</v>
      </c>
      <c r="P3279" t="inlineStr">
        <is>
          <t>247</t>
        </is>
      </c>
      <c r="Q3279" t="b">
        <v>1</v>
      </c>
      <c r="R3279" t="inlineStr">
        <is>
          <t>rule</t>
        </is>
      </c>
      <c r="S3279" t="n">
        <v>4258</v>
      </c>
      <c r="T3279" t="n">
        <v>4258</v>
      </c>
      <c r="U3279" t="n">
        <v>91</v>
      </c>
      <c r="V3279" t="n">
        <v>4224</v>
      </c>
      <c r="W3279" t="n">
        <v>1</v>
      </c>
      <c r="X3279" t="n">
        <v>0</v>
      </c>
      <c r="Y3279" t="n">
        <v>1.854955911636353</v>
      </c>
      <c r="Z3279" t="n">
        <v>0.00017732</v>
      </c>
    </row>
    <row r="3280">
      <c r="A3280" t="inlineStr">
        <is>
          <t>chat_state</t>
        </is>
      </c>
      <c r="B3280" t="inlineStr">
        <is>
          <t>main</t>
        </is>
      </c>
      <c r="C3280" t="inlineStr">
        <is>
          <t>z-ai/glm-5.3-flash</t>
        </is>
      </c>
      <c r="D3280" t="inlineStr">
        <is>
          <t>openai/gpt-5.6-luna</t>
        </is>
      </c>
      <c r="E3280" t="n">
        <v>1</v>
      </c>
      <c r="I3280" t="n">
        <v>0</v>
      </c>
      <c r="J3280" t="inlineStr">
        <is>
          <t>dense5</t>
        </is>
      </c>
      <c r="K3280" t="n">
        <v>154</v>
      </c>
      <c r="L3280" t="inlineStr">
        <is>
          <t>dense5/paste-1</t>
        </is>
      </c>
      <c r="M3280" t="inlineStr">
        <is>
          <t>paste</t>
        </is>
      </c>
      <c r="N3280" t="inlineStr">
        <is>
          <t>How many tests failed in the CI output I pasted?</t>
        </is>
      </c>
      <c r="O3280" t="n">
        <v>8</v>
      </c>
      <c r="P3280" t="inlineStr">
        <is>
          <t>8</t>
        </is>
      </c>
      <c r="Q3280" t="b">
        <v>1</v>
      </c>
      <c r="R3280" t="inlineStr">
        <is>
          <t>rule</t>
        </is>
      </c>
      <c r="S3280" t="n">
        <v>4253</v>
      </c>
      <c r="T3280" t="n">
        <v>4253</v>
      </c>
      <c r="U3280" t="n">
        <v>74</v>
      </c>
      <c r="V3280" t="n">
        <v>4224</v>
      </c>
      <c r="W3280" t="n">
        <v>1</v>
      </c>
      <c r="X3280" t="n">
        <v>0</v>
      </c>
      <c r="Y3280" t="n">
        <v>3.62163782119751</v>
      </c>
      <c r="Z3280" t="n">
        <v>0.00016807</v>
      </c>
    </row>
    <row r="3281">
      <c r="A3281" t="inlineStr">
        <is>
          <t>chat_state</t>
        </is>
      </c>
      <c r="B3281" t="inlineStr">
        <is>
          <t>main</t>
        </is>
      </c>
      <c r="C3281" t="inlineStr">
        <is>
          <t>z-ai/glm-5.3-flash</t>
        </is>
      </c>
      <c r="D3281" t="inlineStr">
        <is>
          <t>openai/gpt-5.6-luna</t>
        </is>
      </c>
      <c r="E3281" t="n">
        <v>1</v>
      </c>
      <c r="I3281" t="n">
        <v>0</v>
      </c>
      <c r="J3281" t="inlineStr">
        <is>
          <t>dense5</t>
        </is>
      </c>
      <c r="K3281" t="n">
        <v>154</v>
      </c>
      <c r="L3281" t="inlineStr">
        <is>
          <t>dense5/paste-2</t>
        </is>
      </c>
      <c r="M3281" t="inlineStr">
        <is>
          <t>paste</t>
        </is>
      </c>
      <c r="N3281" t="inlineStr">
        <is>
          <t>What is db_pool_size in the config I pasted?</t>
        </is>
      </c>
      <c r="O3281" t="n">
        <v>48</v>
      </c>
      <c r="P3281" t="inlineStr">
        <is>
          <t>48</t>
        </is>
      </c>
      <c r="Q3281" t="b">
        <v>1</v>
      </c>
      <c r="R3281" t="inlineStr">
        <is>
          <t>rule</t>
        </is>
      </c>
      <c r="S3281" t="n">
        <v>4253</v>
      </c>
      <c r="T3281" t="n">
        <v>4253</v>
      </c>
      <c r="U3281" t="n">
        <v>99</v>
      </c>
      <c r="V3281" t="n">
        <v>4224</v>
      </c>
      <c r="W3281" t="n">
        <v>1</v>
      </c>
      <c r="X3281" t="n">
        <v>0</v>
      </c>
      <c r="Y3281" t="n">
        <v>3.229917049407959</v>
      </c>
      <c r="Z3281" t="n">
        <v>0.00018057</v>
      </c>
    </row>
    <row r="3282">
      <c r="A3282" t="inlineStr">
        <is>
          <t>chat_state</t>
        </is>
      </c>
      <c r="B3282" t="inlineStr">
        <is>
          <t>main</t>
        </is>
      </c>
      <c r="C3282" t="inlineStr">
        <is>
          <t>z-ai/glm-5.3-flash</t>
        </is>
      </c>
      <c r="D3282" t="inlineStr">
        <is>
          <t>openai/gpt-5.6-luna</t>
        </is>
      </c>
      <c r="E3282" t="n">
        <v>1</v>
      </c>
      <c r="I3282" t="n">
        <v>0</v>
      </c>
      <c r="J3282" t="inlineStr">
        <is>
          <t>dense5</t>
        </is>
      </c>
      <c r="K3282" t="n">
        <v>154</v>
      </c>
      <c r="L3282" t="inlineStr">
        <is>
          <t>dense5/sum-0</t>
        </is>
      </c>
      <c r="M3282" t="inlineStr">
        <is>
          <t>sum</t>
        </is>
      </c>
      <c r="N3282" t="inlineStr">
        <is>
          <t>What is the total budget, in thousands of dollars, across the modules currently in scope?</t>
        </is>
      </c>
      <c r="O3282" t="n">
        <v>520</v>
      </c>
      <c r="P3282" t="inlineStr">
        <is>
          <t>520</t>
        </is>
      </c>
      <c r="Q3282" t="b">
        <v>1</v>
      </c>
      <c r="R3282" t="inlineStr">
        <is>
          <t>rule</t>
        </is>
      </c>
      <c r="S3282" t="n">
        <v>4259</v>
      </c>
      <c r="T3282" t="n">
        <v>4259</v>
      </c>
      <c r="U3282" t="n">
        <v>1654</v>
      </c>
      <c r="V3282" t="n">
        <v>4224</v>
      </c>
      <c r="W3282" t="n">
        <v>1</v>
      </c>
      <c r="X3282" t="n">
        <v>0</v>
      </c>
      <c r="Y3282" t="n">
        <v>15.6816291809082</v>
      </c>
      <c r="Z3282" t="n">
        <v>0.00095897</v>
      </c>
    </row>
    <row r="3283">
      <c r="A3283" t="inlineStr">
        <is>
          <t>chat_state</t>
        </is>
      </c>
      <c r="B3283" t="inlineStr">
        <is>
          <t>main</t>
        </is>
      </c>
      <c r="C3283" t="inlineStr">
        <is>
          <t>z-ai/glm-5.3-flash</t>
        </is>
      </c>
      <c r="D3283" t="inlineStr">
        <is>
          <t>openai/gpt-5.6-luna</t>
        </is>
      </c>
      <c r="E3283" t="n">
        <v>1</v>
      </c>
      <c r="I3283" t="n">
        <v>0</v>
      </c>
      <c r="J3283" t="inlineStr">
        <is>
          <t>dense5</t>
        </is>
      </c>
      <c r="K3283" t="n">
        <v>154</v>
      </c>
      <c r="L3283" t="inlineStr">
        <is>
          <t>dense5/updated-0</t>
        </is>
      </c>
      <c r="M3283" t="inlineStr">
        <is>
          <t>updated</t>
        </is>
      </c>
      <c r="N3283" t="inlineStr">
        <is>
          <t>What is the current deadline for notifier?</t>
        </is>
      </c>
      <c r="O3283" t="inlineStr">
        <is>
          <t>Oct 29</t>
        </is>
      </c>
      <c r="P3283" t="inlineStr">
        <is>
          <t>Oct 29</t>
        </is>
      </c>
      <c r="Q3283" t="b">
        <v>1</v>
      </c>
      <c r="R3283" t="inlineStr">
        <is>
          <t>rule</t>
        </is>
      </c>
      <c r="S3283" t="n">
        <v>4249</v>
      </c>
      <c r="T3283" t="n">
        <v>4249</v>
      </c>
      <c r="U3283" t="n">
        <v>98</v>
      </c>
      <c r="V3283" t="n">
        <v>4224</v>
      </c>
      <c r="W3283" t="n">
        <v>1</v>
      </c>
      <c r="X3283" t="n">
        <v>0</v>
      </c>
      <c r="Y3283" t="n">
        <v>1.797285079956055</v>
      </c>
      <c r="Z3283" t="n">
        <v>0.00017947</v>
      </c>
    </row>
    <row r="3284">
      <c r="A3284" t="inlineStr">
        <is>
          <t>chat_state</t>
        </is>
      </c>
      <c r="B3284" t="inlineStr">
        <is>
          <t>main</t>
        </is>
      </c>
      <c r="C3284" t="inlineStr">
        <is>
          <t>z-ai/glm-5.3-flash</t>
        </is>
      </c>
      <c r="D3284" t="inlineStr">
        <is>
          <t>openai/gpt-5.6-luna</t>
        </is>
      </c>
      <c r="E3284" t="n">
        <v>1</v>
      </c>
      <c r="I3284" t="n">
        <v>0</v>
      </c>
      <c r="J3284" t="inlineStr">
        <is>
          <t>dense5</t>
        </is>
      </c>
      <c r="K3284" t="n">
        <v>154</v>
      </c>
      <c r="L3284" t="inlineStr">
        <is>
          <t>dense5/updated-1</t>
        </is>
      </c>
      <c r="M3284" t="inlineStr">
        <is>
          <t>updated</t>
        </is>
      </c>
      <c r="N3284" t="inlineStr">
        <is>
          <t>What is tenant-router's budget now, in thousands of dollars?</t>
        </is>
      </c>
      <c r="O3284" t="n">
        <v>60</v>
      </c>
      <c r="P3284" t="inlineStr">
        <is>
          <t>60</t>
        </is>
      </c>
      <c r="Q3284" t="b">
        <v>1</v>
      </c>
      <c r="R3284" t="inlineStr">
        <is>
          <t>rule</t>
        </is>
      </c>
      <c r="S3284" t="n">
        <v>4254</v>
      </c>
      <c r="T3284" t="n">
        <v>4254</v>
      </c>
      <c r="U3284" t="n">
        <v>120</v>
      </c>
      <c r="V3284" t="n">
        <v>4224</v>
      </c>
      <c r="W3284" t="n">
        <v>1</v>
      </c>
      <c r="X3284" t="n">
        <v>0</v>
      </c>
      <c r="Y3284" t="n">
        <v>1.964890956878662</v>
      </c>
      <c r="Z3284" t="n">
        <v>0.00019122</v>
      </c>
    </row>
    <row r="3285">
      <c r="A3285" t="inlineStr">
        <is>
          <t>chat_state</t>
        </is>
      </c>
      <c r="B3285" t="inlineStr">
        <is>
          <t>main</t>
        </is>
      </c>
      <c r="C3285" t="inlineStr">
        <is>
          <t>z-ai/glm-5.3-flash</t>
        </is>
      </c>
      <c r="D3285" t="inlineStr">
        <is>
          <t>openai/gpt-5.6-luna</t>
        </is>
      </c>
      <c r="E3285" t="n">
        <v>1</v>
      </c>
      <c r="I3285" t="n">
        <v>0</v>
      </c>
      <c r="J3285" t="inlineStr">
        <is>
          <t>dense5</t>
        </is>
      </c>
      <c r="K3285" t="n">
        <v>154</v>
      </c>
      <c r="L3285" t="inlineStr">
        <is>
          <t>dense5/updated-2</t>
        </is>
      </c>
      <c r="M3285" t="inlineStr">
        <is>
          <t>updated</t>
        </is>
      </c>
      <c r="N3285" t="inlineStr">
        <is>
          <t>What is the current deadline for search-index?</t>
        </is>
      </c>
      <c r="O3285" t="inlineStr">
        <is>
          <t>Oct 14</t>
        </is>
      </c>
      <c r="P3285" t="inlineStr">
        <is>
          <t>Oct 14</t>
        </is>
      </c>
      <c r="Q3285" t="b">
        <v>1</v>
      </c>
      <c r="R3285" t="inlineStr">
        <is>
          <t>rule</t>
        </is>
      </c>
      <c r="S3285" t="n">
        <v>4250</v>
      </c>
      <c r="T3285" t="n">
        <v>4250</v>
      </c>
      <c r="U3285" t="n">
        <v>83</v>
      </c>
      <c r="V3285" t="n">
        <v>4224</v>
      </c>
      <c r="W3285" t="n">
        <v>1</v>
      </c>
      <c r="X3285" t="n">
        <v>0</v>
      </c>
      <c r="Y3285" t="n">
        <v>1.642141103744507</v>
      </c>
      <c r="Z3285" t="n">
        <v>0.00017212</v>
      </c>
    </row>
    <row r="3286">
      <c r="A3286" t="inlineStr">
        <is>
          <t>chat_state</t>
        </is>
      </c>
      <c r="B3286" t="inlineStr">
        <is>
          <t>main</t>
        </is>
      </c>
      <c r="C3286" t="inlineStr">
        <is>
          <t>z-ai/glm-5.3-flash</t>
        </is>
      </c>
      <c r="D3286" t="inlineStr">
        <is>
          <t>openai/gpt-5.6-luna</t>
        </is>
      </c>
      <c r="E3286" t="n">
        <v>1</v>
      </c>
      <c r="I3286" t="n">
        <v>0</v>
      </c>
      <c r="J3286" t="inlineStr">
        <is>
          <t>dense5</t>
        </is>
      </c>
      <c r="K3286" t="n">
        <v>154</v>
      </c>
      <c r="L3286" t="inlineStr">
        <is>
          <t>dense5/updated-3</t>
        </is>
      </c>
      <c r="M3286" t="inlineStr">
        <is>
          <t>updated</t>
        </is>
      </c>
      <c r="N3286" t="inlineStr">
        <is>
          <t>What is feature-flags's budget, in thousands of dollars?</t>
        </is>
      </c>
      <c r="O3286" t="n">
        <v>50</v>
      </c>
      <c r="P3286" t="inlineStr">
        <is>
          <t>50</t>
        </is>
      </c>
      <c r="Q3286" t="b">
        <v>1</v>
      </c>
      <c r="R3286" t="inlineStr">
        <is>
          <t>rule</t>
        </is>
      </c>
      <c r="S3286" t="n">
        <v>4254</v>
      </c>
      <c r="T3286" t="n">
        <v>4254</v>
      </c>
      <c r="U3286" t="n">
        <v>68</v>
      </c>
      <c r="V3286" t="n">
        <v>4224</v>
      </c>
      <c r="W3286" t="n">
        <v>1</v>
      </c>
      <c r="X3286" t="n">
        <v>0</v>
      </c>
      <c r="Y3286" t="n">
        <v>1.608186006546021</v>
      </c>
      <c r="Z3286" t="n">
        <v>0.00016522</v>
      </c>
    </row>
    <row r="3287">
      <c r="A3287" t="inlineStr">
        <is>
          <t>chat_state</t>
        </is>
      </c>
      <c r="B3287" t="inlineStr">
        <is>
          <t>main</t>
        </is>
      </c>
      <c r="C3287" t="inlineStr">
        <is>
          <t>z-ai/glm-5.3-flash</t>
        </is>
      </c>
      <c r="D3287" t="inlineStr">
        <is>
          <t>openai/gpt-5.6-luna</t>
        </is>
      </c>
      <c r="E3287" t="n">
        <v>1</v>
      </c>
      <c r="I3287" t="n">
        <v>0</v>
      </c>
      <c r="J3287" t="inlineStr">
        <is>
          <t>dense5</t>
        </is>
      </c>
      <c r="K3287" t="n">
        <v>154</v>
      </c>
      <c r="L3287" t="inlineStr">
        <is>
          <t>dense5/updated-4</t>
        </is>
      </c>
      <c r="M3287" t="inlineStr">
        <is>
          <t>updated</t>
        </is>
      </c>
      <c r="N3287" t="inlineStr">
        <is>
          <t>Who owns notifier now?</t>
        </is>
      </c>
      <c r="O3287" t="inlineStr">
        <is>
          <t>Priya</t>
        </is>
      </c>
      <c r="P3287" t="inlineStr">
        <is>
          <t>Priya</t>
        </is>
      </c>
      <c r="Q3287" t="b">
        <v>1</v>
      </c>
      <c r="R3287" t="inlineStr">
        <is>
          <t>rule</t>
        </is>
      </c>
      <c r="S3287" t="n">
        <v>4246</v>
      </c>
      <c r="T3287" t="n">
        <v>4246</v>
      </c>
      <c r="U3287" t="n">
        <v>57</v>
      </c>
      <c r="V3287" t="n">
        <v>4224</v>
      </c>
      <c r="W3287" t="n">
        <v>1</v>
      </c>
      <c r="X3287" t="n">
        <v>0</v>
      </c>
      <c r="Y3287" t="n">
        <v>1.403281927108765</v>
      </c>
      <c r="Z3287" t="n">
        <v>0.00015852</v>
      </c>
    </row>
    <row r="3288">
      <c r="A3288" t="inlineStr">
        <is>
          <t>chat_state</t>
        </is>
      </c>
      <c r="B3288" t="inlineStr">
        <is>
          <t>main</t>
        </is>
      </c>
      <c r="C3288" t="inlineStr">
        <is>
          <t>z-ai/glm-5.3-flash</t>
        </is>
      </c>
      <c r="D3288" t="inlineStr">
        <is>
          <t>openai/gpt-5.6-luna</t>
        </is>
      </c>
      <c r="E3288" t="n">
        <v>1</v>
      </c>
      <c r="I3288" t="n">
        <v>0</v>
      </c>
      <c r="J3288" t="inlineStr">
        <is>
          <t>dense5</t>
        </is>
      </c>
      <c r="K3288" t="n">
        <v>154</v>
      </c>
      <c r="L3288" t="inlineStr">
        <is>
          <t>dense5/updated-5</t>
        </is>
      </c>
      <c r="M3288" t="inlineStr">
        <is>
          <t>updated</t>
        </is>
      </c>
      <c r="N3288" t="inlineStr">
        <is>
          <t>Which datastore does tenant-router use?</t>
        </is>
      </c>
      <c r="O3288" t="inlineStr">
        <is>
          <t>MongoDB</t>
        </is>
      </c>
      <c r="P3288" t="inlineStr">
        <is>
          <t>MongoDB</t>
        </is>
      </c>
      <c r="Q3288" t="b">
        <v>1</v>
      </c>
      <c r="R3288" t="inlineStr">
        <is>
          <t>rule</t>
        </is>
      </c>
      <c r="S3288" t="n">
        <v>4248</v>
      </c>
      <c r="T3288" t="n">
        <v>4248</v>
      </c>
      <c r="U3288" t="n">
        <v>58</v>
      </c>
      <c r="V3288" t="n">
        <v>4224</v>
      </c>
      <c r="W3288" t="n">
        <v>1</v>
      </c>
      <c r="X3288" t="n">
        <v>0</v>
      </c>
      <c r="Y3288" t="n">
        <v>1.319449186325073</v>
      </c>
      <c r="Z3288" t="n">
        <v>0.00015932</v>
      </c>
    </row>
    <row r="3289">
      <c r="A3289" t="inlineStr">
        <is>
          <t>chat_state</t>
        </is>
      </c>
      <c r="B3289" t="inlineStr">
        <is>
          <t>foldglm</t>
        </is>
      </c>
      <c r="C3289" t="inlineStr">
        <is>
          <t>openai/gpt-5.6-luna</t>
        </is>
      </c>
      <c r="D3289" t="inlineStr">
        <is>
          <t>z-ai/glm-5.3-flash</t>
        </is>
      </c>
      <c r="E3289" t="n">
        <v>1</v>
      </c>
      <c r="I3289" t="n">
        <v>0</v>
      </c>
      <c r="J3289" t="inlineStr">
        <is>
          <t>dense5</t>
        </is>
      </c>
      <c r="K3289" t="n">
        <v>154</v>
      </c>
      <c r="L3289" t="inlineStr">
        <is>
          <t>dense5/absent-0</t>
        </is>
      </c>
      <c r="M3289" t="inlineStr">
        <is>
          <t>absent</t>
        </is>
      </c>
      <c r="N3289" t="inlineStr">
        <is>
          <t>Which CI provider did we decide on?</t>
        </is>
      </c>
      <c r="O3289" t="inlineStr">
        <is>
          <t>not stated</t>
        </is>
      </c>
      <c r="P3289" t="inlineStr">
        <is>
          <t>not stated</t>
        </is>
      </c>
      <c r="Q3289" t="b">
        <v>1</v>
      </c>
      <c r="R3289" t="inlineStr">
        <is>
          <t>rule</t>
        </is>
      </c>
      <c r="S3289" t="n">
        <v>4278</v>
      </c>
      <c r="T3289" t="n">
        <v>4278</v>
      </c>
      <c r="U3289" t="n">
        <v>41</v>
      </c>
      <c r="V3289" t="n">
        <v>0</v>
      </c>
      <c r="W3289" t="n">
        <v>1</v>
      </c>
      <c r="X3289" t="n">
        <v>0</v>
      </c>
      <c r="Y3289" t="n">
        <v>1.382657051086426</v>
      </c>
      <c r="Z3289" t="n">
        <v>0.00111855</v>
      </c>
    </row>
    <row r="3290">
      <c r="A3290" t="inlineStr">
        <is>
          <t>chat_state</t>
        </is>
      </c>
      <c r="B3290" t="inlineStr">
        <is>
          <t>foldglm</t>
        </is>
      </c>
      <c r="C3290" t="inlineStr">
        <is>
          <t>openai/gpt-5.6-luna</t>
        </is>
      </c>
      <c r="D3290" t="inlineStr">
        <is>
          <t>z-ai/glm-5.3-flash</t>
        </is>
      </c>
      <c r="E3290" t="n">
        <v>1</v>
      </c>
      <c r="I3290" t="n">
        <v>0</v>
      </c>
      <c r="J3290" t="inlineStr">
        <is>
          <t>dense5</t>
        </is>
      </c>
      <c r="K3290" t="n">
        <v>154</v>
      </c>
      <c r="L3290" t="inlineStr">
        <is>
          <t>dense5/absent-1</t>
        </is>
      </c>
      <c r="M3290" t="inlineStr">
        <is>
          <t>absent</t>
        </is>
      </c>
      <c r="N3290" t="inlineStr">
        <is>
          <t>Who owns the rollback plan?</t>
        </is>
      </c>
      <c r="O3290" t="inlineStr">
        <is>
          <t>not stated</t>
        </is>
      </c>
      <c r="P3290" t="inlineStr">
        <is>
          <t>not stated</t>
        </is>
      </c>
      <c r="Q3290" t="b">
        <v>1</v>
      </c>
      <c r="R3290" t="inlineStr">
        <is>
          <t>rule</t>
        </is>
      </c>
      <c r="S3290" t="n">
        <v>4276</v>
      </c>
      <c r="T3290" t="n">
        <v>4276</v>
      </c>
      <c r="U3290" t="n">
        <v>48</v>
      </c>
      <c r="V3290" t="n">
        <v>0</v>
      </c>
      <c r="W3290" t="n">
        <v>1</v>
      </c>
      <c r="X3290" t="n">
        <v>0</v>
      </c>
      <c r="Y3290" t="n">
        <v>2.005040884017944</v>
      </c>
      <c r="Z3290" t="n">
        <v>0.00112645</v>
      </c>
    </row>
    <row r="3291">
      <c r="A3291" t="inlineStr">
        <is>
          <t>chat_state</t>
        </is>
      </c>
      <c r="B3291" t="inlineStr">
        <is>
          <t>foldglm</t>
        </is>
      </c>
      <c r="C3291" t="inlineStr">
        <is>
          <t>openai/gpt-5.6-luna</t>
        </is>
      </c>
      <c r="D3291" t="inlineStr">
        <is>
          <t>z-ai/glm-5.3-flash</t>
        </is>
      </c>
      <c r="E3291" t="n">
        <v>1</v>
      </c>
      <c r="I3291" t="n">
        <v>0</v>
      </c>
      <c r="J3291" t="inlineStr">
        <is>
          <t>dense5</t>
        </is>
      </c>
      <c r="K3291" t="n">
        <v>154</v>
      </c>
      <c r="L3291" t="inlineStr">
        <is>
          <t>dense5/count-0</t>
        </is>
      </c>
      <c r="M3291" t="inlineStr">
        <is>
          <t>count</t>
        </is>
      </c>
      <c r="N3291" t="inlineStr">
        <is>
          <t>How many modules are currently in scope for the launch?</t>
        </is>
      </c>
      <c r="O3291" t="n">
        <v>14</v>
      </c>
      <c r="P3291" t="inlineStr">
        <is>
          <t>14</t>
        </is>
      </c>
      <c r="Q3291" t="b">
        <v>1</v>
      </c>
      <c r="R3291" t="inlineStr">
        <is>
          <t>rule</t>
        </is>
      </c>
      <c r="S3291" t="n">
        <v>4281</v>
      </c>
      <c r="T3291" t="n">
        <v>4281</v>
      </c>
      <c r="U3291" t="n">
        <v>156</v>
      </c>
      <c r="V3291" t="n">
        <v>0</v>
      </c>
      <c r="W3291" t="n">
        <v>1</v>
      </c>
      <c r="X3291" t="n">
        <v>0</v>
      </c>
      <c r="Y3291" t="n">
        <v>3.405027627944946</v>
      </c>
      <c r="Z3291" t="n">
        <v>0.0012573</v>
      </c>
    </row>
    <row r="3292">
      <c r="A3292" t="inlineStr">
        <is>
          <t>chat_state</t>
        </is>
      </c>
      <c r="B3292" t="inlineStr">
        <is>
          <t>foldglm</t>
        </is>
      </c>
      <c r="C3292" t="inlineStr">
        <is>
          <t>openai/gpt-5.6-luna</t>
        </is>
      </c>
      <c r="D3292" t="inlineStr">
        <is>
          <t>z-ai/glm-5.3-flash</t>
        </is>
      </c>
      <c r="E3292" t="n">
        <v>1</v>
      </c>
      <c r="I3292" t="n">
        <v>0</v>
      </c>
      <c r="J3292" t="inlineStr">
        <is>
          <t>dense5</t>
        </is>
      </c>
      <c r="K3292" t="n">
        <v>154</v>
      </c>
      <c r="L3292" t="inlineStr">
        <is>
          <t>dense5/early-0</t>
        </is>
      </c>
      <c r="M3292" t="inlineStr">
        <is>
          <t>early</t>
        </is>
      </c>
      <c r="N3292" t="inlineStr">
        <is>
          <t>Who owns tenant-router?</t>
        </is>
      </c>
      <c r="O3292" t="inlineStr">
        <is>
          <t>Noah</t>
        </is>
      </c>
      <c r="P3292" t="inlineStr">
        <is>
          <t>Noah</t>
        </is>
      </c>
      <c r="Q3292" t="b">
        <v>1</v>
      </c>
      <c r="R3292" t="inlineStr">
        <is>
          <t>rule</t>
        </is>
      </c>
      <c r="S3292" t="n">
        <v>4275</v>
      </c>
      <c r="T3292" t="n">
        <v>4275</v>
      </c>
      <c r="U3292" t="n">
        <v>38</v>
      </c>
      <c r="V3292" t="n">
        <v>0</v>
      </c>
      <c r="W3292" t="n">
        <v>1</v>
      </c>
      <c r="X3292" t="n">
        <v>0</v>
      </c>
      <c r="Y3292" t="n">
        <v>1.701490879058838</v>
      </c>
      <c r="Z3292" t="n">
        <v>0.0011142</v>
      </c>
    </row>
    <row r="3293">
      <c r="A3293" t="inlineStr">
        <is>
          <t>chat_state</t>
        </is>
      </c>
      <c r="B3293" t="inlineStr">
        <is>
          <t>foldglm</t>
        </is>
      </c>
      <c r="C3293" t="inlineStr">
        <is>
          <t>openai/gpt-5.6-luna</t>
        </is>
      </c>
      <c r="D3293" t="inlineStr">
        <is>
          <t>z-ai/glm-5.3-flash</t>
        </is>
      </c>
      <c r="E3293" t="n">
        <v>1</v>
      </c>
      <c r="I3293" t="n">
        <v>0</v>
      </c>
      <c r="J3293" t="inlineStr">
        <is>
          <t>dense5</t>
        </is>
      </c>
      <c r="K3293" t="n">
        <v>154</v>
      </c>
      <c r="L3293" t="inlineStr">
        <is>
          <t>dense5/early-1</t>
        </is>
      </c>
      <c r="M3293" t="inlineStr">
        <is>
          <t>early</t>
        </is>
      </c>
      <c r="N3293" t="inlineStr">
        <is>
          <t>Which region are we deploying Fjord to?</t>
        </is>
      </c>
      <c r="O3293" t="inlineStr">
        <is>
          <t>ap-southeast-2</t>
        </is>
      </c>
      <c r="P3293" t="inlineStr">
        <is>
          <t>ap-southeast-2</t>
        </is>
      </c>
      <c r="Q3293" t="b">
        <v>1</v>
      </c>
      <c r="R3293" t="inlineStr">
        <is>
          <t>rule</t>
        </is>
      </c>
      <c r="S3293" t="n">
        <v>4279</v>
      </c>
      <c r="T3293" t="n">
        <v>4279</v>
      </c>
      <c r="U3293" t="n">
        <v>62</v>
      </c>
      <c r="V3293" t="n">
        <v>0</v>
      </c>
      <c r="W3293" t="n">
        <v>1</v>
      </c>
      <c r="X3293" t="n">
        <v>0</v>
      </c>
      <c r="Y3293" t="n">
        <v>2.479685068130493</v>
      </c>
      <c r="Z3293" t="n">
        <v>0.001144</v>
      </c>
    </row>
    <row r="3294">
      <c r="A3294" t="inlineStr">
        <is>
          <t>chat_state</t>
        </is>
      </c>
      <c r="B3294" t="inlineStr">
        <is>
          <t>foldglm</t>
        </is>
      </c>
      <c r="C3294" t="inlineStr">
        <is>
          <t>openai/gpt-5.6-luna</t>
        </is>
      </c>
      <c r="D3294" t="inlineStr">
        <is>
          <t>z-ai/glm-5.3-flash</t>
        </is>
      </c>
      <c r="E3294" t="n">
        <v>1</v>
      </c>
      <c r="I3294" t="n">
        <v>0</v>
      </c>
      <c r="J3294" t="inlineStr">
        <is>
          <t>dense5</t>
        </is>
      </c>
      <c r="K3294" t="n">
        <v>154</v>
      </c>
      <c r="L3294" t="inlineStr">
        <is>
          <t>dense5/early-2</t>
        </is>
      </c>
      <c r="M3294" t="inlineStr">
        <is>
          <t>early</t>
        </is>
      </c>
      <c r="N3294" t="inlineStr">
        <is>
          <t>At what time (UTC) is the daily standup?</t>
        </is>
      </c>
      <c r="O3294" t="inlineStr">
        <is>
          <t>09:30</t>
        </is>
      </c>
      <c r="P3294" t="inlineStr">
        <is>
          <t>09:30 UTC</t>
        </is>
      </c>
      <c r="Q3294" t="b">
        <v>1</v>
      </c>
      <c r="R3294" t="inlineStr">
        <is>
          <t>rule</t>
        </is>
      </c>
      <c r="S3294" t="n">
        <v>4282</v>
      </c>
      <c r="T3294" t="n">
        <v>4282</v>
      </c>
      <c r="U3294" t="n">
        <v>49</v>
      </c>
      <c r="V3294" t="n">
        <v>0</v>
      </c>
      <c r="W3294" t="n">
        <v>1</v>
      </c>
      <c r="X3294" t="n">
        <v>0</v>
      </c>
      <c r="Y3294" t="n">
        <v>2.05180811882019</v>
      </c>
      <c r="Z3294" t="n">
        <v>0.00112915</v>
      </c>
    </row>
    <row r="3295">
      <c r="A3295" t="inlineStr">
        <is>
          <t>chat_state</t>
        </is>
      </c>
      <c r="B3295" t="inlineStr">
        <is>
          <t>foldglm</t>
        </is>
      </c>
      <c r="C3295" t="inlineStr">
        <is>
          <t>openai/gpt-5.6-luna</t>
        </is>
      </c>
      <c r="D3295" t="inlineStr">
        <is>
          <t>z-ai/glm-5.3-flash</t>
        </is>
      </c>
      <c r="E3295" t="n">
        <v>1</v>
      </c>
      <c r="I3295" t="n">
        <v>0</v>
      </c>
      <c r="J3295" t="inlineStr">
        <is>
          <t>dense5</t>
        </is>
      </c>
      <c r="K3295" t="n">
        <v>154</v>
      </c>
      <c r="L3295" t="inlineStr">
        <is>
          <t>dense5/list-0</t>
        </is>
      </c>
      <c r="M3295" t="inlineStr">
        <is>
          <t>list</t>
        </is>
      </c>
      <c r="N3295" t="inlineStr">
        <is>
          <t>Which in-scope modules are P0?</t>
        </is>
      </c>
      <c r="O3295" t="inlineStr">
        <is>
          <t>["notifier", "search-index", "rate-limiter", "billing-sync", "backup-runner"]</t>
        </is>
      </c>
      <c r="P3295" t="inlineStr">
        <is>
          <t>search-index, notifier, rate-limiter, billing-sync, backup-runner</t>
        </is>
      </c>
      <c r="Q3295" t="b">
        <v>1</v>
      </c>
      <c r="R3295" t="inlineStr">
        <is>
          <t>rule</t>
        </is>
      </c>
      <c r="S3295" t="n">
        <v>4279</v>
      </c>
      <c r="T3295" t="n">
        <v>4279</v>
      </c>
      <c r="U3295" t="n">
        <v>159</v>
      </c>
      <c r="V3295" t="n">
        <v>0</v>
      </c>
      <c r="W3295" t="n">
        <v>1</v>
      </c>
      <c r="X3295" t="n">
        <v>0</v>
      </c>
      <c r="Y3295" t="n">
        <v>2.386989831924438</v>
      </c>
      <c r="Z3295" t="n">
        <v>0.0012604</v>
      </c>
    </row>
    <row r="3296">
      <c r="A3296" t="inlineStr">
        <is>
          <t>chat_state</t>
        </is>
      </c>
      <c r="B3296" t="inlineStr">
        <is>
          <t>foldglm</t>
        </is>
      </c>
      <c r="C3296" t="inlineStr">
        <is>
          <t>openai/gpt-5.6-luna</t>
        </is>
      </c>
      <c r="D3296" t="inlineStr">
        <is>
          <t>z-ai/glm-5.3-flash</t>
        </is>
      </c>
      <c r="E3296" t="n">
        <v>1</v>
      </c>
      <c r="I3296" t="n">
        <v>0</v>
      </c>
      <c r="J3296" t="inlineStr">
        <is>
          <t>dense5</t>
        </is>
      </c>
      <c r="K3296" t="n">
        <v>154</v>
      </c>
      <c r="L3296" t="inlineStr">
        <is>
          <t>dense5/neg-0</t>
        </is>
      </c>
      <c r="M3296" t="inlineStr">
        <is>
          <t>negation</t>
        </is>
      </c>
      <c r="N3296" t="inlineStr">
        <is>
          <t>Which in-scope module has no datastore decided yet?</t>
        </is>
      </c>
      <c r="O3296" t="inlineStr">
        <is>
          <t>search-index</t>
        </is>
      </c>
      <c r="P3296" t="inlineStr">
        <is>
          <t>search-index</t>
        </is>
      </c>
      <c r="Q3296" t="b">
        <v>1</v>
      </c>
      <c r="R3296" t="inlineStr">
        <is>
          <t>rule</t>
        </is>
      </c>
      <c r="S3296" t="n">
        <v>4281</v>
      </c>
      <c r="T3296" t="n">
        <v>4281</v>
      </c>
      <c r="U3296" t="n">
        <v>98</v>
      </c>
      <c r="V3296" t="n">
        <v>0</v>
      </c>
      <c r="W3296" t="n">
        <v>1</v>
      </c>
      <c r="X3296" t="n">
        <v>0</v>
      </c>
      <c r="Y3296" t="n">
        <v>2.468420028686523</v>
      </c>
      <c r="Z3296" t="n">
        <v>0.0011877</v>
      </c>
    </row>
    <row r="3297">
      <c r="A3297" t="inlineStr">
        <is>
          <t>chat_state</t>
        </is>
      </c>
      <c r="B3297" t="inlineStr">
        <is>
          <t>foldglm</t>
        </is>
      </c>
      <c r="C3297" t="inlineStr">
        <is>
          <t>openai/gpt-5.6-luna</t>
        </is>
      </c>
      <c r="D3297" t="inlineStr">
        <is>
          <t>z-ai/glm-5.3-flash</t>
        </is>
      </c>
      <c r="E3297" t="n">
        <v>1</v>
      </c>
      <c r="I3297" t="n">
        <v>0</v>
      </c>
      <c r="J3297" t="inlineStr">
        <is>
          <t>dense5</t>
        </is>
      </c>
      <c r="K3297" t="n">
        <v>154</v>
      </c>
      <c r="L3297" t="inlineStr">
        <is>
          <t>dense5/original-0</t>
        </is>
      </c>
      <c r="M3297" t="inlineStr">
        <is>
          <t>original</t>
        </is>
      </c>
      <c r="N3297" t="inlineStr">
        <is>
          <t>What was the very first deadline we set for notifier, before any changes?</t>
        </is>
      </c>
      <c r="O3297" t="inlineStr">
        <is>
          <t>Oct 14</t>
        </is>
      </c>
      <c r="P3297" t="inlineStr">
        <is>
          <t>Oct 14</t>
        </is>
      </c>
      <c r="Q3297" t="b">
        <v>1</v>
      </c>
      <c r="R3297" t="inlineStr">
        <is>
          <t>rule</t>
        </is>
      </c>
      <c r="S3297" t="n">
        <v>4285</v>
      </c>
      <c r="T3297" t="n">
        <v>4285</v>
      </c>
      <c r="U3297" t="n">
        <v>79</v>
      </c>
      <c r="V3297" t="n">
        <v>0</v>
      </c>
      <c r="W3297" t="n">
        <v>1</v>
      </c>
      <c r="X3297" t="n">
        <v>0</v>
      </c>
      <c r="Y3297" t="n">
        <v>3.58928394317627</v>
      </c>
      <c r="Z3297" t="n">
        <v>0.0011659</v>
      </c>
    </row>
    <row r="3298">
      <c r="A3298" t="inlineStr">
        <is>
          <t>chat_state</t>
        </is>
      </c>
      <c r="B3298" t="inlineStr">
        <is>
          <t>foldglm</t>
        </is>
      </c>
      <c r="C3298" t="inlineStr">
        <is>
          <t>openai/gpt-5.6-luna</t>
        </is>
      </c>
      <c r="D3298" t="inlineStr">
        <is>
          <t>z-ai/glm-5.3-flash</t>
        </is>
      </c>
      <c r="E3298" t="n">
        <v>1</v>
      </c>
      <c r="I3298" t="n">
        <v>0</v>
      </c>
      <c r="J3298" t="inlineStr">
        <is>
          <t>dense5</t>
        </is>
      </c>
      <c r="K3298" t="n">
        <v>154</v>
      </c>
      <c r="L3298" t="inlineStr">
        <is>
          <t>dense5/paste-0</t>
        </is>
      </c>
      <c r="M3298" t="inlineStr">
        <is>
          <t>paste</t>
        </is>
      </c>
      <c r="N3298" t="inlineStr">
        <is>
          <t>What p95 latency, in ms, did the load test I pasted report?</t>
        </is>
      </c>
      <c r="O3298" t="n">
        <v>247</v>
      </c>
      <c r="P3298" t="inlineStr">
        <is>
          <t>247 ms</t>
        </is>
      </c>
      <c r="Q3298" t="b">
        <v>1</v>
      </c>
      <c r="R3298" t="inlineStr">
        <is>
          <t>rule</t>
        </is>
      </c>
      <c r="S3298" t="n">
        <v>4286</v>
      </c>
      <c r="T3298" t="n">
        <v>4286</v>
      </c>
      <c r="U3298" t="n">
        <v>44</v>
      </c>
      <c r="V3298" t="n">
        <v>0</v>
      </c>
      <c r="W3298" t="n">
        <v>1</v>
      </c>
      <c r="X3298" t="n">
        <v>0</v>
      </c>
      <c r="Y3298" t="n">
        <v>2.4445481300354</v>
      </c>
      <c r="Z3298" t="n">
        <v>0.00112415</v>
      </c>
    </row>
    <row r="3299">
      <c r="A3299" t="inlineStr">
        <is>
          <t>chat_state</t>
        </is>
      </c>
      <c r="B3299" t="inlineStr">
        <is>
          <t>foldglm</t>
        </is>
      </c>
      <c r="C3299" t="inlineStr">
        <is>
          <t>openai/gpt-5.6-luna</t>
        </is>
      </c>
      <c r="D3299" t="inlineStr">
        <is>
          <t>z-ai/glm-5.3-flash</t>
        </is>
      </c>
      <c r="E3299" t="n">
        <v>1</v>
      </c>
      <c r="I3299" t="n">
        <v>0</v>
      </c>
      <c r="J3299" t="inlineStr">
        <is>
          <t>dense5</t>
        </is>
      </c>
      <c r="K3299" t="n">
        <v>154</v>
      </c>
      <c r="L3299" t="inlineStr">
        <is>
          <t>dense5/paste-1</t>
        </is>
      </c>
      <c r="M3299" t="inlineStr">
        <is>
          <t>paste</t>
        </is>
      </c>
      <c r="N3299" t="inlineStr">
        <is>
          <t>How many tests failed in the CI output I pasted?</t>
        </is>
      </c>
      <c r="O3299" t="n">
        <v>8</v>
      </c>
      <c r="P3299" t="inlineStr">
        <is>
          <t>8</t>
        </is>
      </c>
      <c r="Q3299" t="b">
        <v>1</v>
      </c>
      <c r="R3299" t="inlineStr">
        <is>
          <t>rule</t>
        </is>
      </c>
      <c r="S3299" t="n">
        <v>4281</v>
      </c>
      <c r="T3299" t="n">
        <v>4281</v>
      </c>
      <c r="U3299" t="n">
        <v>42</v>
      </c>
      <c r="V3299" t="n">
        <v>0</v>
      </c>
      <c r="W3299" t="n">
        <v>1</v>
      </c>
      <c r="X3299" t="n">
        <v>0</v>
      </c>
      <c r="Y3299" t="n">
        <v>2.341587781906128</v>
      </c>
      <c r="Z3299" t="n">
        <v>0.0011205</v>
      </c>
    </row>
    <row r="3300">
      <c r="A3300" t="inlineStr">
        <is>
          <t>chat_state</t>
        </is>
      </c>
      <c r="B3300" t="inlineStr">
        <is>
          <t>foldglm</t>
        </is>
      </c>
      <c r="C3300" t="inlineStr">
        <is>
          <t>openai/gpt-5.6-luna</t>
        </is>
      </c>
      <c r="D3300" t="inlineStr">
        <is>
          <t>z-ai/glm-5.3-flash</t>
        </is>
      </c>
      <c r="E3300" t="n">
        <v>1</v>
      </c>
      <c r="I3300" t="n">
        <v>0</v>
      </c>
      <c r="J3300" t="inlineStr">
        <is>
          <t>dense5</t>
        </is>
      </c>
      <c r="K3300" t="n">
        <v>154</v>
      </c>
      <c r="L3300" t="inlineStr">
        <is>
          <t>dense5/paste-2</t>
        </is>
      </c>
      <c r="M3300" t="inlineStr">
        <is>
          <t>paste</t>
        </is>
      </c>
      <c r="N3300" t="inlineStr">
        <is>
          <t>What is db_pool_size in the config I pasted?</t>
        </is>
      </c>
      <c r="O3300" t="n">
        <v>48</v>
      </c>
      <c r="P3300" t="inlineStr">
        <is>
          <t>48</t>
        </is>
      </c>
      <c r="Q3300" t="b">
        <v>1</v>
      </c>
      <c r="R3300" t="inlineStr">
        <is>
          <t>rule</t>
        </is>
      </c>
      <c r="S3300" t="n">
        <v>4281</v>
      </c>
      <c r="T3300" t="n">
        <v>4281</v>
      </c>
      <c r="U3300" t="n">
        <v>47</v>
      </c>
      <c r="V3300" t="n">
        <v>0</v>
      </c>
      <c r="W3300" t="n">
        <v>1</v>
      </c>
      <c r="X3300" t="n">
        <v>0</v>
      </c>
      <c r="Y3300" t="n">
        <v>2.319907903671265</v>
      </c>
      <c r="Z3300" t="n">
        <v>0.0011265</v>
      </c>
    </row>
    <row r="3301">
      <c r="A3301" t="inlineStr">
        <is>
          <t>chat_state</t>
        </is>
      </c>
      <c r="B3301" t="inlineStr">
        <is>
          <t>foldglm</t>
        </is>
      </c>
      <c r="C3301" t="inlineStr">
        <is>
          <t>openai/gpt-5.6-luna</t>
        </is>
      </c>
      <c r="D3301" t="inlineStr">
        <is>
          <t>z-ai/glm-5.3-flash</t>
        </is>
      </c>
      <c r="E3301" t="n">
        <v>1</v>
      </c>
      <c r="I3301" t="n">
        <v>0</v>
      </c>
      <c r="J3301" t="inlineStr">
        <is>
          <t>dense5</t>
        </is>
      </c>
      <c r="K3301" t="n">
        <v>154</v>
      </c>
      <c r="L3301" t="inlineStr">
        <is>
          <t>dense5/sum-0</t>
        </is>
      </c>
      <c r="M3301" t="inlineStr">
        <is>
          <t>sum</t>
        </is>
      </c>
      <c r="N3301" t="inlineStr">
        <is>
          <t>What is the total budget, in thousands of dollars, across the modules currently in scope?</t>
        </is>
      </c>
      <c r="O3301" t="n">
        <v>520</v>
      </c>
      <c r="P3301" t="inlineStr">
        <is>
          <t>520</t>
        </is>
      </c>
      <c r="Q3301" t="b">
        <v>1</v>
      </c>
      <c r="R3301" t="inlineStr">
        <is>
          <t>rule</t>
        </is>
      </c>
      <c r="S3301" t="n">
        <v>4288</v>
      </c>
      <c r="T3301" t="n">
        <v>4288</v>
      </c>
      <c r="U3301" t="n">
        <v>137</v>
      </c>
      <c r="V3301" t="n">
        <v>0</v>
      </c>
      <c r="W3301" t="n">
        <v>1</v>
      </c>
      <c r="X3301" t="n">
        <v>0</v>
      </c>
      <c r="Y3301" t="n">
        <v>3.36972713470459</v>
      </c>
      <c r="Z3301" t="n">
        <v>0.00123625</v>
      </c>
    </row>
    <row r="3302">
      <c r="A3302" t="inlineStr">
        <is>
          <t>chat_state</t>
        </is>
      </c>
      <c r="B3302" t="inlineStr">
        <is>
          <t>foldglm</t>
        </is>
      </c>
      <c r="C3302" t="inlineStr">
        <is>
          <t>openai/gpt-5.6-luna</t>
        </is>
      </c>
      <c r="D3302" t="inlineStr">
        <is>
          <t>z-ai/glm-5.3-flash</t>
        </is>
      </c>
      <c r="E3302" t="n">
        <v>1</v>
      </c>
      <c r="I3302" t="n">
        <v>0</v>
      </c>
      <c r="J3302" t="inlineStr">
        <is>
          <t>dense5</t>
        </is>
      </c>
      <c r="K3302" t="n">
        <v>154</v>
      </c>
      <c r="L3302" t="inlineStr">
        <is>
          <t>dense5/updated-0</t>
        </is>
      </c>
      <c r="M3302" t="inlineStr">
        <is>
          <t>updated</t>
        </is>
      </c>
      <c r="N3302" t="inlineStr">
        <is>
          <t>What is the current deadline for notifier?</t>
        </is>
      </c>
      <c r="O3302" t="inlineStr">
        <is>
          <t>Oct 29</t>
        </is>
      </c>
      <c r="P3302" t="inlineStr">
        <is>
          <t>Oct 29</t>
        </is>
      </c>
      <c r="Q3302" t="b">
        <v>1</v>
      </c>
      <c r="R3302" t="inlineStr">
        <is>
          <t>rule</t>
        </is>
      </c>
      <c r="S3302" t="n">
        <v>4278</v>
      </c>
      <c r="T3302" t="n">
        <v>4278</v>
      </c>
      <c r="U3302" t="n">
        <v>42</v>
      </c>
      <c r="V3302" t="n">
        <v>0</v>
      </c>
      <c r="W3302" t="n">
        <v>1</v>
      </c>
      <c r="X3302" t="n">
        <v>0</v>
      </c>
      <c r="Y3302" t="n">
        <v>2.030709981918335</v>
      </c>
      <c r="Z3302" t="n">
        <v>0.00111975</v>
      </c>
    </row>
    <row r="3303">
      <c r="A3303" t="inlineStr">
        <is>
          <t>chat_state</t>
        </is>
      </c>
      <c r="B3303" t="inlineStr">
        <is>
          <t>foldglm</t>
        </is>
      </c>
      <c r="C3303" t="inlineStr">
        <is>
          <t>openai/gpt-5.6-luna</t>
        </is>
      </c>
      <c r="D3303" t="inlineStr">
        <is>
          <t>z-ai/glm-5.3-flash</t>
        </is>
      </c>
      <c r="E3303" t="n">
        <v>1</v>
      </c>
      <c r="I3303" t="n">
        <v>0</v>
      </c>
      <c r="J3303" t="inlineStr">
        <is>
          <t>dense5</t>
        </is>
      </c>
      <c r="K3303" t="n">
        <v>154</v>
      </c>
      <c r="L3303" t="inlineStr">
        <is>
          <t>dense5/updated-1</t>
        </is>
      </c>
      <c r="M3303" t="inlineStr">
        <is>
          <t>updated</t>
        </is>
      </c>
      <c r="N3303" t="inlineStr">
        <is>
          <t>What is tenant-router's budget now, in thousands of dollars?</t>
        </is>
      </c>
      <c r="O3303" t="n">
        <v>60</v>
      </c>
      <c r="P3303" t="inlineStr">
        <is>
          <t>60</t>
        </is>
      </c>
      <c r="Q3303" t="b">
        <v>1</v>
      </c>
      <c r="R3303" t="inlineStr">
        <is>
          <t>rule</t>
        </is>
      </c>
      <c r="S3303" t="n">
        <v>4283</v>
      </c>
      <c r="T3303" t="n">
        <v>4283</v>
      </c>
      <c r="U3303" t="n">
        <v>72</v>
      </c>
      <c r="V3303" t="n">
        <v>0</v>
      </c>
      <c r="W3303" t="n">
        <v>1</v>
      </c>
      <c r="X3303" t="n">
        <v>0</v>
      </c>
      <c r="Y3303" t="n">
        <v>2.457372188568115</v>
      </c>
      <c r="Z3303" t="n">
        <v>0.001157</v>
      </c>
    </row>
    <row r="3304">
      <c r="A3304" t="inlineStr">
        <is>
          <t>chat_state</t>
        </is>
      </c>
      <c r="B3304" t="inlineStr">
        <is>
          <t>foldglm</t>
        </is>
      </c>
      <c r="C3304" t="inlineStr">
        <is>
          <t>openai/gpt-5.6-luna</t>
        </is>
      </c>
      <c r="D3304" t="inlineStr">
        <is>
          <t>z-ai/glm-5.3-flash</t>
        </is>
      </c>
      <c r="E3304" t="n">
        <v>1</v>
      </c>
      <c r="I3304" t="n">
        <v>0</v>
      </c>
      <c r="J3304" t="inlineStr">
        <is>
          <t>dense5</t>
        </is>
      </c>
      <c r="K3304" t="n">
        <v>154</v>
      </c>
      <c r="L3304" t="inlineStr">
        <is>
          <t>dense5/updated-2</t>
        </is>
      </c>
      <c r="M3304" t="inlineStr">
        <is>
          <t>updated</t>
        </is>
      </c>
      <c r="N3304" t="inlineStr">
        <is>
          <t>What is the current deadline for search-index?</t>
        </is>
      </c>
      <c r="O3304" t="inlineStr">
        <is>
          <t>Oct 14</t>
        </is>
      </c>
      <c r="P3304" t="inlineStr">
        <is>
          <t>Oct 14</t>
        </is>
      </c>
      <c r="Q3304" t="b">
        <v>1</v>
      </c>
      <c r="R3304" t="inlineStr">
        <is>
          <t>rule</t>
        </is>
      </c>
      <c r="S3304" t="n">
        <v>4279</v>
      </c>
      <c r="T3304" t="n">
        <v>4279</v>
      </c>
      <c r="U3304" t="n">
        <v>42</v>
      </c>
      <c r="V3304" t="n">
        <v>0</v>
      </c>
      <c r="W3304" t="n">
        <v>1</v>
      </c>
      <c r="X3304" t="n">
        <v>0</v>
      </c>
      <c r="Y3304" t="n">
        <v>1.592477321624756</v>
      </c>
      <c r="Z3304" t="n">
        <v>0.00112</v>
      </c>
    </row>
    <row r="3305">
      <c r="A3305" t="inlineStr">
        <is>
          <t>chat_state</t>
        </is>
      </c>
      <c r="B3305" t="inlineStr">
        <is>
          <t>foldglm</t>
        </is>
      </c>
      <c r="C3305" t="inlineStr">
        <is>
          <t>openai/gpt-5.6-luna</t>
        </is>
      </c>
      <c r="D3305" t="inlineStr">
        <is>
          <t>z-ai/glm-5.3-flash</t>
        </is>
      </c>
      <c r="E3305" t="n">
        <v>1</v>
      </c>
      <c r="I3305" t="n">
        <v>0</v>
      </c>
      <c r="J3305" t="inlineStr">
        <is>
          <t>dense5</t>
        </is>
      </c>
      <c r="K3305" t="n">
        <v>154</v>
      </c>
      <c r="L3305" t="inlineStr">
        <is>
          <t>dense5/updated-3</t>
        </is>
      </c>
      <c r="M3305" t="inlineStr">
        <is>
          <t>updated</t>
        </is>
      </c>
      <c r="N3305" t="inlineStr">
        <is>
          <t>What is feature-flags's budget, in thousands of dollars?</t>
        </is>
      </c>
      <c r="O3305" t="n">
        <v>50</v>
      </c>
      <c r="P3305" t="inlineStr">
        <is>
          <t>50</t>
        </is>
      </c>
      <c r="Q3305" t="b">
        <v>1</v>
      </c>
      <c r="R3305" t="inlineStr">
        <is>
          <t>rule</t>
        </is>
      </c>
      <c r="S3305" t="n">
        <v>4283</v>
      </c>
      <c r="T3305" t="n">
        <v>4283</v>
      </c>
      <c r="U3305" t="n">
        <v>47</v>
      </c>
      <c r="V3305" t="n">
        <v>0</v>
      </c>
      <c r="W3305" t="n">
        <v>1</v>
      </c>
      <c r="X3305" t="n">
        <v>0</v>
      </c>
      <c r="Y3305" t="n">
        <v>1.447368860244751</v>
      </c>
      <c r="Z3305" t="n">
        <v>0.001127</v>
      </c>
    </row>
    <row r="3306">
      <c r="A3306" t="inlineStr">
        <is>
          <t>chat_state</t>
        </is>
      </c>
      <c r="B3306" t="inlineStr">
        <is>
          <t>foldglm</t>
        </is>
      </c>
      <c r="C3306" t="inlineStr">
        <is>
          <t>openai/gpt-5.6-luna</t>
        </is>
      </c>
      <c r="D3306" t="inlineStr">
        <is>
          <t>z-ai/glm-5.3-flash</t>
        </is>
      </c>
      <c r="E3306" t="n">
        <v>1</v>
      </c>
      <c r="I3306" t="n">
        <v>0</v>
      </c>
      <c r="J3306" t="inlineStr">
        <is>
          <t>dense5</t>
        </is>
      </c>
      <c r="K3306" t="n">
        <v>154</v>
      </c>
      <c r="L3306" t="inlineStr">
        <is>
          <t>dense5/updated-4</t>
        </is>
      </c>
      <c r="M3306" t="inlineStr">
        <is>
          <t>updated</t>
        </is>
      </c>
      <c r="N3306" t="inlineStr">
        <is>
          <t>Who owns notifier now?</t>
        </is>
      </c>
      <c r="O3306" t="inlineStr">
        <is>
          <t>Priya</t>
        </is>
      </c>
      <c r="P3306" t="inlineStr">
        <is>
          <t>Priya</t>
        </is>
      </c>
      <c r="Q3306" t="b">
        <v>1</v>
      </c>
      <c r="R3306" t="inlineStr">
        <is>
          <t>rule</t>
        </is>
      </c>
      <c r="S3306" t="n">
        <v>4275</v>
      </c>
      <c r="T3306" t="n">
        <v>4275</v>
      </c>
      <c r="U3306" t="n">
        <v>45</v>
      </c>
      <c r="V3306" t="n">
        <v>0</v>
      </c>
      <c r="W3306" t="n">
        <v>1</v>
      </c>
      <c r="X3306" t="n">
        <v>0</v>
      </c>
      <c r="Y3306" t="n">
        <v>1.252625226974487</v>
      </c>
      <c r="Z3306" t="n">
        <v>0.0011226</v>
      </c>
    </row>
    <row r="3307">
      <c r="A3307" t="inlineStr">
        <is>
          <t>chat_state</t>
        </is>
      </c>
      <c r="B3307" t="inlineStr">
        <is>
          <t>foldglm</t>
        </is>
      </c>
      <c r="C3307" t="inlineStr">
        <is>
          <t>openai/gpt-5.6-luna</t>
        </is>
      </c>
      <c r="D3307" t="inlineStr">
        <is>
          <t>z-ai/glm-5.3-flash</t>
        </is>
      </c>
      <c r="E3307" t="n">
        <v>1</v>
      </c>
      <c r="I3307" t="n">
        <v>0</v>
      </c>
      <c r="J3307" t="inlineStr">
        <is>
          <t>dense5</t>
        </is>
      </c>
      <c r="K3307" t="n">
        <v>154</v>
      </c>
      <c r="L3307" t="inlineStr">
        <is>
          <t>dense5/updated-5</t>
        </is>
      </c>
      <c r="M3307" t="inlineStr">
        <is>
          <t>updated</t>
        </is>
      </c>
      <c r="N3307" t="inlineStr">
        <is>
          <t>Which datastore does tenant-router use?</t>
        </is>
      </c>
      <c r="O3307" t="inlineStr">
        <is>
          <t>MongoDB</t>
        </is>
      </c>
      <c r="P3307" t="inlineStr">
        <is>
          <t>MongoDB</t>
        </is>
      </c>
      <c r="Q3307" t="b">
        <v>1</v>
      </c>
      <c r="R3307" t="inlineStr">
        <is>
          <t>rule</t>
        </is>
      </c>
      <c r="S3307" t="n">
        <v>4277</v>
      </c>
      <c r="T3307" t="n">
        <v>4277</v>
      </c>
      <c r="U3307" t="n">
        <v>41</v>
      </c>
      <c r="V3307" t="n">
        <v>0</v>
      </c>
      <c r="W3307" t="n">
        <v>1</v>
      </c>
      <c r="X3307" t="n">
        <v>0</v>
      </c>
      <c r="Y3307" t="n">
        <v>1.580891132354736</v>
      </c>
      <c r="Z3307" t="n">
        <v>0.0011183</v>
      </c>
    </row>
    <row r="3308">
      <c r="A3308" t="inlineStr">
        <is>
          <t>chat_state</t>
        </is>
      </c>
      <c r="B3308" t="inlineStr">
        <is>
          <t>foldglm_audit</t>
        </is>
      </c>
      <c r="C3308" t="inlineStr">
        <is>
          <t>openai/gpt-5.6-luna</t>
        </is>
      </c>
      <c r="D3308" t="inlineStr">
        <is>
          <t>z-ai/glm-5.3-flash</t>
        </is>
      </c>
      <c r="E3308" t="n">
        <v>1</v>
      </c>
      <c r="F3308" t="inlineStr">
        <is>
          <t>clean</t>
        </is>
      </c>
      <c r="G3308" t="b">
        <v>1</v>
      </c>
      <c r="H3308" t="inlineStr"/>
      <c r="I3308" t="n">
        <v>0</v>
      </c>
      <c r="J3308" t="inlineStr">
        <is>
          <t>dense5</t>
        </is>
      </c>
      <c r="K3308" t="n">
        <v>154</v>
      </c>
      <c r="L3308" t="inlineStr">
        <is>
          <t>dense5/absent-0</t>
        </is>
      </c>
      <c r="M3308" t="inlineStr">
        <is>
          <t>absent</t>
        </is>
      </c>
      <c r="N3308" t="inlineStr">
        <is>
          <t>Which CI provider did we decide on?</t>
        </is>
      </c>
      <c r="O3308" t="inlineStr">
        <is>
          <t>not stated</t>
        </is>
      </c>
      <c r="P3308" t="inlineStr">
        <is>
          <t>not stated</t>
        </is>
      </c>
      <c r="Q3308" t="b">
        <v>1</v>
      </c>
      <c r="R3308" t="inlineStr">
        <is>
          <t>rule</t>
        </is>
      </c>
      <c r="S3308" t="n">
        <v>4278</v>
      </c>
      <c r="T3308" t="n">
        <v>4278</v>
      </c>
      <c r="U3308" t="n">
        <v>44</v>
      </c>
      <c r="V3308" t="n">
        <v>4275</v>
      </c>
      <c r="W3308" t="n">
        <v>1</v>
      </c>
      <c r="X3308" t="n">
        <v>0</v>
      </c>
      <c r="Y3308" t="n">
        <v>1.330988168716431</v>
      </c>
      <c r="Z3308" t="n">
        <v>0.0001389</v>
      </c>
    </row>
    <row r="3309">
      <c r="A3309" t="inlineStr">
        <is>
          <t>chat_state</t>
        </is>
      </c>
      <c r="B3309" t="inlineStr">
        <is>
          <t>foldglm_audit</t>
        </is>
      </c>
      <c r="C3309" t="inlineStr">
        <is>
          <t>openai/gpt-5.6-luna</t>
        </is>
      </c>
      <c r="D3309" t="inlineStr">
        <is>
          <t>z-ai/glm-5.3-flash</t>
        </is>
      </c>
      <c r="E3309" t="n">
        <v>1</v>
      </c>
      <c r="F3309" t="inlineStr">
        <is>
          <t>clean</t>
        </is>
      </c>
      <c r="G3309" t="b">
        <v>1</v>
      </c>
      <c r="H3309" t="inlineStr"/>
      <c r="I3309" t="n">
        <v>0</v>
      </c>
      <c r="J3309" t="inlineStr">
        <is>
          <t>dense5</t>
        </is>
      </c>
      <c r="K3309" t="n">
        <v>154</v>
      </c>
      <c r="L3309" t="inlineStr">
        <is>
          <t>dense5/absent-1</t>
        </is>
      </c>
      <c r="M3309" t="inlineStr">
        <is>
          <t>absent</t>
        </is>
      </c>
      <c r="N3309" t="inlineStr">
        <is>
          <t>Who owns the rollback plan?</t>
        </is>
      </c>
      <c r="O3309" t="inlineStr">
        <is>
          <t>not stated</t>
        </is>
      </c>
      <c r="P3309" t="inlineStr">
        <is>
          <t>not stated</t>
        </is>
      </c>
      <c r="Q3309" t="b">
        <v>1</v>
      </c>
      <c r="R3309" t="inlineStr">
        <is>
          <t>rule</t>
        </is>
      </c>
      <c r="S3309" t="n">
        <v>4276</v>
      </c>
      <c r="T3309" t="n">
        <v>4276</v>
      </c>
      <c r="U3309" t="n">
        <v>51</v>
      </c>
      <c r="V3309" t="n">
        <v>4273</v>
      </c>
      <c r="W3309" t="n">
        <v>1</v>
      </c>
      <c r="X3309" t="n">
        <v>0</v>
      </c>
      <c r="Y3309" t="n">
        <v>2.164635181427002</v>
      </c>
      <c r="Z3309" t="n">
        <v>0.00014726</v>
      </c>
    </row>
    <row r="3310">
      <c r="A3310" t="inlineStr">
        <is>
          <t>chat_state</t>
        </is>
      </c>
      <c r="B3310" t="inlineStr">
        <is>
          <t>foldglm_audit</t>
        </is>
      </c>
      <c r="C3310" t="inlineStr">
        <is>
          <t>openai/gpt-5.6-luna</t>
        </is>
      </c>
      <c r="D3310" t="inlineStr">
        <is>
          <t>z-ai/glm-5.3-flash</t>
        </is>
      </c>
      <c r="E3310" t="n">
        <v>1</v>
      </c>
      <c r="F3310" t="inlineStr">
        <is>
          <t>clean</t>
        </is>
      </c>
      <c r="G3310" t="b">
        <v>1</v>
      </c>
      <c r="H3310" t="inlineStr"/>
      <c r="I3310" t="n">
        <v>0</v>
      </c>
      <c r="J3310" t="inlineStr">
        <is>
          <t>dense5</t>
        </is>
      </c>
      <c r="K3310" t="n">
        <v>154</v>
      </c>
      <c r="L3310" t="inlineStr">
        <is>
          <t>dense5/count-0</t>
        </is>
      </c>
      <c r="M3310" t="inlineStr">
        <is>
          <t>count</t>
        </is>
      </c>
      <c r="N3310" t="inlineStr">
        <is>
          <t>How many modules are currently in scope for the launch?</t>
        </is>
      </c>
      <c r="O3310" t="n">
        <v>14</v>
      </c>
      <c r="P3310" t="inlineStr">
        <is>
          <t>14</t>
        </is>
      </c>
      <c r="Q3310" t="b">
        <v>1</v>
      </c>
      <c r="R3310" t="inlineStr">
        <is>
          <t>rule</t>
        </is>
      </c>
      <c r="S3310" t="n">
        <v>4281</v>
      </c>
      <c r="T3310" t="n">
        <v>4281</v>
      </c>
      <c r="U3310" t="n">
        <v>164</v>
      </c>
      <c r="V3310" t="n">
        <v>4278</v>
      </c>
      <c r="W3310" t="n">
        <v>1</v>
      </c>
      <c r="X3310" t="n">
        <v>0</v>
      </c>
      <c r="Y3310" t="n">
        <v>2.673135042190552</v>
      </c>
      <c r="Z3310" t="n">
        <v>0.00028296</v>
      </c>
    </row>
    <row r="3311">
      <c r="A3311" t="inlineStr">
        <is>
          <t>chat_state</t>
        </is>
      </c>
      <c r="B3311" t="inlineStr">
        <is>
          <t>foldglm_audit</t>
        </is>
      </c>
      <c r="C3311" t="inlineStr">
        <is>
          <t>openai/gpt-5.6-luna</t>
        </is>
      </c>
      <c r="D3311" t="inlineStr">
        <is>
          <t>z-ai/glm-5.3-flash</t>
        </is>
      </c>
      <c r="E3311" t="n">
        <v>1</v>
      </c>
      <c r="F3311" t="inlineStr">
        <is>
          <t>clean</t>
        </is>
      </c>
      <c r="G3311" t="b">
        <v>1</v>
      </c>
      <c r="H3311" t="inlineStr"/>
      <c r="I3311" t="n">
        <v>0</v>
      </c>
      <c r="J3311" t="inlineStr">
        <is>
          <t>dense5</t>
        </is>
      </c>
      <c r="K3311" t="n">
        <v>154</v>
      </c>
      <c r="L3311" t="inlineStr">
        <is>
          <t>dense5/early-0</t>
        </is>
      </c>
      <c r="M3311" t="inlineStr">
        <is>
          <t>early</t>
        </is>
      </c>
      <c r="N3311" t="inlineStr">
        <is>
          <t>Who owns tenant-router?</t>
        </is>
      </c>
      <c r="O3311" t="inlineStr">
        <is>
          <t>Noah</t>
        </is>
      </c>
      <c r="P3311" t="inlineStr">
        <is>
          <t>Noah</t>
        </is>
      </c>
      <c r="Q3311" t="b">
        <v>1</v>
      </c>
      <c r="R3311" t="inlineStr">
        <is>
          <t>rule</t>
        </is>
      </c>
      <c r="S3311" t="n">
        <v>4275</v>
      </c>
      <c r="T3311" t="n">
        <v>4275</v>
      </c>
      <c r="U3311" t="n">
        <v>37</v>
      </c>
      <c r="V3311" t="n">
        <v>4272</v>
      </c>
      <c r="W3311" t="n">
        <v>1</v>
      </c>
      <c r="X3311" t="n">
        <v>0</v>
      </c>
      <c r="Y3311" t="n">
        <v>1.937463998794556</v>
      </c>
      <c r="Z3311" t="n">
        <v>0.00013044</v>
      </c>
    </row>
    <row r="3312">
      <c r="A3312" t="inlineStr">
        <is>
          <t>chat_state</t>
        </is>
      </c>
      <c r="B3312" t="inlineStr">
        <is>
          <t>foldglm_audit</t>
        </is>
      </c>
      <c r="C3312" t="inlineStr">
        <is>
          <t>openai/gpt-5.6-luna</t>
        </is>
      </c>
      <c r="D3312" t="inlineStr">
        <is>
          <t>z-ai/glm-5.3-flash</t>
        </is>
      </c>
      <c r="E3312" t="n">
        <v>1</v>
      </c>
      <c r="F3312" t="inlineStr">
        <is>
          <t>clean</t>
        </is>
      </c>
      <c r="G3312" t="b">
        <v>1</v>
      </c>
      <c r="H3312" t="inlineStr"/>
      <c r="I3312" t="n">
        <v>0</v>
      </c>
      <c r="J3312" t="inlineStr">
        <is>
          <t>dense5</t>
        </is>
      </c>
      <c r="K3312" t="n">
        <v>154</v>
      </c>
      <c r="L3312" t="inlineStr">
        <is>
          <t>dense5/early-1</t>
        </is>
      </c>
      <c r="M3312" t="inlineStr">
        <is>
          <t>early</t>
        </is>
      </c>
      <c r="N3312" t="inlineStr">
        <is>
          <t>Which region are we deploying Fjord to?</t>
        </is>
      </c>
      <c r="O3312" t="inlineStr">
        <is>
          <t>ap-southeast-2</t>
        </is>
      </c>
      <c r="P3312" t="inlineStr">
        <is>
          <t>ap-southeast-2</t>
        </is>
      </c>
      <c r="Q3312" t="b">
        <v>1</v>
      </c>
      <c r="R3312" t="inlineStr">
        <is>
          <t>rule</t>
        </is>
      </c>
      <c r="S3312" t="n">
        <v>4279</v>
      </c>
      <c r="T3312" t="n">
        <v>4279</v>
      </c>
      <c r="U3312" t="n">
        <v>63</v>
      </c>
      <c r="V3312" t="n">
        <v>4276</v>
      </c>
      <c r="W3312" t="n">
        <v>1</v>
      </c>
      <c r="X3312" t="n">
        <v>0</v>
      </c>
      <c r="Y3312" t="n">
        <v>2.331768751144409</v>
      </c>
      <c r="Z3312" t="n">
        <v>0.00016172</v>
      </c>
    </row>
    <row r="3313">
      <c r="A3313" t="inlineStr">
        <is>
          <t>chat_state</t>
        </is>
      </c>
      <c r="B3313" t="inlineStr">
        <is>
          <t>foldglm_audit</t>
        </is>
      </c>
      <c r="C3313" t="inlineStr">
        <is>
          <t>openai/gpt-5.6-luna</t>
        </is>
      </c>
      <c r="D3313" t="inlineStr">
        <is>
          <t>z-ai/glm-5.3-flash</t>
        </is>
      </c>
      <c r="E3313" t="n">
        <v>1</v>
      </c>
      <c r="F3313" t="inlineStr">
        <is>
          <t>clean</t>
        </is>
      </c>
      <c r="G3313" t="b">
        <v>1</v>
      </c>
      <c r="H3313" t="inlineStr"/>
      <c r="I3313" t="n">
        <v>0</v>
      </c>
      <c r="J3313" t="inlineStr">
        <is>
          <t>dense5</t>
        </is>
      </c>
      <c r="K3313" t="n">
        <v>154</v>
      </c>
      <c r="L3313" t="inlineStr">
        <is>
          <t>dense5/early-2</t>
        </is>
      </c>
      <c r="M3313" t="inlineStr">
        <is>
          <t>early</t>
        </is>
      </c>
      <c r="N3313" t="inlineStr">
        <is>
          <t>At what time (UTC) is the daily standup?</t>
        </is>
      </c>
      <c r="O3313" t="inlineStr">
        <is>
          <t>09:30</t>
        </is>
      </c>
      <c r="P3313" t="inlineStr">
        <is>
          <t>09:30 UTC</t>
        </is>
      </c>
      <c r="Q3313" t="b">
        <v>1</v>
      </c>
      <c r="R3313" t="inlineStr">
        <is>
          <t>rule</t>
        </is>
      </c>
      <c r="S3313" t="n">
        <v>4282</v>
      </c>
      <c r="T3313" t="n">
        <v>4282</v>
      </c>
      <c r="U3313" t="n">
        <v>65</v>
      </c>
      <c r="V3313" t="n">
        <v>4279</v>
      </c>
      <c r="W3313" t="n">
        <v>1</v>
      </c>
      <c r="X3313" t="n">
        <v>0</v>
      </c>
      <c r="Y3313" t="n">
        <v>3.356987953186035</v>
      </c>
      <c r="Z3313" t="n">
        <v>0.00016418</v>
      </c>
    </row>
    <row r="3314">
      <c r="A3314" t="inlineStr">
        <is>
          <t>chat_state</t>
        </is>
      </c>
      <c r="B3314" t="inlineStr">
        <is>
          <t>foldglm_audit</t>
        </is>
      </c>
      <c r="C3314" t="inlineStr">
        <is>
          <t>openai/gpt-5.6-luna</t>
        </is>
      </c>
      <c r="D3314" t="inlineStr">
        <is>
          <t>z-ai/glm-5.3-flash</t>
        </is>
      </c>
      <c r="E3314" t="n">
        <v>1</v>
      </c>
      <c r="F3314" t="inlineStr">
        <is>
          <t>clean</t>
        </is>
      </c>
      <c r="G3314" t="b">
        <v>1</v>
      </c>
      <c r="H3314" t="inlineStr"/>
      <c r="I3314" t="n">
        <v>0</v>
      </c>
      <c r="J3314" t="inlineStr">
        <is>
          <t>dense5</t>
        </is>
      </c>
      <c r="K3314" t="n">
        <v>154</v>
      </c>
      <c r="L3314" t="inlineStr">
        <is>
          <t>dense5/list-0</t>
        </is>
      </c>
      <c r="M3314" t="inlineStr">
        <is>
          <t>list</t>
        </is>
      </c>
      <c r="N3314" t="inlineStr">
        <is>
          <t>Which in-scope modules are P0?</t>
        </is>
      </c>
      <c r="O3314" t="inlineStr">
        <is>
          <t>["notifier", "search-index", "rate-limiter", "billing-sync", "backup-runner"]</t>
        </is>
      </c>
      <c r="P3314" t="inlineStr">
        <is>
          <t>rate-limiter, search-index, notifier, billing-sync, backup-runner</t>
        </is>
      </c>
      <c r="Q3314" t="b">
        <v>1</v>
      </c>
      <c r="R3314" t="inlineStr">
        <is>
          <t>rule</t>
        </is>
      </c>
      <c r="S3314" t="n">
        <v>4279</v>
      </c>
      <c r="T3314" t="n">
        <v>4279</v>
      </c>
      <c r="U3314" t="n">
        <v>104</v>
      </c>
      <c r="V3314" t="n">
        <v>4276</v>
      </c>
      <c r="W3314" t="n">
        <v>1</v>
      </c>
      <c r="X3314" t="n">
        <v>0</v>
      </c>
      <c r="Y3314" t="n">
        <v>3.955820083618164</v>
      </c>
      <c r="Z3314" t="n">
        <v>0.00021092</v>
      </c>
    </row>
    <row r="3315">
      <c r="A3315" t="inlineStr">
        <is>
          <t>chat_state</t>
        </is>
      </c>
      <c r="B3315" t="inlineStr">
        <is>
          <t>foldglm_audit</t>
        </is>
      </c>
      <c r="C3315" t="inlineStr">
        <is>
          <t>openai/gpt-5.6-luna</t>
        </is>
      </c>
      <c r="D3315" t="inlineStr">
        <is>
          <t>z-ai/glm-5.3-flash</t>
        </is>
      </c>
      <c r="E3315" t="n">
        <v>1</v>
      </c>
      <c r="F3315" t="inlineStr">
        <is>
          <t>clean</t>
        </is>
      </c>
      <c r="G3315" t="b">
        <v>1</v>
      </c>
      <c r="H3315" t="inlineStr"/>
      <c r="I3315" t="n">
        <v>0</v>
      </c>
      <c r="J3315" t="inlineStr">
        <is>
          <t>dense5</t>
        </is>
      </c>
      <c r="K3315" t="n">
        <v>154</v>
      </c>
      <c r="L3315" t="inlineStr">
        <is>
          <t>dense5/neg-0</t>
        </is>
      </c>
      <c r="M3315" t="inlineStr">
        <is>
          <t>negation</t>
        </is>
      </c>
      <c r="N3315" t="inlineStr">
        <is>
          <t>Which in-scope module has no datastore decided yet?</t>
        </is>
      </c>
      <c r="O3315" t="inlineStr">
        <is>
          <t>search-index</t>
        </is>
      </c>
      <c r="P3315" t="inlineStr">
        <is>
          <t>search-index</t>
        </is>
      </c>
      <c r="Q3315" t="b">
        <v>1</v>
      </c>
      <c r="R3315" t="inlineStr">
        <is>
          <t>rule</t>
        </is>
      </c>
      <c r="S3315" t="n">
        <v>4281</v>
      </c>
      <c r="T3315" t="n">
        <v>4281</v>
      </c>
      <c r="U3315" t="n">
        <v>122</v>
      </c>
      <c r="V3315" t="n">
        <v>4278</v>
      </c>
      <c r="W3315" t="n">
        <v>1</v>
      </c>
      <c r="X3315" t="n">
        <v>0</v>
      </c>
      <c r="Y3315" t="n">
        <v>3.082345962524414</v>
      </c>
      <c r="Z3315" t="n">
        <v>0.00023256</v>
      </c>
    </row>
    <row r="3316">
      <c r="A3316" t="inlineStr">
        <is>
          <t>chat_state</t>
        </is>
      </c>
      <c r="B3316" t="inlineStr">
        <is>
          <t>foldglm_audit</t>
        </is>
      </c>
      <c r="C3316" t="inlineStr">
        <is>
          <t>openai/gpt-5.6-luna</t>
        </is>
      </c>
      <c r="D3316" t="inlineStr">
        <is>
          <t>z-ai/glm-5.3-flash</t>
        </is>
      </c>
      <c r="E3316" t="n">
        <v>1</v>
      </c>
      <c r="F3316" t="inlineStr">
        <is>
          <t>clean</t>
        </is>
      </c>
      <c r="G3316" t="b">
        <v>1</v>
      </c>
      <c r="H3316" t="inlineStr"/>
      <c r="I3316" t="n">
        <v>0</v>
      </c>
      <c r="J3316" t="inlineStr">
        <is>
          <t>dense5</t>
        </is>
      </c>
      <c r="K3316" t="n">
        <v>154</v>
      </c>
      <c r="L3316" t="inlineStr">
        <is>
          <t>dense5/original-0</t>
        </is>
      </c>
      <c r="M3316" t="inlineStr">
        <is>
          <t>original</t>
        </is>
      </c>
      <c r="N3316" t="inlineStr">
        <is>
          <t>What was the very first deadline we set for notifier, before any changes?</t>
        </is>
      </c>
      <c r="O3316" t="inlineStr">
        <is>
          <t>Oct 14</t>
        </is>
      </c>
      <c r="P3316" t="inlineStr">
        <is>
          <t>Oct 14</t>
        </is>
      </c>
      <c r="Q3316" t="b">
        <v>1</v>
      </c>
      <c r="R3316" t="inlineStr">
        <is>
          <t>rule</t>
        </is>
      </c>
      <c r="S3316" t="n">
        <v>4285</v>
      </c>
      <c r="T3316" t="n">
        <v>4285</v>
      </c>
      <c r="U3316" t="n">
        <v>76</v>
      </c>
      <c r="V3316" t="n">
        <v>4282</v>
      </c>
      <c r="W3316" t="n">
        <v>1</v>
      </c>
      <c r="X3316" t="n">
        <v>0</v>
      </c>
      <c r="Y3316" t="n">
        <v>5.093106031417847</v>
      </c>
      <c r="Z3316" t="n">
        <v>0.00017744</v>
      </c>
    </row>
    <row r="3317">
      <c r="A3317" t="inlineStr">
        <is>
          <t>chat_state</t>
        </is>
      </c>
      <c r="B3317" t="inlineStr">
        <is>
          <t>foldglm_audit</t>
        </is>
      </c>
      <c r="C3317" t="inlineStr">
        <is>
          <t>openai/gpt-5.6-luna</t>
        </is>
      </c>
      <c r="D3317" t="inlineStr">
        <is>
          <t>z-ai/glm-5.3-flash</t>
        </is>
      </c>
      <c r="E3317" t="n">
        <v>1</v>
      </c>
      <c r="F3317" t="inlineStr">
        <is>
          <t>clean</t>
        </is>
      </c>
      <c r="G3317" t="b">
        <v>1</v>
      </c>
      <c r="H3317" t="inlineStr"/>
      <c r="I3317" t="n">
        <v>0</v>
      </c>
      <c r="J3317" t="inlineStr">
        <is>
          <t>dense5</t>
        </is>
      </c>
      <c r="K3317" t="n">
        <v>154</v>
      </c>
      <c r="L3317" t="inlineStr">
        <is>
          <t>dense5/paste-0</t>
        </is>
      </c>
      <c r="M3317" t="inlineStr">
        <is>
          <t>paste</t>
        </is>
      </c>
      <c r="N3317" t="inlineStr">
        <is>
          <t>What p95 latency, in ms, did the load test I pasted report?</t>
        </is>
      </c>
      <c r="O3317" t="n">
        <v>247</v>
      </c>
      <c r="P3317" t="inlineStr">
        <is>
          <t>247 ms</t>
        </is>
      </c>
      <c r="Q3317" t="b">
        <v>1</v>
      </c>
      <c r="R3317" t="inlineStr">
        <is>
          <t>rule</t>
        </is>
      </c>
      <c r="S3317" t="n">
        <v>4286</v>
      </c>
      <c r="T3317" t="n">
        <v>4286</v>
      </c>
      <c r="U3317" t="n">
        <v>46</v>
      </c>
      <c r="V3317" t="n">
        <v>4283</v>
      </c>
      <c r="W3317" t="n">
        <v>1</v>
      </c>
      <c r="X3317" t="n">
        <v>0</v>
      </c>
      <c r="Y3317" t="n">
        <v>2.885452747344971</v>
      </c>
      <c r="Z3317" t="n">
        <v>0.00014146</v>
      </c>
    </row>
    <row r="3318">
      <c r="A3318" t="inlineStr">
        <is>
          <t>chat_state</t>
        </is>
      </c>
      <c r="B3318" t="inlineStr">
        <is>
          <t>foldglm_audit</t>
        </is>
      </c>
      <c r="C3318" t="inlineStr">
        <is>
          <t>openai/gpt-5.6-luna</t>
        </is>
      </c>
      <c r="D3318" t="inlineStr">
        <is>
          <t>z-ai/glm-5.3-flash</t>
        </is>
      </c>
      <c r="E3318" t="n">
        <v>1</v>
      </c>
      <c r="F3318" t="inlineStr">
        <is>
          <t>clean</t>
        </is>
      </c>
      <c r="G3318" t="b">
        <v>1</v>
      </c>
      <c r="H3318" t="inlineStr"/>
      <c r="I3318" t="n">
        <v>0</v>
      </c>
      <c r="J3318" t="inlineStr">
        <is>
          <t>dense5</t>
        </is>
      </c>
      <c r="K3318" t="n">
        <v>154</v>
      </c>
      <c r="L3318" t="inlineStr">
        <is>
          <t>dense5/paste-1</t>
        </is>
      </c>
      <c r="M3318" t="inlineStr">
        <is>
          <t>paste</t>
        </is>
      </c>
      <c r="N3318" t="inlineStr">
        <is>
          <t>How many tests failed in the CI output I pasted?</t>
        </is>
      </c>
      <c r="O3318" t="n">
        <v>8</v>
      </c>
      <c r="P3318" t="inlineStr">
        <is>
          <t>8</t>
        </is>
      </c>
      <c r="Q3318" t="b">
        <v>1</v>
      </c>
      <c r="R3318" t="inlineStr">
        <is>
          <t>rule</t>
        </is>
      </c>
      <c r="S3318" t="n">
        <v>4281</v>
      </c>
      <c r="T3318" t="n">
        <v>4281</v>
      </c>
      <c r="U3318" t="n">
        <v>105</v>
      </c>
      <c r="V3318" t="n">
        <v>4278</v>
      </c>
      <c r="W3318" t="n">
        <v>1</v>
      </c>
      <c r="X3318" t="n">
        <v>0</v>
      </c>
      <c r="Y3318" t="n">
        <v>2.823577880859375</v>
      </c>
      <c r="Z3318" t="n">
        <v>0.00021216</v>
      </c>
    </row>
    <row r="3319">
      <c r="A3319" t="inlineStr">
        <is>
          <t>chat_state</t>
        </is>
      </c>
      <c r="B3319" t="inlineStr">
        <is>
          <t>foldglm_audit</t>
        </is>
      </c>
      <c r="C3319" t="inlineStr">
        <is>
          <t>openai/gpt-5.6-luna</t>
        </is>
      </c>
      <c r="D3319" t="inlineStr">
        <is>
          <t>z-ai/glm-5.3-flash</t>
        </is>
      </c>
      <c r="E3319" t="n">
        <v>1</v>
      </c>
      <c r="F3319" t="inlineStr">
        <is>
          <t>clean</t>
        </is>
      </c>
      <c r="G3319" t="b">
        <v>1</v>
      </c>
      <c r="H3319" t="inlineStr"/>
      <c r="I3319" t="n">
        <v>0</v>
      </c>
      <c r="J3319" t="inlineStr">
        <is>
          <t>dense5</t>
        </is>
      </c>
      <c r="K3319" t="n">
        <v>154</v>
      </c>
      <c r="L3319" t="inlineStr">
        <is>
          <t>dense5/paste-2</t>
        </is>
      </c>
      <c r="M3319" t="inlineStr">
        <is>
          <t>paste</t>
        </is>
      </c>
      <c r="N3319" t="inlineStr">
        <is>
          <t>What is db_pool_size in the config I pasted?</t>
        </is>
      </c>
      <c r="O3319" t="n">
        <v>48</v>
      </c>
      <c r="P3319" t="inlineStr">
        <is>
          <t>48</t>
        </is>
      </c>
      <c r="Q3319" t="b">
        <v>1</v>
      </c>
      <c r="R3319" t="inlineStr">
        <is>
          <t>rule</t>
        </is>
      </c>
      <c r="S3319" t="n">
        <v>4281</v>
      </c>
      <c r="T3319" t="n">
        <v>4281</v>
      </c>
      <c r="U3319" t="n">
        <v>44</v>
      </c>
      <c r="V3319" t="n">
        <v>4278</v>
      </c>
      <c r="W3319" t="n">
        <v>1</v>
      </c>
      <c r="X3319" t="n">
        <v>0</v>
      </c>
      <c r="Y3319" t="n">
        <v>2.3369460105896</v>
      </c>
      <c r="Z3319" t="n">
        <v>0.00013896</v>
      </c>
    </row>
    <row r="3320">
      <c r="A3320" t="inlineStr">
        <is>
          <t>chat_state</t>
        </is>
      </c>
      <c r="B3320" t="inlineStr">
        <is>
          <t>foldglm_audit</t>
        </is>
      </c>
      <c r="C3320" t="inlineStr">
        <is>
          <t>openai/gpt-5.6-luna</t>
        </is>
      </c>
      <c r="D3320" t="inlineStr">
        <is>
          <t>z-ai/glm-5.3-flash</t>
        </is>
      </c>
      <c r="E3320" t="n">
        <v>1</v>
      </c>
      <c r="F3320" t="inlineStr">
        <is>
          <t>clean</t>
        </is>
      </c>
      <c r="G3320" t="b">
        <v>1</v>
      </c>
      <c r="H3320" t="inlineStr"/>
      <c r="I3320" t="n">
        <v>0</v>
      </c>
      <c r="J3320" t="inlineStr">
        <is>
          <t>dense5</t>
        </is>
      </c>
      <c r="K3320" t="n">
        <v>154</v>
      </c>
      <c r="L3320" t="inlineStr">
        <is>
          <t>dense5/sum-0</t>
        </is>
      </c>
      <c r="M3320" t="inlineStr">
        <is>
          <t>sum</t>
        </is>
      </c>
      <c r="N3320" t="inlineStr">
        <is>
          <t>What is the total budget, in thousands of dollars, across the modules currently in scope?</t>
        </is>
      </c>
      <c r="O3320" t="n">
        <v>520</v>
      </c>
      <c r="P3320" t="inlineStr">
        <is>
          <t>520</t>
        </is>
      </c>
      <c r="Q3320" t="b">
        <v>1</v>
      </c>
      <c r="R3320" t="inlineStr">
        <is>
          <t>rule</t>
        </is>
      </c>
      <c r="S3320" t="n">
        <v>4288</v>
      </c>
      <c r="T3320" t="n">
        <v>4288</v>
      </c>
      <c r="U3320" t="n">
        <v>145</v>
      </c>
      <c r="V3320" t="n">
        <v>4285</v>
      </c>
      <c r="W3320" t="n">
        <v>1</v>
      </c>
      <c r="X3320" t="n">
        <v>0</v>
      </c>
      <c r="Y3320" t="n">
        <v>3.077671051025391</v>
      </c>
      <c r="Z3320" t="n">
        <v>0.0002603</v>
      </c>
    </row>
    <row r="3321">
      <c r="A3321" t="inlineStr">
        <is>
          <t>chat_state</t>
        </is>
      </c>
      <c r="B3321" t="inlineStr">
        <is>
          <t>foldglm_audit</t>
        </is>
      </c>
      <c r="C3321" t="inlineStr">
        <is>
          <t>openai/gpt-5.6-luna</t>
        </is>
      </c>
      <c r="D3321" t="inlineStr">
        <is>
          <t>z-ai/glm-5.3-flash</t>
        </is>
      </c>
      <c r="E3321" t="n">
        <v>1</v>
      </c>
      <c r="F3321" t="inlineStr">
        <is>
          <t>clean</t>
        </is>
      </c>
      <c r="G3321" t="b">
        <v>1</v>
      </c>
      <c r="H3321" t="inlineStr"/>
      <c r="I3321" t="n">
        <v>0</v>
      </c>
      <c r="J3321" t="inlineStr">
        <is>
          <t>dense5</t>
        </is>
      </c>
      <c r="K3321" t="n">
        <v>154</v>
      </c>
      <c r="L3321" t="inlineStr">
        <is>
          <t>dense5/updated-0</t>
        </is>
      </c>
      <c r="M3321" t="inlineStr">
        <is>
          <t>updated</t>
        </is>
      </c>
      <c r="N3321" t="inlineStr">
        <is>
          <t>What is the current deadline for notifier?</t>
        </is>
      </c>
      <c r="O3321" t="inlineStr">
        <is>
          <t>Oct 29</t>
        </is>
      </c>
      <c r="P3321" t="inlineStr">
        <is>
          <t>Oct 29</t>
        </is>
      </c>
      <c r="Q3321" t="b">
        <v>1</v>
      </c>
      <c r="R3321" t="inlineStr">
        <is>
          <t>rule</t>
        </is>
      </c>
      <c r="S3321" t="n">
        <v>4278</v>
      </c>
      <c r="T3321" t="n">
        <v>4278</v>
      </c>
      <c r="U3321" t="n">
        <v>48</v>
      </c>
      <c r="V3321" t="n">
        <v>4275</v>
      </c>
      <c r="W3321" t="n">
        <v>1</v>
      </c>
      <c r="X3321" t="n">
        <v>0</v>
      </c>
      <c r="Y3321" t="n">
        <v>2.961787939071655</v>
      </c>
      <c r="Z3321" t="n">
        <v>0.0001437</v>
      </c>
    </row>
    <row r="3322">
      <c r="A3322" t="inlineStr">
        <is>
          <t>chat_state</t>
        </is>
      </c>
      <c r="B3322" t="inlineStr">
        <is>
          <t>foldglm_audit</t>
        </is>
      </c>
      <c r="C3322" t="inlineStr">
        <is>
          <t>openai/gpt-5.6-luna</t>
        </is>
      </c>
      <c r="D3322" t="inlineStr">
        <is>
          <t>z-ai/glm-5.3-flash</t>
        </is>
      </c>
      <c r="E3322" t="n">
        <v>1</v>
      </c>
      <c r="F3322" t="inlineStr">
        <is>
          <t>clean</t>
        </is>
      </c>
      <c r="G3322" t="b">
        <v>1</v>
      </c>
      <c r="H3322" t="inlineStr"/>
      <c r="I3322" t="n">
        <v>0</v>
      </c>
      <c r="J3322" t="inlineStr">
        <is>
          <t>dense5</t>
        </is>
      </c>
      <c r="K3322" t="n">
        <v>154</v>
      </c>
      <c r="L3322" t="inlineStr">
        <is>
          <t>dense5/updated-1</t>
        </is>
      </c>
      <c r="M3322" t="inlineStr">
        <is>
          <t>updated</t>
        </is>
      </c>
      <c r="N3322" t="inlineStr">
        <is>
          <t>What is tenant-router's budget now, in thousands of dollars?</t>
        </is>
      </c>
      <c r="O3322" t="n">
        <v>60</v>
      </c>
      <c r="P3322" t="inlineStr">
        <is>
          <t>60</t>
        </is>
      </c>
      <c r="Q3322" t="b">
        <v>1</v>
      </c>
      <c r="R3322" t="inlineStr">
        <is>
          <t>rule</t>
        </is>
      </c>
      <c r="S3322" t="n">
        <v>4283</v>
      </c>
      <c r="T3322" t="n">
        <v>4283</v>
      </c>
      <c r="U3322" t="n">
        <v>90</v>
      </c>
      <c r="V3322" t="n">
        <v>4280</v>
      </c>
      <c r="W3322" t="n">
        <v>1</v>
      </c>
      <c r="X3322" t="n">
        <v>0</v>
      </c>
      <c r="Y3322" t="n">
        <v>3.052046060562134</v>
      </c>
      <c r="Z3322" t="n">
        <v>0.0001942</v>
      </c>
    </row>
    <row r="3323">
      <c r="A3323" t="inlineStr">
        <is>
          <t>chat_state</t>
        </is>
      </c>
      <c r="B3323" t="inlineStr">
        <is>
          <t>foldglm_audit</t>
        </is>
      </c>
      <c r="C3323" t="inlineStr">
        <is>
          <t>openai/gpt-5.6-luna</t>
        </is>
      </c>
      <c r="D3323" t="inlineStr">
        <is>
          <t>z-ai/glm-5.3-flash</t>
        </is>
      </c>
      <c r="E3323" t="n">
        <v>1</v>
      </c>
      <c r="F3323" t="inlineStr">
        <is>
          <t>clean</t>
        </is>
      </c>
      <c r="G3323" t="b">
        <v>1</v>
      </c>
      <c r="H3323" t="inlineStr"/>
      <c r="I3323" t="n">
        <v>0</v>
      </c>
      <c r="J3323" t="inlineStr">
        <is>
          <t>dense5</t>
        </is>
      </c>
      <c r="K3323" t="n">
        <v>154</v>
      </c>
      <c r="L3323" t="inlineStr">
        <is>
          <t>dense5/updated-2</t>
        </is>
      </c>
      <c r="M3323" t="inlineStr">
        <is>
          <t>updated</t>
        </is>
      </c>
      <c r="N3323" t="inlineStr">
        <is>
          <t>What is the current deadline for search-index?</t>
        </is>
      </c>
      <c r="O3323" t="inlineStr">
        <is>
          <t>Oct 14</t>
        </is>
      </c>
      <c r="P3323" t="inlineStr">
        <is>
          <t>Oct 14</t>
        </is>
      </c>
      <c r="Q3323" t="b">
        <v>1</v>
      </c>
      <c r="R3323" t="inlineStr">
        <is>
          <t>rule</t>
        </is>
      </c>
      <c r="S3323" t="n">
        <v>4279</v>
      </c>
      <c r="T3323" t="n">
        <v>4279</v>
      </c>
      <c r="U3323" t="n">
        <v>42</v>
      </c>
      <c r="V3323" t="n">
        <v>4276</v>
      </c>
      <c r="W3323" t="n">
        <v>1</v>
      </c>
      <c r="X3323" t="n">
        <v>0</v>
      </c>
      <c r="Y3323" t="n">
        <v>2.269280910491943</v>
      </c>
      <c r="Z3323" t="n">
        <v>0.00013652</v>
      </c>
    </row>
    <row r="3324">
      <c r="A3324" t="inlineStr">
        <is>
          <t>chat_state</t>
        </is>
      </c>
      <c r="B3324" t="inlineStr">
        <is>
          <t>foldglm_audit</t>
        </is>
      </c>
      <c r="C3324" t="inlineStr">
        <is>
          <t>openai/gpt-5.6-luna</t>
        </is>
      </c>
      <c r="D3324" t="inlineStr">
        <is>
          <t>z-ai/glm-5.3-flash</t>
        </is>
      </c>
      <c r="E3324" t="n">
        <v>1</v>
      </c>
      <c r="F3324" t="inlineStr">
        <is>
          <t>clean</t>
        </is>
      </c>
      <c r="G3324" t="b">
        <v>1</v>
      </c>
      <c r="H3324" t="inlineStr"/>
      <c r="I3324" t="n">
        <v>0</v>
      </c>
      <c r="J3324" t="inlineStr">
        <is>
          <t>dense5</t>
        </is>
      </c>
      <c r="K3324" t="n">
        <v>154</v>
      </c>
      <c r="L3324" t="inlineStr">
        <is>
          <t>dense5/updated-3</t>
        </is>
      </c>
      <c r="M3324" t="inlineStr">
        <is>
          <t>updated</t>
        </is>
      </c>
      <c r="N3324" t="inlineStr">
        <is>
          <t>What is feature-flags's budget, in thousands of dollars?</t>
        </is>
      </c>
      <c r="O3324" t="n">
        <v>50</v>
      </c>
      <c r="P3324" t="inlineStr">
        <is>
          <t>50</t>
        </is>
      </c>
      <c r="Q3324" t="b">
        <v>1</v>
      </c>
      <c r="R3324" t="inlineStr">
        <is>
          <t>rule</t>
        </is>
      </c>
      <c r="S3324" t="n">
        <v>4283</v>
      </c>
      <c r="T3324" t="n">
        <v>4283</v>
      </c>
      <c r="U3324" t="n">
        <v>81</v>
      </c>
      <c r="V3324" t="n">
        <v>4280</v>
      </c>
      <c r="W3324" t="n">
        <v>1</v>
      </c>
      <c r="X3324" t="n">
        <v>0</v>
      </c>
      <c r="Y3324" t="n">
        <v>2.342355966567993</v>
      </c>
      <c r="Z3324" t="n">
        <v>0.0001834</v>
      </c>
    </row>
    <row r="3325">
      <c r="A3325" t="inlineStr">
        <is>
          <t>chat_state</t>
        </is>
      </c>
      <c r="B3325" t="inlineStr">
        <is>
          <t>foldglm_audit</t>
        </is>
      </c>
      <c r="C3325" t="inlineStr">
        <is>
          <t>openai/gpt-5.6-luna</t>
        </is>
      </c>
      <c r="D3325" t="inlineStr">
        <is>
          <t>z-ai/glm-5.3-flash</t>
        </is>
      </c>
      <c r="E3325" t="n">
        <v>1</v>
      </c>
      <c r="F3325" t="inlineStr">
        <is>
          <t>clean</t>
        </is>
      </c>
      <c r="G3325" t="b">
        <v>1</v>
      </c>
      <c r="H3325" t="inlineStr"/>
      <c r="I3325" t="n">
        <v>0</v>
      </c>
      <c r="J3325" t="inlineStr">
        <is>
          <t>dense5</t>
        </is>
      </c>
      <c r="K3325" t="n">
        <v>154</v>
      </c>
      <c r="L3325" t="inlineStr">
        <is>
          <t>dense5/updated-4</t>
        </is>
      </c>
      <c r="M3325" t="inlineStr">
        <is>
          <t>updated</t>
        </is>
      </c>
      <c r="N3325" t="inlineStr">
        <is>
          <t>Who owns notifier now?</t>
        </is>
      </c>
      <c r="O3325" t="inlineStr">
        <is>
          <t>Priya</t>
        </is>
      </c>
      <c r="P3325" t="inlineStr">
        <is>
          <t>Priya</t>
        </is>
      </c>
      <c r="Q3325" t="b">
        <v>1</v>
      </c>
      <c r="R3325" t="inlineStr">
        <is>
          <t>rule</t>
        </is>
      </c>
      <c r="S3325" t="n">
        <v>4275</v>
      </c>
      <c r="T3325" t="n">
        <v>4275</v>
      </c>
      <c r="U3325" t="n">
        <v>40</v>
      </c>
      <c r="V3325" t="n">
        <v>4272</v>
      </c>
      <c r="W3325" t="n">
        <v>1</v>
      </c>
      <c r="X3325" t="n">
        <v>0</v>
      </c>
      <c r="Y3325" t="n">
        <v>3.28397798538208</v>
      </c>
      <c r="Z3325" t="n">
        <v>0.00013404</v>
      </c>
    </row>
    <row r="3326">
      <c r="A3326" t="inlineStr">
        <is>
          <t>chat_state</t>
        </is>
      </c>
      <c r="B3326" t="inlineStr">
        <is>
          <t>foldglm_audit</t>
        </is>
      </c>
      <c r="C3326" t="inlineStr">
        <is>
          <t>openai/gpt-5.6-luna</t>
        </is>
      </c>
      <c r="D3326" t="inlineStr">
        <is>
          <t>z-ai/glm-5.3-flash</t>
        </is>
      </c>
      <c r="E3326" t="n">
        <v>1</v>
      </c>
      <c r="F3326" t="inlineStr">
        <is>
          <t>clean</t>
        </is>
      </c>
      <c r="G3326" t="b">
        <v>1</v>
      </c>
      <c r="H3326" t="inlineStr"/>
      <c r="I3326" t="n">
        <v>0</v>
      </c>
      <c r="J3326" t="inlineStr">
        <is>
          <t>dense5</t>
        </is>
      </c>
      <c r="K3326" t="n">
        <v>154</v>
      </c>
      <c r="L3326" t="inlineStr">
        <is>
          <t>dense5/updated-5</t>
        </is>
      </c>
      <c r="M3326" t="inlineStr">
        <is>
          <t>updated</t>
        </is>
      </c>
      <c r="N3326" t="inlineStr">
        <is>
          <t>Which datastore does tenant-router use?</t>
        </is>
      </c>
      <c r="O3326" t="inlineStr">
        <is>
          <t>MongoDB</t>
        </is>
      </c>
      <c r="P3326" t="inlineStr">
        <is>
          <t>MongoDB</t>
        </is>
      </c>
      <c r="Q3326" t="b">
        <v>1</v>
      </c>
      <c r="R3326" t="inlineStr">
        <is>
          <t>rule</t>
        </is>
      </c>
      <c r="S3326" t="n">
        <v>4277</v>
      </c>
      <c r="T3326" t="n">
        <v>4277</v>
      </c>
      <c r="U3326" t="n">
        <v>42</v>
      </c>
      <c r="V3326" t="n">
        <v>4274</v>
      </c>
      <c r="W3326" t="n">
        <v>1</v>
      </c>
      <c r="X3326" t="n">
        <v>0</v>
      </c>
      <c r="Y3326" t="n">
        <v>2.044702053070068</v>
      </c>
      <c r="Z3326" t="n">
        <v>0.00013648</v>
      </c>
    </row>
    <row r="3327">
      <c r="A3327" t="inlineStr">
        <is>
          <t>chat_summary</t>
        </is>
      </c>
      <c r="B3327" t="inlineStr">
        <is>
          <t>main</t>
        </is>
      </c>
      <c r="C3327" t="inlineStr">
        <is>
          <t>openai/gpt-5.6-luna</t>
        </is>
      </c>
      <c r="D3327" t="inlineStr">
        <is>
          <t>openai/gpt-5.6-luna</t>
        </is>
      </c>
      <c r="E3327" t="n">
        <v>1</v>
      </c>
      <c r="I3327" t="n">
        <v>0</v>
      </c>
      <c r="J3327" t="inlineStr">
        <is>
          <t>dense5</t>
        </is>
      </c>
      <c r="K3327" t="n">
        <v>154</v>
      </c>
      <c r="L3327" t="inlineStr">
        <is>
          <t>dense5/absent-0</t>
        </is>
      </c>
      <c r="M3327" t="inlineStr">
        <is>
          <t>absent</t>
        </is>
      </c>
      <c r="N3327" t="inlineStr">
        <is>
          <t>Which CI provider did we decide on?</t>
        </is>
      </c>
      <c r="O3327" t="inlineStr">
        <is>
          <t>not stated</t>
        </is>
      </c>
      <c r="P3327" t="inlineStr">
        <is>
          <t>not stated</t>
        </is>
      </c>
      <c r="Q3327" t="b">
        <v>1</v>
      </c>
      <c r="R3327" t="inlineStr">
        <is>
          <t>rule</t>
        </is>
      </c>
      <c r="S3327" t="n">
        <v>3725</v>
      </c>
      <c r="T3327" t="n">
        <v>3725</v>
      </c>
      <c r="U3327" t="n">
        <v>44</v>
      </c>
      <c r="V3327" t="n">
        <v>0</v>
      </c>
      <c r="W3327" t="n">
        <v>1</v>
      </c>
      <c r="X3327" t="n">
        <v>0</v>
      </c>
      <c r="Y3327" t="n">
        <v>3.251734972000122</v>
      </c>
      <c r="Z3327" t="n">
        <v>0.0009839</v>
      </c>
    </row>
    <row r="3328">
      <c r="A3328" t="inlineStr">
        <is>
          <t>chat_summary</t>
        </is>
      </c>
      <c r="B3328" t="inlineStr">
        <is>
          <t>main</t>
        </is>
      </c>
      <c r="C3328" t="inlineStr">
        <is>
          <t>openai/gpt-5.6-luna</t>
        </is>
      </c>
      <c r="D3328" t="inlineStr">
        <is>
          <t>openai/gpt-5.6-luna</t>
        </is>
      </c>
      <c r="E3328" t="n">
        <v>1</v>
      </c>
      <c r="F3328" t="inlineStr">
        <is>
          <t>clean</t>
        </is>
      </c>
      <c r="G3328" t="b">
        <v>0</v>
      </c>
      <c r="H3328" t="inlineStr"/>
      <c r="I3328" t="n">
        <v>1</v>
      </c>
      <c r="J3328" t="inlineStr">
        <is>
          <t>dense5</t>
        </is>
      </c>
      <c r="K3328" t="n">
        <v>154</v>
      </c>
      <c r="L3328" t="inlineStr">
        <is>
          <t>dense5/absent-0</t>
        </is>
      </c>
      <c r="M3328" t="inlineStr">
        <is>
          <t>absent</t>
        </is>
      </c>
      <c r="N3328" t="inlineStr">
        <is>
          <t>Which CI provider did we decide on?</t>
        </is>
      </c>
      <c r="O3328" t="inlineStr">
        <is>
          <t>not stated</t>
        </is>
      </c>
      <c r="P3328" t="inlineStr">
        <is>
          <t>not stated</t>
        </is>
      </c>
      <c r="Q3328" t="b">
        <v>1</v>
      </c>
      <c r="R3328" t="inlineStr">
        <is>
          <t>rule</t>
        </is>
      </c>
      <c r="S3328" t="n">
        <v>3725</v>
      </c>
      <c r="T3328" t="n">
        <v>3725</v>
      </c>
      <c r="U3328" t="n">
        <v>47</v>
      </c>
      <c r="V3328" t="n">
        <v>3722</v>
      </c>
      <c r="W3328" t="n">
        <v>1</v>
      </c>
      <c r="X3328" t="n">
        <v>0</v>
      </c>
      <c r="Y3328" t="n">
        <v>1.481613874435425</v>
      </c>
      <c r="Z3328" t="n">
        <v>0.00013144</v>
      </c>
    </row>
    <row r="3329">
      <c r="A3329" t="inlineStr">
        <is>
          <t>chat_summary</t>
        </is>
      </c>
      <c r="B3329" t="inlineStr">
        <is>
          <t>main</t>
        </is>
      </c>
      <c r="C3329" t="inlineStr">
        <is>
          <t>openai/gpt-5.6-luna</t>
        </is>
      </c>
      <c r="D3329" t="inlineStr">
        <is>
          <t>openai/gpt-5.6-luna</t>
        </is>
      </c>
      <c r="E3329" t="n">
        <v>1</v>
      </c>
      <c r="I3329" t="n">
        <v>0</v>
      </c>
      <c r="J3329" t="inlineStr">
        <is>
          <t>dense5</t>
        </is>
      </c>
      <c r="K3329" t="n">
        <v>154</v>
      </c>
      <c r="L3329" t="inlineStr">
        <is>
          <t>dense5/absent-1</t>
        </is>
      </c>
      <c r="M3329" t="inlineStr">
        <is>
          <t>absent</t>
        </is>
      </c>
      <c r="N3329" t="inlineStr">
        <is>
          <t>Who owns the rollback plan?</t>
        </is>
      </c>
      <c r="O3329" t="inlineStr">
        <is>
          <t>not stated</t>
        </is>
      </c>
      <c r="P3329" t="inlineStr">
        <is>
          <t>not stated</t>
        </is>
      </c>
      <c r="Q3329" t="b">
        <v>1</v>
      </c>
      <c r="R3329" t="inlineStr">
        <is>
          <t>rule</t>
        </is>
      </c>
      <c r="S3329" t="n">
        <v>3723</v>
      </c>
      <c r="T3329" t="n">
        <v>3723</v>
      </c>
      <c r="U3329" t="n">
        <v>56</v>
      </c>
      <c r="V3329" t="n">
        <v>0</v>
      </c>
      <c r="W3329" t="n">
        <v>1</v>
      </c>
      <c r="X3329" t="n">
        <v>0</v>
      </c>
      <c r="Y3329" t="n">
        <v>2.822896957397461</v>
      </c>
      <c r="Z3329" t="n">
        <v>0.0009978000000000001</v>
      </c>
    </row>
    <row r="3330">
      <c r="A3330" t="inlineStr">
        <is>
          <t>chat_summary</t>
        </is>
      </c>
      <c r="B3330" t="inlineStr">
        <is>
          <t>main</t>
        </is>
      </c>
      <c r="C3330" t="inlineStr">
        <is>
          <t>openai/gpt-5.6-luna</t>
        </is>
      </c>
      <c r="D3330" t="inlineStr">
        <is>
          <t>openai/gpt-5.6-luna</t>
        </is>
      </c>
      <c r="E3330" t="n">
        <v>1</v>
      </c>
      <c r="F3330" t="inlineStr">
        <is>
          <t>clean</t>
        </is>
      </c>
      <c r="G3330" t="b">
        <v>0</v>
      </c>
      <c r="H3330" t="inlineStr"/>
      <c r="I3330" t="n">
        <v>1</v>
      </c>
      <c r="J3330" t="inlineStr">
        <is>
          <t>dense5</t>
        </is>
      </c>
      <c r="K3330" t="n">
        <v>154</v>
      </c>
      <c r="L3330" t="inlineStr">
        <is>
          <t>dense5/absent-1</t>
        </is>
      </c>
      <c r="M3330" t="inlineStr">
        <is>
          <t>absent</t>
        </is>
      </c>
      <c r="N3330" t="inlineStr">
        <is>
          <t>Who owns the rollback plan?</t>
        </is>
      </c>
      <c r="O3330" t="inlineStr">
        <is>
          <t>not stated</t>
        </is>
      </c>
      <c r="P3330" t="inlineStr">
        <is>
          <t>not stated</t>
        </is>
      </c>
      <c r="Q3330" t="b">
        <v>1</v>
      </c>
      <c r="R3330" t="inlineStr">
        <is>
          <t>rule</t>
        </is>
      </c>
      <c r="S3330" t="n">
        <v>3723</v>
      </c>
      <c r="T3330" t="n">
        <v>3723</v>
      </c>
      <c r="U3330" t="n">
        <v>62</v>
      </c>
      <c r="V3330" t="n">
        <v>3720</v>
      </c>
      <c r="W3330" t="n">
        <v>1</v>
      </c>
      <c r="X3330" t="n">
        <v>0</v>
      </c>
      <c r="Y3330" t="n">
        <v>2.588726043701172</v>
      </c>
      <c r="Z3330" t="n">
        <v>0.0001494</v>
      </c>
    </row>
    <row r="3331">
      <c r="A3331" t="inlineStr">
        <is>
          <t>chat_summary</t>
        </is>
      </c>
      <c r="B3331" t="inlineStr">
        <is>
          <t>main</t>
        </is>
      </c>
      <c r="C3331" t="inlineStr">
        <is>
          <t>openai/gpt-5.6-luna</t>
        </is>
      </c>
      <c r="D3331" t="inlineStr">
        <is>
          <t>openai/gpt-5.6-luna</t>
        </is>
      </c>
      <c r="E3331" t="n">
        <v>1</v>
      </c>
      <c r="I3331" t="n">
        <v>0</v>
      </c>
      <c r="J3331" t="inlineStr">
        <is>
          <t>dense5</t>
        </is>
      </c>
      <c r="K3331" t="n">
        <v>154</v>
      </c>
      <c r="L3331" t="inlineStr">
        <is>
          <t>dense5/count-0</t>
        </is>
      </c>
      <c r="M3331" t="inlineStr">
        <is>
          <t>count</t>
        </is>
      </c>
      <c r="N3331" t="inlineStr">
        <is>
          <t>How many modules are currently in scope for the launch?</t>
        </is>
      </c>
      <c r="O3331" t="n">
        <v>14</v>
      </c>
      <c r="P3331" t="inlineStr">
        <is>
          <t>14</t>
        </is>
      </c>
      <c r="Q3331" t="b">
        <v>1</v>
      </c>
      <c r="R3331" t="inlineStr">
        <is>
          <t>rule</t>
        </is>
      </c>
      <c r="S3331" t="n">
        <v>3728</v>
      </c>
      <c r="T3331" t="n">
        <v>3728</v>
      </c>
      <c r="U3331" t="n">
        <v>73</v>
      </c>
      <c r="V3331" t="n">
        <v>0</v>
      </c>
      <c r="W3331" t="n">
        <v>1</v>
      </c>
      <c r="X3331" t="n">
        <v>0</v>
      </c>
      <c r="Y3331" t="n">
        <v>2.212429046630859</v>
      </c>
      <c r="Z3331" t="n">
        <v>0.00101945</v>
      </c>
    </row>
    <row r="3332">
      <c r="A3332" t="inlineStr">
        <is>
          <t>chat_summary</t>
        </is>
      </c>
      <c r="B3332" t="inlineStr">
        <is>
          <t>main</t>
        </is>
      </c>
      <c r="C3332" t="inlineStr">
        <is>
          <t>openai/gpt-5.6-luna</t>
        </is>
      </c>
      <c r="D3332" t="inlineStr">
        <is>
          <t>openai/gpt-5.6-luna</t>
        </is>
      </c>
      <c r="E3332" t="n">
        <v>1</v>
      </c>
      <c r="F3332" t="inlineStr">
        <is>
          <t>clean</t>
        </is>
      </c>
      <c r="G3332" t="b">
        <v>0</v>
      </c>
      <c r="H3332" t="inlineStr"/>
      <c r="I3332" t="n">
        <v>1</v>
      </c>
      <c r="J3332" t="inlineStr">
        <is>
          <t>dense5</t>
        </is>
      </c>
      <c r="K3332" t="n">
        <v>154</v>
      </c>
      <c r="L3332" t="inlineStr">
        <is>
          <t>dense5/count-0</t>
        </is>
      </c>
      <c r="M3332" t="inlineStr">
        <is>
          <t>count</t>
        </is>
      </c>
      <c r="N3332" t="inlineStr">
        <is>
          <t>How many modules are currently in scope for the launch?</t>
        </is>
      </c>
      <c r="O3332" t="n">
        <v>14</v>
      </c>
      <c r="P3332" t="inlineStr">
        <is>
          <t>14</t>
        </is>
      </c>
      <c r="Q3332" t="b">
        <v>1</v>
      </c>
      <c r="R3332" t="inlineStr">
        <is>
          <t>rule</t>
        </is>
      </c>
      <c r="S3332" t="n">
        <v>3728</v>
      </c>
      <c r="T3332" t="n">
        <v>3728</v>
      </c>
      <c r="U3332" t="n">
        <v>93</v>
      </c>
      <c r="V3332" t="n">
        <v>3725</v>
      </c>
      <c r="W3332" t="n">
        <v>1</v>
      </c>
      <c r="X3332" t="n">
        <v>0</v>
      </c>
      <c r="Y3332" t="n">
        <v>3.50049614906311</v>
      </c>
      <c r="Z3332" t="n">
        <v>0.0001867</v>
      </c>
    </row>
    <row r="3333">
      <c r="A3333" t="inlineStr">
        <is>
          <t>chat_summary</t>
        </is>
      </c>
      <c r="B3333" t="inlineStr">
        <is>
          <t>main</t>
        </is>
      </c>
      <c r="C3333" t="inlineStr">
        <is>
          <t>openai/gpt-5.6-luna</t>
        </is>
      </c>
      <c r="D3333" t="inlineStr">
        <is>
          <t>openai/gpt-5.6-luna</t>
        </is>
      </c>
      <c r="E3333" t="n">
        <v>1</v>
      </c>
      <c r="I3333" t="n">
        <v>0</v>
      </c>
      <c r="J3333" t="inlineStr">
        <is>
          <t>dense5</t>
        </is>
      </c>
      <c r="K3333" t="n">
        <v>154</v>
      </c>
      <c r="L3333" t="inlineStr">
        <is>
          <t>dense5/early-0</t>
        </is>
      </c>
      <c r="M3333" t="inlineStr">
        <is>
          <t>early</t>
        </is>
      </c>
      <c r="N3333" t="inlineStr">
        <is>
          <t>Who owns tenant-router?</t>
        </is>
      </c>
      <c r="O3333" t="inlineStr">
        <is>
          <t>Noah</t>
        </is>
      </c>
      <c r="P3333" t="inlineStr">
        <is>
          <t>Noah</t>
        </is>
      </c>
      <c r="Q3333" t="b">
        <v>1</v>
      </c>
      <c r="R3333" t="inlineStr">
        <is>
          <t>rule</t>
        </is>
      </c>
      <c r="S3333" t="n">
        <v>3722</v>
      </c>
      <c r="T3333" t="n">
        <v>3722</v>
      </c>
      <c r="U3333" t="n">
        <v>39</v>
      </c>
      <c r="V3333" t="n">
        <v>0</v>
      </c>
      <c r="W3333" t="n">
        <v>1</v>
      </c>
      <c r="X3333" t="n">
        <v>0</v>
      </c>
      <c r="Y3333" t="n">
        <v>1.829598903656006</v>
      </c>
      <c r="Z3333" t="n">
        <v>0.00097715</v>
      </c>
    </row>
    <row r="3334">
      <c r="A3334" t="inlineStr">
        <is>
          <t>chat_summary</t>
        </is>
      </c>
      <c r="B3334" t="inlineStr">
        <is>
          <t>main</t>
        </is>
      </c>
      <c r="C3334" t="inlineStr">
        <is>
          <t>openai/gpt-5.6-luna</t>
        </is>
      </c>
      <c r="D3334" t="inlineStr">
        <is>
          <t>openai/gpt-5.6-luna</t>
        </is>
      </c>
      <c r="E3334" t="n">
        <v>1</v>
      </c>
      <c r="F3334" t="inlineStr">
        <is>
          <t>clean</t>
        </is>
      </c>
      <c r="G3334" t="b">
        <v>0</v>
      </c>
      <c r="H3334" t="inlineStr"/>
      <c r="I3334" t="n">
        <v>1</v>
      </c>
      <c r="J3334" t="inlineStr">
        <is>
          <t>dense5</t>
        </is>
      </c>
      <c r="K3334" t="n">
        <v>154</v>
      </c>
      <c r="L3334" t="inlineStr">
        <is>
          <t>dense5/early-0</t>
        </is>
      </c>
      <c r="M3334" t="inlineStr">
        <is>
          <t>early</t>
        </is>
      </c>
      <c r="N3334" t="inlineStr">
        <is>
          <t>Who owns tenant-router?</t>
        </is>
      </c>
      <c r="O3334" t="inlineStr">
        <is>
          <t>Noah</t>
        </is>
      </c>
      <c r="P3334" t="inlineStr">
        <is>
          <t>Noah</t>
        </is>
      </c>
      <c r="Q3334" t="b">
        <v>1</v>
      </c>
      <c r="R3334" t="inlineStr">
        <is>
          <t>rule</t>
        </is>
      </c>
      <c r="S3334" t="n">
        <v>3722</v>
      </c>
      <c r="T3334" t="n">
        <v>3722</v>
      </c>
      <c r="U3334" t="n">
        <v>52</v>
      </c>
      <c r="V3334" t="n">
        <v>3719</v>
      </c>
      <c r="W3334" t="n">
        <v>1</v>
      </c>
      <c r="X3334" t="n">
        <v>0</v>
      </c>
      <c r="Y3334" t="n">
        <v>2.401054859161377</v>
      </c>
      <c r="Z3334" t="n">
        <v>0.00013738</v>
      </c>
    </row>
    <row r="3335">
      <c r="A3335" t="inlineStr">
        <is>
          <t>chat_summary</t>
        </is>
      </c>
      <c r="B3335" t="inlineStr">
        <is>
          <t>main</t>
        </is>
      </c>
      <c r="C3335" t="inlineStr">
        <is>
          <t>openai/gpt-5.6-luna</t>
        </is>
      </c>
      <c r="D3335" t="inlineStr">
        <is>
          <t>openai/gpt-5.6-luna</t>
        </is>
      </c>
      <c r="E3335" t="n">
        <v>1</v>
      </c>
      <c r="I3335" t="n">
        <v>0</v>
      </c>
      <c r="J3335" t="inlineStr">
        <is>
          <t>dense5</t>
        </is>
      </c>
      <c r="K3335" t="n">
        <v>154</v>
      </c>
      <c r="L3335" t="inlineStr">
        <is>
          <t>dense5/early-1</t>
        </is>
      </c>
      <c r="M3335" t="inlineStr">
        <is>
          <t>early</t>
        </is>
      </c>
      <c r="N3335" t="inlineStr">
        <is>
          <t>Which region are we deploying Fjord to?</t>
        </is>
      </c>
      <c r="O3335" t="inlineStr">
        <is>
          <t>ap-southeast-2</t>
        </is>
      </c>
      <c r="P3335" t="inlineStr">
        <is>
          <t>ap-southeast-2</t>
        </is>
      </c>
      <c r="Q3335" t="b">
        <v>1</v>
      </c>
      <c r="R3335" t="inlineStr">
        <is>
          <t>rule</t>
        </is>
      </c>
      <c r="S3335" t="n">
        <v>3726</v>
      </c>
      <c r="T3335" t="n">
        <v>3726</v>
      </c>
      <c r="U3335" t="n">
        <v>46</v>
      </c>
      <c r="V3335" t="n">
        <v>0</v>
      </c>
      <c r="W3335" t="n">
        <v>1</v>
      </c>
      <c r="X3335" t="n">
        <v>0</v>
      </c>
      <c r="Y3335" t="n">
        <v>1.411691904067993</v>
      </c>
      <c r="Z3335" t="n">
        <v>0.0009865500000000001</v>
      </c>
    </row>
    <row r="3336">
      <c r="A3336" t="inlineStr">
        <is>
          <t>chat_summary</t>
        </is>
      </c>
      <c r="B3336" t="inlineStr">
        <is>
          <t>main</t>
        </is>
      </c>
      <c r="C3336" t="inlineStr">
        <is>
          <t>openai/gpt-5.6-luna</t>
        </is>
      </c>
      <c r="D3336" t="inlineStr">
        <is>
          <t>openai/gpt-5.6-luna</t>
        </is>
      </c>
      <c r="E3336" t="n">
        <v>1</v>
      </c>
      <c r="F3336" t="inlineStr">
        <is>
          <t>clean</t>
        </is>
      </c>
      <c r="G3336" t="b">
        <v>0</v>
      </c>
      <c r="H3336" t="inlineStr"/>
      <c r="I3336" t="n">
        <v>1</v>
      </c>
      <c r="J3336" t="inlineStr">
        <is>
          <t>dense5</t>
        </is>
      </c>
      <c r="K3336" t="n">
        <v>154</v>
      </c>
      <c r="L3336" t="inlineStr">
        <is>
          <t>dense5/early-1</t>
        </is>
      </c>
      <c r="M3336" t="inlineStr">
        <is>
          <t>early</t>
        </is>
      </c>
      <c r="N3336" t="inlineStr">
        <is>
          <t>Which region are we deploying Fjord to?</t>
        </is>
      </c>
      <c r="O3336" t="inlineStr">
        <is>
          <t>ap-southeast-2</t>
        </is>
      </c>
      <c r="P3336" t="inlineStr">
        <is>
          <t>`ap-southeast-2`</t>
        </is>
      </c>
      <c r="Q3336" t="b">
        <v>1</v>
      </c>
      <c r="R3336" t="inlineStr">
        <is>
          <t>rule</t>
        </is>
      </c>
      <c r="S3336" t="n">
        <v>3726</v>
      </c>
      <c r="T3336" t="n">
        <v>3726</v>
      </c>
      <c r="U3336" t="n">
        <v>48</v>
      </c>
      <c r="V3336" t="n">
        <v>3723</v>
      </c>
      <c r="W3336" t="n">
        <v>1</v>
      </c>
      <c r="X3336" t="n">
        <v>0</v>
      </c>
      <c r="Y3336" t="n">
        <v>2.00011682510376</v>
      </c>
      <c r="Z3336" t="n">
        <v>0.00013266</v>
      </c>
    </row>
    <row r="3337">
      <c r="A3337" t="inlineStr">
        <is>
          <t>chat_summary</t>
        </is>
      </c>
      <c r="B3337" t="inlineStr">
        <is>
          <t>main</t>
        </is>
      </c>
      <c r="C3337" t="inlineStr">
        <is>
          <t>openai/gpt-5.6-luna</t>
        </is>
      </c>
      <c r="D3337" t="inlineStr">
        <is>
          <t>openai/gpt-5.6-luna</t>
        </is>
      </c>
      <c r="E3337" t="n">
        <v>1</v>
      </c>
      <c r="I3337" t="n">
        <v>0</v>
      </c>
      <c r="J3337" t="inlineStr">
        <is>
          <t>dense5</t>
        </is>
      </c>
      <c r="K3337" t="n">
        <v>154</v>
      </c>
      <c r="L3337" t="inlineStr">
        <is>
          <t>dense5/early-2</t>
        </is>
      </c>
      <c r="M3337" t="inlineStr">
        <is>
          <t>early</t>
        </is>
      </c>
      <c r="N3337" t="inlineStr">
        <is>
          <t>At what time (UTC) is the daily standup?</t>
        </is>
      </c>
      <c r="O3337" t="inlineStr">
        <is>
          <t>09:30</t>
        </is>
      </c>
      <c r="P3337" t="inlineStr">
        <is>
          <t>09:30 UTC</t>
        </is>
      </c>
      <c r="Q3337" t="b">
        <v>1</v>
      </c>
      <c r="R3337" t="inlineStr">
        <is>
          <t>rule</t>
        </is>
      </c>
      <c r="S3337" t="n">
        <v>3729</v>
      </c>
      <c r="T3337" t="n">
        <v>3729</v>
      </c>
      <c r="U3337" t="n">
        <v>50</v>
      </c>
      <c r="V3337" t="n">
        <v>0</v>
      </c>
      <c r="W3337" t="n">
        <v>1</v>
      </c>
      <c r="X3337" t="n">
        <v>0</v>
      </c>
      <c r="Y3337" t="n">
        <v>3.928167104721069</v>
      </c>
      <c r="Z3337" t="n">
        <v>0.0009921000000000001</v>
      </c>
    </row>
    <row r="3338">
      <c r="A3338" t="inlineStr">
        <is>
          <t>chat_summary</t>
        </is>
      </c>
      <c r="B3338" t="inlineStr">
        <is>
          <t>main</t>
        </is>
      </c>
      <c r="C3338" t="inlineStr">
        <is>
          <t>openai/gpt-5.6-luna</t>
        </is>
      </c>
      <c r="D3338" t="inlineStr">
        <is>
          <t>openai/gpt-5.6-luna</t>
        </is>
      </c>
      <c r="E3338" t="n">
        <v>1</v>
      </c>
      <c r="F3338" t="inlineStr">
        <is>
          <t>clean</t>
        </is>
      </c>
      <c r="G3338" t="b">
        <v>0</v>
      </c>
      <c r="H3338" t="inlineStr"/>
      <c r="I3338" t="n">
        <v>1</v>
      </c>
      <c r="J3338" t="inlineStr">
        <is>
          <t>dense5</t>
        </is>
      </c>
      <c r="K3338" t="n">
        <v>154</v>
      </c>
      <c r="L3338" t="inlineStr">
        <is>
          <t>dense5/early-2</t>
        </is>
      </c>
      <c r="M3338" t="inlineStr">
        <is>
          <t>early</t>
        </is>
      </c>
      <c r="N3338" t="inlineStr">
        <is>
          <t>At what time (UTC) is the daily standup?</t>
        </is>
      </c>
      <c r="O3338" t="inlineStr">
        <is>
          <t>09:30</t>
        </is>
      </c>
      <c r="P3338" t="inlineStr">
        <is>
          <t>09:30 UTC</t>
        </is>
      </c>
      <c r="Q3338" t="b">
        <v>1</v>
      </c>
      <c r="R3338" t="inlineStr">
        <is>
          <t>rule</t>
        </is>
      </c>
      <c r="S3338" t="n">
        <v>3729</v>
      </c>
      <c r="T3338" t="n">
        <v>3729</v>
      </c>
      <c r="U3338" t="n">
        <v>53</v>
      </c>
      <c r="V3338" t="n">
        <v>3726</v>
      </c>
      <c r="W3338" t="n">
        <v>1</v>
      </c>
      <c r="X3338" t="n">
        <v>0</v>
      </c>
      <c r="Y3338" t="n">
        <v>1.849256992340088</v>
      </c>
      <c r="Z3338" t="n">
        <v>0.00013872</v>
      </c>
    </row>
    <row r="3339">
      <c r="A3339" t="inlineStr">
        <is>
          <t>chat_summary</t>
        </is>
      </c>
      <c r="B3339" t="inlineStr">
        <is>
          <t>main</t>
        </is>
      </c>
      <c r="C3339" t="inlineStr">
        <is>
          <t>openai/gpt-5.6-luna</t>
        </is>
      </c>
      <c r="D3339" t="inlineStr">
        <is>
          <t>openai/gpt-5.6-luna</t>
        </is>
      </c>
      <c r="E3339" t="n">
        <v>1</v>
      </c>
      <c r="I3339" t="n">
        <v>0</v>
      </c>
      <c r="J3339" t="inlineStr">
        <is>
          <t>dense5</t>
        </is>
      </c>
      <c r="K3339" t="n">
        <v>154</v>
      </c>
      <c r="L3339" t="inlineStr">
        <is>
          <t>dense5/list-0</t>
        </is>
      </c>
      <c r="M3339" t="inlineStr">
        <is>
          <t>list</t>
        </is>
      </c>
      <c r="N3339" t="inlineStr">
        <is>
          <t>Which in-scope modules are P0?</t>
        </is>
      </c>
      <c r="O3339" t="inlineStr">
        <is>
          <t>["notifier", "search-index", "rate-limiter", "billing-sync", "backup-runner"]</t>
        </is>
      </c>
      <c r="P3339" t="inlineStr">
        <is>
          <t>rate-limiter, search-index, notifier, billing-sync, backup-runner</t>
        </is>
      </c>
      <c r="Q3339" t="b">
        <v>1</v>
      </c>
      <c r="R3339" t="inlineStr">
        <is>
          <t>rule</t>
        </is>
      </c>
      <c r="S3339" t="n">
        <v>3726</v>
      </c>
      <c r="T3339" t="n">
        <v>3726</v>
      </c>
      <c r="U3339" t="n">
        <v>116</v>
      </c>
      <c r="V3339" t="n">
        <v>0</v>
      </c>
      <c r="W3339" t="n">
        <v>1</v>
      </c>
      <c r="X3339" t="n">
        <v>0</v>
      </c>
      <c r="Y3339" t="n">
        <v>2.684000015258789</v>
      </c>
      <c r="Z3339" t="n">
        <v>0.00107055</v>
      </c>
    </row>
    <row r="3340">
      <c r="A3340" t="inlineStr">
        <is>
          <t>chat_summary</t>
        </is>
      </c>
      <c r="B3340" t="inlineStr">
        <is>
          <t>main</t>
        </is>
      </c>
      <c r="C3340" t="inlineStr">
        <is>
          <t>openai/gpt-5.6-luna</t>
        </is>
      </c>
      <c r="D3340" t="inlineStr">
        <is>
          <t>openai/gpt-5.6-luna</t>
        </is>
      </c>
      <c r="E3340" t="n">
        <v>1</v>
      </c>
      <c r="F3340" t="inlineStr">
        <is>
          <t>clean</t>
        </is>
      </c>
      <c r="G3340" t="b">
        <v>0</v>
      </c>
      <c r="H3340" t="inlineStr"/>
      <c r="I3340" t="n">
        <v>1</v>
      </c>
      <c r="J3340" t="inlineStr">
        <is>
          <t>dense5</t>
        </is>
      </c>
      <c r="K3340" t="n">
        <v>154</v>
      </c>
      <c r="L3340" t="inlineStr">
        <is>
          <t>dense5/list-0</t>
        </is>
      </c>
      <c r="M3340" t="inlineStr">
        <is>
          <t>list</t>
        </is>
      </c>
      <c r="N3340" t="inlineStr">
        <is>
          <t>Which in-scope modules are P0?</t>
        </is>
      </c>
      <c r="O3340" t="inlineStr">
        <is>
          <t>["notifier", "search-index", "rate-limiter", "billing-sync", "backup-runner"]</t>
        </is>
      </c>
      <c r="P3340" t="inlineStr">
        <is>
          <t>rate-limiter, search-index, notifier, billing-sync, backup-runner</t>
        </is>
      </c>
      <c r="Q3340" t="b">
        <v>1</v>
      </c>
      <c r="R3340" t="inlineStr">
        <is>
          <t>rule</t>
        </is>
      </c>
      <c r="S3340" t="n">
        <v>3726</v>
      </c>
      <c r="T3340" t="n">
        <v>3726</v>
      </c>
      <c r="U3340" t="n">
        <v>112</v>
      </c>
      <c r="V3340" t="n">
        <v>3723</v>
      </c>
      <c r="W3340" t="n">
        <v>1</v>
      </c>
      <c r="X3340" t="n">
        <v>0</v>
      </c>
      <c r="Y3340" t="n">
        <v>3.067182064056396</v>
      </c>
      <c r="Z3340" t="n">
        <v>0.00020946</v>
      </c>
    </row>
    <row r="3341">
      <c r="A3341" t="inlineStr">
        <is>
          <t>chat_summary</t>
        </is>
      </c>
      <c r="B3341" t="inlineStr">
        <is>
          <t>main</t>
        </is>
      </c>
      <c r="C3341" t="inlineStr">
        <is>
          <t>openai/gpt-5.6-luna</t>
        </is>
      </c>
      <c r="D3341" t="inlineStr">
        <is>
          <t>openai/gpt-5.6-luna</t>
        </is>
      </c>
      <c r="E3341" t="n">
        <v>1</v>
      </c>
      <c r="I3341" t="n">
        <v>0</v>
      </c>
      <c r="J3341" t="inlineStr">
        <is>
          <t>dense5</t>
        </is>
      </c>
      <c r="K3341" t="n">
        <v>154</v>
      </c>
      <c r="L3341" t="inlineStr">
        <is>
          <t>dense5/neg-0</t>
        </is>
      </c>
      <c r="M3341" t="inlineStr">
        <is>
          <t>negation</t>
        </is>
      </c>
      <c r="N3341" t="inlineStr">
        <is>
          <t>Which in-scope module has no datastore decided yet?</t>
        </is>
      </c>
      <c r="O3341" t="inlineStr">
        <is>
          <t>search-index</t>
        </is>
      </c>
      <c r="P3341" t="inlineStr">
        <is>
          <t>search-index</t>
        </is>
      </c>
      <c r="Q3341" t="b">
        <v>1</v>
      </c>
      <c r="R3341" t="inlineStr">
        <is>
          <t>rule</t>
        </is>
      </c>
      <c r="S3341" t="n">
        <v>3728</v>
      </c>
      <c r="T3341" t="n">
        <v>3728</v>
      </c>
      <c r="U3341" t="n">
        <v>142</v>
      </c>
      <c r="V3341" t="n">
        <v>0</v>
      </c>
      <c r="W3341" t="n">
        <v>1</v>
      </c>
      <c r="X3341" t="n">
        <v>0</v>
      </c>
      <c r="Y3341" t="n">
        <v>3.209938287734985</v>
      </c>
      <c r="Z3341" t="n">
        <v>0.00110225</v>
      </c>
    </row>
    <row r="3342">
      <c r="A3342" t="inlineStr">
        <is>
          <t>chat_summary</t>
        </is>
      </c>
      <c r="B3342" t="inlineStr">
        <is>
          <t>main</t>
        </is>
      </c>
      <c r="C3342" t="inlineStr">
        <is>
          <t>openai/gpt-5.6-luna</t>
        </is>
      </c>
      <c r="D3342" t="inlineStr">
        <is>
          <t>openai/gpt-5.6-luna</t>
        </is>
      </c>
      <c r="E3342" t="n">
        <v>1</v>
      </c>
      <c r="F3342" t="inlineStr">
        <is>
          <t>clean</t>
        </is>
      </c>
      <c r="G3342" t="b">
        <v>0</v>
      </c>
      <c r="H3342" t="inlineStr"/>
      <c r="I3342" t="n">
        <v>1</v>
      </c>
      <c r="J3342" t="inlineStr">
        <is>
          <t>dense5</t>
        </is>
      </c>
      <c r="K3342" t="n">
        <v>154</v>
      </c>
      <c r="L3342" t="inlineStr">
        <is>
          <t>dense5/neg-0</t>
        </is>
      </c>
      <c r="M3342" t="inlineStr">
        <is>
          <t>negation</t>
        </is>
      </c>
      <c r="N3342" t="inlineStr">
        <is>
          <t>Which in-scope module has no datastore decided yet?</t>
        </is>
      </c>
      <c r="O3342" t="inlineStr">
        <is>
          <t>search-index</t>
        </is>
      </c>
      <c r="P3342" t="inlineStr">
        <is>
          <t>search-index</t>
        </is>
      </c>
      <c r="Q3342" t="b">
        <v>1</v>
      </c>
      <c r="R3342" t="inlineStr">
        <is>
          <t>rule</t>
        </is>
      </c>
      <c r="S3342" t="n">
        <v>3728</v>
      </c>
      <c r="T3342" t="n">
        <v>3728</v>
      </c>
      <c r="U3342" t="n">
        <v>132</v>
      </c>
      <c r="V3342" t="n">
        <v>3725</v>
      </c>
      <c r="W3342" t="n">
        <v>1</v>
      </c>
      <c r="X3342" t="n">
        <v>0</v>
      </c>
      <c r="Y3342" t="n">
        <v>3.418221950531006</v>
      </c>
      <c r="Z3342" t="n">
        <v>0.0002335</v>
      </c>
    </row>
    <row r="3343">
      <c r="A3343" t="inlineStr">
        <is>
          <t>chat_summary</t>
        </is>
      </c>
      <c r="B3343" t="inlineStr">
        <is>
          <t>main</t>
        </is>
      </c>
      <c r="C3343" t="inlineStr">
        <is>
          <t>openai/gpt-5.6-luna</t>
        </is>
      </c>
      <c r="D3343" t="inlineStr">
        <is>
          <t>openai/gpt-5.6-luna</t>
        </is>
      </c>
      <c r="E3343" t="n">
        <v>1</v>
      </c>
      <c r="I3343" t="n">
        <v>0</v>
      </c>
      <c r="J3343" t="inlineStr">
        <is>
          <t>dense5</t>
        </is>
      </c>
      <c r="K3343" t="n">
        <v>154</v>
      </c>
      <c r="L3343" t="inlineStr">
        <is>
          <t>dense5/original-0</t>
        </is>
      </c>
      <c r="M3343" t="inlineStr">
        <is>
          <t>original</t>
        </is>
      </c>
      <c r="N3343" t="inlineStr">
        <is>
          <t>What was the very first deadline we set for notifier, before any changes?</t>
        </is>
      </c>
      <c r="O3343" t="inlineStr">
        <is>
          <t>Oct 14</t>
        </is>
      </c>
      <c r="P3343" t="inlineStr">
        <is>
          <t>Oct 14</t>
        </is>
      </c>
      <c r="Q3343" t="b">
        <v>1</v>
      </c>
      <c r="R3343" t="inlineStr">
        <is>
          <t>rule</t>
        </is>
      </c>
      <c r="S3343" t="n">
        <v>3732</v>
      </c>
      <c r="T3343" t="n">
        <v>3732</v>
      </c>
      <c r="U3343" t="n">
        <v>74</v>
      </c>
      <c r="V3343" t="n">
        <v>0</v>
      </c>
      <c r="W3343" t="n">
        <v>1</v>
      </c>
      <c r="X3343" t="n">
        <v>0</v>
      </c>
      <c r="Y3343" t="n">
        <v>2.291896820068359</v>
      </c>
      <c r="Z3343" t="n">
        <v>0.00102165</v>
      </c>
    </row>
    <row r="3344">
      <c r="A3344" t="inlineStr">
        <is>
          <t>chat_summary</t>
        </is>
      </c>
      <c r="B3344" t="inlineStr">
        <is>
          <t>main</t>
        </is>
      </c>
      <c r="C3344" t="inlineStr">
        <is>
          <t>openai/gpt-5.6-luna</t>
        </is>
      </c>
      <c r="D3344" t="inlineStr">
        <is>
          <t>openai/gpt-5.6-luna</t>
        </is>
      </c>
      <c r="E3344" t="n">
        <v>1</v>
      </c>
      <c r="F3344" t="inlineStr">
        <is>
          <t>clean</t>
        </is>
      </c>
      <c r="G3344" t="b">
        <v>0</v>
      </c>
      <c r="H3344" t="inlineStr"/>
      <c r="I3344" t="n">
        <v>1</v>
      </c>
      <c r="J3344" t="inlineStr">
        <is>
          <t>dense5</t>
        </is>
      </c>
      <c r="K3344" t="n">
        <v>154</v>
      </c>
      <c r="L3344" t="inlineStr">
        <is>
          <t>dense5/original-0</t>
        </is>
      </c>
      <c r="M3344" t="inlineStr">
        <is>
          <t>original</t>
        </is>
      </c>
      <c r="N3344" t="inlineStr">
        <is>
          <t>What was the very first deadline we set for notifier, before any changes?</t>
        </is>
      </c>
      <c r="O3344" t="inlineStr">
        <is>
          <t>Oct 14</t>
        </is>
      </c>
      <c r="P3344" t="inlineStr">
        <is>
          <t>Oct 14</t>
        </is>
      </c>
      <c r="Q3344" t="b">
        <v>1</v>
      </c>
      <c r="R3344" t="inlineStr">
        <is>
          <t>rule</t>
        </is>
      </c>
      <c r="S3344" t="n">
        <v>3732</v>
      </c>
      <c r="T3344" t="n">
        <v>3732</v>
      </c>
      <c r="U3344" t="n">
        <v>77</v>
      </c>
      <c r="V3344" t="n">
        <v>3729</v>
      </c>
      <c r="W3344" t="n">
        <v>1</v>
      </c>
      <c r="X3344" t="n">
        <v>0</v>
      </c>
      <c r="Y3344" t="n">
        <v>2.253201723098755</v>
      </c>
      <c r="Z3344" t="n">
        <v>0.00016758</v>
      </c>
    </row>
    <row r="3345">
      <c r="A3345" t="inlineStr">
        <is>
          <t>chat_summary</t>
        </is>
      </c>
      <c r="B3345" t="inlineStr">
        <is>
          <t>main</t>
        </is>
      </c>
      <c r="C3345" t="inlineStr">
        <is>
          <t>openai/gpt-5.6-luna</t>
        </is>
      </c>
      <c r="D3345" t="inlineStr">
        <is>
          <t>openai/gpt-5.6-luna</t>
        </is>
      </c>
      <c r="E3345" t="n">
        <v>1</v>
      </c>
      <c r="I3345" t="n">
        <v>0</v>
      </c>
      <c r="J3345" t="inlineStr">
        <is>
          <t>dense5</t>
        </is>
      </c>
      <c r="K3345" t="n">
        <v>154</v>
      </c>
      <c r="L3345" t="inlineStr">
        <is>
          <t>dense5/paste-0</t>
        </is>
      </c>
      <c r="M3345" t="inlineStr">
        <is>
          <t>paste</t>
        </is>
      </c>
      <c r="N3345" t="inlineStr">
        <is>
          <t>What p95 latency, in ms, did the load test I pasted report?</t>
        </is>
      </c>
      <c r="O3345" t="n">
        <v>247</v>
      </c>
      <c r="P3345" t="inlineStr">
        <is>
          <t>247 ms</t>
        </is>
      </c>
      <c r="Q3345" t="b">
        <v>1</v>
      </c>
      <c r="R3345" t="inlineStr">
        <is>
          <t>rule</t>
        </is>
      </c>
      <c r="S3345" t="n">
        <v>3733</v>
      </c>
      <c r="T3345" t="n">
        <v>3733</v>
      </c>
      <c r="U3345" t="n">
        <v>46</v>
      </c>
      <c r="V3345" t="n">
        <v>0</v>
      </c>
      <c r="W3345" t="n">
        <v>1</v>
      </c>
      <c r="X3345" t="n">
        <v>0</v>
      </c>
      <c r="Y3345" t="n">
        <v>1.481372833251953</v>
      </c>
      <c r="Z3345" t="n">
        <v>0.0009882999999999999</v>
      </c>
    </row>
    <row r="3346">
      <c r="A3346" t="inlineStr">
        <is>
          <t>chat_summary</t>
        </is>
      </c>
      <c r="B3346" t="inlineStr">
        <is>
          <t>main</t>
        </is>
      </c>
      <c r="C3346" t="inlineStr">
        <is>
          <t>openai/gpt-5.6-luna</t>
        </is>
      </c>
      <c r="D3346" t="inlineStr">
        <is>
          <t>openai/gpt-5.6-luna</t>
        </is>
      </c>
      <c r="E3346" t="n">
        <v>1</v>
      </c>
      <c r="F3346" t="inlineStr">
        <is>
          <t>clean</t>
        </is>
      </c>
      <c r="G3346" t="b">
        <v>0</v>
      </c>
      <c r="H3346" t="inlineStr"/>
      <c r="I3346" t="n">
        <v>1</v>
      </c>
      <c r="J3346" t="inlineStr">
        <is>
          <t>dense5</t>
        </is>
      </c>
      <c r="K3346" t="n">
        <v>154</v>
      </c>
      <c r="L3346" t="inlineStr">
        <is>
          <t>dense5/paste-0</t>
        </is>
      </c>
      <c r="M3346" t="inlineStr">
        <is>
          <t>paste</t>
        </is>
      </c>
      <c r="N3346" t="inlineStr">
        <is>
          <t>What p95 latency, in ms, did the load test I pasted report?</t>
        </is>
      </c>
      <c r="O3346" t="n">
        <v>247</v>
      </c>
      <c r="P3346" t="inlineStr">
        <is>
          <t>247 ms</t>
        </is>
      </c>
      <c r="Q3346" t="b">
        <v>1</v>
      </c>
      <c r="R3346" t="inlineStr">
        <is>
          <t>rule</t>
        </is>
      </c>
      <c r="S3346" t="n">
        <v>3733</v>
      </c>
      <c r="T3346" t="n">
        <v>3733</v>
      </c>
      <c r="U3346" t="n">
        <v>42</v>
      </c>
      <c r="V3346" t="n">
        <v>3730</v>
      </c>
      <c r="W3346" t="n">
        <v>1</v>
      </c>
      <c r="X3346" t="n">
        <v>0</v>
      </c>
      <c r="Y3346" t="n">
        <v>1.663680791854858</v>
      </c>
      <c r="Z3346" t="n">
        <v>0.0001256</v>
      </c>
    </row>
    <row r="3347">
      <c r="A3347" t="inlineStr">
        <is>
          <t>chat_summary</t>
        </is>
      </c>
      <c r="B3347" t="inlineStr">
        <is>
          <t>main</t>
        </is>
      </c>
      <c r="C3347" t="inlineStr">
        <is>
          <t>openai/gpt-5.6-luna</t>
        </is>
      </c>
      <c r="D3347" t="inlineStr">
        <is>
          <t>openai/gpt-5.6-luna</t>
        </is>
      </c>
      <c r="E3347" t="n">
        <v>1</v>
      </c>
      <c r="I3347" t="n">
        <v>0</v>
      </c>
      <c r="J3347" t="inlineStr">
        <is>
          <t>dense5</t>
        </is>
      </c>
      <c r="K3347" t="n">
        <v>154</v>
      </c>
      <c r="L3347" t="inlineStr">
        <is>
          <t>dense5/paste-1</t>
        </is>
      </c>
      <c r="M3347" t="inlineStr">
        <is>
          <t>paste</t>
        </is>
      </c>
      <c r="N3347" t="inlineStr">
        <is>
          <t>How many tests failed in the CI output I pasted?</t>
        </is>
      </c>
      <c r="O3347" t="n">
        <v>8</v>
      </c>
      <c r="P3347" t="inlineStr">
        <is>
          <t>8</t>
        </is>
      </c>
      <c r="Q3347" t="b">
        <v>1</v>
      </c>
      <c r="R3347" t="inlineStr">
        <is>
          <t>rule</t>
        </is>
      </c>
      <c r="S3347" t="n">
        <v>3728</v>
      </c>
      <c r="T3347" t="n">
        <v>3728</v>
      </c>
      <c r="U3347" t="n">
        <v>25</v>
      </c>
      <c r="V3347" t="n">
        <v>0</v>
      </c>
      <c r="W3347" t="n">
        <v>1</v>
      </c>
      <c r="X3347" t="n">
        <v>0</v>
      </c>
      <c r="Y3347" t="n">
        <v>1.395447015762329</v>
      </c>
      <c r="Z3347" t="n">
        <v>0.00096185</v>
      </c>
    </row>
    <row r="3348">
      <c r="A3348" t="inlineStr">
        <is>
          <t>chat_summary</t>
        </is>
      </c>
      <c r="B3348" t="inlineStr">
        <is>
          <t>main</t>
        </is>
      </c>
      <c r="C3348" t="inlineStr">
        <is>
          <t>openai/gpt-5.6-luna</t>
        </is>
      </c>
      <c r="D3348" t="inlineStr">
        <is>
          <t>openai/gpt-5.6-luna</t>
        </is>
      </c>
      <c r="E3348" t="n">
        <v>1</v>
      </c>
      <c r="F3348" t="inlineStr">
        <is>
          <t>clean</t>
        </is>
      </c>
      <c r="G3348" t="b">
        <v>0</v>
      </c>
      <c r="H3348" t="inlineStr"/>
      <c r="I3348" t="n">
        <v>1</v>
      </c>
      <c r="J3348" t="inlineStr">
        <is>
          <t>dense5</t>
        </is>
      </c>
      <c r="K3348" t="n">
        <v>154</v>
      </c>
      <c r="L3348" t="inlineStr">
        <is>
          <t>dense5/paste-1</t>
        </is>
      </c>
      <c r="M3348" t="inlineStr">
        <is>
          <t>paste</t>
        </is>
      </c>
      <c r="N3348" t="inlineStr">
        <is>
          <t>How many tests failed in the CI output I pasted?</t>
        </is>
      </c>
      <c r="O3348" t="n">
        <v>8</v>
      </c>
      <c r="P3348" t="inlineStr">
        <is>
          <t>8</t>
        </is>
      </c>
      <c r="Q3348" t="b">
        <v>1</v>
      </c>
      <c r="R3348" t="inlineStr">
        <is>
          <t>rule</t>
        </is>
      </c>
      <c r="S3348" t="n">
        <v>3728</v>
      </c>
      <c r="T3348" t="n">
        <v>3728</v>
      </c>
      <c r="U3348" t="n">
        <v>44</v>
      </c>
      <c r="V3348" t="n">
        <v>3725</v>
      </c>
      <c r="W3348" t="n">
        <v>1</v>
      </c>
      <c r="X3348" t="n">
        <v>0</v>
      </c>
      <c r="Y3348" t="n">
        <v>2.07551121711731</v>
      </c>
      <c r="Z3348" t="n">
        <v>0.0001279</v>
      </c>
    </row>
    <row r="3349">
      <c r="A3349" t="inlineStr">
        <is>
          <t>chat_summary</t>
        </is>
      </c>
      <c r="B3349" t="inlineStr">
        <is>
          <t>main</t>
        </is>
      </c>
      <c r="C3349" t="inlineStr">
        <is>
          <t>openai/gpt-5.6-luna</t>
        </is>
      </c>
      <c r="D3349" t="inlineStr">
        <is>
          <t>openai/gpt-5.6-luna</t>
        </is>
      </c>
      <c r="E3349" t="n">
        <v>1</v>
      </c>
      <c r="I3349" t="n">
        <v>0</v>
      </c>
      <c r="J3349" t="inlineStr">
        <is>
          <t>dense5</t>
        </is>
      </c>
      <c r="K3349" t="n">
        <v>154</v>
      </c>
      <c r="L3349" t="inlineStr">
        <is>
          <t>dense5/paste-2</t>
        </is>
      </c>
      <c r="M3349" t="inlineStr">
        <is>
          <t>paste</t>
        </is>
      </c>
      <c r="N3349" t="inlineStr">
        <is>
          <t>What is db_pool_size in the config I pasted?</t>
        </is>
      </c>
      <c r="O3349" t="n">
        <v>48</v>
      </c>
      <c r="P3349" t="inlineStr">
        <is>
          <t>48</t>
        </is>
      </c>
      <c r="Q3349" t="b">
        <v>1</v>
      </c>
      <c r="R3349" t="inlineStr">
        <is>
          <t>rule</t>
        </is>
      </c>
      <c r="S3349" t="n">
        <v>3728</v>
      </c>
      <c r="T3349" t="n">
        <v>3728</v>
      </c>
      <c r="U3349" t="n">
        <v>41</v>
      </c>
      <c r="V3349" t="n">
        <v>0</v>
      </c>
      <c r="W3349" t="n">
        <v>1</v>
      </c>
      <c r="X3349" t="n">
        <v>0</v>
      </c>
      <c r="Y3349" t="n">
        <v>3.383464813232422</v>
      </c>
      <c r="Z3349" t="n">
        <v>0.00098105</v>
      </c>
    </row>
    <row r="3350">
      <c r="A3350" t="inlineStr">
        <is>
          <t>chat_summary</t>
        </is>
      </c>
      <c r="B3350" t="inlineStr">
        <is>
          <t>main</t>
        </is>
      </c>
      <c r="C3350" t="inlineStr">
        <is>
          <t>openai/gpt-5.6-luna</t>
        </is>
      </c>
      <c r="D3350" t="inlineStr">
        <is>
          <t>openai/gpt-5.6-luna</t>
        </is>
      </c>
      <c r="E3350" t="n">
        <v>1</v>
      </c>
      <c r="F3350" t="inlineStr">
        <is>
          <t>clean</t>
        </is>
      </c>
      <c r="G3350" t="b">
        <v>0</v>
      </c>
      <c r="H3350" t="inlineStr"/>
      <c r="I3350" t="n">
        <v>1</v>
      </c>
      <c r="J3350" t="inlineStr">
        <is>
          <t>dense5</t>
        </is>
      </c>
      <c r="K3350" t="n">
        <v>154</v>
      </c>
      <c r="L3350" t="inlineStr">
        <is>
          <t>dense5/paste-2</t>
        </is>
      </c>
      <c r="M3350" t="inlineStr">
        <is>
          <t>paste</t>
        </is>
      </c>
      <c r="N3350" t="inlineStr">
        <is>
          <t>What is db_pool_size in the config I pasted?</t>
        </is>
      </c>
      <c r="O3350" t="n">
        <v>48</v>
      </c>
      <c r="P3350" t="inlineStr">
        <is>
          <t>48</t>
        </is>
      </c>
      <c r="Q3350" t="b">
        <v>1</v>
      </c>
      <c r="R3350" t="inlineStr">
        <is>
          <t>rule</t>
        </is>
      </c>
      <c r="S3350" t="n">
        <v>3728</v>
      </c>
      <c r="T3350" t="n">
        <v>3728</v>
      </c>
      <c r="U3350" t="n">
        <v>47</v>
      </c>
      <c r="V3350" t="n">
        <v>3725</v>
      </c>
      <c r="W3350" t="n">
        <v>1</v>
      </c>
      <c r="X3350" t="n">
        <v>0</v>
      </c>
      <c r="Y3350" t="n">
        <v>1.895044803619385</v>
      </c>
      <c r="Z3350" t="n">
        <v>0.0001315</v>
      </c>
    </row>
    <row r="3351">
      <c r="A3351" t="inlineStr">
        <is>
          <t>chat_summary</t>
        </is>
      </c>
      <c r="B3351" t="inlineStr">
        <is>
          <t>main</t>
        </is>
      </c>
      <c r="C3351" t="inlineStr">
        <is>
          <t>openai/gpt-5.6-luna</t>
        </is>
      </c>
      <c r="D3351" t="inlineStr">
        <is>
          <t>openai/gpt-5.6-luna</t>
        </is>
      </c>
      <c r="E3351" t="n">
        <v>1</v>
      </c>
      <c r="I3351" t="n">
        <v>0</v>
      </c>
      <c r="J3351" t="inlineStr">
        <is>
          <t>dense5</t>
        </is>
      </c>
      <c r="K3351" t="n">
        <v>154</v>
      </c>
      <c r="L3351" t="inlineStr">
        <is>
          <t>dense5/sum-0</t>
        </is>
      </c>
      <c r="M3351" t="inlineStr">
        <is>
          <t>sum</t>
        </is>
      </c>
      <c r="N3351" t="inlineStr">
        <is>
          <t>What is the total budget, in thousands of dollars, across the modules currently in scope?</t>
        </is>
      </c>
      <c r="O3351" t="n">
        <v>520</v>
      </c>
      <c r="P3351" t="inlineStr">
        <is>
          <t>520</t>
        </is>
      </c>
      <c r="Q3351" t="b">
        <v>1</v>
      </c>
      <c r="R3351" t="inlineStr">
        <is>
          <t>rule</t>
        </is>
      </c>
      <c r="S3351" t="n">
        <v>3735</v>
      </c>
      <c r="T3351" t="n">
        <v>3735</v>
      </c>
      <c r="U3351" t="n">
        <v>165</v>
      </c>
      <c r="V3351" t="n">
        <v>0</v>
      </c>
      <c r="W3351" t="n">
        <v>1</v>
      </c>
      <c r="X3351" t="n">
        <v>0</v>
      </c>
      <c r="Y3351" t="n">
        <v>3.432373046875</v>
      </c>
      <c r="Z3351" t="n">
        <v>0.0011316</v>
      </c>
    </row>
    <row r="3352">
      <c r="A3352" t="inlineStr">
        <is>
          <t>chat_summary</t>
        </is>
      </c>
      <c r="B3352" t="inlineStr">
        <is>
          <t>main</t>
        </is>
      </c>
      <c r="C3352" t="inlineStr">
        <is>
          <t>openai/gpt-5.6-luna</t>
        </is>
      </c>
      <c r="D3352" t="inlineStr">
        <is>
          <t>openai/gpt-5.6-luna</t>
        </is>
      </c>
      <c r="E3352" t="n">
        <v>1</v>
      </c>
      <c r="F3352" t="inlineStr">
        <is>
          <t>clean</t>
        </is>
      </c>
      <c r="G3352" t="b">
        <v>0</v>
      </c>
      <c r="H3352" t="inlineStr"/>
      <c r="I3352" t="n">
        <v>1</v>
      </c>
      <c r="J3352" t="inlineStr">
        <is>
          <t>dense5</t>
        </is>
      </c>
      <c r="K3352" t="n">
        <v>154</v>
      </c>
      <c r="L3352" t="inlineStr">
        <is>
          <t>dense5/sum-0</t>
        </is>
      </c>
      <c r="M3352" t="inlineStr">
        <is>
          <t>sum</t>
        </is>
      </c>
      <c r="N3352" t="inlineStr">
        <is>
          <t>What is the total budget, in thousands of dollars, across the modules currently in scope?</t>
        </is>
      </c>
      <c r="O3352" t="n">
        <v>520</v>
      </c>
      <c r="P3352" t="inlineStr">
        <is>
          <t>520</t>
        </is>
      </c>
      <c r="Q3352" t="b">
        <v>1</v>
      </c>
      <c r="R3352" t="inlineStr">
        <is>
          <t>rule</t>
        </is>
      </c>
      <c r="S3352" t="n">
        <v>3735</v>
      </c>
      <c r="T3352" t="n">
        <v>3735</v>
      </c>
      <c r="U3352" t="n">
        <v>168</v>
      </c>
      <c r="V3352" t="n">
        <v>3732</v>
      </c>
      <c r="W3352" t="n">
        <v>1</v>
      </c>
      <c r="X3352" t="n">
        <v>0</v>
      </c>
      <c r="Y3352" t="n">
        <v>3.72465991973877</v>
      </c>
      <c r="Z3352" t="n">
        <v>0.00027684</v>
      </c>
    </row>
    <row r="3353">
      <c r="A3353" t="inlineStr">
        <is>
          <t>chat_summary</t>
        </is>
      </c>
      <c r="B3353" t="inlineStr">
        <is>
          <t>main</t>
        </is>
      </c>
      <c r="C3353" t="inlineStr">
        <is>
          <t>openai/gpt-5.6-luna</t>
        </is>
      </c>
      <c r="D3353" t="inlineStr">
        <is>
          <t>openai/gpt-5.6-luna</t>
        </is>
      </c>
      <c r="E3353" t="n">
        <v>1</v>
      </c>
      <c r="I3353" t="n">
        <v>0</v>
      </c>
      <c r="J3353" t="inlineStr">
        <is>
          <t>dense5</t>
        </is>
      </c>
      <c r="K3353" t="n">
        <v>154</v>
      </c>
      <c r="L3353" t="inlineStr">
        <is>
          <t>dense5/updated-0</t>
        </is>
      </c>
      <c r="M3353" t="inlineStr">
        <is>
          <t>updated</t>
        </is>
      </c>
      <c r="N3353" t="inlineStr">
        <is>
          <t>What is the current deadline for notifier?</t>
        </is>
      </c>
      <c r="O3353" t="inlineStr">
        <is>
          <t>Oct 29</t>
        </is>
      </c>
      <c r="P3353" t="inlineStr">
        <is>
          <t>Oct 29</t>
        </is>
      </c>
      <c r="Q3353" t="b">
        <v>1</v>
      </c>
      <c r="R3353" t="inlineStr">
        <is>
          <t>rule</t>
        </is>
      </c>
      <c r="S3353" t="n">
        <v>3725</v>
      </c>
      <c r="T3353" t="n">
        <v>3725</v>
      </c>
      <c r="U3353" t="n">
        <v>41</v>
      </c>
      <c r="V3353" t="n">
        <v>0</v>
      </c>
      <c r="W3353" t="n">
        <v>1</v>
      </c>
      <c r="X3353" t="n">
        <v>0</v>
      </c>
      <c r="Y3353" t="n">
        <v>1.559615850448608</v>
      </c>
      <c r="Z3353" t="n">
        <v>0.0009802999999999999</v>
      </c>
    </row>
    <row r="3354">
      <c r="A3354" t="inlineStr">
        <is>
          <t>chat_summary</t>
        </is>
      </c>
      <c r="B3354" t="inlineStr">
        <is>
          <t>main</t>
        </is>
      </c>
      <c r="C3354" t="inlineStr">
        <is>
          <t>openai/gpt-5.6-luna</t>
        </is>
      </c>
      <c r="D3354" t="inlineStr">
        <is>
          <t>openai/gpt-5.6-luna</t>
        </is>
      </c>
      <c r="E3354" t="n">
        <v>1</v>
      </c>
      <c r="F3354" t="inlineStr">
        <is>
          <t>clean</t>
        </is>
      </c>
      <c r="G3354" t="b">
        <v>0</v>
      </c>
      <c r="H3354" t="inlineStr"/>
      <c r="I3354" t="n">
        <v>1</v>
      </c>
      <c r="J3354" t="inlineStr">
        <is>
          <t>dense5</t>
        </is>
      </c>
      <c r="K3354" t="n">
        <v>154</v>
      </c>
      <c r="L3354" t="inlineStr">
        <is>
          <t>dense5/updated-0</t>
        </is>
      </c>
      <c r="M3354" t="inlineStr">
        <is>
          <t>updated</t>
        </is>
      </c>
      <c r="N3354" t="inlineStr">
        <is>
          <t>What is the current deadline for notifier?</t>
        </is>
      </c>
      <c r="O3354" t="inlineStr">
        <is>
          <t>Oct 29</t>
        </is>
      </c>
      <c r="P3354" t="inlineStr">
        <is>
          <t>Oct 29</t>
        </is>
      </c>
      <c r="Q3354" t="b">
        <v>1</v>
      </c>
      <c r="R3354" t="inlineStr">
        <is>
          <t>rule</t>
        </is>
      </c>
      <c r="S3354" t="n">
        <v>3725</v>
      </c>
      <c r="T3354" t="n">
        <v>3725</v>
      </c>
      <c r="U3354" t="n">
        <v>50</v>
      </c>
      <c r="V3354" t="n">
        <v>3722</v>
      </c>
      <c r="W3354" t="n">
        <v>1</v>
      </c>
      <c r="X3354" t="n">
        <v>0</v>
      </c>
      <c r="Y3354" t="n">
        <v>1.503302097320557</v>
      </c>
      <c r="Z3354" t="n">
        <v>0.00013504</v>
      </c>
    </row>
    <row r="3355">
      <c r="A3355" t="inlineStr">
        <is>
          <t>chat_summary</t>
        </is>
      </c>
      <c r="B3355" t="inlineStr">
        <is>
          <t>main</t>
        </is>
      </c>
      <c r="C3355" t="inlineStr">
        <is>
          <t>openai/gpt-5.6-luna</t>
        </is>
      </c>
      <c r="D3355" t="inlineStr">
        <is>
          <t>openai/gpt-5.6-luna</t>
        </is>
      </c>
      <c r="E3355" t="n">
        <v>1</v>
      </c>
      <c r="I3355" t="n">
        <v>0</v>
      </c>
      <c r="J3355" t="inlineStr">
        <is>
          <t>dense5</t>
        </is>
      </c>
      <c r="K3355" t="n">
        <v>154</v>
      </c>
      <c r="L3355" t="inlineStr">
        <is>
          <t>dense5/updated-1</t>
        </is>
      </c>
      <c r="M3355" t="inlineStr">
        <is>
          <t>updated</t>
        </is>
      </c>
      <c r="N3355" t="inlineStr">
        <is>
          <t>What is tenant-router's budget now, in thousands of dollars?</t>
        </is>
      </c>
      <c r="O3355" t="n">
        <v>60</v>
      </c>
      <c r="P3355" t="inlineStr">
        <is>
          <t>60</t>
        </is>
      </c>
      <c r="Q3355" t="b">
        <v>1</v>
      </c>
      <c r="R3355" t="inlineStr">
        <is>
          <t>rule</t>
        </is>
      </c>
      <c r="S3355" t="n">
        <v>3730</v>
      </c>
      <c r="T3355" t="n">
        <v>3730</v>
      </c>
      <c r="U3355" t="n">
        <v>82</v>
      </c>
      <c r="V3355" t="n">
        <v>0</v>
      </c>
      <c r="W3355" t="n">
        <v>1</v>
      </c>
      <c r="X3355" t="n">
        <v>0</v>
      </c>
      <c r="Y3355" t="n">
        <v>2.604557037353516</v>
      </c>
      <c r="Z3355" t="n">
        <v>0.00103075</v>
      </c>
    </row>
    <row r="3356">
      <c r="A3356" t="inlineStr">
        <is>
          <t>chat_summary</t>
        </is>
      </c>
      <c r="B3356" t="inlineStr">
        <is>
          <t>main</t>
        </is>
      </c>
      <c r="C3356" t="inlineStr">
        <is>
          <t>openai/gpt-5.6-luna</t>
        </is>
      </c>
      <c r="D3356" t="inlineStr">
        <is>
          <t>openai/gpt-5.6-luna</t>
        </is>
      </c>
      <c r="E3356" t="n">
        <v>1</v>
      </c>
      <c r="F3356" t="inlineStr">
        <is>
          <t>clean</t>
        </is>
      </c>
      <c r="G3356" t="b">
        <v>0</v>
      </c>
      <c r="H3356" t="inlineStr"/>
      <c r="I3356" t="n">
        <v>1</v>
      </c>
      <c r="J3356" t="inlineStr">
        <is>
          <t>dense5</t>
        </is>
      </c>
      <c r="K3356" t="n">
        <v>154</v>
      </c>
      <c r="L3356" t="inlineStr">
        <is>
          <t>dense5/updated-1</t>
        </is>
      </c>
      <c r="M3356" t="inlineStr">
        <is>
          <t>updated</t>
        </is>
      </c>
      <c r="N3356" t="inlineStr">
        <is>
          <t>What is tenant-router's budget now, in thousands of dollars?</t>
        </is>
      </c>
      <c r="O3356" t="n">
        <v>60</v>
      </c>
      <c r="P3356" t="inlineStr">
        <is>
          <t>60</t>
        </is>
      </c>
      <c r="Q3356" t="b">
        <v>1</v>
      </c>
      <c r="R3356" t="inlineStr">
        <is>
          <t>rule</t>
        </is>
      </c>
      <c r="S3356" t="n">
        <v>3730</v>
      </c>
      <c r="T3356" t="n">
        <v>3730</v>
      </c>
      <c r="U3356" t="n">
        <v>68</v>
      </c>
      <c r="V3356" t="n">
        <v>3727</v>
      </c>
      <c r="W3356" t="n">
        <v>1</v>
      </c>
      <c r="X3356" t="n">
        <v>0</v>
      </c>
      <c r="Y3356" t="n">
        <v>2.845303058624268</v>
      </c>
      <c r="Z3356" t="n">
        <v>0.00015674</v>
      </c>
    </row>
    <row r="3357">
      <c r="A3357" t="inlineStr">
        <is>
          <t>chat_summary</t>
        </is>
      </c>
      <c r="B3357" t="inlineStr">
        <is>
          <t>main</t>
        </is>
      </c>
      <c r="C3357" t="inlineStr">
        <is>
          <t>openai/gpt-5.6-luna</t>
        </is>
      </c>
      <c r="D3357" t="inlineStr">
        <is>
          <t>openai/gpt-5.6-luna</t>
        </is>
      </c>
      <c r="E3357" t="n">
        <v>1</v>
      </c>
      <c r="I3357" t="n">
        <v>0</v>
      </c>
      <c r="J3357" t="inlineStr">
        <is>
          <t>dense5</t>
        </is>
      </c>
      <c r="K3357" t="n">
        <v>154</v>
      </c>
      <c r="L3357" t="inlineStr">
        <is>
          <t>dense5/updated-2</t>
        </is>
      </c>
      <c r="M3357" t="inlineStr">
        <is>
          <t>updated</t>
        </is>
      </c>
      <c r="N3357" t="inlineStr">
        <is>
          <t>What is the current deadline for search-index?</t>
        </is>
      </c>
      <c r="O3357" t="inlineStr">
        <is>
          <t>Oct 14</t>
        </is>
      </c>
      <c r="P3357" t="inlineStr">
        <is>
          <t>Oct 14</t>
        </is>
      </c>
      <c r="Q3357" t="b">
        <v>1</v>
      </c>
      <c r="R3357" t="inlineStr">
        <is>
          <t>rule</t>
        </is>
      </c>
      <c r="S3357" t="n">
        <v>3726</v>
      </c>
      <c r="T3357" t="n">
        <v>3726</v>
      </c>
      <c r="U3357" t="n">
        <v>53</v>
      </c>
      <c r="V3357" t="n">
        <v>0</v>
      </c>
      <c r="W3357" t="n">
        <v>1</v>
      </c>
      <c r="X3357" t="n">
        <v>0</v>
      </c>
      <c r="Y3357" t="n">
        <v>1.454070091247559</v>
      </c>
      <c r="Z3357" t="n">
        <v>0.0009949500000000001</v>
      </c>
    </row>
    <row r="3358">
      <c r="A3358" t="inlineStr">
        <is>
          <t>chat_summary</t>
        </is>
      </c>
      <c r="B3358" t="inlineStr">
        <is>
          <t>main</t>
        </is>
      </c>
      <c r="C3358" t="inlineStr">
        <is>
          <t>openai/gpt-5.6-luna</t>
        </is>
      </c>
      <c r="D3358" t="inlineStr">
        <is>
          <t>openai/gpt-5.6-luna</t>
        </is>
      </c>
      <c r="E3358" t="n">
        <v>1</v>
      </c>
      <c r="F3358" t="inlineStr">
        <is>
          <t>clean</t>
        </is>
      </c>
      <c r="G3358" t="b">
        <v>0</v>
      </c>
      <c r="H3358" t="inlineStr"/>
      <c r="I3358" t="n">
        <v>1</v>
      </c>
      <c r="J3358" t="inlineStr">
        <is>
          <t>dense5</t>
        </is>
      </c>
      <c r="K3358" t="n">
        <v>154</v>
      </c>
      <c r="L3358" t="inlineStr">
        <is>
          <t>dense5/updated-2</t>
        </is>
      </c>
      <c r="M3358" t="inlineStr">
        <is>
          <t>updated</t>
        </is>
      </c>
      <c r="N3358" t="inlineStr">
        <is>
          <t>What is the current deadline for search-index?</t>
        </is>
      </c>
      <c r="O3358" t="inlineStr">
        <is>
          <t>Oct 14</t>
        </is>
      </c>
      <c r="P3358" t="inlineStr">
        <is>
          <t>Oct 14</t>
        </is>
      </c>
      <c r="Q3358" t="b">
        <v>1</v>
      </c>
      <c r="R3358" t="inlineStr">
        <is>
          <t>rule</t>
        </is>
      </c>
      <c r="S3358" t="n">
        <v>3726</v>
      </c>
      <c r="T3358" t="n">
        <v>3726</v>
      </c>
      <c r="U3358" t="n">
        <v>59</v>
      </c>
      <c r="V3358" t="n">
        <v>3723</v>
      </c>
      <c r="W3358" t="n">
        <v>1</v>
      </c>
      <c r="X3358" t="n">
        <v>0</v>
      </c>
      <c r="Y3358" t="n">
        <v>2.290185928344727</v>
      </c>
      <c r="Z3358" t="n">
        <v>0.00014586</v>
      </c>
    </row>
    <row r="3359">
      <c r="A3359" t="inlineStr">
        <is>
          <t>chat_summary</t>
        </is>
      </c>
      <c r="B3359" t="inlineStr">
        <is>
          <t>main</t>
        </is>
      </c>
      <c r="C3359" t="inlineStr">
        <is>
          <t>openai/gpt-5.6-luna</t>
        </is>
      </c>
      <c r="D3359" t="inlineStr">
        <is>
          <t>openai/gpt-5.6-luna</t>
        </is>
      </c>
      <c r="E3359" t="n">
        <v>1</v>
      </c>
      <c r="I3359" t="n">
        <v>0</v>
      </c>
      <c r="J3359" t="inlineStr">
        <is>
          <t>dense5</t>
        </is>
      </c>
      <c r="K3359" t="n">
        <v>154</v>
      </c>
      <c r="L3359" t="inlineStr">
        <is>
          <t>dense5/updated-3</t>
        </is>
      </c>
      <c r="M3359" t="inlineStr">
        <is>
          <t>updated</t>
        </is>
      </c>
      <c r="N3359" t="inlineStr">
        <is>
          <t>What is feature-flags's budget, in thousands of dollars?</t>
        </is>
      </c>
      <c r="O3359" t="n">
        <v>50</v>
      </c>
      <c r="P3359" t="inlineStr">
        <is>
          <t>50</t>
        </is>
      </c>
      <c r="Q3359" t="b">
        <v>1</v>
      </c>
      <c r="R3359" t="inlineStr">
        <is>
          <t>rule</t>
        </is>
      </c>
      <c r="S3359" t="n">
        <v>3730</v>
      </c>
      <c r="T3359" t="n">
        <v>3730</v>
      </c>
      <c r="U3359" t="n">
        <v>54</v>
      </c>
      <c r="V3359" t="n">
        <v>0</v>
      </c>
      <c r="W3359" t="n">
        <v>1</v>
      </c>
      <c r="X3359" t="n">
        <v>0</v>
      </c>
      <c r="Y3359" t="n">
        <v>3.076683044433594</v>
      </c>
      <c r="Z3359" t="n">
        <v>0.00099715</v>
      </c>
    </row>
    <row r="3360">
      <c r="A3360" t="inlineStr">
        <is>
          <t>chat_summary</t>
        </is>
      </c>
      <c r="B3360" t="inlineStr">
        <is>
          <t>main</t>
        </is>
      </c>
      <c r="C3360" t="inlineStr">
        <is>
          <t>openai/gpt-5.6-luna</t>
        </is>
      </c>
      <c r="D3360" t="inlineStr">
        <is>
          <t>openai/gpt-5.6-luna</t>
        </is>
      </c>
      <c r="E3360" t="n">
        <v>1</v>
      </c>
      <c r="F3360" t="inlineStr">
        <is>
          <t>clean</t>
        </is>
      </c>
      <c r="G3360" t="b">
        <v>0</v>
      </c>
      <c r="H3360" t="inlineStr"/>
      <c r="I3360" t="n">
        <v>1</v>
      </c>
      <c r="J3360" t="inlineStr">
        <is>
          <t>dense5</t>
        </is>
      </c>
      <c r="K3360" t="n">
        <v>154</v>
      </c>
      <c r="L3360" t="inlineStr">
        <is>
          <t>dense5/updated-3</t>
        </is>
      </c>
      <c r="M3360" t="inlineStr">
        <is>
          <t>updated</t>
        </is>
      </c>
      <c r="N3360" t="inlineStr">
        <is>
          <t>What is feature-flags's budget, in thousands of dollars?</t>
        </is>
      </c>
      <c r="O3360" t="n">
        <v>50</v>
      </c>
      <c r="P3360" t="inlineStr">
        <is>
          <t>50</t>
        </is>
      </c>
      <c r="Q3360" t="b">
        <v>1</v>
      </c>
      <c r="R3360" t="inlineStr">
        <is>
          <t>rule</t>
        </is>
      </c>
      <c r="S3360" t="n">
        <v>3730</v>
      </c>
      <c r="T3360" t="n">
        <v>3730</v>
      </c>
      <c r="U3360" t="n">
        <v>56</v>
      </c>
      <c r="V3360" t="n">
        <v>3727</v>
      </c>
      <c r="W3360" t="n">
        <v>1</v>
      </c>
      <c r="X3360" t="n">
        <v>0</v>
      </c>
      <c r="Y3360" t="n">
        <v>2.264543294906616</v>
      </c>
      <c r="Z3360" t="n">
        <v>0.00014234</v>
      </c>
    </row>
    <row r="3361">
      <c r="A3361" t="inlineStr">
        <is>
          <t>chat_summary</t>
        </is>
      </c>
      <c r="B3361" t="inlineStr">
        <is>
          <t>main</t>
        </is>
      </c>
      <c r="C3361" t="inlineStr">
        <is>
          <t>openai/gpt-5.6-luna</t>
        </is>
      </c>
      <c r="D3361" t="inlineStr">
        <is>
          <t>openai/gpt-5.6-luna</t>
        </is>
      </c>
      <c r="E3361" t="n">
        <v>1</v>
      </c>
      <c r="I3361" t="n">
        <v>0</v>
      </c>
      <c r="J3361" t="inlineStr">
        <is>
          <t>dense5</t>
        </is>
      </c>
      <c r="K3361" t="n">
        <v>154</v>
      </c>
      <c r="L3361" t="inlineStr">
        <is>
          <t>dense5/updated-4</t>
        </is>
      </c>
      <c r="M3361" t="inlineStr">
        <is>
          <t>updated</t>
        </is>
      </c>
      <c r="N3361" t="inlineStr">
        <is>
          <t>Who owns notifier now?</t>
        </is>
      </c>
      <c r="O3361" t="inlineStr">
        <is>
          <t>Priya</t>
        </is>
      </c>
      <c r="P3361" t="inlineStr">
        <is>
          <t>Priya</t>
        </is>
      </c>
      <c r="Q3361" t="b">
        <v>1</v>
      </c>
      <c r="R3361" t="inlineStr">
        <is>
          <t>rule</t>
        </is>
      </c>
      <c r="S3361" t="n">
        <v>3722</v>
      </c>
      <c r="T3361" t="n">
        <v>3722</v>
      </c>
      <c r="U3361" t="n">
        <v>52</v>
      </c>
      <c r="V3361" t="n">
        <v>0</v>
      </c>
      <c r="W3361" t="n">
        <v>1</v>
      </c>
      <c r="X3361" t="n">
        <v>0</v>
      </c>
      <c r="Y3361" t="n">
        <v>1.422844886779785</v>
      </c>
      <c r="Z3361" t="n">
        <v>0.0009927499999999999</v>
      </c>
    </row>
    <row r="3362">
      <c r="A3362" t="inlineStr">
        <is>
          <t>chat_summary</t>
        </is>
      </c>
      <c r="B3362" t="inlineStr">
        <is>
          <t>main</t>
        </is>
      </c>
      <c r="C3362" t="inlineStr">
        <is>
          <t>openai/gpt-5.6-luna</t>
        </is>
      </c>
      <c r="D3362" t="inlineStr">
        <is>
          <t>openai/gpt-5.6-luna</t>
        </is>
      </c>
      <c r="E3362" t="n">
        <v>1</v>
      </c>
      <c r="F3362" t="inlineStr">
        <is>
          <t>clean</t>
        </is>
      </c>
      <c r="G3362" t="b">
        <v>0</v>
      </c>
      <c r="H3362" t="inlineStr"/>
      <c r="I3362" t="n">
        <v>1</v>
      </c>
      <c r="J3362" t="inlineStr">
        <is>
          <t>dense5</t>
        </is>
      </c>
      <c r="K3362" t="n">
        <v>154</v>
      </c>
      <c r="L3362" t="inlineStr">
        <is>
          <t>dense5/updated-4</t>
        </is>
      </c>
      <c r="M3362" t="inlineStr">
        <is>
          <t>updated</t>
        </is>
      </c>
      <c r="N3362" t="inlineStr">
        <is>
          <t>Who owns notifier now?</t>
        </is>
      </c>
      <c r="O3362" t="inlineStr">
        <is>
          <t>Priya</t>
        </is>
      </c>
      <c r="P3362" t="inlineStr">
        <is>
          <t>Priya</t>
        </is>
      </c>
      <c r="Q3362" t="b">
        <v>1</v>
      </c>
      <c r="R3362" t="inlineStr">
        <is>
          <t>rule</t>
        </is>
      </c>
      <c r="S3362" t="n">
        <v>3722</v>
      </c>
      <c r="T3362" t="n">
        <v>3722</v>
      </c>
      <c r="U3362" t="n">
        <v>57</v>
      </c>
      <c r="V3362" t="n">
        <v>3719</v>
      </c>
      <c r="W3362" t="n">
        <v>1</v>
      </c>
      <c r="X3362" t="n">
        <v>0</v>
      </c>
      <c r="Y3362" t="n">
        <v>1.620061874389648</v>
      </c>
      <c r="Z3362" t="n">
        <v>0.00014338</v>
      </c>
    </row>
    <row r="3363">
      <c r="A3363" t="inlineStr">
        <is>
          <t>chat_summary</t>
        </is>
      </c>
      <c r="B3363" t="inlineStr">
        <is>
          <t>main</t>
        </is>
      </c>
      <c r="C3363" t="inlineStr">
        <is>
          <t>openai/gpt-5.6-luna</t>
        </is>
      </c>
      <c r="D3363" t="inlineStr">
        <is>
          <t>openai/gpt-5.6-luna</t>
        </is>
      </c>
      <c r="E3363" t="n">
        <v>1</v>
      </c>
      <c r="I3363" t="n">
        <v>0</v>
      </c>
      <c r="J3363" t="inlineStr">
        <is>
          <t>dense5</t>
        </is>
      </c>
      <c r="K3363" t="n">
        <v>154</v>
      </c>
      <c r="L3363" t="inlineStr">
        <is>
          <t>dense5/updated-5</t>
        </is>
      </c>
      <c r="M3363" t="inlineStr">
        <is>
          <t>updated</t>
        </is>
      </c>
      <c r="N3363" t="inlineStr">
        <is>
          <t>Which datastore does tenant-router use?</t>
        </is>
      </c>
      <c r="O3363" t="inlineStr">
        <is>
          <t>MongoDB</t>
        </is>
      </c>
      <c r="P3363" t="inlineStr">
        <is>
          <t>MongoDB</t>
        </is>
      </c>
      <c r="Q3363" t="b">
        <v>1</v>
      </c>
      <c r="R3363" t="inlineStr">
        <is>
          <t>rule</t>
        </is>
      </c>
      <c r="S3363" t="n">
        <v>3724</v>
      </c>
      <c r="T3363" t="n">
        <v>3724</v>
      </c>
      <c r="U3363" t="n">
        <v>39</v>
      </c>
      <c r="V3363" t="n">
        <v>0</v>
      </c>
      <c r="W3363" t="n">
        <v>1</v>
      </c>
      <c r="X3363" t="n">
        <v>0</v>
      </c>
      <c r="Y3363" t="n">
        <v>2.536228179931641</v>
      </c>
      <c r="Z3363" t="n">
        <v>0.00097765</v>
      </c>
    </row>
    <row r="3364">
      <c r="A3364" t="inlineStr">
        <is>
          <t>chat_summary</t>
        </is>
      </c>
      <c r="B3364" t="inlineStr">
        <is>
          <t>main</t>
        </is>
      </c>
      <c r="C3364" t="inlineStr">
        <is>
          <t>openai/gpt-5.6-luna</t>
        </is>
      </c>
      <c r="D3364" t="inlineStr">
        <is>
          <t>openai/gpt-5.6-luna</t>
        </is>
      </c>
      <c r="E3364" t="n">
        <v>1</v>
      </c>
      <c r="F3364" t="inlineStr">
        <is>
          <t>clean</t>
        </is>
      </c>
      <c r="G3364" t="b">
        <v>0</v>
      </c>
      <c r="H3364" t="inlineStr"/>
      <c r="I3364" t="n">
        <v>1</v>
      </c>
      <c r="J3364" t="inlineStr">
        <is>
          <t>dense5</t>
        </is>
      </c>
      <c r="K3364" t="n">
        <v>154</v>
      </c>
      <c r="L3364" t="inlineStr">
        <is>
          <t>dense5/updated-5</t>
        </is>
      </c>
      <c r="M3364" t="inlineStr">
        <is>
          <t>updated</t>
        </is>
      </c>
      <c r="N3364" t="inlineStr">
        <is>
          <t>Which datastore does tenant-router use?</t>
        </is>
      </c>
      <c r="O3364" t="inlineStr">
        <is>
          <t>MongoDB</t>
        </is>
      </c>
      <c r="P3364" t="inlineStr">
        <is>
          <t>MongoDB</t>
        </is>
      </c>
      <c r="Q3364" t="b">
        <v>1</v>
      </c>
      <c r="R3364" t="inlineStr">
        <is>
          <t>rule</t>
        </is>
      </c>
      <c r="S3364" t="n">
        <v>3724</v>
      </c>
      <c r="T3364" t="n">
        <v>3724</v>
      </c>
      <c r="U3364" t="n">
        <v>43</v>
      </c>
      <c r="V3364" t="n">
        <v>3721</v>
      </c>
      <c r="W3364" t="n">
        <v>1</v>
      </c>
      <c r="X3364" t="n">
        <v>0</v>
      </c>
      <c r="Y3364" t="n">
        <v>2.145501136779785</v>
      </c>
      <c r="Z3364" t="n">
        <v>0.00012662</v>
      </c>
    </row>
    <row r="3365">
      <c r="A3365" t="inlineStr">
        <is>
          <t>chat_summary</t>
        </is>
      </c>
      <c r="B3365" t="inlineStr">
        <is>
          <t>main</t>
        </is>
      </c>
      <c r="C3365" t="inlineStr">
        <is>
          <t>z-ai/glm-5.3-flash</t>
        </is>
      </c>
      <c r="D3365" t="inlineStr">
        <is>
          <t>openai/gpt-5.6-luna</t>
        </is>
      </c>
      <c r="E3365" t="n">
        <v>1</v>
      </c>
      <c r="I3365" t="n">
        <v>0</v>
      </c>
      <c r="J3365" t="inlineStr">
        <is>
          <t>dense5</t>
        </is>
      </c>
      <c r="K3365" t="n">
        <v>154</v>
      </c>
      <c r="L3365" t="inlineStr">
        <is>
          <t>dense5/absent-0</t>
        </is>
      </c>
      <c r="M3365" t="inlineStr">
        <is>
          <t>absent</t>
        </is>
      </c>
      <c r="N3365" t="inlineStr">
        <is>
          <t>Which CI provider did we decide on?</t>
        </is>
      </c>
      <c r="O3365" t="inlineStr">
        <is>
          <t>not stated</t>
        </is>
      </c>
      <c r="P3365" t="inlineStr">
        <is>
          <t>not stated</t>
        </is>
      </c>
      <c r="Q3365" t="b">
        <v>1</v>
      </c>
      <c r="R3365" t="inlineStr">
        <is>
          <t>rule</t>
        </is>
      </c>
      <c r="S3365" t="n">
        <v>3678</v>
      </c>
      <c r="T3365" t="n">
        <v>3678</v>
      </c>
      <c r="U3365" t="n">
        <v>127</v>
      </c>
      <c r="V3365" t="n">
        <v>3648</v>
      </c>
      <c r="W3365" t="n">
        <v>1</v>
      </c>
      <c r="X3365" t="n">
        <v>0</v>
      </c>
      <c r="Y3365" t="n">
        <v>2.185539722442627</v>
      </c>
      <c r="Z3365" t="n">
        <v>0.00013290256</v>
      </c>
    </row>
    <row r="3366">
      <c r="A3366" t="inlineStr">
        <is>
          <t>chat_summary</t>
        </is>
      </c>
      <c r="B3366" t="inlineStr">
        <is>
          <t>main</t>
        </is>
      </c>
      <c r="C3366" t="inlineStr">
        <is>
          <t>z-ai/glm-5.3-flash</t>
        </is>
      </c>
      <c r="D3366" t="inlineStr">
        <is>
          <t>openai/gpt-5.6-luna</t>
        </is>
      </c>
      <c r="E3366" t="n">
        <v>1</v>
      </c>
      <c r="I3366" t="n">
        <v>0</v>
      </c>
      <c r="J3366" t="inlineStr">
        <is>
          <t>dense5</t>
        </is>
      </c>
      <c r="K3366" t="n">
        <v>154</v>
      </c>
      <c r="L3366" t="inlineStr">
        <is>
          <t>dense5/absent-1</t>
        </is>
      </c>
      <c r="M3366" t="inlineStr">
        <is>
          <t>absent</t>
        </is>
      </c>
      <c r="N3366" t="inlineStr">
        <is>
          <t>Who owns the rollback plan?</t>
        </is>
      </c>
      <c r="O3366" t="inlineStr">
        <is>
          <t>not stated</t>
        </is>
      </c>
      <c r="P3366" t="inlineStr">
        <is>
          <t>not stated</t>
        </is>
      </c>
      <c r="Q3366" t="b">
        <v>1</v>
      </c>
      <c r="R3366" t="inlineStr">
        <is>
          <t>rule</t>
        </is>
      </c>
      <c r="S3366" t="n">
        <v>3676</v>
      </c>
      <c r="T3366" t="n">
        <v>3676</v>
      </c>
      <c r="U3366" t="n">
        <v>92</v>
      </c>
      <c r="V3366" t="n">
        <v>3648</v>
      </c>
      <c r="W3366" t="n">
        <v>1</v>
      </c>
      <c r="X3366" t="n">
        <v>0</v>
      </c>
      <c r="Y3366" t="n">
        <v>2.197251796722412</v>
      </c>
      <c r="Z3366" t="n">
        <v>0.00015964</v>
      </c>
    </row>
    <row r="3367">
      <c r="A3367" t="inlineStr">
        <is>
          <t>chat_summary</t>
        </is>
      </c>
      <c r="B3367" t="inlineStr">
        <is>
          <t>main</t>
        </is>
      </c>
      <c r="C3367" t="inlineStr">
        <is>
          <t>z-ai/glm-5.3-flash</t>
        </is>
      </c>
      <c r="D3367" t="inlineStr">
        <is>
          <t>openai/gpt-5.6-luna</t>
        </is>
      </c>
      <c r="E3367" t="n">
        <v>1</v>
      </c>
      <c r="I3367" t="n">
        <v>0</v>
      </c>
      <c r="J3367" t="inlineStr">
        <is>
          <t>dense5</t>
        </is>
      </c>
      <c r="K3367" t="n">
        <v>154</v>
      </c>
      <c r="L3367" t="inlineStr">
        <is>
          <t>dense5/count-0</t>
        </is>
      </c>
      <c r="M3367" t="inlineStr">
        <is>
          <t>count</t>
        </is>
      </c>
      <c r="N3367" t="inlineStr">
        <is>
          <t>How many modules are currently in scope for the launch?</t>
        </is>
      </c>
      <c r="O3367" t="n">
        <v>14</v>
      </c>
      <c r="P3367" t="inlineStr">
        <is>
          <t>14</t>
        </is>
      </c>
      <c r="Q3367" t="b">
        <v>1</v>
      </c>
      <c r="R3367" t="inlineStr">
        <is>
          <t>rule</t>
        </is>
      </c>
      <c r="S3367" t="n">
        <v>3681</v>
      </c>
      <c r="T3367" t="n">
        <v>3681</v>
      </c>
      <c r="U3367" t="n">
        <v>178</v>
      </c>
      <c r="V3367" t="n">
        <v>3648</v>
      </c>
      <c r="W3367" t="n">
        <v>1</v>
      </c>
      <c r="X3367" t="n">
        <v>0</v>
      </c>
      <c r="Y3367" t="n">
        <v>2.473675966262817</v>
      </c>
      <c r="Z3367" t="n">
        <v>0.00015233911</v>
      </c>
    </row>
    <row r="3368">
      <c r="A3368" t="inlineStr">
        <is>
          <t>chat_summary</t>
        </is>
      </c>
      <c r="B3368" t="inlineStr">
        <is>
          <t>main</t>
        </is>
      </c>
      <c r="C3368" t="inlineStr">
        <is>
          <t>z-ai/glm-5.3-flash</t>
        </is>
      </c>
      <c r="D3368" t="inlineStr">
        <is>
          <t>openai/gpt-5.6-luna</t>
        </is>
      </c>
      <c r="E3368" t="n">
        <v>1</v>
      </c>
      <c r="I3368" t="n">
        <v>0</v>
      </c>
      <c r="J3368" t="inlineStr">
        <is>
          <t>dense5</t>
        </is>
      </c>
      <c r="K3368" t="n">
        <v>154</v>
      </c>
      <c r="L3368" t="inlineStr">
        <is>
          <t>dense5/early-0</t>
        </is>
      </c>
      <c r="M3368" t="inlineStr">
        <is>
          <t>early</t>
        </is>
      </c>
      <c r="N3368" t="inlineStr">
        <is>
          <t>Who owns tenant-router?</t>
        </is>
      </c>
      <c r="O3368" t="inlineStr">
        <is>
          <t>Noah</t>
        </is>
      </c>
      <c r="P3368" t="inlineStr">
        <is>
          <t>Noah</t>
        </is>
      </c>
      <c r="Q3368" t="b">
        <v>1</v>
      </c>
      <c r="R3368" t="inlineStr">
        <is>
          <t>rule</t>
        </is>
      </c>
      <c r="S3368" t="n">
        <v>3675</v>
      </c>
      <c r="T3368" t="n">
        <v>3675</v>
      </c>
      <c r="U3368" t="n">
        <v>55</v>
      </c>
      <c r="V3368" t="n">
        <v>0</v>
      </c>
      <c r="W3368" t="n">
        <v>1</v>
      </c>
      <c r="X3368" t="n">
        <v>0</v>
      </c>
      <c r="Y3368" t="n">
        <v>1.509296894073486</v>
      </c>
      <c r="Z3368" t="n">
        <v>0.00043348375</v>
      </c>
    </row>
    <row r="3369">
      <c r="A3369" t="inlineStr">
        <is>
          <t>chat_summary</t>
        </is>
      </c>
      <c r="B3369" t="inlineStr">
        <is>
          <t>main</t>
        </is>
      </c>
      <c r="C3369" t="inlineStr">
        <is>
          <t>z-ai/glm-5.3-flash</t>
        </is>
      </c>
      <c r="D3369" t="inlineStr">
        <is>
          <t>openai/gpt-5.6-luna</t>
        </is>
      </c>
      <c r="E3369" t="n">
        <v>1</v>
      </c>
      <c r="I3369" t="n">
        <v>0</v>
      </c>
      <c r="J3369" t="inlineStr">
        <is>
          <t>dense5</t>
        </is>
      </c>
      <c r="K3369" t="n">
        <v>154</v>
      </c>
      <c r="L3369" t="inlineStr">
        <is>
          <t>dense5/early-1</t>
        </is>
      </c>
      <c r="M3369" t="inlineStr">
        <is>
          <t>early</t>
        </is>
      </c>
      <c r="N3369" t="inlineStr">
        <is>
          <t>Which region are we deploying Fjord to?</t>
        </is>
      </c>
      <c r="O3369" t="inlineStr">
        <is>
          <t>ap-southeast-2</t>
        </is>
      </c>
      <c r="P3369" t="inlineStr">
        <is>
          <t>ap-southeast-2</t>
        </is>
      </c>
      <c r="Q3369" t="b">
        <v>1</v>
      </c>
      <c r="R3369" t="inlineStr">
        <is>
          <t>rule</t>
        </is>
      </c>
      <c r="S3369" t="n">
        <v>3680</v>
      </c>
      <c r="T3369" t="n">
        <v>3680</v>
      </c>
      <c r="U3369" t="n">
        <v>77</v>
      </c>
      <c r="V3369" t="n">
        <v>0</v>
      </c>
      <c r="W3369" t="n">
        <v>1</v>
      </c>
      <c r="X3369" t="n">
        <v>0</v>
      </c>
      <c r="Y3369" t="n">
        <v>1.173757791519165</v>
      </c>
      <c r="Z3369" t="n">
        <v>0.0005905</v>
      </c>
    </row>
    <row r="3370">
      <c r="A3370" t="inlineStr">
        <is>
          <t>chat_summary</t>
        </is>
      </c>
      <c r="B3370" t="inlineStr">
        <is>
          <t>main</t>
        </is>
      </c>
      <c r="C3370" t="inlineStr">
        <is>
          <t>z-ai/glm-5.3-flash</t>
        </is>
      </c>
      <c r="D3370" t="inlineStr">
        <is>
          <t>openai/gpt-5.6-luna</t>
        </is>
      </c>
      <c r="E3370" t="n">
        <v>1</v>
      </c>
      <c r="I3370" t="n">
        <v>0</v>
      </c>
      <c r="J3370" t="inlineStr">
        <is>
          <t>dense5</t>
        </is>
      </c>
      <c r="K3370" t="n">
        <v>154</v>
      </c>
      <c r="L3370" t="inlineStr">
        <is>
          <t>dense5/early-2</t>
        </is>
      </c>
      <c r="M3370" t="inlineStr">
        <is>
          <t>early</t>
        </is>
      </c>
      <c r="N3370" t="inlineStr">
        <is>
          <t>At what time (UTC) is the daily standup?</t>
        </is>
      </c>
      <c r="O3370" t="inlineStr">
        <is>
          <t>09:30</t>
        </is>
      </c>
      <c r="P3370" t="inlineStr">
        <is>
          <t>09:30 UTC</t>
        </is>
      </c>
      <c r="Q3370" t="b">
        <v>1</v>
      </c>
      <c r="R3370" t="inlineStr">
        <is>
          <t>rule</t>
        </is>
      </c>
      <c r="S3370" t="n">
        <v>3682</v>
      </c>
      <c r="T3370" t="n">
        <v>3682</v>
      </c>
      <c r="U3370" t="n">
        <v>57</v>
      </c>
      <c r="V3370" t="n">
        <v>0</v>
      </c>
      <c r="W3370" t="n">
        <v>1</v>
      </c>
      <c r="X3370" t="n">
        <v>0</v>
      </c>
      <c r="Y3370" t="n">
        <v>1.077322006225586</v>
      </c>
      <c r="Z3370" t="n">
        <v>0.0005808</v>
      </c>
    </row>
    <row r="3371">
      <c r="A3371" t="inlineStr">
        <is>
          <t>chat_summary</t>
        </is>
      </c>
      <c r="B3371" t="inlineStr">
        <is>
          <t>main</t>
        </is>
      </c>
      <c r="C3371" t="inlineStr">
        <is>
          <t>z-ai/glm-5.3-flash</t>
        </is>
      </c>
      <c r="D3371" t="inlineStr">
        <is>
          <t>openai/gpt-5.6-luna</t>
        </is>
      </c>
      <c r="E3371" t="n">
        <v>1</v>
      </c>
      <c r="I3371" t="n">
        <v>0</v>
      </c>
      <c r="J3371" t="inlineStr">
        <is>
          <t>dense5</t>
        </is>
      </c>
      <c r="K3371" t="n">
        <v>154</v>
      </c>
      <c r="L3371" t="inlineStr">
        <is>
          <t>dense5/list-0</t>
        </is>
      </c>
      <c r="M3371" t="inlineStr">
        <is>
          <t>list</t>
        </is>
      </c>
      <c r="N3371" t="inlineStr">
        <is>
          <t>Which in-scope modules are P0?</t>
        </is>
      </c>
      <c r="O3371" t="inlineStr">
        <is>
          <t>["notifier", "search-index", "rate-limiter", "billing-sync", "backup-runner"]</t>
        </is>
      </c>
      <c r="P3371" t="inlineStr">
        <is>
          <t>rate-limiter, search-index, notifier, billing-sync, backup-runner</t>
        </is>
      </c>
      <c r="Q3371" t="b">
        <v>1</v>
      </c>
      <c r="R3371" t="inlineStr">
        <is>
          <t>rule</t>
        </is>
      </c>
      <c r="S3371" t="n">
        <v>3679</v>
      </c>
      <c r="T3371" t="n">
        <v>3679</v>
      </c>
      <c r="U3371" t="n">
        <v>320</v>
      </c>
      <c r="V3371" t="n">
        <v>3648</v>
      </c>
      <c r="W3371" t="n">
        <v>1</v>
      </c>
      <c r="X3371" t="n">
        <v>0</v>
      </c>
      <c r="Y3371" t="n">
        <v>3.359272003173828</v>
      </c>
      <c r="Z3371" t="n">
        <v>0.00020529341</v>
      </c>
    </row>
    <row r="3372">
      <c r="A3372" t="inlineStr">
        <is>
          <t>chat_summary</t>
        </is>
      </c>
      <c r="B3372" t="inlineStr">
        <is>
          <t>main</t>
        </is>
      </c>
      <c r="C3372" t="inlineStr">
        <is>
          <t>z-ai/glm-5.3-flash</t>
        </is>
      </c>
      <c r="D3372" t="inlineStr">
        <is>
          <t>openai/gpt-5.6-luna</t>
        </is>
      </c>
      <c r="E3372" t="n">
        <v>1</v>
      </c>
      <c r="I3372" t="n">
        <v>0</v>
      </c>
      <c r="J3372" t="inlineStr">
        <is>
          <t>dense5</t>
        </is>
      </c>
      <c r="K3372" t="n">
        <v>154</v>
      </c>
      <c r="L3372" t="inlineStr">
        <is>
          <t>dense5/neg-0</t>
        </is>
      </c>
      <c r="M3372" t="inlineStr">
        <is>
          <t>negation</t>
        </is>
      </c>
      <c r="N3372" t="inlineStr">
        <is>
          <t>Which in-scope module has no datastore decided yet?</t>
        </is>
      </c>
      <c r="O3372" t="inlineStr">
        <is>
          <t>search-index</t>
        </is>
      </c>
      <c r="P3372" t="inlineStr">
        <is>
          <t>search-index</t>
        </is>
      </c>
      <c r="Q3372" t="b">
        <v>1</v>
      </c>
      <c r="R3372" t="inlineStr">
        <is>
          <t>rule</t>
        </is>
      </c>
      <c r="S3372" t="n">
        <v>3681</v>
      </c>
      <c r="T3372" t="n">
        <v>3681</v>
      </c>
      <c r="U3372" t="n">
        <v>319</v>
      </c>
      <c r="V3372" t="n">
        <v>3648</v>
      </c>
      <c r="W3372" t="n">
        <v>1</v>
      </c>
      <c r="X3372" t="n">
        <v>0</v>
      </c>
      <c r="Y3372" t="n">
        <v>3.522732973098755</v>
      </c>
      <c r="Z3372" t="n">
        <v>0.00027389</v>
      </c>
    </row>
    <row r="3373">
      <c r="A3373" t="inlineStr">
        <is>
          <t>chat_summary</t>
        </is>
      </c>
      <c r="B3373" t="inlineStr">
        <is>
          <t>main</t>
        </is>
      </c>
      <c r="C3373" t="inlineStr">
        <is>
          <t>z-ai/glm-5.3-flash</t>
        </is>
      </c>
      <c r="D3373" t="inlineStr">
        <is>
          <t>openai/gpt-5.6-luna</t>
        </is>
      </c>
      <c r="E3373" t="n">
        <v>1</v>
      </c>
      <c r="I3373" t="n">
        <v>0</v>
      </c>
      <c r="J3373" t="inlineStr">
        <is>
          <t>dense5</t>
        </is>
      </c>
      <c r="K3373" t="n">
        <v>154</v>
      </c>
      <c r="L3373" t="inlineStr">
        <is>
          <t>dense5/original-0</t>
        </is>
      </c>
      <c r="M3373" t="inlineStr">
        <is>
          <t>original</t>
        </is>
      </c>
      <c r="N3373" t="inlineStr">
        <is>
          <t>What was the very first deadline we set for notifier, before any changes?</t>
        </is>
      </c>
      <c r="O3373" t="inlineStr">
        <is>
          <t>Oct 14</t>
        </is>
      </c>
      <c r="P3373" t="inlineStr">
        <is>
          <t>Oct 14</t>
        </is>
      </c>
      <c r="Q3373" t="b">
        <v>1</v>
      </c>
      <c r="R3373" t="inlineStr">
        <is>
          <t>rule</t>
        </is>
      </c>
      <c r="S3373" t="n">
        <v>3685</v>
      </c>
      <c r="T3373" t="n">
        <v>3685</v>
      </c>
      <c r="U3373" t="n">
        <v>156</v>
      </c>
      <c r="V3373" t="n">
        <v>3584</v>
      </c>
      <c r="W3373" t="n">
        <v>1</v>
      </c>
      <c r="X3373" t="n">
        <v>0</v>
      </c>
      <c r="Y3373" t="n">
        <v>1.584328889846802</v>
      </c>
      <c r="Z3373" t="n">
        <v>0.00020067</v>
      </c>
    </row>
    <row r="3374">
      <c r="A3374" t="inlineStr">
        <is>
          <t>chat_summary</t>
        </is>
      </c>
      <c r="B3374" t="inlineStr">
        <is>
          <t>main</t>
        </is>
      </c>
      <c r="C3374" t="inlineStr">
        <is>
          <t>z-ai/glm-5.3-flash</t>
        </is>
      </c>
      <c r="D3374" t="inlineStr">
        <is>
          <t>openai/gpt-5.6-luna</t>
        </is>
      </c>
      <c r="E3374" t="n">
        <v>1</v>
      </c>
      <c r="I3374" t="n">
        <v>0</v>
      </c>
      <c r="J3374" t="inlineStr">
        <is>
          <t>dense5</t>
        </is>
      </c>
      <c r="K3374" t="n">
        <v>154</v>
      </c>
      <c r="L3374" t="inlineStr">
        <is>
          <t>dense5/paste-0</t>
        </is>
      </c>
      <c r="M3374" t="inlineStr">
        <is>
          <t>paste</t>
        </is>
      </c>
      <c r="N3374" t="inlineStr">
        <is>
          <t>What p95 latency, in ms, did the load test I pasted report?</t>
        </is>
      </c>
      <c r="O3374" t="n">
        <v>247</v>
      </c>
      <c r="P3374" t="inlineStr">
        <is>
          <t>247</t>
        </is>
      </c>
      <c r="Q3374" t="b">
        <v>1</v>
      </c>
      <c r="R3374" t="inlineStr">
        <is>
          <t>rule</t>
        </is>
      </c>
      <c r="S3374" t="n">
        <v>3687</v>
      </c>
      <c r="T3374" t="n">
        <v>3687</v>
      </c>
      <c r="U3374" t="n">
        <v>141</v>
      </c>
      <c r="V3374" t="n">
        <v>3584</v>
      </c>
      <c r="W3374" t="n">
        <v>1</v>
      </c>
      <c r="X3374" t="n">
        <v>0</v>
      </c>
      <c r="Y3374" t="n">
        <v>3.394098997116089</v>
      </c>
      <c r="Z3374" t="n">
        <v>0.00019347</v>
      </c>
    </row>
    <row r="3375">
      <c r="A3375" t="inlineStr">
        <is>
          <t>chat_summary</t>
        </is>
      </c>
      <c r="B3375" t="inlineStr">
        <is>
          <t>main</t>
        </is>
      </c>
      <c r="C3375" t="inlineStr">
        <is>
          <t>z-ai/glm-5.3-flash</t>
        </is>
      </c>
      <c r="D3375" t="inlineStr">
        <is>
          <t>openai/gpt-5.6-luna</t>
        </is>
      </c>
      <c r="E3375" t="n">
        <v>1</v>
      </c>
      <c r="I3375" t="n">
        <v>0</v>
      </c>
      <c r="J3375" t="inlineStr">
        <is>
          <t>dense5</t>
        </is>
      </c>
      <c r="K3375" t="n">
        <v>154</v>
      </c>
      <c r="L3375" t="inlineStr">
        <is>
          <t>dense5/paste-1</t>
        </is>
      </c>
      <c r="M3375" t="inlineStr">
        <is>
          <t>paste</t>
        </is>
      </c>
      <c r="N3375" t="inlineStr">
        <is>
          <t>How many tests failed in the CI output I pasted?</t>
        </is>
      </c>
      <c r="O3375" t="n">
        <v>8</v>
      </c>
      <c r="P3375" t="inlineStr">
        <is>
          <t>8</t>
        </is>
      </c>
      <c r="Q3375" t="b">
        <v>1</v>
      </c>
      <c r="R3375" t="inlineStr">
        <is>
          <t>rule</t>
        </is>
      </c>
      <c r="S3375" t="n">
        <v>3682</v>
      </c>
      <c r="T3375" t="n">
        <v>3682</v>
      </c>
      <c r="U3375" t="n">
        <v>88</v>
      </c>
      <c r="V3375" t="n">
        <v>3648</v>
      </c>
      <c r="W3375" t="n">
        <v>1</v>
      </c>
      <c r="X3375" t="n">
        <v>0</v>
      </c>
      <c r="Y3375" t="n">
        <v>1.808974742889404</v>
      </c>
      <c r="Z3375" t="n">
        <v>0.00011874646</v>
      </c>
    </row>
    <row r="3376">
      <c r="A3376" t="inlineStr">
        <is>
          <t>chat_summary</t>
        </is>
      </c>
      <c r="B3376" t="inlineStr">
        <is>
          <t>main</t>
        </is>
      </c>
      <c r="C3376" t="inlineStr">
        <is>
          <t>z-ai/glm-5.3-flash</t>
        </is>
      </c>
      <c r="D3376" t="inlineStr">
        <is>
          <t>openai/gpt-5.6-luna</t>
        </is>
      </c>
      <c r="E3376" t="n">
        <v>1</v>
      </c>
      <c r="I3376" t="n">
        <v>0</v>
      </c>
      <c r="J3376" t="inlineStr">
        <is>
          <t>dense5</t>
        </is>
      </c>
      <c r="K3376" t="n">
        <v>154</v>
      </c>
      <c r="L3376" t="inlineStr">
        <is>
          <t>dense5/paste-2</t>
        </is>
      </c>
      <c r="M3376" t="inlineStr">
        <is>
          <t>paste</t>
        </is>
      </c>
      <c r="N3376" t="inlineStr">
        <is>
          <t>What is db_pool_size in the config I pasted?</t>
        </is>
      </c>
      <c r="O3376" t="n">
        <v>48</v>
      </c>
      <c r="P3376" t="inlineStr">
        <is>
          <t>48</t>
        </is>
      </c>
      <c r="Q3376" t="b">
        <v>1</v>
      </c>
      <c r="R3376" t="inlineStr">
        <is>
          <t>rule</t>
        </is>
      </c>
      <c r="S3376" t="n">
        <v>3682</v>
      </c>
      <c r="T3376" t="n">
        <v>3682</v>
      </c>
      <c r="U3376" t="n">
        <v>178</v>
      </c>
      <c r="V3376" t="n">
        <v>3648</v>
      </c>
      <c r="W3376" t="n">
        <v>1</v>
      </c>
      <c r="X3376" t="n">
        <v>0</v>
      </c>
      <c r="Y3376" t="n">
        <v>2.48343300819397</v>
      </c>
      <c r="Z3376" t="n">
        <v>0.00015245146</v>
      </c>
    </row>
    <row r="3377">
      <c r="A3377" t="inlineStr">
        <is>
          <t>chat_summary</t>
        </is>
      </c>
      <c r="B3377" t="inlineStr">
        <is>
          <t>main</t>
        </is>
      </c>
      <c r="C3377" t="inlineStr">
        <is>
          <t>z-ai/glm-5.3-flash</t>
        </is>
      </c>
      <c r="D3377" t="inlineStr">
        <is>
          <t>openai/gpt-5.6-luna</t>
        </is>
      </c>
      <c r="E3377" t="n">
        <v>1</v>
      </c>
      <c r="I3377" t="n">
        <v>0</v>
      </c>
      <c r="J3377" t="inlineStr">
        <is>
          <t>dense5</t>
        </is>
      </c>
      <c r="K3377" t="n">
        <v>154</v>
      </c>
      <c r="L3377" t="inlineStr">
        <is>
          <t>dense5/sum-0</t>
        </is>
      </c>
      <c r="M3377" t="inlineStr">
        <is>
          <t>sum</t>
        </is>
      </c>
      <c r="N3377" t="inlineStr">
        <is>
          <t>What is the total budget, in thousands of dollars, across the modules currently in scope?</t>
        </is>
      </c>
      <c r="O3377" t="n">
        <v>520</v>
      </c>
      <c r="P3377" t="inlineStr">
        <is>
          <t>520</t>
        </is>
      </c>
      <c r="Q3377" t="b">
        <v>1</v>
      </c>
      <c r="R3377" t="inlineStr">
        <is>
          <t>rule</t>
        </is>
      </c>
      <c r="S3377" t="n">
        <v>3688</v>
      </c>
      <c r="T3377" t="n">
        <v>3688</v>
      </c>
      <c r="U3377" t="n">
        <v>562</v>
      </c>
      <c r="V3377" t="n">
        <v>3648</v>
      </c>
      <c r="W3377" t="n">
        <v>1</v>
      </c>
      <c r="X3377" t="n">
        <v>0</v>
      </c>
      <c r="Y3377" t="n">
        <v>5.166104078292847</v>
      </c>
      <c r="Z3377" t="n">
        <v>0.00039644</v>
      </c>
    </row>
    <row r="3378">
      <c r="A3378" t="inlineStr">
        <is>
          <t>chat_summary</t>
        </is>
      </c>
      <c r="B3378" t="inlineStr">
        <is>
          <t>main</t>
        </is>
      </c>
      <c r="C3378" t="inlineStr">
        <is>
          <t>z-ai/glm-5.3-flash</t>
        </is>
      </c>
      <c r="D3378" t="inlineStr">
        <is>
          <t>openai/gpt-5.6-luna</t>
        </is>
      </c>
      <c r="E3378" t="n">
        <v>1</v>
      </c>
      <c r="I3378" t="n">
        <v>0</v>
      </c>
      <c r="J3378" t="inlineStr">
        <is>
          <t>dense5</t>
        </is>
      </c>
      <c r="K3378" t="n">
        <v>154</v>
      </c>
      <c r="L3378" t="inlineStr">
        <is>
          <t>dense5/updated-0</t>
        </is>
      </c>
      <c r="M3378" t="inlineStr">
        <is>
          <t>updated</t>
        </is>
      </c>
      <c r="N3378" t="inlineStr">
        <is>
          <t>What is the current deadline for notifier?</t>
        </is>
      </c>
      <c r="O3378" t="inlineStr">
        <is>
          <t>Oct 29</t>
        </is>
      </c>
      <c r="P3378" t="inlineStr">
        <is>
          <t>Oct 29</t>
        </is>
      </c>
      <c r="Q3378" t="b">
        <v>1</v>
      </c>
      <c r="R3378" t="inlineStr">
        <is>
          <t>rule</t>
        </is>
      </c>
      <c r="S3378" t="n">
        <v>3678</v>
      </c>
      <c r="T3378" t="n">
        <v>3678</v>
      </c>
      <c r="U3378" t="n">
        <v>99</v>
      </c>
      <c r="V3378" t="n">
        <v>3584</v>
      </c>
      <c r="W3378" t="n">
        <v>1</v>
      </c>
      <c r="X3378" t="n">
        <v>0</v>
      </c>
      <c r="Y3378" t="n">
        <v>1.177066802978516</v>
      </c>
      <c r="Z3378" t="n">
        <v>0.00017112</v>
      </c>
    </row>
    <row r="3379">
      <c r="A3379" t="inlineStr">
        <is>
          <t>chat_summary</t>
        </is>
      </c>
      <c r="B3379" t="inlineStr">
        <is>
          <t>main</t>
        </is>
      </c>
      <c r="C3379" t="inlineStr">
        <is>
          <t>z-ai/glm-5.3-flash</t>
        </is>
      </c>
      <c r="D3379" t="inlineStr">
        <is>
          <t>openai/gpt-5.6-luna</t>
        </is>
      </c>
      <c r="E3379" t="n">
        <v>1</v>
      </c>
      <c r="I3379" t="n">
        <v>0</v>
      </c>
      <c r="J3379" t="inlineStr">
        <is>
          <t>dense5</t>
        </is>
      </c>
      <c r="K3379" t="n">
        <v>154</v>
      </c>
      <c r="L3379" t="inlineStr">
        <is>
          <t>dense5/updated-1</t>
        </is>
      </c>
      <c r="M3379" t="inlineStr">
        <is>
          <t>updated</t>
        </is>
      </c>
      <c r="N3379" t="inlineStr">
        <is>
          <t>What is tenant-router's budget now, in thousands of dollars?</t>
        </is>
      </c>
      <c r="O3379" t="n">
        <v>60</v>
      </c>
      <c r="P3379" t="inlineStr">
        <is>
          <t>60</t>
        </is>
      </c>
      <c r="Q3379" t="b">
        <v>1</v>
      </c>
      <c r="R3379" t="inlineStr">
        <is>
          <t>rule</t>
        </is>
      </c>
      <c r="S3379" t="n">
        <v>3683</v>
      </c>
      <c r="T3379" t="n">
        <v>3683</v>
      </c>
      <c r="U3379" t="n">
        <v>135</v>
      </c>
      <c r="V3379" t="n">
        <v>64</v>
      </c>
      <c r="W3379" t="n">
        <v>1</v>
      </c>
      <c r="X3379" t="n">
        <v>0</v>
      </c>
      <c r="Y3379" t="n">
        <v>2.050278902053833</v>
      </c>
      <c r="Z3379" t="n">
        <v>0.00061227</v>
      </c>
    </row>
    <row r="3380">
      <c r="A3380" t="inlineStr">
        <is>
          <t>chat_summary</t>
        </is>
      </c>
      <c r="B3380" t="inlineStr">
        <is>
          <t>main</t>
        </is>
      </c>
      <c r="C3380" t="inlineStr">
        <is>
          <t>z-ai/glm-5.3-flash</t>
        </is>
      </c>
      <c r="D3380" t="inlineStr">
        <is>
          <t>openai/gpt-5.6-luna</t>
        </is>
      </c>
      <c r="E3380" t="n">
        <v>1</v>
      </c>
      <c r="I3380" t="n">
        <v>0</v>
      </c>
      <c r="J3380" t="inlineStr">
        <is>
          <t>dense5</t>
        </is>
      </c>
      <c r="K3380" t="n">
        <v>154</v>
      </c>
      <c r="L3380" t="inlineStr">
        <is>
          <t>dense5/updated-2</t>
        </is>
      </c>
      <c r="M3380" t="inlineStr">
        <is>
          <t>updated</t>
        </is>
      </c>
      <c r="N3380" t="inlineStr">
        <is>
          <t>What is the current deadline for search-index?</t>
        </is>
      </c>
      <c r="O3380" t="inlineStr">
        <is>
          <t>Oct 14</t>
        </is>
      </c>
      <c r="P3380" t="inlineStr">
        <is>
          <t>Oct 14</t>
        </is>
      </c>
      <c r="Q3380" t="b">
        <v>1</v>
      </c>
      <c r="R3380" t="inlineStr">
        <is>
          <t>rule</t>
        </is>
      </c>
      <c r="S3380" t="n">
        <v>3679</v>
      </c>
      <c r="T3380" t="n">
        <v>3679</v>
      </c>
      <c r="U3380" t="n">
        <v>63</v>
      </c>
      <c r="V3380" t="n">
        <v>64</v>
      </c>
      <c r="W3380" t="n">
        <v>1</v>
      </c>
      <c r="X3380" t="n">
        <v>0</v>
      </c>
      <c r="Y3380" t="n">
        <v>1.762282133102417</v>
      </c>
      <c r="Z3380" t="n">
        <v>0.00043117683</v>
      </c>
    </row>
    <row r="3381">
      <c r="A3381" t="inlineStr">
        <is>
          <t>chat_summary</t>
        </is>
      </c>
      <c r="B3381" t="inlineStr">
        <is>
          <t>main</t>
        </is>
      </c>
      <c r="C3381" t="inlineStr">
        <is>
          <t>z-ai/glm-5.3-flash</t>
        </is>
      </c>
      <c r="D3381" t="inlineStr">
        <is>
          <t>openai/gpt-5.6-luna</t>
        </is>
      </c>
      <c r="E3381" t="n">
        <v>1</v>
      </c>
      <c r="I3381" t="n">
        <v>0</v>
      </c>
      <c r="J3381" t="inlineStr">
        <is>
          <t>dense5</t>
        </is>
      </c>
      <c r="K3381" t="n">
        <v>154</v>
      </c>
      <c r="L3381" t="inlineStr">
        <is>
          <t>dense5/updated-3</t>
        </is>
      </c>
      <c r="M3381" t="inlineStr">
        <is>
          <t>updated</t>
        </is>
      </c>
      <c r="N3381" t="inlineStr">
        <is>
          <t>What is feature-flags's budget, in thousands of dollars?</t>
        </is>
      </c>
      <c r="O3381" t="n">
        <v>50</v>
      </c>
      <c r="P3381" t="inlineStr">
        <is>
          <t>50</t>
        </is>
      </c>
      <c r="Q3381" t="b">
        <v>1</v>
      </c>
      <c r="R3381" t="inlineStr">
        <is>
          <t>rule</t>
        </is>
      </c>
      <c r="S3381" t="n">
        <v>3683</v>
      </c>
      <c r="T3381" t="n">
        <v>3683</v>
      </c>
      <c r="U3381" t="n">
        <v>124</v>
      </c>
      <c r="V3381" t="n">
        <v>64</v>
      </c>
      <c r="W3381" t="n">
        <v>1</v>
      </c>
      <c r="X3381" t="n">
        <v>0</v>
      </c>
      <c r="Y3381" t="n">
        <v>2.165763139724731</v>
      </c>
      <c r="Z3381" t="n">
        <v>0.00045447073</v>
      </c>
    </row>
    <row r="3382">
      <c r="A3382" t="inlineStr">
        <is>
          <t>chat_summary</t>
        </is>
      </c>
      <c r="B3382" t="inlineStr">
        <is>
          <t>main</t>
        </is>
      </c>
      <c r="C3382" t="inlineStr">
        <is>
          <t>z-ai/glm-5.3-flash</t>
        </is>
      </c>
      <c r="D3382" t="inlineStr">
        <is>
          <t>openai/gpt-5.6-luna</t>
        </is>
      </c>
      <c r="E3382" t="n">
        <v>1</v>
      </c>
      <c r="I3382" t="n">
        <v>0</v>
      </c>
      <c r="J3382" t="inlineStr">
        <is>
          <t>dense5</t>
        </is>
      </c>
      <c r="K3382" t="n">
        <v>154</v>
      </c>
      <c r="L3382" t="inlineStr">
        <is>
          <t>dense5/updated-4</t>
        </is>
      </c>
      <c r="M3382" t="inlineStr">
        <is>
          <t>updated</t>
        </is>
      </c>
      <c r="N3382" t="inlineStr">
        <is>
          <t>Who owns notifier now?</t>
        </is>
      </c>
      <c r="O3382" t="inlineStr">
        <is>
          <t>Priya</t>
        </is>
      </c>
      <c r="P3382" t="inlineStr">
        <is>
          <t>Priya</t>
        </is>
      </c>
      <c r="Q3382" t="b">
        <v>1</v>
      </c>
      <c r="R3382" t="inlineStr">
        <is>
          <t>rule</t>
        </is>
      </c>
      <c r="S3382" t="n">
        <v>3675</v>
      </c>
      <c r="T3382" t="n">
        <v>3675</v>
      </c>
      <c r="U3382" t="n">
        <v>69</v>
      </c>
      <c r="V3382" t="n">
        <v>3648</v>
      </c>
      <c r="W3382" t="n">
        <v>1</v>
      </c>
      <c r="X3382" t="n">
        <v>0</v>
      </c>
      <c r="Y3382" t="n">
        <v>2.408413887023926</v>
      </c>
      <c r="Z3382" t="n">
        <v>0.00011084451</v>
      </c>
    </row>
    <row r="3383">
      <c r="A3383" t="inlineStr">
        <is>
          <t>chat_summary</t>
        </is>
      </c>
      <c r="B3383" t="inlineStr">
        <is>
          <t>main</t>
        </is>
      </c>
      <c r="C3383" t="inlineStr">
        <is>
          <t>z-ai/glm-5.3-flash</t>
        </is>
      </c>
      <c r="D3383" t="inlineStr">
        <is>
          <t>openai/gpt-5.6-luna</t>
        </is>
      </c>
      <c r="E3383" t="n">
        <v>1</v>
      </c>
      <c r="I3383" t="n">
        <v>0</v>
      </c>
      <c r="J3383" t="inlineStr">
        <is>
          <t>dense5</t>
        </is>
      </c>
      <c r="K3383" t="n">
        <v>154</v>
      </c>
      <c r="L3383" t="inlineStr">
        <is>
          <t>dense5/updated-5</t>
        </is>
      </c>
      <c r="M3383" t="inlineStr">
        <is>
          <t>updated</t>
        </is>
      </c>
      <c r="N3383" t="inlineStr">
        <is>
          <t>Which datastore does tenant-router use?</t>
        </is>
      </c>
      <c r="O3383" t="inlineStr">
        <is>
          <t>MongoDB</t>
        </is>
      </c>
      <c r="P3383" t="inlineStr">
        <is>
          <t>MongoDB</t>
        </is>
      </c>
      <c r="Q3383" t="b">
        <v>1</v>
      </c>
      <c r="R3383" t="inlineStr">
        <is>
          <t>rule</t>
        </is>
      </c>
      <c r="S3383" t="n">
        <v>3677</v>
      </c>
      <c r="T3383" t="n">
        <v>3677</v>
      </c>
      <c r="U3383" t="n">
        <v>80</v>
      </c>
      <c r="V3383" t="n">
        <v>3648</v>
      </c>
      <c r="W3383" t="n">
        <v>1</v>
      </c>
      <c r="X3383" t="n">
        <v>0</v>
      </c>
      <c r="Y3383" t="n">
        <v>1.41572117805481</v>
      </c>
      <c r="Z3383" t="n">
        <v>0.00015379</v>
      </c>
    </row>
    <row r="3384">
      <c r="A3384" t="inlineStr">
        <is>
          <t>chat_summary</t>
        </is>
      </c>
      <c r="B3384" t="inlineStr">
        <is>
          <t>foldglm</t>
        </is>
      </c>
      <c r="C3384" t="inlineStr">
        <is>
          <t>openai/gpt-5.6-luna</t>
        </is>
      </c>
      <c r="D3384" t="inlineStr">
        <is>
          <t>z-ai/glm-5.3-flash</t>
        </is>
      </c>
      <c r="E3384" t="n">
        <v>1</v>
      </c>
      <c r="I3384" t="n">
        <v>0</v>
      </c>
      <c r="J3384" t="inlineStr">
        <is>
          <t>dense5</t>
        </is>
      </c>
      <c r="K3384" t="n">
        <v>154</v>
      </c>
      <c r="L3384" t="inlineStr">
        <is>
          <t>dense5/absent-0</t>
        </is>
      </c>
      <c r="M3384" t="inlineStr">
        <is>
          <t>absent</t>
        </is>
      </c>
      <c r="N3384" t="inlineStr">
        <is>
          <t>Which CI provider did we decide on?</t>
        </is>
      </c>
      <c r="O3384" t="inlineStr">
        <is>
          <t>not stated</t>
        </is>
      </c>
      <c r="P3384" t="inlineStr">
        <is>
          <t>not stated</t>
        </is>
      </c>
      <c r="Q3384" t="b">
        <v>1</v>
      </c>
      <c r="R3384" t="inlineStr">
        <is>
          <t>rule</t>
        </is>
      </c>
      <c r="S3384" t="n">
        <v>3362</v>
      </c>
      <c r="T3384" t="n">
        <v>3362</v>
      </c>
      <c r="U3384" t="n">
        <v>41</v>
      </c>
      <c r="V3384" t="n">
        <v>0</v>
      </c>
      <c r="W3384" t="n">
        <v>1</v>
      </c>
      <c r="X3384" t="n">
        <v>0</v>
      </c>
      <c r="Y3384" t="n">
        <v>1.3646080493927</v>
      </c>
      <c r="Z3384" t="n">
        <v>0.00088955</v>
      </c>
    </row>
    <row r="3385">
      <c r="A3385" t="inlineStr">
        <is>
          <t>chat_summary</t>
        </is>
      </c>
      <c r="B3385" t="inlineStr">
        <is>
          <t>foldglm</t>
        </is>
      </c>
      <c r="C3385" t="inlineStr">
        <is>
          <t>openai/gpt-5.6-luna</t>
        </is>
      </c>
      <c r="D3385" t="inlineStr">
        <is>
          <t>z-ai/glm-5.3-flash</t>
        </is>
      </c>
      <c r="E3385" t="n">
        <v>1</v>
      </c>
      <c r="I3385" t="n">
        <v>0</v>
      </c>
      <c r="J3385" t="inlineStr">
        <is>
          <t>dense5</t>
        </is>
      </c>
      <c r="K3385" t="n">
        <v>154</v>
      </c>
      <c r="L3385" t="inlineStr">
        <is>
          <t>dense5/absent-1</t>
        </is>
      </c>
      <c r="M3385" t="inlineStr">
        <is>
          <t>absent</t>
        </is>
      </c>
      <c r="N3385" t="inlineStr">
        <is>
          <t>Who owns the rollback plan?</t>
        </is>
      </c>
      <c r="O3385" t="inlineStr">
        <is>
          <t>not stated</t>
        </is>
      </c>
      <c r="P3385" t="inlineStr">
        <is>
          <t>not stated</t>
        </is>
      </c>
      <c r="Q3385" t="b">
        <v>1</v>
      </c>
      <c r="R3385" t="inlineStr">
        <is>
          <t>rule</t>
        </is>
      </c>
      <c r="S3385" t="n">
        <v>3360</v>
      </c>
      <c r="T3385" t="n">
        <v>3360</v>
      </c>
      <c r="U3385" t="n">
        <v>60</v>
      </c>
      <c r="V3385" t="n">
        <v>0</v>
      </c>
      <c r="W3385" t="n">
        <v>1</v>
      </c>
      <c r="X3385" t="n">
        <v>0</v>
      </c>
      <c r="Y3385" t="n">
        <v>3.089539766311646</v>
      </c>
      <c r="Z3385" t="n">
        <v>0.00091185</v>
      </c>
    </row>
    <row r="3386">
      <c r="A3386" t="inlineStr">
        <is>
          <t>chat_summary</t>
        </is>
      </c>
      <c r="B3386" t="inlineStr">
        <is>
          <t>foldglm</t>
        </is>
      </c>
      <c r="C3386" t="inlineStr">
        <is>
          <t>openai/gpt-5.6-luna</t>
        </is>
      </c>
      <c r="D3386" t="inlineStr">
        <is>
          <t>z-ai/glm-5.3-flash</t>
        </is>
      </c>
      <c r="E3386" t="n">
        <v>1</v>
      </c>
      <c r="I3386" t="n">
        <v>0</v>
      </c>
      <c r="J3386" t="inlineStr">
        <is>
          <t>dense5</t>
        </is>
      </c>
      <c r="K3386" t="n">
        <v>154</v>
      </c>
      <c r="L3386" t="inlineStr">
        <is>
          <t>dense5/count-0</t>
        </is>
      </c>
      <c r="M3386" t="inlineStr">
        <is>
          <t>count</t>
        </is>
      </c>
      <c r="N3386" t="inlineStr">
        <is>
          <t>How many modules are currently in scope for the launch?</t>
        </is>
      </c>
      <c r="O3386" t="n">
        <v>14</v>
      </c>
      <c r="P3386" t="inlineStr">
        <is>
          <t>14</t>
        </is>
      </c>
      <c r="Q3386" t="b">
        <v>1</v>
      </c>
      <c r="R3386" t="inlineStr">
        <is>
          <t>rule</t>
        </is>
      </c>
      <c r="S3386" t="n">
        <v>3365</v>
      </c>
      <c r="T3386" t="n">
        <v>3365</v>
      </c>
      <c r="U3386" t="n">
        <v>63</v>
      </c>
      <c r="V3386" t="n">
        <v>0</v>
      </c>
      <c r="W3386" t="n">
        <v>1</v>
      </c>
      <c r="X3386" t="n">
        <v>0</v>
      </c>
      <c r="Y3386" t="n">
        <v>2.460099220275879</v>
      </c>
      <c r="Z3386" t="n">
        <v>0.0009167</v>
      </c>
    </row>
    <row r="3387">
      <c r="A3387" t="inlineStr">
        <is>
          <t>chat_summary</t>
        </is>
      </c>
      <c r="B3387" t="inlineStr">
        <is>
          <t>foldglm</t>
        </is>
      </c>
      <c r="C3387" t="inlineStr">
        <is>
          <t>openai/gpt-5.6-luna</t>
        </is>
      </c>
      <c r="D3387" t="inlineStr">
        <is>
          <t>z-ai/glm-5.3-flash</t>
        </is>
      </c>
      <c r="E3387" t="n">
        <v>1</v>
      </c>
      <c r="I3387" t="n">
        <v>0</v>
      </c>
      <c r="J3387" t="inlineStr">
        <is>
          <t>dense5</t>
        </is>
      </c>
      <c r="K3387" t="n">
        <v>154</v>
      </c>
      <c r="L3387" t="inlineStr">
        <is>
          <t>dense5/early-0</t>
        </is>
      </c>
      <c r="M3387" t="inlineStr">
        <is>
          <t>early</t>
        </is>
      </c>
      <c r="N3387" t="inlineStr">
        <is>
          <t>Who owns tenant-router?</t>
        </is>
      </c>
      <c r="O3387" t="inlineStr">
        <is>
          <t>Noah</t>
        </is>
      </c>
      <c r="P3387" t="inlineStr">
        <is>
          <t>Noah</t>
        </is>
      </c>
      <c r="Q3387" t="b">
        <v>1</v>
      </c>
      <c r="R3387" t="inlineStr">
        <is>
          <t>rule</t>
        </is>
      </c>
      <c r="S3387" t="n">
        <v>3359</v>
      </c>
      <c r="T3387" t="n">
        <v>3359</v>
      </c>
      <c r="U3387" t="n">
        <v>31</v>
      </c>
      <c r="V3387" t="n">
        <v>0</v>
      </c>
      <c r="W3387" t="n">
        <v>1</v>
      </c>
      <c r="X3387" t="n">
        <v>0</v>
      </c>
      <c r="Y3387" t="n">
        <v>1.323302745819092</v>
      </c>
      <c r="Z3387" t="n">
        <v>0.0008768</v>
      </c>
    </row>
    <row r="3388">
      <c r="A3388" t="inlineStr">
        <is>
          <t>chat_summary</t>
        </is>
      </c>
      <c r="B3388" t="inlineStr">
        <is>
          <t>foldglm</t>
        </is>
      </c>
      <c r="C3388" t="inlineStr">
        <is>
          <t>openai/gpt-5.6-luna</t>
        </is>
      </c>
      <c r="D3388" t="inlineStr">
        <is>
          <t>z-ai/glm-5.3-flash</t>
        </is>
      </c>
      <c r="E3388" t="n">
        <v>1</v>
      </c>
      <c r="I3388" t="n">
        <v>0</v>
      </c>
      <c r="J3388" t="inlineStr">
        <is>
          <t>dense5</t>
        </is>
      </c>
      <c r="K3388" t="n">
        <v>154</v>
      </c>
      <c r="L3388" t="inlineStr">
        <is>
          <t>dense5/early-1</t>
        </is>
      </c>
      <c r="M3388" t="inlineStr">
        <is>
          <t>early</t>
        </is>
      </c>
      <c r="N3388" t="inlineStr">
        <is>
          <t>Which region are we deploying Fjord to?</t>
        </is>
      </c>
      <c r="O3388" t="inlineStr">
        <is>
          <t>ap-southeast-2</t>
        </is>
      </c>
      <c r="P3388" t="inlineStr">
        <is>
          <t>ap-southeast-2</t>
        </is>
      </c>
      <c r="Q3388" t="b">
        <v>1</v>
      </c>
      <c r="R3388" t="inlineStr">
        <is>
          <t>rule</t>
        </is>
      </c>
      <c r="S3388" t="n">
        <v>3363</v>
      </c>
      <c r="T3388" t="n">
        <v>3363</v>
      </c>
      <c r="U3388" t="n">
        <v>55</v>
      </c>
      <c r="V3388" t="n">
        <v>0</v>
      </c>
      <c r="W3388" t="n">
        <v>1</v>
      </c>
      <c r="X3388" t="n">
        <v>0</v>
      </c>
      <c r="Y3388" t="n">
        <v>1.945451974868774</v>
      </c>
      <c r="Z3388" t="n">
        <v>0.0009066</v>
      </c>
    </row>
    <row r="3389">
      <c r="A3389" t="inlineStr">
        <is>
          <t>chat_summary</t>
        </is>
      </c>
      <c r="B3389" t="inlineStr">
        <is>
          <t>foldglm</t>
        </is>
      </c>
      <c r="C3389" t="inlineStr">
        <is>
          <t>openai/gpt-5.6-luna</t>
        </is>
      </c>
      <c r="D3389" t="inlineStr">
        <is>
          <t>z-ai/glm-5.3-flash</t>
        </is>
      </c>
      <c r="E3389" t="n">
        <v>1</v>
      </c>
      <c r="I3389" t="n">
        <v>0</v>
      </c>
      <c r="J3389" t="inlineStr">
        <is>
          <t>dense5</t>
        </is>
      </c>
      <c r="K3389" t="n">
        <v>154</v>
      </c>
      <c r="L3389" t="inlineStr">
        <is>
          <t>dense5/early-2</t>
        </is>
      </c>
      <c r="M3389" t="inlineStr">
        <is>
          <t>early</t>
        </is>
      </c>
      <c r="N3389" t="inlineStr">
        <is>
          <t>At what time (UTC) is the daily standup?</t>
        </is>
      </c>
      <c r="O3389" t="inlineStr">
        <is>
          <t>09:30</t>
        </is>
      </c>
      <c r="P3389" t="inlineStr">
        <is>
          <t>09:30 UTC</t>
        </is>
      </c>
      <c r="Q3389" t="b">
        <v>1</v>
      </c>
      <c r="R3389" t="inlineStr">
        <is>
          <t>rule</t>
        </is>
      </c>
      <c r="S3389" t="n">
        <v>3366</v>
      </c>
      <c r="T3389" t="n">
        <v>3366</v>
      </c>
      <c r="U3389" t="n">
        <v>44</v>
      </c>
      <c r="V3389" t="n">
        <v>0</v>
      </c>
      <c r="W3389" t="n">
        <v>1</v>
      </c>
      <c r="X3389" t="n">
        <v>0</v>
      </c>
      <c r="Y3389" t="n">
        <v>2.151598930358887</v>
      </c>
      <c r="Z3389" t="n">
        <v>0.00089415</v>
      </c>
    </row>
    <row r="3390">
      <c r="A3390" t="inlineStr">
        <is>
          <t>chat_summary</t>
        </is>
      </c>
      <c r="B3390" t="inlineStr">
        <is>
          <t>foldglm</t>
        </is>
      </c>
      <c r="C3390" t="inlineStr">
        <is>
          <t>openai/gpt-5.6-luna</t>
        </is>
      </c>
      <c r="D3390" t="inlineStr">
        <is>
          <t>z-ai/glm-5.3-flash</t>
        </is>
      </c>
      <c r="E3390" t="n">
        <v>1</v>
      </c>
      <c r="I3390" t="n">
        <v>0</v>
      </c>
      <c r="J3390" t="inlineStr">
        <is>
          <t>dense5</t>
        </is>
      </c>
      <c r="K3390" t="n">
        <v>154</v>
      </c>
      <c r="L3390" t="inlineStr">
        <is>
          <t>dense5/list-0</t>
        </is>
      </c>
      <c r="M3390" t="inlineStr">
        <is>
          <t>list</t>
        </is>
      </c>
      <c r="N3390" t="inlineStr">
        <is>
          <t>Which in-scope modules are P0?</t>
        </is>
      </c>
      <c r="O3390" t="inlineStr">
        <is>
          <t>["notifier", "search-index", "rate-limiter", "billing-sync", "backup-runner"]</t>
        </is>
      </c>
      <c r="P3390" t="inlineStr">
        <is>
          <t>rate-limiter, search-index, notifier, billing-sync, backup-runner</t>
        </is>
      </c>
      <c r="Q3390" t="b">
        <v>1</v>
      </c>
      <c r="R3390" t="inlineStr">
        <is>
          <t>rule</t>
        </is>
      </c>
      <c r="S3390" t="n">
        <v>3363</v>
      </c>
      <c r="T3390" t="n">
        <v>3363</v>
      </c>
      <c r="U3390" t="n">
        <v>165</v>
      </c>
      <c r="V3390" t="n">
        <v>0</v>
      </c>
      <c r="W3390" t="n">
        <v>1</v>
      </c>
      <c r="X3390" t="n">
        <v>0</v>
      </c>
      <c r="Y3390" t="n">
        <v>2.672476053237915</v>
      </c>
      <c r="Z3390" t="n">
        <v>0.0010386</v>
      </c>
    </row>
    <row r="3391">
      <c r="A3391" t="inlineStr">
        <is>
          <t>chat_summary</t>
        </is>
      </c>
      <c r="B3391" t="inlineStr">
        <is>
          <t>foldglm</t>
        </is>
      </c>
      <c r="C3391" t="inlineStr">
        <is>
          <t>openai/gpt-5.6-luna</t>
        </is>
      </c>
      <c r="D3391" t="inlineStr">
        <is>
          <t>z-ai/glm-5.3-flash</t>
        </is>
      </c>
      <c r="E3391" t="n">
        <v>1</v>
      </c>
      <c r="I3391" t="n">
        <v>0</v>
      </c>
      <c r="J3391" t="inlineStr">
        <is>
          <t>dense5</t>
        </is>
      </c>
      <c r="K3391" t="n">
        <v>154</v>
      </c>
      <c r="L3391" t="inlineStr">
        <is>
          <t>dense5/neg-0</t>
        </is>
      </c>
      <c r="M3391" t="inlineStr">
        <is>
          <t>negation</t>
        </is>
      </c>
      <c r="N3391" t="inlineStr">
        <is>
          <t>Which in-scope module has no datastore decided yet?</t>
        </is>
      </c>
      <c r="O3391" t="inlineStr">
        <is>
          <t>search-index</t>
        </is>
      </c>
      <c r="P3391" t="inlineStr">
        <is>
          <t>search-index</t>
        </is>
      </c>
      <c r="Q3391" t="b">
        <v>1</v>
      </c>
      <c r="R3391" t="inlineStr">
        <is>
          <t>rule</t>
        </is>
      </c>
      <c r="S3391" t="n">
        <v>3365</v>
      </c>
      <c r="T3391" t="n">
        <v>3365</v>
      </c>
      <c r="U3391" t="n">
        <v>131</v>
      </c>
      <c r="V3391" t="n">
        <v>0</v>
      </c>
      <c r="W3391" t="n">
        <v>1</v>
      </c>
      <c r="X3391" t="n">
        <v>0</v>
      </c>
      <c r="Y3391" t="n">
        <v>3.306976079940796</v>
      </c>
      <c r="Z3391" t="n">
        <v>0.0009982999999999999</v>
      </c>
    </row>
    <row r="3392">
      <c r="A3392" t="inlineStr">
        <is>
          <t>chat_summary</t>
        </is>
      </c>
      <c r="B3392" t="inlineStr">
        <is>
          <t>foldglm</t>
        </is>
      </c>
      <c r="C3392" t="inlineStr">
        <is>
          <t>openai/gpt-5.6-luna</t>
        </is>
      </c>
      <c r="D3392" t="inlineStr">
        <is>
          <t>z-ai/glm-5.3-flash</t>
        </is>
      </c>
      <c r="E3392" t="n">
        <v>1</v>
      </c>
      <c r="I3392" t="n">
        <v>0</v>
      </c>
      <c r="J3392" t="inlineStr">
        <is>
          <t>dense5</t>
        </is>
      </c>
      <c r="K3392" t="n">
        <v>154</v>
      </c>
      <c r="L3392" t="inlineStr">
        <is>
          <t>dense5/original-0</t>
        </is>
      </c>
      <c r="M3392" t="inlineStr">
        <is>
          <t>original</t>
        </is>
      </c>
      <c r="N3392" t="inlineStr">
        <is>
          <t>What was the very first deadline we set for notifier, before any changes?</t>
        </is>
      </c>
      <c r="O3392" t="inlineStr">
        <is>
          <t>Oct 14</t>
        </is>
      </c>
      <c r="P3392" t="inlineStr">
        <is>
          <t>Oct 14</t>
        </is>
      </c>
      <c r="Q3392" t="b">
        <v>1</v>
      </c>
      <c r="R3392" t="inlineStr">
        <is>
          <t>rule</t>
        </is>
      </c>
      <c r="S3392" t="n">
        <v>3369</v>
      </c>
      <c r="T3392" t="n">
        <v>3369</v>
      </c>
      <c r="U3392" t="n">
        <v>77</v>
      </c>
      <c r="V3392" t="n">
        <v>0</v>
      </c>
      <c r="W3392" t="n">
        <v>1</v>
      </c>
      <c r="X3392" t="n">
        <v>0</v>
      </c>
      <c r="Y3392" t="n">
        <v>2.438024044036865</v>
      </c>
      <c r="Z3392" t="n">
        <v>0.0009345</v>
      </c>
    </row>
    <row r="3393">
      <c r="A3393" t="inlineStr">
        <is>
          <t>chat_summary</t>
        </is>
      </c>
      <c r="B3393" t="inlineStr">
        <is>
          <t>foldglm</t>
        </is>
      </c>
      <c r="C3393" t="inlineStr">
        <is>
          <t>openai/gpt-5.6-luna</t>
        </is>
      </c>
      <c r="D3393" t="inlineStr">
        <is>
          <t>z-ai/glm-5.3-flash</t>
        </is>
      </c>
      <c r="E3393" t="n">
        <v>1</v>
      </c>
      <c r="I3393" t="n">
        <v>0</v>
      </c>
      <c r="J3393" t="inlineStr">
        <is>
          <t>dense5</t>
        </is>
      </c>
      <c r="K3393" t="n">
        <v>154</v>
      </c>
      <c r="L3393" t="inlineStr">
        <is>
          <t>dense5/paste-0</t>
        </is>
      </c>
      <c r="M3393" t="inlineStr">
        <is>
          <t>paste</t>
        </is>
      </c>
      <c r="N3393" t="inlineStr">
        <is>
          <t>What p95 latency, in ms, did the load test I pasted report?</t>
        </is>
      </c>
      <c r="O3393" t="n">
        <v>247</v>
      </c>
      <c r="P3393" t="inlineStr">
        <is>
          <t>247 ms</t>
        </is>
      </c>
      <c r="Q3393" t="b">
        <v>1</v>
      </c>
      <c r="R3393" t="inlineStr">
        <is>
          <t>rule</t>
        </is>
      </c>
      <c r="S3393" t="n">
        <v>3370</v>
      </c>
      <c r="T3393" t="n">
        <v>3370</v>
      </c>
      <c r="U3393" t="n">
        <v>45</v>
      </c>
      <c r="V3393" t="n">
        <v>0</v>
      </c>
      <c r="W3393" t="n">
        <v>1</v>
      </c>
      <c r="X3393" t="n">
        <v>0</v>
      </c>
      <c r="Y3393" t="n">
        <v>1.508419752120972</v>
      </c>
      <c r="Z3393" t="n">
        <v>0.00089635</v>
      </c>
    </row>
    <row r="3394">
      <c r="A3394" t="inlineStr">
        <is>
          <t>chat_summary</t>
        </is>
      </c>
      <c r="B3394" t="inlineStr">
        <is>
          <t>foldglm</t>
        </is>
      </c>
      <c r="C3394" t="inlineStr">
        <is>
          <t>openai/gpt-5.6-luna</t>
        </is>
      </c>
      <c r="D3394" t="inlineStr">
        <is>
          <t>z-ai/glm-5.3-flash</t>
        </is>
      </c>
      <c r="E3394" t="n">
        <v>1</v>
      </c>
      <c r="I3394" t="n">
        <v>0</v>
      </c>
      <c r="J3394" t="inlineStr">
        <is>
          <t>dense5</t>
        </is>
      </c>
      <c r="K3394" t="n">
        <v>154</v>
      </c>
      <c r="L3394" t="inlineStr">
        <is>
          <t>dense5/paste-1</t>
        </is>
      </c>
      <c r="M3394" t="inlineStr">
        <is>
          <t>paste</t>
        </is>
      </c>
      <c r="N3394" t="inlineStr">
        <is>
          <t>How many tests failed in the CI output I pasted?</t>
        </is>
      </c>
      <c r="O3394" t="n">
        <v>8</v>
      </c>
      <c r="P3394" t="inlineStr">
        <is>
          <t>8</t>
        </is>
      </c>
      <c r="Q3394" t="b">
        <v>1</v>
      </c>
      <c r="R3394" t="inlineStr">
        <is>
          <t>rule</t>
        </is>
      </c>
      <c r="S3394" t="n">
        <v>3365</v>
      </c>
      <c r="T3394" t="n">
        <v>3365</v>
      </c>
      <c r="U3394" t="n">
        <v>20</v>
      </c>
      <c r="V3394" t="n">
        <v>0</v>
      </c>
      <c r="W3394" t="n">
        <v>1</v>
      </c>
      <c r="X3394" t="n">
        <v>0</v>
      </c>
      <c r="Y3394" t="n">
        <v>1.33293604850769</v>
      </c>
      <c r="Z3394" t="n">
        <v>0.0008651</v>
      </c>
    </row>
    <row r="3395">
      <c r="A3395" t="inlineStr">
        <is>
          <t>chat_summary</t>
        </is>
      </c>
      <c r="B3395" t="inlineStr">
        <is>
          <t>foldglm</t>
        </is>
      </c>
      <c r="C3395" t="inlineStr">
        <is>
          <t>openai/gpt-5.6-luna</t>
        </is>
      </c>
      <c r="D3395" t="inlineStr">
        <is>
          <t>z-ai/glm-5.3-flash</t>
        </is>
      </c>
      <c r="E3395" t="n">
        <v>1</v>
      </c>
      <c r="I3395" t="n">
        <v>0</v>
      </c>
      <c r="J3395" t="inlineStr">
        <is>
          <t>dense5</t>
        </is>
      </c>
      <c r="K3395" t="n">
        <v>154</v>
      </c>
      <c r="L3395" t="inlineStr">
        <is>
          <t>dense5/paste-2</t>
        </is>
      </c>
      <c r="M3395" t="inlineStr">
        <is>
          <t>paste</t>
        </is>
      </c>
      <c r="N3395" t="inlineStr">
        <is>
          <t>What is db_pool_size in the config I pasted?</t>
        </is>
      </c>
      <c r="O3395" t="n">
        <v>48</v>
      </c>
      <c r="P3395" t="inlineStr">
        <is>
          <t>48</t>
        </is>
      </c>
      <c r="Q3395" t="b">
        <v>1</v>
      </c>
      <c r="R3395" t="inlineStr">
        <is>
          <t>rule</t>
        </is>
      </c>
      <c r="S3395" t="n">
        <v>3365</v>
      </c>
      <c r="T3395" t="n">
        <v>3365</v>
      </c>
      <c r="U3395" t="n">
        <v>44</v>
      </c>
      <c r="V3395" t="n">
        <v>0</v>
      </c>
      <c r="W3395" t="n">
        <v>1</v>
      </c>
      <c r="X3395" t="n">
        <v>0</v>
      </c>
      <c r="Y3395" t="n">
        <v>2.831504821777344</v>
      </c>
      <c r="Z3395" t="n">
        <v>0.0008939</v>
      </c>
    </row>
    <row r="3396">
      <c r="A3396" t="inlineStr">
        <is>
          <t>chat_summary</t>
        </is>
      </c>
      <c r="B3396" t="inlineStr">
        <is>
          <t>foldglm</t>
        </is>
      </c>
      <c r="C3396" t="inlineStr">
        <is>
          <t>openai/gpt-5.6-luna</t>
        </is>
      </c>
      <c r="D3396" t="inlineStr">
        <is>
          <t>z-ai/glm-5.3-flash</t>
        </is>
      </c>
      <c r="E3396" t="n">
        <v>1</v>
      </c>
      <c r="I3396" t="n">
        <v>0</v>
      </c>
      <c r="J3396" t="inlineStr">
        <is>
          <t>dense5</t>
        </is>
      </c>
      <c r="K3396" t="n">
        <v>154</v>
      </c>
      <c r="L3396" t="inlineStr">
        <is>
          <t>dense5/sum-0</t>
        </is>
      </c>
      <c r="M3396" t="inlineStr">
        <is>
          <t>sum</t>
        </is>
      </c>
      <c r="N3396" t="inlineStr">
        <is>
          <t>What is the total budget, in thousands of dollars, across the modules currently in scope?</t>
        </is>
      </c>
      <c r="O3396" t="n">
        <v>520</v>
      </c>
      <c r="P3396" t="inlineStr">
        <is>
          <t>520</t>
        </is>
      </c>
      <c r="Q3396" t="b">
        <v>1</v>
      </c>
      <c r="R3396" t="inlineStr">
        <is>
          <t>rule</t>
        </is>
      </c>
      <c r="S3396" t="n">
        <v>3372</v>
      </c>
      <c r="T3396" t="n">
        <v>3372</v>
      </c>
      <c r="U3396" t="n">
        <v>203</v>
      </c>
      <c r="V3396" t="n">
        <v>0</v>
      </c>
      <c r="W3396" t="n">
        <v>1</v>
      </c>
      <c r="X3396" t="n">
        <v>0</v>
      </c>
      <c r="Y3396" t="n">
        <v>3.921603202819824</v>
      </c>
      <c r="Z3396" t="n">
        <v>0.00108645</v>
      </c>
    </row>
    <row r="3397">
      <c r="A3397" t="inlineStr">
        <is>
          <t>chat_summary</t>
        </is>
      </c>
      <c r="B3397" t="inlineStr">
        <is>
          <t>foldglm</t>
        </is>
      </c>
      <c r="C3397" t="inlineStr">
        <is>
          <t>openai/gpt-5.6-luna</t>
        </is>
      </c>
      <c r="D3397" t="inlineStr">
        <is>
          <t>z-ai/glm-5.3-flash</t>
        </is>
      </c>
      <c r="E3397" t="n">
        <v>1</v>
      </c>
      <c r="I3397" t="n">
        <v>0</v>
      </c>
      <c r="J3397" t="inlineStr">
        <is>
          <t>dense5</t>
        </is>
      </c>
      <c r="K3397" t="n">
        <v>154</v>
      </c>
      <c r="L3397" t="inlineStr">
        <is>
          <t>dense5/updated-0</t>
        </is>
      </c>
      <c r="M3397" t="inlineStr">
        <is>
          <t>updated</t>
        </is>
      </c>
      <c r="N3397" t="inlineStr">
        <is>
          <t>What is the current deadline for notifier?</t>
        </is>
      </c>
      <c r="O3397" t="inlineStr">
        <is>
          <t>Oct 29</t>
        </is>
      </c>
      <c r="P3397" t="inlineStr">
        <is>
          <t>Oct 29</t>
        </is>
      </c>
      <c r="Q3397" t="b">
        <v>1</v>
      </c>
      <c r="R3397" t="inlineStr">
        <is>
          <t>rule</t>
        </is>
      </c>
      <c r="S3397" t="n">
        <v>3362</v>
      </c>
      <c r="T3397" t="n">
        <v>3362</v>
      </c>
      <c r="U3397" t="n">
        <v>55</v>
      </c>
      <c r="V3397" t="n">
        <v>0</v>
      </c>
      <c r="W3397" t="n">
        <v>1</v>
      </c>
      <c r="X3397" t="n">
        <v>0</v>
      </c>
      <c r="Y3397" t="n">
        <v>2.542464017868042</v>
      </c>
      <c r="Z3397" t="n">
        <v>0.00090635</v>
      </c>
    </row>
    <row r="3398">
      <c r="A3398" t="inlineStr">
        <is>
          <t>chat_summary</t>
        </is>
      </c>
      <c r="B3398" t="inlineStr">
        <is>
          <t>foldglm</t>
        </is>
      </c>
      <c r="C3398" t="inlineStr">
        <is>
          <t>openai/gpt-5.6-luna</t>
        </is>
      </c>
      <c r="D3398" t="inlineStr">
        <is>
          <t>z-ai/glm-5.3-flash</t>
        </is>
      </c>
      <c r="E3398" t="n">
        <v>1</v>
      </c>
      <c r="I3398" t="n">
        <v>0</v>
      </c>
      <c r="J3398" t="inlineStr">
        <is>
          <t>dense5</t>
        </is>
      </c>
      <c r="K3398" t="n">
        <v>154</v>
      </c>
      <c r="L3398" t="inlineStr">
        <is>
          <t>dense5/updated-1</t>
        </is>
      </c>
      <c r="M3398" t="inlineStr">
        <is>
          <t>updated</t>
        </is>
      </c>
      <c r="N3398" t="inlineStr">
        <is>
          <t>What is tenant-router's budget now, in thousands of dollars?</t>
        </is>
      </c>
      <c r="O3398" t="n">
        <v>60</v>
      </c>
      <c r="P3398" t="inlineStr">
        <is>
          <t>60</t>
        </is>
      </c>
      <c r="Q3398" t="b">
        <v>1</v>
      </c>
      <c r="R3398" t="inlineStr">
        <is>
          <t>rule</t>
        </is>
      </c>
      <c r="S3398" t="n">
        <v>3367</v>
      </c>
      <c r="T3398" t="n">
        <v>3367</v>
      </c>
      <c r="U3398" t="n">
        <v>89</v>
      </c>
      <c r="V3398" t="n">
        <v>0</v>
      </c>
      <c r="W3398" t="n">
        <v>1</v>
      </c>
      <c r="X3398" t="n">
        <v>0</v>
      </c>
      <c r="Y3398" t="n">
        <v>2.649060964584351</v>
      </c>
      <c r="Z3398" t="n">
        <v>0.0009484</v>
      </c>
    </row>
    <row r="3399">
      <c r="A3399" t="inlineStr">
        <is>
          <t>chat_summary</t>
        </is>
      </c>
      <c r="B3399" t="inlineStr">
        <is>
          <t>foldglm</t>
        </is>
      </c>
      <c r="C3399" t="inlineStr">
        <is>
          <t>openai/gpt-5.6-luna</t>
        </is>
      </c>
      <c r="D3399" t="inlineStr">
        <is>
          <t>z-ai/glm-5.3-flash</t>
        </is>
      </c>
      <c r="E3399" t="n">
        <v>1</v>
      </c>
      <c r="I3399" t="n">
        <v>0</v>
      </c>
      <c r="J3399" t="inlineStr">
        <is>
          <t>dense5</t>
        </is>
      </c>
      <c r="K3399" t="n">
        <v>154</v>
      </c>
      <c r="L3399" t="inlineStr">
        <is>
          <t>dense5/updated-2</t>
        </is>
      </c>
      <c r="M3399" t="inlineStr">
        <is>
          <t>updated</t>
        </is>
      </c>
      <c r="N3399" t="inlineStr">
        <is>
          <t>What is the current deadline for search-index?</t>
        </is>
      </c>
      <c r="O3399" t="inlineStr">
        <is>
          <t>Oct 14</t>
        </is>
      </c>
      <c r="P3399" t="inlineStr">
        <is>
          <t>Oct 14</t>
        </is>
      </c>
      <c r="Q3399" t="b">
        <v>1</v>
      </c>
      <c r="R3399" t="inlineStr">
        <is>
          <t>rule</t>
        </is>
      </c>
      <c r="S3399" t="n">
        <v>3363</v>
      </c>
      <c r="T3399" t="n">
        <v>3363</v>
      </c>
      <c r="U3399" t="n">
        <v>58</v>
      </c>
      <c r="V3399" t="n">
        <v>0</v>
      </c>
      <c r="W3399" t="n">
        <v>1</v>
      </c>
      <c r="X3399" t="n">
        <v>0</v>
      </c>
      <c r="Y3399" t="n">
        <v>2.015568733215332</v>
      </c>
      <c r="Z3399" t="n">
        <v>0.0009102</v>
      </c>
    </row>
    <row r="3400">
      <c r="A3400" t="inlineStr">
        <is>
          <t>chat_summary</t>
        </is>
      </c>
      <c r="B3400" t="inlineStr">
        <is>
          <t>foldglm</t>
        </is>
      </c>
      <c r="C3400" t="inlineStr">
        <is>
          <t>openai/gpt-5.6-luna</t>
        </is>
      </c>
      <c r="D3400" t="inlineStr">
        <is>
          <t>z-ai/glm-5.3-flash</t>
        </is>
      </c>
      <c r="E3400" t="n">
        <v>1</v>
      </c>
      <c r="I3400" t="n">
        <v>0</v>
      </c>
      <c r="J3400" t="inlineStr">
        <is>
          <t>dense5</t>
        </is>
      </c>
      <c r="K3400" t="n">
        <v>154</v>
      </c>
      <c r="L3400" t="inlineStr">
        <is>
          <t>dense5/updated-3</t>
        </is>
      </c>
      <c r="M3400" t="inlineStr">
        <is>
          <t>updated</t>
        </is>
      </c>
      <c r="N3400" t="inlineStr">
        <is>
          <t>What is feature-flags's budget, in thousands of dollars?</t>
        </is>
      </c>
      <c r="O3400" t="n">
        <v>50</v>
      </c>
      <c r="P3400" t="inlineStr">
        <is>
          <t>50</t>
        </is>
      </c>
      <c r="Q3400" t="b">
        <v>1</v>
      </c>
      <c r="R3400" t="inlineStr">
        <is>
          <t>rule</t>
        </is>
      </c>
      <c r="S3400" t="n">
        <v>3367</v>
      </c>
      <c r="T3400" t="n">
        <v>3367</v>
      </c>
      <c r="U3400" t="n">
        <v>57</v>
      </c>
      <c r="V3400" t="n">
        <v>0</v>
      </c>
      <c r="W3400" t="n">
        <v>1</v>
      </c>
      <c r="X3400" t="n">
        <v>0</v>
      </c>
      <c r="Y3400" t="n">
        <v>1.6404709815979</v>
      </c>
      <c r="Z3400" t="n">
        <v>0.00091</v>
      </c>
    </row>
    <row r="3401">
      <c r="A3401" t="inlineStr">
        <is>
          <t>chat_summary</t>
        </is>
      </c>
      <c r="B3401" t="inlineStr">
        <is>
          <t>foldglm</t>
        </is>
      </c>
      <c r="C3401" t="inlineStr">
        <is>
          <t>openai/gpt-5.6-luna</t>
        </is>
      </c>
      <c r="D3401" t="inlineStr">
        <is>
          <t>z-ai/glm-5.3-flash</t>
        </is>
      </c>
      <c r="E3401" t="n">
        <v>1</v>
      </c>
      <c r="I3401" t="n">
        <v>0</v>
      </c>
      <c r="J3401" t="inlineStr">
        <is>
          <t>dense5</t>
        </is>
      </c>
      <c r="K3401" t="n">
        <v>154</v>
      </c>
      <c r="L3401" t="inlineStr">
        <is>
          <t>dense5/updated-4</t>
        </is>
      </c>
      <c r="M3401" t="inlineStr">
        <is>
          <t>updated</t>
        </is>
      </c>
      <c r="N3401" t="inlineStr">
        <is>
          <t>Who owns notifier now?</t>
        </is>
      </c>
      <c r="O3401" t="inlineStr">
        <is>
          <t>Priya</t>
        </is>
      </c>
      <c r="P3401" t="inlineStr">
        <is>
          <t>Priya</t>
        </is>
      </c>
      <c r="Q3401" t="b">
        <v>1</v>
      </c>
      <c r="R3401" t="inlineStr">
        <is>
          <t>rule</t>
        </is>
      </c>
      <c r="S3401" t="n">
        <v>3359</v>
      </c>
      <c r="T3401" t="n">
        <v>3359</v>
      </c>
      <c r="U3401" t="n">
        <v>50</v>
      </c>
      <c r="V3401" t="n">
        <v>0</v>
      </c>
      <c r="W3401" t="n">
        <v>1</v>
      </c>
      <c r="X3401" t="n">
        <v>0</v>
      </c>
      <c r="Y3401" t="n">
        <v>1.463620901107788</v>
      </c>
      <c r="Z3401" t="n">
        <v>0.0008996</v>
      </c>
    </row>
    <row r="3402">
      <c r="A3402" t="inlineStr">
        <is>
          <t>chat_summary</t>
        </is>
      </c>
      <c r="B3402" t="inlineStr">
        <is>
          <t>foldglm</t>
        </is>
      </c>
      <c r="C3402" t="inlineStr">
        <is>
          <t>openai/gpt-5.6-luna</t>
        </is>
      </c>
      <c r="D3402" t="inlineStr">
        <is>
          <t>z-ai/glm-5.3-flash</t>
        </is>
      </c>
      <c r="E3402" t="n">
        <v>1</v>
      </c>
      <c r="I3402" t="n">
        <v>0</v>
      </c>
      <c r="J3402" t="inlineStr">
        <is>
          <t>dense5</t>
        </is>
      </c>
      <c r="K3402" t="n">
        <v>154</v>
      </c>
      <c r="L3402" t="inlineStr">
        <is>
          <t>dense5/updated-5</t>
        </is>
      </c>
      <c r="M3402" t="inlineStr">
        <is>
          <t>updated</t>
        </is>
      </c>
      <c r="N3402" t="inlineStr">
        <is>
          <t>Which datastore does tenant-router use?</t>
        </is>
      </c>
      <c r="O3402" t="inlineStr">
        <is>
          <t>MongoDB</t>
        </is>
      </c>
      <c r="P3402" t="inlineStr">
        <is>
          <t>MongoDB</t>
        </is>
      </c>
      <c r="Q3402" t="b">
        <v>1</v>
      </c>
      <c r="R3402" t="inlineStr">
        <is>
          <t>rule</t>
        </is>
      </c>
      <c r="S3402" t="n">
        <v>3361</v>
      </c>
      <c r="T3402" t="n">
        <v>3361</v>
      </c>
      <c r="U3402" t="n">
        <v>46</v>
      </c>
      <c r="V3402" t="n">
        <v>0</v>
      </c>
      <c r="W3402" t="n">
        <v>1</v>
      </c>
      <c r="X3402" t="n">
        <v>0</v>
      </c>
      <c r="Y3402" t="n">
        <v>1.910750865936279</v>
      </c>
      <c r="Z3402" t="n">
        <v>0.0008953</v>
      </c>
    </row>
    <row r="3403">
      <c r="A3403" t="inlineStr">
        <is>
          <t>chat_terse</t>
        </is>
      </c>
      <c r="B3403" t="inlineStr">
        <is>
          <t>wild2</t>
        </is>
      </c>
      <c r="C3403" t="inlineStr">
        <is>
          <t>openai/gpt-5.6-luna</t>
        </is>
      </c>
      <c r="D3403" t="inlineStr">
        <is>
          <t>openai/gpt-5.6-luna</t>
        </is>
      </c>
      <c r="E3403" t="n">
        <v>1</v>
      </c>
      <c r="F3403" t="inlineStr">
        <is>
          <t>clean</t>
        </is>
      </c>
      <c r="G3403" t="b">
        <v>0</v>
      </c>
      <c r="H3403" t="inlineStr"/>
      <c r="I3403" t="n">
        <v>0</v>
      </c>
      <c r="J3403" t="inlineStr">
        <is>
          <t>dense5</t>
        </is>
      </c>
      <c r="K3403" t="n">
        <v>154</v>
      </c>
      <c r="L3403" t="inlineStr">
        <is>
          <t>dense5/absent-0</t>
        </is>
      </c>
      <c r="M3403" t="inlineStr">
        <is>
          <t>absent</t>
        </is>
      </c>
      <c r="N3403" t="inlineStr">
        <is>
          <t>Which CI provider did we decide on?</t>
        </is>
      </c>
      <c r="O3403" t="inlineStr">
        <is>
          <t>not stated</t>
        </is>
      </c>
      <c r="P3403" t="inlineStr">
        <is>
          <t>not stated</t>
        </is>
      </c>
      <c r="Q3403" t="b">
        <v>1</v>
      </c>
      <c r="R3403" t="inlineStr">
        <is>
          <t>rule</t>
        </is>
      </c>
      <c r="S3403" t="n">
        <v>1243</v>
      </c>
      <c r="T3403" t="n">
        <v>1243</v>
      </c>
      <c r="U3403" t="n">
        <v>49</v>
      </c>
      <c r="V3403" t="n">
        <v>0</v>
      </c>
      <c r="W3403" t="n">
        <v>1</v>
      </c>
      <c r="X3403" t="n">
        <v>0</v>
      </c>
      <c r="Y3403" t="n">
        <v>1.977550029754639</v>
      </c>
      <c r="Z3403" t="n">
        <v>0.0003694</v>
      </c>
    </row>
    <row r="3404">
      <c r="A3404" t="inlineStr">
        <is>
          <t>chat_terse</t>
        </is>
      </c>
      <c r="B3404" t="inlineStr">
        <is>
          <t>wild2</t>
        </is>
      </c>
      <c r="C3404" t="inlineStr">
        <is>
          <t>openai/gpt-5.6-luna</t>
        </is>
      </c>
      <c r="D3404" t="inlineStr">
        <is>
          <t>openai/gpt-5.6-luna</t>
        </is>
      </c>
      <c r="E3404" t="n">
        <v>1</v>
      </c>
      <c r="F3404" t="inlineStr">
        <is>
          <t>clean</t>
        </is>
      </c>
      <c r="G3404" t="b">
        <v>0</v>
      </c>
      <c r="H3404" t="inlineStr"/>
      <c r="I3404" t="n">
        <v>0</v>
      </c>
      <c r="J3404" t="inlineStr">
        <is>
          <t>dense5</t>
        </is>
      </c>
      <c r="K3404" t="n">
        <v>154</v>
      </c>
      <c r="L3404" t="inlineStr">
        <is>
          <t>dense5/absent-1</t>
        </is>
      </c>
      <c r="M3404" t="inlineStr">
        <is>
          <t>absent</t>
        </is>
      </c>
      <c r="N3404" t="inlineStr">
        <is>
          <t>Who owns the rollback plan?</t>
        </is>
      </c>
      <c r="O3404" t="inlineStr">
        <is>
          <t>not stated</t>
        </is>
      </c>
      <c r="P3404" t="inlineStr">
        <is>
          <t>not stated</t>
        </is>
      </c>
      <c r="Q3404" t="b">
        <v>1</v>
      </c>
      <c r="R3404" t="inlineStr">
        <is>
          <t>rule</t>
        </is>
      </c>
      <c r="S3404" t="n">
        <v>1241</v>
      </c>
      <c r="T3404" t="n">
        <v>1241</v>
      </c>
      <c r="U3404" t="n">
        <v>48</v>
      </c>
      <c r="V3404" t="n">
        <v>0</v>
      </c>
      <c r="W3404" t="n">
        <v>1</v>
      </c>
      <c r="X3404" t="n">
        <v>0</v>
      </c>
      <c r="Y3404" t="n">
        <v>1.789899110794067</v>
      </c>
      <c r="Z3404" t="n">
        <v>0.0003677</v>
      </c>
    </row>
    <row r="3405">
      <c r="A3405" t="inlineStr">
        <is>
          <t>chat_terse</t>
        </is>
      </c>
      <c r="B3405" t="inlineStr">
        <is>
          <t>wild2</t>
        </is>
      </c>
      <c r="C3405" t="inlineStr">
        <is>
          <t>openai/gpt-5.6-luna</t>
        </is>
      </c>
      <c r="D3405" t="inlineStr">
        <is>
          <t>openai/gpt-5.6-luna</t>
        </is>
      </c>
      <c r="E3405" t="n">
        <v>1</v>
      </c>
      <c r="F3405" t="inlineStr">
        <is>
          <t>clean</t>
        </is>
      </c>
      <c r="G3405" t="b">
        <v>0</v>
      </c>
      <c r="H3405" t="inlineStr"/>
      <c r="I3405" t="n">
        <v>0</v>
      </c>
      <c r="J3405" t="inlineStr">
        <is>
          <t>dense5</t>
        </is>
      </c>
      <c r="K3405" t="n">
        <v>154</v>
      </c>
      <c r="L3405" t="inlineStr">
        <is>
          <t>dense5/count-0</t>
        </is>
      </c>
      <c r="M3405" t="inlineStr">
        <is>
          <t>count</t>
        </is>
      </c>
      <c r="N3405" t="inlineStr">
        <is>
          <t>How many modules are currently in scope for the launch?</t>
        </is>
      </c>
      <c r="O3405" t="n">
        <v>14</v>
      </c>
      <c r="P3405" t="inlineStr">
        <is>
          <t>14</t>
        </is>
      </c>
      <c r="Q3405" t="b">
        <v>1</v>
      </c>
      <c r="R3405" t="inlineStr">
        <is>
          <t>rule</t>
        </is>
      </c>
      <c r="S3405" t="n">
        <v>1246</v>
      </c>
      <c r="T3405" t="n">
        <v>1246</v>
      </c>
      <c r="U3405" t="n">
        <v>75</v>
      </c>
      <c r="V3405" t="n">
        <v>0</v>
      </c>
      <c r="W3405" t="n">
        <v>1</v>
      </c>
      <c r="X3405" t="n">
        <v>0</v>
      </c>
      <c r="Y3405" t="n">
        <v>2.999344825744629</v>
      </c>
      <c r="Z3405" t="n">
        <v>0.00040135</v>
      </c>
    </row>
    <row r="3406">
      <c r="A3406" t="inlineStr">
        <is>
          <t>chat_terse</t>
        </is>
      </c>
      <c r="B3406" t="inlineStr">
        <is>
          <t>wild2</t>
        </is>
      </c>
      <c r="C3406" t="inlineStr">
        <is>
          <t>openai/gpt-5.6-luna</t>
        </is>
      </c>
      <c r="D3406" t="inlineStr">
        <is>
          <t>openai/gpt-5.6-luna</t>
        </is>
      </c>
      <c r="E3406" t="n">
        <v>1</v>
      </c>
      <c r="F3406" t="inlineStr">
        <is>
          <t>clean</t>
        </is>
      </c>
      <c r="G3406" t="b">
        <v>0</v>
      </c>
      <c r="H3406" t="inlineStr"/>
      <c r="I3406" t="n">
        <v>0</v>
      </c>
      <c r="J3406" t="inlineStr">
        <is>
          <t>dense5</t>
        </is>
      </c>
      <c r="K3406" t="n">
        <v>154</v>
      </c>
      <c r="L3406" t="inlineStr">
        <is>
          <t>dense5/early-0</t>
        </is>
      </c>
      <c r="M3406" t="inlineStr">
        <is>
          <t>early</t>
        </is>
      </c>
      <c r="N3406" t="inlineStr">
        <is>
          <t>Who owns tenant-router?</t>
        </is>
      </c>
      <c r="O3406" t="inlineStr">
        <is>
          <t>Noah</t>
        </is>
      </c>
      <c r="P3406" t="inlineStr">
        <is>
          <t>Noah</t>
        </is>
      </c>
      <c r="Q3406" t="b">
        <v>1</v>
      </c>
      <c r="R3406" t="inlineStr">
        <is>
          <t>rule</t>
        </is>
      </c>
      <c r="S3406" t="n">
        <v>1240</v>
      </c>
      <c r="T3406" t="n">
        <v>1240</v>
      </c>
      <c r="U3406" t="n">
        <v>37</v>
      </c>
      <c r="V3406" t="n">
        <v>0</v>
      </c>
      <c r="W3406" t="n">
        <v>1</v>
      </c>
      <c r="X3406" t="n">
        <v>0</v>
      </c>
      <c r="Y3406" t="n">
        <v>1.194205045700073</v>
      </c>
      <c r="Z3406" t="n">
        <v>0.00035425</v>
      </c>
    </row>
    <row r="3407">
      <c r="A3407" t="inlineStr">
        <is>
          <t>chat_terse</t>
        </is>
      </c>
      <c r="B3407" t="inlineStr">
        <is>
          <t>wild2</t>
        </is>
      </c>
      <c r="C3407" t="inlineStr">
        <is>
          <t>openai/gpt-5.6-luna</t>
        </is>
      </c>
      <c r="D3407" t="inlineStr">
        <is>
          <t>openai/gpt-5.6-luna</t>
        </is>
      </c>
      <c r="E3407" t="n">
        <v>1</v>
      </c>
      <c r="F3407" t="inlineStr">
        <is>
          <t>clean</t>
        </is>
      </c>
      <c r="G3407" t="b">
        <v>0</v>
      </c>
      <c r="H3407" t="inlineStr"/>
      <c r="I3407" t="n">
        <v>0</v>
      </c>
      <c r="J3407" t="inlineStr">
        <is>
          <t>dense5</t>
        </is>
      </c>
      <c r="K3407" t="n">
        <v>154</v>
      </c>
      <c r="L3407" t="inlineStr">
        <is>
          <t>dense5/early-1</t>
        </is>
      </c>
      <c r="M3407" t="inlineStr">
        <is>
          <t>early</t>
        </is>
      </c>
      <c r="N3407" t="inlineStr">
        <is>
          <t>Which region are we deploying Fjord to?</t>
        </is>
      </c>
      <c r="O3407" t="inlineStr">
        <is>
          <t>ap-southeast-2</t>
        </is>
      </c>
      <c r="P3407" t="inlineStr">
        <is>
          <t>ap-southeast-2</t>
        </is>
      </c>
      <c r="Q3407" t="b">
        <v>1</v>
      </c>
      <c r="R3407" t="inlineStr">
        <is>
          <t>rule</t>
        </is>
      </c>
      <c r="S3407" t="n">
        <v>1244</v>
      </c>
      <c r="T3407" t="n">
        <v>1244</v>
      </c>
      <c r="U3407" t="n">
        <v>27</v>
      </c>
      <c r="V3407" t="n">
        <v>0</v>
      </c>
      <c r="W3407" t="n">
        <v>1</v>
      </c>
      <c r="X3407" t="n">
        <v>0</v>
      </c>
      <c r="Y3407" t="n">
        <v>1.173677921295166</v>
      </c>
      <c r="Z3407" t="n">
        <v>0.00034325</v>
      </c>
    </row>
    <row r="3408">
      <c r="A3408" t="inlineStr">
        <is>
          <t>chat_terse</t>
        </is>
      </c>
      <c r="B3408" t="inlineStr">
        <is>
          <t>wild2</t>
        </is>
      </c>
      <c r="C3408" t="inlineStr">
        <is>
          <t>openai/gpt-5.6-luna</t>
        </is>
      </c>
      <c r="D3408" t="inlineStr">
        <is>
          <t>openai/gpt-5.6-luna</t>
        </is>
      </c>
      <c r="E3408" t="n">
        <v>1</v>
      </c>
      <c r="F3408" t="inlineStr">
        <is>
          <t>clean</t>
        </is>
      </c>
      <c r="G3408" t="b">
        <v>0</v>
      </c>
      <c r="H3408" t="inlineStr"/>
      <c r="I3408" t="n">
        <v>0</v>
      </c>
      <c r="J3408" t="inlineStr">
        <is>
          <t>dense5</t>
        </is>
      </c>
      <c r="K3408" t="n">
        <v>154</v>
      </c>
      <c r="L3408" t="inlineStr">
        <is>
          <t>dense5/early-2</t>
        </is>
      </c>
      <c r="M3408" t="inlineStr">
        <is>
          <t>early</t>
        </is>
      </c>
      <c r="N3408" t="inlineStr">
        <is>
          <t>At what time (UTC) is the daily standup?</t>
        </is>
      </c>
      <c r="O3408" t="inlineStr">
        <is>
          <t>09:30</t>
        </is>
      </c>
      <c r="P3408" t="inlineStr">
        <is>
          <t>09:30 UTC</t>
        </is>
      </c>
      <c r="Q3408" t="b">
        <v>1</v>
      </c>
      <c r="R3408" t="inlineStr">
        <is>
          <t>rule</t>
        </is>
      </c>
      <c r="S3408" t="n">
        <v>1247</v>
      </c>
      <c r="T3408" t="n">
        <v>1247</v>
      </c>
      <c r="U3408" t="n">
        <v>24</v>
      </c>
      <c r="V3408" t="n">
        <v>0</v>
      </c>
      <c r="W3408" t="n">
        <v>1</v>
      </c>
      <c r="X3408" t="n">
        <v>0</v>
      </c>
      <c r="Y3408" t="n">
        <v>1.12450098991394</v>
      </c>
      <c r="Z3408" t="n">
        <v>0.0003404</v>
      </c>
    </row>
    <row r="3409">
      <c r="A3409" t="inlineStr">
        <is>
          <t>chat_terse</t>
        </is>
      </c>
      <c r="B3409" t="inlineStr">
        <is>
          <t>wild2</t>
        </is>
      </c>
      <c r="C3409" t="inlineStr">
        <is>
          <t>openai/gpt-5.6-luna</t>
        </is>
      </c>
      <c r="D3409" t="inlineStr">
        <is>
          <t>openai/gpt-5.6-luna</t>
        </is>
      </c>
      <c r="E3409" t="n">
        <v>1</v>
      </c>
      <c r="F3409" t="inlineStr">
        <is>
          <t>clean</t>
        </is>
      </c>
      <c r="G3409" t="b">
        <v>0</v>
      </c>
      <c r="H3409" t="inlineStr"/>
      <c r="I3409" t="n">
        <v>0</v>
      </c>
      <c r="J3409" t="inlineStr">
        <is>
          <t>dense5</t>
        </is>
      </c>
      <c r="K3409" t="n">
        <v>154</v>
      </c>
      <c r="L3409" t="inlineStr">
        <is>
          <t>dense5/list-0</t>
        </is>
      </c>
      <c r="M3409" t="inlineStr">
        <is>
          <t>list</t>
        </is>
      </c>
      <c r="N3409" t="inlineStr">
        <is>
          <t>Which in-scope modules are P0?</t>
        </is>
      </c>
      <c r="O3409" t="inlineStr">
        <is>
          <t>["notifier", "search-index", "rate-limiter", "billing-sync", "backup-runner"]</t>
        </is>
      </c>
      <c r="P3409" t="inlineStr">
        <is>
          <t>notifier, search-index, billing-sync, backup-runner, rate-limiter</t>
        </is>
      </c>
      <c r="Q3409" t="b">
        <v>1</v>
      </c>
      <c r="R3409" t="inlineStr">
        <is>
          <t>rule</t>
        </is>
      </c>
      <c r="S3409" t="n">
        <v>1244</v>
      </c>
      <c r="T3409" t="n">
        <v>1244</v>
      </c>
      <c r="U3409" t="n">
        <v>104</v>
      </c>
      <c r="V3409" t="n">
        <v>0</v>
      </c>
      <c r="W3409" t="n">
        <v>1</v>
      </c>
      <c r="X3409" t="n">
        <v>0</v>
      </c>
      <c r="Y3409" t="n">
        <v>3.204172849655151</v>
      </c>
      <c r="Z3409" t="n">
        <v>0.00043565</v>
      </c>
    </row>
    <row r="3410">
      <c r="A3410" t="inlineStr">
        <is>
          <t>chat_terse</t>
        </is>
      </c>
      <c r="B3410" t="inlineStr">
        <is>
          <t>wild2</t>
        </is>
      </c>
      <c r="C3410" t="inlineStr">
        <is>
          <t>openai/gpt-5.6-luna</t>
        </is>
      </c>
      <c r="D3410" t="inlineStr">
        <is>
          <t>openai/gpt-5.6-luna</t>
        </is>
      </c>
      <c r="E3410" t="n">
        <v>1</v>
      </c>
      <c r="F3410" t="inlineStr">
        <is>
          <t>clean</t>
        </is>
      </c>
      <c r="G3410" t="b">
        <v>0</v>
      </c>
      <c r="H3410" t="inlineStr"/>
      <c r="I3410" t="n">
        <v>0</v>
      </c>
      <c r="J3410" t="inlineStr">
        <is>
          <t>dense5</t>
        </is>
      </c>
      <c r="K3410" t="n">
        <v>154</v>
      </c>
      <c r="L3410" t="inlineStr">
        <is>
          <t>dense5/neg-0</t>
        </is>
      </c>
      <c r="M3410" t="inlineStr">
        <is>
          <t>negation</t>
        </is>
      </c>
      <c r="N3410" t="inlineStr">
        <is>
          <t>Which in-scope module has no datastore decided yet?</t>
        </is>
      </c>
      <c r="O3410" t="inlineStr">
        <is>
          <t>search-index</t>
        </is>
      </c>
      <c r="P3410" t="inlineStr">
        <is>
          <t>search-index</t>
        </is>
      </c>
      <c r="Q3410" t="b">
        <v>1</v>
      </c>
      <c r="R3410" t="inlineStr">
        <is>
          <t>rule</t>
        </is>
      </c>
      <c r="S3410" t="n">
        <v>1246</v>
      </c>
      <c r="T3410" t="n">
        <v>1246</v>
      </c>
      <c r="U3410" t="n">
        <v>112</v>
      </c>
      <c r="V3410" t="n">
        <v>0</v>
      </c>
      <c r="W3410" t="n">
        <v>1</v>
      </c>
      <c r="X3410" t="n">
        <v>0</v>
      </c>
      <c r="Y3410" t="n">
        <v>2.649625062942505</v>
      </c>
      <c r="Z3410" t="n">
        <v>0.00044575</v>
      </c>
    </row>
    <row r="3411">
      <c r="A3411" t="inlineStr">
        <is>
          <t>chat_terse</t>
        </is>
      </c>
      <c r="B3411" t="inlineStr">
        <is>
          <t>wild2</t>
        </is>
      </c>
      <c r="C3411" t="inlineStr">
        <is>
          <t>openai/gpt-5.6-luna</t>
        </is>
      </c>
      <c r="D3411" t="inlineStr">
        <is>
          <t>openai/gpt-5.6-luna</t>
        </is>
      </c>
      <c r="E3411" t="n">
        <v>1</v>
      </c>
      <c r="F3411" t="inlineStr">
        <is>
          <t>clean</t>
        </is>
      </c>
      <c r="G3411" t="b">
        <v>0</v>
      </c>
      <c r="H3411" t="inlineStr"/>
      <c r="I3411" t="n">
        <v>0</v>
      </c>
      <c r="J3411" t="inlineStr">
        <is>
          <t>dense5</t>
        </is>
      </c>
      <c r="K3411" t="n">
        <v>154</v>
      </c>
      <c r="L3411" t="inlineStr">
        <is>
          <t>dense5/original-0</t>
        </is>
      </c>
      <c r="M3411" t="inlineStr">
        <is>
          <t>original</t>
        </is>
      </c>
      <c r="N3411" t="inlineStr">
        <is>
          <t>What was the very first deadline we set for notifier, before any changes?</t>
        </is>
      </c>
      <c r="O3411" t="inlineStr">
        <is>
          <t>Oct 14</t>
        </is>
      </c>
      <c r="P3411" t="inlineStr">
        <is>
          <t>Oct 14</t>
        </is>
      </c>
      <c r="Q3411" t="b">
        <v>1</v>
      </c>
      <c r="R3411" t="inlineStr">
        <is>
          <t>rule</t>
        </is>
      </c>
      <c r="S3411" t="n">
        <v>1250</v>
      </c>
      <c r="T3411" t="n">
        <v>1250</v>
      </c>
      <c r="U3411" t="n">
        <v>76</v>
      </c>
      <c r="V3411" t="n">
        <v>0</v>
      </c>
      <c r="W3411" t="n">
        <v>1</v>
      </c>
      <c r="X3411" t="n">
        <v>0</v>
      </c>
      <c r="Y3411" t="n">
        <v>2.385615825653076</v>
      </c>
      <c r="Z3411" t="n">
        <v>0.00040355</v>
      </c>
    </row>
    <row r="3412">
      <c r="A3412" t="inlineStr">
        <is>
          <t>chat_terse</t>
        </is>
      </c>
      <c r="B3412" t="inlineStr">
        <is>
          <t>wild2</t>
        </is>
      </c>
      <c r="C3412" t="inlineStr">
        <is>
          <t>openai/gpt-5.6-luna</t>
        </is>
      </c>
      <c r="D3412" t="inlineStr">
        <is>
          <t>openai/gpt-5.6-luna</t>
        </is>
      </c>
      <c r="E3412" t="n">
        <v>1</v>
      </c>
      <c r="F3412" t="inlineStr">
        <is>
          <t>clean</t>
        </is>
      </c>
      <c r="G3412" t="b">
        <v>0</v>
      </c>
      <c r="H3412" t="inlineStr"/>
      <c r="I3412" t="n">
        <v>0</v>
      </c>
      <c r="J3412" t="inlineStr">
        <is>
          <t>dense5</t>
        </is>
      </c>
      <c r="K3412" t="n">
        <v>154</v>
      </c>
      <c r="L3412" t="inlineStr">
        <is>
          <t>dense5/paste-0</t>
        </is>
      </c>
      <c r="M3412" t="inlineStr">
        <is>
          <t>paste</t>
        </is>
      </c>
      <c r="N3412" t="inlineStr">
        <is>
          <t>What p95 latency, in ms, did the load test I pasted report?</t>
        </is>
      </c>
      <c r="O3412" t="n">
        <v>247</v>
      </c>
      <c r="P3412" t="inlineStr">
        <is>
          <t>247 ms</t>
        </is>
      </c>
      <c r="Q3412" t="b">
        <v>1</v>
      </c>
      <c r="R3412" t="inlineStr">
        <is>
          <t>rule</t>
        </is>
      </c>
      <c r="S3412" t="n">
        <v>1251</v>
      </c>
      <c r="T3412" t="n">
        <v>1251</v>
      </c>
      <c r="U3412" t="n">
        <v>22</v>
      </c>
      <c r="V3412" t="n">
        <v>0</v>
      </c>
      <c r="W3412" t="n">
        <v>1</v>
      </c>
      <c r="X3412" t="n">
        <v>0</v>
      </c>
      <c r="Y3412" t="n">
        <v>1.153511047363281</v>
      </c>
      <c r="Z3412" t="n">
        <v>0.000339</v>
      </c>
    </row>
    <row r="3413">
      <c r="A3413" t="inlineStr">
        <is>
          <t>chat_terse</t>
        </is>
      </c>
      <c r="B3413" t="inlineStr">
        <is>
          <t>wild2</t>
        </is>
      </c>
      <c r="C3413" t="inlineStr">
        <is>
          <t>openai/gpt-5.6-luna</t>
        </is>
      </c>
      <c r="D3413" t="inlineStr">
        <is>
          <t>openai/gpt-5.6-luna</t>
        </is>
      </c>
      <c r="E3413" t="n">
        <v>1</v>
      </c>
      <c r="F3413" t="inlineStr">
        <is>
          <t>clean</t>
        </is>
      </c>
      <c r="G3413" t="b">
        <v>0</v>
      </c>
      <c r="H3413" t="inlineStr"/>
      <c r="I3413" t="n">
        <v>0</v>
      </c>
      <c r="J3413" t="inlineStr">
        <is>
          <t>dense5</t>
        </is>
      </c>
      <c r="K3413" t="n">
        <v>154</v>
      </c>
      <c r="L3413" t="inlineStr">
        <is>
          <t>dense5/paste-1</t>
        </is>
      </c>
      <c r="M3413" t="inlineStr">
        <is>
          <t>paste</t>
        </is>
      </c>
      <c r="N3413" t="inlineStr">
        <is>
          <t>How many tests failed in the CI output I pasted?</t>
        </is>
      </c>
      <c r="O3413" t="n">
        <v>8</v>
      </c>
      <c r="P3413" t="inlineStr">
        <is>
          <t>8</t>
        </is>
      </c>
      <c r="Q3413" t="b">
        <v>1</v>
      </c>
      <c r="R3413" t="inlineStr">
        <is>
          <t>rule</t>
        </is>
      </c>
      <c r="S3413" t="n">
        <v>1246</v>
      </c>
      <c r="T3413" t="n">
        <v>1246</v>
      </c>
      <c r="U3413" t="n">
        <v>17</v>
      </c>
      <c r="V3413" t="n">
        <v>0</v>
      </c>
      <c r="W3413" t="n">
        <v>1</v>
      </c>
      <c r="X3413" t="n">
        <v>0</v>
      </c>
      <c r="Y3413" t="n">
        <v>1.265768051147461</v>
      </c>
      <c r="Z3413" t="n">
        <v>0.00033175</v>
      </c>
    </row>
    <row r="3414">
      <c r="A3414" t="inlineStr">
        <is>
          <t>chat_terse</t>
        </is>
      </c>
      <c r="B3414" t="inlineStr">
        <is>
          <t>wild2</t>
        </is>
      </c>
      <c r="C3414" t="inlineStr">
        <is>
          <t>openai/gpt-5.6-luna</t>
        </is>
      </c>
      <c r="D3414" t="inlineStr">
        <is>
          <t>openai/gpt-5.6-luna</t>
        </is>
      </c>
      <c r="E3414" t="n">
        <v>1</v>
      </c>
      <c r="F3414" t="inlineStr">
        <is>
          <t>clean</t>
        </is>
      </c>
      <c r="G3414" t="b">
        <v>0</v>
      </c>
      <c r="H3414" t="inlineStr"/>
      <c r="I3414" t="n">
        <v>0</v>
      </c>
      <c r="J3414" t="inlineStr">
        <is>
          <t>dense5</t>
        </is>
      </c>
      <c r="K3414" t="n">
        <v>154</v>
      </c>
      <c r="L3414" t="inlineStr">
        <is>
          <t>dense5/paste-2</t>
        </is>
      </c>
      <c r="M3414" t="inlineStr">
        <is>
          <t>paste</t>
        </is>
      </c>
      <c r="N3414" t="inlineStr">
        <is>
          <t>What is db_pool_size in the config I pasted?</t>
        </is>
      </c>
      <c r="O3414" t="n">
        <v>48</v>
      </c>
      <c r="P3414" t="inlineStr">
        <is>
          <t>48</t>
        </is>
      </c>
      <c r="Q3414" t="b">
        <v>1</v>
      </c>
      <c r="R3414" t="inlineStr">
        <is>
          <t>rule</t>
        </is>
      </c>
      <c r="S3414" t="n">
        <v>1246</v>
      </c>
      <c r="T3414" t="n">
        <v>1246</v>
      </c>
      <c r="U3414" t="n">
        <v>18</v>
      </c>
      <c r="V3414" t="n">
        <v>0</v>
      </c>
      <c r="W3414" t="n">
        <v>1</v>
      </c>
      <c r="X3414" t="n">
        <v>0</v>
      </c>
      <c r="Y3414" t="n">
        <v>1.100724935531616</v>
      </c>
      <c r="Z3414" t="n">
        <v>0.00033295</v>
      </c>
    </row>
    <row r="3415">
      <c r="A3415" t="inlineStr">
        <is>
          <t>chat_terse</t>
        </is>
      </c>
      <c r="B3415" t="inlineStr">
        <is>
          <t>wild2</t>
        </is>
      </c>
      <c r="C3415" t="inlineStr">
        <is>
          <t>openai/gpt-5.6-luna</t>
        </is>
      </c>
      <c r="D3415" t="inlineStr">
        <is>
          <t>openai/gpt-5.6-luna</t>
        </is>
      </c>
      <c r="E3415" t="n">
        <v>1</v>
      </c>
      <c r="F3415" t="inlineStr">
        <is>
          <t>clean</t>
        </is>
      </c>
      <c r="G3415" t="b">
        <v>0</v>
      </c>
      <c r="H3415" t="inlineStr"/>
      <c r="I3415" t="n">
        <v>0</v>
      </c>
      <c r="J3415" t="inlineStr">
        <is>
          <t>dense5</t>
        </is>
      </c>
      <c r="K3415" t="n">
        <v>154</v>
      </c>
      <c r="L3415" t="inlineStr">
        <is>
          <t>dense5/sum-0</t>
        </is>
      </c>
      <c r="M3415" t="inlineStr">
        <is>
          <t>sum</t>
        </is>
      </c>
      <c r="N3415" t="inlineStr">
        <is>
          <t>What is the total budget, in thousands of dollars, across the modules currently in scope?</t>
        </is>
      </c>
      <c r="O3415" t="n">
        <v>520</v>
      </c>
      <c r="P3415" t="inlineStr">
        <is>
          <t>520</t>
        </is>
      </c>
      <c r="Q3415" t="b">
        <v>1</v>
      </c>
      <c r="R3415" t="inlineStr">
        <is>
          <t>rule</t>
        </is>
      </c>
      <c r="S3415" t="n">
        <v>1253</v>
      </c>
      <c r="T3415" t="n">
        <v>1253</v>
      </c>
      <c r="U3415" t="n">
        <v>158</v>
      </c>
      <c r="V3415" t="n">
        <v>0</v>
      </c>
      <c r="W3415" t="n">
        <v>1</v>
      </c>
      <c r="X3415" t="n">
        <v>0</v>
      </c>
      <c r="Y3415" t="n">
        <v>3.327304124832153</v>
      </c>
      <c r="Z3415" t="n">
        <v>0.0005027</v>
      </c>
    </row>
    <row r="3416">
      <c r="A3416" t="inlineStr">
        <is>
          <t>chat_terse</t>
        </is>
      </c>
      <c r="B3416" t="inlineStr">
        <is>
          <t>wild2</t>
        </is>
      </c>
      <c r="C3416" t="inlineStr">
        <is>
          <t>openai/gpt-5.6-luna</t>
        </is>
      </c>
      <c r="D3416" t="inlineStr">
        <is>
          <t>openai/gpt-5.6-luna</t>
        </is>
      </c>
      <c r="E3416" t="n">
        <v>1</v>
      </c>
      <c r="F3416" t="inlineStr">
        <is>
          <t>clean</t>
        </is>
      </c>
      <c r="G3416" t="b">
        <v>0</v>
      </c>
      <c r="H3416" t="inlineStr"/>
      <c r="I3416" t="n">
        <v>0</v>
      </c>
      <c r="J3416" t="inlineStr">
        <is>
          <t>dense5</t>
        </is>
      </c>
      <c r="K3416" t="n">
        <v>154</v>
      </c>
      <c r="L3416" t="inlineStr">
        <is>
          <t>dense5/updated-0</t>
        </is>
      </c>
      <c r="M3416" t="inlineStr">
        <is>
          <t>updated</t>
        </is>
      </c>
      <c r="N3416" t="inlineStr">
        <is>
          <t>What is the current deadline for notifier?</t>
        </is>
      </c>
      <c r="O3416" t="inlineStr">
        <is>
          <t>Oct 29</t>
        </is>
      </c>
      <c r="P3416" t="inlineStr">
        <is>
          <t>Oct 29</t>
        </is>
      </c>
      <c r="Q3416" t="b">
        <v>1</v>
      </c>
      <c r="R3416" t="inlineStr">
        <is>
          <t>rule</t>
        </is>
      </c>
      <c r="S3416" t="n">
        <v>1243</v>
      </c>
      <c r="T3416" t="n">
        <v>1243</v>
      </c>
      <c r="U3416" t="n">
        <v>39</v>
      </c>
      <c r="V3416" t="n">
        <v>0</v>
      </c>
      <c r="W3416" t="n">
        <v>1</v>
      </c>
      <c r="X3416" t="n">
        <v>0</v>
      </c>
      <c r="Y3416" t="n">
        <v>1.25721287727356</v>
      </c>
      <c r="Z3416" t="n">
        <v>0.0003574</v>
      </c>
    </row>
    <row r="3417">
      <c r="A3417" t="inlineStr">
        <is>
          <t>chat_terse</t>
        </is>
      </c>
      <c r="B3417" t="inlineStr">
        <is>
          <t>wild2</t>
        </is>
      </c>
      <c r="C3417" t="inlineStr">
        <is>
          <t>openai/gpt-5.6-luna</t>
        </is>
      </c>
      <c r="D3417" t="inlineStr">
        <is>
          <t>openai/gpt-5.6-luna</t>
        </is>
      </c>
      <c r="E3417" t="n">
        <v>1</v>
      </c>
      <c r="F3417" t="inlineStr">
        <is>
          <t>clean</t>
        </is>
      </c>
      <c r="G3417" t="b">
        <v>0</v>
      </c>
      <c r="H3417" t="inlineStr"/>
      <c r="I3417" t="n">
        <v>0</v>
      </c>
      <c r="J3417" t="inlineStr">
        <is>
          <t>dense5</t>
        </is>
      </c>
      <c r="K3417" t="n">
        <v>154</v>
      </c>
      <c r="L3417" t="inlineStr">
        <is>
          <t>dense5/updated-1</t>
        </is>
      </c>
      <c r="M3417" t="inlineStr">
        <is>
          <t>updated</t>
        </is>
      </c>
      <c r="N3417" t="inlineStr">
        <is>
          <t>What is tenant-router's budget now, in thousands of dollars?</t>
        </is>
      </c>
      <c r="O3417" t="n">
        <v>60</v>
      </c>
      <c r="P3417" t="inlineStr">
        <is>
          <t>60</t>
        </is>
      </c>
      <c r="Q3417" t="b">
        <v>1</v>
      </c>
      <c r="R3417" t="inlineStr">
        <is>
          <t>rule</t>
        </is>
      </c>
      <c r="S3417" t="n">
        <v>1248</v>
      </c>
      <c r="T3417" t="n">
        <v>1248</v>
      </c>
      <c r="U3417" t="n">
        <v>24</v>
      </c>
      <c r="V3417" t="n">
        <v>0</v>
      </c>
      <c r="W3417" t="n">
        <v>1</v>
      </c>
      <c r="X3417" t="n">
        <v>0</v>
      </c>
      <c r="Y3417" t="n">
        <v>1.702265977859497</v>
      </c>
      <c r="Z3417" t="n">
        <v>0.00034065</v>
      </c>
    </row>
    <row r="3418">
      <c r="A3418" t="inlineStr">
        <is>
          <t>chat_terse</t>
        </is>
      </c>
      <c r="B3418" t="inlineStr">
        <is>
          <t>wild2</t>
        </is>
      </c>
      <c r="C3418" t="inlineStr">
        <is>
          <t>openai/gpt-5.6-luna</t>
        </is>
      </c>
      <c r="D3418" t="inlineStr">
        <is>
          <t>openai/gpt-5.6-luna</t>
        </is>
      </c>
      <c r="E3418" t="n">
        <v>1</v>
      </c>
      <c r="F3418" t="inlineStr">
        <is>
          <t>clean</t>
        </is>
      </c>
      <c r="G3418" t="b">
        <v>0</v>
      </c>
      <c r="H3418" t="inlineStr"/>
      <c r="I3418" t="n">
        <v>0</v>
      </c>
      <c r="J3418" t="inlineStr">
        <is>
          <t>dense5</t>
        </is>
      </c>
      <c r="K3418" t="n">
        <v>154</v>
      </c>
      <c r="L3418" t="inlineStr">
        <is>
          <t>dense5/updated-2</t>
        </is>
      </c>
      <c r="M3418" t="inlineStr">
        <is>
          <t>updated</t>
        </is>
      </c>
      <c r="N3418" t="inlineStr">
        <is>
          <t>What is the current deadline for search-index?</t>
        </is>
      </c>
      <c r="O3418" t="inlineStr">
        <is>
          <t>Oct 14</t>
        </is>
      </c>
      <c r="P3418" t="inlineStr">
        <is>
          <t>Oct 14</t>
        </is>
      </c>
      <c r="Q3418" t="b">
        <v>1</v>
      </c>
      <c r="R3418" t="inlineStr">
        <is>
          <t>rule</t>
        </is>
      </c>
      <c r="S3418" t="n">
        <v>1244</v>
      </c>
      <c r="T3418" t="n">
        <v>1244</v>
      </c>
      <c r="U3418" t="n">
        <v>20</v>
      </c>
      <c r="V3418" t="n">
        <v>0</v>
      </c>
      <c r="W3418" t="n">
        <v>1</v>
      </c>
      <c r="X3418" t="n">
        <v>0</v>
      </c>
      <c r="Y3418" t="n">
        <v>1.114377975463867</v>
      </c>
      <c r="Z3418" t="n">
        <v>0.00033485</v>
      </c>
    </row>
    <row r="3419">
      <c r="A3419" t="inlineStr">
        <is>
          <t>chat_terse</t>
        </is>
      </c>
      <c r="B3419" t="inlineStr">
        <is>
          <t>wild2</t>
        </is>
      </c>
      <c r="C3419" t="inlineStr">
        <is>
          <t>openai/gpt-5.6-luna</t>
        </is>
      </c>
      <c r="D3419" t="inlineStr">
        <is>
          <t>openai/gpt-5.6-luna</t>
        </is>
      </c>
      <c r="E3419" t="n">
        <v>1</v>
      </c>
      <c r="F3419" t="inlineStr">
        <is>
          <t>clean</t>
        </is>
      </c>
      <c r="G3419" t="b">
        <v>0</v>
      </c>
      <c r="H3419" t="inlineStr"/>
      <c r="I3419" t="n">
        <v>0</v>
      </c>
      <c r="J3419" t="inlineStr">
        <is>
          <t>dense5</t>
        </is>
      </c>
      <c r="K3419" t="n">
        <v>154</v>
      </c>
      <c r="L3419" t="inlineStr">
        <is>
          <t>dense5/updated-3</t>
        </is>
      </c>
      <c r="M3419" t="inlineStr">
        <is>
          <t>updated</t>
        </is>
      </c>
      <c r="N3419" t="inlineStr">
        <is>
          <t>What is feature-flags's budget, in thousands of dollars?</t>
        </is>
      </c>
      <c r="O3419" t="n">
        <v>50</v>
      </c>
      <c r="P3419" t="inlineStr">
        <is>
          <t>50</t>
        </is>
      </c>
      <c r="Q3419" t="b">
        <v>1</v>
      </c>
      <c r="R3419" t="inlineStr">
        <is>
          <t>rule</t>
        </is>
      </c>
      <c r="S3419" t="n">
        <v>1248</v>
      </c>
      <c r="T3419" t="n">
        <v>1248</v>
      </c>
      <c r="U3419" t="n">
        <v>20</v>
      </c>
      <c r="V3419" t="n">
        <v>0</v>
      </c>
      <c r="W3419" t="n">
        <v>1</v>
      </c>
      <c r="X3419" t="n">
        <v>0</v>
      </c>
      <c r="Y3419" t="n">
        <v>1.706093072891235</v>
      </c>
      <c r="Z3419" t="n">
        <v>0.00033585</v>
      </c>
    </row>
    <row r="3420">
      <c r="A3420" t="inlineStr">
        <is>
          <t>chat_terse</t>
        </is>
      </c>
      <c r="B3420" t="inlineStr">
        <is>
          <t>wild2</t>
        </is>
      </c>
      <c r="C3420" t="inlineStr">
        <is>
          <t>openai/gpt-5.6-luna</t>
        </is>
      </c>
      <c r="D3420" t="inlineStr">
        <is>
          <t>openai/gpt-5.6-luna</t>
        </is>
      </c>
      <c r="E3420" t="n">
        <v>1</v>
      </c>
      <c r="F3420" t="inlineStr">
        <is>
          <t>clean</t>
        </is>
      </c>
      <c r="G3420" t="b">
        <v>0</v>
      </c>
      <c r="H3420" t="inlineStr"/>
      <c r="I3420" t="n">
        <v>0</v>
      </c>
      <c r="J3420" t="inlineStr">
        <is>
          <t>dense5</t>
        </is>
      </c>
      <c r="K3420" t="n">
        <v>154</v>
      </c>
      <c r="L3420" t="inlineStr">
        <is>
          <t>dense5/updated-4</t>
        </is>
      </c>
      <c r="M3420" t="inlineStr">
        <is>
          <t>updated</t>
        </is>
      </c>
      <c r="N3420" t="inlineStr">
        <is>
          <t>Who owns notifier now?</t>
        </is>
      </c>
      <c r="O3420" t="inlineStr">
        <is>
          <t>Priya</t>
        </is>
      </c>
      <c r="P3420" t="inlineStr">
        <is>
          <t>Priya</t>
        </is>
      </c>
      <c r="Q3420" t="b">
        <v>1</v>
      </c>
      <c r="R3420" t="inlineStr">
        <is>
          <t>rule</t>
        </is>
      </c>
      <c r="S3420" t="n">
        <v>1240</v>
      </c>
      <c r="T3420" t="n">
        <v>1240</v>
      </c>
      <c r="U3420" t="n">
        <v>45</v>
      </c>
      <c r="V3420" t="n">
        <v>0</v>
      </c>
      <c r="W3420" t="n">
        <v>1</v>
      </c>
      <c r="X3420" t="n">
        <v>0</v>
      </c>
      <c r="Y3420" t="n">
        <v>1.79774284362793</v>
      </c>
      <c r="Z3420" t="n">
        <v>0.00036385</v>
      </c>
    </row>
    <row r="3421">
      <c r="A3421" t="inlineStr">
        <is>
          <t>chat_terse</t>
        </is>
      </c>
      <c r="B3421" t="inlineStr">
        <is>
          <t>wild2</t>
        </is>
      </c>
      <c r="C3421" t="inlineStr">
        <is>
          <t>openai/gpt-5.6-luna</t>
        </is>
      </c>
      <c r="D3421" t="inlineStr">
        <is>
          <t>openai/gpt-5.6-luna</t>
        </is>
      </c>
      <c r="E3421" t="n">
        <v>1</v>
      </c>
      <c r="F3421" t="inlineStr">
        <is>
          <t>clean</t>
        </is>
      </c>
      <c r="G3421" t="b">
        <v>0</v>
      </c>
      <c r="H3421" t="inlineStr"/>
      <c r="I3421" t="n">
        <v>0</v>
      </c>
      <c r="J3421" t="inlineStr">
        <is>
          <t>dense5</t>
        </is>
      </c>
      <c r="K3421" t="n">
        <v>154</v>
      </c>
      <c r="L3421" t="inlineStr">
        <is>
          <t>dense5/updated-5</t>
        </is>
      </c>
      <c r="M3421" t="inlineStr">
        <is>
          <t>updated</t>
        </is>
      </c>
      <c r="N3421" t="inlineStr">
        <is>
          <t>Which datastore does tenant-router use?</t>
        </is>
      </c>
      <c r="O3421" t="inlineStr">
        <is>
          <t>MongoDB</t>
        </is>
      </c>
      <c r="P3421" t="inlineStr">
        <is>
          <t>MongoDB</t>
        </is>
      </c>
      <c r="Q3421" t="b">
        <v>1</v>
      </c>
      <c r="R3421" t="inlineStr">
        <is>
          <t>rule</t>
        </is>
      </c>
      <c r="S3421" t="n">
        <v>1242</v>
      </c>
      <c r="T3421" t="n">
        <v>1242</v>
      </c>
      <c r="U3421" t="n">
        <v>32</v>
      </c>
      <c r="V3421" t="n">
        <v>0</v>
      </c>
      <c r="W3421" t="n">
        <v>1</v>
      </c>
      <c r="X3421" t="n">
        <v>0</v>
      </c>
      <c r="Y3421" t="n">
        <v>2.15152907371521</v>
      </c>
      <c r="Z3421" t="n">
        <v>0.00034875</v>
      </c>
    </row>
    <row r="3422">
      <c r="A3422" t="inlineStr">
        <is>
          <t>chat_terse</t>
        </is>
      </c>
      <c r="B3422" t="inlineStr">
        <is>
          <t>wild</t>
        </is>
      </c>
      <c r="C3422" t="inlineStr">
        <is>
          <t>openai/gpt-5.6-luna</t>
        </is>
      </c>
      <c r="D3422" t="inlineStr">
        <is>
          <t>openai/gpt-5.6-luna</t>
        </is>
      </c>
      <c r="E3422" t="n">
        <v>1</v>
      </c>
      <c r="F3422" t="inlineStr">
        <is>
          <t>clean</t>
        </is>
      </c>
      <c r="G3422" t="b">
        <v>0</v>
      </c>
      <c r="H3422" t="inlineStr"/>
      <c r="I3422" t="n">
        <v>0</v>
      </c>
      <c r="J3422" t="inlineStr">
        <is>
          <t>dense5</t>
        </is>
      </c>
      <c r="K3422" t="n">
        <v>154</v>
      </c>
      <c r="L3422" t="inlineStr">
        <is>
          <t>dense5/absent-0</t>
        </is>
      </c>
      <c r="M3422" t="inlineStr">
        <is>
          <t>absent</t>
        </is>
      </c>
      <c r="N3422" t="inlineStr">
        <is>
          <t>Which CI provider did we decide on?</t>
        </is>
      </c>
      <c r="O3422" t="inlineStr">
        <is>
          <t>not stated</t>
        </is>
      </c>
      <c r="P3422" t="inlineStr">
        <is>
          <t>not stated</t>
        </is>
      </c>
      <c r="Q3422" t="b">
        <v>1</v>
      </c>
      <c r="R3422" t="inlineStr">
        <is>
          <t>rule</t>
        </is>
      </c>
      <c r="S3422" t="n">
        <v>1205</v>
      </c>
      <c r="T3422" t="n">
        <v>1205</v>
      </c>
      <c r="U3422" t="n">
        <v>39</v>
      </c>
      <c r="V3422" t="n">
        <v>0</v>
      </c>
      <c r="W3422" t="n">
        <v>1</v>
      </c>
      <c r="X3422" t="n">
        <v>0</v>
      </c>
      <c r="Y3422" t="n">
        <v>2.194658994674683</v>
      </c>
      <c r="Z3422" t="n">
        <v>0.0003479</v>
      </c>
    </row>
    <row r="3423">
      <c r="A3423" t="inlineStr">
        <is>
          <t>chat_terse</t>
        </is>
      </c>
      <c r="B3423" t="inlineStr">
        <is>
          <t>wild</t>
        </is>
      </c>
      <c r="C3423" t="inlineStr">
        <is>
          <t>openai/gpt-5.6-luna</t>
        </is>
      </c>
      <c r="D3423" t="inlineStr">
        <is>
          <t>openai/gpt-5.6-luna</t>
        </is>
      </c>
      <c r="E3423" t="n">
        <v>1</v>
      </c>
      <c r="F3423" t="inlineStr">
        <is>
          <t>clean</t>
        </is>
      </c>
      <c r="G3423" t="b">
        <v>0</v>
      </c>
      <c r="H3423" t="inlineStr"/>
      <c r="I3423" t="n">
        <v>0</v>
      </c>
      <c r="J3423" t="inlineStr">
        <is>
          <t>dense5</t>
        </is>
      </c>
      <c r="K3423" t="n">
        <v>154</v>
      </c>
      <c r="L3423" t="inlineStr">
        <is>
          <t>dense5/absent-1</t>
        </is>
      </c>
      <c r="M3423" t="inlineStr">
        <is>
          <t>absent</t>
        </is>
      </c>
      <c r="N3423" t="inlineStr">
        <is>
          <t>Who owns the rollback plan?</t>
        </is>
      </c>
      <c r="O3423" t="inlineStr">
        <is>
          <t>not stated</t>
        </is>
      </c>
      <c r="P3423" t="inlineStr">
        <is>
          <t>not stated</t>
        </is>
      </c>
      <c r="Q3423" t="b">
        <v>1</v>
      </c>
      <c r="R3423" t="inlineStr">
        <is>
          <t>rule</t>
        </is>
      </c>
      <c r="S3423" t="n">
        <v>1203</v>
      </c>
      <c r="T3423" t="n">
        <v>1203</v>
      </c>
      <c r="U3423" t="n">
        <v>44</v>
      </c>
      <c r="V3423" t="n">
        <v>0</v>
      </c>
      <c r="W3423" t="n">
        <v>1</v>
      </c>
      <c r="X3423" t="n">
        <v>0</v>
      </c>
      <c r="Y3423" t="n">
        <v>1.983760833740234</v>
      </c>
      <c r="Z3423" t="n">
        <v>0.0003534</v>
      </c>
    </row>
    <row r="3424">
      <c r="A3424" t="inlineStr">
        <is>
          <t>chat_terse</t>
        </is>
      </c>
      <c r="B3424" t="inlineStr">
        <is>
          <t>wild</t>
        </is>
      </c>
      <c r="C3424" t="inlineStr">
        <is>
          <t>openai/gpt-5.6-luna</t>
        </is>
      </c>
      <c r="D3424" t="inlineStr">
        <is>
          <t>openai/gpt-5.6-luna</t>
        </is>
      </c>
      <c r="E3424" t="n">
        <v>1</v>
      </c>
      <c r="F3424" t="inlineStr">
        <is>
          <t>clean</t>
        </is>
      </c>
      <c r="G3424" t="b">
        <v>0</v>
      </c>
      <c r="H3424" t="inlineStr"/>
      <c r="I3424" t="n">
        <v>0</v>
      </c>
      <c r="J3424" t="inlineStr">
        <is>
          <t>dense5</t>
        </is>
      </c>
      <c r="K3424" t="n">
        <v>154</v>
      </c>
      <c r="L3424" t="inlineStr">
        <is>
          <t>dense5/count-0</t>
        </is>
      </c>
      <c r="M3424" t="inlineStr">
        <is>
          <t>count</t>
        </is>
      </c>
      <c r="N3424" t="inlineStr">
        <is>
          <t>How many modules are currently in scope for the launch?</t>
        </is>
      </c>
      <c r="O3424" t="n">
        <v>14</v>
      </c>
      <c r="P3424" t="inlineStr">
        <is>
          <t>14</t>
        </is>
      </c>
      <c r="Q3424" t="b">
        <v>1</v>
      </c>
      <c r="R3424" t="inlineStr">
        <is>
          <t>rule</t>
        </is>
      </c>
      <c r="S3424" t="n">
        <v>1208</v>
      </c>
      <c r="T3424" t="n">
        <v>1208</v>
      </c>
      <c r="U3424" t="n">
        <v>138</v>
      </c>
      <c r="V3424" t="n">
        <v>0</v>
      </c>
      <c r="W3424" t="n">
        <v>1</v>
      </c>
      <c r="X3424" t="n">
        <v>0</v>
      </c>
      <c r="Y3424" t="n">
        <v>2.897919893264771</v>
      </c>
      <c r="Z3424" t="n">
        <v>0.00046745</v>
      </c>
    </row>
    <row r="3425">
      <c r="A3425" t="inlineStr">
        <is>
          <t>chat_terse</t>
        </is>
      </c>
      <c r="B3425" t="inlineStr">
        <is>
          <t>wild</t>
        </is>
      </c>
      <c r="C3425" t="inlineStr">
        <is>
          <t>openai/gpt-5.6-luna</t>
        </is>
      </c>
      <c r="D3425" t="inlineStr">
        <is>
          <t>openai/gpt-5.6-luna</t>
        </is>
      </c>
      <c r="E3425" t="n">
        <v>1</v>
      </c>
      <c r="F3425" t="inlineStr">
        <is>
          <t>clean</t>
        </is>
      </c>
      <c r="G3425" t="b">
        <v>0</v>
      </c>
      <c r="H3425" t="inlineStr"/>
      <c r="I3425" t="n">
        <v>0</v>
      </c>
      <c r="J3425" t="inlineStr">
        <is>
          <t>dense5</t>
        </is>
      </c>
      <c r="K3425" t="n">
        <v>154</v>
      </c>
      <c r="L3425" t="inlineStr">
        <is>
          <t>dense5/early-0</t>
        </is>
      </c>
      <c r="M3425" t="inlineStr">
        <is>
          <t>early</t>
        </is>
      </c>
      <c r="N3425" t="inlineStr">
        <is>
          <t>Who owns tenant-router?</t>
        </is>
      </c>
      <c r="O3425" t="inlineStr">
        <is>
          <t>Noah</t>
        </is>
      </c>
      <c r="P3425" t="inlineStr">
        <is>
          <t>Noah</t>
        </is>
      </c>
      <c r="Q3425" t="b">
        <v>1</v>
      </c>
      <c r="R3425" t="inlineStr">
        <is>
          <t>rule</t>
        </is>
      </c>
      <c r="S3425" t="n">
        <v>1202</v>
      </c>
      <c r="T3425" t="n">
        <v>1202</v>
      </c>
      <c r="U3425" t="n">
        <v>16</v>
      </c>
      <c r="V3425" t="n">
        <v>0</v>
      </c>
      <c r="W3425" t="n">
        <v>1</v>
      </c>
      <c r="X3425" t="n">
        <v>0</v>
      </c>
      <c r="Y3425" t="n">
        <v>0.9230260848999023</v>
      </c>
      <c r="Z3425" t="n">
        <v>0.00031955</v>
      </c>
    </row>
    <row r="3426">
      <c r="A3426" t="inlineStr">
        <is>
          <t>chat_terse</t>
        </is>
      </c>
      <c r="B3426" t="inlineStr">
        <is>
          <t>wild</t>
        </is>
      </c>
      <c r="C3426" t="inlineStr">
        <is>
          <t>openai/gpt-5.6-luna</t>
        </is>
      </c>
      <c r="D3426" t="inlineStr">
        <is>
          <t>openai/gpt-5.6-luna</t>
        </is>
      </c>
      <c r="E3426" t="n">
        <v>1</v>
      </c>
      <c r="F3426" t="inlineStr">
        <is>
          <t>clean</t>
        </is>
      </c>
      <c r="G3426" t="b">
        <v>0</v>
      </c>
      <c r="H3426" t="inlineStr"/>
      <c r="I3426" t="n">
        <v>0</v>
      </c>
      <c r="J3426" t="inlineStr">
        <is>
          <t>dense5</t>
        </is>
      </c>
      <c r="K3426" t="n">
        <v>154</v>
      </c>
      <c r="L3426" t="inlineStr">
        <is>
          <t>dense5/early-1</t>
        </is>
      </c>
      <c r="M3426" t="inlineStr">
        <is>
          <t>early</t>
        </is>
      </c>
      <c r="N3426" t="inlineStr">
        <is>
          <t>Which region are we deploying Fjord to?</t>
        </is>
      </c>
      <c r="O3426" t="inlineStr">
        <is>
          <t>ap-southeast-2</t>
        </is>
      </c>
      <c r="P3426" t="inlineStr">
        <is>
          <t>ap-southeast-2</t>
        </is>
      </c>
      <c r="Q3426" t="b">
        <v>1</v>
      </c>
      <c r="R3426" t="inlineStr">
        <is>
          <t>rule</t>
        </is>
      </c>
      <c r="S3426" t="n">
        <v>1206</v>
      </c>
      <c r="T3426" t="n">
        <v>1206</v>
      </c>
      <c r="U3426" t="n">
        <v>27</v>
      </c>
      <c r="V3426" t="n">
        <v>0</v>
      </c>
      <c r="W3426" t="n">
        <v>1</v>
      </c>
      <c r="X3426" t="n">
        <v>0</v>
      </c>
      <c r="Y3426" t="n">
        <v>4.79930591583252</v>
      </c>
      <c r="Z3426" t="n">
        <v>0.00033375</v>
      </c>
    </row>
    <row r="3427">
      <c r="A3427" t="inlineStr">
        <is>
          <t>chat_terse</t>
        </is>
      </c>
      <c r="B3427" t="inlineStr">
        <is>
          <t>wild</t>
        </is>
      </c>
      <c r="C3427" t="inlineStr">
        <is>
          <t>openai/gpt-5.6-luna</t>
        </is>
      </c>
      <c r="D3427" t="inlineStr">
        <is>
          <t>openai/gpt-5.6-luna</t>
        </is>
      </c>
      <c r="E3427" t="n">
        <v>1</v>
      </c>
      <c r="F3427" t="inlineStr">
        <is>
          <t>clean</t>
        </is>
      </c>
      <c r="G3427" t="b">
        <v>0</v>
      </c>
      <c r="H3427" t="inlineStr"/>
      <c r="I3427" t="n">
        <v>0</v>
      </c>
      <c r="J3427" t="inlineStr">
        <is>
          <t>dense5</t>
        </is>
      </c>
      <c r="K3427" t="n">
        <v>154</v>
      </c>
      <c r="L3427" t="inlineStr">
        <is>
          <t>dense5/early-2</t>
        </is>
      </c>
      <c r="M3427" t="inlineStr">
        <is>
          <t>early</t>
        </is>
      </c>
      <c r="N3427" t="inlineStr">
        <is>
          <t>At what time (UTC) is the daily standup?</t>
        </is>
      </c>
      <c r="O3427" t="inlineStr">
        <is>
          <t>09:30</t>
        </is>
      </c>
      <c r="P3427" t="inlineStr">
        <is>
          <t>09:30 UTC</t>
        </is>
      </c>
      <c r="Q3427" t="b">
        <v>1</v>
      </c>
      <c r="R3427" t="inlineStr">
        <is>
          <t>rule</t>
        </is>
      </c>
      <c r="S3427" t="n">
        <v>1209</v>
      </c>
      <c r="T3427" t="n">
        <v>1209</v>
      </c>
      <c r="U3427" t="n">
        <v>25</v>
      </c>
      <c r="V3427" t="n">
        <v>0</v>
      </c>
      <c r="W3427" t="n">
        <v>1</v>
      </c>
      <c r="X3427" t="n">
        <v>0</v>
      </c>
      <c r="Y3427" t="n">
        <v>1.093372821807861</v>
      </c>
      <c r="Z3427" t="n">
        <v>0.0003321</v>
      </c>
    </row>
    <row r="3428">
      <c r="A3428" t="inlineStr">
        <is>
          <t>chat_terse</t>
        </is>
      </c>
      <c r="B3428" t="inlineStr">
        <is>
          <t>wild</t>
        </is>
      </c>
      <c r="C3428" t="inlineStr">
        <is>
          <t>openai/gpt-5.6-luna</t>
        </is>
      </c>
      <c r="D3428" t="inlineStr">
        <is>
          <t>openai/gpt-5.6-luna</t>
        </is>
      </c>
      <c r="E3428" t="n">
        <v>1</v>
      </c>
      <c r="F3428" t="inlineStr">
        <is>
          <t>clean</t>
        </is>
      </c>
      <c r="G3428" t="b">
        <v>0</v>
      </c>
      <c r="H3428" t="inlineStr"/>
      <c r="I3428" t="n">
        <v>0</v>
      </c>
      <c r="J3428" t="inlineStr">
        <is>
          <t>dense5</t>
        </is>
      </c>
      <c r="K3428" t="n">
        <v>154</v>
      </c>
      <c r="L3428" t="inlineStr">
        <is>
          <t>dense5/list-0</t>
        </is>
      </c>
      <c r="M3428" t="inlineStr">
        <is>
          <t>list</t>
        </is>
      </c>
      <c r="N3428" t="inlineStr">
        <is>
          <t>Which in-scope modules are P0?</t>
        </is>
      </c>
      <c r="O3428" t="inlineStr">
        <is>
          <t>["notifier", "search-index", "rate-limiter", "billing-sync", "backup-runner"]</t>
        </is>
      </c>
      <c r="P3428" t="inlineStr">
        <is>
          <t>rate-limiter, search-index, notifier, billing-sync, backup-runner</t>
        </is>
      </c>
      <c r="Q3428" t="b">
        <v>1</v>
      </c>
      <c r="R3428" t="inlineStr">
        <is>
          <t>rule</t>
        </is>
      </c>
      <c r="S3428" t="n">
        <v>1206</v>
      </c>
      <c r="T3428" t="n">
        <v>1206</v>
      </c>
      <c r="U3428" t="n">
        <v>98</v>
      </c>
      <c r="V3428" t="n">
        <v>0</v>
      </c>
      <c r="W3428" t="n">
        <v>1</v>
      </c>
      <c r="X3428" t="n">
        <v>0</v>
      </c>
      <c r="Y3428" t="n">
        <v>3.498531103134155</v>
      </c>
      <c r="Z3428" t="n">
        <v>0.00041895</v>
      </c>
    </row>
    <row r="3429">
      <c r="A3429" t="inlineStr">
        <is>
          <t>chat_terse</t>
        </is>
      </c>
      <c r="B3429" t="inlineStr">
        <is>
          <t>wild</t>
        </is>
      </c>
      <c r="C3429" t="inlineStr">
        <is>
          <t>openai/gpt-5.6-luna</t>
        </is>
      </c>
      <c r="D3429" t="inlineStr">
        <is>
          <t>openai/gpt-5.6-luna</t>
        </is>
      </c>
      <c r="E3429" t="n">
        <v>1</v>
      </c>
      <c r="F3429" t="inlineStr">
        <is>
          <t>clean</t>
        </is>
      </c>
      <c r="G3429" t="b">
        <v>0</v>
      </c>
      <c r="H3429" t="inlineStr"/>
      <c r="I3429" t="n">
        <v>0</v>
      </c>
      <c r="J3429" t="inlineStr">
        <is>
          <t>dense5</t>
        </is>
      </c>
      <c r="K3429" t="n">
        <v>154</v>
      </c>
      <c r="L3429" t="inlineStr">
        <is>
          <t>dense5/neg-0</t>
        </is>
      </c>
      <c r="M3429" t="inlineStr">
        <is>
          <t>negation</t>
        </is>
      </c>
      <c r="N3429" t="inlineStr">
        <is>
          <t>Which in-scope module has no datastore decided yet?</t>
        </is>
      </c>
      <c r="O3429" t="inlineStr">
        <is>
          <t>search-index</t>
        </is>
      </c>
      <c r="P3429" t="inlineStr">
        <is>
          <t>search-index</t>
        </is>
      </c>
      <c r="Q3429" t="b">
        <v>1</v>
      </c>
      <c r="R3429" t="inlineStr">
        <is>
          <t>rule</t>
        </is>
      </c>
      <c r="S3429" t="n">
        <v>1208</v>
      </c>
      <c r="T3429" t="n">
        <v>1208</v>
      </c>
      <c r="U3429" t="n">
        <v>128</v>
      </c>
      <c r="V3429" t="n">
        <v>0</v>
      </c>
      <c r="W3429" t="n">
        <v>1</v>
      </c>
      <c r="X3429" t="n">
        <v>0</v>
      </c>
      <c r="Y3429" t="n">
        <v>2.462954759597778</v>
      </c>
      <c r="Z3429" t="n">
        <v>0.00045545</v>
      </c>
    </row>
    <row r="3430">
      <c r="A3430" t="inlineStr">
        <is>
          <t>chat_terse</t>
        </is>
      </c>
      <c r="B3430" t="inlineStr">
        <is>
          <t>wild</t>
        </is>
      </c>
      <c r="C3430" t="inlineStr">
        <is>
          <t>openai/gpt-5.6-luna</t>
        </is>
      </c>
      <c r="D3430" t="inlineStr">
        <is>
          <t>openai/gpt-5.6-luna</t>
        </is>
      </c>
      <c r="E3430" t="n">
        <v>1</v>
      </c>
      <c r="F3430" t="inlineStr">
        <is>
          <t>clean</t>
        </is>
      </c>
      <c r="G3430" t="b">
        <v>0</v>
      </c>
      <c r="H3430" t="inlineStr"/>
      <c r="I3430" t="n">
        <v>0</v>
      </c>
      <c r="J3430" t="inlineStr">
        <is>
          <t>dense5</t>
        </is>
      </c>
      <c r="K3430" t="n">
        <v>154</v>
      </c>
      <c r="L3430" t="inlineStr">
        <is>
          <t>dense5/original-0</t>
        </is>
      </c>
      <c r="M3430" t="inlineStr">
        <is>
          <t>original</t>
        </is>
      </c>
      <c r="N3430" t="inlineStr">
        <is>
          <t>What was the very first deadline we set for notifier, before any changes?</t>
        </is>
      </c>
      <c r="O3430" t="inlineStr">
        <is>
          <t>Oct 14</t>
        </is>
      </c>
      <c r="P3430" t="inlineStr">
        <is>
          <t>Oct 14</t>
        </is>
      </c>
      <c r="Q3430" t="b">
        <v>1</v>
      </c>
      <c r="R3430" t="inlineStr">
        <is>
          <t>rule</t>
        </is>
      </c>
      <c r="S3430" t="n">
        <v>1212</v>
      </c>
      <c r="T3430" t="n">
        <v>1212</v>
      </c>
      <c r="U3430" t="n">
        <v>90</v>
      </c>
      <c r="V3430" t="n">
        <v>0</v>
      </c>
      <c r="W3430" t="n">
        <v>1</v>
      </c>
      <c r="X3430" t="n">
        <v>0</v>
      </c>
      <c r="Y3430" t="n">
        <v>2.690169095993042</v>
      </c>
      <c r="Z3430" t="n">
        <v>0.00041085</v>
      </c>
    </row>
    <row r="3431">
      <c r="A3431" t="inlineStr">
        <is>
          <t>chat_terse</t>
        </is>
      </c>
      <c r="B3431" t="inlineStr">
        <is>
          <t>wild</t>
        </is>
      </c>
      <c r="C3431" t="inlineStr">
        <is>
          <t>openai/gpt-5.6-luna</t>
        </is>
      </c>
      <c r="D3431" t="inlineStr">
        <is>
          <t>openai/gpt-5.6-luna</t>
        </is>
      </c>
      <c r="E3431" t="n">
        <v>1</v>
      </c>
      <c r="F3431" t="inlineStr">
        <is>
          <t>clean</t>
        </is>
      </c>
      <c r="G3431" t="b">
        <v>0</v>
      </c>
      <c r="H3431" t="inlineStr"/>
      <c r="I3431" t="n">
        <v>0</v>
      </c>
      <c r="J3431" t="inlineStr">
        <is>
          <t>dense5</t>
        </is>
      </c>
      <c r="K3431" t="n">
        <v>154</v>
      </c>
      <c r="L3431" t="inlineStr">
        <is>
          <t>dense5/paste-0</t>
        </is>
      </c>
      <c r="M3431" t="inlineStr">
        <is>
          <t>paste</t>
        </is>
      </c>
      <c r="N3431" t="inlineStr">
        <is>
          <t>What p95 latency, in ms, did the load test I pasted report?</t>
        </is>
      </c>
      <c r="O3431" t="n">
        <v>247</v>
      </c>
      <c r="P3431" t="inlineStr">
        <is>
          <t>247 ms</t>
        </is>
      </c>
      <c r="Q3431" t="b">
        <v>1</v>
      </c>
      <c r="R3431" t="inlineStr">
        <is>
          <t>rule</t>
        </is>
      </c>
      <c r="S3431" t="n">
        <v>1213</v>
      </c>
      <c r="T3431" t="n">
        <v>1213</v>
      </c>
      <c r="U3431" t="n">
        <v>22</v>
      </c>
      <c r="V3431" t="n">
        <v>0</v>
      </c>
      <c r="W3431" t="n">
        <v>1</v>
      </c>
      <c r="X3431" t="n">
        <v>0</v>
      </c>
      <c r="Y3431" t="n">
        <v>1.147826194763184</v>
      </c>
      <c r="Z3431" t="n">
        <v>0.0003295</v>
      </c>
    </row>
    <row r="3432">
      <c r="A3432" t="inlineStr">
        <is>
          <t>chat_terse</t>
        </is>
      </c>
      <c r="B3432" t="inlineStr">
        <is>
          <t>wild</t>
        </is>
      </c>
      <c r="C3432" t="inlineStr">
        <is>
          <t>openai/gpt-5.6-luna</t>
        </is>
      </c>
      <c r="D3432" t="inlineStr">
        <is>
          <t>openai/gpt-5.6-luna</t>
        </is>
      </c>
      <c r="E3432" t="n">
        <v>1</v>
      </c>
      <c r="F3432" t="inlineStr">
        <is>
          <t>clean</t>
        </is>
      </c>
      <c r="G3432" t="b">
        <v>0</v>
      </c>
      <c r="H3432" t="inlineStr"/>
      <c r="I3432" t="n">
        <v>0</v>
      </c>
      <c r="J3432" t="inlineStr">
        <is>
          <t>dense5</t>
        </is>
      </c>
      <c r="K3432" t="n">
        <v>154</v>
      </c>
      <c r="L3432" t="inlineStr">
        <is>
          <t>dense5/paste-1</t>
        </is>
      </c>
      <c r="M3432" t="inlineStr">
        <is>
          <t>paste</t>
        </is>
      </c>
      <c r="N3432" t="inlineStr">
        <is>
          <t>How many tests failed in the CI output I pasted?</t>
        </is>
      </c>
      <c r="O3432" t="n">
        <v>8</v>
      </c>
      <c r="P3432" t="inlineStr">
        <is>
          <t>8</t>
        </is>
      </c>
      <c r="Q3432" t="b">
        <v>1</v>
      </c>
      <c r="R3432" t="inlineStr">
        <is>
          <t>rule</t>
        </is>
      </c>
      <c r="S3432" t="n">
        <v>1208</v>
      </c>
      <c r="T3432" t="n">
        <v>1208</v>
      </c>
      <c r="U3432" t="n">
        <v>17</v>
      </c>
      <c r="V3432" t="n">
        <v>0</v>
      </c>
      <c r="W3432" t="n">
        <v>1</v>
      </c>
      <c r="X3432" t="n">
        <v>0</v>
      </c>
      <c r="Y3432" t="n">
        <v>2.692905902862549</v>
      </c>
      <c r="Z3432" t="n">
        <v>0.00032225</v>
      </c>
    </row>
    <row r="3433">
      <c r="A3433" t="inlineStr">
        <is>
          <t>chat_terse</t>
        </is>
      </c>
      <c r="B3433" t="inlineStr">
        <is>
          <t>wild</t>
        </is>
      </c>
      <c r="C3433" t="inlineStr">
        <is>
          <t>openai/gpt-5.6-luna</t>
        </is>
      </c>
      <c r="D3433" t="inlineStr">
        <is>
          <t>openai/gpt-5.6-luna</t>
        </is>
      </c>
      <c r="E3433" t="n">
        <v>1</v>
      </c>
      <c r="F3433" t="inlineStr">
        <is>
          <t>clean</t>
        </is>
      </c>
      <c r="G3433" t="b">
        <v>0</v>
      </c>
      <c r="H3433" t="inlineStr"/>
      <c r="I3433" t="n">
        <v>0</v>
      </c>
      <c r="J3433" t="inlineStr">
        <is>
          <t>dense5</t>
        </is>
      </c>
      <c r="K3433" t="n">
        <v>154</v>
      </c>
      <c r="L3433" t="inlineStr">
        <is>
          <t>dense5/paste-2</t>
        </is>
      </c>
      <c r="M3433" t="inlineStr">
        <is>
          <t>paste</t>
        </is>
      </c>
      <c r="N3433" t="inlineStr">
        <is>
          <t>What is db_pool_size in the config I pasted?</t>
        </is>
      </c>
      <c r="O3433" t="n">
        <v>48</v>
      </c>
      <c r="P3433" t="inlineStr">
        <is>
          <t>48</t>
        </is>
      </c>
      <c r="Q3433" t="b">
        <v>1</v>
      </c>
      <c r="R3433" t="inlineStr">
        <is>
          <t>rule</t>
        </is>
      </c>
      <c r="S3433" t="n">
        <v>1208</v>
      </c>
      <c r="T3433" t="n">
        <v>1208</v>
      </c>
      <c r="U3433" t="n">
        <v>18</v>
      </c>
      <c r="V3433" t="n">
        <v>0</v>
      </c>
      <c r="W3433" t="n">
        <v>1</v>
      </c>
      <c r="X3433" t="n">
        <v>0</v>
      </c>
      <c r="Y3433" t="n">
        <v>1.046966075897217</v>
      </c>
      <c r="Z3433" t="n">
        <v>0.00032345</v>
      </c>
    </row>
    <row r="3434">
      <c r="A3434" t="inlineStr">
        <is>
          <t>chat_terse</t>
        </is>
      </c>
      <c r="B3434" t="inlineStr">
        <is>
          <t>wild</t>
        </is>
      </c>
      <c r="C3434" t="inlineStr">
        <is>
          <t>openai/gpt-5.6-luna</t>
        </is>
      </c>
      <c r="D3434" t="inlineStr">
        <is>
          <t>openai/gpt-5.6-luna</t>
        </is>
      </c>
      <c r="E3434" t="n">
        <v>1</v>
      </c>
      <c r="F3434" t="inlineStr">
        <is>
          <t>clean</t>
        </is>
      </c>
      <c r="G3434" t="b">
        <v>0</v>
      </c>
      <c r="H3434" t="inlineStr"/>
      <c r="I3434" t="n">
        <v>0</v>
      </c>
      <c r="J3434" t="inlineStr">
        <is>
          <t>dense5</t>
        </is>
      </c>
      <c r="K3434" t="n">
        <v>154</v>
      </c>
      <c r="L3434" t="inlineStr">
        <is>
          <t>dense5/sum-0</t>
        </is>
      </c>
      <c r="M3434" t="inlineStr">
        <is>
          <t>sum</t>
        </is>
      </c>
      <c r="N3434" t="inlineStr">
        <is>
          <t>What is the total budget, in thousands of dollars, across the modules currently in scope?</t>
        </is>
      </c>
      <c r="O3434" t="n">
        <v>520</v>
      </c>
      <c r="P3434" t="inlineStr">
        <is>
          <t>520</t>
        </is>
      </c>
      <c r="Q3434" t="b">
        <v>1</v>
      </c>
      <c r="R3434" t="inlineStr">
        <is>
          <t>rule</t>
        </is>
      </c>
      <c r="S3434" t="n">
        <v>1215</v>
      </c>
      <c r="T3434" t="n">
        <v>1215</v>
      </c>
      <c r="U3434" t="n">
        <v>133</v>
      </c>
      <c r="V3434" t="n">
        <v>0</v>
      </c>
      <c r="W3434" t="n">
        <v>1</v>
      </c>
      <c r="X3434" t="n">
        <v>0</v>
      </c>
      <c r="Y3434" t="n">
        <v>2.682964086532593</v>
      </c>
      <c r="Z3434" t="n">
        <v>0.0004632</v>
      </c>
    </row>
    <row r="3435">
      <c r="A3435" t="inlineStr">
        <is>
          <t>chat_terse</t>
        </is>
      </c>
      <c r="B3435" t="inlineStr">
        <is>
          <t>wild</t>
        </is>
      </c>
      <c r="C3435" t="inlineStr">
        <is>
          <t>openai/gpt-5.6-luna</t>
        </is>
      </c>
      <c r="D3435" t="inlineStr">
        <is>
          <t>openai/gpt-5.6-luna</t>
        </is>
      </c>
      <c r="E3435" t="n">
        <v>1</v>
      </c>
      <c r="F3435" t="inlineStr">
        <is>
          <t>clean</t>
        </is>
      </c>
      <c r="G3435" t="b">
        <v>0</v>
      </c>
      <c r="H3435" t="inlineStr"/>
      <c r="I3435" t="n">
        <v>0</v>
      </c>
      <c r="J3435" t="inlineStr">
        <is>
          <t>dense5</t>
        </is>
      </c>
      <c r="K3435" t="n">
        <v>154</v>
      </c>
      <c r="L3435" t="inlineStr">
        <is>
          <t>dense5/updated-0</t>
        </is>
      </c>
      <c r="M3435" t="inlineStr">
        <is>
          <t>updated</t>
        </is>
      </c>
      <c r="N3435" t="inlineStr">
        <is>
          <t>What is the current deadline for notifier?</t>
        </is>
      </c>
      <c r="O3435" t="inlineStr">
        <is>
          <t>Oct 29</t>
        </is>
      </c>
      <c r="P3435" t="inlineStr">
        <is>
          <t>Oct 29</t>
        </is>
      </c>
      <c r="Q3435" t="b">
        <v>1</v>
      </c>
      <c r="R3435" t="inlineStr">
        <is>
          <t>rule</t>
        </is>
      </c>
      <c r="S3435" t="n">
        <v>1205</v>
      </c>
      <c r="T3435" t="n">
        <v>1205</v>
      </c>
      <c r="U3435" t="n">
        <v>50</v>
      </c>
      <c r="V3435" t="n">
        <v>0</v>
      </c>
      <c r="W3435" t="n">
        <v>1</v>
      </c>
      <c r="X3435" t="n">
        <v>0</v>
      </c>
      <c r="Y3435" t="n">
        <v>1.557662010192871</v>
      </c>
      <c r="Z3435" t="n">
        <v>0.0003611</v>
      </c>
    </row>
    <row r="3436">
      <c r="A3436" t="inlineStr">
        <is>
          <t>chat_terse</t>
        </is>
      </c>
      <c r="B3436" t="inlineStr">
        <is>
          <t>wild</t>
        </is>
      </c>
      <c r="C3436" t="inlineStr">
        <is>
          <t>openai/gpt-5.6-luna</t>
        </is>
      </c>
      <c r="D3436" t="inlineStr">
        <is>
          <t>openai/gpt-5.6-luna</t>
        </is>
      </c>
      <c r="E3436" t="n">
        <v>1</v>
      </c>
      <c r="F3436" t="inlineStr">
        <is>
          <t>clean</t>
        </is>
      </c>
      <c r="G3436" t="b">
        <v>0</v>
      </c>
      <c r="H3436" t="inlineStr"/>
      <c r="I3436" t="n">
        <v>0</v>
      </c>
      <c r="J3436" t="inlineStr">
        <is>
          <t>dense5</t>
        </is>
      </c>
      <c r="K3436" t="n">
        <v>154</v>
      </c>
      <c r="L3436" t="inlineStr">
        <is>
          <t>dense5/updated-1</t>
        </is>
      </c>
      <c r="M3436" t="inlineStr">
        <is>
          <t>updated</t>
        </is>
      </c>
      <c r="N3436" t="inlineStr">
        <is>
          <t>What is tenant-router's budget now, in thousands of dollars?</t>
        </is>
      </c>
      <c r="O3436" t="n">
        <v>60</v>
      </c>
      <c r="P3436" t="inlineStr">
        <is>
          <t>60 thousand dollars</t>
        </is>
      </c>
      <c r="Q3436" t="b">
        <v>1</v>
      </c>
      <c r="R3436" t="inlineStr">
        <is>
          <t>rule</t>
        </is>
      </c>
      <c r="S3436" t="n">
        <v>1210</v>
      </c>
      <c r="T3436" t="n">
        <v>1210</v>
      </c>
      <c r="U3436" t="n">
        <v>44</v>
      </c>
      <c r="V3436" t="n">
        <v>0</v>
      </c>
      <c r="W3436" t="n">
        <v>1</v>
      </c>
      <c r="X3436" t="n">
        <v>0</v>
      </c>
      <c r="Y3436" t="n">
        <v>1.642783164978027</v>
      </c>
      <c r="Z3436" t="n">
        <v>0.00035515</v>
      </c>
    </row>
    <row r="3437">
      <c r="A3437" t="inlineStr">
        <is>
          <t>chat_terse</t>
        </is>
      </c>
      <c r="B3437" t="inlineStr">
        <is>
          <t>wild</t>
        </is>
      </c>
      <c r="C3437" t="inlineStr">
        <is>
          <t>openai/gpt-5.6-luna</t>
        </is>
      </c>
      <c r="D3437" t="inlineStr">
        <is>
          <t>openai/gpt-5.6-luna</t>
        </is>
      </c>
      <c r="E3437" t="n">
        <v>1</v>
      </c>
      <c r="F3437" t="inlineStr">
        <is>
          <t>clean</t>
        </is>
      </c>
      <c r="G3437" t="b">
        <v>0</v>
      </c>
      <c r="H3437" t="inlineStr"/>
      <c r="I3437" t="n">
        <v>0</v>
      </c>
      <c r="J3437" t="inlineStr">
        <is>
          <t>dense5</t>
        </is>
      </c>
      <c r="K3437" t="n">
        <v>154</v>
      </c>
      <c r="L3437" t="inlineStr">
        <is>
          <t>dense5/updated-2</t>
        </is>
      </c>
      <c r="M3437" t="inlineStr">
        <is>
          <t>updated</t>
        </is>
      </c>
      <c r="N3437" t="inlineStr">
        <is>
          <t>What is the current deadline for search-index?</t>
        </is>
      </c>
      <c r="O3437" t="inlineStr">
        <is>
          <t>Oct 14</t>
        </is>
      </c>
      <c r="P3437" t="inlineStr">
        <is>
          <t>Oct 14</t>
        </is>
      </c>
      <c r="Q3437" t="b">
        <v>1</v>
      </c>
      <c r="R3437" t="inlineStr">
        <is>
          <t>rule</t>
        </is>
      </c>
      <c r="S3437" t="n">
        <v>1206</v>
      </c>
      <c r="T3437" t="n">
        <v>1206</v>
      </c>
      <c r="U3437" t="n">
        <v>29</v>
      </c>
      <c r="V3437" t="n">
        <v>0</v>
      </c>
      <c r="W3437" t="n">
        <v>1</v>
      </c>
      <c r="X3437" t="n">
        <v>0</v>
      </c>
      <c r="Y3437" t="n">
        <v>1.845038890838623</v>
      </c>
      <c r="Z3437" t="n">
        <v>0.00033615</v>
      </c>
    </row>
    <row r="3438">
      <c r="A3438" t="inlineStr">
        <is>
          <t>chat_terse</t>
        </is>
      </c>
      <c r="B3438" t="inlineStr">
        <is>
          <t>wild</t>
        </is>
      </c>
      <c r="C3438" t="inlineStr">
        <is>
          <t>openai/gpt-5.6-luna</t>
        </is>
      </c>
      <c r="D3438" t="inlineStr">
        <is>
          <t>openai/gpt-5.6-luna</t>
        </is>
      </c>
      <c r="E3438" t="n">
        <v>1</v>
      </c>
      <c r="F3438" t="inlineStr">
        <is>
          <t>clean</t>
        </is>
      </c>
      <c r="G3438" t="b">
        <v>0</v>
      </c>
      <c r="H3438" t="inlineStr"/>
      <c r="I3438" t="n">
        <v>0</v>
      </c>
      <c r="J3438" t="inlineStr">
        <is>
          <t>dense5</t>
        </is>
      </c>
      <c r="K3438" t="n">
        <v>154</v>
      </c>
      <c r="L3438" t="inlineStr">
        <is>
          <t>dense5/updated-3</t>
        </is>
      </c>
      <c r="M3438" t="inlineStr">
        <is>
          <t>updated</t>
        </is>
      </c>
      <c r="N3438" t="inlineStr">
        <is>
          <t>What is feature-flags's budget, in thousands of dollars?</t>
        </is>
      </c>
      <c r="O3438" t="n">
        <v>50</v>
      </c>
      <c r="P3438" t="inlineStr">
        <is>
          <t>50</t>
        </is>
      </c>
      <c r="Q3438" t="b">
        <v>1</v>
      </c>
      <c r="R3438" t="inlineStr">
        <is>
          <t>rule</t>
        </is>
      </c>
      <c r="S3438" t="n">
        <v>1210</v>
      </c>
      <c r="T3438" t="n">
        <v>1210</v>
      </c>
      <c r="U3438" t="n">
        <v>19</v>
      </c>
      <c r="V3438" t="n">
        <v>0</v>
      </c>
      <c r="W3438" t="n">
        <v>1</v>
      </c>
      <c r="X3438" t="n">
        <v>0</v>
      </c>
      <c r="Y3438" t="n">
        <v>1.138224840164185</v>
      </c>
      <c r="Z3438" t="n">
        <v>0.00032515</v>
      </c>
    </row>
    <row r="3439">
      <c r="A3439" t="inlineStr">
        <is>
          <t>chat_terse</t>
        </is>
      </c>
      <c r="B3439" t="inlineStr">
        <is>
          <t>wild</t>
        </is>
      </c>
      <c r="C3439" t="inlineStr">
        <is>
          <t>openai/gpt-5.6-luna</t>
        </is>
      </c>
      <c r="D3439" t="inlineStr">
        <is>
          <t>openai/gpt-5.6-luna</t>
        </is>
      </c>
      <c r="E3439" t="n">
        <v>1</v>
      </c>
      <c r="F3439" t="inlineStr">
        <is>
          <t>clean</t>
        </is>
      </c>
      <c r="G3439" t="b">
        <v>0</v>
      </c>
      <c r="H3439" t="inlineStr"/>
      <c r="I3439" t="n">
        <v>0</v>
      </c>
      <c r="J3439" t="inlineStr">
        <is>
          <t>dense5</t>
        </is>
      </c>
      <c r="K3439" t="n">
        <v>154</v>
      </c>
      <c r="L3439" t="inlineStr">
        <is>
          <t>dense5/updated-4</t>
        </is>
      </c>
      <c r="M3439" t="inlineStr">
        <is>
          <t>updated</t>
        </is>
      </c>
      <c r="N3439" t="inlineStr">
        <is>
          <t>Who owns notifier now?</t>
        </is>
      </c>
      <c r="O3439" t="inlineStr">
        <is>
          <t>Priya</t>
        </is>
      </c>
      <c r="P3439" t="inlineStr">
        <is>
          <t>Priya</t>
        </is>
      </c>
      <c r="Q3439" t="b">
        <v>1</v>
      </c>
      <c r="R3439" t="inlineStr">
        <is>
          <t>rule</t>
        </is>
      </c>
      <c r="S3439" t="n">
        <v>1202</v>
      </c>
      <c r="T3439" t="n">
        <v>1202</v>
      </c>
      <c r="U3439" t="n">
        <v>19</v>
      </c>
      <c r="V3439" t="n">
        <v>0</v>
      </c>
      <c r="W3439" t="n">
        <v>1</v>
      </c>
      <c r="X3439" t="n">
        <v>0</v>
      </c>
      <c r="Y3439" t="n">
        <v>1.011659860610962</v>
      </c>
      <c r="Z3439" t="n">
        <v>0.00032315</v>
      </c>
    </row>
    <row r="3440">
      <c r="A3440" t="inlineStr">
        <is>
          <t>chat_terse</t>
        </is>
      </c>
      <c r="B3440" t="inlineStr">
        <is>
          <t>wild</t>
        </is>
      </c>
      <c r="C3440" t="inlineStr">
        <is>
          <t>openai/gpt-5.6-luna</t>
        </is>
      </c>
      <c r="D3440" t="inlineStr">
        <is>
          <t>openai/gpt-5.6-luna</t>
        </is>
      </c>
      <c r="E3440" t="n">
        <v>1</v>
      </c>
      <c r="F3440" t="inlineStr">
        <is>
          <t>clean</t>
        </is>
      </c>
      <c r="G3440" t="b">
        <v>0</v>
      </c>
      <c r="H3440" t="inlineStr"/>
      <c r="I3440" t="n">
        <v>0</v>
      </c>
      <c r="J3440" t="inlineStr">
        <is>
          <t>dense5</t>
        </is>
      </c>
      <c r="K3440" t="n">
        <v>154</v>
      </c>
      <c r="L3440" t="inlineStr">
        <is>
          <t>dense5/updated-5</t>
        </is>
      </c>
      <c r="M3440" t="inlineStr">
        <is>
          <t>updated</t>
        </is>
      </c>
      <c r="N3440" t="inlineStr">
        <is>
          <t>Which datastore does tenant-router use?</t>
        </is>
      </c>
      <c r="O3440" t="inlineStr">
        <is>
          <t>MongoDB</t>
        </is>
      </c>
      <c r="P3440" t="inlineStr">
        <is>
          <t>MongoDB</t>
        </is>
      </c>
      <c r="Q3440" t="b">
        <v>1</v>
      </c>
      <c r="R3440" t="inlineStr">
        <is>
          <t>rule</t>
        </is>
      </c>
      <c r="S3440" t="n">
        <v>1204</v>
      </c>
      <c r="T3440" t="n">
        <v>1204</v>
      </c>
      <c r="U3440" t="n">
        <v>36</v>
      </c>
      <c r="V3440" t="n">
        <v>0</v>
      </c>
      <c r="W3440" t="n">
        <v>1</v>
      </c>
      <c r="X3440" t="n">
        <v>0</v>
      </c>
      <c r="Y3440" t="n">
        <v>1.348489999771118</v>
      </c>
      <c r="Z3440" t="n">
        <v>0.00034405</v>
      </c>
    </row>
    <row r="3441">
      <c r="A3441" t="inlineStr">
        <is>
          <t>chat_terse</t>
        </is>
      </c>
      <c r="B3441" t="inlineStr">
        <is>
          <t>wild</t>
        </is>
      </c>
      <c r="C3441" t="inlineStr">
        <is>
          <t>z-ai/glm-5.3-flash</t>
        </is>
      </c>
      <c r="D3441" t="inlineStr">
        <is>
          <t>openai/gpt-5.6-luna</t>
        </is>
      </c>
      <c r="E3441" t="n">
        <v>1</v>
      </c>
      <c r="F3441" t="inlineStr">
        <is>
          <t>clean</t>
        </is>
      </c>
      <c r="G3441" t="b">
        <v>0</v>
      </c>
      <c r="H3441" t="inlineStr"/>
      <c r="I3441" t="n">
        <v>0</v>
      </c>
      <c r="J3441" t="inlineStr">
        <is>
          <t>dense5</t>
        </is>
      </c>
      <c r="K3441" t="n">
        <v>154</v>
      </c>
      <c r="L3441" t="inlineStr">
        <is>
          <t>dense5/absent-0</t>
        </is>
      </c>
      <c r="M3441" t="inlineStr">
        <is>
          <t>absent</t>
        </is>
      </c>
      <c r="N3441" t="inlineStr">
        <is>
          <t>Which CI provider did we decide on?</t>
        </is>
      </c>
      <c r="O3441" t="inlineStr">
        <is>
          <t>not stated</t>
        </is>
      </c>
      <c r="P3441" t="inlineStr">
        <is>
          <t>not stated</t>
        </is>
      </c>
      <c r="Q3441" t="b">
        <v>1</v>
      </c>
      <c r="R3441" t="inlineStr">
        <is>
          <t>rule</t>
        </is>
      </c>
      <c r="S3441" t="n">
        <v>1204</v>
      </c>
      <c r="T3441" t="n">
        <v>1204</v>
      </c>
      <c r="U3441" t="n">
        <v>109</v>
      </c>
      <c r="V3441" t="n">
        <v>1152</v>
      </c>
      <c r="W3441" t="n">
        <v>1</v>
      </c>
      <c r="X3441" t="n">
        <v>0</v>
      </c>
      <c r="Y3441" t="n">
        <v>1.908464908599854</v>
      </c>
      <c r="Z3441" t="n">
        <v>7.254813999999999e-05</v>
      </c>
    </row>
    <row r="3442">
      <c r="A3442" t="inlineStr">
        <is>
          <t>chat_terse</t>
        </is>
      </c>
      <c r="B3442" t="inlineStr">
        <is>
          <t>wild</t>
        </is>
      </c>
      <c r="C3442" t="inlineStr">
        <is>
          <t>z-ai/glm-5.3-flash</t>
        </is>
      </c>
      <c r="D3442" t="inlineStr">
        <is>
          <t>openai/gpt-5.6-luna</t>
        </is>
      </c>
      <c r="E3442" t="n">
        <v>1</v>
      </c>
      <c r="F3442" t="inlineStr">
        <is>
          <t>clean</t>
        </is>
      </c>
      <c r="G3442" t="b">
        <v>0</v>
      </c>
      <c r="H3442" t="inlineStr"/>
      <c r="I3442" t="n">
        <v>0</v>
      </c>
      <c r="J3442" t="inlineStr">
        <is>
          <t>dense5</t>
        </is>
      </c>
      <c r="K3442" t="n">
        <v>154</v>
      </c>
      <c r="L3442" t="inlineStr">
        <is>
          <t>dense5/absent-1</t>
        </is>
      </c>
      <c r="M3442" t="inlineStr">
        <is>
          <t>absent</t>
        </is>
      </c>
      <c r="N3442" t="inlineStr">
        <is>
          <t>Who owns the rollback plan?</t>
        </is>
      </c>
      <c r="O3442" t="inlineStr">
        <is>
          <t>not stated</t>
        </is>
      </c>
      <c r="P3442" t="inlineStr">
        <is>
          <t>not stated</t>
        </is>
      </c>
      <c r="Q3442" t="b">
        <v>1</v>
      </c>
      <c r="R3442" t="inlineStr">
        <is>
          <t>rule</t>
        </is>
      </c>
      <c r="S3442" t="n">
        <v>1202</v>
      </c>
      <c r="T3442" t="n">
        <v>1202</v>
      </c>
      <c r="U3442" t="n">
        <v>175</v>
      </c>
      <c r="V3442" t="n">
        <v>1152</v>
      </c>
      <c r="W3442" t="n">
        <v>1</v>
      </c>
      <c r="X3442" t="n">
        <v>0</v>
      </c>
      <c r="Y3442" t="n">
        <v>2.271378040313721</v>
      </c>
      <c r="Z3442" t="n">
        <v>9.704044e-05</v>
      </c>
    </row>
    <row r="3443">
      <c r="A3443" t="inlineStr">
        <is>
          <t>chat_terse</t>
        </is>
      </c>
      <c r="B3443" t="inlineStr">
        <is>
          <t>wild</t>
        </is>
      </c>
      <c r="C3443" t="inlineStr">
        <is>
          <t>z-ai/glm-5.3-flash</t>
        </is>
      </c>
      <c r="D3443" t="inlineStr">
        <is>
          <t>openai/gpt-5.6-luna</t>
        </is>
      </c>
      <c r="E3443" t="n">
        <v>1</v>
      </c>
      <c r="F3443" t="inlineStr">
        <is>
          <t>clean</t>
        </is>
      </c>
      <c r="G3443" t="b">
        <v>0</v>
      </c>
      <c r="H3443" t="inlineStr"/>
      <c r="I3443" t="n">
        <v>0</v>
      </c>
      <c r="J3443" t="inlineStr">
        <is>
          <t>dense5</t>
        </is>
      </c>
      <c r="K3443" t="n">
        <v>154</v>
      </c>
      <c r="L3443" t="inlineStr">
        <is>
          <t>dense5/count-0</t>
        </is>
      </c>
      <c r="M3443" t="inlineStr">
        <is>
          <t>count</t>
        </is>
      </c>
      <c r="N3443" t="inlineStr">
        <is>
          <t>How many modules are currently in scope for the launch?</t>
        </is>
      </c>
      <c r="O3443" t="n">
        <v>14</v>
      </c>
      <c r="P3443" t="inlineStr">
        <is>
          <t>14</t>
        </is>
      </c>
      <c r="Q3443" t="b">
        <v>1</v>
      </c>
      <c r="R3443" t="inlineStr">
        <is>
          <t>rule</t>
        </is>
      </c>
      <c r="S3443" t="n">
        <v>1207</v>
      </c>
      <c r="T3443" t="n">
        <v>1207</v>
      </c>
      <c r="U3443" t="n">
        <v>236</v>
      </c>
      <c r="V3443" t="n">
        <v>1152</v>
      </c>
      <c r="W3443" t="n">
        <v>1</v>
      </c>
      <c r="X3443" t="n">
        <v>0</v>
      </c>
      <c r="Y3443" t="n">
        <v>2.485635280609131</v>
      </c>
      <c r="Z3443" t="n">
        <v>0.00012044669</v>
      </c>
    </row>
    <row r="3444">
      <c r="A3444" t="inlineStr">
        <is>
          <t>chat_terse</t>
        </is>
      </c>
      <c r="B3444" t="inlineStr">
        <is>
          <t>wild</t>
        </is>
      </c>
      <c r="C3444" t="inlineStr">
        <is>
          <t>z-ai/glm-5.3-flash</t>
        </is>
      </c>
      <c r="D3444" t="inlineStr">
        <is>
          <t>openai/gpt-5.6-luna</t>
        </is>
      </c>
      <c r="E3444" t="n">
        <v>1</v>
      </c>
      <c r="F3444" t="inlineStr">
        <is>
          <t>clean</t>
        </is>
      </c>
      <c r="G3444" t="b">
        <v>0</v>
      </c>
      <c r="H3444" t="inlineStr"/>
      <c r="I3444" t="n">
        <v>0</v>
      </c>
      <c r="J3444" t="inlineStr">
        <is>
          <t>dense5</t>
        </is>
      </c>
      <c r="K3444" t="n">
        <v>154</v>
      </c>
      <c r="L3444" t="inlineStr">
        <is>
          <t>dense5/early-0</t>
        </is>
      </c>
      <c r="M3444" t="inlineStr">
        <is>
          <t>early</t>
        </is>
      </c>
      <c r="N3444" t="inlineStr">
        <is>
          <t>Who owns tenant-router?</t>
        </is>
      </c>
      <c r="O3444" t="inlineStr">
        <is>
          <t>Noah</t>
        </is>
      </c>
      <c r="P3444" t="inlineStr">
        <is>
          <t>Noah</t>
        </is>
      </c>
      <c r="Q3444" t="b">
        <v>1</v>
      </c>
      <c r="R3444" t="inlineStr">
        <is>
          <t>rule</t>
        </is>
      </c>
      <c r="S3444" t="n">
        <v>1201</v>
      </c>
      <c r="T3444" t="n">
        <v>1201</v>
      </c>
      <c r="U3444" t="n">
        <v>79</v>
      </c>
      <c r="V3444" t="n">
        <v>64</v>
      </c>
      <c r="W3444" t="n">
        <v>1</v>
      </c>
      <c r="X3444" t="n">
        <v>0</v>
      </c>
      <c r="Y3444" t="n">
        <v>2.012471199035645</v>
      </c>
      <c r="Z3444" t="n">
        <v>0.00015876553</v>
      </c>
    </row>
    <row r="3445">
      <c r="A3445" t="inlineStr">
        <is>
          <t>chat_terse</t>
        </is>
      </c>
      <c r="B3445" t="inlineStr">
        <is>
          <t>wild</t>
        </is>
      </c>
      <c r="C3445" t="inlineStr">
        <is>
          <t>z-ai/glm-5.3-flash</t>
        </is>
      </c>
      <c r="D3445" t="inlineStr">
        <is>
          <t>openai/gpt-5.6-luna</t>
        </is>
      </c>
      <c r="E3445" t="n">
        <v>1</v>
      </c>
      <c r="F3445" t="inlineStr">
        <is>
          <t>clean</t>
        </is>
      </c>
      <c r="G3445" t="b">
        <v>0</v>
      </c>
      <c r="H3445" t="inlineStr"/>
      <c r="I3445" t="n">
        <v>0</v>
      </c>
      <c r="J3445" t="inlineStr">
        <is>
          <t>dense5</t>
        </is>
      </c>
      <c r="K3445" t="n">
        <v>154</v>
      </c>
      <c r="L3445" t="inlineStr">
        <is>
          <t>dense5/early-1</t>
        </is>
      </c>
      <c r="M3445" t="inlineStr">
        <is>
          <t>early</t>
        </is>
      </c>
      <c r="N3445" t="inlineStr">
        <is>
          <t>Which region are we deploying Fjord to?</t>
        </is>
      </c>
      <c r="O3445" t="inlineStr">
        <is>
          <t>ap-southeast-2</t>
        </is>
      </c>
      <c r="P3445" t="inlineStr">
        <is>
          <t>ap-southeast-2</t>
        </is>
      </c>
      <c r="Q3445" t="b">
        <v>1</v>
      </c>
      <c r="R3445" t="inlineStr">
        <is>
          <t>rule</t>
        </is>
      </c>
      <c r="S3445" t="n">
        <v>1206</v>
      </c>
      <c r="T3445" t="n">
        <v>1206</v>
      </c>
      <c r="U3445" t="n">
        <v>100</v>
      </c>
      <c r="V3445" t="n">
        <v>1152</v>
      </c>
      <c r="W3445" t="n">
        <v>1</v>
      </c>
      <c r="X3445" t="n">
        <v>0</v>
      </c>
      <c r="Y3445" t="n">
        <v>2.058829784393311</v>
      </c>
      <c r="Z3445" t="n">
        <v>6.940233999999999e-05</v>
      </c>
    </row>
    <row r="3446">
      <c r="A3446" t="inlineStr">
        <is>
          <t>chat_terse</t>
        </is>
      </c>
      <c r="B3446" t="inlineStr">
        <is>
          <t>wild</t>
        </is>
      </c>
      <c r="C3446" t="inlineStr">
        <is>
          <t>z-ai/glm-5.3-flash</t>
        </is>
      </c>
      <c r="D3446" t="inlineStr">
        <is>
          <t>openai/gpt-5.6-luna</t>
        </is>
      </c>
      <c r="E3446" t="n">
        <v>1</v>
      </c>
      <c r="F3446" t="inlineStr">
        <is>
          <t>clean</t>
        </is>
      </c>
      <c r="G3446" t="b">
        <v>0</v>
      </c>
      <c r="H3446" t="inlineStr"/>
      <c r="I3446" t="n">
        <v>0</v>
      </c>
      <c r="J3446" t="inlineStr">
        <is>
          <t>dense5</t>
        </is>
      </c>
      <c r="K3446" t="n">
        <v>154</v>
      </c>
      <c r="L3446" t="inlineStr">
        <is>
          <t>dense5/early-2</t>
        </is>
      </c>
      <c r="M3446" t="inlineStr">
        <is>
          <t>early</t>
        </is>
      </c>
      <c r="N3446" t="inlineStr">
        <is>
          <t>At what time (UTC) is the daily standup?</t>
        </is>
      </c>
      <c r="O3446" t="inlineStr">
        <is>
          <t>09:30</t>
        </is>
      </c>
      <c r="P3446" t="inlineStr">
        <is>
          <t>09:30 UTC</t>
        </is>
      </c>
      <c r="Q3446" t="b">
        <v>1</v>
      </c>
      <c r="R3446" t="inlineStr">
        <is>
          <t>rule</t>
        </is>
      </c>
      <c r="S3446" t="n">
        <v>1208</v>
      </c>
      <c r="T3446" t="n">
        <v>1208</v>
      </c>
      <c r="U3446" t="n">
        <v>61</v>
      </c>
      <c r="V3446" t="n">
        <v>1152</v>
      </c>
      <c r="W3446" t="n">
        <v>1</v>
      </c>
      <c r="X3446" t="n">
        <v>0</v>
      </c>
      <c r="Y3446" t="n">
        <v>1.948687791824341</v>
      </c>
      <c r="Z3446" t="n">
        <v>5.502154e-05</v>
      </c>
    </row>
    <row r="3447">
      <c r="A3447" t="inlineStr">
        <is>
          <t>chat_terse</t>
        </is>
      </c>
      <c r="B3447" t="inlineStr">
        <is>
          <t>wild</t>
        </is>
      </c>
      <c r="C3447" t="inlineStr">
        <is>
          <t>z-ai/glm-5.3-flash</t>
        </is>
      </c>
      <c r="D3447" t="inlineStr">
        <is>
          <t>openai/gpt-5.6-luna</t>
        </is>
      </c>
      <c r="E3447" t="n">
        <v>1</v>
      </c>
      <c r="F3447" t="inlineStr">
        <is>
          <t>clean</t>
        </is>
      </c>
      <c r="G3447" t="b">
        <v>0</v>
      </c>
      <c r="H3447" t="inlineStr"/>
      <c r="I3447" t="n">
        <v>0</v>
      </c>
      <c r="J3447" t="inlineStr">
        <is>
          <t>dense5</t>
        </is>
      </c>
      <c r="K3447" t="n">
        <v>154</v>
      </c>
      <c r="L3447" t="inlineStr">
        <is>
          <t>dense5/list-0</t>
        </is>
      </c>
      <c r="M3447" t="inlineStr">
        <is>
          <t>list</t>
        </is>
      </c>
      <c r="N3447" t="inlineStr">
        <is>
          <t>Which in-scope modules are P0?</t>
        </is>
      </c>
      <c r="O3447" t="inlineStr">
        <is>
          <t>["notifier", "search-index", "rate-limiter", "billing-sync", "backup-runner"]</t>
        </is>
      </c>
      <c r="P3447" t="inlineStr">
        <is>
          <t>rate-limiter, search-index, notifier, billing-sync, backup-runner</t>
        </is>
      </c>
      <c r="Q3447" t="b">
        <v>1</v>
      </c>
      <c r="R3447" t="inlineStr">
        <is>
          <t>rule</t>
        </is>
      </c>
      <c r="S3447" t="n">
        <v>1205</v>
      </c>
      <c r="T3447" t="n">
        <v>1205</v>
      </c>
      <c r="U3447" t="n">
        <v>293</v>
      </c>
      <c r="V3447" t="n">
        <v>1152</v>
      </c>
      <c r="W3447" t="n">
        <v>1</v>
      </c>
      <c r="X3447" t="n">
        <v>0</v>
      </c>
      <c r="Y3447" t="n">
        <v>2.567380905151367</v>
      </c>
      <c r="Z3447" t="n">
        <v>0.00014156849</v>
      </c>
    </row>
    <row r="3448">
      <c r="A3448" t="inlineStr">
        <is>
          <t>chat_terse</t>
        </is>
      </c>
      <c r="B3448" t="inlineStr">
        <is>
          <t>wild</t>
        </is>
      </c>
      <c r="C3448" t="inlineStr">
        <is>
          <t>z-ai/glm-5.3-flash</t>
        </is>
      </c>
      <c r="D3448" t="inlineStr">
        <is>
          <t>openai/gpt-5.6-luna</t>
        </is>
      </c>
      <c r="E3448" t="n">
        <v>1</v>
      </c>
      <c r="F3448" t="inlineStr">
        <is>
          <t>clean</t>
        </is>
      </c>
      <c r="G3448" t="b">
        <v>0</v>
      </c>
      <c r="H3448" t="inlineStr"/>
      <c r="I3448" t="n">
        <v>0</v>
      </c>
      <c r="J3448" t="inlineStr">
        <is>
          <t>dense5</t>
        </is>
      </c>
      <c r="K3448" t="n">
        <v>154</v>
      </c>
      <c r="L3448" t="inlineStr">
        <is>
          <t>dense5/neg-0</t>
        </is>
      </c>
      <c r="M3448" t="inlineStr">
        <is>
          <t>negation</t>
        </is>
      </c>
      <c r="N3448" t="inlineStr">
        <is>
          <t>Which in-scope module has no datastore decided yet?</t>
        </is>
      </c>
      <c r="O3448" t="inlineStr">
        <is>
          <t>search-index</t>
        </is>
      </c>
      <c r="P3448" t="inlineStr">
        <is>
          <t>search-index</t>
        </is>
      </c>
      <c r="Q3448" t="b">
        <v>1</v>
      </c>
      <c r="R3448" t="inlineStr">
        <is>
          <t>rule</t>
        </is>
      </c>
      <c r="S3448" t="n">
        <v>1207</v>
      </c>
      <c r="T3448" t="n">
        <v>1207</v>
      </c>
      <c r="U3448" t="n">
        <v>311</v>
      </c>
      <c r="V3448" t="n">
        <v>1152</v>
      </c>
      <c r="W3448" t="n">
        <v>1</v>
      </c>
      <c r="X3448" t="n">
        <v>0</v>
      </c>
      <c r="Y3448" t="n">
        <v>2.924803256988525</v>
      </c>
      <c r="Z3448" t="n">
        <v>0.00014853419</v>
      </c>
    </row>
    <row r="3449">
      <c r="A3449" t="inlineStr">
        <is>
          <t>chat_terse</t>
        </is>
      </c>
      <c r="B3449" t="inlineStr">
        <is>
          <t>wild</t>
        </is>
      </c>
      <c r="C3449" t="inlineStr">
        <is>
          <t>z-ai/glm-5.3-flash</t>
        </is>
      </c>
      <c r="D3449" t="inlineStr">
        <is>
          <t>openai/gpt-5.6-luna</t>
        </is>
      </c>
      <c r="E3449" t="n">
        <v>1</v>
      </c>
      <c r="F3449" t="inlineStr">
        <is>
          <t>clean</t>
        </is>
      </c>
      <c r="G3449" t="b">
        <v>0</v>
      </c>
      <c r="H3449" t="inlineStr"/>
      <c r="I3449" t="n">
        <v>0</v>
      </c>
      <c r="J3449" t="inlineStr">
        <is>
          <t>dense5</t>
        </is>
      </c>
      <c r="K3449" t="n">
        <v>154</v>
      </c>
      <c r="L3449" t="inlineStr">
        <is>
          <t>dense5/original-0</t>
        </is>
      </c>
      <c r="M3449" t="inlineStr">
        <is>
          <t>original</t>
        </is>
      </c>
      <c r="N3449" t="inlineStr">
        <is>
          <t>What was the very first deadline we set for notifier, before any changes?</t>
        </is>
      </c>
      <c r="O3449" t="inlineStr">
        <is>
          <t>Oct 14</t>
        </is>
      </c>
      <c r="P3449" t="inlineStr">
        <is>
          <t>Oct 14</t>
        </is>
      </c>
      <c r="Q3449" t="b">
        <v>1</v>
      </c>
      <c r="R3449" t="inlineStr">
        <is>
          <t>rule</t>
        </is>
      </c>
      <c r="S3449" t="n">
        <v>1211</v>
      </c>
      <c r="T3449" t="n">
        <v>1211</v>
      </c>
      <c r="U3449" t="n">
        <v>597</v>
      </c>
      <c r="V3449" t="n">
        <v>1152</v>
      </c>
      <c r="W3449" t="n">
        <v>1</v>
      </c>
      <c r="X3449" t="n">
        <v>0</v>
      </c>
      <c r="Y3449" t="n">
        <v>5.982053756713867</v>
      </c>
      <c r="Z3449" t="n">
        <v>0.00025609059</v>
      </c>
    </row>
    <row r="3450">
      <c r="A3450" t="inlineStr">
        <is>
          <t>chat_terse</t>
        </is>
      </c>
      <c r="B3450" t="inlineStr">
        <is>
          <t>wild</t>
        </is>
      </c>
      <c r="C3450" t="inlineStr">
        <is>
          <t>z-ai/glm-5.3-flash</t>
        </is>
      </c>
      <c r="D3450" t="inlineStr">
        <is>
          <t>openai/gpt-5.6-luna</t>
        </is>
      </c>
      <c r="E3450" t="n">
        <v>1</v>
      </c>
      <c r="F3450" t="inlineStr">
        <is>
          <t>clean</t>
        </is>
      </c>
      <c r="G3450" t="b">
        <v>0</v>
      </c>
      <c r="H3450" t="inlineStr"/>
      <c r="I3450" t="n">
        <v>0</v>
      </c>
      <c r="J3450" t="inlineStr">
        <is>
          <t>dense5</t>
        </is>
      </c>
      <c r="K3450" t="n">
        <v>154</v>
      </c>
      <c r="L3450" t="inlineStr">
        <is>
          <t>dense5/paste-0</t>
        </is>
      </c>
      <c r="M3450" t="inlineStr">
        <is>
          <t>paste</t>
        </is>
      </c>
      <c r="N3450" t="inlineStr">
        <is>
          <t>What p95 latency, in ms, did the load test I pasted report?</t>
        </is>
      </c>
      <c r="O3450" t="n">
        <v>247</v>
      </c>
      <c r="P3450" t="inlineStr">
        <is>
          <t>247</t>
        </is>
      </c>
      <c r="Q3450" t="b">
        <v>1</v>
      </c>
      <c r="R3450" t="inlineStr">
        <is>
          <t>rule</t>
        </is>
      </c>
      <c r="S3450" t="n">
        <v>1213</v>
      </c>
      <c r="T3450" t="n">
        <v>1213</v>
      </c>
      <c r="U3450" t="n">
        <v>65</v>
      </c>
      <c r="V3450" t="n">
        <v>1152</v>
      </c>
      <c r="W3450" t="n">
        <v>1</v>
      </c>
      <c r="X3450" t="n">
        <v>0</v>
      </c>
      <c r="Y3450" t="n">
        <v>1.386626005172729</v>
      </c>
      <c r="Z3450" t="n">
        <v>5.708129e-05</v>
      </c>
    </row>
    <row r="3451">
      <c r="A3451" t="inlineStr">
        <is>
          <t>chat_terse</t>
        </is>
      </c>
      <c r="B3451" t="inlineStr">
        <is>
          <t>wild</t>
        </is>
      </c>
      <c r="C3451" t="inlineStr">
        <is>
          <t>z-ai/glm-5.3-flash</t>
        </is>
      </c>
      <c r="D3451" t="inlineStr">
        <is>
          <t>openai/gpt-5.6-luna</t>
        </is>
      </c>
      <c r="E3451" t="n">
        <v>1</v>
      </c>
      <c r="F3451" t="inlineStr">
        <is>
          <t>clean</t>
        </is>
      </c>
      <c r="G3451" t="b">
        <v>0</v>
      </c>
      <c r="H3451" t="inlineStr"/>
      <c r="I3451" t="n">
        <v>0</v>
      </c>
      <c r="J3451" t="inlineStr">
        <is>
          <t>dense5</t>
        </is>
      </c>
      <c r="K3451" t="n">
        <v>154</v>
      </c>
      <c r="L3451" t="inlineStr">
        <is>
          <t>dense5/paste-1</t>
        </is>
      </c>
      <c r="M3451" t="inlineStr">
        <is>
          <t>paste</t>
        </is>
      </c>
      <c r="N3451" t="inlineStr">
        <is>
          <t>How many tests failed in the CI output I pasted?</t>
        </is>
      </c>
      <c r="O3451" t="n">
        <v>8</v>
      </c>
      <c r="P3451" t="inlineStr">
        <is>
          <t>8</t>
        </is>
      </c>
      <c r="Q3451" t="b">
        <v>1</v>
      </c>
      <c r="R3451" t="inlineStr">
        <is>
          <t>rule</t>
        </is>
      </c>
      <c r="S3451" t="n">
        <v>1208</v>
      </c>
      <c r="T3451" t="n">
        <v>1208</v>
      </c>
      <c r="U3451" t="n">
        <v>94</v>
      </c>
      <c r="V3451" t="n">
        <v>1152</v>
      </c>
      <c r="W3451" t="n">
        <v>1</v>
      </c>
      <c r="X3451" t="n">
        <v>0</v>
      </c>
      <c r="Y3451" t="n">
        <v>2.040271997451782</v>
      </c>
      <c r="Z3451" t="n">
        <v>6.738004e-05</v>
      </c>
    </row>
    <row r="3452">
      <c r="A3452" t="inlineStr">
        <is>
          <t>chat_terse</t>
        </is>
      </c>
      <c r="B3452" t="inlineStr">
        <is>
          <t>wild</t>
        </is>
      </c>
      <c r="C3452" t="inlineStr">
        <is>
          <t>z-ai/glm-5.3-flash</t>
        </is>
      </c>
      <c r="D3452" t="inlineStr">
        <is>
          <t>openai/gpt-5.6-luna</t>
        </is>
      </c>
      <c r="E3452" t="n">
        <v>1</v>
      </c>
      <c r="F3452" t="inlineStr">
        <is>
          <t>clean</t>
        </is>
      </c>
      <c r="G3452" t="b">
        <v>0</v>
      </c>
      <c r="H3452" t="inlineStr"/>
      <c r="I3452" t="n">
        <v>0</v>
      </c>
      <c r="J3452" t="inlineStr">
        <is>
          <t>dense5</t>
        </is>
      </c>
      <c r="K3452" t="n">
        <v>154</v>
      </c>
      <c r="L3452" t="inlineStr">
        <is>
          <t>dense5/paste-2</t>
        </is>
      </c>
      <c r="M3452" t="inlineStr">
        <is>
          <t>paste</t>
        </is>
      </c>
      <c r="N3452" t="inlineStr">
        <is>
          <t>What is db_pool_size in the config I pasted?</t>
        </is>
      </c>
      <c r="O3452" t="n">
        <v>48</v>
      </c>
      <c r="P3452" t="inlineStr">
        <is>
          <t>48</t>
        </is>
      </c>
      <c r="Q3452" t="b">
        <v>1</v>
      </c>
      <c r="R3452" t="inlineStr">
        <is>
          <t>rule</t>
        </is>
      </c>
      <c r="S3452" t="n">
        <v>1208</v>
      </c>
      <c r="T3452" t="n">
        <v>1208</v>
      </c>
      <c r="U3452" t="n">
        <v>61</v>
      </c>
      <c r="V3452" t="n">
        <v>1152</v>
      </c>
      <c r="W3452" t="n">
        <v>1</v>
      </c>
      <c r="X3452" t="n">
        <v>0</v>
      </c>
      <c r="Y3452" t="n">
        <v>1.721143007278442</v>
      </c>
      <c r="Z3452" t="n">
        <v>5.502154e-05</v>
      </c>
    </row>
    <row r="3453">
      <c r="A3453" t="inlineStr">
        <is>
          <t>chat_terse</t>
        </is>
      </c>
      <c r="B3453" t="inlineStr">
        <is>
          <t>wild</t>
        </is>
      </c>
      <c r="C3453" t="inlineStr">
        <is>
          <t>z-ai/glm-5.3-flash</t>
        </is>
      </c>
      <c r="D3453" t="inlineStr">
        <is>
          <t>openai/gpt-5.6-luna</t>
        </is>
      </c>
      <c r="E3453" t="n">
        <v>1</v>
      </c>
      <c r="F3453" t="inlineStr">
        <is>
          <t>clean</t>
        </is>
      </c>
      <c r="G3453" t="b">
        <v>0</v>
      </c>
      <c r="H3453" t="inlineStr"/>
      <c r="I3453" t="n">
        <v>0</v>
      </c>
      <c r="J3453" t="inlineStr">
        <is>
          <t>dense5</t>
        </is>
      </c>
      <c r="K3453" t="n">
        <v>154</v>
      </c>
      <c r="L3453" t="inlineStr">
        <is>
          <t>dense5/sum-0</t>
        </is>
      </c>
      <c r="M3453" t="inlineStr">
        <is>
          <t>sum</t>
        </is>
      </c>
      <c r="N3453" t="inlineStr">
        <is>
          <t>What is the total budget, in thousands of dollars, across the modules currently in scope?</t>
        </is>
      </c>
      <c r="O3453" t="n">
        <v>520</v>
      </c>
      <c r="P3453" t="inlineStr">
        <is>
          <t>520</t>
        </is>
      </c>
      <c r="Q3453" t="b">
        <v>1</v>
      </c>
      <c r="R3453" t="inlineStr">
        <is>
          <t>rule</t>
        </is>
      </c>
      <c r="S3453" t="n">
        <v>1214</v>
      </c>
      <c r="T3453" t="n">
        <v>1214</v>
      </c>
      <c r="U3453" t="n">
        <v>389</v>
      </c>
      <c r="V3453" t="n">
        <v>1152</v>
      </c>
      <c r="W3453" t="n">
        <v>1</v>
      </c>
      <c r="X3453" t="n">
        <v>0</v>
      </c>
      <c r="Y3453" t="n">
        <v>3.446911096572876</v>
      </c>
      <c r="Z3453" t="n">
        <v>0.00017853164</v>
      </c>
    </row>
    <row r="3454">
      <c r="A3454" t="inlineStr">
        <is>
          <t>chat_terse</t>
        </is>
      </c>
      <c r="B3454" t="inlineStr">
        <is>
          <t>wild</t>
        </is>
      </c>
      <c r="C3454" t="inlineStr">
        <is>
          <t>z-ai/glm-5.3-flash</t>
        </is>
      </c>
      <c r="D3454" t="inlineStr">
        <is>
          <t>openai/gpt-5.6-luna</t>
        </is>
      </c>
      <c r="E3454" t="n">
        <v>1</v>
      </c>
      <c r="F3454" t="inlineStr">
        <is>
          <t>clean</t>
        </is>
      </c>
      <c r="G3454" t="b">
        <v>0</v>
      </c>
      <c r="H3454" t="inlineStr"/>
      <c r="I3454" t="n">
        <v>0</v>
      </c>
      <c r="J3454" t="inlineStr">
        <is>
          <t>dense5</t>
        </is>
      </c>
      <c r="K3454" t="n">
        <v>154</v>
      </c>
      <c r="L3454" t="inlineStr">
        <is>
          <t>dense5/updated-0</t>
        </is>
      </c>
      <c r="M3454" t="inlineStr">
        <is>
          <t>updated</t>
        </is>
      </c>
      <c r="N3454" t="inlineStr">
        <is>
          <t>What is the current deadline for notifier?</t>
        </is>
      </c>
      <c r="O3454" t="inlineStr">
        <is>
          <t>Oct 29</t>
        </is>
      </c>
      <c r="P3454" t="inlineStr">
        <is>
          <t>Oct 29</t>
        </is>
      </c>
      <c r="Q3454" t="b">
        <v>1</v>
      </c>
      <c r="R3454" t="inlineStr">
        <is>
          <t>rule</t>
        </is>
      </c>
      <c r="S3454" t="n">
        <v>1204</v>
      </c>
      <c r="T3454" t="n">
        <v>1204</v>
      </c>
      <c r="U3454" t="n">
        <v>87</v>
      </c>
      <c r="V3454" t="n">
        <v>1152</v>
      </c>
      <c r="W3454" t="n">
        <v>1</v>
      </c>
      <c r="X3454" t="n">
        <v>0</v>
      </c>
      <c r="Y3454" t="n">
        <v>1.618005990982056</v>
      </c>
      <c r="Z3454" t="n">
        <v>6.430913999999999e-05</v>
      </c>
    </row>
    <row r="3455">
      <c r="A3455" t="inlineStr">
        <is>
          <t>chat_terse</t>
        </is>
      </c>
      <c r="B3455" t="inlineStr">
        <is>
          <t>wild</t>
        </is>
      </c>
      <c r="C3455" t="inlineStr">
        <is>
          <t>z-ai/glm-5.3-flash</t>
        </is>
      </c>
      <c r="D3455" t="inlineStr">
        <is>
          <t>openai/gpt-5.6-luna</t>
        </is>
      </c>
      <c r="E3455" t="n">
        <v>1</v>
      </c>
      <c r="F3455" t="inlineStr">
        <is>
          <t>clean</t>
        </is>
      </c>
      <c r="G3455" t="b">
        <v>0</v>
      </c>
      <c r="H3455" t="inlineStr"/>
      <c r="I3455" t="n">
        <v>0</v>
      </c>
      <c r="J3455" t="inlineStr">
        <is>
          <t>dense5</t>
        </is>
      </c>
      <c r="K3455" t="n">
        <v>154</v>
      </c>
      <c r="L3455" t="inlineStr">
        <is>
          <t>dense5/updated-1</t>
        </is>
      </c>
      <c r="M3455" t="inlineStr">
        <is>
          <t>updated</t>
        </is>
      </c>
      <c r="N3455" t="inlineStr">
        <is>
          <t>What is tenant-router's budget now, in thousands of dollars?</t>
        </is>
      </c>
      <c r="O3455" t="n">
        <v>60</v>
      </c>
      <c r="P3455" t="inlineStr">
        <is>
          <t>60</t>
        </is>
      </c>
      <c r="Q3455" t="b">
        <v>1</v>
      </c>
      <c r="R3455" t="inlineStr">
        <is>
          <t>rule</t>
        </is>
      </c>
      <c r="S3455" t="n">
        <v>1209</v>
      </c>
      <c r="T3455" t="n">
        <v>1209</v>
      </c>
      <c r="U3455" t="n">
        <v>58</v>
      </c>
      <c r="V3455" t="n">
        <v>1152</v>
      </c>
      <c r="W3455" t="n">
        <v>1</v>
      </c>
      <c r="X3455" t="n">
        <v>0</v>
      </c>
      <c r="Y3455" t="n">
        <v>1.787585020065308</v>
      </c>
      <c r="Z3455" t="n">
        <v>5.401039e-05</v>
      </c>
    </row>
    <row r="3456">
      <c r="A3456" t="inlineStr">
        <is>
          <t>chat_terse</t>
        </is>
      </c>
      <c r="B3456" t="inlineStr">
        <is>
          <t>wild</t>
        </is>
      </c>
      <c r="C3456" t="inlineStr">
        <is>
          <t>z-ai/glm-5.3-flash</t>
        </is>
      </c>
      <c r="D3456" t="inlineStr">
        <is>
          <t>openai/gpt-5.6-luna</t>
        </is>
      </c>
      <c r="E3456" t="n">
        <v>1</v>
      </c>
      <c r="F3456" t="inlineStr">
        <is>
          <t>clean</t>
        </is>
      </c>
      <c r="G3456" t="b">
        <v>0</v>
      </c>
      <c r="H3456" t="inlineStr"/>
      <c r="I3456" t="n">
        <v>0</v>
      </c>
      <c r="J3456" t="inlineStr">
        <is>
          <t>dense5</t>
        </is>
      </c>
      <c r="K3456" t="n">
        <v>154</v>
      </c>
      <c r="L3456" t="inlineStr">
        <is>
          <t>dense5/updated-2</t>
        </is>
      </c>
      <c r="M3456" t="inlineStr">
        <is>
          <t>updated</t>
        </is>
      </c>
      <c r="N3456" t="inlineStr">
        <is>
          <t>What is the current deadline for search-index?</t>
        </is>
      </c>
      <c r="O3456" t="inlineStr">
        <is>
          <t>Oct 14</t>
        </is>
      </c>
      <c r="P3456" t="inlineStr">
        <is>
          <t>Oct 14</t>
        </is>
      </c>
      <c r="Q3456" t="b">
        <v>1</v>
      </c>
      <c r="R3456" t="inlineStr">
        <is>
          <t>rule</t>
        </is>
      </c>
      <c r="S3456" t="n">
        <v>1205</v>
      </c>
      <c r="T3456" t="n">
        <v>1205</v>
      </c>
      <c r="U3456" t="n">
        <v>62</v>
      </c>
      <c r="V3456" t="n">
        <v>1152</v>
      </c>
      <c r="W3456" t="n">
        <v>1</v>
      </c>
      <c r="X3456" t="n">
        <v>0</v>
      </c>
      <c r="Y3456" t="n">
        <v>1.648031949996948</v>
      </c>
      <c r="Z3456" t="n">
        <v>5.505899e-05</v>
      </c>
    </row>
    <row r="3457">
      <c r="A3457" t="inlineStr">
        <is>
          <t>chat_terse</t>
        </is>
      </c>
      <c r="B3457" t="inlineStr">
        <is>
          <t>wild</t>
        </is>
      </c>
      <c r="C3457" t="inlineStr">
        <is>
          <t>z-ai/glm-5.3-flash</t>
        </is>
      </c>
      <c r="D3457" t="inlineStr">
        <is>
          <t>openai/gpt-5.6-luna</t>
        </is>
      </c>
      <c r="E3457" t="n">
        <v>1</v>
      </c>
      <c r="F3457" t="inlineStr">
        <is>
          <t>clean</t>
        </is>
      </c>
      <c r="G3457" t="b">
        <v>0</v>
      </c>
      <c r="H3457" t="inlineStr"/>
      <c r="I3457" t="n">
        <v>0</v>
      </c>
      <c r="J3457" t="inlineStr">
        <is>
          <t>dense5</t>
        </is>
      </c>
      <c r="K3457" t="n">
        <v>154</v>
      </c>
      <c r="L3457" t="inlineStr">
        <is>
          <t>dense5/updated-3</t>
        </is>
      </c>
      <c r="M3457" t="inlineStr">
        <is>
          <t>updated</t>
        </is>
      </c>
      <c r="N3457" t="inlineStr">
        <is>
          <t>What is feature-flags's budget, in thousands of dollars?</t>
        </is>
      </c>
      <c r="O3457" t="n">
        <v>50</v>
      </c>
      <c r="P3457" t="inlineStr">
        <is>
          <t>50</t>
        </is>
      </c>
      <c r="Q3457" t="b">
        <v>1</v>
      </c>
      <c r="R3457" t="inlineStr">
        <is>
          <t>rule</t>
        </is>
      </c>
      <c r="S3457" t="n">
        <v>1209</v>
      </c>
      <c r="T3457" t="n">
        <v>1209</v>
      </c>
      <c r="U3457" t="n">
        <v>76</v>
      </c>
      <c r="V3457" t="n">
        <v>1152</v>
      </c>
      <c r="W3457" t="n">
        <v>1</v>
      </c>
      <c r="X3457" t="n">
        <v>0</v>
      </c>
      <c r="Y3457" t="n">
        <v>1.7343430519104</v>
      </c>
      <c r="Z3457" t="n">
        <v>6.075139e-05</v>
      </c>
    </row>
    <row r="3458">
      <c r="A3458" t="inlineStr">
        <is>
          <t>chat_terse</t>
        </is>
      </c>
      <c r="B3458" t="inlineStr">
        <is>
          <t>wild</t>
        </is>
      </c>
      <c r="C3458" t="inlineStr">
        <is>
          <t>z-ai/glm-5.3-flash</t>
        </is>
      </c>
      <c r="D3458" t="inlineStr">
        <is>
          <t>openai/gpt-5.6-luna</t>
        </is>
      </c>
      <c r="E3458" t="n">
        <v>1</v>
      </c>
      <c r="F3458" t="inlineStr">
        <is>
          <t>clean</t>
        </is>
      </c>
      <c r="G3458" t="b">
        <v>0</v>
      </c>
      <c r="H3458" t="inlineStr"/>
      <c r="I3458" t="n">
        <v>0</v>
      </c>
      <c r="J3458" t="inlineStr">
        <is>
          <t>dense5</t>
        </is>
      </c>
      <c r="K3458" t="n">
        <v>154</v>
      </c>
      <c r="L3458" t="inlineStr">
        <is>
          <t>dense5/updated-4</t>
        </is>
      </c>
      <c r="M3458" t="inlineStr">
        <is>
          <t>updated</t>
        </is>
      </c>
      <c r="N3458" t="inlineStr">
        <is>
          <t>Who owns notifier now?</t>
        </is>
      </c>
      <c r="O3458" t="inlineStr">
        <is>
          <t>Priya</t>
        </is>
      </c>
      <c r="P3458" t="inlineStr">
        <is>
          <t>Priya</t>
        </is>
      </c>
      <c r="Q3458" t="b">
        <v>1</v>
      </c>
      <c r="R3458" t="inlineStr">
        <is>
          <t>rule</t>
        </is>
      </c>
      <c r="S3458" t="n">
        <v>1201</v>
      </c>
      <c r="T3458" t="n">
        <v>1201</v>
      </c>
      <c r="U3458" t="n">
        <v>55</v>
      </c>
      <c r="V3458" t="n">
        <v>1152</v>
      </c>
      <c r="W3458" t="n">
        <v>1</v>
      </c>
      <c r="X3458" t="n">
        <v>0</v>
      </c>
      <c r="Y3458" t="n">
        <v>1.405075073242188</v>
      </c>
      <c r="Z3458" t="n">
        <v>5.198809e-05</v>
      </c>
    </row>
    <row r="3459">
      <c r="A3459" t="inlineStr">
        <is>
          <t>chat_terse</t>
        </is>
      </c>
      <c r="B3459" t="inlineStr">
        <is>
          <t>wild</t>
        </is>
      </c>
      <c r="C3459" t="inlineStr">
        <is>
          <t>z-ai/glm-5.3-flash</t>
        </is>
      </c>
      <c r="D3459" t="inlineStr">
        <is>
          <t>openai/gpt-5.6-luna</t>
        </is>
      </c>
      <c r="E3459" t="n">
        <v>1</v>
      </c>
      <c r="F3459" t="inlineStr">
        <is>
          <t>clean</t>
        </is>
      </c>
      <c r="G3459" t="b">
        <v>0</v>
      </c>
      <c r="H3459" t="inlineStr"/>
      <c r="I3459" t="n">
        <v>0</v>
      </c>
      <c r="J3459" t="inlineStr">
        <is>
          <t>dense5</t>
        </is>
      </c>
      <c r="K3459" t="n">
        <v>154</v>
      </c>
      <c r="L3459" t="inlineStr">
        <is>
          <t>dense5/updated-5</t>
        </is>
      </c>
      <c r="M3459" t="inlineStr">
        <is>
          <t>updated</t>
        </is>
      </c>
      <c r="N3459" t="inlineStr">
        <is>
          <t>Which datastore does tenant-router use?</t>
        </is>
      </c>
      <c r="O3459" t="inlineStr">
        <is>
          <t>MongoDB</t>
        </is>
      </c>
      <c r="P3459" t="inlineStr">
        <is>
          <t>MongoDB</t>
        </is>
      </c>
      <c r="Q3459" t="b">
        <v>1</v>
      </c>
      <c r="R3459" t="inlineStr">
        <is>
          <t>rule</t>
        </is>
      </c>
      <c r="S3459" t="n">
        <v>1203</v>
      </c>
      <c r="T3459" t="n">
        <v>1203</v>
      </c>
      <c r="U3459" t="n">
        <v>55</v>
      </c>
      <c r="V3459" t="n">
        <v>1152</v>
      </c>
      <c r="W3459" t="n">
        <v>1</v>
      </c>
      <c r="X3459" t="n">
        <v>0</v>
      </c>
      <c r="Y3459" t="n">
        <v>1.417625188827515</v>
      </c>
      <c r="Z3459" t="n">
        <v>5.221279e-05</v>
      </c>
    </row>
    <row r="3460">
      <c r="A3460" t="inlineStr">
        <is>
          <t>chat_tools0</t>
        </is>
      </c>
      <c r="B3460" t="inlineStr">
        <is>
          <t>wild</t>
        </is>
      </c>
      <c r="C3460" t="inlineStr">
        <is>
          <t>openai/gpt-5.6-luna</t>
        </is>
      </c>
      <c r="D3460" t="inlineStr">
        <is>
          <t>openai/gpt-5.6-luna</t>
        </is>
      </c>
      <c r="E3460" t="n">
        <v>1</v>
      </c>
      <c r="F3460" t="inlineStr">
        <is>
          <t>clean</t>
        </is>
      </c>
      <c r="G3460" t="b">
        <v>0</v>
      </c>
      <c r="H3460" t="inlineStr"/>
      <c r="I3460" t="n">
        <v>0</v>
      </c>
      <c r="J3460" t="inlineStr">
        <is>
          <t>dense5</t>
        </is>
      </c>
      <c r="K3460" t="n">
        <v>154</v>
      </c>
      <c r="L3460" t="inlineStr">
        <is>
          <t>dense5/absent-0</t>
        </is>
      </c>
      <c r="M3460" t="inlineStr">
        <is>
          <t>absent</t>
        </is>
      </c>
      <c r="N3460" t="inlineStr">
        <is>
          <t>Which CI provider did we decide on?</t>
        </is>
      </c>
      <c r="O3460" t="inlineStr">
        <is>
          <t>not stated</t>
        </is>
      </c>
      <c r="P3460" t="inlineStr">
        <is>
          <t>not stated</t>
        </is>
      </c>
      <c r="Q3460" t="b">
        <v>1</v>
      </c>
      <c r="R3460" t="inlineStr">
        <is>
          <t>rule</t>
        </is>
      </c>
      <c r="S3460" t="n">
        <v>6998</v>
      </c>
      <c r="T3460" t="n">
        <v>3542</v>
      </c>
      <c r="U3460" t="n">
        <v>182</v>
      </c>
      <c r="V3460" t="n">
        <v>2080</v>
      </c>
      <c r="W3460" t="n">
        <v>4</v>
      </c>
      <c r="X3460" t="n">
        <v>3</v>
      </c>
      <c r="Y3460" t="n">
        <v>6.625316619873047</v>
      </c>
      <c r="Z3460" t="n">
        <v>0.00142055</v>
      </c>
    </row>
    <row r="3461">
      <c r="A3461" t="inlineStr">
        <is>
          <t>chat_tools0</t>
        </is>
      </c>
      <c r="B3461" t="inlineStr">
        <is>
          <t>wild</t>
        </is>
      </c>
      <c r="C3461" t="inlineStr">
        <is>
          <t>openai/gpt-5.6-luna</t>
        </is>
      </c>
      <c r="D3461" t="inlineStr">
        <is>
          <t>openai/gpt-5.6-luna</t>
        </is>
      </c>
      <c r="E3461" t="n">
        <v>1</v>
      </c>
      <c r="F3461" t="inlineStr">
        <is>
          <t>clean</t>
        </is>
      </c>
      <c r="G3461" t="b">
        <v>0</v>
      </c>
      <c r="H3461" t="inlineStr"/>
      <c r="I3461" t="n">
        <v>0</v>
      </c>
      <c r="J3461" t="inlineStr">
        <is>
          <t>dense5</t>
        </is>
      </c>
      <c r="K3461" t="n">
        <v>154</v>
      </c>
      <c r="L3461" t="inlineStr">
        <is>
          <t>dense5/absent-1</t>
        </is>
      </c>
      <c r="M3461" t="inlineStr">
        <is>
          <t>absent</t>
        </is>
      </c>
      <c r="N3461" t="inlineStr">
        <is>
          <t>Who owns the rollback plan?</t>
        </is>
      </c>
      <c r="O3461" t="inlineStr">
        <is>
          <t>not stated</t>
        </is>
      </c>
      <c r="P3461" t="inlineStr">
        <is>
          <t>not stated</t>
        </is>
      </c>
      <c r="Q3461" t="b">
        <v>1</v>
      </c>
      <c r="R3461" t="inlineStr">
        <is>
          <t>rule</t>
        </is>
      </c>
      <c r="S3461" t="n">
        <v>2489</v>
      </c>
      <c r="T3461" t="n">
        <v>1274</v>
      </c>
      <c r="U3461" t="n">
        <v>130</v>
      </c>
      <c r="V3461" t="n">
        <v>0</v>
      </c>
      <c r="W3461" t="n">
        <v>3</v>
      </c>
      <c r="X3461" t="n">
        <v>2</v>
      </c>
      <c r="Y3461" t="n">
        <v>3.969386100769043</v>
      </c>
      <c r="Z3461" t="n">
        <v>0.0007173500000000001</v>
      </c>
    </row>
    <row r="3462">
      <c r="A3462" t="inlineStr">
        <is>
          <t>chat_tools0</t>
        </is>
      </c>
      <c r="B3462" t="inlineStr">
        <is>
          <t>wild</t>
        </is>
      </c>
      <c r="C3462" t="inlineStr">
        <is>
          <t>openai/gpt-5.6-luna</t>
        </is>
      </c>
      <c r="D3462" t="inlineStr">
        <is>
          <t>openai/gpt-5.6-luna</t>
        </is>
      </c>
      <c r="E3462" t="n">
        <v>1</v>
      </c>
      <c r="F3462" t="inlineStr">
        <is>
          <t>clean</t>
        </is>
      </c>
      <c r="G3462" t="b">
        <v>0</v>
      </c>
      <c r="H3462" t="inlineStr"/>
      <c r="I3462" t="n">
        <v>0</v>
      </c>
      <c r="J3462" t="inlineStr">
        <is>
          <t>dense5</t>
        </is>
      </c>
      <c r="K3462" t="n">
        <v>154</v>
      </c>
      <c r="L3462" t="inlineStr">
        <is>
          <t>dense5/count-0</t>
        </is>
      </c>
      <c r="M3462" t="inlineStr">
        <is>
          <t>count</t>
        </is>
      </c>
      <c r="N3462" t="inlineStr">
        <is>
          <t>How many modules are currently in scope for the launch?</t>
        </is>
      </c>
      <c r="O3462" t="n">
        <v>14</v>
      </c>
      <c r="P3462" t="inlineStr">
        <is>
          <t>14</t>
        </is>
      </c>
      <c r="Q3462" t="b">
        <v>1</v>
      </c>
      <c r="R3462" t="inlineStr">
        <is>
          <t>rule</t>
        </is>
      </c>
      <c r="S3462" t="n">
        <v>2459</v>
      </c>
      <c r="T3462" t="n">
        <v>1059</v>
      </c>
      <c r="U3462" t="n">
        <v>343</v>
      </c>
      <c r="V3462" t="n">
        <v>0</v>
      </c>
      <c r="W3462" t="n">
        <v>3</v>
      </c>
      <c r="X3462" t="n">
        <v>3</v>
      </c>
      <c r="Y3462" t="n">
        <v>6.224627256393433</v>
      </c>
      <c r="Z3462" t="n">
        <v>0.0009561999999999999</v>
      </c>
    </row>
    <row r="3463">
      <c r="A3463" t="inlineStr">
        <is>
          <t>chat_tools0</t>
        </is>
      </c>
      <c r="B3463" t="inlineStr">
        <is>
          <t>wild</t>
        </is>
      </c>
      <c r="C3463" t="inlineStr">
        <is>
          <t>openai/gpt-5.6-luna</t>
        </is>
      </c>
      <c r="D3463" t="inlineStr">
        <is>
          <t>openai/gpt-5.6-luna</t>
        </is>
      </c>
      <c r="E3463" t="n">
        <v>1</v>
      </c>
      <c r="F3463" t="inlineStr">
        <is>
          <t>clean</t>
        </is>
      </c>
      <c r="G3463" t="b">
        <v>0</v>
      </c>
      <c r="H3463" t="inlineStr"/>
      <c r="I3463" t="n">
        <v>0</v>
      </c>
      <c r="J3463" t="inlineStr">
        <is>
          <t>dense5</t>
        </is>
      </c>
      <c r="K3463" t="n">
        <v>154</v>
      </c>
      <c r="L3463" t="inlineStr">
        <is>
          <t>dense5/early-0</t>
        </is>
      </c>
      <c r="M3463" t="inlineStr">
        <is>
          <t>early</t>
        </is>
      </c>
      <c r="N3463" t="inlineStr">
        <is>
          <t>Who owns tenant-router?</t>
        </is>
      </c>
      <c r="O3463" t="inlineStr">
        <is>
          <t>Noah</t>
        </is>
      </c>
      <c r="P3463" t="inlineStr">
        <is>
          <t>Noah</t>
        </is>
      </c>
      <c r="Q3463" t="b">
        <v>1</v>
      </c>
      <c r="R3463" t="inlineStr">
        <is>
          <t>rule</t>
        </is>
      </c>
      <c r="S3463" t="n">
        <v>1123</v>
      </c>
      <c r="T3463" t="n">
        <v>647</v>
      </c>
      <c r="U3463" t="n">
        <v>52</v>
      </c>
      <c r="V3463" t="n">
        <v>0</v>
      </c>
      <c r="W3463" t="n">
        <v>2</v>
      </c>
      <c r="X3463" t="n">
        <v>1</v>
      </c>
      <c r="Y3463" t="n">
        <v>3.692868709564209</v>
      </c>
      <c r="Z3463" t="n">
        <v>0.000287</v>
      </c>
    </row>
    <row r="3464">
      <c r="A3464" t="inlineStr">
        <is>
          <t>chat_tools0</t>
        </is>
      </c>
      <c r="B3464" t="inlineStr">
        <is>
          <t>wild</t>
        </is>
      </c>
      <c r="C3464" t="inlineStr">
        <is>
          <t>openai/gpt-5.6-luna</t>
        </is>
      </c>
      <c r="D3464" t="inlineStr">
        <is>
          <t>openai/gpt-5.6-luna</t>
        </is>
      </c>
      <c r="E3464" t="n">
        <v>1</v>
      </c>
      <c r="F3464" t="inlineStr">
        <is>
          <t>clean</t>
        </is>
      </c>
      <c r="G3464" t="b">
        <v>0</v>
      </c>
      <c r="H3464" t="inlineStr"/>
      <c r="I3464" t="n">
        <v>0</v>
      </c>
      <c r="J3464" t="inlineStr">
        <is>
          <t>dense5</t>
        </is>
      </c>
      <c r="K3464" t="n">
        <v>154</v>
      </c>
      <c r="L3464" t="inlineStr">
        <is>
          <t>dense5/early-1</t>
        </is>
      </c>
      <c r="M3464" t="inlineStr">
        <is>
          <t>early</t>
        </is>
      </c>
      <c r="N3464" t="inlineStr">
        <is>
          <t>Which region are we deploying Fjord to?</t>
        </is>
      </c>
      <c r="O3464" t="inlineStr">
        <is>
          <t>ap-southeast-2</t>
        </is>
      </c>
      <c r="P3464" t="inlineStr">
        <is>
          <t>ap-southeast-2</t>
        </is>
      </c>
      <c r="Q3464" t="b">
        <v>1</v>
      </c>
      <c r="R3464" t="inlineStr">
        <is>
          <t>rule</t>
        </is>
      </c>
      <c r="S3464" t="n">
        <v>1067</v>
      </c>
      <c r="T3464" t="n">
        <v>587</v>
      </c>
      <c r="U3464" t="n">
        <v>63</v>
      </c>
      <c r="V3464" t="n">
        <v>0</v>
      </c>
      <c r="W3464" t="n">
        <v>2</v>
      </c>
      <c r="X3464" t="n">
        <v>1</v>
      </c>
      <c r="Y3464" t="n">
        <v>2.362164974212646</v>
      </c>
      <c r="Z3464" t="n">
        <v>0.000289</v>
      </c>
    </row>
    <row r="3465">
      <c r="A3465" t="inlineStr">
        <is>
          <t>chat_tools0</t>
        </is>
      </c>
      <c r="B3465" t="inlineStr">
        <is>
          <t>wild</t>
        </is>
      </c>
      <c r="C3465" t="inlineStr">
        <is>
          <t>openai/gpt-5.6-luna</t>
        </is>
      </c>
      <c r="D3465" t="inlineStr">
        <is>
          <t>openai/gpt-5.6-luna</t>
        </is>
      </c>
      <c r="E3465" t="n">
        <v>1</v>
      </c>
      <c r="F3465" t="inlineStr">
        <is>
          <t>clean</t>
        </is>
      </c>
      <c r="G3465" t="b">
        <v>0</v>
      </c>
      <c r="H3465" t="inlineStr"/>
      <c r="I3465" t="n">
        <v>0</v>
      </c>
      <c r="J3465" t="inlineStr">
        <is>
          <t>dense5</t>
        </is>
      </c>
      <c r="K3465" t="n">
        <v>154</v>
      </c>
      <c r="L3465" t="inlineStr">
        <is>
          <t>dense5/early-2</t>
        </is>
      </c>
      <c r="M3465" t="inlineStr">
        <is>
          <t>early</t>
        </is>
      </c>
      <c r="N3465" t="inlineStr">
        <is>
          <t>At what time (UTC) is the daily standup?</t>
        </is>
      </c>
      <c r="O3465" t="inlineStr">
        <is>
          <t>09:30</t>
        </is>
      </c>
      <c r="P3465" t="inlineStr">
        <is>
          <t>09:30 UTC</t>
        </is>
      </c>
      <c r="Q3465" t="b">
        <v>1</v>
      </c>
      <c r="R3465" t="inlineStr">
        <is>
          <t>rule</t>
        </is>
      </c>
      <c r="S3465" t="n">
        <v>1158</v>
      </c>
      <c r="T3465" t="n">
        <v>675</v>
      </c>
      <c r="U3465" t="n">
        <v>61</v>
      </c>
      <c r="V3465" t="n">
        <v>0</v>
      </c>
      <c r="W3465" t="n">
        <v>2</v>
      </c>
      <c r="X3465" t="n">
        <v>1</v>
      </c>
      <c r="Y3465" t="n">
        <v>2.314702033996582</v>
      </c>
      <c r="Z3465" t="n">
        <v>0.0003048</v>
      </c>
    </row>
    <row r="3466">
      <c r="A3466" t="inlineStr">
        <is>
          <t>chat_tools0</t>
        </is>
      </c>
      <c r="B3466" t="inlineStr">
        <is>
          <t>wild</t>
        </is>
      </c>
      <c r="C3466" t="inlineStr">
        <is>
          <t>openai/gpt-5.6-luna</t>
        </is>
      </c>
      <c r="D3466" t="inlineStr">
        <is>
          <t>openai/gpt-5.6-luna</t>
        </is>
      </c>
      <c r="E3466" t="n">
        <v>1</v>
      </c>
      <c r="F3466" t="inlineStr">
        <is>
          <t>clean</t>
        </is>
      </c>
      <c r="G3466" t="b">
        <v>0</v>
      </c>
      <c r="H3466" t="inlineStr"/>
      <c r="I3466" t="n">
        <v>0</v>
      </c>
      <c r="J3466" t="inlineStr">
        <is>
          <t>dense5</t>
        </is>
      </c>
      <c r="K3466" t="n">
        <v>154</v>
      </c>
      <c r="L3466" t="inlineStr">
        <is>
          <t>dense5/list-0</t>
        </is>
      </c>
      <c r="M3466" t="inlineStr">
        <is>
          <t>list</t>
        </is>
      </c>
      <c r="N3466" t="inlineStr">
        <is>
          <t>Which in-scope modules are P0?</t>
        </is>
      </c>
      <c r="O3466" t="inlineStr">
        <is>
          <t>["notifier", "search-index", "rate-limiter", "billing-sync", "backup-runner"]</t>
        </is>
      </c>
      <c r="P3466" t="inlineStr">
        <is>
          <t>notifier, search-index, rate-limiter, billing-sync, backup-runner</t>
        </is>
      </c>
      <c r="Q3466" t="b">
        <v>1</v>
      </c>
      <c r="R3466" t="inlineStr">
        <is>
          <t>rule</t>
        </is>
      </c>
      <c r="S3466" t="n">
        <v>2509</v>
      </c>
      <c r="T3466" t="n">
        <v>1105</v>
      </c>
      <c r="U3466" t="n">
        <v>236</v>
      </c>
      <c r="V3466" t="n">
        <v>0</v>
      </c>
      <c r="W3466" t="n">
        <v>3</v>
      </c>
      <c r="X3466" t="n">
        <v>2</v>
      </c>
      <c r="Y3466" t="n">
        <v>5.656005620956421</v>
      </c>
      <c r="Z3466" t="n">
        <v>0.0008401</v>
      </c>
    </row>
    <row r="3467">
      <c r="A3467" t="inlineStr">
        <is>
          <t>chat_tools0</t>
        </is>
      </c>
      <c r="B3467" t="inlineStr">
        <is>
          <t>wild</t>
        </is>
      </c>
      <c r="C3467" t="inlineStr">
        <is>
          <t>openai/gpt-5.6-luna</t>
        </is>
      </c>
      <c r="D3467" t="inlineStr">
        <is>
          <t>openai/gpt-5.6-luna</t>
        </is>
      </c>
      <c r="E3467" t="n">
        <v>1</v>
      </c>
      <c r="F3467" t="inlineStr">
        <is>
          <t>clean</t>
        </is>
      </c>
      <c r="G3467" t="b">
        <v>0</v>
      </c>
      <c r="H3467" t="inlineStr"/>
      <c r="I3467" t="n">
        <v>0</v>
      </c>
      <c r="J3467" t="inlineStr">
        <is>
          <t>dense5</t>
        </is>
      </c>
      <c r="K3467" t="n">
        <v>154</v>
      </c>
      <c r="L3467" t="inlineStr">
        <is>
          <t>dense5/neg-0</t>
        </is>
      </c>
      <c r="M3467" t="inlineStr">
        <is>
          <t>negation</t>
        </is>
      </c>
      <c r="N3467" t="inlineStr">
        <is>
          <t>Which in-scope module has no datastore decided yet?</t>
        </is>
      </c>
      <c r="O3467" t="inlineStr">
        <is>
          <t>search-index</t>
        </is>
      </c>
      <c r="P3467" t="inlineStr">
        <is>
          <t>search-index</t>
        </is>
      </c>
      <c r="Q3467" t="b">
        <v>1</v>
      </c>
      <c r="R3467" t="inlineStr">
        <is>
          <t>rule</t>
        </is>
      </c>
      <c r="S3467" t="n">
        <v>2156</v>
      </c>
      <c r="T3467" t="n">
        <v>931</v>
      </c>
      <c r="U3467" t="n">
        <v>141</v>
      </c>
      <c r="V3467" t="n">
        <v>0</v>
      </c>
      <c r="W3467" t="n">
        <v>3</v>
      </c>
      <c r="X3467" t="n">
        <v>2</v>
      </c>
      <c r="Y3467" t="n">
        <v>4.846323251724243</v>
      </c>
      <c r="Z3467" t="n">
        <v>0.0006004</v>
      </c>
    </row>
    <row r="3468">
      <c r="A3468" t="inlineStr">
        <is>
          <t>chat_tools0</t>
        </is>
      </c>
      <c r="B3468" t="inlineStr">
        <is>
          <t>wild</t>
        </is>
      </c>
      <c r="C3468" t="inlineStr">
        <is>
          <t>openai/gpt-5.6-luna</t>
        </is>
      </c>
      <c r="D3468" t="inlineStr">
        <is>
          <t>openai/gpt-5.6-luna</t>
        </is>
      </c>
      <c r="E3468" t="n">
        <v>1</v>
      </c>
      <c r="F3468" t="inlineStr">
        <is>
          <t>clean</t>
        </is>
      </c>
      <c r="G3468" t="b">
        <v>0</v>
      </c>
      <c r="H3468" t="inlineStr"/>
      <c r="I3468" t="n">
        <v>0</v>
      </c>
      <c r="J3468" t="inlineStr">
        <is>
          <t>dense5</t>
        </is>
      </c>
      <c r="K3468" t="n">
        <v>154</v>
      </c>
      <c r="L3468" t="inlineStr">
        <is>
          <t>dense5/original-0</t>
        </is>
      </c>
      <c r="M3468" t="inlineStr">
        <is>
          <t>original</t>
        </is>
      </c>
      <c r="N3468" t="inlineStr">
        <is>
          <t>What was the very first deadline we set for notifier, before any changes?</t>
        </is>
      </c>
      <c r="O3468" t="inlineStr">
        <is>
          <t>Oct 14</t>
        </is>
      </c>
      <c r="P3468" t="inlineStr">
        <is>
          <t>Oct 14</t>
        </is>
      </c>
      <c r="Q3468" t="b">
        <v>1</v>
      </c>
      <c r="R3468" t="inlineStr">
        <is>
          <t>rule</t>
        </is>
      </c>
      <c r="S3468" t="n">
        <v>1188</v>
      </c>
      <c r="T3468" t="n">
        <v>702</v>
      </c>
      <c r="U3468" t="n">
        <v>98</v>
      </c>
      <c r="V3468" t="n">
        <v>0</v>
      </c>
      <c r="W3468" t="n">
        <v>2</v>
      </c>
      <c r="X3468" t="n">
        <v>1</v>
      </c>
      <c r="Y3468" t="n">
        <v>2.837159872055054</v>
      </c>
      <c r="Z3468" t="n">
        <v>0.0003552</v>
      </c>
    </row>
    <row r="3469">
      <c r="A3469" t="inlineStr">
        <is>
          <t>chat_tools0</t>
        </is>
      </c>
      <c r="B3469" t="inlineStr">
        <is>
          <t>wild</t>
        </is>
      </c>
      <c r="C3469" t="inlineStr">
        <is>
          <t>openai/gpt-5.6-luna</t>
        </is>
      </c>
      <c r="D3469" t="inlineStr">
        <is>
          <t>openai/gpt-5.6-luna</t>
        </is>
      </c>
      <c r="E3469" t="n">
        <v>1</v>
      </c>
      <c r="F3469" t="inlineStr">
        <is>
          <t>clean</t>
        </is>
      </c>
      <c r="G3469" t="b">
        <v>0</v>
      </c>
      <c r="H3469" t="inlineStr"/>
      <c r="I3469" t="n">
        <v>0</v>
      </c>
      <c r="J3469" t="inlineStr">
        <is>
          <t>dense5</t>
        </is>
      </c>
      <c r="K3469" t="n">
        <v>154</v>
      </c>
      <c r="L3469" t="inlineStr">
        <is>
          <t>dense5/paste-0</t>
        </is>
      </c>
      <c r="M3469" t="inlineStr">
        <is>
          <t>paste</t>
        </is>
      </c>
      <c r="N3469" t="inlineStr">
        <is>
          <t>What p95 latency, in ms, did the load test I pasted report?</t>
        </is>
      </c>
      <c r="O3469" t="n">
        <v>247</v>
      </c>
      <c r="P3469" t="inlineStr">
        <is>
          <t>247 ms</t>
        </is>
      </c>
      <c r="Q3469" t="b">
        <v>1</v>
      </c>
      <c r="R3469" t="inlineStr">
        <is>
          <t>rule</t>
        </is>
      </c>
      <c r="S3469" t="n">
        <v>2135</v>
      </c>
      <c r="T3469" t="n">
        <v>1648</v>
      </c>
      <c r="U3469" t="n">
        <v>65</v>
      </c>
      <c r="V3469" t="n">
        <v>0</v>
      </c>
      <c r="W3469" t="n">
        <v>2</v>
      </c>
      <c r="X3469" t="n">
        <v>1</v>
      </c>
      <c r="Y3469" t="n">
        <v>2.056381702423096</v>
      </c>
      <c r="Z3469" t="n">
        <v>0.00058725</v>
      </c>
    </row>
    <row r="3470">
      <c r="A3470" t="inlineStr">
        <is>
          <t>chat_tools0</t>
        </is>
      </c>
      <c r="B3470" t="inlineStr">
        <is>
          <t>wild</t>
        </is>
      </c>
      <c r="C3470" t="inlineStr">
        <is>
          <t>openai/gpt-5.6-luna</t>
        </is>
      </c>
      <c r="D3470" t="inlineStr">
        <is>
          <t>openai/gpt-5.6-luna</t>
        </is>
      </c>
      <c r="E3470" t="n">
        <v>1</v>
      </c>
      <c r="F3470" t="inlineStr">
        <is>
          <t>clean</t>
        </is>
      </c>
      <c r="G3470" t="b">
        <v>0</v>
      </c>
      <c r="H3470" t="inlineStr"/>
      <c r="I3470" t="n">
        <v>0</v>
      </c>
      <c r="J3470" t="inlineStr">
        <is>
          <t>dense5</t>
        </is>
      </c>
      <c r="K3470" t="n">
        <v>154</v>
      </c>
      <c r="L3470" t="inlineStr">
        <is>
          <t>dense5/paste-1</t>
        </is>
      </c>
      <c r="M3470" t="inlineStr">
        <is>
          <t>paste</t>
        </is>
      </c>
      <c r="N3470" t="inlineStr">
        <is>
          <t>How many tests failed in the CI output I pasted?</t>
        </is>
      </c>
      <c r="O3470" t="n">
        <v>8</v>
      </c>
      <c r="P3470" t="inlineStr">
        <is>
          <t>8</t>
        </is>
      </c>
      <c r="Q3470" t="b">
        <v>1</v>
      </c>
      <c r="R3470" t="inlineStr">
        <is>
          <t>rule</t>
        </is>
      </c>
      <c r="S3470" t="n">
        <v>2140</v>
      </c>
      <c r="T3470" t="n">
        <v>1658</v>
      </c>
      <c r="U3470" t="n">
        <v>58</v>
      </c>
      <c r="V3470" t="n">
        <v>0</v>
      </c>
      <c r="W3470" t="n">
        <v>2</v>
      </c>
      <c r="X3470" t="n">
        <v>1</v>
      </c>
      <c r="Y3470" t="n">
        <v>2.67230749130249</v>
      </c>
      <c r="Z3470" t="n">
        <v>0.00058035</v>
      </c>
    </row>
    <row r="3471">
      <c r="A3471" t="inlineStr">
        <is>
          <t>chat_tools0</t>
        </is>
      </c>
      <c r="B3471" t="inlineStr">
        <is>
          <t>wild</t>
        </is>
      </c>
      <c r="C3471" t="inlineStr">
        <is>
          <t>openai/gpt-5.6-luna</t>
        </is>
      </c>
      <c r="D3471" t="inlineStr">
        <is>
          <t>openai/gpt-5.6-luna</t>
        </is>
      </c>
      <c r="E3471" t="n">
        <v>1</v>
      </c>
      <c r="F3471" t="inlineStr">
        <is>
          <t>clean</t>
        </is>
      </c>
      <c r="G3471" t="b">
        <v>0</v>
      </c>
      <c r="H3471" t="inlineStr"/>
      <c r="I3471" t="n">
        <v>0</v>
      </c>
      <c r="J3471" t="inlineStr">
        <is>
          <t>dense5</t>
        </is>
      </c>
      <c r="K3471" t="n">
        <v>154</v>
      </c>
      <c r="L3471" t="inlineStr">
        <is>
          <t>dense5/paste-2</t>
        </is>
      </c>
      <c r="M3471" t="inlineStr">
        <is>
          <t>paste</t>
        </is>
      </c>
      <c r="N3471" t="inlineStr">
        <is>
          <t>What is db_pool_size in the config I pasted?</t>
        </is>
      </c>
      <c r="O3471" t="n">
        <v>48</v>
      </c>
      <c r="P3471" t="inlineStr">
        <is>
          <t>48</t>
        </is>
      </c>
      <c r="Q3471" t="b">
        <v>1</v>
      </c>
      <c r="R3471" t="inlineStr">
        <is>
          <t>rule</t>
        </is>
      </c>
      <c r="S3471" t="n">
        <v>2086</v>
      </c>
      <c r="T3471" t="n">
        <v>1604</v>
      </c>
      <c r="U3471" t="n">
        <v>77</v>
      </c>
      <c r="V3471" t="n">
        <v>0</v>
      </c>
      <c r="W3471" t="n">
        <v>2</v>
      </c>
      <c r="X3471" t="n">
        <v>1</v>
      </c>
      <c r="Y3471" t="n">
        <v>2.550952196121216</v>
      </c>
      <c r="Z3471" t="n">
        <v>0.0005896499999999999</v>
      </c>
    </row>
    <row r="3472">
      <c r="A3472" t="inlineStr">
        <is>
          <t>chat_tools0</t>
        </is>
      </c>
      <c r="B3472" t="inlineStr">
        <is>
          <t>wild</t>
        </is>
      </c>
      <c r="C3472" t="inlineStr">
        <is>
          <t>openai/gpt-5.6-luna</t>
        </is>
      </c>
      <c r="D3472" t="inlineStr">
        <is>
          <t>openai/gpt-5.6-luna</t>
        </is>
      </c>
      <c r="E3472" t="n">
        <v>1</v>
      </c>
      <c r="F3472" t="inlineStr">
        <is>
          <t>clean</t>
        </is>
      </c>
      <c r="G3472" t="b">
        <v>0</v>
      </c>
      <c r="H3472" t="inlineStr"/>
      <c r="I3472" t="n">
        <v>0</v>
      </c>
      <c r="J3472" t="inlineStr">
        <is>
          <t>dense5</t>
        </is>
      </c>
      <c r="K3472" t="n">
        <v>154</v>
      </c>
      <c r="L3472" t="inlineStr">
        <is>
          <t>dense5/sum-0</t>
        </is>
      </c>
      <c r="M3472" t="inlineStr">
        <is>
          <t>sum</t>
        </is>
      </c>
      <c r="N3472" t="inlineStr">
        <is>
          <t>What is the total budget, in thousands of dollars, across the modules currently in scope?</t>
        </is>
      </c>
      <c r="O3472" t="n">
        <v>520</v>
      </c>
      <c r="P3472" t="inlineStr">
        <is>
          <t>520 thousand dollars</t>
        </is>
      </c>
      <c r="Q3472" t="b">
        <v>1</v>
      </c>
      <c r="R3472" t="inlineStr">
        <is>
          <t>rule</t>
        </is>
      </c>
      <c r="S3472" t="n">
        <v>6603</v>
      </c>
      <c r="T3472" t="n">
        <v>2203</v>
      </c>
      <c r="U3472" t="n">
        <v>304</v>
      </c>
      <c r="V3472" t="n">
        <v>3212</v>
      </c>
      <c r="W3472" t="n">
        <v>5</v>
      </c>
      <c r="X3472" t="n">
        <v>4</v>
      </c>
      <c r="Y3472" t="n">
        <v>9.361482858657837</v>
      </c>
      <c r="Z3472" t="n">
        <v>0.00121724</v>
      </c>
    </row>
    <row r="3473">
      <c r="A3473" t="inlineStr">
        <is>
          <t>chat_tools0</t>
        </is>
      </c>
      <c r="B3473" t="inlineStr">
        <is>
          <t>wild</t>
        </is>
      </c>
      <c r="C3473" t="inlineStr">
        <is>
          <t>openai/gpt-5.6-luna</t>
        </is>
      </c>
      <c r="D3473" t="inlineStr">
        <is>
          <t>openai/gpt-5.6-luna</t>
        </is>
      </c>
      <c r="E3473" t="n">
        <v>1</v>
      </c>
      <c r="F3473" t="inlineStr">
        <is>
          <t>clean</t>
        </is>
      </c>
      <c r="G3473" t="b">
        <v>0</v>
      </c>
      <c r="H3473" t="inlineStr"/>
      <c r="I3473" t="n">
        <v>0</v>
      </c>
      <c r="J3473" t="inlineStr">
        <is>
          <t>dense5</t>
        </is>
      </c>
      <c r="K3473" t="n">
        <v>154</v>
      </c>
      <c r="L3473" t="inlineStr">
        <is>
          <t>dense5/updated-0</t>
        </is>
      </c>
      <c r="M3473" t="inlineStr">
        <is>
          <t>updated</t>
        </is>
      </c>
      <c r="N3473" t="inlineStr">
        <is>
          <t>What is the current deadline for notifier?</t>
        </is>
      </c>
      <c r="O3473" t="inlineStr">
        <is>
          <t>Oct 29</t>
        </is>
      </c>
      <c r="P3473" t="inlineStr">
        <is>
          <t>Oct 29</t>
        </is>
      </c>
      <c r="Q3473" t="b">
        <v>1</v>
      </c>
      <c r="R3473" t="inlineStr">
        <is>
          <t>rule</t>
        </is>
      </c>
      <c r="S3473" t="n">
        <v>1147</v>
      </c>
      <c r="T3473" t="n">
        <v>668</v>
      </c>
      <c r="U3473" t="n">
        <v>64</v>
      </c>
      <c r="V3473" t="n">
        <v>0</v>
      </c>
      <c r="W3473" t="n">
        <v>2</v>
      </c>
      <c r="X3473" t="n">
        <v>1</v>
      </c>
      <c r="Y3473" t="n">
        <v>4.100746393203735</v>
      </c>
      <c r="Z3473" t="n">
        <v>0.0003062</v>
      </c>
    </row>
    <row r="3474">
      <c r="A3474" t="inlineStr">
        <is>
          <t>chat_tools0</t>
        </is>
      </c>
      <c r="B3474" t="inlineStr">
        <is>
          <t>wild</t>
        </is>
      </c>
      <c r="C3474" t="inlineStr">
        <is>
          <t>openai/gpt-5.6-luna</t>
        </is>
      </c>
      <c r="D3474" t="inlineStr">
        <is>
          <t>openai/gpt-5.6-luna</t>
        </is>
      </c>
      <c r="E3474" t="n">
        <v>1</v>
      </c>
      <c r="F3474" t="inlineStr">
        <is>
          <t>clean</t>
        </is>
      </c>
      <c r="G3474" t="b">
        <v>0</v>
      </c>
      <c r="H3474" t="inlineStr"/>
      <c r="I3474" t="n">
        <v>0</v>
      </c>
      <c r="J3474" t="inlineStr">
        <is>
          <t>dense5</t>
        </is>
      </c>
      <c r="K3474" t="n">
        <v>154</v>
      </c>
      <c r="L3474" t="inlineStr">
        <is>
          <t>dense5/updated-1</t>
        </is>
      </c>
      <c r="M3474" t="inlineStr">
        <is>
          <t>updated</t>
        </is>
      </c>
      <c r="N3474" t="inlineStr">
        <is>
          <t>What is tenant-router's budget now, in thousands of dollars?</t>
        </is>
      </c>
      <c r="O3474" t="n">
        <v>60</v>
      </c>
      <c r="P3474" t="inlineStr">
        <is>
          <t>60</t>
        </is>
      </c>
      <c r="Q3474" t="b">
        <v>1</v>
      </c>
      <c r="R3474" t="inlineStr">
        <is>
          <t>rule</t>
        </is>
      </c>
      <c r="S3474" t="n">
        <v>1072</v>
      </c>
      <c r="T3474" t="n">
        <v>588</v>
      </c>
      <c r="U3474" t="n">
        <v>64</v>
      </c>
      <c r="V3474" t="n">
        <v>0</v>
      </c>
      <c r="W3474" t="n">
        <v>2</v>
      </c>
      <c r="X3474" t="n">
        <v>1</v>
      </c>
      <c r="Y3474" t="n">
        <v>2.392947196960449</v>
      </c>
      <c r="Z3474" t="n">
        <v>0.0002912</v>
      </c>
    </row>
    <row r="3475">
      <c r="A3475" t="inlineStr">
        <is>
          <t>chat_tools0</t>
        </is>
      </c>
      <c r="B3475" t="inlineStr">
        <is>
          <t>wild</t>
        </is>
      </c>
      <c r="C3475" t="inlineStr">
        <is>
          <t>openai/gpt-5.6-luna</t>
        </is>
      </c>
      <c r="D3475" t="inlineStr">
        <is>
          <t>openai/gpt-5.6-luna</t>
        </is>
      </c>
      <c r="E3475" t="n">
        <v>1</v>
      </c>
      <c r="F3475" t="inlineStr">
        <is>
          <t>clean</t>
        </is>
      </c>
      <c r="G3475" t="b">
        <v>0</v>
      </c>
      <c r="H3475" t="inlineStr"/>
      <c r="I3475" t="n">
        <v>0</v>
      </c>
      <c r="J3475" t="inlineStr">
        <is>
          <t>dense5</t>
        </is>
      </c>
      <c r="K3475" t="n">
        <v>154</v>
      </c>
      <c r="L3475" t="inlineStr">
        <is>
          <t>dense5/updated-2</t>
        </is>
      </c>
      <c r="M3475" t="inlineStr">
        <is>
          <t>updated</t>
        </is>
      </c>
      <c r="N3475" t="inlineStr">
        <is>
          <t>What is the current deadline for search-index?</t>
        </is>
      </c>
      <c r="O3475" t="inlineStr">
        <is>
          <t>Oct 14</t>
        </is>
      </c>
      <c r="P3475" t="inlineStr">
        <is>
          <t>Oct 14</t>
        </is>
      </c>
      <c r="Q3475" t="b">
        <v>1</v>
      </c>
      <c r="R3475" t="inlineStr">
        <is>
          <t>rule</t>
        </is>
      </c>
      <c r="S3475" t="n">
        <v>1139</v>
      </c>
      <c r="T3475" t="n">
        <v>659</v>
      </c>
      <c r="U3475" t="n">
        <v>60</v>
      </c>
      <c r="V3475" t="n">
        <v>0</v>
      </c>
      <c r="W3475" t="n">
        <v>2</v>
      </c>
      <c r="X3475" t="n">
        <v>1</v>
      </c>
      <c r="Y3475" t="n">
        <v>2.507649183273315</v>
      </c>
      <c r="Z3475" t="n">
        <v>0.0002998</v>
      </c>
    </row>
    <row r="3476">
      <c r="A3476" t="inlineStr">
        <is>
          <t>chat_tools0</t>
        </is>
      </c>
      <c r="B3476" t="inlineStr">
        <is>
          <t>wild</t>
        </is>
      </c>
      <c r="C3476" t="inlineStr">
        <is>
          <t>openai/gpt-5.6-luna</t>
        </is>
      </c>
      <c r="D3476" t="inlineStr">
        <is>
          <t>openai/gpt-5.6-luna</t>
        </is>
      </c>
      <c r="E3476" t="n">
        <v>1</v>
      </c>
      <c r="F3476" t="inlineStr">
        <is>
          <t>clean</t>
        </is>
      </c>
      <c r="G3476" t="b">
        <v>0</v>
      </c>
      <c r="H3476" t="inlineStr"/>
      <c r="I3476" t="n">
        <v>0</v>
      </c>
      <c r="J3476" t="inlineStr">
        <is>
          <t>dense5</t>
        </is>
      </c>
      <c r="K3476" t="n">
        <v>154</v>
      </c>
      <c r="L3476" t="inlineStr">
        <is>
          <t>dense5/updated-3</t>
        </is>
      </c>
      <c r="M3476" t="inlineStr">
        <is>
          <t>updated</t>
        </is>
      </c>
      <c r="N3476" t="inlineStr">
        <is>
          <t>What is feature-flags's budget, in thousands of dollars?</t>
        </is>
      </c>
      <c r="O3476" t="n">
        <v>50</v>
      </c>
      <c r="P3476" t="inlineStr">
        <is>
          <t>50 thousand dollars</t>
        </is>
      </c>
      <c r="Q3476" t="b">
        <v>1</v>
      </c>
      <c r="R3476" t="inlineStr">
        <is>
          <t>rule</t>
        </is>
      </c>
      <c r="S3476" t="n">
        <v>1102</v>
      </c>
      <c r="T3476" t="n">
        <v>618</v>
      </c>
      <c r="U3476" t="n">
        <v>95</v>
      </c>
      <c r="V3476" t="n">
        <v>0</v>
      </c>
      <c r="W3476" t="n">
        <v>2</v>
      </c>
      <c r="X3476" t="n">
        <v>1</v>
      </c>
      <c r="Y3476" t="n">
        <v>2.98853588104248</v>
      </c>
      <c r="Z3476" t="n">
        <v>0.0003344</v>
      </c>
    </row>
    <row r="3477">
      <c r="A3477" t="inlineStr">
        <is>
          <t>chat_tools0</t>
        </is>
      </c>
      <c r="B3477" t="inlineStr">
        <is>
          <t>wild</t>
        </is>
      </c>
      <c r="C3477" t="inlineStr">
        <is>
          <t>openai/gpt-5.6-luna</t>
        </is>
      </c>
      <c r="D3477" t="inlineStr">
        <is>
          <t>openai/gpt-5.6-luna</t>
        </is>
      </c>
      <c r="E3477" t="n">
        <v>1</v>
      </c>
      <c r="F3477" t="inlineStr">
        <is>
          <t>clean</t>
        </is>
      </c>
      <c r="G3477" t="b">
        <v>0</v>
      </c>
      <c r="H3477" t="inlineStr"/>
      <c r="I3477" t="n">
        <v>0</v>
      </c>
      <c r="J3477" t="inlineStr">
        <is>
          <t>dense5</t>
        </is>
      </c>
      <c r="K3477" t="n">
        <v>154</v>
      </c>
      <c r="L3477" t="inlineStr">
        <is>
          <t>dense5/updated-4</t>
        </is>
      </c>
      <c r="M3477" t="inlineStr">
        <is>
          <t>updated</t>
        </is>
      </c>
      <c r="N3477" t="inlineStr">
        <is>
          <t>Who owns notifier now?</t>
        </is>
      </c>
      <c r="O3477" t="inlineStr">
        <is>
          <t>Priya</t>
        </is>
      </c>
      <c r="P3477" t="inlineStr">
        <is>
          <t>Priya</t>
        </is>
      </c>
      <c r="Q3477" t="b">
        <v>1</v>
      </c>
      <c r="R3477" t="inlineStr">
        <is>
          <t>rule</t>
        </is>
      </c>
      <c r="S3477" t="n">
        <v>1126</v>
      </c>
      <c r="T3477" t="n">
        <v>650</v>
      </c>
      <c r="U3477" t="n">
        <v>59</v>
      </c>
      <c r="V3477" t="n">
        <v>0</v>
      </c>
      <c r="W3477" t="n">
        <v>2</v>
      </c>
      <c r="X3477" t="n">
        <v>1</v>
      </c>
      <c r="Y3477" t="n">
        <v>1.927254915237427</v>
      </c>
      <c r="Z3477" t="n">
        <v>0.000296</v>
      </c>
    </row>
    <row r="3478">
      <c r="A3478" t="inlineStr">
        <is>
          <t>chat_tools0</t>
        </is>
      </c>
      <c r="B3478" t="inlineStr">
        <is>
          <t>wild</t>
        </is>
      </c>
      <c r="C3478" t="inlineStr">
        <is>
          <t>openai/gpt-5.6-luna</t>
        </is>
      </c>
      <c r="D3478" t="inlineStr">
        <is>
          <t>openai/gpt-5.6-luna</t>
        </is>
      </c>
      <c r="E3478" t="n">
        <v>1</v>
      </c>
      <c r="F3478" t="inlineStr">
        <is>
          <t>clean</t>
        </is>
      </c>
      <c r="G3478" t="b">
        <v>0</v>
      </c>
      <c r="H3478" t="inlineStr"/>
      <c r="I3478" t="n">
        <v>0</v>
      </c>
      <c r="J3478" t="inlineStr">
        <is>
          <t>dense5</t>
        </is>
      </c>
      <c r="K3478" t="n">
        <v>154</v>
      </c>
      <c r="L3478" t="inlineStr">
        <is>
          <t>dense5/updated-5</t>
        </is>
      </c>
      <c r="M3478" t="inlineStr">
        <is>
          <t>updated</t>
        </is>
      </c>
      <c r="N3478" t="inlineStr">
        <is>
          <t>Which datastore does tenant-router use?</t>
        </is>
      </c>
      <c r="O3478" t="inlineStr">
        <is>
          <t>MongoDB</t>
        </is>
      </c>
      <c r="P3478" t="inlineStr">
        <is>
          <t>MongoDB</t>
        </is>
      </c>
      <c r="Q3478" t="b">
        <v>1</v>
      </c>
      <c r="R3478" t="inlineStr">
        <is>
          <t>rule</t>
        </is>
      </c>
      <c r="S3478" t="n">
        <v>1160</v>
      </c>
      <c r="T3478" t="n">
        <v>682</v>
      </c>
      <c r="U3478" t="n">
        <v>82</v>
      </c>
      <c r="V3478" t="n">
        <v>0</v>
      </c>
      <c r="W3478" t="n">
        <v>2</v>
      </c>
      <c r="X3478" t="n">
        <v>1</v>
      </c>
      <c r="Y3478" t="n">
        <v>2.912851572036743</v>
      </c>
      <c r="Z3478" t="n">
        <v>0.0003304</v>
      </c>
    </row>
    <row r="3479">
      <c r="A3479" t="inlineStr">
        <is>
          <t>chat_useronly</t>
        </is>
      </c>
      <c r="B3479" t="inlineStr">
        <is>
          <t>wild</t>
        </is>
      </c>
      <c r="C3479" t="inlineStr">
        <is>
          <t>openai/gpt-5.6-luna</t>
        </is>
      </c>
      <c r="D3479" t="inlineStr">
        <is>
          <t>openai/gpt-5.6-luna</t>
        </is>
      </c>
      <c r="E3479" t="n">
        <v>1</v>
      </c>
      <c r="F3479" t="inlineStr">
        <is>
          <t>clean</t>
        </is>
      </c>
      <c r="G3479" t="b">
        <v>0</v>
      </c>
      <c r="H3479" t="inlineStr"/>
      <c r="I3479" t="n">
        <v>0</v>
      </c>
      <c r="J3479" t="inlineStr">
        <is>
          <t>dense5</t>
        </is>
      </c>
      <c r="K3479" t="n">
        <v>154</v>
      </c>
      <c r="L3479" t="inlineStr">
        <is>
          <t>dense5/absent-0</t>
        </is>
      </c>
      <c r="M3479" t="inlineStr">
        <is>
          <t>absent</t>
        </is>
      </c>
      <c r="N3479" t="inlineStr">
        <is>
          <t>Which CI provider did we decide on?</t>
        </is>
      </c>
      <c r="O3479" t="inlineStr">
        <is>
          <t>not stated</t>
        </is>
      </c>
      <c r="P3479" t="inlineStr">
        <is>
          <t>Not stated</t>
        </is>
      </c>
      <c r="Q3479" t="b">
        <v>1</v>
      </c>
      <c r="R3479" t="inlineStr">
        <is>
          <t>rule</t>
        </is>
      </c>
      <c r="S3479" t="n">
        <v>2449</v>
      </c>
      <c r="T3479" t="n">
        <v>2449</v>
      </c>
      <c r="U3479" t="n">
        <v>42</v>
      </c>
      <c r="V3479" t="n">
        <v>0</v>
      </c>
      <c r="W3479" t="n">
        <v>1</v>
      </c>
      <c r="X3479" t="n">
        <v>0</v>
      </c>
      <c r="Y3479" t="n">
        <v>1.3456130027771</v>
      </c>
      <c r="Z3479" t="n">
        <v>0.0006625</v>
      </c>
    </row>
    <row r="3480">
      <c r="A3480" t="inlineStr">
        <is>
          <t>chat_useronly</t>
        </is>
      </c>
      <c r="B3480" t="inlineStr">
        <is>
          <t>wild</t>
        </is>
      </c>
      <c r="C3480" t="inlineStr">
        <is>
          <t>openai/gpt-5.6-luna</t>
        </is>
      </c>
      <c r="D3480" t="inlineStr">
        <is>
          <t>openai/gpt-5.6-luna</t>
        </is>
      </c>
      <c r="E3480" t="n">
        <v>1</v>
      </c>
      <c r="F3480" t="inlineStr">
        <is>
          <t>clean</t>
        </is>
      </c>
      <c r="G3480" t="b">
        <v>0</v>
      </c>
      <c r="H3480" t="inlineStr"/>
      <c r="I3480" t="n">
        <v>0</v>
      </c>
      <c r="J3480" t="inlineStr">
        <is>
          <t>dense5</t>
        </is>
      </c>
      <c r="K3480" t="n">
        <v>154</v>
      </c>
      <c r="L3480" t="inlineStr">
        <is>
          <t>dense5/absent-1</t>
        </is>
      </c>
      <c r="M3480" t="inlineStr">
        <is>
          <t>absent</t>
        </is>
      </c>
      <c r="N3480" t="inlineStr">
        <is>
          <t>Who owns the rollback plan?</t>
        </is>
      </c>
      <c r="O3480" t="inlineStr">
        <is>
          <t>not stated</t>
        </is>
      </c>
      <c r="P3480" t="inlineStr">
        <is>
          <t>not stated</t>
        </is>
      </c>
      <c r="Q3480" t="b">
        <v>1</v>
      </c>
      <c r="R3480" t="inlineStr">
        <is>
          <t>rule</t>
        </is>
      </c>
      <c r="S3480" t="n">
        <v>2447</v>
      </c>
      <c r="T3480" t="n">
        <v>2447</v>
      </c>
      <c r="U3480" t="n">
        <v>57</v>
      </c>
      <c r="V3480" t="n">
        <v>0</v>
      </c>
      <c r="W3480" t="n">
        <v>1</v>
      </c>
      <c r="X3480" t="n">
        <v>0</v>
      </c>
      <c r="Y3480" t="n">
        <v>2.202775001525879</v>
      </c>
      <c r="Z3480" t="n">
        <v>0.00068</v>
      </c>
    </row>
    <row r="3481">
      <c r="A3481" t="inlineStr">
        <is>
          <t>chat_useronly</t>
        </is>
      </c>
      <c r="B3481" t="inlineStr">
        <is>
          <t>wild</t>
        </is>
      </c>
      <c r="C3481" t="inlineStr">
        <is>
          <t>openai/gpt-5.6-luna</t>
        </is>
      </c>
      <c r="D3481" t="inlineStr">
        <is>
          <t>openai/gpt-5.6-luna</t>
        </is>
      </c>
      <c r="E3481" t="n">
        <v>1</v>
      </c>
      <c r="F3481" t="inlineStr">
        <is>
          <t>clean</t>
        </is>
      </c>
      <c r="G3481" t="b">
        <v>0</v>
      </c>
      <c r="H3481" t="inlineStr"/>
      <c r="I3481" t="n">
        <v>0</v>
      </c>
      <c r="J3481" t="inlineStr">
        <is>
          <t>dense5</t>
        </is>
      </c>
      <c r="K3481" t="n">
        <v>154</v>
      </c>
      <c r="L3481" t="inlineStr">
        <is>
          <t>dense5/count-0</t>
        </is>
      </c>
      <c r="M3481" t="inlineStr">
        <is>
          <t>count</t>
        </is>
      </c>
      <c r="N3481" t="inlineStr">
        <is>
          <t>How many modules are currently in scope for the launch?</t>
        </is>
      </c>
      <c r="O3481" t="n">
        <v>14</v>
      </c>
      <c r="P3481" t="inlineStr">
        <is>
          <t>14</t>
        </is>
      </c>
      <c r="Q3481" t="b">
        <v>1</v>
      </c>
      <c r="R3481" t="inlineStr">
        <is>
          <t>rule</t>
        </is>
      </c>
      <c r="S3481" t="n">
        <v>2452</v>
      </c>
      <c r="T3481" t="n">
        <v>2452</v>
      </c>
      <c r="U3481" t="n">
        <v>130</v>
      </c>
      <c r="V3481" t="n">
        <v>0</v>
      </c>
      <c r="W3481" t="n">
        <v>1</v>
      </c>
      <c r="X3481" t="n">
        <v>0</v>
      </c>
      <c r="Y3481" t="n">
        <v>2.622947216033936</v>
      </c>
      <c r="Z3481" t="n">
        <v>0.00076885</v>
      </c>
    </row>
    <row r="3482">
      <c r="A3482" t="inlineStr">
        <is>
          <t>chat_useronly</t>
        </is>
      </c>
      <c r="B3482" t="inlineStr">
        <is>
          <t>wild</t>
        </is>
      </c>
      <c r="C3482" t="inlineStr">
        <is>
          <t>openai/gpt-5.6-luna</t>
        </is>
      </c>
      <c r="D3482" t="inlineStr">
        <is>
          <t>openai/gpt-5.6-luna</t>
        </is>
      </c>
      <c r="E3482" t="n">
        <v>1</v>
      </c>
      <c r="F3482" t="inlineStr">
        <is>
          <t>clean</t>
        </is>
      </c>
      <c r="G3482" t="b">
        <v>0</v>
      </c>
      <c r="H3482" t="inlineStr"/>
      <c r="I3482" t="n">
        <v>0</v>
      </c>
      <c r="J3482" t="inlineStr">
        <is>
          <t>dense5</t>
        </is>
      </c>
      <c r="K3482" t="n">
        <v>154</v>
      </c>
      <c r="L3482" t="inlineStr">
        <is>
          <t>dense5/early-0</t>
        </is>
      </c>
      <c r="M3482" t="inlineStr">
        <is>
          <t>early</t>
        </is>
      </c>
      <c r="N3482" t="inlineStr">
        <is>
          <t>Who owns tenant-router?</t>
        </is>
      </c>
      <c r="O3482" t="inlineStr">
        <is>
          <t>Noah</t>
        </is>
      </c>
      <c r="P3482" t="inlineStr">
        <is>
          <t>Noah</t>
        </is>
      </c>
      <c r="Q3482" t="b">
        <v>1</v>
      </c>
      <c r="R3482" t="inlineStr">
        <is>
          <t>rule</t>
        </is>
      </c>
      <c r="S3482" t="n">
        <v>2446</v>
      </c>
      <c r="T3482" t="n">
        <v>2446</v>
      </c>
      <c r="U3482" t="n">
        <v>52</v>
      </c>
      <c r="V3482" t="n">
        <v>0</v>
      </c>
      <c r="W3482" t="n">
        <v>1</v>
      </c>
      <c r="X3482" t="n">
        <v>0</v>
      </c>
      <c r="Y3482" t="n">
        <v>3.106541156768799</v>
      </c>
      <c r="Z3482" t="n">
        <v>0.00067375</v>
      </c>
    </row>
    <row r="3483">
      <c r="A3483" t="inlineStr">
        <is>
          <t>chat_useronly</t>
        </is>
      </c>
      <c r="B3483" t="inlineStr">
        <is>
          <t>wild</t>
        </is>
      </c>
      <c r="C3483" t="inlineStr">
        <is>
          <t>openai/gpt-5.6-luna</t>
        </is>
      </c>
      <c r="D3483" t="inlineStr">
        <is>
          <t>openai/gpt-5.6-luna</t>
        </is>
      </c>
      <c r="E3483" t="n">
        <v>1</v>
      </c>
      <c r="F3483" t="inlineStr">
        <is>
          <t>clean</t>
        </is>
      </c>
      <c r="G3483" t="b">
        <v>0</v>
      </c>
      <c r="H3483" t="inlineStr"/>
      <c r="I3483" t="n">
        <v>0</v>
      </c>
      <c r="J3483" t="inlineStr">
        <is>
          <t>dense5</t>
        </is>
      </c>
      <c r="K3483" t="n">
        <v>154</v>
      </c>
      <c r="L3483" t="inlineStr">
        <is>
          <t>dense5/early-1</t>
        </is>
      </c>
      <c r="M3483" t="inlineStr">
        <is>
          <t>early</t>
        </is>
      </c>
      <c r="N3483" t="inlineStr">
        <is>
          <t>Which region are we deploying Fjord to?</t>
        </is>
      </c>
      <c r="O3483" t="inlineStr">
        <is>
          <t>ap-southeast-2</t>
        </is>
      </c>
      <c r="P3483" t="inlineStr">
        <is>
          <t>ap-southeast-2</t>
        </is>
      </c>
      <c r="Q3483" t="b">
        <v>1</v>
      </c>
      <c r="R3483" t="inlineStr">
        <is>
          <t>rule</t>
        </is>
      </c>
      <c r="S3483" t="n">
        <v>2450</v>
      </c>
      <c r="T3483" t="n">
        <v>2450</v>
      </c>
      <c r="U3483" t="n">
        <v>58</v>
      </c>
      <c r="V3483" t="n">
        <v>0</v>
      </c>
      <c r="W3483" t="n">
        <v>1</v>
      </c>
      <c r="X3483" t="n">
        <v>0</v>
      </c>
      <c r="Y3483" t="n">
        <v>2.249069213867188</v>
      </c>
      <c r="Z3483" t="n">
        <v>0.00068195</v>
      </c>
    </row>
    <row r="3484">
      <c r="A3484" t="inlineStr">
        <is>
          <t>chat_useronly</t>
        </is>
      </c>
      <c r="B3484" t="inlineStr">
        <is>
          <t>wild</t>
        </is>
      </c>
      <c r="C3484" t="inlineStr">
        <is>
          <t>openai/gpt-5.6-luna</t>
        </is>
      </c>
      <c r="D3484" t="inlineStr">
        <is>
          <t>openai/gpt-5.6-luna</t>
        </is>
      </c>
      <c r="E3484" t="n">
        <v>1</v>
      </c>
      <c r="F3484" t="inlineStr">
        <is>
          <t>clean</t>
        </is>
      </c>
      <c r="G3484" t="b">
        <v>0</v>
      </c>
      <c r="H3484" t="inlineStr"/>
      <c r="I3484" t="n">
        <v>0</v>
      </c>
      <c r="J3484" t="inlineStr">
        <is>
          <t>dense5</t>
        </is>
      </c>
      <c r="K3484" t="n">
        <v>154</v>
      </c>
      <c r="L3484" t="inlineStr">
        <is>
          <t>dense5/early-2</t>
        </is>
      </c>
      <c r="M3484" t="inlineStr">
        <is>
          <t>early</t>
        </is>
      </c>
      <c r="N3484" t="inlineStr">
        <is>
          <t>At what time (UTC) is the daily standup?</t>
        </is>
      </c>
      <c r="O3484" t="inlineStr">
        <is>
          <t>09:30</t>
        </is>
      </c>
      <c r="P3484" t="inlineStr">
        <is>
          <t>09:30 UTC</t>
        </is>
      </c>
      <c r="Q3484" t="b">
        <v>1</v>
      </c>
      <c r="R3484" t="inlineStr">
        <is>
          <t>rule</t>
        </is>
      </c>
      <c r="S3484" t="n">
        <v>2453</v>
      </c>
      <c r="T3484" t="n">
        <v>2453</v>
      </c>
      <c r="U3484" t="n">
        <v>45</v>
      </c>
      <c r="V3484" t="n">
        <v>0</v>
      </c>
      <c r="W3484" t="n">
        <v>1</v>
      </c>
      <c r="X3484" t="n">
        <v>0</v>
      </c>
      <c r="Y3484" t="n">
        <v>1.913043737411499</v>
      </c>
      <c r="Z3484" t="n">
        <v>0.0006671</v>
      </c>
    </row>
    <row r="3485">
      <c r="A3485" t="inlineStr">
        <is>
          <t>chat_useronly</t>
        </is>
      </c>
      <c r="B3485" t="inlineStr">
        <is>
          <t>wild</t>
        </is>
      </c>
      <c r="C3485" t="inlineStr">
        <is>
          <t>openai/gpt-5.6-luna</t>
        </is>
      </c>
      <c r="D3485" t="inlineStr">
        <is>
          <t>openai/gpt-5.6-luna</t>
        </is>
      </c>
      <c r="E3485" t="n">
        <v>1</v>
      </c>
      <c r="F3485" t="inlineStr">
        <is>
          <t>clean</t>
        </is>
      </c>
      <c r="G3485" t="b">
        <v>0</v>
      </c>
      <c r="H3485" t="inlineStr"/>
      <c r="I3485" t="n">
        <v>0</v>
      </c>
      <c r="J3485" t="inlineStr">
        <is>
          <t>dense5</t>
        </is>
      </c>
      <c r="K3485" t="n">
        <v>154</v>
      </c>
      <c r="L3485" t="inlineStr">
        <is>
          <t>dense5/list-0</t>
        </is>
      </c>
      <c r="M3485" t="inlineStr">
        <is>
          <t>list</t>
        </is>
      </c>
      <c r="N3485" t="inlineStr">
        <is>
          <t>Which in-scope modules are P0?</t>
        </is>
      </c>
      <c r="O3485" t="inlineStr">
        <is>
          <t>["notifier", "search-index", "rate-limiter", "billing-sync", "backup-runner"]</t>
        </is>
      </c>
      <c r="P3485" t="inlineStr">
        <is>
          <t>billing-sync, rate-limiter, backup-runner, notifier, search-index</t>
        </is>
      </c>
      <c r="Q3485" t="b">
        <v>1</v>
      </c>
      <c r="R3485" t="inlineStr">
        <is>
          <t>rule</t>
        </is>
      </c>
      <c r="S3485" t="n">
        <v>2450</v>
      </c>
      <c r="T3485" t="n">
        <v>2450</v>
      </c>
      <c r="U3485" t="n">
        <v>256</v>
      </c>
      <c r="V3485" t="n">
        <v>0</v>
      </c>
      <c r="W3485" t="n">
        <v>1</v>
      </c>
      <c r="X3485" t="n">
        <v>0</v>
      </c>
      <c r="Y3485" t="n">
        <v>4.237942934036255</v>
      </c>
      <c r="Z3485" t="n">
        <v>0.00091955</v>
      </c>
    </row>
    <row r="3486">
      <c r="A3486" t="inlineStr">
        <is>
          <t>chat_useronly</t>
        </is>
      </c>
      <c r="B3486" t="inlineStr">
        <is>
          <t>wild</t>
        </is>
      </c>
      <c r="C3486" t="inlineStr">
        <is>
          <t>openai/gpt-5.6-luna</t>
        </is>
      </c>
      <c r="D3486" t="inlineStr">
        <is>
          <t>openai/gpt-5.6-luna</t>
        </is>
      </c>
      <c r="E3486" t="n">
        <v>1</v>
      </c>
      <c r="F3486" t="inlineStr">
        <is>
          <t>clean</t>
        </is>
      </c>
      <c r="G3486" t="b">
        <v>0</v>
      </c>
      <c r="H3486" t="inlineStr"/>
      <c r="I3486" t="n">
        <v>0</v>
      </c>
      <c r="J3486" t="inlineStr">
        <is>
          <t>dense5</t>
        </is>
      </c>
      <c r="K3486" t="n">
        <v>154</v>
      </c>
      <c r="L3486" t="inlineStr">
        <is>
          <t>dense5/neg-0</t>
        </is>
      </c>
      <c r="M3486" t="inlineStr">
        <is>
          <t>negation</t>
        </is>
      </c>
      <c r="N3486" t="inlineStr">
        <is>
          <t>Which in-scope module has no datastore decided yet?</t>
        </is>
      </c>
      <c r="O3486" t="inlineStr">
        <is>
          <t>search-index</t>
        </is>
      </c>
      <c r="P3486" t="inlineStr">
        <is>
          <t>search-index</t>
        </is>
      </c>
      <c r="Q3486" t="b">
        <v>1</v>
      </c>
      <c r="R3486" t="inlineStr">
        <is>
          <t>rule</t>
        </is>
      </c>
      <c r="S3486" t="n">
        <v>2452</v>
      </c>
      <c r="T3486" t="n">
        <v>2452</v>
      </c>
      <c r="U3486" t="n">
        <v>183</v>
      </c>
      <c r="V3486" t="n">
        <v>0</v>
      </c>
      <c r="W3486" t="n">
        <v>1</v>
      </c>
      <c r="X3486" t="n">
        <v>0</v>
      </c>
      <c r="Y3486" t="n">
        <v>2.740906953811646</v>
      </c>
      <c r="Z3486" t="n">
        <v>0.00083245</v>
      </c>
    </row>
    <row r="3487">
      <c r="A3487" t="inlineStr">
        <is>
          <t>chat_useronly</t>
        </is>
      </c>
      <c r="B3487" t="inlineStr">
        <is>
          <t>wild</t>
        </is>
      </c>
      <c r="C3487" t="inlineStr">
        <is>
          <t>openai/gpt-5.6-luna</t>
        </is>
      </c>
      <c r="D3487" t="inlineStr">
        <is>
          <t>openai/gpt-5.6-luna</t>
        </is>
      </c>
      <c r="E3487" t="n">
        <v>1</v>
      </c>
      <c r="F3487" t="inlineStr">
        <is>
          <t>clean</t>
        </is>
      </c>
      <c r="G3487" t="b">
        <v>0</v>
      </c>
      <c r="H3487" t="inlineStr"/>
      <c r="I3487" t="n">
        <v>0</v>
      </c>
      <c r="J3487" t="inlineStr">
        <is>
          <t>dense5</t>
        </is>
      </c>
      <c r="K3487" t="n">
        <v>154</v>
      </c>
      <c r="L3487" t="inlineStr">
        <is>
          <t>dense5/original-0</t>
        </is>
      </c>
      <c r="M3487" t="inlineStr">
        <is>
          <t>original</t>
        </is>
      </c>
      <c r="N3487" t="inlineStr">
        <is>
          <t>What was the very first deadline we set for notifier, before any changes?</t>
        </is>
      </c>
      <c r="O3487" t="inlineStr">
        <is>
          <t>Oct 14</t>
        </is>
      </c>
      <c r="P3487" t="inlineStr">
        <is>
          <t>Oct 14</t>
        </is>
      </c>
      <c r="Q3487" t="b">
        <v>1</v>
      </c>
      <c r="R3487" t="inlineStr">
        <is>
          <t>rule</t>
        </is>
      </c>
      <c r="S3487" t="n">
        <v>2456</v>
      </c>
      <c r="T3487" t="n">
        <v>2456</v>
      </c>
      <c r="U3487" t="n">
        <v>66</v>
      </c>
      <c r="V3487" t="n">
        <v>0</v>
      </c>
      <c r="W3487" t="n">
        <v>1</v>
      </c>
      <c r="X3487" t="n">
        <v>0</v>
      </c>
      <c r="Y3487" t="n">
        <v>2.310741901397705</v>
      </c>
      <c r="Z3487" t="n">
        <v>0.00069305</v>
      </c>
    </row>
    <row r="3488">
      <c r="A3488" t="inlineStr">
        <is>
          <t>chat_useronly</t>
        </is>
      </c>
      <c r="B3488" t="inlineStr">
        <is>
          <t>wild</t>
        </is>
      </c>
      <c r="C3488" t="inlineStr">
        <is>
          <t>openai/gpt-5.6-luna</t>
        </is>
      </c>
      <c r="D3488" t="inlineStr">
        <is>
          <t>openai/gpt-5.6-luna</t>
        </is>
      </c>
      <c r="E3488" t="n">
        <v>1</v>
      </c>
      <c r="F3488" t="inlineStr">
        <is>
          <t>clean</t>
        </is>
      </c>
      <c r="G3488" t="b">
        <v>0</v>
      </c>
      <c r="H3488" t="inlineStr"/>
      <c r="I3488" t="n">
        <v>0</v>
      </c>
      <c r="J3488" t="inlineStr">
        <is>
          <t>dense5</t>
        </is>
      </c>
      <c r="K3488" t="n">
        <v>154</v>
      </c>
      <c r="L3488" t="inlineStr">
        <is>
          <t>dense5/paste-0</t>
        </is>
      </c>
      <c r="M3488" t="inlineStr">
        <is>
          <t>paste</t>
        </is>
      </c>
      <c r="N3488" t="inlineStr">
        <is>
          <t>What p95 latency, in ms, did the load test I pasted report?</t>
        </is>
      </c>
      <c r="O3488" t="n">
        <v>247</v>
      </c>
      <c r="P3488" t="inlineStr">
        <is>
          <t>247 ms</t>
        </is>
      </c>
      <c r="Q3488" t="b">
        <v>1</v>
      </c>
      <c r="R3488" t="inlineStr">
        <is>
          <t>rule</t>
        </is>
      </c>
      <c r="S3488" t="n">
        <v>2457</v>
      </c>
      <c r="T3488" t="n">
        <v>2457</v>
      </c>
      <c r="U3488" t="n">
        <v>22</v>
      </c>
      <c r="V3488" t="n">
        <v>0</v>
      </c>
      <c r="W3488" t="n">
        <v>1</v>
      </c>
      <c r="X3488" t="n">
        <v>0</v>
      </c>
      <c r="Y3488" t="n">
        <v>1.538819074630737</v>
      </c>
      <c r="Z3488" t="n">
        <v>0.0006405</v>
      </c>
    </row>
    <row r="3489">
      <c r="A3489" t="inlineStr">
        <is>
          <t>chat_useronly</t>
        </is>
      </c>
      <c r="B3489" t="inlineStr">
        <is>
          <t>wild</t>
        </is>
      </c>
      <c r="C3489" t="inlineStr">
        <is>
          <t>openai/gpt-5.6-luna</t>
        </is>
      </c>
      <c r="D3489" t="inlineStr">
        <is>
          <t>openai/gpt-5.6-luna</t>
        </is>
      </c>
      <c r="E3489" t="n">
        <v>1</v>
      </c>
      <c r="F3489" t="inlineStr">
        <is>
          <t>clean</t>
        </is>
      </c>
      <c r="G3489" t="b">
        <v>0</v>
      </c>
      <c r="H3489" t="inlineStr"/>
      <c r="I3489" t="n">
        <v>0</v>
      </c>
      <c r="J3489" t="inlineStr">
        <is>
          <t>dense5</t>
        </is>
      </c>
      <c r="K3489" t="n">
        <v>154</v>
      </c>
      <c r="L3489" t="inlineStr">
        <is>
          <t>dense5/paste-1</t>
        </is>
      </c>
      <c r="M3489" t="inlineStr">
        <is>
          <t>paste</t>
        </is>
      </c>
      <c r="N3489" t="inlineStr">
        <is>
          <t>How many tests failed in the CI output I pasted?</t>
        </is>
      </c>
      <c r="O3489" t="n">
        <v>8</v>
      </c>
      <c r="P3489" t="inlineStr">
        <is>
          <t>8</t>
        </is>
      </c>
      <c r="Q3489" t="b">
        <v>1</v>
      </c>
      <c r="R3489" t="inlineStr">
        <is>
          <t>rule</t>
        </is>
      </c>
      <c r="S3489" t="n">
        <v>2452</v>
      </c>
      <c r="T3489" t="n">
        <v>2452</v>
      </c>
      <c r="U3489" t="n">
        <v>16</v>
      </c>
      <c r="V3489" t="n">
        <v>0</v>
      </c>
      <c r="W3489" t="n">
        <v>1</v>
      </c>
      <c r="X3489" t="n">
        <v>0</v>
      </c>
      <c r="Y3489" t="n">
        <v>1.069979906082153</v>
      </c>
      <c r="Z3489" t="n">
        <v>0.00063205</v>
      </c>
    </row>
    <row r="3490">
      <c r="A3490" t="inlineStr">
        <is>
          <t>chat_useronly</t>
        </is>
      </c>
      <c r="B3490" t="inlineStr">
        <is>
          <t>wild</t>
        </is>
      </c>
      <c r="C3490" t="inlineStr">
        <is>
          <t>openai/gpt-5.6-luna</t>
        </is>
      </c>
      <c r="D3490" t="inlineStr">
        <is>
          <t>openai/gpt-5.6-luna</t>
        </is>
      </c>
      <c r="E3490" t="n">
        <v>1</v>
      </c>
      <c r="F3490" t="inlineStr">
        <is>
          <t>clean</t>
        </is>
      </c>
      <c r="G3490" t="b">
        <v>0</v>
      </c>
      <c r="H3490" t="inlineStr"/>
      <c r="I3490" t="n">
        <v>0</v>
      </c>
      <c r="J3490" t="inlineStr">
        <is>
          <t>dense5</t>
        </is>
      </c>
      <c r="K3490" t="n">
        <v>154</v>
      </c>
      <c r="L3490" t="inlineStr">
        <is>
          <t>dense5/paste-2</t>
        </is>
      </c>
      <c r="M3490" t="inlineStr">
        <is>
          <t>paste</t>
        </is>
      </c>
      <c r="N3490" t="inlineStr">
        <is>
          <t>What is db_pool_size in the config I pasted?</t>
        </is>
      </c>
      <c r="O3490" t="n">
        <v>48</v>
      </c>
      <c r="P3490" t="inlineStr">
        <is>
          <t>48</t>
        </is>
      </c>
      <c r="Q3490" t="b">
        <v>1</v>
      </c>
      <c r="R3490" t="inlineStr">
        <is>
          <t>rule</t>
        </is>
      </c>
      <c r="S3490" t="n">
        <v>2452</v>
      </c>
      <c r="T3490" t="n">
        <v>2452</v>
      </c>
      <c r="U3490" t="n">
        <v>66</v>
      </c>
      <c r="V3490" t="n">
        <v>0</v>
      </c>
      <c r="W3490" t="n">
        <v>1</v>
      </c>
      <c r="X3490" t="n">
        <v>0</v>
      </c>
      <c r="Y3490" t="n">
        <v>2.100911140441895</v>
      </c>
      <c r="Z3490" t="n">
        <v>0.00069205</v>
      </c>
    </row>
    <row r="3491">
      <c r="A3491" t="inlineStr">
        <is>
          <t>chat_useronly</t>
        </is>
      </c>
      <c r="B3491" t="inlineStr">
        <is>
          <t>wild</t>
        </is>
      </c>
      <c r="C3491" t="inlineStr">
        <is>
          <t>openai/gpt-5.6-luna</t>
        </is>
      </c>
      <c r="D3491" t="inlineStr">
        <is>
          <t>openai/gpt-5.6-luna</t>
        </is>
      </c>
      <c r="E3491" t="n">
        <v>1</v>
      </c>
      <c r="F3491" t="inlineStr">
        <is>
          <t>clean</t>
        </is>
      </c>
      <c r="G3491" t="b">
        <v>0</v>
      </c>
      <c r="H3491" t="inlineStr"/>
      <c r="I3491" t="n">
        <v>0</v>
      </c>
      <c r="J3491" t="inlineStr">
        <is>
          <t>dense5</t>
        </is>
      </c>
      <c r="K3491" t="n">
        <v>154</v>
      </c>
      <c r="L3491" t="inlineStr">
        <is>
          <t>dense5/sum-0</t>
        </is>
      </c>
      <c r="M3491" t="inlineStr">
        <is>
          <t>sum</t>
        </is>
      </c>
      <c r="N3491" t="inlineStr">
        <is>
          <t>What is the total budget, in thousands of dollars, across the modules currently in scope?</t>
        </is>
      </c>
      <c r="O3491" t="n">
        <v>520</v>
      </c>
      <c r="P3491" t="inlineStr">
        <is>
          <t>520</t>
        </is>
      </c>
      <c r="Q3491" t="b">
        <v>1</v>
      </c>
      <c r="R3491" t="inlineStr">
        <is>
          <t>rule</t>
        </is>
      </c>
      <c r="S3491" t="n">
        <v>2459</v>
      </c>
      <c r="T3491" t="n">
        <v>2459</v>
      </c>
      <c r="U3491" t="n">
        <v>347</v>
      </c>
      <c r="V3491" t="n">
        <v>0</v>
      </c>
      <c r="W3491" t="n">
        <v>1</v>
      </c>
      <c r="X3491" t="n">
        <v>0</v>
      </c>
      <c r="Y3491" t="n">
        <v>6.379416942596436</v>
      </c>
      <c r="Z3491" t="n">
        <v>0.001031</v>
      </c>
    </row>
    <row r="3492">
      <c r="A3492" t="inlineStr">
        <is>
          <t>chat_useronly</t>
        </is>
      </c>
      <c r="B3492" t="inlineStr">
        <is>
          <t>wild</t>
        </is>
      </c>
      <c r="C3492" t="inlineStr">
        <is>
          <t>openai/gpt-5.6-luna</t>
        </is>
      </c>
      <c r="D3492" t="inlineStr">
        <is>
          <t>openai/gpt-5.6-luna</t>
        </is>
      </c>
      <c r="E3492" t="n">
        <v>1</v>
      </c>
      <c r="F3492" t="inlineStr">
        <is>
          <t>clean</t>
        </is>
      </c>
      <c r="G3492" t="b">
        <v>0</v>
      </c>
      <c r="H3492" t="inlineStr"/>
      <c r="I3492" t="n">
        <v>0</v>
      </c>
      <c r="J3492" t="inlineStr">
        <is>
          <t>dense5</t>
        </is>
      </c>
      <c r="K3492" t="n">
        <v>154</v>
      </c>
      <c r="L3492" t="inlineStr">
        <is>
          <t>dense5/updated-0</t>
        </is>
      </c>
      <c r="M3492" t="inlineStr">
        <is>
          <t>updated</t>
        </is>
      </c>
      <c r="N3492" t="inlineStr">
        <is>
          <t>What is the current deadline for notifier?</t>
        </is>
      </c>
      <c r="O3492" t="inlineStr">
        <is>
          <t>Oct 29</t>
        </is>
      </c>
      <c r="P3492" t="inlineStr">
        <is>
          <t>Oct 29</t>
        </is>
      </c>
      <c r="Q3492" t="b">
        <v>1</v>
      </c>
      <c r="R3492" t="inlineStr">
        <is>
          <t>rule</t>
        </is>
      </c>
      <c r="S3492" t="n">
        <v>2449</v>
      </c>
      <c r="T3492" t="n">
        <v>2449</v>
      </c>
      <c r="U3492" t="n">
        <v>49</v>
      </c>
      <c r="V3492" t="n">
        <v>0</v>
      </c>
      <c r="W3492" t="n">
        <v>1</v>
      </c>
      <c r="X3492" t="n">
        <v>0</v>
      </c>
      <c r="Y3492" t="n">
        <v>1.524684906005859</v>
      </c>
      <c r="Z3492" t="n">
        <v>0.0006709</v>
      </c>
    </row>
    <row r="3493">
      <c r="A3493" t="inlineStr">
        <is>
          <t>chat_useronly</t>
        </is>
      </c>
      <c r="B3493" t="inlineStr">
        <is>
          <t>wild</t>
        </is>
      </c>
      <c r="C3493" t="inlineStr">
        <is>
          <t>openai/gpt-5.6-luna</t>
        </is>
      </c>
      <c r="D3493" t="inlineStr">
        <is>
          <t>openai/gpt-5.6-luna</t>
        </is>
      </c>
      <c r="E3493" t="n">
        <v>1</v>
      </c>
      <c r="F3493" t="inlineStr">
        <is>
          <t>clean</t>
        </is>
      </c>
      <c r="G3493" t="b">
        <v>0</v>
      </c>
      <c r="H3493" t="inlineStr"/>
      <c r="I3493" t="n">
        <v>0</v>
      </c>
      <c r="J3493" t="inlineStr">
        <is>
          <t>dense5</t>
        </is>
      </c>
      <c r="K3493" t="n">
        <v>154</v>
      </c>
      <c r="L3493" t="inlineStr">
        <is>
          <t>dense5/updated-1</t>
        </is>
      </c>
      <c r="M3493" t="inlineStr">
        <is>
          <t>updated</t>
        </is>
      </c>
      <c r="N3493" t="inlineStr">
        <is>
          <t>What is tenant-router's budget now, in thousands of dollars?</t>
        </is>
      </c>
      <c r="O3493" t="n">
        <v>60</v>
      </c>
      <c r="P3493" t="inlineStr">
        <is>
          <t>60</t>
        </is>
      </c>
      <c r="Q3493" t="b">
        <v>1</v>
      </c>
      <c r="R3493" t="inlineStr">
        <is>
          <t>rule</t>
        </is>
      </c>
      <c r="S3493" t="n">
        <v>2454</v>
      </c>
      <c r="T3493" t="n">
        <v>2454</v>
      </c>
      <c r="U3493" t="n">
        <v>112</v>
      </c>
      <c r="V3493" t="n">
        <v>0</v>
      </c>
      <c r="W3493" t="n">
        <v>1</v>
      </c>
      <c r="X3493" t="n">
        <v>0</v>
      </c>
      <c r="Y3493" t="n">
        <v>63.68771600723267</v>
      </c>
      <c r="Z3493" t="n">
        <v>0.00074775</v>
      </c>
    </row>
    <row r="3494">
      <c r="A3494" t="inlineStr">
        <is>
          <t>chat_useronly</t>
        </is>
      </c>
      <c r="B3494" t="inlineStr">
        <is>
          <t>wild</t>
        </is>
      </c>
      <c r="C3494" t="inlineStr">
        <is>
          <t>openai/gpt-5.6-luna</t>
        </is>
      </c>
      <c r="D3494" t="inlineStr">
        <is>
          <t>openai/gpt-5.6-luna</t>
        </is>
      </c>
      <c r="E3494" t="n">
        <v>1</v>
      </c>
      <c r="F3494" t="inlineStr">
        <is>
          <t>clean</t>
        </is>
      </c>
      <c r="G3494" t="b">
        <v>0</v>
      </c>
      <c r="H3494" t="inlineStr"/>
      <c r="I3494" t="n">
        <v>0</v>
      </c>
      <c r="J3494" t="inlineStr">
        <is>
          <t>dense5</t>
        </is>
      </c>
      <c r="K3494" t="n">
        <v>154</v>
      </c>
      <c r="L3494" t="inlineStr">
        <is>
          <t>dense5/updated-2</t>
        </is>
      </c>
      <c r="M3494" t="inlineStr">
        <is>
          <t>updated</t>
        </is>
      </c>
      <c r="N3494" t="inlineStr">
        <is>
          <t>What is the current deadline for search-index?</t>
        </is>
      </c>
      <c r="O3494" t="inlineStr">
        <is>
          <t>Oct 14</t>
        </is>
      </c>
      <c r="P3494" t="inlineStr">
        <is>
          <t>Oct 14</t>
        </is>
      </c>
      <c r="Q3494" t="b">
        <v>1</v>
      </c>
      <c r="R3494" t="inlineStr">
        <is>
          <t>rule</t>
        </is>
      </c>
      <c r="S3494" t="n">
        <v>2450</v>
      </c>
      <c r="T3494" t="n">
        <v>2450</v>
      </c>
      <c r="U3494" t="n">
        <v>62</v>
      </c>
      <c r="V3494" t="n">
        <v>0</v>
      </c>
      <c r="W3494" t="n">
        <v>1</v>
      </c>
      <c r="X3494" t="n">
        <v>0</v>
      </c>
      <c r="Y3494" t="n">
        <v>1.863672018051147</v>
      </c>
      <c r="Z3494" t="n">
        <v>0.00068675</v>
      </c>
    </row>
    <row r="3495">
      <c r="A3495" t="inlineStr">
        <is>
          <t>chat_useronly</t>
        </is>
      </c>
      <c r="B3495" t="inlineStr">
        <is>
          <t>wild</t>
        </is>
      </c>
      <c r="C3495" t="inlineStr">
        <is>
          <t>openai/gpt-5.6-luna</t>
        </is>
      </c>
      <c r="D3495" t="inlineStr">
        <is>
          <t>openai/gpt-5.6-luna</t>
        </is>
      </c>
      <c r="E3495" t="n">
        <v>1</v>
      </c>
      <c r="F3495" t="inlineStr">
        <is>
          <t>clean</t>
        </is>
      </c>
      <c r="G3495" t="b">
        <v>0</v>
      </c>
      <c r="H3495" t="inlineStr"/>
      <c r="I3495" t="n">
        <v>0</v>
      </c>
      <c r="J3495" t="inlineStr">
        <is>
          <t>dense5</t>
        </is>
      </c>
      <c r="K3495" t="n">
        <v>154</v>
      </c>
      <c r="L3495" t="inlineStr">
        <is>
          <t>dense5/updated-3</t>
        </is>
      </c>
      <c r="M3495" t="inlineStr">
        <is>
          <t>updated</t>
        </is>
      </c>
      <c r="N3495" t="inlineStr">
        <is>
          <t>What is feature-flags's budget, in thousands of dollars?</t>
        </is>
      </c>
      <c r="O3495" t="n">
        <v>50</v>
      </c>
      <c r="P3495" t="inlineStr">
        <is>
          <t>50</t>
        </is>
      </c>
      <c r="Q3495" t="b">
        <v>1</v>
      </c>
      <c r="R3495" t="inlineStr">
        <is>
          <t>rule</t>
        </is>
      </c>
      <c r="S3495" t="n">
        <v>2454</v>
      </c>
      <c r="T3495" t="n">
        <v>2454</v>
      </c>
      <c r="U3495" t="n">
        <v>72</v>
      </c>
      <c r="V3495" t="n">
        <v>0</v>
      </c>
      <c r="W3495" t="n">
        <v>1</v>
      </c>
      <c r="X3495" t="n">
        <v>0</v>
      </c>
      <c r="Y3495" t="n">
        <v>2.419517278671265</v>
      </c>
      <c r="Z3495" t="n">
        <v>0.00069975</v>
      </c>
    </row>
    <row r="3496">
      <c r="A3496" t="inlineStr">
        <is>
          <t>chat_useronly</t>
        </is>
      </c>
      <c r="B3496" t="inlineStr">
        <is>
          <t>wild</t>
        </is>
      </c>
      <c r="C3496" t="inlineStr">
        <is>
          <t>openai/gpt-5.6-luna</t>
        </is>
      </c>
      <c r="D3496" t="inlineStr">
        <is>
          <t>openai/gpt-5.6-luna</t>
        </is>
      </c>
      <c r="E3496" t="n">
        <v>1</v>
      </c>
      <c r="F3496" t="inlineStr">
        <is>
          <t>clean</t>
        </is>
      </c>
      <c r="G3496" t="b">
        <v>0</v>
      </c>
      <c r="H3496" t="inlineStr"/>
      <c r="I3496" t="n">
        <v>0</v>
      </c>
      <c r="J3496" t="inlineStr">
        <is>
          <t>dense5</t>
        </is>
      </c>
      <c r="K3496" t="n">
        <v>154</v>
      </c>
      <c r="L3496" t="inlineStr">
        <is>
          <t>dense5/updated-4</t>
        </is>
      </c>
      <c r="M3496" t="inlineStr">
        <is>
          <t>updated</t>
        </is>
      </c>
      <c r="N3496" t="inlineStr">
        <is>
          <t>Who owns notifier now?</t>
        </is>
      </c>
      <c r="O3496" t="inlineStr">
        <is>
          <t>Priya</t>
        </is>
      </c>
      <c r="P3496" t="inlineStr">
        <is>
          <t>Priya</t>
        </is>
      </c>
      <c r="Q3496" t="b">
        <v>1</v>
      </c>
      <c r="R3496" t="inlineStr">
        <is>
          <t>rule</t>
        </is>
      </c>
      <c r="S3496" t="n">
        <v>2446</v>
      </c>
      <c r="T3496" t="n">
        <v>2446</v>
      </c>
      <c r="U3496" t="n">
        <v>77</v>
      </c>
      <c r="V3496" t="n">
        <v>0</v>
      </c>
      <c r="W3496" t="n">
        <v>1</v>
      </c>
      <c r="X3496" t="n">
        <v>0</v>
      </c>
      <c r="Y3496" t="n">
        <v>2.389933824539185</v>
      </c>
      <c r="Z3496" t="n">
        <v>0.0007037499999999999</v>
      </c>
    </row>
    <row r="3497">
      <c r="A3497" t="inlineStr">
        <is>
          <t>chat_useronly</t>
        </is>
      </c>
      <c r="B3497" t="inlineStr">
        <is>
          <t>wild</t>
        </is>
      </c>
      <c r="C3497" t="inlineStr">
        <is>
          <t>openai/gpt-5.6-luna</t>
        </is>
      </c>
      <c r="D3497" t="inlineStr">
        <is>
          <t>openai/gpt-5.6-luna</t>
        </is>
      </c>
      <c r="E3497" t="n">
        <v>1</v>
      </c>
      <c r="F3497" t="inlineStr">
        <is>
          <t>clean</t>
        </is>
      </c>
      <c r="G3497" t="b">
        <v>0</v>
      </c>
      <c r="H3497" t="inlineStr"/>
      <c r="I3497" t="n">
        <v>0</v>
      </c>
      <c r="J3497" t="inlineStr">
        <is>
          <t>dense5</t>
        </is>
      </c>
      <c r="K3497" t="n">
        <v>154</v>
      </c>
      <c r="L3497" t="inlineStr">
        <is>
          <t>dense5/updated-5</t>
        </is>
      </c>
      <c r="M3497" t="inlineStr">
        <is>
          <t>updated</t>
        </is>
      </c>
      <c r="N3497" t="inlineStr">
        <is>
          <t>Which datastore does tenant-router use?</t>
        </is>
      </c>
      <c r="O3497" t="inlineStr">
        <is>
          <t>MongoDB</t>
        </is>
      </c>
      <c r="P3497" t="inlineStr">
        <is>
          <t>MongoDB</t>
        </is>
      </c>
      <c r="Q3497" t="b">
        <v>1</v>
      </c>
      <c r="R3497" t="inlineStr">
        <is>
          <t>rule</t>
        </is>
      </c>
      <c r="S3497" t="n">
        <v>2448</v>
      </c>
      <c r="T3497" t="n">
        <v>2448</v>
      </c>
      <c r="U3497" t="n">
        <v>48</v>
      </c>
      <c r="V3497" t="n">
        <v>0</v>
      </c>
      <c r="W3497" t="n">
        <v>1</v>
      </c>
      <c r="X3497" t="n">
        <v>0</v>
      </c>
      <c r="Y3497" t="n">
        <v>2.228165149688721</v>
      </c>
      <c r="Z3497" t="n">
        <v>0.00066945</v>
      </c>
    </row>
    <row r="3498">
      <c r="A3498" t="inlineStr">
        <is>
          <t>chat_vc</t>
        </is>
      </c>
      <c r="B3498" t="inlineStr">
        <is>
          <t>main</t>
        </is>
      </c>
      <c r="C3498" t="inlineStr">
        <is>
          <t>openai/gpt-5.6-luna</t>
        </is>
      </c>
      <c r="D3498" t="inlineStr">
        <is>
          <t>openai/gpt-5.6-luna</t>
        </is>
      </c>
      <c r="E3498" t="n">
        <v>1</v>
      </c>
      <c r="F3498" t="inlineStr">
        <is>
          <t>clean</t>
        </is>
      </c>
      <c r="G3498" t="b">
        <v>0</v>
      </c>
      <c r="H3498" t="inlineStr"/>
      <c r="I3498" t="n">
        <v>0</v>
      </c>
      <c r="J3498" t="inlineStr">
        <is>
          <t>dense5</t>
        </is>
      </c>
      <c r="K3498" t="n">
        <v>154</v>
      </c>
      <c r="L3498" t="inlineStr">
        <is>
          <t>dense5/absent-0</t>
        </is>
      </c>
      <c r="M3498" t="inlineStr">
        <is>
          <t>absent</t>
        </is>
      </c>
      <c r="N3498" t="inlineStr">
        <is>
          <t>Which CI provider did we decide on?</t>
        </is>
      </c>
      <c r="O3498" t="inlineStr">
        <is>
          <t>not stated</t>
        </is>
      </c>
      <c r="P3498" t="inlineStr">
        <is>
          <t>not stated</t>
        </is>
      </c>
      <c r="Q3498" t="b">
        <v>1</v>
      </c>
      <c r="R3498" t="inlineStr">
        <is>
          <t>rule</t>
        </is>
      </c>
      <c r="S3498" t="n">
        <v>11072</v>
      </c>
      <c r="T3498" t="n">
        <v>6235</v>
      </c>
      <c r="U3498" t="n">
        <v>99</v>
      </c>
      <c r="V3498" t="n">
        <v>4834</v>
      </c>
      <c r="W3498" t="n">
        <v>2</v>
      </c>
      <c r="X3498" t="n">
        <v>1</v>
      </c>
      <c r="Y3498" t="n">
        <v>4.69683837890625</v>
      </c>
      <c r="Z3498" t="n">
        <v>0.00177468</v>
      </c>
    </row>
    <row r="3499">
      <c r="A3499" t="inlineStr">
        <is>
          <t>chat_vc</t>
        </is>
      </c>
      <c r="B3499" t="inlineStr">
        <is>
          <t>main</t>
        </is>
      </c>
      <c r="C3499" t="inlineStr">
        <is>
          <t>openai/gpt-5.6-luna</t>
        </is>
      </c>
      <c r="D3499" t="inlineStr">
        <is>
          <t>openai/gpt-5.6-luna</t>
        </is>
      </c>
      <c r="E3499" t="n">
        <v>1</v>
      </c>
      <c r="F3499" t="inlineStr">
        <is>
          <t>clean</t>
        </is>
      </c>
      <c r="G3499" t="b">
        <v>0</v>
      </c>
      <c r="H3499" t="inlineStr"/>
      <c r="I3499" t="n">
        <v>1</v>
      </c>
      <c r="J3499" t="inlineStr">
        <is>
          <t>dense5</t>
        </is>
      </c>
      <c r="K3499" t="n">
        <v>154</v>
      </c>
      <c r="L3499" t="inlineStr">
        <is>
          <t>dense5/absent-0</t>
        </is>
      </c>
      <c r="M3499" t="inlineStr">
        <is>
          <t>absent</t>
        </is>
      </c>
      <c r="N3499" t="inlineStr">
        <is>
          <t>Which CI provider did we decide on?</t>
        </is>
      </c>
      <c r="O3499" t="inlineStr">
        <is>
          <t>not stated</t>
        </is>
      </c>
      <c r="P3499" t="inlineStr">
        <is>
          <t>not stated</t>
        </is>
      </c>
      <c r="Q3499" t="b">
        <v>1</v>
      </c>
      <c r="R3499" t="inlineStr">
        <is>
          <t>rule</t>
        </is>
      </c>
      <c r="S3499" t="n">
        <v>10323</v>
      </c>
      <c r="T3499" t="n">
        <v>5486</v>
      </c>
      <c r="U3499" t="n">
        <v>131</v>
      </c>
      <c r="V3499" t="n">
        <v>9668</v>
      </c>
      <c r="W3499" t="n">
        <v>2</v>
      </c>
      <c r="X3499" t="n">
        <v>1</v>
      </c>
      <c r="Y3499" t="n">
        <v>4.564824342727661</v>
      </c>
      <c r="Z3499" t="n">
        <v>0.0005140100000000001</v>
      </c>
    </row>
    <row r="3500">
      <c r="A3500" t="inlineStr">
        <is>
          <t>chat_vc</t>
        </is>
      </c>
      <c r="B3500" t="inlineStr">
        <is>
          <t>main</t>
        </is>
      </c>
      <c r="C3500" t="inlineStr">
        <is>
          <t>openai/gpt-5.6-luna</t>
        </is>
      </c>
      <c r="D3500" t="inlineStr">
        <is>
          <t>openai/gpt-5.6-luna</t>
        </is>
      </c>
      <c r="E3500" t="n">
        <v>1</v>
      </c>
      <c r="F3500" t="inlineStr">
        <is>
          <t>clean</t>
        </is>
      </c>
      <c r="G3500" t="b">
        <v>0</v>
      </c>
      <c r="H3500" t="inlineStr"/>
      <c r="I3500" t="n">
        <v>0</v>
      </c>
      <c r="J3500" t="inlineStr">
        <is>
          <t>dense5</t>
        </is>
      </c>
      <c r="K3500" t="n">
        <v>154</v>
      </c>
      <c r="L3500" t="inlineStr">
        <is>
          <t>dense5/absent-1</t>
        </is>
      </c>
      <c r="M3500" t="inlineStr">
        <is>
          <t>absent</t>
        </is>
      </c>
      <c r="N3500" t="inlineStr">
        <is>
          <t>Who owns the rollback plan?</t>
        </is>
      </c>
      <c r="O3500" t="inlineStr">
        <is>
          <t>not stated</t>
        </is>
      </c>
      <c r="P3500" t="inlineStr">
        <is>
          <t>not stated</t>
        </is>
      </c>
      <c r="Q3500" t="b">
        <v>1</v>
      </c>
      <c r="R3500" t="inlineStr">
        <is>
          <t>rule</t>
        </is>
      </c>
      <c r="S3500" t="n">
        <v>10231</v>
      </c>
      <c r="T3500" t="n">
        <v>5396</v>
      </c>
      <c r="U3500" t="n">
        <v>113</v>
      </c>
      <c r="V3500" t="n">
        <v>4832</v>
      </c>
      <c r="W3500" t="n">
        <v>2</v>
      </c>
      <c r="X3500" t="n">
        <v>1</v>
      </c>
      <c r="Y3500" t="n">
        <v>4.861832857131958</v>
      </c>
      <c r="Z3500" t="n">
        <v>0.00158169</v>
      </c>
    </row>
    <row r="3501">
      <c r="A3501" t="inlineStr">
        <is>
          <t>chat_vc</t>
        </is>
      </c>
      <c r="B3501" t="inlineStr">
        <is>
          <t>main</t>
        </is>
      </c>
      <c r="C3501" t="inlineStr">
        <is>
          <t>openai/gpt-5.6-luna</t>
        </is>
      </c>
      <c r="D3501" t="inlineStr">
        <is>
          <t>openai/gpt-5.6-luna</t>
        </is>
      </c>
      <c r="E3501" t="n">
        <v>1</v>
      </c>
      <c r="F3501" t="inlineStr">
        <is>
          <t>clean</t>
        </is>
      </c>
      <c r="G3501" t="b">
        <v>0</v>
      </c>
      <c r="H3501" t="inlineStr"/>
      <c r="I3501" t="n">
        <v>1</v>
      </c>
      <c r="J3501" t="inlineStr">
        <is>
          <t>dense5</t>
        </is>
      </c>
      <c r="K3501" t="n">
        <v>154</v>
      </c>
      <c r="L3501" t="inlineStr">
        <is>
          <t>dense5/absent-1</t>
        </is>
      </c>
      <c r="M3501" t="inlineStr">
        <is>
          <t>absent</t>
        </is>
      </c>
      <c r="N3501" t="inlineStr">
        <is>
          <t>Who owns the rollback plan?</t>
        </is>
      </c>
      <c r="O3501" t="inlineStr">
        <is>
          <t>not stated</t>
        </is>
      </c>
      <c r="P3501" t="inlineStr">
        <is>
          <t>not stated</t>
        </is>
      </c>
      <c r="Q3501" t="b">
        <v>1</v>
      </c>
      <c r="R3501" t="inlineStr">
        <is>
          <t>rule</t>
        </is>
      </c>
      <c r="S3501" t="n">
        <v>10172</v>
      </c>
      <c r="T3501" t="n">
        <v>5337</v>
      </c>
      <c r="U3501" t="n">
        <v>111</v>
      </c>
      <c r="V3501" t="n">
        <v>9664</v>
      </c>
      <c r="W3501" t="n">
        <v>2</v>
      </c>
      <c r="X3501" t="n">
        <v>1</v>
      </c>
      <c r="Y3501" t="n">
        <v>5.510760307312012</v>
      </c>
      <c r="Z3501" t="n">
        <v>0.00045318</v>
      </c>
    </row>
    <row r="3502">
      <c r="A3502" t="inlineStr">
        <is>
          <t>chat_vc</t>
        </is>
      </c>
      <c r="B3502" t="inlineStr">
        <is>
          <t>main</t>
        </is>
      </c>
      <c r="C3502" t="inlineStr">
        <is>
          <t>openai/gpt-5.6-luna</t>
        </is>
      </c>
      <c r="D3502" t="inlineStr">
        <is>
          <t>openai/gpt-5.6-luna</t>
        </is>
      </c>
      <c r="E3502" t="n">
        <v>1</v>
      </c>
      <c r="F3502" t="inlineStr">
        <is>
          <t>clean</t>
        </is>
      </c>
      <c r="G3502" t="b">
        <v>0</v>
      </c>
      <c r="H3502" t="inlineStr"/>
      <c r="I3502" t="n">
        <v>0</v>
      </c>
      <c r="J3502" t="inlineStr">
        <is>
          <t>dense5</t>
        </is>
      </c>
      <c r="K3502" t="n">
        <v>154</v>
      </c>
      <c r="L3502" t="inlineStr">
        <is>
          <t>dense5/count-0</t>
        </is>
      </c>
      <c r="M3502" t="inlineStr">
        <is>
          <t>count</t>
        </is>
      </c>
      <c r="N3502" t="inlineStr">
        <is>
          <t>How many modules are currently in scope for the launch?</t>
        </is>
      </c>
      <c r="O3502" t="n">
        <v>14</v>
      </c>
      <c r="P3502" t="inlineStr">
        <is>
          <t>14</t>
        </is>
      </c>
      <c r="Q3502" t="b">
        <v>1</v>
      </c>
      <c r="R3502" t="inlineStr">
        <is>
          <t>rule</t>
        </is>
      </c>
      <c r="S3502" t="n">
        <v>4840</v>
      </c>
      <c r="T3502" t="n">
        <v>4840</v>
      </c>
      <c r="U3502" t="n">
        <v>120</v>
      </c>
      <c r="V3502" t="n">
        <v>0</v>
      </c>
      <c r="W3502" t="n">
        <v>1</v>
      </c>
      <c r="X3502" t="n">
        <v>0</v>
      </c>
      <c r="Y3502" t="n">
        <v>3.512109041213989</v>
      </c>
      <c r="Z3502" t="n">
        <v>0.00135385</v>
      </c>
    </row>
    <row r="3503">
      <c r="A3503" t="inlineStr">
        <is>
          <t>chat_vc</t>
        </is>
      </c>
      <c r="B3503" t="inlineStr">
        <is>
          <t>main</t>
        </is>
      </c>
      <c r="C3503" t="inlineStr">
        <is>
          <t>openai/gpt-5.6-luna</t>
        </is>
      </c>
      <c r="D3503" t="inlineStr">
        <is>
          <t>openai/gpt-5.6-luna</t>
        </is>
      </c>
      <c r="E3503" t="n">
        <v>1</v>
      </c>
      <c r="F3503" t="inlineStr">
        <is>
          <t>clean</t>
        </is>
      </c>
      <c r="G3503" t="b">
        <v>0</v>
      </c>
      <c r="H3503" t="inlineStr"/>
      <c r="I3503" t="n">
        <v>1</v>
      </c>
      <c r="J3503" t="inlineStr">
        <is>
          <t>dense5</t>
        </is>
      </c>
      <c r="K3503" t="n">
        <v>154</v>
      </c>
      <c r="L3503" t="inlineStr">
        <is>
          <t>dense5/count-0</t>
        </is>
      </c>
      <c r="M3503" t="inlineStr">
        <is>
          <t>count</t>
        </is>
      </c>
      <c r="N3503" t="inlineStr">
        <is>
          <t>How many modules are currently in scope for the launch?</t>
        </is>
      </c>
      <c r="O3503" t="n">
        <v>14</v>
      </c>
      <c r="P3503" t="inlineStr">
        <is>
          <t>14</t>
        </is>
      </c>
      <c r="Q3503" t="b">
        <v>1</v>
      </c>
      <c r="R3503" t="inlineStr">
        <is>
          <t>rule</t>
        </is>
      </c>
      <c r="S3503" t="n">
        <v>4840</v>
      </c>
      <c r="T3503" t="n">
        <v>4840</v>
      </c>
      <c r="U3503" t="n">
        <v>116</v>
      </c>
      <c r="V3503" t="n">
        <v>4837</v>
      </c>
      <c r="W3503" t="n">
        <v>1</v>
      </c>
      <c r="X3503" t="n">
        <v>0</v>
      </c>
      <c r="Y3503" t="n">
        <v>3.938522815704346</v>
      </c>
      <c r="Z3503" t="n">
        <v>0.00023654</v>
      </c>
    </row>
    <row r="3504">
      <c r="A3504" t="inlineStr">
        <is>
          <t>chat_vc</t>
        </is>
      </c>
      <c r="B3504" t="inlineStr">
        <is>
          <t>main</t>
        </is>
      </c>
      <c r="C3504" t="inlineStr">
        <is>
          <t>openai/gpt-5.6-luna</t>
        </is>
      </c>
      <c r="D3504" t="inlineStr">
        <is>
          <t>openai/gpt-5.6-luna</t>
        </is>
      </c>
      <c r="E3504" t="n">
        <v>1</v>
      </c>
      <c r="F3504" t="inlineStr">
        <is>
          <t>clean</t>
        </is>
      </c>
      <c r="G3504" t="b">
        <v>0</v>
      </c>
      <c r="H3504" t="inlineStr"/>
      <c r="I3504" t="n">
        <v>0</v>
      </c>
      <c r="J3504" t="inlineStr">
        <is>
          <t>dense5</t>
        </is>
      </c>
      <c r="K3504" t="n">
        <v>154</v>
      </c>
      <c r="L3504" t="inlineStr">
        <is>
          <t>dense5/early-0</t>
        </is>
      </c>
      <c r="M3504" t="inlineStr">
        <is>
          <t>early</t>
        </is>
      </c>
      <c r="N3504" t="inlineStr">
        <is>
          <t>Who owns tenant-router?</t>
        </is>
      </c>
      <c r="O3504" t="inlineStr">
        <is>
          <t>Noah</t>
        </is>
      </c>
      <c r="P3504" t="inlineStr">
        <is>
          <t>Noah</t>
        </is>
      </c>
      <c r="Q3504" t="b">
        <v>1</v>
      </c>
      <c r="R3504" t="inlineStr">
        <is>
          <t>rule</t>
        </is>
      </c>
      <c r="S3504" t="n">
        <v>4834</v>
      </c>
      <c r="T3504" t="n">
        <v>4834</v>
      </c>
      <c r="U3504" t="n">
        <v>37</v>
      </c>
      <c r="V3504" t="n">
        <v>0</v>
      </c>
      <c r="W3504" t="n">
        <v>1</v>
      </c>
      <c r="X3504" t="n">
        <v>0</v>
      </c>
      <c r="Y3504" t="n">
        <v>1.977466106414795</v>
      </c>
      <c r="Z3504" t="n">
        <v>0.00125275</v>
      </c>
    </row>
    <row r="3505">
      <c r="A3505" t="inlineStr">
        <is>
          <t>chat_vc</t>
        </is>
      </c>
      <c r="B3505" t="inlineStr">
        <is>
          <t>main</t>
        </is>
      </c>
      <c r="C3505" t="inlineStr">
        <is>
          <t>openai/gpt-5.6-luna</t>
        </is>
      </c>
      <c r="D3505" t="inlineStr">
        <is>
          <t>openai/gpt-5.6-luna</t>
        </is>
      </c>
      <c r="E3505" t="n">
        <v>1</v>
      </c>
      <c r="F3505" t="inlineStr">
        <is>
          <t>clean</t>
        </is>
      </c>
      <c r="G3505" t="b">
        <v>0</v>
      </c>
      <c r="H3505" t="inlineStr"/>
      <c r="I3505" t="n">
        <v>1</v>
      </c>
      <c r="J3505" t="inlineStr">
        <is>
          <t>dense5</t>
        </is>
      </c>
      <c r="K3505" t="n">
        <v>154</v>
      </c>
      <c r="L3505" t="inlineStr">
        <is>
          <t>dense5/early-0</t>
        </is>
      </c>
      <c r="M3505" t="inlineStr">
        <is>
          <t>early</t>
        </is>
      </c>
      <c r="N3505" t="inlineStr">
        <is>
          <t>Who owns tenant-router?</t>
        </is>
      </c>
      <c r="O3505" t="inlineStr">
        <is>
          <t>Noah</t>
        </is>
      </c>
      <c r="P3505" t="inlineStr">
        <is>
          <t>Noah</t>
        </is>
      </c>
      <c r="Q3505" t="b">
        <v>1</v>
      </c>
      <c r="R3505" t="inlineStr">
        <is>
          <t>rule</t>
        </is>
      </c>
      <c r="S3505" t="n">
        <v>4834</v>
      </c>
      <c r="T3505" t="n">
        <v>4834</v>
      </c>
      <c r="U3505" t="n">
        <v>38</v>
      </c>
      <c r="V3505" t="n">
        <v>4831</v>
      </c>
      <c r="W3505" t="n">
        <v>1</v>
      </c>
      <c r="X3505" t="n">
        <v>0</v>
      </c>
      <c r="Y3505" t="n">
        <v>1.715399980545044</v>
      </c>
      <c r="Z3505" t="n">
        <v>0.00014282</v>
      </c>
    </row>
    <row r="3506">
      <c r="A3506" t="inlineStr">
        <is>
          <t>chat_vc</t>
        </is>
      </c>
      <c r="B3506" t="inlineStr">
        <is>
          <t>main</t>
        </is>
      </c>
      <c r="C3506" t="inlineStr">
        <is>
          <t>openai/gpt-5.6-luna</t>
        </is>
      </c>
      <c r="D3506" t="inlineStr">
        <is>
          <t>openai/gpt-5.6-luna</t>
        </is>
      </c>
      <c r="E3506" t="n">
        <v>1</v>
      </c>
      <c r="F3506" t="inlineStr">
        <is>
          <t>clean</t>
        </is>
      </c>
      <c r="G3506" t="b">
        <v>0</v>
      </c>
      <c r="H3506" t="inlineStr"/>
      <c r="I3506" t="n">
        <v>0</v>
      </c>
      <c r="J3506" t="inlineStr">
        <is>
          <t>dense5</t>
        </is>
      </c>
      <c r="K3506" t="n">
        <v>154</v>
      </c>
      <c r="L3506" t="inlineStr">
        <is>
          <t>dense5/early-1</t>
        </is>
      </c>
      <c r="M3506" t="inlineStr">
        <is>
          <t>early</t>
        </is>
      </c>
      <c r="N3506" t="inlineStr">
        <is>
          <t>Which region are we deploying Fjord to?</t>
        </is>
      </c>
      <c r="O3506" t="inlineStr">
        <is>
          <t>ap-southeast-2</t>
        </is>
      </c>
      <c r="P3506" t="inlineStr">
        <is>
          <t>ap-southeast-2</t>
        </is>
      </c>
      <c r="Q3506" t="b">
        <v>1</v>
      </c>
      <c r="R3506" t="inlineStr">
        <is>
          <t>rule</t>
        </is>
      </c>
      <c r="S3506" t="n">
        <v>4838</v>
      </c>
      <c r="T3506" t="n">
        <v>4838</v>
      </c>
      <c r="U3506" t="n">
        <v>46</v>
      </c>
      <c r="V3506" t="n">
        <v>0</v>
      </c>
      <c r="W3506" t="n">
        <v>1</v>
      </c>
      <c r="X3506" t="n">
        <v>0</v>
      </c>
      <c r="Y3506" t="n">
        <v>1.872049808502197</v>
      </c>
      <c r="Z3506" t="n">
        <v>0.00126455</v>
      </c>
    </row>
    <row r="3507">
      <c r="A3507" t="inlineStr">
        <is>
          <t>chat_vc</t>
        </is>
      </c>
      <c r="B3507" t="inlineStr">
        <is>
          <t>main</t>
        </is>
      </c>
      <c r="C3507" t="inlineStr">
        <is>
          <t>openai/gpt-5.6-luna</t>
        </is>
      </c>
      <c r="D3507" t="inlineStr">
        <is>
          <t>openai/gpt-5.6-luna</t>
        </is>
      </c>
      <c r="E3507" t="n">
        <v>1</v>
      </c>
      <c r="F3507" t="inlineStr">
        <is>
          <t>clean</t>
        </is>
      </c>
      <c r="G3507" t="b">
        <v>0</v>
      </c>
      <c r="H3507" t="inlineStr"/>
      <c r="I3507" t="n">
        <v>1</v>
      </c>
      <c r="J3507" t="inlineStr">
        <is>
          <t>dense5</t>
        </is>
      </c>
      <c r="K3507" t="n">
        <v>154</v>
      </c>
      <c r="L3507" t="inlineStr">
        <is>
          <t>dense5/early-1</t>
        </is>
      </c>
      <c r="M3507" t="inlineStr">
        <is>
          <t>early</t>
        </is>
      </c>
      <c r="N3507" t="inlineStr">
        <is>
          <t>Which region are we deploying Fjord to?</t>
        </is>
      </c>
      <c r="O3507" t="inlineStr">
        <is>
          <t>ap-southeast-2</t>
        </is>
      </c>
      <c r="P3507" t="inlineStr">
        <is>
          <t>ap-southeast-2</t>
        </is>
      </c>
      <c r="Q3507" t="b">
        <v>1</v>
      </c>
      <c r="R3507" t="inlineStr">
        <is>
          <t>rule</t>
        </is>
      </c>
      <c r="S3507" t="n">
        <v>4838</v>
      </c>
      <c r="T3507" t="n">
        <v>4838</v>
      </c>
      <c r="U3507" t="n">
        <v>46</v>
      </c>
      <c r="V3507" t="n">
        <v>4835</v>
      </c>
      <c r="W3507" t="n">
        <v>1</v>
      </c>
      <c r="X3507" t="n">
        <v>0</v>
      </c>
      <c r="Y3507" t="n">
        <v>1.98490309715271</v>
      </c>
      <c r="Z3507" t="n">
        <v>0.0001525</v>
      </c>
    </row>
    <row r="3508">
      <c r="A3508" t="inlineStr">
        <is>
          <t>chat_vc</t>
        </is>
      </c>
      <c r="B3508" t="inlineStr">
        <is>
          <t>main</t>
        </is>
      </c>
      <c r="C3508" t="inlineStr">
        <is>
          <t>openai/gpt-5.6-luna</t>
        </is>
      </c>
      <c r="D3508" t="inlineStr">
        <is>
          <t>openai/gpt-5.6-luna</t>
        </is>
      </c>
      <c r="E3508" t="n">
        <v>1</v>
      </c>
      <c r="F3508" t="inlineStr">
        <is>
          <t>clean</t>
        </is>
      </c>
      <c r="G3508" t="b">
        <v>0</v>
      </c>
      <c r="H3508" t="inlineStr"/>
      <c r="I3508" t="n">
        <v>0</v>
      </c>
      <c r="J3508" t="inlineStr">
        <is>
          <t>dense5</t>
        </is>
      </c>
      <c r="K3508" t="n">
        <v>154</v>
      </c>
      <c r="L3508" t="inlineStr">
        <is>
          <t>dense5/early-2</t>
        </is>
      </c>
      <c r="M3508" t="inlineStr">
        <is>
          <t>early</t>
        </is>
      </c>
      <c r="N3508" t="inlineStr">
        <is>
          <t>At what time (UTC) is the daily standup?</t>
        </is>
      </c>
      <c r="O3508" t="inlineStr">
        <is>
          <t>09:30</t>
        </is>
      </c>
      <c r="P3508" t="inlineStr">
        <is>
          <t>09:30 UTC</t>
        </is>
      </c>
      <c r="Q3508" t="b">
        <v>1</v>
      </c>
      <c r="R3508" t="inlineStr">
        <is>
          <t>rule</t>
        </is>
      </c>
      <c r="S3508" t="n">
        <v>4841</v>
      </c>
      <c r="T3508" t="n">
        <v>4841</v>
      </c>
      <c r="U3508" t="n">
        <v>50</v>
      </c>
      <c r="V3508" t="n">
        <v>0</v>
      </c>
      <c r="W3508" t="n">
        <v>1</v>
      </c>
      <c r="X3508" t="n">
        <v>0</v>
      </c>
      <c r="Y3508" t="n">
        <v>3.173377990722656</v>
      </c>
      <c r="Z3508" t="n">
        <v>0.0012701</v>
      </c>
    </row>
    <row r="3509">
      <c r="A3509" t="inlineStr">
        <is>
          <t>chat_vc</t>
        </is>
      </c>
      <c r="B3509" t="inlineStr">
        <is>
          <t>main</t>
        </is>
      </c>
      <c r="C3509" t="inlineStr">
        <is>
          <t>openai/gpt-5.6-luna</t>
        </is>
      </c>
      <c r="D3509" t="inlineStr">
        <is>
          <t>openai/gpt-5.6-luna</t>
        </is>
      </c>
      <c r="E3509" t="n">
        <v>1</v>
      </c>
      <c r="F3509" t="inlineStr">
        <is>
          <t>clean</t>
        </is>
      </c>
      <c r="G3509" t="b">
        <v>0</v>
      </c>
      <c r="H3509" t="inlineStr"/>
      <c r="I3509" t="n">
        <v>1</v>
      </c>
      <c r="J3509" t="inlineStr">
        <is>
          <t>dense5</t>
        </is>
      </c>
      <c r="K3509" t="n">
        <v>154</v>
      </c>
      <c r="L3509" t="inlineStr">
        <is>
          <t>dense5/early-2</t>
        </is>
      </c>
      <c r="M3509" t="inlineStr">
        <is>
          <t>early</t>
        </is>
      </c>
      <c r="N3509" t="inlineStr">
        <is>
          <t>At what time (UTC) is the daily standup?</t>
        </is>
      </c>
      <c r="O3509" t="inlineStr">
        <is>
          <t>09:30</t>
        </is>
      </c>
      <c r="P3509" t="inlineStr">
        <is>
          <t>09:30 UTC</t>
        </is>
      </c>
      <c r="Q3509" t="b">
        <v>1</v>
      </c>
      <c r="R3509" t="inlineStr">
        <is>
          <t>rule</t>
        </is>
      </c>
      <c r="S3509" t="n">
        <v>4841</v>
      </c>
      <c r="T3509" t="n">
        <v>4841</v>
      </c>
      <c r="U3509" t="n">
        <v>49</v>
      </c>
      <c r="V3509" t="n">
        <v>4838</v>
      </c>
      <c r="W3509" t="n">
        <v>1</v>
      </c>
      <c r="X3509" t="n">
        <v>0</v>
      </c>
      <c r="Y3509" t="n">
        <v>2.249326229095459</v>
      </c>
      <c r="Z3509" t="n">
        <v>0.00015616</v>
      </c>
    </row>
    <row r="3510">
      <c r="A3510" t="inlineStr">
        <is>
          <t>chat_vc</t>
        </is>
      </c>
      <c r="B3510" t="inlineStr">
        <is>
          <t>main</t>
        </is>
      </c>
      <c r="C3510" t="inlineStr">
        <is>
          <t>openai/gpt-5.6-luna</t>
        </is>
      </c>
      <c r="D3510" t="inlineStr">
        <is>
          <t>openai/gpt-5.6-luna</t>
        </is>
      </c>
      <c r="E3510" t="n">
        <v>1</v>
      </c>
      <c r="F3510" t="inlineStr">
        <is>
          <t>clean</t>
        </is>
      </c>
      <c r="G3510" t="b">
        <v>0</v>
      </c>
      <c r="H3510" t="inlineStr"/>
      <c r="I3510" t="n">
        <v>0</v>
      </c>
      <c r="J3510" t="inlineStr">
        <is>
          <t>dense5</t>
        </is>
      </c>
      <c r="K3510" t="n">
        <v>154</v>
      </c>
      <c r="L3510" t="inlineStr">
        <is>
          <t>dense5/list-0</t>
        </is>
      </c>
      <c r="M3510" t="inlineStr">
        <is>
          <t>list</t>
        </is>
      </c>
      <c r="N3510" t="inlineStr">
        <is>
          <t>Which in-scope modules are P0?</t>
        </is>
      </c>
      <c r="O3510" t="inlineStr">
        <is>
          <t>["notifier", "search-index", "rate-limiter", "billing-sync", "backup-runner"]</t>
        </is>
      </c>
      <c r="P3510" t="inlineStr">
        <is>
          <t>billing-sync, search-index, rate-limiter, notifier, backup-runner</t>
        </is>
      </c>
      <c r="Q3510" t="b">
        <v>1</v>
      </c>
      <c r="R3510" t="inlineStr">
        <is>
          <t>rule</t>
        </is>
      </c>
      <c r="S3510" t="n">
        <v>4838</v>
      </c>
      <c r="T3510" t="n">
        <v>4838</v>
      </c>
      <c r="U3510" t="n">
        <v>128</v>
      </c>
      <c r="V3510" t="n">
        <v>0</v>
      </c>
      <c r="W3510" t="n">
        <v>1</v>
      </c>
      <c r="X3510" t="n">
        <v>0</v>
      </c>
      <c r="Y3510" t="n">
        <v>3.609033823013306</v>
      </c>
      <c r="Z3510" t="n">
        <v>0.00136295</v>
      </c>
    </row>
    <row r="3511">
      <c r="A3511" t="inlineStr">
        <is>
          <t>chat_vc</t>
        </is>
      </c>
      <c r="B3511" t="inlineStr">
        <is>
          <t>main</t>
        </is>
      </c>
      <c r="C3511" t="inlineStr">
        <is>
          <t>openai/gpt-5.6-luna</t>
        </is>
      </c>
      <c r="D3511" t="inlineStr">
        <is>
          <t>openai/gpt-5.6-luna</t>
        </is>
      </c>
      <c r="E3511" t="n">
        <v>1</v>
      </c>
      <c r="F3511" t="inlineStr">
        <is>
          <t>clean</t>
        </is>
      </c>
      <c r="G3511" t="b">
        <v>0</v>
      </c>
      <c r="H3511" t="inlineStr"/>
      <c r="I3511" t="n">
        <v>1</v>
      </c>
      <c r="J3511" t="inlineStr">
        <is>
          <t>dense5</t>
        </is>
      </c>
      <c r="K3511" t="n">
        <v>154</v>
      </c>
      <c r="L3511" t="inlineStr">
        <is>
          <t>dense5/list-0</t>
        </is>
      </c>
      <c r="M3511" t="inlineStr">
        <is>
          <t>list</t>
        </is>
      </c>
      <c r="N3511" t="inlineStr">
        <is>
          <t>Which in-scope modules are P0?</t>
        </is>
      </c>
      <c r="O3511" t="inlineStr">
        <is>
          <t>["notifier", "search-index", "rate-limiter", "billing-sync", "backup-runner"]</t>
        </is>
      </c>
      <c r="P3511" t="inlineStr">
        <is>
          <t>notifier, search-index, rate-limiter, billing-sync, backup-runner</t>
        </is>
      </c>
      <c r="Q3511" t="b">
        <v>1</v>
      </c>
      <c r="R3511" t="inlineStr">
        <is>
          <t>rule</t>
        </is>
      </c>
      <c r="S3511" t="n">
        <v>9810</v>
      </c>
      <c r="T3511" t="n">
        <v>4972</v>
      </c>
      <c r="U3511" t="n">
        <v>154</v>
      </c>
      <c r="V3511" t="n">
        <v>9670</v>
      </c>
      <c r="W3511" t="n">
        <v>2</v>
      </c>
      <c r="X3511" t="n">
        <v>1</v>
      </c>
      <c r="Y3511" t="n">
        <v>4.884136915206909</v>
      </c>
      <c r="Z3511" t="n">
        <v>0.0004129</v>
      </c>
    </row>
    <row r="3512">
      <c r="A3512" t="inlineStr">
        <is>
          <t>chat_vc</t>
        </is>
      </c>
      <c r="B3512" t="inlineStr">
        <is>
          <t>main</t>
        </is>
      </c>
      <c r="C3512" t="inlineStr">
        <is>
          <t>openai/gpt-5.6-luna</t>
        </is>
      </c>
      <c r="D3512" t="inlineStr">
        <is>
          <t>openai/gpt-5.6-luna</t>
        </is>
      </c>
      <c r="E3512" t="n">
        <v>1</v>
      </c>
      <c r="F3512" t="inlineStr">
        <is>
          <t>clean</t>
        </is>
      </c>
      <c r="G3512" t="b">
        <v>0</v>
      </c>
      <c r="H3512" t="inlineStr"/>
      <c r="I3512" t="n">
        <v>0</v>
      </c>
      <c r="J3512" t="inlineStr">
        <is>
          <t>dense5</t>
        </is>
      </c>
      <c r="K3512" t="n">
        <v>154</v>
      </c>
      <c r="L3512" t="inlineStr">
        <is>
          <t>dense5/neg-0</t>
        </is>
      </c>
      <c r="M3512" t="inlineStr">
        <is>
          <t>negation</t>
        </is>
      </c>
      <c r="N3512" t="inlineStr">
        <is>
          <t>Which in-scope module has no datastore decided yet?</t>
        </is>
      </c>
      <c r="O3512" t="inlineStr">
        <is>
          <t>search-index</t>
        </is>
      </c>
      <c r="P3512" t="inlineStr">
        <is>
          <t>search-index</t>
        </is>
      </c>
      <c r="Q3512" t="b">
        <v>1</v>
      </c>
      <c r="R3512" t="inlineStr">
        <is>
          <t>rule</t>
        </is>
      </c>
      <c r="S3512" t="n">
        <v>9861</v>
      </c>
      <c r="T3512" t="n">
        <v>5021</v>
      </c>
      <c r="U3512" t="n">
        <v>102</v>
      </c>
      <c r="V3512" t="n">
        <v>4837</v>
      </c>
      <c r="W3512" t="n">
        <v>2</v>
      </c>
      <c r="X3512" t="n">
        <v>1</v>
      </c>
      <c r="Y3512" t="n">
        <v>3.602762937545776</v>
      </c>
      <c r="Z3512" t="n">
        <v>0.00147484</v>
      </c>
    </row>
    <row r="3513">
      <c r="A3513" t="inlineStr">
        <is>
          <t>chat_vc</t>
        </is>
      </c>
      <c r="B3513" t="inlineStr">
        <is>
          <t>main</t>
        </is>
      </c>
      <c r="C3513" t="inlineStr">
        <is>
          <t>openai/gpt-5.6-luna</t>
        </is>
      </c>
      <c r="D3513" t="inlineStr">
        <is>
          <t>openai/gpt-5.6-luna</t>
        </is>
      </c>
      <c r="E3513" t="n">
        <v>1</v>
      </c>
      <c r="F3513" t="inlineStr">
        <is>
          <t>clean</t>
        </is>
      </c>
      <c r="G3513" t="b">
        <v>0</v>
      </c>
      <c r="H3513" t="inlineStr"/>
      <c r="I3513" t="n">
        <v>1</v>
      </c>
      <c r="J3513" t="inlineStr">
        <is>
          <t>dense5</t>
        </is>
      </c>
      <c r="K3513" t="n">
        <v>154</v>
      </c>
      <c r="L3513" t="inlineStr">
        <is>
          <t>dense5/neg-0</t>
        </is>
      </c>
      <c r="M3513" t="inlineStr">
        <is>
          <t>negation</t>
        </is>
      </c>
      <c r="N3513" t="inlineStr">
        <is>
          <t>Which in-scope module has no datastore decided yet?</t>
        </is>
      </c>
      <c r="O3513" t="inlineStr">
        <is>
          <t>search-index</t>
        </is>
      </c>
      <c r="P3513" t="inlineStr">
        <is>
          <t>search-index</t>
        </is>
      </c>
      <c r="Q3513" t="b">
        <v>1</v>
      </c>
      <c r="R3513" t="inlineStr">
        <is>
          <t>rule</t>
        </is>
      </c>
      <c r="S3513" t="n">
        <v>4840</v>
      </c>
      <c r="T3513" t="n">
        <v>4840</v>
      </c>
      <c r="U3513" t="n">
        <v>116</v>
      </c>
      <c r="V3513" t="n">
        <v>4837</v>
      </c>
      <c r="W3513" t="n">
        <v>1</v>
      </c>
      <c r="X3513" t="n">
        <v>0</v>
      </c>
      <c r="Y3513" t="n">
        <v>2.904041051864624</v>
      </c>
      <c r="Z3513" t="n">
        <v>0.00023654</v>
      </c>
    </row>
    <row r="3514">
      <c r="A3514" t="inlineStr">
        <is>
          <t>chat_vc</t>
        </is>
      </c>
      <c r="B3514" t="inlineStr">
        <is>
          <t>main</t>
        </is>
      </c>
      <c r="C3514" t="inlineStr">
        <is>
          <t>openai/gpt-5.6-luna</t>
        </is>
      </c>
      <c r="D3514" t="inlineStr">
        <is>
          <t>openai/gpt-5.6-luna</t>
        </is>
      </c>
      <c r="E3514" t="n">
        <v>1</v>
      </c>
      <c r="F3514" t="inlineStr">
        <is>
          <t>clean</t>
        </is>
      </c>
      <c r="G3514" t="b">
        <v>0</v>
      </c>
      <c r="H3514" t="inlineStr"/>
      <c r="I3514" t="n">
        <v>0</v>
      </c>
      <c r="J3514" t="inlineStr">
        <is>
          <t>dense5</t>
        </is>
      </c>
      <c r="K3514" t="n">
        <v>154</v>
      </c>
      <c r="L3514" t="inlineStr">
        <is>
          <t>dense5/original-0</t>
        </is>
      </c>
      <c r="M3514" t="inlineStr">
        <is>
          <t>original</t>
        </is>
      </c>
      <c r="N3514" t="inlineStr">
        <is>
          <t>What was the very first deadline we set for notifier, before any changes?</t>
        </is>
      </c>
      <c r="O3514" t="inlineStr">
        <is>
          <t>Oct 14</t>
        </is>
      </c>
      <c r="P3514" t="inlineStr">
        <is>
          <t>Oct 14</t>
        </is>
      </c>
      <c r="Q3514" t="b">
        <v>1</v>
      </c>
      <c r="R3514" t="inlineStr">
        <is>
          <t>rule</t>
        </is>
      </c>
      <c r="S3514" t="n">
        <v>4844</v>
      </c>
      <c r="T3514" t="n">
        <v>4844</v>
      </c>
      <c r="U3514" t="n">
        <v>63</v>
      </c>
      <c r="V3514" t="n">
        <v>0</v>
      </c>
      <c r="W3514" t="n">
        <v>1</v>
      </c>
      <c r="X3514" t="n">
        <v>0</v>
      </c>
      <c r="Y3514" t="n">
        <v>4.642660856246948</v>
      </c>
      <c r="Z3514" t="n">
        <v>0.00128645</v>
      </c>
    </row>
    <row r="3515">
      <c r="A3515" t="inlineStr">
        <is>
          <t>chat_vc</t>
        </is>
      </c>
      <c r="B3515" t="inlineStr">
        <is>
          <t>main</t>
        </is>
      </c>
      <c r="C3515" t="inlineStr">
        <is>
          <t>openai/gpt-5.6-luna</t>
        </is>
      </c>
      <c r="D3515" t="inlineStr">
        <is>
          <t>openai/gpt-5.6-luna</t>
        </is>
      </c>
      <c r="E3515" t="n">
        <v>1</v>
      </c>
      <c r="F3515" t="inlineStr">
        <is>
          <t>clean</t>
        </is>
      </c>
      <c r="G3515" t="b">
        <v>0</v>
      </c>
      <c r="H3515" t="inlineStr"/>
      <c r="I3515" t="n">
        <v>1</v>
      </c>
      <c r="J3515" t="inlineStr">
        <is>
          <t>dense5</t>
        </is>
      </c>
      <c r="K3515" t="n">
        <v>154</v>
      </c>
      <c r="L3515" t="inlineStr">
        <is>
          <t>dense5/original-0</t>
        </is>
      </c>
      <c r="M3515" t="inlineStr">
        <is>
          <t>original</t>
        </is>
      </c>
      <c r="N3515" t="inlineStr">
        <is>
          <t>What was the very first deadline we set for notifier, before any changes?</t>
        </is>
      </c>
      <c r="O3515" t="inlineStr">
        <is>
          <t>Oct 14</t>
        </is>
      </c>
      <c r="P3515" t="inlineStr">
        <is>
          <t>Oct 14</t>
        </is>
      </c>
      <c r="Q3515" t="b">
        <v>1</v>
      </c>
      <c r="R3515" t="inlineStr">
        <is>
          <t>rule</t>
        </is>
      </c>
      <c r="S3515" t="n">
        <v>4844</v>
      </c>
      <c r="T3515" t="n">
        <v>4844</v>
      </c>
      <c r="U3515" t="n">
        <v>69</v>
      </c>
      <c r="V3515" t="n">
        <v>4841</v>
      </c>
      <c r="W3515" t="n">
        <v>1</v>
      </c>
      <c r="X3515" t="n">
        <v>0</v>
      </c>
      <c r="Y3515" t="n">
        <v>2.841359853744507</v>
      </c>
      <c r="Z3515" t="n">
        <v>0.00018022</v>
      </c>
    </row>
    <row r="3516">
      <c r="A3516" t="inlineStr">
        <is>
          <t>chat_vc</t>
        </is>
      </c>
      <c r="B3516" t="inlineStr">
        <is>
          <t>main</t>
        </is>
      </c>
      <c r="C3516" t="inlineStr">
        <is>
          <t>openai/gpt-5.6-luna</t>
        </is>
      </c>
      <c r="D3516" t="inlineStr">
        <is>
          <t>openai/gpt-5.6-luna</t>
        </is>
      </c>
      <c r="E3516" t="n">
        <v>1</v>
      </c>
      <c r="F3516" t="inlineStr">
        <is>
          <t>clean</t>
        </is>
      </c>
      <c r="G3516" t="b">
        <v>0</v>
      </c>
      <c r="H3516" t="inlineStr"/>
      <c r="I3516" t="n">
        <v>0</v>
      </c>
      <c r="J3516" t="inlineStr">
        <is>
          <t>dense5</t>
        </is>
      </c>
      <c r="K3516" t="n">
        <v>154</v>
      </c>
      <c r="L3516" t="inlineStr">
        <is>
          <t>dense5/paste-0</t>
        </is>
      </c>
      <c r="M3516" t="inlineStr">
        <is>
          <t>paste</t>
        </is>
      </c>
      <c r="N3516" t="inlineStr">
        <is>
          <t>What p95 latency, in ms, did the load test I pasted report?</t>
        </is>
      </c>
      <c r="O3516" t="n">
        <v>247</v>
      </c>
      <c r="P3516" t="inlineStr">
        <is>
          <t>247 ms</t>
        </is>
      </c>
      <c r="Q3516" t="b">
        <v>1</v>
      </c>
      <c r="R3516" t="inlineStr">
        <is>
          <t>rule</t>
        </is>
      </c>
      <c r="S3516" t="n">
        <v>4845</v>
      </c>
      <c r="T3516" t="n">
        <v>4845</v>
      </c>
      <c r="U3516" t="n">
        <v>44</v>
      </c>
      <c r="V3516" t="n">
        <v>0</v>
      </c>
      <c r="W3516" t="n">
        <v>1</v>
      </c>
      <c r="X3516" t="n">
        <v>0</v>
      </c>
      <c r="Y3516" t="n">
        <v>2.961847066879272</v>
      </c>
      <c r="Z3516" t="n">
        <v>0.0012639</v>
      </c>
    </row>
    <row r="3517">
      <c r="A3517" t="inlineStr">
        <is>
          <t>chat_vc</t>
        </is>
      </c>
      <c r="B3517" t="inlineStr">
        <is>
          <t>main</t>
        </is>
      </c>
      <c r="C3517" t="inlineStr">
        <is>
          <t>openai/gpt-5.6-luna</t>
        </is>
      </c>
      <c r="D3517" t="inlineStr">
        <is>
          <t>openai/gpt-5.6-luna</t>
        </is>
      </c>
      <c r="E3517" t="n">
        <v>1</v>
      </c>
      <c r="F3517" t="inlineStr">
        <is>
          <t>clean</t>
        </is>
      </c>
      <c r="G3517" t="b">
        <v>0</v>
      </c>
      <c r="H3517" t="inlineStr"/>
      <c r="I3517" t="n">
        <v>1</v>
      </c>
      <c r="J3517" t="inlineStr">
        <is>
          <t>dense5</t>
        </is>
      </c>
      <c r="K3517" t="n">
        <v>154</v>
      </c>
      <c r="L3517" t="inlineStr">
        <is>
          <t>dense5/paste-0</t>
        </is>
      </c>
      <c r="M3517" t="inlineStr">
        <is>
          <t>paste</t>
        </is>
      </c>
      <c r="N3517" t="inlineStr">
        <is>
          <t>What p95 latency, in ms, did the load test I pasted report?</t>
        </is>
      </c>
      <c r="O3517" t="n">
        <v>247</v>
      </c>
      <c r="P3517" t="inlineStr">
        <is>
          <t>247 ms</t>
        </is>
      </c>
      <c r="Q3517" t="b">
        <v>1</v>
      </c>
      <c r="R3517" t="inlineStr">
        <is>
          <t>rule</t>
        </is>
      </c>
      <c r="S3517" t="n">
        <v>4845</v>
      </c>
      <c r="T3517" t="n">
        <v>4845</v>
      </c>
      <c r="U3517" t="n">
        <v>50</v>
      </c>
      <c r="V3517" t="n">
        <v>4842</v>
      </c>
      <c r="W3517" t="n">
        <v>1</v>
      </c>
      <c r="X3517" t="n">
        <v>0</v>
      </c>
      <c r="Y3517" t="n">
        <v>1.656122207641602</v>
      </c>
      <c r="Z3517" t="n">
        <v>0.00015744</v>
      </c>
    </row>
    <row r="3518">
      <c r="A3518" t="inlineStr">
        <is>
          <t>chat_vc</t>
        </is>
      </c>
      <c r="B3518" t="inlineStr">
        <is>
          <t>main</t>
        </is>
      </c>
      <c r="C3518" t="inlineStr">
        <is>
          <t>openai/gpt-5.6-luna</t>
        </is>
      </c>
      <c r="D3518" t="inlineStr">
        <is>
          <t>openai/gpt-5.6-luna</t>
        </is>
      </c>
      <c r="E3518" t="n">
        <v>1</v>
      </c>
      <c r="F3518" t="inlineStr">
        <is>
          <t>clean</t>
        </is>
      </c>
      <c r="G3518" t="b">
        <v>0</v>
      </c>
      <c r="H3518" t="inlineStr"/>
      <c r="I3518" t="n">
        <v>0</v>
      </c>
      <c r="J3518" t="inlineStr">
        <is>
          <t>dense5</t>
        </is>
      </c>
      <c r="K3518" t="n">
        <v>154</v>
      </c>
      <c r="L3518" t="inlineStr">
        <is>
          <t>dense5/paste-1</t>
        </is>
      </c>
      <c r="M3518" t="inlineStr">
        <is>
          <t>paste</t>
        </is>
      </c>
      <c r="N3518" t="inlineStr">
        <is>
          <t>How many tests failed in the CI output I pasted?</t>
        </is>
      </c>
      <c r="O3518" t="n">
        <v>8</v>
      </c>
      <c r="P3518" t="inlineStr">
        <is>
          <t>8</t>
        </is>
      </c>
      <c r="Q3518" t="b">
        <v>1</v>
      </c>
      <c r="R3518" t="inlineStr">
        <is>
          <t>rule</t>
        </is>
      </c>
      <c r="S3518" t="n">
        <v>4840</v>
      </c>
      <c r="T3518" t="n">
        <v>4840</v>
      </c>
      <c r="U3518" t="n">
        <v>135</v>
      </c>
      <c r="V3518" t="n">
        <v>0</v>
      </c>
      <c r="W3518" t="n">
        <v>1</v>
      </c>
      <c r="X3518" t="n">
        <v>0</v>
      </c>
      <c r="Y3518" t="n">
        <v>4.620543956756592</v>
      </c>
      <c r="Z3518" t="n">
        <v>0.00137185</v>
      </c>
    </row>
    <row r="3519">
      <c r="A3519" t="inlineStr">
        <is>
          <t>chat_vc</t>
        </is>
      </c>
      <c r="B3519" t="inlineStr">
        <is>
          <t>main</t>
        </is>
      </c>
      <c r="C3519" t="inlineStr">
        <is>
          <t>openai/gpt-5.6-luna</t>
        </is>
      </c>
      <c r="D3519" t="inlineStr">
        <is>
          <t>openai/gpt-5.6-luna</t>
        </is>
      </c>
      <c r="E3519" t="n">
        <v>1</v>
      </c>
      <c r="F3519" t="inlineStr">
        <is>
          <t>clean</t>
        </is>
      </c>
      <c r="G3519" t="b">
        <v>0</v>
      </c>
      <c r="H3519" t="inlineStr"/>
      <c r="I3519" t="n">
        <v>1</v>
      </c>
      <c r="J3519" t="inlineStr">
        <is>
          <t>dense5</t>
        </is>
      </c>
      <c r="K3519" t="n">
        <v>154</v>
      </c>
      <c r="L3519" t="inlineStr">
        <is>
          <t>dense5/paste-1</t>
        </is>
      </c>
      <c r="M3519" t="inlineStr">
        <is>
          <t>paste</t>
        </is>
      </c>
      <c r="N3519" t="inlineStr">
        <is>
          <t>How many tests failed in the CI output I pasted?</t>
        </is>
      </c>
      <c r="O3519" t="n">
        <v>8</v>
      </c>
      <c r="P3519" t="inlineStr">
        <is>
          <t>8</t>
        </is>
      </c>
      <c r="Q3519" t="b">
        <v>1</v>
      </c>
      <c r="R3519" t="inlineStr">
        <is>
          <t>rule</t>
        </is>
      </c>
      <c r="S3519" t="n">
        <v>4840</v>
      </c>
      <c r="T3519" t="n">
        <v>4840</v>
      </c>
      <c r="U3519" t="n">
        <v>54</v>
      </c>
      <c r="V3519" t="n">
        <v>4837</v>
      </c>
      <c r="W3519" t="n">
        <v>1</v>
      </c>
      <c r="X3519" t="n">
        <v>0</v>
      </c>
      <c r="Y3519" t="n">
        <v>2.875701189041138</v>
      </c>
      <c r="Z3519" t="n">
        <v>0.00016214</v>
      </c>
    </row>
    <row r="3520">
      <c r="A3520" t="inlineStr">
        <is>
          <t>chat_vc</t>
        </is>
      </c>
      <c r="B3520" t="inlineStr">
        <is>
          <t>main</t>
        </is>
      </c>
      <c r="C3520" t="inlineStr">
        <is>
          <t>openai/gpt-5.6-luna</t>
        </is>
      </c>
      <c r="D3520" t="inlineStr">
        <is>
          <t>openai/gpt-5.6-luna</t>
        </is>
      </c>
      <c r="E3520" t="n">
        <v>1</v>
      </c>
      <c r="F3520" t="inlineStr">
        <is>
          <t>clean</t>
        </is>
      </c>
      <c r="G3520" t="b">
        <v>0</v>
      </c>
      <c r="H3520" t="inlineStr"/>
      <c r="I3520" t="n">
        <v>0</v>
      </c>
      <c r="J3520" t="inlineStr">
        <is>
          <t>dense5</t>
        </is>
      </c>
      <c r="K3520" t="n">
        <v>154</v>
      </c>
      <c r="L3520" t="inlineStr">
        <is>
          <t>dense5/paste-2</t>
        </is>
      </c>
      <c r="M3520" t="inlineStr">
        <is>
          <t>paste</t>
        </is>
      </c>
      <c r="N3520" t="inlineStr">
        <is>
          <t>What is db_pool_size in the config I pasted?</t>
        </is>
      </c>
      <c r="O3520" t="n">
        <v>48</v>
      </c>
      <c r="P3520" t="inlineStr">
        <is>
          <t>48</t>
        </is>
      </c>
      <c r="Q3520" t="b">
        <v>1</v>
      </c>
      <c r="R3520" t="inlineStr">
        <is>
          <t>rule</t>
        </is>
      </c>
      <c r="S3520" t="n">
        <v>4840</v>
      </c>
      <c r="T3520" t="n">
        <v>4840</v>
      </c>
      <c r="U3520" t="n">
        <v>44</v>
      </c>
      <c r="V3520" t="n">
        <v>0</v>
      </c>
      <c r="W3520" t="n">
        <v>1</v>
      </c>
      <c r="X3520" t="n">
        <v>0</v>
      </c>
      <c r="Y3520" t="n">
        <v>1.792230844497681</v>
      </c>
      <c r="Z3520" t="n">
        <v>0.00126265</v>
      </c>
    </row>
    <row r="3521">
      <c r="A3521" t="inlineStr">
        <is>
          <t>chat_vc</t>
        </is>
      </c>
      <c r="B3521" t="inlineStr">
        <is>
          <t>main</t>
        </is>
      </c>
      <c r="C3521" t="inlineStr">
        <is>
          <t>openai/gpt-5.6-luna</t>
        </is>
      </c>
      <c r="D3521" t="inlineStr">
        <is>
          <t>openai/gpt-5.6-luna</t>
        </is>
      </c>
      <c r="E3521" t="n">
        <v>1</v>
      </c>
      <c r="F3521" t="inlineStr">
        <is>
          <t>clean</t>
        </is>
      </c>
      <c r="G3521" t="b">
        <v>0</v>
      </c>
      <c r="H3521" t="inlineStr"/>
      <c r="I3521" t="n">
        <v>1</v>
      </c>
      <c r="J3521" t="inlineStr">
        <is>
          <t>dense5</t>
        </is>
      </c>
      <c r="K3521" t="n">
        <v>154</v>
      </c>
      <c r="L3521" t="inlineStr">
        <is>
          <t>dense5/paste-2</t>
        </is>
      </c>
      <c r="M3521" t="inlineStr">
        <is>
          <t>paste</t>
        </is>
      </c>
      <c r="N3521" t="inlineStr">
        <is>
          <t>What is db_pool_size in the config I pasted?</t>
        </is>
      </c>
      <c r="O3521" t="n">
        <v>48</v>
      </c>
      <c r="P3521" t="inlineStr">
        <is>
          <t>48</t>
        </is>
      </c>
      <c r="Q3521" t="b">
        <v>1</v>
      </c>
      <c r="R3521" t="inlineStr">
        <is>
          <t>rule</t>
        </is>
      </c>
      <c r="S3521" t="n">
        <v>4840</v>
      </c>
      <c r="T3521" t="n">
        <v>4840</v>
      </c>
      <c r="U3521" t="n">
        <v>45</v>
      </c>
      <c r="V3521" t="n">
        <v>4837</v>
      </c>
      <c r="W3521" t="n">
        <v>1</v>
      </c>
      <c r="X3521" t="n">
        <v>0</v>
      </c>
      <c r="Y3521" t="n">
        <v>2.505924224853516</v>
      </c>
      <c r="Z3521" t="n">
        <v>0.00015134</v>
      </c>
    </row>
    <row r="3522">
      <c r="A3522" t="inlineStr">
        <is>
          <t>chat_vc</t>
        </is>
      </c>
      <c r="B3522" t="inlineStr">
        <is>
          <t>main</t>
        </is>
      </c>
      <c r="C3522" t="inlineStr">
        <is>
          <t>openai/gpt-5.6-luna</t>
        </is>
      </c>
      <c r="D3522" t="inlineStr">
        <is>
          <t>openai/gpt-5.6-luna</t>
        </is>
      </c>
      <c r="E3522" t="n">
        <v>1</v>
      </c>
      <c r="F3522" t="inlineStr">
        <is>
          <t>clean</t>
        </is>
      </c>
      <c r="G3522" t="b">
        <v>0</v>
      </c>
      <c r="H3522" t="inlineStr"/>
      <c r="I3522" t="n">
        <v>0</v>
      </c>
      <c r="J3522" t="inlineStr">
        <is>
          <t>dense5</t>
        </is>
      </c>
      <c r="K3522" t="n">
        <v>154</v>
      </c>
      <c r="L3522" t="inlineStr">
        <is>
          <t>dense5/sum-0</t>
        </is>
      </c>
      <c r="M3522" t="inlineStr">
        <is>
          <t>sum</t>
        </is>
      </c>
      <c r="N3522" t="inlineStr">
        <is>
          <t>What is the total budget, in thousands of dollars, across the modules currently in scope?</t>
        </is>
      </c>
      <c r="O3522" t="n">
        <v>520</v>
      </c>
      <c r="P3522" t="inlineStr">
        <is>
          <t>520</t>
        </is>
      </c>
      <c r="Q3522" t="b">
        <v>1</v>
      </c>
      <c r="R3522" t="inlineStr">
        <is>
          <t>rule</t>
        </is>
      </c>
      <c r="S3522" t="n">
        <v>9987</v>
      </c>
      <c r="T3522" t="n">
        <v>5140</v>
      </c>
      <c r="U3522" t="n">
        <v>154</v>
      </c>
      <c r="V3522" t="n">
        <v>4844</v>
      </c>
      <c r="W3522" t="n">
        <v>2</v>
      </c>
      <c r="X3522" t="n">
        <v>1</v>
      </c>
      <c r="Y3522" t="n">
        <v>4.38920521736145</v>
      </c>
      <c r="Z3522" t="n">
        <v>0.00156713</v>
      </c>
    </row>
    <row r="3523">
      <c r="A3523" t="inlineStr">
        <is>
          <t>chat_vc</t>
        </is>
      </c>
      <c r="B3523" t="inlineStr">
        <is>
          <t>main</t>
        </is>
      </c>
      <c r="C3523" t="inlineStr">
        <is>
          <t>openai/gpt-5.6-luna</t>
        </is>
      </c>
      <c r="D3523" t="inlineStr">
        <is>
          <t>openai/gpt-5.6-luna</t>
        </is>
      </c>
      <c r="E3523" t="n">
        <v>1</v>
      </c>
      <c r="F3523" t="inlineStr">
        <is>
          <t>clean</t>
        </is>
      </c>
      <c r="G3523" t="b">
        <v>0</v>
      </c>
      <c r="H3523" t="inlineStr"/>
      <c r="I3523" t="n">
        <v>1</v>
      </c>
      <c r="J3523" t="inlineStr">
        <is>
          <t>dense5</t>
        </is>
      </c>
      <c r="K3523" t="n">
        <v>154</v>
      </c>
      <c r="L3523" t="inlineStr">
        <is>
          <t>dense5/sum-0</t>
        </is>
      </c>
      <c r="M3523" t="inlineStr">
        <is>
          <t>sum</t>
        </is>
      </c>
      <c r="N3523" t="inlineStr">
        <is>
          <t>What is the total budget, in thousands of dollars, across the modules currently in scope?</t>
        </is>
      </c>
      <c r="O3523" t="n">
        <v>520</v>
      </c>
      <c r="P3523" t="inlineStr">
        <is>
          <t>520</t>
        </is>
      </c>
      <c r="Q3523" t="b">
        <v>1</v>
      </c>
      <c r="R3523" t="inlineStr">
        <is>
          <t>rule</t>
        </is>
      </c>
      <c r="S3523" t="n">
        <v>9920</v>
      </c>
      <c r="T3523" t="n">
        <v>5073</v>
      </c>
      <c r="U3523" t="n">
        <v>155</v>
      </c>
      <c r="V3523" t="n">
        <v>9688</v>
      </c>
      <c r="W3523" t="n">
        <v>2</v>
      </c>
      <c r="X3523" t="n">
        <v>1</v>
      </c>
      <c r="Y3523" t="n">
        <v>6.439594030380249</v>
      </c>
      <c r="Z3523" t="n">
        <v>0.00043746</v>
      </c>
    </row>
    <row r="3524">
      <c r="A3524" t="inlineStr">
        <is>
          <t>chat_vc</t>
        </is>
      </c>
      <c r="B3524" t="inlineStr">
        <is>
          <t>main</t>
        </is>
      </c>
      <c r="C3524" t="inlineStr">
        <is>
          <t>openai/gpt-5.6-luna</t>
        </is>
      </c>
      <c r="D3524" t="inlineStr">
        <is>
          <t>openai/gpt-5.6-luna</t>
        </is>
      </c>
      <c r="E3524" t="n">
        <v>1</v>
      </c>
      <c r="F3524" t="inlineStr">
        <is>
          <t>clean</t>
        </is>
      </c>
      <c r="G3524" t="b">
        <v>0</v>
      </c>
      <c r="H3524" t="inlineStr"/>
      <c r="I3524" t="n">
        <v>0</v>
      </c>
      <c r="J3524" t="inlineStr">
        <is>
          <t>dense5</t>
        </is>
      </c>
      <c r="K3524" t="n">
        <v>154</v>
      </c>
      <c r="L3524" t="inlineStr">
        <is>
          <t>dense5/updated-0</t>
        </is>
      </c>
      <c r="M3524" t="inlineStr">
        <is>
          <t>updated</t>
        </is>
      </c>
      <c r="N3524" t="inlineStr">
        <is>
          <t>What is the current deadline for notifier?</t>
        </is>
      </c>
      <c r="O3524" t="inlineStr">
        <is>
          <t>Oct 29</t>
        </is>
      </c>
      <c r="P3524" t="inlineStr">
        <is>
          <t>Oct 29</t>
        </is>
      </c>
      <c r="Q3524" t="b">
        <v>1</v>
      </c>
      <c r="R3524" t="inlineStr">
        <is>
          <t>rule</t>
        </is>
      </c>
      <c r="S3524" t="n">
        <v>4837</v>
      </c>
      <c r="T3524" t="n">
        <v>4837</v>
      </c>
      <c r="U3524" t="n">
        <v>44</v>
      </c>
      <c r="V3524" t="n">
        <v>0</v>
      </c>
      <c r="W3524" t="n">
        <v>1</v>
      </c>
      <c r="X3524" t="n">
        <v>0</v>
      </c>
      <c r="Y3524" t="n">
        <v>2.242754936218262</v>
      </c>
      <c r="Z3524" t="n">
        <v>0.0012619</v>
      </c>
    </row>
    <row r="3525">
      <c r="A3525" t="inlineStr">
        <is>
          <t>chat_vc</t>
        </is>
      </c>
      <c r="B3525" t="inlineStr">
        <is>
          <t>main</t>
        </is>
      </c>
      <c r="C3525" t="inlineStr">
        <is>
          <t>openai/gpt-5.6-luna</t>
        </is>
      </c>
      <c r="D3525" t="inlineStr">
        <is>
          <t>openai/gpt-5.6-luna</t>
        </is>
      </c>
      <c r="E3525" t="n">
        <v>1</v>
      </c>
      <c r="F3525" t="inlineStr">
        <is>
          <t>clean</t>
        </is>
      </c>
      <c r="G3525" t="b">
        <v>0</v>
      </c>
      <c r="H3525" t="inlineStr"/>
      <c r="I3525" t="n">
        <v>1</v>
      </c>
      <c r="J3525" t="inlineStr">
        <is>
          <t>dense5</t>
        </is>
      </c>
      <c r="K3525" t="n">
        <v>154</v>
      </c>
      <c r="L3525" t="inlineStr">
        <is>
          <t>dense5/updated-0</t>
        </is>
      </c>
      <c r="M3525" t="inlineStr">
        <is>
          <t>updated</t>
        </is>
      </c>
      <c r="N3525" t="inlineStr">
        <is>
          <t>What is the current deadline for notifier?</t>
        </is>
      </c>
      <c r="O3525" t="inlineStr">
        <is>
          <t>Oct 29</t>
        </is>
      </c>
      <c r="P3525" t="inlineStr">
        <is>
          <t>Oct 29</t>
        </is>
      </c>
      <c r="Q3525" t="b">
        <v>1</v>
      </c>
      <c r="R3525" t="inlineStr">
        <is>
          <t>rule</t>
        </is>
      </c>
      <c r="S3525" t="n">
        <v>4837</v>
      </c>
      <c r="T3525" t="n">
        <v>4837</v>
      </c>
      <c r="U3525" t="n">
        <v>43</v>
      </c>
      <c r="V3525" t="n">
        <v>4834</v>
      </c>
      <c r="W3525" t="n">
        <v>1</v>
      </c>
      <c r="X3525" t="n">
        <v>0</v>
      </c>
      <c r="Y3525" t="n">
        <v>2.044052839279175</v>
      </c>
      <c r="Z3525" t="n">
        <v>0.00014888</v>
      </c>
    </row>
    <row r="3526">
      <c r="A3526" t="inlineStr">
        <is>
          <t>chat_vc</t>
        </is>
      </c>
      <c r="B3526" t="inlineStr">
        <is>
          <t>main</t>
        </is>
      </c>
      <c r="C3526" t="inlineStr">
        <is>
          <t>openai/gpt-5.6-luna</t>
        </is>
      </c>
      <c r="D3526" t="inlineStr">
        <is>
          <t>openai/gpt-5.6-luna</t>
        </is>
      </c>
      <c r="E3526" t="n">
        <v>1</v>
      </c>
      <c r="F3526" t="inlineStr">
        <is>
          <t>clean</t>
        </is>
      </c>
      <c r="G3526" t="b">
        <v>0</v>
      </c>
      <c r="H3526" t="inlineStr"/>
      <c r="I3526" t="n">
        <v>0</v>
      </c>
      <c r="J3526" t="inlineStr">
        <is>
          <t>dense5</t>
        </is>
      </c>
      <c r="K3526" t="n">
        <v>154</v>
      </c>
      <c r="L3526" t="inlineStr">
        <is>
          <t>dense5/updated-1</t>
        </is>
      </c>
      <c r="M3526" t="inlineStr">
        <is>
          <t>updated</t>
        </is>
      </c>
      <c r="N3526" t="inlineStr">
        <is>
          <t>What is tenant-router's budget now, in thousands of dollars?</t>
        </is>
      </c>
      <c r="O3526" t="n">
        <v>60</v>
      </c>
      <c r="P3526" t="inlineStr">
        <is>
          <t>60</t>
        </is>
      </c>
      <c r="Q3526" t="b">
        <v>1</v>
      </c>
      <c r="R3526" t="inlineStr">
        <is>
          <t>rule</t>
        </is>
      </c>
      <c r="S3526" t="n">
        <v>4842</v>
      </c>
      <c r="T3526" t="n">
        <v>4842</v>
      </c>
      <c r="U3526" t="n">
        <v>74</v>
      </c>
      <c r="V3526" t="n">
        <v>0</v>
      </c>
      <c r="W3526" t="n">
        <v>1</v>
      </c>
      <c r="X3526" t="n">
        <v>0</v>
      </c>
      <c r="Y3526" t="n">
        <v>2.673475980758667</v>
      </c>
      <c r="Z3526" t="n">
        <v>0.00129915</v>
      </c>
    </row>
    <row r="3527">
      <c r="A3527" t="inlineStr">
        <is>
          <t>chat_vc</t>
        </is>
      </c>
      <c r="B3527" t="inlineStr">
        <is>
          <t>main</t>
        </is>
      </c>
      <c r="C3527" t="inlineStr">
        <is>
          <t>openai/gpt-5.6-luna</t>
        </is>
      </c>
      <c r="D3527" t="inlineStr">
        <is>
          <t>openai/gpt-5.6-luna</t>
        </is>
      </c>
      <c r="E3527" t="n">
        <v>1</v>
      </c>
      <c r="F3527" t="inlineStr">
        <is>
          <t>clean</t>
        </is>
      </c>
      <c r="G3527" t="b">
        <v>0</v>
      </c>
      <c r="H3527" t="inlineStr"/>
      <c r="I3527" t="n">
        <v>1</v>
      </c>
      <c r="J3527" t="inlineStr">
        <is>
          <t>dense5</t>
        </is>
      </c>
      <c r="K3527" t="n">
        <v>154</v>
      </c>
      <c r="L3527" t="inlineStr">
        <is>
          <t>dense5/updated-1</t>
        </is>
      </c>
      <c r="M3527" t="inlineStr">
        <is>
          <t>updated</t>
        </is>
      </c>
      <c r="N3527" t="inlineStr">
        <is>
          <t>What is tenant-router's budget now, in thousands of dollars?</t>
        </is>
      </c>
      <c r="O3527" t="n">
        <v>60</v>
      </c>
      <c r="P3527" t="inlineStr">
        <is>
          <t>60</t>
        </is>
      </c>
      <c r="Q3527" t="b">
        <v>1</v>
      </c>
      <c r="R3527" t="inlineStr">
        <is>
          <t>rule</t>
        </is>
      </c>
      <c r="S3527" t="n">
        <v>4842</v>
      </c>
      <c r="T3527" t="n">
        <v>4842</v>
      </c>
      <c r="U3527" t="n">
        <v>69</v>
      </c>
      <c r="V3527" t="n">
        <v>4839</v>
      </c>
      <c r="W3527" t="n">
        <v>1</v>
      </c>
      <c r="X3527" t="n">
        <v>0</v>
      </c>
      <c r="Y3527" t="n">
        <v>4.481842994689941</v>
      </c>
      <c r="Z3527" t="n">
        <v>0.00018018</v>
      </c>
    </row>
    <row r="3528">
      <c r="A3528" t="inlineStr">
        <is>
          <t>chat_vc</t>
        </is>
      </c>
      <c r="B3528" t="inlineStr">
        <is>
          <t>main</t>
        </is>
      </c>
      <c r="C3528" t="inlineStr">
        <is>
          <t>openai/gpt-5.6-luna</t>
        </is>
      </c>
      <c r="D3528" t="inlineStr">
        <is>
          <t>openai/gpt-5.6-luna</t>
        </is>
      </c>
      <c r="E3528" t="n">
        <v>1</v>
      </c>
      <c r="F3528" t="inlineStr">
        <is>
          <t>clean</t>
        </is>
      </c>
      <c r="G3528" t="b">
        <v>0</v>
      </c>
      <c r="H3528" t="inlineStr"/>
      <c r="I3528" t="n">
        <v>0</v>
      </c>
      <c r="J3528" t="inlineStr">
        <is>
          <t>dense5</t>
        </is>
      </c>
      <c r="K3528" t="n">
        <v>154</v>
      </c>
      <c r="L3528" t="inlineStr">
        <is>
          <t>dense5/updated-2</t>
        </is>
      </c>
      <c r="M3528" t="inlineStr">
        <is>
          <t>updated</t>
        </is>
      </c>
      <c r="N3528" t="inlineStr">
        <is>
          <t>What is the current deadline for search-index?</t>
        </is>
      </c>
      <c r="O3528" t="inlineStr">
        <is>
          <t>Oct 14</t>
        </is>
      </c>
      <c r="P3528" t="inlineStr">
        <is>
          <t>Oct 14</t>
        </is>
      </c>
      <c r="Q3528" t="b">
        <v>1</v>
      </c>
      <c r="R3528" t="inlineStr">
        <is>
          <t>rule</t>
        </is>
      </c>
      <c r="S3528" t="n">
        <v>4838</v>
      </c>
      <c r="T3528" t="n">
        <v>4838</v>
      </c>
      <c r="U3528" t="n">
        <v>43</v>
      </c>
      <c r="V3528" t="n">
        <v>0</v>
      </c>
      <c r="W3528" t="n">
        <v>1</v>
      </c>
      <c r="X3528" t="n">
        <v>0</v>
      </c>
      <c r="Y3528" t="n">
        <v>3.197792768478394</v>
      </c>
      <c r="Z3528" t="n">
        <v>0.00126095</v>
      </c>
    </row>
    <row r="3529">
      <c r="A3529" t="inlineStr">
        <is>
          <t>chat_vc</t>
        </is>
      </c>
      <c r="B3529" t="inlineStr">
        <is>
          <t>main</t>
        </is>
      </c>
      <c r="C3529" t="inlineStr">
        <is>
          <t>openai/gpt-5.6-luna</t>
        </is>
      </c>
      <c r="D3529" t="inlineStr">
        <is>
          <t>openai/gpt-5.6-luna</t>
        </is>
      </c>
      <c r="E3529" t="n">
        <v>1</v>
      </c>
      <c r="F3529" t="inlineStr">
        <is>
          <t>clean</t>
        </is>
      </c>
      <c r="G3529" t="b">
        <v>0</v>
      </c>
      <c r="H3529" t="inlineStr"/>
      <c r="I3529" t="n">
        <v>1</v>
      </c>
      <c r="J3529" t="inlineStr">
        <is>
          <t>dense5</t>
        </is>
      </c>
      <c r="K3529" t="n">
        <v>154</v>
      </c>
      <c r="L3529" t="inlineStr">
        <is>
          <t>dense5/updated-2</t>
        </is>
      </c>
      <c r="M3529" t="inlineStr">
        <is>
          <t>updated</t>
        </is>
      </c>
      <c r="N3529" t="inlineStr">
        <is>
          <t>What is the current deadline for search-index?</t>
        </is>
      </c>
      <c r="O3529" t="inlineStr">
        <is>
          <t>Oct 14</t>
        </is>
      </c>
      <c r="P3529" t="inlineStr">
        <is>
          <t>Oct 14</t>
        </is>
      </c>
      <c r="Q3529" t="b">
        <v>1</v>
      </c>
      <c r="R3529" t="inlineStr">
        <is>
          <t>rule</t>
        </is>
      </c>
      <c r="S3529" t="n">
        <v>4838</v>
      </c>
      <c r="T3529" t="n">
        <v>4838</v>
      </c>
      <c r="U3529" t="n">
        <v>41</v>
      </c>
      <c r="V3529" t="n">
        <v>4835</v>
      </c>
      <c r="W3529" t="n">
        <v>1</v>
      </c>
      <c r="X3529" t="n">
        <v>0</v>
      </c>
      <c r="Y3529" t="n">
        <v>2.529803037643433</v>
      </c>
      <c r="Z3529" t="n">
        <v>0.0001465</v>
      </c>
    </row>
    <row r="3530">
      <c r="A3530" t="inlineStr">
        <is>
          <t>chat_vc</t>
        </is>
      </c>
      <c r="B3530" t="inlineStr">
        <is>
          <t>main</t>
        </is>
      </c>
      <c r="C3530" t="inlineStr">
        <is>
          <t>openai/gpt-5.6-luna</t>
        </is>
      </c>
      <c r="D3530" t="inlineStr">
        <is>
          <t>openai/gpt-5.6-luna</t>
        </is>
      </c>
      <c r="E3530" t="n">
        <v>1</v>
      </c>
      <c r="F3530" t="inlineStr">
        <is>
          <t>clean</t>
        </is>
      </c>
      <c r="G3530" t="b">
        <v>0</v>
      </c>
      <c r="H3530" t="inlineStr"/>
      <c r="I3530" t="n">
        <v>0</v>
      </c>
      <c r="J3530" t="inlineStr">
        <is>
          <t>dense5</t>
        </is>
      </c>
      <c r="K3530" t="n">
        <v>154</v>
      </c>
      <c r="L3530" t="inlineStr">
        <is>
          <t>dense5/updated-3</t>
        </is>
      </c>
      <c r="M3530" t="inlineStr">
        <is>
          <t>updated</t>
        </is>
      </c>
      <c r="N3530" t="inlineStr">
        <is>
          <t>What is feature-flags's budget, in thousands of dollars?</t>
        </is>
      </c>
      <c r="O3530" t="n">
        <v>50</v>
      </c>
      <c r="P3530" t="inlineStr">
        <is>
          <t>50</t>
        </is>
      </c>
      <c r="Q3530" t="b">
        <v>1</v>
      </c>
      <c r="R3530" t="inlineStr">
        <is>
          <t>rule</t>
        </is>
      </c>
      <c r="S3530" t="n">
        <v>4842</v>
      </c>
      <c r="T3530" t="n">
        <v>4842</v>
      </c>
      <c r="U3530" t="n">
        <v>46</v>
      </c>
      <c r="V3530" t="n">
        <v>0</v>
      </c>
      <c r="W3530" t="n">
        <v>1</v>
      </c>
      <c r="X3530" t="n">
        <v>0</v>
      </c>
      <c r="Y3530" t="n">
        <v>1.512613773345947</v>
      </c>
      <c r="Z3530" t="n">
        <v>0.00126555</v>
      </c>
    </row>
    <row r="3531">
      <c r="A3531" t="inlineStr">
        <is>
          <t>chat_vc</t>
        </is>
      </c>
      <c r="B3531" t="inlineStr">
        <is>
          <t>main</t>
        </is>
      </c>
      <c r="C3531" t="inlineStr">
        <is>
          <t>openai/gpt-5.6-luna</t>
        </is>
      </c>
      <c r="D3531" t="inlineStr">
        <is>
          <t>openai/gpt-5.6-luna</t>
        </is>
      </c>
      <c r="E3531" t="n">
        <v>1</v>
      </c>
      <c r="F3531" t="inlineStr">
        <is>
          <t>clean</t>
        </is>
      </c>
      <c r="G3531" t="b">
        <v>0</v>
      </c>
      <c r="H3531" t="inlineStr"/>
      <c r="I3531" t="n">
        <v>1</v>
      </c>
      <c r="J3531" t="inlineStr">
        <is>
          <t>dense5</t>
        </is>
      </c>
      <c r="K3531" t="n">
        <v>154</v>
      </c>
      <c r="L3531" t="inlineStr">
        <is>
          <t>dense5/updated-3</t>
        </is>
      </c>
      <c r="M3531" t="inlineStr">
        <is>
          <t>updated</t>
        </is>
      </c>
      <c r="N3531" t="inlineStr">
        <is>
          <t>What is feature-flags's budget, in thousands of dollars?</t>
        </is>
      </c>
      <c r="O3531" t="n">
        <v>50</v>
      </c>
      <c r="P3531" t="inlineStr">
        <is>
          <t>50</t>
        </is>
      </c>
      <c r="Q3531" t="b">
        <v>1</v>
      </c>
      <c r="R3531" t="inlineStr">
        <is>
          <t>rule</t>
        </is>
      </c>
      <c r="S3531" t="n">
        <v>4842</v>
      </c>
      <c r="T3531" t="n">
        <v>4842</v>
      </c>
      <c r="U3531" t="n">
        <v>46</v>
      </c>
      <c r="V3531" t="n">
        <v>4839</v>
      </c>
      <c r="W3531" t="n">
        <v>1</v>
      </c>
      <c r="X3531" t="n">
        <v>0</v>
      </c>
      <c r="Y3531" t="n">
        <v>2.032339096069336</v>
      </c>
      <c r="Z3531" t="n">
        <v>0.00015258</v>
      </c>
    </row>
    <row r="3532">
      <c r="A3532" t="inlineStr">
        <is>
          <t>chat_vc</t>
        </is>
      </c>
      <c r="B3532" t="inlineStr">
        <is>
          <t>main</t>
        </is>
      </c>
      <c r="C3532" t="inlineStr">
        <is>
          <t>openai/gpt-5.6-luna</t>
        </is>
      </c>
      <c r="D3532" t="inlineStr">
        <is>
          <t>openai/gpt-5.6-luna</t>
        </is>
      </c>
      <c r="E3532" t="n">
        <v>1</v>
      </c>
      <c r="F3532" t="inlineStr">
        <is>
          <t>clean</t>
        </is>
      </c>
      <c r="G3532" t="b">
        <v>0</v>
      </c>
      <c r="H3532" t="inlineStr"/>
      <c r="I3532" t="n">
        <v>0</v>
      </c>
      <c r="J3532" t="inlineStr">
        <is>
          <t>dense5</t>
        </is>
      </c>
      <c r="K3532" t="n">
        <v>154</v>
      </c>
      <c r="L3532" t="inlineStr">
        <is>
          <t>dense5/updated-4</t>
        </is>
      </c>
      <c r="M3532" t="inlineStr">
        <is>
          <t>updated</t>
        </is>
      </c>
      <c r="N3532" t="inlineStr">
        <is>
          <t>Who owns notifier now?</t>
        </is>
      </c>
      <c r="O3532" t="inlineStr">
        <is>
          <t>Priya</t>
        </is>
      </c>
      <c r="P3532" t="inlineStr">
        <is>
          <t>Priya</t>
        </is>
      </c>
      <c r="Q3532" t="b">
        <v>1</v>
      </c>
      <c r="R3532" t="inlineStr">
        <is>
          <t>rule</t>
        </is>
      </c>
      <c r="S3532" t="n">
        <v>4834</v>
      </c>
      <c r="T3532" t="n">
        <v>4834</v>
      </c>
      <c r="U3532" t="n">
        <v>39</v>
      </c>
      <c r="V3532" t="n">
        <v>0</v>
      </c>
      <c r="W3532" t="n">
        <v>1</v>
      </c>
      <c r="X3532" t="n">
        <v>0</v>
      </c>
      <c r="Y3532" t="n">
        <v>1.886308908462524</v>
      </c>
      <c r="Z3532" t="n">
        <v>0.00125515</v>
      </c>
    </row>
    <row r="3533">
      <c r="A3533" t="inlineStr">
        <is>
          <t>chat_vc</t>
        </is>
      </c>
      <c r="B3533" t="inlineStr">
        <is>
          <t>main</t>
        </is>
      </c>
      <c r="C3533" t="inlineStr">
        <is>
          <t>openai/gpt-5.6-luna</t>
        </is>
      </c>
      <c r="D3533" t="inlineStr">
        <is>
          <t>openai/gpt-5.6-luna</t>
        </is>
      </c>
      <c r="E3533" t="n">
        <v>1</v>
      </c>
      <c r="F3533" t="inlineStr">
        <is>
          <t>clean</t>
        </is>
      </c>
      <c r="G3533" t="b">
        <v>0</v>
      </c>
      <c r="H3533" t="inlineStr"/>
      <c r="I3533" t="n">
        <v>1</v>
      </c>
      <c r="J3533" t="inlineStr">
        <is>
          <t>dense5</t>
        </is>
      </c>
      <c r="K3533" t="n">
        <v>154</v>
      </c>
      <c r="L3533" t="inlineStr">
        <is>
          <t>dense5/updated-4</t>
        </is>
      </c>
      <c r="M3533" t="inlineStr">
        <is>
          <t>updated</t>
        </is>
      </c>
      <c r="N3533" t="inlineStr">
        <is>
          <t>Who owns notifier now?</t>
        </is>
      </c>
      <c r="O3533" t="inlineStr">
        <is>
          <t>Priya</t>
        </is>
      </c>
      <c r="P3533" t="inlineStr">
        <is>
          <t>Priya</t>
        </is>
      </c>
      <c r="Q3533" t="b">
        <v>1</v>
      </c>
      <c r="R3533" t="inlineStr">
        <is>
          <t>rule</t>
        </is>
      </c>
      <c r="S3533" t="n">
        <v>4834</v>
      </c>
      <c r="T3533" t="n">
        <v>4834</v>
      </c>
      <c r="U3533" t="n">
        <v>43</v>
      </c>
      <c r="V3533" t="n">
        <v>4831</v>
      </c>
      <c r="W3533" t="n">
        <v>1</v>
      </c>
      <c r="X3533" t="n">
        <v>0</v>
      </c>
      <c r="Y3533" t="n">
        <v>2.046733856201172</v>
      </c>
      <c r="Z3533" t="n">
        <v>0.00014882</v>
      </c>
    </row>
    <row r="3534">
      <c r="A3534" t="inlineStr">
        <is>
          <t>chat_vc</t>
        </is>
      </c>
      <c r="B3534" t="inlineStr">
        <is>
          <t>main</t>
        </is>
      </c>
      <c r="C3534" t="inlineStr">
        <is>
          <t>openai/gpt-5.6-luna</t>
        </is>
      </c>
      <c r="D3534" t="inlineStr">
        <is>
          <t>openai/gpt-5.6-luna</t>
        </is>
      </c>
      <c r="E3534" t="n">
        <v>1</v>
      </c>
      <c r="F3534" t="inlineStr">
        <is>
          <t>clean</t>
        </is>
      </c>
      <c r="G3534" t="b">
        <v>0</v>
      </c>
      <c r="H3534" t="inlineStr"/>
      <c r="I3534" t="n">
        <v>0</v>
      </c>
      <c r="J3534" t="inlineStr">
        <is>
          <t>dense5</t>
        </is>
      </c>
      <c r="K3534" t="n">
        <v>154</v>
      </c>
      <c r="L3534" t="inlineStr">
        <is>
          <t>dense5/updated-5</t>
        </is>
      </c>
      <c r="M3534" t="inlineStr">
        <is>
          <t>updated</t>
        </is>
      </c>
      <c r="N3534" t="inlineStr">
        <is>
          <t>Which datastore does tenant-router use?</t>
        </is>
      </c>
      <c r="O3534" t="inlineStr">
        <is>
          <t>MongoDB</t>
        </is>
      </c>
      <c r="P3534" t="inlineStr">
        <is>
          <t>MongoDB</t>
        </is>
      </c>
      <c r="Q3534" t="b">
        <v>1</v>
      </c>
      <c r="R3534" t="inlineStr">
        <is>
          <t>rule</t>
        </is>
      </c>
      <c r="S3534" t="n">
        <v>4836</v>
      </c>
      <c r="T3534" t="n">
        <v>4836</v>
      </c>
      <c r="U3534" t="n">
        <v>38</v>
      </c>
      <c r="V3534" t="n">
        <v>0</v>
      </c>
      <c r="W3534" t="n">
        <v>1</v>
      </c>
      <c r="X3534" t="n">
        <v>0</v>
      </c>
      <c r="Y3534" t="n">
        <v>2.798372030258179</v>
      </c>
      <c r="Z3534" t="n">
        <v>0.00125445</v>
      </c>
    </row>
    <row r="3535">
      <c r="A3535" t="inlineStr">
        <is>
          <t>chat_vc</t>
        </is>
      </c>
      <c r="B3535" t="inlineStr">
        <is>
          <t>main</t>
        </is>
      </c>
      <c r="C3535" t="inlineStr">
        <is>
          <t>openai/gpt-5.6-luna</t>
        </is>
      </c>
      <c r="D3535" t="inlineStr">
        <is>
          <t>openai/gpt-5.6-luna</t>
        </is>
      </c>
      <c r="E3535" t="n">
        <v>1</v>
      </c>
      <c r="F3535" t="inlineStr">
        <is>
          <t>clean</t>
        </is>
      </c>
      <c r="G3535" t="b">
        <v>0</v>
      </c>
      <c r="H3535" t="inlineStr"/>
      <c r="I3535" t="n">
        <v>1</v>
      </c>
      <c r="J3535" t="inlineStr">
        <is>
          <t>dense5</t>
        </is>
      </c>
      <c r="K3535" t="n">
        <v>154</v>
      </c>
      <c r="L3535" t="inlineStr">
        <is>
          <t>dense5/updated-5</t>
        </is>
      </c>
      <c r="M3535" t="inlineStr">
        <is>
          <t>updated</t>
        </is>
      </c>
      <c r="N3535" t="inlineStr">
        <is>
          <t>Which datastore does tenant-router use?</t>
        </is>
      </c>
      <c r="O3535" t="inlineStr">
        <is>
          <t>MongoDB</t>
        </is>
      </c>
      <c r="P3535" t="inlineStr">
        <is>
          <t>MongoDB</t>
        </is>
      </c>
      <c r="Q3535" t="b">
        <v>1</v>
      </c>
      <c r="R3535" t="inlineStr">
        <is>
          <t>rule</t>
        </is>
      </c>
      <c r="S3535" t="n">
        <v>4836</v>
      </c>
      <c r="T3535" t="n">
        <v>4836</v>
      </c>
      <c r="U3535" t="n">
        <v>40</v>
      </c>
      <c r="V3535" t="n">
        <v>4833</v>
      </c>
      <c r="W3535" t="n">
        <v>1</v>
      </c>
      <c r="X3535" t="n">
        <v>0</v>
      </c>
      <c r="Y3535" t="n">
        <v>2.109838008880615</v>
      </c>
      <c r="Z3535" t="n">
        <v>0.00014526</v>
      </c>
    </row>
    <row r="3536">
      <c r="A3536" t="inlineStr">
        <is>
          <t>chat_vc</t>
        </is>
      </c>
      <c r="B3536" t="inlineStr">
        <is>
          <t>main</t>
        </is>
      </c>
      <c r="C3536" t="inlineStr">
        <is>
          <t>z-ai/glm-5.3-flash</t>
        </is>
      </c>
      <c r="D3536" t="inlineStr">
        <is>
          <t>openai/gpt-5.6-luna</t>
        </is>
      </c>
      <c r="E3536" t="n">
        <v>1</v>
      </c>
      <c r="I3536" t="n">
        <v>0</v>
      </c>
      <c r="J3536" t="inlineStr">
        <is>
          <t>dense5</t>
        </is>
      </c>
      <c r="K3536" t="n">
        <v>154</v>
      </c>
      <c r="L3536" t="inlineStr">
        <is>
          <t>dense5/absent-0</t>
        </is>
      </c>
      <c r="M3536" t="inlineStr">
        <is>
          <t>absent</t>
        </is>
      </c>
      <c r="N3536" t="inlineStr">
        <is>
          <t>Which CI provider did we decide on?</t>
        </is>
      </c>
      <c r="O3536" t="inlineStr">
        <is>
          <t>not stated</t>
        </is>
      </c>
      <c r="P3536" t="inlineStr">
        <is>
          <t>not stated</t>
        </is>
      </c>
      <c r="Q3536" t="b">
        <v>1</v>
      </c>
      <c r="R3536" t="inlineStr">
        <is>
          <t>rule</t>
        </is>
      </c>
      <c r="S3536" t="n">
        <v>17405</v>
      </c>
      <c r="T3536" t="n">
        <v>6500</v>
      </c>
      <c r="U3536" t="n">
        <v>339</v>
      </c>
      <c r="V3536" t="n">
        <v>15616</v>
      </c>
      <c r="W3536" t="n">
        <v>3</v>
      </c>
      <c r="X3536" t="n">
        <v>3</v>
      </c>
      <c r="Y3536" t="n">
        <v>18.31392979621887</v>
      </c>
      <c r="Z3536" t="n">
        <v>0.00090633</v>
      </c>
    </row>
    <row r="3537">
      <c r="A3537" t="inlineStr">
        <is>
          <t>chat_vc</t>
        </is>
      </c>
      <c r="B3537" t="inlineStr">
        <is>
          <t>main</t>
        </is>
      </c>
      <c r="C3537" t="inlineStr">
        <is>
          <t>z-ai/glm-5.3-flash</t>
        </is>
      </c>
      <c r="D3537" t="inlineStr">
        <is>
          <t>openai/gpt-5.6-luna</t>
        </is>
      </c>
      <c r="E3537" t="n">
        <v>1</v>
      </c>
      <c r="I3537" t="n">
        <v>0</v>
      </c>
      <c r="J3537" t="inlineStr">
        <is>
          <t>dense5</t>
        </is>
      </c>
      <c r="K3537" t="n">
        <v>154</v>
      </c>
      <c r="L3537" t="inlineStr">
        <is>
          <t>dense5/absent-1</t>
        </is>
      </c>
      <c r="M3537" t="inlineStr">
        <is>
          <t>absent</t>
        </is>
      </c>
      <c r="N3537" t="inlineStr">
        <is>
          <t>Who owns the rollback plan?</t>
        </is>
      </c>
      <c r="O3537" t="inlineStr">
        <is>
          <t>not stated</t>
        </is>
      </c>
      <c r="P3537" t="inlineStr">
        <is>
          <t>not stated</t>
        </is>
      </c>
      <c r="Q3537" t="b">
        <v>1</v>
      </c>
      <c r="R3537" t="inlineStr">
        <is>
          <t>rule</t>
        </is>
      </c>
      <c r="S3537" t="n">
        <v>29035</v>
      </c>
      <c r="T3537" t="n">
        <v>6424</v>
      </c>
      <c r="U3537" t="n">
        <v>458</v>
      </c>
      <c r="V3537" t="n">
        <v>26688</v>
      </c>
      <c r="W3537" t="n">
        <v>5</v>
      </c>
      <c r="X3537" t="n">
        <v>6</v>
      </c>
      <c r="Y3537" t="n">
        <v>27.6402006149292</v>
      </c>
      <c r="Z3537" t="n">
        <v>0.00115278051</v>
      </c>
    </row>
    <row r="3538">
      <c r="A3538" t="inlineStr">
        <is>
          <t>chat_vc</t>
        </is>
      </c>
      <c r="B3538" t="inlineStr">
        <is>
          <t>main</t>
        </is>
      </c>
      <c r="C3538" t="inlineStr">
        <is>
          <t>z-ai/glm-5.3-flash</t>
        </is>
      </c>
      <c r="D3538" t="inlineStr">
        <is>
          <t>openai/gpt-5.6-luna</t>
        </is>
      </c>
      <c r="E3538" t="n">
        <v>1</v>
      </c>
      <c r="I3538" t="n">
        <v>0</v>
      </c>
      <c r="J3538" t="inlineStr">
        <is>
          <t>dense5</t>
        </is>
      </c>
      <c r="K3538" t="n">
        <v>154</v>
      </c>
      <c r="L3538" t="inlineStr">
        <is>
          <t>dense5/count-0</t>
        </is>
      </c>
      <c r="M3538" t="inlineStr">
        <is>
          <t>count</t>
        </is>
      </c>
      <c r="N3538" t="inlineStr">
        <is>
          <t>How many modules are currently in scope for the launch?</t>
        </is>
      </c>
      <c r="O3538" t="n">
        <v>14</v>
      </c>
      <c r="P3538" t="inlineStr">
        <is>
          <t>14</t>
        </is>
      </c>
      <c r="Q3538" t="b">
        <v>1</v>
      </c>
      <c r="R3538" t="inlineStr">
        <is>
          <t>rule</t>
        </is>
      </c>
      <c r="S3538" t="n">
        <v>9953</v>
      </c>
      <c r="T3538" t="n">
        <v>5116</v>
      </c>
      <c r="U3538" t="n">
        <v>1096</v>
      </c>
      <c r="V3538" t="n">
        <v>9600</v>
      </c>
      <c r="W3538" t="n">
        <v>2</v>
      </c>
      <c r="X3538" t="n">
        <v>1</v>
      </c>
      <c r="Y3538" t="n">
        <v>24.86615514755249</v>
      </c>
      <c r="Z3538" t="n">
        <v>0.0008889499999999999</v>
      </c>
    </row>
    <row r="3539">
      <c r="A3539" t="inlineStr">
        <is>
          <t>chat_vc</t>
        </is>
      </c>
      <c r="B3539" t="inlineStr">
        <is>
          <t>main</t>
        </is>
      </c>
      <c r="C3539" t="inlineStr">
        <is>
          <t>z-ai/glm-5.3-flash</t>
        </is>
      </c>
      <c r="D3539" t="inlineStr">
        <is>
          <t>openai/gpt-5.6-luna</t>
        </is>
      </c>
      <c r="E3539" t="n">
        <v>1</v>
      </c>
      <c r="I3539" t="n">
        <v>0</v>
      </c>
      <c r="J3539" t="inlineStr">
        <is>
          <t>dense5</t>
        </is>
      </c>
      <c r="K3539" t="n">
        <v>154</v>
      </c>
      <c r="L3539" t="inlineStr">
        <is>
          <t>dense5/early-0</t>
        </is>
      </c>
      <c r="M3539" t="inlineStr">
        <is>
          <t>early</t>
        </is>
      </c>
      <c r="N3539" t="inlineStr">
        <is>
          <t>Who owns tenant-router?</t>
        </is>
      </c>
      <c r="O3539" t="inlineStr">
        <is>
          <t>Noah</t>
        </is>
      </c>
      <c r="P3539" t="inlineStr">
        <is>
          <t>Noah</t>
        </is>
      </c>
      <c r="Q3539" t="b">
        <v>1</v>
      </c>
      <c r="R3539" t="inlineStr">
        <is>
          <t>rule</t>
        </is>
      </c>
      <c r="S3539" t="n">
        <v>4827</v>
      </c>
      <c r="T3539" t="n">
        <v>4827</v>
      </c>
      <c r="U3539" t="n">
        <v>86</v>
      </c>
      <c r="V3539" t="n">
        <v>704</v>
      </c>
      <c r="W3539" t="n">
        <v>1</v>
      </c>
      <c r="X3539" t="n">
        <v>0</v>
      </c>
      <c r="Y3539" t="n">
        <v>5.229837894439697</v>
      </c>
      <c r="Z3539" t="n">
        <v>0.00051124493</v>
      </c>
    </row>
    <row r="3540">
      <c r="A3540" t="inlineStr">
        <is>
          <t>chat_vc</t>
        </is>
      </c>
      <c r="B3540" t="inlineStr">
        <is>
          <t>main</t>
        </is>
      </c>
      <c r="C3540" t="inlineStr">
        <is>
          <t>z-ai/glm-5.3-flash</t>
        </is>
      </c>
      <c r="D3540" t="inlineStr">
        <is>
          <t>openai/gpt-5.6-luna</t>
        </is>
      </c>
      <c r="E3540" t="n">
        <v>1</v>
      </c>
      <c r="I3540" t="n">
        <v>0</v>
      </c>
      <c r="J3540" t="inlineStr">
        <is>
          <t>dense5</t>
        </is>
      </c>
      <c r="K3540" t="n">
        <v>154</v>
      </c>
      <c r="L3540" t="inlineStr">
        <is>
          <t>dense5/early-1</t>
        </is>
      </c>
      <c r="M3540" t="inlineStr">
        <is>
          <t>early</t>
        </is>
      </c>
      <c r="N3540" t="inlineStr">
        <is>
          <t>Which region are we deploying Fjord to?</t>
        </is>
      </c>
      <c r="O3540" t="inlineStr">
        <is>
          <t>ap-southeast-2</t>
        </is>
      </c>
      <c r="P3540" t="inlineStr">
        <is>
          <t>ap-southeast-2</t>
        </is>
      </c>
      <c r="Q3540" t="b">
        <v>1</v>
      </c>
      <c r="R3540" t="inlineStr">
        <is>
          <t>rule</t>
        </is>
      </c>
      <c r="S3540" t="n">
        <v>4836</v>
      </c>
      <c r="T3540" t="n">
        <v>4836</v>
      </c>
      <c r="U3540" t="n">
        <v>154</v>
      </c>
      <c r="V3540" t="n">
        <v>704</v>
      </c>
      <c r="W3540" t="n">
        <v>1</v>
      </c>
      <c r="X3540" t="n">
        <v>0</v>
      </c>
      <c r="Y3540" t="n">
        <v>6.745137929916382</v>
      </c>
      <c r="Z3540" t="n">
        <v>0.00071792</v>
      </c>
    </row>
    <row r="3541">
      <c r="A3541" t="inlineStr">
        <is>
          <t>chat_vc</t>
        </is>
      </c>
      <c r="B3541" t="inlineStr">
        <is>
          <t>main</t>
        </is>
      </c>
      <c r="C3541" t="inlineStr">
        <is>
          <t>z-ai/glm-5.3-flash</t>
        </is>
      </c>
      <c r="D3541" t="inlineStr">
        <is>
          <t>openai/gpt-5.6-luna</t>
        </is>
      </c>
      <c r="E3541" t="n">
        <v>1</v>
      </c>
      <c r="I3541" t="n">
        <v>0</v>
      </c>
      <c r="J3541" t="inlineStr">
        <is>
          <t>dense5</t>
        </is>
      </c>
      <c r="K3541" t="n">
        <v>154</v>
      </c>
      <c r="L3541" t="inlineStr">
        <is>
          <t>dense5/early-2</t>
        </is>
      </c>
      <c r="M3541" t="inlineStr">
        <is>
          <t>early</t>
        </is>
      </c>
      <c r="N3541" t="inlineStr">
        <is>
          <t>At what time (UTC) is the daily standup?</t>
        </is>
      </c>
      <c r="O3541" t="inlineStr">
        <is>
          <t>09:30</t>
        </is>
      </c>
      <c r="P3541" t="inlineStr">
        <is>
          <t>09:30 UTC</t>
        </is>
      </c>
      <c r="Q3541" t="b">
        <v>1</v>
      </c>
      <c r="R3541" t="inlineStr">
        <is>
          <t>rule</t>
        </is>
      </c>
      <c r="S3541" t="n">
        <v>4838</v>
      </c>
      <c r="T3541" t="n">
        <v>4838</v>
      </c>
      <c r="U3541" t="n">
        <v>95</v>
      </c>
      <c r="V3541" t="n">
        <v>704</v>
      </c>
      <c r="W3541" t="n">
        <v>1</v>
      </c>
      <c r="X3541" t="n">
        <v>0</v>
      </c>
      <c r="Y3541" t="n">
        <v>5.404153108596802</v>
      </c>
      <c r="Z3541" t="n">
        <v>0.00068872</v>
      </c>
    </row>
    <row r="3542">
      <c r="A3542" t="inlineStr">
        <is>
          <t>chat_vc</t>
        </is>
      </c>
      <c r="B3542" t="inlineStr">
        <is>
          <t>main</t>
        </is>
      </c>
      <c r="C3542" t="inlineStr">
        <is>
          <t>z-ai/glm-5.3-flash</t>
        </is>
      </c>
      <c r="D3542" t="inlineStr">
        <is>
          <t>openai/gpt-5.6-luna</t>
        </is>
      </c>
      <c r="E3542" t="n">
        <v>1</v>
      </c>
      <c r="I3542" t="n">
        <v>0</v>
      </c>
      <c r="J3542" t="inlineStr">
        <is>
          <t>dense5</t>
        </is>
      </c>
      <c r="K3542" t="n">
        <v>154</v>
      </c>
      <c r="L3542" t="inlineStr">
        <is>
          <t>dense5/list-0</t>
        </is>
      </c>
      <c r="M3542" t="inlineStr">
        <is>
          <t>list</t>
        </is>
      </c>
      <c r="N3542" t="inlineStr">
        <is>
          <t>Which in-scope modules are P0?</t>
        </is>
      </c>
      <c r="O3542" t="inlineStr">
        <is>
          <t>["notifier", "search-index", "rate-limiter", "billing-sync", "backup-runner"]</t>
        </is>
      </c>
      <c r="P3542" t="inlineStr">
        <is>
          <t>notifier, search-index, rate-limiter, billing-sync, backup-runner</t>
        </is>
      </c>
      <c r="Q3542" t="b">
        <v>1</v>
      </c>
      <c r="R3542" t="inlineStr">
        <is>
          <t>rule</t>
        </is>
      </c>
      <c r="S3542" t="n">
        <v>9896</v>
      </c>
      <c r="T3542" t="n">
        <v>5061</v>
      </c>
      <c r="U3542" t="n">
        <v>540</v>
      </c>
      <c r="V3542" t="n">
        <v>9600</v>
      </c>
      <c r="W3542" t="n">
        <v>2</v>
      </c>
      <c r="X3542" t="n">
        <v>1</v>
      </c>
      <c r="Y3542" t="n">
        <v>12.28261876106262</v>
      </c>
      <c r="Z3542" t="n">
        <v>0.0006024</v>
      </c>
    </row>
    <row r="3543">
      <c r="A3543" t="inlineStr">
        <is>
          <t>chat_vc</t>
        </is>
      </c>
      <c r="B3543" t="inlineStr">
        <is>
          <t>main</t>
        </is>
      </c>
      <c r="C3543" t="inlineStr">
        <is>
          <t>z-ai/glm-5.3-flash</t>
        </is>
      </c>
      <c r="D3543" t="inlineStr">
        <is>
          <t>openai/gpt-5.6-luna</t>
        </is>
      </c>
      <c r="E3543" t="n">
        <v>1</v>
      </c>
      <c r="I3543" t="n">
        <v>0</v>
      </c>
      <c r="J3543" t="inlineStr">
        <is>
          <t>dense5</t>
        </is>
      </c>
      <c r="K3543" t="n">
        <v>154</v>
      </c>
      <c r="L3543" t="inlineStr">
        <is>
          <t>dense5/neg-0</t>
        </is>
      </c>
      <c r="M3543" t="inlineStr">
        <is>
          <t>negation</t>
        </is>
      </c>
      <c r="N3543" t="inlineStr">
        <is>
          <t>Which in-scope module has no datastore decided yet?</t>
        </is>
      </c>
      <c r="O3543" t="inlineStr">
        <is>
          <t>search-index</t>
        </is>
      </c>
      <c r="P3543" t="inlineStr">
        <is>
          <t>search-index</t>
        </is>
      </c>
      <c r="Q3543" t="b">
        <v>1</v>
      </c>
      <c r="R3543" t="inlineStr">
        <is>
          <t>rule</t>
        </is>
      </c>
      <c r="S3543" t="n">
        <v>16252</v>
      </c>
      <c r="T3543" t="n">
        <v>6015</v>
      </c>
      <c r="U3543" t="n">
        <v>616</v>
      </c>
      <c r="V3543" t="n">
        <v>10176</v>
      </c>
      <c r="W3543" t="n">
        <v>3</v>
      </c>
      <c r="X3543" t="n">
        <v>3</v>
      </c>
      <c r="Y3543" t="n">
        <v>22.21030330657959</v>
      </c>
      <c r="Z3543" t="n">
        <v>0.00114198532</v>
      </c>
    </row>
    <row r="3544">
      <c r="A3544" t="inlineStr">
        <is>
          <t>chat_vc</t>
        </is>
      </c>
      <c r="B3544" t="inlineStr">
        <is>
          <t>main</t>
        </is>
      </c>
      <c r="C3544" t="inlineStr">
        <is>
          <t>z-ai/glm-5.3-flash</t>
        </is>
      </c>
      <c r="D3544" t="inlineStr">
        <is>
          <t>openai/gpt-5.6-luna</t>
        </is>
      </c>
      <c r="E3544" t="n">
        <v>1</v>
      </c>
      <c r="I3544" t="n">
        <v>0</v>
      </c>
      <c r="J3544" t="inlineStr">
        <is>
          <t>dense5</t>
        </is>
      </c>
      <c r="K3544" t="n">
        <v>154</v>
      </c>
      <c r="L3544" t="inlineStr">
        <is>
          <t>dense5/original-0</t>
        </is>
      </c>
      <c r="M3544" t="inlineStr">
        <is>
          <t>original</t>
        </is>
      </c>
      <c r="N3544" t="inlineStr">
        <is>
          <t>What was the very first deadline we set for notifier, before any changes?</t>
        </is>
      </c>
      <c r="O3544" t="inlineStr">
        <is>
          <t>Oct 14</t>
        </is>
      </c>
      <c r="P3544" t="inlineStr">
        <is>
          <t>Oct 14</t>
        </is>
      </c>
      <c r="Q3544" t="b">
        <v>1</v>
      </c>
      <c r="R3544" t="inlineStr">
        <is>
          <t>rule</t>
        </is>
      </c>
      <c r="S3544" t="n">
        <v>4837</v>
      </c>
      <c r="T3544" t="n">
        <v>4837</v>
      </c>
      <c r="U3544" t="n">
        <v>255</v>
      </c>
      <c r="V3544" t="n">
        <v>4800</v>
      </c>
      <c r="W3544" t="n">
        <v>1</v>
      </c>
      <c r="X3544" t="n">
        <v>0</v>
      </c>
      <c r="Y3544" t="n">
        <v>16.8067729473114</v>
      </c>
      <c r="Z3544" t="n">
        <v>0.00020751045</v>
      </c>
    </row>
    <row r="3545">
      <c r="A3545" t="inlineStr">
        <is>
          <t>chat_vc</t>
        </is>
      </c>
      <c r="B3545" t="inlineStr">
        <is>
          <t>main</t>
        </is>
      </c>
      <c r="C3545" t="inlineStr">
        <is>
          <t>z-ai/glm-5.3-flash</t>
        </is>
      </c>
      <c r="D3545" t="inlineStr">
        <is>
          <t>openai/gpt-5.6-luna</t>
        </is>
      </c>
      <c r="E3545" t="n">
        <v>1</v>
      </c>
      <c r="I3545" t="n">
        <v>0</v>
      </c>
      <c r="J3545" t="inlineStr">
        <is>
          <t>dense5</t>
        </is>
      </c>
      <c r="K3545" t="n">
        <v>154</v>
      </c>
      <c r="L3545" t="inlineStr">
        <is>
          <t>dense5/paste-0</t>
        </is>
      </c>
      <c r="M3545" t="inlineStr">
        <is>
          <t>paste</t>
        </is>
      </c>
      <c r="N3545" t="inlineStr">
        <is>
          <t>What p95 latency, in ms, did the load test I pasted report?</t>
        </is>
      </c>
      <c r="O3545" t="n">
        <v>247</v>
      </c>
      <c r="P3545" t="inlineStr">
        <is>
          <t>247</t>
        </is>
      </c>
      <c r="Q3545" t="b">
        <v>1</v>
      </c>
      <c r="R3545" t="inlineStr">
        <is>
          <t>rule</t>
        </is>
      </c>
      <c r="S3545" t="n">
        <v>10272</v>
      </c>
      <c r="T3545" t="n">
        <v>5429</v>
      </c>
      <c r="U3545" t="n">
        <v>227</v>
      </c>
      <c r="V3545" t="n">
        <v>9600</v>
      </c>
      <c r="W3545" t="n">
        <v>2</v>
      </c>
      <c r="X3545" t="n">
        <v>1</v>
      </c>
      <c r="Y3545" t="n">
        <v>8.048218965530396</v>
      </c>
      <c r="Z3545" t="n">
        <v>0.0005023</v>
      </c>
    </row>
    <row r="3546">
      <c r="A3546" t="inlineStr">
        <is>
          <t>chat_vc</t>
        </is>
      </c>
      <c r="B3546" t="inlineStr">
        <is>
          <t>main</t>
        </is>
      </c>
      <c r="C3546" t="inlineStr">
        <is>
          <t>z-ai/glm-5.3-flash</t>
        </is>
      </c>
      <c r="D3546" t="inlineStr">
        <is>
          <t>openai/gpt-5.6-luna</t>
        </is>
      </c>
      <c r="E3546" t="n">
        <v>1</v>
      </c>
      <c r="I3546" t="n">
        <v>0</v>
      </c>
      <c r="J3546" t="inlineStr">
        <is>
          <t>dense5</t>
        </is>
      </c>
      <c r="K3546" t="n">
        <v>154</v>
      </c>
      <c r="L3546" t="inlineStr">
        <is>
          <t>dense5/paste-1</t>
        </is>
      </c>
      <c r="M3546" t="inlineStr">
        <is>
          <t>paste</t>
        </is>
      </c>
      <c r="N3546" t="inlineStr">
        <is>
          <t>How many tests failed in the CI output I pasted?</t>
        </is>
      </c>
      <c r="O3546" t="n">
        <v>8</v>
      </c>
      <c r="P3546" t="inlineStr">
        <is>
          <t>8</t>
        </is>
      </c>
      <c r="Q3546" t="b">
        <v>1</v>
      </c>
      <c r="R3546" t="inlineStr">
        <is>
          <t>rule</t>
        </is>
      </c>
      <c r="S3546" t="n">
        <v>4838</v>
      </c>
      <c r="T3546" t="n">
        <v>4838</v>
      </c>
      <c r="U3546" t="n">
        <v>148</v>
      </c>
      <c r="V3546" t="n">
        <v>4800</v>
      </c>
      <c r="W3546" t="n">
        <v>1</v>
      </c>
      <c r="X3546" t="n">
        <v>0</v>
      </c>
      <c r="Y3546" t="n">
        <v>6.225933074951172</v>
      </c>
      <c r="Z3546" t="n">
        <v>0.0002237</v>
      </c>
    </row>
    <row r="3547">
      <c r="A3547" t="inlineStr">
        <is>
          <t>chat_vc</t>
        </is>
      </c>
      <c r="B3547" t="inlineStr">
        <is>
          <t>main</t>
        </is>
      </c>
      <c r="C3547" t="inlineStr">
        <is>
          <t>z-ai/glm-5.3-flash</t>
        </is>
      </c>
      <c r="D3547" t="inlineStr">
        <is>
          <t>openai/gpt-5.6-luna</t>
        </is>
      </c>
      <c r="E3547" t="n">
        <v>1</v>
      </c>
      <c r="I3547" t="n">
        <v>0</v>
      </c>
      <c r="J3547" t="inlineStr">
        <is>
          <t>dense5</t>
        </is>
      </c>
      <c r="K3547" t="n">
        <v>154</v>
      </c>
      <c r="L3547" t="inlineStr">
        <is>
          <t>dense5/paste-2</t>
        </is>
      </c>
      <c r="M3547" t="inlineStr">
        <is>
          <t>paste</t>
        </is>
      </c>
      <c r="N3547" t="inlineStr">
        <is>
          <t>What is db_pool_size in the config I pasted?</t>
        </is>
      </c>
      <c r="O3547" t="n">
        <v>48</v>
      </c>
      <c r="P3547" t="inlineStr">
        <is>
          <t>48</t>
        </is>
      </c>
      <c r="Q3547" t="b">
        <v>1</v>
      </c>
      <c r="R3547" t="inlineStr">
        <is>
          <t>rule</t>
        </is>
      </c>
      <c r="S3547" t="n">
        <v>10332</v>
      </c>
      <c r="T3547" t="n">
        <v>5498</v>
      </c>
      <c r="U3547" t="n">
        <v>142</v>
      </c>
      <c r="V3547" t="n">
        <v>5504</v>
      </c>
      <c r="W3547" t="n">
        <v>2</v>
      </c>
      <c r="X3547" t="n">
        <v>2</v>
      </c>
      <c r="Y3547" t="n">
        <v>14.32067513465881</v>
      </c>
      <c r="Z3547" t="n">
        <v>0.0007192796800000001</v>
      </c>
    </row>
    <row r="3548">
      <c r="A3548" t="inlineStr">
        <is>
          <t>chat_vc</t>
        </is>
      </c>
      <c r="B3548" t="inlineStr">
        <is>
          <t>main</t>
        </is>
      </c>
      <c r="C3548" t="inlineStr">
        <is>
          <t>z-ai/glm-5.3-flash</t>
        </is>
      </c>
      <c r="D3548" t="inlineStr">
        <is>
          <t>openai/gpt-5.6-luna</t>
        </is>
      </c>
      <c r="E3548" t="n">
        <v>1</v>
      </c>
      <c r="I3548" t="n">
        <v>0</v>
      </c>
      <c r="J3548" t="inlineStr">
        <is>
          <t>dense5</t>
        </is>
      </c>
      <c r="K3548" t="n">
        <v>154</v>
      </c>
      <c r="L3548" t="inlineStr">
        <is>
          <t>dense5/sum-0</t>
        </is>
      </c>
      <c r="M3548" t="inlineStr">
        <is>
          <t>sum</t>
        </is>
      </c>
      <c r="N3548" t="inlineStr">
        <is>
          <t>What is the total budget, in thousands of dollars, across the modules currently in scope?</t>
        </is>
      </c>
      <c r="O3548" t="n">
        <v>520</v>
      </c>
      <c r="P3548" t="inlineStr">
        <is>
          <t>520</t>
        </is>
      </c>
      <c r="Q3548" t="b">
        <v>1</v>
      </c>
      <c r="R3548" t="inlineStr">
        <is>
          <t>rule</t>
        </is>
      </c>
      <c r="S3548" t="n">
        <v>9908</v>
      </c>
      <c r="T3548" t="n">
        <v>5064</v>
      </c>
      <c r="U3548" t="n">
        <v>1325</v>
      </c>
      <c r="V3548" t="n">
        <v>9600</v>
      </c>
      <c r="W3548" t="n">
        <v>2</v>
      </c>
      <c r="X3548" t="n">
        <v>1</v>
      </c>
      <c r="Y3548" t="n">
        <v>29.85831117630005</v>
      </c>
      <c r="Z3548" t="n">
        <v>0.0009967000000000001</v>
      </c>
    </row>
    <row r="3549">
      <c r="A3549" t="inlineStr">
        <is>
          <t>chat_vc</t>
        </is>
      </c>
      <c r="B3549" t="inlineStr">
        <is>
          <t>main</t>
        </is>
      </c>
      <c r="C3549" t="inlineStr">
        <is>
          <t>z-ai/glm-5.3-flash</t>
        </is>
      </c>
      <c r="D3549" t="inlineStr">
        <is>
          <t>openai/gpt-5.6-luna</t>
        </is>
      </c>
      <c r="E3549" t="n">
        <v>1</v>
      </c>
      <c r="I3549" t="n">
        <v>0</v>
      </c>
      <c r="J3549" t="inlineStr">
        <is>
          <t>dense5</t>
        </is>
      </c>
      <c r="K3549" t="n">
        <v>154</v>
      </c>
      <c r="L3549" t="inlineStr">
        <is>
          <t>dense5/updated-0</t>
        </is>
      </c>
      <c r="M3549" t="inlineStr">
        <is>
          <t>updated</t>
        </is>
      </c>
      <c r="N3549" t="inlineStr">
        <is>
          <t>What is the current deadline for notifier?</t>
        </is>
      </c>
      <c r="O3549" t="inlineStr">
        <is>
          <t>Oct 29</t>
        </is>
      </c>
      <c r="P3549" t="inlineStr">
        <is>
          <t>Oct 29</t>
        </is>
      </c>
      <c r="Q3549" t="b">
        <v>1</v>
      </c>
      <c r="R3549" t="inlineStr">
        <is>
          <t>rule</t>
        </is>
      </c>
      <c r="S3549" t="n">
        <v>4830</v>
      </c>
      <c r="T3549" t="n">
        <v>4830</v>
      </c>
      <c r="U3549" t="n">
        <v>126</v>
      </c>
      <c r="V3549" t="n">
        <v>4800</v>
      </c>
      <c r="W3549" t="n">
        <v>1</v>
      </c>
      <c r="X3549" t="n">
        <v>0</v>
      </c>
      <c r="Y3549" t="n">
        <v>6.015058994293213</v>
      </c>
      <c r="Z3549" t="n">
        <v>0.0001584135</v>
      </c>
    </row>
    <row r="3550">
      <c r="A3550" t="inlineStr">
        <is>
          <t>chat_vc</t>
        </is>
      </c>
      <c r="B3550" t="inlineStr">
        <is>
          <t>main</t>
        </is>
      </c>
      <c r="C3550" t="inlineStr">
        <is>
          <t>z-ai/glm-5.3-flash</t>
        </is>
      </c>
      <c r="D3550" t="inlineStr">
        <is>
          <t>openai/gpt-5.6-luna</t>
        </is>
      </c>
      <c r="E3550" t="n">
        <v>1</v>
      </c>
      <c r="I3550" t="n">
        <v>0</v>
      </c>
      <c r="J3550" t="inlineStr">
        <is>
          <t>dense5</t>
        </is>
      </c>
      <c r="K3550" t="n">
        <v>154</v>
      </c>
      <c r="L3550" t="inlineStr">
        <is>
          <t>dense5/updated-1</t>
        </is>
      </c>
      <c r="M3550" t="inlineStr">
        <is>
          <t>updated</t>
        </is>
      </c>
      <c r="N3550" t="inlineStr">
        <is>
          <t>What is tenant-router's budget now, in thousands of dollars?</t>
        </is>
      </c>
      <c r="O3550" t="n">
        <v>60</v>
      </c>
      <c r="P3550" t="inlineStr">
        <is>
          <t>60</t>
        </is>
      </c>
      <c r="Q3550" t="b">
        <v>1</v>
      </c>
      <c r="R3550" t="inlineStr">
        <is>
          <t>rule</t>
        </is>
      </c>
      <c r="S3550" t="n">
        <v>4835</v>
      </c>
      <c r="T3550" t="n">
        <v>4835</v>
      </c>
      <c r="U3550" t="n">
        <v>71</v>
      </c>
      <c r="V3550" t="n">
        <v>4800</v>
      </c>
      <c r="W3550" t="n">
        <v>1</v>
      </c>
      <c r="X3550" t="n">
        <v>0</v>
      </c>
      <c r="Y3550" t="n">
        <v>5.104230880737305</v>
      </c>
      <c r="Z3550" t="n">
        <v>0.00013837775</v>
      </c>
    </row>
    <row r="3551">
      <c r="A3551" t="inlineStr">
        <is>
          <t>chat_vc</t>
        </is>
      </c>
      <c r="B3551" t="inlineStr">
        <is>
          <t>main</t>
        </is>
      </c>
      <c r="C3551" t="inlineStr">
        <is>
          <t>z-ai/glm-5.3-flash</t>
        </is>
      </c>
      <c r="D3551" t="inlineStr">
        <is>
          <t>openai/gpt-5.6-luna</t>
        </is>
      </c>
      <c r="E3551" t="n">
        <v>1</v>
      </c>
      <c r="I3551" t="n">
        <v>0</v>
      </c>
      <c r="J3551" t="inlineStr">
        <is>
          <t>dense5</t>
        </is>
      </c>
      <c r="K3551" t="n">
        <v>154</v>
      </c>
      <c r="L3551" t="inlineStr">
        <is>
          <t>dense5/updated-2</t>
        </is>
      </c>
      <c r="M3551" t="inlineStr">
        <is>
          <t>updated</t>
        </is>
      </c>
      <c r="N3551" t="inlineStr">
        <is>
          <t>What is the current deadline for search-index?</t>
        </is>
      </c>
      <c r="O3551" t="inlineStr">
        <is>
          <t>Oct 14</t>
        </is>
      </c>
      <c r="P3551" t="inlineStr">
        <is>
          <t>Oct 14</t>
        </is>
      </c>
      <c r="Q3551" t="b">
        <v>1</v>
      </c>
      <c r="R3551" t="inlineStr">
        <is>
          <t>rule</t>
        </is>
      </c>
      <c r="S3551" t="n">
        <v>4835</v>
      </c>
      <c r="T3551" t="n">
        <v>4835</v>
      </c>
      <c r="U3551" t="n">
        <v>140</v>
      </c>
      <c r="V3551" t="n">
        <v>4800</v>
      </c>
      <c r="W3551" t="n">
        <v>1</v>
      </c>
      <c r="X3551" t="n">
        <v>0</v>
      </c>
      <c r="Y3551" t="n">
        <v>6.061665058135986</v>
      </c>
      <c r="Z3551" t="n">
        <v>0.00021925</v>
      </c>
    </row>
    <row r="3552">
      <c r="A3552" t="inlineStr">
        <is>
          <t>chat_vc</t>
        </is>
      </c>
      <c r="B3552" t="inlineStr">
        <is>
          <t>main</t>
        </is>
      </c>
      <c r="C3552" t="inlineStr">
        <is>
          <t>z-ai/glm-5.3-flash</t>
        </is>
      </c>
      <c r="D3552" t="inlineStr">
        <is>
          <t>openai/gpt-5.6-luna</t>
        </is>
      </c>
      <c r="E3552" t="n">
        <v>1</v>
      </c>
      <c r="I3552" t="n">
        <v>0</v>
      </c>
      <c r="J3552" t="inlineStr">
        <is>
          <t>dense5</t>
        </is>
      </c>
      <c r="K3552" t="n">
        <v>154</v>
      </c>
      <c r="L3552" t="inlineStr">
        <is>
          <t>dense5/updated-3</t>
        </is>
      </c>
      <c r="M3552" t="inlineStr">
        <is>
          <t>updated</t>
        </is>
      </c>
      <c r="N3552" t="inlineStr">
        <is>
          <t>What is feature-flags's budget, in thousands of dollars?</t>
        </is>
      </c>
      <c r="O3552" t="n">
        <v>50</v>
      </c>
      <c r="P3552" t="inlineStr">
        <is>
          <t>50</t>
        </is>
      </c>
      <c r="Q3552" t="b">
        <v>1</v>
      </c>
      <c r="R3552" t="inlineStr">
        <is>
          <t>rule</t>
        </is>
      </c>
      <c r="S3552" t="n">
        <v>4839</v>
      </c>
      <c r="T3552" t="n">
        <v>4839</v>
      </c>
      <c r="U3552" t="n">
        <v>93</v>
      </c>
      <c r="V3552" t="n">
        <v>4800</v>
      </c>
      <c r="W3552" t="n">
        <v>1</v>
      </c>
      <c r="X3552" t="n">
        <v>0</v>
      </c>
      <c r="Y3552" t="n">
        <v>5.164638996124268</v>
      </c>
      <c r="Z3552" t="n">
        <v>0.00019635</v>
      </c>
    </row>
    <row r="3553">
      <c r="A3553" t="inlineStr">
        <is>
          <t>chat_vc</t>
        </is>
      </c>
      <c r="B3553" t="inlineStr">
        <is>
          <t>main</t>
        </is>
      </c>
      <c r="C3553" t="inlineStr">
        <is>
          <t>z-ai/glm-5.3-flash</t>
        </is>
      </c>
      <c r="D3553" t="inlineStr">
        <is>
          <t>openai/gpt-5.6-luna</t>
        </is>
      </c>
      <c r="E3553" t="n">
        <v>1</v>
      </c>
      <c r="I3553" t="n">
        <v>0</v>
      </c>
      <c r="J3553" t="inlineStr">
        <is>
          <t>dense5</t>
        </is>
      </c>
      <c r="K3553" t="n">
        <v>154</v>
      </c>
      <c r="L3553" t="inlineStr">
        <is>
          <t>dense5/updated-4</t>
        </is>
      </c>
      <c r="M3553" t="inlineStr">
        <is>
          <t>updated</t>
        </is>
      </c>
      <c r="N3553" t="inlineStr">
        <is>
          <t>Who owns notifier now?</t>
        </is>
      </c>
      <c r="O3553" t="inlineStr">
        <is>
          <t>Priya</t>
        </is>
      </c>
      <c r="P3553" t="inlineStr">
        <is>
          <t>Priya</t>
        </is>
      </c>
      <c r="Q3553" t="b">
        <v>1</v>
      </c>
      <c r="R3553" t="inlineStr">
        <is>
          <t>rule</t>
        </is>
      </c>
      <c r="S3553" t="n">
        <v>4831</v>
      </c>
      <c r="T3553" t="n">
        <v>4831</v>
      </c>
      <c r="U3553" t="n">
        <v>93</v>
      </c>
      <c r="V3553" t="n">
        <v>4800</v>
      </c>
      <c r="W3553" t="n">
        <v>1</v>
      </c>
      <c r="X3553" t="n">
        <v>0</v>
      </c>
      <c r="Y3553" t="n">
        <v>5.493263721466064</v>
      </c>
      <c r="Z3553" t="n">
        <v>0.00019515</v>
      </c>
    </row>
    <row r="3554">
      <c r="A3554" t="inlineStr">
        <is>
          <t>chat_vc</t>
        </is>
      </c>
      <c r="B3554" t="inlineStr">
        <is>
          <t>main</t>
        </is>
      </c>
      <c r="C3554" t="inlineStr">
        <is>
          <t>z-ai/glm-5.3-flash</t>
        </is>
      </c>
      <c r="D3554" t="inlineStr">
        <is>
          <t>openai/gpt-5.6-luna</t>
        </is>
      </c>
      <c r="E3554" t="n">
        <v>1</v>
      </c>
      <c r="I3554" t="n">
        <v>0</v>
      </c>
      <c r="J3554" t="inlineStr">
        <is>
          <t>dense5</t>
        </is>
      </c>
      <c r="K3554" t="n">
        <v>154</v>
      </c>
      <c r="L3554" t="inlineStr">
        <is>
          <t>dense5/updated-5</t>
        </is>
      </c>
      <c r="M3554" t="inlineStr">
        <is>
          <t>updated</t>
        </is>
      </c>
      <c r="N3554" t="inlineStr">
        <is>
          <t>Which datastore does tenant-router use?</t>
        </is>
      </c>
      <c r="O3554" t="inlineStr">
        <is>
          <t>MongoDB</t>
        </is>
      </c>
      <c r="P3554" t="inlineStr">
        <is>
          <t>MongoDB</t>
        </is>
      </c>
      <c r="Q3554" t="b">
        <v>1</v>
      </c>
      <c r="R3554" t="inlineStr">
        <is>
          <t>rule</t>
        </is>
      </c>
      <c r="S3554" t="n">
        <v>4829</v>
      </c>
      <c r="T3554" t="n">
        <v>4829</v>
      </c>
      <c r="U3554" t="n">
        <v>67</v>
      </c>
      <c r="V3554" t="n">
        <v>4800</v>
      </c>
      <c r="W3554" t="n">
        <v>1</v>
      </c>
      <c r="X3554" t="n">
        <v>0</v>
      </c>
      <c r="Y3554" t="n">
        <v>5.056180953979492</v>
      </c>
      <c r="Z3554" t="n">
        <v>0.00013620565</v>
      </c>
    </row>
    <row r="3555">
      <c r="A3555" t="inlineStr">
        <is>
          <t>chat_vc</t>
        </is>
      </c>
      <c r="B3555" t="inlineStr">
        <is>
          <t>foldglm</t>
        </is>
      </c>
      <c r="C3555" t="inlineStr">
        <is>
          <t>openai/gpt-5.6-luna</t>
        </is>
      </c>
      <c r="D3555" t="inlineStr">
        <is>
          <t>z-ai/glm-5.3-flash</t>
        </is>
      </c>
      <c r="E3555" t="n">
        <v>1</v>
      </c>
      <c r="I3555" t="n">
        <v>0</v>
      </c>
      <c r="J3555" t="inlineStr">
        <is>
          <t>dense5</t>
        </is>
      </c>
      <c r="K3555" t="n">
        <v>154</v>
      </c>
      <c r="L3555" t="inlineStr">
        <is>
          <t>dense5/absent-0</t>
        </is>
      </c>
      <c r="M3555" t="inlineStr">
        <is>
          <t>absent</t>
        </is>
      </c>
      <c r="N3555" t="inlineStr">
        <is>
          <t>Which CI provider did we decide on?</t>
        </is>
      </c>
      <c r="O3555" t="inlineStr">
        <is>
          <t>not stated</t>
        </is>
      </c>
      <c r="P3555" t="inlineStr">
        <is>
          <t>not stated</t>
        </is>
      </c>
      <c r="Q3555" t="b">
        <v>1</v>
      </c>
      <c r="R3555" t="inlineStr">
        <is>
          <t>rule</t>
        </is>
      </c>
      <c r="S3555" t="n">
        <v>10747</v>
      </c>
      <c r="T3555" t="n">
        <v>6089</v>
      </c>
      <c r="U3555" t="n">
        <v>104</v>
      </c>
      <c r="V3555" t="n">
        <v>4655</v>
      </c>
      <c r="W3555" t="n">
        <v>2</v>
      </c>
      <c r="X3555" t="n">
        <v>1</v>
      </c>
      <c r="Y3555" t="n">
        <v>6.739274740219116</v>
      </c>
      <c r="Z3555" t="n">
        <v>0.0017406</v>
      </c>
    </row>
    <row r="3556">
      <c r="A3556" t="inlineStr">
        <is>
          <t>chat_vc</t>
        </is>
      </c>
      <c r="B3556" t="inlineStr">
        <is>
          <t>foldglm</t>
        </is>
      </c>
      <c r="C3556" t="inlineStr">
        <is>
          <t>openai/gpt-5.6-luna</t>
        </is>
      </c>
      <c r="D3556" t="inlineStr">
        <is>
          <t>z-ai/glm-5.3-flash</t>
        </is>
      </c>
      <c r="E3556" t="n">
        <v>1</v>
      </c>
      <c r="I3556" t="n">
        <v>0</v>
      </c>
      <c r="J3556" t="inlineStr">
        <is>
          <t>dense5</t>
        </is>
      </c>
      <c r="K3556" t="n">
        <v>154</v>
      </c>
      <c r="L3556" t="inlineStr">
        <is>
          <t>dense5/absent-1</t>
        </is>
      </c>
      <c r="M3556" t="inlineStr">
        <is>
          <t>absent</t>
        </is>
      </c>
      <c r="N3556" t="inlineStr">
        <is>
          <t>Who owns the rollback plan?</t>
        </is>
      </c>
      <c r="O3556" t="inlineStr">
        <is>
          <t>not stated</t>
        </is>
      </c>
      <c r="P3556" t="inlineStr">
        <is>
          <t>not stated</t>
        </is>
      </c>
      <c r="Q3556" t="b">
        <v>1</v>
      </c>
      <c r="R3556" t="inlineStr">
        <is>
          <t>rule</t>
        </is>
      </c>
      <c r="S3556" t="n">
        <v>9784</v>
      </c>
      <c r="T3556" t="n">
        <v>5128</v>
      </c>
      <c r="U3556" t="n">
        <v>106</v>
      </c>
      <c r="V3556" t="n">
        <v>4653</v>
      </c>
      <c r="W3556" t="n">
        <v>2</v>
      </c>
      <c r="X3556" t="n">
        <v>1</v>
      </c>
      <c r="Y3556" t="n">
        <v>5.470528841018677</v>
      </c>
      <c r="Z3556" t="n">
        <v>0.00150271</v>
      </c>
    </row>
    <row r="3557">
      <c r="A3557" t="inlineStr">
        <is>
          <t>chat_vc</t>
        </is>
      </c>
      <c r="B3557" t="inlineStr">
        <is>
          <t>foldglm</t>
        </is>
      </c>
      <c r="C3557" t="inlineStr">
        <is>
          <t>openai/gpt-5.6-luna</t>
        </is>
      </c>
      <c r="D3557" t="inlineStr">
        <is>
          <t>z-ai/glm-5.3-flash</t>
        </is>
      </c>
      <c r="E3557" t="n">
        <v>1</v>
      </c>
      <c r="I3557" t="n">
        <v>0</v>
      </c>
      <c r="J3557" t="inlineStr">
        <is>
          <t>dense5</t>
        </is>
      </c>
      <c r="K3557" t="n">
        <v>154</v>
      </c>
      <c r="L3557" t="inlineStr">
        <is>
          <t>dense5/count-0</t>
        </is>
      </c>
      <c r="M3557" t="inlineStr">
        <is>
          <t>count</t>
        </is>
      </c>
      <c r="N3557" t="inlineStr">
        <is>
          <t>How many modules are currently in scope for the launch?</t>
        </is>
      </c>
      <c r="O3557" t="n">
        <v>14</v>
      </c>
      <c r="P3557" t="inlineStr">
        <is>
          <t>14</t>
        </is>
      </c>
      <c r="Q3557" t="b">
        <v>1</v>
      </c>
      <c r="R3557" t="inlineStr">
        <is>
          <t>rule</t>
        </is>
      </c>
      <c r="S3557" t="n">
        <v>4661</v>
      </c>
      <c r="T3557" t="n">
        <v>4661</v>
      </c>
      <c r="U3557" t="n">
        <v>187</v>
      </c>
      <c r="V3557" t="n">
        <v>0</v>
      </c>
      <c r="W3557" t="n">
        <v>1</v>
      </c>
      <c r="X3557" t="n">
        <v>0</v>
      </c>
      <c r="Y3557" t="n">
        <v>3.047838926315308</v>
      </c>
      <c r="Z3557" t="n">
        <v>0.0013895</v>
      </c>
    </row>
    <row r="3558">
      <c r="A3558" t="inlineStr">
        <is>
          <t>chat_vc</t>
        </is>
      </c>
      <c r="B3558" t="inlineStr">
        <is>
          <t>foldglm</t>
        </is>
      </c>
      <c r="C3558" t="inlineStr">
        <is>
          <t>openai/gpt-5.6-luna</t>
        </is>
      </c>
      <c r="D3558" t="inlineStr">
        <is>
          <t>z-ai/glm-5.3-flash</t>
        </is>
      </c>
      <c r="E3558" t="n">
        <v>1</v>
      </c>
      <c r="I3558" t="n">
        <v>0</v>
      </c>
      <c r="J3558" t="inlineStr">
        <is>
          <t>dense5</t>
        </is>
      </c>
      <c r="K3558" t="n">
        <v>154</v>
      </c>
      <c r="L3558" t="inlineStr">
        <is>
          <t>dense5/early-0</t>
        </is>
      </c>
      <c r="M3558" t="inlineStr">
        <is>
          <t>early</t>
        </is>
      </c>
      <c r="N3558" t="inlineStr">
        <is>
          <t>Who owns tenant-router?</t>
        </is>
      </c>
      <c r="O3558" t="inlineStr">
        <is>
          <t>Noah</t>
        </is>
      </c>
      <c r="P3558" t="inlineStr">
        <is>
          <t>Noah</t>
        </is>
      </c>
      <c r="Q3558" t="b">
        <v>1</v>
      </c>
      <c r="R3558" t="inlineStr">
        <is>
          <t>rule</t>
        </is>
      </c>
      <c r="S3558" t="n">
        <v>4655</v>
      </c>
      <c r="T3558" t="n">
        <v>4655</v>
      </c>
      <c r="U3558" t="n">
        <v>37</v>
      </c>
      <c r="V3558" t="n">
        <v>0</v>
      </c>
      <c r="W3558" t="n">
        <v>1</v>
      </c>
      <c r="X3558" t="n">
        <v>0</v>
      </c>
      <c r="Y3558" t="n">
        <v>1.765947818756104</v>
      </c>
      <c r="Z3558" t="n">
        <v>0.001208</v>
      </c>
    </row>
    <row r="3559">
      <c r="A3559" t="inlineStr">
        <is>
          <t>chat_vc</t>
        </is>
      </c>
      <c r="B3559" t="inlineStr">
        <is>
          <t>foldglm</t>
        </is>
      </c>
      <c r="C3559" t="inlineStr">
        <is>
          <t>openai/gpt-5.6-luna</t>
        </is>
      </c>
      <c r="D3559" t="inlineStr">
        <is>
          <t>z-ai/glm-5.3-flash</t>
        </is>
      </c>
      <c r="E3559" t="n">
        <v>1</v>
      </c>
      <c r="I3559" t="n">
        <v>0</v>
      </c>
      <c r="J3559" t="inlineStr">
        <is>
          <t>dense5</t>
        </is>
      </c>
      <c r="K3559" t="n">
        <v>154</v>
      </c>
      <c r="L3559" t="inlineStr">
        <is>
          <t>dense5/early-1</t>
        </is>
      </c>
      <c r="M3559" t="inlineStr">
        <is>
          <t>early</t>
        </is>
      </c>
      <c r="N3559" t="inlineStr">
        <is>
          <t>Which region are we deploying Fjord to?</t>
        </is>
      </c>
      <c r="O3559" t="inlineStr">
        <is>
          <t>ap-southeast-2</t>
        </is>
      </c>
      <c r="P3559" t="inlineStr">
        <is>
          <t>ap-southeast-2</t>
        </is>
      </c>
      <c r="Q3559" t="b">
        <v>1</v>
      </c>
      <c r="R3559" t="inlineStr">
        <is>
          <t>rule</t>
        </is>
      </c>
      <c r="S3559" t="n">
        <v>4659</v>
      </c>
      <c r="T3559" t="n">
        <v>4659</v>
      </c>
      <c r="U3559" t="n">
        <v>47</v>
      </c>
      <c r="V3559" t="n">
        <v>0</v>
      </c>
      <c r="W3559" t="n">
        <v>1</v>
      </c>
      <c r="X3559" t="n">
        <v>0</v>
      </c>
      <c r="Y3559" t="n">
        <v>1.825883150100708</v>
      </c>
      <c r="Z3559" t="n">
        <v>0.001221</v>
      </c>
    </row>
    <row r="3560">
      <c r="A3560" t="inlineStr">
        <is>
          <t>chat_vc</t>
        </is>
      </c>
      <c r="B3560" t="inlineStr">
        <is>
          <t>foldglm</t>
        </is>
      </c>
      <c r="C3560" t="inlineStr">
        <is>
          <t>openai/gpt-5.6-luna</t>
        </is>
      </c>
      <c r="D3560" t="inlineStr">
        <is>
          <t>z-ai/glm-5.3-flash</t>
        </is>
      </c>
      <c r="E3560" t="n">
        <v>1</v>
      </c>
      <c r="I3560" t="n">
        <v>0</v>
      </c>
      <c r="J3560" t="inlineStr">
        <is>
          <t>dense5</t>
        </is>
      </c>
      <c r="K3560" t="n">
        <v>154</v>
      </c>
      <c r="L3560" t="inlineStr">
        <is>
          <t>dense5/early-2</t>
        </is>
      </c>
      <c r="M3560" t="inlineStr">
        <is>
          <t>early</t>
        </is>
      </c>
      <c r="N3560" t="inlineStr">
        <is>
          <t>At what time (UTC) is the daily standup?</t>
        </is>
      </c>
      <c r="O3560" t="inlineStr">
        <is>
          <t>09:30</t>
        </is>
      </c>
      <c r="P3560" t="inlineStr">
        <is>
          <t>09:30 UTC</t>
        </is>
      </c>
      <c r="Q3560" t="b">
        <v>1</v>
      </c>
      <c r="R3560" t="inlineStr">
        <is>
          <t>rule</t>
        </is>
      </c>
      <c r="S3560" t="n">
        <v>4662</v>
      </c>
      <c r="T3560" t="n">
        <v>4662</v>
      </c>
      <c r="U3560" t="n">
        <v>51</v>
      </c>
      <c r="V3560" t="n">
        <v>0</v>
      </c>
      <c r="W3560" t="n">
        <v>1</v>
      </c>
      <c r="X3560" t="n">
        <v>0</v>
      </c>
      <c r="Y3560" t="n">
        <v>2.392940044403076</v>
      </c>
      <c r="Z3560" t="n">
        <v>0.00122655</v>
      </c>
    </row>
    <row r="3561">
      <c r="A3561" t="inlineStr">
        <is>
          <t>chat_vc</t>
        </is>
      </c>
      <c r="B3561" t="inlineStr">
        <is>
          <t>foldglm</t>
        </is>
      </c>
      <c r="C3561" t="inlineStr">
        <is>
          <t>openai/gpt-5.6-luna</t>
        </is>
      </c>
      <c r="D3561" t="inlineStr">
        <is>
          <t>z-ai/glm-5.3-flash</t>
        </is>
      </c>
      <c r="E3561" t="n">
        <v>1</v>
      </c>
      <c r="I3561" t="n">
        <v>0</v>
      </c>
      <c r="J3561" t="inlineStr">
        <is>
          <t>dense5</t>
        </is>
      </c>
      <c r="K3561" t="n">
        <v>154</v>
      </c>
      <c r="L3561" t="inlineStr">
        <is>
          <t>dense5/list-0</t>
        </is>
      </c>
      <c r="M3561" t="inlineStr">
        <is>
          <t>list</t>
        </is>
      </c>
      <c r="N3561" t="inlineStr">
        <is>
          <t>Which in-scope modules are P0?</t>
        </is>
      </c>
      <c r="O3561" t="inlineStr">
        <is>
          <t>["notifier", "search-index", "rate-limiter", "billing-sync", "backup-runner"]</t>
        </is>
      </c>
      <c r="P3561" t="inlineStr">
        <is>
          <t>notifier, search-index, rate-limiter, billing-sync, backup-runner</t>
        </is>
      </c>
      <c r="Q3561" t="b">
        <v>1</v>
      </c>
      <c r="R3561" t="inlineStr">
        <is>
          <t>rule</t>
        </is>
      </c>
      <c r="S3561" t="n">
        <v>9424</v>
      </c>
      <c r="T3561" t="n">
        <v>4765</v>
      </c>
      <c r="U3561" t="n">
        <v>122</v>
      </c>
      <c r="V3561" t="n">
        <v>4656</v>
      </c>
      <c r="W3561" t="n">
        <v>2</v>
      </c>
      <c r="X3561" t="n">
        <v>1</v>
      </c>
      <c r="Y3561" t="n">
        <v>3.386651039123535</v>
      </c>
      <c r="Z3561" t="n">
        <v>0.00143122</v>
      </c>
    </row>
    <row r="3562">
      <c r="A3562" t="inlineStr">
        <is>
          <t>chat_vc</t>
        </is>
      </c>
      <c r="B3562" t="inlineStr">
        <is>
          <t>foldglm</t>
        </is>
      </c>
      <c r="C3562" t="inlineStr">
        <is>
          <t>openai/gpt-5.6-luna</t>
        </is>
      </c>
      <c r="D3562" t="inlineStr">
        <is>
          <t>z-ai/glm-5.3-flash</t>
        </is>
      </c>
      <c r="E3562" t="n">
        <v>1</v>
      </c>
      <c r="I3562" t="n">
        <v>0</v>
      </c>
      <c r="J3562" t="inlineStr">
        <is>
          <t>dense5</t>
        </is>
      </c>
      <c r="K3562" t="n">
        <v>154</v>
      </c>
      <c r="L3562" t="inlineStr">
        <is>
          <t>dense5/neg-0</t>
        </is>
      </c>
      <c r="M3562" t="inlineStr">
        <is>
          <t>negation</t>
        </is>
      </c>
      <c r="N3562" t="inlineStr">
        <is>
          <t>Which in-scope module has no datastore decided yet?</t>
        </is>
      </c>
      <c r="O3562" t="inlineStr">
        <is>
          <t>search-index</t>
        </is>
      </c>
      <c r="P3562" t="inlineStr">
        <is>
          <t>search-index</t>
        </is>
      </c>
      <c r="Q3562" t="b">
        <v>1</v>
      </c>
      <c r="R3562" t="inlineStr">
        <is>
          <t>rule</t>
        </is>
      </c>
      <c r="S3562" t="n">
        <v>4661</v>
      </c>
      <c r="T3562" t="n">
        <v>4661</v>
      </c>
      <c r="U3562" t="n">
        <v>108</v>
      </c>
      <c r="V3562" t="n">
        <v>0</v>
      </c>
      <c r="W3562" t="n">
        <v>1</v>
      </c>
      <c r="X3562" t="n">
        <v>0</v>
      </c>
      <c r="Y3562" t="n">
        <v>3.182655334472656</v>
      </c>
      <c r="Z3562" t="n">
        <v>0.0012947</v>
      </c>
    </row>
    <row r="3563">
      <c r="A3563" t="inlineStr">
        <is>
          <t>chat_vc</t>
        </is>
      </c>
      <c r="B3563" t="inlineStr">
        <is>
          <t>foldglm</t>
        </is>
      </c>
      <c r="C3563" t="inlineStr">
        <is>
          <t>openai/gpt-5.6-luna</t>
        </is>
      </c>
      <c r="D3563" t="inlineStr">
        <is>
          <t>z-ai/glm-5.3-flash</t>
        </is>
      </c>
      <c r="E3563" t="n">
        <v>1</v>
      </c>
      <c r="I3563" t="n">
        <v>0</v>
      </c>
      <c r="J3563" t="inlineStr">
        <is>
          <t>dense5</t>
        </is>
      </c>
      <c r="K3563" t="n">
        <v>154</v>
      </c>
      <c r="L3563" t="inlineStr">
        <is>
          <t>dense5/original-0</t>
        </is>
      </c>
      <c r="M3563" t="inlineStr">
        <is>
          <t>original</t>
        </is>
      </c>
      <c r="N3563" t="inlineStr">
        <is>
          <t>What was the very first deadline we set for notifier, before any changes?</t>
        </is>
      </c>
      <c r="O3563" t="inlineStr">
        <is>
          <t>Oct 14</t>
        </is>
      </c>
      <c r="P3563" t="inlineStr">
        <is>
          <t>Oct 14</t>
        </is>
      </c>
      <c r="Q3563" t="b">
        <v>1</v>
      </c>
      <c r="R3563" t="inlineStr">
        <is>
          <t>rule</t>
        </is>
      </c>
      <c r="S3563" t="n">
        <v>4665</v>
      </c>
      <c r="T3563" t="n">
        <v>4665</v>
      </c>
      <c r="U3563" t="n">
        <v>67</v>
      </c>
      <c r="V3563" t="n">
        <v>0</v>
      </c>
      <c r="W3563" t="n">
        <v>1</v>
      </c>
      <c r="X3563" t="n">
        <v>0</v>
      </c>
      <c r="Y3563" t="n">
        <v>2.662296056747437</v>
      </c>
      <c r="Z3563" t="n">
        <v>0.0012465</v>
      </c>
    </row>
    <row r="3564">
      <c r="A3564" t="inlineStr">
        <is>
          <t>chat_vc</t>
        </is>
      </c>
      <c r="B3564" t="inlineStr">
        <is>
          <t>foldglm</t>
        </is>
      </c>
      <c r="C3564" t="inlineStr">
        <is>
          <t>openai/gpt-5.6-luna</t>
        </is>
      </c>
      <c r="D3564" t="inlineStr">
        <is>
          <t>z-ai/glm-5.3-flash</t>
        </is>
      </c>
      <c r="E3564" t="n">
        <v>1</v>
      </c>
      <c r="I3564" t="n">
        <v>0</v>
      </c>
      <c r="J3564" t="inlineStr">
        <is>
          <t>dense5</t>
        </is>
      </c>
      <c r="K3564" t="n">
        <v>154</v>
      </c>
      <c r="L3564" t="inlineStr">
        <is>
          <t>dense5/paste-0</t>
        </is>
      </c>
      <c r="M3564" t="inlineStr">
        <is>
          <t>paste</t>
        </is>
      </c>
      <c r="N3564" t="inlineStr">
        <is>
          <t>What p95 latency, in ms, did the load test I pasted report?</t>
        </is>
      </c>
      <c r="O3564" t="n">
        <v>247</v>
      </c>
      <c r="P3564" t="inlineStr">
        <is>
          <t>247 ms</t>
        </is>
      </c>
      <c r="Q3564" t="b">
        <v>1</v>
      </c>
      <c r="R3564" t="inlineStr">
        <is>
          <t>rule</t>
        </is>
      </c>
      <c r="S3564" t="n">
        <v>4666</v>
      </c>
      <c r="T3564" t="n">
        <v>4666</v>
      </c>
      <c r="U3564" t="n">
        <v>44</v>
      </c>
      <c r="V3564" t="n">
        <v>0</v>
      </c>
      <c r="W3564" t="n">
        <v>1</v>
      </c>
      <c r="X3564" t="n">
        <v>0</v>
      </c>
      <c r="Y3564" t="n">
        <v>2.156953096389771</v>
      </c>
      <c r="Z3564" t="n">
        <v>0.00121915</v>
      </c>
    </row>
    <row r="3565">
      <c r="A3565" t="inlineStr">
        <is>
          <t>chat_vc</t>
        </is>
      </c>
      <c r="B3565" t="inlineStr">
        <is>
          <t>foldglm</t>
        </is>
      </c>
      <c r="C3565" t="inlineStr">
        <is>
          <t>openai/gpt-5.6-luna</t>
        </is>
      </c>
      <c r="D3565" t="inlineStr">
        <is>
          <t>z-ai/glm-5.3-flash</t>
        </is>
      </c>
      <c r="E3565" t="n">
        <v>1</v>
      </c>
      <c r="I3565" t="n">
        <v>0</v>
      </c>
      <c r="J3565" t="inlineStr">
        <is>
          <t>dense5</t>
        </is>
      </c>
      <c r="K3565" t="n">
        <v>154</v>
      </c>
      <c r="L3565" t="inlineStr">
        <is>
          <t>dense5/paste-1</t>
        </is>
      </c>
      <c r="M3565" t="inlineStr">
        <is>
          <t>paste</t>
        </is>
      </c>
      <c r="N3565" t="inlineStr">
        <is>
          <t>How many tests failed in the CI output I pasted?</t>
        </is>
      </c>
      <c r="O3565" t="n">
        <v>8</v>
      </c>
      <c r="P3565" t="inlineStr">
        <is>
          <t>8</t>
        </is>
      </c>
      <c r="Q3565" t="b">
        <v>1</v>
      </c>
      <c r="R3565" t="inlineStr">
        <is>
          <t>rule</t>
        </is>
      </c>
      <c r="S3565" t="n">
        <v>4661</v>
      </c>
      <c r="T3565" t="n">
        <v>4661</v>
      </c>
      <c r="U3565" t="n">
        <v>72</v>
      </c>
      <c r="V3565" t="n">
        <v>0</v>
      </c>
      <c r="W3565" t="n">
        <v>1</v>
      </c>
      <c r="X3565" t="n">
        <v>0</v>
      </c>
      <c r="Y3565" t="n">
        <v>2.763225078582764</v>
      </c>
      <c r="Z3565" t="n">
        <v>0.0012515</v>
      </c>
    </row>
    <row r="3566">
      <c r="A3566" t="inlineStr">
        <is>
          <t>chat_vc</t>
        </is>
      </c>
      <c r="B3566" t="inlineStr">
        <is>
          <t>foldglm</t>
        </is>
      </c>
      <c r="C3566" t="inlineStr">
        <is>
          <t>openai/gpt-5.6-luna</t>
        </is>
      </c>
      <c r="D3566" t="inlineStr">
        <is>
          <t>z-ai/glm-5.3-flash</t>
        </is>
      </c>
      <c r="E3566" t="n">
        <v>1</v>
      </c>
      <c r="I3566" t="n">
        <v>0</v>
      </c>
      <c r="J3566" t="inlineStr">
        <is>
          <t>dense5</t>
        </is>
      </c>
      <c r="K3566" t="n">
        <v>154</v>
      </c>
      <c r="L3566" t="inlineStr">
        <is>
          <t>dense5/paste-2</t>
        </is>
      </c>
      <c r="M3566" t="inlineStr">
        <is>
          <t>paste</t>
        </is>
      </c>
      <c r="N3566" t="inlineStr">
        <is>
          <t>What is db_pool_size in the config I pasted?</t>
        </is>
      </c>
      <c r="O3566" t="n">
        <v>48</v>
      </c>
      <c r="P3566" t="inlineStr">
        <is>
          <t>48</t>
        </is>
      </c>
      <c r="Q3566" t="b">
        <v>1</v>
      </c>
      <c r="R3566" t="inlineStr">
        <is>
          <t>rule</t>
        </is>
      </c>
      <c r="S3566" t="n">
        <v>4661</v>
      </c>
      <c r="T3566" t="n">
        <v>4661</v>
      </c>
      <c r="U3566" t="n">
        <v>42</v>
      </c>
      <c r="V3566" t="n">
        <v>0</v>
      </c>
      <c r="W3566" t="n">
        <v>1</v>
      </c>
      <c r="X3566" t="n">
        <v>0</v>
      </c>
      <c r="Y3566" t="n">
        <v>1.534092903137207</v>
      </c>
      <c r="Z3566" t="n">
        <v>0.0012155</v>
      </c>
    </row>
    <row r="3567">
      <c r="A3567" t="inlineStr">
        <is>
          <t>chat_vc</t>
        </is>
      </c>
      <c r="B3567" t="inlineStr">
        <is>
          <t>foldglm</t>
        </is>
      </c>
      <c r="C3567" t="inlineStr">
        <is>
          <t>openai/gpt-5.6-luna</t>
        </is>
      </c>
      <c r="D3567" t="inlineStr">
        <is>
          <t>z-ai/glm-5.3-flash</t>
        </is>
      </c>
      <c r="E3567" t="n">
        <v>1</v>
      </c>
      <c r="I3567" t="n">
        <v>0</v>
      </c>
      <c r="J3567" t="inlineStr">
        <is>
          <t>dense5</t>
        </is>
      </c>
      <c r="K3567" t="n">
        <v>154</v>
      </c>
      <c r="L3567" t="inlineStr">
        <is>
          <t>dense5/sum-0</t>
        </is>
      </c>
      <c r="M3567" t="inlineStr">
        <is>
          <t>sum</t>
        </is>
      </c>
      <c r="N3567" t="inlineStr">
        <is>
          <t>What is the total budget, in thousands of dollars, across the modules currently in scope?</t>
        </is>
      </c>
      <c r="O3567" t="n">
        <v>520</v>
      </c>
      <c r="P3567" t="inlineStr">
        <is>
          <t>520</t>
        </is>
      </c>
      <c r="Q3567" t="b">
        <v>1</v>
      </c>
      <c r="R3567" t="inlineStr">
        <is>
          <t>rule</t>
        </is>
      </c>
      <c r="S3567" t="n">
        <v>9551</v>
      </c>
      <c r="T3567" t="n">
        <v>4883</v>
      </c>
      <c r="U3567" t="n">
        <v>179</v>
      </c>
      <c r="V3567" t="n">
        <v>4665</v>
      </c>
      <c r="W3567" t="n">
        <v>2</v>
      </c>
      <c r="X3567" t="n">
        <v>1</v>
      </c>
      <c r="Y3567" t="n">
        <v>6.353083610534668</v>
      </c>
      <c r="Z3567" t="n">
        <v>0.0015293</v>
      </c>
    </row>
    <row r="3568">
      <c r="A3568" t="inlineStr">
        <is>
          <t>chat_vc</t>
        </is>
      </c>
      <c r="B3568" t="inlineStr">
        <is>
          <t>foldglm</t>
        </is>
      </c>
      <c r="C3568" t="inlineStr">
        <is>
          <t>openai/gpt-5.6-luna</t>
        </is>
      </c>
      <c r="D3568" t="inlineStr">
        <is>
          <t>z-ai/glm-5.3-flash</t>
        </is>
      </c>
      <c r="E3568" t="n">
        <v>1</v>
      </c>
      <c r="I3568" t="n">
        <v>0</v>
      </c>
      <c r="J3568" t="inlineStr">
        <is>
          <t>dense5</t>
        </is>
      </c>
      <c r="K3568" t="n">
        <v>154</v>
      </c>
      <c r="L3568" t="inlineStr">
        <is>
          <t>dense5/updated-0</t>
        </is>
      </c>
      <c r="M3568" t="inlineStr">
        <is>
          <t>updated</t>
        </is>
      </c>
      <c r="N3568" t="inlineStr">
        <is>
          <t>What is the current deadline for notifier?</t>
        </is>
      </c>
      <c r="O3568" t="inlineStr">
        <is>
          <t>Oct 29</t>
        </is>
      </c>
      <c r="P3568" t="inlineStr">
        <is>
          <t>Oct 29</t>
        </is>
      </c>
      <c r="Q3568" t="b">
        <v>1</v>
      </c>
      <c r="R3568" t="inlineStr">
        <is>
          <t>rule</t>
        </is>
      </c>
      <c r="S3568" t="n">
        <v>4658</v>
      </c>
      <c r="T3568" t="n">
        <v>4658</v>
      </c>
      <c r="U3568" t="n">
        <v>49</v>
      </c>
      <c r="V3568" t="n">
        <v>0</v>
      </c>
      <c r="W3568" t="n">
        <v>1</v>
      </c>
      <c r="X3568" t="n">
        <v>0</v>
      </c>
      <c r="Y3568" t="n">
        <v>1.725594043731689</v>
      </c>
      <c r="Z3568" t="n">
        <v>0.00122315</v>
      </c>
    </row>
    <row r="3569">
      <c r="A3569" t="inlineStr">
        <is>
          <t>chat_vc</t>
        </is>
      </c>
      <c r="B3569" t="inlineStr">
        <is>
          <t>foldglm</t>
        </is>
      </c>
      <c r="C3569" t="inlineStr">
        <is>
          <t>openai/gpt-5.6-luna</t>
        </is>
      </c>
      <c r="D3569" t="inlineStr">
        <is>
          <t>z-ai/glm-5.3-flash</t>
        </is>
      </c>
      <c r="E3569" t="n">
        <v>1</v>
      </c>
      <c r="I3569" t="n">
        <v>0</v>
      </c>
      <c r="J3569" t="inlineStr">
        <is>
          <t>dense5</t>
        </is>
      </c>
      <c r="K3569" t="n">
        <v>154</v>
      </c>
      <c r="L3569" t="inlineStr">
        <is>
          <t>dense5/updated-1</t>
        </is>
      </c>
      <c r="M3569" t="inlineStr">
        <is>
          <t>updated</t>
        </is>
      </c>
      <c r="N3569" t="inlineStr">
        <is>
          <t>What is tenant-router's budget now, in thousands of dollars?</t>
        </is>
      </c>
      <c r="O3569" t="n">
        <v>60</v>
      </c>
      <c r="P3569" t="inlineStr">
        <is>
          <t>60</t>
        </is>
      </c>
      <c r="Q3569" t="b">
        <v>1</v>
      </c>
      <c r="R3569" t="inlineStr">
        <is>
          <t>rule</t>
        </is>
      </c>
      <c r="S3569" t="n">
        <v>4663</v>
      </c>
      <c r="T3569" t="n">
        <v>4663</v>
      </c>
      <c r="U3569" t="n">
        <v>44</v>
      </c>
      <c r="V3569" t="n">
        <v>0</v>
      </c>
      <c r="W3569" t="n">
        <v>1</v>
      </c>
      <c r="X3569" t="n">
        <v>0</v>
      </c>
      <c r="Y3569" t="n">
        <v>2.274734020233154</v>
      </c>
      <c r="Z3569" t="n">
        <v>0.0012184</v>
      </c>
    </row>
    <row r="3570">
      <c r="A3570" t="inlineStr">
        <is>
          <t>chat_vc</t>
        </is>
      </c>
      <c r="B3570" t="inlineStr">
        <is>
          <t>foldglm</t>
        </is>
      </c>
      <c r="C3570" t="inlineStr">
        <is>
          <t>openai/gpt-5.6-luna</t>
        </is>
      </c>
      <c r="D3570" t="inlineStr">
        <is>
          <t>z-ai/glm-5.3-flash</t>
        </is>
      </c>
      <c r="E3570" t="n">
        <v>1</v>
      </c>
      <c r="I3570" t="n">
        <v>0</v>
      </c>
      <c r="J3570" t="inlineStr">
        <is>
          <t>dense5</t>
        </is>
      </c>
      <c r="K3570" t="n">
        <v>154</v>
      </c>
      <c r="L3570" t="inlineStr">
        <is>
          <t>dense5/updated-2</t>
        </is>
      </c>
      <c r="M3570" t="inlineStr">
        <is>
          <t>updated</t>
        </is>
      </c>
      <c r="N3570" t="inlineStr">
        <is>
          <t>What is the current deadline for search-index?</t>
        </is>
      </c>
      <c r="O3570" t="inlineStr">
        <is>
          <t>Oct 14</t>
        </is>
      </c>
      <c r="P3570" t="inlineStr">
        <is>
          <t>Oct 14</t>
        </is>
      </c>
      <c r="Q3570" t="b">
        <v>1</v>
      </c>
      <c r="R3570" t="inlineStr">
        <is>
          <t>rule</t>
        </is>
      </c>
      <c r="S3570" t="n">
        <v>4659</v>
      </c>
      <c r="T3570" t="n">
        <v>4659</v>
      </c>
      <c r="U3570" t="n">
        <v>51</v>
      </c>
      <c r="V3570" t="n">
        <v>0</v>
      </c>
      <c r="W3570" t="n">
        <v>1</v>
      </c>
      <c r="X3570" t="n">
        <v>0</v>
      </c>
      <c r="Y3570" t="n">
        <v>1.960043907165527</v>
      </c>
      <c r="Z3570" t="n">
        <v>0.0012258</v>
      </c>
    </row>
    <row r="3571">
      <c r="A3571" t="inlineStr">
        <is>
          <t>chat_vc</t>
        </is>
      </c>
      <c r="B3571" t="inlineStr">
        <is>
          <t>foldglm</t>
        </is>
      </c>
      <c r="C3571" t="inlineStr">
        <is>
          <t>openai/gpt-5.6-luna</t>
        </is>
      </c>
      <c r="D3571" t="inlineStr">
        <is>
          <t>z-ai/glm-5.3-flash</t>
        </is>
      </c>
      <c r="E3571" t="n">
        <v>1</v>
      </c>
      <c r="I3571" t="n">
        <v>0</v>
      </c>
      <c r="J3571" t="inlineStr">
        <is>
          <t>dense5</t>
        </is>
      </c>
      <c r="K3571" t="n">
        <v>154</v>
      </c>
      <c r="L3571" t="inlineStr">
        <is>
          <t>dense5/updated-3</t>
        </is>
      </c>
      <c r="M3571" t="inlineStr">
        <is>
          <t>updated</t>
        </is>
      </c>
      <c r="N3571" t="inlineStr">
        <is>
          <t>What is feature-flags's budget, in thousands of dollars?</t>
        </is>
      </c>
      <c r="O3571" t="n">
        <v>50</v>
      </c>
      <c r="P3571" t="inlineStr">
        <is>
          <t>50</t>
        </is>
      </c>
      <c r="Q3571" t="b">
        <v>1</v>
      </c>
      <c r="R3571" t="inlineStr">
        <is>
          <t>rule</t>
        </is>
      </c>
      <c r="S3571" t="n">
        <v>4663</v>
      </c>
      <c r="T3571" t="n">
        <v>4663</v>
      </c>
      <c r="U3571" t="n">
        <v>47</v>
      </c>
      <c r="V3571" t="n">
        <v>0</v>
      </c>
      <c r="W3571" t="n">
        <v>1</v>
      </c>
      <c r="X3571" t="n">
        <v>0</v>
      </c>
      <c r="Y3571" t="n">
        <v>2.275891780853271</v>
      </c>
      <c r="Z3571" t="n">
        <v>0.001222</v>
      </c>
    </row>
    <row r="3572">
      <c r="A3572" t="inlineStr">
        <is>
          <t>chat_vc</t>
        </is>
      </c>
      <c r="B3572" t="inlineStr">
        <is>
          <t>foldglm</t>
        </is>
      </c>
      <c r="C3572" t="inlineStr">
        <is>
          <t>openai/gpt-5.6-luna</t>
        </is>
      </c>
      <c r="D3572" t="inlineStr">
        <is>
          <t>z-ai/glm-5.3-flash</t>
        </is>
      </c>
      <c r="E3572" t="n">
        <v>1</v>
      </c>
      <c r="I3572" t="n">
        <v>0</v>
      </c>
      <c r="J3572" t="inlineStr">
        <is>
          <t>dense5</t>
        </is>
      </c>
      <c r="K3572" t="n">
        <v>154</v>
      </c>
      <c r="L3572" t="inlineStr">
        <is>
          <t>dense5/updated-4</t>
        </is>
      </c>
      <c r="M3572" t="inlineStr">
        <is>
          <t>updated</t>
        </is>
      </c>
      <c r="N3572" t="inlineStr">
        <is>
          <t>Who owns notifier now?</t>
        </is>
      </c>
      <c r="O3572" t="inlineStr">
        <is>
          <t>Priya</t>
        </is>
      </c>
      <c r="P3572" t="inlineStr">
        <is>
          <t>Priya</t>
        </is>
      </c>
      <c r="Q3572" t="b">
        <v>1</v>
      </c>
      <c r="R3572" t="inlineStr">
        <is>
          <t>rule</t>
        </is>
      </c>
      <c r="S3572" t="n">
        <v>4655</v>
      </c>
      <c r="T3572" t="n">
        <v>4655</v>
      </c>
      <c r="U3572" t="n">
        <v>47</v>
      </c>
      <c r="V3572" t="n">
        <v>0</v>
      </c>
      <c r="W3572" t="n">
        <v>1</v>
      </c>
      <c r="X3572" t="n">
        <v>0</v>
      </c>
      <c r="Y3572" t="n">
        <v>4.03825831413269</v>
      </c>
      <c r="Z3572" t="n">
        <v>0.00122</v>
      </c>
    </row>
    <row r="3573">
      <c r="A3573" t="inlineStr">
        <is>
          <t>chat_vc</t>
        </is>
      </c>
      <c r="B3573" t="inlineStr">
        <is>
          <t>foldglm</t>
        </is>
      </c>
      <c r="C3573" t="inlineStr">
        <is>
          <t>openai/gpt-5.6-luna</t>
        </is>
      </c>
      <c r="D3573" t="inlineStr">
        <is>
          <t>z-ai/glm-5.3-flash</t>
        </is>
      </c>
      <c r="E3573" t="n">
        <v>1</v>
      </c>
      <c r="I3573" t="n">
        <v>0</v>
      </c>
      <c r="J3573" t="inlineStr">
        <is>
          <t>dense5</t>
        </is>
      </c>
      <c r="K3573" t="n">
        <v>154</v>
      </c>
      <c r="L3573" t="inlineStr">
        <is>
          <t>dense5/updated-5</t>
        </is>
      </c>
      <c r="M3573" t="inlineStr">
        <is>
          <t>updated</t>
        </is>
      </c>
      <c r="N3573" t="inlineStr">
        <is>
          <t>Which datastore does tenant-router use?</t>
        </is>
      </c>
      <c r="O3573" t="inlineStr">
        <is>
          <t>MongoDB</t>
        </is>
      </c>
      <c r="P3573" t="inlineStr">
        <is>
          <t>MongoDB</t>
        </is>
      </c>
      <c r="Q3573" t="b">
        <v>1</v>
      </c>
      <c r="R3573" t="inlineStr">
        <is>
          <t>rule</t>
        </is>
      </c>
      <c r="S3573" t="n">
        <v>4657</v>
      </c>
      <c r="T3573" t="n">
        <v>4657</v>
      </c>
      <c r="U3573" t="n">
        <v>43</v>
      </c>
      <c r="V3573" t="n">
        <v>0</v>
      </c>
      <c r="W3573" t="n">
        <v>1</v>
      </c>
      <c r="X3573" t="n">
        <v>0</v>
      </c>
      <c r="Y3573" t="n">
        <v>1.562804937362671</v>
      </c>
      <c r="Z3573" t="n">
        <v>0.0012157</v>
      </c>
    </row>
    <row r="3574">
      <c r="A3574" t="inlineStr">
        <is>
          <t>chat_window</t>
        </is>
      </c>
      <c r="B3574" t="inlineStr">
        <is>
          <t>main</t>
        </is>
      </c>
      <c r="C3574" t="inlineStr">
        <is>
          <t>openai/gpt-5.6-luna</t>
        </is>
      </c>
      <c r="D3574" t="inlineStr">
        <is>
          <t>openai/gpt-5.6-luna</t>
        </is>
      </c>
      <c r="E3574" t="n">
        <v>1</v>
      </c>
      <c r="I3574" t="n">
        <v>0</v>
      </c>
      <c r="J3574" t="inlineStr">
        <is>
          <t>dense5</t>
        </is>
      </c>
      <c r="K3574" t="n">
        <v>154</v>
      </c>
      <c r="L3574" t="inlineStr">
        <is>
          <t>dense5/absent-0</t>
        </is>
      </c>
      <c r="M3574" t="inlineStr">
        <is>
          <t>absent</t>
        </is>
      </c>
      <c r="N3574" t="inlineStr">
        <is>
          <t>Which CI provider did we decide on?</t>
        </is>
      </c>
      <c r="O3574" t="inlineStr">
        <is>
          <t>not stated</t>
        </is>
      </c>
      <c r="P3574" t="inlineStr">
        <is>
          <t>not stated</t>
        </is>
      </c>
      <c r="Q3574" t="b">
        <v>1</v>
      </c>
      <c r="R3574" t="inlineStr">
        <is>
          <t>rule</t>
        </is>
      </c>
      <c r="S3574" t="n">
        <v>2512</v>
      </c>
      <c r="T3574" t="n">
        <v>2512</v>
      </c>
      <c r="U3574" t="n">
        <v>53</v>
      </c>
      <c r="V3574" t="n">
        <v>0</v>
      </c>
      <c r="W3574" t="n">
        <v>1</v>
      </c>
      <c r="X3574" t="n">
        <v>0</v>
      </c>
      <c r="Y3574" t="n">
        <v>3.318284034729004</v>
      </c>
      <c r="Z3574" t="n">
        <v>0.00069145</v>
      </c>
    </row>
    <row r="3575">
      <c r="A3575" t="inlineStr">
        <is>
          <t>chat_window</t>
        </is>
      </c>
      <c r="B3575" t="inlineStr">
        <is>
          <t>main</t>
        </is>
      </c>
      <c r="C3575" t="inlineStr">
        <is>
          <t>openai/gpt-5.6-luna</t>
        </is>
      </c>
      <c r="D3575" t="inlineStr">
        <is>
          <t>openai/gpt-5.6-luna</t>
        </is>
      </c>
      <c r="E3575" t="n">
        <v>1</v>
      </c>
      <c r="I3575" t="n">
        <v>0</v>
      </c>
      <c r="J3575" t="inlineStr">
        <is>
          <t>dense5</t>
        </is>
      </c>
      <c r="K3575" t="n">
        <v>154</v>
      </c>
      <c r="L3575" t="inlineStr">
        <is>
          <t>dense5/absent-1</t>
        </is>
      </c>
      <c r="M3575" t="inlineStr">
        <is>
          <t>absent</t>
        </is>
      </c>
      <c r="N3575" t="inlineStr">
        <is>
          <t>Who owns the rollback plan?</t>
        </is>
      </c>
      <c r="O3575" t="inlineStr">
        <is>
          <t>not stated</t>
        </is>
      </c>
      <c r="P3575" t="inlineStr">
        <is>
          <t>Not stated</t>
        </is>
      </c>
      <c r="Q3575" t="b">
        <v>1</v>
      </c>
      <c r="R3575" t="inlineStr">
        <is>
          <t>rule</t>
        </is>
      </c>
      <c r="S3575" t="n">
        <v>2510</v>
      </c>
      <c r="T3575" t="n">
        <v>2510</v>
      </c>
      <c r="U3575" t="n">
        <v>53</v>
      </c>
      <c r="V3575" t="n">
        <v>0</v>
      </c>
      <c r="W3575" t="n">
        <v>1</v>
      </c>
      <c r="X3575" t="n">
        <v>0</v>
      </c>
      <c r="Y3575" t="n">
        <v>2.143523693084717</v>
      </c>
      <c r="Z3575" t="n">
        <v>0.00069095</v>
      </c>
    </row>
    <row r="3576">
      <c r="A3576" t="inlineStr">
        <is>
          <t>chat_window</t>
        </is>
      </c>
      <c r="B3576" t="inlineStr">
        <is>
          <t>main</t>
        </is>
      </c>
      <c r="C3576" t="inlineStr">
        <is>
          <t>openai/gpt-5.6-luna</t>
        </is>
      </c>
      <c r="D3576" t="inlineStr">
        <is>
          <t>openai/gpt-5.6-luna</t>
        </is>
      </c>
      <c r="E3576" t="n">
        <v>1</v>
      </c>
      <c r="I3576" t="n">
        <v>0</v>
      </c>
      <c r="J3576" t="inlineStr">
        <is>
          <t>dense5</t>
        </is>
      </c>
      <c r="K3576" t="n">
        <v>154</v>
      </c>
      <c r="L3576" t="inlineStr">
        <is>
          <t>dense5/count-0</t>
        </is>
      </c>
      <c r="M3576" t="inlineStr">
        <is>
          <t>count</t>
        </is>
      </c>
      <c r="N3576" t="inlineStr">
        <is>
          <t>How many modules are currently in scope for the launch?</t>
        </is>
      </c>
      <c r="O3576" t="n">
        <v>14</v>
      </c>
      <c r="P3576" t="inlineStr">
        <is>
          <t>not stated</t>
        </is>
      </c>
      <c r="Q3576" t="b">
        <v>0</v>
      </c>
      <c r="R3576" t="inlineStr">
        <is>
          <t>rule</t>
        </is>
      </c>
      <c r="S3576" t="n">
        <v>2515</v>
      </c>
      <c r="T3576" t="n">
        <v>2515</v>
      </c>
      <c r="U3576" t="n">
        <v>194</v>
      </c>
      <c r="V3576" t="n">
        <v>0</v>
      </c>
      <c r="W3576" t="n">
        <v>1</v>
      </c>
      <c r="X3576" t="n">
        <v>0</v>
      </c>
      <c r="Y3576" t="n">
        <v>3.021763801574707</v>
      </c>
      <c r="Z3576" t="n">
        <v>0.0008614</v>
      </c>
    </row>
    <row r="3577">
      <c r="A3577" t="inlineStr">
        <is>
          <t>chat_window</t>
        </is>
      </c>
      <c r="B3577" t="inlineStr">
        <is>
          <t>main</t>
        </is>
      </c>
      <c r="C3577" t="inlineStr">
        <is>
          <t>openai/gpt-5.6-luna</t>
        </is>
      </c>
      <c r="D3577" t="inlineStr">
        <is>
          <t>openai/gpt-5.6-luna</t>
        </is>
      </c>
      <c r="E3577" t="n">
        <v>1</v>
      </c>
      <c r="I3577" t="n">
        <v>0</v>
      </c>
      <c r="J3577" t="inlineStr">
        <is>
          <t>dense5</t>
        </is>
      </c>
      <c r="K3577" t="n">
        <v>154</v>
      </c>
      <c r="L3577" t="inlineStr">
        <is>
          <t>dense5/early-0</t>
        </is>
      </c>
      <c r="M3577" t="inlineStr">
        <is>
          <t>early</t>
        </is>
      </c>
      <c r="N3577" t="inlineStr">
        <is>
          <t>Who owns tenant-router?</t>
        </is>
      </c>
      <c r="O3577" t="inlineStr">
        <is>
          <t>Noah</t>
        </is>
      </c>
      <c r="P3577" t="inlineStr">
        <is>
          <t>not stated</t>
        </is>
      </c>
      <c r="Q3577" t="b">
        <v>0</v>
      </c>
      <c r="R3577" t="inlineStr">
        <is>
          <t>rule</t>
        </is>
      </c>
      <c r="S3577" t="n">
        <v>2509</v>
      </c>
      <c r="T3577" t="n">
        <v>2509</v>
      </c>
      <c r="U3577" t="n">
        <v>58</v>
      </c>
      <c r="V3577" t="n">
        <v>0</v>
      </c>
      <c r="W3577" t="n">
        <v>1</v>
      </c>
      <c r="X3577" t="n">
        <v>0</v>
      </c>
      <c r="Y3577" t="n">
        <v>2.082090854644775</v>
      </c>
      <c r="Z3577" t="n">
        <v>0.0006967</v>
      </c>
    </row>
    <row r="3578">
      <c r="A3578" t="inlineStr">
        <is>
          <t>chat_window</t>
        </is>
      </c>
      <c r="B3578" t="inlineStr">
        <is>
          <t>main</t>
        </is>
      </c>
      <c r="C3578" t="inlineStr">
        <is>
          <t>openai/gpt-5.6-luna</t>
        </is>
      </c>
      <c r="D3578" t="inlineStr">
        <is>
          <t>openai/gpt-5.6-luna</t>
        </is>
      </c>
      <c r="E3578" t="n">
        <v>1</v>
      </c>
      <c r="I3578" t="n">
        <v>0</v>
      </c>
      <c r="J3578" t="inlineStr">
        <is>
          <t>dense5</t>
        </is>
      </c>
      <c r="K3578" t="n">
        <v>154</v>
      </c>
      <c r="L3578" t="inlineStr">
        <is>
          <t>dense5/early-1</t>
        </is>
      </c>
      <c r="M3578" t="inlineStr">
        <is>
          <t>early</t>
        </is>
      </c>
      <c r="N3578" t="inlineStr">
        <is>
          <t>Which region are we deploying Fjord to?</t>
        </is>
      </c>
      <c r="O3578" t="inlineStr">
        <is>
          <t>ap-southeast-2</t>
        </is>
      </c>
      <c r="P3578" t="inlineStr">
        <is>
          <t>not stated</t>
        </is>
      </c>
      <c r="Q3578" t="b">
        <v>0</v>
      </c>
      <c r="R3578" t="inlineStr">
        <is>
          <t>rule</t>
        </is>
      </c>
      <c r="S3578" t="n">
        <v>2513</v>
      </c>
      <c r="T3578" t="n">
        <v>2513</v>
      </c>
      <c r="U3578" t="n">
        <v>49</v>
      </c>
      <c r="V3578" t="n">
        <v>0</v>
      </c>
      <c r="W3578" t="n">
        <v>1</v>
      </c>
      <c r="X3578" t="n">
        <v>0</v>
      </c>
      <c r="Y3578" t="n">
        <v>2.488823175430298</v>
      </c>
      <c r="Z3578" t="n">
        <v>0.0006869000000000001</v>
      </c>
    </row>
    <row r="3579">
      <c r="A3579" t="inlineStr">
        <is>
          <t>chat_window</t>
        </is>
      </c>
      <c r="B3579" t="inlineStr">
        <is>
          <t>main</t>
        </is>
      </c>
      <c r="C3579" t="inlineStr">
        <is>
          <t>openai/gpt-5.6-luna</t>
        </is>
      </c>
      <c r="D3579" t="inlineStr">
        <is>
          <t>openai/gpt-5.6-luna</t>
        </is>
      </c>
      <c r="E3579" t="n">
        <v>1</v>
      </c>
      <c r="I3579" t="n">
        <v>0</v>
      </c>
      <c r="J3579" t="inlineStr">
        <is>
          <t>dense5</t>
        </is>
      </c>
      <c r="K3579" t="n">
        <v>154</v>
      </c>
      <c r="L3579" t="inlineStr">
        <is>
          <t>dense5/early-2</t>
        </is>
      </c>
      <c r="M3579" t="inlineStr">
        <is>
          <t>early</t>
        </is>
      </c>
      <c r="N3579" t="inlineStr">
        <is>
          <t>At what time (UTC) is the daily standup?</t>
        </is>
      </c>
      <c r="O3579" t="inlineStr">
        <is>
          <t>09:30</t>
        </is>
      </c>
      <c r="P3579" t="inlineStr">
        <is>
          <t>not stated</t>
        </is>
      </c>
      <c r="Q3579" t="b">
        <v>0</v>
      </c>
      <c r="R3579" t="inlineStr">
        <is>
          <t>rule</t>
        </is>
      </c>
      <c r="S3579" t="n">
        <v>2516</v>
      </c>
      <c r="T3579" t="n">
        <v>2516</v>
      </c>
      <c r="U3579" t="n">
        <v>41</v>
      </c>
      <c r="V3579" t="n">
        <v>0</v>
      </c>
      <c r="W3579" t="n">
        <v>1</v>
      </c>
      <c r="X3579" t="n">
        <v>0</v>
      </c>
      <c r="Y3579" t="n">
        <v>1.603790998458862</v>
      </c>
      <c r="Z3579" t="n">
        <v>0.00067805</v>
      </c>
    </row>
    <row r="3580">
      <c r="A3580" t="inlineStr">
        <is>
          <t>chat_window</t>
        </is>
      </c>
      <c r="B3580" t="inlineStr">
        <is>
          <t>main</t>
        </is>
      </c>
      <c r="C3580" t="inlineStr">
        <is>
          <t>openai/gpt-5.6-luna</t>
        </is>
      </c>
      <c r="D3580" t="inlineStr">
        <is>
          <t>openai/gpt-5.6-luna</t>
        </is>
      </c>
      <c r="E3580" t="n">
        <v>1</v>
      </c>
      <c r="I3580" t="n">
        <v>0</v>
      </c>
      <c r="J3580" t="inlineStr">
        <is>
          <t>dense5</t>
        </is>
      </c>
      <c r="K3580" t="n">
        <v>154</v>
      </c>
      <c r="L3580" t="inlineStr">
        <is>
          <t>dense5/list-0</t>
        </is>
      </c>
      <c r="M3580" t="inlineStr">
        <is>
          <t>list</t>
        </is>
      </c>
      <c r="N3580" t="inlineStr">
        <is>
          <t>Which in-scope modules are P0?</t>
        </is>
      </c>
      <c r="O3580" t="inlineStr">
        <is>
          <t>["notifier", "search-index", "rate-limiter", "billing-sync", "backup-runner"]</t>
        </is>
      </c>
      <c r="P3580" t="inlineStr">
        <is>
          <t>not stated</t>
        </is>
      </c>
      <c r="Q3580" t="b">
        <v>0</v>
      </c>
      <c r="R3580" t="inlineStr">
        <is>
          <t>rule</t>
        </is>
      </c>
      <c r="S3580" t="n">
        <v>2513</v>
      </c>
      <c r="T3580" t="n">
        <v>2513</v>
      </c>
      <c r="U3580" t="n">
        <v>104</v>
      </c>
      <c r="V3580" t="n">
        <v>0</v>
      </c>
      <c r="W3580" t="n">
        <v>1</v>
      </c>
      <c r="X3580" t="n">
        <v>0</v>
      </c>
      <c r="Y3580" t="n">
        <v>3.233459949493408</v>
      </c>
      <c r="Z3580" t="n">
        <v>0.0007529</v>
      </c>
    </row>
    <row r="3581">
      <c r="A3581" t="inlineStr">
        <is>
          <t>chat_window</t>
        </is>
      </c>
      <c r="B3581" t="inlineStr">
        <is>
          <t>main</t>
        </is>
      </c>
      <c r="C3581" t="inlineStr">
        <is>
          <t>openai/gpt-5.6-luna</t>
        </is>
      </c>
      <c r="D3581" t="inlineStr">
        <is>
          <t>openai/gpt-5.6-luna</t>
        </is>
      </c>
      <c r="E3581" t="n">
        <v>1</v>
      </c>
      <c r="I3581" t="n">
        <v>0</v>
      </c>
      <c r="J3581" t="inlineStr">
        <is>
          <t>dense5</t>
        </is>
      </c>
      <c r="K3581" t="n">
        <v>154</v>
      </c>
      <c r="L3581" t="inlineStr">
        <is>
          <t>dense5/neg-0</t>
        </is>
      </c>
      <c r="M3581" t="inlineStr">
        <is>
          <t>negation</t>
        </is>
      </c>
      <c r="N3581" t="inlineStr">
        <is>
          <t>Which in-scope module has no datastore decided yet?</t>
        </is>
      </c>
      <c r="O3581" t="inlineStr">
        <is>
          <t>search-index</t>
        </is>
      </c>
      <c r="P3581" t="inlineStr">
        <is>
          <t>notifier, feature-flags</t>
        </is>
      </c>
      <c r="Q3581" t="b">
        <v>0</v>
      </c>
      <c r="R3581" t="inlineStr">
        <is>
          <t>rule</t>
        </is>
      </c>
      <c r="S3581" t="n">
        <v>2515</v>
      </c>
      <c r="T3581" t="n">
        <v>2515</v>
      </c>
      <c r="U3581" t="n">
        <v>220</v>
      </c>
      <c r="V3581" t="n">
        <v>0</v>
      </c>
      <c r="W3581" t="n">
        <v>1</v>
      </c>
      <c r="X3581" t="n">
        <v>0</v>
      </c>
      <c r="Y3581" t="n">
        <v>4.470498085021973</v>
      </c>
      <c r="Z3581" t="n">
        <v>0.0008926</v>
      </c>
    </row>
    <row r="3582">
      <c r="A3582" t="inlineStr">
        <is>
          <t>chat_window</t>
        </is>
      </c>
      <c r="B3582" t="inlineStr">
        <is>
          <t>main</t>
        </is>
      </c>
      <c r="C3582" t="inlineStr">
        <is>
          <t>openai/gpt-5.6-luna</t>
        </is>
      </c>
      <c r="D3582" t="inlineStr">
        <is>
          <t>openai/gpt-5.6-luna</t>
        </is>
      </c>
      <c r="E3582" t="n">
        <v>1</v>
      </c>
      <c r="I3582" t="n">
        <v>0</v>
      </c>
      <c r="J3582" t="inlineStr">
        <is>
          <t>dense5</t>
        </is>
      </c>
      <c r="K3582" t="n">
        <v>154</v>
      </c>
      <c r="L3582" t="inlineStr">
        <is>
          <t>dense5/original-0</t>
        </is>
      </c>
      <c r="M3582" t="inlineStr">
        <is>
          <t>original</t>
        </is>
      </c>
      <c r="N3582" t="inlineStr">
        <is>
          <t>What was the very first deadline we set for notifier, before any changes?</t>
        </is>
      </c>
      <c r="O3582" t="inlineStr">
        <is>
          <t>Oct 14</t>
        </is>
      </c>
      <c r="P3582" t="inlineStr">
        <is>
          <t>not stated</t>
        </is>
      </c>
      <c r="Q3582" t="b">
        <v>0</v>
      </c>
      <c r="R3582" t="inlineStr">
        <is>
          <t>rule</t>
        </is>
      </c>
      <c r="S3582" t="n">
        <v>2519</v>
      </c>
      <c r="T3582" t="n">
        <v>2519</v>
      </c>
      <c r="U3582" t="n">
        <v>62</v>
      </c>
      <c r="V3582" t="n">
        <v>0</v>
      </c>
      <c r="W3582" t="n">
        <v>1</v>
      </c>
      <c r="X3582" t="n">
        <v>0</v>
      </c>
      <c r="Y3582" t="n">
        <v>2.316226959228516</v>
      </c>
      <c r="Z3582" t="n">
        <v>0.000704</v>
      </c>
    </row>
    <row r="3583">
      <c r="A3583" t="inlineStr">
        <is>
          <t>chat_window</t>
        </is>
      </c>
      <c r="B3583" t="inlineStr">
        <is>
          <t>main</t>
        </is>
      </c>
      <c r="C3583" t="inlineStr">
        <is>
          <t>openai/gpt-5.6-luna</t>
        </is>
      </c>
      <c r="D3583" t="inlineStr">
        <is>
          <t>openai/gpt-5.6-luna</t>
        </is>
      </c>
      <c r="E3583" t="n">
        <v>1</v>
      </c>
      <c r="I3583" t="n">
        <v>0</v>
      </c>
      <c r="J3583" t="inlineStr">
        <is>
          <t>dense5</t>
        </is>
      </c>
      <c r="K3583" t="n">
        <v>154</v>
      </c>
      <c r="L3583" t="inlineStr">
        <is>
          <t>dense5/paste-0</t>
        </is>
      </c>
      <c r="M3583" t="inlineStr">
        <is>
          <t>paste</t>
        </is>
      </c>
      <c r="N3583" t="inlineStr">
        <is>
          <t>What p95 latency, in ms, did the load test I pasted report?</t>
        </is>
      </c>
      <c r="O3583" t="n">
        <v>247</v>
      </c>
      <c r="P3583" t="inlineStr">
        <is>
          <t>not stated</t>
        </is>
      </c>
      <c r="Q3583" t="b">
        <v>0</v>
      </c>
      <c r="R3583" t="inlineStr">
        <is>
          <t>rule</t>
        </is>
      </c>
      <c r="S3583" t="n">
        <v>2520</v>
      </c>
      <c r="T3583" t="n">
        <v>2520</v>
      </c>
      <c r="U3583" t="n">
        <v>54</v>
      </c>
      <c r="V3583" t="n">
        <v>0</v>
      </c>
      <c r="W3583" t="n">
        <v>1</v>
      </c>
      <c r="X3583" t="n">
        <v>0</v>
      </c>
      <c r="Y3583" t="n">
        <v>2.032944202423096</v>
      </c>
      <c r="Z3583" t="n">
        <v>0.00069465</v>
      </c>
    </row>
    <row r="3584">
      <c r="A3584" t="inlineStr">
        <is>
          <t>chat_window</t>
        </is>
      </c>
      <c r="B3584" t="inlineStr">
        <is>
          <t>main</t>
        </is>
      </c>
      <c r="C3584" t="inlineStr">
        <is>
          <t>openai/gpt-5.6-luna</t>
        </is>
      </c>
      <c r="D3584" t="inlineStr">
        <is>
          <t>openai/gpt-5.6-luna</t>
        </is>
      </c>
      <c r="E3584" t="n">
        <v>1</v>
      </c>
      <c r="I3584" t="n">
        <v>0</v>
      </c>
      <c r="J3584" t="inlineStr">
        <is>
          <t>dense5</t>
        </is>
      </c>
      <c r="K3584" t="n">
        <v>154</v>
      </c>
      <c r="L3584" t="inlineStr">
        <is>
          <t>dense5/paste-1</t>
        </is>
      </c>
      <c r="M3584" t="inlineStr">
        <is>
          <t>paste</t>
        </is>
      </c>
      <c r="N3584" t="inlineStr">
        <is>
          <t>How many tests failed in the CI output I pasted?</t>
        </is>
      </c>
      <c r="O3584" t="n">
        <v>8</v>
      </c>
      <c r="P3584" t="inlineStr">
        <is>
          <t>8</t>
        </is>
      </c>
      <c r="Q3584" t="b">
        <v>1</v>
      </c>
      <c r="R3584" t="inlineStr">
        <is>
          <t>rule</t>
        </is>
      </c>
      <c r="S3584" t="n">
        <v>2515</v>
      </c>
      <c r="T3584" t="n">
        <v>2515</v>
      </c>
      <c r="U3584" t="n">
        <v>32</v>
      </c>
      <c r="V3584" t="n">
        <v>0</v>
      </c>
      <c r="W3584" t="n">
        <v>1</v>
      </c>
      <c r="X3584" t="n">
        <v>0</v>
      </c>
      <c r="Y3584" t="n">
        <v>2.349299907684326</v>
      </c>
      <c r="Z3584" t="n">
        <v>0.0006669999999999999</v>
      </c>
    </row>
    <row r="3585">
      <c r="A3585" t="inlineStr">
        <is>
          <t>chat_window</t>
        </is>
      </c>
      <c r="B3585" t="inlineStr">
        <is>
          <t>main</t>
        </is>
      </c>
      <c r="C3585" t="inlineStr">
        <is>
          <t>openai/gpt-5.6-luna</t>
        </is>
      </c>
      <c r="D3585" t="inlineStr">
        <is>
          <t>openai/gpt-5.6-luna</t>
        </is>
      </c>
      <c r="E3585" t="n">
        <v>1</v>
      </c>
      <c r="I3585" t="n">
        <v>0</v>
      </c>
      <c r="J3585" t="inlineStr">
        <is>
          <t>dense5</t>
        </is>
      </c>
      <c r="K3585" t="n">
        <v>154</v>
      </c>
      <c r="L3585" t="inlineStr">
        <is>
          <t>dense5/paste-2</t>
        </is>
      </c>
      <c r="M3585" t="inlineStr">
        <is>
          <t>paste</t>
        </is>
      </c>
      <c r="N3585" t="inlineStr">
        <is>
          <t>What is db_pool_size in the config I pasted?</t>
        </is>
      </c>
      <c r="O3585" t="n">
        <v>48</v>
      </c>
      <c r="P3585" t="inlineStr">
        <is>
          <t>not stated</t>
        </is>
      </c>
      <c r="Q3585" t="b">
        <v>0</v>
      </c>
      <c r="R3585" t="inlineStr">
        <is>
          <t>rule</t>
        </is>
      </c>
      <c r="S3585" t="n">
        <v>2515</v>
      </c>
      <c r="T3585" t="n">
        <v>2515</v>
      </c>
      <c r="U3585" t="n">
        <v>61</v>
      </c>
      <c r="V3585" t="n">
        <v>0</v>
      </c>
      <c r="W3585" t="n">
        <v>1</v>
      </c>
      <c r="X3585" t="n">
        <v>0</v>
      </c>
      <c r="Y3585" t="n">
        <v>2.299848794937134</v>
      </c>
      <c r="Z3585" t="n">
        <v>0.0007018</v>
      </c>
    </row>
    <row r="3586">
      <c r="A3586" t="inlineStr">
        <is>
          <t>chat_window</t>
        </is>
      </c>
      <c r="B3586" t="inlineStr">
        <is>
          <t>main</t>
        </is>
      </c>
      <c r="C3586" t="inlineStr">
        <is>
          <t>openai/gpt-5.6-luna</t>
        </is>
      </c>
      <c r="D3586" t="inlineStr">
        <is>
          <t>openai/gpt-5.6-luna</t>
        </is>
      </c>
      <c r="E3586" t="n">
        <v>1</v>
      </c>
      <c r="I3586" t="n">
        <v>0</v>
      </c>
      <c r="J3586" t="inlineStr">
        <is>
          <t>dense5</t>
        </is>
      </c>
      <c r="K3586" t="n">
        <v>154</v>
      </c>
      <c r="L3586" t="inlineStr">
        <is>
          <t>dense5/sum-0</t>
        </is>
      </c>
      <c r="M3586" t="inlineStr">
        <is>
          <t>sum</t>
        </is>
      </c>
      <c r="N3586" t="inlineStr">
        <is>
          <t>What is the total budget, in thousands of dollars, across the modules currently in scope?</t>
        </is>
      </c>
      <c r="O3586" t="n">
        <v>520</v>
      </c>
      <c r="P3586" t="inlineStr">
        <is>
          <t>not stated</t>
        </is>
      </c>
      <c r="Q3586" t="b">
        <v>0</v>
      </c>
      <c r="R3586" t="inlineStr">
        <is>
          <t>rule</t>
        </is>
      </c>
      <c r="S3586" t="n">
        <v>2522</v>
      </c>
      <c r="T3586" t="n">
        <v>2522</v>
      </c>
      <c r="U3586" t="n">
        <v>439</v>
      </c>
      <c r="V3586" t="n">
        <v>0</v>
      </c>
      <c r="W3586" t="n">
        <v>1</v>
      </c>
      <c r="X3586" t="n">
        <v>0</v>
      </c>
      <c r="Y3586" t="n">
        <v>6.597327947616577</v>
      </c>
      <c r="Z3586" t="n">
        <v>0.00115715</v>
      </c>
    </row>
    <row r="3587">
      <c r="A3587" t="inlineStr">
        <is>
          <t>chat_window</t>
        </is>
      </c>
      <c r="B3587" t="inlineStr">
        <is>
          <t>main</t>
        </is>
      </c>
      <c r="C3587" t="inlineStr">
        <is>
          <t>openai/gpt-5.6-luna</t>
        </is>
      </c>
      <c r="D3587" t="inlineStr">
        <is>
          <t>openai/gpt-5.6-luna</t>
        </is>
      </c>
      <c r="E3587" t="n">
        <v>1</v>
      </c>
      <c r="I3587" t="n">
        <v>0</v>
      </c>
      <c r="J3587" t="inlineStr">
        <is>
          <t>dense5</t>
        </is>
      </c>
      <c r="K3587" t="n">
        <v>154</v>
      </c>
      <c r="L3587" t="inlineStr">
        <is>
          <t>dense5/updated-0</t>
        </is>
      </c>
      <c r="M3587" t="inlineStr">
        <is>
          <t>updated</t>
        </is>
      </c>
      <c r="N3587" t="inlineStr">
        <is>
          <t>What is the current deadline for notifier?</t>
        </is>
      </c>
      <c r="O3587" t="inlineStr">
        <is>
          <t>Oct 29</t>
        </is>
      </c>
      <c r="P3587" t="inlineStr">
        <is>
          <t>not stated</t>
        </is>
      </c>
      <c r="Q3587" t="b">
        <v>0</v>
      </c>
      <c r="R3587" t="inlineStr">
        <is>
          <t>rule</t>
        </is>
      </c>
      <c r="S3587" t="n">
        <v>2512</v>
      </c>
      <c r="T3587" t="n">
        <v>2512</v>
      </c>
      <c r="U3587" t="n">
        <v>74</v>
      </c>
      <c r="V3587" t="n">
        <v>0</v>
      </c>
      <c r="W3587" t="n">
        <v>1</v>
      </c>
      <c r="X3587" t="n">
        <v>0</v>
      </c>
      <c r="Y3587" t="n">
        <v>2.721139907836914</v>
      </c>
      <c r="Z3587" t="n">
        <v>0.00071665</v>
      </c>
    </row>
    <row r="3588">
      <c r="A3588" t="inlineStr">
        <is>
          <t>chat_window</t>
        </is>
      </c>
      <c r="B3588" t="inlineStr">
        <is>
          <t>main</t>
        </is>
      </c>
      <c r="C3588" t="inlineStr">
        <is>
          <t>openai/gpt-5.6-luna</t>
        </is>
      </c>
      <c r="D3588" t="inlineStr">
        <is>
          <t>openai/gpt-5.6-luna</t>
        </is>
      </c>
      <c r="E3588" t="n">
        <v>1</v>
      </c>
      <c r="I3588" t="n">
        <v>0</v>
      </c>
      <c r="J3588" t="inlineStr">
        <is>
          <t>dense5</t>
        </is>
      </c>
      <c r="K3588" t="n">
        <v>154</v>
      </c>
      <c r="L3588" t="inlineStr">
        <is>
          <t>dense5/updated-1</t>
        </is>
      </c>
      <c r="M3588" t="inlineStr">
        <is>
          <t>updated</t>
        </is>
      </c>
      <c r="N3588" t="inlineStr">
        <is>
          <t>What is tenant-router's budget now, in thousands of dollars?</t>
        </is>
      </c>
      <c r="O3588" t="n">
        <v>60</v>
      </c>
      <c r="P3588" t="inlineStr">
        <is>
          <t>not stated</t>
        </is>
      </c>
      <c r="Q3588" t="b">
        <v>0</v>
      </c>
      <c r="R3588" t="inlineStr">
        <is>
          <t>rule</t>
        </is>
      </c>
      <c r="S3588" t="n">
        <v>2517</v>
      </c>
      <c r="T3588" t="n">
        <v>2517</v>
      </c>
      <c r="U3588" t="n">
        <v>88</v>
      </c>
      <c r="V3588" t="n">
        <v>0</v>
      </c>
      <c r="W3588" t="n">
        <v>1</v>
      </c>
      <c r="X3588" t="n">
        <v>0</v>
      </c>
      <c r="Y3588" t="n">
        <v>2.83633017539978</v>
      </c>
      <c r="Z3588" t="n">
        <v>0.0007347</v>
      </c>
    </row>
    <row r="3589">
      <c r="A3589" t="inlineStr">
        <is>
          <t>chat_window</t>
        </is>
      </c>
      <c r="B3589" t="inlineStr">
        <is>
          <t>main</t>
        </is>
      </c>
      <c r="C3589" t="inlineStr">
        <is>
          <t>openai/gpt-5.6-luna</t>
        </is>
      </c>
      <c r="D3589" t="inlineStr">
        <is>
          <t>openai/gpt-5.6-luna</t>
        </is>
      </c>
      <c r="E3589" t="n">
        <v>1</v>
      </c>
      <c r="I3589" t="n">
        <v>0</v>
      </c>
      <c r="J3589" t="inlineStr">
        <is>
          <t>dense5</t>
        </is>
      </c>
      <c r="K3589" t="n">
        <v>154</v>
      </c>
      <c r="L3589" t="inlineStr">
        <is>
          <t>dense5/updated-2</t>
        </is>
      </c>
      <c r="M3589" t="inlineStr">
        <is>
          <t>updated</t>
        </is>
      </c>
      <c r="N3589" t="inlineStr">
        <is>
          <t>What is the current deadline for search-index?</t>
        </is>
      </c>
      <c r="O3589" t="inlineStr">
        <is>
          <t>Oct 14</t>
        </is>
      </c>
      <c r="P3589" t="inlineStr">
        <is>
          <t>not stated</t>
        </is>
      </c>
      <c r="Q3589" t="b">
        <v>0</v>
      </c>
      <c r="R3589" t="inlineStr">
        <is>
          <t>rule</t>
        </is>
      </c>
      <c r="S3589" t="n">
        <v>2513</v>
      </c>
      <c r="T3589" t="n">
        <v>2513</v>
      </c>
      <c r="U3589" t="n">
        <v>59</v>
      </c>
      <c r="V3589" t="n">
        <v>0</v>
      </c>
      <c r="W3589" t="n">
        <v>1</v>
      </c>
      <c r="X3589" t="n">
        <v>0</v>
      </c>
      <c r="Y3589" t="n">
        <v>2.524744987487793</v>
      </c>
      <c r="Z3589" t="n">
        <v>0.0006989</v>
      </c>
    </row>
    <row r="3590">
      <c r="A3590" t="inlineStr">
        <is>
          <t>chat_window</t>
        </is>
      </c>
      <c r="B3590" t="inlineStr">
        <is>
          <t>main</t>
        </is>
      </c>
      <c r="C3590" t="inlineStr">
        <is>
          <t>openai/gpt-5.6-luna</t>
        </is>
      </c>
      <c r="D3590" t="inlineStr">
        <is>
          <t>openai/gpt-5.6-luna</t>
        </is>
      </c>
      <c r="E3590" t="n">
        <v>1</v>
      </c>
      <c r="I3590" t="n">
        <v>0</v>
      </c>
      <c r="J3590" t="inlineStr">
        <is>
          <t>dense5</t>
        </is>
      </c>
      <c r="K3590" t="n">
        <v>154</v>
      </c>
      <c r="L3590" t="inlineStr">
        <is>
          <t>dense5/updated-3</t>
        </is>
      </c>
      <c r="M3590" t="inlineStr">
        <is>
          <t>updated</t>
        </is>
      </c>
      <c r="N3590" t="inlineStr">
        <is>
          <t>What is feature-flags's budget, in thousands of dollars?</t>
        </is>
      </c>
      <c r="O3590" t="n">
        <v>50</v>
      </c>
      <c r="P3590" t="inlineStr">
        <is>
          <t>50</t>
        </is>
      </c>
      <c r="Q3590" t="b">
        <v>1</v>
      </c>
      <c r="R3590" t="inlineStr">
        <is>
          <t>rule</t>
        </is>
      </c>
      <c r="S3590" t="n">
        <v>2517</v>
      </c>
      <c r="T3590" t="n">
        <v>2517</v>
      </c>
      <c r="U3590" t="n">
        <v>88</v>
      </c>
      <c r="V3590" t="n">
        <v>0</v>
      </c>
      <c r="W3590" t="n">
        <v>1</v>
      </c>
      <c r="X3590" t="n">
        <v>0</v>
      </c>
      <c r="Y3590" t="n">
        <v>3.093255043029785</v>
      </c>
      <c r="Z3590" t="n">
        <v>0.0007347</v>
      </c>
    </row>
    <row r="3591">
      <c r="A3591" t="inlineStr">
        <is>
          <t>chat_window</t>
        </is>
      </c>
      <c r="B3591" t="inlineStr">
        <is>
          <t>main</t>
        </is>
      </c>
      <c r="C3591" t="inlineStr">
        <is>
          <t>openai/gpt-5.6-luna</t>
        </is>
      </c>
      <c r="D3591" t="inlineStr">
        <is>
          <t>openai/gpt-5.6-luna</t>
        </is>
      </c>
      <c r="E3591" t="n">
        <v>1</v>
      </c>
      <c r="I3591" t="n">
        <v>0</v>
      </c>
      <c r="J3591" t="inlineStr">
        <is>
          <t>dense5</t>
        </is>
      </c>
      <c r="K3591" t="n">
        <v>154</v>
      </c>
      <c r="L3591" t="inlineStr">
        <is>
          <t>dense5/updated-4</t>
        </is>
      </c>
      <c r="M3591" t="inlineStr">
        <is>
          <t>updated</t>
        </is>
      </c>
      <c r="N3591" t="inlineStr">
        <is>
          <t>Who owns notifier now?</t>
        </is>
      </c>
      <c r="O3591" t="inlineStr">
        <is>
          <t>Priya</t>
        </is>
      </c>
      <c r="P3591" t="inlineStr">
        <is>
          <t>not stated</t>
        </is>
      </c>
      <c r="Q3591" t="b">
        <v>0</v>
      </c>
      <c r="R3591" t="inlineStr">
        <is>
          <t>rule</t>
        </is>
      </c>
      <c r="S3591" t="n">
        <v>2509</v>
      </c>
      <c r="T3591" t="n">
        <v>2509</v>
      </c>
      <c r="U3591" t="n">
        <v>70</v>
      </c>
      <c r="V3591" t="n">
        <v>0</v>
      </c>
      <c r="W3591" t="n">
        <v>1</v>
      </c>
      <c r="X3591" t="n">
        <v>0</v>
      </c>
      <c r="Y3591" t="n">
        <v>2.277621030807495</v>
      </c>
      <c r="Z3591" t="n">
        <v>0.0007111</v>
      </c>
    </row>
    <row r="3592">
      <c r="A3592" t="inlineStr">
        <is>
          <t>chat_window</t>
        </is>
      </c>
      <c r="B3592" t="inlineStr">
        <is>
          <t>main</t>
        </is>
      </c>
      <c r="C3592" t="inlineStr">
        <is>
          <t>openai/gpt-5.6-luna</t>
        </is>
      </c>
      <c r="D3592" t="inlineStr">
        <is>
          <t>openai/gpt-5.6-luna</t>
        </is>
      </c>
      <c r="E3592" t="n">
        <v>1</v>
      </c>
      <c r="I3592" t="n">
        <v>0</v>
      </c>
      <c r="J3592" t="inlineStr">
        <is>
          <t>dense5</t>
        </is>
      </c>
      <c r="K3592" t="n">
        <v>154</v>
      </c>
      <c r="L3592" t="inlineStr">
        <is>
          <t>dense5/updated-5</t>
        </is>
      </c>
      <c r="M3592" t="inlineStr">
        <is>
          <t>updated</t>
        </is>
      </c>
      <c r="N3592" t="inlineStr">
        <is>
          <t>Which datastore does tenant-router use?</t>
        </is>
      </c>
      <c r="O3592" t="inlineStr">
        <is>
          <t>MongoDB</t>
        </is>
      </c>
      <c r="P3592" t="inlineStr">
        <is>
          <t>MongoDB</t>
        </is>
      </c>
      <c r="Q3592" t="b">
        <v>1</v>
      </c>
      <c r="R3592" t="inlineStr">
        <is>
          <t>rule</t>
        </is>
      </c>
      <c r="S3592" t="n">
        <v>2511</v>
      </c>
      <c r="T3592" t="n">
        <v>2511</v>
      </c>
      <c r="U3592" t="n">
        <v>56</v>
      </c>
      <c r="V3592" t="n">
        <v>0</v>
      </c>
      <c r="W3592" t="n">
        <v>1</v>
      </c>
      <c r="X3592" t="n">
        <v>0</v>
      </c>
      <c r="Y3592" t="n">
        <v>1.880076885223389</v>
      </c>
      <c r="Z3592" t="n">
        <v>0.0006948</v>
      </c>
    </row>
    <row r="3593">
      <c r="A3593" t="inlineStr">
        <is>
          <t>chat_asstclip</t>
        </is>
      </c>
      <c r="B3593" t="inlineStr">
        <is>
          <t>wild</t>
        </is>
      </c>
      <c r="C3593" t="inlineStr">
        <is>
          <t>openai/gpt-5.6-luna</t>
        </is>
      </c>
      <c r="D3593" t="inlineStr">
        <is>
          <t>openai/gpt-5.6-luna</t>
        </is>
      </c>
      <c r="E3593" t="n">
        <v>1</v>
      </c>
      <c r="F3593" t="inlineStr">
        <is>
          <t>messy</t>
        </is>
      </c>
      <c r="G3593" t="b">
        <v>0</v>
      </c>
      <c r="H3593" t="inlineStr"/>
      <c r="I3593" t="n">
        <v>0</v>
      </c>
      <c r="J3593" t="inlineStr">
        <is>
          <t>dense5m</t>
        </is>
      </c>
      <c r="K3593" t="n">
        <v>154</v>
      </c>
      <c r="L3593" t="inlineStr">
        <is>
          <t>dense5/absent-0</t>
        </is>
      </c>
      <c r="M3593" t="inlineStr">
        <is>
          <t>absent</t>
        </is>
      </c>
      <c r="N3593" t="inlineStr">
        <is>
          <t>Which CI provider did we decide on?</t>
        </is>
      </c>
      <c r="O3593" t="inlineStr">
        <is>
          <t>not stated</t>
        </is>
      </c>
      <c r="P3593" t="inlineStr">
        <is>
          <t>not stated</t>
        </is>
      </c>
      <c r="Q3593" t="b">
        <v>1</v>
      </c>
      <c r="R3593" t="inlineStr">
        <is>
          <t>rule</t>
        </is>
      </c>
      <c r="S3593" t="n">
        <v>5718</v>
      </c>
      <c r="T3593" t="n">
        <v>5718</v>
      </c>
      <c r="U3593" t="n">
        <v>44</v>
      </c>
      <c r="V3593" t="n">
        <v>0</v>
      </c>
      <c r="W3593" t="n">
        <v>1</v>
      </c>
      <c r="X3593" t="n">
        <v>0</v>
      </c>
      <c r="Y3593" t="n">
        <v>1.211999893188477</v>
      </c>
      <c r="Z3593" t="n">
        <v>0.00148215</v>
      </c>
    </row>
    <row r="3594">
      <c r="A3594" t="inlineStr">
        <is>
          <t>chat_asstclip</t>
        </is>
      </c>
      <c r="B3594" t="inlineStr">
        <is>
          <t>wild</t>
        </is>
      </c>
      <c r="C3594" t="inlineStr">
        <is>
          <t>openai/gpt-5.6-luna</t>
        </is>
      </c>
      <c r="D3594" t="inlineStr">
        <is>
          <t>openai/gpt-5.6-luna</t>
        </is>
      </c>
      <c r="E3594" t="n">
        <v>1</v>
      </c>
      <c r="F3594" t="inlineStr">
        <is>
          <t>messy</t>
        </is>
      </c>
      <c r="G3594" t="b">
        <v>0</v>
      </c>
      <c r="H3594" t="inlineStr"/>
      <c r="I3594" t="n">
        <v>0</v>
      </c>
      <c r="J3594" t="inlineStr">
        <is>
          <t>dense5m</t>
        </is>
      </c>
      <c r="K3594" t="n">
        <v>154</v>
      </c>
      <c r="L3594" t="inlineStr">
        <is>
          <t>dense5/absent-1</t>
        </is>
      </c>
      <c r="M3594" t="inlineStr">
        <is>
          <t>absent</t>
        </is>
      </c>
      <c r="N3594" t="inlineStr">
        <is>
          <t>Who owns the rollback plan?</t>
        </is>
      </c>
      <c r="O3594" t="inlineStr">
        <is>
          <t>not stated</t>
        </is>
      </c>
      <c r="P3594" t="inlineStr">
        <is>
          <t>not stated</t>
        </is>
      </c>
      <c r="Q3594" t="b">
        <v>1</v>
      </c>
      <c r="R3594" t="inlineStr">
        <is>
          <t>rule</t>
        </is>
      </c>
      <c r="S3594" t="n">
        <v>5716</v>
      </c>
      <c r="T3594" t="n">
        <v>5716</v>
      </c>
      <c r="U3594" t="n">
        <v>62</v>
      </c>
      <c r="V3594" t="n">
        <v>0</v>
      </c>
      <c r="W3594" t="n">
        <v>1</v>
      </c>
      <c r="X3594" t="n">
        <v>0</v>
      </c>
      <c r="Y3594" t="n">
        <v>2.717779159545898</v>
      </c>
      <c r="Z3594" t="n">
        <v>0.00150325</v>
      </c>
    </row>
    <row r="3595">
      <c r="A3595" t="inlineStr">
        <is>
          <t>chat_asstclip</t>
        </is>
      </c>
      <c r="B3595" t="inlineStr">
        <is>
          <t>wild</t>
        </is>
      </c>
      <c r="C3595" t="inlineStr">
        <is>
          <t>openai/gpt-5.6-luna</t>
        </is>
      </c>
      <c r="D3595" t="inlineStr">
        <is>
          <t>openai/gpt-5.6-luna</t>
        </is>
      </c>
      <c r="E3595" t="n">
        <v>1</v>
      </c>
      <c r="F3595" t="inlineStr">
        <is>
          <t>messy</t>
        </is>
      </c>
      <c r="G3595" t="b">
        <v>0</v>
      </c>
      <c r="H3595" t="inlineStr"/>
      <c r="I3595" t="n">
        <v>0</v>
      </c>
      <c r="J3595" t="inlineStr">
        <is>
          <t>dense5m</t>
        </is>
      </c>
      <c r="K3595" t="n">
        <v>154</v>
      </c>
      <c r="L3595" t="inlineStr">
        <is>
          <t>dense5/count-0</t>
        </is>
      </c>
      <c r="M3595" t="inlineStr">
        <is>
          <t>count</t>
        </is>
      </c>
      <c r="N3595" t="inlineStr">
        <is>
          <t>How many modules are currently in scope for the launch?</t>
        </is>
      </c>
      <c r="O3595" t="n">
        <v>14</v>
      </c>
      <c r="P3595" t="inlineStr">
        <is>
          <t>14</t>
        </is>
      </c>
      <c r="Q3595" t="b">
        <v>1</v>
      </c>
      <c r="R3595" t="inlineStr">
        <is>
          <t>rule</t>
        </is>
      </c>
      <c r="S3595" t="n">
        <v>5721</v>
      </c>
      <c r="T3595" t="n">
        <v>5721</v>
      </c>
      <c r="U3595" t="n">
        <v>109</v>
      </c>
      <c r="V3595" t="n">
        <v>0</v>
      </c>
      <c r="W3595" t="n">
        <v>1</v>
      </c>
      <c r="X3595" t="n">
        <v>0</v>
      </c>
      <c r="Y3595" t="n">
        <v>4.882155895233154</v>
      </c>
      <c r="Z3595" t="n">
        <v>0.0015609</v>
      </c>
    </row>
    <row r="3596">
      <c r="A3596" t="inlineStr">
        <is>
          <t>chat_asstclip</t>
        </is>
      </c>
      <c r="B3596" t="inlineStr">
        <is>
          <t>wild</t>
        </is>
      </c>
      <c r="C3596" t="inlineStr">
        <is>
          <t>openai/gpt-5.6-luna</t>
        </is>
      </c>
      <c r="D3596" t="inlineStr">
        <is>
          <t>openai/gpt-5.6-luna</t>
        </is>
      </c>
      <c r="E3596" t="n">
        <v>1</v>
      </c>
      <c r="F3596" t="inlineStr">
        <is>
          <t>messy</t>
        </is>
      </c>
      <c r="G3596" t="b">
        <v>0</v>
      </c>
      <c r="H3596" t="inlineStr"/>
      <c r="I3596" t="n">
        <v>0</v>
      </c>
      <c r="J3596" t="inlineStr">
        <is>
          <t>dense5m</t>
        </is>
      </c>
      <c r="K3596" t="n">
        <v>154</v>
      </c>
      <c r="L3596" t="inlineStr">
        <is>
          <t>dense5/early-0</t>
        </is>
      </c>
      <c r="M3596" t="inlineStr">
        <is>
          <t>early</t>
        </is>
      </c>
      <c r="N3596" t="inlineStr">
        <is>
          <t>Who owns tenant-router?</t>
        </is>
      </c>
      <c r="O3596" t="inlineStr">
        <is>
          <t>Noah</t>
        </is>
      </c>
      <c r="P3596" t="inlineStr">
        <is>
          <t>Noah</t>
        </is>
      </c>
      <c r="Q3596" t="b">
        <v>1</v>
      </c>
      <c r="R3596" t="inlineStr">
        <is>
          <t>rule</t>
        </is>
      </c>
      <c r="S3596" t="n">
        <v>5715</v>
      </c>
      <c r="T3596" t="n">
        <v>5715</v>
      </c>
      <c r="U3596" t="n">
        <v>61</v>
      </c>
      <c r="V3596" t="n">
        <v>0</v>
      </c>
      <c r="W3596" t="n">
        <v>1</v>
      </c>
      <c r="X3596" t="n">
        <v>0</v>
      </c>
      <c r="Y3596" t="n">
        <v>1.602915048599243</v>
      </c>
      <c r="Z3596" t="n">
        <v>0.0015018</v>
      </c>
    </row>
    <row r="3597">
      <c r="A3597" t="inlineStr">
        <is>
          <t>chat_asstclip</t>
        </is>
      </c>
      <c r="B3597" t="inlineStr">
        <is>
          <t>wild</t>
        </is>
      </c>
      <c r="C3597" t="inlineStr">
        <is>
          <t>openai/gpt-5.6-luna</t>
        </is>
      </c>
      <c r="D3597" t="inlineStr">
        <is>
          <t>openai/gpt-5.6-luna</t>
        </is>
      </c>
      <c r="E3597" t="n">
        <v>1</v>
      </c>
      <c r="F3597" t="inlineStr">
        <is>
          <t>messy</t>
        </is>
      </c>
      <c r="G3597" t="b">
        <v>0</v>
      </c>
      <c r="H3597" t="inlineStr"/>
      <c r="I3597" t="n">
        <v>0</v>
      </c>
      <c r="J3597" t="inlineStr">
        <is>
          <t>dense5m</t>
        </is>
      </c>
      <c r="K3597" t="n">
        <v>154</v>
      </c>
      <c r="L3597" t="inlineStr">
        <is>
          <t>dense5/early-1</t>
        </is>
      </c>
      <c r="M3597" t="inlineStr">
        <is>
          <t>early</t>
        </is>
      </c>
      <c r="N3597" t="inlineStr">
        <is>
          <t>Which region are we deploying Fjord to?</t>
        </is>
      </c>
      <c r="O3597" t="inlineStr">
        <is>
          <t>ap-southeast-2</t>
        </is>
      </c>
      <c r="P3597" t="inlineStr">
        <is>
          <t>ap-southeast-2</t>
        </is>
      </c>
      <c r="Q3597" t="b">
        <v>1</v>
      </c>
      <c r="R3597" t="inlineStr">
        <is>
          <t>rule</t>
        </is>
      </c>
      <c r="S3597" t="n">
        <v>5719</v>
      </c>
      <c r="T3597" t="n">
        <v>5719</v>
      </c>
      <c r="U3597" t="n">
        <v>58</v>
      </c>
      <c r="V3597" t="n">
        <v>0</v>
      </c>
      <c r="W3597" t="n">
        <v>1</v>
      </c>
      <c r="X3597" t="n">
        <v>0</v>
      </c>
      <c r="Y3597" t="n">
        <v>2.101400136947632</v>
      </c>
      <c r="Z3597" t="n">
        <v>0.0014992</v>
      </c>
    </row>
    <row r="3598">
      <c r="A3598" t="inlineStr">
        <is>
          <t>chat_asstclip</t>
        </is>
      </c>
      <c r="B3598" t="inlineStr">
        <is>
          <t>wild</t>
        </is>
      </c>
      <c r="C3598" t="inlineStr">
        <is>
          <t>openai/gpt-5.6-luna</t>
        </is>
      </c>
      <c r="D3598" t="inlineStr">
        <is>
          <t>openai/gpt-5.6-luna</t>
        </is>
      </c>
      <c r="E3598" t="n">
        <v>1</v>
      </c>
      <c r="F3598" t="inlineStr">
        <is>
          <t>messy</t>
        </is>
      </c>
      <c r="G3598" t="b">
        <v>0</v>
      </c>
      <c r="H3598" t="inlineStr"/>
      <c r="I3598" t="n">
        <v>0</v>
      </c>
      <c r="J3598" t="inlineStr">
        <is>
          <t>dense5m</t>
        </is>
      </c>
      <c r="K3598" t="n">
        <v>154</v>
      </c>
      <c r="L3598" t="inlineStr">
        <is>
          <t>dense5/early-2</t>
        </is>
      </c>
      <c r="M3598" t="inlineStr">
        <is>
          <t>early</t>
        </is>
      </c>
      <c r="N3598" t="inlineStr">
        <is>
          <t>At what time (UTC) is the daily standup?</t>
        </is>
      </c>
      <c r="O3598" t="inlineStr">
        <is>
          <t>09:30</t>
        </is>
      </c>
      <c r="P3598" t="inlineStr">
        <is>
          <t>09:30 UTC</t>
        </is>
      </c>
      <c r="Q3598" t="b">
        <v>1</v>
      </c>
      <c r="R3598" t="inlineStr">
        <is>
          <t>rule</t>
        </is>
      </c>
      <c r="S3598" t="n">
        <v>5722</v>
      </c>
      <c r="T3598" t="n">
        <v>5722</v>
      </c>
      <c r="U3598" t="n">
        <v>56</v>
      </c>
      <c r="V3598" t="n">
        <v>0</v>
      </c>
      <c r="W3598" t="n">
        <v>1</v>
      </c>
      <c r="X3598" t="n">
        <v>0</v>
      </c>
      <c r="Y3598" t="n">
        <v>2.232821226119995</v>
      </c>
      <c r="Z3598" t="n">
        <v>0.00149755</v>
      </c>
    </row>
    <row r="3599">
      <c r="A3599" t="inlineStr">
        <is>
          <t>chat_asstclip</t>
        </is>
      </c>
      <c r="B3599" t="inlineStr">
        <is>
          <t>wild</t>
        </is>
      </c>
      <c r="C3599" t="inlineStr">
        <is>
          <t>openai/gpt-5.6-luna</t>
        </is>
      </c>
      <c r="D3599" t="inlineStr">
        <is>
          <t>openai/gpt-5.6-luna</t>
        </is>
      </c>
      <c r="E3599" t="n">
        <v>1</v>
      </c>
      <c r="F3599" t="inlineStr">
        <is>
          <t>messy</t>
        </is>
      </c>
      <c r="G3599" t="b">
        <v>0</v>
      </c>
      <c r="H3599" t="inlineStr"/>
      <c r="I3599" t="n">
        <v>0</v>
      </c>
      <c r="J3599" t="inlineStr">
        <is>
          <t>dense5m</t>
        </is>
      </c>
      <c r="K3599" t="n">
        <v>154</v>
      </c>
      <c r="L3599" t="inlineStr">
        <is>
          <t>dense5/list-0</t>
        </is>
      </c>
      <c r="M3599" t="inlineStr">
        <is>
          <t>list</t>
        </is>
      </c>
      <c r="N3599" t="inlineStr">
        <is>
          <t>Which in-scope modules are P0?</t>
        </is>
      </c>
      <c r="O3599" t="inlineStr">
        <is>
          <t>["notifier", "search-index", "rate-limiter", "billing-sync", "backup-runner"]</t>
        </is>
      </c>
      <c r="P3599" t="inlineStr">
        <is>
          <t>rate-limiter, billing-sync, backup-runner, notifier, search-index</t>
        </is>
      </c>
      <c r="Q3599" t="b">
        <v>1</v>
      </c>
      <c r="R3599" t="inlineStr">
        <is>
          <t>rule</t>
        </is>
      </c>
      <c r="S3599" t="n">
        <v>5719</v>
      </c>
      <c r="T3599" t="n">
        <v>5719</v>
      </c>
      <c r="U3599" t="n">
        <v>201</v>
      </c>
      <c r="V3599" t="n">
        <v>0</v>
      </c>
      <c r="W3599" t="n">
        <v>1</v>
      </c>
      <c r="X3599" t="n">
        <v>0</v>
      </c>
      <c r="Y3599" t="n">
        <v>3.037878751754761</v>
      </c>
      <c r="Z3599" t="n">
        <v>0.0016708</v>
      </c>
    </row>
    <row r="3600">
      <c r="A3600" t="inlineStr">
        <is>
          <t>chat_asstclip</t>
        </is>
      </c>
      <c r="B3600" t="inlineStr">
        <is>
          <t>wild</t>
        </is>
      </c>
      <c r="C3600" t="inlineStr">
        <is>
          <t>openai/gpt-5.6-luna</t>
        </is>
      </c>
      <c r="D3600" t="inlineStr">
        <is>
          <t>openai/gpt-5.6-luna</t>
        </is>
      </c>
      <c r="E3600" t="n">
        <v>1</v>
      </c>
      <c r="F3600" t="inlineStr">
        <is>
          <t>messy</t>
        </is>
      </c>
      <c r="G3600" t="b">
        <v>0</v>
      </c>
      <c r="H3600" t="inlineStr"/>
      <c r="I3600" t="n">
        <v>0</v>
      </c>
      <c r="J3600" t="inlineStr">
        <is>
          <t>dense5m</t>
        </is>
      </c>
      <c r="K3600" t="n">
        <v>154</v>
      </c>
      <c r="L3600" t="inlineStr">
        <is>
          <t>dense5/neg-0</t>
        </is>
      </c>
      <c r="M3600" t="inlineStr">
        <is>
          <t>negation</t>
        </is>
      </c>
      <c r="N3600" t="inlineStr">
        <is>
          <t>Which in-scope module has no datastore decided yet?</t>
        </is>
      </c>
      <c r="O3600" t="inlineStr">
        <is>
          <t>search-index</t>
        </is>
      </c>
      <c r="P3600" t="inlineStr">
        <is>
          <t>search-index</t>
        </is>
      </c>
      <c r="Q3600" t="b">
        <v>1</v>
      </c>
      <c r="R3600" t="inlineStr">
        <is>
          <t>rule</t>
        </is>
      </c>
      <c r="S3600" t="n">
        <v>5721</v>
      </c>
      <c r="T3600" t="n">
        <v>5721</v>
      </c>
      <c r="U3600" t="n">
        <v>178</v>
      </c>
      <c r="V3600" t="n">
        <v>0</v>
      </c>
      <c r="W3600" t="n">
        <v>1</v>
      </c>
      <c r="X3600" t="n">
        <v>0</v>
      </c>
      <c r="Y3600" t="n">
        <v>3.708334684371948</v>
      </c>
      <c r="Z3600" t="n">
        <v>0.0016437</v>
      </c>
    </row>
    <row r="3601">
      <c r="A3601" t="inlineStr">
        <is>
          <t>chat_asstclip</t>
        </is>
      </c>
      <c r="B3601" t="inlineStr">
        <is>
          <t>wild</t>
        </is>
      </c>
      <c r="C3601" t="inlineStr">
        <is>
          <t>openai/gpt-5.6-luna</t>
        </is>
      </c>
      <c r="D3601" t="inlineStr">
        <is>
          <t>openai/gpt-5.6-luna</t>
        </is>
      </c>
      <c r="E3601" t="n">
        <v>1</v>
      </c>
      <c r="F3601" t="inlineStr">
        <is>
          <t>messy</t>
        </is>
      </c>
      <c r="G3601" t="b">
        <v>0</v>
      </c>
      <c r="H3601" t="inlineStr"/>
      <c r="I3601" t="n">
        <v>0</v>
      </c>
      <c r="J3601" t="inlineStr">
        <is>
          <t>dense5m</t>
        </is>
      </c>
      <c r="K3601" t="n">
        <v>154</v>
      </c>
      <c r="L3601" t="inlineStr">
        <is>
          <t>dense5/original-0</t>
        </is>
      </c>
      <c r="M3601" t="inlineStr">
        <is>
          <t>original</t>
        </is>
      </c>
      <c r="N3601" t="inlineStr">
        <is>
          <t>What was the very first deadline we set for notifier, before any changes?</t>
        </is>
      </c>
      <c r="O3601" t="inlineStr">
        <is>
          <t>Oct 14</t>
        </is>
      </c>
      <c r="P3601" t="inlineStr">
        <is>
          <t>Oct 14</t>
        </is>
      </c>
      <c r="Q3601" t="b">
        <v>1</v>
      </c>
      <c r="R3601" t="inlineStr">
        <is>
          <t>rule</t>
        </is>
      </c>
      <c r="S3601" t="n">
        <v>5725</v>
      </c>
      <c r="T3601" t="n">
        <v>5725</v>
      </c>
      <c r="U3601" t="n">
        <v>69</v>
      </c>
      <c r="V3601" t="n">
        <v>0</v>
      </c>
      <c r="W3601" t="n">
        <v>1</v>
      </c>
      <c r="X3601" t="n">
        <v>0</v>
      </c>
      <c r="Y3601" t="n">
        <v>1.98877215385437</v>
      </c>
      <c r="Z3601" t="n">
        <v>0.0015139</v>
      </c>
    </row>
    <row r="3602">
      <c r="A3602" t="inlineStr">
        <is>
          <t>chat_asstclip</t>
        </is>
      </c>
      <c r="B3602" t="inlineStr">
        <is>
          <t>wild</t>
        </is>
      </c>
      <c r="C3602" t="inlineStr">
        <is>
          <t>openai/gpt-5.6-luna</t>
        </is>
      </c>
      <c r="D3602" t="inlineStr">
        <is>
          <t>openai/gpt-5.6-luna</t>
        </is>
      </c>
      <c r="E3602" t="n">
        <v>1</v>
      </c>
      <c r="F3602" t="inlineStr">
        <is>
          <t>messy</t>
        </is>
      </c>
      <c r="G3602" t="b">
        <v>0</v>
      </c>
      <c r="H3602" t="inlineStr"/>
      <c r="I3602" t="n">
        <v>0</v>
      </c>
      <c r="J3602" t="inlineStr">
        <is>
          <t>dense5m</t>
        </is>
      </c>
      <c r="K3602" t="n">
        <v>154</v>
      </c>
      <c r="L3602" t="inlineStr">
        <is>
          <t>dense5/paste-0</t>
        </is>
      </c>
      <c r="M3602" t="inlineStr">
        <is>
          <t>paste</t>
        </is>
      </c>
      <c r="N3602" t="inlineStr">
        <is>
          <t>What p95 latency, in ms, did the load test I pasted report?</t>
        </is>
      </c>
      <c r="O3602" t="n">
        <v>247</v>
      </c>
      <c r="P3602" t="inlineStr">
        <is>
          <t>247 ms</t>
        </is>
      </c>
      <c r="Q3602" t="b">
        <v>1</v>
      </c>
      <c r="R3602" t="inlineStr">
        <is>
          <t>rule</t>
        </is>
      </c>
      <c r="S3602" t="n">
        <v>5726</v>
      </c>
      <c r="T3602" t="n">
        <v>5726</v>
      </c>
      <c r="U3602" t="n">
        <v>48</v>
      </c>
      <c r="V3602" t="n">
        <v>0</v>
      </c>
      <c r="W3602" t="n">
        <v>1</v>
      </c>
      <c r="X3602" t="n">
        <v>0</v>
      </c>
      <c r="Y3602" t="n">
        <v>1.823125839233398</v>
      </c>
      <c r="Z3602" t="n">
        <v>0.00148895</v>
      </c>
    </row>
    <row r="3603">
      <c r="A3603" t="inlineStr">
        <is>
          <t>chat_asstclip</t>
        </is>
      </c>
      <c r="B3603" t="inlineStr">
        <is>
          <t>wild</t>
        </is>
      </c>
      <c r="C3603" t="inlineStr">
        <is>
          <t>openai/gpt-5.6-luna</t>
        </is>
      </c>
      <c r="D3603" t="inlineStr">
        <is>
          <t>openai/gpt-5.6-luna</t>
        </is>
      </c>
      <c r="E3603" t="n">
        <v>1</v>
      </c>
      <c r="F3603" t="inlineStr">
        <is>
          <t>messy</t>
        </is>
      </c>
      <c r="G3603" t="b">
        <v>0</v>
      </c>
      <c r="H3603" t="inlineStr"/>
      <c r="I3603" t="n">
        <v>0</v>
      </c>
      <c r="J3603" t="inlineStr">
        <is>
          <t>dense5m</t>
        </is>
      </c>
      <c r="K3603" t="n">
        <v>154</v>
      </c>
      <c r="L3603" t="inlineStr">
        <is>
          <t>dense5/paste-1</t>
        </is>
      </c>
      <c r="M3603" t="inlineStr">
        <is>
          <t>paste</t>
        </is>
      </c>
      <c r="N3603" t="inlineStr">
        <is>
          <t>How many tests failed in the CI output I pasted?</t>
        </is>
      </c>
      <c r="O3603" t="n">
        <v>8</v>
      </c>
      <c r="P3603" t="inlineStr">
        <is>
          <t>8</t>
        </is>
      </c>
      <c r="Q3603" t="b">
        <v>1</v>
      </c>
      <c r="R3603" t="inlineStr">
        <is>
          <t>rule</t>
        </is>
      </c>
      <c r="S3603" t="n">
        <v>5721</v>
      </c>
      <c r="T3603" t="n">
        <v>5721</v>
      </c>
      <c r="U3603" t="n">
        <v>28</v>
      </c>
      <c r="V3603" t="n">
        <v>0</v>
      </c>
      <c r="W3603" t="n">
        <v>1</v>
      </c>
      <c r="X3603" t="n">
        <v>0</v>
      </c>
      <c r="Y3603" t="n">
        <v>2.714395761489868</v>
      </c>
      <c r="Z3603" t="n">
        <v>0.0014637</v>
      </c>
    </row>
    <row r="3604">
      <c r="A3604" t="inlineStr">
        <is>
          <t>chat_asstclip</t>
        </is>
      </c>
      <c r="B3604" t="inlineStr">
        <is>
          <t>wild</t>
        </is>
      </c>
      <c r="C3604" t="inlineStr">
        <is>
          <t>openai/gpt-5.6-luna</t>
        </is>
      </c>
      <c r="D3604" t="inlineStr">
        <is>
          <t>openai/gpt-5.6-luna</t>
        </is>
      </c>
      <c r="E3604" t="n">
        <v>1</v>
      </c>
      <c r="F3604" t="inlineStr">
        <is>
          <t>messy</t>
        </is>
      </c>
      <c r="G3604" t="b">
        <v>0</v>
      </c>
      <c r="H3604" t="inlineStr"/>
      <c r="I3604" t="n">
        <v>0</v>
      </c>
      <c r="J3604" t="inlineStr">
        <is>
          <t>dense5m</t>
        </is>
      </c>
      <c r="K3604" t="n">
        <v>154</v>
      </c>
      <c r="L3604" t="inlineStr">
        <is>
          <t>dense5/paste-2</t>
        </is>
      </c>
      <c r="M3604" t="inlineStr">
        <is>
          <t>paste</t>
        </is>
      </c>
      <c r="N3604" t="inlineStr">
        <is>
          <t>What is db_pool_size in the config I pasted?</t>
        </is>
      </c>
      <c r="O3604" t="n">
        <v>48</v>
      </c>
      <c r="P3604" t="inlineStr">
        <is>
          <t>48</t>
        </is>
      </c>
      <c r="Q3604" t="b">
        <v>1</v>
      </c>
      <c r="R3604" t="inlineStr">
        <is>
          <t>rule</t>
        </is>
      </c>
      <c r="S3604" t="n">
        <v>5721</v>
      </c>
      <c r="T3604" t="n">
        <v>5721</v>
      </c>
      <c r="U3604" t="n">
        <v>48</v>
      </c>
      <c r="V3604" t="n">
        <v>0</v>
      </c>
      <c r="W3604" t="n">
        <v>1</v>
      </c>
      <c r="X3604" t="n">
        <v>0</v>
      </c>
      <c r="Y3604" t="n">
        <v>1.635138988494873</v>
      </c>
      <c r="Z3604" t="n">
        <v>0.0014877</v>
      </c>
    </row>
    <row r="3605">
      <c r="A3605" t="inlineStr">
        <is>
          <t>chat_asstclip</t>
        </is>
      </c>
      <c r="B3605" t="inlineStr">
        <is>
          <t>wild</t>
        </is>
      </c>
      <c r="C3605" t="inlineStr">
        <is>
          <t>openai/gpt-5.6-luna</t>
        </is>
      </c>
      <c r="D3605" t="inlineStr">
        <is>
          <t>openai/gpt-5.6-luna</t>
        </is>
      </c>
      <c r="E3605" t="n">
        <v>1</v>
      </c>
      <c r="F3605" t="inlineStr">
        <is>
          <t>messy</t>
        </is>
      </c>
      <c r="G3605" t="b">
        <v>0</v>
      </c>
      <c r="H3605" t="inlineStr"/>
      <c r="I3605" t="n">
        <v>0</v>
      </c>
      <c r="J3605" t="inlineStr">
        <is>
          <t>dense5m</t>
        </is>
      </c>
      <c r="K3605" t="n">
        <v>154</v>
      </c>
      <c r="L3605" t="inlineStr">
        <is>
          <t>dense5/sum-0</t>
        </is>
      </c>
      <c r="M3605" t="inlineStr">
        <is>
          <t>sum</t>
        </is>
      </c>
      <c r="N3605" t="inlineStr">
        <is>
          <t>What is the total budget, in thousands of dollars, across the modules currently in scope?</t>
        </is>
      </c>
      <c r="O3605" t="n">
        <v>520</v>
      </c>
      <c r="P3605" t="inlineStr">
        <is>
          <t>520</t>
        </is>
      </c>
      <c r="Q3605" t="b">
        <v>1</v>
      </c>
      <c r="R3605" t="inlineStr">
        <is>
          <t>rule</t>
        </is>
      </c>
      <c r="S3605" t="n">
        <v>5728</v>
      </c>
      <c r="T3605" t="n">
        <v>5728</v>
      </c>
      <c r="U3605" t="n">
        <v>227</v>
      </c>
      <c r="V3605" t="n">
        <v>0</v>
      </c>
      <c r="W3605" t="n">
        <v>1</v>
      </c>
      <c r="X3605" t="n">
        <v>0</v>
      </c>
      <c r="Y3605" t="n">
        <v>3.774878025054932</v>
      </c>
      <c r="Z3605" t="n">
        <v>0.00170425</v>
      </c>
    </row>
    <row r="3606">
      <c r="A3606" t="inlineStr">
        <is>
          <t>chat_asstclip</t>
        </is>
      </c>
      <c r="B3606" t="inlineStr">
        <is>
          <t>wild</t>
        </is>
      </c>
      <c r="C3606" t="inlineStr">
        <is>
          <t>openai/gpt-5.6-luna</t>
        </is>
      </c>
      <c r="D3606" t="inlineStr">
        <is>
          <t>openai/gpt-5.6-luna</t>
        </is>
      </c>
      <c r="E3606" t="n">
        <v>1</v>
      </c>
      <c r="F3606" t="inlineStr">
        <is>
          <t>messy</t>
        </is>
      </c>
      <c r="G3606" t="b">
        <v>0</v>
      </c>
      <c r="H3606" t="inlineStr"/>
      <c r="I3606" t="n">
        <v>0</v>
      </c>
      <c r="J3606" t="inlineStr">
        <is>
          <t>dense5m</t>
        </is>
      </c>
      <c r="K3606" t="n">
        <v>154</v>
      </c>
      <c r="L3606" t="inlineStr">
        <is>
          <t>dense5/updated-0</t>
        </is>
      </c>
      <c r="M3606" t="inlineStr">
        <is>
          <t>updated</t>
        </is>
      </c>
      <c r="N3606" t="inlineStr">
        <is>
          <t>What is the current deadline for notifier?</t>
        </is>
      </c>
      <c r="O3606" t="inlineStr">
        <is>
          <t>Oct 29</t>
        </is>
      </c>
      <c r="P3606" t="inlineStr">
        <is>
          <t>Oct 29</t>
        </is>
      </c>
      <c r="Q3606" t="b">
        <v>1</v>
      </c>
      <c r="R3606" t="inlineStr">
        <is>
          <t>rule</t>
        </is>
      </c>
      <c r="S3606" t="n">
        <v>5718</v>
      </c>
      <c r="T3606" t="n">
        <v>5718</v>
      </c>
      <c r="U3606" t="n">
        <v>62</v>
      </c>
      <c r="V3606" t="n">
        <v>0</v>
      </c>
      <c r="W3606" t="n">
        <v>1</v>
      </c>
      <c r="X3606" t="n">
        <v>0</v>
      </c>
      <c r="Y3606" t="n">
        <v>1.837527990341187</v>
      </c>
      <c r="Z3606" t="n">
        <v>0.00150375</v>
      </c>
    </row>
    <row r="3607">
      <c r="A3607" t="inlineStr">
        <is>
          <t>chat_asstclip</t>
        </is>
      </c>
      <c r="B3607" t="inlineStr">
        <is>
          <t>wild</t>
        </is>
      </c>
      <c r="C3607" t="inlineStr">
        <is>
          <t>openai/gpt-5.6-luna</t>
        </is>
      </c>
      <c r="D3607" t="inlineStr">
        <is>
          <t>openai/gpt-5.6-luna</t>
        </is>
      </c>
      <c r="E3607" t="n">
        <v>1</v>
      </c>
      <c r="F3607" t="inlineStr">
        <is>
          <t>messy</t>
        </is>
      </c>
      <c r="G3607" t="b">
        <v>0</v>
      </c>
      <c r="H3607" t="inlineStr"/>
      <c r="I3607" t="n">
        <v>0</v>
      </c>
      <c r="J3607" t="inlineStr">
        <is>
          <t>dense5m</t>
        </is>
      </c>
      <c r="K3607" t="n">
        <v>154</v>
      </c>
      <c r="L3607" t="inlineStr">
        <is>
          <t>dense5/updated-1</t>
        </is>
      </c>
      <c r="M3607" t="inlineStr">
        <is>
          <t>updated</t>
        </is>
      </c>
      <c r="N3607" t="inlineStr">
        <is>
          <t>What is tenant-router's budget now, in thousands of dollars?</t>
        </is>
      </c>
      <c r="O3607" t="n">
        <v>60</v>
      </c>
      <c r="P3607" t="inlineStr">
        <is>
          <t>60</t>
        </is>
      </c>
      <c r="Q3607" t="b">
        <v>1</v>
      </c>
      <c r="R3607" t="inlineStr">
        <is>
          <t>rule</t>
        </is>
      </c>
      <c r="S3607" t="n">
        <v>5723</v>
      </c>
      <c r="T3607" t="n">
        <v>5723</v>
      </c>
      <c r="U3607" t="n">
        <v>79</v>
      </c>
      <c r="V3607" t="n">
        <v>0</v>
      </c>
      <c r="W3607" t="n">
        <v>1</v>
      </c>
      <c r="X3607" t="n">
        <v>0</v>
      </c>
      <c r="Y3607" t="n">
        <v>2.242181062698364</v>
      </c>
      <c r="Z3607" t="n">
        <v>0.0015254</v>
      </c>
    </row>
    <row r="3608">
      <c r="A3608" t="inlineStr">
        <is>
          <t>chat_asstclip</t>
        </is>
      </c>
      <c r="B3608" t="inlineStr">
        <is>
          <t>wild</t>
        </is>
      </c>
      <c r="C3608" t="inlineStr">
        <is>
          <t>openai/gpt-5.6-luna</t>
        </is>
      </c>
      <c r="D3608" t="inlineStr">
        <is>
          <t>openai/gpt-5.6-luna</t>
        </is>
      </c>
      <c r="E3608" t="n">
        <v>1</v>
      </c>
      <c r="F3608" t="inlineStr">
        <is>
          <t>messy</t>
        </is>
      </c>
      <c r="G3608" t="b">
        <v>0</v>
      </c>
      <c r="H3608" t="inlineStr"/>
      <c r="I3608" t="n">
        <v>0</v>
      </c>
      <c r="J3608" t="inlineStr">
        <is>
          <t>dense5m</t>
        </is>
      </c>
      <c r="K3608" t="n">
        <v>154</v>
      </c>
      <c r="L3608" t="inlineStr">
        <is>
          <t>dense5/updated-2</t>
        </is>
      </c>
      <c r="M3608" t="inlineStr">
        <is>
          <t>updated</t>
        </is>
      </c>
      <c r="N3608" t="inlineStr">
        <is>
          <t>What is the current deadline for search-index?</t>
        </is>
      </c>
      <c r="O3608" t="inlineStr">
        <is>
          <t>Oct 14</t>
        </is>
      </c>
      <c r="P3608" t="inlineStr">
        <is>
          <t>Oct 14</t>
        </is>
      </c>
      <c r="Q3608" t="b">
        <v>1</v>
      </c>
      <c r="R3608" t="inlineStr">
        <is>
          <t>rule</t>
        </is>
      </c>
      <c r="S3608" t="n">
        <v>5719</v>
      </c>
      <c r="T3608" t="n">
        <v>5719</v>
      </c>
      <c r="U3608" t="n">
        <v>86</v>
      </c>
      <c r="V3608" t="n">
        <v>0</v>
      </c>
      <c r="W3608" t="n">
        <v>1</v>
      </c>
      <c r="X3608" t="n">
        <v>0</v>
      </c>
      <c r="Y3608" t="n">
        <v>2.850232124328613</v>
      </c>
      <c r="Z3608" t="n">
        <v>0.0015328</v>
      </c>
    </row>
    <row r="3609">
      <c r="A3609" t="inlineStr">
        <is>
          <t>chat_asstclip</t>
        </is>
      </c>
      <c r="B3609" t="inlineStr">
        <is>
          <t>wild</t>
        </is>
      </c>
      <c r="C3609" t="inlineStr">
        <is>
          <t>openai/gpt-5.6-luna</t>
        </is>
      </c>
      <c r="D3609" t="inlineStr">
        <is>
          <t>openai/gpt-5.6-luna</t>
        </is>
      </c>
      <c r="E3609" t="n">
        <v>1</v>
      </c>
      <c r="F3609" t="inlineStr">
        <is>
          <t>messy</t>
        </is>
      </c>
      <c r="G3609" t="b">
        <v>0</v>
      </c>
      <c r="H3609" t="inlineStr"/>
      <c r="I3609" t="n">
        <v>0</v>
      </c>
      <c r="J3609" t="inlineStr">
        <is>
          <t>dense5m</t>
        </is>
      </c>
      <c r="K3609" t="n">
        <v>154</v>
      </c>
      <c r="L3609" t="inlineStr">
        <is>
          <t>dense5/updated-3</t>
        </is>
      </c>
      <c r="M3609" t="inlineStr">
        <is>
          <t>updated</t>
        </is>
      </c>
      <c r="N3609" t="inlineStr">
        <is>
          <t>What is feature-flags's budget, in thousands of dollars?</t>
        </is>
      </c>
      <c r="O3609" t="n">
        <v>50</v>
      </c>
      <c r="P3609" t="inlineStr">
        <is>
          <t>50</t>
        </is>
      </c>
      <c r="Q3609" t="b">
        <v>1</v>
      </c>
      <c r="R3609" t="inlineStr">
        <is>
          <t>rule</t>
        </is>
      </c>
      <c r="S3609" t="n">
        <v>5723</v>
      </c>
      <c r="T3609" t="n">
        <v>5723</v>
      </c>
      <c r="U3609" t="n">
        <v>68</v>
      </c>
      <c r="V3609" t="n">
        <v>0</v>
      </c>
      <c r="W3609" t="n">
        <v>1</v>
      </c>
      <c r="X3609" t="n">
        <v>0</v>
      </c>
      <c r="Y3609" t="n">
        <v>4.055359840393066</v>
      </c>
      <c r="Z3609" t="n">
        <v>0.0015122</v>
      </c>
    </row>
    <row r="3610">
      <c r="A3610" t="inlineStr">
        <is>
          <t>chat_asstclip</t>
        </is>
      </c>
      <c r="B3610" t="inlineStr">
        <is>
          <t>wild</t>
        </is>
      </c>
      <c r="C3610" t="inlineStr">
        <is>
          <t>openai/gpt-5.6-luna</t>
        </is>
      </c>
      <c r="D3610" t="inlineStr">
        <is>
          <t>openai/gpt-5.6-luna</t>
        </is>
      </c>
      <c r="E3610" t="n">
        <v>1</v>
      </c>
      <c r="F3610" t="inlineStr">
        <is>
          <t>messy</t>
        </is>
      </c>
      <c r="G3610" t="b">
        <v>0</v>
      </c>
      <c r="H3610" t="inlineStr"/>
      <c r="I3610" t="n">
        <v>0</v>
      </c>
      <c r="J3610" t="inlineStr">
        <is>
          <t>dense5m</t>
        </is>
      </c>
      <c r="K3610" t="n">
        <v>154</v>
      </c>
      <c r="L3610" t="inlineStr">
        <is>
          <t>dense5/updated-4</t>
        </is>
      </c>
      <c r="M3610" t="inlineStr">
        <is>
          <t>updated</t>
        </is>
      </c>
      <c r="N3610" t="inlineStr">
        <is>
          <t>Who owns notifier now?</t>
        </is>
      </c>
      <c r="O3610" t="inlineStr">
        <is>
          <t>Priya</t>
        </is>
      </c>
      <c r="P3610" t="inlineStr">
        <is>
          <t>Priya</t>
        </is>
      </c>
      <c r="Q3610" t="b">
        <v>1</v>
      </c>
      <c r="R3610" t="inlineStr">
        <is>
          <t>rule</t>
        </is>
      </c>
      <c r="S3610" t="n">
        <v>5715</v>
      </c>
      <c r="T3610" t="n">
        <v>5715</v>
      </c>
      <c r="U3610" t="n">
        <v>84</v>
      </c>
      <c r="V3610" t="n">
        <v>0</v>
      </c>
      <c r="W3610" t="n">
        <v>1</v>
      </c>
      <c r="X3610" t="n">
        <v>0</v>
      </c>
      <c r="Y3610" t="n">
        <v>2.262682914733887</v>
      </c>
      <c r="Z3610" t="n">
        <v>0.0015294</v>
      </c>
    </row>
    <row r="3611">
      <c r="A3611" t="inlineStr">
        <is>
          <t>chat_asstclip</t>
        </is>
      </c>
      <c r="B3611" t="inlineStr">
        <is>
          <t>wild</t>
        </is>
      </c>
      <c r="C3611" t="inlineStr">
        <is>
          <t>openai/gpt-5.6-luna</t>
        </is>
      </c>
      <c r="D3611" t="inlineStr">
        <is>
          <t>openai/gpt-5.6-luna</t>
        </is>
      </c>
      <c r="E3611" t="n">
        <v>1</v>
      </c>
      <c r="F3611" t="inlineStr">
        <is>
          <t>messy</t>
        </is>
      </c>
      <c r="G3611" t="b">
        <v>0</v>
      </c>
      <c r="H3611" t="inlineStr"/>
      <c r="I3611" t="n">
        <v>0</v>
      </c>
      <c r="J3611" t="inlineStr">
        <is>
          <t>dense5m</t>
        </is>
      </c>
      <c r="K3611" t="n">
        <v>154</v>
      </c>
      <c r="L3611" t="inlineStr">
        <is>
          <t>dense5/updated-5</t>
        </is>
      </c>
      <c r="M3611" t="inlineStr">
        <is>
          <t>updated</t>
        </is>
      </c>
      <c r="N3611" t="inlineStr">
        <is>
          <t>Which datastore does tenant-router use?</t>
        </is>
      </c>
      <c r="O3611" t="inlineStr">
        <is>
          <t>MongoDB</t>
        </is>
      </c>
      <c r="P3611" t="inlineStr">
        <is>
          <t>MongoDB</t>
        </is>
      </c>
      <c r="Q3611" t="b">
        <v>1</v>
      </c>
      <c r="R3611" t="inlineStr">
        <is>
          <t>rule</t>
        </is>
      </c>
      <c r="S3611" t="n">
        <v>5717</v>
      </c>
      <c r="T3611" t="n">
        <v>5717</v>
      </c>
      <c r="U3611" t="n">
        <v>49</v>
      </c>
      <c r="V3611" t="n">
        <v>0</v>
      </c>
      <c r="W3611" t="n">
        <v>1</v>
      </c>
      <c r="X3611" t="n">
        <v>0</v>
      </c>
      <c r="Y3611" t="n">
        <v>2.168227910995483</v>
      </c>
      <c r="Z3611" t="n">
        <v>0.0014879</v>
      </c>
    </row>
    <row r="3612">
      <c r="A3612" t="inlineStr">
        <is>
          <t>chat_ledger0</t>
        </is>
      </c>
      <c r="B3612" t="inlineStr">
        <is>
          <t>wild</t>
        </is>
      </c>
      <c r="C3612" t="inlineStr">
        <is>
          <t>openai/gpt-5.6-luna</t>
        </is>
      </c>
      <c r="D3612" t="inlineStr">
        <is>
          <t>openai/gpt-5.6-luna</t>
        </is>
      </c>
      <c r="E3612" t="n">
        <v>1</v>
      </c>
      <c r="F3612" t="inlineStr">
        <is>
          <t>messy</t>
        </is>
      </c>
      <c r="G3612" t="b">
        <v>0</v>
      </c>
      <c r="H3612" t="inlineStr"/>
      <c r="I3612" t="n">
        <v>0</v>
      </c>
      <c r="J3612" t="inlineStr">
        <is>
          <t>dense5m</t>
        </is>
      </c>
      <c r="K3612" t="n">
        <v>154</v>
      </c>
      <c r="L3612" t="inlineStr">
        <is>
          <t>dense5/absent-0</t>
        </is>
      </c>
      <c r="M3612" t="inlineStr">
        <is>
          <t>absent</t>
        </is>
      </c>
      <c r="N3612" t="inlineStr">
        <is>
          <t>Which CI provider did we decide on?</t>
        </is>
      </c>
      <c r="O3612" t="inlineStr">
        <is>
          <t>not stated</t>
        </is>
      </c>
      <c r="P3612" t="inlineStr">
        <is>
          <t>not stated</t>
        </is>
      </c>
      <c r="Q3612" t="b">
        <v>1</v>
      </c>
      <c r="R3612" t="inlineStr">
        <is>
          <t>rule</t>
        </is>
      </c>
      <c r="S3612" t="n">
        <v>1944</v>
      </c>
      <c r="T3612" t="n">
        <v>1944</v>
      </c>
      <c r="U3612" t="n">
        <v>39</v>
      </c>
      <c r="V3612" t="n">
        <v>0</v>
      </c>
      <c r="W3612" t="n">
        <v>1</v>
      </c>
      <c r="X3612" t="n">
        <v>0</v>
      </c>
      <c r="Y3612" t="n">
        <v>1.328268051147461</v>
      </c>
      <c r="Z3612" t="n">
        <v>0.00053265</v>
      </c>
    </row>
    <row r="3613">
      <c r="A3613" t="inlineStr">
        <is>
          <t>chat_ledger0</t>
        </is>
      </c>
      <c r="B3613" t="inlineStr">
        <is>
          <t>wild</t>
        </is>
      </c>
      <c r="C3613" t="inlineStr">
        <is>
          <t>openai/gpt-5.6-luna</t>
        </is>
      </c>
      <c r="D3613" t="inlineStr">
        <is>
          <t>openai/gpt-5.6-luna</t>
        </is>
      </c>
      <c r="E3613" t="n">
        <v>1</v>
      </c>
      <c r="F3613" t="inlineStr">
        <is>
          <t>messy</t>
        </is>
      </c>
      <c r="G3613" t="b">
        <v>0</v>
      </c>
      <c r="H3613" t="inlineStr"/>
      <c r="I3613" t="n">
        <v>0</v>
      </c>
      <c r="J3613" t="inlineStr">
        <is>
          <t>dense5m</t>
        </is>
      </c>
      <c r="K3613" t="n">
        <v>154</v>
      </c>
      <c r="L3613" t="inlineStr">
        <is>
          <t>dense5/absent-1</t>
        </is>
      </c>
      <c r="M3613" t="inlineStr">
        <is>
          <t>absent</t>
        </is>
      </c>
      <c r="N3613" t="inlineStr">
        <is>
          <t>Who owns the rollback plan?</t>
        </is>
      </c>
      <c r="O3613" t="inlineStr">
        <is>
          <t>not stated</t>
        </is>
      </c>
      <c r="P3613" t="inlineStr">
        <is>
          <t>not stated</t>
        </is>
      </c>
      <c r="Q3613" t="b">
        <v>1</v>
      </c>
      <c r="R3613" t="inlineStr">
        <is>
          <t>rule</t>
        </is>
      </c>
      <c r="S3613" t="n">
        <v>1942</v>
      </c>
      <c r="T3613" t="n">
        <v>1942</v>
      </c>
      <c r="U3613" t="n">
        <v>54</v>
      </c>
      <c r="V3613" t="n">
        <v>0</v>
      </c>
      <c r="W3613" t="n">
        <v>1</v>
      </c>
      <c r="X3613" t="n">
        <v>0</v>
      </c>
      <c r="Y3613" t="n">
        <v>1.985896825790405</v>
      </c>
      <c r="Z3613" t="n">
        <v>0.00055015</v>
      </c>
    </row>
    <row r="3614">
      <c r="A3614" t="inlineStr">
        <is>
          <t>chat_ledger0</t>
        </is>
      </c>
      <c r="B3614" t="inlineStr">
        <is>
          <t>wild</t>
        </is>
      </c>
      <c r="C3614" t="inlineStr">
        <is>
          <t>openai/gpt-5.6-luna</t>
        </is>
      </c>
      <c r="D3614" t="inlineStr">
        <is>
          <t>openai/gpt-5.6-luna</t>
        </is>
      </c>
      <c r="E3614" t="n">
        <v>1</v>
      </c>
      <c r="F3614" t="inlineStr">
        <is>
          <t>messy</t>
        </is>
      </c>
      <c r="G3614" t="b">
        <v>0</v>
      </c>
      <c r="H3614" t="inlineStr"/>
      <c r="I3614" t="n">
        <v>0</v>
      </c>
      <c r="J3614" t="inlineStr">
        <is>
          <t>dense5m</t>
        </is>
      </c>
      <c r="K3614" t="n">
        <v>154</v>
      </c>
      <c r="L3614" t="inlineStr">
        <is>
          <t>dense5/count-0</t>
        </is>
      </c>
      <c r="M3614" t="inlineStr">
        <is>
          <t>count</t>
        </is>
      </c>
      <c r="N3614" t="inlineStr">
        <is>
          <t>How many modules are currently in scope for the launch?</t>
        </is>
      </c>
      <c r="O3614" t="n">
        <v>14</v>
      </c>
      <c r="P3614" t="inlineStr">
        <is>
          <t>14</t>
        </is>
      </c>
      <c r="Q3614" t="b">
        <v>1</v>
      </c>
      <c r="R3614" t="inlineStr">
        <is>
          <t>rule</t>
        </is>
      </c>
      <c r="S3614" t="n">
        <v>1947</v>
      </c>
      <c r="T3614" t="n">
        <v>1947</v>
      </c>
      <c r="U3614" t="n">
        <v>90</v>
      </c>
      <c r="V3614" t="n">
        <v>0</v>
      </c>
      <c r="W3614" t="n">
        <v>1</v>
      </c>
      <c r="X3614" t="n">
        <v>0</v>
      </c>
      <c r="Y3614" t="n">
        <v>2.441180944442749</v>
      </c>
      <c r="Z3614" t="n">
        <v>0.0005946</v>
      </c>
    </row>
    <row r="3615">
      <c r="A3615" t="inlineStr">
        <is>
          <t>chat_ledger0</t>
        </is>
      </c>
      <c r="B3615" t="inlineStr">
        <is>
          <t>wild</t>
        </is>
      </c>
      <c r="C3615" t="inlineStr">
        <is>
          <t>openai/gpt-5.6-luna</t>
        </is>
      </c>
      <c r="D3615" t="inlineStr">
        <is>
          <t>openai/gpt-5.6-luna</t>
        </is>
      </c>
      <c r="E3615" t="n">
        <v>1</v>
      </c>
      <c r="F3615" t="inlineStr">
        <is>
          <t>messy</t>
        </is>
      </c>
      <c r="G3615" t="b">
        <v>0</v>
      </c>
      <c r="H3615" t="inlineStr"/>
      <c r="I3615" t="n">
        <v>0</v>
      </c>
      <c r="J3615" t="inlineStr">
        <is>
          <t>dense5m</t>
        </is>
      </c>
      <c r="K3615" t="n">
        <v>154</v>
      </c>
      <c r="L3615" t="inlineStr">
        <is>
          <t>dense5/early-0</t>
        </is>
      </c>
      <c r="M3615" t="inlineStr">
        <is>
          <t>early</t>
        </is>
      </c>
      <c r="N3615" t="inlineStr">
        <is>
          <t>Who owns tenant-router?</t>
        </is>
      </c>
      <c r="O3615" t="inlineStr">
        <is>
          <t>Noah</t>
        </is>
      </c>
      <c r="P3615" t="inlineStr">
        <is>
          <t>Noah</t>
        </is>
      </c>
      <c r="Q3615" t="b">
        <v>1</v>
      </c>
      <c r="R3615" t="inlineStr">
        <is>
          <t>rule</t>
        </is>
      </c>
      <c r="S3615" t="n">
        <v>1941</v>
      </c>
      <c r="T3615" t="n">
        <v>1941</v>
      </c>
      <c r="U3615" t="n">
        <v>15</v>
      </c>
      <c r="V3615" t="n">
        <v>0</v>
      </c>
      <c r="W3615" t="n">
        <v>1</v>
      </c>
      <c r="X3615" t="n">
        <v>0</v>
      </c>
      <c r="Y3615" t="n">
        <v>0.9977469444274902</v>
      </c>
      <c r="Z3615" t="n">
        <v>0.0005031</v>
      </c>
    </row>
    <row r="3616">
      <c r="A3616" t="inlineStr">
        <is>
          <t>chat_ledger0</t>
        </is>
      </c>
      <c r="B3616" t="inlineStr">
        <is>
          <t>wild</t>
        </is>
      </c>
      <c r="C3616" t="inlineStr">
        <is>
          <t>openai/gpt-5.6-luna</t>
        </is>
      </c>
      <c r="D3616" t="inlineStr">
        <is>
          <t>openai/gpt-5.6-luna</t>
        </is>
      </c>
      <c r="E3616" t="n">
        <v>1</v>
      </c>
      <c r="F3616" t="inlineStr">
        <is>
          <t>messy</t>
        </is>
      </c>
      <c r="G3616" t="b">
        <v>0</v>
      </c>
      <c r="H3616" t="inlineStr"/>
      <c r="I3616" t="n">
        <v>0</v>
      </c>
      <c r="J3616" t="inlineStr">
        <is>
          <t>dense5m</t>
        </is>
      </c>
      <c r="K3616" t="n">
        <v>154</v>
      </c>
      <c r="L3616" t="inlineStr">
        <is>
          <t>dense5/early-1</t>
        </is>
      </c>
      <c r="M3616" t="inlineStr">
        <is>
          <t>early</t>
        </is>
      </c>
      <c r="N3616" t="inlineStr">
        <is>
          <t>Which region are we deploying Fjord to?</t>
        </is>
      </c>
      <c r="O3616" t="inlineStr">
        <is>
          <t>ap-southeast-2</t>
        </is>
      </c>
      <c r="P3616" t="inlineStr">
        <is>
          <t>ap-southeast-2</t>
        </is>
      </c>
      <c r="Q3616" t="b">
        <v>1</v>
      </c>
      <c r="R3616" t="inlineStr">
        <is>
          <t>rule</t>
        </is>
      </c>
      <c r="S3616" t="n">
        <v>1945</v>
      </c>
      <c r="T3616" t="n">
        <v>1945</v>
      </c>
      <c r="U3616" t="n">
        <v>27</v>
      </c>
      <c r="V3616" t="n">
        <v>0</v>
      </c>
      <c r="W3616" t="n">
        <v>1</v>
      </c>
      <c r="X3616" t="n">
        <v>0</v>
      </c>
      <c r="Y3616" t="n">
        <v>1.365697860717773</v>
      </c>
      <c r="Z3616" t="n">
        <v>0.0005185</v>
      </c>
    </row>
    <row r="3617">
      <c r="A3617" t="inlineStr">
        <is>
          <t>chat_ledger0</t>
        </is>
      </c>
      <c r="B3617" t="inlineStr">
        <is>
          <t>wild</t>
        </is>
      </c>
      <c r="C3617" t="inlineStr">
        <is>
          <t>openai/gpt-5.6-luna</t>
        </is>
      </c>
      <c r="D3617" t="inlineStr">
        <is>
          <t>openai/gpt-5.6-luna</t>
        </is>
      </c>
      <c r="E3617" t="n">
        <v>1</v>
      </c>
      <c r="F3617" t="inlineStr">
        <is>
          <t>messy</t>
        </is>
      </c>
      <c r="G3617" t="b">
        <v>0</v>
      </c>
      <c r="H3617" t="inlineStr"/>
      <c r="I3617" t="n">
        <v>0</v>
      </c>
      <c r="J3617" t="inlineStr">
        <is>
          <t>dense5m</t>
        </is>
      </c>
      <c r="K3617" t="n">
        <v>154</v>
      </c>
      <c r="L3617" t="inlineStr">
        <is>
          <t>dense5/early-2</t>
        </is>
      </c>
      <c r="M3617" t="inlineStr">
        <is>
          <t>early</t>
        </is>
      </c>
      <c r="N3617" t="inlineStr">
        <is>
          <t>At what time (UTC) is the daily standup?</t>
        </is>
      </c>
      <c r="O3617" t="inlineStr">
        <is>
          <t>09:30</t>
        </is>
      </c>
      <c r="P3617" t="inlineStr">
        <is>
          <t>09:30 UTC</t>
        </is>
      </c>
      <c r="Q3617" t="b">
        <v>1</v>
      </c>
      <c r="R3617" t="inlineStr">
        <is>
          <t>rule</t>
        </is>
      </c>
      <c r="S3617" t="n">
        <v>1948</v>
      </c>
      <c r="T3617" t="n">
        <v>1948</v>
      </c>
      <c r="U3617" t="n">
        <v>44</v>
      </c>
      <c r="V3617" t="n">
        <v>0</v>
      </c>
      <c r="W3617" t="n">
        <v>1</v>
      </c>
      <c r="X3617" t="n">
        <v>0</v>
      </c>
      <c r="Y3617" t="n">
        <v>1.626891136169434</v>
      </c>
      <c r="Z3617" t="n">
        <v>0.00053965</v>
      </c>
    </row>
    <row r="3618">
      <c r="A3618" t="inlineStr">
        <is>
          <t>chat_ledger0</t>
        </is>
      </c>
      <c r="B3618" t="inlineStr">
        <is>
          <t>wild</t>
        </is>
      </c>
      <c r="C3618" t="inlineStr">
        <is>
          <t>openai/gpt-5.6-luna</t>
        </is>
      </c>
      <c r="D3618" t="inlineStr">
        <is>
          <t>openai/gpt-5.6-luna</t>
        </is>
      </c>
      <c r="E3618" t="n">
        <v>1</v>
      </c>
      <c r="F3618" t="inlineStr">
        <is>
          <t>messy</t>
        </is>
      </c>
      <c r="G3618" t="b">
        <v>0</v>
      </c>
      <c r="H3618" t="inlineStr"/>
      <c r="I3618" t="n">
        <v>0</v>
      </c>
      <c r="J3618" t="inlineStr">
        <is>
          <t>dense5m</t>
        </is>
      </c>
      <c r="K3618" t="n">
        <v>154</v>
      </c>
      <c r="L3618" t="inlineStr">
        <is>
          <t>dense5/list-0</t>
        </is>
      </c>
      <c r="M3618" t="inlineStr">
        <is>
          <t>list</t>
        </is>
      </c>
      <c r="N3618" t="inlineStr">
        <is>
          <t>Which in-scope modules are P0?</t>
        </is>
      </c>
      <c r="O3618" t="inlineStr">
        <is>
          <t>["notifier", "search-index", "rate-limiter", "billing-sync", "backup-runner"]</t>
        </is>
      </c>
      <c r="P3618" t="inlineStr">
        <is>
          <t>rate-limiter, search-index, notifier, billing-sync, backup-runner</t>
        </is>
      </c>
      <c r="Q3618" t="b">
        <v>1</v>
      </c>
      <c r="R3618" t="inlineStr">
        <is>
          <t>rule</t>
        </is>
      </c>
      <c r="S3618" t="n">
        <v>1945</v>
      </c>
      <c r="T3618" t="n">
        <v>1945</v>
      </c>
      <c r="U3618" t="n">
        <v>107</v>
      </c>
      <c r="V3618" t="n">
        <v>0</v>
      </c>
      <c r="W3618" t="n">
        <v>1</v>
      </c>
      <c r="X3618" t="n">
        <v>0</v>
      </c>
      <c r="Y3618" t="n">
        <v>4.141669034957886</v>
      </c>
      <c r="Z3618" t="n">
        <v>0.0006145</v>
      </c>
    </row>
    <row r="3619">
      <c r="A3619" t="inlineStr">
        <is>
          <t>chat_ledger0</t>
        </is>
      </c>
      <c r="B3619" t="inlineStr">
        <is>
          <t>wild</t>
        </is>
      </c>
      <c r="C3619" t="inlineStr">
        <is>
          <t>openai/gpt-5.6-luna</t>
        </is>
      </c>
      <c r="D3619" t="inlineStr">
        <is>
          <t>openai/gpt-5.6-luna</t>
        </is>
      </c>
      <c r="E3619" t="n">
        <v>1</v>
      </c>
      <c r="F3619" t="inlineStr">
        <is>
          <t>messy</t>
        </is>
      </c>
      <c r="G3619" t="b">
        <v>0</v>
      </c>
      <c r="H3619" t="inlineStr"/>
      <c r="I3619" t="n">
        <v>0</v>
      </c>
      <c r="J3619" t="inlineStr">
        <is>
          <t>dense5m</t>
        </is>
      </c>
      <c r="K3619" t="n">
        <v>154</v>
      </c>
      <c r="L3619" t="inlineStr">
        <is>
          <t>dense5/neg-0</t>
        </is>
      </c>
      <c r="M3619" t="inlineStr">
        <is>
          <t>negation</t>
        </is>
      </c>
      <c r="N3619" t="inlineStr">
        <is>
          <t>Which in-scope module has no datastore decided yet?</t>
        </is>
      </c>
      <c r="O3619" t="inlineStr">
        <is>
          <t>search-index</t>
        </is>
      </c>
      <c r="P3619" t="inlineStr">
        <is>
          <t>search-index</t>
        </is>
      </c>
      <c r="Q3619" t="b">
        <v>1</v>
      </c>
      <c r="R3619" t="inlineStr">
        <is>
          <t>rule</t>
        </is>
      </c>
      <c r="S3619" t="n">
        <v>1947</v>
      </c>
      <c r="T3619" t="n">
        <v>1947</v>
      </c>
      <c r="U3619" t="n">
        <v>99</v>
      </c>
      <c r="V3619" t="n">
        <v>0</v>
      </c>
      <c r="W3619" t="n">
        <v>1</v>
      </c>
      <c r="X3619" t="n">
        <v>0</v>
      </c>
      <c r="Y3619" t="n">
        <v>2.362928867340088</v>
      </c>
      <c r="Z3619" t="n">
        <v>0.0006054</v>
      </c>
    </row>
    <row r="3620">
      <c r="A3620" t="inlineStr">
        <is>
          <t>chat_ledger0</t>
        </is>
      </c>
      <c r="B3620" t="inlineStr">
        <is>
          <t>wild</t>
        </is>
      </c>
      <c r="C3620" t="inlineStr">
        <is>
          <t>openai/gpt-5.6-luna</t>
        </is>
      </c>
      <c r="D3620" t="inlineStr">
        <is>
          <t>openai/gpt-5.6-luna</t>
        </is>
      </c>
      <c r="E3620" t="n">
        <v>1</v>
      </c>
      <c r="F3620" t="inlineStr">
        <is>
          <t>messy</t>
        </is>
      </c>
      <c r="G3620" t="b">
        <v>0</v>
      </c>
      <c r="H3620" t="inlineStr"/>
      <c r="I3620" t="n">
        <v>0</v>
      </c>
      <c r="J3620" t="inlineStr">
        <is>
          <t>dense5m</t>
        </is>
      </c>
      <c r="K3620" t="n">
        <v>154</v>
      </c>
      <c r="L3620" t="inlineStr">
        <is>
          <t>dense5/original-0</t>
        </is>
      </c>
      <c r="M3620" t="inlineStr">
        <is>
          <t>original</t>
        </is>
      </c>
      <c r="N3620" t="inlineStr">
        <is>
          <t>What was the very first deadline we set for notifier, before any changes?</t>
        </is>
      </c>
      <c r="O3620" t="inlineStr">
        <is>
          <t>Oct 14</t>
        </is>
      </c>
      <c r="P3620" t="inlineStr">
        <is>
          <t>Oct 14</t>
        </is>
      </c>
      <c r="Q3620" t="b">
        <v>1</v>
      </c>
      <c r="R3620" t="inlineStr">
        <is>
          <t>rule</t>
        </is>
      </c>
      <c r="S3620" t="n">
        <v>1951</v>
      </c>
      <c r="T3620" t="n">
        <v>1951</v>
      </c>
      <c r="U3620" t="n">
        <v>71</v>
      </c>
      <c r="V3620" t="n">
        <v>0</v>
      </c>
      <c r="W3620" t="n">
        <v>1</v>
      </c>
      <c r="X3620" t="n">
        <v>0</v>
      </c>
      <c r="Y3620" t="n">
        <v>2.270167827606201</v>
      </c>
      <c r="Z3620" t="n">
        <v>0.0005728</v>
      </c>
    </row>
    <row r="3621">
      <c r="A3621" t="inlineStr">
        <is>
          <t>chat_ledger0</t>
        </is>
      </c>
      <c r="B3621" t="inlineStr">
        <is>
          <t>wild</t>
        </is>
      </c>
      <c r="C3621" t="inlineStr">
        <is>
          <t>openai/gpt-5.6-luna</t>
        </is>
      </c>
      <c r="D3621" t="inlineStr">
        <is>
          <t>openai/gpt-5.6-luna</t>
        </is>
      </c>
      <c r="E3621" t="n">
        <v>1</v>
      </c>
      <c r="F3621" t="inlineStr">
        <is>
          <t>messy</t>
        </is>
      </c>
      <c r="G3621" t="b">
        <v>0</v>
      </c>
      <c r="H3621" t="inlineStr"/>
      <c r="I3621" t="n">
        <v>0</v>
      </c>
      <c r="J3621" t="inlineStr">
        <is>
          <t>dense5m</t>
        </is>
      </c>
      <c r="K3621" t="n">
        <v>154</v>
      </c>
      <c r="L3621" t="inlineStr">
        <is>
          <t>dense5/paste-0</t>
        </is>
      </c>
      <c r="M3621" t="inlineStr">
        <is>
          <t>paste</t>
        </is>
      </c>
      <c r="N3621" t="inlineStr">
        <is>
          <t>What p95 latency, in ms, did the load test I pasted report?</t>
        </is>
      </c>
      <c r="O3621" t="n">
        <v>247</v>
      </c>
      <c r="P3621" t="inlineStr">
        <is>
          <t>247 ms</t>
        </is>
      </c>
      <c r="Q3621" t="b">
        <v>1</v>
      </c>
      <c r="R3621" t="inlineStr">
        <is>
          <t>rule</t>
        </is>
      </c>
      <c r="S3621" t="n">
        <v>1952</v>
      </c>
      <c r="T3621" t="n">
        <v>1952</v>
      </c>
      <c r="U3621" t="n">
        <v>22</v>
      </c>
      <c r="V3621" t="n">
        <v>0</v>
      </c>
      <c r="W3621" t="n">
        <v>1</v>
      </c>
      <c r="X3621" t="n">
        <v>0</v>
      </c>
      <c r="Y3621" t="n">
        <v>1.254103899002075</v>
      </c>
      <c r="Z3621" t="n">
        <v>0.00051425</v>
      </c>
    </row>
    <row r="3622">
      <c r="A3622" t="inlineStr">
        <is>
          <t>chat_ledger0</t>
        </is>
      </c>
      <c r="B3622" t="inlineStr">
        <is>
          <t>wild</t>
        </is>
      </c>
      <c r="C3622" t="inlineStr">
        <is>
          <t>openai/gpt-5.6-luna</t>
        </is>
      </c>
      <c r="D3622" t="inlineStr">
        <is>
          <t>openai/gpt-5.6-luna</t>
        </is>
      </c>
      <c r="E3622" t="n">
        <v>1</v>
      </c>
      <c r="F3622" t="inlineStr">
        <is>
          <t>messy</t>
        </is>
      </c>
      <c r="G3622" t="b">
        <v>0</v>
      </c>
      <c r="H3622" t="inlineStr"/>
      <c r="I3622" t="n">
        <v>0</v>
      </c>
      <c r="J3622" t="inlineStr">
        <is>
          <t>dense5m</t>
        </is>
      </c>
      <c r="K3622" t="n">
        <v>154</v>
      </c>
      <c r="L3622" t="inlineStr">
        <is>
          <t>dense5/paste-1</t>
        </is>
      </c>
      <c r="M3622" t="inlineStr">
        <is>
          <t>paste</t>
        </is>
      </c>
      <c r="N3622" t="inlineStr">
        <is>
          <t>How many tests failed in the CI output I pasted?</t>
        </is>
      </c>
      <c r="O3622" t="n">
        <v>8</v>
      </c>
      <c r="P3622" t="inlineStr">
        <is>
          <t>8</t>
        </is>
      </c>
      <c r="Q3622" t="b">
        <v>1</v>
      </c>
      <c r="R3622" t="inlineStr">
        <is>
          <t>rule</t>
        </is>
      </c>
      <c r="S3622" t="n">
        <v>1947</v>
      </c>
      <c r="T3622" t="n">
        <v>1947</v>
      </c>
      <c r="U3622" t="n">
        <v>37</v>
      </c>
      <c r="V3622" t="n">
        <v>0</v>
      </c>
      <c r="W3622" t="n">
        <v>1</v>
      </c>
      <c r="X3622" t="n">
        <v>0</v>
      </c>
      <c r="Y3622" t="n">
        <v>1.333396911621094</v>
      </c>
      <c r="Z3622" t="n">
        <v>0.000531</v>
      </c>
    </row>
    <row r="3623">
      <c r="A3623" t="inlineStr">
        <is>
          <t>chat_ledger0</t>
        </is>
      </c>
      <c r="B3623" t="inlineStr">
        <is>
          <t>wild</t>
        </is>
      </c>
      <c r="C3623" t="inlineStr">
        <is>
          <t>openai/gpt-5.6-luna</t>
        </is>
      </c>
      <c r="D3623" t="inlineStr">
        <is>
          <t>openai/gpt-5.6-luna</t>
        </is>
      </c>
      <c r="E3623" t="n">
        <v>1</v>
      </c>
      <c r="F3623" t="inlineStr">
        <is>
          <t>messy</t>
        </is>
      </c>
      <c r="G3623" t="b">
        <v>0</v>
      </c>
      <c r="H3623" t="inlineStr"/>
      <c r="I3623" t="n">
        <v>0</v>
      </c>
      <c r="J3623" t="inlineStr">
        <is>
          <t>dense5m</t>
        </is>
      </c>
      <c r="K3623" t="n">
        <v>154</v>
      </c>
      <c r="L3623" t="inlineStr">
        <is>
          <t>dense5/paste-2</t>
        </is>
      </c>
      <c r="M3623" t="inlineStr">
        <is>
          <t>paste</t>
        </is>
      </c>
      <c r="N3623" t="inlineStr">
        <is>
          <t>What is db_pool_size in the config I pasted?</t>
        </is>
      </c>
      <c r="O3623" t="n">
        <v>48</v>
      </c>
      <c r="P3623" t="inlineStr">
        <is>
          <t>48</t>
        </is>
      </c>
      <c r="Q3623" t="b">
        <v>1</v>
      </c>
      <c r="R3623" t="inlineStr">
        <is>
          <t>rule</t>
        </is>
      </c>
      <c r="S3623" t="n">
        <v>1947</v>
      </c>
      <c r="T3623" t="n">
        <v>1947</v>
      </c>
      <c r="U3623" t="n">
        <v>23</v>
      </c>
      <c r="V3623" t="n">
        <v>0</v>
      </c>
      <c r="W3623" t="n">
        <v>1</v>
      </c>
      <c r="X3623" t="n">
        <v>0</v>
      </c>
      <c r="Y3623" t="n">
        <v>1.135848999023438</v>
      </c>
      <c r="Z3623" t="n">
        <v>0.0005142</v>
      </c>
    </row>
    <row r="3624">
      <c r="A3624" t="inlineStr">
        <is>
          <t>chat_ledger0</t>
        </is>
      </c>
      <c r="B3624" t="inlineStr">
        <is>
          <t>wild</t>
        </is>
      </c>
      <c r="C3624" t="inlineStr">
        <is>
          <t>openai/gpt-5.6-luna</t>
        </is>
      </c>
      <c r="D3624" t="inlineStr">
        <is>
          <t>openai/gpt-5.6-luna</t>
        </is>
      </c>
      <c r="E3624" t="n">
        <v>1</v>
      </c>
      <c r="F3624" t="inlineStr">
        <is>
          <t>messy</t>
        </is>
      </c>
      <c r="G3624" t="b">
        <v>0</v>
      </c>
      <c r="H3624" t="inlineStr"/>
      <c r="I3624" t="n">
        <v>0</v>
      </c>
      <c r="J3624" t="inlineStr">
        <is>
          <t>dense5m</t>
        </is>
      </c>
      <c r="K3624" t="n">
        <v>154</v>
      </c>
      <c r="L3624" t="inlineStr">
        <is>
          <t>dense5/sum-0</t>
        </is>
      </c>
      <c r="M3624" t="inlineStr">
        <is>
          <t>sum</t>
        </is>
      </c>
      <c r="N3624" t="inlineStr">
        <is>
          <t>What is the total budget, in thousands of dollars, across the modules currently in scope?</t>
        </is>
      </c>
      <c r="O3624" t="n">
        <v>520</v>
      </c>
      <c r="P3624" t="inlineStr">
        <is>
          <t>520 thousand dollars</t>
        </is>
      </c>
      <c r="Q3624" t="b">
        <v>1</v>
      </c>
      <c r="R3624" t="inlineStr">
        <is>
          <t>rule</t>
        </is>
      </c>
      <c r="S3624" t="n">
        <v>1954</v>
      </c>
      <c r="T3624" t="n">
        <v>1954</v>
      </c>
      <c r="U3624" t="n">
        <v>140</v>
      </c>
      <c r="V3624" t="n">
        <v>0</v>
      </c>
      <c r="W3624" t="n">
        <v>1</v>
      </c>
      <c r="X3624" t="n">
        <v>0</v>
      </c>
      <c r="Y3624" t="n">
        <v>2.610870838165283</v>
      </c>
      <c r="Z3624" t="n">
        <v>0.00065635</v>
      </c>
    </row>
    <row r="3625">
      <c r="A3625" t="inlineStr">
        <is>
          <t>chat_ledger0</t>
        </is>
      </c>
      <c r="B3625" t="inlineStr">
        <is>
          <t>wild</t>
        </is>
      </c>
      <c r="C3625" t="inlineStr">
        <is>
          <t>openai/gpt-5.6-luna</t>
        </is>
      </c>
      <c r="D3625" t="inlineStr">
        <is>
          <t>openai/gpt-5.6-luna</t>
        </is>
      </c>
      <c r="E3625" t="n">
        <v>1</v>
      </c>
      <c r="F3625" t="inlineStr">
        <is>
          <t>messy</t>
        </is>
      </c>
      <c r="G3625" t="b">
        <v>0</v>
      </c>
      <c r="H3625" t="inlineStr"/>
      <c r="I3625" t="n">
        <v>0</v>
      </c>
      <c r="J3625" t="inlineStr">
        <is>
          <t>dense5m</t>
        </is>
      </c>
      <c r="K3625" t="n">
        <v>154</v>
      </c>
      <c r="L3625" t="inlineStr">
        <is>
          <t>dense5/updated-0</t>
        </is>
      </c>
      <c r="M3625" t="inlineStr">
        <is>
          <t>updated</t>
        </is>
      </c>
      <c r="N3625" t="inlineStr">
        <is>
          <t>What is the current deadline for notifier?</t>
        </is>
      </c>
      <c r="O3625" t="inlineStr">
        <is>
          <t>Oct 29</t>
        </is>
      </c>
      <c r="P3625" t="inlineStr">
        <is>
          <t>Oct 29</t>
        </is>
      </c>
      <c r="Q3625" t="b">
        <v>1</v>
      </c>
      <c r="R3625" t="inlineStr">
        <is>
          <t>rule</t>
        </is>
      </c>
      <c r="S3625" t="n">
        <v>1944</v>
      </c>
      <c r="T3625" t="n">
        <v>1944</v>
      </c>
      <c r="U3625" t="n">
        <v>24</v>
      </c>
      <c r="V3625" t="n">
        <v>0</v>
      </c>
      <c r="W3625" t="n">
        <v>1</v>
      </c>
      <c r="X3625" t="n">
        <v>0</v>
      </c>
      <c r="Y3625" t="n">
        <v>1.591167449951172</v>
      </c>
      <c r="Z3625" t="n">
        <v>0.00051465</v>
      </c>
    </row>
    <row r="3626">
      <c r="A3626" t="inlineStr">
        <is>
          <t>chat_ledger0</t>
        </is>
      </c>
      <c r="B3626" t="inlineStr">
        <is>
          <t>wild</t>
        </is>
      </c>
      <c r="C3626" t="inlineStr">
        <is>
          <t>openai/gpt-5.6-luna</t>
        </is>
      </c>
      <c r="D3626" t="inlineStr">
        <is>
          <t>openai/gpt-5.6-luna</t>
        </is>
      </c>
      <c r="E3626" t="n">
        <v>1</v>
      </c>
      <c r="F3626" t="inlineStr">
        <is>
          <t>messy</t>
        </is>
      </c>
      <c r="G3626" t="b">
        <v>0</v>
      </c>
      <c r="H3626" t="inlineStr"/>
      <c r="I3626" t="n">
        <v>0</v>
      </c>
      <c r="J3626" t="inlineStr">
        <is>
          <t>dense5m</t>
        </is>
      </c>
      <c r="K3626" t="n">
        <v>154</v>
      </c>
      <c r="L3626" t="inlineStr">
        <is>
          <t>dense5/updated-1</t>
        </is>
      </c>
      <c r="M3626" t="inlineStr">
        <is>
          <t>updated</t>
        </is>
      </c>
      <c r="N3626" t="inlineStr">
        <is>
          <t>What is tenant-router's budget now, in thousands of dollars?</t>
        </is>
      </c>
      <c r="O3626" t="n">
        <v>60</v>
      </c>
      <c r="P3626" t="inlineStr">
        <is>
          <t>60</t>
        </is>
      </c>
      <c r="Q3626" t="b">
        <v>1</v>
      </c>
      <c r="R3626" t="inlineStr">
        <is>
          <t>rule</t>
        </is>
      </c>
      <c r="S3626" t="n">
        <v>1949</v>
      </c>
      <c r="T3626" t="n">
        <v>1949</v>
      </c>
      <c r="U3626" t="n">
        <v>40</v>
      </c>
      <c r="V3626" t="n">
        <v>0</v>
      </c>
      <c r="W3626" t="n">
        <v>1</v>
      </c>
      <c r="X3626" t="n">
        <v>0</v>
      </c>
      <c r="Y3626" t="n">
        <v>1.893343687057495</v>
      </c>
      <c r="Z3626" t="n">
        <v>0.0005351000000000001</v>
      </c>
    </row>
    <row r="3627">
      <c r="A3627" t="inlineStr">
        <is>
          <t>chat_ledger0</t>
        </is>
      </c>
      <c r="B3627" t="inlineStr">
        <is>
          <t>wild</t>
        </is>
      </c>
      <c r="C3627" t="inlineStr">
        <is>
          <t>openai/gpt-5.6-luna</t>
        </is>
      </c>
      <c r="D3627" t="inlineStr">
        <is>
          <t>openai/gpt-5.6-luna</t>
        </is>
      </c>
      <c r="E3627" t="n">
        <v>1</v>
      </c>
      <c r="F3627" t="inlineStr">
        <is>
          <t>messy</t>
        </is>
      </c>
      <c r="G3627" t="b">
        <v>0</v>
      </c>
      <c r="H3627" t="inlineStr"/>
      <c r="I3627" t="n">
        <v>0</v>
      </c>
      <c r="J3627" t="inlineStr">
        <is>
          <t>dense5m</t>
        </is>
      </c>
      <c r="K3627" t="n">
        <v>154</v>
      </c>
      <c r="L3627" t="inlineStr">
        <is>
          <t>dense5/updated-2</t>
        </is>
      </c>
      <c r="M3627" t="inlineStr">
        <is>
          <t>updated</t>
        </is>
      </c>
      <c r="N3627" t="inlineStr">
        <is>
          <t>What is the current deadline for search-index?</t>
        </is>
      </c>
      <c r="O3627" t="inlineStr">
        <is>
          <t>Oct 14</t>
        </is>
      </c>
      <c r="P3627" t="inlineStr">
        <is>
          <t>Oct 14</t>
        </is>
      </c>
      <c r="Q3627" t="b">
        <v>1</v>
      </c>
      <c r="R3627" t="inlineStr">
        <is>
          <t>rule</t>
        </is>
      </c>
      <c r="S3627" t="n">
        <v>1945</v>
      </c>
      <c r="T3627" t="n">
        <v>1945</v>
      </c>
      <c r="U3627" t="n">
        <v>42</v>
      </c>
      <c r="V3627" t="n">
        <v>0</v>
      </c>
      <c r="W3627" t="n">
        <v>1</v>
      </c>
      <c r="X3627" t="n">
        <v>0</v>
      </c>
      <c r="Y3627" t="n">
        <v>1.776543378829956</v>
      </c>
      <c r="Z3627" t="n">
        <v>0.0005365</v>
      </c>
    </row>
    <row r="3628">
      <c r="A3628" t="inlineStr">
        <is>
          <t>chat_ledger0</t>
        </is>
      </c>
      <c r="B3628" t="inlineStr">
        <is>
          <t>wild</t>
        </is>
      </c>
      <c r="C3628" t="inlineStr">
        <is>
          <t>openai/gpt-5.6-luna</t>
        </is>
      </c>
      <c r="D3628" t="inlineStr">
        <is>
          <t>openai/gpt-5.6-luna</t>
        </is>
      </c>
      <c r="E3628" t="n">
        <v>1</v>
      </c>
      <c r="F3628" t="inlineStr">
        <is>
          <t>messy</t>
        </is>
      </c>
      <c r="G3628" t="b">
        <v>0</v>
      </c>
      <c r="H3628" t="inlineStr"/>
      <c r="I3628" t="n">
        <v>0</v>
      </c>
      <c r="J3628" t="inlineStr">
        <is>
          <t>dense5m</t>
        </is>
      </c>
      <c r="K3628" t="n">
        <v>154</v>
      </c>
      <c r="L3628" t="inlineStr">
        <is>
          <t>dense5/updated-3</t>
        </is>
      </c>
      <c r="M3628" t="inlineStr">
        <is>
          <t>updated</t>
        </is>
      </c>
      <c r="N3628" t="inlineStr">
        <is>
          <t>What is feature-flags's budget, in thousands of dollars?</t>
        </is>
      </c>
      <c r="O3628" t="n">
        <v>50</v>
      </c>
      <c r="P3628" t="inlineStr">
        <is>
          <t>50</t>
        </is>
      </c>
      <c r="Q3628" t="b">
        <v>1</v>
      </c>
      <c r="R3628" t="inlineStr">
        <is>
          <t>rule</t>
        </is>
      </c>
      <c r="S3628" t="n">
        <v>1949</v>
      </c>
      <c r="T3628" t="n">
        <v>1949</v>
      </c>
      <c r="U3628" t="n">
        <v>43</v>
      </c>
      <c r="V3628" t="n">
        <v>0</v>
      </c>
      <c r="W3628" t="n">
        <v>1</v>
      </c>
      <c r="X3628" t="n">
        <v>0</v>
      </c>
      <c r="Y3628" t="n">
        <v>2.41988205909729</v>
      </c>
      <c r="Z3628" t="n">
        <v>0.0005387</v>
      </c>
    </row>
    <row r="3629">
      <c r="A3629" t="inlineStr">
        <is>
          <t>chat_ledger0</t>
        </is>
      </c>
      <c r="B3629" t="inlineStr">
        <is>
          <t>wild</t>
        </is>
      </c>
      <c r="C3629" t="inlineStr">
        <is>
          <t>openai/gpt-5.6-luna</t>
        </is>
      </c>
      <c r="D3629" t="inlineStr">
        <is>
          <t>openai/gpt-5.6-luna</t>
        </is>
      </c>
      <c r="E3629" t="n">
        <v>1</v>
      </c>
      <c r="F3629" t="inlineStr">
        <is>
          <t>messy</t>
        </is>
      </c>
      <c r="G3629" t="b">
        <v>0</v>
      </c>
      <c r="H3629" t="inlineStr"/>
      <c r="I3629" t="n">
        <v>0</v>
      </c>
      <c r="J3629" t="inlineStr">
        <is>
          <t>dense5m</t>
        </is>
      </c>
      <c r="K3629" t="n">
        <v>154</v>
      </c>
      <c r="L3629" t="inlineStr">
        <is>
          <t>dense5/updated-4</t>
        </is>
      </c>
      <c r="M3629" t="inlineStr">
        <is>
          <t>updated</t>
        </is>
      </c>
      <c r="N3629" t="inlineStr">
        <is>
          <t>Who owns notifier now?</t>
        </is>
      </c>
      <c r="O3629" t="inlineStr">
        <is>
          <t>Priya</t>
        </is>
      </c>
      <c r="P3629" t="inlineStr">
        <is>
          <t>Priya</t>
        </is>
      </c>
      <c r="Q3629" t="b">
        <v>1</v>
      </c>
      <c r="R3629" t="inlineStr">
        <is>
          <t>rule</t>
        </is>
      </c>
      <c r="S3629" t="n">
        <v>1941</v>
      </c>
      <c r="T3629" t="n">
        <v>1941</v>
      </c>
      <c r="U3629" t="n">
        <v>42</v>
      </c>
      <c r="V3629" t="n">
        <v>0</v>
      </c>
      <c r="W3629" t="n">
        <v>1</v>
      </c>
      <c r="X3629" t="n">
        <v>0</v>
      </c>
      <c r="Y3629" t="n">
        <v>1.605340003967285</v>
      </c>
      <c r="Z3629" t="n">
        <v>0.0005355</v>
      </c>
    </row>
    <row r="3630">
      <c r="A3630" t="inlineStr">
        <is>
          <t>chat_ledger0</t>
        </is>
      </c>
      <c r="B3630" t="inlineStr">
        <is>
          <t>wild</t>
        </is>
      </c>
      <c r="C3630" t="inlineStr">
        <is>
          <t>openai/gpt-5.6-luna</t>
        </is>
      </c>
      <c r="D3630" t="inlineStr">
        <is>
          <t>openai/gpt-5.6-luna</t>
        </is>
      </c>
      <c r="E3630" t="n">
        <v>1</v>
      </c>
      <c r="F3630" t="inlineStr">
        <is>
          <t>messy</t>
        </is>
      </c>
      <c r="G3630" t="b">
        <v>0</v>
      </c>
      <c r="H3630" t="inlineStr"/>
      <c r="I3630" t="n">
        <v>0</v>
      </c>
      <c r="J3630" t="inlineStr">
        <is>
          <t>dense5m</t>
        </is>
      </c>
      <c r="K3630" t="n">
        <v>154</v>
      </c>
      <c r="L3630" t="inlineStr">
        <is>
          <t>dense5/updated-5</t>
        </is>
      </c>
      <c r="M3630" t="inlineStr">
        <is>
          <t>updated</t>
        </is>
      </c>
      <c r="N3630" t="inlineStr">
        <is>
          <t>Which datastore does tenant-router use?</t>
        </is>
      </c>
      <c r="O3630" t="inlineStr">
        <is>
          <t>MongoDB</t>
        </is>
      </c>
      <c r="P3630" t="inlineStr">
        <is>
          <t>MongoDB</t>
        </is>
      </c>
      <c r="Q3630" t="b">
        <v>1</v>
      </c>
      <c r="R3630" t="inlineStr">
        <is>
          <t>rule</t>
        </is>
      </c>
      <c r="S3630" t="n">
        <v>1943</v>
      </c>
      <c r="T3630" t="n">
        <v>1943</v>
      </c>
      <c r="U3630" t="n">
        <v>33</v>
      </c>
      <c r="V3630" t="n">
        <v>0</v>
      </c>
      <c r="W3630" t="n">
        <v>1</v>
      </c>
      <c r="X3630" t="n">
        <v>0</v>
      </c>
      <c r="Y3630" t="n">
        <v>1.581274747848511</v>
      </c>
      <c r="Z3630" t="n">
        <v>0.0005252</v>
      </c>
    </row>
    <row r="3631">
      <c r="A3631" t="inlineStr">
        <is>
          <t>chat_ledger0</t>
        </is>
      </c>
      <c r="B3631" t="inlineStr">
        <is>
          <t>wildaudit</t>
        </is>
      </c>
      <c r="C3631" t="inlineStr">
        <is>
          <t>openai/gpt-5.6-luna</t>
        </is>
      </c>
      <c r="D3631" t="inlineStr">
        <is>
          <t>openai/gpt-5.6-luna</t>
        </is>
      </c>
      <c r="E3631" t="n">
        <v>1</v>
      </c>
      <c r="F3631" t="inlineStr">
        <is>
          <t>messy</t>
        </is>
      </c>
      <c r="G3631" t="b">
        <v>1</v>
      </c>
      <c r="H3631" t="inlineStr"/>
      <c r="I3631" t="n">
        <v>0</v>
      </c>
      <c r="J3631" t="inlineStr">
        <is>
          <t>dense5m</t>
        </is>
      </c>
      <c r="K3631" t="n">
        <v>154</v>
      </c>
      <c r="L3631" t="inlineStr">
        <is>
          <t>dense5/absent-0</t>
        </is>
      </c>
      <c r="M3631" t="inlineStr">
        <is>
          <t>absent</t>
        </is>
      </c>
      <c r="N3631" t="inlineStr">
        <is>
          <t>Which CI provider did we decide on?</t>
        </is>
      </c>
      <c r="O3631" t="inlineStr">
        <is>
          <t>not stated</t>
        </is>
      </c>
      <c r="P3631" t="inlineStr">
        <is>
          <t>not stated</t>
        </is>
      </c>
      <c r="Q3631" t="b">
        <v>1</v>
      </c>
      <c r="R3631" t="inlineStr">
        <is>
          <t>rule</t>
        </is>
      </c>
      <c r="S3631" t="n">
        <v>1944</v>
      </c>
      <c r="T3631" t="n">
        <v>1944</v>
      </c>
      <c r="U3631" t="n">
        <v>39</v>
      </c>
      <c r="V3631" t="n">
        <v>1941</v>
      </c>
      <c r="W3631" t="n">
        <v>1</v>
      </c>
      <c r="X3631" t="n">
        <v>0</v>
      </c>
      <c r="Y3631" t="n">
        <v>1.114169120788574</v>
      </c>
      <c r="Z3631" t="n">
        <v>8.622e-05</v>
      </c>
    </row>
    <row r="3632">
      <c r="A3632" t="inlineStr">
        <is>
          <t>chat_ledger0</t>
        </is>
      </c>
      <c r="B3632" t="inlineStr">
        <is>
          <t>wildaudit</t>
        </is>
      </c>
      <c r="C3632" t="inlineStr">
        <is>
          <t>openai/gpt-5.6-luna</t>
        </is>
      </c>
      <c r="D3632" t="inlineStr">
        <is>
          <t>openai/gpt-5.6-luna</t>
        </is>
      </c>
      <c r="E3632" t="n">
        <v>1</v>
      </c>
      <c r="F3632" t="inlineStr">
        <is>
          <t>messy</t>
        </is>
      </c>
      <c r="G3632" t="b">
        <v>1</v>
      </c>
      <c r="H3632" t="inlineStr"/>
      <c r="I3632" t="n">
        <v>0</v>
      </c>
      <c r="J3632" t="inlineStr">
        <is>
          <t>dense5m</t>
        </is>
      </c>
      <c r="K3632" t="n">
        <v>154</v>
      </c>
      <c r="L3632" t="inlineStr">
        <is>
          <t>dense5/absent-1</t>
        </is>
      </c>
      <c r="M3632" t="inlineStr">
        <is>
          <t>absent</t>
        </is>
      </c>
      <c r="N3632" t="inlineStr">
        <is>
          <t>Who owns the rollback plan?</t>
        </is>
      </c>
      <c r="O3632" t="inlineStr">
        <is>
          <t>not stated</t>
        </is>
      </c>
      <c r="P3632" t="inlineStr">
        <is>
          <t>not stated</t>
        </is>
      </c>
      <c r="Q3632" t="b">
        <v>1</v>
      </c>
      <c r="R3632" t="inlineStr">
        <is>
          <t>rule</t>
        </is>
      </c>
      <c r="S3632" t="n">
        <v>1942</v>
      </c>
      <c r="T3632" t="n">
        <v>1942</v>
      </c>
      <c r="U3632" t="n">
        <v>49</v>
      </c>
      <c r="V3632" t="n">
        <v>1939</v>
      </c>
      <c r="W3632" t="n">
        <v>1</v>
      </c>
      <c r="X3632" t="n">
        <v>0</v>
      </c>
      <c r="Y3632" t="n">
        <v>2.248457908630371</v>
      </c>
      <c r="Z3632" t="n">
        <v>9.818e-05</v>
      </c>
    </row>
    <row r="3633">
      <c r="A3633" t="inlineStr">
        <is>
          <t>chat_ledger0</t>
        </is>
      </c>
      <c r="B3633" t="inlineStr">
        <is>
          <t>wildaudit</t>
        </is>
      </c>
      <c r="C3633" t="inlineStr">
        <is>
          <t>openai/gpt-5.6-luna</t>
        </is>
      </c>
      <c r="D3633" t="inlineStr">
        <is>
          <t>openai/gpt-5.6-luna</t>
        </is>
      </c>
      <c r="E3633" t="n">
        <v>1</v>
      </c>
      <c r="F3633" t="inlineStr">
        <is>
          <t>messy</t>
        </is>
      </c>
      <c r="G3633" t="b">
        <v>1</v>
      </c>
      <c r="H3633" t="inlineStr"/>
      <c r="I3633" t="n">
        <v>0</v>
      </c>
      <c r="J3633" t="inlineStr">
        <is>
          <t>dense5m</t>
        </is>
      </c>
      <c r="K3633" t="n">
        <v>154</v>
      </c>
      <c r="L3633" t="inlineStr">
        <is>
          <t>dense5/count-0</t>
        </is>
      </c>
      <c r="M3633" t="inlineStr">
        <is>
          <t>count</t>
        </is>
      </c>
      <c r="N3633" t="inlineStr">
        <is>
          <t>How many modules are currently in scope for the launch?</t>
        </is>
      </c>
      <c r="O3633" t="n">
        <v>14</v>
      </c>
      <c r="P3633" t="inlineStr">
        <is>
          <t>14</t>
        </is>
      </c>
      <c r="Q3633" t="b">
        <v>1</v>
      </c>
      <c r="R3633" t="inlineStr">
        <is>
          <t>rule</t>
        </is>
      </c>
      <c r="S3633" t="n">
        <v>1947</v>
      </c>
      <c r="T3633" t="n">
        <v>1947</v>
      </c>
      <c r="U3633" t="n">
        <v>72</v>
      </c>
      <c r="V3633" t="n">
        <v>1944</v>
      </c>
      <c r="W3633" t="n">
        <v>1</v>
      </c>
      <c r="X3633" t="n">
        <v>0</v>
      </c>
      <c r="Y3633" t="n">
        <v>2.300074815750122</v>
      </c>
      <c r="Z3633" t="n">
        <v>0.00012588</v>
      </c>
    </row>
    <row r="3634">
      <c r="A3634" t="inlineStr">
        <is>
          <t>chat_ledger0</t>
        </is>
      </c>
      <c r="B3634" t="inlineStr">
        <is>
          <t>wildaudit</t>
        </is>
      </c>
      <c r="C3634" t="inlineStr">
        <is>
          <t>openai/gpt-5.6-luna</t>
        </is>
      </c>
      <c r="D3634" t="inlineStr">
        <is>
          <t>openai/gpt-5.6-luna</t>
        </is>
      </c>
      <c r="E3634" t="n">
        <v>1</v>
      </c>
      <c r="F3634" t="inlineStr">
        <is>
          <t>messy</t>
        </is>
      </c>
      <c r="G3634" t="b">
        <v>1</v>
      </c>
      <c r="H3634" t="inlineStr"/>
      <c r="I3634" t="n">
        <v>0</v>
      </c>
      <c r="J3634" t="inlineStr">
        <is>
          <t>dense5m</t>
        </is>
      </c>
      <c r="K3634" t="n">
        <v>154</v>
      </c>
      <c r="L3634" t="inlineStr">
        <is>
          <t>dense5/early-0</t>
        </is>
      </c>
      <c r="M3634" t="inlineStr">
        <is>
          <t>early</t>
        </is>
      </c>
      <c r="N3634" t="inlineStr">
        <is>
          <t>Who owns tenant-router?</t>
        </is>
      </c>
      <c r="O3634" t="inlineStr">
        <is>
          <t>Noah</t>
        </is>
      </c>
      <c r="P3634" t="inlineStr">
        <is>
          <t>Noah</t>
        </is>
      </c>
      <c r="Q3634" t="b">
        <v>1</v>
      </c>
      <c r="R3634" t="inlineStr">
        <is>
          <t>rule</t>
        </is>
      </c>
      <c r="S3634" t="n">
        <v>1941</v>
      </c>
      <c r="T3634" t="n">
        <v>1941</v>
      </c>
      <c r="U3634" t="n">
        <v>14</v>
      </c>
      <c r="V3634" t="n">
        <v>1938</v>
      </c>
      <c r="W3634" t="n">
        <v>1</v>
      </c>
      <c r="X3634" t="n">
        <v>0</v>
      </c>
      <c r="Y3634" t="n">
        <v>1.038476943969727</v>
      </c>
      <c r="Z3634" t="n">
        <v>5.616e-05</v>
      </c>
    </row>
    <row r="3635">
      <c r="A3635" t="inlineStr">
        <is>
          <t>chat_ledger0</t>
        </is>
      </c>
      <c r="B3635" t="inlineStr">
        <is>
          <t>wildaudit</t>
        </is>
      </c>
      <c r="C3635" t="inlineStr">
        <is>
          <t>openai/gpt-5.6-luna</t>
        </is>
      </c>
      <c r="D3635" t="inlineStr">
        <is>
          <t>openai/gpt-5.6-luna</t>
        </is>
      </c>
      <c r="E3635" t="n">
        <v>1</v>
      </c>
      <c r="F3635" t="inlineStr">
        <is>
          <t>messy</t>
        </is>
      </c>
      <c r="G3635" t="b">
        <v>1</v>
      </c>
      <c r="H3635" t="inlineStr"/>
      <c r="I3635" t="n">
        <v>0</v>
      </c>
      <c r="J3635" t="inlineStr">
        <is>
          <t>dense5m</t>
        </is>
      </c>
      <c r="K3635" t="n">
        <v>154</v>
      </c>
      <c r="L3635" t="inlineStr">
        <is>
          <t>dense5/early-1</t>
        </is>
      </c>
      <c r="M3635" t="inlineStr">
        <is>
          <t>early</t>
        </is>
      </c>
      <c r="N3635" t="inlineStr">
        <is>
          <t>Which region are we deploying Fjord to?</t>
        </is>
      </c>
      <c r="O3635" t="inlineStr">
        <is>
          <t>ap-southeast-2</t>
        </is>
      </c>
      <c r="P3635" t="inlineStr">
        <is>
          <t>ap-southeast-2</t>
        </is>
      </c>
      <c r="Q3635" t="b">
        <v>1</v>
      </c>
      <c r="R3635" t="inlineStr">
        <is>
          <t>rule</t>
        </is>
      </c>
      <c r="S3635" t="n">
        <v>1945</v>
      </c>
      <c r="T3635" t="n">
        <v>1945</v>
      </c>
      <c r="U3635" t="n">
        <v>27</v>
      </c>
      <c r="V3635" t="n">
        <v>1942</v>
      </c>
      <c r="W3635" t="n">
        <v>1</v>
      </c>
      <c r="X3635" t="n">
        <v>0</v>
      </c>
      <c r="Y3635" t="n">
        <v>1.19310188293457</v>
      </c>
      <c r="Z3635" t="n">
        <v>7.184e-05</v>
      </c>
    </row>
    <row r="3636">
      <c r="A3636" t="inlineStr">
        <is>
          <t>chat_ledger0</t>
        </is>
      </c>
      <c r="B3636" t="inlineStr">
        <is>
          <t>wildaudit</t>
        </is>
      </c>
      <c r="C3636" t="inlineStr">
        <is>
          <t>openai/gpt-5.6-luna</t>
        </is>
      </c>
      <c r="D3636" t="inlineStr">
        <is>
          <t>openai/gpt-5.6-luna</t>
        </is>
      </c>
      <c r="E3636" t="n">
        <v>1</v>
      </c>
      <c r="F3636" t="inlineStr">
        <is>
          <t>messy</t>
        </is>
      </c>
      <c r="G3636" t="b">
        <v>1</v>
      </c>
      <c r="H3636" t="inlineStr"/>
      <c r="I3636" t="n">
        <v>0</v>
      </c>
      <c r="J3636" t="inlineStr">
        <is>
          <t>dense5m</t>
        </is>
      </c>
      <c r="K3636" t="n">
        <v>154</v>
      </c>
      <c r="L3636" t="inlineStr">
        <is>
          <t>dense5/early-2</t>
        </is>
      </c>
      <c r="M3636" t="inlineStr">
        <is>
          <t>early</t>
        </is>
      </c>
      <c r="N3636" t="inlineStr">
        <is>
          <t>At what time (UTC) is the daily standup?</t>
        </is>
      </c>
      <c r="O3636" t="inlineStr">
        <is>
          <t>09:30</t>
        </is>
      </c>
      <c r="P3636" t="inlineStr">
        <is>
          <t>09:30 UTC</t>
        </is>
      </c>
      <c r="Q3636" t="b">
        <v>1</v>
      </c>
      <c r="R3636" t="inlineStr">
        <is>
          <t>rule</t>
        </is>
      </c>
      <c r="S3636" t="n">
        <v>1948</v>
      </c>
      <c r="T3636" t="n">
        <v>1948</v>
      </c>
      <c r="U3636" t="n">
        <v>31</v>
      </c>
      <c r="V3636" t="n">
        <v>1945</v>
      </c>
      <c r="W3636" t="n">
        <v>1</v>
      </c>
      <c r="X3636" t="n">
        <v>0</v>
      </c>
      <c r="Y3636" t="n">
        <v>1.048963069915771</v>
      </c>
      <c r="Z3636" t="n">
        <v>7.669999999999999e-05</v>
      </c>
    </row>
    <row r="3637">
      <c r="A3637" t="inlineStr">
        <is>
          <t>chat_ledger0</t>
        </is>
      </c>
      <c r="B3637" t="inlineStr">
        <is>
          <t>wildaudit</t>
        </is>
      </c>
      <c r="C3637" t="inlineStr">
        <is>
          <t>openai/gpt-5.6-luna</t>
        </is>
      </c>
      <c r="D3637" t="inlineStr">
        <is>
          <t>openai/gpt-5.6-luna</t>
        </is>
      </c>
      <c r="E3637" t="n">
        <v>1</v>
      </c>
      <c r="F3637" t="inlineStr">
        <is>
          <t>messy</t>
        </is>
      </c>
      <c r="G3637" t="b">
        <v>1</v>
      </c>
      <c r="H3637" t="inlineStr"/>
      <c r="I3637" t="n">
        <v>0</v>
      </c>
      <c r="J3637" t="inlineStr">
        <is>
          <t>dense5m</t>
        </is>
      </c>
      <c r="K3637" t="n">
        <v>154</v>
      </c>
      <c r="L3637" t="inlineStr">
        <is>
          <t>dense5/list-0</t>
        </is>
      </c>
      <c r="M3637" t="inlineStr">
        <is>
          <t>list</t>
        </is>
      </c>
      <c r="N3637" t="inlineStr">
        <is>
          <t>Which in-scope modules are P0?</t>
        </is>
      </c>
      <c r="O3637" t="inlineStr">
        <is>
          <t>["notifier", "search-index", "rate-limiter", "billing-sync", "backup-runner"]</t>
        </is>
      </c>
      <c r="P3637" t="inlineStr">
        <is>
          <t>rate-limiter, search-index, notifier, billing-sync, backup-runner</t>
        </is>
      </c>
      <c r="Q3637" t="b">
        <v>1</v>
      </c>
      <c r="R3637" t="inlineStr">
        <is>
          <t>rule</t>
        </is>
      </c>
      <c r="S3637" t="n">
        <v>1945</v>
      </c>
      <c r="T3637" t="n">
        <v>1945</v>
      </c>
      <c r="U3637" t="n">
        <v>104</v>
      </c>
      <c r="V3637" t="n">
        <v>1942</v>
      </c>
      <c r="W3637" t="n">
        <v>1</v>
      </c>
      <c r="X3637" t="n">
        <v>0</v>
      </c>
      <c r="Y3637" t="n">
        <v>2.443986892700195</v>
      </c>
      <c r="Z3637" t="n">
        <v>0.00016424</v>
      </c>
    </row>
    <row r="3638">
      <c r="A3638" t="inlineStr">
        <is>
          <t>chat_ledger0</t>
        </is>
      </c>
      <c r="B3638" t="inlineStr">
        <is>
          <t>wildaudit</t>
        </is>
      </c>
      <c r="C3638" t="inlineStr">
        <is>
          <t>openai/gpt-5.6-luna</t>
        </is>
      </c>
      <c r="D3638" t="inlineStr">
        <is>
          <t>openai/gpt-5.6-luna</t>
        </is>
      </c>
      <c r="E3638" t="n">
        <v>1</v>
      </c>
      <c r="F3638" t="inlineStr">
        <is>
          <t>messy</t>
        </is>
      </c>
      <c r="G3638" t="b">
        <v>1</v>
      </c>
      <c r="H3638" t="inlineStr"/>
      <c r="I3638" t="n">
        <v>0</v>
      </c>
      <c r="J3638" t="inlineStr">
        <is>
          <t>dense5m</t>
        </is>
      </c>
      <c r="K3638" t="n">
        <v>154</v>
      </c>
      <c r="L3638" t="inlineStr">
        <is>
          <t>dense5/neg-0</t>
        </is>
      </c>
      <c r="M3638" t="inlineStr">
        <is>
          <t>negation</t>
        </is>
      </c>
      <c r="N3638" t="inlineStr">
        <is>
          <t>Which in-scope module has no datastore decided yet?</t>
        </is>
      </c>
      <c r="O3638" t="inlineStr">
        <is>
          <t>search-index</t>
        </is>
      </c>
      <c r="P3638" t="inlineStr">
        <is>
          <t>search-index</t>
        </is>
      </c>
      <c r="Q3638" t="b">
        <v>1</v>
      </c>
      <c r="R3638" t="inlineStr">
        <is>
          <t>rule</t>
        </is>
      </c>
      <c r="S3638" t="n">
        <v>1947</v>
      </c>
      <c r="T3638" t="n">
        <v>1947</v>
      </c>
      <c r="U3638" t="n">
        <v>100</v>
      </c>
      <c r="V3638" t="n">
        <v>1944</v>
      </c>
      <c r="W3638" t="n">
        <v>1</v>
      </c>
      <c r="X3638" t="n">
        <v>0</v>
      </c>
      <c r="Y3638" t="n">
        <v>3.480884790420532</v>
      </c>
      <c r="Z3638" t="n">
        <v>0.00015948</v>
      </c>
    </row>
    <row r="3639">
      <c r="A3639" t="inlineStr">
        <is>
          <t>chat_ledger0</t>
        </is>
      </c>
      <c r="B3639" t="inlineStr">
        <is>
          <t>wildaudit</t>
        </is>
      </c>
      <c r="C3639" t="inlineStr">
        <is>
          <t>openai/gpt-5.6-luna</t>
        </is>
      </c>
      <c r="D3639" t="inlineStr">
        <is>
          <t>openai/gpt-5.6-luna</t>
        </is>
      </c>
      <c r="E3639" t="n">
        <v>1</v>
      </c>
      <c r="F3639" t="inlineStr">
        <is>
          <t>messy</t>
        </is>
      </c>
      <c r="G3639" t="b">
        <v>1</v>
      </c>
      <c r="H3639" t="inlineStr"/>
      <c r="I3639" t="n">
        <v>0</v>
      </c>
      <c r="J3639" t="inlineStr">
        <is>
          <t>dense5m</t>
        </is>
      </c>
      <c r="K3639" t="n">
        <v>154</v>
      </c>
      <c r="L3639" t="inlineStr">
        <is>
          <t>dense5/original-0</t>
        </is>
      </c>
      <c r="M3639" t="inlineStr">
        <is>
          <t>original</t>
        </is>
      </c>
      <c r="N3639" t="inlineStr">
        <is>
          <t>What was the very first deadline we set for notifier, before any changes?</t>
        </is>
      </c>
      <c r="O3639" t="inlineStr">
        <is>
          <t>Oct 14</t>
        </is>
      </c>
      <c r="P3639" t="inlineStr">
        <is>
          <t>Oct 14</t>
        </is>
      </c>
      <c r="Q3639" t="b">
        <v>1</v>
      </c>
      <c r="R3639" t="inlineStr">
        <is>
          <t>rule</t>
        </is>
      </c>
      <c r="S3639" t="n">
        <v>1951</v>
      </c>
      <c r="T3639" t="n">
        <v>1951</v>
      </c>
      <c r="U3639" t="n">
        <v>74</v>
      </c>
      <c r="V3639" t="n">
        <v>1948</v>
      </c>
      <c r="W3639" t="n">
        <v>1</v>
      </c>
      <c r="X3639" t="n">
        <v>0</v>
      </c>
      <c r="Y3639" t="n">
        <v>2.018199920654297</v>
      </c>
      <c r="Z3639" t="n">
        <v>0.00012836</v>
      </c>
    </row>
    <row r="3640">
      <c r="A3640" t="inlineStr">
        <is>
          <t>chat_ledger0</t>
        </is>
      </c>
      <c r="B3640" t="inlineStr">
        <is>
          <t>wildaudit</t>
        </is>
      </c>
      <c r="C3640" t="inlineStr">
        <is>
          <t>openai/gpt-5.6-luna</t>
        </is>
      </c>
      <c r="D3640" t="inlineStr">
        <is>
          <t>openai/gpt-5.6-luna</t>
        </is>
      </c>
      <c r="E3640" t="n">
        <v>1</v>
      </c>
      <c r="F3640" t="inlineStr">
        <is>
          <t>messy</t>
        </is>
      </c>
      <c r="G3640" t="b">
        <v>1</v>
      </c>
      <c r="H3640" t="inlineStr"/>
      <c r="I3640" t="n">
        <v>0</v>
      </c>
      <c r="J3640" t="inlineStr">
        <is>
          <t>dense5m</t>
        </is>
      </c>
      <c r="K3640" t="n">
        <v>154</v>
      </c>
      <c r="L3640" t="inlineStr">
        <is>
          <t>dense5/paste-0</t>
        </is>
      </c>
      <c r="M3640" t="inlineStr">
        <is>
          <t>paste</t>
        </is>
      </c>
      <c r="N3640" t="inlineStr">
        <is>
          <t>What p95 latency, in ms, did the load test I pasted report?</t>
        </is>
      </c>
      <c r="O3640" t="n">
        <v>247</v>
      </c>
      <c r="P3640" t="inlineStr">
        <is>
          <t>247 ms</t>
        </is>
      </c>
      <c r="Q3640" t="b">
        <v>1</v>
      </c>
      <c r="R3640" t="inlineStr">
        <is>
          <t>rule</t>
        </is>
      </c>
      <c r="S3640" t="n">
        <v>1952</v>
      </c>
      <c r="T3640" t="n">
        <v>1952</v>
      </c>
      <c r="U3640" t="n">
        <v>43</v>
      </c>
      <c r="V3640" t="n">
        <v>1949</v>
      </c>
      <c r="W3640" t="n">
        <v>1</v>
      </c>
      <c r="X3640" t="n">
        <v>0</v>
      </c>
      <c r="Y3640" t="n">
        <v>1.747087001800537</v>
      </c>
      <c r="Z3640" t="n">
        <v>9.118e-05</v>
      </c>
    </row>
    <row r="3641">
      <c r="A3641" t="inlineStr">
        <is>
          <t>chat_ledger0</t>
        </is>
      </c>
      <c r="B3641" t="inlineStr">
        <is>
          <t>wildaudit</t>
        </is>
      </c>
      <c r="C3641" t="inlineStr">
        <is>
          <t>openai/gpt-5.6-luna</t>
        </is>
      </c>
      <c r="D3641" t="inlineStr">
        <is>
          <t>openai/gpt-5.6-luna</t>
        </is>
      </c>
      <c r="E3641" t="n">
        <v>1</v>
      </c>
      <c r="F3641" t="inlineStr">
        <is>
          <t>messy</t>
        </is>
      </c>
      <c r="G3641" t="b">
        <v>1</v>
      </c>
      <c r="H3641" t="inlineStr"/>
      <c r="I3641" t="n">
        <v>0</v>
      </c>
      <c r="J3641" t="inlineStr">
        <is>
          <t>dense5m</t>
        </is>
      </c>
      <c r="K3641" t="n">
        <v>154</v>
      </c>
      <c r="L3641" t="inlineStr">
        <is>
          <t>dense5/paste-1</t>
        </is>
      </c>
      <c r="M3641" t="inlineStr">
        <is>
          <t>paste</t>
        </is>
      </c>
      <c r="N3641" t="inlineStr">
        <is>
          <t>How many tests failed in the CI output I pasted?</t>
        </is>
      </c>
      <c r="O3641" t="n">
        <v>8</v>
      </c>
      <c r="P3641" t="inlineStr">
        <is>
          <t>8</t>
        </is>
      </c>
      <c r="Q3641" t="b">
        <v>1</v>
      </c>
      <c r="R3641" t="inlineStr">
        <is>
          <t>rule</t>
        </is>
      </c>
      <c r="S3641" t="n">
        <v>1947</v>
      </c>
      <c r="T3641" t="n">
        <v>1947</v>
      </c>
      <c r="U3641" t="n">
        <v>86</v>
      </c>
      <c r="V3641" t="n">
        <v>1944</v>
      </c>
      <c r="W3641" t="n">
        <v>1</v>
      </c>
      <c r="X3641" t="n">
        <v>0</v>
      </c>
      <c r="Y3641" t="n">
        <v>2.640425205230713</v>
      </c>
      <c r="Z3641" t="n">
        <v>0.00014268</v>
      </c>
    </row>
    <row r="3642">
      <c r="A3642" t="inlineStr">
        <is>
          <t>chat_ledger0</t>
        </is>
      </c>
      <c r="B3642" t="inlineStr">
        <is>
          <t>wildaudit</t>
        </is>
      </c>
      <c r="C3642" t="inlineStr">
        <is>
          <t>openai/gpt-5.6-luna</t>
        </is>
      </c>
      <c r="D3642" t="inlineStr">
        <is>
          <t>openai/gpt-5.6-luna</t>
        </is>
      </c>
      <c r="E3642" t="n">
        <v>1</v>
      </c>
      <c r="F3642" t="inlineStr">
        <is>
          <t>messy</t>
        </is>
      </c>
      <c r="G3642" t="b">
        <v>1</v>
      </c>
      <c r="H3642" t="inlineStr"/>
      <c r="I3642" t="n">
        <v>0</v>
      </c>
      <c r="J3642" t="inlineStr">
        <is>
          <t>dense5m</t>
        </is>
      </c>
      <c r="K3642" t="n">
        <v>154</v>
      </c>
      <c r="L3642" t="inlineStr">
        <is>
          <t>dense5/paste-2</t>
        </is>
      </c>
      <c r="M3642" t="inlineStr">
        <is>
          <t>paste</t>
        </is>
      </c>
      <c r="N3642" t="inlineStr">
        <is>
          <t>What is db_pool_size in the config I pasted?</t>
        </is>
      </c>
      <c r="O3642" t="n">
        <v>48</v>
      </c>
      <c r="P3642" t="inlineStr">
        <is>
          <t>48</t>
        </is>
      </c>
      <c r="Q3642" t="b">
        <v>1</v>
      </c>
      <c r="R3642" t="inlineStr">
        <is>
          <t>rule</t>
        </is>
      </c>
      <c r="S3642" t="n">
        <v>1947</v>
      </c>
      <c r="T3642" t="n">
        <v>1947</v>
      </c>
      <c r="U3642" t="n">
        <v>20</v>
      </c>
      <c r="V3642" t="n">
        <v>1944</v>
      </c>
      <c r="W3642" t="n">
        <v>1</v>
      </c>
      <c r="X3642" t="n">
        <v>0</v>
      </c>
      <c r="Y3642" t="n">
        <v>1.333770036697388</v>
      </c>
      <c r="Z3642" t="n">
        <v>6.348e-05</v>
      </c>
    </row>
    <row r="3643">
      <c r="A3643" t="inlineStr">
        <is>
          <t>chat_ledger0</t>
        </is>
      </c>
      <c r="B3643" t="inlineStr">
        <is>
          <t>wildaudit</t>
        </is>
      </c>
      <c r="C3643" t="inlineStr">
        <is>
          <t>openai/gpt-5.6-luna</t>
        </is>
      </c>
      <c r="D3643" t="inlineStr">
        <is>
          <t>openai/gpt-5.6-luna</t>
        </is>
      </c>
      <c r="E3643" t="n">
        <v>1</v>
      </c>
      <c r="F3643" t="inlineStr">
        <is>
          <t>messy</t>
        </is>
      </c>
      <c r="G3643" t="b">
        <v>1</v>
      </c>
      <c r="H3643" t="inlineStr"/>
      <c r="I3643" t="n">
        <v>0</v>
      </c>
      <c r="J3643" t="inlineStr">
        <is>
          <t>dense5m</t>
        </is>
      </c>
      <c r="K3643" t="n">
        <v>154</v>
      </c>
      <c r="L3643" t="inlineStr">
        <is>
          <t>dense5/sum-0</t>
        </is>
      </c>
      <c r="M3643" t="inlineStr">
        <is>
          <t>sum</t>
        </is>
      </c>
      <c r="N3643" t="inlineStr">
        <is>
          <t>What is the total budget, in thousands of dollars, across the modules currently in scope?</t>
        </is>
      </c>
      <c r="O3643" t="n">
        <v>520</v>
      </c>
      <c r="P3643" t="inlineStr">
        <is>
          <t>520</t>
        </is>
      </c>
      <c r="Q3643" t="b">
        <v>1</v>
      </c>
      <c r="R3643" t="inlineStr">
        <is>
          <t>rule</t>
        </is>
      </c>
      <c r="S3643" t="n">
        <v>1954</v>
      </c>
      <c r="T3643" t="n">
        <v>1954</v>
      </c>
      <c r="U3643" t="n">
        <v>149</v>
      </c>
      <c r="V3643" t="n">
        <v>1951</v>
      </c>
      <c r="W3643" t="n">
        <v>1</v>
      </c>
      <c r="X3643" t="n">
        <v>0</v>
      </c>
      <c r="Y3643" t="n">
        <v>3.429033994674683</v>
      </c>
      <c r="Z3643" t="n">
        <v>0.00021842</v>
      </c>
    </row>
    <row r="3644">
      <c r="A3644" t="inlineStr">
        <is>
          <t>chat_ledger0</t>
        </is>
      </c>
      <c r="B3644" t="inlineStr">
        <is>
          <t>wildaudit</t>
        </is>
      </c>
      <c r="C3644" t="inlineStr">
        <is>
          <t>openai/gpt-5.6-luna</t>
        </is>
      </c>
      <c r="D3644" t="inlineStr">
        <is>
          <t>openai/gpt-5.6-luna</t>
        </is>
      </c>
      <c r="E3644" t="n">
        <v>1</v>
      </c>
      <c r="F3644" t="inlineStr">
        <is>
          <t>messy</t>
        </is>
      </c>
      <c r="G3644" t="b">
        <v>1</v>
      </c>
      <c r="H3644" t="inlineStr"/>
      <c r="I3644" t="n">
        <v>0</v>
      </c>
      <c r="J3644" t="inlineStr">
        <is>
          <t>dense5m</t>
        </is>
      </c>
      <c r="K3644" t="n">
        <v>154</v>
      </c>
      <c r="L3644" t="inlineStr">
        <is>
          <t>dense5/updated-0</t>
        </is>
      </c>
      <c r="M3644" t="inlineStr">
        <is>
          <t>updated</t>
        </is>
      </c>
      <c r="N3644" t="inlineStr">
        <is>
          <t>What is the current deadline for notifier?</t>
        </is>
      </c>
      <c r="O3644" t="inlineStr">
        <is>
          <t>Oct 29</t>
        </is>
      </c>
      <c r="P3644" t="inlineStr">
        <is>
          <t>Oct 29</t>
        </is>
      </c>
      <c r="Q3644" t="b">
        <v>1</v>
      </c>
      <c r="R3644" t="inlineStr">
        <is>
          <t>rule</t>
        </is>
      </c>
      <c r="S3644" t="n">
        <v>1944</v>
      </c>
      <c r="T3644" t="n">
        <v>1944</v>
      </c>
      <c r="U3644" t="n">
        <v>40</v>
      </c>
      <c r="V3644" t="n">
        <v>1941</v>
      </c>
      <c r="W3644" t="n">
        <v>1</v>
      </c>
      <c r="X3644" t="n">
        <v>0</v>
      </c>
      <c r="Y3644" t="n">
        <v>2.019810676574707</v>
      </c>
      <c r="Z3644" t="n">
        <v>8.742e-05</v>
      </c>
    </row>
    <row r="3645">
      <c r="A3645" t="inlineStr">
        <is>
          <t>chat_ledger0</t>
        </is>
      </c>
      <c r="B3645" t="inlineStr">
        <is>
          <t>wildaudit</t>
        </is>
      </c>
      <c r="C3645" t="inlineStr">
        <is>
          <t>openai/gpt-5.6-luna</t>
        </is>
      </c>
      <c r="D3645" t="inlineStr">
        <is>
          <t>openai/gpt-5.6-luna</t>
        </is>
      </c>
      <c r="E3645" t="n">
        <v>1</v>
      </c>
      <c r="F3645" t="inlineStr">
        <is>
          <t>messy</t>
        </is>
      </c>
      <c r="G3645" t="b">
        <v>1</v>
      </c>
      <c r="H3645" t="inlineStr"/>
      <c r="I3645" t="n">
        <v>0</v>
      </c>
      <c r="J3645" t="inlineStr">
        <is>
          <t>dense5m</t>
        </is>
      </c>
      <c r="K3645" t="n">
        <v>154</v>
      </c>
      <c r="L3645" t="inlineStr">
        <is>
          <t>dense5/updated-1</t>
        </is>
      </c>
      <c r="M3645" t="inlineStr">
        <is>
          <t>updated</t>
        </is>
      </c>
      <c r="N3645" t="inlineStr">
        <is>
          <t>What is tenant-router's budget now, in thousands of dollars?</t>
        </is>
      </c>
      <c r="O3645" t="n">
        <v>60</v>
      </c>
      <c r="P3645" t="inlineStr">
        <is>
          <t>60 thousand dollars</t>
        </is>
      </c>
      <c r="Q3645" t="b">
        <v>1</v>
      </c>
      <c r="R3645" t="inlineStr">
        <is>
          <t>rule</t>
        </is>
      </c>
      <c r="S3645" t="n">
        <v>1949</v>
      </c>
      <c r="T3645" t="n">
        <v>1949</v>
      </c>
      <c r="U3645" t="n">
        <v>52</v>
      </c>
      <c r="V3645" t="n">
        <v>1946</v>
      </c>
      <c r="W3645" t="n">
        <v>1</v>
      </c>
      <c r="X3645" t="n">
        <v>0</v>
      </c>
      <c r="Y3645" t="n">
        <v>1.522631883621216</v>
      </c>
      <c r="Z3645" t="n">
        <v>0.00010192</v>
      </c>
    </row>
    <row r="3646">
      <c r="A3646" t="inlineStr">
        <is>
          <t>chat_ledger0</t>
        </is>
      </c>
      <c r="B3646" t="inlineStr">
        <is>
          <t>wildaudit</t>
        </is>
      </c>
      <c r="C3646" t="inlineStr">
        <is>
          <t>openai/gpt-5.6-luna</t>
        </is>
      </c>
      <c r="D3646" t="inlineStr">
        <is>
          <t>openai/gpt-5.6-luna</t>
        </is>
      </c>
      <c r="E3646" t="n">
        <v>1</v>
      </c>
      <c r="F3646" t="inlineStr">
        <is>
          <t>messy</t>
        </is>
      </c>
      <c r="G3646" t="b">
        <v>1</v>
      </c>
      <c r="H3646" t="inlineStr"/>
      <c r="I3646" t="n">
        <v>0</v>
      </c>
      <c r="J3646" t="inlineStr">
        <is>
          <t>dense5m</t>
        </is>
      </c>
      <c r="K3646" t="n">
        <v>154</v>
      </c>
      <c r="L3646" t="inlineStr">
        <is>
          <t>dense5/updated-2</t>
        </is>
      </c>
      <c r="M3646" t="inlineStr">
        <is>
          <t>updated</t>
        </is>
      </c>
      <c r="N3646" t="inlineStr">
        <is>
          <t>What is the current deadline for search-index?</t>
        </is>
      </c>
      <c r="O3646" t="inlineStr">
        <is>
          <t>Oct 14</t>
        </is>
      </c>
      <c r="P3646" t="inlineStr">
        <is>
          <t>Oct 14</t>
        </is>
      </c>
      <c r="Q3646" t="b">
        <v>1</v>
      </c>
      <c r="R3646" t="inlineStr">
        <is>
          <t>rule</t>
        </is>
      </c>
      <c r="S3646" t="n">
        <v>1945</v>
      </c>
      <c r="T3646" t="n">
        <v>1945</v>
      </c>
      <c r="U3646" t="n">
        <v>41</v>
      </c>
      <c r="V3646" t="n">
        <v>1942</v>
      </c>
      <c r="W3646" t="n">
        <v>1</v>
      </c>
      <c r="X3646" t="n">
        <v>0</v>
      </c>
      <c r="Y3646" t="n">
        <v>1.883507966995239</v>
      </c>
      <c r="Z3646" t="n">
        <v>8.864000000000001e-05</v>
      </c>
    </row>
    <row r="3647">
      <c r="A3647" t="inlineStr">
        <is>
          <t>chat_ledger0</t>
        </is>
      </c>
      <c r="B3647" t="inlineStr">
        <is>
          <t>wildaudit</t>
        </is>
      </c>
      <c r="C3647" t="inlineStr">
        <is>
          <t>openai/gpt-5.6-luna</t>
        </is>
      </c>
      <c r="D3647" t="inlineStr">
        <is>
          <t>openai/gpt-5.6-luna</t>
        </is>
      </c>
      <c r="E3647" t="n">
        <v>1</v>
      </c>
      <c r="F3647" t="inlineStr">
        <is>
          <t>messy</t>
        </is>
      </c>
      <c r="G3647" t="b">
        <v>1</v>
      </c>
      <c r="H3647" t="inlineStr"/>
      <c r="I3647" t="n">
        <v>0</v>
      </c>
      <c r="J3647" t="inlineStr">
        <is>
          <t>dense5m</t>
        </is>
      </c>
      <c r="K3647" t="n">
        <v>154</v>
      </c>
      <c r="L3647" t="inlineStr">
        <is>
          <t>dense5/updated-3</t>
        </is>
      </c>
      <c r="M3647" t="inlineStr">
        <is>
          <t>updated</t>
        </is>
      </c>
      <c r="N3647" t="inlineStr">
        <is>
          <t>What is feature-flags's budget, in thousands of dollars?</t>
        </is>
      </c>
      <c r="O3647" t="n">
        <v>50</v>
      </c>
      <c r="P3647" t="inlineStr">
        <is>
          <t>50</t>
        </is>
      </c>
      <c r="Q3647" t="b">
        <v>1</v>
      </c>
      <c r="R3647" t="inlineStr">
        <is>
          <t>rule</t>
        </is>
      </c>
      <c r="S3647" t="n">
        <v>1949</v>
      </c>
      <c r="T3647" t="n">
        <v>1949</v>
      </c>
      <c r="U3647" t="n">
        <v>41</v>
      </c>
      <c r="V3647" t="n">
        <v>1946</v>
      </c>
      <c r="W3647" t="n">
        <v>1</v>
      </c>
      <c r="X3647" t="n">
        <v>0</v>
      </c>
      <c r="Y3647" t="n">
        <v>2.215523958206177</v>
      </c>
      <c r="Z3647" t="n">
        <v>8.872e-05</v>
      </c>
    </row>
    <row r="3648">
      <c r="A3648" t="inlineStr">
        <is>
          <t>chat_ledger0</t>
        </is>
      </c>
      <c r="B3648" t="inlineStr">
        <is>
          <t>wildaudit</t>
        </is>
      </c>
      <c r="C3648" t="inlineStr">
        <is>
          <t>openai/gpt-5.6-luna</t>
        </is>
      </c>
      <c r="D3648" t="inlineStr">
        <is>
          <t>openai/gpt-5.6-luna</t>
        </is>
      </c>
      <c r="E3648" t="n">
        <v>1</v>
      </c>
      <c r="F3648" t="inlineStr">
        <is>
          <t>messy</t>
        </is>
      </c>
      <c r="G3648" t="b">
        <v>1</v>
      </c>
      <c r="H3648" t="inlineStr"/>
      <c r="I3648" t="n">
        <v>0</v>
      </c>
      <c r="J3648" t="inlineStr">
        <is>
          <t>dense5m</t>
        </is>
      </c>
      <c r="K3648" t="n">
        <v>154</v>
      </c>
      <c r="L3648" t="inlineStr">
        <is>
          <t>dense5/updated-4</t>
        </is>
      </c>
      <c r="M3648" t="inlineStr">
        <is>
          <t>updated</t>
        </is>
      </c>
      <c r="N3648" t="inlineStr">
        <is>
          <t>Who owns notifier now?</t>
        </is>
      </c>
      <c r="O3648" t="inlineStr">
        <is>
          <t>Priya</t>
        </is>
      </c>
      <c r="P3648" t="inlineStr">
        <is>
          <t>Priya</t>
        </is>
      </c>
      <c r="Q3648" t="b">
        <v>1</v>
      </c>
      <c r="R3648" t="inlineStr">
        <is>
          <t>rule</t>
        </is>
      </c>
      <c r="S3648" t="n">
        <v>1941</v>
      </c>
      <c r="T3648" t="n">
        <v>1941</v>
      </c>
      <c r="U3648" t="n">
        <v>24</v>
      </c>
      <c r="V3648" t="n">
        <v>1938</v>
      </c>
      <c r="W3648" t="n">
        <v>1</v>
      </c>
      <c r="X3648" t="n">
        <v>0</v>
      </c>
      <c r="Y3648" t="n">
        <v>1.958348751068115</v>
      </c>
      <c r="Z3648" t="n">
        <v>6.816e-05</v>
      </c>
    </row>
    <row r="3649">
      <c r="A3649" t="inlineStr">
        <is>
          <t>chat_ledger0</t>
        </is>
      </c>
      <c r="B3649" t="inlineStr">
        <is>
          <t>wildaudit</t>
        </is>
      </c>
      <c r="C3649" t="inlineStr">
        <is>
          <t>openai/gpt-5.6-luna</t>
        </is>
      </c>
      <c r="D3649" t="inlineStr">
        <is>
          <t>openai/gpt-5.6-luna</t>
        </is>
      </c>
      <c r="E3649" t="n">
        <v>1</v>
      </c>
      <c r="F3649" t="inlineStr">
        <is>
          <t>messy</t>
        </is>
      </c>
      <c r="G3649" t="b">
        <v>1</v>
      </c>
      <c r="H3649" t="inlineStr"/>
      <c r="I3649" t="n">
        <v>0</v>
      </c>
      <c r="J3649" t="inlineStr">
        <is>
          <t>dense5m</t>
        </is>
      </c>
      <c r="K3649" t="n">
        <v>154</v>
      </c>
      <c r="L3649" t="inlineStr">
        <is>
          <t>dense5/updated-5</t>
        </is>
      </c>
      <c r="M3649" t="inlineStr">
        <is>
          <t>updated</t>
        </is>
      </c>
      <c r="N3649" t="inlineStr">
        <is>
          <t>Which datastore does tenant-router use?</t>
        </is>
      </c>
      <c r="O3649" t="inlineStr">
        <is>
          <t>MongoDB</t>
        </is>
      </c>
      <c r="P3649" t="inlineStr">
        <is>
          <t>MongoDB</t>
        </is>
      </c>
      <c r="Q3649" t="b">
        <v>1</v>
      </c>
      <c r="R3649" t="inlineStr">
        <is>
          <t>rule</t>
        </is>
      </c>
      <c r="S3649" t="n">
        <v>1943</v>
      </c>
      <c r="T3649" t="n">
        <v>1943</v>
      </c>
      <c r="U3649" t="n">
        <v>24</v>
      </c>
      <c r="V3649" t="n">
        <v>1940</v>
      </c>
      <c r="W3649" t="n">
        <v>1</v>
      </c>
      <c r="X3649" t="n">
        <v>0</v>
      </c>
      <c r="Y3649" t="n">
        <v>1.430952072143555</v>
      </c>
      <c r="Z3649" t="n">
        <v>6.82e-05</v>
      </c>
    </row>
    <row r="3650">
      <c r="A3650" t="inlineStr">
        <is>
          <t>chat_prune</t>
        </is>
      </c>
      <c r="B3650" t="inlineStr">
        <is>
          <t>wild</t>
        </is>
      </c>
      <c r="C3650" t="inlineStr">
        <is>
          <t>openai/gpt-5.6-luna</t>
        </is>
      </c>
      <c r="D3650" t="inlineStr">
        <is>
          <t>openai/gpt-5.6-luna</t>
        </is>
      </c>
      <c r="E3650" t="n">
        <v>1</v>
      </c>
      <c r="F3650" t="inlineStr">
        <is>
          <t>messy</t>
        </is>
      </c>
      <c r="G3650" t="b">
        <v>0</v>
      </c>
      <c r="H3650" t="inlineStr"/>
      <c r="I3650" t="n">
        <v>0</v>
      </c>
      <c r="J3650" t="inlineStr">
        <is>
          <t>dense5m</t>
        </is>
      </c>
      <c r="K3650" t="n">
        <v>154</v>
      </c>
      <c r="L3650" t="inlineStr">
        <is>
          <t>dense5/absent-0</t>
        </is>
      </c>
      <c r="M3650" t="inlineStr">
        <is>
          <t>absent</t>
        </is>
      </c>
      <c r="N3650" t="inlineStr">
        <is>
          <t>Which CI provider did we decide on?</t>
        </is>
      </c>
      <c r="O3650" t="inlineStr">
        <is>
          <t>not stated</t>
        </is>
      </c>
      <c r="P3650" t="inlineStr">
        <is>
          <t>not stated</t>
        </is>
      </c>
      <c r="Q3650" t="b">
        <v>1</v>
      </c>
      <c r="R3650" t="inlineStr">
        <is>
          <t>rule</t>
        </is>
      </c>
      <c r="S3650" t="n">
        <v>3196</v>
      </c>
      <c r="T3650" t="n">
        <v>3196</v>
      </c>
      <c r="U3650" t="n">
        <v>39</v>
      </c>
      <c r="V3650" t="n">
        <v>0</v>
      </c>
      <c r="W3650" t="n">
        <v>1</v>
      </c>
      <c r="X3650" t="n">
        <v>0</v>
      </c>
      <c r="Y3650" t="n">
        <v>2.050751924514771</v>
      </c>
      <c r="Z3650" t="n">
        <v>0.00084565</v>
      </c>
    </row>
    <row r="3651">
      <c r="A3651" t="inlineStr">
        <is>
          <t>chat_prune</t>
        </is>
      </c>
      <c r="B3651" t="inlineStr">
        <is>
          <t>wild</t>
        </is>
      </c>
      <c r="C3651" t="inlineStr">
        <is>
          <t>openai/gpt-5.6-luna</t>
        </is>
      </c>
      <c r="D3651" t="inlineStr">
        <is>
          <t>openai/gpt-5.6-luna</t>
        </is>
      </c>
      <c r="E3651" t="n">
        <v>1</v>
      </c>
      <c r="F3651" t="inlineStr">
        <is>
          <t>messy</t>
        </is>
      </c>
      <c r="G3651" t="b">
        <v>0</v>
      </c>
      <c r="H3651" t="inlineStr"/>
      <c r="I3651" t="n">
        <v>0</v>
      </c>
      <c r="J3651" t="inlineStr">
        <is>
          <t>dense5m</t>
        </is>
      </c>
      <c r="K3651" t="n">
        <v>154</v>
      </c>
      <c r="L3651" t="inlineStr">
        <is>
          <t>dense5/absent-1</t>
        </is>
      </c>
      <c r="M3651" t="inlineStr">
        <is>
          <t>absent</t>
        </is>
      </c>
      <c r="N3651" t="inlineStr">
        <is>
          <t>Who owns the rollback plan?</t>
        </is>
      </c>
      <c r="O3651" t="inlineStr">
        <is>
          <t>not stated</t>
        </is>
      </c>
      <c r="P3651" t="inlineStr">
        <is>
          <t>not stated</t>
        </is>
      </c>
      <c r="Q3651" t="b">
        <v>1</v>
      </c>
      <c r="R3651" t="inlineStr">
        <is>
          <t>rule</t>
        </is>
      </c>
      <c r="S3651" t="n">
        <v>3194</v>
      </c>
      <c r="T3651" t="n">
        <v>3194</v>
      </c>
      <c r="U3651" t="n">
        <v>53</v>
      </c>
      <c r="V3651" t="n">
        <v>0</v>
      </c>
      <c r="W3651" t="n">
        <v>1</v>
      </c>
      <c r="X3651" t="n">
        <v>0</v>
      </c>
      <c r="Y3651" t="n">
        <v>2.357537984848022</v>
      </c>
      <c r="Z3651" t="n">
        <v>0.00086195</v>
      </c>
    </row>
    <row r="3652">
      <c r="A3652" t="inlineStr">
        <is>
          <t>chat_prune</t>
        </is>
      </c>
      <c r="B3652" t="inlineStr">
        <is>
          <t>wild</t>
        </is>
      </c>
      <c r="C3652" t="inlineStr">
        <is>
          <t>openai/gpt-5.6-luna</t>
        </is>
      </c>
      <c r="D3652" t="inlineStr">
        <is>
          <t>openai/gpt-5.6-luna</t>
        </is>
      </c>
      <c r="E3652" t="n">
        <v>1</v>
      </c>
      <c r="F3652" t="inlineStr">
        <is>
          <t>messy</t>
        </is>
      </c>
      <c r="G3652" t="b">
        <v>0</v>
      </c>
      <c r="H3652" t="inlineStr"/>
      <c r="I3652" t="n">
        <v>0</v>
      </c>
      <c r="J3652" t="inlineStr">
        <is>
          <t>dense5m</t>
        </is>
      </c>
      <c r="K3652" t="n">
        <v>154</v>
      </c>
      <c r="L3652" t="inlineStr">
        <is>
          <t>dense5/count-0</t>
        </is>
      </c>
      <c r="M3652" t="inlineStr">
        <is>
          <t>count</t>
        </is>
      </c>
      <c r="N3652" t="inlineStr">
        <is>
          <t>How many modules are currently in scope for the launch?</t>
        </is>
      </c>
      <c r="O3652" t="n">
        <v>14</v>
      </c>
      <c r="P3652" t="inlineStr">
        <is>
          <t>14</t>
        </is>
      </c>
      <c r="Q3652" t="b">
        <v>1</v>
      </c>
      <c r="R3652" t="inlineStr">
        <is>
          <t>rule</t>
        </is>
      </c>
      <c r="S3652" t="n">
        <v>3199</v>
      </c>
      <c r="T3652" t="n">
        <v>3199</v>
      </c>
      <c r="U3652" t="n">
        <v>128</v>
      </c>
      <c r="V3652" t="n">
        <v>0</v>
      </c>
      <c r="W3652" t="n">
        <v>1</v>
      </c>
      <c r="X3652" t="n">
        <v>0</v>
      </c>
      <c r="Y3652" t="n">
        <v>3.428495168685913</v>
      </c>
      <c r="Z3652" t="n">
        <v>0.0009532</v>
      </c>
    </row>
    <row r="3653">
      <c r="A3653" t="inlineStr">
        <is>
          <t>chat_prune</t>
        </is>
      </c>
      <c r="B3653" t="inlineStr">
        <is>
          <t>wild</t>
        </is>
      </c>
      <c r="C3653" t="inlineStr">
        <is>
          <t>openai/gpt-5.6-luna</t>
        </is>
      </c>
      <c r="D3653" t="inlineStr">
        <is>
          <t>openai/gpt-5.6-luna</t>
        </is>
      </c>
      <c r="E3653" t="n">
        <v>1</v>
      </c>
      <c r="F3653" t="inlineStr">
        <is>
          <t>messy</t>
        </is>
      </c>
      <c r="G3653" t="b">
        <v>0</v>
      </c>
      <c r="H3653" t="inlineStr"/>
      <c r="I3653" t="n">
        <v>0</v>
      </c>
      <c r="J3653" t="inlineStr">
        <is>
          <t>dense5m</t>
        </is>
      </c>
      <c r="K3653" t="n">
        <v>154</v>
      </c>
      <c r="L3653" t="inlineStr">
        <is>
          <t>dense5/early-0</t>
        </is>
      </c>
      <c r="M3653" t="inlineStr">
        <is>
          <t>early</t>
        </is>
      </c>
      <c r="N3653" t="inlineStr">
        <is>
          <t>Who owns tenant-router?</t>
        </is>
      </c>
      <c r="O3653" t="inlineStr">
        <is>
          <t>Noah</t>
        </is>
      </c>
      <c r="P3653" t="inlineStr">
        <is>
          <t>Noah</t>
        </is>
      </c>
      <c r="Q3653" t="b">
        <v>1</v>
      </c>
      <c r="R3653" t="inlineStr">
        <is>
          <t>rule</t>
        </is>
      </c>
      <c r="S3653" t="n">
        <v>3193</v>
      </c>
      <c r="T3653" t="n">
        <v>3193</v>
      </c>
      <c r="U3653" t="n">
        <v>67</v>
      </c>
      <c r="V3653" t="n">
        <v>0</v>
      </c>
      <c r="W3653" t="n">
        <v>1</v>
      </c>
      <c r="X3653" t="n">
        <v>0</v>
      </c>
      <c r="Y3653" t="n">
        <v>1.497159957885742</v>
      </c>
      <c r="Z3653" t="n">
        <v>0.0008785</v>
      </c>
    </row>
    <row r="3654">
      <c r="A3654" t="inlineStr">
        <is>
          <t>chat_prune</t>
        </is>
      </c>
      <c r="B3654" t="inlineStr">
        <is>
          <t>wild</t>
        </is>
      </c>
      <c r="C3654" t="inlineStr">
        <is>
          <t>openai/gpt-5.6-luna</t>
        </is>
      </c>
      <c r="D3654" t="inlineStr">
        <is>
          <t>openai/gpt-5.6-luna</t>
        </is>
      </c>
      <c r="E3654" t="n">
        <v>1</v>
      </c>
      <c r="F3654" t="inlineStr">
        <is>
          <t>messy</t>
        </is>
      </c>
      <c r="G3654" t="b">
        <v>0</v>
      </c>
      <c r="H3654" t="inlineStr"/>
      <c r="I3654" t="n">
        <v>0</v>
      </c>
      <c r="J3654" t="inlineStr">
        <is>
          <t>dense5m</t>
        </is>
      </c>
      <c r="K3654" t="n">
        <v>154</v>
      </c>
      <c r="L3654" t="inlineStr">
        <is>
          <t>dense5/early-1</t>
        </is>
      </c>
      <c r="M3654" t="inlineStr">
        <is>
          <t>early</t>
        </is>
      </c>
      <c r="N3654" t="inlineStr">
        <is>
          <t>Which region are we deploying Fjord to?</t>
        </is>
      </c>
      <c r="O3654" t="inlineStr">
        <is>
          <t>ap-southeast-2</t>
        </is>
      </c>
      <c r="P3654" t="inlineStr">
        <is>
          <t>ap-southeast-2</t>
        </is>
      </c>
      <c r="Q3654" t="b">
        <v>1</v>
      </c>
      <c r="R3654" t="inlineStr">
        <is>
          <t>rule</t>
        </is>
      </c>
      <c r="S3654" t="n">
        <v>3197</v>
      </c>
      <c r="T3654" t="n">
        <v>3197</v>
      </c>
      <c r="U3654" t="n">
        <v>61</v>
      </c>
      <c r="V3654" t="n">
        <v>0</v>
      </c>
      <c r="W3654" t="n">
        <v>1</v>
      </c>
      <c r="X3654" t="n">
        <v>0</v>
      </c>
      <c r="Y3654" t="n">
        <v>1.758795738220215</v>
      </c>
      <c r="Z3654" t="n">
        <v>0.0008723</v>
      </c>
    </row>
    <row r="3655">
      <c r="A3655" t="inlineStr">
        <is>
          <t>chat_prune</t>
        </is>
      </c>
      <c r="B3655" t="inlineStr">
        <is>
          <t>wild</t>
        </is>
      </c>
      <c r="C3655" t="inlineStr">
        <is>
          <t>openai/gpt-5.6-luna</t>
        </is>
      </c>
      <c r="D3655" t="inlineStr">
        <is>
          <t>openai/gpt-5.6-luna</t>
        </is>
      </c>
      <c r="E3655" t="n">
        <v>1</v>
      </c>
      <c r="F3655" t="inlineStr">
        <is>
          <t>messy</t>
        </is>
      </c>
      <c r="G3655" t="b">
        <v>0</v>
      </c>
      <c r="H3655" t="inlineStr"/>
      <c r="I3655" t="n">
        <v>0</v>
      </c>
      <c r="J3655" t="inlineStr">
        <is>
          <t>dense5m</t>
        </is>
      </c>
      <c r="K3655" t="n">
        <v>154</v>
      </c>
      <c r="L3655" t="inlineStr">
        <is>
          <t>dense5/early-2</t>
        </is>
      </c>
      <c r="M3655" t="inlineStr">
        <is>
          <t>early</t>
        </is>
      </c>
      <c r="N3655" t="inlineStr">
        <is>
          <t>At what time (UTC) is the daily standup?</t>
        </is>
      </c>
      <c r="O3655" t="inlineStr">
        <is>
          <t>09:30</t>
        </is>
      </c>
      <c r="P3655" t="inlineStr">
        <is>
          <t>09:30 UTC</t>
        </is>
      </c>
      <c r="Q3655" t="b">
        <v>1</v>
      </c>
      <c r="R3655" t="inlineStr">
        <is>
          <t>rule</t>
        </is>
      </c>
      <c r="S3655" t="n">
        <v>3200</v>
      </c>
      <c r="T3655" t="n">
        <v>3200</v>
      </c>
      <c r="U3655" t="n">
        <v>58</v>
      </c>
      <c r="V3655" t="n">
        <v>0</v>
      </c>
      <c r="W3655" t="n">
        <v>1</v>
      </c>
      <c r="X3655" t="n">
        <v>0</v>
      </c>
      <c r="Y3655" t="n">
        <v>2.106819152832031</v>
      </c>
      <c r="Z3655" t="n">
        <v>0.00086945</v>
      </c>
    </row>
    <row r="3656">
      <c r="A3656" t="inlineStr">
        <is>
          <t>chat_prune</t>
        </is>
      </c>
      <c r="B3656" t="inlineStr">
        <is>
          <t>wild</t>
        </is>
      </c>
      <c r="C3656" t="inlineStr">
        <is>
          <t>openai/gpt-5.6-luna</t>
        </is>
      </c>
      <c r="D3656" t="inlineStr">
        <is>
          <t>openai/gpt-5.6-luna</t>
        </is>
      </c>
      <c r="E3656" t="n">
        <v>1</v>
      </c>
      <c r="F3656" t="inlineStr">
        <is>
          <t>messy</t>
        </is>
      </c>
      <c r="G3656" t="b">
        <v>0</v>
      </c>
      <c r="H3656" t="inlineStr"/>
      <c r="I3656" t="n">
        <v>0</v>
      </c>
      <c r="J3656" t="inlineStr">
        <is>
          <t>dense5m</t>
        </is>
      </c>
      <c r="K3656" t="n">
        <v>154</v>
      </c>
      <c r="L3656" t="inlineStr">
        <is>
          <t>dense5/list-0</t>
        </is>
      </c>
      <c r="M3656" t="inlineStr">
        <is>
          <t>list</t>
        </is>
      </c>
      <c r="N3656" t="inlineStr">
        <is>
          <t>Which in-scope modules are P0?</t>
        </is>
      </c>
      <c r="O3656" t="inlineStr">
        <is>
          <t>["notifier", "search-index", "rate-limiter", "billing-sync", "backup-runner"]</t>
        </is>
      </c>
      <c r="P3656" t="inlineStr">
        <is>
          <t>rate-limiter, billing-sync, backup-runner, notifier, exporter, search-index</t>
        </is>
      </c>
      <c r="Q3656" t="b">
        <v>1</v>
      </c>
      <c r="R3656" t="inlineStr">
        <is>
          <t>rule</t>
        </is>
      </c>
      <c r="S3656" t="n">
        <v>3197</v>
      </c>
      <c r="T3656" t="n">
        <v>3197</v>
      </c>
      <c r="U3656" t="n">
        <v>139</v>
      </c>
      <c r="V3656" t="n">
        <v>0</v>
      </c>
      <c r="W3656" t="n">
        <v>1</v>
      </c>
      <c r="X3656" t="n">
        <v>0</v>
      </c>
      <c r="Y3656" t="n">
        <v>2.091713905334473</v>
      </c>
      <c r="Z3656" t="n">
        <v>0.0009659</v>
      </c>
    </row>
    <row r="3657">
      <c r="A3657" t="inlineStr">
        <is>
          <t>chat_prune</t>
        </is>
      </c>
      <c r="B3657" t="inlineStr">
        <is>
          <t>wild</t>
        </is>
      </c>
      <c r="C3657" t="inlineStr">
        <is>
          <t>openai/gpt-5.6-luna</t>
        </is>
      </c>
      <c r="D3657" t="inlineStr">
        <is>
          <t>openai/gpt-5.6-luna</t>
        </is>
      </c>
      <c r="E3657" t="n">
        <v>1</v>
      </c>
      <c r="F3657" t="inlineStr">
        <is>
          <t>messy</t>
        </is>
      </c>
      <c r="G3657" t="b">
        <v>0</v>
      </c>
      <c r="H3657" t="inlineStr"/>
      <c r="I3657" t="n">
        <v>0</v>
      </c>
      <c r="J3657" t="inlineStr">
        <is>
          <t>dense5m</t>
        </is>
      </c>
      <c r="K3657" t="n">
        <v>154</v>
      </c>
      <c r="L3657" t="inlineStr">
        <is>
          <t>dense5/neg-0</t>
        </is>
      </c>
      <c r="M3657" t="inlineStr">
        <is>
          <t>negation</t>
        </is>
      </c>
      <c r="N3657" t="inlineStr">
        <is>
          <t>Which in-scope module has no datastore decided yet?</t>
        </is>
      </c>
      <c r="O3657" t="inlineStr">
        <is>
          <t>search-index</t>
        </is>
      </c>
      <c r="P3657" t="inlineStr">
        <is>
          <t>search-index</t>
        </is>
      </c>
      <c r="Q3657" t="b">
        <v>1</v>
      </c>
      <c r="R3657" t="inlineStr">
        <is>
          <t>rule</t>
        </is>
      </c>
      <c r="S3657" t="n">
        <v>3199</v>
      </c>
      <c r="T3657" t="n">
        <v>3199</v>
      </c>
      <c r="U3657" t="n">
        <v>141</v>
      </c>
      <c r="V3657" t="n">
        <v>0</v>
      </c>
      <c r="W3657" t="n">
        <v>1</v>
      </c>
      <c r="X3657" t="n">
        <v>0</v>
      </c>
      <c r="Y3657" t="n">
        <v>2.952296018600464</v>
      </c>
      <c r="Z3657" t="n">
        <v>0.0009688</v>
      </c>
    </row>
    <row r="3658">
      <c r="A3658" t="inlineStr">
        <is>
          <t>chat_prune</t>
        </is>
      </c>
      <c r="B3658" t="inlineStr">
        <is>
          <t>wild</t>
        </is>
      </c>
      <c r="C3658" t="inlineStr">
        <is>
          <t>openai/gpt-5.6-luna</t>
        </is>
      </c>
      <c r="D3658" t="inlineStr">
        <is>
          <t>openai/gpt-5.6-luna</t>
        </is>
      </c>
      <c r="E3658" t="n">
        <v>1</v>
      </c>
      <c r="F3658" t="inlineStr">
        <is>
          <t>messy</t>
        </is>
      </c>
      <c r="G3658" t="b">
        <v>0</v>
      </c>
      <c r="H3658" t="inlineStr"/>
      <c r="I3658" t="n">
        <v>0</v>
      </c>
      <c r="J3658" t="inlineStr">
        <is>
          <t>dense5m</t>
        </is>
      </c>
      <c r="K3658" t="n">
        <v>154</v>
      </c>
      <c r="L3658" t="inlineStr">
        <is>
          <t>dense5/original-0</t>
        </is>
      </c>
      <c r="M3658" t="inlineStr">
        <is>
          <t>original</t>
        </is>
      </c>
      <c r="N3658" t="inlineStr">
        <is>
          <t>What was the very first deadline we set for notifier, before any changes?</t>
        </is>
      </c>
      <c r="O3658" t="inlineStr">
        <is>
          <t>Oct 14</t>
        </is>
      </c>
      <c r="P3658" t="inlineStr">
        <is>
          <t>October 14</t>
        </is>
      </c>
      <c r="Q3658" t="b">
        <v>1</v>
      </c>
      <c r="R3658" t="inlineStr">
        <is>
          <t>rule</t>
        </is>
      </c>
      <c r="S3658" t="n">
        <v>3203</v>
      </c>
      <c r="T3658" t="n">
        <v>3203</v>
      </c>
      <c r="U3658" t="n">
        <v>73</v>
      </c>
      <c r="V3658" t="n">
        <v>0</v>
      </c>
      <c r="W3658" t="n">
        <v>1</v>
      </c>
      <c r="X3658" t="n">
        <v>0</v>
      </c>
      <c r="Y3658" t="n">
        <v>3.128238677978516</v>
      </c>
      <c r="Z3658" t="n">
        <v>0.0008882</v>
      </c>
    </row>
    <row r="3659">
      <c r="A3659" t="inlineStr">
        <is>
          <t>chat_prune</t>
        </is>
      </c>
      <c r="B3659" t="inlineStr">
        <is>
          <t>wild</t>
        </is>
      </c>
      <c r="C3659" t="inlineStr">
        <is>
          <t>openai/gpt-5.6-luna</t>
        </is>
      </c>
      <c r="D3659" t="inlineStr">
        <is>
          <t>openai/gpt-5.6-luna</t>
        </is>
      </c>
      <c r="E3659" t="n">
        <v>1</v>
      </c>
      <c r="F3659" t="inlineStr">
        <is>
          <t>messy</t>
        </is>
      </c>
      <c r="G3659" t="b">
        <v>0</v>
      </c>
      <c r="H3659" t="inlineStr"/>
      <c r="I3659" t="n">
        <v>0</v>
      </c>
      <c r="J3659" t="inlineStr">
        <is>
          <t>dense5m</t>
        </is>
      </c>
      <c r="K3659" t="n">
        <v>154</v>
      </c>
      <c r="L3659" t="inlineStr">
        <is>
          <t>dense5/paste-0</t>
        </is>
      </c>
      <c r="M3659" t="inlineStr">
        <is>
          <t>paste</t>
        </is>
      </c>
      <c r="N3659" t="inlineStr">
        <is>
          <t>What p95 latency, in ms, did the load test I pasted report?</t>
        </is>
      </c>
      <c r="O3659" t="n">
        <v>247</v>
      </c>
      <c r="P3659" t="inlineStr">
        <is>
          <t>247 ms</t>
        </is>
      </c>
      <c r="Q3659" t="b">
        <v>1</v>
      </c>
      <c r="R3659" t="inlineStr">
        <is>
          <t>rule</t>
        </is>
      </c>
      <c r="S3659" t="n">
        <v>3204</v>
      </c>
      <c r="T3659" t="n">
        <v>3204</v>
      </c>
      <c r="U3659" t="n">
        <v>44</v>
      </c>
      <c r="V3659" t="n">
        <v>0</v>
      </c>
      <c r="W3659" t="n">
        <v>1</v>
      </c>
      <c r="X3659" t="n">
        <v>0</v>
      </c>
      <c r="Y3659" t="n">
        <v>1.455985069274902</v>
      </c>
      <c r="Z3659" t="n">
        <v>0.00085365</v>
      </c>
    </row>
    <row r="3660">
      <c r="A3660" t="inlineStr">
        <is>
          <t>chat_prune</t>
        </is>
      </c>
      <c r="B3660" t="inlineStr">
        <is>
          <t>wild</t>
        </is>
      </c>
      <c r="C3660" t="inlineStr">
        <is>
          <t>openai/gpt-5.6-luna</t>
        </is>
      </c>
      <c r="D3660" t="inlineStr">
        <is>
          <t>openai/gpt-5.6-luna</t>
        </is>
      </c>
      <c r="E3660" t="n">
        <v>1</v>
      </c>
      <c r="F3660" t="inlineStr">
        <is>
          <t>messy</t>
        </is>
      </c>
      <c r="G3660" t="b">
        <v>0</v>
      </c>
      <c r="H3660" t="inlineStr"/>
      <c r="I3660" t="n">
        <v>0</v>
      </c>
      <c r="J3660" t="inlineStr">
        <is>
          <t>dense5m</t>
        </is>
      </c>
      <c r="K3660" t="n">
        <v>154</v>
      </c>
      <c r="L3660" t="inlineStr">
        <is>
          <t>dense5/paste-1</t>
        </is>
      </c>
      <c r="M3660" t="inlineStr">
        <is>
          <t>paste</t>
        </is>
      </c>
      <c r="N3660" t="inlineStr">
        <is>
          <t>How many tests failed in the CI output I pasted?</t>
        </is>
      </c>
      <c r="O3660" t="n">
        <v>8</v>
      </c>
      <c r="P3660" t="inlineStr">
        <is>
          <t>8</t>
        </is>
      </c>
      <c r="Q3660" t="b">
        <v>1</v>
      </c>
      <c r="R3660" t="inlineStr">
        <is>
          <t>rule</t>
        </is>
      </c>
      <c r="S3660" t="n">
        <v>3199</v>
      </c>
      <c r="T3660" t="n">
        <v>3199</v>
      </c>
      <c r="U3660" t="n">
        <v>24</v>
      </c>
      <c r="V3660" t="n">
        <v>0</v>
      </c>
      <c r="W3660" t="n">
        <v>1</v>
      </c>
      <c r="X3660" t="n">
        <v>0</v>
      </c>
      <c r="Y3660" t="n">
        <v>1.235111951828003</v>
      </c>
      <c r="Z3660" t="n">
        <v>0.0008284</v>
      </c>
    </row>
    <row r="3661">
      <c r="A3661" t="inlineStr">
        <is>
          <t>chat_prune</t>
        </is>
      </c>
      <c r="B3661" t="inlineStr">
        <is>
          <t>wild</t>
        </is>
      </c>
      <c r="C3661" t="inlineStr">
        <is>
          <t>openai/gpt-5.6-luna</t>
        </is>
      </c>
      <c r="D3661" t="inlineStr">
        <is>
          <t>openai/gpt-5.6-luna</t>
        </is>
      </c>
      <c r="E3661" t="n">
        <v>1</v>
      </c>
      <c r="F3661" t="inlineStr">
        <is>
          <t>messy</t>
        </is>
      </c>
      <c r="G3661" t="b">
        <v>0</v>
      </c>
      <c r="H3661" t="inlineStr"/>
      <c r="I3661" t="n">
        <v>0</v>
      </c>
      <c r="J3661" t="inlineStr">
        <is>
          <t>dense5m</t>
        </is>
      </c>
      <c r="K3661" t="n">
        <v>154</v>
      </c>
      <c r="L3661" t="inlineStr">
        <is>
          <t>dense5/paste-2</t>
        </is>
      </c>
      <c r="M3661" t="inlineStr">
        <is>
          <t>paste</t>
        </is>
      </c>
      <c r="N3661" t="inlineStr">
        <is>
          <t>What is db_pool_size in the config I pasted?</t>
        </is>
      </c>
      <c r="O3661" t="n">
        <v>48</v>
      </c>
      <c r="P3661" t="inlineStr">
        <is>
          <t>48</t>
        </is>
      </c>
      <c r="Q3661" t="b">
        <v>1</v>
      </c>
      <c r="R3661" t="inlineStr">
        <is>
          <t>rule</t>
        </is>
      </c>
      <c r="S3661" t="n">
        <v>3199</v>
      </c>
      <c r="T3661" t="n">
        <v>3199</v>
      </c>
      <c r="U3661" t="n">
        <v>47</v>
      </c>
      <c r="V3661" t="n">
        <v>0</v>
      </c>
      <c r="W3661" t="n">
        <v>1</v>
      </c>
      <c r="X3661" t="n">
        <v>0</v>
      </c>
      <c r="Y3661" t="n">
        <v>1.484601020812988</v>
      </c>
      <c r="Z3661" t="n">
        <v>0.000856</v>
      </c>
    </row>
    <row r="3662">
      <c r="A3662" t="inlineStr">
        <is>
          <t>chat_prune</t>
        </is>
      </c>
      <c r="B3662" t="inlineStr">
        <is>
          <t>wild</t>
        </is>
      </c>
      <c r="C3662" t="inlineStr">
        <is>
          <t>openai/gpt-5.6-luna</t>
        </is>
      </c>
      <c r="D3662" t="inlineStr">
        <is>
          <t>openai/gpt-5.6-luna</t>
        </is>
      </c>
      <c r="E3662" t="n">
        <v>1</v>
      </c>
      <c r="F3662" t="inlineStr">
        <is>
          <t>messy</t>
        </is>
      </c>
      <c r="G3662" t="b">
        <v>0</v>
      </c>
      <c r="H3662" t="inlineStr"/>
      <c r="I3662" t="n">
        <v>0</v>
      </c>
      <c r="J3662" t="inlineStr">
        <is>
          <t>dense5m</t>
        </is>
      </c>
      <c r="K3662" t="n">
        <v>154</v>
      </c>
      <c r="L3662" t="inlineStr">
        <is>
          <t>dense5/sum-0</t>
        </is>
      </c>
      <c r="M3662" t="inlineStr">
        <is>
          <t>sum</t>
        </is>
      </c>
      <c r="N3662" t="inlineStr">
        <is>
          <t>What is the total budget, in thousands of dollars, across the modules currently in scope?</t>
        </is>
      </c>
      <c r="O3662" t="n">
        <v>520</v>
      </c>
      <c r="P3662" t="inlineStr">
        <is>
          <t>520</t>
        </is>
      </c>
      <c r="Q3662" t="b">
        <v>1</v>
      </c>
      <c r="R3662" t="inlineStr">
        <is>
          <t>rule</t>
        </is>
      </c>
      <c r="S3662" t="n">
        <v>3206</v>
      </c>
      <c r="T3662" t="n">
        <v>3206</v>
      </c>
      <c r="U3662" t="n">
        <v>407</v>
      </c>
      <c r="V3662" t="n">
        <v>0</v>
      </c>
      <c r="W3662" t="n">
        <v>1</v>
      </c>
      <c r="X3662" t="n">
        <v>0</v>
      </c>
      <c r="Y3662" t="n">
        <v>4.615816116333008</v>
      </c>
      <c r="Z3662" t="n">
        <v>0.00128975</v>
      </c>
    </row>
    <row r="3663">
      <c r="A3663" t="inlineStr">
        <is>
          <t>chat_prune</t>
        </is>
      </c>
      <c r="B3663" t="inlineStr">
        <is>
          <t>wild</t>
        </is>
      </c>
      <c r="C3663" t="inlineStr">
        <is>
          <t>openai/gpt-5.6-luna</t>
        </is>
      </c>
      <c r="D3663" t="inlineStr">
        <is>
          <t>openai/gpt-5.6-luna</t>
        </is>
      </c>
      <c r="E3663" t="n">
        <v>1</v>
      </c>
      <c r="F3663" t="inlineStr">
        <is>
          <t>messy</t>
        </is>
      </c>
      <c r="G3663" t="b">
        <v>0</v>
      </c>
      <c r="H3663" t="inlineStr"/>
      <c r="I3663" t="n">
        <v>0</v>
      </c>
      <c r="J3663" t="inlineStr">
        <is>
          <t>dense5m</t>
        </is>
      </c>
      <c r="K3663" t="n">
        <v>154</v>
      </c>
      <c r="L3663" t="inlineStr">
        <is>
          <t>dense5/updated-0</t>
        </is>
      </c>
      <c r="M3663" t="inlineStr">
        <is>
          <t>updated</t>
        </is>
      </c>
      <c r="N3663" t="inlineStr">
        <is>
          <t>What is the current deadline for notifier?</t>
        </is>
      </c>
      <c r="O3663" t="inlineStr">
        <is>
          <t>Oct 29</t>
        </is>
      </c>
      <c r="P3663" t="inlineStr">
        <is>
          <t>Oct 29</t>
        </is>
      </c>
      <c r="Q3663" t="b">
        <v>1</v>
      </c>
      <c r="R3663" t="inlineStr">
        <is>
          <t>rule</t>
        </is>
      </c>
      <c r="S3663" t="n">
        <v>3196</v>
      </c>
      <c r="T3663" t="n">
        <v>3196</v>
      </c>
      <c r="U3663" t="n">
        <v>66</v>
      </c>
      <c r="V3663" t="n">
        <v>0</v>
      </c>
      <c r="W3663" t="n">
        <v>1</v>
      </c>
      <c r="X3663" t="n">
        <v>0</v>
      </c>
      <c r="Y3663" t="n">
        <v>2.141599178314209</v>
      </c>
      <c r="Z3663" t="n">
        <v>0.00087805</v>
      </c>
    </row>
    <row r="3664">
      <c r="A3664" t="inlineStr">
        <is>
          <t>chat_prune</t>
        </is>
      </c>
      <c r="B3664" t="inlineStr">
        <is>
          <t>wild</t>
        </is>
      </c>
      <c r="C3664" t="inlineStr">
        <is>
          <t>openai/gpt-5.6-luna</t>
        </is>
      </c>
      <c r="D3664" t="inlineStr">
        <is>
          <t>openai/gpt-5.6-luna</t>
        </is>
      </c>
      <c r="E3664" t="n">
        <v>1</v>
      </c>
      <c r="F3664" t="inlineStr">
        <is>
          <t>messy</t>
        </is>
      </c>
      <c r="G3664" t="b">
        <v>0</v>
      </c>
      <c r="H3664" t="inlineStr"/>
      <c r="I3664" t="n">
        <v>0</v>
      </c>
      <c r="J3664" t="inlineStr">
        <is>
          <t>dense5m</t>
        </is>
      </c>
      <c r="K3664" t="n">
        <v>154</v>
      </c>
      <c r="L3664" t="inlineStr">
        <is>
          <t>dense5/updated-1</t>
        </is>
      </c>
      <c r="M3664" t="inlineStr">
        <is>
          <t>updated</t>
        </is>
      </c>
      <c r="N3664" t="inlineStr">
        <is>
          <t>What is tenant-router's budget now, in thousands of dollars?</t>
        </is>
      </c>
      <c r="O3664" t="n">
        <v>60</v>
      </c>
      <c r="P3664" t="inlineStr">
        <is>
          <t>60</t>
        </is>
      </c>
      <c r="Q3664" t="b">
        <v>1</v>
      </c>
      <c r="R3664" t="inlineStr">
        <is>
          <t>rule</t>
        </is>
      </c>
      <c r="S3664" t="n">
        <v>3201</v>
      </c>
      <c r="T3664" t="n">
        <v>3201</v>
      </c>
      <c r="U3664" t="n">
        <v>70</v>
      </c>
      <c r="V3664" t="n">
        <v>0</v>
      </c>
      <c r="W3664" t="n">
        <v>1</v>
      </c>
      <c r="X3664" t="n">
        <v>0</v>
      </c>
      <c r="Y3664" t="n">
        <v>2.451909303665161</v>
      </c>
      <c r="Z3664" t="n">
        <v>0.0008841</v>
      </c>
    </row>
    <row r="3665">
      <c r="A3665" t="inlineStr">
        <is>
          <t>chat_prune</t>
        </is>
      </c>
      <c r="B3665" t="inlineStr">
        <is>
          <t>wild</t>
        </is>
      </c>
      <c r="C3665" t="inlineStr">
        <is>
          <t>openai/gpt-5.6-luna</t>
        </is>
      </c>
      <c r="D3665" t="inlineStr">
        <is>
          <t>openai/gpt-5.6-luna</t>
        </is>
      </c>
      <c r="E3665" t="n">
        <v>1</v>
      </c>
      <c r="F3665" t="inlineStr">
        <is>
          <t>messy</t>
        </is>
      </c>
      <c r="G3665" t="b">
        <v>0</v>
      </c>
      <c r="H3665" t="inlineStr"/>
      <c r="I3665" t="n">
        <v>0</v>
      </c>
      <c r="J3665" t="inlineStr">
        <is>
          <t>dense5m</t>
        </is>
      </c>
      <c r="K3665" t="n">
        <v>154</v>
      </c>
      <c r="L3665" t="inlineStr">
        <is>
          <t>dense5/updated-2</t>
        </is>
      </c>
      <c r="M3665" t="inlineStr">
        <is>
          <t>updated</t>
        </is>
      </c>
      <c r="N3665" t="inlineStr">
        <is>
          <t>What is the current deadline for search-index?</t>
        </is>
      </c>
      <c r="O3665" t="inlineStr">
        <is>
          <t>Oct 14</t>
        </is>
      </c>
      <c r="P3665" t="inlineStr">
        <is>
          <t>Oct 14</t>
        </is>
      </c>
      <c r="Q3665" t="b">
        <v>1</v>
      </c>
      <c r="R3665" t="inlineStr">
        <is>
          <t>rule</t>
        </is>
      </c>
      <c r="S3665" t="n">
        <v>3197</v>
      </c>
      <c r="T3665" t="n">
        <v>3197</v>
      </c>
      <c r="U3665" t="n">
        <v>109</v>
      </c>
      <c r="V3665" t="n">
        <v>0</v>
      </c>
      <c r="W3665" t="n">
        <v>1</v>
      </c>
      <c r="X3665" t="n">
        <v>0</v>
      </c>
      <c r="Y3665" t="n">
        <v>3.073549032211304</v>
      </c>
      <c r="Z3665" t="n">
        <v>0.0009299</v>
      </c>
    </row>
    <row r="3666">
      <c r="A3666" t="inlineStr">
        <is>
          <t>chat_prune</t>
        </is>
      </c>
      <c r="B3666" t="inlineStr">
        <is>
          <t>wild</t>
        </is>
      </c>
      <c r="C3666" t="inlineStr">
        <is>
          <t>openai/gpt-5.6-luna</t>
        </is>
      </c>
      <c r="D3666" t="inlineStr">
        <is>
          <t>openai/gpt-5.6-luna</t>
        </is>
      </c>
      <c r="E3666" t="n">
        <v>1</v>
      </c>
      <c r="F3666" t="inlineStr">
        <is>
          <t>messy</t>
        </is>
      </c>
      <c r="G3666" t="b">
        <v>0</v>
      </c>
      <c r="H3666" t="inlineStr"/>
      <c r="I3666" t="n">
        <v>0</v>
      </c>
      <c r="J3666" t="inlineStr">
        <is>
          <t>dense5m</t>
        </is>
      </c>
      <c r="K3666" t="n">
        <v>154</v>
      </c>
      <c r="L3666" t="inlineStr">
        <is>
          <t>dense5/updated-3</t>
        </is>
      </c>
      <c r="M3666" t="inlineStr">
        <is>
          <t>updated</t>
        </is>
      </c>
      <c r="N3666" t="inlineStr">
        <is>
          <t>What is feature-flags's budget, in thousands of dollars?</t>
        </is>
      </c>
      <c r="O3666" t="n">
        <v>50</v>
      </c>
      <c r="P3666" t="inlineStr">
        <is>
          <t>50</t>
        </is>
      </c>
      <c r="Q3666" t="b">
        <v>1</v>
      </c>
      <c r="R3666" t="inlineStr">
        <is>
          <t>rule</t>
        </is>
      </c>
      <c r="S3666" t="n">
        <v>3201</v>
      </c>
      <c r="T3666" t="n">
        <v>3201</v>
      </c>
      <c r="U3666" t="n">
        <v>88</v>
      </c>
      <c r="V3666" t="n">
        <v>0</v>
      </c>
      <c r="W3666" t="n">
        <v>1</v>
      </c>
      <c r="X3666" t="n">
        <v>0</v>
      </c>
      <c r="Y3666" t="n">
        <v>2.099962949752808</v>
      </c>
      <c r="Z3666" t="n">
        <v>0.0009057</v>
      </c>
    </row>
    <row r="3667">
      <c r="A3667" t="inlineStr">
        <is>
          <t>chat_prune</t>
        </is>
      </c>
      <c r="B3667" t="inlineStr">
        <is>
          <t>wild</t>
        </is>
      </c>
      <c r="C3667" t="inlineStr">
        <is>
          <t>openai/gpt-5.6-luna</t>
        </is>
      </c>
      <c r="D3667" t="inlineStr">
        <is>
          <t>openai/gpt-5.6-luna</t>
        </is>
      </c>
      <c r="E3667" t="n">
        <v>1</v>
      </c>
      <c r="F3667" t="inlineStr">
        <is>
          <t>messy</t>
        </is>
      </c>
      <c r="G3667" t="b">
        <v>0</v>
      </c>
      <c r="H3667" t="inlineStr"/>
      <c r="I3667" t="n">
        <v>0</v>
      </c>
      <c r="J3667" t="inlineStr">
        <is>
          <t>dense5m</t>
        </is>
      </c>
      <c r="K3667" t="n">
        <v>154</v>
      </c>
      <c r="L3667" t="inlineStr">
        <is>
          <t>dense5/updated-4</t>
        </is>
      </c>
      <c r="M3667" t="inlineStr">
        <is>
          <t>updated</t>
        </is>
      </c>
      <c r="N3667" t="inlineStr">
        <is>
          <t>Who owns notifier now?</t>
        </is>
      </c>
      <c r="O3667" t="inlineStr">
        <is>
          <t>Priya</t>
        </is>
      </c>
      <c r="P3667" t="inlineStr">
        <is>
          <t>Priya</t>
        </is>
      </c>
      <c r="Q3667" t="b">
        <v>1</v>
      </c>
      <c r="R3667" t="inlineStr">
        <is>
          <t>rule</t>
        </is>
      </c>
      <c r="S3667" t="n">
        <v>3193</v>
      </c>
      <c r="T3667" t="n">
        <v>3193</v>
      </c>
      <c r="U3667" t="n">
        <v>117</v>
      </c>
      <c r="V3667" t="n">
        <v>0</v>
      </c>
      <c r="W3667" t="n">
        <v>1</v>
      </c>
      <c r="X3667" t="n">
        <v>0</v>
      </c>
      <c r="Y3667" t="n">
        <v>2.819366931915283</v>
      </c>
      <c r="Z3667" t="n">
        <v>0.0009385</v>
      </c>
    </row>
    <row r="3668">
      <c r="A3668" t="inlineStr">
        <is>
          <t>chat_prune</t>
        </is>
      </c>
      <c r="B3668" t="inlineStr">
        <is>
          <t>wild</t>
        </is>
      </c>
      <c r="C3668" t="inlineStr">
        <is>
          <t>openai/gpt-5.6-luna</t>
        </is>
      </c>
      <c r="D3668" t="inlineStr">
        <is>
          <t>openai/gpt-5.6-luna</t>
        </is>
      </c>
      <c r="E3668" t="n">
        <v>1</v>
      </c>
      <c r="F3668" t="inlineStr">
        <is>
          <t>messy</t>
        </is>
      </c>
      <c r="G3668" t="b">
        <v>0</v>
      </c>
      <c r="H3668" t="inlineStr"/>
      <c r="I3668" t="n">
        <v>0</v>
      </c>
      <c r="J3668" t="inlineStr">
        <is>
          <t>dense5m</t>
        </is>
      </c>
      <c r="K3668" t="n">
        <v>154</v>
      </c>
      <c r="L3668" t="inlineStr">
        <is>
          <t>dense5/updated-5</t>
        </is>
      </c>
      <c r="M3668" t="inlineStr">
        <is>
          <t>updated</t>
        </is>
      </c>
      <c r="N3668" t="inlineStr">
        <is>
          <t>Which datastore does tenant-router use?</t>
        </is>
      </c>
      <c r="O3668" t="inlineStr">
        <is>
          <t>MongoDB</t>
        </is>
      </c>
      <c r="P3668" t="inlineStr">
        <is>
          <t>MongoDB</t>
        </is>
      </c>
      <c r="Q3668" t="b">
        <v>1</v>
      </c>
      <c r="R3668" t="inlineStr">
        <is>
          <t>rule</t>
        </is>
      </c>
      <c r="S3668" t="n">
        <v>3195</v>
      </c>
      <c r="T3668" t="n">
        <v>3195</v>
      </c>
      <c r="U3668" t="n">
        <v>69</v>
      </c>
      <c r="V3668" t="n">
        <v>0</v>
      </c>
      <c r="W3668" t="n">
        <v>1</v>
      </c>
      <c r="X3668" t="n">
        <v>0</v>
      </c>
      <c r="Y3668" t="n">
        <v>2.987409114837646</v>
      </c>
      <c r="Z3668" t="n">
        <v>0.0008814</v>
      </c>
    </row>
    <row r="3669">
      <c r="A3669" t="inlineStr">
        <is>
          <t>chat_regex</t>
        </is>
      </c>
      <c r="B3669" t="inlineStr">
        <is>
          <t>wild</t>
        </is>
      </c>
      <c r="C3669" t="inlineStr">
        <is>
          <t>openai/gpt-5.6-luna</t>
        </is>
      </c>
      <c r="D3669" t="inlineStr">
        <is>
          <t>openai/gpt-5.6-luna</t>
        </is>
      </c>
      <c r="E3669" t="n">
        <v>1</v>
      </c>
      <c r="F3669" t="inlineStr">
        <is>
          <t>messy</t>
        </is>
      </c>
      <c r="G3669" t="b">
        <v>0</v>
      </c>
      <c r="H3669" t="inlineStr"/>
      <c r="I3669" t="n">
        <v>0</v>
      </c>
      <c r="J3669" t="inlineStr">
        <is>
          <t>dense5m</t>
        </is>
      </c>
      <c r="K3669" t="n">
        <v>154</v>
      </c>
      <c r="L3669" t="inlineStr">
        <is>
          <t>dense5/absent-0</t>
        </is>
      </c>
      <c r="M3669" t="inlineStr">
        <is>
          <t>absent</t>
        </is>
      </c>
      <c r="N3669" t="inlineStr">
        <is>
          <t>Which CI provider did we decide on?</t>
        </is>
      </c>
      <c r="O3669" t="inlineStr">
        <is>
          <t>not stated</t>
        </is>
      </c>
      <c r="P3669" t="inlineStr">
        <is>
          <t>not stated</t>
        </is>
      </c>
      <c r="Q3669" t="b">
        <v>1</v>
      </c>
      <c r="R3669" t="inlineStr">
        <is>
          <t>rule</t>
        </is>
      </c>
      <c r="S3669" t="n">
        <v>1861</v>
      </c>
      <c r="T3669" t="n">
        <v>1861</v>
      </c>
      <c r="U3669" t="n">
        <v>38</v>
      </c>
      <c r="V3669" t="n">
        <v>0</v>
      </c>
      <c r="W3669" t="n">
        <v>1</v>
      </c>
      <c r="X3669" t="n">
        <v>0</v>
      </c>
      <c r="Y3669" t="n">
        <v>1.481245994567871</v>
      </c>
      <c r="Z3669" t="n">
        <v>0.0005107</v>
      </c>
    </row>
    <row r="3670">
      <c r="A3670" t="inlineStr">
        <is>
          <t>chat_regex</t>
        </is>
      </c>
      <c r="B3670" t="inlineStr">
        <is>
          <t>wild</t>
        </is>
      </c>
      <c r="C3670" t="inlineStr">
        <is>
          <t>openai/gpt-5.6-luna</t>
        </is>
      </c>
      <c r="D3670" t="inlineStr">
        <is>
          <t>openai/gpt-5.6-luna</t>
        </is>
      </c>
      <c r="E3670" t="n">
        <v>1</v>
      </c>
      <c r="F3670" t="inlineStr">
        <is>
          <t>messy</t>
        </is>
      </c>
      <c r="G3670" t="b">
        <v>0</v>
      </c>
      <c r="H3670" t="inlineStr"/>
      <c r="I3670" t="n">
        <v>0</v>
      </c>
      <c r="J3670" t="inlineStr">
        <is>
          <t>dense5m</t>
        </is>
      </c>
      <c r="K3670" t="n">
        <v>154</v>
      </c>
      <c r="L3670" t="inlineStr">
        <is>
          <t>dense5/absent-1</t>
        </is>
      </c>
      <c r="M3670" t="inlineStr">
        <is>
          <t>absent</t>
        </is>
      </c>
      <c r="N3670" t="inlineStr">
        <is>
          <t>Who owns the rollback plan?</t>
        </is>
      </c>
      <c r="O3670" t="inlineStr">
        <is>
          <t>not stated</t>
        </is>
      </c>
      <c r="P3670" t="inlineStr">
        <is>
          <t>not stated</t>
        </is>
      </c>
      <c r="Q3670" t="b">
        <v>1</v>
      </c>
      <c r="R3670" t="inlineStr">
        <is>
          <t>rule</t>
        </is>
      </c>
      <c r="S3670" t="n">
        <v>1859</v>
      </c>
      <c r="T3670" t="n">
        <v>1859</v>
      </c>
      <c r="U3670" t="n">
        <v>92</v>
      </c>
      <c r="V3670" t="n">
        <v>0</v>
      </c>
      <c r="W3670" t="n">
        <v>1</v>
      </c>
      <c r="X3670" t="n">
        <v>0</v>
      </c>
      <c r="Y3670" t="n">
        <v>2.189486026763916</v>
      </c>
      <c r="Z3670" t="n">
        <v>0.000575</v>
      </c>
    </row>
    <row r="3671">
      <c r="A3671" t="inlineStr">
        <is>
          <t>chat_regex</t>
        </is>
      </c>
      <c r="B3671" t="inlineStr">
        <is>
          <t>wild</t>
        </is>
      </c>
      <c r="C3671" t="inlineStr">
        <is>
          <t>openai/gpt-5.6-luna</t>
        </is>
      </c>
      <c r="D3671" t="inlineStr">
        <is>
          <t>openai/gpt-5.6-luna</t>
        </is>
      </c>
      <c r="E3671" t="n">
        <v>1</v>
      </c>
      <c r="F3671" t="inlineStr">
        <is>
          <t>messy</t>
        </is>
      </c>
      <c r="G3671" t="b">
        <v>0</v>
      </c>
      <c r="H3671" t="inlineStr"/>
      <c r="I3671" t="n">
        <v>0</v>
      </c>
      <c r="J3671" t="inlineStr">
        <is>
          <t>dense5m</t>
        </is>
      </c>
      <c r="K3671" t="n">
        <v>154</v>
      </c>
      <c r="L3671" t="inlineStr">
        <is>
          <t>dense5/count-0</t>
        </is>
      </c>
      <c r="M3671" t="inlineStr">
        <is>
          <t>count</t>
        </is>
      </c>
      <c r="N3671" t="inlineStr">
        <is>
          <t>How many modules are currently in scope for the launch?</t>
        </is>
      </c>
      <c r="O3671" t="n">
        <v>14</v>
      </c>
      <c r="P3671" t="inlineStr">
        <is>
          <t>14</t>
        </is>
      </c>
      <c r="Q3671" t="b">
        <v>1</v>
      </c>
      <c r="R3671" t="inlineStr">
        <is>
          <t>rule</t>
        </is>
      </c>
      <c r="S3671" t="n">
        <v>1864</v>
      </c>
      <c r="T3671" t="n">
        <v>1864</v>
      </c>
      <c r="U3671" t="n">
        <v>86</v>
      </c>
      <c r="V3671" t="n">
        <v>0</v>
      </c>
      <c r="W3671" t="n">
        <v>1</v>
      </c>
      <c r="X3671" t="n">
        <v>0</v>
      </c>
      <c r="Y3671" t="n">
        <v>2.258479118347168</v>
      </c>
      <c r="Z3671" t="n">
        <v>0.00056905</v>
      </c>
    </row>
    <row r="3672">
      <c r="A3672" t="inlineStr">
        <is>
          <t>chat_regex</t>
        </is>
      </c>
      <c r="B3672" t="inlineStr">
        <is>
          <t>wild</t>
        </is>
      </c>
      <c r="C3672" t="inlineStr">
        <is>
          <t>openai/gpt-5.6-luna</t>
        </is>
      </c>
      <c r="D3672" t="inlineStr">
        <is>
          <t>openai/gpt-5.6-luna</t>
        </is>
      </c>
      <c r="E3672" t="n">
        <v>1</v>
      </c>
      <c r="F3672" t="inlineStr">
        <is>
          <t>messy</t>
        </is>
      </c>
      <c r="G3672" t="b">
        <v>0</v>
      </c>
      <c r="H3672" t="inlineStr"/>
      <c r="I3672" t="n">
        <v>0</v>
      </c>
      <c r="J3672" t="inlineStr">
        <is>
          <t>dense5m</t>
        </is>
      </c>
      <c r="K3672" t="n">
        <v>154</v>
      </c>
      <c r="L3672" t="inlineStr">
        <is>
          <t>dense5/early-0</t>
        </is>
      </c>
      <c r="M3672" t="inlineStr">
        <is>
          <t>early</t>
        </is>
      </c>
      <c r="N3672" t="inlineStr">
        <is>
          <t>Who owns tenant-router?</t>
        </is>
      </c>
      <c r="O3672" t="inlineStr">
        <is>
          <t>Noah</t>
        </is>
      </c>
      <c r="P3672" t="inlineStr">
        <is>
          <t>Noah</t>
        </is>
      </c>
      <c r="Q3672" t="b">
        <v>1</v>
      </c>
      <c r="R3672" t="inlineStr">
        <is>
          <t>rule</t>
        </is>
      </c>
      <c r="S3672" t="n">
        <v>1858</v>
      </c>
      <c r="T3672" t="n">
        <v>1858</v>
      </c>
      <c r="U3672" t="n">
        <v>41</v>
      </c>
      <c r="V3672" t="n">
        <v>0</v>
      </c>
      <c r="W3672" t="n">
        <v>1</v>
      </c>
      <c r="X3672" t="n">
        <v>0</v>
      </c>
      <c r="Y3672" t="n">
        <v>1.389668703079224</v>
      </c>
      <c r="Z3672" t="n">
        <v>0.00051355</v>
      </c>
    </row>
    <row r="3673">
      <c r="A3673" t="inlineStr">
        <is>
          <t>chat_regex</t>
        </is>
      </c>
      <c r="B3673" t="inlineStr">
        <is>
          <t>wild</t>
        </is>
      </c>
      <c r="C3673" t="inlineStr">
        <is>
          <t>openai/gpt-5.6-luna</t>
        </is>
      </c>
      <c r="D3673" t="inlineStr">
        <is>
          <t>openai/gpt-5.6-luna</t>
        </is>
      </c>
      <c r="E3673" t="n">
        <v>1</v>
      </c>
      <c r="F3673" t="inlineStr">
        <is>
          <t>messy</t>
        </is>
      </c>
      <c r="G3673" t="b">
        <v>0</v>
      </c>
      <c r="H3673" t="inlineStr"/>
      <c r="I3673" t="n">
        <v>0</v>
      </c>
      <c r="J3673" t="inlineStr">
        <is>
          <t>dense5m</t>
        </is>
      </c>
      <c r="K3673" t="n">
        <v>154</v>
      </c>
      <c r="L3673" t="inlineStr">
        <is>
          <t>dense5/early-1</t>
        </is>
      </c>
      <c r="M3673" t="inlineStr">
        <is>
          <t>early</t>
        </is>
      </c>
      <c r="N3673" t="inlineStr">
        <is>
          <t>Which region are we deploying Fjord to?</t>
        </is>
      </c>
      <c r="O3673" t="inlineStr">
        <is>
          <t>ap-southeast-2</t>
        </is>
      </c>
      <c r="P3673" t="inlineStr">
        <is>
          <t>ap-southeast-2</t>
        </is>
      </c>
      <c r="Q3673" t="b">
        <v>1</v>
      </c>
      <c r="R3673" t="inlineStr">
        <is>
          <t>rule</t>
        </is>
      </c>
      <c r="S3673" t="n">
        <v>1862</v>
      </c>
      <c r="T3673" t="n">
        <v>1862</v>
      </c>
      <c r="U3673" t="n">
        <v>53</v>
      </c>
      <c r="V3673" t="n">
        <v>0</v>
      </c>
      <c r="W3673" t="n">
        <v>1</v>
      </c>
      <c r="X3673" t="n">
        <v>0</v>
      </c>
      <c r="Y3673" t="n">
        <v>1.715658903121948</v>
      </c>
      <c r="Z3673" t="n">
        <v>0.00052895</v>
      </c>
    </row>
    <row r="3674">
      <c r="A3674" t="inlineStr">
        <is>
          <t>chat_regex</t>
        </is>
      </c>
      <c r="B3674" t="inlineStr">
        <is>
          <t>wild</t>
        </is>
      </c>
      <c r="C3674" t="inlineStr">
        <is>
          <t>openai/gpt-5.6-luna</t>
        </is>
      </c>
      <c r="D3674" t="inlineStr">
        <is>
          <t>openai/gpt-5.6-luna</t>
        </is>
      </c>
      <c r="E3674" t="n">
        <v>1</v>
      </c>
      <c r="F3674" t="inlineStr">
        <is>
          <t>messy</t>
        </is>
      </c>
      <c r="G3674" t="b">
        <v>0</v>
      </c>
      <c r="H3674" t="inlineStr"/>
      <c r="I3674" t="n">
        <v>0</v>
      </c>
      <c r="J3674" t="inlineStr">
        <is>
          <t>dense5m</t>
        </is>
      </c>
      <c r="K3674" t="n">
        <v>154</v>
      </c>
      <c r="L3674" t="inlineStr">
        <is>
          <t>dense5/early-2</t>
        </is>
      </c>
      <c r="M3674" t="inlineStr">
        <is>
          <t>early</t>
        </is>
      </c>
      <c r="N3674" t="inlineStr">
        <is>
          <t>At what time (UTC) is the daily standup?</t>
        </is>
      </c>
      <c r="O3674" t="inlineStr">
        <is>
          <t>09:30</t>
        </is>
      </c>
      <c r="P3674" t="inlineStr">
        <is>
          <t>09:30 UTC</t>
        </is>
      </c>
      <c r="Q3674" t="b">
        <v>1</v>
      </c>
      <c r="R3674" t="inlineStr">
        <is>
          <t>rule</t>
        </is>
      </c>
      <c r="S3674" t="n">
        <v>1865</v>
      </c>
      <c r="T3674" t="n">
        <v>1865</v>
      </c>
      <c r="U3674" t="n">
        <v>58</v>
      </c>
      <c r="V3674" t="n">
        <v>0</v>
      </c>
      <c r="W3674" t="n">
        <v>1</v>
      </c>
      <c r="X3674" t="n">
        <v>0</v>
      </c>
      <c r="Y3674" t="n">
        <v>1.478338003158569</v>
      </c>
      <c r="Z3674" t="n">
        <v>0.0005357</v>
      </c>
    </row>
    <row r="3675">
      <c r="A3675" t="inlineStr">
        <is>
          <t>chat_regex</t>
        </is>
      </c>
      <c r="B3675" t="inlineStr">
        <is>
          <t>wild</t>
        </is>
      </c>
      <c r="C3675" t="inlineStr">
        <is>
          <t>openai/gpt-5.6-luna</t>
        </is>
      </c>
      <c r="D3675" t="inlineStr">
        <is>
          <t>openai/gpt-5.6-luna</t>
        </is>
      </c>
      <c r="E3675" t="n">
        <v>1</v>
      </c>
      <c r="F3675" t="inlineStr">
        <is>
          <t>messy</t>
        </is>
      </c>
      <c r="G3675" t="b">
        <v>0</v>
      </c>
      <c r="H3675" t="inlineStr"/>
      <c r="I3675" t="n">
        <v>0</v>
      </c>
      <c r="J3675" t="inlineStr">
        <is>
          <t>dense5m</t>
        </is>
      </c>
      <c r="K3675" t="n">
        <v>154</v>
      </c>
      <c r="L3675" t="inlineStr">
        <is>
          <t>dense5/list-0</t>
        </is>
      </c>
      <c r="M3675" t="inlineStr">
        <is>
          <t>list</t>
        </is>
      </c>
      <c r="N3675" t="inlineStr">
        <is>
          <t>Which in-scope modules are P0?</t>
        </is>
      </c>
      <c r="O3675" t="inlineStr">
        <is>
          <t>["notifier", "search-index", "rate-limiter", "billing-sync", "backup-runner"]</t>
        </is>
      </c>
      <c r="P3675" t="inlineStr">
        <is>
          <t>billing-sync, rate-limiter, backup-runner, notifier, exporter, search-index</t>
        </is>
      </c>
      <c r="Q3675" t="b">
        <v>1</v>
      </c>
      <c r="R3675" t="inlineStr">
        <is>
          <t>rule</t>
        </is>
      </c>
      <c r="S3675" t="n">
        <v>1862</v>
      </c>
      <c r="T3675" t="n">
        <v>1862</v>
      </c>
      <c r="U3675" t="n">
        <v>108</v>
      </c>
      <c r="V3675" t="n">
        <v>0</v>
      </c>
      <c r="W3675" t="n">
        <v>1</v>
      </c>
      <c r="X3675" t="n">
        <v>0</v>
      </c>
      <c r="Y3675" t="n">
        <v>2.974478006362915</v>
      </c>
      <c r="Z3675" t="n">
        <v>0.00059495</v>
      </c>
    </row>
    <row r="3676">
      <c r="A3676" t="inlineStr">
        <is>
          <t>chat_regex</t>
        </is>
      </c>
      <c r="B3676" t="inlineStr">
        <is>
          <t>wild</t>
        </is>
      </c>
      <c r="C3676" t="inlineStr">
        <is>
          <t>openai/gpt-5.6-luna</t>
        </is>
      </c>
      <c r="D3676" t="inlineStr">
        <is>
          <t>openai/gpt-5.6-luna</t>
        </is>
      </c>
      <c r="E3676" t="n">
        <v>1</v>
      </c>
      <c r="F3676" t="inlineStr">
        <is>
          <t>messy</t>
        </is>
      </c>
      <c r="G3676" t="b">
        <v>0</v>
      </c>
      <c r="H3676" t="inlineStr"/>
      <c r="I3676" t="n">
        <v>0</v>
      </c>
      <c r="J3676" t="inlineStr">
        <is>
          <t>dense5m</t>
        </is>
      </c>
      <c r="K3676" t="n">
        <v>154</v>
      </c>
      <c r="L3676" t="inlineStr">
        <is>
          <t>dense5/neg-0</t>
        </is>
      </c>
      <c r="M3676" t="inlineStr">
        <is>
          <t>negation</t>
        </is>
      </c>
      <c r="N3676" t="inlineStr">
        <is>
          <t>Which in-scope module has no datastore decided yet?</t>
        </is>
      </c>
      <c r="O3676" t="inlineStr">
        <is>
          <t>search-index</t>
        </is>
      </c>
      <c r="P3676" t="inlineStr">
        <is>
          <t>search-index, exporter</t>
        </is>
      </c>
      <c r="Q3676" t="b">
        <v>1</v>
      </c>
      <c r="R3676" t="inlineStr">
        <is>
          <t>rule</t>
        </is>
      </c>
      <c r="S3676" t="n">
        <v>1864</v>
      </c>
      <c r="T3676" t="n">
        <v>1864</v>
      </c>
      <c r="U3676" t="n">
        <v>258</v>
      </c>
      <c r="V3676" t="n">
        <v>0</v>
      </c>
      <c r="W3676" t="n">
        <v>1</v>
      </c>
      <c r="X3676" t="n">
        <v>0</v>
      </c>
      <c r="Y3676" t="n">
        <v>4.034195899963379</v>
      </c>
      <c r="Z3676" t="n">
        <v>0.00077545</v>
      </c>
    </row>
    <row r="3677">
      <c r="A3677" t="inlineStr">
        <is>
          <t>chat_regex</t>
        </is>
      </c>
      <c r="B3677" t="inlineStr">
        <is>
          <t>wild</t>
        </is>
      </c>
      <c r="C3677" t="inlineStr">
        <is>
          <t>openai/gpt-5.6-luna</t>
        </is>
      </c>
      <c r="D3677" t="inlineStr">
        <is>
          <t>openai/gpt-5.6-luna</t>
        </is>
      </c>
      <c r="E3677" t="n">
        <v>1</v>
      </c>
      <c r="F3677" t="inlineStr">
        <is>
          <t>messy</t>
        </is>
      </c>
      <c r="G3677" t="b">
        <v>0</v>
      </c>
      <c r="H3677" t="inlineStr"/>
      <c r="I3677" t="n">
        <v>0</v>
      </c>
      <c r="J3677" t="inlineStr">
        <is>
          <t>dense5m</t>
        </is>
      </c>
      <c r="K3677" t="n">
        <v>154</v>
      </c>
      <c r="L3677" t="inlineStr">
        <is>
          <t>dense5/original-0</t>
        </is>
      </c>
      <c r="M3677" t="inlineStr">
        <is>
          <t>original</t>
        </is>
      </c>
      <c r="N3677" t="inlineStr">
        <is>
          <t>What was the very first deadline we set for notifier, before any changes?</t>
        </is>
      </c>
      <c r="O3677" t="inlineStr">
        <is>
          <t>Oct 14</t>
        </is>
      </c>
      <c r="P3677" t="inlineStr">
        <is>
          <t>Oct 14</t>
        </is>
      </c>
      <c r="Q3677" t="b">
        <v>1</v>
      </c>
      <c r="R3677" t="inlineStr">
        <is>
          <t>rule</t>
        </is>
      </c>
      <c r="S3677" t="n">
        <v>1868</v>
      </c>
      <c r="T3677" t="n">
        <v>1868</v>
      </c>
      <c r="U3677" t="n">
        <v>52</v>
      </c>
      <c r="V3677" t="n">
        <v>0</v>
      </c>
      <c r="W3677" t="n">
        <v>1</v>
      </c>
      <c r="X3677" t="n">
        <v>0</v>
      </c>
      <c r="Y3677" t="n">
        <v>2.088302850723267</v>
      </c>
      <c r="Z3677" t="n">
        <v>0.00052925</v>
      </c>
    </row>
    <row r="3678">
      <c r="A3678" t="inlineStr">
        <is>
          <t>chat_regex</t>
        </is>
      </c>
      <c r="B3678" t="inlineStr">
        <is>
          <t>wild</t>
        </is>
      </c>
      <c r="C3678" t="inlineStr">
        <is>
          <t>openai/gpt-5.6-luna</t>
        </is>
      </c>
      <c r="D3678" t="inlineStr">
        <is>
          <t>openai/gpt-5.6-luna</t>
        </is>
      </c>
      <c r="E3678" t="n">
        <v>1</v>
      </c>
      <c r="F3678" t="inlineStr">
        <is>
          <t>messy</t>
        </is>
      </c>
      <c r="G3678" t="b">
        <v>0</v>
      </c>
      <c r="H3678" t="inlineStr"/>
      <c r="I3678" t="n">
        <v>0</v>
      </c>
      <c r="J3678" t="inlineStr">
        <is>
          <t>dense5m</t>
        </is>
      </c>
      <c r="K3678" t="n">
        <v>154</v>
      </c>
      <c r="L3678" t="inlineStr">
        <is>
          <t>dense5/paste-0</t>
        </is>
      </c>
      <c r="M3678" t="inlineStr">
        <is>
          <t>paste</t>
        </is>
      </c>
      <c r="N3678" t="inlineStr">
        <is>
          <t>What p95 latency, in ms, did the load test I pasted report?</t>
        </is>
      </c>
      <c r="O3678" t="n">
        <v>247</v>
      </c>
      <c r="P3678" t="inlineStr">
        <is>
          <t>247 ms</t>
        </is>
      </c>
      <c r="Q3678" t="b">
        <v>1</v>
      </c>
      <c r="R3678" t="inlineStr">
        <is>
          <t>rule</t>
        </is>
      </c>
      <c r="S3678" t="n">
        <v>1869</v>
      </c>
      <c r="T3678" t="n">
        <v>1869</v>
      </c>
      <c r="U3678" t="n">
        <v>43</v>
      </c>
      <c r="V3678" t="n">
        <v>0</v>
      </c>
      <c r="W3678" t="n">
        <v>1</v>
      </c>
      <c r="X3678" t="n">
        <v>0</v>
      </c>
      <c r="Y3678" t="n">
        <v>1.188322782516479</v>
      </c>
      <c r="Z3678" t="n">
        <v>0.0005187</v>
      </c>
    </row>
    <row r="3679">
      <c r="A3679" t="inlineStr">
        <is>
          <t>chat_regex</t>
        </is>
      </c>
      <c r="B3679" t="inlineStr">
        <is>
          <t>wild</t>
        </is>
      </c>
      <c r="C3679" t="inlineStr">
        <is>
          <t>openai/gpt-5.6-luna</t>
        </is>
      </c>
      <c r="D3679" t="inlineStr">
        <is>
          <t>openai/gpt-5.6-luna</t>
        </is>
      </c>
      <c r="E3679" t="n">
        <v>1</v>
      </c>
      <c r="F3679" t="inlineStr">
        <is>
          <t>messy</t>
        </is>
      </c>
      <c r="G3679" t="b">
        <v>0</v>
      </c>
      <c r="H3679" t="inlineStr"/>
      <c r="I3679" t="n">
        <v>0</v>
      </c>
      <c r="J3679" t="inlineStr">
        <is>
          <t>dense5m</t>
        </is>
      </c>
      <c r="K3679" t="n">
        <v>154</v>
      </c>
      <c r="L3679" t="inlineStr">
        <is>
          <t>dense5/paste-1</t>
        </is>
      </c>
      <c r="M3679" t="inlineStr">
        <is>
          <t>paste</t>
        </is>
      </c>
      <c r="N3679" t="inlineStr">
        <is>
          <t>How many tests failed in the CI output I pasted?</t>
        </is>
      </c>
      <c r="O3679" t="n">
        <v>8</v>
      </c>
      <c r="P3679" t="inlineStr">
        <is>
          <t>8</t>
        </is>
      </c>
      <c r="Q3679" t="b">
        <v>1</v>
      </c>
      <c r="R3679" t="inlineStr">
        <is>
          <t>rule</t>
        </is>
      </c>
      <c r="S3679" t="n">
        <v>1864</v>
      </c>
      <c r="T3679" t="n">
        <v>1864</v>
      </c>
      <c r="U3679" t="n">
        <v>44</v>
      </c>
      <c r="V3679" t="n">
        <v>0</v>
      </c>
      <c r="W3679" t="n">
        <v>1</v>
      </c>
      <c r="X3679" t="n">
        <v>0</v>
      </c>
      <c r="Y3679" t="n">
        <v>1.488678932189941</v>
      </c>
      <c r="Z3679" t="n">
        <v>0.0005186499999999999</v>
      </c>
    </row>
    <row r="3680">
      <c r="A3680" t="inlineStr">
        <is>
          <t>chat_regex</t>
        </is>
      </c>
      <c r="B3680" t="inlineStr">
        <is>
          <t>wild</t>
        </is>
      </c>
      <c r="C3680" t="inlineStr">
        <is>
          <t>openai/gpt-5.6-luna</t>
        </is>
      </c>
      <c r="D3680" t="inlineStr">
        <is>
          <t>openai/gpt-5.6-luna</t>
        </is>
      </c>
      <c r="E3680" t="n">
        <v>1</v>
      </c>
      <c r="F3680" t="inlineStr">
        <is>
          <t>messy</t>
        </is>
      </c>
      <c r="G3680" t="b">
        <v>0</v>
      </c>
      <c r="H3680" t="inlineStr"/>
      <c r="I3680" t="n">
        <v>0</v>
      </c>
      <c r="J3680" t="inlineStr">
        <is>
          <t>dense5m</t>
        </is>
      </c>
      <c r="K3680" t="n">
        <v>154</v>
      </c>
      <c r="L3680" t="inlineStr">
        <is>
          <t>dense5/paste-2</t>
        </is>
      </c>
      <c r="M3680" t="inlineStr">
        <is>
          <t>paste</t>
        </is>
      </c>
      <c r="N3680" t="inlineStr">
        <is>
          <t>What is db_pool_size in the config I pasted?</t>
        </is>
      </c>
      <c r="O3680" t="n">
        <v>48</v>
      </c>
      <c r="P3680" t="inlineStr">
        <is>
          <t>48</t>
        </is>
      </c>
      <c r="Q3680" t="b">
        <v>1</v>
      </c>
      <c r="R3680" t="inlineStr">
        <is>
          <t>rule</t>
        </is>
      </c>
      <c r="S3680" t="n">
        <v>1864</v>
      </c>
      <c r="T3680" t="n">
        <v>1864</v>
      </c>
      <c r="U3680" t="n">
        <v>19</v>
      </c>
      <c r="V3680" t="n">
        <v>0</v>
      </c>
      <c r="W3680" t="n">
        <v>1</v>
      </c>
      <c r="X3680" t="n">
        <v>0</v>
      </c>
      <c r="Y3680" t="n">
        <v>1.331570148468018</v>
      </c>
      <c r="Z3680" t="n">
        <v>0.00048865</v>
      </c>
    </row>
    <row r="3681">
      <c r="A3681" t="inlineStr">
        <is>
          <t>chat_regex</t>
        </is>
      </c>
      <c r="B3681" t="inlineStr">
        <is>
          <t>wild</t>
        </is>
      </c>
      <c r="C3681" t="inlineStr">
        <is>
          <t>openai/gpt-5.6-luna</t>
        </is>
      </c>
      <c r="D3681" t="inlineStr">
        <is>
          <t>openai/gpt-5.6-luna</t>
        </is>
      </c>
      <c r="E3681" t="n">
        <v>1</v>
      </c>
      <c r="F3681" t="inlineStr">
        <is>
          <t>messy</t>
        </is>
      </c>
      <c r="G3681" t="b">
        <v>0</v>
      </c>
      <c r="H3681" t="inlineStr"/>
      <c r="I3681" t="n">
        <v>0</v>
      </c>
      <c r="J3681" t="inlineStr">
        <is>
          <t>dense5m</t>
        </is>
      </c>
      <c r="K3681" t="n">
        <v>154</v>
      </c>
      <c r="L3681" t="inlineStr">
        <is>
          <t>dense5/sum-0</t>
        </is>
      </c>
      <c r="M3681" t="inlineStr">
        <is>
          <t>sum</t>
        </is>
      </c>
      <c r="N3681" t="inlineStr">
        <is>
          <t>What is the total budget, in thousands of dollars, across the modules currently in scope?</t>
        </is>
      </c>
      <c r="O3681" t="n">
        <v>520</v>
      </c>
      <c r="P3681" t="inlineStr">
        <is>
          <t>535</t>
        </is>
      </c>
      <c r="Q3681" t="b">
        <v>0</v>
      </c>
      <c r="R3681" t="inlineStr">
        <is>
          <t>rule</t>
        </is>
      </c>
      <c r="S3681" t="n">
        <v>1871</v>
      </c>
      <c r="T3681" t="n">
        <v>1871</v>
      </c>
      <c r="U3681" t="n">
        <v>191</v>
      </c>
      <c r="V3681" t="n">
        <v>0</v>
      </c>
      <c r="W3681" t="n">
        <v>1</v>
      </c>
      <c r="X3681" t="n">
        <v>0</v>
      </c>
      <c r="Y3681" t="n">
        <v>2.850969076156616</v>
      </c>
      <c r="Z3681" t="n">
        <v>0.0006968</v>
      </c>
    </row>
    <row r="3682">
      <c r="A3682" t="inlineStr">
        <is>
          <t>chat_regex</t>
        </is>
      </c>
      <c r="B3682" t="inlineStr">
        <is>
          <t>wild</t>
        </is>
      </c>
      <c r="C3682" t="inlineStr">
        <is>
          <t>openai/gpt-5.6-luna</t>
        </is>
      </c>
      <c r="D3682" t="inlineStr">
        <is>
          <t>openai/gpt-5.6-luna</t>
        </is>
      </c>
      <c r="E3682" t="n">
        <v>1</v>
      </c>
      <c r="F3682" t="inlineStr">
        <is>
          <t>messy</t>
        </is>
      </c>
      <c r="G3682" t="b">
        <v>0</v>
      </c>
      <c r="H3682" t="inlineStr"/>
      <c r="I3682" t="n">
        <v>0</v>
      </c>
      <c r="J3682" t="inlineStr">
        <is>
          <t>dense5m</t>
        </is>
      </c>
      <c r="K3682" t="n">
        <v>154</v>
      </c>
      <c r="L3682" t="inlineStr">
        <is>
          <t>dense5/updated-0</t>
        </is>
      </c>
      <c r="M3682" t="inlineStr">
        <is>
          <t>updated</t>
        </is>
      </c>
      <c r="N3682" t="inlineStr">
        <is>
          <t>What is the current deadline for notifier?</t>
        </is>
      </c>
      <c r="O3682" t="inlineStr">
        <is>
          <t>Oct 29</t>
        </is>
      </c>
      <c r="P3682" t="inlineStr">
        <is>
          <t>Oct 29</t>
        </is>
      </c>
      <c r="Q3682" t="b">
        <v>1</v>
      </c>
      <c r="R3682" t="inlineStr">
        <is>
          <t>rule</t>
        </is>
      </c>
      <c r="S3682" t="n">
        <v>1861</v>
      </c>
      <c r="T3682" t="n">
        <v>1861</v>
      </c>
      <c r="U3682" t="n">
        <v>64</v>
      </c>
      <c r="V3682" t="n">
        <v>0</v>
      </c>
      <c r="W3682" t="n">
        <v>1</v>
      </c>
      <c r="X3682" t="n">
        <v>0</v>
      </c>
      <c r="Y3682" t="n">
        <v>1.533125877380371</v>
      </c>
      <c r="Z3682" t="n">
        <v>0.0005419</v>
      </c>
    </row>
    <row r="3683">
      <c r="A3683" t="inlineStr">
        <is>
          <t>chat_regex</t>
        </is>
      </c>
      <c r="B3683" t="inlineStr">
        <is>
          <t>wild</t>
        </is>
      </c>
      <c r="C3683" t="inlineStr">
        <is>
          <t>openai/gpt-5.6-luna</t>
        </is>
      </c>
      <c r="D3683" t="inlineStr">
        <is>
          <t>openai/gpt-5.6-luna</t>
        </is>
      </c>
      <c r="E3683" t="n">
        <v>1</v>
      </c>
      <c r="F3683" t="inlineStr">
        <is>
          <t>messy</t>
        </is>
      </c>
      <c r="G3683" t="b">
        <v>0</v>
      </c>
      <c r="H3683" t="inlineStr"/>
      <c r="I3683" t="n">
        <v>0</v>
      </c>
      <c r="J3683" t="inlineStr">
        <is>
          <t>dense5m</t>
        </is>
      </c>
      <c r="K3683" t="n">
        <v>154</v>
      </c>
      <c r="L3683" t="inlineStr">
        <is>
          <t>dense5/updated-1</t>
        </is>
      </c>
      <c r="M3683" t="inlineStr">
        <is>
          <t>updated</t>
        </is>
      </c>
      <c r="N3683" t="inlineStr">
        <is>
          <t>What is tenant-router's budget now, in thousands of dollars?</t>
        </is>
      </c>
      <c r="O3683" t="n">
        <v>60</v>
      </c>
      <c r="P3683" t="inlineStr">
        <is>
          <t>60</t>
        </is>
      </c>
      <c r="Q3683" t="b">
        <v>1</v>
      </c>
      <c r="R3683" t="inlineStr">
        <is>
          <t>rule</t>
        </is>
      </c>
      <c r="S3683" t="n">
        <v>1866</v>
      </c>
      <c r="T3683" t="n">
        <v>1866</v>
      </c>
      <c r="U3683" t="n">
        <v>79</v>
      </c>
      <c r="V3683" t="n">
        <v>0</v>
      </c>
      <c r="W3683" t="n">
        <v>1</v>
      </c>
      <c r="X3683" t="n">
        <v>0</v>
      </c>
      <c r="Y3683" t="n">
        <v>2.394901037216187</v>
      </c>
      <c r="Z3683" t="n">
        <v>0.00056115</v>
      </c>
    </row>
    <row r="3684">
      <c r="A3684" t="inlineStr">
        <is>
          <t>chat_regex</t>
        </is>
      </c>
      <c r="B3684" t="inlineStr">
        <is>
          <t>wild</t>
        </is>
      </c>
      <c r="C3684" t="inlineStr">
        <is>
          <t>openai/gpt-5.6-luna</t>
        </is>
      </c>
      <c r="D3684" t="inlineStr">
        <is>
          <t>openai/gpt-5.6-luna</t>
        </is>
      </c>
      <c r="E3684" t="n">
        <v>1</v>
      </c>
      <c r="F3684" t="inlineStr">
        <is>
          <t>messy</t>
        </is>
      </c>
      <c r="G3684" t="b">
        <v>0</v>
      </c>
      <c r="H3684" t="inlineStr"/>
      <c r="I3684" t="n">
        <v>0</v>
      </c>
      <c r="J3684" t="inlineStr">
        <is>
          <t>dense5m</t>
        </is>
      </c>
      <c r="K3684" t="n">
        <v>154</v>
      </c>
      <c r="L3684" t="inlineStr">
        <is>
          <t>dense5/updated-2</t>
        </is>
      </c>
      <c r="M3684" t="inlineStr">
        <is>
          <t>updated</t>
        </is>
      </c>
      <c r="N3684" t="inlineStr">
        <is>
          <t>What is the current deadline for search-index?</t>
        </is>
      </c>
      <c r="O3684" t="inlineStr">
        <is>
          <t>Oct 14</t>
        </is>
      </c>
      <c r="P3684" t="inlineStr">
        <is>
          <t>Oct 17</t>
        </is>
      </c>
      <c r="Q3684" t="b">
        <v>0</v>
      </c>
      <c r="R3684" t="inlineStr">
        <is>
          <t>rule</t>
        </is>
      </c>
      <c r="S3684" t="n">
        <v>1862</v>
      </c>
      <c r="T3684" t="n">
        <v>1862</v>
      </c>
      <c r="U3684" t="n">
        <v>59</v>
      </c>
      <c r="V3684" t="n">
        <v>0</v>
      </c>
      <c r="W3684" t="n">
        <v>1</v>
      </c>
      <c r="X3684" t="n">
        <v>0</v>
      </c>
      <c r="Y3684" t="n">
        <v>2.764089107513428</v>
      </c>
      <c r="Z3684" t="n">
        <v>0.00053615</v>
      </c>
    </row>
    <row r="3685">
      <c r="A3685" t="inlineStr">
        <is>
          <t>chat_regex</t>
        </is>
      </c>
      <c r="B3685" t="inlineStr">
        <is>
          <t>wild</t>
        </is>
      </c>
      <c r="C3685" t="inlineStr">
        <is>
          <t>openai/gpt-5.6-luna</t>
        </is>
      </c>
      <c r="D3685" t="inlineStr">
        <is>
          <t>openai/gpt-5.6-luna</t>
        </is>
      </c>
      <c r="E3685" t="n">
        <v>1</v>
      </c>
      <c r="F3685" t="inlineStr">
        <is>
          <t>messy</t>
        </is>
      </c>
      <c r="G3685" t="b">
        <v>0</v>
      </c>
      <c r="H3685" t="inlineStr"/>
      <c r="I3685" t="n">
        <v>0</v>
      </c>
      <c r="J3685" t="inlineStr">
        <is>
          <t>dense5m</t>
        </is>
      </c>
      <c r="K3685" t="n">
        <v>154</v>
      </c>
      <c r="L3685" t="inlineStr">
        <is>
          <t>dense5/updated-3</t>
        </is>
      </c>
      <c r="M3685" t="inlineStr">
        <is>
          <t>updated</t>
        </is>
      </c>
      <c r="N3685" t="inlineStr">
        <is>
          <t>What is feature-flags's budget, in thousands of dollars?</t>
        </is>
      </c>
      <c r="O3685" t="n">
        <v>50</v>
      </c>
      <c r="P3685" t="inlineStr">
        <is>
          <t>60</t>
        </is>
      </c>
      <c r="Q3685" t="b">
        <v>0</v>
      </c>
      <c r="R3685" t="inlineStr">
        <is>
          <t>rule</t>
        </is>
      </c>
      <c r="S3685" t="n">
        <v>1866</v>
      </c>
      <c r="T3685" t="n">
        <v>1866</v>
      </c>
      <c r="U3685" t="n">
        <v>44</v>
      </c>
      <c r="V3685" t="n">
        <v>0</v>
      </c>
      <c r="W3685" t="n">
        <v>1</v>
      </c>
      <c r="X3685" t="n">
        <v>0</v>
      </c>
      <c r="Y3685" t="n">
        <v>1.900696039199829</v>
      </c>
      <c r="Z3685" t="n">
        <v>0.00051915</v>
      </c>
    </row>
    <row r="3686">
      <c r="A3686" t="inlineStr">
        <is>
          <t>chat_regex</t>
        </is>
      </c>
      <c r="B3686" t="inlineStr">
        <is>
          <t>wild</t>
        </is>
      </c>
      <c r="C3686" t="inlineStr">
        <is>
          <t>openai/gpt-5.6-luna</t>
        </is>
      </c>
      <c r="D3686" t="inlineStr">
        <is>
          <t>openai/gpt-5.6-luna</t>
        </is>
      </c>
      <c r="E3686" t="n">
        <v>1</v>
      </c>
      <c r="F3686" t="inlineStr">
        <is>
          <t>messy</t>
        </is>
      </c>
      <c r="G3686" t="b">
        <v>0</v>
      </c>
      <c r="H3686" t="inlineStr"/>
      <c r="I3686" t="n">
        <v>0</v>
      </c>
      <c r="J3686" t="inlineStr">
        <is>
          <t>dense5m</t>
        </is>
      </c>
      <c r="K3686" t="n">
        <v>154</v>
      </c>
      <c r="L3686" t="inlineStr">
        <is>
          <t>dense5/updated-4</t>
        </is>
      </c>
      <c r="M3686" t="inlineStr">
        <is>
          <t>updated</t>
        </is>
      </c>
      <c r="N3686" t="inlineStr">
        <is>
          <t>Who owns notifier now?</t>
        </is>
      </c>
      <c r="O3686" t="inlineStr">
        <is>
          <t>Priya</t>
        </is>
      </c>
      <c r="P3686" t="inlineStr">
        <is>
          <t>not stated</t>
        </is>
      </c>
      <c r="Q3686" t="b">
        <v>0</v>
      </c>
      <c r="R3686" t="inlineStr">
        <is>
          <t>rule</t>
        </is>
      </c>
      <c r="S3686" t="n">
        <v>1858</v>
      </c>
      <c r="T3686" t="n">
        <v>1858</v>
      </c>
      <c r="U3686" t="n">
        <v>72</v>
      </c>
      <c r="V3686" t="n">
        <v>0</v>
      </c>
      <c r="W3686" t="n">
        <v>1</v>
      </c>
      <c r="X3686" t="n">
        <v>0</v>
      </c>
      <c r="Y3686" t="n">
        <v>2.19088888168335</v>
      </c>
      <c r="Z3686" t="n">
        <v>0.00055075</v>
      </c>
    </row>
    <row r="3687">
      <c r="A3687" t="inlineStr">
        <is>
          <t>chat_regex</t>
        </is>
      </c>
      <c r="B3687" t="inlineStr">
        <is>
          <t>wild</t>
        </is>
      </c>
      <c r="C3687" t="inlineStr">
        <is>
          <t>openai/gpt-5.6-luna</t>
        </is>
      </c>
      <c r="D3687" t="inlineStr">
        <is>
          <t>openai/gpt-5.6-luna</t>
        </is>
      </c>
      <c r="E3687" t="n">
        <v>1</v>
      </c>
      <c r="F3687" t="inlineStr">
        <is>
          <t>messy</t>
        </is>
      </c>
      <c r="G3687" t="b">
        <v>0</v>
      </c>
      <c r="H3687" t="inlineStr"/>
      <c r="I3687" t="n">
        <v>0</v>
      </c>
      <c r="J3687" t="inlineStr">
        <is>
          <t>dense5m</t>
        </is>
      </c>
      <c r="K3687" t="n">
        <v>154</v>
      </c>
      <c r="L3687" t="inlineStr">
        <is>
          <t>dense5/updated-5</t>
        </is>
      </c>
      <c r="M3687" t="inlineStr">
        <is>
          <t>updated</t>
        </is>
      </c>
      <c r="N3687" t="inlineStr">
        <is>
          <t>Which datastore does tenant-router use?</t>
        </is>
      </c>
      <c r="O3687" t="inlineStr">
        <is>
          <t>MongoDB</t>
        </is>
      </c>
      <c r="P3687" t="inlineStr">
        <is>
          <t>MongoDB</t>
        </is>
      </c>
      <c r="Q3687" t="b">
        <v>1</v>
      </c>
      <c r="R3687" t="inlineStr">
        <is>
          <t>rule</t>
        </is>
      </c>
      <c r="S3687" t="n">
        <v>1860</v>
      </c>
      <c r="T3687" t="n">
        <v>1860</v>
      </c>
      <c r="U3687" t="n">
        <v>63</v>
      </c>
      <c r="V3687" t="n">
        <v>0</v>
      </c>
      <c r="W3687" t="n">
        <v>1</v>
      </c>
      <c r="X3687" t="n">
        <v>0</v>
      </c>
      <c r="Y3687" t="n">
        <v>1.797549962997437</v>
      </c>
      <c r="Z3687" t="n">
        <v>0.00054045</v>
      </c>
    </row>
    <row r="3688">
      <c r="A3688" t="inlineStr">
        <is>
          <t>chat_shorthand</t>
        </is>
      </c>
      <c r="B3688" t="inlineStr">
        <is>
          <t>wild</t>
        </is>
      </c>
      <c r="C3688" t="inlineStr">
        <is>
          <t>openai/gpt-5.6-luna</t>
        </is>
      </c>
      <c r="D3688" t="inlineStr">
        <is>
          <t>openai/gpt-5.6-luna</t>
        </is>
      </c>
      <c r="E3688" t="n">
        <v>1</v>
      </c>
      <c r="F3688" t="inlineStr">
        <is>
          <t>messy</t>
        </is>
      </c>
      <c r="G3688" t="b">
        <v>0</v>
      </c>
      <c r="H3688" t="inlineStr"/>
      <c r="I3688" t="n">
        <v>0</v>
      </c>
      <c r="J3688" t="inlineStr">
        <is>
          <t>dense5m</t>
        </is>
      </c>
      <c r="K3688" t="n">
        <v>154</v>
      </c>
      <c r="L3688" t="inlineStr">
        <is>
          <t>dense5/absent-0</t>
        </is>
      </c>
      <c r="M3688" t="inlineStr">
        <is>
          <t>absent</t>
        </is>
      </c>
      <c r="N3688" t="inlineStr">
        <is>
          <t>Which CI provider did we decide on?</t>
        </is>
      </c>
      <c r="O3688" t="inlineStr">
        <is>
          <t>not stated</t>
        </is>
      </c>
      <c r="P3688" t="inlineStr">
        <is>
          <t>not stated</t>
        </is>
      </c>
      <c r="Q3688" t="b">
        <v>1</v>
      </c>
      <c r="R3688" t="inlineStr">
        <is>
          <t>rule</t>
        </is>
      </c>
      <c r="S3688" t="n">
        <v>1254</v>
      </c>
      <c r="T3688" t="n">
        <v>1254</v>
      </c>
      <c r="U3688" t="n">
        <v>37</v>
      </c>
      <c r="V3688" t="n">
        <v>0</v>
      </c>
      <c r="W3688" t="n">
        <v>1</v>
      </c>
      <c r="X3688" t="n">
        <v>0</v>
      </c>
      <c r="Y3688" t="n">
        <v>1.692301034927368</v>
      </c>
      <c r="Z3688" t="n">
        <v>0.00035775</v>
      </c>
    </row>
    <row r="3689">
      <c r="A3689" t="inlineStr">
        <is>
          <t>chat_shorthand</t>
        </is>
      </c>
      <c r="B3689" t="inlineStr">
        <is>
          <t>wild</t>
        </is>
      </c>
      <c r="C3689" t="inlineStr">
        <is>
          <t>openai/gpt-5.6-luna</t>
        </is>
      </c>
      <c r="D3689" t="inlineStr">
        <is>
          <t>openai/gpt-5.6-luna</t>
        </is>
      </c>
      <c r="E3689" t="n">
        <v>1</v>
      </c>
      <c r="F3689" t="inlineStr">
        <is>
          <t>messy</t>
        </is>
      </c>
      <c r="G3689" t="b">
        <v>0</v>
      </c>
      <c r="H3689" t="inlineStr"/>
      <c r="I3689" t="n">
        <v>0</v>
      </c>
      <c r="J3689" t="inlineStr">
        <is>
          <t>dense5m</t>
        </is>
      </c>
      <c r="K3689" t="n">
        <v>154</v>
      </c>
      <c r="L3689" t="inlineStr">
        <is>
          <t>dense5/absent-1</t>
        </is>
      </c>
      <c r="M3689" t="inlineStr">
        <is>
          <t>absent</t>
        </is>
      </c>
      <c r="N3689" t="inlineStr">
        <is>
          <t>Who owns the rollback plan?</t>
        </is>
      </c>
      <c r="O3689" t="inlineStr">
        <is>
          <t>not stated</t>
        </is>
      </c>
      <c r="P3689" t="inlineStr">
        <is>
          <t>not stated</t>
        </is>
      </c>
      <c r="Q3689" t="b">
        <v>1</v>
      </c>
      <c r="R3689" t="inlineStr">
        <is>
          <t>rule</t>
        </is>
      </c>
      <c r="S3689" t="n">
        <v>1252</v>
      </c>
      <c r="T3689" t="n">
        <v>1252</v>
      </c>
      <c r="U3689" t="n">
        <v>45</v>
      </c>
      <c r="V3689" t="n">
        <v>0</v>
      </c>
      <c r="W3689" t="n">
        <v>1</v>
      </c>
      <c r="X3689" t="n">
        <v>0</v>
      </c>
      <c r="Y3689" t="n">
        <v>1.588365077972412</v>
      </c>
      <c r="Z3689" t="n">
        <v>0.00036685</v>
      </c>
    </row>
    <row r="3690">
      <c r="A3690" t="inlineStr">
        <is>
          <t>chat_shorthand</t>
        </is>
      </c>
      <c r="B3690" t="inlineStr">
        <is>
          <t>wild</t>
        </is>
      </c>
      <c r="C3690" t="inlineStr">
        <is>
          <t>openai/gpt-5.6-luna</t>
        </is>
      </c>
      <c r="D3690" t="inlineStr">
        <is>
          <t>openai/gpt-5.6-luna</t>
        </is>
      </c>
      <c r="E3690" t="n">
        <v>1</v>
      </c>
      <c r="F3690" t="inlineStr">
        <is>
          <t>messy</t>
        </is>
      </c>
      <c r="G3690" t="b">
        <v>0</v>
      </c>
      <c r="H3690" t="inlineStr"/>
      <c r="I3690" t="n">
        <v>0</v>
      </c>
      <c r="J3690" t="inlineStr">
        <is>
          <t>dense5m</t>
        </is>
      </c>
      <c r="K3690" t="n">
        <v>154</v>
      </c>
      <c r="L3690" t="inlineStr">
        <is>
          <t>dense5/count-0</t>
        </is>
      </c>
      <c r="M3690" t="inlineStr">
        <is>
          <t>count</t>
        </is>
      </c>
      <c r="N3690" t="inlineStr">
        <is>
          <t>How many modules are currently in scope for the launch?</t>
        </is>
      </c>
      <c r="O3690" t="n">
        <v>14</v>
      </c>
      <c r="P3690" t="inlineStr">
        <is>
          <t>14</t>
        </is>
      </c>
      <c r="Q3690" t="b">
        <v>1</v>
      </c>
      <c r="R3690" t="inlineStr">
        <is>
          <t>rule</t>
        </is>
      </c>
      <c r="S3690" t="n">
        <v>1257</v>
      </c>
      <c r="T3690" t="n">
        <v>1257</v>
      </c>
      <c r="U3690" t="n">
        <v>103</v>
      </c>
      <c r="V3690" t="n">
        <v>0</v>
      </c>
      <c r="W3690" t="n">
        <v>1</v>
      </c>
      <c r="X3690" t="n">
        <v>0</v>
      </c>
      <c r="Y3690" t="n">
        <v>2.673078060150146</v>
      </c>
      <c r="Z3690" t="n">
        <v>0.0004377</v>
      </c>
    </row>
    <row r="3691">
      <c r="A3691" t="inlineStr">
        <is>
          <t>chat_shorthand</t>
        </is>
      </c>
      <c r="B3691" t="inlineStr">
        <is>
          <t>wild</t>
        </is>
      </c>
      <c r="C3691" t="inlineStr">
        <is>
          <t>openai/gpt-5.6-luna</t>
        </is>
      </c>
      <c r="D3691" t="inlineStr">
        <is>
          <t>openai/gpt-5.6-luna</t>
        </is>
      </c>
      <c r="E3691" t="n">
        <v>1</v>
      </c>
      <c r="F3691" t="inlineStr">
        <is>
          <t>messy</t>
        </is>
      </c>
      <c r="G3691" t="b">
        <v>0</v>
      </c>
      <c r="H3691" t="inlineStr"/>
      <c r="I3691" t="n">
        <v>0</v>
      </c>
      <c r="J3691" t="inlineStr">
        <is>
          <t>dense5m</t>
        </is>
      </c>
      <c r="K3691" t="n">
        <v>154</v>
      </c>
      <c r="L3691" t="inlineStr">
        <is>
          <t>dense5/early-0</t>
        </is>
      </c>
      <c r="M3691" t="inlineStr">
        <is>
          <t>early</t>
        </is>
      </c>
      <c r="N3691" t="inlineStr">
        <is>
          <t>Who owns tenant-router?</t>
        </is>
      </c>
      <c r="O3691" t="inlineStr">
        <is>
          <t>Noah</t>
        </is>
      </c>
      <c r="P3691" t="inlineStr">
        <is>
          <t>Noah</t>
        </is>
      </c>
      <c r="Q3691" t="b">
        <v>1</v>
      </c>
      <c r="R3691" t="inlineStr">
        <is>
          <t>rule</t>
        </is>
      </c>
      <c r="S3691" t="n">
        <v>1251</v>
      </c>
      <c r="T3691" t="n">
        <v>1251</v>
      </c>
      <c r="U3691" t="n">
        <v>42</v>
      </c>
      <c r="V3691" t="n">
        <v>0</v>
      </c>
      <c r="W3691" t="n">
        <v>1</v>
      </c>
      <c r="X3691" t="n">
        <v>0</v>
      </c>
      <c r="Y3691" t="n">
        <v>3.026525974273682</v>
      </c>
      <c r="Z3691" t="n">
        <v>0.000363</v>
      </c>
    </row>
    <row r="3692">
      <c r="A3692" t="inlineStr">
        <is>
          <t>chat_shorthand</t>
        </is>
      </c>
      <c r="B3692" t="inlineStr">
        <is>
          <t>wild</t>
        </is>
      </c>
      <c r="C3692" t="inlineStr">
        <is>
          <t>openai/gpt-5.6-luna</t>
        </is>
      </c>
      <c r="D3692" t="inlineStr">
        <is>
          <t>openai/gpt-5.6-luna</t>
        </is>
      </c>
      <c r="E3692" t="n">
        <v>1</v>
      </c>
      <c r="F3692" t="inlineStr">
        <is>
          <t>messy</t>
        </is>
      </c>
      <c r="G3692" t="b">
        <v>0</v>
      </c>
      <c r="H3692" t="inlineStr"/>
      <c r="I3692" t="n">
        <v>0</v>
      </c>
      <c r="J3692" t="inlineStr">
        <is>
          <t>dense5m</t>
        </is>
      </c>
      <c r="K3692" t="n">
        <v>154</v>
      </c>
      <c r="L3692" t="inlineStr">
        <is>
          <t>dense5/early-1</t>
        </is>
      </c>
      <c r="M3692" t="inlineStr">
        <is>
          <t>early</t>
        </is>
      </c>
      <c r="N3692" t="inlineStr">
        <is>
          <t>Which region are we deploying Fjord to?</t>
        </is>
      </c>
      <c r="O3692" t="inlineStr">
        <is>
          <t>ap-southeast-2</t>
        </is>
      </c>
      <c r="P3692" t="inlineStr">
        <is>
          <t>ap-southeast-2</t>
        </is>
      </c>
      <c r="Q3692" t="b">
        <v>1</v>
      </c>
      <c r="R3692" t="inlineStr">
        <is>
          <t>rule</t>
        </is>
      </c>
      <c r="S3692" t="n">
        <v>1255</v>
      </c>
      <c r="T3692" t="n">
        <v>1255</v>
      </c>
      <c r="U3692" t="n">
        <v>26</v>
      </c>
      <c r="V3692" t="n">
        <v>0</v>
      </c>
      <c r="W3692" t="n">
        <v>1</v>
      </c>
      <c r="X3692" t="n">
        <v>0</v>
      </c>
      <c r="Y3692" t="n">
        <v>1.183290958404541</v>
      </c>
      <c r="Z3692" t="n">
        <v>0.0003448</v>
      </c>
    </row>
    <row r="3693">
      <c r="A3693" t="inlineStr">
        <is>
          <t>chat_shorthand</t>
        </is>
      </c>
      <c r="B3693" t="inlineStr">
        <is>
          <t>wild</t>
        </is>
      </c>
      <c r="C3693" t="inlineStr">
        <is>
          <t>openai/gpt-5.6-luna</t>
        </is>
      </c>
      <c r="D3693" t="inlineStr">
        <is>
          <t>openai/gpt-5.6-luna</t>
        </is>
      </c>
      <c r="E3693" t="n">
        <v>1</v>
      </c>
      <c r="F3693" t="inlineStr">
        <is>
          <t>messy</t>
        </is>
      </c>
      <c r="G3693" t="b">
        <v>0</v>
      </c>
      <c r="H3693" t="inlineStr"/>
      <c r="I3693" t="n">
        <v>0</v>
      </c>
      <c r="J3693" t="inlineStr">
        <is>
          <t>dense5m</t>
        </is>
      </c>
      <c r="K3693" t="n">
        <v>154</v>
      </c>
      <c r="L3693" t="inlineStr">
        <is>
          <t>dense5/early-2</t>
        </is>
      </c>
      <c r="M3693" t="inlineStr">
        <is>
          <t>early</t>
        </is>
      </c>
      <c r="N3693" t="inlineStr">
        <is>
          <t>At what time (UTC) is the daily standup?</t>
        </is>
      </c>
      <c r="O3693" t="inlineStr">
        <is>
          <t>09:30</t>
        </is>
      </c>
      <c r="P3693" t="inlineStr">
        <is>
          <t>09:30 UTC</t>
        </is>
      </c>
      <c r="Q3693" t="b">
        <v>1</v>
      </c>
      <c r="R3693" t="inlineStr">
        <is>
          <t>rule</t>
        </is>
      </c>
      <c r="S3693" t="n">
        <v>1258</v>
      </c>
      <c r="T3693" t="n">
        <v>1258</v>
      </c>
      <c r="U3693" t="n">
        <v>29</v>
      </c>
      <c r="V3693" t="n">
        <v>0</v>
      </c>
      <c r="W3693" t="n">
        <v>1</v>
      </c>
      <c r="X3693" t="n">
        <v>0</v>
      </c>
      <c r="Y3693" t="n">
        <v>1.205312013626099</v>
      </c>
      <c r="Z3693" t="n">
        <v>0.00034915</v>
      </c>
    </row>
    <row r="3694">
      <c r="A3694" t="inlineStr">
        <is>
          <t>chat_shorthand</t>
        </is>
      </c>
      <c r="B3694" t="inlineStr">
        <is>
          <t>wild</t>
        </is>
      </c>
      <c r="C3694" t="inlineStr">
        <is>
          <t>openai/gpt-5.6-luna</t>
        </is>
      </c>
      <c r="D3694" t="inlineStr">
        <is>
          <t>openai/gpt-5.6-luna</t>
        </is>
      </c>
      <c r="E3694" t="n">
        <v>1</v>
      </c>
      <c r="F3694" t="inlineStr">
        <is>
          <t>messy</t>
        </is>
      </c>
      <c r="G3694" t="b">
        <v>0</v>
      </c>
      <c r="H3694" t="inlineStr"/>
      <c r="I3694" t="n">
        <v>0</v>
      </c>
      <c r="J3694" t="inlineStr">
        <is>
          <t>dense5m</t>
        </is>
      </c>
      <c r="K3694" t="n">
        <v>154</v>
      </c>
      <c r="L3694" t="inlineStr">
        <is>
          <t>dense5/list-0</t>
        </is>
      </c>
      <c r="M3694" t="inlineStr">
        <is>
          <t>list</t>
        </is>
      </c>
      <c r="N3694" t="inlineStr">
        <is>
          <t>Which in-scope modules are P0?</t>
        </is>
      </c>
      <c r="O3694" t="inlineStr">
        <is>
          <t>["notifier", "search-index", "rate-limiter", "billing-sync", "backup-runner"]</t>
        </is>
      </c>
      <c r="P3694" t="inlineStr">
        <is>
          <t>notifier, search-index, rate-limiter, billing-sync, backup-runner</t>
        </is>
      </c>
      <c r="Q3694" t="b">
        <v>1</v>
      </c>
      <c r="R3694" t="inlineStr">
        <is>
          <t>rule</t>
        </is>
      </c>
      <c r="S3694" t="n">
        <v>1255</v>
      </c>
      <c r="T3694" t="n">
        <v>1255</v>
      </c>
      <c r="U3694" t="n">
        <v>107</v>
      </c>
      <c r="V3694" t="n">
        <v>0</v>
      </c>
      <c r="W3694" t="n">
        <v>1</v>
      </c>
      <c r="X3694" t="n">
        <v>0</v>
      </c>
      <c r="Y3694" t="n">
        <v>2.757002115249634</v>
      </c>
      <c r="Z3694" t="n">
        <v>0.000442</v>
      </c>
    </row>
    <row r="3695">
      <c r="A3695" t="inlineStr">
        <is>
          <t>chat_shorthand</t>
        </is>
      </c>
      <c r="B3695" t="inlineStr">
        <is>
          <t>wild</t>
        </is>
      </c>
      <c r="C3695" t="inlineStr">
        <is>
          <t>openai/gpt-5.6-luna</t>
        </is>
      </c>
      <c r="D3695" t="inlineStr">
        <is>
          <t>openai/gpt-5.6-luna</t>
        </is>
      </c>
      <c r="E3695" t="n">
        <v>1</v>
      </c>
      <c r="F3695" t="inlineStr">
        <is>
          <t>messy</t>
        </is>
      </c>
      <c r="G3695" t="b">
        <v>0</v>
      </c>
      <c r="H3695" t="inlineStr"/>
      <c r="I3695" t="n">
        <v>0</v>
      </c>
      <c r="J3695" t="inlineStr">
        <is>
          <t>dense5m</t>
        </is>
      </c>
      <c r="K3695" t="n">
        <v>154</v>
      </c>
      <c r="L3695" t="inlineStr">
        <is>
          <t>dense5/neg-0</t>
        </is>
      </c>
      <c r="M3695" t="inlineStr">
        <is>
          <t>negation</t>
        </is>
      </c>
      <c r="N3695" t="inlineStr">
        <is>
          <t>Which in-scope module has no datastore decided yet?</t>
        </is>
      </c>
      <c r="O3695" t="inlineStr">
        <is>
          <t>search-index</t>
        </is>
      </c>
      <c r="P3695" t="inlineStr">
        <is>
          <t>notifier, search-index</t>
        </is>
      </c>
      <c r="Q3695" t="b">
        <v>1</v>
      </c>
      <c r="R3695" t="inlineStr">
        <is>
          <t>rule</t>
        </is>
      </c>
      <c r="S3695" t="n">
        <v>1257</v>
      </c>
      <c r="T3695" t="n">
        <v>1257</v>
      </c>
      <c r="U3695" t="n">
        <v>159</v>
      </c>
      <c r="V3695" t="n">
        <v>0</v>
      </c>
      <c r="W3695" t="n">
        <v>1</v>
      </c>
      <c r="X3695" t="n">
        <v>0</v>
      </c>
      <c r="Y3695" t="n">
        <v>1.909013986587524</v>
      </c>
      <c r="Z3695" t="n">
        <v>0.0005049</v>
      </c>
    </row>
    <row r="3696">
      <c r="A3696" t="inlineStr">
        <is>
          <t>chat_shorthand</t>
        </is>
      </c>
      <c r="B3696" t="inlineStr">
        <is>
          <t>wild</t>
        </is>
      </c>
      <c r="C3696" t="inlineStr">
        <is>
          <t>openai/gpt-5.6-luna</t>
        </is>
      </c>
      <c r="D3696" t="inlineStr">
        <is>
          <t>openai/gpt-5.6-luna</t>
        </is>
      </c>
      <c r="E3696" t="n">
        <v>1</v>
      </c>
      <c r="F3696" t="inlineStr">
        <is>
          <t>messy</t>
        </is>
      </c>
      <c r="G3696" t="b">
        <v>0</v>
      </c>
      <c r="H3696" t="inlineStr"/>
      <c r="I3696" t="n">
        <v>0</v>
      </c>
      <c r="J3696" t="inlineStr">
        <is>
          <t>dense5m</t>
        </is>
      </c>
      <c r="K3696" t="n">
        <v>154</v>
      </c>
      <c r="L3696" t="inlineStr">
        <is>
          <t>dense5/original-0</t>
        </is>
      </c>
      <c r="M3696" t="inlineStr">
        <is>
          <t>original</t>
        </is>
      </c>
      <c r="N3696" t="inlineStr">
        <is>
          <t>What was the very first deadline we set for notifier, before any changes?</t>
        </is>
      </c>
      <c r="O3696" t="inlineStr">
        <is>
          <t>Oct 14</t>
        </is>
      </c>
      <c r="P3696" t="inlineStr">
        <is>
          <t>Oct 14</t>
        </is>
      </c>
      <c r="Q3696" t="b">
        <v>1</v>
      </c>
      <c r="R3696" t="inlineStr">
        <is>
          <t>rule</t>
        </is>
      </c>
      <c r="S3696" t="n">
        <v>1261</v>
      </c>
      <c r="T3696" t="n">
        <v>1261</v>
      </c>
      <c r="U3696" t="n">
        <v>20</v>
      </c>
      <c r="V3696" t="n">
        <v>0</v>
      </c>
      <c r="W3696" t="n">
        <v>1</v>
      </c>
      <c r="X3696" t="n">
        <v>0</v>
      </c>
      <c r="Y3696" t="n">
        <v>1.229082107543945</v>
      </c>
      <c r="Z3696" t="n">
        <v>0.0003391</v>
      </c>
    </row>
    <row r="3697">
      <c r="A3697" t="inlineStr">
        <is>
          <t>chat_shorthand</t>
        </is>
      </c>
      <c r="B3697" t="inlineStr">
        <is>
          <t>wild</t>
        </is>
      </c>
      <c r="C3697" t="inlineStr">
        <is>
          <t>openai/gpt-5.6-luna</t>
        </is>
      </c>
      <c r="D3697" t="inlineStr">
        <is>
          <t>openai/gpt-5.6-luna</t>
        </is>
      </c>
      <c r="E3697" t="n">
        <v>1</v>
      </c>
      <c r="F3697" t="inlineStr">
        <is>
          <t>messy</t>
        </is>
      </c>
      <c r="G3697" t="b">
        <v>0</v>
      </c>
      <c r="H3697" t="inlineStr"/>
      <c r="I3697" t="n">
        <v>0</v>
      </c>
      <c r="J3697" t="inlineStr">
        <is>
          <t>dense5m</t>
        </is>
      </c>
      <c r="K3697" t="n">
        <v>154</v>
      </c>
      <c r="L3697" t="inlineStr">
        <is>
          <t>dense5/paste-0</t>
        </is>
      </c>
      <c r="M3697" t="inlineStr">
        <is>
          <t>paste</t>
        </is>
      </c>
      <c r="N3697" t="inlineStr">
        <is>
          <t>What p95 latency, in ms, did the load test I pasted report?</t>
        </is>
      </c>
      <c r="O3697" t="n">
        <v>247</v>
      </c>
      <c r="P3697" t="inlineStr">
        <is>
          <t>247 ms</t>
        </is>
      </c>
      <c r="Q3697" t="b">
        <v>1</v>
      </c>
      <c r="R3697" t="inlineStr">
        <is>
          <t>rule</t>
        </is>
      </c>
      <c r="S3697" t="n">
        <v>1262</v>
      </c>
      <c r="T3697" t="n">
        <v>1262</v>
      </c>
      <c r="U3697" t="n">
        <v>23</v>
      </c>
      <c r="V3697" t="n">
        <v>0</v>
      </c>
      <c r="W3697" t="n">
        <v>1</v>
      </c>
      <c r="X3697" t="n">
        <v>0</v>
      </c>
      <c r="Y3697" t="n">
        <v>1.85308313369751</v>
      </c>
      <c r="Z3697" t="n">
        <v>0.00034295</v>
      </c>
    </row>
    <row r="3698">
      <c r="A3698" t="inlineStr">
        <is>
          <t>chat_shorthand</t>
        </is>
      </c>
      <c r="B3698" t="inlineStr">
        <is>
          <t>wild</t>
        </is>
      </c>
      <c r="C3698" t="inlineStr">
        <is>
          <t>openai/gpt-5.6-luna</t>
        </is>
      </c>
      <c r="D3698" t="inlineStr">
        <is>
          <t>openai/gpt-5.6-luna</t>
        </is>
      </c>
      <c r="E3698" t="n">
        <v>1</v>
      </c>
      <c r="F3698" t="inlineStr">
        <is>
          <t>messy</t>
        </is>
      </c>
      <c r="G3698" t="b">
        <v>0</v>
      </c>
      <c r="H3698" t="inlineStr"/>
      <c r="I3698" t="n">
        <v>0</v>
      </c>
      <c r="J3698" t="inlineStr">
        <is>
          <t>dense5m</t>
        </is>
      </c>
      <c r="K3698" t="n">
        <v>154</v>
      </c>
      <c r="L3698" t="inlineStr">
        <is>
          <t>dense5/paste-1</t>
        </is>
      </c>
      <c r="M3698" t="inlineStr">
        <is>
          <t>paste</t>
        </is>
      </c>
      <c r="N3698" t="inlineStr">
        <is>
          <t>How many tests failed in the CI output I pasted?</t>
        </is>
      </c>
      <c r="O3698" t="n">
        <v>8</v>
      </c>
      <c r="P3698" t="inlineStr">
        <is>
          <t>8</t>
        </is>
      </c>
      <c r="Q3698" t="b">
        <v>1</v>
      </c>
      <c r="R3698" t="inlineStr">
        <is>
          <t>rule</t>
        </is>
      </c>
      <c r="S3698" t="n">
        <v>1257</v>
      </c>
      <c r="T3698" t="n">
        <v>1257</v>
      </c>
      <c r="U3698" t="n">
        <v>17</v>
      </c>
      <c r="V3698" t="n">
        <v>0</v>
      </c>
      <c r="W3698" t="n">
        <v>1</v>
      </c>
      <c r="X3698" t="n">
        <v>0</v>
      </c>
      <c r="Y3698" t="n">
        <v>1.139981031417847</v>
      </c>
      <c r="Z3698" t="n">
        <v>0.0003345</v>
      </c>
    </row>
    <row r="3699">
      <c r="A3699" t="inlineStr">
        <is>
          <t>chat_shorthand</t>
        </is>
      </c>
      <c r="B3699" t="inlineStr">
        <is>
          <t>wild</t>
        </is>
      </c>
      <c r="C3699" t="inlineStr">
        <is>
          <t>openai/gpt-5.6-luna</t>
        </is>
      </c>
      <c r="D3699" t="inlineStr">
        <is>
          <t>openai/gpt-5.6-luna</t>
        </is>
      </c>
      <c r="E3699" t="n">
        <v>1</v>
      </c>
      <c r="F3699" t="inlineStr">
        <is>
          <t>messy</t>
        </is>
      </c>
      <c r="G3699" t="b">
        <v>0</v>
      </c>
      <c r="H3699" t="inlineStr"/>
      <c r="I3699" t="n">
        <v>0</v>
      </c>
      <c r="J3699" t="inlineStr">
        <is>
          <t>dense5m</t>
        </is>
      </c>
      <c r="K3699" t="n">
        <v>154</v>
      </c>
      <c r="L3699" t="inlineStr">
        <is>
          <t>dense5/paste-2</t>
        </is>
      </c>
      <c r="M3699" t="inlineStr">
        <is>
          <t>paste</t>
        </is>
      </c>
      <c r="N3699" t="inlineStr">
        <is>
          <t>What is db_pool_size in the config I pasted?</t>
        </is>
      </c>
      <c r="O3699" t="n">
        <v>48</v>
      </c>
      <c r="P3699" t="inlineStr">
        <is>
          <t>48</t>
        </is>
      </c>
      <c r="Q3699" t="b">
        <v>1</v>
      </c>
      <c r="R3699" t="inlineStr">
        <is>
          <t>rule</t>
        </is>
      </c>
      <c r="S3699" t="n">
        <v>1257</v>
      </c>
      <c r="T3699" t="n">
        <v>1257</v>
      </c>
      <c r="U3699" t="n">
        <v>33</v>
      </c>
      <c r="V3699" t="n">
        <v>0</v>
      </c>
      <c r="W3699" t="n">
        <v>1</v>
      </c>
      <c r="X3699" t="n">
        <v>0</v>
      </c>
      <c r="Y3699" t="n">
        <v>1.394254922866821</v>
      </c>
      <c r="Z3699" t="n">
        <v>0.0003537</v>
      </c>
    </row>
    <row r="3700">
      <c r="A3700" t="inlineStr">
        <is>
          <t>chat_shorthand</t>
        </is>
      </c>
      <c r="B3700" t="inlineStr">
        <is>
          <t>wild</t>
        </is>
      </c>
      <c r="C3700" t="inlineStr">
        <is>
          <t>openai/gpt-5.6-luna</t>
        </is>
      </c>
      <c r="D3700" t="inlineStr">
        <is>
          <t>openai/gpt-5.6-luna</t>
        </is>
      </c>
      <c r="E3700" t="n">
        <v>1</v>
      </c>
      <c r="F3700" t="inlineStr">
        <is>
          <t>messy</t>
        </is>
      </c>
      <c r="G3700" t="b">
        <v>0</v>
      </c>
      <c r="H3700" t="inlineStr"/>
      <c r="I3700" t="n">
        <v>0</v>
      </c>
      <c r="J3700" t="inlineStr">
        <is>
          <t>dense5m</t>
        </is>
      </c>
      <c r="K3700" t="n">
        <v>154</v>
      </c>
      <c r="L3700" t="inlineStr">
        <is>
          <t>dense5/sum-0</t>
        </is>
      </c>
      <c r="M3700" t="inlineStr">
        <is>
          <t>sum</t>
        </is>
      </c>
      <c r="N3700" t="inlineStr">
        <is>
          <t>What is the total budget, in thousands of dollars, across the modules currently in scope?</t>
        </is>
      </c>
      <c r="O3700" t="n">
        <v>520</v>
      </c>
      <c r="P3700" t="inlineStr">
        <is>
          <t>520</t>
        </is>
      </c>
      <c r="Q3700" t="b">
        <v>1</v>
      </c>
      <c r="R3700" t="inlineStr">
        <is>
          <t>rule</t>
        </is>
      </c>
      <c r="S3700" t="n">
        <v>1264</v>
      </c>
      <c r="T3700" t="n">
        <v>1264</v>
      </c>
      <c r="U3700" t="n">
        <v>181</v>
      </c>
      <c r="V3700" t="n">
        <v>0</v>
      </c>
      <c r="W3700" t="n">
        <v>1</v>
      </c>
      <c r="X3700" t="n">
        <v>0</v>
      </c>
      <c r="Y3700" t="n">
        <v>3.786466121673584</v>
      </c>
      <c r="Z3700" t="n">
        <v>0.00053305</v>
      </c>
    </row>
    <row r="3701">
      <c r="A3701" t="inlineStr">
        <is>
          <t>chat_shorthand</t>
        </is>
      </c>
      <c r="B3701" t="inlineStr">
        <is>
          <t>wild</t>
        </is>
      </c>
      <c r="C3701" t="inlineStr">
        <is>
          <t>openai/gpt-5.6-luna</t>
        </is>
      </c>
      <c r="D3701" t="inlineStr">
        <is>
          <t>openai/gpt-5.6-luna</t>
        </is>
      </c>
      <c r="E3701" t="n">
        <v>1</v>
      </c>
      <c r="F3701" t="inlineStr">
        <is>
          <t>messy</t>
        </is>
      </c>
      <c r="G3701" t="b">
        <v>0</v>
      </c>
      <c r="H3701" t="inlineStr"/>
      <c r="I3701" t="n">
        <v>0</v>
      </c>
      <c r="J3701" t="inlineStr">
        <is>
          <t>dense5m</t>
        </is>
      </c>
      <c r="K3701" t="n">
        <v>154</v>
      </c>
      <c r="L3701" t="inlineStr">
        <is>
          <t>dense5/updated-0</t>
        </is>
      </c>
      <c r="M3701" t="inlineStr">
        <is>
          <t>updated</t>
        </is>
      </c>
      <c r="N3701" t="inlineStr">
        <is>
          <t>What is the current deadline for notifier?</t>
        </is>
      </c>
      <c r="O3701" t="inlineStr">
        <is>
          <t>Oct 29</t>
        </is>
      </c>
      <c r="P3701" t="inlineStr">
        <is>
          <t>Oct 29</t>
        </is>
      </c>
      <c r="Q3701" t="b">
        <v>1</v>
      </c>
      <c r="R3701" t="inlineStr">
        <is>
          <t>rule</t>
        </is>
      </c>
      <c r="S3701" t="n">
        <v>1254</v>
      </c>
      <c r="T3701" t="n">
        <v>1254</v>
      </c>
      <c r="U3701" t="n">
        <v>29</v>
      </c>
      <c r="V3701" t="n">
        <v>0</v>
      </c>
      <c r="W3701" t="n">
        <v>1</v>
      </c>
      <c r="X3701" t="n">
        <v>0</v>
      </c>
      <c r="Y3701" t="n">
        <v>1.341243982315063</v>
      </c>
      <c r="Z3701" t="n">
        <v>0.00034815</v>
      </c>
    </row>
    <row r="3702">
      <c r="A3702" t="inlineStr">
        <is>
          <t>chat_shorthand</t>
        </is>
      </c>
      <c r="B3702" t="inlineStr">
        <is>
          <t>wild</t>
        </is>
      </c>
      <c r="C3702" t="inlineStr">
        <is>
          <t>openai/gpt-5.6-luna</t>
        </is>
      </c>
      <c r="D3702" t="inlineStr">
        <is>
          <t>openai/gpt-5.6-luna</t>
        </is>
      </c>
      <c r="E3702" t="n">
        <v>1</v>
      </c>
      <c r="F3702" t="inlineStr">
        <is>
          <t>messy</t>
        </is>
      </c>
      <c r="G3702" t="b">
        <v>0</v>
      </c>
      <c r="H3702" t="inlineStr"/>
      <c r="I3702" t="n">
        <v>0</v>
      </c>
      <c r="J3702" t="inlineStr">
        <is>
          <t>dense5m</t>
        </is>
      </c>
      <c r="K3702" t="n">
        <v>154</v>
      </c>
      <c r="L3702" t="inlineStr">
        <is>
          <t>dense5/updated-1</t>
        </is>
      </c>
      <c r="M3702" t="inlineStr">
        <is>
          <t>updated</t>
        </is>
      </c>
      <c r="N3702" t="inlineStr">
        <is>
          <t>What is tenant-router's budget now, in thousands of dollars?</t>
        </is>
      </c>
      <c r="O3702" t="n">
        <v>60</v>
      </c>
      <c r="P3702" t="inlineStr">
        <is>
          <t>60</t>
        </is>
      </c>
      <c r="Q3702" t="b">
        <v>1</v>
      </c>
      <c r="R3702" t="inlineStr">
        <is>
          <t>rule</t>
        </is>
      </c>
      <c r="S3702" t="n">
        <v>1259</v>
      </c>
      <c r="T3702" t="n">
        <v>1259</v>
      </c>
      <c r="U3702" t="n">
        <v>64</v>
      </c>
      <c r="V3702" t="n">
        <v>0</v>
      </c>
      <c r="W3702" t="n">
        <v>1</v>
      </c>
      <c r="X3702" t="n">
        <v>0</v>
      </c>
      <c r="Y3702" t="n">
        <v>2.054878950119019</v>
      </c>
      <c r="Z3702" t="n">
        <v>0.0003914</v>
      </c>
    </row>
    <row r="3703">
      <c r="A3703" t="inlineStr">
        <is>
          <t>chat_shorthand</t>
        </is>
      </c>
      <c r="B3703" t="inlineStr">
        <is>
          <t>wild</t>
        </is>
      </c>
      <c r="C3703" t="inlineStr">
        <is>
          <t>openai/gpt-5.6-luna</t>
        </is>
      </c>
      <c r="D3703" t="inlineStr">
        <is>
          <t>openai/gpt-5.6-luna</t>
        </is>
      </c>
      <c r="E3703" t="n">
        <v>1</v>
      </c>
      <c r="F3703" t="inlineStr">
        <is>
          <t>messy</t>
        </is>
      </c>
      <c r="G3703" t="b">
        <v>0</v>
      </c>
      <c r="H3703" t="inlineStr"/>
      <c r="I3703" t="n">
        <v>0</v>
      </c>
      <c r="J3703" t="inlineStr">
        <is>
          <t>dense5m</t>
        </is>
      </c>
      <c r="K3703" t="n">
        <v>154</v>
      </c>
      <c r="L3703" t="inlineStr">
        <is>
          <t>dense5/updated-2</t>
        </is>
      </c>
      <c r="M3703" t="inlineStr">
        <is>
          <t>updated</t>
        </is>
      </c>
      <c r="N3703" t="inlineStr">
        <is>
          <t>What is the current deadline for search-index?</t>
        </is>
      </c>
      <c r="O3703" t="inlineStr">
        <is>
          <t>Oct 14</t>
        </is>
      </c>
      <c r="P3703" t="inlineStr">
        <is>
          <t>October 14</t>
        </is>
      </c>
      <c r="Q3703" t="b">
        <v>1</v>
      </c>
      <c r="R3703" t="inlineStr">
        <is>
          <t>rule</t>
        </is>
      </c>
      <c r="S3703" t="n">
        <v>1255</v>
      </c>
      <c r="T3703" t="n">
        <v>1255</v>
      </c>
      <c r="U3703" t="n">
        <v>50</v>
      </c>
      <c r="V3703" t="n">
        <v>0</v>
      </c>
      <c r="W3703" t="n">
        <v>1</v>
      </c>
      <c r="X3703" t="n">
        <v>0</v>
      </c>
      <c r="Y3703" t="n">
        <v>1.157616138458252</v>
      </c>
      <c r="Z3703" t="n">
        <v>0.0003736</v>
      </c>
    </row>
    <row r="3704">
      <c r="A3704" t="inlineStr">
        <is>
          <t>chat_shorthand</t>
        </is>
      </c>
      <c r="B3704" t="inlineStr">
        <is>
          <t>wild</t>
        </is>
      </c>
      <c r="C3704" t="inlineStr">
        <is>
          <t>openai/gpt-5.6-luna</t>
        </is>
      </c>
      <c r="D3704" t="inlineStr">
        <is>
          <t>openai/gpt-5.6-luna</t>
        </is>
      </c>
      <c r="E3704" t="n">
        <v>1</v>
      </c>
      <c r="F3704" t="inlineStr">
        <is>
          <t>messy</t>
        </is>
      </c>
      <c r="G3704" t="b">
        <v>0</v>
      </c>
      <c r="H3704" t="inlineStr"/>
      <c r="I3704" t="n">
        <v>0</v>
      </c>
      <c r="J3704" t="inlineStr">
        <is>
          <t>dense5m</t>
        </is>
      </c>
      <c r="K3704" t="n">
        <v>154</v>
      </c>
      <c r="L3704" t="inlineStr">
        <is>
          <t>dense5/updated-3</t>
        </is>
      </c>
      <c r="M3704" t="inlineStr">
        <is>
          <t>updated</t>
        </is>
      </c>
      <c r="N3704" t="inlineStr">
        <is>
          <t>What is feature-flags's budget, in thousands of dollars?</t>
        </is>
      </c>
      <c r="O3704" t="n">
        <v>50</v>
      </c>
      <c r="P3704" t="inlineStr">
        <is>
          <t>50</t>
        </is>
      </c>
      <c r="Q3704" t="b">
        <v>1</v>
      </c>
      <c r="R3704" t="inlineStr">
        <is>
          <t>rule</t>
        </is>
      </c>
      <c r="S3704" t="n">
        <v>1259</v>
      </c>
      <c r="T3704" t="n">
        <v>1259</v>
      </c>
      <c r="U3704" t="n">
        <v>54</v>
      </c>
      <c r="V3704" t="n">
        <v>0</v>
      </c>
      <c r="W3704" t="n">
        <v>1</v>
      </c>
      <c r="X3704" t="n">
        <v>0</v>
      </c>
      <c r="Y3704" t="n">
        <v>1.922673940658569</v>
      </c>
      <c r="Z3704" t="n">
        <v>0.0003794</v>
      </c>
    </row>
    <row r="3705">
      <c r="A3705" t="inlineStr">
        <is>
          <t>chat_shorthand</t>
        </is>
      </c>
      <c r="B3705" t="inlineStr">
        <is>
          <t>wild</t>
        </is>
      </c>
      <c r="C3705" t="inlineStr">
        <is>
          <t>openai/gpt-5.6-luna</t>
        </is>
      </c>
      <c r="D3705" t="inlineStr">
        <is>
          <t>openai/gpt-5.6-luna</t>
        </is>
      </c>
      <c r="E3705" t="n">
        <v>1</v>
      </c>
      <c r="F3705" t="inlineStr">
        <is>
          <t>messy</t>
        </is>
      </c>
      <c r="G3705" t="b">
        <v>0</v>
      </c>
      <c r="H3705" t="inlineStr"/>
      <c r="I3705" t="n">
        <v>0</v>
      </c>
      <c r="J3705" t="inlineStr">
        <is>
          <t>dense5m</t>
        </is>
      </c>
      <c r="K3705" t="n">
        <v>154</v>
      </c>
      <c r="L3705" t="inlineStr">
        <is>
          <t>dense5/updated-4</t>
        </is>
      </c>
      <c r="M3705" t="inlineStr">
        <is>
          <t>updated</t>
        </is>
      </c>
      <c r="N3705" t="inlineStr">
        <is>
          <t>Who owns notifier now?</t>
        </is>
      </c>
      <c r="O3705" t="inlineStr">
        <is>
          <t>Priya</t>
        </is>
      </c>
      <c r="P3705" t="inlineStr">
        <is>
          <t>Priya</t>
        </is>
      </c>
      <c r="Q3705" t="b">
        <v>1</v>
      </c>
      <c r="R3705" t="inlineStr">
        <is>
          <t>rule</t>
        </is>
      </c>
      <c r="S3705" t="n">
        <v>1251</v>
      </c>
      <c r="T3705" t="n">
        <v>1251</v>
      </c>
      <c r="U3705" t="n">
        <v>51</v>
      </c>
      <c r="V3705" t="n">
        <v>0</v>
      </c>
      <c r="W3705" t="n">
        <v>1</v>
      </c>
      <c r="X3705" t="n">
        <v>0</v>
      </c>
      <c r="Y3705" t="n">
        <v>1.457449436187744</v>
      </c>
      <c r="Z3705" t="n">
        <v>0.0003738</v>
      </c>
    </row>
    <row r="3706">
      <c r="A3706" t="inlineStr">
        <is>
          <t>chat_shorthand</t>
        </is>
      </c>
      <c r="B3706" t="inlineStr">
        <is>
          <t>wild</t>
        </is>
      </c>
      <c r="C3706" t="inlineStr">
        <is>
          <t>openai/gpt-5.6-luna</t>
        </is>
      </c>
      <c r="D3706" t="inlineStr">
        <is>
          <t>openai/gpt-5.6-luna</t>
        </is>
      </c>
      <c r="E3706" t="n">
        <v>1</v>
      </c>
      <c r="F3706" t="inlineStr">
        <is>
          <t>messy</t>
        </is>
      </c>
      <c r="G3706" t="b">
        <v>0</v>
      </c>
      <c r="H3706" t="inlineStr"/>
      <c r="I3706" t="n">
        <v>0</v>
      </c>
      <c r="J3706" t="inlineStr">
        <is>
          <t>dense5m</t>
        </is>
      </c>
      <c r="K3706" t="n">
        <v>154</v>
      </c>
      <c r="L3706" t="inlineStr">
        <is>
          <t>dense5/updated-5</t>
        </is>
      </c>
      <c r="M3706" t="inlineStr">
        <is>
          <t>updated</t>
        </is>
      </c>
      <c r="N3706" t="inlineStr">
        <is>
          <t>Which datastore does tenant-router use?</t>
        </is>
      </c>
      <c r="O3706" t="inlineStr">
        <is>
          <t>MongoDB</t>
        </is>
      </c>
      <c r="P3706" t="inlineStr">
        <is>
          <t>MongoDB</t>
        </is>
      </c>
      <c r="Q3706" t="b">
        <v>1</v>
      </c>
      <c r="R3706" t="inlineStr">
        <is>
          <t>rule</t>
        </is>
      </c>
      <c r="S3706" t="n">
        <v>1253</v>
      </c>
      <c r="T3706" t="n">
        <v>1253</v>
      </c>
      <c r="U3706" t="n">
        <v>22</v>
      </c>
      <c r="V3706" t="n">
        <v>0</v>
      </c>
      <c r="W3706" t="n">
        <v>1</v>
      </c>
      <c r="X3706" t="n">
        <v>0</v>
      </c>
      <c r="Y3706" t="n">
        <v>1.162984848022461</v>
      </c>
      <c r="Z3706" t="n">
        <v>0.0003395</v>
      </c>
    </row>
    <row r="3707">
      <c r="A3707" t="inlineStr">
        <is>
          <t>chat_slice</t>
        </is>
      </c>
      <c r="B3707" t="inlineStr">
        <is>
          <t>wild</t>
        </is>
      </c>
      <c r="C3707" t="inlineStr">
        <is>
          <t>openai/gpt-5.6-luna</t>
        </is>
      </c>
      <c r="D3707" t="inlineStr">
        <is>
          <t>openai/gpt-5.6-luna</t>
        </is>
      </c>
      <c r="E3707" t="n">
        <v>1</v>
      </c>
      <c r="F3707" t="inlineStr">
        <is>
          <t>messy</t>
        </is>
      </c>
      <c r="G3707" t="b">
        <v>0</v>
      </c>
      <c r="H3707" t="inlineStr"/>
      <c r="I3707" t="n">
        <v>0</v>
      </c>
      <c r="J3707" t="inlineStr">
        <is>
          <t>dense5m</t>
        </is>
      </c>
      <c r="K3707" t="n">
        <v>154</v>
      </c>
      <c r="L3707" t="inlineStr">
        <is>
          <t>dense5/absent-0</t>
        </is>
      </c>
      <c r="M3707" t="inlineStr">
        <is>
          <t>absent</t>
        </is>
      </c>
      <c r="N3707" t="inlineStr">
        <is>
          <t>Which CI provider did we decide on?</t>
        </is>
      </c>
      <c r="O3707" t="inlineStr">
        <is>
          <t>not stated</t>
        </is>
      </c>
      <c r="P3707" t="inlineStr">
        <is>
          <t>not stated</t>
        </is>
      </c>
      <c r="Q3707" t="b">
        <v>1</v>
      </c>
      <c r="R3707" t="inlineStr">
        <is>
          <t>rule</t>
        </is>
      </c>
      <c r="S3707" t="n">
        <v>663</v>
      </c>
      <c r="T3707" t="n">
        <v>663</v>
      </c>
      <c r="U3707" t="n">
        <v>39</v>
      </c>
      <c r="V3707" t="n">
        <v>0</v>
      </c>
      <c r="W3707" t="n">
        <v>1</v>
      </c>
      <c r="X3707" t="n">
        <v>0</v>
      </c>
      <c r="Y3707" t="n">
        <v>2.059811115264893</v>
      </c>
      <c r="Z3707" t="n">
        <v>0.0001794</v>
      </c>
    </row>
    <row r="3708">
      <c r="A3708" t="inlineStr">
        <is>
          <t>chat_slice</t>
        </is>
      </c>
      <c r="B3708" t="inlineStr">
        <is>
          <t>wild</t>
        </is>
      </c>
      <c r="C3708" t="inlineStr">
        <is>
          <t>openai/gpt-5.6-luna</t>
        </is>
      </c>
      <c r="D3708" t="inlineStr">
        <is>
          <t>openai/gpt-5.6-luna</t>
        </is>
      </c>
      <c r="E3708" t="n">
        <v>1</v>
      </c>
      <c r="F3708" t="inlineStr">
        <is>
          <t>messy</t>
        </is>
      </c>
      <c r="G3708" t="b">
        <v>0</v>
      </c>
      <c r="H3708" t="inlineStr"/>
      <c r="I3708" t="n">
        <v>0</v>
      </c>
      <c r="J3708" t="inlineStr">
        <is>
          <t>dense5m</t>
        </is>
      </c>
      <c r="K3708" t="n">
        <v>154</v>
      </c>
      <c r="L3708" t="inlineStr">
        <is>
          <t>dense5/absent-1</t>
        </is>
      </c>
      <c r="M3708" t="inlineStr">
        <is>
          <t>absent</t>
        </is>
      </c>
      <c r="N3708" t="inlineStr">
        <is>
          <t>Who owns the rollback plan?</t>
        </is>
      </c>
      <c r="O3708" t="inlineStr">
        <is>
          <t>not stated</t>
        </is>
      </c>
      <c r="P3708" t="inlineStr">
        <is>
          <t>not stated</t>
        </is>
      </c>
      <c r="Q3708" t="b">
        <v>1</v>
      </c>
      <c r="R3708" t="inlineStr">
        <is>
          <t>rule</t>
        </is>
      </c>
      <c r="S3708" t="n">
        <v>395</v>
      </c>
      <c r="T3708" t="n">
        <v>395</v>
      </c>
      <c r="U3708" t="n">
        <v>37</v>
      </c>
      <c r="V3708" t="n">
        <v>0</v>
      </c>
      <c r="W3708" t="n">
        <v>1</v>
      </c>
      <c r="X3708" t="n">
        <v>0</v>
      </c>
      <c r="Y3708" t="n">
        <v>1.301691770553589</v>
      </c>
      <c r="Z3708" t="n">
        <v>0.0001234</v>
      </c>
    </row>
    <row r="3709">
      <c r="A3709" t="inlineStr">
        <is>
          <t>chat_slice</t>
        </is>
      </c>
      <c r="B3709" t="inlineStr">
        <is>
          <t>wild</t>
        </is>
      </c>
      <c r="C3709" t="inlineStr">
        <is>
          <t>openai/gpt-5.6-luna</t>
        </is>
      </c>
      <c r="D3709" t="inlineStr">
        <is>
          <t>openai/gpt-5.6-luna</t>
        </is>
      </c>
      <c r="E3709" t="n">
        <v>1</v>
      </c>
      <c r="F3709" t="inlineStr">
        <is>
          <t>messy</t>
        </is>
      </c>
      <c r="G3709" t="b">
        <v>0</v>
      </c>
      <c r="H3709" t="inlineStr"/>
      <c r="I3709" t="n">
        <v>0</v>
      </c>
      <c r="J3709" t="inlineStr">
        <is>
          <t>dense5m</t>
        </is>
      </c>
      <c r="K3709" t="n">
        <v>154</v>
      </c>
      <c r="L3709" t="inlineStr">
        <is>
          <t>dense5/count-0</t>
        </is>
      </c>
      <c r="M3709" t="inlineStr">
        <is>
          <t>count</t>
        </is>
      </c>
      <c r="N3709" t="inlineStr">
        <is>
          <t>How many modules are currently in scope for the launch?</t>
        </is>
      </c>
      <c r="O3709" t="n">
        <v>14</v>
      </c>
      <c r="P3709" t="inlineStr">
        <is>
          <t>14</t>
        </is>
      </c>
      <c r="Q3709" t="b">
        <v>1</v>
      </c>
      <c r="R3709" t="inlineStr">
        <is>
          <t>rule</t>
        </is>
      </c>
      <c r="S3709" t="n">
        <v>678</v>
      </c>
      <c r="T3709" t="n">
        <v>678</v>
      </c>
      <c r="U3709" t="n">
        <v>106</v>
      </c>
      <c r="V3709" t="n">
        <v>0</v>
      </c>
      <c r="W3709" t="n">
        <v>1</v>
      </c>
      <c r="X3709" t="n">
        <v>0</v>
      </c>
      <c r="Y3709" t="n">
        <v>2.6491858959198</v>
      </c>
      <c r="Z3709" t="n">
        <v>0.0002628</v>
      </c>
    </row>
    <row r="3710">
      <c r="A3710" t="inlineStr">
        <is>
          <t>chat_slice</t>
        </is>
      </c>
      <c r="B3710" t="inlineStr">
        <is>
          <t>wild</t>
        </is>
      </c>
      <c r="C3710" t="inlineStr">
        <is>
          <t>openai/gpt-5.6-luna</t>
        </is>
      </c>
      <c r="D3710" t="inlineStr">
        <is>
          <t>openai/gpt-5.6-luna</t>
        </is>
      </c>
      <c r="E3710" t="n">
        <v>1</v>
      </c>
      <c r="F3710" t="inlineStr">
        <is>
          <t>messy</t>
        </is>
      </c>
      <c r="G3710" t="b">
        <v>0</v>
      </c>
      <c r="H3710" t="inlineStr"/>
      <c r="I3710" t="n">
        <v>0</v>
      </c>
      <c r="J3710" t="inlineStr">
        <is>
          <t>dense5m</t>
        </is>
      </c>
      <c r="K3710" t="n">
        <v>154</v>
      </c>
      <c r="L3710" t="inlineStr">
        <is>
          <t>dense5/early-0</t>
        </is>
      </c>
      <c r="M3710" t="inlineStr">
        <is>
          <t>early</t>
        </is>
      </c>
      <c r="N3710" t="inlineStr">
        <is>
          <t>Who owns tenant-router?</t>
        </is>
      </c>
      <c r="O3710" t="inlineStr">
        <is>
          <t>Noah</t>
        </is>
      </c>
      <c r="P3710" t="inlineStr">
        <is>
          <t>Noah</t>
        </is>
      </c>
      <c r="Q3710" t="b">
        <v>1</v>
      </c>
      <c r="R3710" t="inlineStr">
        <is>
          <t>rule</t>
        </is>
      </c>
      <c r="S3710" t="n">
        <v>684</v>
      </c>
      <c r="T3710" t="n">
        <v>684</v>
      </c>
      <c r="U3710" t="n">
        <v>18</v>
      </c>
      <c r="V3710" t="n">
        <v>0</v>
      </c>
      <c r="W3710" t="n">
        <v>1</v>
      </c>
      <c r="X3710" t="n">
        <v>0</v>
      </c>
      <c r="Y3710" t="n">
        <v>1.118921995162964</v>
      </c>
      <c r="Z3710" t="n">
        <v>0.0001584</v>
      </c>
    </row>
    <row r="3711">
      <c r="A3711" t="inlineStr">
        <is>
          <t>chat_slice</t>
        </is>
      </c>
      <c r="B3711" t="inlineStr">
        <is>
          <t>wild</t>
        </is>
      </c>
      <c r="C3711" t="inlineStr">
        <is>
          <t>openai/gpt-5.6-luna</t>
        </is>
      </c>
      <c r="D3711" t="inlineStr">
        <is>
          <t>openai/gpt-5.6-luna</t>
        </is>
      </c>
      <c r="E3711" t="n">
        <v>1</v>
      </c>
      <c r="F3711" t="inlineStr">
        <is>
          <t>messy</t>
        </is>
      </c>
      <c r="G3711" t="b">
        <v>0</v>
      </c>
      <c r="H3711" t="inlineStr"/>
      <c r="I3711" t="n">
        <v>0</v>
      </c>
      <c r="J3711" t="inlineStr">
        <is>
          <t>dense5m</t>
        </is>
      </c>
      <c r="K3711" t="n">
        <v>154</v>
      </c>
      <c r="L3711" t="inlineStr">
        <is>
          <t>dense5/early-1</t>
        </is>
      </c>
      <c r="M3711" t="inlineStr">
        <is>
          <t>early</t>
        </is>
      </c>
      <c r="N3711" t="inlineStr">
        <is>
          <t>Which region are we deploying Fjord to?</t>
        </is>
      </c>
      <c r="O3711" t="inlineStr">
        <is>
          <t>ap-southeast-2</t>
        </is>
      </c>
      <c r="P3711" t="inlineStr">
        <is>
          <t>ap-southeast-2</t>
        </is>
      </c>
      <c r="Q3711" t="b">
        <v>1</v>
      </c>
      <c r="R3711" t="inlineStr">
        <is>
          <t>rule</t>
        </is>
      </c>
      <c r="S3711" t="n">
        <v>679</v>
      </c>
      <c r="T3711" t="n">
        <v>679</v>
      </c>
      <c r="U3711" t="n">
        <v>32</v>
      </c>
      <c r="V3711" t="n">
        <v>0</v>
      </c>
      <c r="W3711" t="n">
        <v>1</v>
      </c>
      <c r="X3711" t="n">
        <v>0</v>
      </c>
      <c r="Y3711" t="n">
        <v>1.415412902832031</v>
      </c>
      <c r="Z3711" t="n">
        <v>0.0001742</v>
      </c>
    </row>
    <row r="3712">
      <c r="A3712" t="inlineStr">
        <is>
          <t>chat_slice</t>
        </is>
      </c>
      <c r="B3712" t="inlineStr">
        <is>
          <t>wild</t>
        </is>
      </c>
      <c r="C3712" t="inlineStr">
        <is>
          <t>openai/gpt-5.6-luna</t>
        </is>
      </c>
      <c r="D3712" t="inlineStr">
        <is>
          <t>openai/gpt-5.6-luna</t>
        </is>
      </c>
      <c r="E3712" t="n">
        <v>1</v>
      </c>
      <c r="F3712" t="inlineStr">
        <is>
          <t>messy</t>
        </is>
      </c>
      <c r="G3712" t="b">
        <v>0</v>
      </c>
      <c r="H3712" t="inlineStr"/>
      <c r="I3712" t="n">
        <v>0</v>
      </c>
      <c r="J3712" t="inlineStr">
        <is>
          <t>dense5m</t>
        </is>
      </c>
      <c r="K3712" t="n">
        <v>154</v>
      </c>
      <c r="L3712" t="inlineStr">
        <is>
          <t>dense5/early-2</t>
        </is>
      </c>
      <c r="M3712" t="inlineStr">
        <is>
          <t>early</t>
        </is>
      </c>
      <c r="N3712" t="inlineStr">
        <is>
          <t>At what time (UTC) is the daily standup?</t>
        </is>
      </c>
      <c r="O3712" t="inlineStr">
        <is>
          <t>09:30</t>
        </is>
      </c>
      <c r="P3712" t="inlineStr">
        <is>
          <t>09:30 UTC</t>
        </is>
      </c>
      <c r="Q3712" t="b">
        <v>1</v>
      </c>
      <c r="R3712" t="inlineStr">
        <is>
          <t>rule</t>
        </is>
      </c>
      <c r="S3712" t="n">
        <v>419</v>
      </c>
      <c r="T3712" t="n">
        <v>419</v>
      </c>
      <c r="U3712" t="n">
        <v>25</v>
      </c>
      <c r="V3712" t="n">
        <v>0</v>
      </c>
      <c r="W3712" t="n">
        <v>1</v>
      </c>
      <c r="X3712" t="n">
        <v>0</v>
      </c>
      <c r="Y3712" t="n">
        <v>1.29557204246521</v>
      </c>
      <c r="Z3712" t="n">
        <v>0.0001138</v>
      </c>
    </row>
    <row r="3713">
      <c r="A3713" t="inlineStr">
        <is>
          <t>chat_slice</t>
        </is>
      </c>
      <c r="B3713" t="inlineStr">
        <is>
          <t>wild</t>
        </is>
      </c>
      <c r="C3713" t="inlineStr">
        <is>
          <t>openai/gpt-5.6-luna</t>
        </is>
      </c>
      <c r="D3713" t="inlineStr">
        <is>
          <t>openai/gpt-5.6-luna</t>
        </is>
      </c>
      <c r="E3713" t="n">
        <v>1</v>
      </c>
      <c r="F3713" t="inlineStr">
        <is>
          <t>messy</t>
        </is>
      </c>
      <c r="G3713" t="b">
        <v>0</v>
      </c>
      <c r="H3713" t="inlineStr"/>
      <c r="I3713" t="n">
        <v>0</v>
      </c>
      <c r="J3713" t="inlineStr">
        <is>
          <t>dense5m</t>
        </is>
      </c>
      <c r="K3713" t="n">
        <v>154</v>
      </c>
      <c r="L3713" t="inlineStr">
        <is>
          <t>dense5/list-0</t>
        </is>
      </c>
      <c r="M3713" t="inlineStr">
        <is>
          <t>list</t>
        </is>
      </c>
      <c r="N3713" t="inlineStr">
        <is>
          <t>Which in-scope modules are P0?</t>
        </is>
      </c>
      <c r="O3713" t="inlineStr">
        <is>
          <t>["notifier", "search-index", "rate-limiter", "billing-sync", "backup-runner"]</t>
        </is>
      </c>
      <c r="P3713" t="inlineStr">
        <is>
          <t>notifier, search-index, rate-limiter, billing-sync, backup-runner</t>
        </is>
      </c>
      <c r="Q3713" t="b">
        <v>1</v>
      </c>
      <c r="R3713" t="inlineStr">
        <is>
          <t>rule</t>
        </is>
      </c>
      <c r="S3713" t="n">
        <v>662</v>
      </c>
      <c r="T3713" t="n">
        <v>662</v>
      </c>
      <c r="U3713" t="n">
        <v>116</v>
      </c>
      <c r="V3713" t="n">
        <v>0</v>
      </c>
      <c r="W3713" t="n">
        <v>1</v>
      </c>
      <c r="X3713" t="n">
        <v>0</v>
      </c>
      <c r="Y3713" t="n">
        <v>2.819074153900146</v>
      </c>
      <c r="Z3713" t="n">
        <v>0.0002716</v>
      </c>
    </row>
    <row r="3714">
      <c r="A3714" t="inlineStr">
        <is>
          <t>chat_slice</t>
        </is>
      </c>
      <c r="B3714" t="inlineStr">
        <is>
          <t>wild</t>
        </is>
      </c>
      <c r="C3714" t="inlineStr">
        <is>
          <t>openai/gpt-5.6-luna</t>
        </is>
      </c>
      <c r="D3714" t="inlineStr">
        <is>
          <t>openai/gpt-5.6-luna</t>
        </is>
      </c>
      <c r="E3714" t="n">
        <v>1</v>
      </c>
      <c r="F3714" t="inlineStr">
        <is>
          <t>messy</t>
        </is>
      </c>
      <c r="G3714" t="b">
        <v>0</v>
      </c>
      <c r="H3714" t="inlineStr"/>
      <c r="I3714" t="n">
        <v>0</v>
      </c>
      <c r="J3714" t="inlineStr">
        <is>
          <t>dense5m</t>
        </is>
      </c>
      <c r="K3714" t="n">
        <v>154</v>
      </c>
      <c r="L3714" t="inlineStr">
        <is>
          <t>dense5/neg-0</t>
        </is>
      </c>
      <c r="M3714" t="inlineStr">
        <is>
          <t>negation</t>
        </is>
      </c>
      <c r="N3714" t="inlineStr">
        <is>
          <t>Which in-scope module has no datastore decided yet?</t>
        </is>
      </c>
      <c r="O3714" t="inlineStr">
        <is>
          <t>search-index</t>
        </is>
      </c>
      <c r="P3714" t="inlineStr">
        <is>
          <t>search-index</t>
        </is>
      </c>
      <c r="Q3714" t="b">
        <v>1</v>
      </c>
      <c r="R3714" t="inlineStr">
        <is>
          <t>rule</t>
        </is>
      </c>
      <c r="S3714" t="n">
        <v>749</v>
      </c>
      <c r="T3714" t="n">
        <v>749</v>
      </c>
      <c r="U3714" t="n">
        <v>87</v>
      </c>
      <c r="V3714" t="n">
        <v>0</v>
      </c>
      <c r="W3714" t="n">
        <v>1</v>
      </c>
      <c r="X3714" t="n">
        <v>0</v>
      </c>
      <c r="Y3714" t="n">
        <v>2.533796310424805</v>
      </c>
      <c r="Z3714" t="n">
        <v>0.0002542</v>
      </c>
    </row>
    <row r="3715">
      <c r="A3715" t="inlineStr">
        <is>
          <t>chat_slice</t>
        </is>
      </c>
      <c r="B3715" t="inlineStr">
        <is>
          <t>wild</t>
        </is>
      </c>
      <c r="C3715" t="inlineStr">
        <is>
          <t>openai/gpt-5.6-luna</t>
        </is>
      </c>
      <c r="D3715" t="inlineStr">
        <is>
          <t>openai/gpt-5.6-luna</t>
        </is>
      </c>
      <c r="E3715" t="n">
        <v>1</v>
      </c>
      <c r="F3715" t="inlineStr">
        <is>
          <t>messy</t>
        </is>
      </c>
      <c r="G3715" t="b">
        <v>0</v>
      </c>
      <c r="H3715" t="inlineStr"/>
      <c r="I3715" t="n">
        <v>0</v>
      </c>
      <c r="J3715" t="inlineStr">
        <is>
          <t>dense5m</t>
        </is>
      </c>
      <c r="K3715" t="n">
        <v>154</v>
      </c>
      <c r="L3715" t="inlineStr">
        <is>
          <t>dense5/original-0</t>
        </is>
      </c>
      <c r="M3715" t="inlineStr">
        <is>
          <t>original</t>
        </is>
      </c>
      <c r="N3715" t="inlineStr">
        <is>
          <t>What was the very first deadline we set for notifier, before any changes?</t>
        </is>
      </c>
      <c r="O3715" t="inlineStr">
        <is>
          <t>Oct 14</t>
        </is>
      </c>
      <c r="P3715" t="inlineStr">
        <is>
          <t>Oct 14</t>
        </is>
      </c>
      <c r="Q3715" t="b">
        <v>1</v>
      </c>
      <c r="R3715" t="inlineStr">
        <is>
          <t>rule</t>
        </is>
      </c>
      <c r="S3715" t="n">
        <v>566</v>
      </c>
      <c r="T3715" t="n">
        <v>566</v>
      </c>
      <c r="U3715" t="n">
        <v>71</v>
      </c>
      <c r="V3715" t="n">
        <v>0</v>
      </c>
      <c r="W3715" t="n">
        <v>1</v>
      </c>
      <c r="X3715" t="n">
        <v>0</v>
      </c>
      <c r="Y3715" t="n">
        <v>2.3630530834198</v>
      </c>
      <c r="Z3715" t="n">
        <v>0.0001984</v>
      </c>
    </row>
    <row r="3716">
      <c r="A3716" t="inlineStr">
        <is>
          <t>chat_slice</t>
        </is>
      </c>
      <c r="B3716" t="inlineStr">
        <is>
          <t>wild</t>
        </is>
      </c>
      <c r="C3716" t="inlineStr">
        <is>
          <t>openai/gpt-5.6-luna</t>
        </is>
      </c>
      <c r="D3716" t="inlineStr">
        <is>
          <t>openai/gpt-5.6-luna</t>
        </is>
      </c>
      <c r="E3716" t="n">
        <v>1</v>
      </c>
      <c r="F3716" t="inlineStr">
        <is>
          <t>messy</t>
        </is>
      </c>
      <c r="G3716" t="b">
        <v>0</v>
      </c>
      <c r="H3716" t="inlineStr"/>
      <c r="I3716" t="n">
        <v>0</v>
      </c>
      <c r="J3716" t="inlineStr">
        <is>
          <t>dense5m</t>
        </is>
      </c>
      <c r="K3716" t="n">
        <v>154</v>
      </c>
      <c r="L3716" t="inlineStr">
        <is>
          <t>dense5/paste-0</t>
        </is>
      </c>
      <c r="M3716" t="inlineStr">
        <is>
          <t>paste</t>
        </is>
      </c>
      <c r="N3716" t="inlineStr">
        <is>
          <t>What p95 latency, in ms, did the load test I pasted report?</t>
        </is>
      </c>
      <c r="O3716" t="n">
        <v>247</v>
      </c>
      <c r="P3716" t="inlineStr">
        <is>
          <t>247 ms</t>
        </is>
      </c>
      <c r="Q3716" t="b">
        <v>1</v>
      </c>
      <c r="R3716" t="inlineStr">
        <is>
          <t>rule</t>
        </is>
      </c>
      <c r="S3716" t="n">
        <v>669</v>
      </c>
      <c r="T3716" t="n">
        <v>669</v>
      </c>
      <c r="U3716" t="n">
        <v>41</v>
      </c>
      <c r="V3716" t="n">
        <v>0</v>
      </c>
      <c r="W3716" t="n">
        <v>1</v>
      </c>
      <c r="X3716" t="n">
        <v>0</v>
      </c>
      <c r="Y3716" t="n">
        <v>1.388509035110474</v>
      </c>
      <c r="Z3716" t="n">
        <v>0.000183</v>
      </c>
    </row>
    <row r="3717">
      <c r="A3717" t="inlineStr">
        <is>
          <t>chat_slice</t>
        </is>
      </c>
      <c r="B3717" t="inlineStr">
        <is>
          <t>wild</t>
        </is>
      </c>
      <c r="C3717" t="inlineStr">
        <is>
          <t>openai/gpt-5.6-luna</t>
        </is>
      </c>
      <c r="D3717" t="inlineStr">
        <is>
          <t>openai/gpt-5.6-luna</t>
        </is>
      </c>
      <c r="E3717" t="n">
        <v>1</v>
      </c>
      <c r="F3717" t="inlineStr">
        <is>
          <t>messy</t>
        </is>
      </c>
      <c r="G3717" t="b">
        <v>0</v>
      </c>
      <c r="H3717" t="inlineStr"/>
      <c r="I3717" t="n">
        <v>0</v>
      </c>
      <c r="J3717" t="inlineStr">
        <is>
          <t>dense5m</t>
        </is>
      </c>
      <c r="K3717" t="n">
        <v>154</v>
      </c>
      <c r="L3717" t="inlineStr">
        <is>
          <t>dense5/paste-1</t>
        </is>
      </c>
      <c r="M3717" t="inlineStr">
        <is>
          <t>paste</t>
        </is>
      </c>
      <c r="N3717" t="inlineStr">
        <is>
          <t>How many tests failed in the CI output I pasted?</t>
        </is>
      </c>
      <c r="O3717" t="n">
        <v>8</v>
      </c>
      <c r="P3717" t="inlineStr">
        <is>
          <t>8</t>
        </is>
      </c>
      <c r="Q3717" t="b">
        <v>1</v>
      </c>
      <c r="R3717" t="inlineStr">
        <is>
          <t>rule</t>
        </is>
      </c>
      <c r="S3717" t="n">
        <v>647</v>
      </c>
      <c r="T3717" t="n">
        <v>647</v>
      </c>
      <c r="U3717" t="n">
        <v>37</v>
      </c>
      <c r="V3717" t="n">
        <v>0</v>
      </c>
      <c r="W3717" t="n">
        <v>1</v>
      </c>
      <c r="X3717" t="n">
        <v>0</v>
      </c>
      <c r="Y3717" t="n">
        <v>1.586804866790771</v>
      </c>
      <c r="Z3717" t="n">
        <v>0.0001738</v>
      </c>
    </row>
    <row r="3718">
      <c r="A3718" t="inlineStr">
        <is>
          <t>chat_slice</t>
        </is>
      </c>
      <c r="B3718" t="inlineStr">
        <is>
          <t>wild</t>
        </is>
      </c>
      <c r="C3718" t="inlineStr">
        <is>
          <t>openai/gpt-5.6-luna</t>
        </is>
      </c>
      <c r="D3718" t="inlineStr">
        <is>
          <t>openai/gpt-5.6-luna</t>
        </is>
      </c>
      <c r="E3718" t="n">
        <v>1</v>
      </c>
      <c r="F3718" t="inlineStr">
        <is>
          <t>messy</t>
        </is>
      </c>
      <c r="G3718" t="b">
        <v>0</v>
      </c>
      <c r="H3718" t="inlineStr"/>
      <c r="I3718" t="n">
        <v>0</v>
      </c>
      <c r="J3718" t="inlineStr">
        <is>
          <t>dense5m</t>
        </is>
      </c>
      <c r="K3718" t="n">
        <v>154</v>
      </c>
      <c r="L3718" t="inlineStr">
        <is>
          <t>dense5/paste-2</t>
        </is>
      </c>
      <c r="M3718" t="inlineStr">
        <is>
          <t>paste</t>
        </is>
      </c>
      <c r="N3718" t="inlineStr">
        <is>
          <t>What is db_pool_size in the config I pasted?</t>
        </is>
      </c>
      <c r="O3718" t="n">
        <v>48</v>
      </c>
      <c r="P3718" t="inlineStr">
        <is>
          <t>48</t>
        </is>
      </c>
      <c r="Q3718" t="b">
        <v>1</v>
      </c>
      <c r="R3718" t="inlineStr">
        <is>
          <t>rule</t>
        </is>
      </c>
      <c r="S3718" t="n">
        <v>673</v>
      </c>
      <c r="T3718" t="n">
        <v>673</v>
      </c>
      <c r="U3718" t="n">
        <v>21</v>
      </c>
      <c r="V3718" t="n">
        <v>0</v>
      </c>
      <c r="W3718" t="n">
        <v>1</v>
      </c>
      <c r="X3718" t="n">
        <v>0</v>
      </c>
      <c r="Y3718" t="n">
        <v>1.206728935241699</v>
      </c>
      <c r="Z3718" t="n">
        <v>0.0001598</v>
      </c>
    </row>
    <row r="3719">
      <c r="A3719" t="inlineStr">
        <is>
          <t>chat_slice</t>
        </is>
      </c>
      <c r="B3719" t="inlineStr">
        <is>
          <t>wild</t>
        </is>
      </c>
      <c r="C3719" t="inlineStr">
        <is>
          <t>openai/gpt-5.6-luna</t>
        </is>
      </c>
      <c r="D3719" t="inlineStr">
        <is>
          <t>openai/gpt-5.6-luna</t>
        </is>
      </c>
      <c r="E3719" t="n">
        <v>1</v>
      </c>
      <c r="F3719" t="inlineStr">
        <is>
          <t>messy</t>
        </is>
      </c>
      <c r="G3719" t="b">
        <v>0</v>
      </c>
      <c r="H3719" t="inlineStr"/>
      <c r="I3719" t="n">
        <v>0</v>
      </c>
      <c r="J3719" t="inlineStr">
        <is>
          <t>dense5m</t>
        </is>
      </c>
      <c r="K3719" t="n">
        <v>154</v>
      </c>
      <c r="L3719" t="inlineStr">
        <is>
          <t>dense5/sum-0</t>
        </is>
      </c>
      <c r="M3719" t="inlineStr">
        <is>
          <t>sum</t>
        </is>
      </c>
      <c r="N3719" t="inlineStr">
        <is>
          <t>What is the total budget, in thousands of dollars, across the modules currently in scope?</t>
        </is>
      </c>
      <c r="O3719" t="n">
        <v>520</v>
      </c>
      <c r="P3719" t="inlineStr">
        <is>
          <t>520</t>
        </is>
      </c>
      <c r="Q3719" t="b">
        <v>1</v>
      </c>
      <c r="R3719" t="inlineStr">
        <is>
          <t>rule</t>
        </is>
      </c>
      <c r="S3719" t="n">
        <v>775</v>
      </c>
      <c r="T3719" t="n">
        <v>775</v>
      </c>
      <c r="U3719" t="n">
        <v>139</v>
      </c>
      <c r="V3719" t="n">
        <v>0</v>
      </c>
      <c r="W3719" t="n">
        <v>1</v>
      </c>
      <c r="X3719" t="n">
        <v>0</v>
      </c>
      <c r="Y3719" t="n">
        <v>4.173714876174927</v>
      </c>
      <c r="Z3719" t="n">
        <v>0.0003218</v>
      </c>
    </row>
    <row r="3720">
      <c r="A3720" t="inlineStr">
        <is>
          <t>chat_slice</t>
        </is>
      </c>
      <c r="B3720" t="inlineStr">
        <is>
          <t>wild</t>
        </is>
      </c>
      <c r="C3720" t="inlineStr">
        <is>
          <t>openai/gpt-5.6-luna</t>
        </is>
      </c>
      <c r="D3720" t="inlineStr">
        <is>
          <t>openai/gpt-5.6-luna</t>
        </is>
      </c>
      <c r="E3720" t="n">
        <v>1</v>
      </c>
      <c r="F3720" t="inlineStr">
        <is>
          <t>messy</t>
        </is>
      </c>
      <c r="G3720" t="b">
        <v>0</v>
      </c>
      <c r="H3720" t="inlineStr"/>
      <c r="I3720" t="n">
        <v>0</v>
      </c>
      <c r="J3720" t="inlineStr">
        <is>
          <t>dense5m</t>
        </is>
      </c>
      <c r="K3720" t="n">
        <v>154</v>
      </c>
      <c r="L3720" t="inlineStr">
        <is>
          <t>dense5/updated-0</t>
        </is>
      </c>
      <c r="M3720" t="inlineStr">
        <is>
          <t>updated</t>
        </is>
      </c>
      <c r="N3720" t="inlineStr">
        <is>
          <t>What is the current deadline for notifier?</t>
        </is>
      </c>
      <c r="O3720" t="inlineStr">
        <is>
          <t>Oct 29</t>
        </is>
      </c>
      <c r="P3720" t="inlineStr">
        <is>
          <t>Oct 29</t>
        </is>
      </c>
      <c r="Q3720" t="b">
        <v>1</v>
      </c>
      <c r="R3720" t="inlineStr">
        <is>
          <t>rule</t>
        </is>
      </c>
      <c r="S3720" t="n">
        <v>559</v>
      </c>
      <c r="T3720" t="n">
        <v>559</v>
      </c>
      <c r="U3720" t="n">
        <v>24</v>
      </c>
      <c r="V3720" t="n">
        <v>0</v>
      </c>
      <c r="W3720" t="n">
        <v>1</v>
      </c>
      <c r="X3720" t="n">
        <v>0</v>
      </c>
      <c r="Y3720" t="n">
        <v>1.58813214302063</v>
      </c>
      <c r="Z3720" t="n">
        <v>0.0001406</v>
      </c>
    </row>
    <row r="3721">
      <c r="A3721" t="inlineStr">
        <is>
          <t>chat_slice</t>
        </is>
      </c>
      <c r="B3721" t="inlineStr">
        <is>
          <t>wild</t>
        </is>
      </c>
      <c r="C3721" t="inlineStr">
        <is>
          <t>openai/gpt-5.6-luna</t>
        </is>
      </c>
      <c r="D3721" t="inlineStr">
        <is>
          <t>openai/gpt-5.6-luna</t>
        </is>
      </c>
      <c r="E3721" t="n">
        <v>1</v>
      </c>
      <c r="F3721" t="inlineStr">
        <is>
          <t>messy</t>
        </is>
      </c>
      <c r="G3721" t="b">
        <v>0</v>
      </c>
      <c r="H3721" t="inlineStr"/>
      <c r="I3721" t="n">
        <v>0</v>
      </c>
      <c r="J3721" t="inlineStr">
        <is>
          <t>dense5m</t>
        </is>
      </c>
      <c r="K3721" t="n">
        <v>154</v>
      </c>
      <c r="L3721" t="inlineStr">
        <is>
          <t>dense5/updated-1</t>
        </is>
      </c>
      <c r="M3721" t="inlineStr">
        <is>
          <t>updated</t>
        </is>
      </c>
      <c r="N3721" t="inlineStr">
        <is>
          <t>What is tenant-router's budget now, in thousands of dollars?</t>
        </is>
      </c>
      <c r="O3721" t="n">
        <v>60</v>
      </c>
      <c r="P3721" t="inlineStr">
        <is>
          <t>60 thousand dollars</t>
        </is>
      </c>
      <c r="Q3721" t="b">
        <v>1</v>
      </c>
      <c r="R3721" t="inlineStr">
        <is>
          <t>rule</t>
        </is>
      </c>
      <c r="S3721" t="n">
        <v>862</v>
      </c>
      <c r="T3721" t="n">
        <v>862</v>
      </c>
      <c r="U3721" t="n">
        <v>25</v>
      </c>
      <c r="V3721" t="n">
        <v>0</v>
      </c>
      <c r="W3721" t="n">
        <v>1</v>
      </c>
      <c r="X3721" t="n">
        <v>0</v>
      </c>
      <c r="Y3721" t="n">
        <v>1.402512788772583</v>
      </c>
      <c r="Z3721" t="n">
        <v>0.0002024</v>
      </c>
    </row>
    <row r="3722">
      <c r="A3722" t="inlineStr">
        <is>
          <t>chat_slice</t>
        </is>
      </c>
      <c r="B3722" t="inlineStr">
        <is>
          <t>wild</t>
        </is>
      </c>
      <c r="C3722" t="inlineStr">
        <is>
          <t>openai/gpt-5.6-luna</t>
        </is>
      </c>
      <c r="D3722" t="inlineStr">
        <is>
          <t>openai/gpt-5.6-luna</t>
        </is>
      </c>
      <c r="E3722" t="n">
        <v>1</v>
      </c>
      <c r="F3722" t="inlineStr">
        <is>
          <t>messy</t>
        </is>
      </c>
      <c r="G3722" t="b">
        <v>0</v>
      </c>
      <c r="H3722" t="inlineStr"/>
      <c r="I3722" t="n">
        <v>0</v>
      </c>
      <c r="J3722" t="inlineStr">
        <is>
          <t>dense5m</t>
        </is>
      </c>
      <c r="K3722" t="n">
        <v>154</v>
      </c>
      <c r="L3722" t="inlineStr">
        <is>
          <t>dense5/updated-2</t>
        </is>
      </c>
      <c r="M3722" t="inlineStr">
        <is>
          <t>updated</t>
        </is>
      </c>
      <c r="N3722" t="inlineStr">
        <is>
          <t>What is the current deadline for search-index?</t>
        </is>
      </c>
      <c r="O3722" t="inlineStr">
        <is>
          <t>Oct 14</t>
        </is>
      </c>
      <c r="P3722" t="inlineStr">
        <is>
          <t>Oct 14</t>
        </is>
      </c>
      <c r="Q3722" t="b">
        <v>1</v>
      </c>
      <c r="R3722" t="inlineStr">
        <is>
          <t>rule</t>
        </is>
      </c>
      <c r="S3722" t="n">
        <v>547</v>
      </c>
      <c r="T3722" t="n">
        <v>547</v>
      </c>
      <c r="U3722" t="n">
        <v>20</v>
      </c>
      <c r="V3722" t="n">
        <v>0</v>
      </c>
      <c r="W3722" t="n">
        <v>1</v>
      </c>
      <c r="X3722" t="n">
        <v>0</v>
      </c>
      <c r="Y3722" t="n">
        <v>1.00375509262085</v>
      </c>
      <c r="Z3722" t="n">
        <v>0.0001334</v>
      </c>
    </row>
    <row r="3723">
      <c r="A3723" t="inlineStr">
        <is>
          <t>chat_slice</t>
        </is>
      </c>
      <c r="B3723" t="inlineStr">
        <is>
          <t>wild</t>
        </is>
      </c>
      <c r="C3723" t="inlineStr">
        <is>
          <t>openai/gpt-5.6-luna</t>
        </is>
      </c>
      <c r="D3723" t="inlineStr">
        <is>
          <t>openai/gpt-5.6-luna</t>
        </is>
      </c>
      <c r="E3723" t="n">
        <v>1</v>
      </c>
      <c r="F3723" t="inlineStr">
        <is>
          <t>messy</t>
        </is>
      </c>
      <c r="G3723" t="b">
        <v>0</v>
      </c>
      <c r="H3723" t="inlineStr"/>
      <c r="I3723" t="n">
        <v>0</v>
      </c>
      <c r="J3723" t="inlineStr">
        <is>
          <t>dense5m</t>
        </is>
      </c>
      <c r="K3723" t="n">
        <v>154</v>
      </c>
      <c r="L3723" t="inlineStr">
        <is>
          <t>dense5/updated-3</t>
        </is>
      </c>
      <c r="M3723" t="inlineStr">
        <is>
          <t>updated</t>
        </is>
      </c>
      <c r="N3723" t="inlineStr">
        <is>
          <t>What is feature-flags's budget, in thousands of dollars?</t>
        </is>
      </c>
      <c r="O3723" t="n">
        <v>50</v>
      </c>
      <c r="P3723" t="inlineStr">
        <is>
          <t>50 thousand dollars</t>
        </is>
      </c>
      <c r="Q3723" t="b">
        <v>1</v>
      </c>
      <c r="R3723" t="inlineStr">
        <is>
          <t>rule</t>
        </is>
      </c>
      <c r="S3723" t="n">
        <v>853</v>
      </c>
      <c r="T3723" t="n">
        <v>853</v>
      </c>
      <c r="U3723" t="n">
        <v>22</v>
      </c>
      <c r="V3723" t="n">
        <v>0</v>
      </c>
      <c r="W3723" t="n">
        <v>1</v>
      </c>
      <c r="X3723" t="n">
        <v>0</v>
      </c>
      <c r="Y3723" t="n">
        <v>1.88632607460022</v>
      </c>
      <c r="Z3723" t="n">
        <v>0.000197</v>
      </c>
    </row>
    <row r="3724">
      <c r="A3724" t="inlineStr">
        <is>
          <t>chat_slice</t>
        </is>
      </c>
      <c r="B3724" t="inlineStr">
        <is>
          <t>wild</t>
        </is>
      </c>
      <c r="C3724" t="inlineStr">
        <is>
          <t>openai/gpt-5.6-luna</t>
        </is>
      </c>
      <c r="D3724" t="inlineStr">
        <is>
          <t>openai/gpt-5.6-luna</t>
        </is>
      </c>
      <c r="E3724" t="n">
        <v>1</v>
      </c>
      <c r="F3724" t="inlineStr">
        <is>
          <t>messy</t>
        </is>
      </c>
      <c r="G3724" t="b">
        <v>0</v>
      </c>
      <c r="H3724" t="inlineStr"/>
      <c r="I3724" t="n">
        <v>0</v>
      </c>
      <c r="J3724" t="inlineStr">
        <is>
          <t>dense5m</t>
        </is>
      </c>
      <c r="K3724" t="n">
        <v>154</v>
      </c>
      <c r="L3724" t="inlineStr">
        <is>
          <t>dense5/updated-4</t>
        </is>
      </c>
      <c r="M3724" t="inlineStr">
        <is>
          <t>updated</t>
        </is>
      </c>
      <c r="N3724" t="inlineStr">
        <is>
          <t>Who owns notifier now?</t>
        </is>
      </c>
      <c r="O3724" t="inlineStr">
        <is>
          <t>Priya</t>
        </is>
      </c>
      <c r="P3724" t="inlineStr">
        <is>
          <t>Priya</t>
        </is>
      </c>
      <c r="Q3724" t="b">
        <v>1</v>
      </c>
      <c r="R3724" t="inlineStr">
        <is>
          <t>rule</t>
        </is>
      </c>
      <c r="S3724" t="n">
        <v>686</v>
      </c>
      <c r="T3724" t="n">
        <v>686</v>
      </c>
      <c r="U3724" t="n">
        <v>24</v>
      </c>
      <c r="V3724" t="n">
        <v>0</v>
      </c>
      <c r="W3724" t="n">
        <v>1</v>
      </c>
      <c r="X3724" t="n">
        <v>0</v>
      </c>
      <c r="Y3724" t="n">
        <v>1.266948699951172</v>
      </c>
      <c r="Z3724" t="n">
        <v>0.000166</v>
      </c>
    </row>
    <row r="3725">
      <c r="A3725" t="inlineStr">
        <is>
          <t>chat_slice</t>
        </is>
      </c>
      <c r="B3725" t="inlineStr">
        <is>
          <t>wild</t>
        </is>
      </c>
      <c r="C3725" t="inlineStr">
        <is>
          <t>openai/gpt-5.6-luna</t>
        </is>
      </c>
      <c r="D3725" t="inlineStr">
        <is>
          <t>openai/gpt-5.6-luna</t>
        </is>
      </c>
      <c r="E3725" t="n">
        <v>1</v>
      </c>
      <c r="F3725" t="inlineStr">
        <is>
          <t>messy</t>
        </is>
      </c>
      <c r="G3725" t="b">
        <v>0</v>
      </c>
      <c r="H3725" t="inlineStr"/>
      <c r="I3725" t="n">
        <v>0</v>
      </c>
      <c r="J3725" t="inlineStr">
        <is>
          <t>dense5m</t>
        </is>
      </c>
      <c r="K3725" t="n">
        <v>154</v>
      </c>
      <c r="L3725" t="inlineStr">
        <is>
          <t>dense5/updated-5</t>
        </is>
      </c>
      <c r="M3725" t="inlineStr">
        <is>
          <t>updated</t>
        </is>
      </c>
      <c r="N3725" t="inlineStr">
        <is>
          <t>Which datastore does tenant-router use?</t>
        </is>
      </c>
      <c r="O3725" t="inlineStr">
        <is>
          <t>MongoDB</t>
        </is>
      </c>
      <c r="P3725" t="inlineStr">
        <is>
          <t>MongoDB</t>
        </is>
      </c>
      <c r="Q3725" t="b">
        <v>1</v>
      </c>
      <c r="R3725" t="inlineStr">
        <is>
          <t>rule</t>
        </is>
      </c>
      <c r="S3725" t="n">
        <v>507</v>
      </c>
      <c r="T3725" t="n">
        <v>507</v>
      </c>
      <c r="U3725" t="n">
        <v>23</v>
      </c>
      <c r="V3725" t="n">
        <v>0</v>
      </c>
      <c r="W3725" t="n">
        <v>1</v>
      </c>
      <c r="X3725" t="n">
        <v>0</v>
      </c>
      <c r="Y3725" t="n">
        <v>1.984786987304688</v>
      </c>
      <c r="Z3725" t="n">
        <v>0.000129</v>
      </c>
    </row>
    <row r="3726">
      <c r="A3726" t="inlineStr">
        <is>
          <t>chat_slice</t>
        </is>
      </c>
      <c r="B3726" t="inlineStr">
        <is>
          <t>wild</t>
        </is>
      </c>
      <c r="C3726" t="inlineStr">
        <is>
          <t>z-ai/glm-5.3-flash</t>
        </is>
      </c>
      <c r="D3726" t="inlineStr">
        <is>
          <t>openai/gpt-5.6-luna</t>
        </is>
      </c>
      <c r="E3726" t="n">
        <v>1</v>
      </c>
      <c r="F3726" t="inlineStr">
        <is>
          <t>messy</t>
        </is>
      </c>
      <c r="G3726" t="b">
        <v>0</v>
      </c>
      <c r="H3726" t="inlineStr"/>
      <c r="I3726" t="n">
        <v>0</v>
      </c>
      <c r="J3726" t="inlineStr">
        <is>
          <t>dense5m</t>
        </is>
      </c>
      <c r="K3726" t="n">
        <v>154</v>
      </c>
      <c r="L3726" t="inlineStr">
        <is>
          <t>dense5/absent-0</t>
        </is>
      </c>
      <c r="M3726" t="inlineStr">
        <is>
          <t>absent</t>
        </is>
      </c>
      <c r="N3726" t="inlineStr">
        <is>
          <t>Which CI provider did we decide on?</t>
        </is>
      </c>
      <c r="O3726" t="inlineStr">
        <is>
          <t>not stated</t>
        </is>
      </c>
      <c r="P3726" t="inlineStr">
        <is>
          <t>not stated</t>
        </is>
      </c>
      <c r="Q3726" t="b">
        <v>1</v>
      </c>
      <c r="R3726" t="inlineStr">
        <is>
          <t>rule</t>
        </is>
      </c>
      <c r="S3726" t="n">
        <v>669</v>
      </c>
      <c r="T3726" t="n">
        <v>669</v>
      </c>
      <c r="U3726" t="n">
        <v>141</v>
      </c>
      <c r="V3726" t="n">
        <v>448</v>
      </c>
      <c r="W3726" t="n">
        <v>1</v>
      </c>
      <c r="X3726" t="n">
        <v>0</v>
      </c>
      <c r="Y3726" t="n">
        <v>2.830381870269775</v>
      </c>
      <c r="Z3726" t="n">
        <v>7.80553e-05</v>
      </c>
    </row>
    <row r="3727">
      <c r="A3727" t="inlineStr">
        <is>
          <t>chat_slice</t>
        </is>
      </c>
      <c r="B3727" t="inlineStr">
        <is>
          <t>wild</t>
        </is>
      </c>
      <c r="C3727" t="inlineStr">
        <is>
          <t>z-ai/glm-5.3-flash</t>
        </is>
      </c>
      <c r="D3727" t="inlineStr">
        <is>
          <t>openai/gpt-5.6-luna</t>
        </is>
      </c>
      <c r="E3727" t="n">
        <v>1</v>
      </c>
      <c r="F3727" t="inlineStr">
        <is>
          <t>messy</t>
        </is>
      </c>
      <c r="G3727" t="b">
        <v>0</v>
      </c>
      <c r="H3727" t="inlineStr"/>
      <c r="I3727" t="n">
        <v>0</v>
      </c>
      <c r="J3727" t="inlineStr">
        <is>
          <t>dense5m</t>
        </is>
      </c>
      <c r="K3727" t="n">
        <v>154</v>
      </c>
      <c r="L3727" t="inlineStr">
        <is>
          <t>dense5/absent-1</t>
        </is>
      </c>
      <c r="M3727" t="inlineStr">
        <is>
          <t>absent</t>
        </is>
      </c>
      <c r="N3727" t="inlineStr">
        <is>
          <t>Who owns the rollback plan?</t>
        </is>
      </c>
      <c r="O3727" t="inlineStr">
        <is>
          <t>not stated</t>
        </is>
      </c>
      <c r="P3727" t="inlineStr">
        <is>
          <t>not stated</t>
        </is>
      </c>
      <c r="Q3727" t="b">
        <v>1</v>
      </c>
      <c r="R3727" t="inlineStr">
        <is>
          <t>rule</t>
        </is>
      </c>
      <c r="S3727" t="n">
        <v>398</v>
      </c>
      <c r="T3727" t="n">
        <v>398</v>
      </c>
      <c r="U3727" t="n">
        <v>187</v>
      </c>
      <c r="V3727" t="n">
        <v>192</v>
      </c>
      <c r="W3727" t="n">
        <v>1</v>
      </c>
      <c r="X3727" t="n">
        <v>0</v>
      </c>
      <c r="Y3727" t="n">
        <v>2.808262825012207</v>
      </c>
      <c r="Z3727" t="n">
        <v>8.67671e-05</v>
      </c>
    </row>
    <row r="3728">
      <c r="A3728" t="inlineStr">
        <is>
          <t>chat_slice</t>
        </is>
      </c>
      <c r="B3728" t="inlineStr">
        <is>
          <t>wild</t>
        </is>
      </c>
      <c r="C3728" t="inlineStr">
        <is>
          <t>z-ai/glm-5.3-flash</t>
        </is>
      </c>
      <c r="D3728" t="inlineStr">
        <is>
          <t>openai/gpt-5.6-luna</t>
        </is>
      </c>
      <c r="E3728" t="n">
        <v>1</v>
      </c>
      <c r="F3728" t="inlineStr">
        <is>
          <t>messy</t>
        </is>
      </c>
      <c r="G3728" t="b">
        <v>0</v>
      </c>
      <c r="H3728" t="inlineStr"/>
      <c r="I3728" t="n">
        <v>0</v>
      </c>
      <c r="J3728" t="inlineStr">
        <is>
          <t>dense5m</t>
        </is>
      </c>
      <c r="K3728" t="n">
        <v>154</v>
      </c>
      <c r="L3728" t="inlineStr">
        <is>
          <t>dense5/count-0</t>
        </is>
      </c>
      <c r="M3728" t="inlineStr">
        <is>
          <t>count</t>
        </is>
      </c>
      <c r="N3728" t="inlineStr">
        <is>
          <t>How many modules are currently in scope for the launch?</t>
        </is>
      </c>
      <c r="O3728" t="n">
        <v>14</v>
      </c>
      <c r="P3728" t="inlineStr">
        <is>
          <t>14</t>
        </is>
      </c>
      <c r="Q3728" t="b">
        <v>1</v>
      </c>
      <c r="R3728" t="inlineStr">
        <is>
          <t>rule</t>
        </is>
      </c>
      <c r="S3728" t="n">
        <v>681</v>
      </c>
      <c r="T3728" t="n">
        <v>681</v>
      </c>
      <c r="U3728" t="n">
        <v>239</v>
      </c>
      <c r="V3728" t="n">
        <v>192</v>
      </c>
      <c r="W3728" t="n">
        <v>1</v>
      </c>
      <c r="X3728" t="n">
        <v>0</v>
      </c>
      <c r="Y3728" t="n">
        <v>3.154065132141113</v>
      </c>
      <c r="Z3728" t="n">
        <v>0.0001323987</v>
      </c>
    </row>
    <row r="3729">
      <c r="A3729" t="inlineStr">
        <is>
          <t>chat_slice</t>
        </is>
      </c>
      <c r="B3729" t="inlineStr">
        <is>
          <t>wild</t>
        </is>
      </c>
      <c r="C3729" t="inlineStr">
        <is>
          <t>z-ai/glm-5.3-flash</t>
        </is>
      </c>
      <c r="D3729" t="inlineStr">
        <is>
          <t>openai/gpt-5.6-luna</t>
        </is>
      </c>
      <c r="E3729" t="n">
        <v>1</v>
      </c>
      <c r="F3729" t="inlineStr">
        <is>
          <t>messy</t>
        </is>
      </c>
      <c r="G3729" t="b">
        <v>0</v>
      </c>
      <c r="H3729" t="inlineStr"/>
      <c r="I3729" t="n">
        <v>0</v>
      </c>
      <c r="J3729" t="inlineStr">
        <is>
          <t>dense5m</t>
        </is>
      </c>
      <c r="K3729" t="n">
        <v>154</v>
      </c>
      <c r="L3729" t="inlineStr">
        <is>
          <t>dense5/early-0</t>
        </is>
      </c>
      <c r="M3729" t="inlineStr">
        <is>
          <t>early</t>
        </is>
      </c>
      <c r="N3729" t="inlineStr">
        <is>
          <t>Who owns tenant-router?</t>
        </is>
      </c>
      <c r="O3729" t="inlineStr">
        <is>
          <t>Noah</t>
        </is>
      </c>
      <c r="P3729" t="inlineStr">
        <is>
          <t>Noah</t>
        </is>
      </c>
      <c r="Q3729" t="b">
        <v>1</v>
      </c>
      <c r="R3729" t="inlineStr">
        <is>
          <t>rule</t>
        </is>
      </c>
      <c r="S3729" t="n">
        <v>687</v>
      </c>
      <c r="T3729" t="n">
        <v>687</v>
      </c>
      <c r="U3729" t="n">
        <v>45</v>
      </c>
      <c r="V3729" t="n">
        <v>0</v>
      </c>
      <c r="W3729" t="n">
        <v>1</v>
      </c>
      <c r="X3729" t="n">
        <v>0</v>
      </c>
      <c r="Y3729" t="n">
        <v>1.722919940948486</v>
      </c>
      <c r="Z3729" t="n">
        <v>8.369850000000001e-05</v>
      </c>
    </row>
    <row r="3730">
      <c r="A3730" t="inlineStr">
        <is>
          <t>chat_slice</t>
        </is>
      </c>
      <c r="B3730" t="inlineStr">
        <is>
          <t>wild</t>
        </is>
      </c>
      <c r="C3730" t="inlineStr">
        <is>
          <t>z-ai/glm-5.3-flash</t>
        </is>
      </c>
      <c r="D3730" t="inlineStr">
        <is>
          <t>openai/gpt-5.6-luna</t>
        </is>
      </c>
      <c r="E3730" t="n">
        <v>1</v>
      </c>
      <c r="F3730" t="inlineStr">
        <is>
          <t>messy</t>
        </is>
      </c>
      <c r="G3730" t="b">
        <v>0</v>
      </c>
      <c r="H3730" t="inlineStr"/>
      <c r="I3730" t="n">
        <v>0</v>
      </c>
      <c r="J3730" t="inlineStr">
        <is>
          <t>dense5m</t>
        </is>
      </c>
      <c r="K3730" t="n">
        <v>154</v>
      </c>
      <c r="L3730" t="inlineStr">
        <is>
          <t>dense5/early-1</t>
        </is>
      </c>
      <c r="M3730" t="inlineStr">
        <is>
          <t>early</t>
        </is>
      </c>
      <c r="N3730" t="inlineStr">
        <is>
          <t>Which region are we deploying Fjord to?</t>
        </is>
      </c>
      <c r="O3730" t="inlineStr">
        <is>
          <t>ap-southeast-2</t>
        </is>
      </c>
      <c r="P3730" t="inlineStr">
        <is>
          <t>ap-southeast-2</t>
        </is>
      </c>
      <c r="Q3730" t="b">
        <v>1</v>
      </c>
      <c r="R3730" t="inlineStr">
        <is>
          <t>rule</t>
        </is>
      </c>
      <c r="S3730" t="n">
        <v>684</v>
      </c>
      <c r="T3730" t="n">
        <v>684</v>
      </c>
      <c r="U3730" t="n">
        <v>112</v>
      </c>
      <c r="V3730" t="n">
        <v>0</v>
      </c>
      <c r="W3730" t="n">
        <v>1</v>
      </c>
      <c r="X3730" t="n">
        <v>0</v>
      </c>
      <c r="Y3730" t="n">
        <v>2.118942975997925</v>
      </c>
      <c r="Z3730" t="n">
        <v>0.0001057296</v>
      </c>
    </row>
    <row r="3731">
      <c r="A3731" t="inlineStr">
        <is>
          <t>chat_slice</t>
        </is>
      </c>
      <c r="B3731" t="inlineStr">
        <is>
          <t>wild</t>
        </is>
      </c>
      <c r="C3731" t="inlineStr">
        <is>
          <t>z-ai/glm-5.3-flash</t>
        </is>
      </c>
      <c r="D3731" t="inlineStr">
        <is>
          <t>openai/gpt-5.6-luna</t>
        </is>
      </c>
      <c r="E3731" t="n">
        <v>1</v>
      </c>
      <c r="F3731" t="inlineStr">
        <is>
          <t>messy</t>
        </is>
      </c>
      <c r="G3731" t="b">
        <v>0</v>
      </c>
      <c r="H3731" t="inlineStr"/>
      <c r="I3731" t="n">
        <v>0</v>
      </c>
      <c r="J3731" t="inlineStr">
        <is>
          <t>dense5m</t>
        </is>
      </c>
      <c r="K3731" t="n">
        <v>154</v>
      </c>
      <c r="L3731" t="inlineStr">
        <is>
          <t>dense5/early-2</t>
        </is>
      </c>
      <c r="M3731" t="inlineStr">
        <is>
          <t>early</t>
        </is>
      </c>
      <c r="N3731" t="inlineStr">
        <is>
          <t>At what time (UTC) is the daily standup?</t>
        </is>
      </c>
      <c r="O3731" t="inlineStr">
        <is>
          <t>09:30</t>
        </is>
      </c>
      <c r="P3731" t="inlineStr">
        <is>
          <t>09:30 UTC</t>
        </is>
      </c>
      <c r="Q3731" t="b">
        <v>1</v>
      </c>
      <c r="R3731" t="inlineStr">
        <is>
          <t>rule</t>
        </is>
      </c>
      <c r="S3731" t="n">
        <v>421</v>
      </c>
      <c r="T3731" t="n">
        <v>421</v>
      </c>
      <c r="U3731" t="n">
        <v>62</v>
      </c>
      <c r="V3731" t="n">
        <v>0</v>
      </c>
      <c r="W3731" t="n">
        <v>1</v>
      </c>
      <c r="X3731" t="n">
        <v>0</v>
      </c>
      <c r="Y3731" t="n">
        <v>2.212443828582764</v>
      </c>
      <c r="Z3731" t="n">
        <v>6.27646e-05</v>
      </c>
    </row>
    <row r="3732">
      <c r="A3732" t="inlineStr">
        <is>
          <t>chat_slice</t>
        </is>
      </c>
      <c r="B3732" t="inlineStr">
        <is>
          <t>wild</t>
        </is>
      </c>
      <c r="C3732" t="inlineStr">
        <is>
          <t>z-ai/glm-5.3-flash</t>
        </is>
      </c>
      <c r="D3732" t="inlineStr">
        <is>
          <t>openai/gpt-5.6-luna</t>
        </is>
      </c>
      <c r="E3732" t="n">
        <v>1</v>
      </c>
      <c r="F3732" t="inlineStr">
        <is>
          <t>messy</t>
        </is>
      </c>
      <c r="G3732" t="b">
        <v>0</v>
      </c>
      <c r="H3732" t="inlineStr"/>
      <c r="I3732" t="n">
        <v>0</v>
      </c>
      <c r="J3732" t="inlineStr">
        <is>
          <t>dense5m</t>
        </is>
      </c>
      <c r="K3732" t="n">
        <v>154</v>
      </c>
      <c r="L3732" t="inlineStr">
        <is>
          <t>dense5/list-0</t>
        </is>
      </c>
      <c r="M3732" t="inlineStr">
        <is>
          <t>list</t>
        </is>
      </c>
      <c r="N3732" t="inlineStr">
        <is>
          <t>Which in-scope modules are P0?</t>
        </is>
      </c>
      <c r="O3732" t="inlineStr">
        <is>
          <t>["notifier", "search-index", "rate-limiter", "billing-sync", "backup-runner"]</t>
        </is>
      </c>
      <c r="P3732" t="inlineStr">
        <is>
          <t>notifier, rate-limiter, search-index, billing-sync, backup-runner</t>
        </is>
      </c>
      <c r="Q3732" t="b">
        <v>1</v>
      </c>
      <c r="R3732" t="inlineStr">
        <is>
          <t>rule</t>
        </is>
      </c>
      <c r="S3732" t="n">
        <v>662</v>
      </c>
      <c r="T3732" t="n">
        <v>662</v>
      </c>
      <c r="U3732" t="n">
        <v>475</v>
      </c>
      <c r="V3732" t="n">
        <v>192</v>
      </c>
      <c r="W3732" t="n">
        <v>1</v>
      </c>
      <c r="X3732" t="n">
        <v>0</v>
      </c>
      <c r="Y3732" t="n">
        <v>7.309386968612671</v>
      </c>
      <c r="Z3732" t="n">
        <v>0.0002091575</v>
      </c>
    </row>
    <row r="3733">
      <c r="A3733" t="inlineStr">
        <is>
          <t>chat_slice</t>
        </is>
      </c>
      <c r="B3733" t="inlineStr">
        <is>
          <t>wild</t>
        </is>
      </c>
      <c r="C3733" t="inlineStr">
        <is>
          <t>z-ai/glm-5.3-flash</t>
        </is>
      </c>
      <c r="D3733" t="inlineStr">
        <is>
          <t>openai/gpt-5.6-luna</t>
        </is>
      </c>
      <c r="E3733" t="n">
        <v>1</v>
      </c>
      <c r="F3733" t="inlineStr">
        <is>
          <t>messy</t>
        </is>
      </c>
      <c r="G3733" t="b">
        <v>0</v>
      </c>
      <c r="H3733" t="inlineStr"/>
      <c r="I3733" t="n">
        <v>0</v>
      </c>
      <c r="J3733" t="inlineStr">
        <is>
          <t>dense5m</t>
        </is>
      </c>
      <c r="K3733" t="n">
        <v>154</v>
      </c>
      <c r="L3733" t="inlineStr">
        <is>
          <t>dense5/neg-0</t>
        </is>
      </c>
      <c r="M3733" t="inlineStr">
        <is>
          <t>negation</t>
        </is>
      </c>
      <c r="N3733" t="inlineStr">
        <is>
          <t>Which in-scope module has no datastore decided yet?</t>
        </is>
      </c>
      <c r="O3733" t="inlineStr">
        <is>
          <t>search-index</t>
        </is>
      </c>
      <c r="P3733" t="inlineStr">
        <is>
          <t>search-index</t>
        </is>
      </c>
      <c r="Q3733" t="b">
        <v>1</v>
      </c>
      <c r="R3733" t="inlineStr">
        <is>
          <t>rule</t>
        </is>
      </c>
      <c r="S3733" t="n">
        <v>751</v>
      </c>
      <c r="T3733" t="n">
        <v>751</v>
      </c>
      <c r="U3733" t="n">
        <v>628</v>
      </c>
      <c r="V3733" t="n">
        <v>0</v>
      </c>
      <c r="W3733" t="n">
        <v>1</v>
      </c>
      <c r="X3733" t="n">
        <v>0</v>
      </c>
      <c r="Y3733" t="n">
        <v>8.081847190856934</v>
      </c>
      <c r="Z3733" t="n">
        <v>0.00042665</v>
      </c>
    </row>
    <row r="3734">
      <c r="A3734" t="inlineStr">
        <is>
          <t>chat_slice</t>
        </is>
      </c>
      <c r="B3734" t="inlineStr">
        <is>
          <t>wild</t>
        </is>
      </c>
      <c r="C3734" t="inlineStr">
        <is>
          <t>z-ai/glm-5.3-flash</t>
        </is>
      </c>
      <c r="D3734" t="inlineStr">
        <is>
          <t>openai/gpt-5.6-luna</t>
        </is>
      </c>
      <c r="E3734" t="n">
        <v>1</v>
      </c>
      <c r="F3734" t="inlineStr">
        <is>
          <t>messy</t>
        </is>
      </c>
      <c r="G3734" t="b">
        <v>0</v>
      </c>
      <c r="H3734" t="inlineStr"/>
      <c r="I3734" t="n">
        <v>0</v>
      </c>
      <c r="J3734" t="inlineStr">
        <is>
          <t>dense5m</t>
        </is>
      </c>
      <c r="K3734" t="n">
        <v>154</v>
      </c>
      <c r="L3734" t="inlineStr">
        <is>
          <t>dense5/original-0</t>
        </is>
      </c>
      <c r="M3734" t="inlineStr">
        <is>
          <t>original</t>
        </is>
      </c>
      <c r="N3734" t="inlineStr">
        <is>
          <t>What was the very first deadline we set for notifier, before any changes?</t>
        </is>
      </c>
      <c r="O3734" t="inlineStr">
        <is>
          <t>Oct 14</t>
        </is>
      </c>
      <c r="P3734" t="inlineStr">
        <is>
          <t>Oct 14</t>
        </is>
      </c>
      <c r="Q3734" t="b">
        <v>1</v>
      </c>
      <c r="R3734" t="inlineStr">
        <is>
          <t>rule</t>
        </is>
      </c>
      <c r="S3734" t="n">
        <v>571</v>
      </c>
      <c r="T3734" t="n">
        <v>571</v>
      </c>
      <c r="U3734" t="n">
        <v>156</v>
      </c>
      <c r="V3734" t="n">
        <v>0</v>
      </c>
      <c r="W3734" t="n">
        <v>1</v>
      </c>
      <c r="X3734" t="n">
        <v>0</v>
      </c>
      <c r="Y3734" t="n">
        <v>2.575354099273682</v>
      </c>
      <c r="Z3734" t="n">
        <v>0.0001090948</v>
      </c>
    </row>
    <row r="3735">
      <c r="A3735" t="inlineStr">
        <is>
          <t>chat_slice</t>
        </is>
      </c>
      <c r="B3735" t="inlineStr">
        <is>
          <t>wild</t>
        </is>
      </c>
      <c r="C3735" t="inlineStr">
        <is>
          <t>z-ai/glm-5.3-flash</t>
        </is>
      </c>
      <c r="D3735" t="inlineStr">
        <is>
          <t>openai/gpt-5.6-luna</t>
        </is>
      </c>
      <c r="E3735" t="n">
        <v>1</v>
      </c>
      <c r="F3735" t="inlineStr">
        <is>
          <t>messy</t>
        </is>
      </c>
      <c r="G3735" t="b">
        <v>0</v>
      </c>
      <c r="H3735" t="inlineStr"/>
      <c r="I3735" t="n">
        <v>0</v>
      </c>
      <c r="J3735" t="inlineStr">
        <is>
          <t>dense5m</t>
        </is>
      </c>
      <c r="K3735" t="n">
        <v>154</v>
      </c>
      <c r="L3735" t="inlineStr">
        <is>
          <t>dense5/paste-0</t>
        </is>
      </c>
      <c r="M3735" t="inlineStr">
        <is>
          <t>paste</t>
        </is>
      </c>
      <c r="N3735" t="inlineStr">
        <is>
          <t>What p95 latency, in ms, did the load test I pasted report?</t>
        </is>
      </c>
      <c r="O3735" t="n">
        <v>247</v>
      </c>
      <c r="P3735" t="inlineStr">
        <is>
          <t>247</t>
        </is>
      </c>
      <c r="Q3735" t="b">
        <v>1</v>
      </c>
      <c r="R3735" t="inlineStr">
        <is>
          <t>rule</t>
        </is>
      </c>
      <c r="S3735" t="n">
        <v>671</v>
      </c>
      <c r="T3735" t="n">
        <v>671</v>
      </c>
      <c r="U3735" t="n">
        <v>71</v>
      </c>
      <c r="V3735" t="n">
        <v>192</v>
      </c>
      <c r="W3735" t="n">
        <v>1</v>
      </c>
      <c r="X3735" t="n">
        <v>0</v>
      </c>
      <c r="Y3735" t="n">
        <v>1.519234895706177</v>
      </c>
      <c r="Z3735" t="n">
        <v>7.540430000000001e-05</v>
      </c>
    </row>
    <row r="3736">
      <c r="A3736" t="inlineStr">
        <is>
          <t>chat_slice</t>
        </is>
      </c>
      <c r="B3736" t="inlineStr">
        <is>
          <t>wild</t>
        </is>
      </c>
      <c r="C3736" t="inlineStr">
        <is>
          <t>z-ai/glm-5.3-flash</t>
        </is>
      </c>
      <c r="D3736" t="inlineStr">
        <is>
          <t>openai/gpt-5.6-luna</t>
        </is>
      </c>
      <c r="E3736" t="n">
        <v>1</v>
      </c>
      <c r="F3736" t="inlineStr">
        <is>
          <t>messy</t>
        </is>
      </c>
      <c r="G3736" t="b">
        <v>0</v>
      </c>
      <c r="H3736" t="inlineStr"/>
      <c r="I3736" t="n">
        <v>0</v>
      </c>
      <c r="J3736" t="inlineStr">
        <is>
          <t>dense5m</t>
        </is>
      </c>
      <c r="K3736" t="n">
        <v>154</v>
      </c>
      <c r="L3736" t="inlineStr">
        <is>
          <t>dense5/paste-1</t>
        </is>
      </c>
      <c r="M3736" t="inlineStr">
        <is>
          <t>paste</t>
        </is>
      </c>
      <c r="N3736" t="inlineStr">
        <is>
          <t>How many tests failed in the CI output I pasted?</t>
        </is>
      </c>
      <c r="O3736" t="n">
        <v>8</v>
      </c>
      <c r="P3736" t="inlineStr">
        <is>
          <t>8</t>
        </is>
      </c>
      <c r="Q3736" t="b">
        <v>1</v>
      </c>
      <c r="R3736" t="inlineStr">
        <is>
          <t>rule</t>
        </is>
      </c>
      <c r="S3736" t="n">
        <v>651</v>
      </c>
      <c r="T3736" t="n">
        <v>651</v>
      </c>
      <c r="U3736" t="n">
        <v>61</v>
      </c>
      <c r="V3736" t="n">
        <v>448</v>
      </c>
      <c r="W3736" t="n">
        <v>1</v>
      </c>
      <c r="X3736" t="n">
        <v>0</v>
      </c>
      <c r="Y3736" t="n">
        <v>1.308809995651245</v>
      </c>
      <c r="Z3736" t="n">
        <v>4.95913e-05</v>
      </c>
    </row>
    <row r="3737">
      <c r="A3737" t="inlineStr">
        <is>
          <t>chat_slice</t>
        </is>
      </c>
      <c r="B3737" t="inlineStr">
        <is>
          <t>wild</t>
        </is>
      </c>
      <c r="C3737" t="inlineStr">
        <is>
          <t>z-ai/glm-5.3-flash</t>
        </is>
      </c>
      <c r="D3737" t="inlineStr">
        <is>
          <t>openai/gpt-5.6-luna</t>
        </is>
      </c>
      <c r="E3737" t="n">
        <v>1</v>
      </c>
      <c r="F3737" t="inlineStr">
        <is>
          <t>messy</t>
        </is>
      </c>
      <c r="G3737" t="b">
        <v>0</v>
      </c>
      <c r="H3737" t="inlineStr"/>
      <c r="I3737" t="n">
        <v>0</v>
      </c>
      <c r="J3737" t="inlineStr">
        <is>
          <t>dense5m</t>
        </is>
      </c>
      <c r="K3737" t="n">
        <v>154</v>
      </c>
      <c r="L3737" t="inlineStr">
        <is>
          <t>dense5/paste-2</t>
        </is>
      </c>
      <c r="M3737" t="inlineStr">
        <is>
          <t>paste</t>
        </is>
      </c>
      <c r="N3737" t="inlineStr">
        <is>
          <t>What is db_pool_size in the config I pasted?</t>
        </is>
      </c>
      <c r="O3737" t="n">
        <v>48</v>
      </c>
      <c r="P3737" t="inlineStr">
        <is>
          <t>48</t>
        </is>
      </c>
      <c r="Q3737" t="b">
        <v>1</v>
      </c>
      <c r="R3737" t="inlineStr">
        <is>
          <t>rule</t>
        </is>
      </c>
      <c r="S3737" t="n">
        <v>674</v>
      </c>
      <c r="T3737" t="n">
        <v>674</v>
      </c>
      <c r="U3737" t="n">
        <v>73</v>
      </c>
      <c r="V3737" t="n">
        <v>448</v>
      </c>
      <c r="W3737" t="n">
        <v>1</v>
      </c>
      <c r="X3737" t="n">
        <v>0</v>
      </c>
      <c r="Y3737" t="n">
        <v>1.921766042709351</v>
      </c>
      <c r="Z3737" t="n">
        <v>5.58909e-05</v>
      </c>
    </row>
    <row r="3738">
      <c r="A3738" t="inlineStr">
        <is>
          <t>chat_slice</t>
        </is>
      </c>
      <c r="B3738" t="inlineStr">
        <is>
          <t>wild</t>
        </is>
      </c>
      <c r="C3738" t="inlineStr">
        <is>
          <t>z-ai/glm-5.3-flash</t>
        </is>
      </c>
      <c r="D3738" t="inlineStr">
        <is>
          <t>openai/gpt-5.6-luna</t>
        </is>
      </c>
      <c r="E3738" t="n">
        <v>1</v>
      </c>
      <c r="F3738" t="inlineStr">
        <is>
          <t>messy</t>
        </is>
      </c>
      <c r="G3738" t="b">
        <v>0</v>
      </c>
      <c r="H3738" t="inlineStr"/>
      <c r="I3738" t="n">
        <v>0</v>
      </c>
      <c r="J3738" t="inlineStr">
        <is>
          <t>dense5m</t>
        </is>
      </c>
      <c r="K3738" t="n">
        <v>154</v>
      </c>
      <c r="L3738" t="inlineStr">
        <is>
          <t>dense5/sum-0</t>
        </is>
      </c>
      <c r="M3738" t="inlineStr">
        <is>
          <t>sum</t>
        </is>
      </c>
      <c r="N3738" t="inlineStr">
        <is>
          <t>What is the total budget, in thousands of dollars, across the modules currently in scope?</t>
        </is>
      </c>
      <c r="O3738" t="n">
        <v>520</v>
      </c>
      <c r="P3738" t="inlineStr">
        <is>
          <t>520</t>
        </is>
      </c>
      <c r="Q3738" t="b">
        <v>1</v>
      </c>
      <c r="R3738" t="inlineStr">
        <is>
          <t>rule</t>
        </is>
      </c>
      <c r="S3738" t="n">
        <v>775</v>
      </c>
      <c r="T3738" t="n">
        <v>775</v>
      </c>
      <c r="U3738" t="n">
        <v>512</v>
      </c>
      <c r="V3738" t="n">
        <v>192</v>
      </c>
      <c r="W3738" t="n">
        <v>1</v>
      </c>
      <c r="X3738" t="n">
        <v>0</v>
      </c>
      <c r="Y3738" t="n">
        <v>6.470928907394409</v>
      </c>
      <c r="Z3738" t="n">
        <v>0.0002327896</v>
      </c>
    </row>
    <row r="3739">
      <c r="A3739" t="inlineStr">
        <is>
          <t>chat_slice</t>
        </is>
      </c>
      <c r="B3739" t="inlineStr">
        <is>
          <t>wild</t>
        </is>
      </c>
      <c r="C3739" t="inlineStr">
        <is>
          <t>z-ai/glm-5.3-flash</t>
        </is>
      </c>
      <c r="D3739" t="inlineStr">
        <is>
          <t>openai/gpt-5.6-luna</t>
        </is>
      </c>
      <c r="E3739" t="n">
        <v>1</v>
      </c>
      <c r="F3739" t="inlineStr">
        <is>
          <t>messy</t>
        </is>
      </c>
      <c r="G3739" t="b">
        <v>0</v>
      </c>
      <c r="H3739" t="inlineStr"/>
      <c r="I3739" t="n">
        <v>0</v>
      </c>
      <c r="J3739" t="inlineStr">
        <is>
          <t>dense5m</t>
        </is>
      </c>
      <c r="K3739" t="n">
        <v>154</v>
      </c>
      <c r="L3739" t="inlineStr">
        <is>
          <t>dense5/updated-0</t>
        </is>
      </c>
      <c r="M3739" t="inlineStr">
        <is>
          <t>updated</t>
        </is>
      </c>
      <c r="N3739" t="inlineStr">
        <is>
          <t>What is the current deadline for notifier?</t>
        </is>
      </c>
      <c r="O3739" t="inlineStr">
        <is>
          <t>Oct 29</t>
        </is>
      </c>
      <c r="P3739" t="inlineStr">
        <is>
          <t>Oct 29</t>
        </is>
      </c>
      <c r="Q3739" t="b">
        <v>1</v>
      </c>
      <c r="R3739" t="inlineStr">
        <is>
          <t>rule</t>
        </is>
      </c>
      <c r="S3739" t="n">
        <v>564</v>
      </c>
      <c r="T3739" t="n">
        <v>564</v>
      </c>
      <c r="U3739" t="n">
        <v>89</v>
      </c>
      <c r="V3739" t="n">
        <v>0</v>
      </c>
      <c r="W3739" t="n">
        <v>1</v>
      </c>
      <c r="X3739" t="n">
        <v>0</v>
      </c>
      <c r="Y3739" t="n">
        <v>2.728792905807495</v>
      </c>
      <c r="Z3739" t="n">
        <v>8.60637e-05</v>
      </c>
    </row>
    <row r="3740">
      <c r="A3740" t="inlineStr">
        <is>
          <t>chat_slice</t>
        </is>
      </c>
      <c r="B3740" t="inlineStr">
        <is>
          <t>wild</t>
        </is>
      </c>
      <c r="C3740" t="inlineStr">
        <is>
          <t>z-ai/glm-5.3-flash</t>
        </is>
      </c>
      <c r="D3740" t="inlineStr">
        <is>
          <t>openai/gpt-5.6-luna</t>
        </is>
      </c>
      <c r="E3740" t="n">
        <v>1</v>
      </c>
      <c r="F3740" t="inlineStr">
        <is>
          <t>messy</t>
        </is>
      </c>
      <c r="G3740" t="b">
        <v>0</v>
      </c>
      <c r="H3740" t="inlineStr"/>
      <c r="I3740" t="n">
        <v>0</v>
      </c>
      <c r="J3740" t="inlineStr">
        <is>
          <t>dense5m</t>
        </is>
      </c>
      <c r="K3740" t="n">
        <v>154</v>
      </c>
      <c r="L3740" t="inlineStr">
        <is>
          <t>dense5/updated-1</t>
        </is>
      </c>
      <c r="M3740" t="inlineStr">
        <is>
          <t>updated</t>
        </is>
      </c>
      <c r="N3740" t="inlineStr">
        <is>
          <t>What is tenant-router's budget now, in thousands of dollars?</t>
        </is>
      </c>
      <c r="O3740" t="n">
        <v>60</v>
      </c>
      <c r="P3740" t="inlineStr">
        <is>
          <t>60</t>
        </is>
      </c>
      <c r="Q3740" t="b">
        <v>1</v>
      </c>
      <c r="R3740" t="inlineStr">
        <is>
          <t>rule</t>
        </is>
      </c>
      <c r="S3740" t="n">
        <v>861</v>
      </c>
      <c r="T3740" t="n">
        <v>861</v>
      </c>
      <c r="U3740" t="n">
        <v>78</v>
      </c>
      <c r="V3740" t="n">
        <v>0</v>
      </c>
      <c r="W3740" t="n">
        <v>1</v>
      </c>
      <c r="X3740" t="n">
        <v>0</v>
      </c>
      <c r="Y3740" t="n">
        <v>3.110517978668213</v>
      </c>
      <c r="Z3740" t="n">
        <v>0.0001120974</v>
      </c>
    </row>
    <row r="3741">
      <c r="A3741" t="inlineStr">
        <is>
          <t>chat_slice</t>
        </is>
      </c>
      <c r="B3741" t="inlineStr">
        <is>
          <t>wild</t>
        </is>
      </c>
      <c r="C3741" t="inlineStr">
        <is>
          <t>z-ai/glm-5.3-flash</t>
        </is>
      </c>
      <c r="D3741" t="inlineStr">
        <is>
          <t>openai/gpt-5.6-luna</t>
        </is>
      </c>
      <c r="E3741" t="n">
        <v>1</v>
      </c>
      <c r="F3741" t="inlineStr">
        <is>
          <t>messy</t>
        </is>
      </c>
      <c r="G3741" t="b">
        <v>0</v>
      </c>
      <c r="H3741" t="inlineStr"/>
      <c r="I3741" t="n">
        <v>0</v>
      </c>
      <c r="J3741" t="inlineStr">
        <is>
          <t>dense5m</t>
        </is>
      </c>
      <c r="K3741" t="n">
        <v>154</v>
      </c>
      <c r="L3741" t="inlineStr">
        <is>
          <t>dense5/updated-2</t>
        </is>
      </c>
      <c r="M3741" t="inlineStr">
        <is>
          <t>updated</t>
        </is>
      </c>
      <c r="N3741" t="inlineStr">
        <is>
          <t>What is the current deadline for search-index?</t>
        </is>
      </c>
      <c r="O3741" t="inlineStr">
        <is>
          <t>Oct 14</t>
        </is>
      </c>
      <c r="P3741" t="inlineStr">
        <is>
          <t>Oct 14</t>
        </is>
      </c>
      <c r="Q3741" t="b">
        <v>1</v>
      </c>
      <c r="R3741" t="inlineStr">
        <is>
          <t>rule</t>
        </is>
      </c>
      <c r="S3741" t="n">
        <v>551</v>
      </c>
      <c r="T3741" t="n">
        <v>551</v>
      </c>
      <c r="U3741" t="n">
        <v>98</v>
      </c>
      <c r="V3741" t="n">
        <v>0</v>
      </c>
      <c r="W3741" t="n">
        <v>1</v>
      </c>
      <c r="X3741" t="n">
        <v>0</v>
      </c>
      <c r="Y3741" t="n">
        <v>4.269920349121094</v>
      </c>
      <c r="Z3741" t="n">
        <v>0.00013165</v>
      </c>
    </row>
    <row r="3742">
      <c r="A3742" t="inlineStr">
        <is>
          <t>chat_slice</t>
        </is>
      </c>
      <c r="B3742" t="inlineStr">
        <is>
          <t>wild</t>
        </is>
      </c>
      <c r="C3742" t="inlineStr">
        <is>
          <t>z-ai/glm-5.3-flash</t>
        </is>
      </c>
      <c r="D3742" t="inlineStr">
        <is>
          <t>openai/gpt-5.6-luna</t>
        </is>
      </c>
      <c r="E3742" t="n">
        <v>1</v>
      </c>
      <c r="F3742" t="inlineStr">
        <is>
          <t>messy</t>
        </is>
      </c>
      <c r="G3742" t="b">
        <v>0</v>
      </c>
      <c r="H3742" t="inlineStr"/>
      <c r="I3742" t="n">
        <v>0</v>
      </c>
      <c r="J3742" t="inlineStr">
        <is>
          <t>dense5m</t>
        </is>
      </c>
      <c r="K3742" t="n">
        <v>154</v>
      </c>
      <c r="L3742" t="inlineStr">
        <is>
          <t>dense5/updated-3</t>
        </is>
      </c>
      <c r="M3742" t="inlineStr">
        <is>
          <t>updated</t>
        </is>
      </c>
      <c r="N3742" t="inlineStr">
        <is>
          <t>What is feature-flags's budget, in thousands of dollars?</t>
        </is>
      </c>
      <c r="O3742" t="n">
        <v>50</v>
      </c>
      <c r="P3742" t="inlineStr">
        <is>
          <t>50</t>
        </is>
      </c>
      <c r="Q3742" t="b">
        <v>1</v>
      </c>
      <c r="R3742" t="inlineStr">
        <is>
          <t>rule</t>
        </is>
      </c>
      <c r="S3742" t="n">
        <v>853</v>
      </c>
      <c r="T3742" t="n">
        <v>853</v>
      </c>
      <c r="U3742" t="n">
        <v>87</v>
      </c>
      <c r="V3742" t="n">
        <v>0</v>
      </c>
      <c r="W3742" t="n">
        <v>1</v>
      </c>
      <c r="X3742" t="n">
        <v>0</v>
      </c>
      <c r="Y3742" t="n">
        <v>2.469771146774292</v>
      </c>
      <c r="Z3742" t="n">
        <v>0.0001142971</v>
      </c>
    </row>
    <row r="3743">
      <c r="A3743" t="inlineStr">
        <is>
          <t>chat_slice</t>
        </is>
      </c>
      <c r="B3743" t="inlineStr">
        <is>
          <t>wild</t>
        </is>
      </c>
      <c r="C3743" t="inlineStr">
        <is>
          <t>z-ai/glm-5.3-flash</t>
        </is>
      </c>
      <c r="D3743" t="inlineStr">
        <is>
          <t>openai/gpt-5.6-luna</t>
        </is>
      </c>
      <c r="E3743" t="n">
        <v>1</v>
      </c>
      <c r="F3743" t="inlineStr">
        <is>
          <t>messy</t>
        </is>
      </c>
      <c r="G3743" t="b">
        <v>0</v>
      </c>
      <c r="H3743" t="inlineStr"/>
      <c r="I3743" t="n">
        <v>0</v>
      </c>
      <c r="J3743" t="inlineStr">
        <is>
          <t>dense5m</t>
        </is>
      </c>
      <c r="K3743" t="n">
        <v>154</v>
      </c>
      <c r="L3743" t="inlineStr">
        <is>
          <t>dense5/updated-4</t>
        </is>
      </c>
      <c r="M3743" t="inlineStr">
        <is>
          <t>updated</t>
        </is>
      </c>
      <c r="N3743" t="inlineStr">
        <is>
          <t>Who owns notifier now?</t>
        </is>
      </c>
      <c r="O3743" t="inlineStr">
        <is>
          <t>Priya</t>
        </is>
      </c>
      <c r="P3743" t="inlineStr">
        <is>
          <t>Priya</t>
        </is>
      </c>
      <c r="Q3743" t="b">
        <v>1</v>
      </c>
      <c r="R3743" t="inlineStr">
        <is>
          <t>rule</t>
        </is>
      </c>
      <c r="S3743" t="n">
        <v>690</v>
      </c>
      <c r="T3743" t="n">
        <v>690</v>
      </c>
      <c r="U3743" t="n">
        <v>73</v>
      </c>
      <c r="V3743" t="n">
        <v>0</v>
      </c>
      <c r="W3743" t="n">
        <v>1</v>
      </c>
      <c r="X3743" t="n">
        <v>0</v>
      </c>
      <c r="Y3743" t="n">
        <v>2.342681646347046</v>
      </c>
      <c r="Z3743" t="n">
        <v>9.33309e-05</v>
      </c>
    </row>
    <row r="3744">
      <c r="A3744" t="inlineStr">
        <is>
          <t>chat_slice</t>
        </is>
      </c>
      <c r="B3744" t="inlineStr">
        <is>
          <t>wild</t>
        </is>
      </c>
      <c r="C3744" t="inlineStr">
        <is>
          <t>z-ai/glm-5.3-flash</t>
        </is>
      </c>
      <c r="D3744" t="inlineStr">
        <is>
          <t>openai/gpt-5.6-luna</t>
        </is>
      </c>
      <c r="E3744" t="n">
        <v>1</v>
      </c>
      <c r="F3744" t="inlineStr">
        <is>
          <t>messy</t>
        </is>
      </c>
      <c r="G3744" t="b">
        <v>0</v>
      </c>
      <c r="H3744" t="inlineStr"/>
      <c r="I3744" t="n">
        <v>0</v>
      </c>
      <c r="J3744" t="inlineStr">
        <is>
          <t>dense5m</t>
        </is>
      </c>
      <c r="K3744" t="n">
        <v>154</v>
      </c>
      <c r="L3744" t="inlineStr">
        <is>
          <t>dense5/updated-5</t>
        </is>
      </c>
      <c r="M3744" t="inlineStr">
        <is>
          <t>updated</t>
        </is>
      </c>
      <c r="N3744" t="inlineStr">
        <is>
          <t>Which datastore does tenant-router use?</t>
        </is>
      </c>
      <c r="O3744" t="inlineStr">
        <is>
          <t>MongoDB</t>
        </is>
      </c>
      <c r="P3744" t="inlineStr">
        <is>
          <t>MongoDB</t>
        </is>
      </c>
      <c r="Q3744" t="b">
        <v>1</v>
      </c>
      <c r="R3744" t="inlineStr">
        <is>
          <t>rule</t>
        </is>
      </c>
      <c r="S3744" t="n">
        <v>513</v>
      </c>
      <c r="T3744" t="n">
        <v>513</v>
      </c>
      <c r="U3744" t="n">
        <v>80</v>
      </c>
      <c r="V3744" t="n">
        <v>0</v>
      </c>
      <c r="W3744" t="n">
        <v>1</v>
      </c>
      <c r="X3744" t="n">
        <v>0</v>
      </c>
      <c r="Y3744" t="n">
        <v>3.718820095062256</v>
      </c>
      <c r="Z3744" t="n">
        <v>0.00011695</v>
      </c>
    </row>
    <row r="3745">
      <c r="A3745" t="inlineStr">
        <is>
          <t>chat_slice</t>
        </is>
      </c>
      <c r="B3745" t="inlineStr">
        <is>
          <t>wildaudit</t>
        </is>
      </c>
      <c r="C3745" t="inlineStr">
        <is>
          <t>openai/gpt-5.6-luna</t>
        </is>
      </c>
      <c r="D3745" t="inlineStr">
        <is>
          <t>openai/gpt-5.6-luna</t>
        </is>
      </c>
      <c r="E3745" t="n">
        <v>1</v>
      </c>
      <c r="F3745" t="inlineStr">
        <is>
          <t>messy</t>
        </is>
      </c>
      <c r="G3745" t="b">
        <v>1</v>
      </c>
      <c r="H3745" t="inlineStr"/>
      <c r="I3745" t="n">
        <v>0</v>
      </c>
      <c r="J3745" t="inlineStr">
        <is>
          <t>dense5m</t>
        </is>
      </c>
      <c r="K3745" t="n">
        <v>154</v>
      </c>
      <c r="L3745" t="inlineStr">
        <is>
          <t>dense5/absent-0</t>
        </is>
      </c>
      <c r="M3745" t="inlineStr">
        <is>
          <t>absent</t>
        </is>
      </c>
      <c r="N3745" t="inlineStr">
        <is>
          <t>Which CI provider did we decide on?</t>
        </is>
      </c>
      <c r="O3745" t="inlineStr">
        <is>
          <t>not stated</t>
        </is>
      </c>
      <c r="P3745" t="inlineStr">
        <is>
          <t>not stated</t>
        </is>
      </c>
      <c r="Q3745" t="b">
        <v>1</v>
      </c>
      <c r="R3745" t="inlineStr">
        <is>
          <t>rule</t>
        </is>
      </c>
      <c r="S3745" t="n">
        <v>663</v>
      </c>
      <c r="T3745" t="n">
        <v>663</v>
      </c>
      <c r="U3745" t="n">
        <v>39</v>
      </c>
      <c r="V3745" t="n">
        <v>0</v>
      </c>
      <c r="W3745" t="n">
        <v>1</v>
      </c>
      <c r="X3745" t="n">
        <v>0</v>
      </c>
      <c r="Y3745" t="n">
        <v>1.471091985702515</v>
      </c>
      <c r="Z3745" t="n">
        <v>0.0001794</v>
      </c>
    </row>
    <row r="3746">
      <c r="A3746" t="inlineStr">
        <is>
          <t>chat_slice</t>
        </is>
      </c>
      <c r="B3746" t="inlineStr">
        <is>
          <t>wildaudit</t>
        </is>
      </c>
      <c r="C3746" t="inlineStr">
        <is>
          <t>openai/gpt-5.6-luna</t>
        </is>
      </c>
      <c r="D3746" t="inlineStr">
        <is>
          <t>openai/gpt-5.6-luna</t>
        </is>
      </c>
      <c r="E3746" t="n">
        <v>1</v>
      </c>
      <c r="F3746" t="inlineStr">
        <is>
          <t>messy</t>
        </is>
      </c>
      <c r="G3746" t="b">
        <v>1</v>
      </c>
      <c r="H3746" t="inlineStr"/>
      <c r="I3746" t="n">
        <v>0</v>
      </c>
      <c r="J3746" t="inlineStr">
        <is>
          <t>dense5m</t>
        </is>
      </c>
      <c r="K3746" t="n">
        <v>154</v>
      </c>
      <c r="L3746" t="inlineStr">
        <is>
          <t>dense5/absent-1</t>
        </is>
      </c>
      <c r="M3746" t="inlineStr">
        <is>
          <t>absent</t>
        </is>
      </c>
      <c r="N3746" t="inlineStr">
        <is>
          <t>Who owns the rollback plan?</t>
        </is>
      </c>
      <c r="O3746" t="inlineStr">
        <is>
          <t>not stated</t>
        </is>
      </c>
      <c r="P3746" t="inlineStr">
        <is>
          <t>not stated</t>
        </is>
      </c>
      <c r="Q3746" t="b">
        <v>1</v>
      </c>
      <c r="R3746" t="inlineStr">
        <is>
          <t>rule</t>
        </is>
      </c>
      <c r="S3746" t="n">
        <v>395</v>
      </c>
      <c r="T3746" t="n">
        <v>395</v>
      </c>
      <c r="U3746" t="n">
        <v>41</v>
      </c>
      <c r="V3746" t="n">
        <v>0</v>
      </c>
      <c r="W3746" t="n">
        <v>1</v>
      </c>
      <c r="X3746" t="n">
        <v>0</v>
      </c>
      <c r="Y3746" t="n">
        <v>1.758846998214722</v>
      </c>
      <c r="Z3746" t="n">
        <v>0.0001282</v>
      </c>
    </row>
    <row r="3747">
      <c r="A3747" t="inlineStr">
        <is>
          <t>chat_slice</t>
        </is>
      </c>
      <c r="B3747" t="inlineStr">
        <is>
          <t>wildaudit</t>
        </is>
      </c>
      <c r="C3747" t="inlineStr">
        <is>
          <t>openai/gpt-5.6-luna</t>
        </is>
      </c>
      <c r="D3747" t="inlineStr">
        <is>
          <t>openai/gpt-5.6-luna</t>
        </is>
      </c>
      <c r="E3747" t="n">
        <v>1</v>
      </c>
      <c r="F3747" t="inlineStr">
        <is>
          <t>messy</t>
        </is>
      </c>
      <c r="G3747" t="b">
        <v>1</v>
      </c>
      <c r="H3747" t="inlineStr"/>
      <c r="I3747" t="n">
        <v>0</v>
      </c>
      <c r="J3747" t="inlineStr">
        <is>
          <t>dense5m</t>
        </is>
      </c>
      <c r="K3747" t="n">
        <v>154</v>
      </c>
      <c r="L3747" t="inlineStr">
        <is>
          <t>dense5/count-0</t>
        </is>
      </c>
      <c r="M3747" t="inlineStr">
        <is>
          <t>count</t>
        </is>
      </c>
      <c r="N3747" t="inlineStr">
        <is>
          <t>How many modules are currently in scope for the launch?</t>
        </is>
      </c>
      <c r="O3747" t="n">
        <v>14</v>
      </c>
      <c r="P3747" t="inlineStr">
        <is>
          <t>14</t>
        </is>
      </c>
      <c r="Q3747" t="b">
        <v>1</v>
      </c>
      <c r="R3747" t="inlineStr">
        <is>
          <t>rule</t>
        </is>
      </c>
      <c r="S3747" t="n">
        <v>678</v>
      </c>
      <c r="T3747" t="n">
        <v>678</v>
      </c>
      <c r="U3747" t="n">
        <v>86</v>
      </c>
      <c r="V3747" t="n">
        <v>0</v>
      </c>
      <c r="W3747" t="n">
        <v>1</v>
      </c>
      <c r="X3747" t="n">
        <v>0</v>
      </c>
      <c r="Y3747" t="n">
        <v>3.900366067886353</v>
      </c>
      <c r="Z3747" t="n">
        <v>0.0002388</v>
      </c>
    </row>
    <row r="3748">
      <c r="A3748" t="inlineStr">
        <is>
          <t>chat_slice</t>
        </is>
      </c>
      <c r="B3748" t="inlineStr">
        <is>
          <t>wildaudit</t>
        </is>
      </c>
      <c r="C3748" t="inlineStr">
        <is>
          <t>openai/gpt-5.6-luna</t>
        </is>
      </c>
      <c r="D3748" t="inlineStr">
        <is>
          <t>openai/gpt-5.6-luna</t>
        </is>
      </c>
      <c r="E3748" t="n">
        <v>1</v>
      </c>
      <c r="F3748" t="inlineStr">
        <is>
          <t>messy</t>
        </is>
      </c>
      <c r="G3748" t="b">
        <v>1</v>
      </c>
      <c r="H3748" t="inlineStr"/>
      <c r="I3748" t="n">
        <v>0</v>
      </c>
      <c r="J3748" t="inlineStr">
        <is>
          <t>dense5m</t>
        </is>
      </c>
      <c r="K3748" t="n">
        <v>154</v>
      </c>
      <c r="L3748" t="inlineStr">
        <is>
          <t>dense5/early-0</t>
        </is>
      </c>
      <c r="M3748" t="inlineStr">
        <is>
          <t>early</t>
        </is>
      </c>
      <c r="N3748" t="inlineStr">
        <is>
          <t>Who owns tenant-router?</t>
        </is>
      </c>
      <c r="O3748" t="inlineStr">
        <is>
          <t>Noah</t>
        </is>
      </c>
      <c r="P3748" t="inlineStr">
        <is>
          <t>Noah</t>
        </is>
      </c>
      <c r="Q3748" t="b">
        <v>1</v>
      </c>
      <c r="R3748" t="inlineStr">
        <is>
          <t>rule</t>
        </is>
      </c>
      <c r="S3748" t="n">
        <v>684</v>
      </c>
      <c r="T3748" t="n">
        <v>684</v>
      </c>
      <c r="U3748" t="n">
        <v>14</v>
      </c>
      <c r="V3748" t="n">
        <v>0</v>
      </c>
      <c r="W3748" t="n">
        <v>1</v>
      </c>
      <c r="X3748" t="n">
        <v>0</v>
      </c>
      <c r="Y3748" t="n">
        <v>1.484090089797974</v>
      </c>
      <c r="Z3748" t="n">
        <v>0.0001536</v>
      </c>
    </row>
    <row r="3749">
      <c r="A3749" t="inlineStr">
        <is>
          <t>chat_slice</t>
        </is>
      </c>
      <c r="B3749" t="inlineStr">
        <is>
          <t>wildaudit</t>
        </is>
      </c>
      <c r="C3749" t="inlineStr">
        <is>
          <t>openai/gpt-5.6-luna</t>
        </is>
      </c>
      <c r="D3749" t="inlineStr">
        <is>
          <t>openai/gpt-5.6-luna</t>
        </is>
      </c>
      <c r="E3749" t="n">
        <v>1</v>
      </c>
      <c r="F3749" t="inlineStr">
        <is>
          <t>messy</t>
        </is>
      </c>
      <c r="G3749" t="b">
        <v>1</v>
      </c>
      <c r="H3749" t="inlineStr"/>
      <c r="I3749" t="n">
        <v>0</v>
      </c>
      <c r="J3749" t="inlineStr">
        <is>
          <t>dense5m</t>
        </is>
      </c>
      <c r="K3749" t="n">
        <v>154</v>
      </c>
      <c r="L3749" t="inlineStr">
        <is>
          <t>dense5/early-1</t>
        </is>
      </c>
      <c r="M3749" t="inlineStr">
        <is>
          <t>early</t>
        </is>
      </c>
      <c r="N3749" t="inlineStr">
        <is>
          <t>Which region are we deploying Fjord to?</t>
        </is>
      </c>
      <c r="O3749" t="inlineStr">
        <is>
          <t>ap-southeast-2</t>
        </is>
      </c>
      <c r="P3749" t="inlineStr">
        <is>
          <t>ap-southeast-2</t>
        </is>
      </c>
      <c r="Q3749" t="b">
        <v>1</v>
      </c>
      <c r="R3749" t="inlineStr">
        <is>
          <t>rule</t>
        </is>
      </c>
      <c r="S3749" t="n">
        <v>679</v>
      </c>
      <c r="T3749" t="n">
        <v>679</v>
      </c>
      <c r="U3749" t="n">
        <v>58</v>
      </c>
      <c r="V3749" t="n">
        <v>0</v>
      </c>
      <c r="W3749" t="n">
        <v>1</v>
      </c>
      <c r="X3749" t="n">
        <v>0</v>
      </c>
      <c r="Y3749" t="n">
        <v>2.997202157974243</v>
      </c>
      <c r="Z3749" t="n">
        <v>0.0002054</v>
      </c>
    </row>
    <row r="3750">
      <c r="A3750" t="inlineStr">
        <is>
          <t>chat_slice</t>
        </is>
      </c>
      <c r="B3750" t="inlineStr">
        <is>
          <t>wildaudit</t>
        </is>
      </c>
      <c r="C3750" t="inlineStr">
        <is>
          <t>openai/gpt-5.6-luna</t>
        </is>
      </c>
      <c r="D3750" t="inlineStr">
        <is>
          <t>openai/gpt-5.6-luna</t>
        </is>
      </c>
      <c r="E3750" t="n">
        <v>1</v>
      </c>
      <c r="F3750" t="inlineStr">
        <is>
          <t>messy</t>
        </is>
      </c>
      <c r="G3750" t="b">
        <v>1</v>
      </c>
      <c r="H3750" t="inlineStr"/>
      <c r="I3750" t="n">
        <v>0</v>
      </c>
      <c r="J3750" t="inlineStr">
        <is>
          <t>dense5m</t>
        </is>
      </c>
      <c r="K3750" t="n">
        <v>154</v>
      </c>
      <c r="L3750" t="inlineStr">
        <is>
          <t>dense5/early-2</t>
        </is>
      </c>
      <c r="M3750" t="inlineStr">
        <is>
          <t>early</t>
        </is>
      </c>
      <c r="N3750" t="inlineStr">
        <is>
          <t>At what time (UTC) is the daily standup?</t>
        </is>
      </c>
      <c r="O3750" t="inlineStr">
        <is>
          <t>09:30</t>
        </is>
      </c>
      <c r="P3750" t="inlineStr">
        <is>
          <t>09:30 UTC</t>
        </is>
      </c>
      <c r="Q3750" t="b">
        <v>1</v>
      </c>
      <c r="R3750" t="inlineStr">
        <is>
          <t>rule</t>
        </is>
      </c>
      <c r="S3750" t="n">
        <v>419</v>
      </c>
      <c r="T3750" t="n">
        <v>419</v>
      </c>
      <c r="U3750" t="n">
        <v>24</v>
      </c>
      <c r="V3750" t="n">
        <v>0</v>
      </c>
      <c r="W3750" t="n">
        <v>1</v>
      </c>
      <c r="X3750" t="n">
        <v>0</v>
      </c>
      <c r="Y3750" t="n">
        <v>1.316094398498535</v>
      </c>
      <c r="Z3750" t="n">
        <v>0.0001126</v>
      </c>
    </row>
    <row r="3751">
      <c r="A3751" t="inlineStr">
        <is>
          <t>chat_slice</t>
        </is>
      </c>
      <c r="B3751" t="inlineStr">
        <is>
          <t>wildaudit</t>
        </is>
      </c>
      <c r="C3751" t="inlineStr">
        <is>
          <t>openai/gpt-5.6-luna</t>
        </is>
      </c>
      <c r="D3751" t="inlineStr">
        <is>
          <t>openai/gpt-5.6-luna</t>
        </is>
      </c>
      <c r="E3751" t="n">
        <v>1</v>
      </c>
      <c r="F3751" t="inlineStr">
        <is>
          <t>messy</t>
        </is>
      </c>
      <c r="G3751" t="b">
        <v>1</v>
      </c>
      <c r="H3751" t="inlineStr"/>
      <c r="I3751" t="n">
        <v>0</v>
      </c>
      <c r="J3751" t="inlineStr">
        <is>
          <t>dense5m</t>
        </is>
      </c>
      <c r="K3751" t="n">
        <v>154</v>
      </c>
      <c r="L3751" t="inlineStr">
        <is>
          <t>dense5/list-0</t>
        </is>
      </c>
      <c r="M3751" t="inlineStr">
        <is>
          <t>list</t>
        </is>
      </c>
      <c r="N3751" t="inlineStr">
        <is>
          <t>Which in-scope modules are P0?</t>
        </is>
      </c>
      <c r="O3751" t="inlineStr">
        <is>
          <t>["notifier", "search-index", "rate-limiter", "billing-sync", "backup-runner"]</t>
        </is>
      </c>
      <c r="P3751" t="inlineStr">
        <is>
          <t>rate-limiter, search-index, notifier, billing-sync, backup-runner</t>
        </is>
      </c>
      <c r="Q3751" t="b">
        <v>1</v>
      </c>
      <c r="R3751" t="inlineStr">
        <is>
          <t>rule</t>
        </is>
      </c>
      <c r="S3751" t="n">
        <v>662</v>
      </c>
      <c r="T3751" t="n">
        <v>662</v>
      </c>
      <c r="U3751" t="n">
        <v>98</v>
      </c>
      <c r="V3751" t="n">
        <v>0</v>
      </c>
      <c r="W3751" t="n">
        <v>1</v>
      </c>
      <c r="X3751" t="n">
        <v>0</v>
      </c>
      <c r="Y3751" t="n">
        <v>2.618951082229614</v>
      </c>
      <c r="Z3751" t="n">
        <v>0.00025</v>
      </c>
    </row>
    <row r="3752">
      <c r="A3752" t="inlineStr">
        <is>
          <t>chat_slice</t>
        </is>
      </c>
      <c r="B3752" t="inlineStr">
        <is>
          <t>wildaudit</t>
        </is>
      </c>
      <c r="C3752" t="inlineStr">
        <is>
          <t>openai/gpt-5.6-luna</t>
        </is>
      </c>
      <c r="D3752" t="inlineStr">
        <is>
          <t>openai/gpt-5.6-luna</t>
        </is>
      </c>
      <c r="E3752" t="n">
        <v>1</v>
      </c>
      <c r="F3752" t="inlineStr">
        <is>
          <t>messy</t>
        </is>
      </c>
      <c r="G3752" t="b">
        <v>1</v>
      </c>
      <c r="H3752" t="inlineStr"/>
      <c r="I3752" t="n">
        <v>0</v>
      </c>
      <c r="J3752" t="inlineStr">
        <is>
          <t>dense5m</t>
        </is>
      </c>
      <c r="K3752" t="n">
        <v>154</v>
      </c>
      <c r="L3752" t="inlineStr">
        <is>
          <t>dense5/neg-0</t>
        </is>
      </c>
      <c r="M3752" t="inlineStr">
        <is>
          <t>negation</t>
        </is>
      </c>
      <c r="N3752" t="inlineStr">
        <is>
          <t>Which in-scope module has no datastore decided yet?</t>
        </is>
      </c>
      <c r="O3752" t="inlineStr">
        <is>
          <t>search-index</t>
        </is>
      </c>
      <c r="P3752" t="inlineStr">
        <is>
          <t>search-index</t>
        </is>
      </c>
      <c r="Q3752" t="b">
        <v>1</v>
      </c>
      <c r="R3752" t="inlineStr">
        <is>
          <t>rule</t>
        </is>
      </c>
      <c r="S3752" t="n">
        <v>749</v>
      </c>
      <c r="T3752" t="n">
        <v>749</v>
      </c>
      <c r="U3752" t="n">
        <v>102</v>
      </c>
      <c r="V3752" t="n">
        <v>0</v>
      </c>
      <c r="W3752" t="n">
        <v>1</v>
      </c>
      <c r="X3752" t="n">
        <v>0</v>
      </c>
      <c r="Y3752" t="n">
        <v>2.549172401428223</v>
      </c>
      <c r="Z3752" t="n">
        <v>0.0002722</v>
      </c>
    </row>
    <row r="3753">
      <c r="A3753" t="inlineStr">
        <is>
          <t>chat_slice</t>
        </is>
      </c>
      <c r="B3753" t="inlineStr">
        <is>
          <t>wildaudit</t>
        </is>
      </c>
      <c r="C3753" t="inlineStr">
        <is>
          <t>openai/gpt-5.6-luna</t>
        </is>
      </c>
      <c r="D3753" t="inlineStr">
        <is>
          <t>openai/gpt-5.6-luna</t>
        </is>
      </c>
      <c r="E3753" t="n">
        <v>1</v>
      </c>
      <c r="F3753" t="inlineStr">
        <is>
          <t>messy</t>
        </is>
      </c>
      <c r="G3753" t="b">
        <v>1</v>
      </c>
      <c r="H3753" t="inlineStr"/>
      <c r="I3753" t="n">
        <v>0</v>
      </c>
      <c r="J3753" t="inlineStr">
        <is>
          <t>dense5m</t>
        </is>
      </c>
      <c r="K3753" t="n">
        <v>154</v>
      </c>
      <c r="L3753" t="inlineStr">
        <is>
          <t>dense5/original-0</t>
        </is>
      </c>
      <c r="M3753" t="inlineStr">
        <is>
          <t>original</t>
        </is>
      </c>
      <c r="N3753" t="inlineStr">
        <is>
          <t>What was the very first deadline we set for notifier, before any changes?</t>
        </is>
      </c>
      <c r="O3753" t="inlineStr">
        <is>
          <t>Oct 14</t>
        </is>
      </c>
      <c r="P3753" t="inlineStr">
        <is>
          <t>Oct 14</t>
        </is>
      </c>
      <c r="Q3753" t="b">
        <v>1</v>
      </c>
      <c r="R3753" t="inlineStr">
        <is>
          <t>rule</t>
        </is>
      </c>
      <c r="S3753" t="n">
        <v>566</v>
      </c>
      <c r="T3753" t="n">
        <v>566</v>
      </c>
      <c r="U3753" t="n">
        <v>67</v>
      </c>
      <c r="V3753" t="n">
        <v>0</v>
      </c>
      <c r="W3753" t="n">
        <v>1</v>
      </c>
      <c r="X3753" t="n">
        <v>0</v>
      </c>
      <c r="Y3753" t="n">
        <v>2.229789018630981</v>
      </c>
      <c r="Z3753" t="n">
        <v>0.0001936</v>
      </c>
    </row>
    <row r="3754">
      <c r="A3754" t="inlineStr">
        <is>
          <t>chat_slice</t>
        </is>
      </c>
      <c r="B3754" t="inlineStr">
        <is>
          <t>wildaudit</t>
        </is>
      </c>
      <c r="C3754" t="inlineStr">
        <is>
          <t>openai/gpt-5.6-luna</t>
        </is>
      </c>
      <c r="D3754" t="inlineStr">
        <is>
          <t>openai/gpt-5.6-luna</t>
        </is>
      </c>
      <c r="E3754" t="n">
        <v>1</v>
      </c>
      <c r="F3754" t="inlineStr">
        <is>
          <t>messy</t>
        </is>
      </c>
      <c r="G3754" t="b">
        <v>1</v>
      </c>
      <c r="H3754" t="inlineStr"/>
      <c r="I3754" t="n">
        <v>0</v>
      </c>
      <c r="J3754" t="inlineStr">
        <is>
          <t>dense5m</t>
        </is>
      </c>
      <c r="K3754" t="n">
        <v>154</v>
      </c>
      <c r="L3754" t="inlineStr">
        <is>
          <t>dense5/paste-0</t>
        </is>
      </c>
      <c r="M3754" t="inlineStr">
        <is>
          <t>paste</t>
        </is>
      </c>
      <c r="N3754" t="inlineStr">
        <is>
          <t>What p95 latency, in ms, did the load test I pasted report?</t>
        </is>
      </c>
      <c r="O3754" t="n">
        <v>247</v>
      </c>
      <c r="P3754" t="inlineStr">
        <is>
          <t>247 ms</t>
        </is>
      </c>
      <c r="Q3754" t="b">
        <v>1</v>
      </c>
      <c r="R3754" t="inlineStr">
        <is>
          <t>rule</t>
        </is>
      </c>
      <c r="S3754" t="n">
        <v>669</v>
      </c>
      <c r="T3754" t="n">
        <v>669</v>
      </c>
      <c r="U3754" t="n">
        <v>22</v>
      </c>
      <c r="V3754" t="n">
        <v>0</v>
      </c>
      <c r="W3754" t="n">
        <v>1</v>
      </c>
      <c r="X3754" t="n">
        <v>0</v>
      </c>
      <c r="Y3754" t="n">
        <v>1.275715112686157</v>
      </c>
      <c r="Z3754" t="n">
        <v>0.0001602</v>
      </c>
    </row>
    <row r="3755">
      <c r="A3755" t="inlineStr">
        <is>
          <t>chat_slice</t>
        </is>
      </c>
      <c r="B3755" t="inlineStr">
        <is>
          <t>wildaudit</t>
        </is>
      </c>
      <c r="C3755" t="inlineStr">
        <is>
          <t>openai/gpt-5.6-luna</t>
        </is>
      </c>
      <c r="D3755" t="inlineStr">
        <is>
          <t>openai/gpt-5.6-luna</t>
        </is>
      </c>
      <c r="E3755" t="n">
        <v>1</v>
      </c>
      <c r="F3755" t="inlineStr">
        <is>
          <t>messy</t>
        </is>
      </c>
      <c r="G3755" t="b">
        <v>1</v>
      </c>
      <c r="H3755" t="inlineStr"/>
      <c r="I3755" t="n">
        <v>0</v>
      </c>
      <c r="J3755" t="inlineStr">
        <is>
          <t>dense5m</t>
        </is>
      </c>
      <c r="K3755" t="n">
        <v>154</v>
      </c>
      <c r="L3755" t="inlineStr">
        <is>
          <t>dense5/paste-1</t>
        </is>
      </c>
      <c r="M3755" t="inlineStr">
        <is>
          <t>paste</t>
        </is>
      </c>
      <c r="N3755" t="inlineStr">
        <is>
          <t>How many tests failed in the CI output I pasted?</t>
        </is>
      </c>
      <c r="O3755" t="n">
        <v>8</v>
      </c>
      <c r="P3755" t="inlineStr">
        <is>
          <t>8</t>
        </is>
      </c>
      <c r="Q3755" t="b">
        <v>1</v>
      </c>
      <c r="R3755" t="inlineStr">
        <is>
          <t>rule</t>
        </is>
      </c>
      <c r="S3755" t="n">
        <v>647</v>
      </c>
      <c r="T3755" t="n">
        <v>647</v>
      </c>
      <c r="U3755" t="n">
        <v>38</v>
      </c>
      <c r="V3755" t="n">
        <v>0</v>
      </c>
      <c r="W3755" t="n">
        <v>1</v>
      </c>
      <c r="X3755" t="n">
        <v>0</v>
      </c>
      <c r="Y3755" t="n">
        <v>1.477277040481567</v>
      </c>
      <c r="Z3755" t="n">
        <v>0.000175</v>
      </c>
    </row>
    <row r="3756">
      <c r="A3756" t="inlineStr">
        <is>
          <t>chat_slice</t>
        </is>
      </c>
      <c r="B3756" t="inlineStr">
        <is>
          <t>wildaudit</t>
        </is>
      </c>
      <c r="C3756" t="inlineStr">
        <is>
          <t>openai/gpt-5.6-luna</t>
        </is>
      </c>
      <c r="D3756" t="inlineStr">
        <is>
          <t>openai/gpt-5.6-luna</t>
        </is>
      </c>
      <c r="E3756" t="n">
        <v>1</v>
      </c>
      <c r="F3756" t="inlineStr">
        <is>
          <t>messy</t>
        </is>
      </c>
      <c r="G3756" t="b">
        <v>1</v>
      </c>
      <c r="H3756" t="inlineStr"/>
      <c r="I3756" t="n">
        <v>0</v>
      </c>
      <c r="J3756" t="inlineStr">
        <is>
          <t>dense5m</t>
        </is>
      </c>
      <c r="K3756" t="n">
        <v>154</v>
      </c>
      <c r="L3756" t="inlineStr">
        <is>
          <t>dense5/paste-2</t>
        </is>
      </c>
      <c r="M3756" t="inlineStr">
        <is>
          <t>paste</t>
        </is>
      </c>
      <c r="N3756" t="inlineStr">
        <is>
          <t>What is db_pool_size in the config I pasted?</t>
        </is>
      </c>
      <c r="O3756" t="n">
        <v>48</v>
      </c>
      <c r="P3756" t="inlineStr">
        <is>
          <t>48</t>
        </is>
      </c>
      <c r="Q3756" t="b">
        <v>1</v>
      </c>
      <c r="R3756" t="inlineStr">
        <is>
          <t>rule</t>
        </is>
      </c>
      <c r="S3756" t="n">
        <v>673</v>
      </c>
      <c r="T3756" t="n">
        <v>673</v>
      </c>
      <c r="U3756" t="n">
        <v>20</v>
      </c>
      <c r="V3756" t="n">
        <v>0</v>
      </c>
      <c r="W3756" t="n">
        <v>1</v>
      </c>
      <c r="X3756" t="n">
        <v>0</v>
      </c>
      <c r="Y3756" t="n">
        <v>1.145966053009033</v>
      </c>
      <c r="Z3756" t="n">
        <v>0.0001586</v>
      </c>
    </row>
    <row r="3757">
      <c r="A3757" t="inlineStr">
        <is>
          <t>chat_slice</t>
        </is>
      </c>
      <c r="B3757" t="inlineStr">
        <is>
          <t>wildaudit</t>
        </is>
      </c>
      <c r="C3757" t="inlineStr">
        <is>
          <t>openai/gpt-5.6-luna</t>
        </is>
      </c>
      <c r="D3757" t="inlineStr">
        <is>
          <t>openai/gpt-5.6-luna</t>
        </is>
      </c>
      <c r="E3757" t="n">
        <v>1</v>
      </c>
      <c r="F3757" t="inlineStr">
        <is>
          <t>messy</t>
        </is>
      </c>
      <c r="G3757" t="b">
        <v>1</v>
      </c>
      <c r="H3757" t="inlineStr"/>
      <c r="I3757" t="n">
        <v>0</v>
      </c>
      <c r="J3757" t="inlineStr">
        <is>
          <t>dense5m</t>
        </is>
      </c>
      <c r="K3757" t="n">
        <v>154</v>
      </c>
      <c r="L3757" t="inlineStr">
        <is>
          <t>dense5/sum-0</t>
        </is>
      </c>
      <c r="M3757" t="inlineStr">
        <is>
          <t>sum</t>
        </is>
      </c>
      <c r="N3757" t="inlineStr">
        <is>
          <t>What is the total budget, in thousands of dollars, across the modules currently in scope?</t>
        </is>
      </c>
      <c r="O3757" t="n">
        <v>520</v>
      </c>
      <c r="P3757" t="inlineStr">
        <is>
          <t>520 thousand dollars</t>
        </is>
      </c>
      <c r="Q3757" t="b">
        <v>1</v>
      </c>
      <c r="R3757" t="inlineStr">
        <is>
          <t>rule</t>
        </is>
      </c>
      <c r="S3757" t="n">
        <v>775</v>
      </c>
      <c r="T3757" t="n">
        <v>775</v>
      </c>
      <c r="U3757" t="n">
        <v>140</v>
      </c>
      <c r="V3757" t="n">
        <v>0</v>
      </c>
      <c r="W3757" t="n">
        <v>1</v>
      </c>
      <c r="X3757" t="n">
        <v>0</v>
      </c>
      <c r="Y3757" t="n">
        <v>3.214380025863647</v>
      </c>
      <c r="Z3757" t="n">
        <v>0.000323</v>
      </c>
    </row>
    <row r="3758">
      <c r="A3758" t="inlineStr">
        <is>
          <t>chat_slice</t>
        </is>
      </c>
      <c r="B3758" t="inlineStr">
        <is>
          <t>wildaudit</t>
        </is>
      </c>
      <c r="C3758" t="inlineStr">
        <is>
          <t>openai/gpt-5.6-luna</t>
        </is>
      </c>
      <c r="D3758" t="inlineStr">
        <is>
          <t>openai/gpt-5.6-luna</t>
        </is>
      </c>
      <c r="E3758" t="n">
        <v>1</v>
      </c>
      <c r="F3758" t="inlineStr">
        <is>
          <t>messy</t>
        </is>
      </c>
      <c r="G3758" t="b">
        <v>1</v>
      </c>
      <c r="H3758" t="inlineStr"/>
      <c r="I3758" t="n">
        <v>0</v>
      </c>
      <c r="J3758" t="inlineStr">
        <is>
          <t>dense5m</t>
        </is>
      </c>
      <c r="K3758" t="n">
        <v>154</v>
      </c>
      <c r="L3758" t="inlineStr">
        <is>
          <t>dense5/updated-0</t>
        </is>
      </c>
      <c r="M3758" t="inlineStr">
        <is>
          <t>updated</t>
        </is>
      </c>
      <c r="N3758" t="inlineStr">
        <is>
          <t>What is the current deadline for notifier?</t>
        </is>
      </c>
      <c r="O3758" t="inlineStr">
        <is>
          <t>Oct 29</t>
        </is>
      </c>
      <c r="P3758" t="inlineStr">
        <is>
          <t>Oct 29</t>
        </is>
      </c>
      <c r="Q3758" t="b">
        <v>1</v>
      </c>
      <c r="R3758" t="inlineStr">
        <is>
          <t>rule</t>
        </is>
      </c>
      <c r="S3758" t="n">
        <v>559</v>
      </c>
      <c r="T3758" t="n">
        <v>559</v>
      </c>
      <c r="U3758" t="n">
        <v>25</v>
      </c>
      <c r="V3758" t="n">
        <v>0</v>
      </c>
      <c r="W3758" t="n">
        <v>1</v>
      </c>
      <c r="X3758" t="n">
        <v>0</v>
      </c>
      <c r="Y3758" t="n">
        <v>1.450712919235229</v>
      </c>
      <c r="Z3758" t="n">
        <v>0.0001418</v>
      </c>
    </row>
    <row r="3759">
      <c r="A3759" t="inlineStr">
        <is>
          <t>chat_slice</t>
        </is>
      </c>
      <c r="B3759" t="inlineStr">
        <is>
          <t>wildaudit</t>
        </is>
      </c>
      <c r="C3759" t="inlineStr">
        <is>
          <t>openai/gpt-5.6-luna</t>
        </is>
      </c>
      <c r="D3759" t="inlineStr">
        <is>
          <t>openai/gpt-5.6-luna</t>
        </is>
      </c>
      <c r="E3759" t="n">
        <v>1</v>
      </c>
      <c r="F3759" t="inlineStr">
        <is>
          <t>messy</t>
        </is>
      </c>
      <c r="G3759" t="b">
        <v>1</v>
      </c>
      <c r="H3759" t="inlineStr"/>
      <c r="I3759" t="n">
        <v>0</v>
      </c>
      <c r="J3759" t="inlineStr">
        <is>
          <t>dense5m</t>
        </is>
      </c>
      <c r="K3759" t="n">
        <v>154</v>
      </c>
      <c r="L3759" t="inlineStr">
        <is>
          <t>dense5/updated-1</t>
        </is>
      </c>
      <c r="M3759" t="inlineStr">
        <is>
          <t>updated</t>
        </is>
      </c>
      <c r="N3759" t="inlineStr">
        <is>
          <t>What is tenant-router's budget now, in thousands of dollars?</t>
        </is>
      </c>
      <c r="O3759" t="n">
        <v>60</v>
      </c>
      <c r="P3759" t="inlineStr">
        <is>
          <t>60</t>
        </is>
      </c>
      <c r="Q3759" t="b">
        <v>1</v>
      </c>
      <c r="R3759" t="inlineStr">
        <is>
          <t>rule</t>
        </is>
      </c>
      <c r="S3759" t="n">
        <v>862</v>
      </c>
      <c r="T3759" t="n">
        <v>862</v>
      </c>
      <c r="U3759" t="n">
        <v>26</v>
      </c>
      <c r="V3759" t="n">
        <v>0</v>
      </c>
      <c r="W3759" t="n">
        <v>1</v>
      </c>
      <c r="X3759" t="n">
        <v>0</v>
      </c>
      <c r="Y3759" t="n">
        <v>1.382585048675537</v>
      </c>
      <c r="Z3759" t="n">
        <v>0.0002036</v>
      </c>
    </row>
    <row r="3760">
      <c r="A3760" t="inlineStr">
        <is>
          <t>chat_slice</t>
        </is>
      </c>
      <c r="B3760" t="inlineStr">
        <is>
          <t>wildaudit</t>
        </is>
      </c>
      <c r="C3760" t="inlineStr">
        <is>
          <t>openai/gpt-5.6-luna</t>
        </is>
      </c>
      <c r="D3760" t="inlineStr">
        <is>
          <t>openai/gpt-5.6-luna</t>
        </is>
      </c>
      <c r="E3760" t="n">
        <v>1</v>
      </c>
      <c r="F3760" t="inlineStr">
        <is>
          <t>messy</t>
        </is>
      </c>
      <c r="G3760" t="b">
        <v>1</v>
      </c>
      <c r="H3760" t="inlineStr"/>
      <c r="I3760" t="n">
        <v>0</v>
      </c>
      <c r="J3760" t="inlineStr">
        <is>
          <t>dense5m</t>
        </is>
      </c>
      <c r="K3760" t="n">
        <v>154</v>
      </c>
      <c r="L3760" t="inlineStr">
        <is>
          <t>dense5/updated-2</t>
        </is>
      </c>
      <c r="M3760" t="inlineStr">
        <is>
          <t>updated</t>
        </is>
      </c>
      <c r="N3760" t="inlineStr">
        <is>
          <t>What is the current deadline for search-index?</t>
        </is>
      </c>
      <c r="O3760" t="inlineStr">
        <is>
          <t>Oct 14</t>
        </is>
      </c>
      <c r="P3760" t="inlineStr">
        <is>
          <t>Oct 14</t>
        </is>
      </c>
      <c r="Q3760" t="b">
        <v>1</v>
      </c>
      <c r="R3760" t="inlineStr">
        <is>
          <t>rule</t>
        </is>
      </c>
      <c r="S3760" t="n">
        <v>547</v>
      </c>
      <c r="T3760" t="n">
        <v>547</v>
      </c>
      <c r="U3760" t="n">
        <v>20</v>
      </c>
      <c r="V3760" t="n">
        <v>0</v>
      </c>
      <c r="W3760" t="n">
        <v>1</v>
      </c>
      <c r="X3760" t="n">
        <v>0</v>
      </c>
      <c r="Y3760" t="n">
        <v>1.059178113937378</v>
      </c>
      <c r="Z3760" t="n">
        <v>0.0001334</v>
      </c>
    </row>
    <row r="3761">
      <c r="A3761" t="inlineStr">
        <is>
          <t>chat_slice</t>
        </is>
      </c>
      <c r="B3761" t="inlineStr">
        <is>
          <t>wildaudit</t>
        </is>
      </c>
      <c r="C3761" t="inlineStr">
        <is>
          <t>openai/gpt-5.6-luna</t>
        </is>
      </c>
      <c r="D3761" t="inlineStr">
        <is>
          <t>openai/gpt-5.6-luna</t>
        </is>
      </c>
      <c r="E3761" t="n">
        <v>1</v>
      </c>
      <c r="F3761" t="inlineStr">
        <is>
          <t>messy</t>
        </is>
      </c>
      <c r="G3761" t="b">
        <v>1</v>
      </c>
      <c r="H3761" t="inlineStr"/>
      <c r="I3761" t="n">
        <v>0</v>
      </c>
      <c r="J3761" t="inlineStr">
        <is>
          <t>dense5m</t>
        </is>
      </c>
      <c r="K3761" t="n">
        <v>154</v>
      </c>
      <c r="L3761" t="inlineStr">
        <is>
          <t>dense5/updated-3</t>
        </is>
      </c>
      <c r="M3761" t="inlineStr">
        <is>
          <t>updated</t>
        </is>
      </c>
      <c r="N3761" t="inlineStr">
        <is>
          <t>What is feature-flags's budget, in thousands of dollars?</t>
        </is>
      </c>
      <c r="O3761" t="n">
        <v>50</v>
      </c>
      <c r="P3761" t="inlineStr">
        <is>
          <t>50 thousand dollars</t>
        </is>
      </c>
      <c r="Q3761" t="b">
        <v>1</v>
      </c>
      <c r="R3761" t="inlineStr">
        <is>
          <t>rule</t>
        </is>
      </c>
      <c r="S3761" t="n">
        <v>853</v>
      </c>
      <c r="T3761" t="n">
        <v>853</v>
      </c>
      <c r="U3761" t="n">
        <v>23</v>
      </c>
      <c r="V3761" t="n">
        <v>0</v>
      </c>
      <c r="W3761" t="n">
        <v>1</v>
      </c>
      <c r="X3761" t="n">
        <v>0</v>
      </c>
      <c r="Y3761" t="n">
        <v>1.871729850769043</v>
      </c>
      <c r="Z3761" t="n">
        <v>0.0001982</v>
      </c>
    </row>
    <row r="3762">
      <c r="A3762" t="inlineStr">
        <is>
          <t>chat_slice</t>
        </is>
      </c>
      <c r="B3762" t="inlineStr">
        <is>
          <t>wildaudit</t>
        </is>
      </c>
      <c r="C3762" t="inlineStr">
        <is>
          <t>openai/gpt-5.6-luna</t>
        </is>
      </c>
      <c r="D3762" t="inlineStr">
        <is>
          <t>openai/gpt-5.6-luna</t>
        </is>
      </c>
      <c r="E3762" t="n">
        <v>1</v>
      </c>
      <c r="F3762" t="inlineStr">
        <is>
          <t>messy</t>
        </is>
      </c>
      <c r="G3762" t="b">
        <v>1</v>
      </c>
      <c r="H3762" t="inlineStr"/>
      <c r="I3762" t="n">
        <v>0</v>
      </c>
      <c r="J3762" t="inlineStr">
        <is>
          <t>dense5m</t>
        </is>
      </c>
      <c r="K3762" t="n">
        <v>154</v>
      </c>
      <c r="L3762" t="inlineStr">
        <is>
          <t>dense5/updated-4</t>
        </is>
      </c>
      <c r="M3762" t="inlineStr">
        <is>
          <t>updated</t>
        </is>
      </c>
      <c r="N3762" t="inlineStr">
        <is>
          <t>Who owns notifier now?</t>
        </is>
      </c>
      <c r="O3762" t="inlineStr">
        <is>
          <t>Priya</t>
        </is>
      </c>
      <c r="P3762" t="inlineStr">
        <is>
          <t>Priya</t>
        </is>
      </c>
      <c r="Q3762" t="b">
        <v>1</v>
      </c>
      <c r="R3762" t="inlineStr">
        <is>
          <t>rule</t>
        </is>
      </c>
      <c r="S3762" t="n">
        <v>686</v>
      </c>
      <c r="T3762" t="n">
        <v>686</v>
      </c>
      <c r="U3762" t="n">
        <v>24</v>
      </c>
      <c r="V3762" t="n">
        <v>0</v>
      </c>
      <c r="W3762" t="n">
        <v>1</v>
      </c>
      <c r="X3762" t="n">
        <v>0</v>
      </c>
      <c r="Y3762" t="n">
        <v>1.349536180496216</v>
      </c>
      <c r="Z3762" t="n">
        <v>0.000166</v>
      </c>
    </row>
    <row r="3763">
      <c r="A3763" t="inlineStr">
        <is>
          <t>chat_slice</t>
        </is>
      </c>
      <c r="B3763" t="inlineStr">
        <is>
          <t>wildaudit</t>
        </is>
      </c>
      <c r="C3763" t="inlineStr">
        <is>
          <t>openai/gpt-5.6-luna</t>
        </is>
      </c>
      <c r="D3763" t="inlineStr">
        <is>
          <t>openai/gpt-5.6-luna</t>
        </is>
      </c>
      <c r="E3763" t="n">
        <v>1</v>
      </c>
      <c r="F3763" t="inlineStr">
        <is>
          <t>messy</t>
        </is>
      </c>
      <c r="G3763" t="b">
        <v>1</v>
      </c>
      <c r="H3763" t="inlineStr"/>
      <c r="I3763" t="n">
        <v>0</v>
      </c>
      <c r="J3763" t="inlineStr">
        <is>
          <t>dense5m</t>
        </is>
      </c>
      <c r="K3763" t="n">
        <v>154</v>
      </c>
      <c r="L3763" t="inlineStr">
        <is>
          <t>dense5/updated-5</t>
        </is>
      </c>
      <c r="M3763" t="inlineStr">
        <is>
          <t>updated</t>
        </is>
      </c>
      <c r="N3763" t="inlineStr">
        <is>
          <t>Which datastore does tenant-router use?</t>
        </is>
      </c>
      <c r="O3763" t="inlineStr">
        <is>
          <t>MongoDB</t>
        </is>
      </c>
      <c r="P3763" t="inlineStr">
        <is>
          <t>MongoDB</t>
        </is>
      </c>
      <c r="Q3763" t="b">
        <v>1</v>
      </c>
      <c r="R3763" t="inlineStr">
        <is>
          <t>rule</t>
        </is>
      </c>
      <c r="S3763" t="n">
        <v>507</v>
      </c>
      <c r="T3763" t="n">
        <v>507</v>
      </c>
      <c r="U3763" t="n">
        <v>26</v>
      </c>
      <c r="V3763" t="n">
        <v>0</v>
      </c>
      <c r="W3763" t="n">
        <v>1</v>
      </c>
      <c r="X3763" t="n">
        <v>0</v>
      </c>
      <c r="Y3763" t="n">
        <v>1.706108808517456</v>
      </c>
      <c r="Z3763" t="n">
        <v>0.0001326</v>
      </c>
    </row>
    <row r="3764">
      <c r="A3764" t="inlineStr">
        <is>
          <t>chat_state</t>
        </is>
      </c>
      <c r="B3764" t="inlineStr">
        <is>
          <t>wildref</t>
        </is>
      </c>
      <c r="C3764" t="inlineStr">
        <is>
          <t>openai/gpt-5.6-luna</t>
        </is>
      </c>
      <c r="D3764" t="inlineStr">
        <is>
          <t>openai/gpt-5.6-luna</t>
        </is>
      </c>
      <c r="E3764" t="n">
        <v>1</v>
      </c>
      <c r="F3764" t="inlineStr">
        <is>
          <t>messy</t>
        </is>
      </c>
      <c r="G3764" t="b">
        <v>0</v>
      </c>
      <c r="H3764" t="inlineStr"/>
      <c r="I3764" t="n">
        <v>0</v>
      </c>
      <c r="J3764" t="inlineStr">
        <is>
          <t>dense5m</t>
        </is>
      </c>
      <c r="K3764" t="n">
        <v>154</v>
      </c>
      <c r="L3764" t="inlineStr">
        <is>
          <t>dense5/absent-0</t>
        </is>
      </c>
      <c r="M3764" t="inlineStr">
        <is>
          <t>absent</t>
        </is>
      </c>
      <c r="N3764" t="inlineStr">
        <is>
          <t>Which CI provider did we decide on?</t>
        </is>
      </c>
      <c r="O3764" t="inlineStr">
        <is>
          <t>not stated</t>
        </is>
      </c>
      <c r="P3764" t="inlineStr">
        <is>
          <t>not stated</t>
        </is>
      </c>
      <c r="Q3764" t="b">
        <v>1</v>
      </c>
      <c r="R3764" t="inlineStr">
        <is>
          <t>rule</t>
        </is>
      </c>
      <c r="S3764" t="n">
        <v>4426</v>
      </c>
      <c r="T3764" t="n">
        <v>4426</v>
      </c>
      <c r="U3764" t="n">
        <v>43</v>
      </c>
      <c r="V3764" t="n">
        <v>0</v>
      </c>
      <c r="W3764" t="n">
        <v>1</v>
      </c>
      <c r="X3764" t="n">
        <v>0</v>
      </c>
      <c r="Y3764" t="n">
        <v>1.864444017410278</v>
      </c>
      <c r="Z3764" t="n">
        <v>0.00115795</v>
      </c>
    </row>
    <row r="3765">
      <c r="A3765" t="inlineStr">
        <is>
          <t>chat_state</t>
        </is>
      </c>
      <c r="B3765" t="inlineStr">
        <is>
          <t>wildref</t>
        </is>
      </c>
      <c r="C3765" t="inlineStr">
        <is>
          <t>openai/gpt-5.6-luna</t>
        </is>
      </c>
      <c r="D3765" t="inlineStr">
        <is>
          <t>openai/gpt-5.6-luna</t>
        </is>
      </c>
      <c r="E3765" t="n">
        <v>1</v>
      </c>
      <c r="F3765" t="inlineStr">
        <is>
          <t>messy</t>
        </is>
      </c>
      <c r="G3765" t="b">
        <v>0</v>
      </c>
      <c r="H3765" t="inlineStr"/>
      <c r="I3765" t="n">
        <v>0</v>
      </c>
      <c r="J3765" t="inlineStr">
        <is>
          <t>dense5m</t>
        </is>
      </c>
      <c r="K3765" t="n">
        <v>154</v>
      </c>
      <c r="L3765" t="inlineStr">
        <is>
          <t>dense5/absent-1</t>
        </is>
      </c>
      <c r="M3765" t="inlineStr">
        <is>
          <t>absent</t>
        </is>
      </c>
      <c r="N3765" t="inlineStr">
        <is>
          <t>Who owns the rollback plan?</t>
        </is>
      </c>
      <c r="O3765" t="inlineStr">
        <is>
          <t>not stated</t>
        </is>
      </c>
      <c r="P3765" t="inlineStr">
        <is>
          <t>not stated</t>
        </is>
      </c>
      <c r="Q3765" t="b">
        <v>1</v>
      </c>
      <c r="R3765" t="inlineStr">
        <is>
          <t>rule</t>
        </is>
      </c>
      <c r="S3765" t="n">
        <v>4424</v>
      </c>
      <c r="T3765" t="n">
        <v>4424</v>
      </c>
      <c r="U3765" t="n">
        <v>49</v>
      </c>
      <c r="V3765" t="n">
        <v>0</v>
      </c>
      <c r="W3765" t="n">
        <v>1</v>
      </c>
      <c r="X3765" t="n">
        <v>0</v>
      </c>
      <c r="Y3765" t="n">
        <v>1.698580980300903</v>
      </c>
      <c r="Z3765" t="n">
        <v>0.00116465</v>
      </c>
    </row>
    <row r="3766">
      <c r="A3766" t="inlineStr">
        <is>
          <t>chat_state</t>
        </is>
      </c>
      <c r="B3766" t="inlineStr">
        <is>
          <t>wildref</t>
        </is>
      </c>
      <c r="C3766" t="inlineStr">
        <is>
          <t>openai/gpt-5.6-luna</t>
        </is>
      </c>
      <c r="D3766" t="inlineStr">
        <is>
          <t>openai/gpt-5.6-luna</t>
        </is>
      </c>
      <c r="E3766" t="n">
        <v>1</v>
      </c>
      <c r="F3766" t="inlineStr">
        <is>
          <t>messy</t>
        </is>
      </c>
      <c r="G3766" t="b">
        <v>0</v>
      </c>
      <c r="H3766" t="inlineStr"/>
      <c r="I3766" t="n">
        <v>0</v>
      </c>
      <c r="J3766" t="inlineStr">
        <is>
          <t>dense5m</t>
        </is>
      </c>
      <c r="K3766" t="n">
        <v>154</v>
      </c>
      <c r="L3766" t="inlineStr">
        <is>
          <t>dense5/count-0</t>
        </is>
      </c>
      <c r="M3766" t="inlineStr">
        <is>
          <t>count</t>
        </is>
      </c>
      <c r="N3766" t="inlineStr">
        <is>
          <t>How many modules are currently in scope for the launch?</t>
        </is>
      </c>
      <c r="O3766" t="n">
        <v>14</v>
      </c>
      <c r="P3766" t="inlineStr">
        <is>
          <t>14</t>
        </is>
      </c>
      <c r="Q3766" t="b">
        <v>1</v>
      </c>
      <c r="R3766" t="inlineStr">
        <is>
          <t>rule</t>
        </is>
      </c>
      <c r="S3766" t="n">
        <v>4429</v>
      </c>
      <c r="T3766" t="n">
        <v>4429</v>
      </c>
      <c r="U3766" t="n">
        <v>139</v>
      </c>
      <c r="V3766" t="n">
        <v>0</v>
      </c>
      <c r="W3766" t="n">
        <v>1</v>
      </c>
      <c r="X3766" t="n">
        <v>0</v>
      </c>
      <c r="Y3766" t="n">
        <v>3.812153100967407</v>
      </c>
      <c r="Z3766" t="n">
        <v>0.0012739</v>
      </c>
    </row>
    <row r="3767">
      <c r="A3767" t="inlineStr">
        <is>
          <t>chat_state</t>
        </is>
      </c>
      <c r="B3767" t="inlineStr">
        <is>
          <t>wildref</t>
        </is>
      </c>
      <c r="C3767" t="inlineStr">
        <is>
          <t>openai/gpt-5.6-luna</t>
        </is>
      </c>
      <c r="D3767" t="inlineStr">
        <is>
          <t>openai/gpt-5.6-luna</t>
        </is>
      </c>
      <c r="E3767" t="n">
        <v>1</v>
      </c>
      <c r="F3767" t="inlineStr">
        <is>
          <t>messy</t>
        </is>
      </c>
      <c r="G3767" t="b">
        <v>0</v>
      </c>
      <c r="H3767" t="inlineStr"/>
      <c r="I3767" t="n">
        <v>0</v>
      </c>
      <c r="J3767" t="inlineStr">
        <is>
          <t>dense5m</t>
        </is>
      </c>
      <c r="K3767" t="n">
        <v>154</v>
      </c>
      <c r="L3767" t="inlineStr">
        <is>
          <t>dense5/early-0</t>
        </is>
      </c>
      <c r="M3767" t="inlineStr">
        <is>
          <t>early</t>
        </is>
      </c>
      <c r="N3767" t="inlineStr">
        <is>
          <t>Who owns tenant-router?</t>
        </is>
      </c>
      <c r="O3767" t="inlineStr">
        <is>
          <t>Noah</t>
        </is>
      </c>
      <c r="P3767" t="inlineStr">
        <is>
          <t>Noah</t>
        </is>
      </c>
      <c r="Q3767" t="b">
        <v>1</v>
      </c>
      <c r="R3767" t="inlineStr">
        <is>
          <t>rule</t>
        </is>
      </c>
      <c r="S3767" t="n">
        <v>4423</v>
      </c>
      <c r="T3767" t="n">
        <v>4423</v>
      </c>
      <c r="U3767" t="n">
        <v>36</v>
      </c>
      <c r="V3767" t="n">
        <v>0</v>
      </c>
      <c r="W3767" t="n">
        <v>1</v>
      </c>
      <c r="X3767" t="n">
        <v>0</v>
      </c>
      <c r="Y3767" t="n">
        <v>1.733561038970947</v>
      </c>
      <c r="Z3767" t="n">
        <v>0.0011488</v>
      </c>
    </row>
    <row r="3768">
      <c r="A3768" t="inlineStr">
        <is>
          <t>chat_state</t>
        </is>
      </c>
      <c r="B3768" t="inlineStr">
        <is>
          <t>wildref</t>
        </is>
      </c>
      <c r="C3768" t="inlineStr">
        <is>
          <t>openai/gpt-5.6-luna</t>
        </is>
      </c>
      <c r="D3768" t="inlineStr">
        <is>
          <t>openai/gpt-5.6-luna</t>
        </is>
      </c>
      <c r="E3768" t="n">
        <v>1</v>
      </c>
      <c r="F3768" t="inlineStr">
        <is>
          <t>messy</t>
        </is>
      </c>
      <c r="G3768" t="b">
        <v>0</v>
      </c>
      <c r="H3768" t="inlineStr"/>
      <c r="I3768" t="n">
        <v>0</v>
      </c>
      <c r="J3768" t="inlineStr">
        <is>
          <t>dense5m</t>
        </is>
      </c>
      <c r="K3768" t="n">
        <v>154</v>
      </c>
      <c r="L3768" t="inlineStr">
        <is>
          <t>dense5/early-1</t>
        </is>
      </c>
      <c r="M3768" t="inlineStr">
        <is>
          <t>early</t>
        </is>
      </c>
      <c r="N3768" t="inlineStr">
        <is>
          <t>Which region are we deploying Fjord to?</t>
        </is>
      </c>
      <c r="O3768" t="inlineStr">
        <is>
          <t>ap-southeast-2</t>
        </is>
      </c>
      <c r="P3768" t="inlineStr">
        <is>
          <t>ap-southeast-2</t>
        </is>
      </c>
      <c r="Q3768" t="b">
        <v>1</v>
      </c>
      <c r="R3768" t="inlineStr">
        <is>
          <t>rule</t>
        </is>
      </c>
      <c r="S3768" t="n">
        <v>4427</v>
      </c>
      <c r="T3768" t="n">
        <v>4427</v>
      </c>
      <c r="U3768" t="n">
        <v>53</v>
      </c>
      <c r="V3768" t="n">
        <v>0</v>
      </c>
      <c r="W3768" t="n">
        <v>1</v>
      </c>
      <c r="X3768" t="n">
        <v>0</v>
      </c>
      <c r="Y3768" t="n">
        <v>2.550008773803711</v>
      </c>
      <c r="Z3768" t="n">
        <v>0.0011702</v>
      </c>
    </row>
    <row r="3769">
      <c r="A3769" t="inlineStr">
        <is>
          <t>chat_state</t>
        </is>
      </c>
      <c r="B3769" t="inlineStr">
        <is>
          <t>wildref</t>
        </is>
      </c>
      <c r="C3769" t="inlineStr">
        <is>
          <t>openai/gpt-5.6-luna</t>
        </is>
      </c>
      <c r="D3769" t="inlineStr">
        <is>
          <t>openai/gpt-5.6-luna</t>
        </is>
      </c>
      <c r="E3769" t="n">
        <v>1</v>
      </c>
      <c r="F3769" t="inlineStr">
        <is>
          <t>messy</t>
        </is>
      </c>
      <c r="G3769" t="b">
        <v>0</v>
      </c>
      <c r="H3769" t="inlineStr"/>
      <c r="I3769" t="n">
        <v>0</v>
      </c>
      <c r="J3769" t="inlineStr">
        <is>
          <t>dense5m</t>
        </is>
      </c>
      <c r="K3769" t="n">
        <v>154</v>
      </c>
      <c r="L3769" t="inlineStr">
        <is>
          <t>dense5/early-2</t>
        </is>
      </c>
      <c r="M3769" t="inlineStr">
        <is>
          <t>early</t>
        </is>
      </c>
      <c r="N3769" t="inlineStr">
        <is>
          <t>At what time (UTC) is the daily standup?</t>
        </is>
      </c>
      <c r="O3769" t="inlineStr">
        <is>
          <t>09:30</t>
        </is>
      </c>
      <c r="P3769" t="inlineStr">
        <is>
          <t>09:30 UTC</t>
        </is>
      </c>
      <c r="Q3769" t="b">
        <v>1</v>
      </c>
      <c r="R3769" t="inlineStr">
        <is>
          <t>rule</t>
        </is>
      </c>
      <c r="S3769" t="n">
        <v>4430</v>
      </c>
      <c r="T3769" t="n">
        <v>4430</v>
      </c>
      <c r="U3769" t="n">
        <v>45</v>
      </c>
      <c r="V3769" t="n">
        <v>0</v>
      </c>
      <c r="W3769" t="n">
        <v>1</v>
      </c>
      <c r="X3769" t="n">
        <v>0</v>
      </c>
      <c r="Y3769" t="n">
        <v>1.297690868377686</v>
      </c>
      <c r="Z3769" t="n">
        <v>0.00116135</v>
      </c>
    </row>
    <row r="3770">
      <c r="A3770" t="inlineStr">
        <is>
          <t>chat_state</t>
        </is>
      </c>
      <c r="B3770" t="inlineStr">
        <is>
          <t>wildref</t>
        </is>
      </c>
      <c r="C3770" t="inlineStr">
        <is>
          <t>openai/gpt-5.6-luna</t>
        </is>
      </c>
      <c r="D3770" t="inlineStr">
        <is>
          <t>openai/gpt-5.6-luna</t>
        </is>
      </c>
      <c r="E3770" t="n">
        <v>1</v>
      </c>
      <c r="F3770" t="inlineStr">
        <is>
          <t>messy</t>
        </is>
      </c>
      <c r="G3770" t="b">
        <v>0</v>
      </c>
      <c r="H3770" t="inlineStr"/>
      <c r="I3770" t="n">
        <v>0</v>
      </c>
      <c r="J3770" t="inlineStr">
        <is>
          <t>dense5m</t>
        </is>
      </c>
      <c r="K3770" t="n">
        <v>154</v>
      </c>
      <c r="L3770" t="inlineStr">
        <is>
          <t>dense5/list-0</t>
        </is>
      </c>
      <c r="M3770" t="inlineStr">
        <is>
          <t>list</t>
        </is>
      </c>
      <c r="N3770" t="inlineStr">
        <is>
          <t>Which in-scope modules are P0?</t>
        </is>
      </c>
      <c r="O3770" t="inlineStr">
        <is>
          <t>["notifier", "search-index", "rate-limiter", "billing-sync", "backup-runner"]</t>
        </is>
      </c>
      <c r="P3770" t="inlineStr">
        <is>
          <t>rate-limiter, search-index, notifier, billing-sync, backup-runner</t>
        </is>
      </c>
      <c r="Q3770" t="b">
        <v>1</v>
      </c>
      <c r="R3770" t="inlineStr">
        <is>
          <t>rule</t>
        </is>
      </c>
      <c r="S3770" t="n">
        <v>4427</v>
      </c>
      <c r="T3770" t="n">
        <v>4427</v>
      </c>
      <c r="U3770" t="n">
        <v>101</v>
      </c>
      <c r="V3770" t="n">
        <v>0</v>
      </c>
      <c r="W3770" t="n">
        <v>1</v>
      </c>
      <c r="X3770" t="n">
        <v>0</v>
      </c>
      <c r="Y3770" t="n">
        <v>4.219314813613892</v>
      </c>
      <c r="Z3770" t="n">
        <v>0.0012278</v>
      </c>
    </row>
    <row r="3771">
      <c r="A3771" t="inlineStr">
        <is>
          <t>chat_state</t>
        </is>
      </c>
      <c r="B3771" t="inlineStr">
        <is>
          <t>wildref</t>
        </is>
      </c>
      <c r="C3771" t="inlineStr">
        <is>
          <t>openai/gpt-5.6-luna</t>
        </is>
      </c>
      <c r="D3771" t="inlineStr">
        <is>
          <t>openai/gpt-5.6-luna</t>
        </is>
      </c>
      <c r="E3771" t="n">
        <v>1</v>
      </c>
      <c r="F3771" t="inlineStr">
        <is>
          <t>messy</t>
        </is>
      </c>
      <c r="G3771" t="b">
        <v>0</v>
      </c>
      <c r="H3771" t="inlineStr"/>
      <c r="I3771" t="n">
        <v>0</v>
      </c>
      <c r="J3771" t="inlineStr">
        <is>
          <t>dense5m</t>
        </is>
      </c>
      <c r="K3771" t="n">
        <v>154</v>
      </c>
      <c r="L3771" t="inlineStr">
        <is>
          <t>dense5/neg-0</t>
        </is>
      </c>
      <c r="M3771" t="inlineStr">
        <is>
          <t>negation</t>
        </is>
      </c>
      <c r="N3771" t="inlineStr">
        <is>
          <t>Which in-scope module has no datastore decided yet?</t>
        </is>
      </c>
      <c r="O3771" t="inlineStr">
        <is>
          <t>search-index</t>
        </is>
      </c>
      <c r="P3771" t="inlineStr">
        <is>
          <t>search-index</t>
        </is>
      </c>
      <c r="Q3771" t="b">
        <v>1</v>
      </c>
      <c r="R3771" t="inlineStr">
        <is>
          <t>rule</t>
        </is>
      </c>
      <c r="S3771" t="n">
        <v>4429</v>
      </c>
      <c r="T3771" t="n">
        <v>4429</v>
      </c>
      <c r="U3771" t="n">
        <v>107</v>
      </c>
      <c r="V3771" t="n">
        <v>0</v>
      </c>
      <c r="W3771" t="n">
        <v>1</v>
      </c>
      <c r="X3771" t="n">
        <v>0</v>
      </c>
      <c r="Y3771" t="n">
        <v>2.958846092224121</v>
      </c>
      <c r="Z3771" t="n">
        <v>0.0012355</v>
      </c>
    </row>
    <row r="3772">
      <c r="A3772" t="inlineStr">
        <is>
          <t>chat_state</t>
        </is>
      </c>
      <c r="B3772" t="inlineStr">
        <is>
          <t>wildref</t>
        </is>
      </c>
      <c r="C3772" t="inlineStr">
        <is>
          <t>openai/gpt-5.6-luna</t>
        </is>
      </c>
      <c r="D3772" t="inlineStr">
        <is>
          <t>openai/gpt-5.6-luna</t>
        </is>
      </c>
      <c r="E3772" t="n">
        <v>1</v>
      </c>
      <c r="F3772" t="inlineStr">
        <is>
          <t>messy</t>
        </is>
      </c>
      <c r="G3772" t="b">
        <v>0</v>
      </c>
      <c r="H3772" t="inlineStr"/>
      <c r="I3772" t="n">
        <v>0</v>
      </c>
      <c r="J3772" t="inlineStr">
        <is>
          <t>dense5m</t>
        </is>
      </c>
      <c r="K3772" t="n">
        <v>154</v>
      </c>
      <c r="L3772" t="inlineStr">
        <is>
          <t>dense5/original-0</t>
        </is>
      </c>
      <c r="M3772" t="inlineStr">
        <is>
          <t>original</t>
        </is>
      </c>
      <c r="N3772" t="inlineStr">
        <is>
          <t>What was the very first deadline we set for notifier, before any changes?</t>
        </is>
      </c>
      <c r="O3772" t="inlineStr">
        <is>
          <t>Oct 14</t>
        </is>
      </c>
      <c r="P3772" t="inlineStr">
        <is>
          <t>The ledger shows notifier’s original deadline was set to Oct 14, later changed to Oct 25 and then Nov 29? Wait current says Oct 29, not Nov. Need phrase accurately. First set Oct14. final line exact.</t>
        </is>
      </c>
      <c r="Q3772" t="b">
        <v>1</v>
      </c>
      <c r="R3772" t="inlineStr">
        <is>
          <t>rule</t>
        </is>
      </c>
      <c r="S3772" t="n">
        <v>4433</v>
      </c>
      <c r="T3772" t="n">
        <v>4433</v>
      </c>
      <c r="U3772" t="n">
        <v>97</v>
      </c>
      <c r="V3772" t="n">
        <v>0</v>
      </c>
      <c r="W3772" t="n">
        <v>1</v>
      </c>
      <c r="X3772" t="n">
        <v>0</v>
      </c>
      <c r="Y3772" t="n">
        <v>2.896321773529053</v>
      </c>
      <c r="Z3772" t="n">
        <v>0.0012245</v>
      </c>
    </row>
    <row r="3773">
      <c r="A3773" t="inlineStr">
        <is>
          <t>chat_state</t>
        </is>
      </c>
      <c r="B3773" t="inlineStr">
        <is>
          <t>wildref</t>
        </is>
      </c>
      <c r="C3773" t="inlineStr">
        <is>
          <t>openai/gpt-5.6-luna</t>
        </is>
      </c>
      <c r="D3773" t="inlineStr">
        <is>
          <t>openai/gpt-5.6-luna</t>
        </is>
      </c>
      <c r="E3773" t="n">
        <v>1</v>
      </c>
      <c r="F3773" t="inlineStr">
        <is>
          <t>messy</t>
        </is>
      </c>
      <c r="G3773" t="b">
        <v>0</v>
      </c>
      <c r="H3773" t="inlineStr"/>
      <c r="I3773" t="n">
        <v>0</v>
      </c>
      <c r="J3773" t="inlineStr">
        <is>
          <t>dense5m</t>
        </is>
      </c>
      <c r="K3773" t="n">
        <v>154</v>
      </c>
      <c r="L3773" t="inlineStr">
        <is>
          <t>dense5/paste-0</t>
        </is>
      </c>
      <c r="M3773" t="inlineStr">
        <is>
          <t>paste</t>
        </is>
      </c>
      <c r="N3773" t="inlineStr">
        <is>
          <t>What p95 latency, in ms, did the load test I pasted report?</t>
        </is>
      </c>
      <c r="O3773" t="n">
        <v>247</v>
      </c>
      <c r="P3773" t="inlineStr">
        <is>
          <t>247 ms</t>
        </is>
      </c>
      <c r="Q3773" t="b">
        <v>1</v>
      </c>
      <c r="R3773" t="inlineStr">
        <is>
          <t>rule</t>
        </is>
      </c>
      <c r="S3773" t="n">
        <v>4434</v>
      </c>
      <c r="T3773" t="n">
        <v>4434</v>
      </c>
      <c r="U3773" t="n">
        <v>44</v>
      </c>
      <c r="V3773" t="n">
        <v>0</v>
      </c>
      <c r="W3773" t="n">
        <v>1</v>
      </c>
      <c r="X3773" t="n">
        <v>0</v>
      </c>
      <c r="Y3773" t="n">
        <v>2.330471038818359</v>
      </c>
      <c r="Z3773" t="n">
        <v>0.00116115</v>
      </c>
    </row>
    <row r="3774">
      <c r="A3774" t="inlineStr">
        <is>
          <t>chat_state</t>
        </is>
      </c>
      <c r="B3774" t="inlineStr">
        <is>
          <t>wildref</t>
        </is>
      </c>
      <c r="C3774" t="inlineStr">
        <is>
          <t>openai/gpt-5.6-luna</t>
        </is>
      </c>
      <c r="D3774" t="inlineStr">
        <is>
          <t>openai/gpt-5.6-luna</t>
        </is>
      </c>
      <c r="E3774" t="n">
        <v>1</v>
      </c>
      <c r="F3774" t="inlineStr">
        <is>
          <t>messy</t>
        </is>
      </c>
      <c r="G3774" t="b">
        <v>0</v>
      </c>
      <c r="H3774" t="inlineStr"/>
      <c r="I3774" t="n">
        <v>0</v>
      </c>
      <c r="J3774" t="inlineStr">
        <is>
          <t>dense5m</t>
        </is>
      </c>
      <c r="K3774" t="n">
        <v>154</v>
      </c>
      <c r="L3774" t="inlineStr">
        <is>
          <t>dense5/paste-1</t>
        </is>
      </c>
      <c r="M3774" t="inlineStr">
        <is>
          <t>paste</t>
        </is>
      </c>
      <c r="N3774" t="inlineStr">
        <is>
          <t>How many tests failed in the CI output I pasted?</t>
        </is>
      </c>
      <c r="O3774" t="n">
        <v>8</v>
      </c>
      <c r="P3774" t="inlineStr">
        <is>
          <t>8</t>
        </is>
      </c>
      <c r="Q3774" t="b">
        <v>1</v>
      </c>
      <c r="R3774" t="inlineStr">
        <is>
          <t>rule</t>
        </is>
      </c>
      <c r="S3774" t="n">
        <v>4429</v>
      </c>
      <c r="T3774" t="n">
        <v>4429</v>
      </c>
      <c r="U3774" t="n">
        <v>41</v>
      </c>
      <c r="V3774" t="n">
        <v>0</v>
      </c>
      <c r="W3774" t="n">
        <v>1</v>
      </c>
      <c r="X3774" t="n">
        <v>0</v>
      </c>
      <c r="Y3774" t="n">
        <v>2.457622051239014</v>
      </c>
      <c r="Z3774" t="n">
        <v>0.0011563</v>
      </c>
    </row>
    <row r="3775">
      <c r="A3775" t="inlineStr">
        <is>
          <t>chat_state</t>
        </is>
      </c>
      <c r="B3775" t="inlineStr">
        <is>
          <t>wildref</t>
        </is>
      </c>
      <c r="C3775" t="inlineStr">
        <is>
          <t>openai/gpt-5.6-luna</t>
        </is>
      </c>
      <c r="D3775" t="inlineStr">
        <is>
          <t>openai/gpt-5.6-luna</t>
        </is>
      </c>
      <c r="E3775" t="n">
        <v>1</v>
      </c>
      <c r="F3775" t="inlineStr">
        <is>
          <t>messy</t>
        </is>
      </c>
      <c r="G3775" t="b">
        <v>0</v>
      </c>
      <c r="H3775" t="inlineStr"/>
      <c r="I3775" t="n">
        <v>0</v>
      </c>
      <c r="J3775" t="inlineStr">
        <is>
          <t>dense5m</t>
        </is>
      </c>
      <c r="K3775" t="n">
        <v>154</v>
      </c>
      <c r="L3775" t="inlineStr">
        <is>
          <t>dense5/paste-2</t>
        </is>
      </c>
      <c r="M3775" t="inlineStr">
        <is>
          <t>paste</t>
        </is>
      </c>
      <c r="N3775" t="inlineStr">
        <is>
          <t>What is db_pool_size in the config I pasted?</t>
        </is>
      </c>
      <c r="O3775" t="n">
        <v>48</v>
      </c>
      <c r="P3775" t="inlineStr">
        <is>
          <t>48</t>
        </is>
      </c>
      <c r="Q3775" t="b">
        <v>1</v>
      </c>
      <c r="R3775" t="inlineStr">
        <is>
          <t>rule</t>
        </is>
      </c>
      <c r="S3775" t="n">
        <v>4429</v>
      </c>
      <c r="T3775" t="n">
        <v>4429</v>
      </c>
      <c r="U3775" t="n">
        <v>48</v>
      </c>
      <c r="V3775" t="n">
        <v>0</v>
      </c>
      <c r="W3775" t="n">
        <v>1</v>
      </c>
      <c r="X3775" t="n">
        <v>0</v>
      </c>
      <c r="Y3775" t="n">
        <v>2.052862882614136</v>
      </c>
      <c r="Z3775" t="n">
        <v>0.0011647</v>
      </c>
    </row>
    <row r="3776">
      <c r="A3776" t="inlineStr">
        <is>
          <t>chat_state</t>
        </is>
      </c>
      <c r="B3776" t="inlineStr">
        <is>
          <t>wildref</t>
        </is>
      </c>
      <c r="C3776" t="inlineStr">
        <is>
          <t>openai/gpt-5.6-luna</t>
        </is>
      </c>
      <c r="D3776" t="inlineStr">
        <is>
          <t>openai/gpt-5.6-luna</t>
        </is>
      </c>
      <c r="E3776" t="n">
        <v>1</v>
      </c>
      <c r="F3776" t="inlineStr">
        <is>
          <t>messy</t>
        </is>
      </c>
      <c r="G3776" t="b">
        <v>0</v>
      </c>
      <c r="H3776" t="inlineStr"/>
      <c r="I3776" t="n">
        <v>0</v>
      </c>
      <c r="J3776" t="inlineStr">
        <is>
          <t>dense5m</t>
        </is>
      </c>
      <c r="K3776" t="n">
        <v>154</v>
      </c>
      <c r="L3776" t="inlineStr">
        <is>
          <t>dense5/sum-0</t>
        </is>
      </c>
      <c r="M3776" t="inlineStr">
        <is>
          <t>sum</t>
        </is>
      </c>
      <c r="N3776" t="inlineStr">
        <is>
          <t>What is the total budget, in thousands of dollars, across the modules currently in scope?</t>
        </is>
      </c>
      <c r="O3776" t="n">
        <v>520</v>
      </c>
      <c r="P3776" t="inlineStr">
        <is>
          <t>520</t>
        </is>
      </c>
      <c r="Q3776" t="b">
        <v>1</v>
      </c>
      <c r="R3776" t="inlineStr">
        <is>
          <t>rule</t>
        </is>
      </c>
      <c r="S3776" t="n">
        <v>4436</v>
      </c>
      <c r="T3776" t="n">
        <v>4436</v>
      </c>
      <c r="U3776" t="n">
        <v>169</v>
      </c>
      <c r="V3776" t="n">
        <v>0</v>
      </c>
      <c r="W3776" t="n">
        <v>1</v>
      </c>
      <c r="X3776" t="n">
        <v>0</v>
      </c>
      <c r="Y3776" t="n">
        <v>3.314542055130005</v>
      </c>
      <c r="Z3776" t="n">
        <v>0.00131165</v>
      </c>
    </row>
    <row r="3777">
      <c r="A3777" t="inlineStr">
        <is>
          <t>chat_state</t>
        </is>
      </c>
      <c r="B3777" t="inlineStr">
        <is>
          <t>wildref</t>
        </is>
      </c>
      <c r="C3777" t="inlineStr">
        <is>
          <t>openai/gpt-5.6-luna</t>
        </is>
      </c>
      <c r="D3777" t="inlineStr">
        <is>
          <t>openai/gpt-5.6-luna</t>
        </is>
      </c>
      <c r="E3777" t="n">
        <v>1</v>
      </c>
      <c r="F3777" t="inlineStr">
        <is>
          <t>messy</t>
        </is>
      </c>
      <c r="G3777" t="b">
        <v>0</v>
      </c>
      <c r="H3777" t="inlineStr"/>
      <c r="I3777" t="n">
        <v>0</v>
      </c>
      <c r="J3777" t="inlineStr">
        <is>
          <t>dense5m</t>
        </is>
      </c>
      <c r="K3777" t="n">
        <v>154</v>
      </c>
      <c r="L3777" t="inlineStr">
        <is>
          <t>dense5/updated-0</t>
        </is>
      </c>
      <c r="M3777" t="inlineStr">
        <is>
          <t>updated</t>
        </is>
      </c>
      <c r="N3777" t="inlineStr">
        <is>
          <t>What is the current deadline for notifier?</t>
        </is>
      </c>
      <c r="O3777" t="inlineStr">
        <is>
          <t>Oct 29</t>
        </is>
      </c>
      <c r="P3777" t="inlineStr">
        <is>
          <t>Oct 29</t>
        </is>
      </c>
      <c r="Q3777" t="b">
        <v>1</v>
      </c>
      <c r="R3777" t="inlineStr">
        <is>
          <t>rule</t>
        </is>
      </c>
      <c r="S3777" t="n">
        <v>4426</v>
      </c>
      <c r="T3777" t="n">
        <v>4426</v>
      </c>
      <c r="U3777" t="n">
        <v>58</v>
      </c>
      <c r="V3777" t="n">
        <v>0</v>
      </c>
      <c r="W3777" t="n">
        <v>1</v>
      </c>
      <c r="X3777" t="n">
        <v>0</v>
      </c>
      <c r="Y3777" t="n">
        <v>1.776490926742554</v>
      </c>
      <c r="Z3777" t="n">
        <v>0.00117595</v>
      </c>
    </row>
    <row r="3778">
      <c r="A3778" t="inlineStr">
        <is>
          <t>chat_state</t>
        </is>
      </c>
      <c r="B3778" t="inlineStr">
        <is>
          <t>wildref</t>
        </is>
      </c>
      <c r="C3778" t="inlineStr">
        <is>
          <t>openai/gpt-5.6-luna</t>
        </is>
      </c>
      <c r="D3778" t="inlineStr">
        <is>
          <t>openai/gpt-5.6-luna</t>
        </is>
      </c>
      <c r="E3778" t="n">
        <v>1</v>
      </c>
      <c r="F3778" t="inlineStr">
        <is>
          <t>messy</t>
        </is>
      </c>
      <c r="G3778" t="b">
        <v>0</v>
      </c>
      <c r="H3778" t="inlineStr"/>
      <c r="I3778" t="n">
        <v>0</v>
      </c>
      <c r="J3778" t="inlineStr">
        <is>
          <t>dense5m</t>
        </is>
      </c>
      <c r="K3778" t="n">
        <v>154</v>
      </c>
      <c r="L3778" t="inlineStr">
        <is>
          <t>dense5/updated-1</t>
        </is>
      </c>
      <c r="M3778" t="inlineStr">
        <is>
          <t>updated</t>
        </is>
      </c>
      <c r="N3778" t="inlineStr">
        <is>
          <t>What is tenant-router's budget now, in thousands of dollars?</t>
        </is>
      </c>
      <c r="O3778" t="n">
        <v>60</v>
      </c>
      <c r="P3778" t="inlineStr">
        <is>
          <t>60</t>
        </is>
      </c>
      <c r="Q3778" t="b">
        <v>1</v>
      </c>
      <c r="R3778" t="inlineStr">
        <is>
          <t>rule</t>
        </is>
      </c>
      <c r="S3778" t="n">
        <v>4431</v>
      </c>
      <c r="T3778" t="n">
        <v>4431</v>
      </c>
      <c r="U3778" t="n">
        <v>88</v>
      </c>
      <c r="V3778" t="n">
        <v>0</v>
      </c>
      <c r="W3778" t="n">
        <v>1</v>
      </c>
      <c r="X3778" t="n">
        <v>0</v>
      </c>
      <c r="Y3778" t="n">
        <v>2.325843095779419</v>
      </c>
      <c r="Z3778" t="n">
        <v>0.0012132</v>
      </c>
    </row>
    <row r="3779">
      <c r="A3779" t="inlineStr">
        <is>
          <t>chat_state</t>
        </is>
      </c>
      <c r="B3779" t="inlineStr">
        <is>
          <t>wildref</t>
        </is>
      </c>
      <c r="C3779" t="inlineStr">
        <is>
          <t>openai/gpt-5.6-luna</t>
        </is>
      </c>
      <c r="D3779" t="inlineStr">
        <is>
          <t>openai/gpt-5.6-luna</t>
        </is>
      </c>
      <c r="E3779" t="n">
        <v>1</v>
      </c>
      <c r="F3779" t="inlineStr">
        <is>
          <t>messy</t>
        </is>
      </c>
      <c r="G3779" t="b">
        <v>0</v>
      </c>
      <c r="H3779" t="inlineStr"/>
      <c r="I3779" t="n">
        <v>0</v>
      </c>
      <c r="J3779" t="inlineStr">
        <is>
          <t>dense5m</t>
        </is>
      </c>
      <c r="K3779" t="n">
        <v>154</v>
      </c>
      <c r="L3779" t="inlineStr">
        <is>
          <t>dense5/updated-2</t>
        </is>
      </c>
      <c r="M3779" t="inlineStr">
        <is>
          <t>updated</t>
        </is>
      </c>
      <c r="N3779" t="inlineStr">
        <is>
          <t>What is the current deadline for search-index?</t>
        </is>
      </c>
      <c r="O3779" t="inlineStr">
        <is>
          <t>Oct 14</t>
        </is>
      </c>
      <c r="P3779" t="inlineStr">
        <is>
          <t>Oct 14</t>
        </is>
      </c>
      <c r="Q3779" t="b">
        <v>1</v>
      </c>
      <c r="R3779" t="inlineStr">
        <is>
          <t>rule</t>
        </is>
      </c>
      <c r="S3779" t="n">
        <v>4427</v>
      </c>
      <c r="T3779" t="n">
        <v>4427</v>
      </c>
      <c r="U3779" t="n">
        <v>42</v>
      </c>
      <c r="V3779" t="n">
        <v>0</v>
      </c>
      <c r="W3779" t="n">
        <v>1</v>
      </c>
      <c r="X3779" t="n">
        <v>0</v>
      </c>
      <c r="Y3779" t="n">
        <v>1.392820835113525</v>
      </c>
      <c r="Z3779" t="n">
        <v>0.001157</v>
      </c>
    </row>
    <row r="3780">
      <c r="A3780" t="inlineStr">
        <is>
          <t>chat_state</t>
        </is>
      </c>
      <c r="B3780" t="inlineStr">
        <is>
          <t>wildref</t>
        </is>
      </c>
      <c r="C3780" t="inlineStr">
        <is>
          <t>openai/gpt-5.6-luna</t>
        </is>
      </c>
      <c r="D3780" t="inlineStr">
        <is>
          <t>openai/gpt-5.6-luna</t>
        </is>
      </c>
      <c r="E3780" t="n">
        <v>1</v>
      </c>
      <c r="F3780" t="inlineStr">
        <is>
          <t>messy</t>
        </is>
      </c>
      <c r="G3780" t="b">
        <v>0</v>
      </c>
      <c r="H3780" t="inlineStr"/>
      <c r="I3780" t="n">
        <v>0</v>
      </c>
      <c r="J3780" t="inlineStr">
        <is>
          <t>dense5m</t>
        </is>
      </c>
      <c r="K3780" t="n">
        <v>154</v>
      </c>
      <c r="L3780" t="inlineStr">
        <is>
          <t>dense5/updated-3</t>
        </is>
      </c>
      <c r="M3780" t="inlineStr">
        <is>
          <t>updated</t>
        </is>
      </c>
      <c r="N3780" t="inlineStr">
        <is>
          <t>What is feature-flags's budget, in thousands of dollars?</t>
        </is>
      </c>
      <c r="O3780" t="n">
        <v>50</v>
      </c>
      <c r="P3780" t="inlineStr">
        <is>
          <t>50</t>
        </is>
      </c>
      <c r="Q3780" t="b">
        <v>1</v>
      </c>
      <c r="R3780" t="inlineStr">
        <is>
          <t>rule</t>
        </is>
      </c>
      <c r="S3780" t="n">
        <v>4431</v>
      </c>
      <c r="T3780" t="n">
        <v>4431</v>
      </c>
      <c r="U3780" t="n">
        <v>81</v>
      </c>
      <c r="V3780" t="n">
        <v>0</v>
      </c>
      <c r="W3780" t="n">
        <v>1</v>
      </c>
      <c r="X3780" t="n">
        <v>0</v>
      </c>
      <c r="Y3780" t="n">
        <v>1.951525211334229</v>
      </c>
      <c r="Z3780" t="n">
        <v>0.0012048</v>
      </c>
    </row>
    <row r="3781">
      <c r="A3781" t="inlineStr">
        <is>
          <t>chat_state</t>
        </is>
      </c>
      <c r="B3781" t="inlineStr">
        <is>
          <t>wildref</t>
        </is>
      </c>
      <c r="C3781" t="inlineStr">
        <is>
          <t>openai/gpt-5.6-luna</t>
        </is>
      </c>
      <c r="D3781" t="inlineStr">
        <is>
          <t>openai/gpt-5.6-luna</t>
        </is>
      </c>
      <c r="E3781" t="n">
        <v>1</v>
      </c>
      <c r="F3781" t="inlineStr">
        <is>
          <t>messy</t>
        </is>
      </c>
      <c r="G3781" t="b">
        <v>0</v>
      </c>
      <c r="H3781" t="inlineStr"/>
      <c r="I3781" t="n">
        <v>0</v>
      </c>
      <c r="J3781" t="inlineStr">
        <is>
          <t>dense5m</t>
        </is>
      </c>
      <c r="K3781" t="n">
        <v>154</v>
      </c>
      <c r="L3781" t="inlineStr">
        <is>
          <t>dense5/updated-4</t>
        </is>
      </c>
      <c r="M3781" t="inlineStr">
        <is>
          <t>updated</t>
        </is>
      </c>
      <c r="N3781" t="inlineStr">
        <is>
          <t>Who owns notifier now?</t>
        </is>
      </c>
      <c r="O3781" t="inlineStr">
        <is>
          <t>Priya</t>
        </is>
      </c>
      <c r="P3781" t="inlineStr">
        <is>
          <t>Priya</t>
        </is>
      </c>
      <c r="Q3781" t="b">
        <v>1</v>
      </c>
      <c r="R3781" t="inlineStr">
        <is>
          <t>rule</t>
        </is>
      </c>
      <c r="S3781" t="n">
        <v>4423</v>
      </c>
      <c r="T3781" t="n">
        <v>4423</v>
      </c>
      <c r="U3781" t="n">
        <v>38</v>
      </c>
      <c r="V3781" t="n">
        <v>0</v>
      </c>
      <c r="W3781" t="n">
        <v>1</v>
      </c>
      <c r="X3781" t="n">
        <v>0</v>
      </c>
      <c r="Y3781" t="n">
        <v>1.520989179611206</v>
      </c>
      <c r="Z3781" t="n">
        <v>0.0011512</v>
      </c>
    </row>
    <row r="3782">
      <c r="A3782" t="inlineStr">
        <is>
          <t>chat_state</t>
        </is>
      </c>
      <c r="B3782" t="inlineStr">
        <is>
          <t>wildref</t>
        </is>
      </c>
      <c r="C3782" t="inlineStr">
        <is>
          <t>openai/gpt-5.6-luna</t>
        </is>
      </c>
      <c r="D3782" t="inlineStr">
        <is>
          <t>openai/gpt-5.6-luna</t>
        </is>
      </c>
      <c r="E3782" t="n">
        <v>1</v>
      </c>
      <c r="F3782" t="inlineStr">
        <is>
          <t>messy</t>
        </is>
      </c>
      <c r="G3782" t="b">
        <v>0</v>
      </c>
      <c r="H3782" t="inlineStr"/>
      <c r="I3782" t="n">
        <v>0</v>
      </c>
      <c r="J3782" t="inlineStr">
        <is>
          <t>dense5m</t>
        </is>
      </c>
      <c r="K3782" t="n">
        <v>154</v>
      </c>
      <c r="L3782" t="inlineStr">
        <is>
          <t>dense5/updated-5</t>
        </is>
      </c>
      <c r="M3782" t="inlineStr">
        <is>
          <t>updated</t>
        </is>
      </c>
      <c r="N3782" t="inlineStr">
        <is>
          <t>Which datastore does tenant-router use?</t>
        </is>
      </c>
      <c r="O3782" t="inlineStr">
        <is>
          <t>MongoDB</t>
        </is>
      </c>
      <c r="P3782" t="inlineStr">
        <is>
          <t>MongoDB</t>
        </is>
      </c>
      <c r="Q3782" t="b">
        <v>1</v>
      </c>
      <c r="R3782" t="inlineStr">
        <is>
          <t>rule</t>
        </is>
      </c>
      <c r="S3782" t="n">
        <v>4425</v>
      </c>
      <c r="T3782" t="n">
        <v>4425</v>
      </c>
      <c r="U3782" t="n">
        <v>44</v>
      </c>
      <c r="V3782" t="n">
        <v>0</v>
      </c>
      <c r="W3782" t="n">
        <v>1</v>
      </c>
      <c r="X3782" t="n">
        <v>0</v>
      </c>
      <c r="Y3782" t="n">
        <v>1.316857814788818</v>
      </c>
      <c r="Z3782" t="n">
        <v>0.0011589</v>
      </c>
    </row>
    <row r="3783">
      <c r="A3783" t="inlineStr">
        <is>
          <t>chat_summary</t>
        </is>
      </c>
      <c r="B3783" t="inlineStr">
        <is>
          <t>wildref</t>
        </is>
      </c>
      <c r="C3783" t="inlineStr">
        <is>
          <t>openai/gpt-5.6-luna</t>
        </is>
      </c>
      <c r="D3783" t="inlineStr">
        <is>
          <t>openai/gpt-5.6-luna</t>
        </is>
      </c>
      <c r="E3783" t="n">
        <v>1</v>
      </c>
      <c r="F3783" t="inlineStr">
        <is>
          <t>messy</t>
        </is>
      </c>
      <c r="G3783" t="b">
        <v>0</v>
      </c>
      <c r="H3783" t="inlineStr"/>
      <c r="I3783" t="n">
        <v>0</v>
      </c>
      <c r="J3783" t="inlineStr">
        <is>
          <t>dense5m</t>
        </is>
      </c>
      <c r="K3783" t="n">
        <v>154</v>
      </c>
      <c r="L3783" t="inlineStr">
        <is>
          <t>dense5/absent-0</t>
        </is>
      </c>
      <c r="M3783" t="inlineStr">
        <is>
          <t>absent</t>
        </is>
      </c>
      <c r="N3783" t="inlineStr">
        <is>
          <t>Which CI provider did we decide on?</t>
        </is>
      </c>
      <c r="O3783" t="inlineStr">
        <is>
          <t>not stated</t>
        </is>
      </c>
      <c r="P3783" t="inlineStr">
        <is>
          <t>not stated</t>
        </is>
      </c>
      <c r="Q3783" t="b">
        <v>1</v>
      </c>
      <c r="R3783" t="inlineStr">
        <is>
          <t>rule</t>
        </is>
      </c>
      <c r="S3783" t="n">
        <v>3732</v>
      </c>
      <c r="T3783" t="n">
        <v>3732</v>
      </c>
      <c r="U3783" t="n">
        <v>49</v>
      </c>
      <c r="V3783" t="n">
        <v>0</v>
      </c>
      <c r="W3783" t="n">
        <v>1</v>
      </c>
      <c r="X3783" t="n">
        <v>0</v>
      </c>
      <c r="Y3783" t="n">
        <v>1.562090158462524</v>
      </c>
      <c r="Z3783" t="n">
        <v>0.00099165</v>
      </c>
    </row>
    <row r="3784">
      <c r="A3784" t="inlineStr">
        <is>
          <t>chat_summary</t>
        </is>
      </c>
      <c r="B3784" t="inlineStr">
        <is>
          <t>wildref</t>
        </is>
      </c>
      <c r="C3784" t="inlineStr">
        <is>
          <t>openai/gpt-5.6-luna</t>
        </is>
      </c>
      <c r="D3784" t="inlineStr">
        <is>
          <t>openai/gpt-5.6-luna</t>
        </is>
      </c>
      <c r="E3784" t="n">
        <v>1</v>
      </c>
      <c r="F3784" t="inlineStr">
        <is>
          <t>messy</t>
        </is>
      </c>
      <c r="G3784" t="b">
        <v>0</v>
      </c>
      <c r="H3784" t="inlineStr"/>
      <c r="I3784" t="n">
        <v>0</v>
      </c>
      <c r="J3784" t="inlineStr">
        <is>
          <t>dense5m</t>
        </is>
      </c>
      <c r="K3784" t="n">
        <v>154</v>
      </c>
      <c r="L3784" t="inlineStr">
        <is>
          <t>dense5/absent-1</t>
        </is>
      </c>
      <c r="M3784" t="inlineStr">
        <is>
          <t>absent</t>
        </is>
      </c>
      <c r="N3784" t="inlineStr">
        <is>
          <t>Who owns the rollback plan?</t>
        </is>
      </c>
      <c r="O3784" t="inlineStr">
        <is>
          <t>not stated</t>
        </is>
      </c>
      <c r="P3784" t="inlineStr">
        <is>
          <t>not stated</t>
        </is>
      </c>
      <c r="Q3784" t="b">
        <v>1</v>
      </c>
      <c r="R3784" t="inlineStr">
        <is>
          <t>rule</t>
        </is>
      </c>
      <c r="S3784" t="n">
        <v>3730</v>
      </c>
      <c r="T3784" t="n">
        <v>3730</v>
      </c>
      <c r="U3784" t="n">
        <v>49</v>
      </c>
      <c r="V3784" t="n">
        <v>0</v>
      </c>
      <c r="W3784" t="n">
        <v>1</v>
      </c>
      <c r="X3784" t="n">
        <v>0</v>
      </c>
      <c r="Y3784" t="n">
        <v>1.800661087036133</v>
      </c>
      <c r="Z3784" t="n">
        <v>0.0009911500000000001</v>
      </c>
    </row>
    <row r="3785">
      <c r="A3785" t="inlineStr">
        <is>
          <t>chat_summary</t>
        </is>
      </c>
      <c r="B3785" t="inlineStr">
        <is>
          <t>wildref</t>
        </is>
      </c>
      <c r="C3785" t="inlineStr">
        <is>
          <t>openai/gpt-5.6-luna</t>
        </is>
      </c>
      <c r="D3785" t="inlineStr">
        <is>
          <t>openai/gpt-5.6-luna</t>
        </is>
      </c>
      <c r="E3785" t="n">
        <v>1</v>
      </c>
      <c r="F3785" t="inlineStr">
        <is>
          <t>messy</t>
        </is>
      </c>
      <c r="G3785" t="b">
        <v>0</v>
      </c>
      <c r="H3785" t="inlineStr"/>
      <c r="I3785" t="n">
        <v>0</v>
      </c>
      <c r="J3785" t="inlineStr">
        <is>
          <t>dense5m</t>
        </is>
      </c>
      <c r="K3785" t="n">
        <v>154</v>
      </c>
      <c r="L3785" t="inlineStr">
        <is>
          <t>dense5/count-0</t>
        </is>
      </c>
      <c r="M3785" t="inlineStr">
        <is>
          <t>count</t>
        </is>
      </c>
      <c r="N3785" t="inlineStr">
        <is>
          <t>How many modules are currently in scope for the launch?</t>
        </is>
      </c>
      <c r="O3785" t="n">
        <v>14</v>
      </c>
      <c r="P3785" t="inlineStr">
        <is>
          <t>14</t>
        </is>
      </c>
      <c r="Q3785" t="b">
        <v>1</v>
      </c>
      <c r="R3785" t="inlineStr">
        <is>
          <t>rule</t>
        </is>
      </c>
      <c r="S3785" t="n">
        <v>3735</v>
      </c>
      <c r="T3785" t="n">
        <v>3735</v>
      </c>
      <c r="U3785" t="n">
        <v>129</v>
      </c>
      <c r="V3785" t="n">
        <v>0</v>
      </c>
      <c r="W3785" t="n">
        <v>1</v>
      </c>
      <c r="X3785" t="n">
        <v>0</v>
      </c>
      <c r="Y3785" t="n">
        <v>3.18116307258606</v>
      </c>
      <c r="Z3785" t="n">
        <v>0.0010884</v>
      </c>
    </row>
    <row r="3786">
      <c r="A3786" t="inlineStr">
        <is>
          <t>chat_summary</t>
        </is>
      </c>
      <c r="B3786" t="inlineStr">
        <is>
          <t>wildref</t>
        </is>
      </c>
      <c r="C3786" t="inlineStr">
        <is>
          <t>openai/gpt-5.6-luna</t>
        </is>
      </c>
      <c r="D3786" t="inlineStr">
        <is>
          <t>openai/gpt-5.6-luna</t>
        </is>
      </c>
      <c r="E3786" t="n">
        <v>1</v>
      </c>
      <c r="F3786" t="inlineStr">
        <is>
          <t>messy</t>
        </is>
      </c>
      <c r="G3786" t="b">
        <v>0</v>
      </c>
      <c r="H3786" t="inlineStr"/>
      <c r="I3786" t="n">
        <v>0</v>
      </c>
      <c r="J3786" t="inlineStr">
        <is>
          <t>dense5m</t>
        </is>
      </c>
      <c r="K3786" t="n">
        <v>154</v>
      </c>
      <c r="L3786" t="inlineStr">
        <is>
          <t>dense5/early-0</t>
        </is>
      </c>
      <c r="M3786" t="inlineStr">
        <is>
          <t>early</t>
        </is>
      </c>
      <c r="N3786" t="inlineStr">
        <is>
          <t>Who owns tenant-router?</t>
        </is>
      </c>
      <c r="O3786" t="inlineStr">
        <is>
          <t>Noah</t>
        </is>
      </c>
      <c r="P3786" t="inlineStr">
        <is>
          <t>Noah</t>
        </is>
      </c>
      <c r="Q3786" t="b">
        <v>1</v>
      </c>
      <c r="R3786" t="inlineStr">
        <is>
          <t>rule</t>
        </is>
      </c>
      <c r="S3786" t="n">
        <v>3729</v>
      </c>
      <c r="T3786" t="n">
        <v>3729</v>
      </c>
      <c r="U3786" t="n">
        <v>58</v>
      </c>
      <c r="V3786" t="n">
        <v>0</v>
      </c>
      <c r="W3786" t="n">
        <v>1</v>
      </c>
      <c r="X3786" t="n">
        <v>0</v>
      </c>
      <c r="Y3786" t="n">
        <v>2.460541009902954</v>
      </c>
      <c r="Z3786" t="n">
        <v>0.0010017</v>
      </c>
    </row>
    <row r="3787">
      <c r="A3787" t="inlineStr">
        <is>
          <t>chat_summary</t>
        </is>
      </c>
      <c r="B3787" t="inlineStr">
        <is>
          <t>wildref</t>
        </is>
      </c>
      <c r="C3787" t="inlineStr">
        <is>
          <t>openai/gpt-5.6-luna</t>
        </is>
      </c>
      <c r="D3787" t="inlineStr">
        <is>
          <t>openai/gpt-5.6-luna</t>
        </is>
      </c>
      <c r="E3787" t="n">
        <v>1</v>
      </c>
      <c r="F3787" t="inlineStr">
        <is>
          <t>messy</t>
        </is>
      </c>
      <c r="G3787" t="b">
        <v>0</v>
      </c>
      <c r="H3787" t="inlineStr"/>
      <c r="I3787" t="n">
        <v>0</v>
      </c>
      <c r="J3787" t="inlineStr">
        <is>
          <t>dense5m</t>
        </is>
      </c>
      <c r="K3787" t="n">
        <v>154</v>
      </c>
      <c r="L3787" t="inlineStr">
        <is>
          <t>dense5/early-1</t>
        </is>
      </c>
      <c r="M3787" t="inlineStr">
        <is>
          <t>early</t>
        </is>
      </c>
      <c r="N3787" t="inlineStr">
        <is>
          <t>Which region are we deploying Fjord to?</t>
        </is>
      </c>
      <c r="O3787" t="inlineStr">
        <is>
          <t>ap-southeast-2</t>
        </is>
      </c>
      <c r="P3787" t="inlineStr">
        <is>
          <t>`ap-southeast-2`</t>
        </is>
      </c>
      <c r="Q3787" t="b">
        <v>1</v>
      </c>
      <c r="R3787" t="inlineStr">
        <is>
          <t>rule</t>
        </is>
      </c>
      <c r="S3787" t="n">
        <v>3733</v>
      </c>
      <c r="T3787" t="n">
        <v>3733</v>
      </c>
      <c r="U3787" t="n">
        <v>54</v>
      </c>
      <c r="V3787" t="n">
        <v>0</v>
      </c>
      <c r="W3787" t="n">
        <v>1</v>
      </c>
      <c r="X3787" t="n">
        <v>0</v>
      </c>
      <c r="Y3787" t="n">
        <v>1.702131271362305</v>
      </c>
      <c r="Z3787" t="n">
        <v>0.0009978999999999999</v>
      </c>
    </row>
    <row r="3788">
      <c r="A3788" t="inlineStr">
        <is>
          <t>chat_summary</t>
        </is>
      </c>
      <c r="B3788" t="inlineStr">
        <is>
          <t>wildref</t>
        </is>
      </c>
      <c r="C3788" t="inlineStr">
        <is>
          <t>openai/gpt-5.6-luna</t>
        </is>
      </c>
      <c r="D3788" t="inlineStr">
        <is>
          <t>openai/gpt-5.6-luna</t>
        </is>
      </c>
      <c r="E3788" t="n">
        <v>1</v>
      </c>
      <c r="F3788" t="inlineStr">
        <is>
          <t>messy</t>
        </is>
      </c>
      <c r="G3788" t="b">
        <v>0</v>
      </c>
      <c r="H3788" t="inlineStr"/>
      <c r="I3788" t="n">
        <v>0</v>
      </c>
      <c r="J3788" t="inlineStr">
        <is>
          <t>dense5m</t>
        </is>
      </c>
      <c r="K3788" t="n">
        <v>154</v>
      </c>
      <c r="L3788" t="inlineStr">
        <is>
          <t>dense5/early-2</t>
        </is>
      </c>
      <c r="M3788" t="inlineStr">
        <is>
          <t>early</t>
        </is>
      </c>
      <c r="N3788" t="inlineStr">
        <is>
          <t>At what time (UTC) is the daily standup?</t>
        </is>
      </c>
      <c r="O3788" t="inlineStr">
        <is>
          <t>09:30</t>
        </is>
      </c>
      <c r="P3788" t="inlineStr">
        <is>
          <t>09:30 UTC</t>
        </is>
      </c>
      <c r="Q3788" t="b">
        <v>1</v>
      </c>
      <c r="R3788" t="inlineStr">
        <is>
          <t>rule</t>
        </is>
      </c>
      <c r="S3788" t="n">
        <v>3736</v>
      </c>
      <c r="T3788" t="n">
        <v>3736</v>
      </c>
      <c r="U3788" t="n">
        <v>52</v>
      </c>
      <c r="V3788" t="n">
        <v>0</v>
      </c>
      <c r="W3788" t="n">
        <v>1</v>
      </c>
      <c r="X3788" t="n">
        <v>0</v>
      </c>
      <c r="Y3788" t="n">
        <v>1.79772686958313</v>
      </c>
      <c r="Z3788" t="n">
        <v>0.00099625</v>
      </c>
    </row>
    <row r="3789">
      <c r="A3789" t="inlineStr">
        <is>
          <t>chat_summary</t>
        </is>
      </c>
      <c r="B3789" t="inlineStr">
        <is>
          <t>wildref</t>
        </is>
      </c>
      <c r="C3789" t="inlineStr">
        <is>
          <t>openai/gpt-5.6-luna</t>
        </is>
      </c>
      <c r="D3789" t="inlineStr">
        <is>
          <t>openai/gpt-5.6-luna</t>
        </is>
      </c>
      <c r="E3789" t="n">
        <v>1</v>
      </c>
      <c r="F3789" t="inlineStr">
        <is>
          <t>messy</t>
        </is>
      </c>
      <c r="G3789" t="b">
        <v>0</v>
      </c>
      <c r="H3789" t="inlineStr"/>
      <c r="I3789" t="n">
        <v>0</v>
      </c>
      <c r="J3789" t="inlineStr">
        <is>
          <t>dense5m</t>
        </is>
      </c>
      <c r="K3789" t="n">
        <v>154</v>
      </c>
      <c r="L3789" t="inlineStr">
        <is>
          <t>dense5/list-0</t>
        </is>
      </c>
      <c r="M3789" t="inlineStr">
        <is>
          <t>list</t>
        </is>
      </c>
      <c r="N3789" t="inlineStr">
        <is>
          <t>Which in-scope modules are P0?</t>
        </is>
      </c>
      <c r="O3789" t="inlineStr">
        <is>
          <t>["notifier", "search-index", "rate-limiter", "billing-sync", "backup-runner"]</t>
        </is>
      </c>
      <c r="P3789" t="inlineStr">
        <is>
          <t>rate-limiter, search-index, notifier, billing-sync, backup-runner</t>
        </is>
      </c>
      <c r="Q3789" t="b">
        <v>1</v>
      </c>
      <c r="R3789" t="inlineStr">
        <is>
          <t>rule</t>
        </is>
      </c>
      <c r="S3789" t="n">
        <v>3733</v>
      </c>
      <c r="T3789" t="n">
        <v>3733</v>
      </c>
      <c r="U3789" t="n">
        <v>134</v>
      </c>
      <c r="V3789" t="n">
        <v>0</v>
      </c>
      <c r="W3789" t="n">
        <v>1</v>
      </c>
      <c r="X3789" t="n">
        <v>0</v>
      </c>
      <c r="Y3789" t="n">
        <v>2.763491153717041</v>
      </c>
      <c r="Z3789" t="n">
        <v>0.0010939</v>
      </c>
    </row>
    <row r="3790">
      <c r="A3790" t="inlineStr">
        <is>
          <t>chat_summary</t>
        </is>
      </c>
      <c r="B3790" t="inlineStr">
        <is>
          <t>wildref</t>
        </is>
      </c>
      <c r="C3790" t="inlineStr">
        <is>
          <t>openai/gpt-5.6-luna</t>
        </is>
      </c>
      <c r="D3790" t="inlineStr">
        <is>
          <t>openai/gpt-5.6-luna</t>
        </is>
      </c>
      <c r="E3790" t="n">
        <v>1</v>
      </c>
      <c r="F3790" t="inlineStr">
        <is>
          <t>messy</t>
        </is>
      </c>
      <c r="G3790" t="b">
        <v>0</v>
      </c>
      <c r="H3790" t="inlineStr"/>
      <c r="I3790" t="n">
        <v>0</v>
      </c>
      <c r="J3790" t="inlineStr">
        <is>
          <t>dense5m</t>
        </is>
      </c>
      <c r="K3790" t="n">
        <v>154</v>
      </c>
      <c r="L3790" t="inlineStr">
        <is>
          <t>dense5/neg-0</t>
        </is>
      </c>
      <c r="M3790" t="inlineStr">
        <is>
          <t>negation</t>
        </is>
      </c>
      <c r="N3790" t="inlineStr">
        <is>
          <t>Which in-scope module has no datastore decided yet?</t>
        </is>
      </c>
      <c r="O3790" t="inlineStr">
        <is>
          <t>search-index</t>
        </is>
      </c>
      <c r="P3790" t="inlineStr">
        <is>
          <t>search-index</t>
        </is>
      </c>
      <c r="Q3790" t="b">
        <v>1</v>
      </c>
      <c r="R3790" t="inlineStr">
        <is>
          <t>rule</t>
        </is>
      </c>
      <c r="S3790" t="n">
        <v>3735</v>
      </c>
      <c r="T3790" t="n">
        <v>3735</v>
      </c>
      <c r="U3790" t="n">
        <v>122</v>
      </c>
      <c r="V3790" t="n">
        <v>0</v>
      </c>
      <c r="W3790" t="n">
        <v>1</v>
      </c>
      <c r="X3790" t="n">
        <v>0</v>
      </c>
      <c r="Y3790" t="n">
        <v>3.42434287071228</v>
      </c>
      <c r="Z3790" t="n">
        <v>0.00108</v>
      </c>
    </row>
    <row r="3791">
      <c r="A3791" t="inlineStr">
        <is>
          <t>chat_summary</t>
        </is>
      </c>
      <c r="B3791" t="inlineStr">
        <is>
          <t>wildref</t>
        </is>
      </c>
      <c r="C3791" t="inlineStr">
        <is>
          <t>openai/gpt-5.6-luna</t>
        </is>
      </c>
      <c r="D3791" t="inlineStr">
        <is>
          <t>openai/gpt-5.6-luna</t>
        </is>
      </c>
      <c r="E3791" t="n">
        <v>1</v>
      </c>
      <c r="F3791" t="inlineStr">
        <is>
          <t>messy</t>
        </is>
      </c>
      <c r="G3791" t="b">
        <v>0</v>
      </c>
      <c r="H3791" t="inlineStr"/>
      <c r="I3791" t="n">
        <v>0</v>
      </c>
      <c r="J3791" t="inlineStr">
        <is>
          <t>dense5m</t>
        </is>
      </c>
      <c r="K3791" t="n">
        <v>154</v>
      </c>
      <c r="L3791" t="inlineStr">
        <is>
          <t>dense5/original-0</t>
        </is>
      </c>
      <c r="M3791" t="inlineStr">
        <is>
          <t>original</t>
        </is>
      </c>
      <c r="N3791" t="inlineStr">
        <is>
          <t>What was the very first deadline we set for notifier, before any changes?</t>
        </is>
      </c>
      <c r="O3791" t="inlineStr">
        <is>
          <t>Oct 14</t>
        </is>
      </c>
      <c r="P3791" t="inlineStr">
        <is>
          <t>Oct 14</t>
        </is>
      </c>
      <c r="Q3791" t="b">
        <v>1</v>
      </c>
      <c r="R3791" t="inlineStr">
        <is>
          <t>rule</t>
        </is>
      </c>
      <c r="S3791" t="n">
        <v>3739</v>
      </c>
      <c r="T3791" t="n">
        <v>3739</v>
      </c>
      <c r="U3791" t="n">
        <v>76</v>
      </c>
      <c r="V3791" t="n">
        <v>0</v>
      </c>
      <c r="W3791" t="n">
        <v>1</v>
      </c>
      <c r="X3791" t="n">
        <v>0</v>
      </c>
      <c r="Y3791" t="n">
        <v>2.19650673866272</v>
      </c>
      <c r="Z3791" t="n">
        <v>0.0010258</v>
      </c>
    </row>
    <row r="3792">
      <c r="A3792" t="inlineStr">
        <is>
          <t>chat_summary</t>
        </is>
      </c>
      <c r="B3792" t="inlineStr">
        <is>
          <t>wildref</t>
        </is>
      </c>
      <c r="C3792" t="inlineStr">
        <is>
          <t>openai/gpt-5.6-luna</t>
        </is>
      </c>
      <c r="D3792" t="inlineStr">
        <is>
          <t>openai/gpt-5.6-luna</t>
        </is>
      </c>
      <c r="E3792" t="n">
        <v>1</v>
      </c>
      <c r="F3792" t="inlineStr">
        <is>
          <t>messy</t>
        </is>
      </c>
      <c r="G3792" t="b">
        <v>0</v>
      </c>
      <c r="H3792" t="inlineStr"/>
      <c r="I3792" t="n">
        <v>0</v>
      </c>
      <c r="J3792" t="inlineStr">
        <is>
          <t>dense5m</t>
        </is>
      </c>
      <c r="K3792" t="n">
        <v>154</v>
      </c>
      <c r="L3792" t="inlineStr">
        <is>
          <t>dense5/paste-0</t>
        </is>
      </c>
      <c r="M3792" t="inlineStr">
        <is>
          <t>paste</t>
        </is>
      </c>
      <c r="N3792" t="inlineStr">
        <is>
          <t>What p95 latency, in ms, did the load test I pasted report?</t>
        </is>
      </c>
      <c r="O3792" t="n">
        <v>247</v>
      </c>
      <c r="P3792" t="inlineStr">
        <is>
          <t>247 ms</t>
        </is>
      </c>
      <c r="Q3792" t="b">
        <v>1</v>
      </c>
      <c r="R3792" t="inlineStr">
        <is>
          <t>rule</t>
        </is>
      </c>
      <c r="S3792" t="n">
        <v>3740</v>
      </c>
      <c r="T3792" t="n">
        <v>3740</v>
      </c>
      <c r="U3792" t="n">
        <v>45</v>
      </c>
      <c r="V3792" t="n">
        <v>0</v>
      </c>
      <c r="W3792" t="n">
        <v>1</v>
      </c>
      <c r="X3792" t="n">
        <v>0</v>
      </c>
      <c r="Y3792" t="n">
        <v>1.793369293212891</v>
      </c>
      <c r="Z3792" t="n">
        <v>0.0009888500000000001</v>
      </c>
    </row>
    <row r="3793">
      <c r="A3793" t="inlineStr">
        <is>
          <t>chat_summary</t>
        </is>
      </c>
      <c r="B3793" t="inlineStr">
        <is>
          <t>wildref</t>
        </is>
      </c>
      <c r="C3793" t="inlineStr">
        <is>
          <t>openai/gpt-5.6-luna</t>
        </is>
      </c>
      <c r="D3793" t="inlineStr">
        <is>
          <t>openai/gpt-5.6-luna</t>
        </is>
      </c>
      <c r="E3793" t="n">
        <v>1</v>
      </c>
      <c r="F3793" t="inlineStr">
        <is>
          <t>messy</t>
        </is>
      </c>
      <c r="G3793" t="b">
        <v>0</v>
      </c>
      <c r="H3793" t="inlineStr"/>
      <c r="I3793" t="n">
        <v>0</v>
      </c>
      <c r="J3793" t="inlineStr">
        <is>
          <t>dense5m</t>
        </is>
      </c>
      <c r="K3793" t="n">
        <v>154</v>
      </c>
      <c r="L3793" t="inlineStr">
        <is>
          <t>dense5/paste-1</t>
        </is>
      </c>
      <c r="M3793" t="inlineStr">
        <is>
          <t>paste</t>
        </is>
      </c>
      <c r="N3793" t="inlineStr">
        <is>
          <t>How many tests failed in the CI output I pasted?</t>
        </is>
      </c>
      <c r="O3793" t="n">
        <v>8</v>
      </c>
      <c r="P3793" t="inlineStr">
        <is>
          <t>8</t>
        </is>
      </c>
      <c r="Q3793" t="b">
        <v>1</v>
      </c>
      <c r="R3793" t="inlineStr">
        <is>
          <t>rule</t>
        </is>
      </c>
      <c r="S3793" t="n">
        <v>3735</v>
      </c>
      <c r="T3793" t="n">
        <v>3735</v>
      </c>
      <c r="U3793" t="n">
        <v>23</v>
      </c>
      <c r="V3793" t="n">
        <v>0</v>
      </c>
      <c r="W3793" t="n">
        <v>1</v>
      </c>
      <c r="X3793" t="n">
        <v>0</v>
      </c>
      <c r="Y3793" t="n">
        <v>1.459831953048706</v>
      </c>
      <c r="Z3793" t="n">
        <v>0.0009612000000000001</v>
      </c>
    </row>
    <row r="3794">
      <c r="A3794" t="inlineStr">
        <is>
          <t>chat_summary</t>
        </is>
      </c>
      <c r="B3794" t="inlineStr">
        <is>
          <t>wildref</t>
        </is>
      </c>
      <c r="C3794" t="inlineStr">
        <is>
          <t>openai/gpt-5.6-luna</t>
        </is>
      </c>
      <c r="D3794" t="inlineStr">
        <is>
          <t>openai/gpt-5.6-luna</t>
        </is>
      </c>
      <c r="E3794" t="n">
        <v>1</v>
      </c>
      <c r="F3794" t="inlineStr">
        <is>
          <t>messy</t>
        </is>
      </c>
      <c r="G3794" t="b">
        <v>0</v>
      </c>
      <c r="H3794" t="inlineStr"/>
      <c r="I3794" t="n">
        <v>0</v>
      </c>
      <c r="J3794" t="inlineStr">
        <is>
          <t>dense5m</t>
        </is>
      </c>
      <c r="K3794" t="n">
        <v>154</v>
      </c>
      <c r="L3794" t="inlineStr">
        <is>
          <t>dense5/paste-2</t>
        </is>
      </c>
      <c r="M3794" t="inlineStr">
        <is>
          <t>paste</t>
        </is>
      </c>
      <c r="N3794" t="inlineStr">
        <is>
          <t>What is db_pool_size in the config I pasted?</t>
        </is>
      </c>
      <c r="O3794" t="n">
        <v>48</v>
      </c>
      <c r="P3794" t="inlineStr">
        <is>
          <t>48</t>
        </is>
      </c>
      <c r="Q3794" t="b">
        <v>1</v>
      </c>
      <c r="R3794" t="inlineStr">
        <is>
          <t>rule</t>
        </is>
      </c>
      <c r="S3794" t="n">
        <v>3735</v>
      </c>
      <c r="T3794" t="n">
        <v>3735</v>
      </c>
      <c r="U3794" t="n">
        <v>43</v>
      </c>
      <c r="V3794" t="n">
        <v>0</v>
      </c>
      <c r="W3794" t="n">
        <v>1</v>
      </c>
      <c r="X3794" t="n">
        <v>0</v>
      </c>
      <c r="Y3794" t="n">
        <v>1.260265827178955</v>
      </c>
      <c r="Z3794" t="n">
        <v>0.0009852000000000001</v>
      </c>
    </row>
    <row r="3795">
      <c r="A3795" t="inlineStr">
        <is>
          <t>chat_summary</t>
        </is>
      </c>
      <c r="B3795" t="inlineStr">
        <is>
          <t>wildref</t>
        </is>
      </c>
      <c r="C3795" t="inlineStr">
        <is>
          <t>openai/gpt-5.6-luna</t>
        </is>
      </c>
      <c r="D3795" t="inlineStr">
        <is>
          <t>openai/gpt-5.6-luna</t>
        </is>
      </c>
      <c r="E3795" t="n">
        <v>1</v>
      </c>
      <c r="F3795" t="inlineStr">
        <is>
          <t>messy</t>
        </is>
      </c>
      <c r="G3795" t="b">
        <v>0</v>
      </c>
      <c r="H3795" t="inlineStr"/>
      <c r="I3795" t="n">
        <v>0</v>
      </c>
      <c r="J3795" t="inlineStr">
        <is>
          <t>dense5m</t>
        </is>
      </c>
      <c r="K3795" t="n">
        <v>154</v>
      </c>
      <c r="L3795" t="inlineStr">
        <is>
          <t>dense5/sum-0</t>
        </is>
      </c>
      <c r="M3795" t="inlineStr">
        <is>
          <t>sum</t>
        </is>
      </c>
      <c r="N3795" t="inlineStr">
        <is>
          <t>What is the total budget, in thousands of dollars, across the modules currently in scope?</t>
        </is>
      </c>
      <c r="O3795" t="n">
        <v>520</v>
      </c>
      <c r="P3795" t="inlineStr">
        <is>
          <t>520</t>
        </is>
      </c>
      <c r="Q3795" t="b">
        <v>1</v>
      </c>
      <c r="R3795" t="inlineStr">
        <is>
          <t>rule</t>
        </is>
      </c>
      <c r="S3795" t="n">
        <v>3742</v>
      </c>
      <c r="T3795" t="n">
        <v>3742</v>
      </c>
      <c r="U3795" t="n">
        <v>235</v>
      </c>
      <c r="V3795" t="n">
        <v>0</v>
      </c>
      <c r="W3795" t="n">
        <v>1</v>
      </c>
      <c r="X3795" t="n">
        <v>0</v>
      </c>
      <c r="Y3795" t="n">
        <v>4.284136772155762</v>
      </c>
      <c r="Z3795" t="n">
        <v>0.00121735</v>
      </c>
    </row>
    <row r="3796">
      <c r="A3796" t="inlineStr">
        <is>
          <t>chat_summary</t>
        </is>
      </c>
      <c r="B3796" t="inlineStr">
        <is>
          <t>wildref</t>
        </is>
      </c>
      <c r="C3796" t="inlineStr">
        <is>
          <t>openai/gpt-5.6-luna</t>
        </is>
      </c>
      <c r="D3796" t="inlineStr">
        <is>
          <t>openai/gpt-5.6-luna</t>
        </is>
      </c>
      <c r="E3796" t="n">
        <v>1</v>
      </c>
      <c r="F3796" t="inlineStr">
        <is>
          <t>messy</t>
        </is>
      </c>
      <c r="G3796" t="b">
        <v>0</v>
      </c>
      <c r="H3796" t="inlineStr"/>
      <c r="I3796" t="n">
        <v>0</v>
      </c>
      <c r="J3796" t="inlineStr">
        <is>
          <t>dense5m</t>
        </is>
      </c>
      <c r="K3796" t="n">
        <v>154</v>
      </c>
      <c r="L3796" t="inlineStr">
        <is>
          <t>dense5/updated-0</t>
        </is>
      </c>
      <c r="M3796" t="inlineStr">
        <is>
          <t>updated</t>
        </is>
      </c>
      <c r="N3796" t="inlineStr">
        <is>
          <t>What is the current deadline for notifier?</t>
        </is>
      </c>
      <c r="O3796" t="inlineStr">
        <is>
          <t>Oct 29</t>
        </is>
      </c>
      <c r="P3796" t="inlineStr">
        <is>
          <t>Oct 29</t>
        </is>
      </c>
      <c r="Q3796" t="b">
        <v>1</v>
      </c>
      <c r="R3796" t="inlineStr">
        <is>
          <t>rule</t>
        </is>
      </c>
      <c r="S3796" t="n">
        <v>3732</v>
      </c>
      <c r="T3796" t="n">
        <v>3732</v>
      </c>
      <c r="U3796" t="n">
        <v>49</v>
      </c>
      <c r="V3796" t="n">
        <v>0</v>
      </c>
      <c r="W3796" t="n">
        <v>1</v>
      </c>
      <c r="X3796" t="n">
        <v>0</v>
      </c>
      <c r="Y3796" t="n">
        <v>1.808164119720459</v>
      </c>
      <c r="Z3796" t="n">
        <v>0.00099165</v>
      </c>
    </row>
    <row r="3797">
      <c r="A3797" t="inlineStr">
        <is>
          <t>chat_summary</t>
        </is>
      </c>
      <c r="B3797" t="inlineStr">
        <is>
          <t>wildref</t>
        </is>
      </c>
      <c r="C3797" t="inlineStr">
        <is>
          <t>openai/gpt-5.6-luna</t>
        </is>
      </c>
      <c r="D3797" t="inlineStr">
        <is>
          <t>openai/gpt-5.6-luna</t>
        </is>
      </c>
      <c r="E3797" t="n">
        <v>1</v>
      </c>
      <c r="F3797" t="inlineStr">
        <is>
          <t>messy</t>
        </is>
      </c>
      <c r="G3797" t="b">
        <v>0</v>
      </c>
      <c r="H3797" t="inlineStr"/>
      <c r="I3797" t="n">
        <v>0</v>
      </c>
      <c r="J3797" t="inlineStr">
        <is>
          <t>dense5m</t>
        </is>
      </c>
      <c r="K3797" t="n">
        <v>154</v>
      </c>
      <c r="L3797" t="inlineStr">
        <is>
          <t>dense5/updated-1</t>
        </is>
      </c>
      <c r="M3797" t="inlineStr">
        <is>
          <t>updated</t>
        </is>
      </c>
      <c r="N3797" t="inlineStr">
        <is>
          <t>What is tenant-router's budget now, in thousands of dollars?</t>
        </is>
      </c>
      <c r="O3797" t="n">
        <v>60</v>
      </c>
      <c r="P3797" t="inlineStr">
        <is>
          <t>60</t>
        </is>
      </c>
      <c r="Q3797" t="b">
        <v>1</v>
      </c>
      <c r="R3797" t="inlineStr">
        <is>
          <t>rule</t>
        </is>
      </c>
      <c r="S3797" t="n">
        <v>3737</v>
      </c>
      <c r="T3797" t="n">
        <v>3737</v>
      </c>
      <c r="U3797" t="n">
        <v>65</v>
      </c>
      <c r="V3797" t="n">
        <v>0</v>
      </c>
      <c r="W3797" t="n">
        <v>1</v>
      </c>
      <c r="X3797" t="n">
        <v>0</v>
      </c>
      <c r="Y3797" t="n">
        <v>2.597255945205688</v>
      </c>
      <c r="Z3797" t="n">
        <v>0.0010121</v>
      </c>
    </row>
    <row r="3798">
      <c r="A3798" t="inlineStr">
        <is>
          <t>chat_summary</t>
        </is>
      </c>
      <c r="B3798" t="inlineStr">
        <is>
          <t>wildref</t>
        </is>
      </c>
      <c r="C3798" t="inlineStr">
        <is>
          <t>openai/gpt-5.6-luna</t>
        </is>
      </c>
      <c r="D3798" t="inlineStr">
        <is>
          <t>openai/gpt-5.6-luna</t>
        </is>
      </c>
      <c r="E3798" t="n">
        <v>1</v>
      </c>
      <c r="F3798" t="inlineStr">
        <is>
          <t>messy</t>
        </is>
      </c>
      <c r="G3798" t="b">
        <v>0</v>
      </c>
      <c r="H3798" t="inlineStr"/>
      <c r="I3798" t="n">
        <v>0</v>
      </c>
      <c r="J3798" t="inlineStr">
        <is>
          <t>dense5m</t>
        </is>
      </c>
      <c r="K3798" t="n">
        <v>154</v>
      </c>
      <c r="L3798" t="inlineStr">
        <is>
          <t>dense5/updated-2</t>
        </is>
      </c>
      <c r="M3798" t="inlineStr">
        <is>
          <t>updated</t>
        </is>
      </c>
      <c r="N3798" t="inlineStr">
        <is>
          <t>What is the current deadline for search-index?</t>
        </is>
      </c>
      <c r="O3798" t="inlineStr">
        <is>
          <t>Oct 14</t>
        </is>
      </c>
      <c r="P3798" t="inlineStr">
        <is>
          <t>Oct 14</t>
        </is>
      </c>
      <c r="Q3798" t="b">
        <v>1</v>
      </c>
      <c r="R3798" t="inlineStr">
        <is>
          <t>rule</t>
        </is>
      </c>
      <c r="S3798" t="n">
        <v>3733</v>
      </c>
      <c r="T3798" t="n">
        <v>3733</v>
      </c>
      <c r="U3798" t="n">
        <v>59</v>
      </c>
      <c r="V3798" t="n">
        <v>0</v>
      </c>
      <c r="W3798" t="n">
        <v>1</v>
      </c>
      <c r="X3798" t="n">
        <v>0</v>
      </c>
      <c r="Y3798" t="n">
        <v>2.005044937133789</v>
      </c>
      <c r="Z3798" t="n">
        <v>0.0010039</v>
      </c>
    </row>
    <row r="3799">
      <c r="A3799" t="inlineStr">
        <is>
          <t>chat_summary</t>
        </is>
      </c>
      <c r="B3799" t="inlineStr">
        <is>
          <t>wildref</t>
        </is>
      </c>
      <c r="C3799" t="inlineStr">
        <is>
          <t>openai/gpt-5.6-luna</t>
        </is>
      </c>
      <c r="D3799" t="inlineStr">
        <is>
          <t>openai/gpt-5.6-luna</t>
        </is>
      </c>
      <c r="E3799" t="n">
        <v>1</v>
      </c>
      <c r="F3799" t="inlineStr">
        <is>
          <t>messy</t>
        </is>
      </c>
      <c r="G3799" t="b">
        <v>0</v>
      </c>
      <c r="H3799" t="inlineStr"/>
      <c r="I3799" t="n">
        <v>0</v>
      </c>
      <c r="J3799" t="inlineStr">
        <is>
          <t>dense5m</t>
        </is>
      </c>
      <c r="K3799" t="n">
        <v>154</v>
      </c>
      <c r="L3799" t="inlineStr">
        <is>
          <t>dense5/updated-3</t>
        </is>
      </c>
      <c r="M3799" t="inlineStr">
        <is>
          <t>updated</t>
        </is>
      </c>
      <c r="N3799" t="inlineStr">
        <is>
          <t>What is feature-flags's budget, in thousands of dollars?</t>
        </is>
      </c>
      <c r="O3799" t="n">
        <v>50</v>
      </c>
      <c r="P3799" t="inlineStr">
        <is>
          <t>50</t>
        </is>
      </c>
      <c r="Q3799" t="b">
        <v>1</v>
      </c>
      <c r="R3799" t="inlineStr">
        <is>
          <t>rule</t>
        </is>
      </c>
      <c r="S3799" t="n">
        <v>3737</v>
      </c>
      <c r="T3799" t="n">
        <v>3737</v>
      </c>
      <c r="U3799" t="n">
        <v>111</v>
      </c>
      <c r="V3799" t="n">
        <v>0</v>
      </c>
      <c r="W3799" t="n">
        <v>1</v>
      </c>
      <c r="X3799" t="n">
        <v>0</v>
      </c>
      <c r="Y3799" t="n">
        <v>3.535868883132935</v>
      </c>
      <c r="Z3799" t="n">
        <v>0.0010673</v>
      </c>
    </row>
    <row r="3800">
      <c r="A3800" t="inlineStr">
        <is>
          <t>chat_summary</t>
        </is>
      </c>
      <c r="B3800" t="inlineStr">
        <is>
          <t>wildref</t>
        </is>
      </c>
      <c r="C3800" t="inlineStr">
        <is>
          <t>openai/gpt-5.6-luna</t>
        </is>
      </c>
      <c r="D3800" t="inlineStr">
        <is>
          <t>openai/gpt-5.6-luna</t>
        </is>
      </c>
      <c r="E3800" t="n">
        <v>1</v>
      </c>
      <c r="F3800" t="inlineStr">
        <is>
          <t>messy</t>
        </is>
      </c>
      <c r="G3800" t="b">
        <v>0</v>
      </c>
      <c r="H3800" t="inlineStr"/>
      <c r="I3800" t="n">
        <v>0</v>
      </c>
      <c r="J3800" t="inlineStr">
        <is>
          <t>dense5m</t>
        </is>
      </c>
      <c r="K3800" t="n">
        <v>154</v>
      </c>
      <c r="L3800" t="inlineStr">
        <is>
          <t>dense5/updated-4</t>
        </is>
      </c>
      <c r="M3800" t="inlineStr">
        <is>
          <t>updated</t>
        </is>
      </c>
      <c r="N3800" t="inlineStr">
        <is>
          <t>Who owns notifier now?</t>
        </is>
      </c>
      <c r="O3800" t="inlineStr">
        <is>
          <t>Priya</t>
        </is>
      </c>
      <c r="P3800" t="inlineStr">
        <is>
          <t>Priya</t>
        </is>
      </c>
      <c r="Q3800" t="b">
        <v>1</v>
      </c>
      <c r="R3800" t="inlineStr">
        <is>
          <t>rule</t>
        </is>
      </c>
      <c r="S3800" t="n">
        <v>3729</v>
      </c>
      <c r="T3800" t="n">
        <v>3729</v>
      </c>
      <c r="U3800" t="n">
        <v>44</v>
      </c>
      <c r="V3800" t="n">
        <v>0</v>
      </c>
      <c r="W3800" t="n">
        <v>1</v>
      </c>
      <c r="X3800" t="n">
        <v>0</v>
      </c>
      <c r="Y3800" t="n">
        <v>1.355287075042725</v>
      </c>
      <c r="Z3800" t="n">
        <v>0.0009848999999999999</v>
      </c>
    </row>
    <row r="3801">
      <c r="A3801" t="inlineStr">
        <is>
          <t>chat_summary</t>
        </is>
      </c>
      <c r="B3801" t="inlineStr">
        <is>
          <t>wildref</t>
        </is>
      </c>
      <c r="C3801" t="inlineStr">
        <is>
          <t>openai/gpt-5.6-luna</t>
        </is>
      </c>
      <c r="D3801" t="inlineStr">
        <is>
          <t>openai/gpt-5.6-luna</t>
        </is>
      </c>
      <c r="E3801" t="n">
        <v>1</v>
      </c>
      <c r="F3801" t="inlineStr">
        <is>
          <t>messy</t>
        </is>
      </c>
      <c r="G3801" t="b">
        <v>0</v>
      </c>
      <c r="H3801" t="inlineStr"/>
      <c r="I3801" t="n">
        <v>0</v>
      </c>
      <c r="J3801" t="inlineStr">
        <is>
          <t>dense5m</t>
        </is>
      </c>
      <c r="K3801" t="n">
        <v>154</v>
      </c>
      <c r="L3801" t="inlineStr">
        <is>
          <t>dense5/updated-5</t>
        </is>
      </c>
      <c r="M3801" t="inlineStr">
        <is>
          <t>updated</t>
        </is>
      </c>
      <c r="N3801" t="inlineStr">
        <is>
          <t>Which datastore does tenant-router use?</t>
        </is>
      </c>
      <c r="O3801" t="inlineStr">
        <is>
          <t>MongoDB</t>
        </is>
      </c>
      <c r="P3801" t="inlineStr">
        <is>
          <t>MongoDB</t>
        </is>
      </c>
      <c r="Q3801" t="b">
        <v>1</v>
      </c>
      <c r="R3801" t="inlineStr">
        <is>
          <t>rule</t>
        </is>
      </c>
      <c r="S3801" t="n">
        <v>3731</v>
      </c>
      <c r="T3801" t="n">
        <v>3731</v>
      </c>
      <c r="U3801" t="n">
        <v>70</v>
      </c>
      <c r="V3801" t="n">
        <v>0</v>
      </c>
      <c r="W3801" t="n">
        <v>1</v>
      </c>
      <c r="X3801" t="n">
        <v>0</v>
      </c>
      <c r="Y3801" t="n">
        <v>3.441980123519897</v>
      </c>
      <c r="Z3801" t="n">
        <v>0.0010166</v>
      </c>
    </row>
    <row r="3802">
      <c r="A3802" t="inlineStr">
        <is>
          <t>chat_terse</t>
        </is>
      </c>
      <c r="B3802" t="inlineStr">
        <is>
          <t>wild2</t>
        </is>
      </c>
      <c r="C3802" t="inlineStr">
        <is>
          <t>openai/gpt-5.6-luna</t>
        </is>
      </c>
      <c r="D3802" t="inlineStr">
        <is>
          <t>openai/gpt-5.6-luna</t>
        </is>
      </c>
      <c r="E3802" t="n">
        <v>1</v>
      </c>
      <c r="F3802" t="inlineStr">
        <is>
          <t>messy</t>
        </is>
      </c>
      <c r="G3802" t="b">
        <v>0</v>
      </c>
      <c r="H3802" t="inlineStr"/>
      <c r="I3802" t="n">
        <v>0</v>
      </c>
      <c r="J3802" t="inlineStr">
        <is>
          <t>dense5m</t>
        </is>
      </c>
      <c r="K3802" t="n">
        <v>154</v>
      </c>
      <c r="L3802" t="inlineStr">
        <is>
          <t>dense5/absent-0</t>
        </is>
      </c>
      <c r="M3802" t="inlineStr">
        <is>
          <t>absent</t>
        </is>
      </c>
      <c r="N3802" t="inlineStr">
        <is>
          <t>Which CI provider did we decide on?</t>
        </is>
      </c>
      <c r="O3802" t="inlineStr">
        <is>
          <t>not stated</t>
        </is>
      </c>
      <c r="P3802" t="inlineStr">
        <is>
          <t>not stated</t>
        </is>
      </c>
      <c r="Q3802" t="b">
        <v>1</v>
      </c>
      <c r="R3802" t="inlineStr">
        <is>
          <t>rule</t>
        </is>
      </c>
      <c r="S3802" t="n">
        <v>1154</v>
      </c>
      <c r="T3802" t="n">
        <v>1154</v>
      </c>
      <c r="U3802" t="n">
        <v>43</v>
      </c>
      <c r="V3802" t="n">
        <v>0</v>
      </c>
      <c r="W3802" t="n">
        <v>1</v>
      </c>
      <c r="X3802" t="n">
        <v>0</v>
      </c>
      <c r="Y3802" t="n">
        <v>1.432219743728638</v>
      </c>
      <c r="Z3802" t="n">
        <v>0.00033995</v>
      </c>
    </row>
    <row r="3803">
      <c r="A3803" t="inlineStr">
        <is>
          <t>chat_terse</t>
        </is>
      </c>
      <c r="B3803" t="inlineStr">
        <is>
          <t>wild2</t>
        </is>
      </c>
      <c r="C3803" t="inlineStr">
        <is>
          <t>openai/gpt-5.6-luna</t>
        </is>
      </c>
      <c r="D3803" t="inlineStr">
        <is>
          <t>openai/gpt-5.6-luna</t>
        </is>
      </c>
      <c r="E3803" t="n">
        <v>1</v>
      </c>
      <c r="F3803" t="inlineStr">
        <is>
          <t>messy</t>
        </is>
      </c>
      <c r="G3803" t="b">
        <v>0</v>
      </c>
      <c r="H3803" t="inlineStr"/>
      <c r="I3803" t="n">
        <v>0</v>
      </c>
      <c r="J3803" t="inlineStr">
        <is>
          <t>dense5m</t>
        </is>
      </c>
      <c r="K3803" t="n">
        <v>154</v>
      </c>
      <c r="L3803" t="inlineStr">
        <is>
          <t>dense5/absent-1</t>
        </is>
      </c>
      <c r="M3803" t="inlineStr">
        <is>
          <t>absent</t>
        </is>
      </c>
      <c r="N3803" t="inlineStr">
        <is>
          <t>Who owns the rollback plan?</t>
        </is>
      </c>
      <c r="O3803" t="inlineStr">
        <is>
          <t>not stated</t>
        </is>
      </c>
      <c r="P3803" t="inlineStr">
        <is>
          <t>not stated</t>
        </is>
      </c>
      <c r="Q3803" t="b">
        <v>1</v>
      </c>
      <c r="R3803" t="inlineStr">
        <is>
          <t>rule</t>
        </is>
      </c>
      <c r="S3803" t="n">
        <v>1152</v>
      </c>
      <c r="T3803" t="n">
        <v>1152</v>
      </c>
      <c r="U3803" t="n">
        <v>53</v>
      </c>
      <c r="V3803" t="n">
        <v>0</v>
      </c>
      <c r="W3803" t="n">
        <v>1</v>
      </c>
      <c r="X3803" t="n">
        <v>0</v>
      </c>
      <c r="Y3803" t="n">
        <v>2.055559873580933</v>
      </c>
      <c r="Z3803" t="n">
        <v>0.00035145</v>
      </c>
    </row>
    <row r="3804">
      <c r="A3804" t="inlineStr">
        <is>
          <t>chat_terse</t>
        </is>
      </c>
      <c r="B3804" t="inlineStr">
        <is>
          <t>wild2</t>
        </is>
      </c>
      <c r="C3804" t="inlineStr">
        <is>
          <t>openai/gpt-5.6-luna</t>
        </is>
      </c>
      <c r="D3804" t="inlineStr">
        <is>
          <t>openai/gpt-5.6-luna</t>
        </is>
      </c>
      <c r="E3804" t="n">
        <v>1</v>
      </c>
      <c r="F3804" t="inlineStr">
        <is>
          <t>messy</t>
        </is>
      </c>
      <c r="G3804" t="b">
        <v>0</v>
      </c>
      <c r="H3804" t="inlineStr"/>
      <c r="I3804" t="n">
        <v>0</v>
      </c>
      <c r="J3804" t="inlineStr">
        <is>
          <t>dense5m</t>
        </is>
      </c>
      <c r="K3804" t="n">
        <v>154</v>
      </c>
      <c r="L3804" t="inlineStr">
        <is>
          <t>dense5/count-0</t>
        </is>
      </c>
      <c r="M3804" t="inlineStr">
        <is>
          <t>count</t>
        </is>
      </c>
      <c r="N3804" t="inlineStr">
        <is>
          <t>How many modules are currently in scope for the launch?</t>
        </is>
      </c>
      <c r="O3804" t="n">
        <v>14</v>
      </c>
      <c r="P3804" t="inlineStr">
        <is>
          <t>14</t>
        </is>
      </c>
      <c r="Q3804" t="b">
        <v>1</v>
      </c>
      <c r="R3804" t="inlineStr">
        <is>
          <t>rule</t>
        </is>
      </c>
      <c r="S3804" t="n">
        <v>1157</v>
      </c>
      <c r="T3804" t="n">
        <v>1157</v>
      </c>
      <c r="U3804" t="n">
        <v>72</v>
      </c>
      <c r="V3804" t="n">
        <v>0</v>
      </c>
      <c r="W3804" t="n">
        <v>1</v>
      </c>
      <c r="X3804" t="n">
        <v>0</v>
      </c>
      <c r="Y3804" t="n">
        <v>2.522929191589355</v>
      </c>
      <c r="Z3804" t="n">
        <v>0.0003755</v>
      </c>
    </row>
    <row r="3805">
      <c r="A3805" t="inlineStr">
        <is>
          <t>chat_terse</t>
        </is>
      </c>
      <c r="B3805" t="inlineStr">
        <is>
          <t>wild2</t>
        </is>
      </c>
      <c r="C3805" t="inlineStr">
        <is>
          <t>openai/gpt-5.6-luna</t>
        </is>
      </c>
      <c r="D3805" t="inlineStr">
        <is>
          <t>openai/gpt-5.6-luna</t>
        </is>
      </c>
      <c r="E3805" t="n">
        <v>1</v>
      </c>
      <c r="F3805" t="inlineStr">
        <is>
          <t>messy</t>
        </is>
      </c>
      <c r="G3805" t="b">
        <v>0</v>
      </c>
      <c r="H3805" t="inlineStr"/>
      <c r="I3805" t="n">
        <v>0</v>
      </c>
      <c r="J3805" t="inlineStr">
        <is>
          <t>dense5m</t>
        </is>
      </c>
      <c r="K3805" t="n">
        <v>154</v>
      </c>
      <c r="L3805" t="inlineStr">
        <is>
          <t>dense5/early-0</t>
        </is>
      </c>
      <c r="M3805" t="inlineStr">
        <is>
          <t>early</t>
        </is>
      </c>
      <c r="N3805" t="inlineStr">
        <is>
          <t>Who owns tenant-router?</t>
        </is>
      </c>
      <c r="O3805" t="inlineStr">
        <is>
          <t>Noah</t>
        </is>
      </c>
      <c r="P3805" t="inlineStr">
        <is>
          <t>Noah</t>
        </is>
      </c>
      <c r="Q3805" t="b">
        <v>1</v>
      </c>
      <c r="R3805" t="inlineStr">
        <is>
          <t>rule</t>
        </is>
      </c>
      <c r="S3805" t="n">
        <v>1151</v>
      </c>
      <c r="T3805" t="n">
        <v>1151</v>
      </c>
      <c r="U3805" t="n">
        <v>38</v>
      </c>
      <c r="V3805" t="n">
        <v>0</v>
      </c>
      <c r="W3805" t="n">
        <v>1</v>
      </c>
      <c r="X3805" t="n">
        <v>0</v>
      </c>
      <c r="Y3805" t="n">
        <v>1.640259027481079</v>
      </c>
      <c r="Z3805" t="n">
        <v>0.0003332</v>
      </c>
    </row>
    <row r="3806">
      <c r="A3806" t="inlineStr">
        <is>
          <t>chat_terse</t>
        </is>
      </c>
      <c r="B3806" t="inlineStr">
        <is>
          <t>wild2</t>
        </is>
      </c>
      <c r="C3806" t="inlineStr">
        <is>
          <t>openai/gpt-5.6-luna</t>
        </is>
      </c>
      <c r="D3806" t="inlineStr">
        <is>
          <t>openai/gpt-5.6-luna</t>
        </is>
      </c>
      <c r="E3806" t="n">
        <v>1</v>
      </c>
      <c r="F3806" t="inlineStr">
        <is>
          <t>messy</t>
        </is>
      </c>
      <c r="G3806" t="b">
        <v>0</v>
      </c>
      <c r="H3806" t="inlineStr"/>
      <c r="I3806" t="n">
        <v>0</v>
      </c>
      <c r="J3806" t="inlineStr">
        <is>
          <t>dense5m</t>
        </is>
      </c>
      <c r="K3806" t="n">
        <v>154</v>
      </c>
      <c r="L3806" t="inlineStr">
        <is>
          <t>dense5/early-1</t>
        </is>
      </c>
      <c r="M3806" t="inlineStr">
        <is>
          <t>early</t>
        </is>
      </c>
      <c r="N3806" t="inlineStr">
        <is>
          <t>Which region are we deploying Fjord to?</t>
        </is>
      </c>
      <c r="O3806" t="inlineStr">
        <is>
          <t>ap-southeast-2</t>
        </is>
      </c>
      <c r="P3806" t="inlineStr">
        <is>
          <t>ap-southeast-2</t>
        </is>
      </c>
      <c r="Q3806" t="b">
        <v>1</v>
      </c>
      <c r="R3806" t="inlineStr">
        <is>
          <t>rule</t>
        </is>
      </c>
      <c r="S3806" t="n">
        <v>1155</v>
      </c>
      <c r="T3806" t="n">
        <v>1155</v>
      </c>
      <c r="U3806" t="n">
        <v>25</v>
      </c>
      <c r="V3806" t="n">
        <v>0</v>
      </c>
      <c r="W3806" t="n">
        <v>1</v>
      </c>
      <c r="X3806" t="n">
        <v>0</v>
      </c>
      <c r="Y3806" t="n">
        <v>1.271340847015381</v>
      </c>
      <c r="Z3806" t="n">
        <v>0.0003186</v>
      </c>
    </row>
    <row r="3807">
      <c r="A3807" t="inlineStr">
        <is>
          <t>chat_terse</t>
        </is>
      </c>
      <c r="B3807" t="inlineStr">
        <is>
          <t>wild2</t>
        </is>
      </c>
      <c r="C3807" t="inlineStr">
        <is>
          <t>openai/gpt-5.6-luna</t>
        </is>
      </c>
      <c r="D3807" t="inlineStr">
        <is>
          <t>openai/gpt-5.6-luna</t>
        </is>
      </c>
      <c r="E3807" t="n">
        <v>1</v>
      </c>
      <c r="F3807" t="inlineStr">
        <is>
          <t>messy</t>
        </is>
      </c>
      <c r="G3807" t="b">
        <v>0</v>
      </c>
      <c r="H3807" t="inlineStr"/>
      <c r="I3807" t="n">
        <v>0</v>
      </c>
      <c r="J3807" t="inlineStr">
        <is>
          <t>dense5m</t>
        </is>
      </c>
      <c r="K3807" t="n">
        <v>154</v>
      </c>
      <c r="L3807" t="inlineStr">
        <is>
          <t>dense5/early-2</t>
        </is>
      </c>
      <c r="M3807" t="inlineStr">
        <is>
          <t>early</t>
        </is>
      </c>
      <c r="N3807" t="inlineStr">
        <is>
          <t>At what time (UTC) is the daily standup?</t>
        </is>
      </c>
      <c r="O3807" t="inlineStr">
        <is>
          <t>09:30</t>
        </is>
      </c>
      <c r="P3807" t="inlineStr">
        <is>
          <t>09:30 UTC</t>
        </is>
      </c>
      <c r="Q3807" t="b">
        <v>1</v>
      </c>
      <c r="R3807" t="inlineStr">
        <is>
          <t>rule</t>
        </is>
      </c>
      <c r="S3807" t="n">
        <v>1158</v>
      </c>
      <c r="T3807" t="n">
        <v>1158</v>
      </c>
      <c r="U3807" t="n">
        <v>25</v>
      </c>
      <c r="V3807" t="n">
        <v>0</v>
      </c>
      <c r="W3807" t="n">
        <v>1</v>
      </c>
      <c r="X3807" t="n">
        <v>0</v>
      </c>
      <c r="Y3807" t="n">
        <v>1.167455911636353</v>
      </c>
      <c r="Z3807" t="n">
        <v>0.00031935</v>
      </c>
    </row>
    <row r="3808">
      <c r="A3808" t="inlineStr">
        <is>
          <t>chat_terse</t>
        </is>
      </c>
      <c r="B3808" t="inlineStr">
        <is>
          <t>wild2</t>
        </is>
      </c>
      <c r="C3808" t="inlineStr">
        <is>
          <t>openai/gpt-5.6-luna</t>
        </is>
      </c>
      <c r="D3808" t="inlineStr">
        <is>
          <t>openai/gpt-5.6-luna</t>
        </is>
      </c>
      <c r="E3808" t="n">
        <v>1</v>
      </c>
      <c r="F3808" t="inlineStr">
        <is>
          <t>messy</t>
        </is>
      </c>
      <c r="G3808" t="b">
        <v>0</v>
      </c>
      <c r="H3808" t="inlineStr"/>
      <c r="I3808" t="n">
        <v>0</v>
      </c>
      <c r="J3808" t="inlineStr">
        <is>
          <t>dense5m</t>
        </is>
      </c>
      <c r="K3808" t="n">
        <v>154</v>
      </c>
      <c r="L3808" t="inlineStr">
        <is>
          <t>dense5/list-0</t>
        </is>
      </c>
      <c r="M3808" t="inlineStr">
        <is>
          <t>list</t>
        </is>
      </c>
      <c r="N3808" t="inlineStr">
        <is>
          <t>Which in-scope modules are P0?</t>
        </is>
      </c>
      <c r="O3808" t="inlineStr">
        <is>
          <t>["notifier", "search-index", "rate-limiter", "billing-sync", "backup-runner"]</t>
        </is>
      </c>
      <c r="P3808" t="inlineStr">
        <is>
          <t>rate-limiter, search-index, notifier, billing-sync, backup-runner</t>
        </is>
      </c>
      <c r="Q3808" t="b">
        <v>1</v>
      </c>
      <c r="R3808" t="inlineStr">
        <is>
          <t>rule</t>
        </is>
      </c>
      <c r="S3808" t="n">
        <v>1155</v>
      </c>
      <c r="T3808" t="n">
        <v>1155</v>
      </c>
      <c r="U3808" t="n">
        <v>101</v>
      </c>
      <c r="V3808" t="n">
        <v>0</v>
      </c>
      <c r="W3808" t="n">
        <v>1</v>
      </c>
      <c r="X3808" t="n">
        <v>0</v>
      </c>
      <c r="Y3808" t="n">
        <v>2.157891035079956</v>
      </c>
      <c r="Z3808" t="n">
        <v>0.0004098</v>
      </c>
    </row>
    <row r="3809">
      <c r="A3809" t="inlineStr">
        <is>
          <t>chat_terse</t>
        </is>
      </c>
      <c r="B3809" t="inlineStr">
        <is>
          <t>wild2</t>
        </is>
      </c>
      <c r="C3809" t="inlineStr">
        <is>
          <t>openai/gpt-5.6-luna</t>
        </is>
      </c>
      <c r="D3809" t="inlineStr">
        <is>
          <t>openai/gpt-5.6-luna</t>
        </is>
      </c>
      <c r="E3809" t="n">
        <v>1</v>
      </c>
      <c r="F3809" t="inlineStr">
        <is>
          <t>messy</t>
        </is>
      </c>
      <c r="G3809" t="b">
        <v>0</v>
      </c>
      <c r="H3809" t="inlineStr"/>
      <c r="I3809" t="n">
        <v>0</v>
      </c>
      <c r="J3809" t="inlineStr">
        <is>
          <t>dense5m</t>
        </is>
      </c>
      <c r="K3809" t="n">
        <v>154</v>
      </c>
      <c r="L3809" t="inlineStr">
        <is>
          <t>dense5/neg-0</t>
        </is>
      </c>
      <c r="M3809" t="inlineStr">
        <is>
          <t>negation</t>
        </is>
      </c>
      <c r="N3809" t="inlineStr">
        <is>
          <t>Which in-scope module has no datastore decided yet?</t>
        </is>
      </c>
      <c r="O3809" t="inlineStr">
        <is>
          <t>search-index</t>
        </is>
      </c>
      <c r="P3809" t="inlineStr">
        <is>
          <t>search-index</t>
        </is>
      </c>
      <c r="Q3809" t="b">
        <v>1</v>
      </c>
      <c r="R3809" t="inlineStr">
        <is>
          <t>rule</t>
        </is>
      </c>
      <c r="S3809" t="n">
        <v>1157</v>
      </c>
      <c r="T3809" t="n">
        <v>1157</v>
      </c>
      <c r="U3809" t="n">
        <v>121</v>
      </c>
      <c r="V3809" t="n">
        <v>0</v>
      </c>
      <c r="W3809" t="n">
        <v>1</v>
      </c>
      <c r="X3809" t="n">
        <v>0</v>
      </c>
      <c r="Y3809" t="n">
        <v>2.867108106613159</v>
      </c>
      <c r="Z3809" t="n">
        <v>0.0004343</v>
      </c>
    </row>
    <row r="3810">
      <c r="A3810" t="inlineStr">
        <is>
          <t>chat_terse</t>
        </is>
      </c>
      <c r="B3810" t="inlineStr">
        <is>
          <t>wild2</t>
        </is>
      </c>
      <c r="C3810" t="inlineStr">
        <is>
          <t>openai/gpt-5.6-luna</t>
        </is>
      </c>
      <c r="D3810" t="inlineStr">
        <is>
          <t>openai/gpt-5.6-luna</t>
        </is>
      </c>
      <c r="E3810" t="n">
        <v>1</v>
      </c>
      <c r="F3810" t="inlineStr">
        <is>
          <t>messy</t>
        </is>
      </c>
      <c r="G3810" t="b">
        <v>0</v>
      </c>
      <c r="H3810" t="inlineStr"/>
      <c r="I3810" t="n">
        <v>0</v>
      </c>
      <c r="J3810" t="inlineStr">
        <is>
          <t>dense5m</t>
        </is>
      </c>
      <c r="K3810" t="n">
        <v>154</v>
      </c>
      <c r="L3810" t="inlineStr">
        <is>
          <t>dense5/original-0</t>
        </is>
      </c>
      <c r="M3810" t="inlineStr">
        <is>
          <t>original</t>
        </is>
      </c>
      <c r="N3810" t="inlineStr">
        <is>
          <t>What was the very first deadline we set for notifier, before any changes?</t>
        </is>
      </c>
      <c r="O3810" t="inlineStr">
        <is>
          <t>Oct 14</t>
        </is>
      </c>
      <c r="P3810" t="inlineStr">
        <is>
          <t>Oct 14</t>
        </is>
      </c>
      <c r="Q3810" t="b">
        <v>1</v>
      </c>
      <c r="R3810" t="inlineStr">
        <is>
          <t>rule</t>
        </is>
      </c>
      <c r="S3810" t="n">
        <v>1161</v>
      </c>
      <c r="T3810" t="n">
        <v>1161</v>
      </c>
      <c r="U3810" t="n">
        <v>69</v>
      </c>
      <c r="V3810" t="n">
        <v>0</v>
      </c>
      <c r="W3810" t="n">
        <v>1</v>
      </c>
      <c r="X3810" t="n">
        <v>0</v>
      </c>
      <c r="Y3810" t="n">
        <v>2.43580174446106</v>
      </c>
      <c r="Z3810" t="n">
        <v>0.0003729</v>
      </c>
    </row>
    <row r="3811">
      <c r="A3811" t="inlineStr">
        <is>
          <t>chat_terse</t>
        </is>
      </c>
      <c r="B3811" t="inlineStr">
        <is>
          <t>wild2</t>
        </is>
      </c>
      <c r="C3811" t="inlineStr">
        <is>
          <t>openai/gpt-5.6-luna</t>
        </is>
      </c>
      <c r="D3811" t="inlineStr">
        <is>
          <t>openai/gpt-5.6-luna</t>
        </is>
      </c>
      <c r="E3811" t="n">
        <v>1</v>
      </c>
      <c r="F3811" t="inlineStr">
        <is>
          <t>messy</t>
        </is>
      </c>
      <c r="G3811" t="b">
        <v>0</v>
      </c>
      <c r="H3811" t="inlineStr"/>
      <c r="I3811" t="n">
        <v>0</v>
      </c>
      <c r="J3811" t="inlineStr">
        <is>
          <t>dense5m</t>
        </is>
      </c>
      <c r="K3811" t="n">
        <v>154</v>
      </c>
      <c r="L3811" t="inlineStr">
        <is>
          <t>dense5/paste-0</t>
        </is>
      </c>
      <c r="M3811" t="inlineStr">
        <is>
          <t>paste</t>
        </is>
      </c>
      <c r="N3811" t="inlineStr">
        <is>
          <t>What p95 latency, in ms, did the load test I pasted report?</t>
        </is>
      </c>
      <c r="O3811" t="n">
        <v>247</v>
      </c>
      <c r="P3811" t="inlineStr">
        <is>
          <t>247 ms</t>
        </is>
      </c>
      <c r="Q3811" t="b">
        <v>1</v>
      </c>
      <c r="R3811" t="inlineStr">
        <is>
          <t>rule</t>
        </is>
      </c>
      <c r="S3811" t="n">
        <v>1162</v>
      </c>
      <c r="T3811" t="n">
        <v>1162</v>
      </c>
      <c r="U3811" t="n">
        <v>22</v>
      </c>
      <c r="V3811" t="n">
        <v>0</v>
      </c>
      <c r="W3811" t="n">
        <v>1</v>
      </c>
      <c r="X3811" t="n">
        <v>0</v>
      </c>
      <c r="Y3811" t="n">
        <v>1.189324140548706</v>
      </c>
      <c r="Z3811" t="n">
        <v>0.00031675</v>
      </c>
    </row>
    <row r="3812">
      <c r="A3812" t="inlineStr">
        <is>
          <t>chat_terse</t>
        </is>
      </c>
      <c r="B3812" t="inlineStr">
        <is>
          <t>wild2</t>
        </is>
      </c>
      <c r="C3812" t="inlineStr">
        <is>
          <t>openai/gpt-5.6-luna</t>
        </is>
      </c>
      <c r="D3812" t="inlineStr">
        <is>
          <t>openai/gpt-5.6-luna</t>
        </is>
      </c>
      <c r="E3812" t="n">
        <v>1</v>
      </c>
      <c r="F3812" t="inlineStr">
        <is>
          <t>messy</t>
        </is>
      </c>
      <c r="G3812" t="b">
        <v>0</v>
      </c>
      <c r="H3812" t="inlineStr"/>
      <c r="I3812" t="n">
        <v>0</v>
      </c>
      <c r="J3812" t="inlineStr">
        <is>
          <t>dense5m</t>
        </is>
      </c>
      <c r="K3812" t="n">
        <v>154</v>
      </c>
      <c r="L3812" t="inlineStr">
        <is>
          <t>dense5/paste-1</t>
        </is>
      </c>
      <c r="M3812" t="inlineStr">
        <is>
          <t>paste</t>
        </is>
      </c>
      <c r="N3812" t="inlineStr">
        <is>
          <t>How many tests failed in the CI output I pasted?</t>
        </is>
      </c>
      <c r="O3812" t="n">
        <v>8</v>
      </c>
      <c r="P3812" t="inlineStr">
        <is>
          <t>8</t>
        </is>
      </c>
      <c r="Q3812" t="b">
        <v>1</v>
      </c>
      <c r="R3812" t="inlineStr">
        <is>
          <t>rule</t>
        </is>
      </c>
      <c r="S3812" t="n">
        <v>1157</v>
      </c>
      <c r="T3812" t="n">
        <v>1157</v>
      </c>
      <c r="U3812" t="n">
        <v>36</v>
      </c>
      <c r="V3812" t="n">
        <v>0</v>
      </c>
      <c r="W3812" t="n">
        <v>1</v>
      </c>
      <c r="X3812" t="n">
        <v>0</v>
      </c>
      <c r="Y3812" t="n">
        <v>1.097464084625244</v>
      </c>
      <c r="Z3812" t="n">
        <v>0.0003323</v>
      </c>
    </row>
    <row r="3813">
      <c r="A3813" t="inlineStr">
        <is>
          <t>chat_terse</t>
        </is>
      </c>
      <c r="B3813" t="inlineStr">
        <is>
          <t>wild2</t>
        </is>
      </c>
      <c r="C3813" t="inlineStr">
        <is>
          <t>openai/gpt-5.6-luna</t>
        </is>
      </c>
      <c r="D3813" t="inlineStr">
        <is>
          <t>openai/gpt-5.6-luna</t>
        </is>
      </c>
      <c r="E3813" t="n">
        <v>1</v>
      </c>
      <c r="F3813" t="inlineStr">
        <is>
          <t>messy</t>
        </is>
      </c>
      <c r="G3813" t="b">
        <v>0</v>
      </c>
      <c r="H3813" t="inlineStr"/>
      <c r="I3813" t="n">
        <v>0</v>
      </c>
      <c r="J3813" t="inlineStr">
        <is>
          <t>dense5m</t>
        </is>
      </c>
      <c r="K3813" t="n">
        <v>154</v>
      </c>
      <c r="L3813" t="inlineStr">
        <is>
          <t>dense5/paste-2</t>
        </is>
      </c>
      <c r="M3813" t="inlineStr">
        <is>
          <t>paste</t>
        </is>
      </c>
      <c r="N3813" t="inlineStr">
        <is>
          <t>What is db_pool_size in the config I pasted?</t>
        </is>
      </c>
      <c r="O3813" t="n">
        <v>48</v>
      </c>
      <c r="P3813" t="inlineStr">
        <is>
          <t>48</t>
        </is>
      </c>
      <c r="Q3813" t="b">
        <v>1</v>
      </c>
      <c r="R3813" t="inlineStr">
        <is>
          <t>rule</t>
        </is>
      </c>
      <c r="S3813" t="n">
        <v>1157</v>
      </c>
      <c r="T3813" t="n">
        <v>1157</v>
      </c>
      <c r="U3813" t="n">
        <v>21</v>
      </c>
      <c r="V3813" t="n">
        <v>0</v>
      </c>
      <c r="W3813" t="n">
        <v>1</v>
      </c>
      <c r="X3813" t="n">
        <v>0</v>
      </c>
      <c r="Y3813" t="n">
        <v>1.414856910705566</v>
      </c>
      <c r="Z3813" t="n">
        <v>0.0003143</v>
      </c>
    </row>
    <row r="3814">
      <c r="A3814" t="inlineStr">
        <is>
          <t>chat_terse</t>
        </is>
      </c>
      <c r="B3814" t="inlineStr">
        <is>
          <t>wild2</t>
        </is>
      </c>
      <c r="C3814" t="inlineStr">
        <is>
          <t>openai/gpt-5.6-luna</t>
        </is>
      </c>
      <c r="D3814" t="inlineStr">
        <is>
          <t>openai/gpt-5.6-luna</t>
        </is>
      </c>
      <c r="E3814" t="n">
        <v>1</v>
      </c>
      <c r="F3814" t="inlineStr">
        <is>
          <t>messy</t>
        </is>
      </c>
      <c r="G3814" t="b">
        <v>0</v>
      </c>
      <c r="H3814" t="inlineStr"/>
      <c r="I3814" t="n">
        <v>0</v>
      </c>
      <c r="J3814" t="inlineStr">
        <is>
          <t>dense5m</t>
        </is>
      </c>
      <c r="K3814" t="n">
        <v>154</v>
      </c>
      <c r="L3814" t="inlineStr">
        <is>
          <t>dense5/sum-0</t>
        </is>
      </c>
      <c r="M3814" t="inlineStr">
        <is>
          <t>sum</t>
        </is>
      </c>
      <c r="N3814" t="inlineStr">
        <is>
          <t>What is the total budget, in thousands of dollars, across the modules currently in scope?</t>
        </is>
      </c>
      <c r="O3814" t="n">
        <v>520</v>
      </c>
      <c r="P3814" t="inlineStr">
        <is>
          <t>520</t>
        </is>
      </c>
      <c r="Q3814" t="b">
        <v>1</v>
      </c>
      <c r="R3814" t="inlineStr">
        <is>
          <t>rule</t>
        </is>
      </c>
      <c r="S3814" t="n">
        <v>1164</v>
      </c>
      <c r="T3814" t="n">
        <v>1164</v>
      </c>
      <c r="U3814" t="n">
        <v>136</v>
      </c>
      <c r="V3814" t="n">
        <v>0</v>
      </c>
      <c r="W3814" t="n">
        <v>1</v>
      </c>
      <c r="X3814" t="n">
        <v>0</v>
      </c>
      <c r="Y3814" t="n">
        <v>2.837678909301758</v>
      </c>
      <c r="Z3814" t="n">
        <v>0.00045405</v>
      </c>
    </row>
    <row r="3815">
      <c r="A3815" t="inlineStr">
        <is>
          <t>chat_terse</t>
        </is>
      </c>
      <c r="B3815" t="inlineStr">
        <is>
          <t>wild2</t>
        </is>
      </c>
      <c r="C3815" t="inlineStr">
        <is>
          <t>openai/gpt-5.6-luna</t>
        </is>
      </c>
      <c r="D3815" t="inlineStr">
        <is>
          <t>openai/gpt-5.6-luna</t>
        </is>
      </c>
      <c r="E3815" t="n">
        <v>1</v>
      </c>
      <c r="F3815" t="inlineStr">
        <is>
          <t>messy</t>
        </is>
      </c>
      <c r="G3815" t="b">
        <v>0</v>
      </c>
      <c r="H3815" t="inlineStr"/>
      <c r="I3815" t="n">
        <v>0</v>
      </c>
      <c r="J3815" t="inlineStr">
        <is>
          <t>dense5m</t>
        </is>
      </c>
      <c r="K3815" t="n">
        <v>154</v>
      </c>
      <c r="L3815" t="inlineStr">
        <is>
          <t>dense5/updated-0</t>
        </is>
      </c>
      <c r="M3815" t="inlineStr">
        <is>
          <t>updated</t>
        </is>
      </c>
      <c r="N3815" t="inlineStr">
        <is>
          <t>What is the current deadline for notifier?</t>
        </is>
      </c>
      <c r="O3815" t="inlineStr">
        <is>
          <t>Oct 29</t>
        </is>
      </c>
      <c r="P3815" t="inlineStr">
        <is>
          <t>Oct 29</t>
        </is>
      </c>
      <c r="Q3815" t="b">
        <v>1</v>
      </c>
      <c r="R3815" t="inlineStr">
        <is>
          <t>rule</t>
        </is>
      </c>
      <c r="S3815" t="n">
        <v>1154</v>
      </c>
      <c r="T3815" t="n">
        <v>1154</v>
      </c>
      <c r="U3815" t="n">
        <v>31</v>
      </c>
      <c r="V3815" t="n">
        <v>0</v>
      </c>
      <c r="W3815" t="n">
        <v>1</v>
      </c>
      <c r="X3815" t="n">
        <v>0</v>
      </c>
      <c r="Y3815" t="n">
        <v>1.878282308578491</v>
      </c>
      <c r="Z3815" t="n">
        <v>0.00032555</v>
      </c>
    </row>
    <row r="3816">
      <c r="A3816" t="inlineStr">
        <is>
          <t>chat_terse</t>
        </is>
      </c>
      <c r="B3816" t="inlineStr">
        <is>
          <t>wild2</t>
        </is>
      </c>
      <c r="C3816" t="inlineStr">
        <is>
          <t>openai/gpt-5.6-luna</t>
        </is>
      </c>
      <c r="D3816" t="inlineStr">
        <is>
          <t>openai/gpt-5.6-luna</t>
        </is>
      </c>
      <c r="E3816" t="n">
        <v>1</v>
      </c>
      <c r="F3816" t="inlineStr">
        <is>
          <t>messy</t>
        </is>
      </c>
      <c r="G3816" t="b">
        <v>0</v>
      </c>
      <c r="H3816" t="inlineStr"/>
      <c r="I3816" t="n">
        <v>0</v>
      </c>
      <c r="J3816" t="inlineStr">
        <is>
          <t>dense5m</t>
        </is>
      </c>
      <c r="K3816" t="n">
        <v>154</v>
      </c>
      <c r="L3816" t="inlineStr">
        <is>
          <t>dense5/updated-1</t>
        </is>
      </c>
      <c r="M3816" t="inlineStr">
        <is>
          <t>updated</t>
        </is>
      </c>
      <c r="N3816" t="inlineStr">
        <is>
          <t>What is tenant-router's budget now, in thousands of dollars?</t>
        </is>
      </c>
      <c r="O3816" t="n">
        <v>60</v>
      </c>
      <c r="P3816" t="inlineStr">
        <is>
          <t>60</t>
        </is>
      </c>
      <c r="Q3816" t="b">
        <v>1</v>
      </c>
      <c r="R3816" t="inlineStr">
        <is>
          <t>rule</t>
        </is>
      </c>
      <c r="S3816" t="n">
        <v>1159</v>
      </c>
      <c r="T3816" t="n">
        <v>1159</v>
      </c>
      <c r="U3816" t="n">
        <v>64</v>
      </c>
      <c r="V3816" t="n">
        <v>0</v>
      </c>
      <c r="W3816" t="n">
        <v>1</v>
      </c>
      <c r="X3816" t="n">
        <v>0</v>
      </c>
      <c r="Y3816" t="n">
        <v>3.077583789825439</v>
      </c>
      <c r="Z3816" t="n">
        <v>0.0003664</v>
      </c>
    </row>
    <row r="3817">
      <c r="A3817" t="inlineStr">
        <is>
          <t>chat_terse</t>
        </is>
      </c>
      <c r="B3817" t="inlineStr">
        <is>
          <t>wild2</t>
        </is>
      </c>
      <c r="C3817" t="inlineStr">
        <is>
          <t>openai/gpt-5.6-luna</t>
        </is>
      </c>
      <c r="D3817" t="inlineStr">
        <is>
          <t>openai/gpt-5.6-luna</t>
        </is>
      </c>
      <c r="E3817" t="n">
        <v>1</v>
      </c>
      <c r="F3817" t="inlineStr">
        <is>
          <t>messy</t>
        </is>
      </c>
      <c r="G3817" t="b">
        <v>0</v>
      </c>
      <c r="H3817" t="inlineStr"/>
      <c r="I3817" t="n">
        <v>0</v>
      </c>
      <c r="J3817" t="inlineStr">
        <is>
          <t>dense5m</t>
        </is>
      </c>
      <c r="K3817" t="n">
        <v>154</v>
      </c>
      <c r="L3817" t="inlineStr">
        <is>
          <t>dense5/updated-2</t>
        </is>
      </c>
      <c r="M3817" t="inlineStr">
        <is>
          <t>updated</t>
        </is>
      </c>
      <c r="N3817" t="inlineStr">
        <is>
          <t>What is the current deadline for search-index?</t>
        </is>
      </c>
      <c r="O3817" t="inlineStr">
        <is>
          <t>Oct 14</t>
        </is>
      </c>
      <c r="P3817" t="inlineStr">
        <is>
          <t>Oct 14</t>
        </is>
      </c>
      <c r="Q3817" t="b">
        <v>1</v>
      </c>
      <c r="R3817" t="inlineStr">
        <is>
          <t>rule</t>
        </is>
      </c>
      <c r="S3817" t="n">
        <v>1155</v>
      </c>
      <c r="T3817" t="n">
        <v>1155</v>
      </c>
      <c r="U3817" t="n">
        <v>20</v>
      </c>
      <c r="V3817" t="n">
        <v>0</v>
      </c>
      <c r="W3817" t="n">
        <v>1</v>
      </c>
      <c r="X3817" t="n">
        <v>0</v>
      </c>
      <c r="Y3817" t="n">
        <v>1.569698095321655</v>
      </c>
      <c r="Z3817" t="n">
        <v>0.0003126</v>
      </c>
    </row>
    <row r="3818">
      <c r="A3818" t="inlineStr">
        <is>
          <t>chat_terse</t>
        </is>
      </c>
      <c r="B3818" t="inlineStr">
        <is>
          <t>wild2</t>
        </is>
      </c>
      <c r="C3818" t="inlineStr">
        <is>
          <t>openai/gpt-5.6-luna</t>
        </is>
      </c>
      <c r="D3818" t="inlineStr">
        <is>
          <t>openai/gpt-5.6-luna</t>
        </is>
      </c>
      <c r="E3818" t="n">
        <v>1</v>
      </c>
      <c r="F3818" t="inlineStr">
        <is>
          <t>messy</t>
        </is>
      </c>
      <c r="G3818" t="b">
        <v>0</v>
      </c>
      <c r="H3818" t="inlineStr"/>
      <c r="I3818" t="n">
        <v>0</v>
      </c>
      <c r="J3818" t="inlineStr">
        <is>
          <t>dense5m</t>
        </is>
      </c>
      <c r="K3818" t="n">
        <v>154</v>
      </c>
      <c r="L3818" t="inlineStr">
        <is>
          <t>dense5/updated-3</t>
        </is>
      </c>
      <c r="M3818" t="inlineStr">
        <is>
          <t>updated</t>
        </is>
      </c>
      <c r="N3818" t="inlineStr">
        <is>
          <t>What is feature-flags's budget, in thousands of dollars?</t>
        </is>
      </c>
      <c r="O3818" t="n">
        <v>50</v>
      </c>
      <c r="P3818" t="inlineStr">
        <is>
          <t>50</t>
        </is>
      </c>
      <c r="Q3818" t="b">
        <v>1</v>
      </c>
      <c r="R3818" t="inlineStr">
        <is>
          <t>rule</t>
        </is>
      </c>
      <c r="S3818" t="n">
        <v>1159</v>
      </c>
      <c r="T3818" t="n">
        <v>1159</v>
      </c>
      <c r="U3818" t="n">
        <v>40</v>
      </c>
      <c r="V3818" t="n">
        <v>0</v>
      </c>
      <c r="W3818" t="n">
        <v>1</v>
      </c>
      <c r="X3818" t="n">
        <v>0</v>
      </c>
      <c r="Y3818" t="n">
        <v>1.581858158111572</v>
      </c>
      <c r="Z3818" t="n">
        <v>0.0003376</v>
      </c>
    </row>
    <row r="3819">
      <c r="A3819" t="inlineStr">
        <is>
          <t>chat_terse</t>
        </is>
      </c>
      <c r="B3819" t="inlineStr">
        <is>
          <t>wild2</t>
        </is>
      </c>
      <c r="C3819" t="inlineStr">
        <is>
          <t>openai/gpt-5.6-luna</t>
        </is>
      </c>
      <c r="D3819" t="inlineStr">
        <is>
          <t>openai/gpt-5.6-luna</t>
        </is>
      </c>
      <c r="E3819" t="n">
        <v>1</v>
      </c>
      <c r="F3819" t="inlineStr">
        <is>
          <t>messy</t>
        </is>
      </c>
      <c r="G3819" t="b">
        <v>0</v>
      </c>
      <c r="H3819" t="inlineStr"/>
      <c r="I3819" t="n">
        <v>0</v>
      </c>
      <c r="J3819" t="inlineStr">
        <is>
          <t>dense5m</t>
        </is>
      </c>
      <c r="K3819" t="n">
        <v>154</v>
      </c>
      <c r="L3819" t="inlineStr">
        <is>
          <t>dense5/updated-4</t>
        </is>
      </c>
      <c r="M3819" t="inlineStr">
        <is>
          <t>updated</t>
        </is>
      </c>
      <c r="N3819" t="inlineStr">
        <is>
          <t>Who owns notifier now?</t>
        </is>
      </c>
      <c r="O3819" t="inlineStr">
        <is>
          <t>Priya</t>
        </is>
      </c>
      <c r="P3819" t="inlineStr">
        <is>
          <t>Priya</t>
        </is>
      </c>
      <c r="Q3819" t="b">
        <v>1</v>
      </c>
      <c r="R3819" t="inlineStr">
        <is>
          <t>rule</t>
        </is>
      </c>
      <c r="S3819" t="n">
        <v>1151</v>
      </c>
      <c r="T3819" t="n">
        <v>1151</v>
      </c>
      <c r="U3819" t="n">
        <v>20</v>
      </c>
      <c r="V3819" t="n">
        <v>0</v>
      </c>
      <c r="W3819" t="n">
        <v>1</v>
      </c>
      <c r="X3819" t="n">
        <v>0</v>
      </c>
      <c r="Y3819" t="n">
        <v>1.050137042999268</v>
      </c>
      <c r="Z3819" t="n">
        <v>0.0003116</v>
      </c>
    </row>
    <row r="3820">
      <c r="A3820" t="inlineStr">
        <is>
          <t>chat_terse</t>
        </is>
      </c>
      <c r="B3820" t="inlineStr">
        <is>
          <t>wild2</t>
        </is>
      </c>
      <c r="C3820" t="inlineStr">
        <is>
          <t>openai/gpt-5.6-luna</t>
        </is>
      </c>
      <c r="D3820" t="inlineStr">
        <is>
          <t>openai/gpt-5.6-luna</t>
        </is>
      </c>
      <c r="E3820" t="n">
        <v>1</v>
      </c>
      <c r="F3820" t="inlineStr">
        <is>
          <t>messy</t>
        </is>
      </c>
      <c r="G3820" t="b">
        <v>0</v>
      </c>
      <c r="H3820" t="inlineStr"/>
      <c r="I3820" t="n">
        <v>0</v>
      </c>
      <c r="J3820" t="inlineStr">
        <is>
          <t>dense5m</t>
        </is>
      </c>
      <c r="K3820" t="n">
        <v>154</v>
      </c>
      <c r="L3820" t="inlineStr">
        <is>
          <t>dense5/updated-5</t>
        </is>
      </c>
      <c r="M3820" t="inlineStr">
        <is>
          <t>updated</t>
        </is>
      </c>
      <c r="N3820" t="inlineStr">
        <is>
          <t>Which datastore does tenant-router use?</t>
        </is>
      </c>
      <c r="O3820" t="inlineStr">
        <is>
          <t>MongoDB</t>
        </is>
      </c>
      <c r="P3820" t="inlineStr">
        <is>
          <t>MongoDB</t>
        </is>
      </c>
      <c r="Q3820" t="b">
        <v>1</v>
      </c>
      <c r="R3820" t="inlineStr">
        <is>
          <t>rule</t>
        </is>
      </c>
      <c r="S3820" t="n">
        <v>1153</v>
      </c>
      <c r="T3820" t="n">
        <v>1153</v>
      </c>
      <c r="U3820" t="n">
        <v>16</v>
      </c>
      <c r="V3820" t="n">
        <v>0</v>
      </c>
      <c r="W3820" t="n">
        <v>1</v>
      </c>
      <c r="X3820" t="n">
        <v>0</v>
      </c>
      <c r="Y3820" t="n">
        <v>1.27515697479248</v>
      </c>
      <c r="Z3820" t="n">
        <v>0.0003073</v>
      </c>
    </row>
    <row r="3821">
      <c r="A3821" t="inlineStr">
        <is>
          <t>chat_terse</t>
        </is>
      </c>
      <c r="B3821" t="inlineStr">
        <is>
          <t>wild</t>
        </is>
      </c>
      <c r="C3821" t="inlineStr">
        <is>
          <t>openai/gpt-5.6-luna</t>
        </is>
      </c>
      <c r="D3821" t="inlineStr">
        <is>
          <t>openai/gpt-5.6-luna</t>
        </is>
      </c>
      <c r="E3821" t="n">
        <v>1</v>
      </c>
      <c r="F3821" t="inlineStr">
        <is>
          <t>messy</t>
        </is>
      </c>
      <c r="G3821" t="b">
        <v>0</v>
      </c>
      <c r="H3821" t="inlineStr"/>
      <c r="I3821" t="n">
        <v>0</v>
      </c>
      <c r="J3821" t="inlineStr">
        <is>
          <t>dense5m</t>
        </is>
      </c>
      <c r="K3821" t="n">
        <v>154</v>
      </c>
      <c r="L3821" t="inlineStr">
        <is>
          <t>dense5/absent-0</t>
        </is>
      </c>
      <c r="M3821" t="inlineStr">
        <is>
          <t>absent</t>
        </is>
      </c>
      <c r="N3821" t="inlineStr">
        <is>
          <t>Which CI provider did we decide on?</t>
        </is>
      </c>
      <c r="O3821" t="inlineStr">
        <is>
          <t>not stated</t>
        </is>
      </c>
      <c r="P3821" t="inlineStr">
        <is>
          <t>not stated</t>
        </is>
      </c>
      <c r="Q3821" t="b">
        <v>1</v>
      </c>
      <c r="R3821" t="inlineStr">
        <is>
          <t>rule</t>
        </is>
      </c>
      <c r="S3821" t="n">
        <v>1116</v>
      </c>
      <c r="T3821" t="n">
        <v>1116</v>
      </c>
      <c r="U3821" t="n">
        <v>41</v>
      </c>
      <c r="V3821" t="n">
        <v>0</v>
      </c>
      <c r="W3821" t="n">
        <v>1</v>
      </c>
      <c r="X3821" t="n">
        <v>0</v>
      </c>
      <c r="Y3821" t="n">
        <v>1.982505798339844</v>
      </c>
      <c r="Z3821" t="n">
        <v>0.00032805</v>
      </c>
    </row>
    <row r="3822">
      <c r="A3822" t="inlineStr">
        <is>
          <t>chat_terse</t>
        </is>
      </c>
      <c r="B3822" t="inlineStr">
        <is>
          <t>wild</t>
        </is>
      </c>
      <c r="C3822" t="inlineStr">
        <is>
          <t>openai/gpt-5.6-luna</t>
        </is>
      </c>
      <c r="D3822" t="inlineStr">
        <is>
          <t>openai/gpt-5.6-luna</t>
        </is>
      </c>
      <c r="E3822" t="n">
        <v>1</v>
      </c>
      <c r="F3822" t="inlineStr">
        <is>
          <t>messy</t>
        </is>
      </c>
      <c r="G3822" t="b">
        <v>0</v>
      </c>
      <c r="H3822" t="inlineStr"/>
      <c r="I3822" t="n">
        <v>0</v>
      </c>
      <c r="J3822" t="inlineStr">
        <is>
          <t>dense5m</t>
        </is>
      </c>
      <c r="K3822" t="n">
        <v>154</v>
      </c>
      <c r="L3822" t="inlineStr">
        <is>
          <t>dense5/absent-1</t>
        </is>
      </c>
      <c r="M3822" t="inlineStr">
        <is>
          <t>absent</t>
        </is>
      </c>
      <c r="N3822" t="inlineStr">
        <is>
          <t>Who owns the rollback plan?</t>
        </is>
      </c>
      <c r="O3822" t="inlineStr">
        <is>
          <t>not stated</t>
        </is>
      </c>
      <c r="P3822" t="inlineStr">
        <is>
          <t>not stated</t>
        </is>
      </c>
      <c r="Q3822" t="b">
        <v>1</v>
      </c>
      <c r="R3822" t="inlineStr">
        <is>
          <t>rule</t>
        </is>
      </c>
      <c r="S3822" t="n">
        <v>1114</v>
      </c>
      <c r="T3822" t="n">
        <v>1114</v>
      </c>
      <c r="U3822" t="n">
        <v>52</v>
      </c>
      <c r="V3822" t="n">
        <v>0</v>
      </c>
      <c r="W3822" t="n">
        <v>1</v>
      </c>
      <c r="X3822" t="n">
        <v>0</v>
      </c>
      <c r="Y3822" t="n">
        <v>3.142831087112427</v>
      </c>
      <c r="Z3822" t="n">
        <v>0.00034075</v>
      </c>
    </row>
    <row r="3823">
      <c r="A3823" t="inlineStr">
        <is>
          <t>chat_terse</t>
        </is>
      </c>
      <c r="B3823" t="inlineStr">
        <is>
          <t>wild</t>
        </is>
      </c>
      <c r="C3823" t="inlineStr">
        <is>
          <t>openai/gpt-5.6-luna</t>
        </is>
      </c>
      <c r="D3823" t="inlineStr">
        <is>
          <t>openai/gpt-5.6-luna</t>
        </is>
      </c>
      <c r="E3823" t="n">
        <v>1</v>
      </c>
      <c r="F3823" t="inlineStr">
        <is>
          <t>messy</t>
        </is>
      </c>
      <c r="G3823" t="b">
        <v>0</v>
      </c>
      <c r="H3823" t="inlineStr"/>
      <c r="I3823" t="n">
        <v>0</v>
      </c>
      <c r="J3823" t="inlineStr">
        <is>
          <t>dense5m</t>
        </is>
      </c>
      <c r="K3823" t="n">
        <v>154</v>
      </c>
      <c r="L3823" t="inlineStr">
        <is>
          <t>dense5/count-0</t>
        </is>
      </c>
      <c r="M3823" t="inlineStr">
        <is>
          <t>count</t>
        </is>
      </c>
      <c r="N3823" t="inlineStr">
        <is>
          <t>How many modules are currently in scope for the launch?</t>
        </is>
      </c>
      <c r="O3823" t="n">
        <v>14</v>
      </c>
      <c r="P3823" t="inlineStr">
        <is>
          <t>14</t>
        </is>
      </c>
      <c r="Q3823" t="b">
        <v>1</v>
      </c>
      <c r="R3823" t="inlineStr">
        <is>
          <t>rule</t>
        </is>
      </c>
      <c r="S3823" t="n">
        <v>1119</v>
      </c>
      <c r="T3823" t="n">
        <v>1119</v>
      </c>
      <c r="U3823" t="n">
        <v>88</v>
      </c>
      <c r="V3823" t="n">
        <v>0</v>
      </c>
      <c r="W3823" t="n">
        <v>1</v>
      </c>
      <c r="X3823" t="n">
        <v>0</v>
      </c>
      <c r="Y3823" t="n">
        <v>2.571712732315063</v>
      </c>
      <c r="Z3823" t="n">
        <v>0.0003852</v>
      </c>
    </row>
    <row r="3824">
      <c r="A3824" t="inlineStr">
        <is>
          <t>chat_terse</t>
        </is>
      </c>
      <c r="B3824" t="inlineStr">
        <is>
          <t>wild</t>
        </is>
      </c>
      <c r="C3824" t="inlineStr">
        <is>
          <t>openai/gpt-5.6-luna</t>
        </is>
      </c>
      <c r="D3824" t="inlineStr">
        <is>
          <t>openai/gpt-5.6-luna</t>
        </is>
      </c>
      <c r="E3824" t="n">
        <v>1</v>
      </c>
      <c r="F3824" t="inlineStr">
        <is>
          <t>messy</t>
        </is>
      </c>
      <c r="G3824" t="b">
        <v>0</v>
      </c>
      <c r="H3824" t="inlineStr"/>
      <c r="I3824" t="n">
        <v>0</v>
      </c>
      <c r="J3824" t="inlineStr">
        <is>
          <t>dense5m</t>
        </is>
      </c>
      <c r="K3824" t="n">
        <v>154</v>
      </c>
      <c r="L3824" t="inlineStr">
        <is>
          <t>dense5/early-0</t>
        </is>
      </c>
      <c r="M3824" t="inlineStr">
        <is>
          <t>early</t>
        </is>
      </c>
      <c r="N3824" t="inlineStr">
        <is>
          <t>Who owns tenant-router?</t>
        </is>
      </c>
      <c r="O3824" t="inlineStr">
        <is>
          <t>Noah</t>
        </is>
      </c>
      <c r="P3824" t="inlineStr">
        <is>
          <t>Noah</t>
        </is>
      </c>
      <c r="Q3824" t="b">
        <v>1</v>
      </c>
      <c r="R3824" t="inlineStr">
        <is>
          <t>rule</t>
        </is>
      </c>
      <c r="S3824" t="n">
        <v>1113</v>
      </c>
      <c r="T3824" t="n">
        <v>1113</v>
      </c>
      <c r="U3824" t="n">
        <v>15</v>
      </c>
      <c r="V3824" t="n">
        <v>0</v>
      </c>
      <c r="W3824" t="n">
        <v>1</v>
      </c>
      <c r="X3824" t="n">
        <v>0</v>
      </c>
      <c r="Y3824" t="n">
        <v>2.382630825042725</v>
      </c>
      <c r="Z3824" t="n">
        <v>0.0002961</v>
      </c>
    </row>
    <row r="3825">
      <c r="A3825" t="inlineStr">
        <is>
          <t>chat_terse</t>
        </is>
      </c>
      <c r="B3825" t="inlineStr">
        <is>
          <t>wild</t>
        </is>
      </c>
      <c r="C3825" t="inlineStr">
        <is>
          <t>openai/gpt-5.6-luna</t>
        </is>
      </c>
      <c r="D3825" t="inlineStr">
        <is>
          <t>openai/gpt-5.6-luna</t>
        </is>
      </c>
      <c r="E3825" t="n">
        <v>1</v>
      </c>
      <c r="F3825" t="inlineStr">
        <is>
          <t>messy</t>
        </is>
      </c>
      <c r="G3825" t="b">
        <v>0</v>
      </c>
      <c r="H3825" t="inlineStr"/>
      <c r="I3825" t="n">
        <v>0</v>
      </c>
      <c r="J3825" t="inlineStr">
        <is>
          <t>dense5m</t>
        </is>
      </c>
      <c r="K3825" t="n">
        <v>154</v>
      </c>
      <c r="L3825" t="inlineStr">
        <is>
          <t>dense5/early-1</t>
        </is>
      </c>
      <c r="M3825" t="inlineStr">
        <is>
          <t>early</t>
        </is>
      </c>
      <c r="N3825" t="inlineStr">
        <is>
          <t>Which region are we deploying Fjord to?</t>
        </is>
      </c>
      <c r="O3825" t="inlineStr">
        <is>
          <t>ap-southeast-2</t>
        </is>
      </c>
      <c r="P3825" t="inlineStr">
        <is>
          <t>ap-southeast-2</t>
        </is>
      </c>
      <c r="Q3825" t="b">
        <v>1</v>
      </c>
      <c r="R3825" t="inlineStr">
        <is>
          <t>rule</t>
        </is>
      </c>
      <c r="S3825" t="n">
        <v>1117</v>
      </c>
      <c r="T3825" t="n">
        <v>1117</v>
      </c>
      <c r="U3825" t="n">
        <v>59</v>
      </c>
      <c r="V3825" t="n">
        <v>0</v>
      </c>
      <c r="W3825" t="n">
        <v>1</v>
      </c>
      <c r="X3825" t="n">
        <v>0</v>
      </c>
      <c r="Y3825" t="n">
        <v>2.494715929031372</v>
      </c>
      <c r="Z3825" t="n">
        <v>0.0003499</v>
      </c>
    </row>
    <row r="3826">
      <c r="A3826" t="inlineStr">
        <is>
          <t>chat_terse</t>
        </is>
      </c>
      <c r="B3826" t="inlineStr">
        <is>
          <t>wild</t>
        </is>
      </c>
      <c r="C3826" t="inlineStr">
        <is>
          <t>openai/gpt-5.6-luna</t>
        </is>
      </c>
      <c r="D3826" t="inlineStr">
        <is>
          <t>openai/gpt-5.6-luna</t>
        </is>
      </c>
      <c r="E3826" t="n">
        <v>1</v>
      </c>
      <c r="F3826" t="inlineStr">
        <is>
          <t>messy</t>
        </is>
      </c>
      <c r="G3826" t="b">
        <v>0</v>
      </c>
      <c r="H3826" t="inlineStr"/>
      <c r="I3826" t="n">
        <v>0</v>
      </c>
      <c r="J3826" t="inlineStr">
        <is>
          <t>dense5m</t>
        </is>
      </c>
      <c r="K3826" t="n">
        <v>154</v>
      </c>
      <c r="L3826" t="inlineStr">
        <is>
          <t>dense5/early-2</t>
        </is>
      </c>
      <c r="M3826" t="inlineStr">
        <is>
          <t>early</t>
        </is>
      </c>
      <c r="N3826" t="inlineStr">
        <is>
          <t>At what time (UTC) is the daily standup?</t>
        </is>
      </c>
      <c r="O3826" t="inlineStr">
        <is>
          <t>09:30</t>
        </is>
      </c>
      <c r="P3826" t="inlineStr">
        <is>
          <t>09:30 UTC</t>
        </is>
      </c>
      <c r="Q3826" t="b">
        <v>1</v>
      </c>
      <c r="R3826" t="inlineStr">
        <is>
          <t>rule</t>
        </is>
      </c>
      <c r="S3826" t="n">
        <v>1120</v>
      </c>
      <c r="T3826" t="n">
        <v>1120</v>
      </c>
      <c r="U3826" t="n">
        <v>25</v>
      </c>
      <c r="V3826" t="n">
        <v>0</v>
      </c>
      <c r="W3826" t="n">
        <v>1</v>
      </c>
      <c r="X3826" t="n">
        <v>0</v>
      </c>
      <c r="Y3826" t="n">
        <v>1.33269214630127</v>
      </c>
      <c r="Z3826" t="n">
        <v>0.00030985</v>
      </c>
    </row>
    <row r="3827">
      <c r="A3827" t="inlineStr">
        <is>
          <t>chat_terse</t>
        </is>
      </c>
      <c r="B3827" t="inlineStr">
        <is>
          <t>wild</t>
        </is>
      </c>
      <c r="C3827" t="inlineStr">
        <is>
          <t>openai/gpt-5.6-luna</t>
        </is>
      </c>
      <c r="D3827" t="inlineStr">
        <is>
          <t>openai/gpt-5.6-luna</t>
        </is>
      </c>
      <c r="E3827" t="n">
        <v>1</v>
      </c>
      <c r="F3827" t="inlineStr">
        <is>
          <t>messy</t>
        </is>
      </c>
      <c r="G3827" t="b">
        <v>0</v>
      </c>
      <c r="H3827" t="inlineStr"/>
      <c r="I3827" t="n">
        <v>0</v>
      </c>
      <c r="J3827" t="inlineStr">
        <is>
          <t>dense5m</t>
        </is>
      </c>
      <c r="K3827" t="n">
        <v>154</v>
      </c>
      <c r="L3827" t="inlineStr">
        <is>
          <t>dense5/list-0</t>
        </is>
      </c>
      <c r="M3827" t="inlineStr">
        <is>
          <t>list</t>
        </is>
      </c>
      <c r="N3827" t="inlineStr">
        <is>
          <t>Which in-scope modules are P0?</t>
        </is>
      </c>
      <c r="O3827" t="inlineStr">
        <is>
          <t>["notifier", "search-index", "rate-limiter", "billing-sync", "backup-runner"]</t>
        </is>
      </c>
      <c r="P3827" t="inlineStr">
        <is>
          <t>rate-limiter, search-index, notifier, billing-sync, backup-runner</t>
        </is>
      </c>
      <c r="Q3827" t="b">
        <v>1</v>
      </c>
      <c r="R3827" t="inlineStr">
        <is>
          <t>rule</t>
        </is>
      </c>
      <c r="S3827" t="n">
        <v>1117</v>
      </c>
      <c r="T3827" t="n">
        <v>1117</v>
      </c>
      <c r="U3827" t="n">
        <v>102</v>
      </c>
      <c r="V3827" t="n">
        <v>0</v>
      </c>
      <c r="W3827" t="n">
        <v>1</v>
      </c>
      <c r="X3827" t="n">
        <v>0</v>
      </c>
      <c r="Y3827" t="n">
        <v>2.629606008529663</v>
      </c>
      <c r="Z3827" t="n">
        <v>0.0004015</v>
      </c>
    </row>
    <row r="3828">
      <c r="A3828" t="inlineStr">
        <is>
          <t>chat_terse</t>
        </is>
      </c>
      <c r="B3828" t="inlineStr">
        <is>
          <t>wild</t>
        </is>
      </c>
      <c r="C3828" t="inlineStr">
        <is>
          <t>openai/gpt-5.6-luna</t>
        </is>
      </c>
      <c r="D3828" t="inlineStr">
        <is>
          <t>openai/gpt-5.6-luna</t>
        </is>
      </c>
      <c r="E3828" t="n">
        <v>1</v>
      </c>
      <c r="F3828" t="inlineStr">
        <is>
          <t>messy</t>
        </is>
      </c>
      <c r="G3828" t="b">
        <v>0</v>
      </c>
      <c r="H3828" t="inlineStr"/>
      <c r="I3828" t="n">
        <v>0</v>
      </c>
      <c r="J3828" t="inlineStr">
        <is>
          <t>dense5m</t>
        </is>
      </c>
      <c r="K3828" t="n">
        <v>154</v>
      </c>
      <c r="L3828" t="inlineStr">
        <is>
          <t>dense5/neg-0</t>
        </is>
      </c>
      <c r="M3828" t="inlineStr">
        <is>
          <t>negation</t>
        </is>
      </c>
      <c r="N3828" t="inlineStr">
        <is>
          <t>Which in-scope module has no datastore decided yet?</t>
        </is>
      </c>
      <c r="O3828" t="inlineStr">
        <is>
          <t>search-index</t>
        </is>
      </c>
      <c r="P3828" t="inlineStr">
        <is>
          <t>search-index</t>
        </is>
      </c>
      <c r="Q3828" t="b">
        <v>1</v>
      </c>
      <c r="R3828" t="inlineStr">
        <is>
          <t>rule</t>
        </is>
      </c>
      <c r="S3828" t="n">
        <v>1119</v>
      </c>
      <c r="T3828" t="n">
        <v>1119</v>
      </c>
      <c r="U3828" t="n">
        <v>97</v>
      </c>
      <c r="V3828" t="n">
        <v>0</v>
      </c>
      <c r="W3828" t="n">
        <v>1</v>
      </c>
      <c r="X3828" t="n">
        <v>0</v>
      </c>
      <c r="Y3828" t="n">
        <v>2.713935136795044</v>
      </c>
      <c r="Z3828" t="n">
        <v>0.000396</v>
      </c>
    </row>
    <row r="3829">
      <c r="A3829" t="inlineStr">
        <is>
          <t>chat_terse</t>
        </is>
      </c>
      <c r="B3829" t="inlineStr">
        <is>
          <t>wild</t>
        </is>
      </c>
      <c r="C3829" t="inlineStr">
        <is>
          <t>openai/gpt-5.6-luna</t>
        </is>
      </c>
      <c r="D3829" t="inlineStr">
        <is>
          <t>openai/gpt-5.6-luna</t>
        </is>
      </c>
      <c r="E3829" t="n">
        <v>1</v>
      </c>
      <c r="F3829" t="inlineStr">
        <is>
          <t>messy</t>
        </is>
      </c>
      <c r="G3829" t="b">
        <v>0</v>
      </c>
      <c r="H3829" t="inlineStr"/>
      <c r="I3829" t="n">
        <v>0</v>
      </c>
      <c r="J3829" t="inlineStr">
        <is>
          <t>dense5m</t>
        </is>
      </c>
      <c r="K3829" t="n">
        <v>154</v>
      </c>
      <c r="L3829" t="inlineStr">
        <is>
          <t>dense5/original-0</t>
        </is>
      </c>
      <c r="M3829" t="inlineStr">
        <is>
          <t>original</t>
        </is>
      </c>
      <c r="N3829" t="inlineStr">
        <is>
          <t>What was the very first deadline we set for notifier, before any changes?</t>
        </is>
      </c>
      <c r="O3829" t="inlineStr">
        <is>
          <t>Oct 14</t>
        </is>
      </c>
      <c r="P3829" t="inlineStr">
        <is>
          <t>Oct 14</t>
        </is>
      </c>
      <c r="Q3829" t="b">
        <v>1</v>
      </c>
      <c r="R3829" t="inlineStr">
        <is>
          <t>rule</t>
        </is>
      </c>
      <c r="S3829" t="n">
        <v>1123</v>
      </c>
      <c r="T3829" t="n">
        <v>1123</v>
      </c>
      <c r="U3829" t="n">
        <v>140</v>
      </c>
      <c r="V3829" t="n">
        <v>0</v>
      </c>
      <c r="W3829" t="n">
        <v>1</v>
      </c>
      <c r="X3829" t="n">
        <v>0</v>
      </c>
      <c r="Y3829" t="n">
        <v>2.28013277053833</v>
      </c>
      <c r="Z3829" t="n">
        <v>0.0004486</v>
      </c>
    </row>
    <row r="3830">
      <c r="A3830" t="inlineStr">
        <is>
          <t>chat_terse</t>
        </is>
      </c>
      <c r="B3830" t="inlineStr">
        <is>
          <t>wild</t>
        </is>
      </c>
      <c r="C3830" t="inlineStr">
        <is>
          <t>openai/gpt-5.6-luna</t>
        </is>
      </c>
      <c r="D3830" t="inlineStr">
        <is>
          <t>openai/gpt-5.6-luna</t>
        </is>
      </c>
      <c r="E3830" t="n">
        <v>1</v>
      </c>
      <c r="F3830" t="inlineStr">
        <is>
          <t>messy</t>
        </is>
      </c>
      <c r="G3830" t="b">
        <v>0</v>
      </c>
      <c r="H3830" t="inlineStr"/>
      <c r="I3830" t="n">
        <v>0</v>
      </c>
      <c r="J3830" t="inlineStr">
        <is>
          <t>dense5m</t>
        </is>
      </c>
      <c r="K3830" t="n">
        <v>154</v>
      </c>
      <c r="L3830" t="inlineStr">
        <is>
          <t>dense5/paste-0</t>
        </is>
      </c>
      <c r="M3830" t="inlineStr">
        <is>
          <t>paste</t>
        </is>
      </c>
      <c r="N3830" t="inlineStr">
        <is>
          <t>What p95 latency, in ms, did the load test I pasted report?</t>
        </is>
      </c>
      <c r="O3830" t="n">
        <v>247</v>
      </c>
      <c r="P3830" t="inlineStr">
        <is>
          <t>247 ms</t>
        </is>
      </c>
      <c r="Q3830" t="b">
        <v>1</v>
      </c>
      <c r="R3830" t="inlineStr">
        <is>
          <t>rule</t>
        </is>
      </c>
      <c r="S3830" t="n">
        <v>1124</v>
      </c>
      <c r="T3830" t="n">
        <v>1124</v>
      </c>
      <c r="U3830" t="n">
        <v>22</v>
      </c>
      <c r="V3830" t="n">
        <v>0</v>
      </c>
      <c r="W3830" t="n">
        <v>1</v>
      </c>
      <c r="X3830" t="n">
        <v>0</v>
      </c>
      <c r="Y3830" t="n">
        <v>1.518027782440186</v>
      </c>
      <c r="Z3830" t="n">
        <v>0.00030725</v>
      </c>
    </row>
    <row r="3831">
      <c r="A3831" t="inlineStr">
        <is>
          <t>chat_terse</t>
        </is>
      </c>
      <c r="B3831" t="inlineStr">
        <is>
          <t>wild</t>
        </is>
      </c>
      <c r="C3831" t="inlineStr">
        <is>
          <t>openai/gpt-5.6-luna</t>
        </is>
      </c>
      <c r="D3831" t="inlineStr">
        <is>
          <t>openai/gpt-5.6-luna</t>
        </is>
      </c>
      <c r="E3831" t="n">
        <v>1</v>
      </c>
      <c r="F3831" t="inlineStr">
        <is>
          <t>messy</t>
        </is>
      </c>
      <c r="G3831" t="b">
        <v>0</v>
      </c>
      <c r="H3831" t="inlineStr"/>
      <c r="I3831" t="n">
        <v>0</v>
      </c>
      <c r="J3831" t="inlineStr">
        <is>
          <t>dense5m</t>
        </is>
      </c>
      <c r="K3831" t="n">
        <v>154</v>
      </c>
      <c r="L3831" t="inlineStr">
        <is>
          <t>dense5/paste-1</t>
        </is>
      </c>
      <c r="M3831" t="inlineStr">
        <is>
          <t>paste</t>
        </is>
      </c>
      <c r="N3831" t="inlineStr">
        <is>
          <t>How many tests failed in the CI output I pasted?</t>
        </is>
      </c>
      <c r="O3831" t="n">
        <v>8</v>
      </c>
      <c r="P3831" t="inlineStr">
        <is>
          <t>8</t>
        </is>
      </c>
      <c r="Q3831" t="b">
        <v>1</v>
      </c>
      <c r="R3831" t="inlineStr">
        <is>
          <t>rule</t>
        </is>
      </c>
      <c r="S3831" t="n">
        <v>1119</v>
      </c>
      <c r="T3831" t="n">
        <v>1119</v>
      </c>
      <c r="U3831" t="n">
        <v>36</v>
      </c>
      <c r="V3831" t="n">
        <v>0</v>
      </c>
      <c r="W3831" t="n">
        <v>1</v>
      </c>
      <c r="X3831" t="n">
        <v>0</v>
      </c>
      <c r="Y3831" t="n">
        <v>1.479485034942627</v>
      </c>
      <c r="Z3831" t="n">
        <v>0.0003228</v>
      </c>
    </row>
    <row r="3832">
      <c r="A3832" t="inlineStr">
        <is>
          <t>chat_terse</t>
        </is>
      </c>
      <c r="B3832" t="inlineStr">
        <is>
          <t>wild</t>
        </is>
      </c>
      <c r="C3832" t="inlineStr">
        <is>
          <t>openai/gpt-5.6-luna</t>
        </is>
      </c>
      <c r="D3832" t="inlineStr">
        <is>
          <t>openai/gpt-5.6-luna</t>
        </is>
      </c>
      <c r="E3832" t="n">
        <v>1</v>
      </c>
      <c r="F3832" t="inlineStr">
        <is>
          <t>messy</t>
        </is>
      </c>
      <c r="G3832" t="b">
        <v>0</v>
      </c>
      <c r="H3832" t="inlineStr"/>
      <c r="I3832" t="n">
        <v>0</v>
      </c>
      <c r="J3832" t="inlineStr">
        <is>
          <t>dense5m</t>
        </is>
      </c>
      <c r="K3832" t="n">
        <v>154</v>
      </c>
      <c r="L3832" t="inlineStr">
        <is>
          <t>dense5/paste-2</t>
        </is>
      </c>
      <c r="M3832" t="inlineStr">
        <is>
          <t>paste</t>
        </is>
      </c>
      <c r="N3832" t="inlineStr">
        <is>
          <t>What is db_pool_size in the config I pasted?</t>
        </is>
      </c>
      <c r="O3832" t="n">
        <v>48</v>
      </c>
      <c r="P3832" t="inlineStr">
        <is>
          <t>48</t>
        </is>
      </c>
      <c r="Q3832" t="b">
        <v>1</v>
      </c>
      <c r="R3832" t="inlineStr">
        <is>
          <t>rule</t>
        </is>
      </c>
      <c r="S3832" t="n">
        <v>1119</v>
      </c>
      <c r="T3832" t="n">
        <v>1119</v>
      </c>
      <c r="U3832" t="n">
        <v>21</v>
      </c>
      <c r="V3832" t="n">
        <v>0</v>
      </c>
      <c r="W3832" t="n">
        <v>1</v>
      </c>
      <c r="X3832" t="n">
        <v>0</v>
      </c>
      <c r="Y3832" t="n">
        <v>1.03185510635376</v>
      </c>
      <c r="Z3832" t="n">
        <v>0.0003048</v>
      </c>
    </row>
    <row r="3833">
      <c r="A3833" t="inlineStr">
        <is>
          <t>chat_terse</t>
        </is>
      </c>
      <c r="B3833" t="inlineStr">
        <is>
          <t>wild</t>
        </is>
      </c>
      <c r="C3833" t="inlineStr">
        <is>
          <t>openai/gpt-5.6-luna</t>
        </is>
      </c>
      <c r="D3833" t="inlineStr">
        <is>
          <t>openai/gpt-5.6-luna</t>
        </is>
      </c>
      <c r="E3833" t="n">
        <v>1</v>
      </c>
      <c r="F3833" t="inlineStr">
        <is>
          <t>messy</t>
        </is>
      </c>
      <c r="G3833" t="b">
        <v>0</v>
      </c>
      <c r="H3833" t="inlineStr"/>
      <c r="I3833" t="n">
        <v>0</v>
      </c>
      <c r="J3833" t="inlineStr">
        <is>
          <t>dense5m</t>
        </is>
      </c>
      <c r="K3833" t="n">
        <v>154</v>
      </c>
      <c r="L3833" t="inlineStr">
        <is>
          <t>dense5/sum-0</t>
        </is>
      </c>
      <c r="M3833" t="inlineStr">
        <is>
          <t>sum</t>
        </is>
      </c>
      <c r="N3833" t="inlineStr">
        <is>
          <t>What is the total budget, in thousands of dollars, across the modules currently in scope?</t>
        </is>
      </c>
      <c r="O3833" t="n">
        <v>520</v>
      </c>
      <c r="P3833" t="inlineStr">
        <is>
          <t>520</t>
        </is>
      </c>
      <c r="Q3833" t="b">
        <v>1</v>
      </c>
      <c r="R3833" t="inlineStr">
        <is>
          <t>rule</t>
        </is>
      </c>
      <c r="S3833" t="n">
        <v>1126</v>
      </c>
      <c r="T3833" t="n">
        <v>1126</v>
      </c>
      <c r="U3833" t="n">
        <v>141</v>
      </c>
      <c r="V3833" t="n">
        <v>0</v>
      </c>
      <c r="W3833" t="n">
        <v>1</v>
      </c>
      <c r="X3833" t="n">
        <v>0</v>
      </c>
      <c r="Y3833" t="n">
        <v>2.697892189025879</v>
      </c>
      <c r="Z3833" t="n">
        <v>0.00045055</v>
      </c>
    </row>
    <row r="3834">
      <c r="A3834" t="inlineStr">
        <is>
          <t>chat_terse</t>
        </is>
      </c>
      <c r="B3834" t="inlineStr">
        <is>
          <t>wild</t>
        </is>
      </c>
      <c r="C3834" t="inlineStr">
        <is>
          <t>openai/gpt-5.6-luna</t>
        </is>
      </c>
      <c r="D3834" t="inlineStr">
        <is>
          <t>openai/gpt-5.6-luna</t>
        </is>
      </c>
      <c r="E3834" t="n">
        <v>1</v>
      </c>
      <c r="F3834" t="inlineStr">
        <is>
          <t>messy</t>
        </is>
      </c>
      <c r="G3834" t="b">
        <v>0</v>
      </c>
      <c r="H3834" t="inlineStr"/>
      <c r="I3834" t="n">
        <v>0</v>
      </c>
      <c r="J3834" t="inlineStr">
        <is>
          <t>dense5m</t>
        </is>
      </c>
      <c r="K3834" t="n">
        <v>154</v>
      </c>
      <c r="L3834" t="inlineStr">
        <is>
          <t>dense5/updated-0</t>
        </is>
      </c>
      <c r="M3834" t="inlineStr">
        <is>
          <t>updated</t>
        </is>
      </c>
      <c r="N3834" t="inlineStr">
        <is>
          <t>What is the current deadline for notifier?</t>
        </is>
      </c>
      <c r="O3834" t="inlineStr">
        <is>
          <t>Oct 29</t>
        </is>
      </c>
      <c r="P3834" t="inlineStr">
        <is>
          <t>Oct 29</t>
        </is>
      </c>
      <c r="Q3834" t="b">
        <v>1</v>
      </c>
      <c r="R3834" t="inlineStr">
        <is>
          <t>rule</t>
        </is>
      </c>
      <c r="S3834" t="n">
        <v>1116</v>
      </c>
      <c r="T3834" t="n">
        <v>1116</v>
      </c>
      <c r="U3834" t="n">
        <v>19</v>
      </c>
      <c r="V3834" t="n">
        <v>0</v>
      </c>
      <c r="W3834" t="n">
        <v>1</v>
      </c>
      <c r="X3834" t="n">
        <v>0</v>
      </c>
      <c r="Y3834" t="n">
        <v>1.12912392616272</v>
      </c>
      <c r="Z3834" t="n">
        <v>0.00030165</v>
      </c>
    </row>
    <row r="3835">
      <c r="A3835" t="inlineStr">
        <is>
          <t>chat_terse</t>
        </is>
      </c>
      <c r="B3835" t="inlineStr">
        <is>
          <t>wild</t>
        </is>
      </c>
      <c r="C3835" t="inlineStr">
        <is>
          <t>openai/gpt-5.6-luna</t>
        </is>
      </c>
      <c r="D3835" t="inlineStr">
        <is>
          <t>openai/gpt-5.6-luna</t>
        </is>
      </c>
      <c r="E3835" t="n">
        <v>1</v>
      </c>
      <c r="F3835" t="inlineStr">
        <is>
          <t>messy</t>
        </is>
      </c>
      <c r="G3835" t="b">
        <v>0</v>
      </c>
      <c r="H3835" t="inlineStr"/>
      <c r="I3835" t="n">
        <v>0</v>
      </c>
      <c r="J3835" t="inlineStr">
        <is>
          <t>dense5m</t>
        </is>
      </c>
      <c r="K3835" t="n">
        <v>154</v>
      </c>
      <c r="L3835" t="inlineStr">
        <is>
          <t>dense5/updated-1</t>
        </is>
      </c>
      <c r="M3835" t="inlineStr">
        <is>
          <t>updated</t>
        </is>
      </c>
      <c r="N3835" t="inlineStr">
        <is>
          <t>What is tenant-router's budget now, in thousands of dollars?</t>
        </is>
      </c>
      <c r="O3835" t="n">
        <v>60</v>
      </c>
      <c r="P3835" t="inlineStr">
        <is>
          <t>60</t>
        </is>
      </c>
      <c r="Q3835" t="b">
        <v>1</v>
      </c>
      <c r="R3835" t="inlineStr">
        <is>
          <t>rule</t>
        </is>
      </c>
      <c r="S3835" t="n">
        <v>1121</v>
      </c>
      <c r="T3835" t="n">
        <v>1121</v>
      </c>
      <c r="U3835" t="n">
        <v>18</v>
      </c>
      <c r="V3835" t="n">
        <v>0</v>
      </c>
      <c r="W3835" t="n">
        <v>1</v>
      </c>
      <c r="X3835" t="n">
        <v>0</v>
      </c>
      <c r="Y3835" t="n">
        <v>1.135609149932861</v>
      </c>
      <c r="Z3835" t="n">
        <v>0.0003017</v>
      </c>
    </row>
    <row r="3836">
      <c r="A3836" t="inlineStr">
        <is>
          <t>chat_terse</t>
        </is>
      </c>
      <c r="B3836" t="inlineStr">
        <is>
          <t>wild</t>
        </is>
      </c>
      <c r="C3836" t="inlineStr">
        <is>
          <t>openai/gpt-5.6-luna</t>
        </is>
      </c>
      <c r="D3836" t="inlineStr">
        <is>
          <t>openai/gpt-5.6-luna</t>
        </is>
      </c>
      <c r="E3836" t="n">
        <v>1</v>
      </c>
      <c r="F3836" t="inlineStr">
        <is>
          <t>messy</t>
        </is>
      </c>
      <c r="G3836" t="b">
        <v>0</v>
      </c>
      <c r="H3836" t="inlineStr"/>
      <c r="I3836" t="n">
        <v>0</v>
      </c>
      <c r="J3836" t="inlineStr">
        <is>
          <t>dense5m</t>
        </is>
      </c>
      <c r="K3836" t="n">
        <v>154</v>
      </c>
      <c r="L3836" t="inlineStr">
        <is>
          <t>dense5/updated-2</t>
        </is>
      </c>
      <c r="M3836" t="inlineStr">
        <is>
          <t>updated</t>
        </is>
      </c>
      <c r="N3836" t="inlineStr">
        <is>
          <t>What is the current deadline for search-index?</t>
        </is>
      </c>
      <c r="O3836" t="inlineStr">
        <is>
          <t>Oct 14</t>
        </is>
      </c>
      <c r="P3836" t="inlineStr">
        <is>
          <t>Oct 14</t>
        </is>
      </c>
      <c r="Q3836" t="b">
        <v>1</v>
      </c>
      <c r="R3836" t="inlineStr">
        <is>
          <t>rule</t>
        </is>
      </c>
      <c r="S3836" t="n">
        <v>1117</v>
      </c>
      <c r="T3836" t="n">
        <v>1117</v>
      </c>
      <c r="U3836" t="n">
        <v>20</v>
      </c>
      <c r="V3836" t="n">
        <v>0</v>
      </c>
      <c r="W3836" t="n">
        <v>1</v>
      </c>
      <c r="X3836" t="n">
        <v>0</v>
      </c>
      <c r="Y3836" t="n">
        <v>0.9677460193634033</v>
      </c>
      <c r="Z3836" t="n">
        <v>0.0003031</v>
      </c>
    </row>
    <row r="3837">
      <c r="A3837" t="inlineStr">
        <is>
          <t>chat_terse</t>
        </is>
      </c>
      <c r="B3837" t="inlineStr">
        <is>
          <t>wild</t>
        </is>
      </c>
      <c r="C3837" t="inlineStr">
        <is>
          <t>openai/gpt-5.6-luna</t>
        </is>
      </c>
      <c r="D3837" t="inlineStr">
        <is>
          <t>openai/gpt-5.6-luna</t>
        </is>
      </c>
      <c r="E3837" t="n">
        <v>1</v>
      </c>
      <c r="F3837" t="inlineStr">
        <is>
          <t>messy</t>
        </is>
      </c>
      <c r="G3837" t="b">
        <v>0</v>
      </c>
      <c r="H3837" t="inlineStr"/>
      <c r="I3837" t="n">
        <v>0</v>
      </c>
      <c r="J3837" t="inlineStr">
        <is>
          <t>dense5m</t>
        </is>
      </c>
      <c r="K3837" t="n">
        <v>154</v>
      </c>
      <c r="L3837" t="inlineStr">
        <is>
          <t>dense5/updated-3</t>
        </is>
      </c>
      <c r="M3837" t="inlineStr">
        <is>
          <t>updated</t>
        </is>
      </c>
      <c r="N3837" t="inlineStr">
        <is>
          <t>What is feature-flags's budget, in thousands of dollars?</t>
        </is>
      </c>
      <c r="O3837" t="n">
        <v>50</v>
      </c>
      <c r="P3837" t="inlineStr">
        <is>
          <t>50</t>
        </is>
      </c>
      <c r="Q3837" t="b">
        <v>1</v>
      </c>
      <c r="R3837" t="inlineStr">
        <is>
          <t>rule</t>
        </is>
      </c>
      <c r="S3837" t="n">
        <v>1121</v>
      </c>
      <c r="T3837" t="n">
        <v>1121</v>
      </c>
      <c r="U3837" t="n">
        <v>46</v>
      </c>
      <c r="V3837" t="n">
        <v>0</v>
      </c>
      <c r="W3837" t="n">
        <v>1</v>
      </c>
      <c r="X3837" t="n">
        <v>0</v>
      </c>
      <c r="Y3837" t="n">
        <v>2.015113830566406</v>
      </c>
      <c r="Z3837" t="n">
        <v>0.0003353</v>
      </c>
    </row>
    <row r="3838">
      <c r="A3838" t="inlineStr">
        <is>
          <t>chat_terse</t>
        </is>
      </c>
      <c r="B3838" t="inlineStr">
        <is>
          <t>wild</t>
        </is>
      </c>
      <c r="C3838" t="inlineStr">
        <is>
          <t>openai/gpt-5.6-luna</t>
        </is>
      </c>
      <c r="D3838" t="inlineStr">
        <is>
          <t>openai/gpt-5.6-luna</t>
        </is>
      </c>
      <c r="E3838" t="n">
        <v>1</v>
      </c>
      <c r="F3838" t="inlineStr">
        <is>
          <t>messy</t>
        </is>
      </c>
      <c r="G3838" t="b">
        <v>0</v>
      </c>
      <c r="H3838" t="inlineStr"/>
      <c r="I3838" t="n">
        <v>0</v>
      </c>
      <c r="J3838" t="inlineStr">
        <is>
          <t>dense5m</t>
        </is>
      </c>
      <c r="K3838" t="n">
        <v>154</v>
      </c>
      <c r="L3838" t="inlineStr">
        <is>
          <t>dense5/updated-4</t>
        </is>
      </c>
      <c r="M3838" t="inlineStr">
        <is>
          <t>updated</t>
        </is>
      </c>
      <c r="N3838" t="inlineStr">
        <is>
          <t>Who owns notifier now?</t>
        </is>
      </c>
      <c r="O3838" t="inlineStr">
        <is>
          <t>Priya</t>
        </is>
      </c>
      <c r="P3838" t="inlineStr">
        <is>
          <t>Priya</t>
        </is>
      </c>
      <c r="Q3838" t="b">
        <v>1</v>
      </c>
      <c r="R3838" t="inlineStr">
        <is>
          <t>rule</t>
        </is>
      </c>
      <c r="S3838" t="n">
        <v>1113</v>
      </c>
      <c r="T3838" t="n">
        <v>1113</v>
      </c>
      <c r="U3838" t="n">
        <v>23</v>
      </c>
      <c r="V3838" t="n">
        <v>0</v>
      </c>
      <c r="W3838" t="n">
        <v>1</v>
      </c>
      <c r="X3838" t="n">
        <v>0</v>
      </c>
      <c r="Y3838" t="n">
        <v>1.298224925994873</v>
      </c>
      <c r="Z3838" t="n">
        <v>0.0003057</v>
      </c>
    </row>
    <row r="3839">
      <c r="A3839" t="inlineStr">
        <is>
          <t>chat_terse</t>
        </is>
      </c>
      <c r="B3839" t="inlineStr">
        <is>
          <t>wild</t>
        </is>
      </c>
      <c r="C3839" t="inlineStr">
        <is>
          <t>openai/gpt-5.6-luna</t>
        </is>
      </c>
      <c r="D3839" t="inlineStr">
        <is>
          <t>openai/gpt-5.6-luna</t>
        </is>
      </c>
      <c r="E3839" t="n">
        <v>1</v>
      </c>
      <c r="F3839" t="inlineStr">
        <is>
          <t>messy</t>
        </is>
      </c>
      <c r="G3839" t="b">
        <v>0</v>
      </c>
      <c r="H3839" t="inlineStr"/>
      <c r="I3839" t="n">
        <v>0</v>
      </c>
      <c r="J3839" t="inlineStr">
        <is>
          <t>dense5m</t>
        </is>
      </c>
      <c r="K3839" t="n">
        <v>154</v>
      </c>
      <c r="L3839" t="inlineStr">
        <is>
          <t>dense5/updated-5</t>
        </is>
      </c>
      <c r="M3839" t="inlineStr">
        <is>
          <t>updated</t>
        </is>
      </c>
      <c r="N3839" t="inlineStr">
        <is>
          <t>Which datastore does tenant-router use?</t>
        </is>
      </c>
      <c r="O3839" t="inlineStr">
        <is>
          <t>MongoDB</t>
        </is>
      </c>
      <c r="P3839" t="inlineStr">
        <is>
          <t>MongoDB</t>
        </is>
      </c>
      <c r="Q3839" t="b">
        <v>1</v>
      </c>
      <c r="R3839" t="inlineStr">
        <is>
          <t>rule</t>
        </is>
      </c>
      <c r="S3839" t="n">
        <v>1115</v>
      </c>
      <c r="T3839" t="n">
        <v>1115</v>
      </c>
      <c r="U3839" t="n">
        <v>41</v>
      </c>
      <c r="V3839" t="n">
        <v>0</v>
      </c>
      <c r="W3839" t="n">
        <v>1</v>
      </c>
      <c r="X3839" t="n">
        <v>0</v>
      </c>
      <c r="Y3839" t="n">
        <v>1.634726762771606</v>
      </c>
      <c r="Z3839" t="n">
        <v>0.0003278</v>
      </c>
    </row>
    <row r="3840">
      <c r="A3840" t="inlineStr">
        <is>
          <t>chat_terse</t>
        </is>
      </c>
      <c r="B3840" t="inlineStr">
        <is>
          <t>wildaudit</t>
        </is>
      </c>
      <c r="C3840" t="inlineStr">
        <is>
          <t>openai/gpt-5.6-luna</t>
        </is>
      </c>
      <c r="D3840" t="inlineStr">
        <is>
          <t>openai/gpt-5.6-luna</t>
        </is>
      </c>
      <c r="E3840" t="n">
        <v>1</v>
      </c>
      <c r="F3840" t="inlineStr">
        <is>
          <t>messy</t>
        </is>
      </c>
      <c r="G3840" t="b">
        <v>1</v>
      </c>
      <c r="H3840" t="inlineStr"/>
      <c r="I3840" t="n">
        <v>0</v>
      </c>
      <c r="J3840" t="inlineStr">
        <is>
          <t>dense5m</t>
        </is>
      </c>
      <c r="K3840" t="n">
        <v>154</v>
      </c>
      <c r="L3840" t="inlineStr">
        <is>
          <t>dense5/absent-0</t>
        </is>
      </c>
      <c r="M3840" t="inlineStr">
        <is>
          <t>absent</t>
        </is>
      </c>
      <c r="N3840" t="inlineStr">
        <is>
          <t>Which CI provider did we decide on?</t>
        </is>
      </c>
      <c r="O3840" t="inlineStr">
        <is>
          <t>not stated</t>
        </is>
      </c>
      <c r="P3840" t="inlineStr">
        <is>
          <t>not stated</t>
        </is>
      </c>
      <c r="Q3840" t="b">
        <v>1</v>
      </c>
      <c r="R3840" t="inlineStr">
        <is>
          <t>rule</t>
        </is>
      </c>
      <c r="S3840" t="n">
        <v>1154</v>
      </c>
      <c r="T3840" t="n">
        <v>1154</v>
      </c>
      <c r="U3840" t="n">
        <v>47</v>
      </c>
      <c r="V3840" t="n">
        <v>1151</v>
      </c>
      <c r="W3840" t="n">
        <v>1</v>
      </c>
      <c r="X3840" t="n">
        <v>0</v>
      </c>
      <c r="Y3840" t="n">
        <v>1.90516209602356</v>
      </c>
      <c r="Z3840" t="n">
        <v>8.002e-05</v>
      </c>
    </row>
    <row r="3841">
      <c r="A3841" t="inlineStr">
        <is>
          <t>chat_terse</t>
        </is>
      </c>
      <c r="B3841" t="inlineStr">
        <is>
          <t>wildaudit</t>
        </is>
      </c>
      <c r="C3841" t="inlineStr">
        <is>
          <t>openai/gpt-5.6-luna</t>
        </is>
      </c>
      <c r="D3841" t="inlineStr">
        <is>
          <t>openai/gpt-5.6-luna</t>
        </is>
      </c>
      <c r="E3841" t="n">
        <v>1</v>
      </c>
      <c r="F3841" t="inlineStr">
        <is>
          <t>messy</t>
        </is>
      </c>
      <c r="G3841" t="b">
        <v>1</v>
      </c>
      <c r="H3841" t="inlineStr"/>
      <c r="I3841" t="n">
        <v>0</v>
      </c>
      <c r="J3841" t="inlineStr">
        <is>
          <t>dense5m</t>
        </is>
      </c>
      <c r="K3841" t="n">
        <v>154</v>
      </c>
      <c r="L3841" t="inlineStr">
        <is>
          <t>dense5/absent-1</t>
        </is>
      </c>
      <c r="M3841" t="inlineStr">
        <is>
          <t>absent</t>
        </is>
      </c>
      <c r="N3841" t="inlineStr">
        <is>
          <t>Who owns the rollback plan?</t>
        </is>
      </c>
      <c r="O3841" t="inlineStr">
        <is>
          <t>not stated</t>
        </is>
      </c>
      <c r="P3841" t="inlineStr">
        <is>
          <t>not stated</t>
        </is>
      </c>
      <c r="Q3841" t="b">
        <v>1</v>
      </c>
      <c r="R3841" t="inlineStr">
        <is>
          <t>rule</t>
        </is>
      </c>
      <c r="S3841" t="n">
        <v>1152</v>
      </c>
      <c r="T3841" t="n">
        <v>1152</v>
      </c>
      <c r="U3841" t="n">
        <v>48</v>
      </c>
      <c r="V3841" t="n">
        <v>1149</v>
      </c>
      <c r="W3841" t="n">
        <v>1</v>
      </c>
      <c r="X3841" t="n">
        <v>0</v>
      </c>
      <c r="Y3841" t="n">
        <v>1.689087867736816</v>
      </c>
      <c r="Z3841" t="n">
        <v>8.118000000000001e-05</v>
      </c>
    </row>
    <row r="3842">
      <c r="A3842" t="inlineStr">
        <is>
          <t>chat_terse</t>
        </is>
      </c>
      <c r="B3842" t="inlineStr">
        <is>
          <t>wildaudit</t>
        </is>
      </c>
      <c r="C3842" t="inlineStr">
        <is>
          <t>openai/gpt-5.6-luna</t>
        </is>
      </c>
      <c r="D3842" t="inlineStr">
        <is>
          <t>openai/gpt-5.6-luna</t>
        </is>
      </c>
      <c r="E3842" t="n">
        <v>1</v>
      </c>
      <c r="F3842" t="inlineStr">
        <is>
          <t>messy</t>
        </is>
      </c>
      <c r="G3842" t="b">
        <v>1</v>
      </c>
      <c r="H3842" t="inlineStr"/>
      <c r="I3842" t="n">
        <v>0</v>
      </c>
      <c r="J3842" t="inlineStr">
        <is>
          <t>dense5m</t>
        </is>
      </c>
      <c r="K3842" t="n">
        <v>154</v>
      </c>
      <c r="L3842" t="inlineStr">
        <is>
          <t>dense5/count-0</t>
        </is>
      </c>
      <c r="M3842" t="inlineStr">
        <is>
          <t>count</t>
        </is>
      </c>
      <c r="N3842" t="inlineStr">
        <is>
          <t>How many modules are currently in scope for the launch?</t>
        </is>
      </c>
      <c r="O3842" t="n">
        <v>14</v>
      </c>
      <c r="P3842" t="inlineStr">
        <is>
          <t>14</t>
        </is>
      </c>
      <c r="Q3842" t="b">
        <v>1</v>
      </c>
      <c r="R3842" t="inlineStr">
        <is>
          <t>rule</t>
        </is>
      </c>
      <c r="S3842" t="n">
        <v>1157</v>
      </c>
      <c r="T3842" t="n">
        <v>1157</v>
      </c>
      <c r="U3842" t="n">
        <v>72</v>
      </c>
      <c r="V3842" t="n">
        <v>1154</v>
      </c>
      <c r="W3842" t="n">
        <v>1</v>
      </c>
      <c r="X3842" t="n">
        <v>0</v>
      </c>
      <c r="Y3842" t="n">
        <v>2.158262014389038</v>
      </c>
      <c r="Z3842" t="n">
        <v>0.00011008</v>
      </c>
    </row>
    <row r="3843">
      <c r="A3843" t="inlineStr">
        <is>
          <t>chat_terse</t>
        </is>
      </c>
      <c r="B3843" t="inlineStr">
        <is>
          <t>wildaudit</t>
        </is>
      </c>
      <c r="C3843" t="inlineStr">
        <is>
          <t>openai/gpt-5.6-luna</t>
        </is>
      </c>
      <c r="D3843" t="inlineStr">
        <is>
          <t>openai/gpt-5.6-luna</t>
        </is>
      </c>
      <c r="E3843" t="n">
        <v>1</v>
      </c>
      <c r="F3843" t="inlineStr">
        <is>
          <t>messy</t>
        </is>
      </c>
      <c r="G3843" t="b">
        <v>1</v>
      </c>
      <c r="H3843" t="inlineStr"/>
      <c r="I3843" t="n">
        <v>0</v>
      </c>
      <c r="J3843" t="inlineStr">
        <is>
          <t>dense5m</t>
        </is>
      </c>
      <c r="K3843" t="n">
        <v>154</v>
      </c>
      <c r="L3843" t="inlineStr">
        <is>
          <t>dense5/early-0</t>
        </is>
      </c>
      <c r="M3843" t="inlineStr">
        <is>
          <t>early</t>
        </is>
      </c>
      <c r="N3843" t="inlineStr">
        <is>
          <t>Who owns tenant-router?</t>
        </is>
      </c>
      <c r="O3843" t="inlineStr">
        <is>
          <t>Noah</t>
        </is>
      </c>
      <c r="P3843" t="inlineStr">
        <is>
          <t>Noah</t>
        </is>
      </c>
      <c r="Q3843" t="b">
        <v>1</v>
      </c>
      <c r="R3843" t="inlineStr">
        <is>
          <t>rule</t>
        </is>
      </c>
      <c r="S3843" t="n">
        <v>1151</v>
      </c>
      <c r="T3843" t="n">
        <v>1151</v>
      </c>
      <c r="U3843" t="n">
        <v>16</v>
      </c>
      <c r="V3843" t="n">
        <v>1148</v>
      </c>
      <c r="W3843" t="n">
        <v>1</v>
      </c>
      <c r="X3843" t="n">
        <v>0</v>
      </c>
      <c r="Y3843" t="n">
        <v>1.310090065002441</v>
      </c>
      <c r="Z3843" t="n">
        <v>4.276e-05</v>
      </c>
    </row>
    <row r="3844">
      <c r="A3844" t="inlineStr">
        <is>
          <t>chat_terse</t>
        </is>
      </c>
      <c r="B3844" t="inlineStr">
        <is>
          <t>wildaudit</t>
        </is>
      </c>
      <c r="C3844" t="inlineStr">
        <is>
          <t>openai/gpt-5.6-luna</t>
        </is>
      </c>
      <c r="D3844" t="inlineStr">
        <is>
          <t>openai/gpt-5.6-luna</t>
        </is>
      </c>
      <c r="E3844" t="n">
        <v>1</v>
      </c>
      <c r="F3844" t="inlineStr">
        <is>
          <t>messy</t>
        </is>
      </c>
      <c r="G3844" t="b">
        <v>1</v>
      </c>
      <c r="H3844" t="inlineStr"/>
      <c r="I3844" t="n">
        <v>0</v>
      </c>
      <c r="J3844" t="inlineStr">
        <is>
          <t>dense5m</t>
        </is>
      </c>
      <c r="K3844" t="n">
        <v>154</v>
      </c>
      <c r="L3844" t="inlineStr">
        <is>
          <t>dense5/early-1</t>
        </is>
      </c>
      <c r="M3844" t="inlineStr">
        <is>
          <t>early</t>
        </is>
      </c>
      <c r="N3844" t="inlineStr">
        <is>
          <t>Which region are we deploying Fjord to?</t>
        </is>
      </c>
      <c r="O3844" t="inlineStr">
        <is>
          <t>ap-southeast-2</t>
        </is>
      </c>
      <c r="P3844" t="inlineStr">
        <is>
          <t>ap-southeast-2</t>
        </is>
      </c>
      <c r="Q3844" t="b">
        <v>1</v>
      </c>
      <c r="R3844" t="inlineStr">
        <is>
          <t>rule</t>
        </is>
      </c>
      <c r="S3844" t="n">
        <v>1155</v>
      </c>
      <c r="T3844" t="n">
        <v>1155</v>
      </c>
      <c r="U3844" t="n">
        <v>54</v>
      </c>
      <c r="V3844" t="n">
        <v>1152</v>
      </c>
      <c r="W3844" t="n">
        <v>1</v>
      </c>
      <c r="X3844" t="n">
        <v>0</v>
      </c>
      <c r="Y3844" t="n">
        <v>1.553095102310181</v>
      </c>
      <c r="Z3844" t="n">
        <v>8.844e-05</v>
      </c>
    </row>
    <row r="3845">
      <c r="A3845" t="inlineStr">
        <is>
          <t>chat_terse</t>
        </is>
      </c>
      <c r="B3845" t="inlineStr">
        <is>
          <t>wildaudit</t>
        </is>
      </c>
      <c r="C3845" t="inlineStr">
        <is>
          <t>openai/gpt-5.6-luna</t>
        </is>
      </c>
      <c r="D3845" t="inlineStr">
        <is>
          <t>openai/gpt-5.6-luna</t>
        </is>
      </c>
      <c r="E3845" t="n">
        <v>1</v>
      </c>
      <c r="F3845" t="inlineStr">
        <is>
          <t>messy</t>
        </is>
      </c>
      <c r="G3845" t="b">
        <v>1</v>
      </c>
      <c r="H3845" t="inlineStr"/>
      <c r="I3845" t="n">
        <v>0</v>
      </c>
      <c r="J3845" t="inlineStr">
        <is>
          <t>dense5m</t>
        </is>
      </c>
      <c r="K3845" t="n">
        <v>154</v>
      </c>
      <c r="L3845" t="inlineStr">
        <is>
          <t>dense5/early-2</t>
        </is>
      </c>
      <c r="M3845" t="inlineStr">
        <is>
          <t>early</t>
        </is>
      </c>
      <c r="N3845" t="inlineStr">
        <is>
          <t>At what time (UTC) is the daily standup?</t>
        </is>
      </c>
      <c r="O3845" t="inlineStr">
        <is>
          <t>09:30</t>
        </is>
      </c>
      <c r="P3845" t="inlineStr">
        <is>
          <t>09:30 UTC</t>
        </is>
      </c>
      <c r="Q3845" t="b">
        <v>1</v>
      </c>
      <c r="R3845" t="inlineStr">
        <is>
          <t>rule</t>
        </is>
      </c>
      <c r="S3845" t="n">
        <v>1158</v>
      </c>
      <c r="T3845" t="n">
        <v>1158</v>
      </c>
      <c r="U3845" t="n">
        <v>48</v>
      </c>
      <c r="V3845" t="n">
        <v>1155</v>
      </c>
      <c r="W3845" t="n">
        <v>1</v>
      </c>
      <c r="X3845" t="n">
        <v>0</v>
      </c>
      <c r="Y3845" t="n">
        <v>1.476628065109253</v>
      </c>
      <c r="Z3845" t="n">
        <v>8.13e-05</v>
      </c>
    </row>
    <row r="3846">
      <c r="A3846" t="inlineStr">
        <is>
          <t>chat_terse</t>
        </is>
      </c>
      <c r="B3846" t="inlineStr">
        <is>
          <t>wildaudit</t>
        </is>
      </c>
      <c r="C3846" t="inlineStr">
        <is>
          <t>openai/gpt-5.6-luna</t>
        </is>
      </c>
      <c r="D3846" t="inlineStr">
        <is>
          <t>openai/gpt-5.6-luna</t>
        </is>
      </c>
      <c r="E3846" t="n">
        <v>1</v>
      </c>
      <c r="F3846" t="inlineStr">
        <is>
          <t>messy</t>
        </is>
      </c>
      <c r="G3846" t="b">
        <v>1</v>
      </c>
      <c r="H3846" t="inlineStr"/>
      <c r="I3846" t="n">
        <v>0</v>
      </c>
      <c r="J3846" t="inlineStr">
        <is>
          <t>dense5m</t>
        </is>
      </c>
      <c r="K3846" t="n">
        <v>154</v>
      </c>
      <c r="L3846" t="inlineStr">
        <is>
          <t>dense5/list-0</t>
        </is>
      </c>
      <c r="M3846" t="inlineStr">
        <is>
          <t>list</t>
        </is>
      </c>
      <c r="N3846" t="inlineStr">
        <is>
          <t>Which in-scope modules are P0?</t>
        </is>
      </c>
      <c r="O3846" t="inlineStr">
        <is>
          <t>["notifier", "search-index", "rate-limiter", "billing-sync", "backup-runner"]</t>
        </is>
      </c>
      <c r="P3846" t="inlineStr">
        <is>
          <t>notifier, search-index, rate-limiter, billing-sync, backup-runner</t>
        </is>
      </c>
      <c r="Q3846" t="b">
        <v>1</v>
      </c>
      <c r="R3846" t="inlineStr">
        <is>
          <t>rule</t>
        </is>
      </c>
      <c r="S3846" t="n">
        <v>1155</v>
      </c>
      <c r="T3846" t="n">
        <v>1155</v>
      </c>
      <c r="U3846" t="n">
        <v>152</v>
      </c>
      <c r="V3846" t="n">
        <v>1152</v>
      </c>
      <c r="W3846" t="n">
        <v>1</v>
      </c>
      <c r="X3846" t="n">
        <v>0</v>
      </c>
      <c r="Y3846" t="n">
        <v>2.184032678604126</v>
      </c>
      <c r="Z3846" t="n">
        <v>0.00020604</v>
      </c>
    </row>
    <row r="3847">
      <c r="A3847" t="inlineStr">
        <is>
          <t>chat_terse</t>
        </is>
      </c>
      <c r="B3847" t="inlineStr">
        <is>
          <t>wildaudit</t>
        </is>
      </c>
      <c r="C3847" t="inlineStr">
        <is>
          <t>openai/gpt-5.6-luna</t>
        </is>
      </c>
      <c r="D3847" t="inlineStr">
        <is>
          <t>openai/gpt-5.6-luna</t>
        </is>
      </c>
      <c r="E3847" t="n">
        <v>1</v>
      </c>
      <c r="F3847" t="inlineStr">
        <is>
          <t>messy</t>
        </is>
      </c>
      <c r="G3847" t="b">
        <v>1</v>
      </c>
      <c r="H3847" t="inlineStr"/>
      <c r="I3847" t="n">
        <v>0</v>
      </c>
      <c r="J3847" t="inlineStr">
        <is>
          <t>dense5m</t>
        </is>
      </c>
      <c r="K3847" t="n">
        <v>154</v>
      </c>
      <c r="L3847" t="inlineStr">
        <is>
          <t>dense5/neg-0</t>
        </is>
      </c>
      <c r="M3847" t="inlineStr">
        <is>
          <t>negation</t>
        </is>
      </c>
      <c r="N3847" t="inlineStr">
        <is>
          <t>Which in-scope module has no datastore decided yet?</t>
        </is>
      </c>
      <c r="O3847" t="inlineStr">
        <is>
          <t>search-index</t>
        </is>
      </c>
      <c r="P3847" t="inlineStr">
        <is>
          <t>search-index</t>
        </is>
      </c>
      <c r="Q3847" t="b">
        <v>1</v>
      </c>
      <c r="R3847" t="inlineStr">
        <is>
          <t>rule</t>
        </is>
      </c>
      <c r="S3847" t="n">
        <v>1157</v>
      </c>
      <c r="T3847" t="n">
        <v>1157</v>
      </c>
      <c r="U3847" t="n">
        <v>124</v>
      </c>
      <c r="V3847" t="n">
        <v>1154</v>
      </c>
      <c r="W3847" t="n">
        <v>1</v>
      </c>
      <c r="X3847" t="n">
        <v>0</v>
      </c>
      <c r="Y3847" t="n">
        <v>3.303216934204102</v>
      </c>
      <c r="Z3847" t="n">
        <v>0.00017248</v>
      </c>
    </row>
    <row r="3848">
      <c r="A3848" t="inlineStr">
        <is>
          <t>chat_terse</t>
        </is>
      </c>
      <c r="B3848" t="inlineStr">
        <is>
          <t>wildaudit</t>
        </is>
      </c>
      <c r="C3848" t="inlineStr">
        <is>
          <t>openai/gpt-5.6-luna</t>
        </is>
      </c>
      <c r="D3848" t="inlineStr">
        <is>
          <t>openai/gpt-5.6-luna</t>
        </is>
      </c>
      <c r="E3848" t="n">
        <v>1</v>
      </c>
      <c r="F3848" t="inlineStr">
        <is>
          <t>messy</t>
        </is>
      </c>
      <c r="G3848" t="b">
        <v>1</v>
      </c>
      <c r="H3848" t="inlineStr"/>
      <c r="I3848" t="n">
        <v>0</v>
      </c>
      <c r="J3848" t="inlineStr">
        <is>
          <t>dense5m</t>
        </is>
      </c>
      <c r="K3848" t="n">
        <v>154</v>
      </c>
      <c r="L3848" t="inlineStr">
        <is>
          <t>dense5/original-0</t>
        </is>
      </c>
      <c r="M3848" t="inlineStr">
        <is>
          <t>original</t>
        </is>
      </c>
      <c r="N3848" t="inlineStr">
        <is>
          <t>What was the very first deadline we set for notifier, before any changes?</t>
        </is>
      </c>
      <c r="O3848" t="inlineStr">
        <is>
          <t>Oct 14</t>
        </is>
      </c>
      <c r="P3848" t="inlineStr">
        <is>
          <t>Oct 14</t>
        </is>
      </c>
      <c r="Q3848" t="b">
        <v>1</v>
      </c>
      <c r="R3848" t="inlineStr">
        <is>
          <t>rule</t>
        </is>
      </c>
      <c r="S3848" t="n">
        <v>1161</v>
      </c>
      <c r="T3848" t="n">
        <v>1161</v>
      </c>
      <c r="U3848" t="n">
        <v>76</v>
      </c>
      <c r="V3848" t="n">
        <v>1158</v>
      </c>
      <c r="W3848" t="n">
        <v>1</v>
      </c>
      <c r="X3848" t="n">
        <v>0</v>
      </c>
      <c r="Y3848" t="n">
        <v>2.199441194534302</v>
      </c>
      <c r="Z3848" t="n">
        <v>0.00011496</v>
      </c>
    </row>
    <row r="3849">
      <c r="A3849" t="inlineStr">
        <is>
          <t>chat_terse</t>
        </is>
      </c>
      <c r="B3849" t="inlineStr">
        <is>
          <t>wildaudit</t>
        </is>
      </c>
      <c r="C3849" t="inlineStr">
        <is>
          <t>openai/gpt-5.6-luna</t>
        </is>
      </c>
      <c r="D3849" t="inlineStr">
        <is>
          <t>openai/gpt-5.6-luna</t>
        </is>
      </c>
      <c r="E3849" t="n">
        <v>1</v>
      </c>
      <c r="F3849" t="inlineStr">
        <is>
          <t>messy</t>
        </is>
      </c>
      <c r="G3849" t="b">
        <v>1</v>
      </c>
      <c r="H3849" t="inlineStr"/>
      <c r="I3849" t="n">
        <v>0</v>
      </c>
      <c r="J3849" t="inlineStr">
        <is>
          <t>dense5m</t>
        </is>
      </c>
      <c r="K3849" t="n">
        <v>154</v>
      </c>
      <c r="L3849" t="inlineStr">
        <is>
          <t>dense5/paste-0</t>
        </is>
      </c>
      <c r="M3849" t="inlineStr">
        <is>
          <t>paste</t>
        </is>
      </c>
      <c r="N3849" t="inlineStr">
        <is>
          <t>What p95 latency, in ms, did the load test I pasted report?</t>
        </is>
      </c>
      <c r="O3849" t="n">
        <v>247</v>
      </c>
      <c r="P3849" t="inlineStr">
        <is>
          <t>247 ms</t>
        </is>
      </c>
      <c r="Q3849" t="b">
        <v>1</v>
      </c>
      <c r="R3849" t="inlineStr">
        <is>
          <t>rule</t>
        </is>
      </c>
      <c r="S3849" t="n">
        <v>1162</v>
      </c>
      <c r="T3849" t="n">
        <v>1162</v>
      </c>
      <c r="U3849" t="n">
        <v>22</v>
      </c>
      <c r="V3849" t="n">
        <v>1159</v>
      </c>
      <c r="W3849" t="n">
        <v>1</v>
      </c>
      <c r="X3849" t="n">
        <v>0</v>
      </c>
      <c r="Y3849" t="n">
        <v>1.561805009841919</v>
      </c>
      <c r="Z3849" t="n">
        <v>5.018e-05</v>
      </c>
    </row>
    <row r="3850">
      <c r="A3850" t="inlineStr">
        <is>
          <t>chat_terse</t>
        </is>
      </c>
      <c r="B3850" t="inlineStr">
        <is>
          <t>wildaudit</t>
        </is>
      </c>
      <c r="C3850" t="inlineStr">
        <is>
          <t>openai/gpt-5.6-luna</t>
        </is>
      </c>
      <c r="D3850" t="inlineStr">
        <is>
          <t>openai/gpt-5.6-luna</t>
        </is>
      </c>
      <c r="E3850" t="n">
        <v>1</v>
      </c>
      <c r="F3850" t="inlineStr">
        <is>
          <t>messy</t>
        </is>
      </c>
      <c r="G3850" t="b">
        <v>1</v>
      </c>
      <c r="H3850" t="inlineStr"/>
      <c r="I3850" t="n">
        <v>0</v>
      </c>
      <c r="J3850" t="inlineStr">
        <is>
          <t>dense5m</t>
        </is>
      </c>
      <c r="K3850" t="n">
        <v>154</v>
      </c>
      <c r="L3850" t="inlineStr">
        <is>
          <t>dense5/paste-1</t>
        </is>
      </c>
      <c r="M3850" t="inlineStr">
        <is>
          <t>paste</t>
        </is>
      </c>
      <c r="N3850" t="inlineStr">
        <is>
          <t>How many tests failed in the CI output I pasted?</t>
        </is>
      </c>
      <c r="O3850" t="n">
        <v>8</v>
      </c>
      <c r="P3850" t="inlineStr">
        <is>
          <t>8</t>
        </is>
      </c>
      <c r="Q3850" t="b">
        <v>1</v>
      </c>
      <c r="R3850" t="inlineStr">
        <is>
          <t>rule</t>
        </is>
      </c>
      <c r="S3850" t="n">
        <v>1157</v>
      </c>
      <c r="T3850" t="n">
        <v>1157</v>
      </c>
      <c r="U3850" t="n">
        <v>36</v>
      </c>
      <c r="V3850" t="n">
        <v>1154</v>
      </c>
      <c r="W3850" t="n">
        <v>1</v>
      </c>
      <c r="X3850" t="n">
        <v>0</v>
      </c>
      <c r="Y3850" t="n">
        <v>1.362692832946777</v>
      </c>
      <c r="Z3850" t="n">
        <v>6.688e-05</v>
      </c>
    </row>
    <row r="3851">
      <c r="A3851" t="inlineStr">
        <is>
          <t>chat_terse</t>
        </is>
      </c>
      <c r="B3851" t="inlineStr">
        <is>
          <t>wildaudit</t>
        </is>
      </c>
      <c r="C3851" t="inlineStr">
        <is>
          <t>openai/gpt-5.6-luna</t>
        </is>
      </c>
      <c r="D3851" t="inlineStr">
        <is>
          <t>openai/gpt-5.6-luna</t>
        </is>
      </c>
      <c r="E3851" t="n">
        <v>1</v>
      </c>
      <c r="F3851" t="inlineStr">
        <is>
          <t>messy</t>
        </is>
      </c>
      <c r="G3851" t="b">
        <v>1</v>
      </c>
      <c r="H3851" t="inlineStr"/>
      <c r="I3851" t="n">
        <v>0</v>
      </c>
      <c r="J3851" t="inlineStr">
        <is>
          <t>dense5m</t>
        </is>
      </c>
      <c r="K3851" t="n">
        <v>154</v>
      </c>
      <c r="L3851" t="inlineStr">
        <is>
          <t>dense5/paste-2</t>
        </is>
      </c>
      <c r="M3851" t="inlineStr">
        <is>
          <t>paste</t>
        </is>
      </c>
      <c r="N3851" t="inlineStr">
        <is>
          <t>What is db_pool_size in the config I pasted?</t>
        </is>
      </c>
      <c r="O3851" t="n">
        <v>48</v>
      </c>
      <c r="P3851" t="inlineStr">
        <is>
          <t>48</t>
        </is>
      </c>
      <c r="Q3851" t="b">
        <v>1</v>
      </c>
      <c r="R3851" t="inlineStr">
        <is>
          <t>rule</t>
        </is>
      </c>
      <c r="S3851" t="n">
        <v>1157</v>
      </c>
      <c r="T3851" t="n">
        <v>1157</v>
      </c>
      <c r="U3851" t="n">
        <v>24</v>
      </c>
      <c r="V3851" t="n">
        <v>1154</v>
      </c>
      <c r="W3851" t="n">
        <v>1</v>
      </c>
      <c r="X3851" t="n">
        <v>0</v>
      </c>
      <c r="Y3851" t="n">
        <v>1.490774631500244</v>
      </c>
      <c r="Z3851" t="n">
        <v>5.248e-05</v>
      </c>
    </row>
    <row r="3852">
      <c r="A3852" t="inlineStr">
        <is>
          <t>chat_terse</t>
        </is>
      </c>
      <c r="B3852" t="inlineStr">
        <is>
          <t>wildaudit</t>
        </is>
      </c>
      <c r="C3852" t="inlineStr">
        <is>
          <t>openai/gpt-5.6-luna</t>
        </is>
      </c>
      <c r="D3852" t="inlineStr">
        <is>
          <t>openai/gpt-5.6-luna</t>
        </is>
      </c>
      <c r="E3852" t="n">
        <v>1</v>
      </c>
      <c r="F3852" t="inlineStr">
        <is>
          <t>messy</t>
        </is>
      </c>
      <c r="G3852" t="b">
        <v>1</v>
      </c>
      <c r="H3852" t="inlineStr"/>
      <c r="I3852" t="n">
        <v>0</v>
      </c>
      <c r="J3852" t="inlineStr">
        <is>
          <t>dense5m</t>
        </is>
      </c>
      <c r="K3852" t="n">
        <v>154</v>
      </c>
      <c r="L3852" t="inlineStr">
        <is>
          <t>dense5/sum-0</t>
        </is>
      </c>
      <c r="M3852" t="inlineStr">
        <is>
          <t>sum</t>
        </is>
      </c>
      <c r="N3852" t="inlineStr">
        <is>
          <t>What is the total budget, in thousands of dollars, across the modules currently in scope?</t>
        </is>
      </c>
      <c r="O3852" t="n">
        <v>520</v>
      </c>
      <c r="P3852" t="inlineStr">
        <is>
          <t>520</t>
        </is>
      </c>
      <c r="Q3852" t="b">
        <v>1</v>
      </c>
      <c r="R3852" t="inlineStr">
        <is>
          <t>rule</t>
        </is>
      </c>
      <c r="S3852" t="n">
        <v>1164</v>
      </c>
      <c r="T3852" t="n">
        <v>1164</v>
      </c>
      <c r="U3852" t="n">
        <v>138</v>
      </c>
      <c r="V3852" t="n">
        <v>1161</v>
      </c>
      <c r="W3852" t="n">
        <v>1</v>
      </c>
      <c r="X3852" t="n">
        <v>0</v>
      </c>
      <c r="Y3852" t="n">
        <v>2.494640827178955</v>
      </c>
      <c r="Z3852" t="n">
        <v>0.00018942</v>
      </c>
    </row>
    <row r="3853">
      <c r="A3853" t="inlineStr">
        <is>
          <t>chat_terse</t>
        </is>
      </c>
      <c r="B3853" t="inlineStr">
        <is>
          <t>wildaudit</t>
        </is>
      </c>
      <c r="C3853" t="inlineStr">
        <is>
          <t>openai/gpt-5.6-luna</t>
        </is>
      </c>
      <c r="D3853" t="inlineStr">
        <is>
          <t>openai/gpt-5.6-luna</t>
        </is>
      </c>
      <c r="E3853" t="n">
        <v>1</v>
      </c>
      <c r="F3853" t="inlineStr">
        <is>
          <t>messy</t>
        </is>
      </c>
      <c r="G3853" t="b">
        <v>1</v>
      </c>
      <c r="H3853" t="inlineStr"/>
      <c r="I3853" t="n">
        <v>0</v>
      </c>
      <c r="J3853" t="inlineStr">
        <is>
          <t>dense5m</t>
        </is>
      </c>
      <c r="K3853" t="n">
        <v>154</v>
      </c>
      <c r="L3853" t="inlineStr">
        <is>
          <t>dense5/updated-0</t>
        </is>
      </c>
      <c r="M3853" t="inlineStr">
        <is>
          <t>updated</t>
        </is>
      </c>
      <c r="N3853" t="inlineStr">
        <is>
          <t>What is the current deadline for notifier?</t>
        </is>
      </c>
      <c r="O3853" t="inlineStr">
        <is>
          <t>Oct 29</t>
        </is>
      </c>
      <c r="P3853" t="inlineStr">
        <is>
          <t>Oct 29</t>
        </is>
      </c>
      <c r="Q3853" t="b">
        <v>1</v>
      </c>
      <c r="R3853" t="inlineStr">
        <is>
          <t>rule</t>
        </is>
      </c>
      <c r="S3853" t="n">
        <v>1154</v>
      </c>
      <c r="T3853" t="n">
        <v>1154</v>
      </c>
      <c r="U3853" t="n">
        <v>40</v>
      </c>
      <c r="V3853" t="n">
        <v>1151</v>
      </c>
      <c r="W3853" t="n">
        <v>1</v>
      </c>
      <c r="X3853" t="n">
        <v>0</v>
      </c>
      <c r="Y3853" t="n">
        <v>1.864856958389282</v>
      </c>
      <c r="Z3853" t="n">
        <v>7.162e-05</v>
      </c>
    </row>
    <row r="3854">
      <c r="A3854" t="inlineStr">
        <is>
          <t>chat_terse</t>
        </is>
      </c>
      <c r="B3854" t="inlineStr">
        <is>
          <t>wildaudit</t>
        </is>
      </c>
      <c r="C3854" t="inlineStr">
        <is>
          <t>openai/gpt-5.6-luna</t>
        </is>
      </c>
      <c r="D3854" t="inlineStr">
        <is>
          <t>openai/gpt-5.6-luna</t>
        </is>
      </c>
      <c r="E3854" t="n">
        <v>1</v>
      </c>
      <c r="F3854" t="inlineStr">
        <is>
          <t>messy</t>
        </is>
      </c>
      <c r="G3854" t="b">
        <v>1</v>
      </c>
      <c r="H3854" t="inlineStr"/>
      <c r="I3854" t="n">
        <v>0</v>
      </c>
      <c r="J3854" t="inlineStr">
        <is>
          <t>dense5m</t>
        </is>
      </c>
      <c r="K3854" t="n">
        <v>154</v>
      </c>
      <c r="L3854" t="inlineStr">
        <is>
          <t>dense5/updated-1</t>
        </is>
      </c>
      <c r="M3854" t="inlineStr">
        <is>
          <t>updated</t>
        </is>
      </c>
      <c r="N3854" t="inlineStr">
        <is>
          <t>What is tenant-router's budget now, in thousands of dollars?</t>
        </is>
      </c>
      <c r="O3854" t="n">
        <v>60</v>
      </c>
      <c r="P3854" t="inlineStr">
        <is>
          <t>60</t>
        </is>
      </c>
      <c r="Q3854" t="b">
        <v>1</v>
      </c>
      <c r="R3854" t="inlineStr">
        <is>
          <t>rule</t>
        </is>
      </c>
      <c r="S3854" t="n">
        <v>1159</v>
      </c>
      <c r="T3854" t="n">
        <v>1159</v>
      </c>
      <c r="U3854" t="n">
        <v>60</v>
      </c>
      <c r="V3854" t="n">
        <v>1156</v>
      </c>
      <c r="W3854" t="n">
        <v>1</v>
      </c>
      <c r="X3854" t="n">
        <v>0</v>
      </c>
      <c r="Y3854" t="n">
        <v>3.095130920410156</v>
      </c>
      <c r="Z3854" t="n">
        <v>9.572e-05</v>
      </c>
    </row>
    <row r="3855">
      <c r="A3855" t="inlineStr">
        <is>
          <t>chat_terse</t>
        </is>
      </c>
      <c r="B3855" t="inlineStr">
        <is>
          <t>wildaudit</t>
        </is>
      </c>
      <c r="C3855" t="inlineStr">
        <is>
          <t>openai/gpt-5.6-luna</t>
        </is>
      </c>
      <c r="D3855" t="inlineStr">
        <is>
          <t>openai/gpt-5.6-luna</t>
        </is>
      </c>
      <c r="E3855" t="n">
        <v>1</v>
      </c>
      <c r="F3855" t="inlineStr">
        <is>
          <t>messy</t>
        </is>
      </c>
      <c r="G3855" t="b">
        <v>1</v>
      </c>
      <c r="H3855" t="inlineStr"/>
      <c r="I3855" t="n">
        <v>0</v>
      </c>
      <c r="J3855" t="inlineStr">
        <is>
          <t>dense5m</t>
        </is>
      </c>
      <c r="K3855" t="n">
        <v>154</v>
      </c>
      <c r="L3855" t="inlineStr">
        <is>
          <t>dense5/updated-2</t>
        </is>
      </c>
      <c r="M3855" t="inlineStr">
        <is>
          <t>updated</t>
        </is>
      </c>
      <c r="N3855" t="inlineStr">
        <is>
          <t>What is the current deadline for search-index?</t>
        </is>
      </c>
      <c r="O3855" t="inlineStr">
        <is>
          <t>Oct 14</t>
        </is>
      </c>
      <c r="P3855" t="inlineStr">
        <is>
          <t>Oct 14</t>
        </is>
      </c>
      <c r="Q3855" t="b">
        <v>1</v>
      </c>
      <c r="R3855" t="inlineStr">
        <is>
          <t>rule</t>
        </is>
      </c>
      <c r="S3855" t="n">
        <v>1155</v>
      </c>
      <c r="T3855" t="n">
        <v>1155</v>
      </c>
      <c r="U3855" t="n">
        <v>21</v>
      </c>
      <c r="V3855" t="n">
        <v>1152</v>
      </c>
      <c r="W3855" t="n">
        <v>1</v>
      </c>
      <c r="X3855" t="n">
        <v>0</v>
      </c>
      <c r="Y3855" t="n">
        <v>0.9665558338165283</v>
      </c>
      <c r="Z3855" t="n">
        <v>4.884e-05</v>
      </c>
    </row>
    <row r="3856">
      <c r="A3856" t="inlineStr">
        <is>
          <t>chat_terse</t>
        </is>
      </c>
      <c r="B3856" t="inlineStr">
        <is>
          <t>wildaudit</t>
        </is>
      </c>
      <c r="C3856" t="inlineStr">
        <is>
          <t>openai/gpt-5.6-luna</t>
        </is>
      </c>
      <c r="D3856" t="inlineStr">
        <is>
          <t>openai/gpt-5.6-luna</t>
        </is>
      </c>
      <c r="E3856" t="n">
        <v>1</v>
      </c>
      <c r="F3856" t="inlineStr">
        <is>
          <t>messy</t>
        </is>
      </c>
      <c r="G3856" t="b">
        <v>1</v>
      </c>
      <c r="H3856" t="inlineStr"/>
      <c r="I3856" t="n">
        <v>0</v>
      </c>
      <c r="J3856" t="inlineStr">
        <is>
          <t>dense5m</t>
        </is>
      </c>
      <c r="K3856" t="n">
        <v>154</v>
      </c>
      <c r="L3856" t="inlineStr">
        <is>
          <t>dense5/updated-3</t>
        </is>
      </c>
      <c r="M3856" t="inlineStr">
        <is>
          <t>updated</t>
        </is>
      </c>
      <c r="N3856" t="inlineStr">
        <is>
          <t>What is feature-flags's budget, in thousands of dollars?</t>
        </is>
      </c>
      <c r="O3856" t="n">
        <v>50</v>
      </c>
      <c r="P3856" t="inlineStr">
        <is>
          <t>50</t>
        </is>
      </c>
      <c r="Q3856" t="b">
        <v>1</v>
      </c>
      <c r="R3856" t="inlineStr">
        <is>
          <t>rule</t>
        </is>
      </c>
      <c r="S3856" t="n">
        <v>1159</v>
      </c>
      <c r="T3856" t="n">
        <v>1159</v>
      </c>
      <c r="U3856" t="n">
        <v>21</v>
      </c>
      <c r="V3856" t="n">
        <v>1156</v>
      </c>
      <c r="W3856" t="n">
        <v>1</v>
      </c>
      <c r="X3856" t="n">
        <v>0</v>
      </c>
      <c r="Y3856" t="n">
        <v>1.284699201583862</v>
      </c>
      <c r="Z3856" t="n">
        <v>4.892e-05</v>
      </c>
    </row>
    <row r="3857">
      <c r="A3857" t="inlineStr">
        <is>
          <t>chat_terse</t>
        </is>
      </c>
      <c r="B3857" t="inlineStr">
        <is>
          <t>wildaudit</t>
        </is>
      </c>
      <c r="C3857" t="inlineStr">
        <is>
          <t>openai/gpt-5.6-luna</t>
        </is>
      </c>
      <c r="D3857" t="inlineStr">
        <is>
          <t>openai/gpt-5.6-luna</t>
        </is>
      </c>
      <c r="E3857" t="n">
        <v>1</v>
      </c>
      <c r="F3857" t="inlineStr">
        <is>
          <t>messy</t>
        </is>
      </c>
      <c r="G3857" t="b">
        <v>1</v>
      </c>
      <c r="H3857" t="inlineStr"/>
      <c r="I3857" t="n">
        <v>0</v>
      </c>
      <c r="J3857" t="inlineStr">
        <is>
          <t>dense5m</t>
        </is>
      </c>
      <c r="K3857" t="n">
        <v>154</v>
      </c>
      <c r="L3857" t="inlineStr">
        <is>
          <t>dense5/updated-4</t>
        </is>
      </c>
      <c r="M3857" t="inlineStr">
        <is>
          <t>updated</t>
        </is>
      </c>
      <c r="N3857" t="inlineStr">
        <is>
          <t>Who owns notifier now?</t>
        </is>
      </c>
      <c r="O3857" t="inlineStr">
        <is>
          <t>Priya</t>
        </is>
      </c>
      <c r="P3857" t="inlineStr">
        <is>
          <t>Priya</t>
        </is>
      </c>
      <c r="Q3857" t="b">
        <v>1</v>
      </c>
      <c r="R3857" t="inlineStr">
        <is>
          <t>rule</t>
        </is>
      </c>
      <c r="S3857" t="n">
        <v>1151</v>
      </c>
      <c r="T3857" t="n">
        <v>1151</v>
      </c>
      <c r="U3857" t="n">
        <v>46</v>
      </c>
      <c r="V3857" t="n">
        <v>1148</v>
      </c>
      <c r="W3857" t="n">
        <v>1</v>
      </c>
      <c r="X3857" t="n">
        <v>0</v>
      </c>
      <c r="Y3857" t="n">
        <v>1.160562992095947</v>
      </c>
      <c r="Z3857" t="n">
        <v>7.876e-05</v>
      </c>
    </row>
    <row r="3858">
      <c r="A3858" t="inlineStr">
        <is>
          <t>chat_terse</t>
        </is>
      </c>
      <c r="B3858" t="inlineStr">
        <is>
          <t>wildaudit</t>
        </is>
      </c>
      <c r="C3858" t="inlineStr">
        <is>
          <t>openai/gpt-5.6-luna</t>
        </is>
      </c>
      <c r="D3858" t="inlineStr">
        <is>
          <t>openai/gpt-5.6-luna</t>
        </is>
      </c>
      <c r="E3858" t="n">
        <v>1</v>
      </c>
      <c r="F3858" t="inlineStr">
        <is>
          <t>messy</t>
        </is>
      </c>
      <c r="G3858" t="b">
        <v>1</v>
      </c>
      <c r="H3858" t="inlineStr"/>
      <c r="I3858" t="n">
        <v>0</v>
      </c>
      <c r="J3858" t="inlineStr">
        <is>
          <t>dense5m</t>
        </is>
      </c>
      <c r="K3858" t="n">
        <v>154</v>
      </c>
      <c r="L3858" t="inlineStr">
        <is>
          <t>dense5/updated-5</t>
        </is>
      </c>
      <c r="M3858" t="inlineStr">
        <is>
          <t>updated</t>
        </is>
      </c>
      <c r="N3858" t="inlineStr">
        <is>
          <t>Which datastore does tenant-router use?</t>
        </is>
      </c>
      <c r="O3858" t="inlineStr">
        <is>
          <t>MongoDB</t>
        </is>
      </c>
      <c r="P3858" t="inlineStr">
        <is>
          <t>MongoDB</t>
        </is>
      </c>
      <c r="Q3858" t="b">
        <v>1</v>
      </c>
      <c r="R3858" t="inlineStr">
        <is>
          <t>rule</t>
        </is>
      </c>
      <c r="S3858" t="n">
        <v>1153</v>
      </c>
      <c r="T3858" t="n">
        <v>1153</v>
      </c>
      <c r="U3858" t="n">
        <v>20</v>
      </c>
      <c r="V3858" t="n">
        <v>1150</v>
      </c>
      <c r="W3858" t="n">
        <v>1</v>
      </c>
      <c r="X3858" t="n">
        <v>0</v>
      </c>
      <c r="Y3858" t="n">
        <v>1.184791088104248</v>
      </c>
      <c r="Z3858" t="n">
        <v>4.76e-05</v>
      </c>
    </row>
    <row r="3859">
      <c r="A3859" t="inlineStr">
        <is>
          <t>chat_useronly</t>
        </is>
      </c>
      <c r="B3859" t="inlineStr">
        <is>
          <t>wild</t>
        </is>
      </c>
      <c r="C3859" t="inlineStr">
        <is>
          <t>openai/gpt-5.6-luna</t>
        </is>
      </c>
      <c r="D3859" t="inlineStr">
        <is>
          <t>openai/gpt-5.6-luna</t>
        </is>
      </c>
      <c r="E3859" t="n">
        <v>1</v>
      </c>
      <c r="F3859" t="inlineStr">
        <is>
          <t>messy</t>
        </is>
      </c>
      <c r="G3859" t="b">
        <v>0</v>
      </c>
      <c r="H3859" t="inlineStr"/>
      <c r="I3859" t="n">
        <v>0</v>
      </c>
      <c r="J3859" t="inlineStr">
        <is>
          <t>dense5m</t>
        </is>
      </c>
      <c r="K3859" t="n">
        <v>154</v>
      </c>
      <c r="L3859" t="inlineStr">
        <is>
          <t>dense5/absent-0</t>
        </is>
      </c>
      <c r="M3859" t="inlineStr">
        <is>
          <t>absent</t>
        </is>
      </c>
      <c r="N3859" t="inlineStr">
        <is>
          <t>Which CI provider did we decide on?</t>
        </is>
      </c>
      <c r="O3859" t="inlineStr">
        <is>
          <t>not stated</t>
        </is>
      </c>
      <c r="P3859" t="inlineStr">
        <is>
          <t>not stated</t>
        </is>
      </c>
      <c r="Q3859" t="b">
        <v>1</v>
      </c>
      <c r="R3859" t="inlineStr">
        <is>
          <t>rule</t>
        </is>
      </c>
      <c r="S3859" t="n">
        <v>3723</v>
      </c>
      <c r="T3859" t="n">
        <v>3723</v>
      </c>
      <c r="U3859" t="n">
        <v>37</v>
      </c>
      <c r="V3859" t="n">
        <v>0</v>
      </c>
      <c r="W3859" t="n">
        <v>1</v>
      </c>
      <c r="X3859" t="n">
        <v>0</v>
      </c>
      <c r="Y3859" t="n">
        <v>1.704493999481201</v>
      </c>
      <c r="Z3859" t="n">
        <v>0.000975</v>
      </c>
    </row>
    <row r="3860">
      <c r="A3860" t="inlineStr">
        <is>
          <t>chat_useronly</t>
        </is>
      </c>
      <c r="B3860" t="inlineStr">
        <is>
          <t>wild</t>
        </is>
      </c>
      <c r="C3860" t="inlineStr">
        <is>
          <t>openai/gpt-5.6-luna</t>
        </is>
      </c>
      <c r="D3860" t="inlineStr">
        <is>
          <t>openai/gpt-5.6-luna</t>
        </is>
      </c>
      <c r="E3860" t="n">
        <v>1</v>
      </c>
      <c r="F3860" t="inlineStr">
        <is>
          <t>messy</t>
        </is>
      </c>
      <c r="G3860" t="b">
        <v>0</v>
      </c>
      <c r="H3860" t="inlineStr"/>
      <c r="I3860" t="n">
        <v>0</v>
      </c>
      <c r="J3860" t="inlineStr">
        <is>
          <t>dense5m</t>
        </is>
      </c>
      <c r="K3860" t="n">
        <v>154</v>
      </c>
      <c r="L3860" t="inlineStr">
        <is>
          <t>dense5/absent-1</t>
        </is>
      </c>
      <c r="M3860" t="inlineStr">
        <is>
          <t>absent</t>
        </is>
      </c>
      <c r="N3860" t="inlineStr">
        <is>
          <t>Who owns the rollback plan?</t>
        </is>
      </c>
      <c r="O3860" t="inlineStr">
        <is>
          <t>not stated</t>
        </is>
      </c>
      <c r="P3860" t="inlineStr">
        <is>
          <t>not stated</t>
        </is>
      </c>
      <c r="Q3860" t="b">
        <v>1</v>
      </c>
      <c r="R3860" t="inlineStr">
        <is>
          <t>rule</t>
        </is>
      </c>
      <c r="S3860" t="n">
        <v>3721</v>
      </c>
      <c r="T3860" t="n">
        <v>3721</v>
      </c>
      <c r="U3860" t="n">
        <v>59</v>
      </c>
      <c r="V3860" t="n">
        <v>0</v>
      </c>
      <c r="W3860" t="n">
        <v>1</v>
      </c>
      <c r="X3860" t="n">
        <v>0</v>
      </c>
      <c r="Y3860" t="n">
        <v>1.710062026977539</v>
      </c>
      <c r="Z3860" t="n">
        <v>0.0010009</v>
      </c>
    </row>
    <row r="3861">
      <c r="A3861" t="inlineStr">
        <is>
          <t>chat_useronly</t>
        </is>
      </c>
      <c r="B3861" t="inlineStr">
        <is>
          <t>wild</t>
        </is>
      </c>
      <c r="C3861" t="inlineStr">
        <is>
          <t>openai/gpt-5.6-luna</t>
        </is>
      </c>
      <c r="D3861" t="inlineStr">
        <is>
          <t>openai/gpt-5.6-luna</t>
        </is>
      </c>
      <c r="E3861" t="n">
        <v>1</v>
      </c>
      <c r="F3861" t="inlineStr">
        <is>
          <t>messy</t>
        </is>
      </c>
      <c r="G3861" t="b">
        <v>0</v>
      </c>
      <c r="H3861" t="inlineStr"/>
      <c r="I3861" t="n">
        <v>0</v>
      </c>
      <c r="J3861" t="inlineStr">
        <is>
          <t>dense5m</t>
        </is>
      </c>
      <c r="K3861" t="n">
        <v>154</v>
      </c>
      <c r="L3861" t="inlineStr">
        <is>
          <t>dense5/count-0</t>
        </is>
      </c>
      <c r="M3861" t="inlineStr">
        <is>
          <t>count</t>
        </is>
      </c>
      <c r="N3861" t="inlineStr">
        <is>
          <t>How many modules are currently in scope for the launch?</t>
        </is>
      </c>
      <c r="O3861" t="n">
        <v>14</v>
      </c>
      <c r="P3861" t="inlineStr">
        <is>
          <t>14</t>
        </is>
      </c>
      <c r="Q3861" t="b">
        <v>1</v>
      </c>
      <c r="R3861" t="inlineStr">
        <is>
          <t>rule</t>
        </is>
      </c>
      <c r="S3861" t="n">
        <v>3726</v>
      </c>
      <c r="T3861" t="n">
        <v>3726</v>
      </c>
      <c r="U3861" t="n">
        <v>125</v>
      </c>
      <c r="V3861" t="n">
        <v>0</v>
      </c>
      <c r="W3861" t="n">
        <v>1</v>
      </c>
      <c r="X3861" t="n">
        <v>0</v>
      </c>
      <c r="Y3861" t="n">
        <v>5.80184006690979</v>
      </c>
      <c r="Z3861" t="n">
        <v>0.00108135</v>
      </c>
    </row>
    <row r="3862">
      <c r="A3862" t="inlineStr">
        <is>
          <t>chat_useronly</t>
        </is>
      </c>
      <c r="B3862" t="inlineStr">
        <is>
          <t>wild</t>
        </is>
      </c>
      <c r="C3862" t="inlineStr">
        <is>
          <t>openai/gpt-5.6-luna</t>
        </is>
      </c>
      <c r="D3862" t="inlineStr">
        <is>
          <t>openai/gpt-5.6-luna</t>
        </is>
      </c>
      <c r="E3862" t="n">
        <v>1</v>
      </c>
      <c r="F3862" t="inlineStr">
        <is>
          <t>messy</t>
        </is>
      </c>
      <c r="G3862" t="b">
        <v>0</v>
      </c>
      <c r="H3862" t="inlineStr"/>
      <c r="I3862" t="n">
        <v>0</v>
      </c>
      <c r="J3862" t="inlineStr">
        <is>
          <t>dense5m</t>
        </is>
      </c>
      <c r="K3862" t="n">
        <v>154</v>
      </c>
      <c r="L3862" t="inlineStr">
        <is>
          <t>dense5/early-0</t>
        </is>
      </c>
      <c r="M3862" t="inlineStr">
        <is>
          <t>early</t>
        </is>
      </c>
      <c r="N3862" t="inlineStr">
        <is>
          <t>Who owns tenant-router?</t>
        </is>
      </c>
      <c r="O3862" t="inlineStr">
        <is>
          <t>Noah</t>
        </is>
      </c>
      <c r="P3862" t="inlineStr">
        <is>
          <t>Noah</t>
        </is>
      </c>
      <c r="Q3862" t="b">
        <v>1</v>
      </c>
      <c r="R3862" t="inlineStr">
        <is>
          <t>rule</t>
        </is>
      </c>
      <c r="S3862" t="n">
        <v>3720</v>
      </c>
      <c r="T3862" t="n">
        <v>3720</v>
      </c>
      <c r="U3862" t="n">
        <v>65</v>
      </c>
      <c r="V3862" t="n">
        <v>0</v>
      </c>
      <c r="W3862" t="n">
        <v>1</v>
      </c>
      <c r="X3862" t="n">
        <v>0</v>
      </c>
      <c r="Y3862" t="n">
        <v>2.206952810287476</v>
      </c>
      <c r="Z3862" t="n">
        <v>0.00100785</v>
      </c>
    </row>
    <row r="3863">
      <c r="A3863" t="inlineStr">
        <is>
          <t>chat_useronly</t>
        </is>
      </c>
      <c r="B3863" t="inlineStr">
        <is>
          <t>wild</t>
        </is>
      </c>
      <c r="C3863" t="inlineStr">
        <is>
          <t>openai/gpt-5.6-luna</t>
        </is>
      </c>
      <c r="D3863" t="inlineStr">
        <is>
          <t>openai/gpt-5.6-luna</t>
        </is>
      </c>
      <c r="E3863" t="n">
        <v>1</v>
      </c>
      <c r="F3863" t="inlineStr">
        <is>
          <t>messy</t>
        </is>
      </c>
      <c r="G3863" t="b">
        <v>0</v>
      </c>
      <c r="H3863" t="inlineStr"/>
      <c r="I3863" t="n">
        <v>0</v>
      </c>
      <c r="J3863" t="inlineStr">
        <is>
          <t>dense5m</t>
        </is>
      </c>
      <c r="K3863" t="n">
        <v>154</v>
      </c>
      <c r="L3863" t="inlineStr">
        <is>
          <t>dense5/early-1</t>
        </is>
      </c>
      <c r="M3863" t="inlineStr">
        <is>
          <t>early</t>
        </is>
      </c>
      <c r="N3863" t="inlineStr">
        <is>
          <t>Which region are we deploying Fjord to?</t>
        </is>
      </c>
      <c r="O3863" t="inlineStr">
        <is>
          <t>ap-southeast-2</t>
        </is>
      </c>
      <c r="P3863" t="inlineStr">
        <is>
          <t>ap-southeast-2</t>
        </is>
      </c>
      <c r="Q3863" t="b">
        <v>1</v>
      </c>
      <c r="R3863" t="inlineStr">
        <is>
          <t>rule</t>
        </is>
      </c>
      <c r="S3863" t="n">
        <v>3724</v>
      </c>
      <c r="T3863" t="n">
        <v>3724</v>
      </c>
      <c r="U3863" t="n">
        <v>55</v>
      </c>
      <c r="V3863" t="n">
        <v>0</v>
      </c>
      <c r="W3863" t="n">
        <v>1</v>
      </c>
      <c r="X3863" t="n">
        <v>0</v>
      </c>
      <c r="Y3863" t="n">
        <v>1.577059984207153</v>
      </c>
      <c r="Z3863" t="n">
        <v>0.0009968500000000001</v>
      </c>
    </row>
    <row r="3864">
      <c r="A3864" t="inlineStr">
        <is>
          <t>chat_useronly</t>
        </is>
      </c>
      <c r="B3864" t="inlineStr">
        <is>
          <t>wild</t>
        </is>
      </c>
      <c r="C3864" t="inlineStr">
        <is>
          <t>openai/gpt-5.6-luna</t>
        </is>
      </c>
      <c r="D3864" t="inlineStr">
        <is>
          <t>openai/gpt-5.6-luna</t>
        </is>
      </c>
      <c r="E3864" t="n">
        <v>1</v>
      </c>
      <c r="F3864" t="inlineStr">
        <is>
          <t>messy</t>
        </is>
      </c>
      <c r="G3864" t="b">
        <v>0</v>
      </c>
      <c r="H3864" t="inlineStr"/>
      <c r="I3864" t="n">
        <v>0</v>
      </c>
      <c r="J3864" t="inlineStr">
        <is>
          <t>dense5m</t>
        </is>
      </c>
      <c r="K3864" t="n">
        <v>154</v>
      </c>
      <c r="L3864" t="inlineStr">
        <is>
          <t>dense5/early-2</t>
        </is>
      </c>
      <c r="M3864" t="inlineStr">
        <is>
          <t>early</t>
        </is>
      </c>
      <c r="N3864" t="inlineStr">
        <is>
          <t>At what time (UTC) is the daily standup?</t>
        </is>
      </c>
      <c r="O3864" t="inlineStr">
        <is>
          <t>09:30</t>
        </is>
      </c>
      <c r="P3864" t="inlineStr">
        <is>
          <t>09:30 UTC</t>
        </is>
      </c>
      <c r="Q3864" t="b">
        <v>1</v>
      </c>
      <c r="R3864" t="inlineStr">
        <is>
          <t>rule</t>
        </is>
      </c>
      <c r="S3864" t="n">
        <v>3727</v>
      </c>
      <c r="T3864" t="n">
        <v>3727</v>
      </c>
      <c r="U3864" t="n">
        <v>56</v>
      </c>
      <c r="V3864" t="n">
        <v>0</v>
      </c>
      <c r="W3864" t="n">
        <v>1</v>
      </c>
      <c r="X3864" t="n">
        <v>0</v>
      </c>
      <c r="Y3864" t="n">
        <v>1.987341165542603</v>
      </c>
      <c r="Z3864" t="n">
        <v>0.0009988</v>
      </c>
    </row>
    <row r="3865">
      <c r="A3865" t="inlineStr">
        <is>
          <t>chat_useronly</t>
        </is>
      </c>
      <c r="B3865" t="inlineStr">
        <is>
          <t>wild</t>
        </is>
      </c>
      <c r="C3865" t="inlineStr">
        <is>
          <t>openai/gpt-5.6-luna</t>
        </is>
      </c>
      <c r="D3865" t="inlineStr">
        <is>
          <t>openai/gpt-5.6-luna</t>
        </is>
      </c>
      <c r="E3865" t="n">
        <v>1</v>
      </c>
      <c r="F3865" t="inlineStr">
        <is>
          <t>messy</t>
        </is>
      </c>
      <c r="G3865" t="b">
        <v>0</v>
      </c>
      <c r="H3865" t="inlineStr"/>
      <c r="I3865" t="n">
        <v>0</v>
      </c>
      <c r="J3865" t="inlineStr">
        <is>
          <t>dense5m</t>
        </is>
      </c>
      <c r="K3865" t="n">
        <v>154</v>
      </c>
      <c r="L3865" t="inlineStr">
        <is>
          <t>dense5/list-0</t>
        </is>
      </c>
      <c r="M3865" t="inlineStr">
        <is>
          <t>list</t>
        </is>
      </c>
      <c r="N3865" t="inlineStr">
        <is>
          <t>Which in-scope modules are P0?</t>
        </is>
      </c>
      <c r="O3865" t="inlineStr">
        <is>
          <t>["notifier", "search-index", "rate-limiter", "billing-sync", "backup-runner"]</t>
        </is>
      </c>
      <c r="P3865" t="inlineStr">
        <is>
          <t>billing-sync, rate-limiter, backup-runner, notifier, search-index</t>
        </is>
      </c>
      <c r="Q3865" t="b">
        <v>1</v>
      </c>
      <c r="R3865" t="inlineStr">
        <is>
          <t>rule</t>
        </is>
      </c>
      <c r="S3865" t="n">
        <v>3724</v>
      </c>
      <c r="T3865" t="n">
        <v>3724</v>
      </c>
      <c r="U3865" t="n">
        <v>218</v>
      </c>
      <c r="V3865" t="n">
        <v>0</v>
      </c>
      <c r="W3865" t="n">
        <v>1</v>
      </c>
      <c r="X3865" t="n">
        <v>0</v>
      </c>
      <c r="Y3865" t="n">
        <v>2.944697856903076</v>
      </c>
      <c r="Z3865" t="n">
        <v>0.00119245</v>
      </c>
    </row>
    <row r="3866">
      <c r="A3866" t="inlineStr">
        <is>
          <t>chat_useronly</t>
        </is>
      </c>
      <c r="B3866" t="inlineStr">
        <is>
          <t>wild</t>
        </is>
      </c>
      <c r="C3866" t="inlineStr">
        <is>
          <t>openai/gpt-5.6-luna</t>
        </is>
      </c>
      <c r="D3866" t="inlineStr">
        <is>
          <t>openai/gpt-5.6-luna</t>
        </is>
      </c>
      <c r="E3866" t="n">
        <v>1</v>
      </c>
      <c r="F3866" t="inlineStr">
        <is>
          <t>messy</t>
        </is>
      </c>
      <c r="G3866" t="b">
        <v>0</v>
      </c>
      <c r="H3866" t="inlineStr"/>
      <c r="I3866" t="n">
        <v>0</v>
      </c>
      <c r="J3866" t="inlineStr">
        <is>
          <t>dense5m</t>
        </is>
      </c>
      <c r="K3866" t="n">
        <v>154</v>
      </c>
      <c r="L3866" t="inlineStr">
        <is>
          <t>dense5/neg-0</t>
        </is>
      </c>
      <c r="M3866" t="inlineStr">
        <is>
          <t>negation</t>
        </is>
      </c>
      <c r="N3866" t="inlineStr">
        <is>
          <t>Which in-scope module has no datastore decided yet?</t>
        </is>
      </c>
      <c r="O3866" t="inlineStr">
        <is>
          <t>search-index</t>
        </is>
      </c>
      <c r="P3866" t="inlineStr">
        <is>
          <t>search-index</t>
        </is>
      </c>
      <c r="Q3866" t="b">
        <v>1</v>
      </c>
      <c r="R3866" t="inlineStr">
        <is>
          <t>rule</t>
        </is>
      </c>
      <c r="S3866" t="n">
        <v>3726</v>
      </c>
      <c r="T3866" t="n">
        <v>3726</v>
      </c>
      <c r="U3866" t="n">
        <v>172</v>
      </c>
      <c r="V3866" t="n">
        <v>0</v>
      </c>
      <c r="W3866" t="n">
        <v>1</v>
      </c>
      <c r="X3866" t="n">
        <v>0</v>
      </c>
      <c r="Y3866" t="n">
        <v>3.096890926361084</v>
      </c>
      <c r="Z3866" t="n">
        <v>0.00113775</v>
      </c>
    </row>
    <row r="3867">
      <c r="A3867" t="inlineStr">
        <is>
          <t>chat_useronly</t>
        </is>
      </c>
      <c r="B3867" t="inlineStr">
        <is>
          <t>wild</t>
        </is>
      </c>
      <c r="C3867" t="inlineStr">
        <is>
          <t>openai/gpt-5.6-luna</t>
        </is>
      </c>
      <c r="D3867" t="inlineStr">
        <is>
          <t>openai/gpt-5.6-luna</t>
        </is>
      </c>
      <c r="E3867" t="n">
        <v>1</v>
      </c>
      <c r="F3867" t="inlineStr">
        <is>
          <t>messy</t>
        </is>
      </c>
      <c r="G3867" t="b">
        <v>0</v>
      </c>
      <c r="H3867" t="inlineStr"/>
      <c r="I3867" t="n">
        <v>0</v>
      </c>
      <c r="J3867" t="inlineStr">
        <is>
          <t>dense5m</t>
        </is>
      </c>
      <c r="K3867" t="n">
        <v>154</v>
      </c>
      <c r="L3867" t="inlineStr">
        <is>
          <t>dense5/original-0</t>
        </is>
      </c>
      <c r="M3867" t="inlineStr">
        <is>
          <t>original</t>
        </is>
      </c>
      <c r="N3867" t="inlineStr">
        <is>
          <t>What was the very first deadline we set for notifier, before any changes?</t>
        </is>
      </c>
      <c r="O3867" t="inlineStr">
        <is>
          <t>Oct 14</t>
        </is>
      </c>
      <c r="P3867" t="inlineStr">
        <is>
          <t>Oct 14</t>
        </is>
      </c>
      <c r="Q3867" t="b">
        <v>1</v>
      </c>
      <c r="R3867" t="inlineStr">
        <is>
          <t>rule</t>
        </is>
      </c>
      <c r="S3867" t="n">
        <v>3730</v>
      </c>
      <c r="T3867" t="n">
        <v>3730</v>
      </c>
      <c r="U3867" t="n">
        <v>70</v>
      </c>
      <c r="V3867" t="n">
        <v>0</v>
      </c>
      <c r="W3867" t="n">
        <v>1</v>
      </c>
      <c r="X3867" t="n">
        <v>0</v>
      </c>
      <c r="Y3867" t="n">
        <v>2.400044918060303</v>
      </c>
      <c r="Z3867" t="n">
        <v>0.00101635</v>
      </c>
    </row>
    <row r="3868">
      <c r="A3868" t="inlineStr">
        <is>
          <t>chat_useronly</t>
        </is>
      </c>
      <c r="B3868" t="inlineStr">
        <is>
          <t>wild</t>
        </is>
      </c>
      <c r="C3868" t="inlineStr">
        <is>
          <t>openai/gpt-5.6-luna</t>
        </is>
      </c>
      <c r="D3868" t="inlineStr">
        <is>
          <t>openai/gpt-5.6-luna</t>
        </is>
      </c>
      <c r="E3868" t="n">
        <v>1</v>
      </c>
      <c r="F3868" t="inlineStr">
        <is>
          <t>messy</t>
        </is>
      </c>
      <c r="G3868" t="b">
        <v>0</v>
      </c>
      <c r="H3868" t="inlineStr"/>
      <c r="I3868" t="n">
        <v>0</v>
      </c>
      <c r="J3868" t="inlineStr">
        <is>
          <t>dense5m</t>
        </is>
      </c>
      <c r="K3868" t="n">
        <v>154</v>
      </c>
      <c r="L3868" t="inlineStr">
        <is>
          <t>dense5/paste-0</t>
        </is>
      </c>
      <c r="M3868" t="inlineStr">
        <is>
          <t>paste</t>
        </is>
      </c>
      <c r="N3868" t="inlineStr">
        <is>
          <t>What p95 latency, in ms, did the load test I pasted report?</t>
        </is>
      </c>
      <c r="O3868" t="n">
        <v>247</v>
      </c>
      <c r="P3868" t="inlineStr">
        <is>
          <t>247 ms</t>
        </is>
      </c>
      <c r="Q3868" t="b">
        <v>1</v>
      </c>
      <c r="R3868" t="inlineStr">
        <is>
          <t>rule</t>
        </is>
      </c>
      <c r="S3868" t="n">
        <v>3731</v>
      </c>
      <c r="T3868" t="n">
        <v>3731</v>
      </c>
      <c r="U3868" t="n">
        <v>44</v>
      </c>
      <c r="V3868" t="n">
        <v>0</v>
      </c>
      <c r="W3868" t="n">
        <v>1</v>
      </c>
      <c r="X3868" t="n">
        <v>0</v>
      </c>
      <c r="Y3868" t="n">
        <v>1.425623178482056</v>
      </c>
      <c r="Z3868" t="n">
        <v>0.0009854</v>
      </c>
    </row>
    <row r="3869">
      <c r="A3869" t="inlineStr">
        <is>
          <t>chat_useronly</t>
        </is>
      </c>
      <c r="B3869" t="inlineStr">
        <is>
          <t>wild</t>
        </is>
      </c>
      <c r="C3869" t="inlineStr">
        <is>
          <t>openai/gpt-5.6-luna</t>
        </is>
      </c>
      <c r="D3869" t="inlineStr">
        <is>
          <t>openai/gpt-5.6-luna</t>
        </is>
      </c>
      <c r="E3869" t="n">
        <v>1</v>
      </c>
      <c r="F3869" t="inlineStr">
        <is>
          <t>messy</t>
        </is>
      </c>
      <c r="G3869" t="b">
        <v>0</v>
      </c>
      <c r="H3869" t="inlineStr"/>
      <c r="I3869" t="n">
        <v>0</v>
      </c>
      <c r="J3869" t="inlineStr">
        <is>
          <t>dense5m</t>
        </is>
      </c>
      <c r="K3869" t="n">
        <v>154</v>
      </c>
      <c r="L3869" t="inlineStr">
        <is>
          <t>dense5/paste-1</t>
        </is>
      </c>
      <c r="M3869" t="inlineStr">
        <is>
          <t>paste</t>
        </is>
      </c>
      <c r="N3869" t="inlineStr">
        <is>
          <t>How many tests failed in the CI output I pasted?</t>
        </is>
      </c>
      <c r="O3869" t="n">
        <v>8</v>
      </c>
      <c r="P3869" t="inlineStr">
        <is>
          <t>8</t>
        </is>
      </c>
      <c r="Q3869" t="b">
        <v>1</v>
      </c>
      <c r="R3869" t="inlineStr">
        <is>
          <t>rule</t>
        </is>
      </c>
      <c r="S3869" t="n">
        <v>3726</v>
      </c>
      <c r="T3869" t="n">
        <v>3726</v>
      </c>
      <c r="U3869" t="n">
        <v>22</v>
      </c>
      <c r="V3869" t="n">
        <v>0</v>
      </c>
      <c r="W3869" t="n">
        <v>1</v>
      </c>
      <c r="X3869" t="n">
        <v>0</v>
      </c>
      <c r="Y3869" t="n">
        <v>1.471987962722778</v>
      </c>
      <c r="Z3869" t="n">
        <v>0.0009577500000000001</v>
      </c>
    </row>
    <row r="3870">
      <c r="A3870" t="inlineStr">
        <is>
          <t>chat_useronly</t>
        </is>
      </c>
      <c r="B3870" t="inlineStr">
        <is>
          <t>wild</t>
        </is>
      </c>
      <c r="C3870" t="inlineStr">
        <is>
          <t>openai/gpt-5.6-luna</t>
        </is>
      </c>
      <c r="D3870" t="inlineStr">
        <is>
          <t>openai/gpt-5.6-luna</t>
        </is>
      </c>
      <c r="E3870" t="n">
        <v>1</v>
      </c>
      <c r="F3870" t="inlineStr">
        <is>
          <t>messy</t>
        </is>
      </c>
      <c r="G3870" t="b">
        <v>0</v>
      </c>
      <c r="H3870" t="inlineStr"/>
      <c r="I3870" t="n">
        <v>0</v>
      </c>
      <c r="J3870" t="inlineStr">
        <is>
          <t>dense5m</t>
        </is>
      </c>
      <c r="K3870" t="n">
        <v>154</v>
      </c>
      <c r="L3870" t="inlineStr">
        <is>
          <t>dense5/paste-2</t>
        </is>
      </c>
      <c r="M3870" t="inlineStr">
        <is>
          <t>paste</t>
        </is>
      </c>
      <c r="N3870" t="inlineStr">
        <is>
          <t>What is db_pool_size in the config I pasted?</t>
        </is>
      </c>
      <c r="O3870" t="n">
        <v>48</v>
      </c>
      <c r="P3870" t="inlineStr">
        <is>
          <t>48</t>
        </is>
      </c>
      <c r="Q3870" t="b">
        <v>1</v>
      </c>
      <c r="R3870" t="inlineStr">
        <is>
          <t>rule</t>
        </is>
      </c>
      <c r="S3870" t="n">
        <v>3726</v>
      </c>
      <c r="T3870" t="n">
        <v>3726</v>
      </c>
      <c r="U3870" t="n">
        <v>64</v>
      </c>
      <c r="V3870" t="n">
        <v>0</v>
      </c>
      <c r="W3870" t="n">
        <v>1</v>
      </c>
      <c r="X3870" t="n">
        <v>0</v>
      </c>
      <c r="Y3870" t="n">
        <v>2.119748830795288</v>
      </c>
      <c r="Z3870" t="n">
        <v>0.00100815</v>
      </c>
    </row>
    <row r="3871">
      <c r="A3871" t="inlineStr">
        <is>
          <t>chat_useronly</t>
        </is>
      </c>
      <c r="B3871" t="inlineStr">
        <is>
          <t>wild</t>
        </is>
      </c>
      <c r="C3871" t="inlineStr">
        <is>
          <t>openai/gpt-5.6-luna</t>
        </is>
      </c>
      <c r="D3871" t="inlineStr">
        <is>
          <t>openai/gpt-5.6-luna</t>
        </is>
      </c>
      <c r="E3871" t="n">
        <v>1</v>
      </c>
      <c r="F3871" t="inlineStr">
        <is>
          <t>messy</t>
        </is>
      </c>
      <c r="G3871" t="b">
        <v>0</v>
      </c>
      <c r="H3871" t="inlineStr"/>
      <c r="I3871" t="n">
        <v>0</v>
      </c>
      <c r="J3871" t="inlineStr">
        <is>
          <t>dense5m</t>
        </is>
      </c>
      <c r="K3871" t="n">
        <v>154</v>
      </c>
      <c r="L3871" t="inlineStr">
        <is>
          <t>dense5/sum-0</t>
        </is>
      </c>
      <c r="M3871" t="inlineStr">
        <is>
          <t>sum</t>
        </is>
      </c>
      <c r="N3871" t="inlineStr">
        <is>
          <t>What is the total budget, in thousands of dollars, across the modules currently in scope?</t>
        </is>
      </c>
      <c r="O3871" t="n">
        <v>520</v>
      </c>
      <c r="P3871" t="inlineStr">
        <is>
          <t>520 thousand dollars</t>
        </is>
      </c>
      <c r="Q3871" t="b">
        <v>1</v>
      </c>
      <c r="R3871" t="inlineStr">
        <is>
          <t>rule</t>
        </is>
      </c>
      <c r="S3871" t="n">
        <v>3733</v>
      </c>
      <c r="T3871" t="n">
        <v>3733</v>
      </c>
      <c r="U3871" t="n">
        <v>286</v>
      </c>
      <c r="V3871" t="n">
        <v>0</v>
      </c>
      <c r="W3871" t="n">
        <v>1</v>
      </c>
      <c r="X3871" t="n">
        <v>0</v>
      </c>
      <c r="Y3871" t="n">
        <v>2.812592267990112</v>
      </c>
      <c r="Z3871" t="n">
        <v>0.0012763</v>
      </c>
    </row>
    <row r="3872">
      <c r="A3872" t="inlineStr">
        <is>
          <t>chat_useronly</t>
        </is>
      </c>
      <c r="B3872" t="inlineStr">
        <is>
          <t>wild</t>
        </is>
      </c>
      <c r="C3872" t="inlineStr">
        <is>
          <t>openai/gpt-5.6-luna</t>
        </is>
      </c>
      <c r="D3872" t="inlineStr">
        <is>
          <t>openai/gpt-5.6-luna</t>
        </is>
      </c>
      <c r="E3872" t="n">
        <v>1</v>
      </c>
      <c r="F3872" t="inlineStr">
        <is>
          <t>messy</t>
        </is>
      </c>
      <c r="G3872" t="b">
        <v>0</v>
      </c>
      <c r="H3872" t="inlineStr"/>
      <c r="I3872" t="n">
        <v>0</v>
      </c>
      <c r="J3872" t="inlineStr">
        <is>
          <t>dense5m</t>
        </is>
      </c>
      <c r="K3872" t="n">
        <v>154</v>
      </c>
      <c r="L3872" t="inlineStr">
        <is>
          <t>dense5/updated-0</t>
        </is>
      </c>
      <c r="M3872" t="inlineStr">
        <is>
          <t>updated</t>
        </is>
      </c>
      <c r="N3872" t="inlineStr">
        <is>
          <t>What is the current deadline for notifier?</t>
        </is>
      </c>
      <c r="O3872" t="inlineStr">
        <is>
          <t>Oct 29</t>
        </is>
      </c>
      <c r="P3872" t="inlineStr">
        <is>
          <t>Oct 29</t>
        </is>
      </c>
      <c r="Q3872" t="b">
        <v>1</v>
      </c>
      <c r="R3872" t="inlineStr">
        <is>
          <t>rule</t>
        </is>
      </c>
      <c r="S3872" t="n">
        <v>3723</v>
      </c>
      <c r="T3872" t="n">
        <v>3723</v>
      </c>
      <c r="U3872" t="n">
        <v>64</v>
      </c>
      <c r="V3872" t="n">
        <v>0</v>
      </c>
      <c r="W3872" t="n">
        <v>1</v>
      </c>
      <c r="X3872" t="n">
        <v>0</v>
      </c>
      <c r="Y3872" t="n">
        <v>2.633138179779053</v>
      </c>
      <c r="Z3872" t="n">
        <v>0.0010074</v>
      </c>
    </row>
    <row r="3873">
      <c r="A3873" t="inlineStr">
        <is>
          <t>chat_useronly</t>
        </is>
      </c>
      <c r="B3873" t="inlineStr">
        <is>
          <t>wild</t>
        </is>
      </c>
      <c r="C3873" t="inlineStr">
        <is>
          <t>openai/gpt-5.6-luna</t>
        </is>
      </c>
      <c r="D3873" t="inlineStr">
        <is>
          <t>openai/gpt-5.6-luna</t>
        </is>
      </c>
      <c r="E3873" t="n">
        <v>1</v>
      </c>
      <c r="F3873" t="inlineStr">
        <is>
          <t>messy</t>
        </is>
      </c>
      <c r="G3873" t="b">
        <v>0</v>
      </c>
      <c r="H3873" t="inlineStr"/>
      <c r="I3873" t="n">
        <v>0</v>
      </c>
      <c r="J3873" t="inlineStr">
        <is>
          <t>dense5m</t>
        </is>
      </c>
      <c r="K3873" t="n">
        <v>154</v>
      </c>
      <c r="L3873" t="inlineStr">
        <is>
          <t>dense5/updated-1</t>
        </is>
      </c>
      <c r="M3873" t="inlineStr">
        <is>
          <t>updated</t>
        </is>
      </c>
      <c r="N3873" t="inlineStr">
        <is>
          <t>What is tenant-router's budget now, in thousands of dollars?</t>
        </is>
      </c>
      <c r="O3873" t="n">
        <v>60</v>
      </c>
      <c r="P3873" t="inlineStr">
        <is>
          <t>60</t>
        </is>
      </c>
      <c r="Q3873" t="b">
        <v>1</v>
      </c>
      <c r="R3873" t="inlineStr">
        <is>
          <t>rule</t>
        </is>
      </c>
      <c r="S3873" t="n">
        <v>3728</v>
      </c>
      <c r="T3873" t="n">
        <v>3728</v>
      </c>
      <c r="U3873" t="n">
        <v>73</v>
      </c>
      <c r="V3873" t="n">
        <v>0</v>
      </c>
      <c r="W3873" t="n">
        <v>1</v>
      </c>
      <c r="X3873" t="n">
        <v>0</v>
      </c>
      <c r="Y3873" t="n">
        <v>2.715763807296753</v>
      </c>
      <c r="Z3873" t="n">
        <v>0.00101945</v>
      </c>
    </row>
    <row r="3874">
      <c r="A3874" t="inlineStr">
        <is>
          <t>chat_useronly</t>
        </is>
      </c>
      <c r="B3874" t="inlineStr">
        <is>
          <t>wild</t>
        </is>
      </c>
      <c r="C3874" t="inlineStr">
        <is>
          <t>openai/gpt-5.6-luna</t>
        </is>
      </c>
      <c r="D3874" t="inlineStr">
        <is>
          <t>openai/gpt-5.6-luna</t>
        </is>
      </c>
      <c r="E3874" t="n">
        <v>1</v>
      </c>
      <c r="F3874" t="inlineStr">
        <is>
          <t>messy</t>
        </is>
      </c>
      <c r="G3874" t="b">
        <v>0</v>
      </c>
      <c r="H3874" t="inlineStr"/>
      <c r="I3874" t="n">
        <v>0</v>
      </c>
      <c r="J3874" t="inlineStr">
        <is>
          <t>dense5m</t>
        </is>
      </c>
      <c r="K3874" t="n">
        <v>154</v>
      </c>
      <c r="L3874" t="inlineStr">
        <is>
          <t>dense5/updated-2</t>
        </is>
      </c>
      <c r="M3874" t="inlineStr">
        <is>
          <t>updated</t>
        </is>
      </c>
      <c r="N3874" t="inlineStr">
        <is>
          <t>What is the current deadline for search-index?</t>
        </is>
      </c>
      <c r="O3874" t="inlineStr">
        <is>
          <t>Oct 14</t>
        </is>
      </c>
      <c r="P3874" t="inlineStr">
        <is>
          <t>Oct 14</t>
        </is>
      </c>
      <c r="Q3874" t="b">
        <v>1</v>
      </c>
      <c r="R3874" t="inlineStr">
        <is>
          <t>rule</t>
        </is>
      </c>
      <c r="S3874" t="n">
        <v>3724</v>
      </c>
      <c r="T3874" t="n">
        <v>3724</v>
      </c>
      <c r="U3874" t="n">
        <v>92</v>
      </c>
      <c r="V3874" t="n">
        <v>0</v>
      </c>
      <c r="W3874" t="n">
        <v>1</v>
      </c>
      <c r="X3874" t="n">
        <v>0</v>
      </c>
      <c r="Y3874" t="n">
        <v>4.391328096389771</v>
      </c>
      <c r="Z3874" t="n">
        <v>0.00104125</v>
      </c>
    </row>
    <row r="3875">
      <c r="A3875" t="inlineStr">
        <is>
          <t>chat_useronly</t>
        </is>
      </c>
      <c r="B3875" t="inlineStr">
        <is>
          <t>wild</t>
        </is>
      </c>
      <c r="C3875" t="inlineStr">
        <is>
          <t>openai/gpt-5.6-luna</t>
        </is>
      </c>
      <c r="D3875" t="inlineStr">
        <is>
          <t>openai/gpt-5.6-luna</t>
        </is>
      </c>
      <c r="E3875" t="n">
        <v>1</v>
      </c>
      <c r="F3875" t="inlineStr">
        <is>
          <t>messy</t>
        </is>
      </c>
      <c r="G3875" t="b">
        <v>0</v>
      </c>
      <c r="H3875" t="inlineStr"/>
      <c r="I3875" t="n">
        <v>0</v>
      </c>
      <c r="J3875" t="inlineStr">
        <is>
          <t>dense5m</t>
        </is>
      </c>
      <c r="K3875" t="n">
        <v>154</v>
      </c>
      <c r="L3875" t="inlineStr">
        <is>
          <t>dense5/updated-3</t>
        </is>
      </c>
      <c r="M3875" t="inlineStr">
        <is>
          <t>updated</t>
        </is>
      </c>
      <c r="N3875" t="inlineStr">
        <is>
          <t>What is feature-flags's budget, in thousands of dollars?</t>
        </is>
      </c>
      <c r="O3875" t="n">
        <v>50</v>
      </c>
      <c r="P3875" t="inlineStr">
        <is>
          <t>50</t>
        </is>
      </c>
      <c r="Q3875" t="b">
        <v>1</v>
      </c>
      <c r="R3875" t="inlineStr">
        <is>
          <t>rule</t>
        </is>
      </c>
      <c r="S3875" t="n">
        <v>3728</v>
      </c>
      <c r="T3875" t="n">
        <v>3728</v>
      </c>
      <c r="U3875" t="n">
        <v>74</v>
      </c>
      <c r="V3875" t="n">
        <v>0</v>
      </c>
      <c r="W3875" t="n">
        <v>1</v>
      </c>
      <c r="X3875" t="n">
        <v>0</v>
      </c>
      <c r="Y3875" t="n">
        <v>3.511549234390259</v>
      </c>
      <c r="Z3875" t="n">
        <v>0.00102065</v>
      </c>
    </row>
    <row r="3876">
      <c r="A3876" t="inlineStr">
        <is>
          <t>chat_useronly</t>
        </is>
      </c>
      <c r="B3876" t="inlineStr">
        <is>
          <t>wild</t>
        </is>
      </c>
      <c r="C3876" t="inlineStr">
        <is>
          <t>openai/gpt-5.6-luna</t>
        </is>
      </c>
      <c r="D3876" t="inlineStr">
        <is>
          <t>openai/gpt-5.6-luna</t>
        </is>
      </c>
      <c r="E3876" t="n">
        <v>1</v>
      </c>
      <c r="F3876" t="inlineStr">
        <is>
          <t>messy</t>
        </is>
      </c>
      <c r="G3876" t="b">
        <v>0</v>
      </c>
      <c r="H3876" t="inlineStr"/>
      <c r="I3876" t="n">
        <v>0</v>
      </c>
      <c r="J3876" t="inlineStr">
        <is>
          <t>dense5m</t>
        </is>
      </c>
      <c r="K3876" t="n">
        <v>154</v>
      </c>
      <c r="L3876" t="inlineStr">
        <is>
          <t>dense5/updated-4</t>
        </is>
      </c>
      <c r="M3876" t="inlineStr">
        <is>
          <t>updated</t>
        </is>
      </c>
      <c r="N3876" t="inlineStr">
        <is>
          <t>Who owns notifier now?</t>
        </is>
      </c>
      <c r="O3876" t="inlineStr">
        <is>
          <t>Priya</t>
        </is>
      </c>
      <c r="P3876" t="inlineStr">
        <is>
          <t>Priya</t>
        </is>
      </c>
      <c r="Q3876" t="b">
        <v>1</v>
      </c>
      <c r="R3876" t="inlineStr">
        <is>
          <t>rule</t>
        </is>
      </c>
      <c r="S3876" t="n">
        <v>3720</v>
      </c>
      <c r="T3876" t="n">
        <v>3720</v>
      </c>
      <c r="U3876" t="n">
        <v>82</v>
      </c>
      <c r="V3876" t="n">
        <v>0</v>
      </c>
      <c r="W3876" t="n">
        <v>1</v>
      </c>
      <c r="X3876" t="n">
        <v>0</v>
      </c>
      <c r="Y3876" t="n">
        <v>2.24882173538208</v>
      </c>
      <c r="Z3876" t="n">
        <v>0.00102825</v>
      </c>
    </row>
    <row r="3877">
      <c r="A3877" t="inlineStr">
        <is>
          <t>chat_useronly</t>
        </is>
      </c>
      <c r="B3877" t="inlineStr">
        <is>
          <t>wild</t>
        </is>
      </c>
      <c r="C3877" t="inlineStr">
        <is>
          <t>openai/gpt-5.6-luna</t>
        </is>
      </c>
      <c r="D3877" t="inlineStr">
        <is>
          <t>openai/gpt-5.6-luna</t>
        </is>
      </c>
      <c r="E3877" t="n">
        <v>1</v>
      </c>
      <c r="F3877" t="inlineStr">
        <is>
          <t>messy</t>
        </is>
      </c>
      <c r="G3877" t="b">
        <v>0</v>
      </c>
      <c r="H3877" t="inlineStr"/>
      <c r="I3877" t="n">
        <v>0</v>
      </c>
      <c r="J3877" t="inlineStr">
        <is>
          <t>dense5m</t>
        </is>
      </c>
      <c r="K3877" t="n">
        <v>154</v>
      </c>
      <c r="L3877" t="inlineStr">
        <is>
          <t>dense5/updated-5</t>
        </is>
      </c>
      <c r="M3877" t="inlineStr">
        <is>
          <t>updated</t>
        </is>
      </c>
      <c r="N3877" t="inlineStr">
        <is>
          <t>Which datastore does tenant-router use?</t>
        </is>
      </c>
      <c r="O3877" t="inlineStr">
        <is>
          <t>MongoDB</t>
        </is>
      </c>
      <c r="P3877" t="inlineStr">
        <is>
          <t>MongoDB</t>
        </is>
      </c>
      <c r="Q3877" t="b">
        <v>1</v>
      </c>
      <c r="R3877" t="inlineStr">
        <is>
          <t>rule</t>
        </is>
      </c>
      <c r="S3877" t="n">
        <v>3722</v>
      </c>
      <c r="T3877" t="n">
        <v>3722</v>
      </c>
      <c r="U3877" t="n">
        <v>56</v>
      </c>
      <c r="V3877" t="n">
        <v>0</v>
      </c>
      <c r="W3877" t="n">
        <v>1</v>
      </c>
      <c r="X3877" t="n">
        <v>0</v>
      </c>
      <c r="Y3877" t="n">
        <v>1.512317895889282</v>
      </c>
      <c r="Z3877" t="n">
        <v>0.00099755</v>
      </c>
    </row>
    <row r="3878">
      <c r="A3878" t="inlineStr">
        <is>
          <t>chat_useronly</t>
        </is>
      </c>
      <c r="B3878" t="inlineStr">
        <is>
          <t>wild</t>
        </is>
      </c>
      <c r="C3878" t="inlineStr">
        <is>
          <t>z-ai/glm-5.3-flash</t>
        </is>
      </c>
      <c r="D3878" t="inlineStr">
        <is>
          <t>openai/gpt-5.6-luna</t>
        </is>
      </c>
      <c r="E3878" t="n">
        <v>1</v>
      </c>
      <c r="F3878" t="inlineStr">
        <is>
          <t>messy</t>
        </is>
      </c>
      <c r="G3878" t="b">
        <v>0</v>
      </c>
      <c r="H3878" t="inlineStr"/>
      <c r="I3878" t="n">
        <v>0</v>
      </c>
      <c r="J3878" t="inlineStr">
        <is>
          <t>dense5m</t>
        </is>
      </c>
      <c r="K3878" t="n">
        <v>154</v>
      </c>
      <c r="L3878" t="inlineStr">
        <is>
          <t>dense5/absent-0</t>
        </is>
      </c>
      <c r="M3878" t="inlineStr">
        <is>
          <t>absent</t>
        </is>
      </c>
      <c r="N3878" t="inlineStr">
        <is>
          <t>Which CI provider did we decide on?</t>
        </is>
      </c>
      <c r="O3878" t="inlineStr">
        <is>
          <t>not stated</t>
        </is>
      </c>
      <c r="P3878" t="inlineStr">
        <is>
          <t>not stated</t>
        </is>
      </c>
      <c r="Q3878" t="b">
        <v>1</v>
      </c>
      <c r="R3878" t="inlineStr">
        <is>
          <t>rule</t>
        </is>
      </c>
      <c r="S3878" t="n">
        <v>3725</v>
      </c>
      <c r="T3878" t="n">
        <v>3725</v>
      </c>
      <c r="U3878" t="n">
        <v>162</v>
      </c>
      <c r="V3878" t="n">
        <v>3712</v>
      </c>
      <c r="W3878" t="n">
        <v>1</v>
      </c>
      <c r="X3878" t="n">
        <v>0</v>
      </c>
      <c r="Y3878" t="n">
        <v>2.87743091583252</v>
      </c>
      <c r="Z3878" t="n">
        <v>0.00019431</v>
      </c>
    </row>
    <row r="3879">
      <c r="A3879" t="inlineStr">
        <is>
          <t>chat_useronly</t>
        </is>
      </c>
      <c r="B3879" t="inlineStr">
        <is>
          <t>wild</t>
        </is>
      </c>
      <c r="C3879" t="inlineStr">
        <is>
          <t>z-ai/glm-5.3-flash</t>
        </is>
      </c>
      <c r="D3879" t="inlineStr">
        <is>
          <t>openai/gpt-5.6-luna</t>
        </is>
      </c>
      <c r="E3879" t="n">
        <v>1</v>
      </c>
      <c r="F3879" t="inlineStr">
        <is>
          <t>messy</t>
        </is>
      </c>
      <c r="G3879" t="b">
        <v>0</v>
      </c>
      <c r="H3879" t="inlineStr"/>
      <c r="I3879" t="n">
        <v>0</v>
      </c>
      <c r="J3879" t="inlineStr">
        <is>
          <t>dense5m</t>
        </is>
      </c>
      <c r="K3879" t="n">
        <v>154</v>
      </c>
      <c r="L3879" t="inlineStr">
        <is>
          <t>dense5/absent-1</t>
        </is>
      </c>
      <c r="M3879" t="inlineStr">
        <is>
          <t>absent</t>
        </is>
      </c>
      <c r="N3879" t="inlineStr">
        <is>
          <t>Who owns the rollback plan?</t>
        </is>
      </c>
      <c r="O3879" t="inlineStr">
        <is>
          <t>not stated</t>
        </is>
      </c>
      <c r="P3879" t="inlineStr">
        <is>
          <t>not stated</t>
        </is>
      </c>
      <c r="Q3879" t="b">
        <v>1</v>
      </c>
      <c r="R3879" t="inlineStr">
        <is>
          <t>rule</t>
        </is>
      </c>
      <c r="S3879" t="n">
        <v>3723</v>
      </c>
      <c r="T3879" t="n">
        <v>3723</v>
      </c>
      <c r="U3879" t="n">
        <v>99</v>
      </c>
      <c r="V3879" t="n">
        <v>3712</v>
      </c>
      <c r="W3879" t="n">
        <v>1</v>
      </c>
      <c r="X3879" t="n">
        <v>0</v>
      </c>
      <c r="Y3879" t="n">
        <v>2.691701173782349</v>
      </c>
      <c r="Z3879" t="n">
        <v>0.00016251</v>
      </c>
    </row>
    <row r="3880">
      <c r="A3880" t="inlineStr">
        <is>
          <t>chat_useronly</t>
        </is>
      </c>
      <c r="B3880" t="inlineStr">
        <is>
          <t>wild</t>
        </is>
      </c>
      <c r="C3880" t="inlineStr">
        <is>
          <t>z-ai/glm-5.3-flash</t>
        </is>
      </c>
      <c r="D3880" t="inlineStr">
        <is>
          <t>openai/gpt-5.6-luna</t>
        </is>
      </c>
      <c r="E3880" t="n">
        <v>1</v>
      </c>
      <c r="F3880" t="inlineStr">
        <is>
          <t>messy</t>
        </is>
      </c>
      <c r="G3880" t="b">
        <v>0</v>
      </c>
      <c r="H3880" t="inlineStr"/>
      <c r="I3880" t="n">
        <v>0</v>
      </c>
      <c r="J3880" t="inlineStr">
        <is>
          <t>dense5m</t>
        </is>
      </c>
      <c r="K3880" t="n">
        <v>154</v>
      </c>
      <c r="L3880" t="inlineStr">
        <is>
          <t>dense5/count-0</t>
        </is>
      </c>
      <c r="M3880" t="inlineStr">
        <is>
          <t>count</t>
        </is>
      </c>
      <c r="N3880" t="inlineStr">
        <is>
          <t>How many modules are currently in scope for the launch?</t>
        </is>
      </c>
      <c r="O3880" t="n">
        <v>14</v>
      </c>
      <c r="P3880" t="inlineStr">
        <is>
          <t>14</t>
        </is>
      </c>
      <c r="Q3880" t="b">
        <v>1</v>
      </c>
      <c r="R3880" t="inlineStr">
        <is>
          <t>rule</t>
        </is>
      </c>
      <c r="S3880" t="n">
        <v>3728</v>
      </c>
      <c r="T3880" t="n">
        <v>3728</v>
      </c>
      <c r="U3880" t="n">
        <v>328</v>
      </c>
      <c r="V3880" t="n">
        <v>3712</v>
      </c>
      <c r="W3880" t="n">
        <v>1</v>
      </c>
      <c r="X3880" t="n">
        <v>0</v>
      </c>
      <c r="Y3880" t="n">
        <v>3.046277284622192</v>
      </c>
      <c r="Z3880" t="n">
        <v>0.00027776</v>
      </c>
    </row>
    <row r="3881">
      <c r="A3881" t="inlineStr">
        <is>
          <t>chat_useronly</t>
        </is>
      </c>
      <c r="B3881" t="inlineStr">
        <is>
          <t>wild</t>
        </is>
      </c>
      <c r="C3881" t="inlineStr">
        <is>
          <t>z-ai/glm-5.3-flash</t>
        </is>
      </c>
      <c r="D3881" t="inlineStr">
        <is>
          <t>openai/gpt-5.6-luna</t>
        </is>
      </c>
      <c r="E3881" t="n">
        <v>1</v>
      </c>
      <c r="F3881" t="inlineStr">
        <is>
          <t>messy</t>
        </is>
      </c>
      <c r="G3881" t="b">
        <v>0</v>
      </c>
      <c r="H3881" t="inlineStr"/>
      <c r="I3881" t="n">
        <v>0</v>
      </c>
      <c r="J3881" t="inlineStr">
        <is>
          <t>dense5m</t>
        </is>
      </c>
      <c r="K3881" t="n">
        <v>154</v>
      </c>
      <c r="L3881" t="inlineStr">
        <is>
          <t>dense5/early-0</t>
        </is>
      </c>
      <c r="M3881" t="inlineStr">
        <is>
          <t>early</t>
        </is>
      </c>
      <c r="N3881" t="inlineStr">
        <is>
          <t>Who owns tenant-router?</t>
        </is>
      </c>
      <c r="O3881" t="inlineStr">
        <is>
          <t>Noah</t>
        </is>
      </c>
      <c r="P3881" t="inlineStr">
        <is>
          <t>Noah</t>
        </is>
      </c>
      <c r="Q3881" t="b">
        <v>1</v>
      </c>
      <c r="R3881" t="inlineStr">
        <is>
          <t>rule</t>
        </is>
      </c>
      <c r="S3881" t="n">
        <v>3722</v>
      </c>
      <c r="T3881" t="n">
        <v>3722</v>
      </c>
      <c r="U3881" t="n">
        <v>189</v>
      </c>
      <c r="V3881" t="n">
        <v>64</v>
      </c>
      <c r="W3881" t="n">
        <v>1</v>
      </c>
      <c r="X3881" t="n">
        <v>0</v>
      </c>
      <c r="Y3881" t="n">
        <v>2.552245140075684</v>
      </c>
      <c r="Z3881" t="n">
        <v>0.00064512</v>
      </c>
    </row>
    <row r="3882">
      <c r="A3882" t="inlineStr">
        <is>
          <t>chat_useronly</t>
        </is>
      </c>
      <c r="B3882" t="inlineStr">
        <is>
          <t>wild</t>
        </is>
      </c>
      <c r="C3882" t="inlineStr">
        <is>
          <t>z-ai/glm-5.3-flash</t>
        </is>
      </c>
      <c r="D3882" t="inlineStr">
        <is>
          <t>openai/gpt-5.6-luna</t>
        </is>
      </c>
      <c r="E3882" t="n">
        <v>1</v>
      </c>
      <c r="F3882" t="inlineStr">
        <is>
          <t>messy</t>
        </is>
      </c>
      <c r="G3882" t="b">
        <v>0</v>
      </c>
      <c r="H3882" t="inlineStr"/>
      <c r="I3882" t="n">
        <v>0</v>
      </c>
      <c r="J3882" t="inlineStr">
        <is>
          <t>dense5m</t>
        </is>
      </c>
      <c r="K3882" t="n">
        <v>154</v>
      </c>
      <c r="L3882" t="inlineStr">
        <is>
          <t>dense5/early-1</t>
        </is>
      </c>
      <c r="M3882" t="inlineStr">
        <is>
          <t>early</t>
        </is>
      </c>
      <c r="N3882" t="inlineStr">
        <is>
          <t>Which region are we deploying Fjord to?</t>
        </is>
      </c>
      <c r="O3882" t="inlineStr">
        <is>
          <t>ap-southeast-2</t>
        </is>
      </c>
      <c r="P3882" t="inlineStr">
        <is>
          <t>ap-southeast-2</t>
        </is>
      </c>
      <c r="Q3882" t="b">
        <v>1</v>
      </c>
      <c r="R3882" t="inlineStr">
        <is>
          <t>rule</t>
        </is>
      </c>
      <c r="S3882" t="n">
        <v>3727</v>
      </c>
      <c r="T3882" t="n">
        <v>3727</v>
      </c>
      <c r="U3882" t="n">
        <v>89</v>
      </c>
      <c r="V3882" t="n">
        <v>0</v>
      </c>
      <c r="W3882" t="n">
        <v>1</v>
      </c>
      <c r="X3882" t="n">
        <v>0</v>
      </c>
      <c r="Y3882" t="n">
        <v>14.87631487846375</v>
      </c>
      <c r="Z3882" t="n">
        <v>0.0004023637</v>
      </c>
    </row>
    <row r="3883">
      <c r="A3883" t="inlineStr">
        <is>
          <t>chat_useronly</t>
        </is>
      </c>
      <c r="B3883" t="inlineStr">
        <is>
          <t>wild</t>
        </is>
      </c>
      <c r="C3883" t="inlineStr">
        <is>
          <t>z-ai/glm-5.3-flash</t>
        </is>
      </c>
      <c r="D3883" t="inlineStr">
        <is>
          <t>openai/gpt-5.6-luna</t>
        </is>
      </c>
      <c r="E3883" t="n">
        <v>1</v>
      </c>
      <c r="F3883" t="inlineStr">
        <is>
          <t>messy</t>
        </is>
      </c>
      <c r="G3883" t="b">
        <v>0</v>
      </c>
      <c r="H3883" t="inlineStr"/>
      <c r="I3883" t="n">
        <v>0</v>
      </c>
      <c r="J3883" t="inlineStr">
        <is>
          <t>dense5m</t>
        </is>
      </c>
      <c r="K3883" t="n">
        <v>154</v>
      </c>
      <c r="L3883" t="inlineStr">
        <is>
          <t>dense5/early-2</t>
        </is>
      </c>
      <c r="M3883" t="inlineStr">
        <is>
          <t>early</t>
        </is>
      </c>
      <c r="N3883" t="inlineStr">
        <is>
          <t>At what time (UTC) is the daily standup?</t>
        </is>
      </c>
      <c r="O3883" t="inlineStr">
        <is>
          <t>09:30</t>
        </is>
      </c>
      <c r="P3883" t="inlineStr">
        <is>
          <t>09:30</t>
        </is>
      </c>
      <c r="Q3883" t="b">
        <v>1</v>
      </c>
      <c r="R3883" t="inlineStr">
        <is>
          <t>rule</t>
        </is>
      </c>
      <c r="S3883" t="n">
        <v>3729</v>
      </c>
      <c r="T3883" t="n">
        <v>3729</v>
      </c>
      <c r="U3883" t="n">
        <v>106</v>
      </c>
      <c r="V3883" t="n">
        <v>0</v>
      </c>
      <c r="W3883" t="n">
        <v>1</v>
      </c>
      <c r="X3883" t="n">
        <v>0</v>
      </c>
      <c r="Y3883" t="n">
        <v>7.992242813110352</v>
      </c>
      <c r="Z3883" t="n">
        <v>0.0004082298</v>
      </c>
    </row>
    <row r="3884">
      <c r="A3884" t="inlineStr">
        <is>
          <t>chat_useronly</t>
        </is>
      </c>
      <c r="B3884" t="inlineStr">
        <is>
          <t>wild</t>
        </is>
      </c>
      <c r="C3884" t="inlineStr">
        <is>
          <t>z-ai/glm-5.3-flash</t>
        </is>
      </c>
      <c r="D3884" t="inlineStr">
        <is>
          <t>openai/gpt-5.6-luna</t>
        </is>
      </c>
      <c r="E3884" t="n">
        <v>1</v>
      </c>
      <c r="F3884" t="inlineStr">
        <is>
          <t>messy</t>
        </is>
      </c>
      <c r="G3884" t="b">
        <v>0</v>
      </c>
      <c r="H3884" t="inlineStr"/>
      <c r="I3884" t="n">
        <v>0</v>
      </c>
      <c r="J3884" t="inlineStr">
        <is>
          <t>dense5m</t>
        </is>
      </c>
      <c r="K3884" t="n">
        <v>154</v>
      </c>
      <c r="L3884" t="inlineStr">
        <is>
          <t>dense5/list-0</t>
        </is>
      </c>
      <c r="M3884" t="inlineStr">
        <is>
          <t>list</t>
        </is>
      </c>
      <c r="N3884" t="inlineStr">
        <is>
          <t>Which in-scope modules are P0?</t>
        </is>
      </c>
      <c r="O3884" t="inlineStr">
        <is>
          <t>["notifier", "search-index", "rate-limiter", "billing-sync", "backup-runner"]</t>
        </is>
      </c>
      <c r="P3884" t="inlineStr">
        <is>
          <t>billing-sync, rate-limiter, backup-runner, notifier, search-index</t>
        </is>
      </c>
      <c r="Q3884" t="b">
        <v>1</v>
      </c>
      <c r="R3884" t="inlineStr">
        <is>
          <t>rule</t>
        </is>
      </c>
      <c r="S3884" t="n">
        <v>3726</v>
      </c>
      <c r="T3884" t="n">
        <v>3726</v>
      </c>
      <c r="U3884" t="n">
        <v>551</v>
      </c>
      <c r="V3884" t="n">
        <v>3712</v>
      </c>
      <c r="W3884" t="n">
        <v>1</v>
      </c>
      <c r="X3884" t="n">
        <v>0</v>
      </c>
      <c r="Y3884" t="n">
        <v>4.515103816986084</v>
      </c>
      <c r="Z3884" t="n">
        <v>0.00038896</v>
      </c>
    </row>
    <row r="3885">
      <c r="A3885" t="inlineStr">
        <is>
          <t>chat_useronly</t>
        </is>
      </c>
      <c r="B3885" t="inlineStr">
        <is>
          <t>wild</t>
        </is>
      </c>
      <c r="C3885" t="inlineStr">
        <is>
          <t>z-ai/glm-5.3-flash</t>
        </is>
      </c>
      <c r="D3885" t="inlineStr">
        <is>
          <t>openai/gpt-5.6-luna</t>
        </is>
      </c>
      <c r="E3885" t="n">
        <v>1</v>
      </c>
      <c r="F3885" t="inlineStr">
        <is>
          <t>messy</t>
        </is>
      </c>
      <c r="G3885" t="b">
        <v>0</v>
      </c>
      <c r="H3885" t="inlineStr"/>
      <c r="I3885" t="n">
        <v>0</v>
      </c>
      <c r="J3885" t="inlineStr">
        <is>
          <t>dense5m</t>
        </is>
      </c>
      <c r="K3885" t="n">
        <v>154</v>
      </c>
      <c r="L3885" t="inlineStr">
        <is>
          <t>dense5/neg-0</t>
        </is>
      </c>
      <c r="M3885" t="inlineStr">
        <is>
          <t>negation</t>
        </is>
      </c>
      <c r="N3885" t="inlineStr">
        <is>
          <t>Which in-scope module has no datastore decided yet?</t>
        </is>
      </c>
      <c r="O3885" t="inlineStr">
        <is>
          <t>search-index</t>
        </is>
      </c>
      <c r="P3885" t="inlineStr">
        <is>
          <t>search-index</t>
        </is>
      </c>
      <c r="Q3885" t="b">
        <v>1</v>
      </c>
      <c r="R3885" t="inlineStr">
        <is>
          <t>rule</t>
        </is>
      </c>
      <c r="S3885" t="n">
        <v>3728</v>
      </c>
      <c r="T3885" t="n">
        <v>3728</v>
      </c>
      <c r="U3885" t="n">
        <v>645</v>
      </c>
      <c r="V3885" t="n">
        <v>3712</v>
      </c>
      <c r="W3885" t="n">
        <v>1</v>
      </c>
      <c r="X3885" t="n">
        <v>0</v>
      </c>
      <c r="Y3885" t="n">
        <v>4.728247165679932</v>
      </c>
      <c r="Z3885" t="n">
        <v>0.00043626</v>
      </c>
    </row>
    <row r="3886">
      <c r="A3886" t="inlineStr">
        <is>
          <t>chat_useronly</t>
        </is>
      </c>
      <c r="B3886" t="inlineStr">
        <is>
          <t>wild</t>
        </is>
      </c>
      <c r="C3886" t="inlineStr">
        <is>
          <t>z-ai/glm-5.3-flash</t>
        </is>
      </c>
      <c r="D3886" t="inlineStr">
        <is>
          <t>openai/gpt-5.6-luna</t>
        </is>
      </c>
      <c r="E3886" t="n">
        <v>1</v>
      </c>
      <c r="F3886" t="inlineStr">
        <is>
          <t>messy</t>
        </is>
      </c>
      <c r="G3886" t="b">
        <v>0</v>
      </c>
      <c r="H3886" t="inlineStr"/>
      <c r="I3886" t="n">
        <v>0</v>
      </c>
      <c r="J3886" t="inlineStr">
        <is>
          <t>dense5m</t>
        </is>
      </c>
      <c r="K3886" t="n">
        <v>154</v>
      </c>
      <c r="L3886" t="inlineStr">
        <is>
          <t>dense5/original-0</t>
        </is>
      </c>
      <c r="M3886" t="inlineStr">
        <is>
          <t>original</t>
        </is>
      </c>
      <c r="N3886" t="inlineStr">
        <is>
          <t>What was the very first deadline we set for notifier, before any changes?</t>
        </is>
      </c>
      <c r="O3886" t="inlineStr">
        <is>
          <t>Oct 14</t>
        </is>
      </c>
      <c r="P3886" t="inlineStr">
        <is>
          <t>Oct 14</t>
        </is>
      </c>
      <c r="Q3886" t="b">
        <v>1</v>
      </c>
      <c r="R3886" t="inlineStr">
        <is>
          <t>rule</t>
        </is>
      </c>
      <c r="S3886" t="n">
        <v>3732</v>
      </c>
      <c r="T3886" t="n">
        <v>3732</v>
      </c>
      <c r="U3886" t="n">
        <v>166</v>
      </c>
      <c r="V3886" t="n">
        <v>3712</v>
      </c>
      <c r="W3886" t="n">
        <v>1</v>
      </c>
      <c r="X3886" t="n">
        <v>0</v>
      </c>
      <c r="Y3886" t="n">
        <v>2.074549913406372</v>
      </c>
      <c r="Z3886" t="n">
        <v>0.00019736</v>
      </c>
    </row>
    <row r="3887">
      <c r="A3887" t="inlineStr">
        <is>
          <t>chat_useronly</t>
        </is>
      </c>
      <c r="B3887" t="inlineStr">
        <is>
          <t>wild</t>
        </is>
      </c>
      <c r="C3887" t="inlineStr">
        <is>
          <t>z-ai/glm-5.3-flash</t>
        </is>
      </c>
      <c r="D3887" t="inlineStr">
        <is>
          <t>openai/gpt-5.6-luna</t>
        </is>
      </c>
      <c r="E3887" t="n">
        <v>1</v>
      </c>
      <c r="F3887" t="inlineStr">
        <is>
          <t>messy</t>
        </is>
      </c>
      <c r="G3887" t="b">
        <v>0</v>
      </c>
      <c r="H3887" t="inlineStr"/>
      <c r="I3887" t="n">
        <v>0</v>
      </c>
      <c r="J3887" t="inlineStr">
        <is>
          <t>dense5m</t>
        </is>
      </c>
      <c r="K3887" t="n">
        <v>154</v>
      </c>
      <c r="L3887" t="inlineStr">
        <is>
          <t>dense5/paste-0</t>
        </is>
      </c>
      <c r="M3887" t="inlineStr">
        <is>
          <t>paste</t>
        </is>
      </c>
      <c r="N3887" t="inlineStr">
        <is>
          <t>What p95 latency, in ms, did the load test I pasted report?</t>
        </is>
      </c>
      <c r="O3887" t="n">
        <v>247</v>
      </c>
      <c r="P3887" t="inlineStr">
        <is>
          <t>247</t>
        </is>
      </c>
      <c r="Q3887" t="b">
        <v>1</v>
      </c>
      <c r="R3887" t="inlineStr">
        <is>
          <t>rule</t>
        </is>
      </c>
      <c r="S3887" t="n">
        <v>3734</v>
      </c>
      <c r="T3887" t="n">
        <v>3734</v>
      </c>
      <c r="U3887" t="n">
        <v>122</v>
      </c>
      <c r="V3887" t="n">
        <v>3712</v>
      </c>
      <c r="W3887" t="n">
        <v>1</v>
      </c>
      <c r="X3887" t="n">
        <v>0</v>
      </c>
      <c r="Y3887" t="n">
        <v>2.286578178405762</v>
      </c>
      <c r="Z3887" t="n">
        <v>0.00017566</v>
      </c>
    </row>
    <row r="3888">
      <c r="A3888" t="inlineStr">
        <is>
          <t>chat_useronly</t>
        </is>
      </c>
      <c r="B3888" t="inlineStr">
        <is>
          <t>wild</t>
        </is>
      </c>
      <c r="C3888" t="inlineStr">
        <is>
          <t>z-ai/glm-5.3-flash</t>
        </is>
      </c>
      <c r="D3888" t="inlineStr">
        <is>
          <t>openai/gpt-5.6-luna</t>
        </is>
      </c>
      <c r="E3888" t="n">
        <v>1</v>
      </c>
      <c r="F3888" t="inlineStr">
        <is>
          <t>messy</t>
        </is>
      </c>
      <c r="G3888" t="b">
        <v>0</v>
      </c>
      <c r="H3888" t="inlineStr"/>
      <c r="I3888" t="n">
        <v>0</v>
      </c>
      <c r="J3888" t="inlineStr">
        <is>
          <t>dense5m</t>
        </is>
      </c>
      <c r="K3888" t="n">
        <v>154</v>
      </c>
      <c r="L3888" t="inlineStr">
        <is>
          <t>dense5/paste-1</t>
        </is>
      </c>
      <c r="M3888" t="inlineStr">
        <is>
          <t>paste</t>
        </is>
      </c>
      <c r="N3888" t="inlineStr">
        <is>
          <t>How many tests failed in the CI output I pasted?</t>
        </is>
      </c>
      <c r="O3888" t="n">
        <v>8</v>
      </c>
      <c r="P3888" t="inlineStr">
        <is>
          <t>8</t>
        </is>
      </c>
      <c r="Q3888" t="b">
        <v>1</v>
      </c>
      <c r="R3888" t="inlineStr">
        <is>
          <t>rule</t>
        </is>
      </c>
      <c r="S3888" t="n">
        <v>3729</v>
      </c>
      <c r="T3888" t="n">
        <v>3729</v>
      </c>
      <c r="U3888" t="n">
        <v>122</v>
      </c>
      <c r="V3888" t="n">
        <v>3712</v>
      </c>
      <c r="W3888" t="n">
        <v>1</v>
      </c>
      <c r="X3888" t="n">
        <v>0</v>
      </c>
      <c r="Y3888" t="n">
        <v>1.836783170700073</v>
      </c>
      <c r="Z3888" t="n">
        <v>0.00017491</v>
      </c>
    </row>
    <row r="3889">
      <c r="A3889" t="inlineStr">
        <is>
          <t>chat_useronly</t>
        </is>
      </c>
      <c r="B3889" t="inlineStr">
        <is>
          <t>wild</t>
        </is>
      </c>
      <c r="C3889" t="inlineStr">
        <is>
          <t>z-ai/glm-5.3-flash</t>
        </is>
      </c>
      <c r="D3889" t="inlineStr">
        <is>
          <t>openai/gpt-5.6-luna</t>
        </is>
      </c>
      <c r="E3889" t="n">
        <v>1</v>
      </c>
      <c r="F3889" t="inlineStr">
        <is>
          <t>messy</t>
        </is>
      </c>
      <c r="G3889" t="b">
        <v>0</v>
      </c>
      <c r="H3889" t="inlineStr"/>
      <c r="I3889" t="n">
        <v>0</v>
      </c>
      <c r="J3889" t="inlineStr">
        <is>
          <t>dense5m</t>
        </is>
      </c>
      <c r="K3889" t="n">
        <v>154</v>
      </c>
      <c r="L3889" t="inlineStr">
        <is>
          <t>dense5/paste-2</t>
        </is>
      </c>
      <c r="M3889" t="inlineStr">
        <is>
          <t>paste</t>
        </is>
      </c>
      <c r="N3889" t="inlineStr">
        <is>
          <t>What is db_pool_size in the config I pasted?</t>
        </is>
      </c>
      <c r="O3889" t="n">
        <v>48</v>
      </c>
      <c r="P3889" t="inlineStr">
        <is>
          <t>48</t>
        </is>
      </c>
      <c r="Q3889" t="b">
        <v>1</v>
      </c>
      <c r="R3889" t="inlineStr">
        <is>
          <t>rule</t>
        </is>
      </c>
      <c r="S3889" t="n">
        <v>3729</v>
      </c>
      <c r="T3889" t="n">
        <v>3729</v>
      </c>
      <c r="U3889" t="n">
        <v>114</v>
      </c>
      <c r="V3889" t="n">
        <v>3712</v>
      </c>
      <c r="W3889" t="n">
        <v>1</v>
      </c>
      <c r="X3889" t="n">
        <v>0</v>
      </c>
      <c r="Y3889" t="n">
        <v>1.778181076049805</v>
      </c>
      <c r="Z3889" t="n">
        <v>0.00017091</v>
      </c>
    </row>
    <row r="3890">
      <c r="A3890" t="inlineStr">
        <is>
          <t>chat_useronly</t>
        </is>
      </c>
      <c r="B3890" t="inlineStr">
        <is>
          <t>wild</t>
        </is>
      </c>
      <c r="C3890" t="inlineStr">
        <is>
          <t>z-ai/glm-5.3-flash</t>
        </is>
      </c>
      <c r="D3890" t="inlineStr">
        <is>
          <t>openai/gpt-5.6-luna</t>
        </is>
      </c>
      <c r="E3890" t="n">
        <v>1</v>
      </c>
      <c r="F3890" t="inlineStr">
        <is>
          <t>messy</t>
        </is>
      </c>
      <c r="G3890" t="b">
        <v>0</v>
      </c>
      <c r="H3890" t="inlineStr"/>
      <c r="I3890" t="n">
        <v>0</v>
      </c>
      <c r="J3890" t="inlineStr">
        <is>
          <t>dense5m</t>
        </is>
      </c>
      <c r="K3890" t="n">
        <v>154</v>
      </c>
      <c r="L3890" t="inlineStr">
        <is>
          <t>dense5/sum-0</t>
        </is>
      </c>
      <c r="M3890" t="inlineStr">
        <is>
          <t>sum</t>
        </is>
      </c>
      <c r="N3890" t="inlineStr">
        <is>
          <t>What is the total budget, in thousands of dollars, across the modules currently in scope?</t>
        </is>
      </c>
      <c r="O3890" t="n">
        <v>520</v>
      </c>
      <c r="P3890" t="inlineStr">
        <is>
          <t>520</t>
        </is>
      </c>
      <c r="Q3890" t="b">
        <v>1</v>
      </c>
      <c r="R3890" t="inlineStr">
        <is>
          <t>rule</t>
        </is>
      </c>
      <c r="S3890" t="n">
        <v>3735</v>
      </c>
      <c r="T3890" t="n">
        <v>3735</v>
      </c>
      <c r="U3890" t="n">
        <v>1242</v>
      </c>
      <c r="V3890" t="n">
        <v>3712</v>
      </c>
      <c r="W3890" t="n">
        <v>1</v>
      </c>
      <c r="X3890" t="n">
        <v>0</v>
      </c>
      <c r="Y3890" t="n">
        <v>9.33115291595459</v>
      </c>
      <c r="Z3890" t="n">
        <v>0.00073581</v>
      </c>
    </row>
    <row r="3891">
      <c r="A3891" t="inlineStr">
        <is>
          <t>chat_useronly</t>
        </is>
      </c>
      <c r="B3891" t="inlineStr">
        <is>
          <t>wild</t>
        </is>
      </c>
      <c r="C3891" t="inlineStr">
        <is>
          <t>z-ai/glm-5.3-flash</t>
        </is>
      </c>
      <c r="D3891" t="inlineStr">
        <is>
          <t>openai/gpt-5.6-luna</t>
        </is>
      </c>
      <c r="E3891" t="n">
        <v>1</v>
      </c>
      <c r="F3891" t="inlineStr">
        <is>
          <t>messy</t>
        </is>
      </c>
      <c r="G3891" t="b">
        <v>0</v>
      </c>
      <c r="H3891" t="inlineStr"/>
      <c r="I3891" t="n">
        <v>0</v>
      </c>
      <c r="J3891" t="inlineStr">
        <is>
          <t>dense5m</t>
        </is>
      </c>
      <c r="K3891" t="n">
        <v>154</v>
      </c>
      <c r="L3891" t="inlineStr">
        <is>
          <t>dense5/updated-0</t>
        </is>
      </c>
      <c r="M3891" t="inlineStr">
        <is>
          <t>updated</t>
        </is>
      </c>
      <c r="N3891" t="inlineStr">
        <is>
          <t>What is the current deadline for notifier?</t>
        </is>
      </c>
      <c r="O3891" t="inlineStr">
        <is>
          <t>Oct 29</t>
        </is>
      </c>
      <c r="P3891" t="inlineStr">
        <is>
          <t>Oct 29</t>
        </is>
      </c>
      <c r="Q3891" t="b">
        <v>1</v>
      </c>
      <c r="R3891" t="inlineStr">
        <is>
          <t>rule</t>
        </is>
      </c>
      <c r="S3891" t="n">
        <v>3725</v>
      </c>
      <c r="T3891" t="n">
        <v>3725</v>
      </c>
      <c r="U3891" t="n">
        <v>197</v>
      </c>
      <c r="V3891" t="n">
        <v>0</v>
      </c>
      <c r="W3891" t="n">
        <v>1</v>
      </c>
      <c r="X3891" t="n">
        <v>0</v>
      </c>
      <c r="Y3891" t="n">
        <v>9.568243980407715</v>
      </c>
      <c r="Z3891" t="n">
        <v>0.0004381601</v>
      </c>
    </row>
    <row r="3892">
      <c r="A3892" t="inlineStr">
        <is>
          <t>chat_useronly</t>
        </is>
      </c>
      <c r="B3892" t="inlineStr">
        <is>
          <t>wild</t>
        </is>
      </c>
      <c r="C3892" t="inlineStr">
        <is>
          <t>z-ai/glm-5.3-flash</t>
        </is>
      </c>
      <c r="D3892" t="inlineStr">
        <is>
          <t>openai/gpt-5.6-luna</t>
        </is>
      </c>
      <c r="E3892" t="n">
        <v>1</v>
      </c>
      <c r="F3892" t="inlineStr">
        <is>
          <t>messy</t>
        </is>
      </c>
      <c r="G3892" t="b">
        <v>0</v>
      </c>
      <c r="H3892" t="inlineStr"/>
      <c r="I3892" t="n">
        <v>0</v>
      </c>
      <c r="J3892" t="inlineStr">
        <is>
          <t>dense5m</t>
        </is>
      </c>
      <c r="K3892" t="n">
        <v>154</v>
      </c>
      <c r="L3892" t="inlineStr">
        <is>
          <t>dense5/updated-1</t>
        </is>
      </c>
      <c r="M3892" t="inlineStr">
        <is>
          <t>updated</t>
        </is>
      </c>
      <c r="N3892" t="inlineStr">
        <is>
          <t>What is tenant-router's budget now, in thousands of dollars?</t>
        </is>
      </c>
      <c r="O3892" t="n">
        <v>60</v>
      </c>
      <c r="P3892" t="inlineStr">
        <is>
          <t>60</t>
        </is>
      </c>
      <c r="Q3892" t="b">
        <v>1</v>
      </c>
      <c r="R3892" t="inlineStr">
        <is>
          <t>rule</t>
        </is>
      </c>
      <c r="S3892" t="n">
        <v>3730</v>
      </c>
      <c r="T3892" t="n">
        <v>3730</v>
      </c>
      <c r="U3892" t="n">
        <v>297</v>
      </c>
      <c r="V3892" t="n">
        <v>3712</v>
      </c>
      <c r="W3892" t="n">
        <v>1</v>
      </c>
      <c r="X3892" t="n">
        <v>0</v>
      </c>
      <c r="Y3892" t="n">
        <v>3.013623952865601</v>
      </c>
      <c r="Z3892" t="n">
        <v>0.00026256</v>
      </c>
    </row>
    <row r="3893">
      <c r="A3893" t="inlineStr">
        <is>
          <t>chat_useronly</t>
        </is>
      </c>
      <c r="B3893" t="inlineStr">
        <is>
          <t>wild</t>
        </is>
      </c>
      <c r="C3893" t="inlineStr">
        <is>
          <t>z-ai/glm-5.3-flash</t>
        </is>
      </c>
      <c r="D3893" t="inlineStr">
        <is>
          <t>openai/gpt-5.6-luna</t>
        </is>
      </c>
      <c r="E3893" t="n">
        <v>1</v>
      </c>
      <c r="F3893" t="inlineStr">
        <is>
          <t>messy</t>
        </is>
      </c>
      <c r="G3893" t="b">
        <v>0</v>
      </c>
      <c r="H3893" t="inlineStr"/>
      <c r="I3893" t="n">
        <v>0</v>
      </c>
      <c r="J3893" t="inlineStr">
        <is>
          <t>dense5m</t>
        </is>
      </c>
      <c r="K3893" t="n">
        <v>154</v>
      </c>
      <c r="L3893" t="inlineStr">
        <is>
          <t>dense5/updated-2</t>
        </is>
      </c>
      <c r="M3893" t="inlineStr">
        <is>
          <t>updated</t>
        </is>
      </c>
      <c r="N3893" t="inlineStr">
        <is>
          <t>What is the current deadline for search-index?</t>
        </is>
      </c>
      <c r="O3893" t="inlineStr">
        <is>
          <t>Oct 14</t>
        </is>
      </c>
      <c r="P3893" t="inlineStr">
        <is>
          <t>Oct 14</t>
        </is>
      </c>
      <c r="Q3893" t="b">
        <v>1</v>
      </c>
      <c r="R3893" t="inlineStr">
        <is>
          <t>rule</t>
        </is>
      </c>
      <c r="S3893" t="n">
        <v>3726</v>
      </c>
      <c r="T3893" t="n">
        <v>3726</v>
      </c>
      <c r="U3893" t="n">
        <v>213</v>
      </c>
      <c r="V3893" t="n">
        <v>3712</v>
      </c>
      <c r="W3893" t="n">
        <v>1</v>
      </c>
      <c r="X3893" t="n">
        <v>0</v>
      </c>
      <c r="Y3893" t="n">
        <v>5.275309801101685</v>
      </c>
      <c r="Z3893" t="n">
        <v>0.00021996</v>
      </c>
    </row>
    <row r="3894">
      <c r="A3894" t="inlineStr">
        <is>
          <t>chat_useronly</t>
        </is>
      </c>
      <c r="B3894" t="inlineStr">
        <is>
          <t>wild</t>
        </is>
      </c>
      <c r="C3894" t="inlineStr">
        <is>
          <t>z-ai/glm-5.3-flash</t>
        </is>
      </c>
      <c r="D3894" t="inlineStr">
        <is>
          <t>openai/gpt-5.6-luna</t>
        </is>
      </c>
      <c r="E3894" t="n">
        <v>1</v>
      </c>
      <c r="F3894" t="inlineStr">
        <is>
          <t>messy</t>
        </is>
      </c>
      <c r="G3894" t="b">
        <v>0</v>
      </c>
      <c r="H3894" t="inlineStr"/>
      <c r="I3894" t="n">
        <v>0</v>
      </c>
      <c r="J3894" t="inlineStr">
        <is>
          <t>dense5m</t>
        </is>
      </c>
      <c r="K3894" t="n">
        <v>154</v>
      </c>
      <c r="L3894" t="inlineStr">
        <is>
          <t>dense5/updated-3</t>
        </is>
      </c>
      <c r="M3894" t="inlineStr">
        <is>
          <t>updated</t>
        </is>
      </c>
      <c r="N3894" t="inlineStr">
        <is>
          <t>What is feature-flags's budget, in thousands of dollars?</t>
        </is>
      </c>
      <c r="O3894" t="n">
        <v>50</v>
      </c>
      <c r="P3894" t="inlineStr">
        <is>
          <t>50</t>
        </is>
      </c>
      <c r="Q3894" t="b">
        <v>1</v>
      </c>
      <c r="R3894" t="inlineStr">
        <is>
          <t>rule</t>
        </is>
      </c>
      <c r="S3894" t="n">
        <v>3730</v>
      </c>
      <c r="T3894" t="n">
        <v>3730</v>
      </c>
      <c r="U3894" t="n">
        <v>329</v>
      </c>
      <c r="V3894" t="n">
        <v>3712</v>
      </c>
      <c r="W3894" t="n">
        <v>1</v>
      </c>
      <c r="X3894" t="n">
        <v>0</v>
      </c>
      <c r="Y3894" t="n">
        <v>3.381478309631348</v>
      </c>
      <c r="Z3894" t="n">
        <v>0.00027856</v>
      </c>
    </row>
    <row r="3895">
      <c r="A3895" t="inlineStr">
        <is>
          <t>chat_useronly</t>
        </is>
      </c>
      <c r="B3895" t="inlineStr">
        <is>
          <t>wild</t>
        </is>
      </c>
      <c r="C3895" t="inlineStr">
        <is>
          <t>z-ai/glm-5.3-flash</t>
        </is>
      </c>
      <c r="D3895" t="inlineStr">
        <is>
          <t>openai/gpt-5.6-luna</t>
        </is>
      </c>
      <c r="E3895" t="n">
        <v>1</v>
      </c>
      <c r="F3895" t="inlineStr">
        <is>
          <t>messy</t>
        </is>
      </c>
      <c r="G3895" t="b">
        <v>0</v>
      </c>
      <c r="H3895" t="inlineStr"/>
      <c r="I3895" t="n">
        <v>0</v>
      </c>
      <c r="J3895" t="inlineStr">
        <is>
          <t>dense5m</t>
        </is>
      </c>
      <c r="K3895" t="n">
        <v>154</v>
      </c>
      <c r="L3895" t="inlineStr">
        <is>
          <t>dense5/updated-4</t>
        </is>
      </c>
      <c r="M3895" t="inlineStr">
        <is>
          <t>updated</t>
        </is>
      </c>
      <c r="N3895" t="inlineStr">
        <is>
          <t>Who owns notifier now?</t>
        </is>
      </c>
      <c r="O3895" t="inlineStr">
        <is>
          <t>Priya</t>
        </is>
      </c>
      <c r="P3895" t="inlineStr">
        <is>
          <t>Priya</t>
        </is>
      </c>
      <c r="Q3895" t="b">
        <v>1</v>
      </c>
      <c r="R3895" t="inlineStr">
        <is>
          <t>rule</t>
        </is>
      </c>
      <c r="S3895" t="n">
        <v>3722</v>
      </c>
      <c r="T3895" t="n">
        <v>3722</v>
      </c>
      <c r="U3895" t="n">
        <v>237</v>
      </c>
      <c r="V3895" t="n">
        <v>3712</v>
      </c>
      <c r="W3895" t="n">
        <v>1</v>
      </c>
      <c r="X3895" t="n">
        <v>0</v>
      </c>
      <c r="Y3895" t="n">
        <v>2.861433029174805</v>
      </c>
      <c r="Z3895" t="n">
        <v>0.00023136</v>
      </c>
    </row>
    <row r="3896">
      <c r="A3896" t="inlineStr">
        <is>
          <t>chat_useronly</t>
        </is>
      </c>
      <c r="B3896" t="inlineStr">
        <is>
          <t>wild</t>
        </is>
      </c>
      <c r="C3896" t="inlineStr">
        <is>
          <t>z-ai/glm-5.3-flash</t>
        </is>
      </c>
      <c r="D3896" t="inlineStr">
        <is>
          <t>openai/gpt-5.6-luna</t>
        </is>
      </c>
      <c r="E3896" t="n">
        <v>1</v>
      </c>
      <c r="F3896" t="inlineStr">
        <is>
          <t>messy</t>
        </is>
      </c>
      <c r="G3896" t="b">
        <v>0</v>
      </c>
      <c r="H3896" t="inlineStr"/>
      <c r="I3896" t="n">
        <v>0</v>
      </c>
      <c r="J3896" t="inlineStr">
        <is>
          <t>dense5m</t>
        </is>
      </c>
      <c r="K3896" t="n">
        <v>154</v>
      </c>
      <c r="L3896" t="inlineStr">
        <is>
          <t>dense5/updated-5</t>
        </is>
      </c>
      <c r="M3896" t="inlineStr">
        <is>
          <t>updated</t>
        </is>
      </c>
      <c r="N3896" t="inlineStr">
        <is>
          <t>Which datastore does tenant-router use?</t>
        </is>
      </c>
      <c r="O3896" t="inlineStr">
        <is>
          <t>MongoDB</t>
        </is>
      </c>
      <c r="P3896" t="inlineStr">
        <is>
          <t>MongoDB</t>
        </is>
      </c>
      <c r="Q3896" t="b">
        <v>1</v>
      </c>
      <c r="R3896" t="inlineStr">
        <is>
          <t>rule</t>
        </is>
      </c>
      <c r="S3896" t="n">
        <v>3724</v>
      </c>
      <c r="T3896" t="n">
        <v>3724</v>
      </c>
      <c r="U3896" t="n">
        <v>108</v>
      </c>
      <c r="V3896" t="n">
        <v>3712</v>
      </c>
      <c r="W3896" t="n">
        <v>1</v>
      </c>
      <c r="X3896" t="n">
        <v>0</v>
      </c>
      <c r="Y3896" t="n">
        <v>1.699544191360474</v>
      </c>
      <c r="Z3896" t="n">
        <v>0.00016716</v>
      </c>
    </row>
    <row r="3897">
      <c r="A3897" t="inlineStr">
        <is>
          <t>chat_asstclip</t>
        </is>
      </c>
      <c r="B3897" t="inlineStr">
        <is>
          <t>wild</t>
        </is>
      </c>
      <c r="C3897" t="inlineStr">
        <is>
          <t>openai/gpt-5.6-luna</t>
        </is>
      </c>
      <c r="D3897" t="inlineStr">
        <is>
          <t>openai/gpt-5.6-luna</t>
        </is>
      </c>
      <c r="E3897" t="n">
        <v>1</v>
      </c>
      <c r="F3897" t="inlineStr">
        <is>
          <t>clean</t>
        </is>
      </c>
      <c r="G3897" t="b">
        <v>0</v>
      </c>
      <c r="H3897" t="inlineStr"/>
      <c r="I3897" t="n">
        <v>0</v>
      </c>
      <c r="J3897" t="inlineStr">
        <is>
          <t>long4</t>
        </is>
      </c>
      <c r="K3897" t="n">
        <v>186</v>
      </c>
      <c r="L3897" t="inlineStr">
        <is>
          <t>long4/absent-0</t>
        </is>
      </c>
      <c r="M3897" t="inlineStr">
        <is>
          <t>absent</t>
        </is>
      </c>
      <c r="N3897" t="inlineStr">
        <is>
          <t>What is the marketing announcement date?</t>
        </is>
      </c>
      <c r="O3897" t="inlineStr">
        <is>
          <t>not stated</t>
        </is>
      </c>
      <c r="P3897" t="inlineStr">
        <is>
          <t>not stated</t>
        </is>
      </c>
      <c r="Q3897" t="b">
        <v>1</v>
      </c>
      <c r="R3897" t="inlineStr">
        <is>
          <t>rule</t>
        </is>
      </c>
      <c r="S3897" t="n">
        <v>5660</v>
      </c>
      <c r="T3897" t="n">
        <v>5660</v>
      </c>
      <c r="U3897" t="n">
        <v>59</v>
      </c>
      <c r="V3897" t="n">
        <v>0</v>
      </c>
      <c r="W3897" t="n">
        <v>1</v>
      </c>
      <c r="X3897" t="n">
        <v>0</v>
      </c>
      <c r="Y3897" t="n">
        <v>2.284152030944824</v>
      </c>
      <c r="Z3897" t="n">
        <v>0.00148565</v>
      </c>
    </row>
    <row r="3898">
      <c r="A3898" t="inlineStr">
        <is>
          <t>chat_asstclip</t>
        </is>
      </c>
      <c r="B3898" t="inlineStr">
        <is>
          <t>wild</t>
        </is>
      </c>
      <c r="C3898" t="inlineStr">
        <is>
          <t>openai/gpt-5.6-luna</t>
        </is>
      </c>
      <c r="D3898" t="inlineStr">
        <is>
          <t>openai/gpt-5.6-luna</t>
        </is>
      </c>
      <c r="E3898" t="n">
        <v>1</v>
      </c>
      <c r="F3898" t="inlineStr">
        <is>
          <t>clean</t>
        </is>
      </c>
      <c r="G3898" t="b">
        <v>0</v>
      </c>
      <c r="H3898" t="inlineStr"/>
      <c r="I3898" t="n">
        <v>0</v>
      </c>
      <c r="J3898" t="inlineStr">
        <is>
          <t>long4</t>
        </is>
      </c>
      <c r="K3898" t="n">
        <v>186</v>
      </c>
      <c r="L3898" t="inlineStr">
        <is>
          <t>long4/absent-1</t>
        </is>
      </c>
      <c r="M3898" t="inlineStr">
        <is>
          <t>absent</t>
        </is>
      </c>
      <c r="N3898" t="inlineStr">
        <is>
          <t>What monthly cloud cost cap did we agree on?</t>
        </is>
      </c>
      <c r="O3898" t="inlineStr">
        <is>
          <t>not stated</t>
        </is>
      </c>
      <c r="P3898" t="inlineStr">
        <is>
          <t>not stated</t>
        </is>
      </c>
      <c r="Q3898" t="b">
        <v>1</v>
      </c>
      <c r="R3898" t="inlineStr">
        <is>
          <t>rule</t>
        </is>
      </c>
      <c r="S3898" t="n">
        <v>5663</v>
      </c>
      <c r="T3898" t="n">
        <v>5663</v>
      </c>
      <c r="U3898" t="n">
        <v>78</v>
      </c>
      <c r="V3898" t="n">
        <v>0</v>
      </c>
      <c r="W3898" t="n">
        <v>1</v>
      </c>
      <c r="X3898" t="n">
        <v>0</v>
      </c>
      <c r="Y3898" t="n">
        <v>2.988469123840332</v>
      </c>
      <c r="Z3898" t="n">
        <v>0.0015092</v>
      </c>
    </row>
    <row r="3899">
      <c r="A3899" t="inlineStr">
        <is>
          <t>chat_asstclip</t>
        </is>
      </c>
      <c r="B3899" t="inlineStr">
        <is>
          <t>wild</t>
        </is>
      </c>
      <c r="C3899" t="inlineStr">
        <is>
          <t>openai/gpt-5.6-luna</t>
        </is>
      </c>
      <c r="D3899" t="inlineStr">
        <is>
          <t>openai/gpt-5.6-luna</t>
        </is>
      </c>
      <c r="E3899" t="n">
        <v>1</v>
      </c>
      <c r="F3899" t="inlineStr">
        <is>
          <t>clean</t>
        </is>
      </c>
      <c r="G3899" t="b">
        <v>0</v>
      </c>
      <c r="H3899" t="inlineStr"/>
      <c r="I3899" t="n">
        <v>0</v>
      </c>
      <c r="J3899" t="inlineStr">
        <is>
          <t>long4</t>
        </is>
      </c>
      <c r="K3899" t="n">
        <v>186</v>
      </c>
      <c r="L3899" t="inlineStr">
        <is>
          <t>long4/count-0</t>
        </is>
      </c>
      <c r="M3899" t="inlineStr">
        <is>
          <t>count</t>
        </is>
      </c>
      <c r="N3899" t="inlineStr">
        <is>
          <t>How many modules are currently in scope for the launch?</t>
        </is>
      </c>
      <c r="O3899" t="n">
        <v>6</v>
      </c>
      <c r="P3899" t="inlineStr">
        <is>
          <t>6</t>
        </is>
      </c>
      <c r="Q3899" t="b">
        <v>1</v>
      </c>
      <c r="R3899" t="inlineStr">
        <is>
          <t>rule</t>
        </is>
      </c>
      <c r="S3899" t="n">
        <v>5664</v>
      </c>
      <c r="T3899" t="n">
        <v>5664</v>
      </c>
      <c r="U3899" t="n">
        <v>124</v>
      </c>
      <c r="V3899" t="n">
        <v>0</v>
      </c>
      <c r="W3899" t="n">
        <v>1</v>
      </c>
      <c r="X3899" t="n">
        <v>0</v>
      </c>
      <c r="Y3899" t="n">
        <v>2.877045154571533</v>
      </c>
      <c r="Z3899" t="n">
        <v>0.00156465</v>
      </c>
    </row>
    <row r="3900">
      <c r="A3900" t="inlineStr">
        <is>
          <t>chat_asstclip</t>
        </is>
      </c>
      <c r="B3900" t="inlineStr">
        <is>
          <t>wild</t>
        </is>
      </c>
      <c r="C3900" t="inlineStr">
        <is>
          <t>openai/gpt-5.6-luna</t>
        </is>
      </c>
      <c r="D3900" t="inlineStr">
        <is>
          <t>openai/gpt-5.6-luna</t>
        </is>
      </c>
      <c r="E3900" t="n">
        <v>1</v>
      </c>
      <c r="F3900" t="inlineStr">
        <is>
          <t>clean</t>
        </is>
      </c>
      <c r="G3900" t="b">
        <v>0</v>
      </c>
      <c r="H3900" t="inlineStr"/>
      <c r="I3900" t="n">
        <v>0</v>
      </c>
      <c r="J3900" t="inlineStr">
        <is>
          <t>long4</t>
        </is>
      </c>
      <c r="K3900" t="n">
        <v>186</v>
      </c>
      <c r="L3900" t="inlineStr">
        <is>
          <t>long4/early-0</t>
        </is>
      </c>
      <c r="M3900" t="inlineStr">
        <is>
          <t>early</t>
        </is>
      </c>
      <c r="N3900" t="inlineStr">
        <is>
          <t>Who owns billing-sync?</t>
        </is>
      </c>
      <c r="O3900" t="inlineStr">
        <is>
          <t>Zara</t>
        </is>
      </c>
      <c r="P3900" t="inlineStr">
        <is>
          <t>Zara</t>
        </is>
      </c>
      <c r="Q3900" t="b">
        <v>1</v>
      </c>
      <c r="R3900" t="inlineStr">
        <is>
          <t>rule</t>
        </is>
      </c>
      <c r="S3900" t="n">
        <v>5658</v>
      </c>
      <c r="T3900" t="n">
        <v>5658</v>
      </c>
      <c r="U3900" t="n">
        <v>34</v>
      </c>
      <c r="V3900" t="n">
        <v>0</v>
      </c>
      <c r="W3900" t="n">
        <v>1</v>
      </c>
      <c r="X3900" t="n">
        <v>0</v>
      </c>
      <c r="Y3900" t="n">
        <v>1.217426776885986</v>
      </c>
      <c r="Z3900" t="n">
        <v>0.00145515</v>
      </c>
    </row>
    <row r="3901">
      <c r="A3901" t="inlineStr">
        <is>
          <t>chat_asstclip</t>
        </is>
      </c>
      <c r="B3901" t="inlineStr">
        <is>
          <t>wild</t>
        </is>
      </c>
      <c r="C3901" t="inlineStr">
        <is>
          <t>openai/gpt-5.6-luna</t>
        </is>
      </c>
      <c r="D3901" t="inlineStr">
        <is>
          <t>openai/gpt-5.6-luna</t>
        </is>
      </c>
      <c r="E3901" t="n">
        <v>1</v>
      </c>
      <c r="F3901" t="inlineStr">
        <is>
          <t>clean</t>
        </is>
      </c>
      <c r="G3901" t="b">
        <v>0</v>
      </c>
      <c r="H3901" t="inlineStr"/>
      <c r="I3901" t="n">
        <v>0</v>
      </c>
      <c r="J3901" t="inlineStr">
        <is>
          <t>long4</t>
        </is>
      </c>
      <c r="K3901" t="n">
        <v>186</v>
      </c>
      <c r="L3901" t="inlineStr">
        <is>
          <t>long4/early-1</t>
        </is>
      </c>
      <c r="M3901" t="inlineStr">
        <is>
          <t>early</t>
        </is>
      </c>
      <c r="N3901" t="inlineStr">
        <is>
          <t>Which region are we deploying Ember to?</t>
        </is>
      </c>
      <c r="O3901" t="inlineStr">
        <is>
          <t>eu-west-1</t>
        </is>
      </c>
      <c r="P3901" t="inlineStr">
        <is>
          <t>eu-west-1</t>
        </is>
      </c>
      <c r="Q3901" t="b">
        <v>1</v>
      </c>
      <c r="R3901" t="inlineStr">
        <is>
          <t>rule</t>
        </is>
      </c>
      <c r="S3901" t="n">
        <v>5661</v>
      </c>
      <c r="T3901" t="n">
        <v>5661</v>
      </c>
      <c r="U3901" t="n">
        <v>54</v>
      </c>
      <c r="V3901" t="n">
        <v>0</v>
      </c>
      <c r="W3901" t="n">
        <v>1</v>
      </c>
      <c r="X3901" t="n">
        <v>0</v>
      </c>
      <c r="Y3901" t="n">
        <v>1.229871034622192</v>
      </c>
      <c r="Z3901" t="n">
        <v>0.0014799</v>
      </c>
    </row>
    <row r="3902">
      <c r="A3902" t="inlineStr">
        <is>
          <t>chat_asstclip</t>
        </is>
      </c>
      <c r="B3902" t="inlineStr">
        <is>
          <t>wild</t>
        </is>
      </c>
      <c r="C3902" t="inlineStr">
        <is>
          <t>openai/gpt-5.6-luna</t>
        </is>
      </c>
      <c r="D3902" t="inlineStr">
        <is>
          <t>openai/gpt-5.6-luna</t>
        </is>
      </c>
      <c r="E3902" t="n">
        <v>1</v>
      </c>
      <c r="F3902" t="inlineStr">
        <is>
          <t>clean</t>
        </is>
      </c>
      <c r="G3902" t="b">
        <v>0</v>
      </c>
      <c r="H3902" t="inlineStr"/>
      <c r="I3902" t="n">
        <v>0</v>
      </c>
      <c r="J3902" t="inlineStr">
        <is>
          <t>long4</t>
        </is>
      </c>
      <c r="K3902" t="n">
        <v>186</v>
      </c>
      <c r="L3902" t="inlineStr">
        <is>
          <t>long4/early-2</t>
        </is>
      </c>
      <c r="M3902" t="inlineStr">
        <is>
          <t>early</t>
        </is>
      </c>
      <c r="N3902" t="inlineStr">
        <is>
          <t>At what time (UTC) is the daily standup?</t>
        </is>
      </c>
      <c r="O3902" t="inlineStr">
        <is>
          <t>10:00</t>
        </is>
      </c>
      <c r="P3902" t="inlineStr">
        <is>
          <t>10:00 UTC</t>
        </is>
      </c>
      <c r="Q3902" t="b">
        <v>1</v>
      </c>
      <c r="R3902" t="inlineStr">
        <is>
          <t>rule</t>
        </is>
      </c>
      <c r="S3902" t="n">
        <v>5665</v>
      </c>
      <c r="T3902" t="n">
        <v>5665</v>
      </c>
      <c r="U3902" t="n">
        <v>52</v>
      </c>
      <c r="V3902" t="n">
        <v>0</v>
      </c>
      <c r="W3902" t="n">
        <v>1</v>
      </c>
      <c r="X3902" t="n">
        <v>0</v>
      </c>
      <c r="Y3902" t="n">
        <v>2.317230939865112</v>
      </c>
      <c r="Z3902" t="n">
        <v>0.0014785</v>
      </c>
    </row>
    <row r="3903">
      <c r="A3903" t="inlineStr">
        <is>
          <t>chat_asstclip</t>
        </is>
      </c>
      <c r="B3903" t="inlineStr">
        <is>
          <t>wild</t>
        </is>
      </c>
      <c r="C3903" t="inlineStr">
        <is>
          <t>openai/gpt-5.6-luna</t>
        </is>
      </c>
      <c r="D3903" t="inlineStr">
        <is>
          <t>openai/gpt-5.6-luna</t>
        </is>
      </c>
      <c r="E3903" t="n">
        <v>1</v>
      </c>
      <c r="F3903" t="inlineStr">
        <is>
          <t>clean</t>
        </is>
      </c>
      <c r="G3903" t="b">
        <v>0</v>
      </c>
      <c r="H3903" t="inlineStr"/>
      <c r="I3903" t="n">
        <v>0</v>
      </c>
      <c r="J3903" t="inlineStr">
        <is>
          <t>long4</t>
        </is>
      </c>
      <c r="K3903" t="n">
        <v>186</v>
      </c>
      <c r="L3903" t="inlineStr">
        <is>
          <t>long4/list-0</t>
        </is>
      </c>
      <c r="M3903" t="inlineStr">
        <is>
          <t>list</t>
        </is>
      </c>
      <c r="N3903" t="inlineStr">
        <is>
          <t>Which in-scope modules are P0?</t>
        </is>
      </c>
      <c r="O3903" t="inlineStr">
        <is>
          <t>["billing-sync", "audit-trail", "rate-limiter", "scheduler-v2"]</t>
        </is>
      </c>
      <c r="P3903" t="inlineStr">
        <is>
          <t>billing-sync, rate-limiter, audit-trail, scheduler-v2</t>
        </is>
      </c>
      <c r="Q3903" t="b">
        <v>1</v>
      </c>
      <c r="R3903" t="inlineStr">
        <is>
          <t>rule</t>
        </is>
      </c>
      <c r="S3903" t="n">
        <v>5662</v>
      </c>
      <c r="T3903" t="n">
        <v>5662</v>
      </c>
      <c r="U3903" t="n">
        <v>107</v>
      </c>
      <c r="V3903" t="n">
        <v>0</v>
      </c>
      <c r="W3903" t="n">
        <v>1</v>
      </c>
      <c r="X3903" t="n">
        <v>0</v>
      </c>
      <c r="Y3903" t="n">
        <v>5.658889055252075</v>
      </c>
      <c r="Z3903" t="n">
        <v>0.00154375</v>
      </c>
    </row>
    <row r="3904">
      <c r="A3904" t="inlineStr">
        <is>
          <t>chat_asstclip</t>
        </is>
      </c>
      <c r="B3904" t="inlineStr">
        <is>
          <t>wild</t>
        </is>
      </c>
      <c r="C3904" t="inlineStr">
        <is>
          <t>openai/gpt-5.6-luna</t>
        </is>
      </c>
      <c r="D3904" t="inlineStr">
        <is>
          <t>openai/gpt-5.6-luna</t>
        </is>
      </c>
      <c r="E3904" t="n">
        <v>1</v>
      </c>
      <c r="F3904" t="inlineStr">
        <is>
          <t>clean</t>
        </is>
      </c>
      <c r="G3904" t="b">
        <v>0</v>
      </c>
      <c r="H3904" t="inlineStr"/>
      <c r="I3904" t="n">
        <v>0</v>
      </c>
      <c r="J3904" t="inlineStr">
        <is>
          <t>long4</t>
        </is>
      </c>
      <c r="K3904" t="n">
        <v>186</v>
      </c>
      <c r="L3904" t="inlineStr">
        <is>
          <t>long4/neg-0</t>
        </is>
      </c>
      <c r="M3904" t="inlineStr">
        <is>
          <t>negation</t>
        </is>
      </c>
      <c r="N3904" t="inlineStr">
        <is>
          <t>Which in-scope module has no datastore decided yet?</t>
        </is>
      </c>
      <c r="O3904" t="inlineStr">
        <is>
          <t>audit-trail</t>
        </is>
      </c>
      <c r="P3904" t="inlineStr">
        <is>
          <t>audit-trail</t>
        </is>
      </c>
      <c r="Q3904" t="b">
        <v>1</v>
      </c>
      <c r="R3904" t="inlineStr">
        <is>
          <t>rule</t>
        </is>
      </c>
      <c r="S3904" t="n">
        <v>5664</v>
      </c>
      <c r="T3904" t="n">
        <v>5664</v>
      </c>
      <c r="U3904" t="n">
        <v>114</v>
      </c>
      <c r="V3904" t="n">
        <v>0</v>
      </c>
      <c r="W3904" t="n">
        <v>1</v>
      </c>
      <c r="X3904" t="n">
        <v>0</v>
      </c>
      <c r="Y3904" t="n">
        <v>3.254241228103638</v>
      </c>
      <c r="Z3904" t="n">
        <v>0.00155265</v>
      </c>
    </row>
    <row r="3905">
      <c r="A3905" t="inlineStr">
        <is>
          <t>chat_asstclip</t>
        </is>
      </c>
      <c r="B3905" t="inlineStr">
        <is>
          <t>wild</t>
        </is>
      </c>
      <c r="C3905" t="inlineStr">
        <is>
          <t>openai/gpt-5.6-luna</t>
        </is>
      </c>
      <c r="D3905" t="inlineStr">
        <is>
          <t>openai/gpt-5.6-luna</t>
        </is>
      </c>
      <c r="E3905" t="n">
        <v>1</v>
      </c>
      <c r="F3905" t="inlineStr">
        <is>
          <t>clean</t>
        </is>
      </c>
      <c r="G3905" t="b">
        <v>0</v>
      </c>
      <c r="H3905" t="inlineStr"/>
      <c r="I3905" t="n">
        <v>0</v>
      </c>
      <c r="J3905" t="inlineStr">
        <is>
          <t>long4</t>
        </is>
      </c>
      <c r="K3905" t="n">
        <v>186</v>
      </c>
      <c r="L3905" t="inlineStr">
        <is>
          <t>long4/original-0</t>
        </is>
      </c>
      <c r="M3905" t="inlineStr">
        <is>
          <t>original</t>
        </is>
      </c>
      <c r="N3905" t="inlineStr">
        <is>
          <t>What was the very first deadline we set for dashboard, before any changes?</t>
        </is>
      </c>
      <c r="O3905" t="inlineStr">
        <is>
          <t>Oct 29</t>
        </is>
      </c>
      <c r="P3905" t="inlineStr">
        <is>
          <t>Oct 29</t>
        </is>
      </c>
      <c r="Q3905" t="b">
        <v>1</v>
      </c>
      <c r="R3905" t="inlineStr">
        <is>
          <t>rule</t>
        </is>
      </c>
      <c r="S3905" t="n">
        <v>5668</v>
      </c>
      <c r="T3905" t="n">
        <v>5668</v>
      </c>
      <c r="U3905" t="n">
        <v>68</v>
      </c>
      <c r="V3905" t="n">
        <v>0</v>
      </c>
      <c r="W3905" t="n">
        <v>1</v>
      </c>
      <c r="X3905" t="n">
        <v>0</v>
      </c>
      <c r="Y3905" t="n">
        <v>2.063001871109009</v>
      </c>
      <c r="Z3905" t="n">
        <v>0.00149845</v>
      </c>
    </row>
    <row r="3906">
      <c r="A3906" t="inlineStr">
        <is>
          <t>chat_asstclip</t>
        </is>
      </c>
      <c r="B3906" t="inlineStr">
        <is>
          <t>wild</t>
        </is>
      </c>
      <c r="C3906" t="inlineStr">
        <is>
          <t>openai/gpt-5.6-luna</t>
        </is>
      </c>
      <c r="D3906" t="inlineStr">
        <is>
          <t>openai/gpt-5.6-luna</t>
        </is>
      </c>
      <c r="E3906" t="n">
        <v>1</v>
      </c>
      <c r="F3906" t="inlineStr">
        <is>
          <t>clean</t>
        </is>
      </c>
      <c r="G3906" t="b">
        <v>0</v>
      </c>
      <c r="H3906" t="inlineStr"/>
      <c r="I3906" t="n">
        <v>0</v>
      </c>
      <c r="J3906" t="inlineStr">
        <is>
          <t>long4</t>
        </is>
      </c>
      <c r="K3906" t="n">
        <v>186</v>
      </c>
      <c r="L3906" t="inlineStr">
        <is>
          <t>long4/paste-0</t>
        </is>
      </c>
      <c r="M3906" t="inlineStr">
        <is>
          <t>paste</t>
        </is>
      </c>
      <c r="N3906" t="inlineStr">
        <is>
          <t>What p95 latency, in ms, did the load test I pasted report?</t>
        </is>
      </c>
      <c r="O3906" t="n">
        <v>505</v>
      </c>
      <c r="P3906" t="inlineStr">
        <is>
          <t>505 ms</t>
        </is>
      </c>
      <c r="Q3906" t="b">
        <v>1</v>
      </c>
      <c r="R3906" t="inlineStr">
        <is>
          <t>rule</t>
        </is>
      </c>
      <c r="S3906" t="n">
        <v>5669</v>
      </c>
      <c r="T3906" t="n">
        <v>5669</v>
      </c>
      <c r="U3906" t="n">
        <v>42</v>
      </c>
      <c r="V3906" t="n">
        <v>0</v>
      </c>
      <c r="W3906" t="n">
        <v>1</v>
      </c>
      <c r="X3906" t="n">
        <v>0</v>
      </c>
      <c r="Y3906" t="n">
        <v>1.711383104324341</v>
      </c>
      <c r="Z3906" t="n">
        <v>0.0014675</v>
      </c>
    </row>
    <row r="3907">
      <c r="A3907" t="inlineStr">
        <is>
          <t>chat_asstclip</t>
        </is>
      </c>
      <c r="B3907" t="inlineStr">
        <is>
          <t>wild</t>
        </is>
      </c>
      <c r="C3907" t="inlineStr">
        <is>
          <t>openai/gpt-5.6-luna</t>
        </is>
      </c>
      <c r="D3907" t="inlineStr">
        <is>
          <t>openai/gpt-5.6-luna</t>
        </is>
      </c>
      <c r="E3907" t="n">
        <v>1</v>
      </c>
      <c r="F3907" t="inlineStr">
        <is>
          <t>clean</t>
        </is>
      </c>
      <c r="G3907" t="b">
        <v>0</v>
      </c>
      <c r="H3907" t="inlineStr"/>
      <c r="I3907" t="n">
        <v>0</v>
      </c>
      <c r="J3907" t="inlineStr">
        <is>
          <t>long4</t>
        </is>
      </c>
      <c r="K3907" t="n">
        <v>186</v>
      </c>
      <c r="L3907" t="inlineStr">
        <is>
          <t>long4/paste-1</t>
        </is>
      </c>
      <c r="M3907" t="inlineStr">
        <is>
          <t>paste</t>
        </is>
      </c>
      <c r="N3907" t="inlineStr">
        <is>
          <t>How many tests failed in the CI output I pasted?</t>
        </is>
      </c>
      <c r="O3907" t="n">
        <v>9</v>
      </c>
      <c r="P3907" t="inlineStr">
        <is>
          <t>9</t>
        </is>
      </c>
      <c r="Q3907" t="b">
        <v>1</v>
      </c>
      <c r="R3907" t="inlineStr">
        <is>
          <t>rule</t>
        </is>
      </c>
      <c r="S3907" t="n">
        <v>5664</v>
      </c>
      <c r="T3907" t="n">
        <v>5664</v>
      </c>
      <c r="U3907" t="n">
        <v>25</v>
      </c>
      <c r="V3907" t="n">
        <v>0</v>
      </c>
      <c r="W3907" t="n">
        <v>1</v>
      </c>
      <c r="X3907" t="n">
        <v>0</v>
      </c>
      <c r="Y3907" t="n">
        <v>1.63747501373291</v>
      </c>
      <c r="Z3907" t="n">
        <v>0.00144585</v>
      </c>
    </row>
    <row r="3908">
      <c r="A3908" t="inlineStr">
        <is>
          <t>chat_asstclip</t>
        </is>
      </c>
      <c r="B3908" t="inlineStr">
        <is>
          <t>wild</t>
        </is>
      </c>
      <c r="C3908" t="inlineStr">
        <is>
          <t>openai/gpt-5.6-luna</t>
        </is>
      </c>
      <c r="D3908" t="inlineStr">
        <is>
          <t>openai/gpt-5.6-luna</t>
        </is>
      </c>
      <c r="E3908" t="n">
        <v>1</v>
      </c>
      <c r="F3908" t="inlineStr">
        <is>
          <t>clean</t>
        </is>
      </c>
      <c r="G3908" t="b">
        <v>0</v>
      </c>
      <c r="H3908" t="inlineStr"/>
      <c r="I3908" t="n">
        <v>0</v>
      </c>
      <c r="J3908" t="inlineStr">
        <is>
          <t>long4</t>
        </is>
      </c>
      <c r="K3908" t="n">
        <v>186</v>
      </c>
      <c r="L3908" t="inlineStr">
        <is>
          <t>long4/paste-2</t>
        </is>
      </c>
      <c r="M3908" t="inlineStr">
        <is>
          <t>paste</t>
        </is>
      </c>
      <c r="N3908" t="inlineStr">
        <is>
          <t>What is db_pool_size in the config I pasted?</t>
        </is>
      </c>
      <c r="O3908" t="n">
        <v>20</v>
      </c>
      <c r="P3908" t="inlineStr">
        <is>
          <t>20</t>
        </is>
      </c>
      <c r="Q3908" t="b">
        <v>1</v>
      </c>
      <c r="R3908" t="inlineStr">
        <is>
          <t>rule</t>
        </is>
      </c>
      <c r="S3908" t="n">
        <v>5664</v>
      </c>
      <c r="T3908" t="n">
        <v>5664</v>
      </c>
      <c r="U3908" t="n">
        <v>56</v>
      </c>
      <c r="V3908" t="n">
        <v>0</v>
      </c>
      <c r="W3908" t="n">
        <v>1</v>
      </c>
      <c r="X3908" t="n">
        <v>0</v>
      </c>
      <c r="Y3908" t="n">
        <v>3.306445837020874</v>
      </c>
      <c r="Z3908" t="n">
        <v>0.00148305</v>
      </c>
    </row>
    <row r="3909">
      <c r="A3909" t="inlineStr">
        <is>
          <t>chat_asstclip</t>
        </is>
      </c>
      <c r="B3909" t="inlineStr">
        <is>
          <t>wild</t>
        </is>
      </c>
      <c r="C3909" t="inlineStr">
        <is>
          <t>openai/gpt-5.6-luna</t>
        </is>
      </c>
      <c r="D3909" t="inlineStr">
        <is>
          <t>openai/gpt-5.6-luna</t>
        </is>
      </c>
      <c r="E3909" t="n">
        <v>1</v>
      </c>
      <c r="F3909" t="inlineStr">
        <is>
          <t>clean</t>
        </is>
      </c>
      <c r="G3909" t="b">
        <v>0</v>
      </c>
      <c r="H3909" t="inlineStr"/>
      <c r="I3909" t="n">
        <v>0</v>
      </c>
      <c r="J3909" t="inlineStr">
        <is>
          <t>long4</t>
        </is>
      </c>
      <c r="K3909" t="n">
        <v>186</v>
      </c>
      <c r="L3909" t="inlineStr">
        <is>
          <t>long4/sum-0</t>
        </is>
      </c>
      <c r="M3909" t="inlineStr">
        <is>
          <t>sum</t>
        </is>
      </c>
      <c r="N3909" t="inlineStr">
        <is>
          <t>What is the total budget, in thousands of dollars, across the modules currently in scope?</t>
        </is>
      </c>
      <c r="O3909" t="n">
        <v>205</v>
      </c>
      <c r="P3909" t="inlineStr">
        <is>
          <t>205</t>
        </is>
      </c>
      <c r="Q3909" t="b">
        <v>1</v>
      </c>
      <c r="R3909" t="inlineStr">
        <is>
          <t>rule</t>
        </is>
      </c>
      <c r="S3909" t="n">
        <v>5671</v>
      </c>
      <c r="T3909" t="n">
        <v>5671</v>
      </c>
      <c r="U3909" t="n">
        <v>140</v>
      </c>
      <c r="V3909" t="n">
        <v>0</v>
      </c>
      <c r="W3909" t="n">
        <v>1</v>
      </c>
      <c r="X3909" t="n">
        <v>0</v>
      </c>
      <c r="Y3909" t="n">
        <v>3.954127788543701</v>
      </c>
      <c r="Z3909" t="n">
        <v>0.0015856</v>
      </c>
    </row>
    <row r="3910">
      <c r="A3910" t="inlineStr">
        <is>
          <t>chat_asstclip</t>
        </is>
      </c>
      <c r="B3910" t="inlineStr">
        <is>
          <t>wild</t>
        </is>
      </c>
      <c r="C3910" t="inlineStr">
        <is>
          <t>openai/gpt-5.6-luna</t>
        </is>
      </c>
      <c r="D3910" t="inlineStr">
        <is>
          <t>openai/gpt-5.6-luna</t>
        </is>
      </c>
      <c r="E3910" t="n">
        <v>1</v>
      </c>
      <c r="F3910" t="inlineStr">
        <is>
          <t>clean</t>
        </is>
      </c>
      <c r="G3910" t="b">
        <v>0</v>
      </c>
      <c r="H3910" t="inlineStr"/>
      <c r="I3910" t="n">
        <v>0</v>
      </c>
      <c r="J3910" t="inlineStr">
        <is>
          <t>long4</t>
        </is>
      </c>
      <c r="K3910" t="n">
        <v>186</v>
      </c>
      <c r="L3910" t="inlineStr">
        <is>
          <t>long4/updated-0</t>
        </is>
      </c>
      <c r="M3910" t="inlineStr">
        <is>
          <t>updated</t>
        </is>
      </c>
      <c r="N3910" t="inlineStr">
        <is>
          <t>What is the current deadline for dashboard?</t>
        </is>
      </c>
      <c r="O3910" t="inlineStr">
        <is>
          <t>Nov 11</t>
        </is>
      </c>
      <c r="P3910" t="inlineStr">
        <is>
          <t>Nov 11</t>
        </is>
      </c>
      <c r="Q3910" t="b">
        <v>1</v>
      </c>
      <c r="R3910" t="inlineStr">
        <is>
          <t>rule</t>
        </is>
      </c>
      <c r="S3910" t="n">
        <v>5661</v>
      </c>
      <c r="T3910" t="n">
        <v>5661</v>
      </c>
      <c r="U3910" t="n">
        <v>55</v>
      </c>
      <c r="V3910" t="n">
        <v>0</v>
      </c>
      <c r="W3910" t="n">
        <v>1</v>
      </c>
      <c r="X3910" t="n">
        <v>0</v>
      </c>
      <c r="Y3910" t="n">
        <v>2.193197011947632</v>
      </c>
      <c r="Z3910" t="n">
        <v>0.0014811</v>
      </c>
    </row>
    <row r="3911">
      <c r="A3911" t="inlineStr">
        <is>
          <t>chat_asstclip</t>
        </is>
      </c>
      <c r="B3911" t="inlineStr">
        <is>
          <t>wild</t>
        </is>
      </c>
      <c r="C3911" t="inlineStr">
        <is>
          <t>openai/gpt-5.6-luna</t>
        </is>
      </c>
      <c r="D3911" t="inlineStr">
        <is>
          <t>openai/gpt-5.6-luna</t>
        </is>
      </c>
      <c r="E3911" t="n">
        <v>1</v>
      </c>
      <c r="F3911" t="inlineStr">
        <is>
          <t>clean</t>
        </is>
      </c>
      <c r="G3911" t="b">
        <v>0</v>
      </c>
      <c r="H3911" t="inlineStr"/>
      <c r="I3911" t="n">
        <v>0</v>
      </c>
      <c r="J3911" t="inlineStr">
        <is>
          <t>long4</t>
        </is>
      </c>
      <c r="K3911" t="n">
        <v>186</v>
      </c>
      <c r="L3911" t="inlineStr">
        <is>
          <t>long4/updated-1</t>
        </is>
      </c>
      <c r="M3911" t="inlineStr">
        <is>
          <t>updated</t>
        </is>
      </c>
      <c r="N3911" t="inlineStr">
        <is>
          <t>What is billing-sync's budget now, in thousands of dollars?</t>
        </is>
      </c>
      <c r="O3911" t="n">
        <v>40</v>
      </c>
      <c r="P3911" t="inlineStr">
        <is>
          <t>40</t>
        </is>
      </c>
      <c r="Q3911" t="b">
        <v>1</v>
      </c>
      <c r="R3911" t="inlineStr">
        <is>
          <t>rule</t>
        </is>
      </c>
      <c r="S3911" t="n">
        <v>5666</v>
      </c>
      <c r="T3911" t="n">
        <v>5666</v>
      </c>
      <c r="U3911" t="n">
        <v>55</v>
      </c>
      <c r="V3911" t="n">
        <v>0</v>
      </c>
      <c r="W3911" t="n">
        <v>1</v>
      </c>
      <c r="X3911" t="n">
        <v>0</v>
      </c>
      <c r="Y3911" t="n">
        <v>3.909734964370728</v>
      </c>
      <c r="Z3911" t="n">
        <v>0.00148235</v>
      </c>
    </row>
    <row r="3912">
      <c r="A3912" t="inlineStr">
        <is>
          <t>chat_asstclip</t>
        </is>
      </c>
      <c r="B3912" t="inlineStr">
        <is>
          <t>wild</t>
        </is>
      </c>
      <c r="C3912" t="inlineStr">
        <is>
          <t>openai/gpt-5.6-luna</t>
        </is>
      </c>
      <c r="D3912" t="inlineStr">
        <is>
          <t>openai/gpt-5.6-luna</t>
        </is>
      </c>
      <c r="E3912" t="n">
        <v>1</v>
      </c>
      <c r="F3912" t="inlineStr">
        <is>
          <t>clean</t>
        </is>
      </c>
      <c r="G3912" t="b">
        <v>0</v>
      </c>
      <c r="H3912" t="inlineStr"/>
      <c r="I3912" t="n">
        <v>0</v>
      </c>
      <c r="J3912" t="inlineStr">
        <is>
          <t>long4</t>
        </is>
      </c>
      <c r="K3912" t="n">
        <v>186</v>
      </c>
      <c r="L3912" t="inlineStr">
        <is>
          <t>long4/updated-2</t>
        </is>
      </c>
      <c r="M3912" t="inlineStr">
        <is>
          <t>updated</t>
        </is>
      </c>
      <c r="N3912" t="inlineStr">
        <is>
          <t>What is the current deadline for audit-trail?</t>
        </is>
      </c>
      <c r="O3912" t="inlineStr">
        <is>
          <t>Oct 13</t>
        </is>
      </c>
      <c r="P3912" t="inlineStr">
        <is>
          <t>Oct 13</t>
        </is>
      </c>
      <c r="Q3912" t="b">
        <v>1</v>
      </c>
      <c r="R3912" t="inlineStr">
        <is>
          <t>rule</t>
        </is>
      </c>
      <c r="S3912" t="n">
        <v>5663</v>
      </c>
      <c r="T3912" t="n">
        <v>5663</v>
      </c>
      <c r="U3912" t="n">
        <v>65</v>
      </c>
      <c r="V3912" t="n">
        <v>0</v>
      </c>
      <c r="W3912" t="n">
        <v>1</v>
      </c>
      <c r="X3912" t="n">
        <v>0</v>
      </c>
      <c r="Y3912" t="n">
        <v>1.943649053573608</v>
      </c>
      <c r="Z3912" t="n">
        <v>0.0014936</v>
      </c>
    </row>
    <row r="3913">
      <c r="A3913" t="inlineStr">
        <is>
          <t>chat_asstclip</t>
        </is>
      </c>
      <c r="B3913" t="inlineStr">
        <is>
          <t>wild</t>
        </is>
      </c>
      <c r="C3913" t="inlineStr">
        <is>
          <t>openai/gpt-5.6-luna</t>
        </is>
      </c>
      <c r="D3913" t="inlineStr">
        <is>
          <t>openai/gpt-5.6-luna</t>
        </is>
      </c>
      <c r="E3913" t="n">
        <v>1</v>
      </c>
      <c r="F3913" t="inlineStr">
        <is>
          <t>clean</t>
        </is>
      </c>
      <c r="G3913" t="b">
        <v>0</v>
      </c>
      <c r="H3913" t="inlineStr"/>
      <c r="I3913" t="n">
        <v>0</v>
      </c>
      <c r="J3913" t="inlineStr">
        <is>
          <t>long4</t>
        </is>
      </c>
      <c r="K3913" t="n">
        <v>186</v>
      </c>
      <c r="L3913" t="inlineStr">
        <is>
          <t>long4/updated-3</t>
        </is>
      </c>
      <c r="M3913" t="inlineStr">
        <is>
          <t>updated</t>
        </is>
      </c>
      <c r="N3913" t="inlineStr">
        <is>
          <t>What is ingest's budget, in thousands of dollars?</t>
        </is>
      </c>
      <c r="O3913" t="n">
        <v>25</v>
      </c>
      <c r="P3913" t="inlineStr">
        <is>
          <t>25 恒一</t>
        </is>
      </c>
      <c r="Q3913" t="b">
        <v>1</v>
      </c>
      <c r="R3913" t="inlineStr">
        <is>
          <t>rule</t>
        </is>
      </c>
      <c r="S3913" t="n">
        <v>5664</v>
      </c>
      <c r="T3913" t="n">
        <v>5664</v>
      </c>
      <c r="U3913" t="n">
        <v>74</v>
      </c>
      <c r="V3913" t="n">
        <v>0</v>
      </c>
      <c r="W3913" t="n">
        <v>1</v>
      </c>
      <c r="X3913" t="n">
        <v>0</v>
      </c>
      <c r="Y3913" t="n">
        <v>2.085060119628906</v>
      </c>
      <c r="Z3913" t="n">
        <v>0.00150465</v>
      </c>
    </row>
    <row r="3914">
      <c r="A3914" t="inlineStr">
        <is>
          <t>chat_asstclip</t>
        </is>
      </c>
      <c r="B3914" t="inlineStr">
        <is>
          <t>wild</t>
        </is>
      </c>
      <c r="C3914" t="inlineStr">
        <is>
          <t>openai/gpt-5.6-luna</t>
        </is>
      </c>
      <c r="D3914" t="inlineStr">
        <is>
          <t>openai/gpt-5.6-luna</t>
        </is>
      </c>
      <c r="E3914" t="n">
        <v>1</v>
      </c>
      <c r="F3914" t="inlineStr">
        <is>
          <t>clean</t>
        </is>
      </c>
      <c r="G3914" t="b">
        <v>0</v>
      </c>
      <c r="H3914" t="inlineStr"/>
      <c r="I3914" t="n">
        <v>0</v>
      </c>
      <c r="J3914" t="inlineStr">
        <is>
          <t>long4</t>
        </is>
      </c>
      <c r="K3914" t="n">
        <v>186</v>
      </c>
      <c r="L3914" t="inlineStr">
        <is>
          <t>long4/updated-4</t>
        </is>
      </c>
      <c r="M3914" t="inlineStr">
        <is>
          <t>updated</t>
        </is>
      </c>
      <c r="N3914" t="inlineStr">
        <is>
          <t>Who owns dashboard now?</t>
        </is>
      </c>
      <c r="O3914" t="inlineStr">
        <is>
          <t>Hannah</t>
        </is>
      </c>
      <c r="P3914" t="inlineStr">
        <is>
          <t>Hannah</t>
        </is>
      </c>
      <c r="Q3914" t="b">
        <v>1</v>
      </c>
      <c r="R3914" t="inlineStr">
        <is>
          <t>rule</t>
        </is>
      </c>
      <c r="S3914" t="n">
        <v>5658</v>
      </c>
      <c r="T3914" t="n">
        <v>5658</v>
      </c>
      <c r="U3914" t="n">
        <v>64</v>
      </c>
      <c r="V3914" t="n">
        <v>0</v>
      </c>
      <c r="W3914" t="n">
        <v>1</v>
      </c>
      <c r="X3914" t="n">
        <v>0</v>
      </c>
      <c r="Y3914" t="n">
        <v>2.718835115432739</v>
      </c>
      <c r="Z3914" t="n">
        <v>0.00149115</v>
      </c>
    </row>
    <row r="3915">
      <c r="A3915" t="inlineStr">
        <is>
          <t>chat_asstclip</t>
        </is>
      </c>
      <c r="B3915" t="inlineStr">
        <is>
          <t>wild</t>
        </is>
      </c>
      <c r="C3915" t="inlineStr">
        <is>
          <t>openai/gpt-5.6-luna</t>
        </is>
      </c>
      <c r="D3915" t="inlineStr">
        <is>
          <t>openai/gpt-5.6-luna</t>
        </is>
      </c>
      <c r="E3915" t="n">
        <v>1</v>
      </c>
      <c r="F3915" t="inlineStr">
        <is>
          <t>clean</t>
        </is>
      </c>
      <c r="G3915" t="b">
        <v>0</v>
      </c>
      <c r="H3915" t="inlineStr"/>
      <c r="I3915" t="n">
        <v>0</v>
      </c>
      <c r="J3915" t="inlineStr">
        <is>
          <t>long4</t>
        </is>
      </c>
      <c r="K3915" t="n">
        <v>186</v>
      </c>
      <c r="L3915" t="inlineStr">
        <is>
          <t>long4/updated-5</t>
        </is>
      </c>
      <c r="M3915" t="inlineStr">
        <is>
          <t>updated</t>
        </is>
      </c>
      <c r="N3915" t="inlineStr">
        <is>
          <t>Which datastore does billing-sync use?</t>
        </is>
      </c>
      <c r="O3915" t="inlineStr">
        <is>
          <t>DynamoDB</t>
        </is>
      </c>
      <c r="P3915" t="inlineStr">
        <is>
          <t>DynamoDB</t>
        </is>
      </c>
      <c r="Q3915" t="b">
        <v>1</v>
      </c>
      <c r="R3915" t="inlineStr">
        <is>
          <t>rule</t>
        </is>
      </c>
      <c r="S3915" t="n">
        <v>5660</v>
      </c>
      <c r="T3915" t="n">
        <v>5660</v>
      </c>
      <c r="U3915" t="n">
        <v>51</v>
      </c>
      <c r="V3915" t="n">
        <v>0</v>
      </c>
      <c r="W3915" t="n">
        <v>1</v>
      </c>
      <c r="X3915" t="n">
        <v>0</v>
      </c>
      <c r="Y3915" t="n">
        <v>1.895222187042236</v>
      </c>
      <c r="Z3915" t="n">
        <v>0.00147605</v>
      </c>
    </row>
    <row r="3916">
      <c r="A3916" t="inlineStr">
        <is>
          <t>chat_full</t>
        </is>
      </c>
      <c r="B3916" t="inlineStr">
        <is>
          <t>main</t>
        </is>
      </c>
      <c r="C3916" t="inlineStr">
        <is>
          <t>openai/gpt-5.6-luna</t>
        </is>
      </c>
      <c r="D3916" t="inlineStr">
        <is>
          <t>openai/gpt-5.6-luna</t>
        </is>
      </c>
      <c r="I3916" t="n">
        <v>0</v>
      </c>
      <c r="J3916" t="inlineStr">
        <is>
          <t>long4</t>
        </is>
      </c>
      <c r="K3916" t="n">
        <v>186</v>
      </c>
      <c r="L3916" t="inlineStr">
        <is>
          <t>long4/absent-0</t>
        </is>
      </c>
      <c r="M3916" t="inlineStr">
        <is>
          <t>absent</t>
        </is>
      </c>
      <c r="N3916" t="inlineStr">
        <is>
          <t>What is the marketing announcement date?</t>
        </is>
      </c>
      <c r="O3916" t="inlineStr">
        <is>
          <t>not stated</t>
        </is>
      </c>
      <c r="P3916" t="inlineStr">
        <is>
          <t>not stated</t>
        </is>
      </c>
      <c r="Q3916" t="b">
        <v>1</v>
      </c>
      <c r="R3916" t="inlineStr">
        <is>
          <t>rule</t>
        </is>
      </c>
      <c r="S3916" t="n">
        <v>74364</v>
      </c>
      <c r="T3916" t="n">
        <v>74364</v>
      </c>
      <c r="U3916" t="n">
        <v>45</v>
      </c>
      <c r="V3916" t="n">
        <v>0</v>
      </c>
      <c r="W3916" t="n">
        <v>1</v>
      </c>
      <c r="X3916" t="n">
        <v>0</v>
      </c>
      <c r="Y3916" t="n">
        <v>3.086611986160278</v>
      </c>
      <c r="Z3916" t="n">
        <v>0.01864485</v>
      </c>
    </row>
    <row r="3917">
      <c r="A3917" t="inlineStr">
        <is>
          <t>chat_full</t>
        </is>
      </c>
      <c r="B3917" t="inlineStr">
        <is>
          <t>main</t>
        </is>
      </c>
      <c r="C3917" t="inlineStr">
        <is>
          <t>openai/gpt-5.6-luna</t>
        </is>
      </c>
      <c r="D3917" t="inlineStr">
        <is>
          <t>openai/gpt-5.6-luna</t>
        </is>
      </c>
      <c r="I3917" t="n">
        <v>0</v>
      </c>
      <c r="J3917" t="inlineStr">
        <is>
          <t>long4</t>
        </is>
      </c>
      <c r="K3917" t="n">
        <v>186</v>
      </c>
      <c r="L3917" t="inlineStr">
        <is>
          <t>long4/absent-1</t>
        </is>
      </c>
      <c r="M3917" t="inlineStr">
        <is>
          <t>absent</t>
        </is>
      </c>
      <c r="N3917" t="inlineStr">
        <is>
          <t>What monthly cloud cost cap did we agree on?</t>
        </is>
      </c>
      <c r="O3917" t="inlineStr">
        <is>
          <t>not stated</t>
        </is>
      </c>
      <c r="P3917" t="inlineStr">
        <is>
          <t>not stated</t>
        </is>
      </c>
      <c r="Q3917" t="b">
        <v>1</v>
      </c>
      <c r="R3917" t="inlineStr">
        <is>
          <t>rule</t>
        </is>
      </c>
      <c r="S3917" t="n">
        <v>74367</v>
      </c>
      <c r="T3917" t="n">
        <v>74367</v>
      </c>
      <c r="U3917" t="n">
        <v>54</v>
      </c>
      <c r="V3917" t="n">
        <v>0</v>
      </c>
      <c r="W3917" t="n">
        <v>1</v>
      </c>
      <c r="X3917" t="n">
        <v>0</v>
      </c>
      <c r="Y3917" t="n">
        <v>3.750391006469727</v>
      </c>
      <c r="Z3917" t="n">
        <v>0.0186564</v>
      </c>
    </row>
    <row r="3918">
      <c r="A3918" t="inlineStr">
        <is>
          <t>chat_full</t>
        </is>
      </c>
      <c r="B3918" t="inlineStr">
        <is>
          <t>main</t>
        </is>
      </c>
      <c r="C3918" t="inlineStr">
        <is>
          <t>openai/gpt-5.6-luna</t>
        </is>
      </c>
      <c r="D3918" t="inlineStr">
        <is>
          <t>openai/gpt-5.6-luna</t>
        </is>
      </c>
      <c r="I3918" t="n">
        <v>0</v>
      </c>
      <c r="J3918" t="inlineStr">
        <is>
          <t>long4</t>
        </is>
      </c>
      <c r="K3918" t="n">
        <v>186</v>
      </c>
      <c r="L3918" t="inlineStr">
        <is>
          <t>long4/count-0</t>
        </is>
      </c>
      <c r="M3918" t="inlineStr">
        <is>
          <t>count</t>
        </is>
      </c>
      <c r="N3918" t="inlineStr">
        <is>
          <t>How many modules are currently in scope for the launch?</t>
        </is>
      </c>
      <c r="O3918" t="n">
        <v>6</v>
      </c>
      <c r="P3918" t="inlineStr">
        <is>
          <t>6</t>
        </is>
      </c>
      <c r="Q3918" t="b">
        <v>1</v>
      </c>
      <c r="R3918" t="inlineStr">
        <is>
          <t>rule</t>
        </is>
      </c>
      <c r="S3918" t="n">
        <v>74368</v>
      </c>
      <c r="T3918" t="n">
        <v>74368</v>
      </c>
      <c r="U3918" t="n">
        <v>119</v>
      </c>
      <c r="V3918" t="n">
        <v>0</v>
      </c>
      <c r="W3918" t="n">
        <v>1</v>
      </c>
      <c r="X3918" t="n">
        <v>0</v>
      </c>
      <c r="Y3918" t="n">
        <v>4.33588981628418</v>
      </c>
      <c r="Z3918" t="n">
        <v>0.01873465</v>
      </c>
    </row>
    <row r="3919">
      <c r="A3919" t="inlineStr">
        <is>
          <t>chat_full</t>
        </is>
      </c>
      <c r="B3919" t="inlineStr">
        <is>
          <t>main</t>
        </is>
      </c>
      <c r="C3919" t="inlineStr">
        <is>
          <t>openai/gpt-5.6-luna</t>
        </is>
      </c>
      <c r="D3919" t="inlineStr">
        <is>
          <t>openai/gpt-5.6-luna</t>
        </is>
      </c>
      <c r="I3919" t="n">
        <v>0</v>
      </c>
      <c r="J3919" t="inlineStr">
        <is>
          <t>long4</t>
        </is>
      </c>
      <c r="K3919" t="n">
        <v>186</v>
      </c>
      <c r="L3919" t="inlineStr">
        <is>
          <t>long4/early-0</t>
        </is>
      </c>
      <c r="M3919" t="inlineStr">
        <is>
          <t>early</t>
        </is>
      </c>
      <c r="N3919" t="inlineStr">
        <is>
          <t>Who owns billing-sync?</t>
        </is>
      </c>
      <c r="O3919" t="inlineStr">
        <is>
          <t>Zara</t>
        </is>
      </c>
      <c r="P3919" t="inlineStr">
        <is>
          <t>Zara</t>
        </is>
      </c>
      <c r="Q3919" t="b">
        <v>1</v>
      </c>
      <c r="R3919" t="inlineStr">
        <is>
          <t>rule</t>
        </is>
      </c>
      <c r="S3919" t="n">
        <v>74362</v>
      </c>
      <c r="T3919" t="n">
        <v>74362</v>
      </c>
      <c r="U3919" t="n">
        <v>38</v>
      </c>
      <c r="V3919" t="n">
        <v>0</v>
      </c>
      <c r="W3919" t="n">
        <v>1</v>
      </c>
      <c r="X3919" t="n">
        <v>0</v>
      </c>
      <c r="Y3919" t="n">
        <v>2.169997930526733</v>
      </c>
      <c r="Z3919" t="n">
        <v>0.01863595</v>
      </c>
    </row>
    <row r="3920">
      <c r="A3920" t="inlineStr">
        <is>
          <t>chat_full</t>
        </is>
      </c>
      <c r="B3920" t="inlineStr">
        <is>
          <t>main</t>
        </is>
      </c>
      <c r="C3920" t="inlineStr">
        <is>
          <t>openai/gpt-5.6-luna</t>
        </is>
      </c>
      <c r="D3920" t="inlineStr">
        <is>
          <t>openai/gpt-5.6-luna</t>
        </is>
      </c>
      <c r="I3920" t="n">
        <v>0</v>
      </c>
      <c r="J3920" t="inlineStr">
        <is>
          <t>long4</t>
        </is>
      </c>
      <c r="K3920" t="n">
        <v>186</v>
      </c>
      <c r="L3920" t="inlineStr">
        <is>
          <t>long4/early-1</t>
        </is>
      </c>
      <c r="M3920" t="inlineStr">
        <is>
          <t>early</t>
        </is>
      </c>
      <c r="N3920" t="inlineStr">
        <is>
          <t>Which region are we deploying Ember to?</t>
        </is>
      </c>
      <c r="O3920" t="inlineStr">
        <is>
          <t>eu-west-1</t>
        </is>
      </c>
      <c r="P3920" t="inlineStr">
        <is>
          <t>eu-west-1</t>
        </is>
      </c>
      <c r="Q3920" t="b">
        <v>1</v>
      </c>
      <c r="R3920" t="inlineStr">
        <is>
          <t>rule</t>
        </is>
      </c>
      <c r="S3920" t="n">
        <v>74365</v>
      </c>
      <c r="T3920" t="n">
        <v>74365</v>
      </c>
      <c r="U3920" t="n">
        <v>46</v>
      </c>
      <c r="V3920" t="n">
        <v>0</v>
      </c>
      <c r="W3920" t="n">
        <v>1</v>
      </c>
      <c r="X3920" t="n">
        <v>0</v>
      </c>
      <c r="Y3920" t="n">
        <v>2.814276933670044</v>
      </c>
      <c r="Z3920" t="n">
        <v>0.0186463</v>
      </c>
    </row>
    <row r="3921">
      <c r="A3921" t="inlineStr">
        <is>
          <t>chat_full</t>
        </is>
      </c>
      <c r="B3921" t="inlineStr">
        <is>
          <t>main</t>
        </is>
      </c>
      <c r="C3921" t="inlineStr">
        <is>
          <t>openai/gpt-5.6-luna</t>
        </is>
      </c>
      <c r="D3921" t="inlineStr">
        <is>
          <t>openai/gpt-5.6-luna</t>
        </is>
      </c>
      <c r="I3921" t="n">
        <v>0</v>
      </c>
      <c r="J3921" t="inlineStr">
        <is>
          <t>long4</t>
        </is>
      </c>
      <c r="K3921" t="n">
        <v>186</v>
      </c>
      <c r="L3921" t="inlineStr">
        <is>
          <t>long4/early-2</t>
        </is>
      </c>
      <c r="M3921" t="inlineStr">
        <is>
          <t>early</t>
        </is>
      </c>
      <c r="N3921" t="inlineStr">
        <is>
          <t>At what time (UTC) is the daily standup?</t>
        </is>
      </c>
      <c r="O3921" t="inlineStr">
        <is>
          <t>10:00</t>
        </is>
      </c>
      <c r="P3921" t="inlineStr">
        <is>
          <t>10:00 UTC</t>
        </is>
      </c>
      <c r="Q3921" t="b">
        <v>1</v>
      </c>
      <c r="R3921" t="inlineStr">
        <is>
          <t>rule</t>
        </is>
      </c>
      <c r="S3921" t="n">
        <v>74369</v>
      </c>
      <c r="T3921" t="n">
        <v>74369</v>
      </c>
      <c r="U3921" t="n">
        <v>57</v>
      </c>
      <c r="V3921" t="n">
        <v>0</v>
      </c>
      <c r="W3921" t="n">
        <v>1</v>
      </c>
      <c r="X3921" t="n">
        <v>0</v>
      </c>
      <c r="Y3921" t="n">
        <v>2.736310005187988</v>
      </c>
      <c r="Z3921" t="n">
        <v>0.0186605</v>
      </c>
    </row>
    <row r="3922">
      <c r="A3922" t="inlineStr">
        <is>
          <t>chat_full</t>
        </is>
      </c>
      <c r="B3922" t="inlineStr">
        <is>
          <t>main</t>
        </is>
      </c>
      <c r="C3922" t="inlineStr">
        <is>
          <t>openai/gpt-5.6-luna</t>
        </is>
      </c>
      <c r="D3922" t="inlineStr">
        <is>
          <t>openai/gpt-5.6-luna</t>
        </is>
      </c>
      <c r="I3922" t="n">
        <v>0</v>
      </c>
      <c r="J3922" t="inlineStr">
        <is>
          <t>long4</t>
        </is>
      </c>
      <c r="K3922" t="n">
        <v>186</v>
      </c>
      <c r="L3922" t="inlineStr">
        <is>
          <t>long4/list-0</t>
        </is>
      </c>
      <c r="M3922" t="inlineStr">
        <is>
          <t>list</t>
        </is>
      </c>
      <c r="N3922" t="inlineStr">
        <is>
          <t>Which in-scope modules are P0?</t>
        </is>
      </c>
      <c r="O3922" t="inlineStr">
        <is>
          <t>["billing-sync", "audit-trail", "rate-limiter", "scheduler-v2"]</t>
        </is>
      </c>
      <c r="P3922" t="inlineStr">
        <is>
          <t>billing-sync, rate-limiter, audit-trail, scheduler-v2</t>
        </is>
      </c>
      <c r="Q3922" t="b">
        <v>1</v>
      </c>
      <c r="R3922" t="inlineStr">
        <is>
          <t>rule</t>
        </is>
      </c>
      <c r="S3922" t="n">
        <v>74366</v>
      </c>
      <c r="T3922" t="n">
        <v>74366</v>
      </c>
      <c r="U3922" t="n">
        <v>123</v>
      </c>
      <c r="V3922" t="n">
        <v>0</v>
      </c>
      <c r="W3922" t="n">
        <v>1</v>
      </c>
      <c r="X3922" t="n">
        <v>0</v>
      </c>
      <c r="Y3922" t="n">
        <v>2.954759836196899</v>
      </c>
      <c r="Z3922" t="n">
        <v>0.01873895</v>
      </c>
    </row>
    <row r="3923">
      <c r="A3923" t="inlineStr">
        <is>
          <t>chat_full</t>
        </is>
      </c>
      <c r="B3923" t="inlineStr">
        <is>
          <t>main</t>
        </is>
      </c>
      <c r="C3923" t="inlineStr">
        <is>
          <t>openai/gpt-5.6-luna</t>
        </is>
      </c>
      <c r="D3923" t="inlineStr">
        <is>
          <t>openai/gpt-5.6-luna</t>
        </is>
      </c>
      <c r="I3923" t="n">
        <v>0</v>
      </c>
      <c r="J3923" t="inlineStr">
        <is>
          <t>long4</t>
        </is>
      </c>
      <c r="K3923" t="n">
        <v>186</v>
      </c>
      <c r="L3923" t="inlineStr">
        <is>
          <t>long4/neg-0</t>
        </is>
      </c>
      <c r="M3923" t="inlineStr">
        <is>
          <t>negation</t>
        </is>
      </c>
      <c r="N3923" t="inlineStr">
        <is>
          <t>Which in-scope module has no datastore decided yet?</t>
        </is>
      </c>
      <c r="O3923" t="inlineStr">
        <is>
          <t>audit-trail</t>
        </is>
      </c>
      <c r="P3923" t="inlineStr">
        <is>
          <t>audit-trail</t>
        </is>
      </c>
      <c r="Q3923" t="b">
        <v>1</v>
      </c>
      <c r="R3923" t="inlineStr">
        <is>
          <t>rule</t>
        </is>
      </c>
      <c r="S3923" t="n">
        <v>74368</v>
      </c>
      <c r="T3923" t="n">
        <v>74368</v>
      </c>
      <c r="U3923" t="n">
        <v>120</v>
      </c>
      <c r="V3923" t="n">
        <v>0</v>
      </c>
      <c r="W3923" t="n">
        <v>1</v>
      </c>
      <c r="X3923" t="n">
        <v>0</v>
      </c>
      <c r="Y3923" t="n">
        <v>4.094833374023438</v>
      </c>
      <c r="Z3923" t="n">
        <v>0.01873585</v>
      </c>
    </row>
    <row r="3924">
      <c r="A3924" t="inlineStr">
        <is>
          <t>chat_full</t>
        </is>
      </c>
      <c r="B3924" t="inlineStr">
        <is>
          <t>main</t>
        </is>
      </c>
      <c r="C3924" t="inlineStr">
        <is>
          <t>openai/gpt-5.6-luna</t>
        </is>
      </c>
      <c r="D3924" t="inlineStr">
        <is>
          <t>openai/gpt-5.6-luna</t>
        </is>
      </c>
      <c r="I3924" t="n">
        <v>0</v>
      </c>
      <c r="J3924" t="inlineStr">
        <is>
          <t>long4</t>
        </is>
      </c>
      <c r="K3924" t="n">
        <v>186</v>
      </c>
      <c r="L3924" t="inlineStr">
        <is>
          <t>long4/original-0</t>
        </is>
      </c>
      <c r="M3924" t="inlineStr">
        <is>
          <t>original</t>
        </is>
      </c>
      <c r="N3924" t="inlineStr">
        <is>
          <t>What was the very first deadline we set for dashboard, before any changes?</t>
        </is>
      </c>
      <c r="O3924" t="inlineStr">
        <is>
          <t>Oct 29</t>
        </is>
      </c>
      <c r="P3924" t="inlineStr">
        <is>
          <t>Oct 29</t>
        </is>
      </c>
      <c r="Q3924" t="b">
        <v>1</v>
      </c>
      <c r="R3924" t="inlineStr">
        <is>
          <t>rule</t>
        </is>
      </c>
      <c r="S3924" t="n">
        <v>74372</v>
      </c>
      <c r="T3924" t="n">
        <v>74372</v>
      </c>
      <c r="U3924" t="n">
        <v>68</v>
      </c>
      <c r="V3924" t="n">
        <v>0</v>
      </c>
      <c r="W3924" t="n">
        <v>1</v>
      </c>
      <c r="X3924" t="n">
        <v>0</v>
      </c>
      <c r="Y3924" t="n">
        <v>2.501764059066772</v>
      </c>
      <c r="Z3924" t="n">
        <v>0.01867445</v>
      </c>
    </row>
    <row r="3925">
      <c r="A3925" t="inlineStr">
        <is>
          <t>chat_full</t>
        </is>
      </c>
      <c r="B3925" t="inlineStr">
        <is>
          <t>main</t>
        </is>
      </c>
      <c r="C3925" t="inlineStr">
        <is>
          <t>openai/gpt-5.6-luna</t>
        </is>
      </c>
      <c r="D3925" t="inlineStr">
        <is>
          <t>openai/gpt-5.6-luna</t>
        </is>
      </c>
      <c r="I3925" t="n">
        <v>0</v>
      </c>
      <c r="J3925" t="inlineStr">
        <is>
          <t>long4</t>
        </is>
      </c>
      <c r="K3925" t="n">
        <v>186</v>
      </c>
      <c r="L3925" t="inlineStr">
        <is>
          <t>long4/paste-0</t>
        </is>
      </c>
      <c r="M3925" t="inlineStr">
        <is>
          <t>paste</t>
        </is>
      </c>
      <c r="N3925" t="inlineStr">
        <is>
          <t>What p95 latency, in ms, did the load test I pasted report?</t>
        </is>
      </c>
      <c r="O3925" t="n">
        <v>505</v>
      </c>
      <c r="P3925" t="inlineStr">
        <is>
          <t>505 ms</t>
        </is>
      </c>
      <c r="Q3925" t="b">
        <v>1</v>
      </c>
      <c r="R3925" t="inlineStr">
        <is>
          <t>rule</t>
        </is>
      </c>
      <c r="S3925" t="n">
        <v>74373</v>
      </c>
      <c r="T3925" t="n">
        <v>74373</v>
      </c>
      <c r="U3925" t="n">
        <v>51</v>
      </c>
      <c r="V3925" t="n">
        <v>0</v>
      </c>
      <c r="W3925" t="n">
        <v>1</v>
      </c>
      <c r="X3925" t="n">
        <v>0</v>
      </c>
      <c r="Y3925" t="n">
        <v>4.4440598487854</v>
      </c>
      <c r="Z3925" t="n">
        <v>0.0186543</v>
      </c>
    </row>
    <row r="3926">
      <c r="A3926" t="inlineStr">
        <is>
          <t>chat_full</t>
        </is>
      </c>
      <c r="B3926" t="inlineStr">
        <is>
          <t>main</t>
        </is>
      </c>
      <c r="C3926" t="inlineStr">
        <is>
          <t>openai/gpt-5.6-luna</t>
        </is>
      </c>
      <c r="D3926" t="inlineStr">
        <is>
          <t>openai/gpt-5.6-luna</t>
        </is>
      </c>
      <c r="I3926" t="n">
        <v>0</v>
      </c>
      <c r="J3926" t="inlineStr">
        <is>
          <t>long4</t>
        </is>
      </c>
      <c r="K3926" t="n">
        <v>186</v>
      </c>
      <c r="L3926" t="inlineStr">
        <is>
          <t>long4/paste-1</t>
        </is>
      </c>
      <c r="M3926" t="inlineStr">
        <is>
          <t>paste</t>
        </is>
      </c>
      <c r="N3926" t="inlineStr">
        <is>
          <t>How many tests failed in the CI output I pasted?</t>
        </is>
      </c>
      <c r="O3926" t="n">
        <v>9</v>
      </c>
      <c r="P3926" t="inlineStr">
        <is>
          <t>9</t>
        </is>
      </c>
      <c r="Q3926" t="b">
        <v>1</v>
      </c>
      <c r="R3926" t="inlineStr">
        <is>
          <t>rule</t>
        </is>
      </c>
      <c r="S3926" t="n">
        <v>74368</v>
      </c>
      <c r="T3926" t="n">
        <v>74368</v>
      </c>
      <c r="U3926" t="n">
        <v>51</v>
      </c>
      <c r="V3926" t="n">
        <v>0</v>
      </c>
      <c r="W3926" t="n">
        <v>1</v>
      </c>
      <c r="X3926" t="n">
        <v>0</v>
      </c>
      <c r="Y3926" t="n">
        <v>3.188337326049805</v>
      </c>
      <c r="Z3926" t="n">
        <v>0.01865305</v>
      </c>
    </row>
    <row r="3927">
      <c r="A3927" t="inlineStr">
        <is>
          <t>chat_full</t>
        </is>
      </c>
      <c r="B3927" t="inlineStr">
        <is>
          <t>main</t>
        </is>
      </c>
      <c r="C3927" t="inlineStr">
        <is>
          <t>openai/gpt-5.6-luna</t>
        </is>
      </c>
      <c r="D3927" t="inlineStr">
        <is>
          <t>openai/gpt-5.6-luna</t>
        </is>
      </c>
      <c r="I3927" t="n">
        <v>0</v>
      </c>
      <c r="J3927" t="inlineStr">
        <is>
          <t>long4</t>
        </is>
      </c>
      <c r="K3927" t="n">
        <v>186</v>
      </c>
      <c r="L3927" t="inlineStr">
        <is>
          <t>long4/paste-2</t>
        </is>
      </c>
      <c r="M3927" t="inlineStr">
        <is>
          <t>paste</t>
        </is>
      </c>
      <c r="N3927" t="inlineStr">
        <is>
          <t>What is db_pool_size in the config I pasted?</t>
        </is>
      </c>
      <c r="O3927" t="n">
        <v>20</v>
      </c>
      <c r="P3927" t="inlineStr">
        <is>
          <t>20 database connections</t>
        </is>
      </c>
      <c r="Q3927" t="b">
        <v>1</v>
      </c>
      <c r="R3927" t="inlineStr">
        <is>
          <t>rule</t>
        </is>
      </c>
      <c r="S3927" t="n">
        <v>74368</v>
      </c>
      <c r="T3927" t="n">
        <v>74368</v>
      </c>
      <c r="U3927" t="n">
        <v>88</v>
      </c>
      <c r="V3927" t="n">
        <v>0</v>
      </c>
      <c r="W3927" t="n">
        <v>1</v>
      </c>
      <c r="X3927" t="n">
        <v>0</v>
      </c>
      <c r="Y3927" t="n">
        <v>2.735340118408203</v>
      </c>
      <c r="Z3927" t="n">
        <v>0.01869745</v>
      </c>
    </row>
    <row r="3928">
      <c r="A3928" t="inlineStr">
        <is>
          <t>chat_full</t>
        </is>
      </c>
      <c r="B3928" t="inlineStr">
        <is>
          <t>main</t>
        </is>
      </c>
      <c r="C3928" t="inlineStr">
        <is>
          <t>openai/gpt-5.6-luna</t>
        </is>
      </c>
      <c r="D3928" t="inlineStr">
        <is>
          <t>openai/gpt-5.6-luna</t>
        </is>
      </c>
      <c r="I3928" t="n">
        <v>0</v>
      </c>
      <c r="J3928" t="inlineStr">
        <is>
          <t>long4</t>
        </is>
      </c>
      <c r="K3928" t="n">
        <v>186</v>
      </c>
      <c r="L3928" t="inlineStr">
        <is>
          <t>long4/sum-0</t>
        </is>
      </c>
      <c r="M3928" t="inlineStr">
        <is>
          <t>sum</t>
        </is>
      </c>
      <c r="N3928" t="inlineStr">
        <is>
          <t>What is the total budget, in thousands of dollars, across the modules currently in scope?</t>
        </is>
      </c>
      <c r="O3928" t="n">
        <v>205</v>
      </c>
      <c r="P3928" t="inlineStr">
        <is>
          <t>205</t>
        </is>
      </c>
      <c r="Q3928" t="b">
        <v>1</v>
      </c>
      <c r="R3928" t="inlineStr">
        <is>
          <t>rule</t>
        </is>
      </c>
      <c r="S3928" t="n">
        <v>74375</v>
      </c>
      <c r="T3928" t="n">
        <v>74375</v>
      </c>
      <c r="U3928" t="n">
        <v>140</v>
      </c>
      <c r="V3928" t="n">
        <v>0</v>
      </c>
      <c r="W3928" t="n">
        <v>1</v>
      </c>
      <c r="X3928" t="n">
        <v>0</v>
      </c>
      <c r="Y3928" t="n">
        <v>4.543205738067627</v>
      </c>
      <c r="Z3928" t="n">
        <v>0.0187616</v>
      </c>
    </row>
    <row r="3929">
      <c r="A3929" t="inlineStr">
        <is>
          <t>chat_full</t>
        </is>
      </c>
      <c r="B3929" t="inlineStr">
        <is>
          <t>main</t>
        </is>
      </c>
      <c r="C3929" t="inlineStr">
        <is>
          <t>openai/gpt-5.6-luna</t>
        </is>
      </c>
      <c r="D3929" t="inlineStr">
        <is>
          <t>openai/gpt-5.6-luna</t>
        </is>
      </c>
      <c r="I3929" t="n">
        <v>0</v>
      </c>
      <c r="J3929" t="inlineStr">
        <is>
          <t>long4</t>
        </is>
      </c>
      <c r="K3929" t="n">
        <v>186</v>
      </c>
      <c r="L3929" t="inlineStr">
        <is>
          <t>long4/updated-0</t>
        </is>
      </c>
      <c r="M3929" t="inlineStr">
        <is>
          <t>updated</t>
        </is>
      </c>
      <c r="N3929" t="inlineStr">
        <is>
          <t>What is the current deadline for dashboard?</t>
        </is>
      </c>
      <c r="O3929" t="inlineStr">
        <is>
          <t>Nov 11</t>
        </is>
      </c>
      <c r="P3929" t="inlineStr">
        <is>
          <t>Nov 11</t>
        </is>
      </c>
      <c r="Q3929" t="b">
        <v>1</v>
      </c>
      <c r="R3929" t="inlineStr">
        <is>
          <t>rule</t>
        </is>
      </c>
      <c r="S3929" t="n">
        <v>74365</v>
      </c>
      <c r="T3929" t="n">
        <v>74365</v>
      </c>
      <c r="U3929" t="n">
        <v>52</v>
      </c>
      <c r="V3929" t="n">
        <v>0</v>
      </c>
      <c r="W3929" t="n">
        <v>1</v>
      </c>
      <c r="X3929" t="n">
        <v>0</v>
      </c>
      <c r="Y3929" t="n">
        <v>3.415251970291138</v>
      </c>
      <c r="Z3929" t="n">
        <v>0.0186535</v>
      </c>
    </row>
    <row r="3930">
      <c r="A3930" t="inlineStr">
        <is>
          <t>chat_full</t>
        </is>
      </c>
      <c r="B3930" t="inlineStr">
        <is>
          <t>main</t>
        </is>
      </c>
      <c r="C3930" t="inlineStr">
        <is>
          <t>openai/gpt-5.6-luna</t>
        </is>
      </c>
      <c r="D3930" t="inlineStr">
        <is>
          <t>openai/gpt-5.6-luna</t>
        </is>
      </c>
      <c r="I3930" t="n">
        <v>0</v>
      </c>
      <c r="J3930" t="inlineStr">
        <is>
          <t>long4</t>
        </is>
      </c>
      <c r="K3930" t="n">
        <v>186</v>
      </c>
      <c r="L3930" t="inlineStr">
        <is>
          <t>long4/updated-1</t>
        </is>
      </c>
      <c r="M3930" t="inlineStr">
        <is>
          <t>updated</t>
        </is>
      </c>
      <c r="N3930" t="inlineStr">
        <is>
          <t>What is billing-sync's budget now, in thousands of dollars?</t>
        </is>
      </c>
      <c r="O3930" t="n">
        <v>40</v>
      </c>
      <c r="P3930" t="inlineStr">
        <is>
          <t>40</t>
        </is>
      </c>
      <c r="Q3930" t="b">
        <v>1</v>
      </c>
      <c r="R3930" t="inlineStr">
        <is>
          <t>rule</t>
        </is>
      </c>
      <c r="S3930" t="n">
        <v>74370</v>
      </c>
      <c r="T3930" t="n">
        <v>74370</v>
      </c>
      <c r="U3930" t="n">
        <v>89</v>
      </c>
      <c r="V3930" t="n">
        <v>0</v>
      </c>
      <c r="W3930" t="n">
        <v>1</v>
      </c>
      <c r="X3930" t="n">
        <v>0</v>
      </c>
      <c r="Y3930" t="n">
        <v>4.982549905776978</v>
      </c>
      <c r="Z3930" t="n">
        <v>0.01869915</v>
      </c>
    </row>
    <row r="3931">
      <c r="A3931" t="inlineStr">
        <is>
          <t>chat_full</t>
        </is>
      </c>
      <c r="B3931" t="inlineStr">
        <is>
          <t>main</t>
        </is>
      </c>
      <c r="C3931" t="inlineStr">
        <is>
          <t>openai/gpt-5.6-luna</t>
        </is>
      </c>
      <c r="D3931" t="inlineStr">
        <is>
          <t>openai/gpt-5.6-luna</t>
        </is>
      </c>
      <c r="I3931" t="n">
        <v>0</v>
      </c>
      <c r="J3931" t="inlineStr">
        <is>
          <t>long4</t>
        </is>
      </c>
      <c r="K3931" t="n">
        <v>186</v>
      </c>
      <c r="L3931" t="inlineStr">
        <is>
          <t>long4/updated-2</t>
        </is>
      </c>
      <c r="M3931" t="inlineStr">
        <is>
          <t>updated</t>
        </is>
      </c>
      <c r="N3931" t="inlineStr">
        <is>
          <t>What is the current deadline for audit-trail?</t>
        </is>
      </c>
      <c r="O3931" t="inlineStr">
        <is>
          <t>Oct 13</t>
        </is>
      </c>
      <c r="P3931" t="inlineStr">
        <is>
          <t>Oct 13</t>
        </is>
      </c>
      <c r="Q3931" t="b">
        <v>1</v>
      </c>
      <c r="R3931" t="inlineStr">
        <is>
          <t>rule</t>
        </is>
      </c>
      <c r="S3931" t="n">
        <v>74367</v>
      </c>
      <c r="T3931" t="n">
        <v>74367</v>
      </c>
      <c r="U3931" t="n">
        <v>63</v>
      </c>
      <c r="V3931" t="n">
        <v>0</v>
      </c>
      <c r="W3931" t="n">
        <v>1</v>
      </c>
      <c r="X3931" t="n">
        <v>0</v>
      </c>
      <c r="Y3931" t="n">
        <v>3.117083072662354</v>
      </c>
      <c r="Z3931" t="n">
        <v>0.0186672</v>
      </c>
    </row>
    <row r="3932">
      <c r="A3932" t="inlineStr">
        <is>
          <t>chat_full</t>
        </is>
      </c>
      <c r="B3932" t="inlineStr">
        <is>
          <t>main</t>
        </is>
      </c>
      <c r="C3932" t="inlineStr">
        <is>
          <t>openai/gpt-5.6-luna</t>
        </is>
      </c>
      <c r="D3932" t="inlineStr">
        <is>
          <t>openai/gpt-5.6-luna</t>
        </is>
      </c>
      <c r="I3932" t="n">
        <v>0</v>
      </c>
      <c r="J3932" t="inlineStr">
        <is>
          <t>long4</t>
        </is>
      </c>
      <c r="K3932" t="n">
        <v>186</v>
      </c>
      <c r="L3932" t="inlineStr">
        <is>
          <t>long4/updated-3</t>
        </is>
      </c>
      <c r="M3932" t="inlineStr">
        <is>
          <t>updated</t>
        </is>
      </c>
      <c r="N3932" t="inlineStr">
        <is>
          <t>What is ingest's budget, in thousands of dollars?</t>
        </is>
      </c>
      <c r="O3932" t="n">
        <v>25</v>
      </c>
      <c r="P3932" t="inlineStr">
        <is>
          <t>25</t>
        </is>
      </c>
      <c r="Q3932" t="b">
        <v>1</v>
      </c>
      <c r="R3932" t="inlineStr">
        <is>
          <t>rule</t>
        </is>
      </c>
      <c r="S3932" t="n">
        <v>74368</v>
      </c>
      <c r="T3932" t="n">
        <v>74368</v>
      </c>
      <c r="U3932" t="n">
        <v>74</v>
      </c>
      <c r="V3932" t="n">
        <v>0</v>
      </c>
      <c r="W3932" t="n">
        <v>1</v>
      </c>
      <c r="X3932" t="n">
        <v>0</v>
      </c>
      <c r="Y3932" t="n">
        <v>2.900948047637939</v>
      </c>
      <c r="Z3932" t="n">
        <v>0.01868065</v>
      </c>
    </row>
    <row r="3933">
      <c r="A3933" t="inlineStr">
        <is>
          <t>chat_full</t>
        </is>
      </c>
      <c r="B3933" t="inlineStr">
        <is>
          <t>main</t>
        </is>
      </c>
      <c r="C3933" t="inlineStr">
        <is>
          <t>openai/gpt-5.6-luna</t>
        </is>
      </c>
      <c r="D3933" t="inlineStr">
        <is>
          <t>openai/gpt-5.6-luna</t>
        </is>
      </c>
      <c r="I3933" t="n">
        <v>0</v>
      </c>
      <c r="J3933" t="inlineStr">
        <is>
          <t>long4</t>
        </is>
      </c>
      <c r="K3933" t="n">
        <v>186</v>
      </c>
      <c r="L3933" t="inlineStr">
        <is>
          <t>long4/updated-4</t>
        </is>
      </c>
      <c r="M3933" t="inlineStr">
        <is>
          <t>updated</t>
        </is>
      </c>
      <c r="N3933" t="inlineStr">
        <is>
          <t>Who owns dashboard now?</t>
        </is>
      </c>
      <c r="O3933" t="inlineStr">
        <is>
          <t>Hannah</t>
        </is>
      </c>
      <c r="P3933" t="inlineStr">
        <is>
          <t>Hannah owns dashboard.</t>
        </is>
      </c>
      <c r="Q3933" t="b">
        <v>1</v>
      </c>
      <c r="R3933" t="inlineStr">
        <is>
          <t>rule</t>
        </is>
      </c>
      <c r="S3933" t="n">
        <v>74362</v>
      </c>
      <c r="T3933" t="n">
        <v>74362</v>
      </c>
      <c r="U3933" t="n">
        <v>62</v>
      </c>
      <c r="V3933" t="n">
        <v>0</v>
      </c>
      <c r="W3933" t="n">
        <v>1</v>
      </c>
      <c r="X3933" t="n">
        <v>0</v>
      </c>
      <c r="Y3933" t="n">
        <v>1.915122747421265</v>
      </c>
      <c r="Z3933" t="n">
        <v>0.01866475</v>
      </c>
    </row>
    <row r="3934">
      <c r="A3934" t="inlineStr">
        <is>
          <t>chat_full</t>
        </is>
      </c>
      <c r="B3934" t="inlineStr">
        <is>
          <t>main</t>
        </is>
      </c>
      <c r="C3934" t="inlineStr">
        <is>
          <t>openai/gpt-5.6-luna</t>
        </is>
      </c>
      <c r="D3934" t="inlineStr">
        <is>
          <t>openai/gpt-5.6-luna</t>
        </is>
      </c>
      <c r="I3934" t="n">
        <v>0</v>
      </c>
      <c r="J3934" t="inlineStr">
        <is>
          <t>long4</t>
        </is>
      </c>
      <c r="K3934" t="n">
        <v>186</v>
      </c>
      <c r="L3934" t="inlineStr">
        <is>
          <t>long4/updated-5</t>
        </is>
      </c>
      <c r="M3934" t="inlineStr">
        <is>
          <t>updated</t>
        </is>
      </c>
      <c r="N3934" t="inlineStr">
        <is>
          <t>Which datastore does billing-sync use?</t>
        </is>
      </c>
      <c r="O3934" t="inlineStr">
        <is>
          <t>DynamoDB</t>
        </is>
      </c>
      <c r="P3934" t="inlineStr">
        <is>
          <t>DynamoDB</t>
        </is>
      </c>
      <c r="Q3934" t="b">
        <v>1</v>
      </c>
      <c r="R3934" t="inlineStr">
        <is>
          <t>rule</t>
        </is>
      </c>
      <c r="S3934" t="n">
        <v>74364</v>
      </c>
      <c r="T3934" t="n">
        <v>74364</v>
      </c>
      <c r="U3934" t="n">
        <v>48</v>
      </c>
      <c r="V3934" t="n">
        <v>0</v>
      </c>
      <c r="W3934" t="n">
        <v>1</v>
      </c>
      <c r="X3934" t="n">
        <v>0</v>
      </c>
      <c r="Y3934" t="n">
        <v>3.170764923095703</v>
      </c>
      <c r="Z3934" t="n">
        <v>0.01864845</v>
      </c>
    </row>
    <row r="3935">
      <c r="A3935" t="inlineStr">
        <is>
          <t>chat_full</t>
        </is>
      </c>
      <c r="B3935" t="inlineStr">
        <is>
          <t>main</t>
        </is>
      </c>
      <c r="C3935" t="inlineStr">
        <is>
          <t>z-ai/glm-5.3-flash</t>
        </is>
      </c>
      <c r="D3935" t="inlineStr">
        <is>
          <t>openai/gpt-5.6-luna</t>
        </is>
      </c>
      <c r="E3935" t="n">
        <v>1</v>
      </c>
      <c r="I3935" t="n">
        <v>0</v>
      </c>
      <c r="J3935" t="inlineStr">
        <is>
          <t>long4</t>
        </is>
      </c>
      <c r="K3935" t="n">
        <v>186</v>
      </c>
      <c r="L3935" t="inlineStr">
        <is>
          <t>long4/absent-0</t>
        </is>
      </c>
      <c r="M3935" t="inlineStr">
        <is>
          <t>absent</t>
        </is>
      </c>
      <c r="N3935" t="inlineStr">
        <is>
          <t>What is the marketing announcement date?</t>
        </is>
      </c>
      <c r="O3935" t="inlineStr">
        <is>
          <t>not stated</t>
        </is>
      </c>
      <c r="P3935" t="inlineStr">
        <is>
          <t>not stated</t>
        </is>
      </c>
      <c r="Q3935" t="b">
        <v>1</v>
      </c>
      <c r="R3935" t="inlineStr">
        <is>
          <t>rule</t>
        </is>
      </c>
      <c r="S3935" t="n">
        <v>73581</v>
      </c>
      <c r="T3935" t="n">
        <v>73581</v>
      </c>
      <c r="U3935" t="n">
        <v>180</v>
      </c>
      <c r="V3935" t="n">
        <v>73536</v>
      </c>
      <c r="W3935" t="n">
        <v>1</v>
      </c>
      <c r="X3935" t="n">
        <v>0</v>
      </c>
      <c r="Y3935" t="n">
        <v>4.401983022689819</v>
      </c>
      <c r="Z3935" t="n">
        <v>0.00172481967</v>
      </c>
    </row>
    <row r="3936">
      <c r="A3936" t="inlineStr">
        <is>
          <t>chat_full</t>
        </is>
      </c>
      <c r="B3936" t="inlineStr">
        <is>
          <t>main</t>
        </is>
      </c>
      <c r="C3936" t="inlineStr">
        <is>
          <t>z-ai/glm-5.3-flash</t>
        </is>
      </c>
      <c r="D3936" t="inlineStr">
        <is>
          <t>openai/gpt-5.6-luna</t>
        </is>
      </c>
      <c r="E3936" t="n">
        <v>1</v>
      </c>
      <c r="I3936" t="n">
        <v>0</v>
      </c>
      <c r="J3936" t="inlineStr">
        <is>
          <t>long4</t>
        </is>
      </c>
      <c r="K3936" t="n">
        <v>186</v>
      </c>
      <c r="L3936" t="inlineStr">
        <is>
          <t>long4/absent-1</t>
        </is>
      </c>
      <c r="M3936" t="inlineStr">
        <is>
          <t>absent</t>
        </is>
      </c>
      <c r="N3936" t="inlineStr">
        <is>
          <t>What monthly cloud cost cap did we agree on?</t>
        </is>
      </c>
      <c r="O3936" t="inlineStr">
        <is>
          <t>not stated</t>
        </is>
      </c>
      <c r="P3936" t="inlineStr">
        <is>
          <t>not stated</t>
        </is>
      </c>
      <c r="Q3936" t="b">
        <v>1</v>
      </c>
      <c r="R3936" t="inlineStr">
        <is>
          <t>rule</t>
        </is>
      </c>
      <c r="S3936" t="n">
        <v>73584</v>
      </c>
      <c r="T3936" t="n">
        <v>73584</v>
      </c>
      <c r="U3936" t="n">
        <v>253</v>
      </c>
      <c r="V3936" t="n">
        <v>73472</v>
      </c>
      <c r="W3936" t="n">
        <v>1</v>
      </c>
      <c r="X3936" t="n">
        <v>0</v>
      </c>
      <c r="Y3936" t="n">
        <v>5.46876072883606</v>
      </c>
      <c r="Z3936" t="n">
        <v>0.00234746</v>
      </c>
    </row>
    <row r="3937">
      <c r="A3937" t="inlineStr">
        <is>
          <t>chat_full</t>
        </is>
      </c>
      <c r="B3937" t="inlineStr">
        <is>
          <t>main</t>
        </is>
      </c>
      <c r="C3937" t="inlineStr">
        <is>
          <t>z-ai/glm-5.3-flash</t>
        </is>
      </c>
      <c r="D3937" t="inlineStr">
        <is>
          <t>openai/gpt-5.6-luna</t>
        </is>
      </c>
      <c r="E3937" t="n">
        <v>1</v>
      </c>
      <c r="I3937" t="n">
        <v>0</v>
      </c>
      <c r="J3937" t="inlineStr">
        <is>
          <t>long4</t>
        </is>
      </c>
      <c r="K3937" t="n">
        <v>186</v>
      </c>
      <c r="L3937" t="inlineStr">
        <is>
          <t>long4/count-0</t>
        </is>
      </c>
      <c r="M3937" t="inlineStr">
        <is>
          <t>count</t>
        </is>
      </c>
      <c r="N3937" t="inlineStr">
        <is>
          <t>How many modules are currently in scope for the launch?</t>
        </is>
      </c>
      <c r="O3937" t="n">
        <v>6</v>
      </c>
      <c r="P3937" t="inlineStr">
        <is>
          <t>5</t>
        </is>
      </c>
      <c r="Q3937" t="b">
        <v>0</v>
      </c>
      <c r="R3937" t="inlineStr">
        <is>
          <t>rule</t>
        </is>
      </c>
      <c r="S3937" t="n">
        <v>73585</v>
      </c>
      <c r="T3937" t="n">
        <v>73585</v>
      </c>
      <c r="U3937" t="n">
        <v>133</v>
      </c>
      <c r="V3937" t="n">
        <v>73536</v>
      </c>
      <c r="W3937" t="n">
        <v>1</v>
      </c>
      <c r="X3937" t="n">
        <v>0</v>
      </c>
      <c r="Y3937" t="n">
        <v>4.111365795135498</v>
      </c>
      <c r="Z3937" t="n">
        <v>0.00170766757</v>
      </c>
    </row>
    <row r="3938">
      <c r="A3938" t="inlineStr">
        <is>
          <t>chat_full</t>
        </is>
      </c>
      <c r="B3938" t="inlineStr">
        <is>
          <t>main</t>
        </is>
      </c>
      <c r="C3938" t="inlineStr">
        <is>
          <t>z-ai/glm-5.3-flash</t>
        </is>
      </c>
      <c r="D3938" t="inlineStr">
        <is>
          <t>openai/gpt-5.6-luna</t>
        </is>
      </c>
      <c r="E3938" t="n">
        <v>1</v>
      </c>
      <c r="I3938" t="n">
        <v>0</v>
      </c>
      <c r="J3938" t="inlineStr">
        <is>
          <t>long4</t>
        </is>
      </c>
      <c r="K3938" t="n">
        <v>186</v>
      </c>
      <c r="L3938" t="inlineStr">
        <is>
          <t>long4/early-0</t>
        </is>
      </c>
      <c r="M3938" t="inlineStr">
        <is>
          <t>early</t>
        </is>
      </c>
      <c r="N3938" t="inlineStr">
        <is>
          <t>Who owns billing-sync?</t>
        </is>
      </c>
      <c r="O3938" t="inlineStr">
        <is>
          <t>Zara</t>
        </is>
      </c>
      <c r="P3938" t="inlineStr">
        <is>
          <t>Zara</t>
        </is>
      </c>
      <c r="Q3938" t="b">
        <v>1</v>
      </c>
      <c r="R3938" t="inlineStr">
        <is>
          <t>rule</t>
        </is>
      </c>
      <c r="S3938" t="n">
        <v>73579</v>
      </c>
      <c r="T3938" t="n">
        <v>73579</v>
      </c>
      <c r="U3938" t="n">
        <v>105</v>
      </c>
      <c r="V3938" t="n">
        <v>0</v>
      </c>
      <c r="W3938" t="n">
        <v>1</v>
      </c>
      <c r="X3938" t="n">
        <v>0</v>
      </c>
      <c r="Y3938" t="n">
        <v>4.702973365783691</v>
      </c>
      <c r="Z3938" t="n">
        <v>0.01108935</v>
      </c>
    </row>
    <row r="3939">
      <c r="A3939" t="inlineStr">
        <is>
          <t>chat_full</t>
        </is>
      </c>
      <c r="B3939" t="inlineStr">
        <is>
          <t>main</t>
        </is>
      </c>
      <c r="C3939" t="inlineStr">
        <is>
          <t>z-ai/glm-5.3-flash</t>
        </is>
      </c>
      <c r="D3939" t="inlineStr">
        <is>
          <t>openai/gpt-5.6-luna</t>
        </is>
      </c>
      <c r="E3939" t="n">
        <v>1</v>
      </c>
      <c r="I3939" t="n">
        <v>0</v>
      </c>
      <c r="J3939" t="inlineStr">
        <is>
          <t>long4</t>
        </is>
      </c>
      <c r="K3939" t="n">
        <v>186</v>
      </c>
      <c r="L3939" t="inlineStr">
        <is>
          <t>long4/early-1</t>
        </is>
      </c>
      <c r="M3939" t="inlineStr">
        <is>
          <t>early</t>
        </is>
      </c>
      <c r="N3939" t="inlineStr">
        <is>
          <t>Which region are we deploying Ember to?</t>
        </is>
      </c>
      <c r="O3939" t="inlineStr">
        <is>
          <t>eu-west-1</t>
        </is>
      </c>
      <c r="P3939" t="inlineStr">
        <is>
          <t>eu-west-1</t>
        </is>
      </c>
      <c r="Q3939" t="b">
        <v>1</v>
      </c>
      <c r="R3939" t="inlineStr">
        <is>
          <t>rule</t>
        </is>
      </c>
      <c r="S3939" t="n">
        <v>73582</v>
      </c>
      <c r="T3939" t="n">
        <v>73582</v>
      </c>
      <c r="U3939" t="n">
        <v>87</v>
      </c>
      <c r="V3939" t="n">
        <v>73472</v>
      </c>
      <c r="W3939" t="n">
        <v>1</v>
      </c>
      <c r="X3939" t="n">
        <v>0</v>
      </c>
      <c r="Y3939" t="n">
        <v>3.736549139022827</v>
      </c>
      <c r="Z3939" t="n">
        <v>0.00226416</v>
      </c>
    </row>
    <row r="3940">
      <c r="A3940" t="inlineStr">
        <is>
          <t>chat_full</t>
        </is>
      </c>
      <c r="B3940" t="inlineStr">
        <is>
          <t>main</t>
        </is>
      </c>
      <c r="C3940" t="inlineStr">
        <is>
          <t>z-ai/glm-5.3-flash</t>
        </is>
      </c>
      <c r="D3940" t="inlineStr">
        <is>
          <t>openai/gpt-5.6-luna</t>
        </is>
      </c>
      <c r="E3940" t="n">
        <v>1</v>
      </c>
      <c r="I3940" t="n">
        <v>0</v>
      </c>
      <c r="J3940" t="inlineStr">
        <is>
          <t>long4</t>
        </is>
      </c>
      <c r="K3940" t="n">
        <v>186</v>
      </c>
      <c r="L3940" t="inlineStr">
        <is>
          <t>long4/early-2</t>
        </is>
      </c>
      <c r="M3940" t="inlineStr">
        <is>
          <t>early</t>
        </is>
      </c>
      <c r="N3940" t="inlineStr">
        <is>
          <t>At what time (UTC) is the daily standup?</t>
        </is>
      </c>
      <c r="O3940" t="inlineStr">
        <is>
          <t>10:00</t>
        </is>
      </c>
      <c r="P3940" t="inlineStr">
        <is>
          <t>10:00</t>
        </is>
      </c>
      <c r="Q3940" t="b">
        <v>1</v>
      </c>
      <c r="R3940" t="inlineStr">
        <is>
          <t>rule</t>
        </is>
      </c>
      <c r="S3940" t="n">
        <v>73586</v>
      </c>
      <c r="T3940" t="n">
        <v>73586</v>
      </c>
      <c r="U3940" t="n">
        <v>56</v>
      </c>
      <c r="V3940" t="n">
        <v>64</v>
      </c>
      <c r="W3940" t="n">
        <v>1</v>
      </c>
      <c r="X3940" t="n">
        <v>0</v>
      </c>
      <c r="Y3940" t="n">
        <v>2.636270999908447</v>
      </c>
      <c r="Z3940" t="n">
        <v>0.01105822</v>
      </c>
    </row>
    <row r="3941">
      <c r="A3941" t="inlineStr">
        <is>
          <t>chat_full</t>
        </is>
      </c>
      <c r="B3941" t="inlineStr">
        <is>
          <t>main</t>
        </is>
      </c>
      <c r="C3941" t="inlineStr">
        <is>
          <t>z-ai/glm-5.3-flash</t>
        </is>
      </c>
      <c r="D3941" t="inlineStr">
        <is>
          <t>openai/gpt-5.6-luna</t>
        </is>
      </c>
      <c r="E3941" t="n">
        <v>1</v>
      </c>
      <c r="I3941" t="n">
        <v>0</v>
      </c>
      <c r="J3941" t="inlineStr">
        <is>
          <t>long4</t>
        </is>
      </c>
      <c r="K3941" t="n">
        <v>186</v>
      </c>
      <c r="L3941" t="inlineStr">
        <is>
          <t>long4/list-0</t>
        </is>
      </c>
      <c r="M3941" t="inlineStr">
        <is>
          <t>list</t>
        </is>
      </c>
      <c r="N3941" t="inlineStr">
        <is>
          <t>Which in-scope modules are P0?</t>
        </is>
      </c>
      <c r="O3941" t="inlineStr">
        <is>
          <t>["billing-sync", "audit-trail", "rate-limiter", "scheduler-v2"]</t>
        </is>
      </c>
      <c r="P3941" t="inlineStr">
        <is>
          <t>billing-sync, audit-trail, rate-limiter, scheduler-v2</t>
        </is>
      </c>
      <c r="Q3941" t="b">
        <v>1</v>
      </c>
      <c r="R3941" t="inlineStr">
        <is>
          <t>rule</t>
        </is>
      </c>
      <c r="S3941" t="n">
        <v>73583</v>
      </c>
      <c r="T3941" t="n">
        <v>73583</v>
      </c>
      <c r="U3941" t="n">
        <v>312</v>
      </c>
      <c r="V3941" t="n">
        <v>73472</v>
      </c>
      <c r="W3941" t="n">
        <v>1</v>
      </c>
      <c r="X3941" t="n">
        <v>0</v>
      </c>
      <c r="Y3941" t="n">
        <v>3.392210245132446</v>
      </c>
      <c r="Z3941" t="n">
        <v>0.00237681</v>
      </c>
    </row>
    <row r="3942">
      <c r="A3942" t="inlineStr">
        <is>
          <t>chat_full</t>
        </is>
      </c>
      <c r="B3942" t="inlineStr">
        <is>
          <t>main</t>
        </is>
      </c>
      <c r="C3942" t="inlineStr">
        <is>
          <t>z-ai/glm-5.3-flash</t>
        </is>
      </c>
      <c r="D3942" t="inlineStr">
        <is>
          <t>openai/gpt-5.6-luna</t>
        </is>
      </c>
      <c r="E3942" t="n">
        <v>1</v>
      </c>
      <c r="I3942" t="n">
        <v>0</v>
      </c>
      <c r="J3942" t="inlineStr">
        <is>
          <t>long4</t>
        </is>
      </c>
      <c r="K3942" t="n">
        <v>186</v>
      </c>
      <c r="L3942" t="inlineStr">
        <is>
          <t>long4/neg-0</t>
        </is>
      </c>
      <c r="M3942" t="inlineStr">
        <is>
          <t>negation</t>
        </is>
      </c>
      <c r="N3942" t="inlineStr">
        <is>
          <t>Which in-scope module has no datastore decided yet?</t>
        </is>
      </c>
      <c r="O3942" t="inlineStr">
        <is>
          <t>audit-trail</t>
        </is>
      </c>
      <c r="P3942" t="inlineStr">
        <is>
          <t>audit-trail</t>
        </is>
      </c>
      <c r="Q3942" t="b">
        <v>1</v>
      </c>
      <c r="R3942" t="inlineStr">
        <is>
          <t>rule</t>
        </is>
      </c>
      <c r="S3942" t="n">
        <v>73585</v>
      </c>
      <c r="T3942" t="n">
        <v>73585</v>
      </c>
      <c r="U3942" t="n">
        <v>195</v>
      </c>
      <c r="V3942" t="n">
        <v>0</v>
      </c>
      <c r="W3942" t="n">
        <v>1</v>
      </c>
      <c r="X3942" t="n">
        <v>0</v>
      </c>
      <c r="Y3942" t="n">
        <v>6.367557048797607</v>
      </c>
      <c r="Z3942" t="n">
        <v>0.01113525</v>
      </c>
    </row>
    <row r="3943">
      <c r="A3943" t="inlineStr">
        <is>
          <t>chat_full</t>
        </is>
      </c>
      <c r="B3943" t="inlineStr">
        <is>
          <t>main</t>
        </is>
      </c>
      <c r="C3943" t="inlineStr">
        <is>
          <t>z-ai/glm-5.3-flash</t>
        </is>
      </c>
      <c r="D3943" t="inlineStr">
        <is>
          <t>openai/gpt-5.6-luna</t>
        </is>
      </c>
      <c r="E3943" t="n">
        <v>1</v>
      </c>
      <c r="I3943" t="n">
        <v>0</v>
      </c>
      <c r="J3943" t="inlineStr">
        <is>
          <t>long4</t>
        </is>
      </c>
      <c r="K3943" t="n">
        <v>186</v>
      </c>
      <c r="L3943" t="inlineStr">
        <is>
          <t>long4/original-0</t>
        </is>
      </c>
      <c r="M3943" t="inlineStr">
        <is>
          <t>original</t>
        </is>
      </c>
      <c r="N3943" t="inlineStr">
        <is>
          <t>What was the very first deadline we set for dashboard, before any changes?</t>
        </is>
      </c>
      <c r="O3943" t="inlineStr">
        <is>
          <t>Oct 29</t>
        </is>
      </c>
      <c r="P3943" t="inlineStr">
        <is>
          <t>Oct 29</t>
        </is>
      </c>
      <c r="Q3943" t="b">
        <v>1</v>
      </c>
      <c r="R3943" t="inlineStr">
        <is>
          <t>rule</t>
        </is>
      </c>
      <c r="S3943" t="n">
        <v>73589</v>
      </c>
      <c r="T3943" t="n">
        <v>73589</v>
      </c>
      <c r="U3943" t="n">
        <v>114</v>
      </c>
      <c r="V3943" t="n">
        <v>73536</v>
      </c>
      <c r="W3943" t="n">
        <v>1</v>
      </c>
      <c r="X3943" t="n">
        <v>0</v>
      </c>
      <c r="Y3943" t="n">
        <v>3.059007883071899</v>
      </c>
      <c r="Z3943" t="n">
        <v>0.00170100147</v>
      </c>
    </row>
    <row r="3944">
      <c r="A3944" t="inlineStr">
        <is>
          <t>chat_full</t>
        </is>
      </c>
      <c r="B3944" t="inlineStr">
        <is>
          <t>main</t>
        </is>
      </c>
      <c r="C3944" t="inlineStr">
        <is>
          <t>z-ai/glm-5.3-flash</t>
        </is>
      </c>
      <c r="D3944" t="inlineStr">
        <is>
          <t>openai/gpt-5.6-luna</t>
        </is>
      </c>
      <c r="E3944" t="n">
        <v>1</v>
      </c>
      <c r="I3944" t="n">
        <v>0</v>
      </c>
      <c r="J3944" t="inlineStr">
        <is>
          <t>long4</t>
        </is>
      </c>
      <c r="K3944" t="n">
        <v>186</v>
      </c>
      <c r="L3944" t="inlineStr">
        <is>
          <t>long4/paste-0</t>
        </is>
      </c>
      <c r="M3944" t="inlineStr">
        <is>
          <t>paste</t>
        </is>
      </c>
      <c r="N3944" t="inlineStr">
        <is>
          <t>What p95 latency, in ms, did the load test I pasted report?</t>
        </is>
      </c>
      <c r="O3944" t="n">
        <v>505</v>
      </c>
      <c r="P3944" t="inlineStr">
        <is>
          <t>505</t>
        </is>
      </c>
      <c r="Q3944" t="b">
        <v>1</v>
      </c>
      <c r="R3944" t="inlineStr">
        <is>
          <t>rule</t>
        </is>
      </c>
      <c r="S3944" t="n">
        <v>73591</v>
      </c>
      <c r="T3944" t="n">
        <v>73591</v>
      </c>
      <c r="U3944" t="n">
        <v>109</v>
      </c>
      <c r="V3944" t="n">
        <v>73536</v>
      </c>
      <c r="W3944" t="n">
        <v>1</v>
      </c>
      <c r="X3944" t="n">
        <v>0</v>
      </c>
      <c r="Y3944" t="n">
        <v>1.87264609336853</v>
      </c>
      <c r="Z3944" t="n">
        <v>0.00226883</v>
      </c>
    </row>
    <row r="3945">
      <c r="A3945" t="inlineStr">
        <is>
          <t>chat_full</t>
        </is>
      </c>
      <c r="B3945" t="inlineStr">
        <is>
          <t>main</t>
        </is>
      </c>
      <c r="C3945" t="inlineStr">
        <is>
          <t>z-ai/glm-5.3-flash</t>
        </is>
      </c>
      <c r="D3945" t="inlineStr">
        <is>
          <t>openai/gpt-5.6-luna</t>
        </is>
      </c>
      <c r="E3945" t="n">
        <v>1</v>
      </c>
      <c r="I3945" t="n">
        <v>0</v>
      </c>
      <c r="J3945" t="inlineStr">
        <is>
          <t>long4</t>
        </is>
      </c>
      <c r="K3945" t="n">
        <v>186</v>
      </c>
      <c r="L3945" t="inlineStr">
        <is>
          <t>long4/paste-1</t>
        </is>
      </c>
      <c r="M3945" t="inlineStr">
        <is>
          <t>paste</t>
        </is>
      </c>
      <c r="N3945" t="inlineStr">
        <is>
          <t>How many tests failed in the CI output I pasted?</t>
        </is>
      </c>
      <c r="O3945" t="n">
        <v>9</v>
      </c>
      <c r="P3945" t="inlineStr">
        <is>
          <t>9</t>
        </is>
      </c>
      <c r="Q3945" t="b">
        <v>1</v>
      </c>
      <c r="R3945" t="inlineStr">
        <is>
          <t>rule</t>
        </is>
      </c>
      <c r="S3945" t="n">
        <v>73586</v>
      </c>
      <c r="T3945" t="n">
        <v>73586</v>
      </c>
      <c r="U3945" t="n">
        <v>91</v>
      </c>
      <c r="V3945" t="n">
        <v>73536</v>
      </c>
      <c r="W3945" t="n">
        <v>1</v>
      </c>
      <c r="X3945" t="n">
        <v>0</v>
      </c>
      <c r="Y3945" t="n">
        <v>2.910682201385498</v>
      </c>
      <c r="Z3945" t="n">
        <v>0.00169205092</v>
      </c>
    </row>
    <row r="3946">
      <c r="A3946" t="inlineStr">
        <is>
          <t>chat_full</t>
        </is>
      </c>
      <c r="B3946" t="inlineStr">
        <is>
          <t>main</t>
        </is>
      </c>
      <c r="C3946" t="inlineStr">
        <is>
          <t>z-ai/glm-5.3-flash</t>
        </is>
      </c>
      <c r="D3946" t="inlineStr">
        <is>
          <t>openai/gpt-5.6-luna</t>
        </is>
      </c>
      <c r="E3946" t="n">
        <v>1</v>
      </c>
      <c r="I3946" t="n">
        <v>0</v>
      </c>
      <c r="J3946" t="inlineStr">
        <is>
          <t>long4</t>
        </is>
      </c>
      <c r="K3946" t="n">
        <v>186</v>
      </c>
      <c r="L3946" t="inlineStr">
        <is>
          <t>long4/paste-2</t>
        </is>
      </c>
      <c r="M3946" t="inlineStr">
        <is>
          <t>paste</t>
        </is>
      </c>
      <c r="N3946" t="inlineStr">
        <is>
          <t>What is db_pool_size in the config I pasted?</t>
        </is>
      </c>
      <c r="O3946" t="n">
        <v>20</v>
      </c>
      <c r="P3946" t="inlineStr">
        <is>
          <t>20</t>
        </is>
      </c>
      <c r="Q3946" t="b">
        <v>1</v>
      </c>
      <c r="R3946" t="inlineStr">
        <is>
          <t>rule</t>
        </is>
      </c>
      <c r="S3946" t="n">
        <v>73586</v>
      </c>
      <c r="T3946" t="n">
        <v>73586</v>
      </c>
      <c r="U3946" t="n">
        <v>93</v>
      </c>
      <c r="V3946" t="n">
        <v>73536</v>
      </c>
      <c r="W3946" t="n">
        <v>1</v>
      </c>
      <c r="X3946" t="n">
        <v>0</v>
      </c>
      <c r="Y3946" t="n">
        <v>2.124719858169556</v>
      </c>
      <c r="Z3946" t="n">
        <v>0.00226008</v>
      </c>
    </row>
    <row r="3947">
      <c r="A3947" t="inlineStr">
        <is>
          <t>chat_full</t>
        </is>
      </c>
      <c r="B3947" t="inlineStr">
        <is>
          <t>main</t>
        </is>
      </c>
      <c r="C3947" t="inlineStr">
        <is>
          <t>z-ai/glm-5.3-flash</t>
        </is>
      </c>
      <c r="D3947" t="inlineStr">
        <is>
          <t>openai/gpt-5.6-luna</t>
        </is>
      </c>
      <c r="E3947" t="n">
        <v>1</v>
      </c>
      <c r="I3947" t="n">
        <v>0</v>
      </c>
      <c r="J3947" t="inlineStr">
        <is>
          <t>long4</t>
        </is>
      </c>
      <c r="K3947" t="n">
        <v>186</v>
      </c>
      <c r="L3947" t="inlineStr">
        <is>
          <t>long4/sum-0</t>
        </is>
      </c>
      <c r="M3947" t="inlineStr">
        <is>
          <t>sum</t>
        </is>
      </c>
      <c r="N3947" t="inlineStr">
        <is>
          <t>What is the total budget, in thousands of dollars, across the modules currently in scope?</t>
        </is>
      </c>
      <c r="O3947" t="n">
        <v>205</v>
      </c>
      <c r="P3947" t="inlineStr">
        <is>
          <t>205</t>
        </is>
      </c>
      <c r="Q3947" t="b">
        <v>1</v>
      </c>
      <c r="R3947" t="inlineStr">
        <is>
          <t>rule</t>
        </is>
      </c>
      <c r="S3947" t="n">
        <v>73592</v>
      </c>
      <c r="T3947" t="n">
        <v>73592</v>
      </c>
      <c r="U3947" t="n">
        <v>388</v>
      </c>
      <c r="V3947" t="n">
        <v>73472</v>
      </c>
      <c r="W3947" t="n">
        <v>1</v>
      </c>
      <c r="X3947" t="n">
        <v>0</v>
      </c>
      <c r="Y3947" t="n">
        <v>4.632100820541382</v>
      </c>
      <c r="Z3947" t="n">
        <v>0.00241616</v>
      </c>
    </row>
    <row r="3948">
      <c r="A3948" t="inlineStr">
        <is>
          <t>chat_full</t>
        </is>
      </c>
      <c r="B3948" t="inlineStr">
        <is>
          <t>main</t>
        </is>
      </c>
      <c r="C3948" t="inlineStr">
        <is>
          <t>z-ai/glm-5.3-flash</t>
        </is>
      </c>
      <c r="D3948" t="inlineStr">
        <is>
          <t>openai/gpt-5.6-luna</t>
        </is>
      </c>
      <c r="E3948" t="n">
        <v>1</v>
      </c>
      <c r="I3948" t="n">
        <v>0</v>
      </c>
      <c r="J3948" t="inlineStr">
        <is>
          <t>long4</t>
        </is>
      </c>
      <c r="K3948" t="n">
        <v>186</v>
      </c>
      <c r="L3948" t="inlineStr">
        <is>
          <t>long4/updated-0</t>
        </is>
      </c>
      <c r="M3948" t="inlineStr">
        <is>
          <t>updated</t>
        </is>
      </c>
      <c r="N3948" t="inlineStr">
        <is>
          <t>What is the current deadline for dashboard?</t>
        </is>
      </c>
      <c r="O3948" t="inlineStr">
        <is>
          <t>Nov 11</t>
        </is>
      </c>
      <c r="P3948" t="inlineStr">
        <is>
          <t>Nov 11</t>
        </is>
      </c>
      <c r="Q3948" t="b">
        <v>1</v>
      </c>
      <c r="R3948" t="inlineStr">
        <is>
          <t>rule</t>
        </is>
      </c>
      <c r="S3948" t="n">
        <v>73582</v>
      </c>
      <c r="T3948" t="n">
        <v>73582</v>
      </c>
      <c r="U3948" t="n">
        <v>140</v>
      </c>
      <c r="V3948" t="n">
        <v>73536</v>
      </c>
      <c r="W3948" t="n">
        <v>1</v>
      </c>
      <c r="X3948" t="n">
        <v>0</v>
      </c>
      <c r="Y3948" t="n">
        <v>4.002139806747437</v>
      </c>
      <c r="Z3948" t="n">
        <v>0.00170995202</v>
      </c>
    </row>
    <row r="3949">
      <c r="A3949" t="inlineStr">
        <is>
          <t>chat_full</t>
        </is>
      </c>
      <c r="B3949" t="inlineStr">
        <is>
          <t>main</t>
        </is>
      </c>
      <c r="C3949" t="inlineStr">
        <is>
          <t>z-ai/glm-5.3-flash</t>
        </is>
      </c>
      <c r="D3949" t="inlineStr">
        <is>
          <t>openai/gpt-5.6-luna</t>
        </is>
      </c>
      <c r="E3949" t="n">
        <v>1</v>
      </c>
      <c r="I3949" t="n">
        <v>0</v>
      </c>
      <c r="J3949" t="inlineStr">
        <is>
          <t>long4</t>
        </is>
      </c>
      <c r="K3949" t="n">
        <v>186</v>
      </c>
      <c r="L3949" t="inlineStr">
        <is>
          <t>long4/updated-1</t>
        </is>
      </c>
      <c r="M3949" t="inlineStr">
        <is>
          <t>updated</t>
        </is>
      </c>
      <c r="N3949" t="inlineStr">
        <is>
          <t>What is billing-sync's budget now, in thousands of dollars?</t>
        </is>
      </c>
      <c r="O3949" t="n">
        <v>40</v>
      </c>
      <c r="P3949" t="inlineStr">
        <is>
          <t>40</t>
        </is>
      </c>
      <c r="Q3949" t="b">
        <v>1</v>
      </c>
      <c r="R3949" t="inlineStr">
        <is>
          <t>rule</t>
        </is>
      </c>
      <c r="S3949" t="n">
        <v>73587</v>
      </c>
      <c r="T3949" t="n">
        <v>73587</v>
      </c>
      <c r="U3949" t="n">
        <v>123</v>
      </c>
      <c r="V3949" t="n">
        <v>73536</v>
      </c>
      <c r="W3949" t="n">
        <v>1</v>
      </c>
      <c r="X3949" t="n">
        <v>0</v>
      </c>
      <c r="Y3949" t="n">
        <v>4.245904922485352</v>
      </c>
      <c r="Z3949" t="n">
        <v>0.00170414727</v>
      </c>
    </row>
    <row r="3950">
      <c r="A3950" t="inlineStr">
        <is>
          <t>chat_full</t>
        </is>
      </c>
      <c r="B3950" t="inlineStr">
        <is>
          <t>main</t>
        </is>
      </c>
      <c r="C3950" t="inlineStr">
        <is>
          <t>z-ai/glm-5.3-flash</t>
        </is>
      </c>
      <c r="D3950" t="inlineStr">
        <is>
          <t>openai/gpt-5.6-luna</t>
        </is>
      </c>
      <c r="E3950" t="n">
        <v>1</v>
      </c>
      <c r="I3950" t="n">
        <v>0</v>
      </c>
      <c r="J3950" t="inlineStr">
        <is>
          <t>long4</t>
        </is>
      </c>
      <c r="K3950" t="n">
        <v>186</v>
      </c>
      <c r="L3950" t="inlineStr">
        <is>
          <t>long4/updated-2</t>
        </is>
      </c>
      <c r="M3950" t="inlineStr">
        <is>
          <t>updated</t>
        </is>
      </c>
      <c r="N3950" t="inlineStr">
        <is>
          <t>What is the current deadline for audit-trail?</t>
        </is>
      </c>
      <c r="O3950" t="inlineStr">
        <is>
          <t>Oct 13</t>
        </is>
      </c>
      <c r="P3950" t="inlineStr">
        <is>
          <t>Oct 13</t>
        </is>
      </c>
      <c r="Q3950" t="b">
        <v>1</v>
      </c>
      <c r="R3950" t="inlineStr">
        <is>
          <t>rule</t>
        </is>
      </c>
      <c r="S3950" t="n">
        <v>73584</v>
      </c>
      <c r="T3950" t="n">
        <v>73584</v>
      </c>
      <c r="U3950" t="n">
        <v>61</v>
      </c>
      <c r="V3950" t="n">
        <v>73536</v>
      </c>
      <c r="W3950" t="n">
        <v>1</v>
      </c>
      <c r="X3950" t="n">
        <v>0</v>
      </c>
      <c r="Y3950" t="n">
        <v>1.705309867858887</v>
      </c>
      <c r="Z3950" t="n">
        <v>0.00224378</v>
      </c>
    </row>
    <row r="3951">
      <c r="A3951" t="inlineStr">
        <is>
          <t>chat_full</t>
        </is>
      </c>
      <c r="B3951" t="inlineStr">
        <is>
          <t>main</t>
        </is>
      </c>
      <c r="C3951" t="inlineStr">
        <is>
          <t>z-ai/glm-5.3-flash</t>
        </is>
      </c>
      <c r="D3951" t="inlineStr">
        <is>
          <t>openai/gpt-5.6-luna</t>
        </is>
      </c>
      <c r="E3951" t="n">
        <v>1</v>
      </c>
      <c r="I3951" t="n">
        <v>0</v>
      </c>
      <c r="J3951" t="inlineStr">
        <is>
          <t>long4</t>
        </is>
      </c>
      <c r="K3951" t="n">
        <v>186</v>
      </c>
      <c r="L3951" t="inlineStr">
        <is>
          <t>long4/updated-3</t>
        </is>
      </c>
      <c r="M3951" t="inlineStr">
        <is>
          <t>updated</t>
        </is>
      </c>
      <c r="N3951" t="inlineStr">
        <is>
          <t>What is ingest's budget, in thousands of dollars?</t>
        </is>
      </c>
      <c r="O3951" t="n">
        <v>25</v>
      </c>
      <c r="P3951" t="inlineStr">
        <is>
          <t>25</t>
        </is>
      </c>
      <c r="Q3951" t="b">
        <v>1</v>
      </c>
      <c r="R3951" t="inlineStr">
        <is>
          <t>rule</t>
        </is>
      </c>
      <c r="S3951" t="n">
        <v>73585</v>
      </c>
      <c r="T3951" t="n">
        <v>73585</v>
      </c>
      <c r="U3951" t="n">
        <v>143</v>
      </c>
      <c r="V3951" t="n">
        <v>73472</v>
      </c>
      <c r="W3951" t="n">
        <v>1</v>
      </c>
      <c r="X3951" t="n">
        <v>0</v>
      </c>
      <c r="Y3951" t="n">
        <v>2.259774923324585</v>
      </c>
      <c r="Z3951" t="n">
        <v>0.00229261</v>
      </c>
    </row>
    <row r="3952">
      <c r="A3952" t="inlineStr">
        <is>
          <t>chat_full</t>
        </is>
      </c>
      <c r="B3952" t="inlineStr">
        <is>
          <t>main</t>
        </is>
      </c>
      <c r="C3952" t="inlineStr">
        <is>
          <t>z-ai/glm-5.3-flash</t>
        </is>
      </c>
      <c r="D3952" t="inlineStr">
        <is>
          <t>openai/gpt-5.6-luna</t>
        </is>
      </c>
      <c r="E3952" t="n">
        <v>1</v>
      </c>
      <c r="I3952" t="n">
        <v>0</v>
      </c>
      <c r="J3952" t="inlineStr">
        <is>
          <t>long4</t>
        </is>
      </c>
      <c r="K3952" t="n">
        <v>186</v>
      </c>
      <c r="L3952" t="inlineStr">
        <is>
          <t>long4/updated-4</t>
        </is>
      </c>
      <c r="M3952" t="inlineStr">
        <is>
          <t>updated</t>
        </is>
      </c>
      <c r="N3952" t="inlineStr">
        <is>
          <t>Who owns dashboard now?</t>
        </is>
      </c>
      <c r="O3952" t="inlineStr">
        <is>
          <t>Hannah</t>
        </is>
      </c>
      <c r="P3952" t="inlineStr">
        <is>
          <t>Hannah</t>
        </is>
      </c>
      <c r="Q3952" t="b">
        <v>1</v>
      </c>
      <c r="R3952" t="inlineStr">
        <is>
          <t>rule</t>
        </is>
      </c>
      <c r="S3952" t="n">
        <v>73579</v>
      </c>
      <c r="T3952" t="n">
        <v>73579</v>
      </c>
      <c r="U3952" t="n">
        <v>239</v>
      </c>
      <c r="V3952" t="n">
        <v>73472</v>
      </c>
      <c r="W3952" t="n">
        <v>1</v>
      </c>
      <c r="X3952" t="n">
        <v>0</v>
      </c>
      <c r="Y3952" t="n">
        <v>2.713286876678467</v>
      </c>
      <c r="Z3952" t="n">
        <v>0.00233971</v>
      </c>
    </row>
    <row r="3953">
      <c r="A3953" t="inlineStr">
        <is>
          <t>chat_full</t>
        </is>
      </c>
      <c r="B3953" t="inlineStr">
        <is>
          <t>main</t>
        </is>
      </c>
      <c r="C3953" t="inlineStr">
        <is>
          <t>z-ai/glm-5.3-flash</t>
        </is>
      </c>
      <c r="D3953" t="inlineStr">
        <is>
          <t>openai/gpt-5.6-luna</t>
        </is>
      </c>
      <c r="E3953" t="n">
        <v>1</v>
      </c>
      <c r="I3953" t="n">
        <v>0</v>
      </c>
      <c r="J3953" t="inlineStr">
        <is>
          <t>long4</t>
        </is>
      </c>
      <c r="K3953" t="n">
        <v>186</v>
      </c>
      <c r="L3953" t="inlineStr">
        <is>
          <t>long4/updated-5</t>
        </is>
      </c>
      <c r="M3953" t="inlineStr">
        <is>
          <t>updated</t>
        </is>
      </c>
      <c r="N3953" t="inlineStr">
        <is>
          <t>Which datastore does billing-sync use?</t>
        </is>
      </c>
      <c r="O3953" t="inlineStr">
        <is>
          <t>DynamoDB</t>
        </is>
      </c>
      <c r="P3953" t="inlineStr">
        <is>
          <t>DynamoDB</t>
        </is>
      </c>
      <c r="Q3953" t="b">
        <v>1</v>
      </c>
      <c r="R3953" t="inlineStr">
        <is>
          <t>rule</t>
        </is>
      </c>
      <c r="S3953" t="n">
        <v>73581</v>
      </c>
      <c r="T3953" t="n">
        <v>73581</v>
      </c>
      <c r="U3953" t="n">
        <v>70</v>
      </c>
      <c r="V3953" t="n">
        <v>73536</v>
      </c>
      <c r="W3953" t="n">
        <v>1</v>
      </c>
      <c r="X3953" t="n">
        <v>0</v>
      </c>
      <c r="Y3953" t="n">
        <v>2.238420009613037</v>
      </c>
      <c r="Z3953" t="n">
        <v>0.00224783</v>
      </c>
    </row>
    <row r="3954">
      <c r="A3954" t="inlineStr">
        <is>
          <t>chat_ledger0</t>
        </is>
      </c>
      <c r="B3954" t="inlineStr">
        <is>
          <t>wild</t>
        </is>
      </c>
      <c r="C3954" t="inlineStr">
        <is>
          <t>openai/gpt-5.6-luna</t>
        </is>
      </c>
      <c r="D3954" t="inlineStr">
        <is>
          <t>openai/gpt-5.6-luna</t>
        </is>
      </c>
      <c r="E3954" t="n">
        <v>1</v>
      </c>
      <c r="F3954" t="inlineStr">
        <is>
          <t>clean</t>
        </is>
      </c>
      <c r="G3954" t="b">
        <v>0</v>
      </c>
      <c r="H3954" t="inlineStr"/>
      <c r="I3954" t="n">
        <v>0</v>
      </c>
      <c r="J3954" t="inlineStr">
        <is>
          <t>long4</t>
        </is>
      </c>
      <c r="K3954" t="n">
        <v>186</v>
      </c>
      <c r="L3954" t="inlineStr">
        <is>
          <t>long4/absent-0</t>
        </is>
      </c>
      <c r="M3954" t="inlineStr">
        <is>
          <t>absent</t>
        </is>
      </c>
      <c r="N3954" t="inlineStr">
        <is>
          <t>What is the marketing announcement date?</t>
        </is>
      </c>
      <c r="O3954" t="inlineStr">
        <is>
          <t>not stated</t>
        </is>
      </c>
      <c r="P3954" t="inlineStr">
        <is>
          <t>not stated</t>
        </is>
      </c>
      <c r="Q3954" t="b">
        <v>1</v>
      </c>
      <c r="R3954" t="inlineStr">
        <is>
          <t>rule</t>
        </is>
      </c>
      <c r="S3954" t="n">
        <v>1197</v>
      </c>
      <c r="T3954" t="n">
        <v>1197</v>
      </c>
      <c r="U3954" t="n">
        <v>36</v>
      </c>
      <c r="V3954" t="n">
        <v>0</v>
      </c>
      <c r="W3954" t="n">
        <v>1</v>
      </c>
      <c r="X3954" t="n">
        <v>0</v>
      </c>
      <c r="Y3954" t="n">
        <v>1.530296802520752</v>
      </c>
      <c r="Z3954" t="n">
        <v>0.0003423</v>
      </c>
    </row>
    <row r="3955">
      <c r="A3955" t="inlineStr">
        <is>
          <t>chat_ledger0</t>
        </is>
      </c>
      <c r="B3955" t="inlineStr">
        <is>
          <t>wild</t>
        </is>
      </c>
      <c r="C3955" t="inlineStr">
        <is>
          <t>openai/gpt-5.6-luna</t>
        </is>
      </c>
      <c r="D3955" t="inlineStr">
        <is>
          <t>openai/gpt-5.6-luna</t>
        </is>
      </c>
      <c r="E3955" t="n">
        <v>1</v>
      </c>
      <c r="F3955" t="inlineStr">
        <is>
          <t>clean</t>
        </is>
      </c>
      <c r="G3955" t="b">
        <v>0</v>
      </c>
      <c r="H3955" t="inlineStr"/>
      <c r="I3955" t="n">
        <v>0</v>
      </c>
      <c r="J3955" t="inlineStr">
        <is>
          <t>long4</t>
        </is>
      </c>
      <c r="K3955" t="n">
        <v>186</v>
      </c>
      <c r="L3955" t="inlineStr">
        <is>
          <t>long4/absent-1</t>
        </is>
      </c>
      <c r="M3955" t="inlineStr">
        <is>
          <t>absent</t>
        </is>
      </c>
      <c r="N3955" t="inlineStr">
        <is>
          <t>What monthly cloud cost cap did we agree on?</t>
        </is>
      </c>
      <c r="O3955" t="inlineStr">
        <is>
          <t>not stated</t>
        </is>
      </c>
      <c r="P3955" t="inlineStr">
        <is>
          <t>not stated</t>
        </is>
      </c>
      <c r="Q3955" t="b">
        <v>1</v>
      </c>
      <c r="R3955" t="inlineStr">
        <is>
          <t>rule</t>
        </is>
      </c>
      <c r="S3955" t="n">
        <v>1200</v>
      </c>
      <c r="T3955" t="n">
        <v>1200</v>
      </c>
      <c r="U3955" t="n">
        <v>40</v>
      </c>
      <c r="V3955" t="n">
        <v>0</v>
      </c>
      <c r="W3955" t="n">
        <v>1</v>
      </c>
      <c r="X3955" t="n">
        <v>0</v>
      </c>
      <c r="Y3955" t="n">
        <v>1.869170904159546</v>
      </c>
      <c r="Z3955" t="n">
        <v>0.00034785</v>
      </c>
    </row>
    <row r="3956">
      <c r="A3956" t="inlineStr">
        <is>
          <t>chat_ledger0</t>
        </is>
      </c>
      <c r="B3956" t="inlineStr">
        <is>
          <t>wild</t>
        </is>
      </c>
      <c r="C3956" t="inlineStr">
        <is>
          <t>openai/gpt-5.6-luna</t>
        </is>
      </c>
      <c r="D3956" t="inlineStr">
        <is>
          <t>openai/gpt-5.6-luna</t>
        </is>
      </c>
      <c r="E3956" t="n">
        <v>1</v>
      </c>
      <c r="F3956" t="inlineStr">
        <is>
          <t>clean</t>
        </is>
      </c>
      <c r="G3956" t="b">
        <v>0</v>
      </c>
      <c r="H3956" t="inlineStr"/>
      <c r="I3956" t="n">
        <v>0</v>
      </c>
      <c r="J3956" t="inlineStr">
        <is>
          <t>long4</t>
        </is>
      </c>
      <c r="K3956" t="n">
        <v>186</v>
      </c>
      <c r="L3956" t="inlineStr">
        <is>
          <t>long4/count-0</t>
        </is>
      </c>
      <c r="M3956" t="inlineStr">
        <is>
          <t>count</t>
        </is>
      </c>
      <c r="N3956" t="inlineStr">
        <is>
          <t>How many modules are currently in scope for the launch?</t>
        </is>
      </c>
      <c r="O3956" t="n">
        <v>6</v>
      </c>
      <c r="P3956" t="inlineStr">
        <is>
          <t>6</t>
        </is>
      </c>
      <c r="Q3956" t="b">
        <v>1</v>
      </c>
      <c r="R3956" t="inlineStr">
        <is>
          <t>rule</t>
        </is>
      </c>
      <c r="S3956" t="n">
        <v>1201</v>
      </c>
      <c r="T3956" t="n">
        <v>1201</v>
      </c>
      <c r="U3956" t="n">
        <v>51</v>
      </c>
      <c r="V3956" t="n">
        <v>0</v>
      </c>
      <c r="W3956" t="n">
        <v>1</v>
      </c>
      <c r="X3956" t="n">
        <v>0</v>
      </c>
      <c r="Y3956" t="n">
        <v>2.813861131668091</v>
      </c>
      <c r="Z3956" t="n">
        <v>0.0003613</v>
      </c>
    </row>
    <row r="3957">
      <c r="A3957" t="inlineStr">
        <is>
          <t>chat_ledger0</t>
        </is>
      </c>
      <c r="B3957" t="inlineStr">
        <is>
          <t>wild</t>
        </is>
      </c>
      <c r="C3957" t="inlineStr">
        <is>
          <t>openai/gpt-5.6-luna</t>
        </is>
      </c>
      <c r="D3957" t="inlineStr">
        <is>
          <t>openai/gpt-5.6-luna</t>
        </is>
      </c>
      <c r="E3957" t="n">
        <v>1</v>
      </c>
      <c r="F3957" t="inlineStr">
        <is>
          <t>clean</t>
        </is>
      </c>
      <c r="G3957" t="b">
        <v>0</v>
      </c>
      <c r="H3957" t="inlineStr"/>
      <c r="I3957" t="n">
        <v>0</v>
      </c>
      <c r="J3957" t="inlineStr">
        <is>
          <t>long4</t>
        </is>
      </c>
      <c r="K3957" t="n">
        <v>186</v>
      </c>
      <c r="L3957" t="inlineStr">
        <is>
          <t>long4/early-0</t>
        </is>
      </c>
      <c r="M3957" t="inlineStr">
        <is>
          <t>early</t>
        </is>
      </c>
      <c r="N3957" t="inlineStr">
        <is>
          <t>Who owns billing-sync?</t>
        </is>
      </c>
      <c r="O3957" t="inlineStr">
        <is>
          <t>Zara</t>
        </is>
      </c>
      <c r="P3957" t="inlineStr">
        <is>
          <t>Zara</t>
        </is>
      </c>
      <c r="Q3957" t="b">
        <v>1</v>
      </c>
      <c r="R3957" t="inlineStr">
        <is>
          <t>rule</t>
        </is>
      </c>
      <c r="S3957" t="n">
        <v>1195</v>
      </c>
      <c r="T3957" t="n">
        <v>1195</v>
      </c>
      <c r="U3957" t="n">
        <v>37</v>
      </c>
      <c r="V3957" t="n">
        <v>0</v>
      </c>
      <c r="W3957" t="n">
        <v>1</v>
      </c>
      <c r="X3957" t="n">
        <v>0</v>
      </c>
      <c r="Y3957" t="n">
        <v>1.358019828796387</v>
      </c>
      <c r="Z3957" t="n">
        <v>0.000343</v>
      </c>
    </row>
    <row r="3958">
      <c r="A3958" t="inlineStr">
        <is>
          <t>chat_ledger0</t>
        </is>
      </c>
      <c r="B3958" t="inlineStr">
        <is>
          <t>wild</t>
        </is>
      </c>
      <c r="C3958" t="inlineStr">
        <is>
          <t>openai/gpt-5.6-luna</t>
        </is>
      </c>
      <c r="D3958" t="inlineStr">
        <is>
          <t>openai/gpt-5.6-luna</t>
        </is>
      </c>
      <c r="E3958" t="n">
        <v>1</v>
      </c>
      <c r="F3958" t="inlineStr">
        <is>
          <t>clean</t>
        </is>
      </c>
      <c r="G3958" t="b">
        <v>0</v>
      </c>
      <c r="H3958" t="inlineStr"/>
      <c r="I3958" t="n">
        <v>0</v>
      </c>
      <c r="J3958" t="inlineStr">
        <is>
          <t>long4</t>
        </is>
      </c>
      <c r="K3958" t="n">
        <v>186</v>
      </c>
      <c r="L3958" t="inlineStr">
        <is>
          <t>long4/early-1</t>
        </is>
      </c>
      <c r="M3958" t="inlineStr">
        <is>
          <t>early</t>
        </is>
      </c>
      <c r="N3958" t="inlineStr">
        <is>
          <t>Which region are we deploying Ember to?</t>
        </is>
      </c>
      <c r="O3958" t="inlineStr">
        <is>
          <t>eu-west-1</t>
        </is>
      </c>
      <c r="P3958" t="inlineStr">
        <is>
          <t>eu-west-1</t>
        </is>
      </c>
      <c r="Q3958" t="b">
        <v>1</v>
      </c>
      <c r="R3958" t="inlineStr">
        <is>
          <t>rule</t>
        </is>
      </c>
      <c r="S3958" t="n">
        <v>1198</v>
      </c>
      <c r="T3958" t="n">
        <v>1198</v>
      </c>
      <c r="U3958" t="n">
        <v>31</v>
      </c>
      <c r="V3958" t="n">
        <v>0</v>
      </c>
      <c r="W3958" t="n">
        <v>1</v>
      </c>
      <c r="X3958" t="n">
        <v>0</v>
      </c>
      <c r="Y3958" t="n">
        <v>1.24654483795166</v>
      </c>
      <c r="Z3958" t="n">
        <v>0.00033655</v>
      </c>
    </row>
    <row r="3959">
      <c r="A3959" t="inlineStr">
        <is>
          <t>chat_ledger0</t>
        </is>
      </c>
      <c r="B3959" t="inlineStr">
        <is>
          <t>wild</t>
        </is>
      </c>
      <c r="C3959" t="inlineStr">
        <is>
          <t>openai/gpt-5.6-luna</t>
        </is>
      </c>
      <c r="D3959" t="inlineStr">
        <is>
          <t>openai/gpt-5.6-luna</t>
        </is>
      </c>
      <c r="E3959" t="n">
        <v>1</v>
      </c>
      <c r="F3959" t="inlineStr">
        <is>
          <t>clean</t>
        </is>
      </c>
      <c r="G3959" t="b">
        <v>0</v>
      </c>
      <c r="H3959" t="inlineStr"/>
      <c r="I3959" t="n">
        <v>0</v>
      </c>
      <c r="J3959" t="inlineStr">
        <is>
          <t>long4</t>
        </is>
      </c>
      <c r="K3959" t="n">
        <v>186</v>
      </c>
      <c r="L3959" t="inlineStr">
        <is>
          <t>long4/early-2</t>
        </is>
      </c>
      <c r="M3959" t="inlineStr">
        <is>
          <t>early</t>
        </is>
      </c>
      <c r="N3959" t="inlineStr">
        <is>
          <t>At what time (UTC) is the daily standup?</t>
        </is>
      </c>
      <c r="O3959" t="inlineStr">
        <is>
          <t>10:00</t>
        </is>
      </c>
      <c r="P3959" t="inlineStr">
        <is>
          <t>10:00 UTC</t>
        </is>
      </c>
      <c r="Q3959" t="b">
        <v>1</v>
      </c>
      <c r="R3959" t="inlineStr">
        <is>
          <t>rule</t>
        </is>
      </c>
      <c r="S3959" t="n">
        <v>1202</v>
      </c>
      <c r="T3959" t="n">
        <v>1202</v>
      </c>
      <c r="U3959" t="n">
        <v>24</v>
      </c>
      <c r="V3959" t="n">
        <v>0</v>
      </c>
      <c r="W3959" t="n">
        <v>1</v>
      </c>
      <c r="X3959" t="n">
        <v>0</v>
      </c>
      <c r="Y3959" t="n">
        <v>1.031788110733032</v>
      </c>
      <c r="Z3959" t="n">
        <v>0.00032915</v>
      </c>
    </row>
    <row r="3960">
      <c r="A3960" t="inlineStr">
        <is>
          <t>chat_ledger0</t>
        </is>
      </c>
      <c r="B3960" t="inlineStr">
        <is>
          <t>wild</t>
        </is>
      </c>
      <c r="C3960" t="inlineStr">
        <is>
          <t>openai/gpt-5.6-luna</t>
        </is>
      </c>
      <c r="D3960" t="inlineStr">
        <is>
          <t>openai/gpt-5.6-luna</t>
        </is>
      </c>
      <c r="E3960" t="n">
        <v>1</v>
      </c>
      <c r="F3960" t="inlineStr">
        <is>
          <t>clean</t>
        </is>
      </c>
      <c r="G3960" t="b">
        <v>0</v>
      </c>
      <c r="H3960" t="inlineStr"/>
      <c r="I3960" t="n">
        <v>0</v>
      </c>
      <c r="J3960" t="inlineStr">
        <is>
          <t>long4</t>
        </is>
      </c>
      <c r="K3960" t="n">
        <v>186</v>
      </c>
      <c r="L3960" t="inlineStr">
        <is>
          <t>long4/list-0</t>
        </is>
      </c>
      <c r="M3960" t="inlineStr">
        <is>
          <t>list</t>
        </is>
      </c>
      <c r="N3960" t="inlineStr">
        <is>
          <t>Which in-scope modules are P0?</t>
        </is>
      </c>
      <c r="O3960" t="inlineStr">
        <is>
          <t>["billing-sync", "audit-trail", "rate-limiter", "scheduler-v2"]</t>
        </is>
      </c>
      <c r="P3960" t="inlineStr">
        <is>
          <t>billing-sync, audit-trail, rate-limiter, scheduler-v2</t>
        </is>
      </c>
      <c r="Q3960" t="b">
        <v>1</v>
      </c>
      <c r="R3960" t="inlineStr">
        <is>
          <t>rule</t>
        </is>
      </c>
      <c r="S3960" t="n">
        <v>1199</v>
      </c>
      <c r="T3960" t="n">
        <v>1199</v>
      </c>
      <c r="U3960" t="n">
        <v>93</v>
      </c>
      <c r="V3960" t="n">
        <v>0</v>
      </c>
      <c r="W3960" t="n">
        <v>1</v>
      </c>
      <c r="X3960" t="n">
        <v>0</v>
      </c>
      <c r="Y3960" t="n">
        <v>12.79716920852661</v>
      </c>
      <c r="Z3960" t="n">
        <v>0.0004112</v>
      </c>
    </row>
    <row r="3961">
      <c r="A3961" t="inlineStr">
        <is>
          <t>chat_ledger0</t>
        </is>
      </c>
      <c r="B3961" t="inlineStr">
        <is>
          <t>wild</t>
        </is>
      </c>
      <c r="C3961" t="inlineStr">
        <is>
          <t>openai/gpt-5.6-luna</t>
        </is>
      </c>
      <c r="D3961" t="inlineStr">
        <is>
          <t>openai/gpt-5.6-luna</t>
        </is>
      </c>
      <c r="E3961" t="n">
        <v>1</v>
      </c>
      <c r="F3961" t="inlineStr">
        <is>
          <t>clean</t>
        </is>
      </c>
      <c r="G3961" t="b">
        <v>0</v>
      </c>
      <c r="H3961" t="inlineStr"/>
      <c r="I3961" t="n">
        <v>0</v>
      </c>
      <c r="J3961" t="inlineStr">
        <is>
          <t>long4</t>
        </is>
      </c>
      <c r="K3961" t="n">
        <v>186</v>
      </c>
      <c r="L3961" t="inlineStr">
        <is>
          <t>long4/neg-0</t>
        </is>
      </c>
      <c r="M3961" t="inlineStr">
        <is>
          <t>negation</t>
        </is>
      </c>
      <c r="N3961" t="inlineStr">
        <is>
          <t>Which in-scope module has no datastore decided yet?</t>
        </is>
      </c>
      <c r="O3961" t="inlineStr">
        <is>
          <t>audit-trail</t>
        </is>
      </c>
      <c r="P3961" t="inlineStr">
        <is>
          <t>audit-trail</t>
        </is>
      </c>
      <c r="Q3961" t="b">
        <v>1</v>
      </c>
      <c r="R3961" t="inlineStr">
        <is>
          <t>rule</t>
        </is>
      </c>
      <c r="S3961" t="n">
        <v>1201</v>
      </c>
      <c r="T3961" t="n">
        <v>1201</v>
      </c>
      <c r="U3961" t="n">
        <v>87</v>
      </c>
      <c r="V3961" t="n">
        <v>0</v>
      </c>
      <c r="W3961" t="n">
        <v>1</v>
      </c>
      <c r="X3961" t="n">
        <v>0</v>
      </c>
      <c r="Y3961" t="n">
        <v>2.371011018753052</v>
      </c>
      <c r="Z3961" t="n">
        <v>0.0004045</v>
      </c>
    </row>
    <row r="3962">
      <c r="A3962" t="inlineStr">
        <is>
          <t>chat_ledger0</t>
        </is>
      </c>
      <c r="B3962" t="inlineStr">
        <is>
          <t>wild</t>
        </is>
      </c>
      <c r="C3962" t="inlineStr">
        <is>
          <t>openai/gpt-5.6-luna</t>
        </is>
      </c>
      <c r="D3962" t="inlineStr">
        <is>
          <t>openai/gpt-5.6-luna</t>
        </is>
      </c>
      <c r="E3962" t="n">
        <v>1</v>
      </c>
      <c r="F3962" t="inlineStr">
        <is>
          <t>clean</t>
        </is>
      </c>
      <c r="G3962" t="b">
        <v>0</v>
      </c>
      <c r="H3962" t="inlineStr"/>
      <c r="I3962" t="n">
        <v>0</v>
      </c>
      <c r="J3962" t="inlineStr">
        <is>
          <t>long4</t>
        </is>
      </c>
      <c r="K3962" t="n">
        <v>186</v>
      </c>
      <c r="L3962" t="inlineStr">
        <is>
          <t>long4/original-0</t>
        </is>
      </c>
      <c r="M3962" t="inlineStr">
        <is>
          <t>original</t>
        </is>
      </c>
      <c r="N3962" t="inlineStr">
        <is>
          <t>What was the very first deadline we set for dashboard, before any changes?</t>
        </is>
      </c>
      <c r="O3962" t="inlineStr">
        <is>
          <t>Oct 29</t>
        </is>
      </c>
      <c r="P3962" t="inlineStr">
        <is>
          <t>Oct 29</t>
        </is>
      </c>
      <c r="Q3962" t="b">
        <v>1</v>
      </c>
      <c r="R3962" t="inlineStr">
        <is>
          <t>rule</t>
        </is>
      </c>
      <c r="S3962" t="n">
        <v>1205</v>
      </c>
      <c r="T3962" t="n">
        <v>1205</v>
      </c>
      <c r="U3962" t="n">
        <v>79</v>
      </c>
      <c r="V3962" t="n">
        <v>0</v>
      </c>
      <c r="W3962" t="n">
        <v>1</v>
      </c>
      <c r="X3962" t="n">
        <v>0</v>
      </c>
      <c r="Y3962" t="n">
        <v>2.326985836029053</v>
      </c>
      <c r="Z3962" t="n">
        <v>0.0003959</v>
      </c>
    </row>
    <row r="3963">
      <c r="A3963" t="inlineStr">
        <is>
          <t>chat_ledger0</t>
        </is>
      </c>
      <c r="B3963" t="inlineStr">
        <is>
          <t>wild</t>
        </is>
      </c>
      <c r="C3963" t="inlineStr">
        <is>
          <t>openai/gpt-5.6-luna</t>
        </is>
      </c>
      <c r="D3963" t="inlineStr">
        <is>
          <t>openai/gpt-5.6-luna</t>
        </is>
      </c>
      <c r="E3963" t="n">
        <v>1</v>
      </c>
      <c r="F3963" t="inlineStr">
        <is>
          <t>clean</t>
        </is>
      </c>
      <c r="G3963" t="b">
        <v>0</v>
      </c>
      <c r="H3963" t="inlineStr"/>
      <c r="I3963" t="n">
        <v>0</v>
      </c>
      <c r="J3963" t="inlineStr">
        <is>
          <t>long4</t>
        </is>
      </c>
      <c r="K3963" t="n">
        <v>186</v>
      </c>
      <c r="L3963" t="inlineStr">
        <is>
          <t>long4/paste-0</t>
        </is>
      </c>
      <c r="M3963" t="inlineStr">
        <is>
          <t>paste</t>
        </is>
      </c>
      <c r="N3963" t="inlineStr">
        <is>
          <t>What p95 latency, in ms, did the load test I pasted report?</t>
        </is>
      </c>
      <c r="O3963" t="n">
        <v>505</v>
      </c>
      <c r="P3963" t="inlineStr">
        <is>
          <t>505 ms</t>
        </is>
      </c>
      <c r="Q3963" t="b">
        <v>1</v>
      </c>
      <c r="R3963" t="inlineStr">
        <is>
          <t>rule</t>
        </is>
      </c>
      <c r="S3963" t="n">
        <v>1206</v>
      </c>
      <c r="T3963" t="n">
        <v>1206</v>
      </c>
      <c r="U3963" t="n">
        <v>22</v>
      </c>
      <c r="V3963" t="n">
        <v>0</v>
      </c>
      <c r="W3963" t="n">
        <v>1</v>
      </c>
      <c r="X3963" t="n">
        <v>0</v>
      </c>
      <c r="Y3963" t="n">
        <v>0.9951839447021484</v>
      </c>
      <c r="Z3963" t="n">
        <v>0.00032775</v>
      </c>
    </row>
    <row r="3964">
      <c r="A3964" t="inlineStr">
        <is>
          <t>chat_ledger0</t>
        </is>
      </c>
      <c r="B3964" t="inlineStr">
        <is>
          <t>wild</t>
        </is>
      </c>
      <c r="C3964" t="inlineStr">
        <is>
          <t>openai/gpt-5.6-luna</t>
        </is>
      </c>
      <c r="D3964" t="inlineStr">
        <is>
          <t>openai/gpt-5.6-luna</t>
        </is>
      </c>
      <c r="E3964" t="n">
        <v>1</v>
      </c>
      <c r="F3964" t="inlineStr">
        <is>
          <t>clean</t>
        </is>
      </c>
      <c r="G3964" t="b">
        <v>0</v>
      </c>
      <c r="H3964" t="inlineStr"/>
      <c r="I3964" t="n">
        <v>0</v>
      </c>
      <c r="J3964" t="inlineStr">
        <is>
          <t>long4</t>
        </is>
      </c>
      <c r="K3964" t="n">
        <v>186</v>
      </c>
      <c r="L3964" t="inlineStr">
        <is>
          <t>long4/paste-1</t>
        </is>
      </c>
      <c r="M3964" t="inlineStr">
        <is>
          <t>paste</t>
        </is>
      </c>
      <c r="N3964" t="inlineStr">
        <is>
          <t>How many tests failed in the CI output I pasted?</t>
        </is>
      </c>
      <c r="O3964" t="n">
        <v>9</v>
      </c>
      <c r="P3964" t="inlineStr">
        <is>
          <t>9</t>
        </is>
      </c>
      <c r="Q3964" t="b">
        <v>1</v>
      </c>
      <c r="R3964" t="inlineStr">
        <is>
          <t>rule</t>
        </is>
      </c>
      <c r="S3964" t="n">
        <v>1201</v>
      </c>
      <c r="T3964" t="n">
        <v>1201</v>
      </c>
      <c r="U3964" t="n">
        <v>143</v>
      </c>
      <c r="V3964" t="n">
        <v>0</v>
      </c>
      <c r="W3964" t="n">
        <v>1</v>
      </c>
      <c r="X3964" t="n">
        <v>0</v>
      </c>
      <c r="Y3964" t="n">
        <v>3.351916074752808</v>
      </c>
      <c r="Z3964" t="n">
        <v>0.0004717</v>
      </c>
    </row>
    <row r="3965">
      <c r="A3965" t="inlineStr">
        <is>
          <t>chat_ledger0</t>
        </is>
      </c>
      <c r="B3965" t="inlineStr">
        <is>
          <t>wild</t>
        </is>
      </c>
      <c r="C3965" t="inlineStr">
        <is>
          <t>openai/gpt-5.6-luna</t>
        </is>
      </c>
      <c r="D3965" t="inlineStr">
        <is>
          <t>openai/gpt-5.6-luna</t>
        </is>
      </c>
      <c r="E3965" t="n">
        <v>1</v>
      </c>
      <c r="F3965" t="inlineStr">
        <is>
          <t>clean</t>
        </is>
      </c>
      <c r="G3965" t="b">
        <v>0</v>
      </c>
      <c r="H3965" t="inlineStr"/>
      <c r="I3965" t="n">
        <v>0</v>
      </c>
      <c r="J3965" t="inlineStr">
        <is>
          <t>long4</t>
        </is>
      </c>
      <c r="K3965" t="n">
        <v>186</v>
      </c>
      <c r="L3965" t="inlineStr">
        <is>
          <t>long4/paste-2</t>
        </is>
      </c>
      <c r="M3965" t="inlineStr">
        <is>
          <t>paste</t>
        </is>
      </c>
      <c r="N3965" t="inlineStr">
        <is>
          <t>What is db_pool_size in the config I pasted?</t>
        </is>
      </c>
      <c r="O3965" t="n">
        <v>20</v>
      </c>
      <c r="P3965" t="inlineStr">
        <is>
          <t>20</t>
        </is>
      </c>
      <c r="Q3965" t="b">
        <v>1</v>
      </c>
      <c r="R3965" t="inlineStr">
        <is>
          <t>rule</t>
        </is>
      </c>
      <c r="S3965" t="n">
        <v>1201</v>
      </c>
      <c r="T3965" t="n">
        <v>1201</v>
      </c>
      <c r="U3965" t="n">
        <v>23</v>
      </c>
      <c r="V3965" t="n">
        <v>0</v>
      </c>
      <c r="W3965" t="n">
        <v>1</v>
      </c>
      <c r="X3965" t="n">
        <v>0</v>
      </c>
      <c r="Y3965" t="n">
        <v>0.996380090713501</v>
      </c>
      <c r="Z3965" t="n">
        <v>0.0003277</v>
      </c>
    </row>
    <row r="3966">
      <c r="A3966" t="inlineStr">
        <is>
          <t>chat_ledger0</t>
        </is>
      </c>
      <c r="B3966" t="inlineStr">
        <is>
          <t>wild</t>
        </is>
      </c>
      <c r="C3966" t="inlineStr">
        <is>
          <t>openai/gpt-5.6-luna</t>
        </is>
      </c>
      <c r="D3966" t="inlineStr">
        <is>
          <t>openai/gpt-5.6-luna</t>
        </is>
      </c>
      <c r="E3966" t="n">
        <v>1</v>
      </c>
      <c r="F3966" t="inlineStr">
        <is>
          <t>clean</t>
        </is>
      </c>
      <c r="G3966" t="b">
        <v>0</v>
      </c>
      <c r="H3966" t="inlineStr"/>
      <c r="I3966" t="n">
        <v>0</v>
      </c>
      <c r="J3966" t="inlineStr">
        <is>
          <t>long4</t>
        </is>
      </c>
      <c r="K3966" t="n">
        <v>186</v>
      </c>
      <c r="L3966" t="inlineStr">
        <is>
          <t>long4/sum-0</t>
        </is>
      </c>
      <c r="M3966" t="inlineStr">
        <is>
          <t>sum</t>
        </is>
      </c>
      <c r="N3966" t="inlineStr">
        <is>
          <t>What is the total budget, in thousands of dollars, across the modules currently in scope?</t>
        </is>
      </c>
      <c r="O3966" t="n">
        <v>205</v>
      </c>
      <c r="P3966" t="inlineStr">
        <is>
          <t>205 thousand dollars</t>
        </is>
      </c>
      <c r="Q3966" t="b">
        <v>1</v>
      </c>
      <c r="R3966" t="inlineStr">
        <is>
          <t>rule</t>
        </is>
      </c>
      <c r="S3966" t="n">
        <v>1208</v>
      </c>
      <c r="T3966" t="n">
        <v>1208</v>
      </c>
      <c r="U3966" t="n">
        <v>79</v>
      </c>
      <c r="V3966" t="n">
        <v>0</v>
      </c>
      <c r="W3966" t="n">
        <v>1</v>
      </c>
      <c r="X3966" t="n">
        <v>0</v>
      </c>
      <c r="Y3966" t="n">
        <v>9.460638999938965</v>
      </c>
      <c r="Z3966" t="n">
        <v>0.00039665</v>
      </c>
    </row>
    <row r="3967">
      <c r="A3967" t="inlineStr">
        <is>
          <t>chat_ledger0</t>
        </is>
      </c>
      <c r="B3967" t="inlineStr">
        <is>
          <t>wild</t>
        </is>
      </c>
      <c r="C3967" t="inlineStr">
        <is>
          <t>openai/gpt-5.6-luna</t>
        </is>
      </c>
      <c r="D3967" t="inlineStr">
        <is>
          <t>openai/gpt-5.6-luna</t>
        </is>
      </c>
      <c r="E3967" t="n">
        <v>1</v>
      </c>
      <c r="F3967" t="inlineStr">
        <is>
          <t>clean</t>
        </is>
      </c>
      <c r="G3967" t="b">
        <v>0</v>
      </c>
      <c r="H3967" t="inlineStr"/>
      <c r="I3967" t="n">
        <v>0</v>
      </c>
      <c r="J3967" t="inlineStr">
        <is>
          <t>long4</t>
        </is>
      </c>
      <c r="K3967" t="n">
        <v>186</v>
      </c>
      <c r="L3967" t="inlineStr">
        <is>
          <t>long4/updated-0</t>
        </is>
      </c>
      <c r="M3967" t="inlineStr">
        <is>
          <t>updated</t>
        </is>
      </c>
      <c r="N3967" t="inlineStr">
        <is>
          <t>What is the current deadline for dashboard?</t>
        </is>
      </c>
      <c r="O3967" t="inlineStr">
        <is>
          <t>Nov 11</t>
        </is>
      </c>
      <c r="P3967" t="inlineStr">
        <is>
          <t>Nov 11</t>
        </is>
      </c>
      <c r="Q3967" t="b">
        <v>1</v>
      </c>
      <c r="R3967" t="inlineStr">
        <is>
          <t>rule</t>
        </is>
      </c>
      <c r="S3967" t="n">
        <v>1198</v>
      </c>
      <c r="T3967" t="n">
        <v>1198</v>
      </c>
      <c r="U3967" t="n">
        <v>42</v>
      </c>
      <c r="V3967" t="n">
        <v>0</v>
      </c>
      <c r="W3967" t="n">
        <v>1</v>
      </c>
      <c r="X3967" t="n">
        <v>0</v>
      </c>
      <c r="Y3967" t="n">
        <v>1.242373943328857</v>
      </c>
      <c r="Z3967" t="n">
        <v>0.00034975</v>
      </c>
    </row>
    <row r="3968">
      <c r="A3968" t="inlineStr">
        <is>
          <t>chat_ledger0</t>
        </is>
      </c>
      <c r="B3968" t="inlineStr">
        <is>
          <t>wild</t>
        </is>
      </c>
      <c r="C3968" t="inlineStr">
        <is>
          <t>openai/gpt-5.6-luna</t>
        </is>
      </c>
      <c r="D3968" t="inlineStr">
        <is>
          <t>openai/gpt-5.6-luna</t>
        </is>
      </c>
      <c r="E3968" t="n">
        <v>1</v>
      </c>
      <c r="F3968" t="inlineStr">
        <is>
          <t>clean</t>
        </is>
      </c>
      <c r="G3968" t="b">
        <v>0</v>
      </c>
      <c r="H3968" t="inlineStr"/>
      <c r="I3968" t="n">
        <v>0</v>
      </c>
      <c r="J3968" t="inlineStr">
        <is>
          <t>long4</t>
        </is>
      </c>
      <c r="K3968" t="n">
        <v>186</v>
      </c>
      <c r="L3968" t="inlineStr">
        <is>
          <t>long4/updated-1</t>
        </is>
      </c>
      <c r="M3968" t="inlineStr">
        <is>
          <t>updated</t>
        </is>
      </c>
      <c r="N3968" t="inlineStr">
        <is>
          <t>What is billing-sync's budget now, in thousands of dollars?</t>
        </is>
      </c>
      <c r="O3968" t="n">
        <v>40</v>
      </c>
      <c r="P3968" t="inlineStr">
        <is>
          <t>40</t>
        </is>
      </c>
      <c r="Q3968" t="b">
        <v>1</v>
      </c>
      <c r="R3968" t="inlineStr">
        <is>
          <t>rule</t>
        </is>
      </c>
      <c r="S3968" t="n">
        <v>1203</v>
      </c>
      <c r="T3968" t="n">
        <v>1203</v>
      </c>
      <c r="U3968" t="n">
        <v>41</v>
      </c>
      <c r="V3968" t="n">
        <v>0</v>
      </c>
      <c r="W3968" t="n">
        <v>1</v>
      </c>
      <c r="X3968" t="n">
        <v>0</v>
      </c>
      <c r="Y3968" t="n">
        <v>1.371716737747192</v>
      </c>
      <c r="Z3968" t="n">
        <v>0.0003498</v>
      </c>
    </row>
    <row r="3969">
      <c r="A3969" t="inlineStr">
        <is>
          <t>chat_ledger0</t>
        </is>
      </c>
      <c r="B3969" t="inlineStr">
        <is>
          <t>wild</t>
        </is>
      </c>
      <c r="C3969" t="inlineStr">
        <is>
          <t>openai/gpt-5.6-luna</t>
        </is>
      </c>
      <c r="D3969" t="inlineStr">
        <is>
          <t>openai/gpt-5.6-luna</t>
        </is>
      </c>
      <c r="E3969" t="n">
        <v>1</v>
      </c>
      <c r="F3969" t="inlineStr">
        <is>
          <t>clean</t>
        </is>
      </c>
      <c r="G3969" t="b">
        <v>0</v>
      </c>
      <c r="H3969" t="inlineStr"/>
      <c r="I3969" t="n">
        <v>0</v>
      </c>
      <c r="J3969" t="inlineStr">
        <is>
          <t>long4</t>
        </is>
      </c>
      <c r="K3969" t="n">
        <v>186</v>
      </c>
      <c r="L3969" t="inlineStr">
        <is>
          <t>long4/updated-2</t>
        </is>
      </c>
      <c r="M3969" t="inlineStr">
        <is>
          <t>updated</t>
        </is>
      </c>
      <c r="N3969" t="inlineStr">
        <is>
          <t>What is the current deadline for audit-trail?</t>
        </is>
      </c>
      <c r="O3969" t="inlineStr">
        <is>
          <t>Oct 13</t>
        </is>
      </c>
      <c r="P3969" t="inlineStr">
        <is>
          <t>Oct 13</t>
        </is>
      </c>
      <c r="Q3969" t="b">
        <v>1</v>
      </c>
      <c r="R3969" t="inlineStr">
        <is>
          <t>rule</t>
        </is>
      </c>
      <c r="S3969" t="n">
        <v>1200</v>
      </c>
      <c r="T3969" t="n">
        <v>1200</v>
      </c>
      <c r="U3969" t="n">
        <v>42</v>
      </c>
      <c r="V3969" t="n">
        <v>0</v>
      </c>
      <c r="W3969" t="n">
        <v>1</v>
      </c>
      <c r="X3969" t="n">
        <v>0</v>
      </c>
      <c r="Y3969" t="n">
        <v>1.221134185791016</v>
      </c>
      <c r="Z3969" t="n">
        <v>0.00035025</v>
      </c>
    </row>
    <row r="3970">
      <c r="A3970" t="inlineStr">
        <is>
          <t>chat_ledger0</t>
        </is>
      </c>
      <c r="B3970" t="inlineStr">
        <is>
          <t>wild</t>
        </is>
      </c>
      <c r="C3970" t="inlineStr">
        <is>
          <t>openai/gpt-5.6-luna</t>
        </is>
      </c>
      <c r="D3970" t="inlineStr">
        <is>
          <t>openai/gpt-5.6-luna</t>
        </is>
      </c>
      <c r="E3970" t="n">
        <v>1</v>
      </c>
      <c r="F3970" t="inlineStr">
        <is>
          <t>clean</t>
        </is>
      </c>
      <c r="G3970" t="b">
        <v>0</v>
      </c>
      <c r="H3970" t="inlineStr"/>
      <c r="I3970" t="n">
        <v>0</v>
      </c>
      <c r="J3970" t="inlineStr">
        <is>
          <t>long4</t>
        </is>
      </c>
      <c r="K3970" t="n">
        <v>186</v>
      </c>
      <c r="L3970" t="inlineStr">
        <is>
          <t>long4/updated-3</t>
        </is>
      </c>
      <c r="M3970" t="inlineStr">
        <is>
          <t>updated</t>
        </is>
      </c>
      <c r="N3970" t="inlineStr">
        <is>
          <t>What is ingest's budget, in thousands of dollars?</t>
        </is>
      </c>
      <c r="O3970" t="n">
        <v>25</v>
      </c>
      <c r="P3970" t="inlineStr">
        <is>
          <t>25</t>
        </is>
      </c>
      <c r="Q3970" t="b">
        <v>1</v>
      </c>
      <c r="R3970" t="inlineStr">
        <is>
          <t>rule</t>
        </is>
      </c>
      <c r="S3970" t="n">
        <v>1201</v>
      </c>
      <c r="T3970" t="n">
        <v>1201</v>
      </c>
      <c r="U3970" t="n">
        <v>40</v>
      </c>
      <c r="V3970" t="n">
        <v>0</v>
      </c>
      <c r="W3970" t="n">
        <v>1</v>
      </c>
      <c r="X3970" t="n">
        <v>0</v>
      </c>
      <c r="Y3970" t="n">
        <v>1.912207126617432</v>
      </c>
      <c r="Z3970" t="n">
        <v>0.0003481</v>
      </c>
    </row>
    <row r="3971">
      <c r="A3971" t="inlineStr">
        <is>
          <t>chat_ledger0</t>
        </is>
      </c>
      <c r="B3971" t="inlineStr">
        <is>
          <t>wild</t>
        </is>
      </c>
      <c r="C3971" t="inlineStr">
        <is>
          <t>openai/gpt-5.6-luna</t>
        </is>
      </c>
      <c r="D3971" t="inlineStr">
        <is>
          <t>openai/gpt-5.6-luna</t>
        </is>
      </c>
      <c r="E3971" t="n">
        <v>1</v>
      </c>
      <c r="F3971" t="inlineStr">
        <is>
          <t>clean</t>
        </is>
      </c>
      <c r="G3971" t="b">
        <v>0</v>
      </c>
      <c r="H3971" t="inlineStr"/>
      <c r="I3971" t="n">
        <v>0</v>
      </c>
      <c r="J3971" t="inlineStr">
        <is>
          <t>long4</t>
        </is>
      </c>
      <c r="K3971" t="n">
        <v>186</v>
      </c>
      <c r="L3971" t="inlineStr">
        <is>
          <t>long4/updated-4</t>
        </is>
      </c>
      <c r="M3971" t="inlineStr">
        <is>
          <t>updated</t>
        </is>
      </c>
      <c r="N3971" t="inlineStr">
        <is>
          <t>Who owns dashboard now?</t>
        </is>
      </c>
      <c r="O3971" t="inlineStr">
        <is>
          <t>Hannah</t>
        </is>
      </c>
      <c r="P3971" t="inlineStr">
        <is>
          <t>Hannah</t>
        </is>
      </c>
      <c r="Q3971" t="b">
        <v>1</v>
      </c>
      <c r="R3971" t="inlineStr">
        <is>
          <t>rule</t>
        </is>
      </c>
      <c r="S3971" t="n">
        <v>1195</v>
      </c>
      <c r="T3971" t="n">
        <v>1195</v>
      </c>
      <c r="U3971" t="n">
        <v>20</v>
      </c>
      <c r="V3971" t="n">
        <v>0</v>
      </c>
      <c r="W3971" t="n">
        <v>1</v>
      </c>
      <c r="X3971" t="n">
        <v>0</v>
      </c>
      <c r="Y3971" t="n">
        <v>1.256472826004028</v>
      </c>
      <c r="Z3971" t="n">
        <v>0.0003226</v>
      </c>
    </row>
    <row r="3972">
      <c r="A3972" t="inlineStr">
        <is>
          <t>chat_ledger0</t>
        </is>
      </c>
      <c r="B3972" t="inlineStr">
        <is>
          <t>wild</t>
        </is>
      </c>
      <c r="C3972" t="inlineStr">
        <is>
          <t>openai/gpt-5.6-luna</t>
        </is>
      </c>
      <c r="D3972" t="inlineStr">
        <is>
          <t>openai/gpt-5.6-luna</t>
        </is>
      </c>
      <c r="E3972" t="n">
        <v>1</v>
      </c>
      <c r="F3972" t="inlineStr">
        <is>
          <t>clean</t>
        </is>
      </c>
      <c r="G3972" t="b">
        <v>0</v>
      </c>
      <c r="H3972" t="inlineStr"/>
      <c r="I3972" t="n">
        <v>0</v>
      </c>
      <c r="J3972" t="inlineStr">
        <is>
          <t>long4</t>
        </is>
      </c>
      <c r="K3972" t="n">
        <v>186</v>
      </c>
      <c r="L3972" t="inlineStr">
        <is>
          <t>long4/updated-5</t>
        </is>
      </c>
      <c r="M3972" t="inlineStr">
        <is>
          <t>updated</t>
        </is>
      </c>
      <c r="N3972" t="inlineStr">
        <is>
          <t>Which datastore does billing-sync use?</t>
        </is>
      </c>
      <c r="O3972" t="inlineStr">
        <is>
          <t>DynamoDB</t>
        </is>
      </c>
      <c r="P3972" t="inlineStr">
        <is>
          <t>DynamoDB</t>
        </is>
      </c>
      <c r="Q3972" t="b">
        <v>1</v>
      </c>
      <c r="R3972" t="inlineStr">
        <is>
          <t>rule</t>
        </is>
      </c>
      <c r="S3972" t="n">
        <v>1197</v>
      </c>
      <c r="T3972" t="n">
        <v>1197</v>
      </c>
      <c r="U3972" t="n">
        <v>21</v>
      </c>
      <c r="V3972" t="n">
        <v>0</v>
      </c>
      <c r="W3972" t="n">
        <v>1</v>
      </c>
      <c r="X3972" t="n">
        <v>0</v>
      </c>
      <c r="Y3972" t="n">
        <v>1.360024690628052</v>
      </c>
      <c r="Z3972" t="n">
        <v>0.0003243</v>
      </c>
    </row>
    <row r="3973">
      <c r="A3973" t="inlineStr">
        <is>
          <t>chat_prune</t>
        </is>
      </c>
      <c r="B3973" t="inlineStr">
        <is>
          <t>wild</t>
        </is>
      </c>
      <c r="C3973" t="inlineStr">
        <is>
          <t>openai/gpt-5.6-luna</t>
        </is>
      </c>
      <c r="D3973" t="inlineStr">
        <is>
          <t>openai/gpt-5.6-luna</t>
        </is>
      </c>
      <c r="E3973" t="n">
        <v>1</v>
      </c>
      <c r="F3973" t="inlineStr">
        <is>
          <t>clean</t>
        </is>
      </c>
      <c r="G3973" t="b">
        <v>0</v>
      </c>
      <c r="H3973" t="inlineStr"/>
      <c r="I3973" t="n">
        <v>0</v>
      </c>
      <c r="J3973" t="inlineStr">
        <is>
          <t>long4</t>
        </is>
      </c>
      <c r="K3973" t="n">
        <v>186</v>
      </c>
      <c r="L3973" t="inlineStr">
        <is>
          <t>long4/absent-0</t>
        </is>
      </c>
      <c r="M3973" t="inlineStr">
        <is>
          <t>absent</t>
        </is>
      </c>
      <c r="N3973" t="inlineStr">
        <is>
          <t>What is the marketing announcement date?</t>
        </is>
      </c>
      <c r="O3973" t="inlineStr">
        <is>
          <t>not stated</t>
        </is>
      </c>
      <c r="P3973" t="inlineStr">
        <is>
          <t>not stated</t>
        </is>
      </c>
      <c r="Q3973" t="b">
        <v>1</v>
      </c>
      <c r="R3973" t="inlineStr">
        <is>
          <t>rule</t>
        </is>
      </c>
      <c r="S3973" t="n">
        <v>2570</v>
      </c>
      <c r="T3973" t="n">
        <v>2570</v>
      </c>
      <c r="U3973" t="n">
        <v>44</v>
      </c>
      <c r="V3973" t="n">
        <v>0</v>
      </c>
      <c r="W3973" t="n">
        <v>1</v>
      </c>
      <c r="X3973" t="n">
        <v>0</v>
      </c>
      <c r="Y3973" t="n">
        <v>1.716162204742432</v>
      </c>
      <c r="Z3973" t="n">
        <v>0.00069515</v>
      </c>
    </row>
    <row r="3974">
      <c r="A3974" t="inlineStr">
        <is>
          <t>chat_prune</t>
        </is>
      </c>
      <c r="B3974" t="inlineStr">
        <is>
          <t>wild</t>
        </is>
      </c>
      <c r="C3974" t="inlineStr">
        <is>
          <t>openai/gpt-5.6-luna</t>
        </is>
      </c>
      <c r="D3974" t="inlineStr">
        <is>
          <t>openai/gpt-5.6-luna</t>
        </is>
      </c>
      <c r="E3974" t="n">
        <v>1</v>
      </c>
      <c r="F3974" t="inlineStr">
        <is>
          <t>clean</t>
        </is>
      </c>
      <c r="G3974" t="b">
        <v>0</v>
      </c>
      <c r="H3974" t="inlineStr"/>
      <c r="I3974" t="n">
        <v>0</v>
      </c>
      <c r="J3974" t="inlineStr">
        <is>
          <t>long4</t>
        </is>
      </c>
      <c r="K3974" t="n">
        <v>186</v>
      </c>
      <c r="L3974" t="inlineStr">
        <is>
          <t>long4/absent-1</t>
        </is>
      </c>
      <c r="M3974" t="inlineStr">
        <is>
          <t>absent</t>
        </is>
      </c>
      <c r="N3974" t="inlineStr">
        <is>
          <t>What monthly cloud cost cap did we agree on?</t>
        </is>
      </c>
      <c r="O3974" t="inlineStr">
        <is>
          <t>not stated</t>
        </is>
      </c>
      <c r="P3974" t="inlineStr">
        <is>
          <t>not stated</t>
        </is>
      </c>
      <c r="Q3974" t="b">
        <v>1</v>
      </c>
      <c r="R3974" t="inlineStr">
        <is>
          <t>rule</t>
        </is>
      </c>
      <c r="S3974" t="n">
        <v>2573</v>
      </c>
      <c r="T3974" t="n">
        <v>2573</v>
      </c>
      <c r="U3974" t="n">
        <v>104</v>
      </c>
      <c r="V3974" t="n">
        <v>0</v>
      </c>
      <c r="W3974" t="n">
        <v>1</v>
      </c>
      <c r="X3974" t="n">
        <v>0</v>
      </c>
      <c r="Y3974" t="n">
        <v>3.308174133300781</v>
      </c>
      <c r="Z3974" t="n">
        <v>0.0007679</v>
      </c>
    </row>
    <row r="3975">
      <c r="A3975" t="inlineStr">
        <is>
          <t>chat_prune</t>
        </is>
      </c>
      <c r="B3975" t="inlineStr">
        <is>
          <t>wild</t>
        </is>
      </c>
      <c r="C3975" t="inlineStr">
        <is>
          <t>openai/gpt-5.6-luna</t>
        </is>
      </c>
      <c r="D3975" t="inlineStr">
        <is>
          <t>openai/gpt-5.6-luna</t>
        </is>
      </c>
      <c r="E3975" t="n">
        <v>1</v>
      </c>
      <c r="F3975" t="inlineStr">
        <is>
          <t>clean</t>
        </is>
      </c>
      <c r="G3975" t="b">
        <v>0</v>
      </c>
      <c r="H3975" t="inlineStr"/>
      <c r="I3975" t="n">
        <v>0</v>
      </c>
      <c r="J3975" t="inlineStr">
        <is>
          <t>long4</t>
        </is>
      </c>
      <c r="K3975" t="n">
        <v>186</v>
      </c>
      <c r="L3975" t="inlineStr">
        <is>
          <t>long4/count-0</t>
        </is>
      </c>
      <c r="M3975" t="inlineStr">
        <is>
          <t>count</t>
        </is>
      </c>
      <c r="N3975" t="inlineStr">
        <is>
          <t>How many modules are currently in scope for the launch?</t>
        </is>
      </c>
      <c r="O3975" t="n">
        <v>6</v>
      </c>
      <c r="P3975" t="inlineStr">
        <is>
          <t>6</t>
        </is>
      </c>
      <c r="Q3975" t="b">
        <v>1</v>
      </c>
      <c r="R3975" t="inlineStr">
        <is>
          <t>rule</t>
        </is>
      </c>
      <c r="S3975" t="n">
        <v>2574</v>
      </c>
      <c r="T3975" t="n">
        <v>2574</v>
      </c>
      <c r="U3975" t="n">
        <v>92</v>
      </c>
      <c r="V3975" t="n">
        <v>0</v>
      </c>
      <c r="W3975" t="n">
        <v>1</v>
      </c>
      <c r="X3975" t="n">
        <v>0</v>
      </c>
      <c r="Y3975" t="n">
        <v>2.225512027740479</v>
      </c>
      <c r="Z3975" t="n">
        <v>0.00075375</v>
      </c>
    </row>
    <row r="3976">
      <c r="A3976" t="inlineStr">
        <is>
          <t>chat_prune</t>
        </is>
      </c>
      <c r="B3976" t="inlineStr">
        <is>
          <t>wild</t>
        </is>
      </c>
      <c r="C3976" t="inlineStr">
        <is>
          <t>openai/gpt-5.6-luna</t>
        </is>
      </c>
      <c r="D3976" t="inlineStr">
        <is>
          <t>openai/gpt-5.6-luna</t>
        </is>
      </c>
      <c r="E3976" t="n">
        <v>1</v>
      </c>
      <c r="F3976" t="inlineStr">
        <is>
          <t>clean</t>
        </is>
      </c>
      <c r="G3976" t="b">
        <v>0</v>
      </c>
      <c r="H3976" t="inlineStr"/>
      <c r="I3976" t="n">
        <v>0</v>
      </c>
      <c r="J3976" t="inlineStr">
        <is>
          <t>long4</t>
        </is>
      </c>
      <c r="K3976" t="n">
        <v>186</v>
      </c>
      <c r="L3976" t="inlineStr">
        <is>
          <t>long4/early-0</t>
        </is>
      </c>
      <c r="M3976" t="inlineStr">
        <is>
          <t>early</t>
        </is>
      </c>
      <c r="N3976" t="inlineStr">
        <is>
          <t>Who owns billing-sync?</t>
        </is>
      </c>
      <c r="O3976" t="inlineStr">
        <is>
          <t>Zara</t>
        </is>
      </c>
      <c r="P3976" t="inlineStr">
        <is>
          <t>Zara</t>
        </is>
      </c>
      <c r="Q3976" t="b">
        <v>1</v>
      </c>
      <c r="R3976" t="inlineStr">
        <is>
          <t>rule</t>
        </is>
      </c>
      <c r="S3976" t="n">
        <v>2568</v>
      </c>
      <c r="T3976" t="n">
        <v>2568</v>
      </c>
      <c r="U3976" t="n">
        <v>38</v>
      </c>
      <c r="V3976" t="n">
        <v>0</v>
      </c>
      <c r="W3976" t="n">
        <v>1</v>
      </c>
      <c r="X3976" t="n">
        <v>0</v>
      </c>
      <c r="Y3976" t="n">
        <v>1.687333822250366</v>
      </c>
      <c r="Z3976" t="n">
        <v>0.00068745</v>
      </c>
    </row>
    <row r="3977">
      <c r="A3977" t="inlineStr">
        <is>
          <t>chat_prune</t>
        </is>
      </c>
      <c r="B3977" t="inlineStr">
        <is>
          <t>wild</t>
        </is>
      </c>
      <c r="C3977" t="inlineStr">
        <is>
          <t>openai/gpt-5.6-luna</t>
        </is>
      </c>
      <c r="D3977" t="inlineStr">
        <is>
          <t>openai/gpt-5.6-luna</t>
        </is>
      </c>
      <c r="E3977" t="n">
        <v>1</v>
      </c>
      <c r="F3977" t="inlineStr">
        <is>
          <t>clean</t>
        </is>
      </c>
      <c r="G3977" t="b">
        <v>0</v>
      </c>
      <c r="H3977" t="inlineStr"/>
      <c r="I3977" t="n">
        <v>0</v>
      </c>
      <c r="J3977" t="inlineStr">
        <is>
          <t>long4</t>
        </is>
      </c>
      <c r="K3977" t="n">
        <v>186</v>
      </c>
      <c r="L3977" t="inlineStr">
        <is>
          <t>long4/early-1</t>
        </is>
      </c>
      <c r="M3977" t="inlineStr">
        <is>
          <t>early</t>
        </is>
      </c>
      <c r="N3977" t="inlineStr">
        <is>
          <t>Which region are we deploying Ember to?</t>
        </is>
      </c>
      <c r="O3977" t="inlineStr">
        <is>
          <t>eu-west-1</t>
        </is>
      </c>
      <c r="P3977" t="inlineStr">
        <is>
          <t>eu-west-1</t>
        </is>
      </c>
      <c r="Q3977" t="b">
        <v>1</v>
      </c>
      <c r="R3977" t="inlineStr">
        <is>
          <t>rule</t>
        </is>
      </c>
      <c r="S3977" t="n">
        <v>2571</v>
      </c>
      <c r="T3977" t="n">
        <v>2571</v>
      </c>
      <c r="U3977" t="n">
        <v>48</v>
      </c>
      <c r="V3977" t="n">
        <v>0</v>
      </c>
      <c r="W3977" t="n">
        <v>1</v>
      </c>
      <c r="X3977" t="n">
        <v>0</v>
      </c>
      <c r="Y3977" t="n">
        <v>3.032487869262695</v>
      </c>
      <c r="Z3977" t="n">
        <v>0.0007002</v>
      </c>
    </row>
    <row r="3978">
      <c r="A3978" t="inlineStr">
        <is>
          <t>chat_prune</t>
        </is>
      </c>
      <c r="B3978" t="inlineStr">
        <is>
          <t>wild</t>
        </is>
      </c>
      <c r="C3978" t="inlineStr">
        <is>
          <t>openai/gpt-5.6-luna</t>
        </is>
      </c>
      <c r="D3978" t="inlineStr">
        <is>
          <t>openai/gpt-5.6-luna</t>
        </is>
      </c>
      <c r="E3978" t="n">
        <v>1</v>
      </c>
      <c r="F3978" t="inlineStr">
        <is>
          <t>clean</t>
        </is>
      </c>
      <c r="G3978" t="b">
        <v>0</v>
      </c>
      <c r="H3978" t="inlineStr"/>
      <c r="I3978" t="n">
        <v>0</v>
      </c>
      <c r="J3978" t="inlineStr">
        <is>
          <t>long4</t>
        </is>
      </c>
      <c r="K3978" t="n">
        <v>186</v>
      </c>
      <c r="L3978" t="inlineStr">
        <is>
          <t>long4/early-2</t>
        </is>
      </c>
      <c r="M3978" t="inlineStr">
        <is>
          <t>early</t>
        </is>
      </c>
      <c r="N3978" t="inlineStr">
        <is>
          <t>At what time (UTC) is the daily standup?</t>
        </is>
      </c>
      <c r="O3978" t="inlineStr">
        <is>
          <t>10:00</t>
        </is>
      </c>
      <c r="P3978" t="inlineStr">
        <is>
          <t>10:00 UTC</t>
        </is>
      </c>
      <c r="Q3978" t="b">
        <v>1</v>
      </c>
      <c r="R3978" t="inlineStr">
        <is>
          <t>rule</t>
        </is>
      </c>
      <c r="S3978" t="n">
        <v>2575</v>
      </c>
      <c r="T3978" t="n">
        <v>2575</v>
      </c>
      <c r="U3978" t="n">
        <v>51</v>
      </c>
      <c r="V3978" t="n">
        <v>0</v>
      </c>
      <c r="W3978" t="n">
        <v>1</v>
      </c>
      <c r="X3978" t="n">
        <v>0</v>
      </c>
      <c r="Y3978" t="n">
        <v>4.807892799377441</v>
      </c>
      <c r="Z3978" t="n">
        <v>0.0007048</v>
      </c>
    </row>
    <row r="3979">
      <c r="A3979" t="inlineStr">
        <is>
          <t>chat_prune</t>
        </is>
      </c>
      <c r="B3979" t="inlineStr">
        <is>
          <t>wild</t>
        </is>
      </c>
      <c r="C3979" t="inlineStr">
        <is>
          <t>openai/gpt-5.6-luna</t>
        </is>
      </c>
      <c r="D3979" t="inlineStr">
        <is>
          <t>openai/gpt-5.6-luna</t>
        </is>
      </c>
      <c r="E3979" t="n">
        <v>1</v>
      </c>
      <c r="F3979" t="inlineStr">
        <is>
          <t>clean</t>
        </is>
      </c>
      <c r="G3979" t="b">
        <v>0</v>
      </c>
      <c r="H3979" t="inlineStr"/>
      <c r="I3979" t="n">
        <v>0</v>
      </c>
      <c r="J3979" t="inlineStr">
        <is>
          <t>long4</t>
        </is>
      </c>
      <c r="K3979" t="n">
        <v>186</v>
      </c>
      <c r="L3979" t="inlineStr">
        <is>
          <t>long4/list-0</t>
        </is>
      </c>
      <c r="M3979" t="inlineStr">
        <is>
          <t>list</t>
        </is>
      </c>
      <c r="N3979" t="inlineStr">
        <is>
          <t>Which in-scope modules are P0?</t>
        </is>
      </c>
      <c r="O3979" t="inlineStr">
        <is>
          <t>["billing-sync", "audit-trail", "rate-limiter", "scheduler-v2"]</t>
        </is>
      </c>
      <c r="P3979" t="inlineStr">
        <is>
          <t>billing-sync, rate-limiter, audit-trail, scheduler-v2</t>
        </is>
      </c>
      <c r="Q3979" t="b">
        <v>1</v>
      </c>
      <c r="R3979" t="inlineStr">
        <is>
          <t>rule</t>
        </is>
      </c>
      <c r="S3979" t="n">
        <v>2572</v>
      </c>
      <c r="T3979" t="n">
        <v>2572</v>
      </c>
      <c r="U3979" t="n">
        <v>206</v>
      </c>
      <c r="V3979" t="n">
        <v>0</v>
      </c>
      <c r="W3979" t="n">
        <v>1</v>
      </c>
      <c r="X3979" t="n">
        <v>0</v>
      </c>
      <c r="Y3979" t="n">
        <v>3.615648984909058</v>
      </c>
      <c r="Z3979" t="n">
        <v>0.00089005</v>
      </c>
    </row>
    <row r="3980">
      <c r="A3980" t="inlineStr">
        <is>
          <t>chat_prune</t>
        </is>
      </c>
      <c r="B3980" t="inlineStr">
        <is>
          <t>wild</t>
        </is>
      </c>
      <c r="C3980" t="inlineStr">
        <is>
          <t>openai/gpt-5.6-luna</t>
        </is>
      </c>
      <c r="D3980" t="inlineStr">
        <is>
          <t>openai/gpt-5.6-luna</t>
        </is>
      </c>
      <c r="E3980" t="n">
        <v>1</v>
      </c>
      <c r="F3980" t="inlineStr">
        <is>
          <t>clean</t>
        </is>
      </c>
      <c r="G3980" t="b">
        <v>0</v>
      </c>
      <c r="H3980" t="inlineStr"/>
      <c r="I3980" t="n">
        <v>0</v>
      </c>
      <c r="J3980" t="inlineStr">
        <is>
          <t>long4</t>
        </is>
      </c>
      <c r="K3980" t="n">
        <v>186</v>
      </c>
      <c r="L3980" t="inlineStr">
        <is>
          <t>long4/neg-0</t>
        </is>
      </c>
      <c r="M3980" t="inlineStr">
        <is>
          <t>negation</t>
        </is>
      </c>
      <c r="N3980" t="inlineStr">
        <is>
          <t>Which in-scope module has no datastore decided yet?</t>
        </is>
      </c>
      <c r="O3980" t="inlineStr">
        <is>
          <t>audit-trail</t>
        </is>
      </c>
      <c r="P3980" t="inlineStr">
        <is>
          <t>audit-trail</t>
        </is>
      </c>
      <c r="Q3980" t="b">
        <v>1</v>
      </c>
      <c r="R3980" t="inlineStr">
        <is>
          <t>rule</t>
        </is>
      </c>
      <c r="S3980" t="n">
        <v>2574</v>
      </c>
      <c r="T3980" t="n">
        <v>2574</v>
      </c>
      <c r="U3980" t="n">
        <v>117</v>
      </c>
      <c r="V3980" t="n">
        <v>0</v>
      </c>
      <c r="W3980" t="n">
        <v>1</v>
      </c>
      <c r="X3980" t="n">
        <v>0</v>
      </c>
      <c r="Y3980" t="n">
        <v>2.649143218994141</v>
      </c>
      <c r="Z3980" t="n">
        <v>0.00078375</v>
      </c>
    </row>
    <row r="3981">
      <c r="A3981" t="inlineStr">
        <is>
          <t>chat_prune</t>
        </is>
      </c>
      <c r="B3981" t="inlineStr">
        <is>
          <t>wild</t>
        </is>
      </c>
      <c r="C3981" t="inlineStr">
        <is>
          <t>openai/gpt-5.6-luna</t>
        </is>
      </c>
      <c r="D3981" t="inlineStr">
        <is>
          <t>openai/gpt-5.6-luna</t>
        </is>
      </c>
      <c r="E3981" t="n">
        <v>1</v>
      </c>
      <c r="F3981" t="inlineStr">
        <is>
          <t>clean</t>
        </is>
      </c>
      <c r="G3981" t="b">
        <v>0</v>
      </c>
      <c r="H3981" t="inlineStr"/>
      <c r="I3981" t="n">
        <v>0</v>
      </c>
      <c r="J3981" t="inlineStr">
        <is>
          <t>long4</t>
        </is>
      </c>
      <c r="K3981" t="n">
        <v>186</v>
      </c>
      <c r="L3981" t="inlineStr">
        <is>
          <t>long4/original-0</t>
        </is>
      </c>
      <c r="M3981" t="inlineStr">
        <is>
          <t>original</t>
        </is>
      </c>
      <c r="N3981" t="inlineStr">
        <is>
          <t>What was the very first deadline we set for dashboard, before any changes?</t>
        </is>
      </c>
      <c r="O3981" t="inlineStr">
        <is>
          <t>Oct 29</t>
        </is>
      </c>
      <c r="P3981" t="inlineStr">
        <is>
          <t>Oct 29</t>
        </is>
      </c>
      <c r="Q3981" t="b">
        <v>1</v>
      </c>
      <c r="R3981" t="inlineStr">
        <is>
          <t>rule</t>
        </is>
      </c>
      <c r="S3981" t="n">
        <v>2578</v>
      </c>
      <c r="T3981" t="n">
        <v>2578</v>
      </c>
      <c r="U3981" t="n">
        <v>76</v>
      </c>
      <c r="V3981" t="n">
        <v>0</v>
      </c>
      <c r="W3981" t="n">
        <v>1</v>
      </c>
      <c r="X3981" t="n">
        <v>0</v>
      </c>
      <c r="Y3981" t="n">
        <v>2.456733226776123</v>
      </c>
      <c r="Z3981" t="n">
        <v>0.00073555</v>
      </c>
    </row>
    <row r="3982">
      <c r="A3982" t="inlineStr">
        <is>
          <t>chat_prune</t>
        </is>
      </c>
      <c r="B3982" t="inlineStr">
        <is>
          <t>wild</t>
        </is>
      </c>
      <c r="C3982" t="inlineStr">
        <is>
          <t>openai/gpt-5.6-luna</t>
        </is>
      </c>
      <c r="D3982" t="inlineStr">
        <is>
          <t>openai/gpt-5.6-luna</t>
        </is>
      </c>
      <c r="E3982" t="n">
        <v>1</v>
      </c>
      <c r="F3982" t="inlineStr">
        <is>
          <t>clean</t>
        </is>
      </c>
      <c r="G3982" t="b">
        <v>0</v>
      </c>
      <c r="H3982" t="inlineStr"/>
      <c r="I3982" t="n">
        <v>0</v>
      </c>
      <c r="J3982" t="inlineStr">
        <is>
          <t>long4</t>
        </is>
      </c>
      <c r="K3982" t="n">
        <v>186</v>
      </c>
      <c r="L3982" t="inlineStr">
        <is>
          <t>long4/paste-0</t>
        </is>
      </c>
      <c r="M3982" t="inlineStr">
        <is>
          <t>paste</t>
        </is>
      </c>
      <c r="N3982" t="inlineStr">
        <is>
          <t>What p95 latency, in ms, did the load test I pasted report?</t>
        </is>
      </c>
      <c r="O3982" t="n">
        <v>505</v>
      </c>
      <c r="P3982" t="inlineStr">
        <is>
          <t>505 ms</t>
        </is>
      </c>
      <c r="Q3982" t="b">
        <v>1</v>
      </c>
      <c r="R3982" t="inlineStr">
        <is>
          <t>rule</t>
        </is>
      </c>
      <c r="S3982" t="n">
        <v>2579</v>
      </c>
      <c r="T3982" t="n">
        <v>2579</v>
      </c>
      <c r="U3982" t="n">
        <v>21</v>
      </c>
      <c r="V3982" t="n">
        <v>0</v>
      </c>
      <c r="W3982" t="n">
        <v>1</v>
      </c>
      <c r="X3982" t="n">
        <v>0</v>
      </c>
      <c r="Y3982" t="n">
        <v>1.098086833953857</v>
      </c>
      <c r="Z3982" t="n">
        <v>0.0006698</v>
      </c>
    </row>
    <row r="3983">
      <c r="A3983" t="inlineStr">
        <is>
          <t>chat_prune</t>
        </is>
      </c>
      <c r="B3983" t="inlineStr">
        <is>
          <t>wild</t>
        </is>
      </c>
      <c r="C3983" t="inlineStr">
        <is>
          <t>openai/gpt-5.6-luna</t>
        </is>
      </c>
      <c r="D3983" t="inlineStr">
        <is>
          <t>openai/gpt-5.6-luna</t>
        </is>
      </c>
      <c r="E3983" t="n">
        <v>1</v>
      </c>
      <c r="F3983" t="inlineStr">
        <is>
          <t>clean</t>
        </is>
      </c>
      <c r="G3983" t="b">
        <v>0</v>
      </c>
      <c r="H3983" t="inlineStr"/>
      <c r="I3983" t="n">
        <v>0</v>
      </c>
      <c r="J3983" t="inlineStr">
        <is>
          <t>long4</t>
        </is>
      </c>
      <c r="K3983" t="n">
        <v>186</v>
      </c>
      <c r="L3983" t="inlineStr">
        <is>
          <t>long4/paste-1</t>
        </is>
      </c>
      <c r="M3983" t="inlineStr">
        <is>
          <t>paste</t>
        </is>
      </c>
      <c r="N3983" t="inlineStr">
        <is>
          <t>How many tests failed in the CI output I pasted?</t>
        </is>
      </c>
      <c r="O3983" t="n">
        <v>9</v>
      </c>
      <c r="P3983" t="inlineStr">
        <is>
          <t>9</t>
        </is>
      </c>
      <c r="Q3983" t="b">
        <v>1</v>
      </c>
      <c r="R3983" t="inlineStr">
        <is>
          <t>rule</t>
        </is>
      </c>
      <c r="S3983" t="n">
        <v>2574</v>
      </c>
      <c r="T3983" t="n">
        <v>2574</v>
      </c>
      <c r="U3983" t="n">
        <v>29</v>
      </c>
      <c r="V3983" t="n">
        <v>0</v>
      </c>
      <c r="W3983" t="n">
        <v>1</v>
      </c>
      <c r="X3983" t="n">
        <v>0</v>
      </c>
      <c r="Y3983" t="n">
        <v>1.842801809310913</v>
      </c>
      <c r="Z3983" t="n">
        <v>0.00067815</v>
      </c>
    </row>
    <row r="3984">
      <c r="A3984" t="inlineStr">
        <is>
          <t>chat_prune</t>
        </is>
      </c>
      <c r="B3984" t="inlineStr">
        <is>
          <t>wild</t>
        </is>
      </c>
      <c r="C3984" t="inlineStr">
        <is>
          <t>openai/gpt-5.6-luna</t>
        </is>
      </c>
      <c r="D3984" t="inlineStr">
        <is>
          <t>openai/gpt-5.6-luna</t>
        </is>
      </c>
      <c r="E3984" t="n">
        <v>1</v>
      </c>
      <c r="F3984" t="inlineStr">
        <is>
          <t>clean</t>
        </is>
      </c>
      <c r="G3984" t="b">
        <v>0</v>
      </c>
      <c r="H3984" t="inlineStr"/>
      <c r="I3984" t="n">
        <v>0</v>
      </c>
      <c r="J3984" t="inlineStr">
        <is>
          <t>long4</t>
        </is>
      </c>
      <c r="K3984" t="n">
        <v>186</v>
      </c>
      <c r="L3984" t="inlineStr">
        <is>
          <t>long4/paste-2</t>
        </is>
      </c>
      <c r="M3984" t="inlineStr">
        <is>
          <t>paste</t>
        </is>
      </c>
      <c r="N3984" t="inlineStr">
        <is>
          <t>What is db_pool_size in the config I pasted?</t>
        </is>
      </c>
      <c r="O3984" t="n">
        <v>20</v>
      </c>
      <c r="P3984" t="inlineStr">
        <is>
          <t>20</t>
        </is>
      </c>
      <c r="Q3984" t="b">
        <v>1</v>
      </c>
      <c r="R3984" t="inlineStr">
        <is>
          <t>rule</t>
        </is>
      </c>
      <c r="S3984" t="n">
        <v>2574</v>
      </c>
      <c r="T3984" t="n">
        <v>2574</v>
      </c>
      <c r="U3984" t="n">
        <v>39</v>
      </c>
      <c r="V3984" t="n">
        <v>0</v>
      </c>
      <c r="W3984" t="n">
        <v>1</v>
      </c>
      <c r="X3984" t="n">
        <v>0</v>
      </c>
      <c r="Y3984" t="n">
        <v>2.621238946914673</v>
      </c>
      <c r="Z3984" t="n">
        <v>0.0006901500000000001</v>
      </c>
    </row>
    <row r="3985">
      <c r="A3985" t="inlineStr">
        <is>
          <t>chat_prune</t>
        </is>
      </c>
      <c r="B3985" t="inlineStr">
        <is>
          <t>wild</t>
        </is>
      </c>
      <c r="C3985" t="inlineStr">
        <is>
          <t>openai/gpt-5.6-luna</t>
        </is>
      </c>
      <c r="D3985" t="inlineStr">
        <is>
          <t>openai/gpt-5.6-luna</t>
        </is>
      </c>
      <c r="E3985" t="n">
        <v>1</v>
      </c>
      <c r="F3985" t="inlineStr">
        <is>
          <t>clean</t>
        </is>
      </c>
      <c r="G3985" t="b">
        <v>0</v>
      </c>
      <c r="H3985" t="inlineStr"/>
      <c r="I3985" t="n">
        <v>0</v>
      </c>
      <c r="J3985" t="inlineStr">
        <is>
          <t>long4</t>
        </is>
      </c>
      <c r="K3985" t="n">
        <v>186</v>
      </c>
      <c r="L3985" t="inlineStr">
        <is>
          <t>long4/sum-0</t>
        </is>
      </c>
      <c r="M3985" t="inlineStr">
        <is>
          <t>sum</t>
        </is>
      </c>
      <c r="N3985" t="inlineStr">
        <is>
          <t>What is the total budget, in thousands of dollars, across the modules currently in scope?</t>
        </is>
      </c>
      <c r="O3985" t="n">
        <v>205</v>
      </c>
      <c r="P3985" t="inlineStr">
        <is>
          <t>205</t>
        </is>
      </c>
      <c r="Q3985" t="b">
        <v>1</v>
      </c>
      <c r="R3985" t="inlineStr">
        <is>
          <t>rule</t>
        </is>
      </c>
      <c r="S3985" t="n">
        <v>2581</v>
      </c>
      <c r="T3985" t="n">
        <v>2581</v>
      </c>
      <c r="U3985" t="n">
        <v>172</v>
      </c>
      <c r="V3985" t="n">
        <v>0</v>
      </c>
      <c r="W3985" t="n">
        <v>1</v>
      </c>
      <c r="X3985" t="n">
        <v>0</v>
      </c>
      <c r="Y3985" t="n">
        <v>4.087379932403564</v>
      </c>
      <c r="Z3985" t="n">
        <v>0.0008515</v>
      </c>
    </row>
    <row r="3986">
      <c r="A3986" t="inlineStr">
        <is>
          <t>chat_prune</t>
        </is>
      </c>
      <c r="B3986" t="inlineStr">
        <is>
          <t>wild</t>
        </is>
      </c>
      <c r="C3986" t="inlineStr">
        <is>
          <t>openai/gpt-5.6-luna</t>
        </is>
      </c>
      <c r="D3986" t="inlineStr">
        <is>
          <t>openai/gpt-5.6-luna</t>
        </is>
      </c>
      <c r="E3986" t="n">
        <v>1</v>
      </c>
      <c r="F3986" t="inlineStr">
        <is>
          <t>clean</t>
        </is>
      </c>
      <c r="G3986" t="b">
        <v>0</v>
      </c>
      <c r="H3986" t="inlineStr"/>
      <c r="I3986" t="n">
        <v>0</v>
      </c>
      <c r="J3986" t="inlineStr">
        <is>
          <t>long4</t>
        </is>
      </c>
      <c r="K3986" t="n">
        <v>186</v>
      </c>
      <c r="L3986" t="inlineStr">
        <is>
          <t>long4/updated-0</t>
        </is>
      </c>
      <c r="M3986" t="inlineStr">
        <is>
          <t>updated</t>
        </is>
      </c>
      <c r="N3986" t="inlineStr">
        <is>
          <t>What is the current deadline for dashboard?</t>
        </is>
      </c>
      <c r="O3986" t="inlineStr">
        <is>
          <t>Nov 11</t>
        </is>
      </c>
      <c r="P3986" t="inlineStr">
        <is>
          <t>Nov 11</t>
        </is>
      </c>
      <c r="Q3986" t="b">
        <v>1</v>
      </c>
      <c r="R3986" t="inlineStr">
        <is>
          <t>rule</t>
        </is>
      </c>
      <c r="S3986" t="n">
        <v>2571</v>
      </c>
      <c r="T3986" t="n">
        <v>2571</v>
      </c>
      <c r="U3986" t="n">
        <v>64</v>
      </c>
      <c r="V3986" t="n">
        <v>0</v>
      </c>
      <c r="W3986" t="n">
        <v>1</v>
      </c>
      <c r="X3986" t="n">
        <v>0</v>
      </c>
      <c r="Y3986" t="n">
        <v>2.6074378490448</v>
      </c>
      <c r="Z3986" t="n">
        <v>0.0007194</v>
      </c>
    </row>
    <row r="3987">
      <c r="A3987" t="inlineStr">
        <is>
          <t>chat_prune</t>
        </is>
      </c>
      <c r="B3987" t="inlineStr">
        <is>
          <t>wild</t>
        </is>
      </c>
      <c r="C3987" t="inlineStr">
        <is>
          <t>openai/gpt-5.6-luna</t>
        </is>
      </c>
      <c r="D3987" t="inlineStr">
        <is>
          <t>openai/gpt-5.6-luna</t>
        </is>
      </c>
      <c r="E3987" t="n">
        <v>1</v>
      </c>
      <c r="F3987" t="inlineStr">
        <is>
          <t>clean</t>
        </is>
      </c>
      <c r="G3987" t="b">
        <v>0</v>
      </c>
      <c r="H3987" t="inlineStr"/>
      <c r="I3987" t="n">
        <v>0</v>
      </c>
      <c r="J3987" t="inlineStr">
        <is>
          <t>long4</t>
        </is>
      </c>
      <c r="K3987" t="n">
        <v>186</v>
      </c>
      <c r="L3987" t="inlineStr">
        <is>
          <t>long4/updated-1</t>
        </is>
      </c>
      <c r="M3987" t="inlineStr">
        <is>
          <t>updated</t>
        </is>
      </c>
      <c r="N3987" t="inlineStr">
        <is>
          <t>What is billing-sync's budget now, in thousands of dollars?</t>
        </is>
      </c>
      <c r="O3987" t="n">
        <v>40</v>
      </c>
      <c r="P3987" t="inlineStr">
        <is>
          <t>40</t>
        </is>
      </c>
      <c r="Q3987" t="b">
        <v>1</v>
      </c>
      <c r="R3987" t="inlineStr">
        <is>
          <t>rule</t>
        </is>
      </c>
      <c r="S3987" t="n">
        <v>2576</v>
      </c>
      <c r="T3987" t="n">
        <v>2576</v>
      </c>
      <c r="U3987" t="n">
        <v>89</v>
      </c>
      <c r="V3987" t="n">
        <v>0</v>
      </c>
      <c r="W3987" t="n">
        <v>1</v>
      </c>
      <c r="X3987" t="n">
        <v>0</v>
      </c>
      <c r="Y3987" t="n">
        <v>2.482389211654663</v>
      </c>
      <c r="Z3987" t="n">
        <v>0.00075065</v>
      </c>
    </row>
    <row r="3988">
      <c r="A3988" t="inlineStr">
        <is>
          <t>chat_prune</t>
        </is>
      </c>
      <c r="B3988" t="inlineStr">
        <is>
          <t>wild</t>
        </is>
      </c>
      <c r="C3988" t="inlineStr">
        <is>
          <t>openai/gpt-5.6-luna</t>
        </is>
      </c>
      <c r="D3988" t="inlineStr">
        <is>
          <t>openai/gpt-5.6-luna</t>
        </is>
      </c>
      <c r="E3988" t="n">
        <v>1</v>
      </c>
      <c r="F3988" t="inlineStr">
        <is>
          <t>clean</t>
        </is>
      </c>
      <c r="G3988" t="b">
        <v>0</v>
      </c>
      <c r="H3988" t="inlineStr"/>
      <c r="I3988" t="n">
        <v>0</v>
      </c>
      <c r="J3988" t="inlineStr">
        <is>
          <t>long4</t>
        </is>
      </c>
      <c r="K3988" t="n">
        <v>186</v>
      </c>
      <c r="L3988" t="inlineStr">
        <is>
          <t>long4/updated-2</t>
        </is>
      </c>
      <c r="M3988" t="inlineStr">
        <is>
          <t>updated</t>
        </is>
      </c>
      <c r="N3988" t="inlineStr">
        <is>
          <t>What is the current deadline for audit-trail?</t>
        </is>
      </c>
      <c r="O3988" t="inlineStr">
        <is>
          <t>Oct 13</t>
        </is>
      </c>
      <c r="P3988" t="inlineStr">
        <is>
          <t>October 13</t>
        </is>
      </c>
      <c r="Q3988" t="b">
        <v>1</v>
      </c>
      <c r="R3988" t="inlineStr">
        <is>
          <t>rule</t>
        </is>
      </c>
      <c r="S3988" t="n">
        <v>2573</v>
      </c>
      <c r="T3988" t="n">
        <v>2573</v>
      </c>
      <c r="U3988" t="n">
        <v>71</v>
      </c>
      <c r="V3988" t="n">
        <v>0</v>
      </c>
      <c r="W3988" t="n">
        <v>1</v>
      </c>
      <c r="X3988" t="n">
        <v>0</v>
      </c>
      <c r="Y3988" t="n">
        <v>2.260300874710083</v>
      </c>
      <c r="Z3988" t="n">
        <v>0.0007283</v>
      </c>
    </row>
    <row r="3989">
      <c r="A3989" t="inlineStr">
        <is>
          <t>chat_prune</t>
        </is>
      </c>
      <c r="B3989" t="inlineStr">
        <is>
          <t>wild</t>
        </is>
      </c>
      <c r="C3989" t="inlineStr">
        <is>
          <t>openai/gpt-5.6-luna</t>
        </is>
      </c>
      <c r="D3989" t="inlineStr">
        <is>
          <t>openai/gpt-5.6-luna</t>
        </is>
      </c>
      <c r="E3989" t="n">
        <v>1</v>
      </c>
      <c r="F3989" t="inlineStr">
        <is>
          <t>clean</t>
        </is>
      </c>
      <c r="G3989" t="b">
        <v>0</v>
      </c>
      <c r="H3989" t="inlineStr"/>
      <c r="I3989" t="n">
        <v>0</v>
      </c>
      <c r="J3989" t="inlineStr">
        <is>
          <t>long4</t>
        </is>
      </c>
      <c r="K3989" t="n">
        <v>186</v>
      </c>
      <c r="L3989" t="inlineStr">
        <is>
          <t>long4/updated-3</t>
        </is>
      </c>
      <c r="M3989" t="inlineStr">
        <is>
          <t>updated</t>
        </is>
      </c>
      <c r="N3989" t="inlineStr">
        <is>
          <t>What is ingest's budget, in thousands of dollars?</t>
        </is>
      </c>
      <c r="O3989" t="n">
        <v>25</v>
      </c>
      <c r="P3989" t="inlineStr">
        <is>
          <t>25</t>
        </is>
      </c>
      <c r="Q3989" t="b">
        <v>1</v>
      </c>
      <c r="R3989" t="inlineStr">
        <is>
          <t>rule</t>
        </is>
      </c>
      <c r="S3989" t="n">
        <v>2574</v>
      </c>
      <c r="T3989" t="n">
        <v>2574</v>
      </c>
      <c r="U3989" t="n">
        <v>131</v>
      </c>
      <c r="V3989" t="n">
        <v>0</v>
      </c>
      <c r="W3989" t="n">
        <v>1</v>
      </c>
      <c r="X3989" t="n">
        <v>0</v>
      </c>
      <c r="Y3989" t="n">
        <v>3.222310066223145</v>
      </c>
      <c r="Z3989" t="n">
        <v>0.00080055</v>
      </c>
    </row>
    <row r="3990">
      <c r="A3990" t="inlineStr">
        <is>
          <t>chat_prune</t>
        </is>
      </c>
      <c r="B3990" t="inlineStr">
        <is>
          <t>wild</t>
        </is>
      </c>
      <c r="C3990" t="inlineStr">
        <is>
          <t>openai/gpt-5.6-luna</t>
        </is>
      </c>
      <c r="D3990" t="inlineStr">
        <is>
          <t>openai/gpt-5.6-luna</t>
        </is>
      </c>
      <c r="E3990" t="n">
        <v>1</v>
      </c>
      <c r="F3990" t="inlineStr">
        <is>
          <t>clean</t>
        </is>
      </c>
      <c r="G3990" t="b">
        <v>0</v>
      </c>
      <c r="H3990" t="inlineStr"/>
      <c r="I3990" t="n">
        <v>0</v>
      </c>
      <c r="J3990" t="inlineStr">
        <is>
          <t>long4</t>
        </is>
      </c>
      <c r="K3990" t="n">
        <v>186</v>
      </c>
      <c r="L3990" t="inlineStr">
        <is>
          <t>long4/updated-4</t>
        </is>
      </c>
      <c r="M3990" t="inlineStr">
        <is>
          <t>updated</t>
        </is>
      </c>
      <c r="N3990" t="inlineStr">
        <is>
          <t>Who owns dashboard now?</t>
        </is>
      </c>
      <c r="O3990" t="inlineStr">
        <is>
          <t>Hannah</t>
        </is>
      </c>
      <c r="P3990" t="inlineStr">
        <is>
          <t>Hannah</t>
        </is>
      </c>
      <c r="Q3990" t="b">
        <v>1</v>
      </c>
      <c r="R3990" t="inlineStr">
        <is>
          <t>rule</t>
        </is>
      </c>
      <c r="S3990" t="n">
        <v>2568</v>
      </c>
      <c r="T3990" t="n">
        <v>2568</v>
      </c>
      <c r="U3990" t="n">
        <v>90</v>
      </c>
      <c r="V3990" t="n">
        <v>0</v>
      </c>
      <c r="W3990" t="n">
        <v>1</v>
      </c>
      <c r="X3990" t="n">
        <v>0</v>
      </c>
      <c r="Y3990" t="n">
        <v>2.259495973587036</v>
      </c>
      <c r="Z3990" t="n">
        <v>0.00074985</v>
      </c>
    </row>
    <row r="3991">
      <c r="A3991" t="inlineStr">
        <is>
          <t>chat_prune</t>
        </is>
      </c>
      <c r="B3991" t="inlineStr">
        <is>
          <t>wild</t>
        </is>
      </c>
      <c r="C3991" t="inlineStr">
        <is>
          <t>openai/gpt-5.6-luna</t>
        </is>
      </c>
      <c r="D3991" t="inlineStr">
        <is>
          <t>openai/gpt-5.6-luna</t>
        </is>
      </c>
      <c r="E3991" t="n">
        <v>1</v>
      </c>
      <c r="F3991" t="inlineStr">
        <is>
          <t>clean</t>
        </is>
      </c>
      <c r="G3991" t="b">
        <v>0</v>
      </c>
      <c r="H3991" t="inlineStr"/>
      <c r="I3991" t="n">
        <v>0</v>
      </c>
      <c r="J3991" t="inlineStr">
        <is>
          <t>long4</t>
        </is>
      </c>
      <c r="K3991" t="n">
        <v>186</v>
      </c>
      <c r="L3991" t="inlineStr">
        <is>
          <t>long4/updated-5</t>
        </is>
      </c>
      <c r="M3991" t="inlineStr">
        <is>
          <t>updated</t>
        </is>
      </c>
      <c r="N3991" t="inlineStr">
        <is>
          <t>Which datastore does billing-sync use?</t>
        </is>
      </c>
      <c r="O3991" t="inlineStr">
        <is>
          <t>DynamoDB</t>
        </is>
      </c>
      <c r="P3991" t="inlineStr">
        <is>
          <t>DynamoDB</t>
        </is>
      </c>
      <c r="Q3991" t="b">
        <v>1</v>
      </c>
      <c r="R3991" t="inlineStr">
        <is>
          <t>rule</t>
        </is>
      </c>
      <c r="S3991" t="n">
        <v>2570</v>
      </c>
      <c r="T3991" t="n">
        <v>2570</v>
      </c>
      <c r="U3991" t="n">
        <v>57</v>
      </c>
      <c r="V3991" t="n">
        <v>0</v>
      </c>
      <c r="W3991" t="n">
        <v>1</v>
      </c>
      <c r="X3991" t="n">
        <v>0</v>
      </c>
      <c r="Y3991" t="n">
        <v>3.061855792999268</v>
      </c>
      <c r="Z3991" t="n">
        <v>0.00071075</v>
      </c>
    </row>
    <row r="3992">
      <c r="A3992" t="inlineStr">
        <is>
          <t>chat_rag</t>
        </is>
      </c>
      <c r="B3992" t="inlineStr">
        <is>
          <t>wild</t>
        </is>
      </c>
      <c r="C3992" t="inlineStr">
        <is>
          <t>openai/gpt-5.6-luna</t>
        </is>
      </c>
      <c r="D3992" t="inlineStr">
        <is>
          <t>openai/gpt-5.6-luna</t>
        </is>
      </c>
      <c r="E3992" t="n">
        <v>1</v>
      </c>
      <c r="F3992" t="inlineStr">
        <is>
          <t>clean</t>
        </is>
      </c>
      <c r="G3992" t="b">
        <v>0</v>
      </c>
      <c r="H3992" t="inlineStr"/>
      <c r="I3992" t="n">
        <v>0</v>
      </c>
      <c r="J3992" t="inlineStr">
        <is>
          <t>long4</t>
        </is>
      </c>
      <c r="K3992" t="n">
        <v>186</v>
      </c>
      <c r="L3992" t="inlineStr">
        <is>
          <t>long4/absent-0</t>
        </is>
      </c>
      <c r="M3992" t="inlineStr">
        <is>
          <t>absent</t>
        </is>
      </c>
      <c r="N3992" t="inlineStr">
        <is>
          <t>What is the marketing announcement date?</t>
        </is>
      </c>
      <c r="O3992" t="inlineStr">
        <is>
          <t>not stated</t>
        </is>
      </c>
      <c r="P3992" t="inlineStr">
        <is>
          <t>not stated</t>
        </is>
      </c>
      <c r="Q3992" t="b">
        <v>1</v>
      </c>
      <c r="R3992" t="inlineStr">
        <is>
          <t>rule</t>
        </is>
      </c>
      <c r="S3992" t="n">
        <v>425</v>
      </c>
      <c r="T3992" t="n">
        <v>425</v>
      </c>
      <c r="U3992" t="n">
        <v>39</v>
      </c>
      <c r="V3992" t="n">
        <v>0</v>
      </c>
      <c r="W3992" t="n">
        <v>1</v>
      </c>
      <c r="X3992" t="n">
        <v>0</v>
      </c>
      <c r="Y3992" t="n">
        <v>2.883707046508789</v>
      </c>
      <c r="Z3992" t="n">
        <v>0.0001318</v>
      </c>
    </row>
    <row r="3993">
      <c r="A3993" t="inlineStr">
        <is>
          <t>chat_rag</t>
        </is>
      </c>
      <c r="B3993" t="inlineStr">
        <is>
          <t>wild</t>
        </is>
      </c>
      <c r="C3993" t="inlineStr">
        <is>
          <t>openai/gpt-5.6-luna</t>
        </is>
      </c>
      <c r="D3993" t="inlineStr">
        <is>
          <t>openai/gpt-5.6-luna</t>
        </is>
      </c>
      <c r="E3993" t="n">
        <v>1</v>
      </c>
      <c r="F3993" t="inlineStr">
        <is>
          <t>clean</t>
        </is>
      </c>
      <c r="G3993" t="b">
        <v>0</v>
      </c>
      <c r="H3993" t="inlineStr"/>
      <c r="I3993" t="n">
        <v>0</v>
      </c>
      <c r="J3993" t="inlineStr">
        <is>
          <t>long4</t>
        </is>
      </c>
      <c r="K3993" t="n">
        <v>186</v>
      </c>
      <c r="L3993" t="inlineStr">
        <is>
          <t>long4/absent-1</t>
        </is>
      </c>
      <c r="M3993" t="inlineStr">
        <is>
          <t>absent</t>
        </is>
      </c>
      <c r="N3993" t="inlineStr">
        <is>
          <t>What monthly cloud cost cap did we agree on?</t>
        </is>
      </c>
      <c r="O3993" t="inlineStr">
        <is>
          <t>not stated</t>
        </is>
      </c>
      <c r="P3993" t="inlineStr">
        <is>
          <t>$25k</t>
        </is>
      </c>
      <c r="Q3993" t="b">
        <v>0</v>
      </c>
      <c r="R3993" t="inlineStr">
        <is>
          <t>rule</t>
        </is>
      </c>
      <c r="S3993" t="n">
        <v>721</v>
      </c>
      <c r="T3993" t="n">
        <v>721</v>
      </c>
      <c r="U3993" t="n">
        <v>78</v>
      </c>
      <c r="V3993" t="n">
        <v>0</v>
      </c>
      <c r="W3993" t="n">
        <v>1</v>
      </c>
      <c r="X3993" t="n">
        <v>0</v>
      </c>
      <c r="Y3993" t="n">
        <v>3.251053810119629</v>
      </c>
      <c r="Z3993" t="n">
        <v>0.0002378</v>
      </c>
    </row>
    <row r="3994">
      <c r="A3994" t="inlineStr">
        <is>
          <t>chat_rag</t>
        </is>
      </c>
      <c r="B3994" t="inlineStr">
        <is>
          <t>wild</t>
        </is>
      </c>
      <c r="C3994" t="inlineStr">
        <is>
          <t>openai/gpt-5.6-luna</t>
        </is>
      </c>
      <c r="D3994" t="inlineStr">
        <is>
          <t>openai/gpt-5.6-luna</t>
        </is>
      </c>
      <c r="E3994" t="n">
        <v>1</v>
      </c>
      <c r="F3994" t="inlineStr">
        <is>
          <t>clean</t>
        </is>
      </c>
      <c r="G3994" t="b">
        <v>0</v>
      </c>
      <c r="H3994" t="inlineStr"/>
      <c r="I3994" t="n">
        <v>0</v>
      </c>
      <c r="J3994" t="inlineStr">
        <is>
          <t>long4</t>
        </is>
      </c>
      <c r="K3994" t="n">
        <v>186</v>
      </c>
      <c r="L3994" t="inlineStr">
        <is>
          <t>long4/count-0</t>
        </is>
      </c>
      <c r="M3994" t="inlineStr">
        <is>
          <t>count</t>
        </is>
      </c>
      <c r="N3994" t="inlineStr">
        <is>
          <t>How many modules are currently in scope for the launch?</t>
        </is>
      </c>
      <c r="O3994" t="n">
        <v>6</v>
      </c>
      <c r="P3994" t="inlineStr">
        <is>
          <t>6</t>
        </is>
      </c>
      <c r="Q3994" t="b">
        <v>1</v>
      </c>
      <c r="R3994" t="inlineStr">
        <is>
          <t>rule</t>
        </is>
      </c>
      <c r="S3994" t="n">
        <v>936</v>
      </c>
      <c r="T3994" t="n">
        <v>936</v>
      </c>
      <c r="U3994" t="n">
        <v>68</v>
      </c>
      <c r="V3994" t="n">
        <v>0</v>
      </c>
      <c r="W3994" t="n">
        <v>1</v>
      </c>
      <c r="X3994" t="n">
        <v>0</v>
      </c>
      <c r="Y3994" t="n">
        <v>2.112874984741211</v>
      </c>
      <c r="Z3994" t="n">
        <v>0.0002688</v>
      </c>
    </row>
    <row r="3995">
      <c r="A3995" t="inlineStr">
        <is>
          <t>chat_rag</t>
        </is>
      </c>
      <c r="B3995" t="inlineStr">
        <is>
          <t>wild</t>
        </is>
      </c>
      <c r="C3995" t="inlineStr">
        <is>
          <t>openai/gpt-5.6-luna</t>
        </is>
      </c>
      <c r="D3995" t="inlineStr">
        <is>
          <t>openai/gpt-5.6-luna</t>
        </is>
      </c>
      <c r="E3995" t="n">
        <v>1</v>
      </c>
      <c r="F3995" t="inlineStr">
        <is>
          <t>clean</t>
        </is>
      </c>
      <c r="G3995" t="b">
        <v>0</v>
      </c>
      <c r="H3995" t="inlineStr"/>
      <c r="I3995" t="n">
        <v>0</v>
      </c>
      <c r="J3995" t="inlineStr">
        <is>
          <t>long4</t>
        </is>
      </c>
      <c r="K3995" t="n">
        <v>186</v>
      </c>
      <c r="L3995" t="inlineStr">
        <is>
          <t>long4/early-0</t>
        </is>
      </c>
      <c r="M3995" t="inlineStr">
        <is>
          <t>early</t>
        </is>
      </c>
      <c r="N3995" t="inlineStr">
        <is>
          <t>Who owns billing-sync?</t>
        </is>
      </c>
      <c r="O3995" t="inlineStr">
        <is>
          <t>Zara</t>
        </is>
      </c>
      <c r="P3995" t="inlineStr">
        <is>
          <t>Zara</t>
        </is>
      </c>
      <c r="Q3995" t="b">
        <v>1</v>
      </c>
      <c r="R3995" t="inlineStr">
        <is>
          <t>rule</t>
        </is>
      </c>
      <c r="S3995" t="n">
        <v>1278</v>
      </c>
      <c r="T3995" t="n">
        <v>1278</v>
      </c>
      <c r="U3995" t="n">
        <v>45</v>
      </c>
      <c r="V3995" t="n">
        <v>0</v>
      </c>
      <c r="W3995" t="n">
        <v>1</v>
      </c>
      <c r="X3995" t="n">
        <v>0</v>
      </c>
      <c r="Y3995" t="n">
        <v>2.041388034820557</v>
      </c>
      <c r="Z3995" t="n">
        <v>0.00037335</v>
      </c>
    </row>
    <row r="3996">
      <c r="A3996" t="inlineStr">
        <is>
          <t>chat_rag</t>
        </is>
      </c>
      <c r="B3996" t="inlineStr">
        <is>
          <t>wild</t>
        </is>
      </c>
      <c r="C3996" t="inlineStr">
        <is>
          <t>openai/gpt-5.6-luna</t>
        </is>
      </c>
      <c r="D3996" t="inlineStr">
        <is>
          <t>openai/gpt-5.6-luna</t>
        </is>
      </c>
      <c r="E3996" t="n">
        <v>1</v>
      </c>
      <c r="F3996" t="inlineStr">
        <is>
          <t>clean</t>
        </is>
      </c>
      <c r="G3996" t="b">
        <v>0</v>
      </c>
      <c r="H3996" t="inlineStr"/>
      <c r="I3996" t="n">
        <v>0</v>
      </c>
      <c r="J3996" t="inlineStr">
        <is>
          <t>long4</t>
        </is>
      </c>
      <c r="K3996" t="n">
        <v>186</v>
      </c>
      <c r="L3996" t="inlineStr">
        <is>
          <t>long4/early-1</t>
        </is>
      </c>
      <c r="M3996" t="inlineStr">
        <is>
          <t>early</t>
        </is>
      </c>
      <c r="N3996" t="inlineStr">
        <is>
          <t>Which region are we deploying Ember to?</t>
        </is>
      </c>
      <c r="O3996" t="inlineStr">
        <is>
          <t>eu-west-1</t>
        </is>
      </c>
      <c r="P3996" t="inlineStr">
        <is>
          <t>eu-west-1</t>
        </is>
      </c>
      <c r="Q3996" t="b">
        <v>1</v>
      </c>
      <c r="R3996" t="inlineStr">
        <is>
          <t>rule</t>
        </is>
      </c>
      <c r="S3996" t="n">
        <v>713</v>
      </c>
      <c r="T3996" t="n">
        <v>713</v>
      </c>
      <c r="U3996" t="n">
        <v>24</v>
      </c>
      <c r="V3996" t="n">
        <v>0</v>
      </c>
      <c r="W3996" t="n">
        <v>1</v>
      </c>
      <c r="X3996" t="n">
        <v>0</v>
      </c>
      <c r="Y3996" t="n">
        <v>1.269876003265381</v>
      </c>
      <c r="Z3996" t="n">
        <v>0.0001714</v>
      </c>
    </row>
    <row r="3997">
      <c r="A3997" t="inlineStr">
        <is>
          <t>chat_rag</t>
        </is>
      </c>
      <c r="B3997" t="inlineStr">
        <is>
          <t>wild</t>
        </is>
      </c>
      <c r="C3997" t="inlineStr">
        <is>
          <t>openai/gpt-5.6-luna</t>
        </is>
      </c>
      <c r="D3997" t="inlineStr">
        <is>
          <t>openai/gpt-5.6-luna</t>
        </is>
      </c>
      <c r="E3997" t="n">
        <v>1</v>
      </c>
      <c r="F3997" t="inlineStr">
        <is>
          <t>clean</t>
        </is>
      </c>
      <c r="G3997" t="b">
        <v>0</v>
      </c>
      <c r="H3997" t="inlineStr"/>
      <c r="I3997" t="n">
        <v>0</v>
      </c>
      <c r="J3997" t="inlineStr">
        <is>
          <t>long4</t>
        </is>
      </c>
      <c r="K3997" t="n">
        <v>186</v>
      </c>
      <c r="L3997" t="inlineStr">
        <is>
          <t>long4/early-2</t>
        </is>
      </c>
      <c r="M3997" t="inlineStr">
        <is>
          <t>early</t>
        </is>
      </c>
      <c r="N3997" t="inlineStr">
        <is>
          <t>At what time (UTC) is the daily standup?</t>
        </is>
      </c>
      <c r="O3997" t="inlineStr">
        <is>
          <t>10:00</t>
        </is>
      </c>
      <c r="P3997" t="inlineStr">
        <is>
          <t>10:00 UTC</t>
        </is>
      </c>
      <c r="Q3997" t="b">
        <v>1</v>
      </c>
      <c r="R3997" t="inlineStr">
        <is>
          <t>rule</t>
        </is>
      </c>
      <c r="S3997" t="n">
        <v>1021</v>
      </c>
      <c r="T3997" t="n">
        <v>1021</v>
      </c>
      <c r="U3997" t="n">
        <v>51</v>
      </c>
      <c r="V3997" t="n">
        <v>0</v>
      </c>
      <c r="W3997" t="n">
        <v>1</v>
      </c>
      <c r="X3997" t="n">
        <v>0</v>
      </c>
      <c r="Y3997" t="n">
        <v>2.478490829467773</v>
      </c>
      <c r="Z3997" t="n">
        <v>0.0002654</v>
      </c>
    </row>
    <row r="3998">
      <c r="A3998" t="inlineStr">
        <is>
          <t>chat_rag</t>
        </is>
      </c>
      <c r="B3998" t="inlineStr">
        <is>
          <t>wild</t>
        </is>
      </c>
      <c r="C3998" t="inlineStr">
        <is>
          <t>openai/gpt-5.6-luna</t>
        </is>
      </c>
      <c r="D3998" t="inlineStr">
        <is>
          <t>openai/gpt-5.6-luna</t>
        </is>
      </c>
      <c r="E3998" t="n">
        <v>1</v>
      </c>
      <c r="F3998" t="inlineStr">
        <is>
          <t>clean</t>
        </is>
      </c>
      <c r="G3998" t="b">
        <v>0</v>
      </c>
      <c r="H3998" t="inlineStr"/>
      <c r="I3998" t="n">
        <v>0</v>
      </c>
      <c r="J3998" t="inlineStr">
        <is>
          <t>long4</t>
        </is>
      </c>
      <c r="K3998" t="n">
        <v>186</v>
      </c>
      <c r="L3998" t="inlineStr">
        <is>
          <t>long4/list-0</t>
        </is>
      </c>
      <c r="M3998" t="inlineStr">
        <is>
          <t>list</t>
        </is>
      </c>
      <c r="N3998" t="inlineStr">
        <is>
          <t>Which in-scope modules are P0?</t>
        </is>
      </c>
      <c r="O3998" t="inlineStr">
        <is>
          <t>["billing-sync", "audit-trail", "rate-limiter", "scheduler-v2"]</t>
        </is>
      </c>
      <c r="P3998" t="inlineStr">
        <is>
          <t>billing-sync, audit-trail, rate-limiter</t>
        </is>
      </c>
      <c r="Q3998" t="b">
        <v>0</v>
      </c>
      <c r="R3998" t="inlineStr">
        <is>
          <t>rule</t>
        </is>
      </c>
      <c r="S3998" t="n">
        <v>524</v>
      </c>
      <c r="T3998" t="n">
        <v>524</v>
      </c>
      <c r="U3998" t="n">
        <v>187</v>
      </c>
      <c r="V3998" t="n">
        <v>0</v>
      </c>
      <c r="W3998" t="n">
        <v>1</v>
      </c>
      <c r="X3998" t="n">
        <v>0</v>
      </c>
      <c r="Y3998" t="n">
        <v>3.682064294815063</v>
      </c>
      <c r="Z3998" t="n">
        <v>0.0003292</v>
      </c>
    </row>
    <row r="3999">
      <c r="A3999" t="inlineStr">
        <is>
          <t>chat_rag</t>
        </is>
      </c>
      <c r="B3999" t="inlineStr">
        <is>
          <t>wild</t>
        </is>
      </c>
      <c r="C3999" t="inlineStr">
        <is>
          <t>openai/gpt-5.6-luna</t>
        </is>
      </c>
      <c r="D3999" t="inlineStr">
        <is>
          <t>openai/gpt-5.6-luna</t>
        </is>
      </c>
      <c r="E3999" t="n">
        <v>1</v>
      </c>
      <c r="F3999" t="inlineStr">
        <is>
          <t>clean</t>
        </is>
      </c>
      <c r="G3999" t="b">
        <v>0</v>
      </c>
      <c r="H3999" t="inlineStr"/>
      <c r="I3999" t="n">
        <v>0</v>
      </c>
      <c r="J3999" t="inlineStr">
        <is>
          <t>long4</t>
        </is>
      </c>
      <c r="K3999" t="n">
        <v>186</v>
      </c>
      <c r="L3999" t="inlineStr">
        <is>
          <t>long4/neg-0</t>
        </is>
      </c>
      <c r="M3999" t="inlineStr">
        <is>
          <t>negation</t>
        </is>
      </c>
      <c r="N3999" t="inlineStr">
        <is>
          <t>Which in-scope module has no datastore decided yet?</t>
        </is>
      </c>
      <c r="O3999" t="inlineStr">
        <is>
          <t>audit-trail</t>
        </is>
      </c>
      <c r="P3999" t="inlineStr">
        <is>
          <t>not stated</t>
        </is>
      </c>
      <c r="Q3999" t="b">
        <v>0</v>
      </c>
      <c r="R3999" t="inlineStr">
        <is>
          <t>rule</t>
        </is>
      </c>
      <c r="S3999" t="n">
        <v>729</v>
      </c>
      <c r="T3999" t="n">
        <v>729</v>
      </c>
      <c r="U3999" t="n">
        <v>149</v>
      </c>
      <c r="V3999" t="n">
        <v>0</v>
      </c>
      <c r="W3999" t="n">
        <v>1</v>
      </c>
      <c r="X3999" t="n">
        <v>0</v>
      </c>
      <c r="Y3999" t="n">
        <v>2.456118106842041</v>
      </c>
      <c r="Z3999" t="n">
        <v>0.0003246</v>
      </c>
    </row>
    <row r="4000">
      <c r="A4000" t="inlineStr">
        <is>
          <t>chat_rag</t>
        </is>
      </c>
      <c r="B4000" t="inlineStr">
        <is>
          <t>wild</t>
        </is>
      </c>
      <c r="C4000" t="inlineStr">
        <is>
          <t>openai/gpt-5.6-luna</t>
        </is>
      </c>
      <c r="D4000" t="inlineStr">
        <is>
          <t>openai/gpt-5.6-luna</t>
        </is>
      </c>
      <c r="E4000" t="n">
        <v>1</v>
      </c>
      <c r="F4000" t="inlineStr">
        <is>
          <t>clean</t>
        </is>
      </c>
      <c r="G4000" t="b">
        <v>0</v>
      </c>
      <c r="H4000" t="inlineStr"/>
      <c r="I4000" t="n">
        <v>0</v>
      </c>
      <c r="J4000" t="inlineStr">
        <is>
          <t>long4</t>
        </is>
      </c>
      <c r="K4000" t="n">
        <v>186</v>
      </c>
      <c r="L4000" t="inlineStr">
        <is>
          <t>long4/original-0</t>
        </is>
      </c>
      <c r="M4000" t="inlineStr">
        <is>
          <t>original</t>
        </is>
      </c>
      <c r="N4000" t="inlineStr">
        <is>
          <t>What was the very first deadline we set for dashboard, before any changes?</t>
        </is>
      </c>
      <c r="O4000" t="inlineStr">
        <is>
          <t>Oct 29</t>
        </is>
      </c>
      <c r="P4000" t="inlineStr">
        <is>
          <t>Oct 29</t>
        </is>
      </c>
      <c r="Q4000" t="b">
        <v>1</v>
      </c>
      <c r="R4000" t="inlineStr">
        <is>
          <t>rule</t>
        </is>
      </c>
      <c r="S4000" t="n">
        <v>430</v>
      </c>
      <c r="T4000" t="n">
        <v>430</v>
      </c>
      <c r="U4000" t="n">
        <v>32</v>
      </c>
      <c r="V4000" t="n">
        <v>0</v>
      </c>
      <c r="W4000" t="n">
        <v>1</v>
      </c>
      <c r="X4000" t="n">
        <v>0</v>
      </c>
      <c r="Y4000" t="n">
        <v>1.145828008651733</v>
      </c>
      <c r="Z4000" t="n">
        <v>0.0001244</v>
      </c>
    </row>
    <row r="4001">
      <c r="A4001" t="inlineStr">
        <is>
          <t>chat_rag</t>
        </is>
      </c>
      <c r="B4001" t="inlineStr">
        <is>
          <t>wild</t>
        </is>
      </c>
      <c r="C4001" t="inlineStr">
        <is>
          <t>openai/gpt-5.6-luna</t>
        </is>
      </c>
      <c r="D4001" t="inlineStr">
        <is>
          <t>openai/gpt-5.6-luna</t>
        </is>
      </c>
      <c r="E4001" t="n">
        <v>1</v>
      </c>
      <c r="F4001" t="inlineStr">
        <is>
          <t>clean</t>
        </is>
      </c>
      <c r="G4001" t="b">
        <v>0</v>
      </c>
      <c r="H4001" t="inlineStr"/>
      <c r="I4001" t="n">
        <v>0</v>
      </c>
      <c r="J4001" t="inlineStr">
        <is>
          <t>long4</t>
        </is>
      </c>
      <c r="K4001" t="n">
        <v>186</v>
      </c>
      <c r="L4001" t="inlineStr">
        <is>
          <t>long4/paste-0</t>
        </is>
      </c>
      <c r="M4001" t="inlineStr">
        <is>
          <t>paste</t>
        </is>
      </c>
      <c r="N4001" t="inlineStr">
        <is>
          <t>What p95 latency, in ms, did the load test I pasted report?</t>
        </is>
      </c>
      <c r="O4001" t="n">
        <v>505</v>
      </c>
      <c r="P4001" t="inlineStr">
        <is>
          <t>505 ms</t>
        </is>
      </c>
      <c r="Q4001" t="b">
        <v>1</v>
      </c>
      <c r="R4001" t="inlineStr">
        <is>
          <t>rule</t>
        </is>
      </c>
      <c r="S4001" t="n">
        <v>896</v>
      </c>
      <c r="T4001" t="n">
        <v>896</v>
      </c>
      <c r="U4001" t="n">
        <v>23</v>
      </c>
      <c r="V4001" t="n">
        <v>0</v>
      </c>
      <c r="W4001" t="n">
        <v>1</v>
      </c>
      <c r="X4001" t="n">
        <v>0</v>
      </c>
      <c r="Y4001" t="n">
        <v>1.233366012573242</v>
      </c>
      <c r="Z4001" t="n">
        <v>0.0002068</v>
      </c>
    </row>
    <row r="4002">
      <c r="A4002" t="inlineStr">
        <is>
          <t>chat_rag</t>
        </is>
      </c>
      <c r="B4002" t="inlineStr">
        <is>
          <t>wild</t>
        </is>
      </c>
      <c r="C4002" t="inlineStr">
        <is>
          <t>openai/gpt-5.6-luna</t>
        </is>
      </c>
      <c r="D4002" t="inlineStr">
        <is>
          <t>openai/gpt-5.6-luna</t>
        </is>
      </c>
      <c r="E4002" t="n">
        <v>1</v>
      </c>
      <c r="F4002" t="inlineStr">
        <is>
          <t>clean</t>
        </is>
      </c>
      <c r="G4002" t="b">
        <v>0</v>
      </c>
      <c r="H4002" t="inlineStr"/>
      <c r="I4002" t="n">
        <v>0</v>
      </c>
      <c r="J4002" t="inlineStr">
        <is>
          <t>long4</t>
        </is>
      </c>
      <c r="K4002" t="n">
        <v>186</v>
      </c>
      <c r="L4002" t="inlineStr">
        <is>
          <t>long4/paste-1</t>
        </is>
      </c>
      <c r="M4002" t="inlineStr">
        <is>
          <t>paste</t>
        </is>
      </c>
      <c r="N4002" t="inlineStr">
        <is>
          <t>How many tests failed in the CI output I pasted?</t>
        </is>
      </c>
      <c r="O4002" t="n">
        <v>9</v>
      </c>
      <c r="P4002" t="inlineStr">
        <is>
          <t>9</t>
        </is>
      </c>
      <c r="Q4002" t="b">
        <v>1</v>
      </c>
      <c r="R4002" t="inlineStr">
        <is>
          <t>rule</t>
        </is>
      </c>
      <c r="S4002" t="n">
        <v>1689</v>
      </c>
      <c r="T4002" t="n">
        <v>1689</v>
      </c>
      <c r="U4002" t="n">
        <v>41</v>
      </c>
      <c r="V4002" t="n">
        <v>0</v>
      </c>
      <c r="W4002" t="n">
        <v>1</v>
      </c>
      <c r="X4002" t="n">
        <v>0</v>
      </c>
      <c r="Y4002" t="n">
        <v>3.079978942871094</v>
      </c>
      <c r="Z4002" t="n">
        <v>0.0004713</v>
      </c>
    </row>
    <row r="4003">
      <c r="A4003" t="inlineStr">
        <is>
          <t>chat_rag</t>
        </is>
      </c>
      <c r="B4003" t="inlineStr">
        <is>
          <t>wild</t>
        </is>
      </c>
      <c r="C4003" t="inlineStr">
        <is>
          <t>openai/gpt-5.6-luna</t>
        </is>
      </c>
      <c r="D4003" t="inlineStr">
        <is>
          <t>openai/gpt-5.6-luna</t>
        </is>
      </c>
      <c r="E4003" t="n">
        <v>1</v>
      </c>
      <c r="F4003" t="inlineStr">
        <is>
          <t>clean</t>
        </is>
      </c>
      <c r="G4003" t="b">
        <v>0</v>
      </c>
      <c r="H4003" t="inlineStr"/>
      <c r="I4003" t="n">
        <v>0</v>
      </c>
      <c r="J4003" t="inlineStr">
        <is>
          <t>long4</t>
        </is>
      </c>
      <c r="K4003" t="n">
        <v>186</v>
      </c>
      <c r="L4003" t="inlineStr">
        <is>
          <t>long4/paste-2</t>
        </is>
      </c>
      <c r="M4003" t="inlineStr">
        <is>
          <t>paste</t>
        </is>
      </c>
      <c r="N4003" t="inlineStr">
        <is>
          <t>What is db_pool_size in the config I pasted?</t>
        </is>
      </c>
      <c r="O4003" t="n">
        <v>20</v>
      </c>
      <c r="P4003" t="inlineStr">
        <is>
          <t>20</t>
        </is>
      </c>
      <c r="Q4003" t="b">
        <v>1</v>
      </c>
      <c r="R4003" t="inlineStr">
        <is>
          <t>rule</t>
        </is>
      </c>
      <c r="S4003" t="n">
        <v>2671</v>
      </c>
      <c r="T4003" t="n">
        <v>2671</v>
      </c>
      <c r="U4003" t="n">
        <v>40</v>
      </c>
      <c r="V4003" t="n">
        <v>1686</v>
      </c>
      <c r="W4003" t="n">
        <v>1</v>
      </c>
      <c r="X4003" t="n">
        <v>0</v>
      </c>
      <c r="Y4003" t="n">
        <v>1.44569993019104</v>
      </c>
      <c r="Z4003" t="n">
        <v>0.00032782</v>
      </c>
    </row>
    <row r="4004">
      <c r="A4004" t="inlineStr">
        <is>
          <t>chat_rag</t>
        </is>
      </c>
      <c r="B4004" t="inlineStr">
        <is>
          <t>wild</t>
        </is>
      </c>
      <c r="C4004" t="inlineStr">
        <is>
          <t>openai/gpt-5.6-luna</t>
        </is>
      </c>
      <c r="D4004" t="inlineStr">
        <is>
          <t>openai/gpt-5.6-luna</t>
        </is>
      </c>
      <c r="E4004" t="n">
        <v>1</v>
      </c>
      <c r="F4004" t="inlineStr">
        <is>
          <t>clean</t>
        </is>
      </c>
      <c r="G4004" t="b">
        <v>0</v>
      </c>
      <c r="H4004" t="inlineStr"/>
      <c r="I4004" t="n">
        <v>0</v>
      </c>
      <c r="J4004" t="inlineStr">
        <is>
          <t>long4</t>
        </is>
      </c>
      <c r="K4004" t="n">
        <v>186</v>
      </c>
      <c r="L4004" t="inlineStr">
        <is>
          <t>long4/sum-0</t>
        </is>
      </c>
      <c r="M4004" t="inlineStr">
        <is>
          <t>sum</t>
        </is>
      </c>
      <c r="N4004" t="inlineStr">
        <is>
          <t>What is the total budget, in thousands of dollars, across the modules currently in scope?</t>
        </is>
      </c>
      <c r="O4004" t="n">
        <v>205</v>
      </c>
      <c r="P4004" t="inlineStr">
        <is>
          <t>not stated</t>
        </is>
      </c>
      <c r="Q4004" t="b">
        <v>0</v>
      </c>
      <c r="R4004" t="inlineStr">
        <is>
          <t>rule</t>
        </is>
      </c>
      <c r="S4004" t="n">
        <v>2118</v>
      </c>
      <c r="T4004" t="n">
        <v>2118</v>
      </c>
      <c r="U4004" t="n">
        <v>215</v>
      </c>
      <c r="V4004" t="n">
        <v>1686</v>
      </c>
      <c r="W4004" t="n">
        <v>1</v>
      </c>
      <c r="X4004" t="n">
        <v>0</v>
      </c>
      <c r="Y4004" t="n">
        <v>5.22431492805481</v>
      </c>
      <c r="Z4004" t="n">
        <v>0.00039957</v>
      </c>
    </row>
    <row r="4005">
      <c r="A4005" t="inlineStr">
        <is>
          <t>chat_rag</t>
        </is>
      </c>
      <c r="B4005" t="inlineStr">
        <is>
          <t>wild</t>
        </is>
      </c>
      <c r="C4005" t="inlineStr">
        <is>
          <t>openai/gpt-5.6-luna</t>
        </is>
      </c>
      <c r="D4005" t="inlineStr">
        <is>
          <t>openai/gpt-5.6-luna</t>
        </is>
      </c>
      <c r="E4005" t="n">
        <v>1</v>
      </c>
      <c r="F4005" t="inlineStr">
        <is>
          <t>clean</t>
        </is>
      </c>
      <c r="G4005" t="b">
        <v>0</v>
      </c>
      <c r="H4005" t="inlineStr"/>
      <c r="I4005" t="n">
        <v>0</v>
      </c>
      <c r="J4005" t="inlineStr">
        <is>
          <t>long4</t>
        </is>
      </c>
      <c r="K4005" t="n">
        <v>186</v>
      </c>
      <c r="L4005" t="inlineStr">
        <is>
          <t>long4/updated-0</t>
        </is>
      </c>
      <c r="M4005" t="inlineStr">
        <is>
          <t>updated</t>
        </is>
      </c>
      <c r="N4005" t="inlineStr">
        <is>
          <t>What is the current deadline for dashboard?</t>
        </is>
      </c>
      <c r="O4005" t="inlineStr">
        <is>
          <t>Nov 11</t>
        </is>
      </c>
      <c r="P4005" t="inlineStr">
        <is>
          <t>Nov 11</t>
        </is>
      </c>
      <c r="Q4005" t="b">
        <v>1</v>
      </c>
      <c r="R4005" t="inlineStr">
        <is>
          <t>rule</t>
        </is>
      </c>
      <c r="S4005" t="n">
        <v>406</v>
      </c>
      <c r="T4005" t="n">
        <v>406</v>
      </c>
      <c r="U4005" t="n">
        <v>41</v>
      </c>
      <c r="V4005" t="n">
        <v>0</v>
      </c>
      <c r="W4005" t="n">
        <v>1</v>
      </c>
      <c r="X4005" t="n">
        <v>0</v>
      </c>
      <c r="Y4005" t="n">
        <v>1.675683975219727</v>
      </c>
      <c r="Z4005" t="n">
        <v>0.0001304</v>
      </c>
    </row>
    <row r="4006">
      <c r="A4006" t="inlineStr">
        <is>
          <t>chat_rag</t>
        </is>
      </c>
      <c r="B4006" t="inlineStr">
        <is>
          <t>wild</t>
        </is>
      </c>
      <c r="C4006" t="inlineStr">
        <is>
          <t>openai/gpt-5.6-luna</t>
        </is>
      </c>
      <c r="D4006" t="inlineStr">
        <is>
          <t>openai/gpt-5.6-luna</t>
        </is>
      </c>
      <c r="E4006" t="n">
        <v>1</v>
      </c>
      <c r="F4006" t="inlineStr">
        <is>
          <t>clean</t>
        </is>
      </c>
      <c r="G4006" t="b">
        <v>0</v>
      </c>
      <c r="H4006" t="inlineStr"/>
      <c r="I4006" t="n">
        <v>0</v>
      </c>
      <c r="J4006" t="inlineStr">
        <is>
          <t>long4</t>
        </is>
      </c>
      <c r="K4006" t="n">
        <v>186</v>
      </c>
      <c r="L4006" t="inlineStr">
        <is>
          <t>long4/updated-1</t>
        </is>
      </c>
      <c r="M4006" t="inlineStr">
        <is>
          <t>updated</t>
        </is>
      </c>
      <c r="N4006" t="inlineStr">
        <is>
          <t>What is billing-sync's budget now, in thousands of dollars?</t>
        </is>
      </c>
      <c r="O4006" t="n">
        <v>40</v>
      </c>
      <c r="P4006" t="inlineStr">
        <is>
          <t>40</t>
        </is>
      </c>
      <c r="Q4006" t="b">
        <v>1</v>
      </c>
      <c r="R4006" t="inlineStr">
        <is>
          <t>rule</t>
        </is>
      </c>
      <c r="S4006" t="n">
        <v>990</v>
      </c>
      <c r="T4006" t="n">
        <v>990</v>
      </c>
      <c r="U4006" t="n">
        <v>72</v>
      </c>
      <c r="V4006" t="n">
        <v>0</v>
      </c>
      <c r="W4006" t="n">
        <v>1</v>
      </c>
      <c r="X4006" t="n">
        <v>0</v>
      </c>
      <c r="Y4006" t="n">
        <v>4.001902103424072</v>
      </c>
      <c r="Z4006" t="n">
        <v>0.0002844</v>
      </c>
    </row>
    <row r="4007">
      <c r="A4007" t="inlineStr">
        <is>
          <t>chat_rag</t>
        </is>
      </c>
      <c r="B4007" t="inlineStr">
        <is>
          <t>wild</t>
        </is>
      </c>
      <c r="C4007" t="inlineStr">
        <is>
          <t>openai/gpt-5.6-luna</t>
        </is>
      </c>
      <c r="D4007" t="inlineStr">
        <is>
          <t>openai/gpt-5.6-luna</t>
        </is>
      </c>
      <c r="E4007" t="n">
        <v>1</v>
      </c>
      <c r="F4007" t="inlineStr">
        <is>
          <t>clean</t>
        </is>
      </c>
      <c r="G4007" t="b">
        <v>0</v>
      </c>
      <c r="H4007" t="inlineStr"/>
      <c r="I4007" t="n">
        <v>0</v>
      </c>
      <c r="J4007" t="inlineStr">
        <is>
          <t>long4</t>
        </is>
      </c>
      <c r="K4007" t="n">
        <v>186</v>
      </c>
      <c r="L4007" t="inlineStr">
        <is>
          <t>long4/updated-2</t>
        </is>
      </c>
      <c r="M4007" t="inlineStr">
        <is>
          <t>updated</t>
        </is>
      </c>
      <c r="N4007" t="inlineStr">
        <is>
          <t>What is the current deadline for audit-trail?</t>
        </is>
      </c>
      <c r="O4007" t="inlineStr">
        <is>
          <t>Oct 13</t>
        </is>
      </c>
      <c r="P4007" t="inlineStr">
        <is>
          <t>Oct 13</t>
        </is>
      </c>
      <c r="Q4007" t="b">
        <v>1</v>
      </c>
      <c r="R4007" t="inlineStr">
        <is>
          <t>rule</t>
        </is>
      </c>
      <c r="S4007" t="n">
        <v>1270</v>
      </c>
      <c r="T4007" t="n">
        <v>1270</v>
      </c>
      <c r="U4007" t="n">
        <v>50</v>
      </c>
      <c r="V4007" t="n">
        <v>0</v>
      </c>
      <c r="W4007" t="n">
        <v>1</v>
      </c>
      <c r="X4007" t="n">
        <v>0</v>
      </c>
      <c r="Y4007" t="n">
        <v>2.272237777709961</v>
      </c>
      <c r="Z4007" t="n">
        <v>0.00037735</v>
      </c>
    </row>
    <row r="4008">
      <c r="A4008" t="inlineStr">
        <is>
          <t>chat_rag</t>
        </is>
      </c>
      <c r="B4008" t="inlineStr">
        <is>
          <t>wild</t>
        </is>
      </c>
      <c r="C4008" t="inlineStr">
        <is>
          <t>openai/gpt-5.6-luna</t>
        </is>
      </c>
      <c r="D4008" t="inlineStr">
        <is>
          <t>openai/gpt-5.6-luna</t>
        </is>
      </c>
      <c r="E4008" t="n">
        <v>1</v>
      </c>
      <c r="F4008" t="inlineStr">
        <is>
          <t>clean</t>
        </is>
      </c>
      <c r="G4008" t="b">
        <v>0</v>
      </c>
      <c r="H4008" t="inlineStr"/>
      <c r="I4008" t="n">
        <v>0</v>
      </c>
      <c r="J4008" t="inlineStr">
        <is>
          <t>long4</t>
        </is>
      </c>
      <c r="K4008" t="n">
        <v>186</v>
      </c>
      <c r="L4008" t="inlineStr">
        <is>
          <t>long4/updated-3</t>
        </is>
      </c>
      <c r="M4008" t="inlineStr">
        <is>
          <t>updated</t>
        </is>
      </c>
      <c r="N4008" t="inlineStr">
        <is>
          <t>What is ingest's budget, in thousands of dollars?</t>
        </is>
      </c>
      <c r="O4008" t="n">
        <v>25</v>
      </c>
      <c r="P4008" t="inlineStr">
        <is>
          <t>25</t>
        </is>
      </c>
      <c r="Q4008" t="b">
        <v>1</v>
      </c>
      <c r="R4008" t="inlineStr">
        <is>
          <t>rule</t>
        </is>
      </c>
      <c r="S4008" t="n">
        <v>356</v>
      </c>
      <c r="T4008" t="n">
        <v>356</v>
      </c>
      <c r="U4008" t="n">
        <v>63</v>
      </c>
      <c r="V4008" t="n">
        <v>0</v>
      </c>
      <c r="W4008" t="n">
        <v>1</v>
      </c>
      <c r="X4008" t="n">
        <v>0</v>
      </c>
      <c r="Y4008" t="n">
        <v>2.791358947753906</v>
      </c>
      <c r="Z4008" t="n">
        <v>0.0001468</v>
      </c>
    </row>
    <row r="4009">
      <c r="A4009" t="inlineStr">
        <is>
          <t>chat_rag</t>
        </is>
      </c>
      <c r="B4009" t="inlineStr">
        <is>
          <t>wild</t>
        </is>
      </c>
      <c r="C4009" t="inlineStr">
        <is>
          <t>openai/gpt-5.6-luna</t>
        </is>
      </c>
      <c r="D4009" t="inlineStr">
        <is>
          <t>openai/gpt-5.6-luna</t>
        </is>
      </c>
      <c r="E4009" t="n">
        <v>1</v>
      </c>
      <c r="F4009" t="inlineStr">
        <is>
          <t>clean</t>
        </is>
      </c>
      <c r="G4009" t="b">
        <v>0</v>
      </c>
      <c r="H4009" t="inlineStr"/>
      <c r="I4009" t="n">
        <v>0</v>
      </c>
      <c r="J4009" t="inlineStr">
        <is>
          <t>long4</t>
        </is>
      </c>
      <c r="K4009" t="n">
        <v>186</v>
      </c>
      <c r="L4009" t="inlineStr">
        <is>
          <t>long4/updated-4</t>
        </is>
      </c>
      <c r="M4009" t="inlineStr">
        <is>
          <t>updated</t>
        </is>
      </c>
      <c r="N4009" t="inlineStr">
        <is>
          <t>Who owns dashboard now?</t>
        </is>
      </c>
      <c r="O4009" t="inlineStr">
        <is>
          <t>Hannah</t>
        </is>
      </c>
      <c r="P4009" t="inlineStr">
        <is>
          <t>Hannah</t>
        </is>
      </c>
      <c r="Q4009" t="b">
        <v>1</v>
      </c>
      <c r="R4009" t="inlineStr">
        <is>
          <t>rule</t>
        </is>
      </c>
      <c r="S4009" t="n">
        <v>624</v>
      </c>
      <c r="T4009" t="n">
        <v>624</v>
      </c>
      <c r="U4009" t="n">
        <v>54</v>
      </c>
      <c r="V4009" t="n">
        <v>0</v>
      </c>
      <c r="W4009" t="n">
        <v>1</v>
      </c>
      <c r="X4009" t="n">
        <v>0</v>
      </c>
      <c r="Y4009" t="n">
        <v>1.74118971824646</v>
      </c>
      <c r="Z4009" t="n">
        <v>0.0001896</v>
      </c>
    </row>
    <row r="4010">
      <c r="A4010" t="inlineStr">
        <is>
          <t>chat_rag</t>
        </is>
      </c>
      <c r="B4010" t="inlineStr">
        <is>
          <t>wild</t>
        </is>
      </c>
      <c r="C4010" t="inlineStr">
        <is>
          <t>openai/gpt-5.6-luna</t>
        </is>
      </c>
      <c r="D4010" t="inlineStr">
        <is>
          <t>openai/gpt-5.6-luna</t>
        </is>
      </c>
      <c r="E4010" t="n">
        <v>1</v>
      </c>
      <c r="F4010" t="inlineStr">
        <is>
          <t>clean</t>
        </is>
      </c>
      <c r="G4010" t="b">
        <v>0</v>
      </c>
      <c r="H4010" t="inlineStr"/>
      <c r="I4010" t="n">
        <v>0</v>
      </c>
      <c r="J4010" t="inlineStr">
        <is>
          <t>long4</t>
        </is>
      </c>
      <c r="K4010" t="n">
        <v>186</v>
      </c>
      <c r="L4010" t="inlineStr">
        <is>
          <t>long4/updated-5</t>
        </is>
      </c>
      <c r="M4010" t="inlineStr">
        <is>
          <t>updated</t>
        </is>
      </c>
      <c r="N4010" t="inlineStr">
        <is>
          <t>Which datastore does billing-sync use?</t>
        </is>
      </c>
      <c r="O4010" t="inlineStr">
        <is>
          <t>DynamoDB</t>
        </is>
      </c>
      <c r="P4010" t="inlineStr">
        <is>
          <t>DynamoDB</t>
        </is>
      </c>
      <c r="Q4010" t="b">
        <v>1</v>
      </c>
      <c r="R4010" t="inlineStr">
        <is>
          <t>rule</t>
        </is>
      </c>
      <c r="S4010" t="n">
        <v>347</v>
      </c>
      <c r="T4010" t="n">
        <v>347</v>
      </c>
      <c r="U4010" t="n">
        <v>50</v>
      </c>
      <c r="V4010" t="n">
        <v>0</v>
      </c>
      <c r="W4010" t="n">
        <v>1</v>
      </c>
      <c r="X4010" t="n">
        <v>0</v>
      </c>
      <c r="Y4010" t="n">
        <v>2.56640100479126</v>
      </c>
      <c r="Z4010" t="n">
        <v>0.0001294</v>
      </c>
    </row>
    <row r="4011">
      <c r="A4011" t="inlineStr">
        <is>
          <t>chat_rag</t>
        </is>
      </c>
      <c r="B4011" t="inlineStr">
        <is>
          <t>wildfix</t>
        </is>
      </c>
      <c r="C4011" t="inlineStr">
        <is>
          <t>openai/gpt-5.6-luna</t>
        </is>
      </c>
      <c r="D4011" t="inlineStr">
        <is>
          <t>openai/gpt-5.6-luna</t>
        </is>
      </c>
      <c r="E4011" t="n">
        <v>1</v>
      </c>
      <c r="F4011" t="inlineStr">
        <is>
          <t>clean</t>
        </is>
      </c>
      <c r="G4011" t="b">
        <v>0</v>
      </c>
      <c r="H4011" t="inlineStr"/>
      <c r="I4011" t="n">
        <v>0</v>
      </c>
      <c r="J4011" t="inlineStr">
        <is>
          <t>long4</t>
        </is>
      </c>
      <c r="K4011" t="n">
        <v>186</v>
      </c>
      <c r="L4011" t="inlineStr">
        <is>
          <t>long4/absent-0</t>
        </is>
      </c>
      <c r="M4011" t="inlineStr">
        <is>
          <t>absent</t>
        </is>
      </c>
      <c r="N4011" t="inlineStr">
        <is>
          <t>What is the marketing announcement date?</t>
        </is>
      </c>
      <c r="O4011" t="inlineStr">
        <is>
          <t>not stated</t>
        </is>
      </c>
      <c r="P4011" t="inlineStr">
        <is>
          <t>not stated</t>
        </is>
      </c>
      <c r="Q4011" t="b">
        <v>1</v>
      </c>
      <c r="R4011" t="inlineStr">
        <is>
          <t>rule</t>
        </is>
      </c>
      <c r="S4011" t="n">
        <v>425</v>
      </c>
      <c r="T4011" t="n">
        <v>425</v>
      </c>
      <c r="U4011" t="n">
        <v>40</v>
      </c>
      <c r="V4011" t="n">
        <v>0</v>
      </c>
      <c r="W4011" t="n">
        <v>1</v>
      </c>
      <c r="X4011" t="n">
        <v>0</v>
      </c>
      <c r="Y4011" t="n">
        <v>2.308653116226196</v>
      </c>
      <c r="Z4011" t="n">
        <v>0.000133</v>
      </c>
    </row>
    <row r="4012">
      <c r="A4012" t="inlineStr">
        <is>
          <t>chat_rag</t>
        </is>
      </c>
      <c r="B4012" t="inlineStr">
        <is>
          <t>wildfix</t>
        </is>
      </c>
      <c r="C4012" t="inlineStr">
        <is>
          <t>openai/gpt-5.6-luna</t>
        </is>
      </c>
      <c r="D4012" t="inlineStr">
        <is>
          <t>openai/gpt-5.6-luna</t>
        </is>
      </c>
      <c r="E4012" t="n">
        <v>1</v>
      </c>
      <c r="F4012" t="inlineStr">
        <is>
          <t>clean</t>
        </is>
      </c>
      <c r="G4012" t="b">
        <v>0</v>
      </c>
      <c r="H4012" t="inlineStr"/>
      <c r="I4012" t="n">
        <v>0</v>
      </c>
      <c r="J4012" t="inlineStr">
        <is>
          <t>long4</t>
        </is>
      </c>
      <c r="K4012" t="n">
        <v>186</v>
      </c>
      <c r="L4012" t="inlineStr">
        <is>
          <t>long4/absent-1</t>
        </is>
      </c>
      <c r="M4012" t="inlineStr">
        <is>
          <t>absent</t>
        </is>
      </c>
      <c r="N4012" t="inlineStr">
        <is>
          <t>What monthly cloud cost cap did we agree on?</t>
        </is>
      </c>
      <c r="O4012" t="inlineStr">
        <is>
          <t>not stated</t>
        </is>
      </c>
      <c r="P4012" t="inlineStr">
        <is>
          <t>$25k</t>
        </is>
      </c>
      <c r="Q4012" t="b">
        <v>0</v>
      </c>
      <c r="R4012" t="inlineStr">
        <is>
          <t>rule</t>
        </is>
      </c>
      <c r="S4012" t="n">
        <v>641</v>
      </c>
      <c r="T4012" t="n">
        <v>641</v>
      </c>
      <c r="U4012" t="n">
        <v>72</v>
      </c>
      <c r="V4012" t="n">
        <v>0</v>
      </c>
      <c r="W4012" t="n">
        <v>1</v>
      </c>
      <c r="X4012" t="n">
        <v>0</v>
      </c>
      <c r="Y4012" t="n">
        <v>4.982756853103638</v>
      </c>
      <c r="Z4012" t="n">
        <v>0.0002146</v>
      </c>
    </row>
    <row r="4013">
      <c r="A4013" t="inlineStr">
        <is>
          <t>chat_rag</t>
        </is>
      </c>
      <c r="B4013" t="inlineStr">
        <is>
          <t>wildfix</t>
        </is>
      </c>
      <c r="C4013" t="inlineStr">
        <is>
          <t>openai/gpt-5.6-luna</t>
        </is>
      </c>
      <c r="D4013" t="inlineStr">
        <is>
          <t>openai/gpt-5.6-luna</t>
        </is>
      </c>
      <c r="E4013" t="n">
        <v>1</v>
      </c>
      <c r="F4013" t="inlineStr">
        <is>
          <t>clean</t>
        </is>
      </c>
      <c r="G4013" t="b">
        <v>0</v>
      </c>
      <c r="H4013" t="inlineStr"/>
      <c r="I4013" t="n">
        <v>0</v>
      </c>
      <c r="J4013" t="inlineStr">
        <is>
          <t>long4</t>
        </is>
      </c>
      <c r="K4013" t="n">
        <v>186</v>
      </c>
      <c r="L4013" t="inlineStr">
        <is>
          <t>long4/count-0</t>
        </is>
      </c>
      <c r="M4013" t="inlineStr">
        <is>
          <t>count</t>
        </is>
      </c>
      <c r="N4013" t="inlineStr">
        <is>
          <t>How many modules are currently in scope for the launch?</t>
        </is>
      </c>
      <c r="O4013" t="n">
        <v>6</v>
      </c>
      <c r="P4013" t="inlineStr">
        <is>
          <t>6</t>
        </is>
      </c>
      <c r="Q4013" t="b">
        <v>1</v>
      </c>
      <c r="R4013" t="inlineStr">
        <is>
          <t>rule</t>
        </is>
      </c>
      <c r="S4013" t="n">
        <v>594</v>
      </c>
      <c r="T4013" t="n">
        <v>594</v>
      </c>
      <c r="U4013" t="n">
        <v>67</v>
      </c>
      <c r="V4013" t="n">
        <v>0</v>
      </c>
      <c r="W4013" t="n">
        <v>1</v>
      </c>
      <c r="X4013" t="n">
        <v>0</v>
      </c>
      <c r="Y4013" t="n">
        <v>2.021168947219849</v>
      </c>
      <c r="Z4013" t="n">
        <v>0.0001992</v>
      </c>
    </row>
    <row r="4014">
      <c r="A4014" t="inlineStr">
        <is>
          <t>chat_rag</t>
        </is>
      </c>
      <c r="B4014" t="inlineStr">
        <is>
          <t>wildfix</t>
        </is>
      </c>
      <c r="C4014" t="inlineStr">
        <is>
          <t>openai/gpt-5.6-luna</t>
        </is>
      </c>
      <c r="D4014" t="inlineStr">
        <is>
          <t>openai/gpt-5.6-luna</t>
        </is>
      </c>
      <c r="E4014" t="n">
        <v>1</v>
      </c>
      <c r="F4014" t="inlineStr">
        <is>
          <t>clean</t>
        </is>
      </c>
      <c r="G4014" t="b">
        <v>0</v>
      </c>
      <c r="H4014" t="inlineStr"/>
      <c r="I4014" t="n">
        <v>0</v>
      </c>
      <c r="J4014" t="inlineStr">
        <is>
          <t>long4</t>
        </is>
      </c>
      <c r="K4014" t="n">
        <v>186</v>
      </c>
      <c r="L4014" t="inlineStr">
        <is>
          <t>long4/early-0</t>
        </is>
      </c>
      <c r="M4014" t="inlineStr">
        <is>
          <t>early</t>
        </is>
      </c>
      <c r="N4014" t="inlineStr">
        <is>
          <t>Who owns billing-sync?</t>
        </is>
      </c>
      <c r="O4014" t="inlineStr">
        <is>
          <t>Zara</t>
        </is>
      </c>
      <c r="P4014" t="inlineStr">
        <is>
          <t>Zara</t>
        </is>
      </c>
      <c r="Q4014" t="b">
        <v>1</v>
      </c>
      <c r="R4014" t="inlineStr">
        <is>
          <t>rule</t>
        </is>
      </c>
      <c r="S4014" t="n">
        <v>345</v>
      </c>
      <c r="T4014" t="n">
        <v>345</v>
      </c>
      <c r="U4014" t="n">
        <v>41</v>
      </c>
      <c r="V4014" t="n">
        <v>0</v>
      </c>
      <c r="W4014" t="n">
        <v>1</v>
      </c>
      <c r="X4014" t="n">
        <v>0</v>
      </c>
      <c r="Y4014" t="n">
        <v>2.026809215545654</v>
      </c>
      <c r="Z4014" t="n">
        <v>0.0001182</v>
      </c>
    </row>
    <row r="4015">
      <c r="A4015" t="inlineStr">
        <is>
          <t>chat_rag</t>
        </is>
      </c>
      <c r="B4015" t="inlineStr">
        <is>
          <t>wildfix</t>
        </is>
      </c>
      <c r="C4015" t="inlineStr">
        <is>
          <t>openai/gpt-5.6-luna</t>
        </is>
      </c>
      <c r="D4015" t="inlineStr">
        <is>
          <t>openai/gpt-5.6-luna</t>
        </is>
      </c>
      <c r="E4015" t="n">
        <v>1</v>
      </c>
      <c r="F4015" t="inlineStr">
        <is>
          <t>clean</t>
        </is>
      </c>
      <c r="G4015" t="b">
        <v>0</v>
      </c>
      <c r="H4015" t="inlineStr"/>
      <c r="I4015" t="n">
        <v>0</v>
      </c>
      <c r="J4015" t="inlineStr">
        <is>
          <t>long4</t>
        </is>
      </c>
      <c r="K4015" t="n">
        <v>186</v>
      </c>
      <c r="L4015" t="inlineStr">
        <is>
          <t>long4/early-1</t>
        </is>
      </c>
      <c r="M4015" t="inlineStr">
        <is>
          <t>early</t>
        </is>
      </c>
      <c r="N4015" t="inlineStr">
        <is>
          <t>Which region are we deploying Ember to?</t>
        </is>
      </c>
      <c r="O4015" t="inlineStr">
        <is>
          <t>eu-west-1</t>
        </is>
      </c>
      <c r="P4015" t="inlineStr">
        <is>
          <t>eu-west-1</t>
        </is>
      </c>
      <c r="Q4015" t="b">
        <v>1</v>
      </c>
      <c r="R4015" t="inlineStr">
        <is>
          <t>rule</t>
        </is>
      </c>
      <c r="S4015" t="n">
        <v>713</v>
      </c>
      <c r="T4015" t="n">
        <v>713</v>
      </c>
      <c r="U4015" t="n">
        <v>31</v>
      </c>
      <c r="V4015" t="n">
        <v>0</v>
      </c>
      <c r="W4015" t="n">
        <v>1</v>
      </c>
      <c r="X4015" t="n">
        <v>0</v>
      </c>
      <c r="Y4015" t="n">
        <v>0.9251871109008789</v>
      </c>
      <c r="Z4015" t="n">
        <v>0.0001798</v>
      </c>
    </row>
    <row r="4016">
      <c r="A4016" t="inlineStr">
        <is>
          <t>chat_rag</t>
        </is>
      </c>
      <c r="B4016" t="inlineStr">
        <is>
          <t>wildfix</t>
        </is>
      </c>
      <c r="C4016" t="inlineStr">
        <is>
          <t>openai/gpt-5.6-luna</t>
        </is>
      </c>
      <c r="D4016" t="inlineStr">
        <is>
          <t>openai/gpt-5.6-luna</t>
        </is>
      </c>
      <c r="E4016" t="n">
        <v>1</v>
      </c>
      <c r="F4016" t="inlineStr">
        <is>
          <t>clean</t>
        </is>
      </c>
      <c r="G4016" t="b">
        <v>0</v>
      </c>
      <c r="H4016" t="inlineStr"/>
      <c r="I4016" t="n">
        <v>0</v>
      </c>
      <c r="J4016" t="inlineStr">
        <is>
          <t>long4</t>
        </is>
      </c>
      <c r="K4016" t="n">
        <v>186</v>
      </c>
      <c r="L4016" t="inlineStr">
        <is>
          <t>long4/early-2</t>
        </is>
      </c>
      <c r="M4016" t="inlineStr">
        <is>
          <t>early</t>
        </is>
      </c>
      <c r="N4016" t="inlineStr">
        <is>
          <t>At what time (UTC) is the daily standup?</t>
        </is>
      </c>
      <c r="O4016" t="inlineStr">
        <is>
          <t>10:00</t>
        </is>
      </c>
      <c r="P4016" t="inlineStr">
        <is>
          <t>10:00 UTC</t>
        </is>
      </c>
      <c r="Q4016" t="b">
        <v>1</v>
      </c>
      <c r="R4016" t="inlineStr">
        <is>
          <t>rule</t>
        </is>
      </c>
      <c r="S4016" t="n">
        <v>703</v>
      </c>
      <c r="T4016" t="n">
        <v>703</v>
      </c>
      <c r="U4016" t="n">
        <v>28</v>
      </c>
      <c r="V4016" t="n">
        <v>0</v>
      </c>
      <c r="W4016" t="n">
        <v>1</v>
      </c>
      <c r="X4016" t="n">
        <v>0</v>
      </c>
      <c r="Y4016" t="n">
        <v>1.099316120147705</v>
      </c>
      <c r="Z4016" t="n">
        <v>0.0001742</v>
      </c>
    </row>
    <row r="4017">
      <c r="A4017" t="inlineStr">
        <is>
          <t>chat_rag</t>
        </is>
      </c>
      <c r="B4017" t="inlineStr">
        <is>
          <t>wildfix</t>
        </is>
      </c>
      <c r="C4017" t="inlineStr">
        <is>
          <t>openai/gpt-5.6-luna</t>
        </is>
      </c>
      <c r="D4017" t="inlineStr">
        <is>
          <t>openai/gpt-5.6-luna</t>
        </is>
      </c>
      <c r="E4017" t="n">
        <v>1</v>
      </c>
      <c r="F4017" t="inlineStr">
        <is>
          <t>clean</t>
        </is>
      </c>
      <c r="G4017" t="b">
        <v>0</v>
      </c>
      <c r="H4017" t="inlineStr"/>
      <c r="I4017" t="n">
        <v>0</v>
      </c>
      <c r="J4017" t="inlineStr">
        <is>
          <t>long4</t>
        </is>
      </c>
      <c r="K4017" t="n">
        <v>186</v>
      </c>
      <c r="L4017" t="inlineStr">
        <is>
          <t>long4/list-0</t>
        </is>
      </c>
      <c r="M4017" t="inlineStr">
        <is>
          <t>list</t>
        </is>
      </c>
      <c r="N4017" t="inlineStr">
        <is>
          <t>Which in-scope modules are P0?</t>
        </is>
      </c>
      <c r="O4017" t="inlineStr">
        <is>
          <t>["billing-sync", "audit-trail", "rate-limiter", "scheduler-v2"]</t>
        </is>
      </c>
      <c r="P4017" t="inlineStr">
        <is>
          <t>billing-sync, audit-trail, rate-limiter, scheduler-v2</t>
        </is>
      </c>
      <c r="Q4017" t="b">
        <v>1</v>
      </c>
      <c r="R4017" t="inlineStr">
        <is>
          <t>rule</t>
        </is>
      </c>
      <c r="S4017" t="n">
        <v>524</v>
      </c>
      <c r="T4017" t="n">
        <v>524</v>
      </c>
      <c r="U4017" t="n">
        <v>195</v>
      </c>
      <c r="V4017" t="n">
        <v>0</v>
      </c>
      <c r="W4017" t="n">
        <v>1</v>
      </c>
      <c r="X4017" t="n">
        <v>0</v>
      </c>
      <c r="Y4017" t="n">
        <v>2.307387113571167</v>
      </c>
      <c r="Z4017" t="n">
        <v>0.0003388</v>
      </c>
    </row>
    <row r="4018">
      <c r="A4018" t="inlineStr">
        <is>
          <t>chat_rag</t>
        </is>
      </c>
      <c r="B4018" t="inlineStr">
        <is>
          <t>wildfix</t>
        </is>
      </c>
      <c r="C4018" t="inlineStr">
        <is>
          <t>openai/gpt-5.6-luna</t>
        </is>
      </c>
      <c r="D4018" t="inlineStr">
        <is>
          <t>openai/gpt-5.6-luna</t>
        </is>
      </c>
      <c r="E4018" t="n">
        <v>1</v>
      </c>
      <c r="F4018" t="inlineStr">
        <is>
          <t>clean</t>
        </is>
      </c>
      <c r="G4018" t="b">
        <v>0</v>
      </c>
      <c r="H4018" t="inlineStr"/>
      <c r="I4018" t="n">
        <v>0</v>
      </c>
      <c r="J4018" t="inlineStr">
        <is>
          <t>long4</t>
        </is>
      </c>
      <c r="K4018" t="n">
        <v>186</v>
      </c>
      <c r="L4018" t="inlineStr">
        <is>
          <t>long4/neg-0</t>
        </is>
      </c>
      <c r="M4018" t="inlineStr">
        <is>
          <t>negation</t>
        </is>
      </c>
      <c r="N4018" t="inlineStr">
        <is>
          <t>Which in-scope module has no datastore decided yet?</t>
        </is>
      </c>
      <c r="O4018" t="inlineStr">
        <is>
          <t>audit-trail</t>
        </is>
      </c>
      <c r="P4018" t="inlineStr">
        <is>
          <t>not stated</t>
        </is>
      </c>
      <c r="Q4018" t="b">
        <v>0</v>
      </c>
      <c r="R4018" t="inlineStr">
        <is>
          <t>rule</t>
        </is>
      </c>
      <c r="S4018" t="n">
        <v>729</v>
      </c>
      <c r="T4018" t="n">
        <v>729</v>
      </c>
      <c r="U4018" t="n">
        <v>199</v>
      </c>
      <c r="V4018" t="n">
        <v>0</v>
      </c>
      <c r="W4018" t="n">
        <v>1</v>
      </c>
      <c r="X4018" t="n">
        <v>0</v>
      </c>
      <c r="Y4018" t="n">
        <v>3.341881036758423</v>
      </c>
      <c r="Z4018" t="n">
        <v>0.0003846</v>
      </c>
    </row>
    <row r="4019">
      <c r="A4019" t="inlineStr">
        <is>
          <t>chat_rag</t>
        </is>
      </c>
      <c r="B4019" t="inlineStr">
        <is>
          <t>wildfix</t>
        </is>
      </c>
      <c r="C4019" t="inlineStr">
        <is>
          <t>openai/gpt-5.6-luna</t>
        </is>
      </c>
      <c r="D4019" t="inlineStr">
        <is>
          <t>openai/gpt-5.6-luna</t>
        </is>
      </c>
      <c r="E4019" t="n">
        <v>1</v>
      </c>
      <c r="F4019" t="inlineStr">
        <is>
          <t>clean</t>
        </is>
      </c>
      <c r="G4019" t="b">
        <v>0</v>
      </c>
      <c r="H4019" t="inlineStr"/>
      <c r="I4019" t="n">
        <v>0</v>
      </c>
      <c r="J4019" t="inlineStr">
        <is>
          <t>long4</t>
        </is>
      </c>
      <c r="K4019" t="n">
        <v>186</v>
      </c>
      <c r="L4019" t="inlineStr">
        <is>
          <t>long4/original-0</t>
        </is>
      </c>
      <c r="M4019" t="inlineStr">
        <is>
          <t>original</t>
        </is>
      </c>
      <c r="N4019" t="inlineStr">
        <is>
          <t>What was the very first deadline we set for dashboard, before any changes?</t>
        </is>
      </c>
      <c r="O4019" t="inlineStr">
        <is>
          <t>Oct 29</t>
        </is>
      </c>
      <c r="P4019" t="inlineStr">
        <is>
          <t>Oct 29</t>
        </is>
      </c>
      <c r="Q4019" t="b">
        <v>1</v>
      </c>
      <c r="R4019" t="inlineStr">
        <is>
          <t>rule</t>
        </is>
      </c>
      <c r="S4019" t="n">
        <v>430</v>
      </c>
      <c r="T4019" t="n">
        <v>430</v>
      </c>
      <c r="U4019" t="n">
        <v>61</v>
      </c>
      <c r="V4019" t="n">
        <v>0</v>
      </c>
      <c r="W4019" t="n">
        <v>1</v>
      </c>
      <c r="X4019" t="n">
        <v>0</v>
      </c>
      <c r="Y4019" t="n">
        <v>2.307823896408081</v>
      </c>
      <c r="Z4019" t="n">
        <v>0.0001592</v>
      </c>
    </row>
    <row r="4020">
      <c r="A4020" t="inlineStr">
        <is>
          <t>chat_rag</t>
        </is>
      </c>
      <c r="B4020" t="inlineStr">
        <is>
          <t>wildfix</t>
        </is>
      </c>
      <c r="C4020" t="inlineStr">
        <is>
          <t>openai/gpt-5.6-luna</t>
        </is>
      </c>
      <c r="D4020" t="inlineStr">
        <is>
          <t>openai/gpt-5.6-luna</t>
        </is>
      </c>
      <c r="E4020" t="n">
        <v>1</v>
      </c>
      <c r="F4020" t="inlineStr">
        <is>
          <t>clean</t>
        </is>
      </c>
      <c r="G4020" t="b">
        <v>0</v>
      </c>
      <c r="H4020" t="inlineStr"/>
      <c r="I4020" t="n">
        <v>0</v>
      </c>
      <c r="J4020" t="inlineStr">
        <is>
          <t>long4</t>
        </is>
      </c>
      <c r="K4020" t="n">
        <v>186</v>
      </c>
      <c r="L4020" t="inlineStr">
        <is>
          <t>long4/paste-0</t>
        </is>
      </c>
      <c r="M4020" t="inlineStr">
        <is>
          <t>paste</t>
        </is>
      </c>
      <c r="N4020" t="inlineStr">
        <is>
          <t>What p95 latency, in ms, did the load test I pasted report?</t>
        </is>
      </c>
      <c r="O4020" t="n">
        <v>505</v>
      </c>
      <c r="P4020" t="inlineStr">
        <is>
          <t>505 ms</t>
        </is>
      </c>
      <c r="Q4020" t="b">
        <v>1</v>
      </c>
      <c r="R4020" t="inlineStr">
        <is>
          <t>rule</t>
        </is>
      </c>
      <c r="S4020" t="n">
        <v>896</v>
      </c>
      <c r="T4020" t="n">
        <v>896</v>
      </c>
      <c r="U4020" t="n">
        <v>22</v>
      </c>
      <c r="V4020" t="n">
        <v>0</v>
      </c>
      <c r="W4020" t="n">
        <v>1</v>
      </c>
      <c r="X4020" t="n">
        <v>0</v>
      </c>
      <c r="Y4020" t="n">
        <v>1.163459062576294</v>
      </c>
      <c r="Z4020" t="n">
        <v>0.0002056</v>
      </c>
    </row>
    <row r="4021">
      <c r="A4021" t="inlineStr">
        <is>
          <t>chat_rag</t>
        </is>
      </c>
      <c r="B4021" t="inlineStr">
        <is>
          <t>wildfix</t>
        </is>
      </c>
      <c r="C4021" t="inlineStr">
        <is>
          <t>openai/gpt-5.6-luna</t>
        </is>
      </c>
      <c r="D4021" t="inlineStr">
        <is>
          <t>openai/gpt-5.6-luna</t>
        </is>
      </c>
      <c r="E4021" t="n">
        <v>1</v>
      </c>
      <c r="F4021" t="inlineStr">
        <is>
          <t>clean</t>
        </is>
      </c>
      <c r="G4021" t="b">
        <v>0</v>
      </c>
      <c r="H4021" t="inlineStr"/>
      <c r="I4021" t="n">
        <v>0</v>
      </c>
      <c r="J4021" t="inlineStr">
        <is>
          <t>long4</t>
        </is>
      </c>
      <c r="K4021" t="n">
        <v>186</v>
      </c>
      <c r="L4021" t="inlineStr">
        <is>
          <t>long4/paste-1</t>
        </is>
      </c>
      <c r="M4021" t="inlineStr">
        <is>
          <t>paste</t>
        </is>
      </c>
      <c r="N4021" t="inlineStr">
        <is>
          <t>How many tests failed in the CI output I pasted?</t>
        </is>
      </c>
      <c r="O4021" t="n">
        <v>9</v>
      </c>
      <c r="P4021" t="inlineStr">
        <is>
          <t>9</t>
        </is>
      </c>
      <c r="Q4021" t="b">
        <v>1</v>
      </c>
      <c r="R4021" t="inlineStr">
        <is>
          <t>rule</t>
        </is>
      </c>
      <c r="S4021" t="n">
        <v>881</v>
      </c>
      <c r="T4021" t="n">
        <v>881</v>
      </c>
      <c r="U4021" t="n">
        <v>66</v>
      </c>
      <c r="V4021" t="n">
        <v>0</v>
      </c>
      <c r="W4021" t="n">
        <v>1</v>
      </c>
      <c r="X4021" t="n">
        <v>0</v>
      </c>
      <c r="Y4021" t="n">
        <v>2.161612033843994</v>
      </c>
      <c r="Z4021" t="n">
        <v>0.0002554</v>
      </c>
    </row>
    <row r="4022">
      <c r="A4022" t="inlineStr">
        <is>
          <t>chat_rag</t>
        </is>
      </c>
      <c r="B4022" t="inlineStr">
        <is>
          <t>wildfix</t>
        </is>
      </c>
      <c r="C4022" t="inlineStr">
        <is>
          <t>openai/gpt-5.6-luna</t>
        </is>
      </c>
      <c r="D4022" t="inlineStr">
        <is>
          <t>openai/gpt-5.6-luna</t>
        </is>
      </c>
      <c r="E4022" t="n">
        <v>1</v>
      </c>
      <c r="F4022" t="inlineStr">
        <is>
          <t>clean</t>
        </is>
      </c>
      <c r="G4022" t="b">
        <v>0</v>
      </c>
      <c r="H4022" t="inlineStr"/>
      <c r="I4022" t="n">
        <v>0</v>
      </c>
      <c r="J4022" t="inlineStr">
        <is>
          <t>long4</t>
        </is>
      </c>
      <c r="K4022" t="n">
        <v>186</v>
      </c>
      <c r="L4022" t="inlineStr">
        <is>
          <t>long4/paste-2</t>
        </is>
      </c>
      <c r="M4022" t="inlineStr">
        <is>
          <t>paste</t>
        </is>
      </c>
      <c r="N4022" t="inlineStr">
        <is>
          <t>What is db_pool_size in the config I pasted?</t>
        </is>
      </c>
      <c r="O4022" t="n">
        <v>20</v>
      </c>
      <c r="P4022" t="inlineStr">
        <is>
          <t>20</t>
        </is>
      </c>
      <c r="Q4022" t="b">
        <v>1</v>
      </c>
      <c r="R4022" t="inlineStr">
        <is>
          <t>rule</t>
        </is>
      </c>
      <c r="S4022" t="n">
        <v>641</v>
      </c>
      <c r="T4022" t="n">
        <v>641</v>
      </c>
      <c r="U4022" t="n">
        <v>45</v>
      </c>
      <c r="V4022" t="n">
        <v>0</v>
      </c>
      <c r="W4022" t="n">
        <v>1</v>
      </c>
      <c r="X4022" t="n">
        <v>0</v>
      </c>
      <c r="Y4022" t="n">
        <v>2.890541076660156</v>
      </c>
      <c r="Z4022" t="n">
        <v>0.0001822</v>
      </c>
    </row>
    <row r="4023">
      <c r="A4023" t="inlineStr">
        <is>
          <t>chat_rag</t>
        </is>
      </c>
      <c r="B4023" t="inlineStr">
        <is>
          <t>wildfix</t>
        </is>
      </c>
      <c r="C4023" t="inlineStr">
        <is>
          <t>openai/gpt-5.6-luna</t>
        </is>
      </c>
      <c r="D4023" t="inlineStr">
        <is>
          <t>openai/gpt-5.6-luna</t>
        </is>
      </c>
      <c r="E4023" t="n">
        <v>1</v>
      </c>
      <c r="F4023" t="inlineStr">
        <is>
          <t>clean</t>
        </is>
      </c>
      <c r="G4023" t="b">
        <v>0</v>
      </c>
      <c r="H4023" t="inlineStr"/>
      <c r="I4023" t="n">
        <v>0</v>
      </c>
      <c r="J4023" t="inlineStr">
        <is>
          <t>long4</t>
        </is>
      </c>
      <c r="K4023" t="n">
        <v>186</v>
      </c>
      <c r="L4023" t="inlineStr">
        <is>
          <t>long4/sum-0</t>
        </is>
      </c>
      <c r="M4023" t="inlineStr">
        <is>
          <t>sum</t>
        </is>
      </c>
      <c r="N4023" t="inlineStr">
        <is>
          <t>What is the total budget, in thousands of dollars, across the modules currently in scope?</t>
        </is>
      </c>
      <c r="O4023" t="n">
        <v>205</v>
      </c>
      <c r="P4023" t="inlineStr">
        <is>
          <t>not stated</t>
        </is>
      </c>
      <c r="Q4023" t="b">
        <v>0</v>
      </c>
      <c r="R4023" t="inlineStr">
        <is>
          <t>rule</t>
        </is>
      </c>
      <c r="S4023" t="n">
        <v>517</v>
      </c>
      <c r="T4023" t="n">
        <v>517</v>
      </c>
      <c r="U4023" t="n">
        <v>184</v>
      </c>
      <c r="V4023" t="n">
        <v>0</v>
      </c>
      <c r="W4023" t="n">
        <v>1</v>
      </c>
      <c r="X4023" t="n">
        <v>0</v>
      </c>
      <c r="Y4023" t="n">
        <v>3.41157603263855</v>
      </c>
      <c r="Z4023" t="n">
        <v>0.0003242</v>
      </c>
    </row>
    <row r="4024">
      <c r="A4024" t="inlineStr">
        <is>
          <t>chat_rag</t>
        </is>
      </c>
      <c r="B4024" t="inlineStr">
        <is>
          <t>wildfix</t>
        </is>
      </c>
      <c r="C4024" t="inlineStr">
        <is>
          <t>openai/gpt-5.6-luna</t>
        </is>
      </c>
      <c r="D4024" t="inlineStr">
        <is>
          <t>openai/gpt-5.6-luna</t>
        </is>
      </c>
      <c r="E4024" t="n">
        <v>1</v>
      </c>
      <c r="F4024" t="inlineStr">
        <is>
          <t>clean</t>
        </is>
      </c>
      <c r="G4024" t="b">
        <v>0</v>
      </c>
      <c r="H4024" t="inlineStr"/>
      <c r="I4024" t="n">
        <v>0</v>
      </c>
      <c r="J4024" t="inlineStr">
        <is>
          <t>long4</t>
        </is>
      </c>
      <c r="K4024" t="n">
        <v>186</v>
      </c>
      <c r="L4024" t="inlineStr">
        <is>
          <t>long4/updated-0</t>
        </is>
      </c>
      <c r="M4024" t="inlineStr">
        <is>
          <t>updated</t>
        </is>
      </c>
      <c r="N4024" t="inlineStr">
        <is>
          <t>What is the current deadline for dashboard?</t>
        </is>
      </c>
      <c r="O4024" t="inlineStr">
        <is>
          <t>Nov 11</t>
        </is>
      </c>
      <c r="P4024" t="inlineStr">
        <is>
          <t>Nov 11</t>
        </is>
      </c>
      <c r="Q4024" t="b">
        <v>1</v>
      </c>
      <c r="R4024" t="inlineStr">
        <is>
          <t>rule</t>
        </is>
      </c>
      <c r="S4024" t="n">
        <v>406</v>
      </c>
      <c r="T4024" t="n">
        <v>406</v>
      </c>
      <c r="U4024" t="n">
        <v>44</v>
      </c>
      <c r="V4024" t="n">
        <v>0</v>
      </c>
      <c r="W4024" t="n">
        <v>1</v>
      </c>
      <c r="X4024" t="n">
        <v>0</v>
      </c>
      <c r="Y4024" t="n">
        <v>2.344105005264282</v>
      </c>
      <c r="Z4024" t="n">
        <v>0.000134</v>
      </c>
    </row>
    <row r="4025">
      <c r="A4025" t="inlineStr">
        <is>
          <t>chat_rag</t>
        </is>
      </c>
      <c r="B4025" t="inlineStr">
        <is>
          <t>wildfix</t>
        </is>
      </c>
      <c r="C4025" t="inlineStr">
        <is>
          <t>openai/gpt-5.6-luna</t>
        </is>
      </c>
      <c r="D4025" t="inlineStr">
        <is>
          <t>openai/gpt-5.6-luna</t>
        </is>
      </c>
      <c r="E4025" t="n">
        <v>1</v>
      </c>
      <c r="F4025" t="inlineStr">
        <is>
          <t>clean</t>
        </is>
      </c>
      <c r="G4025" t="b">
        <v>0</v>
      </c>
      <c r="H4025" t="inlineStr"/>
      <c r="I4025" t="n">
        <v>0</v>
      </c>
      <c r="J4025" t="inlineStr">
        <is>
          <t>long4</t>
        </is>
      </c>
      <c r="K4025" t="n">
        <v>186</v>
      </c>
      <c r="L4025" t="inlineStr">
        <is>
          <t>long4/updated-1</t>
        </is>
      </c>
      <c r="M4025" t="inlineStr">
        <is>
          <t>updated</t>
        </is>
      </c>
      <c r="N4025" t="inlineStr">
        <is>
          <t>What is billing-sync's budget now, in thousands of dollars?</t>
        </is>
      </c>
      <c r="O4025" t="n">
        <v>40</v>
      </c>
      <c r="P4025" t="inlineStr">
        <is>
          <t>40</t>
        </is>
      </c>
      <c r="Q4025" t="b">
        <v>1</v>
      </c>
      <c r="R4025" t="inlineStr">
        <is>
          <t>rule</t>
        </is>
      </c>
      <c r="S4025" t="n">
        <v>365</v>
      </c>
      <c r="T4025" t="n">
        <v>365</v>
      </c>
      <c r="U4025" t="n">
        <v>48</v>
      </c>
      <c r="V4025" t="n">
        <v>0</v>
      </c>
      <c r="W4025" t="n">
        <v>1</v>
      </c>
      <c r="X4025" t="n">
        <v>0</v>
      </c>
      <c r="Y4025" t="n">
        <v>2.059151887893677</v>
      </c>
      <c r="Z4025" t="n">
        <v>0.0001306</v>
      </c>
    </row>
    <row r="4026">
      <c r="A4026" t="inlineStr">
        <is>
          <t>chat_rag</t>
        </is>
      </c>
      <c r="B4026" t="inlineStr">
        <is>
          <t>wildfix</t>
        </is>
      </c>
      <c r="C4026" t="inlineStr">
        <is>
          <t>openai/gpt-5.6-luna</t>
        </is>
      </c>
      <c r="D4026" t="inlineStr">
        <is>
          <t>openai/gpt-5.6-luna</t>
        </is>
      </c>
      <c r="E4026" t="n">
        <v>1</v>
      </c>
      <c r="F4026" t="inlineStr">
        <is>
          <t>clean</t>
        </is>
      </c>
      <c r="G4026" t="b">
        <v>0</v>
      </c>
      <c r="H4026" t="inlineStr"/>
      <c r="I4026" t="n">
        <v>0</v>
      </c>
      <c r="J4026" t="inlineStr">
        <is>
          <t>long4</t>
        </is>
      </c>
      <c r="K4026" t="n">
        <v>186</v>
      </c>
      <c r="L4026" t="inlineStr">
        <is>
          <t>long4/updated-2</t>
        </is>
      </c>
      <c r="M4026" t="inlineStr">
        <is>
          <t>updated</t>
        </is>
      </c>
      <c r="N4026" t="inlineStr">
        <is>
          <t>What is the current deadline for audit-trail?</t>
        </is>
      </c>
      <c r="O4026" t="inlineStr">
        <is>
          <t>Oct 13</t>
        </is>
      </c>
      <c r="P4026" t="inlineStr">
        <is>
          <t>Oct 13</t>
        </is>
      </c>
      <c r="Q4026" t="b">
        <v>1</v>
      </c>
      <c r="R4026" t="inlineStr">
        <is>
          <t>rule</t>
        </is>
      </c>
      <c r="S4026" t="n">
        <v>368</v>
      </c>
      <c r="T4026" t="n">
        <v>368</v>
      </c>
      <c r="U4026" t="n">
        <v>51</v>
      </c>
      <c r="V4026" t="n">
        <v>0</v>
      </c>
      <c r="W4026" t="n">
        <v>1</v>
      </c>
      <c r="X4026" t="n">
        <v>0</v>
      </c>
      <c r="Y4026" t="n">
        <v>2.049829959869385</v>
      </c>
      <c r="Z4026" t="n">
        <v>0.0001348</v>
      </c>
    </row>
    <row r="4027">
      <c r="A4027" t="inlineStr">
        <is>
          <t>chat_rag</t>
        </is>
      </c>
      <c r="B4027" t="inlineStr">
        <is>
          <t>wildfix</t>
        </is>
      </c>
      <c r="C4027" t="inlineStr">
        <is>
          <t>openai/gpt-5.6-luna</t>
        </is>
      </c>
      <c r="D4027" t="inlineStr">
        <is>
          <t>openai/gpt-5.6-luna</t>
        </is>
      </c>
      <c r="E4027" t="n">
        <v>1</v>
      </c>
      <c r="F4027" t="inlineStr">
        <is>
          <t>clean</t>
        </is>
      </c>
      <c r="G4027" t="b">
        <v>0</v>
      </c>
      <c r="H4027" t="inlineStr"/>
      <c r="I4027" t="n">
        <v>0</v>
      </c>
      <c r="J4027" t="inlineStr">
        <is>
          <t>long4</t>
        </is>
      </c>
      <c r="K4027" t="n">
        <v>186</v>
      </c>
      <c r="L4027" t="inlineStr">
        <is>
          <t>long4/updated-3</t>
        </is>
      </c>
      <c r="M4027" t="inlineStr">
        <is>
          <t>updated</t>
        </is>
      </c>
      <c r="N4027" t="inlineStr">
        <is>
          <t>What is ingest's budget, in thousands of dollars?</t>
        </is>
      </c>
      <c r="O4027" t="n">
        <v>25</v>
      </c>
      <c r="P4027" t="inlineStr">
        <is>
          <t>25</t>
        </is>
      </c>
      <c r="Q4027" t="b">
        <v>1</v>
      </c>
      <c r="R4027" t="inlineStr">
        <is>
          <t>rule</t>
        </is>
      </c>
      <c r="S4027" t="n">
        <v>356</v>
      </c>
      <c r="T4027" t="n">
        <v>356</v>
      </c>
      <c r="U4027" t="n">
        <v>61</v>
      </c>
      <c r="V4027" t="n">
        <v>0</v>
      </c>
      <c r="W4027" t="n">
        <v>1</v>
      </c>
      <c r="X4027" t="n">
        <v>0</v>
      </c>
      <c r="Y4027" t="n">
        <v>2.199504852294922</v>
      </c>
      <c r="Z4027" t="n">
        <v>0.0001444</v>
      </c>
    </row>
    <row r="4028">
      <c r="A4028" t="inlineStr">
        <is>
          <t>chat_rag</t>
        </is>
      </c>
      <c r="B4028" t="inlineStr">
        <is>
          <t>wildfix</t>
        </is>
      </c>
      <c r="C4028" t="inlineStr">
        <is>
          <t>openai/gpt-5.6-luna</t>
        </is>
      </c>
      <c r="D4028" t="inlineStr">
        <is>
          <t>openai/gpt-5.6-luna</t>
        </is>
      </c>
      <c r="E4028" t="n">
        <v>1</v>
      </c>
      <c r="F4028" t="inlineStr">
        <is>
          <t>clean</t>
        </is>
      </c>
      <c r="G4028" t="b">
        <v>0</v>
      </c>
      <c r="H4028" t="inlineStr"/>
      <c r="I4028" t="n">
        <v>0</v>
      </c>
      <c r="J4028" t="inlineStr">
        <is>
          <t>long4</t>
        </is>
      </c>
      <c r="K4028" t="n">
        <v>186</v>
      </c>
      <c r="L4028" t="inlineStr">
        <is>
          <t>long4/updated-4</t>
        </is>
      </c>
      <c r="M4028" t="inlineStr">
        <is>
          <t>updated</t>
        </is>
      </c>
      <c r="N4028" t="inlineStr">
        <is>
          <t>Who owns dashboard now?</t>
        </is>
      </c>
      <c r="O4028" t="inlineStr">
        <is>
          <t>Hannah</t>
        </is>
      </c>
      <c r="P4028" t="inlineStr">
        <is>
          <t>Hannah</t>
        </is>
      </c>
      <c r="Q4028" t="b">
        <v>1</v>
      </c>
      <c r="R4028" t="inlineStr">
        <is>
          <t>rule</t>
        </is>
      </c>
      <c r="S4028" t="n">
        <v>356</v>
      </c>
      <c r="T4028" t="n">
        <v>356</v>
      </c>
      <c r="U4028" t="n">
        <v>74</v>
      </c>
      <c r="V4028" t="n">
        <v>0</v>
      </c>
      <c r="W4028" t="n">
        <v>1</v>
      </c>
      <c r="X4028" t="n">
        <v>0</v>
      </c>
      <c r="Y4028" t="n">
        <v>3.579690933227539</v>
      </c>
      <c r="Z4028" t="n">
        <v>0.00016</v>
      </c>
    </row>
    <row r="4029">
      <c r="A4029" t="inlineStr">
        <is>
          <t>chat_rag</t>
        </is>
      </c>
      <c r="B4029" t="inlineStr">
        <is>
          <t>wildfix</t>
        </is>
      </c>
      <c r="C4029" t="inlineStr">
        <is>
          <t>openai/gpt-5.6-luna</t>
        </is>
      </c>
      <c r="D4029" t="inlineStr">
        <is>
          <t>openai/gpt-5.6-luna</t>
        </is>
      </c>
      <c r="E4029" t="n">
        <v>1</v>
      </c>
      <c r="F4029" t="inlineStr">
        <is>
          <t>clean</t>
        </is>
      </c>
      <c r="G4029" t="b">
        <v>0</v>
      </c>
      <c r="H4029" t="inlineStr"/>
      <c r="I4029" t="n">
        <v>0</v>
      </c>
      <c r="J4029" t="inlineStr">
        <is>
          <t>long4</t>
        </is>
      </c>
      <c r="K4029" t="n">
        <v>186</v>
      </c>
      <c r="L4029" t="inlineStr">
        <is>
          <t>long4/updated-5</t>
        </is>
      </c>
      <c r="M4029" t="inlineStr">
        <is>
          <t>updated</t>
        </is>
      </c>
      <c r="N4029" t="inlineStr">
        <is>
          <t>Which datastore does billing-sync use?</t>
        </is>
      </c>
      <c r="O4029" t="inlineStr">
        <is>
          <t>DynamoDB</t>
        </is>
      </c>
      <c r="P4029" t="inlineStr">
        <is>
          <t>DynamoDB</t>
        </is>
      </c>
      <c r="Q4029" t="b">
        <v>1</v>
      </c>
      <c r="R4029" t="inlineStr">
        <is>
          <t>rule</t>
        </is>
      </c>
      <c r="S4029" t="n">
        <v>347</v>
      </c>
      <c r="T4029" t="n">
        <v>347</v>
      </c>
      <c r="U4029" t="n">
        <v>51</v>
      </c>
      <c r="V4029" t="n">
        <v>0</v>
      </c>
      <c r="W4029" t="n">
        <v>1</v>
      </c>
      <c r="X4029" t="n">
        <v>0</v>
      </c>
      <c r="Y4029" t="n">
        <v>2.081592798233032</v>
      </c>
      <c r="Z4029" t="n">
        <v>0.0001306</v>
      </c>
    </row>
    <row r="4030">
      <c r="A4030" t="inlineStr">
        <is>
          <t>chat_regex</t>
        </is>
      </c>
      <c r="B4030" t="inlineStr">
        <is>
          <t>wild</t>
        </is>
      </c>
      <c r="C4030" t="inlineStr">
        <is>
          <t>openai/gpt-5.6-luna</t>
        </is>
      </c>
      <c r="D4030" t="inlineStr">
        <is>
          <t>openai/gpt-5.6-luna</t>
        </is>
      </c>
      <c r="E4030" t="n">
        <v>1</v>
      </c>
      <c r="F4030" t="inlineStr">
        <is>
          <t>clean</t>
        </is>
      </c>
      <c r="G4030" t="b">
        <v>0</v>
      </c>
      <c r="H4030" t="inlineStr"/>
      <c r="I4030" t="n">
        <v>0</v>
      </c>
      <c r="J4030" t="inlineStr">
        <is>
          <t>long4</t>
        </is>
      </c>
      <c r="K4030" t="n">
        <v>186</v>
      </c>
      <c r="L4030" t="inlineStr">
        <is>
          <t>long4/absent-0</t>
        </is>
      </c>
      <c r="M4030" t="inlineStr">
        <is>
          <t>absent</t>
        </is>
      </c>
      <c r="N4030" t="inlineStr">
        <is>
          <t>What is the marketing announcement date?</t>
        </is>
      </c>
      <c r="O4030" t="inlineStr">
        <is>
          <t>not stated</t>
        </is>
      </c>
      <c r="P4030" t="inlineStr">
        <is>
          <t>not stated</t>
        </is>
      </c>
      <c r="Q4030" t="b">
        <v>1</v>
      </c>
      <c r="R4030" t="inlineStr">
        <is>
          <t>rule</t>
        </is>
      </c>
      <c r="S4030" t="n">
        <v>938</v>
      </c>
      <c r="T4030" t="n">
        <v>938</v>
      </c>
      <c r="U4030" t="n">
        <v>40</v>
      </c>
      <c r="V4030" t="n">
        <v>0</v>
      </c>
      <c r="W4030" t="n">
        <v>1</v>
      </c>
      <c r="X4030" t="n">
        <v>0</v>
      </c>
      <c r="Y4030" t="n">
        <v>1.39985990524292</v>
      </c>
      <c r="Z4030" t="n">
        <v>0.0002356</v>
      </c>
    </row>
    <row r="4031">
      <c r="A4031" t="inlineStr">
        <is>
          <t>chat_regex</t>
        </is>
      </c>
      <c r="B4031" t="inlineStr">
        <is>
          <t>wild</t>
        </is>
      </c>
      <c r="C4031" t="inlineStr">
        <is>
          <t>openai/gpt-5.6-luna</t>
        </is>
      </c>
      <c r="D4031" t="inlineStr">
        <is>
          <t>openai/gpt-5.6-luna</t>
        </is>
      </c>
      <c r="E4031" t="n">
        <v>1</v>
      </c>
      <c r="F4031" t="inlineStr">
        <is>
          <t>clean</t>
        </is>
      </c>
      <c r="G4031" t="b">
        <v>0</v>
      </c>
      <c r="H4031" t="inlineStr"/>
      <c r="I4031" t="n">
        <v>0</v>
      </c>
      <c r="J4031" t="inlineStr">
        <is>
          <t>long4</t>
        </is>
      </c>
      <c r="K4031" t="n">
        <v>186</v>
      </c>
      <c r="L4031" t="inlineStr">
        <is>
          <t>long4/absent-1</t>
        </is>
      </c>
      <c r="M4031" t="inlineStr">
        <is>
          <t>absent</t>
        </is>
      </c>
      <c r="N4031" t="inlineStr">
        <is>
          <t>What monthly cloud cost cap did we agree on?</t>
        </is>
      </c>
      <c r="O4031" t="inlineStr">
        <is>
          <t>not stated</t>
        </is>
      </c>
      <c r="P4031" t="inlineStr">
        <is>
          <t>not stated</t>
        </is>
      </c>
      <c r="Q4031" t="b">
        <v>1</v>
      </c>
      <c r="R4031" t="inlineStr">
        <is>
          <t>rule</t>
        </is>
      </c>
      <c r="S4031" t="n">
        <v>941</v>
      </c>
      <c r="T4031" t="n">
        <v>941</v>
      </c>
      <c r="U4031" t="n">
        <v>53</v>
      </c>
      <c r="V4031" t="n">
        <v>0</v>
      </c>
      <c r="W4031" t="n">
        <v>1</v>
      </c>
      <c r="X4031" t="n">
        <v>0</v>
      </c>
      <c r="Y4031" t="n">
        <v>4.718826055526733</v>
      </c>
      <c r="Z4031" t="n">
        <v>0.0002518</v>
      </c>
    </row>
    <row r="4032">
      <c r="A4032" t="inlineStr">
        <is>
          <t>chat_regex</t>
        </is>
      </c>
      <c r="B4032" t="inlineStr">
        <is>
          <t>wild</t>
        </is>
      </c>
      <c r="C4032" t="inlineStr">
        <is>
          <t>openai/gpt-5.6-luna</t>
        </is>
      </c>
      <c r="D4032" t="inlineStr">
        <is>
          <t>openai/gpt-5.6-luna</t>
        </is>
      </c>
      <c r="E4032" t="n">
        <v>1</v>
      </c>
      <c r="F4032" t="inlineStr">
        <is>
          <t>clean</t>
        </is>
      </c>
      <c r="G4032" t="b">
        <v>0</v>
      </c>
      <c r="H4032" t="inlineStr"/>
      <c r="I4032" t="n">
        <v>0</v>
      </c>
      <c r="J4032" t="inlineStr">
        <is>
          <t>long4</t>
        </is>
      </c>
      <c r="K4032" t="n">
        <v>186</v>
      </c>
      <c r="L4032" t="inlineStr">
        <is>
          <t>long4/count-0</t>
        </is>
      </c>
      <c r="M4032" t="inlineStr">
        <is>
          <t>count</t>
        </is>
      </c>
      <c r="N4032" t="inlineStr">
        <is>
          <t>How many modules are currently in scope for the launch?</t>
        </is>
      </c>
      <c r="O4032" t="n">
        <v>6</v>
      </c>
      <c r="P4032" t="inlineStr">
        <is>
          <t>7</t>
        </is>
      </c>
      <c r="Q4032" t="b">
        <v>0</v>
      </c>
      <c r="R4032" t="inlineStr">
        <is>
          <t>rule</t>
        </is>
      </c>
      <c r="S4032" t="n">
        <v>942</v>
      </c>
      <c r="T4032" t="n">
        <v>942</v>
      </c>
      <c r="U4032" t="n">
        <v>55</v>
      </c>
      <c r="V4032" t="n">
        <v>0</v>
      </c>
      <c r="W4032" t="n">
        <v>1</v>
      </c>
      <c r="X4032" t="n">
        <v>0</v>
      </c>
      <c r="Y4032" t="n">
        <v>1.918085813522339</v>
      </c>
      <c r="Z4032" t="n">
        <v>0.0002544</v>
      </c>
    </row>
    <row r="4033">
      <c r="A4033" t="inlineStr">
        <is>
          <t>chat_regex</t>
        </is>
      </c>
      <c r="B4033" t="inlineStr">
        <is>
          <t>wild</t>
        </is>
      </c>
      <c r="C4033" t="inlineStr">
        <is>
          <t>openai/gpt-5.6-luna</t>
        </is>
      </c>
      <c r="D4033" t="inlineStr">
        <is>
          <t>openai/gpt-5.6-luna</t>
        </is>
      </c>
      <c r="E4033" t="n">
        <v>1</v>
      </c>
      <c r="F4033" t="inlineStr">
        <is>
          <t>clean</t>
        </is>
      </c>
      <c r="G4033" t="b">
        <v>0</v>
      </c>
      <c r="H4033" t="inlineStr"/>
      <c r="I4033" t="n">
        <v>0</v>
      </c>
      <c r="J4033" t="inlineStr">
        <is>
          <t>long4</t>
        </is>
      </c>
      <c r="K4033" t="n">
        <v>186</v>
      </c>
      <c r="L4033" t="inlineStr">
        <is>
          <t>long4/early-0</t>
        </is>
      </c>
      <c r="M4033" t="inlineStr">
        <is>
          <t>early</t>
        </is>
      </c>
      <c r="N4033" t="inlineStr">
        <is>
          <t>Who owns billing-sync?</t>
        </is>
      </c>
      <c r="O4033" t="inlineStr">
        <is>
          <t>Zara</t>
        </is>
      </c>
      <c r="P4033" t="inlineStr">
        <is>
          <t>Zara</t>
        </is>
      </c>
      <c r="Q4033" t="b">
        <v>1</v>
      </c>
      <c r="R4033" t="inlineStr">
        <is>
          <t>rule</t>
        </is>
      </c>
      <c r="S4033" t="n">
        <v>936</v>
      </c>
      <c r="T4033" t="n">
        <v>936</v>
      </c>
      <c r="U4033" t="n">
        <v>35</v>
      </c>
      <c r="V4033" t="n">
        <v>0</v>
      </c>
      <c r="W4033" t="n">
        <v>1</v>
      </c>
      <c r="X4033" t="n">
        <v>0</v>
      </c>
      <c r="Y4033" t="n">
        <v>1.207489967346191</v>
      </c>
      <c r="Z4033" t="n">
        <v>0.0002292</v>
      </c>
    </row>
    <row r="4034">
      <c r="A4034" t="inlineStr">
        <is>
          <t>chat_regex</t>
        </is>
      </c>
      <c r="B4034" t="inlineStr">
        <is>
          <t>wild</t>
        </is>
      </c>
      <c r="C4034" t="inlineStr">
        <is>
          <t>openai/gpt-5.6-luna</t>
        </is>
      </c>
      <c r="D4034" t="inlineStr">
        <is>
          <t>openai/gpt-5.6-luna</t>
        </is>
      </c>
      <c r="E4034" t="n">
        <v>1</v>
      </c>
      <c r="F4034" t="inlineStr">
        <is>
          <t>clean</t>
        </is>
      </c>
      <c r="G4034" t="b">
        <v>0</v>
      </c>
      <c r="H4034" t="inlineStr"/>
      <c r="I4034" t="n">
        <v>0</v>
      </c>
      <c r="J4034" t="inlineStr">
        <is>
          <t>long4</t>
        </is>
      </c>
      <c r="K4034" t="n">
        <v>186</v>
      </c>
      <c r="L4034" t="inlineStr">
        <is>
          <t>long4/early-1</t>
        </is>
      </c>
      <c r="M4034" t="inlineStr">
        <is>
          <t>early</t>
        </is>
      </c>
      <c r="N4034" t="inlineStr">
        <is>
          <t>Which region are we deploying Ember to?</t>
        </is>
      </c>
      <c r="O4034" t="inlineStr">
        <is>
          <t>eu-west-1</t>
        </is>
      </c>
      <c r="P4034" t="inlineStr">
        <is>
          <t>eu-west-1</t>
        </is>
      </c>
      <c r="Q4034" t="b">
        <v>1</v>
      </c>
      <c r="R4034" t="inlineStr">
        <is>
          <t>rule</t>
        </is>
      </c>
      <c r="S4034" t="n">
        <v>939</v>
      </c>
      <c r="T4034" t="n">
        <v>939</v>
      </c>
      <c r="U4034" t="n">
        <v>30</v>
      </c>
      <c r="V4034" t="n">
        <v>0</v>
      </c>
      <c r="W4034" t="n">
        <v>1</v>
      </c>
      <c r="X4034" t="n">
        <v>0</v>
      </c>
      <c r="Y4034" t="n">
        <v>1.27950119972229</v>
      </c>
      <c r="Z4034" t="n">
        <v>0.0002238</v>
      </c>
    </row>
    <row r="4035">
      <c r="A4035" t="inlineStr">
        <is>
          <t>chat_regex</t>
        </is>
      </c>
      <c r="B4035" t="inlineStr">
        <is>
          <t>wild</t>
        </is>
      </c>
      <c r="C4035" t="inlineStr">
        <is>
          <t>openai/gpt-5.6-luna</t>
        </is>
      </c>
      <c r="D4035" t="inlineStr">
        <is>
          <t>openai/gpt-5.6-luna</t>
        </is>
      </c>
      <c r="E4035" t="n">
        <v>1</v>
      </c>
      <c r="F4035" t="inlineStr">
        <is>
          <t>clean</t>
        </is>
      </c>
      <c r="G4035" t="b">
        <v>0</v>
      </c>
      <c r="H4035" t="inlineStr"/>
      <c r="I4035" t="n">
        <v>0</v>
      </c>
      <c r="J4035" t="inlineStr">
        <is>
          <t>long4</t>
        </is>
      </c>
      <c r="K4035" t="n">
        <v>186</v>
      </c>
      <c r="L4035" t="inlineStr">
        <is>
          <t>long4/early-2</t>
        </is>
      </c>
      <c r="M4035" t="inlineStr">
        <is>
          <t>early</t>
        </is>
      </c>
      <c r="N4035" t="inlineStr">
        <is>
          <t>At what time (UTC) is the daily standup?</t>
        </is>
      </c>
      <c r="O4035" t="inlineStr">
        <is>
          <t>10:00</t>
        </is>
      </c>
      <c r="P4035" t="inlineStr">
        <is>
          <t>10:00 UTC</t>
        </is>
      </c>
      <c r="Q4035" t="b">
        <v>1</v>
      </c>
      <c r="R4035" t="inlineStr">
        <is>
          <t>rule</t>
        </is>
      </c>
      <c r="S4035" t="n">
        <v>943</v>
      </c>
      <c r="T4035" t="n">
        <v>943</v>
      </c>
      <c r="U4035" t="n">
        <v>49</v>
      </c>
      <c r="V4035" t="n">
        <v>0</v>
      </c>
      <c r="W4035" t="n">
        <v>1</v>
      </c>
      <c r="X4035" t="n">
        <v>0</v>
      </c>
      <c r="Y4035" t="n">
        <v>1.210233688354492</v>
      </c>
      <c r="Z4035" t="n">
        <v>0.0002474</v>
      </c>
    </row>
    <row r="4036">
      <c r="A4036" t="inlineStr">
        <is>
          <t>chat_regex</t>
        </is>
      </c>
      <c r="B4036" t="inlineStr">
        <is>
          <t>wild</t>
        </is>
      </c>
      <c r="C4036" t="inlineStr">
        <is>
          <t>openai/gpt-5.6-luna</t>
        </is>
      </c>
      <c r="D4036" t="inlineStr">
        <is>
          <t>openai/gpt-5.6-luna</t>
        </is>
      </c>
      <c r="E4036" t="n">
        <v>1</v>
      </c>
      <c r="F4036" t="inlineStr">
        <is>
          <t>clean</t>
        </is>
      </c>
      <c r="G4036" t="b">
        <v>0</v>
      </c>
      <c r="H4036" t="inlineStr"/>
      <c r="I4036" t="n">
        <v>0</v>
      </c>
      <c r="J4036" t="inlineStr">
        <is>
          <t>long4</t>
        </is>
      </c>
      <c r="K4036" t="n">
        <v>186</v>
      </c>
      <c r="L4036" t="inlineStr">
        <is>
          <t>long4/list-0</t>
        </is>
      </c>
      <c r="M4036" t="inlineStr">
        <is>
          <t>list</t>
        </is>
      </c>
      <c r="N4036" t="inlineStr">
        <is>
          <t>Which in-scope modules are P0?</t>
        </is>
      </c>
      <c r="O4036" t="inlineStr">
        <is>
          <t>["billing-sync", "audit-trail", "rate-limiter", "scheduler-v2"]</t>
        </is>
      </c>
      <c r="P4036" t="inlineStr">
        <is>
          <t>billing-sync, rate-limiter, audit-trail</t>
        </is>
      </c>
      <c r="Q4036" t="b">
        <v>0</v>
      </c>
      <c r="R4036" t="inlineStr">
        <is>
          <t>rule</t>
        </is>
      </c>
      <c r="S4036" t="n">
        <v>940</v>
      </c>
      <c r="T4036" t="n">
        <v>940</v>
      </c>
      <c r="U4036" t="n">
        <v>136</v>
      </c>
      <c r="V4036" t="n">
        <v>0</v>
      </c>
      <c r="W4036" t="n">
        <v>1</v>
      </c>
      <c r="X4036" t="n">
        <v>0</v>
      </c>
      <c r="Y4036" t="n">
        <v>3.392457962036133</v>
      </c>
      <c r="Z4036" t="n">
        <v>0.0003512</v>
      </c>
    </row>
    <row r="4037">
      <c r="A4037" t="inlineStr">
        <is>
          <t>chat_regex</t>
        </is>
      </c>
      <c r="B4037" t="inlineStr">
        <is>
          <t>wild</t>
        </is>
      </c>
      <c r="C4037" t="inlineStr">
        <is>
          <t>openai/gpt-5.6-luna</t>
        </is>
      </c>
      <c r="D4037" t="inlineStr">
        <is>
          <t>openai/gpt-5.6-luna</t>
        </is>
      </c>
      <c r="E4037" t="n">
        <v>1</v>
      </c>
      <c r="F4037" t="inlineStr">
        <is>
          <t>clean</t>
        </is>
      </c>
      <c r="G4037" t="b">
        <v>0</v>
      </c>
      <c r="H4037" t="inlineStr"/>
      <c r="I4037" t="n">
        <v>0</v>
      </c>
      <c r="J4037" t="inlineStr">
        <is>
          <t>long4</t>
        </is>
      </c>
      <c r="K4037" t="n">
        <v>186</v>
      </c>
      <c r="L4037" t="inlineStr">
        <is>
          <t>long4/neg-0</t>
        </is>
      </c>
      <c r="M4037" t="inlineStr">
        <is>
          <t>negation</t>
        </is>
      </c>
      <c r="N4037" t="inlineStr">
        <is>
          <t>Which in-scope module has no datastore decided yet?</t>
        </is>
      </c>
      <c r="O4037" t="inlineStr">
        <is>
          <t>audit-trail</t>
        </is>
      </c>
      <c r="P4037" t="inlineStr">
        <is>
          <t>audit-trail, ingest, notifier</t>
        </is>
      </c>
      <c r="Q4037" t="b">
        <v>1</v>
      </c>
      <c r="R4037" t="inlineStr">
        <is>
          <t>rule</t>
        </is>
      </c>
      <c r="S4037" t="n">
        <v>942</v>
      </c>
      <c r="T4037" t="n">
        <v>942</v>
      </c>
      <c r="U4037" t="n">
        <v>195</v>
      </c>
      <c r="V4037" t="n">
        <v>0</v>
      </c>
      <c r="W4037" t="n">
        <v>1</v>
      </c>
      <c r="X4037" t="n">
        <v>0</v>
      </c>
      <c r="Y4037" t="n">
        <v>2.701173067092896</v>
      </c>
      <c r="Z4037" t="n">
        <v>0.0004224</v>
      </c>
    </row>
    <row r="4038">
      <c r="A4038" t="inlineStr">
        <is>
          <t>chat_regex</t>
        </is>
      </c>
      <c r="B4038" t="inlineStr">
        <is>
          <t>wild</t>
        </is>
      </c>
      <c r="C4038" t="inlineStr">
        <is>
          <t>openai/gpt-5.6-luna</t>
        </is>
      </c>
      <c r="D4038" t="inlineStr">
        <is>
          <t>openai/gpt-5.6-luna</t>
        </is>
      </c>
      <c r="E4038" t="n">
        <v>1</v>
      </c>
      <c r="F4038" t="inlineStr">
        <is>
          <t>clean</t>
        </is>
      </c>
      <c r="G4038" t="b">
        <v>0</v>
      </c>
      <c r="H4038" t="inlineStr"/>
      <c r="I4038" t="n">
        <v>0</v>
      </c>
      <c r="J4038" t="inlineStr">
        <is>
          <t>long4</t>
        </is>
      </c>
      <c r="K4038" t="n">
        <v>186</v>
      </c>
      <c r="L4038" t="inlineStr">
        <is>
          <t>long4/original-0</t>
        </is>
      </c>
      <c r="M4038" t="inlineStr">
        <is>
          <t>original</t>
        </is>
      </c>
      <c r="N4038" t="inlineStr">
        <is>
          <t>What was the very first deadline we set for dashboard, before any changes?</t>
        </is>
      </c>
      <c r="O4038" t="inlineStr">
        <is>
          <t>Oct 29</t>
        </is>
      </c>
      <c r="P4038" t="inlineStr">
        <is>
          <t>Oct 29</t>
        </is>
      </c>
      <c r="Q4038" t="b">
        <v>1</v>
      </c>
      <c r="R4038" t="inlineStr">
        <is>
          <t>rule</t>
        </is>
      </c>
      <c r="S4038" t="n">
        <v>946</v>
      </c>
      <c r="T4038" t="n">
        <v>946</v>
      </c>
      <c r="U4038" t="n">
        <v>71</v>
      </c>
      <c r="V4038" t="n">
        <v>0</v>
      </c>
      <c r="W4038" t="n">
        <v>1</v>
      </c>
      <c r="X4038" t="n">
        <v>0</v>
      </c>
      <c r="Y4038" t="n">
        <v>2.153526067733765</v>
      </c>
      <c r="Z4038" t="n">
        <v>0.0002744</v>
      </c>
    </row>
    <row r="4039">
      <c r="A4039" t="inlineStr">
        <is>
          <t>chat_regex</t>
        </is>
      </c>
      <c r="B4039" t="inlineStr">
        <is>
          <t>wild</t>
        </is>
      </c>
      <c r="C4039" t="inlineStr">
        <is>
          <t>openai/gpt-5.6-luna</t>
        </is>
      </c>
      <c r="D4039" t="inlineStr">
        <is>
          <t>openai/gpt-5.6-luna</t>
        </is>
      </c>
      <c r="E4039" t="n">
        <v>1</v>
      </c>
      <c r="F4039" t="inlineStr">
        <is>
          <t>clean</t>
        </is>
      </c>
      <c r="G4039" t="b">
        <v>0</v>
      </c>
      <c r="H4039" t="inlineStr"/>
      <c r="I4039" t="n">
        <v>0</v>
      </c>
      <c r="J4039" t="inlineStr">
        <is>
          <t>long4</t>
        </is>
      </c>
      <c r="K4039" t="n">
        <v>186</v>
      </c>
      <c r="L4039" t="inlineStr">
        <is>
          <t>long4/paste-0</t>
        </is>
      </c>
      <c r="M4039" t="inlineStr">
        <is>
          <t>paste</t>
        </is>
      </c>
      <c r="N4039" t="inlineStr">
        <is>
          <t>What p95 latency, in ms, did the load test I pasted report?</t>
        </is>
      </c>
      <c r="O4039" t="n">
        <v>505</v>
      </c>
      <c r="P4039" t="inlineStr">
        <is>
          <t>505 ms</t>
        </is>
      </c>
      <c r="Q4039" t="b">
        <v>1</v>
      </c>
      <c r="R4039" t="inlineStr">
        <is>
          <t>rule</t>
        </is>
      </c>
      <c r="S4039" t="n">
        <v>947</v>
      </c>
      <c r="T4039" t="n">
        <v>947</v>
      </c>
      <c r="U4039" t="n">
        <v>22</v>
      </c>
      <c r="V4039" t="n">
        <v>0</v>
      </c>
      <c r="W4039" t="n">
        <v>1</v>
      </c>
      <c r="X4039" t="n">
        <v>0</v>
      </c>
      <c r="Y4039" t="n">
        <v>0.9310672283172607</v>
      </c>
      <c r="Z4039" t="n">
        <v>0.0002158</v>
      </c>
    </row>
    <row r="4040">
      <c r="A4040" t="inlineStr">
        <is>
          <t>chat_regex</t>
        </is>
      </c>
      <c r="B4040" t="inlineStr">
        <is>
          <t>wild</t>
        </is>
      </c>
      <c r="C4040" t="inlineStr">
        <is>
          <t>openai/gpt-5.6-luna</t>
        </is>
      </c>
      <c r="D4040" t="inlineStr">
        <is>
          <t>openai/gpt-5.6-luna</t>
        </is>
      </c>
      <c r="E4040" t="n">
        <v>1</v>
      </c>
      <c r="F4040" t="inlineStr">
        <is>
          <t>clean</t>
        </is>
      </c>
      <c r="G4040" t="b">
        <v>0</v>
      </c>
      <c r="H4040" t="inlineStr"/>
      <c r="I4040" t="n">
        <v>0</v>
      </c>
      <c r="J4040" t="inlineStr">
        <is>
          <t>long4</t>
        </is>
      </c>
      <c r="K4040" t="n">
        <v>186</v>
      </c>
      <c r="L4040" t="inlineStr">
        <is>
          <t>long4/paste-1</t>
        </is>
      </c>
      <c r="M4040" t="inlineStr">
        <is>
          <t>paste</t>
        </is>
      </c>
      <c r="N4040" t="inlineStr">
        <is>
          <t>How many tests failed in the CI output I pasted?</t>
        </is>
      </c>
      <c r="O4040" t="n">
        <v>9</v>
      </c>
      <c r="P4040" t="inlineStr">
        <is>
          <t>9</t>
        </is>
      </c>
      <c r="Q4040" t="b">
        <v>1</v>
      </c>
      <c r="R4040" t="inlineStr">
        <is>
          <t>rule</t>
        </is>
      </c>
      <c r="S4040" t="n">
        <v>942</v>
      </c>
      <c r="T4040" t="n">
        <v>942</v>
      </c>
      <c r="U4040" t="n">
        <v>16</v>
      </c>
      <c r="V4040" t="n">
        <v>0</v>
      </c>
      <c r="W4040" t="n">
        <v>1</v>
      </c>
      <c r="X4040" t="n">
        <v>0</v>
      </c>
      <c r="Y4040" t="n">
        <v>0.8921220302581787</v>
      </c>
      <c r="Z4040" t="n">
        <v>0.0002076</v>
      </c>
    </row>
    <row r="4041">
      <c r="A4041" t="inlineStr">
        <is>
          <t>chat_regex</t>
        </is>
      </c>
      <c r="B4041" t="inlineStr">
        <is>
          <t>wild</t>
        </is>
      </c>
      <c r="C4041" t="inlineStr">
        <is>
          <t>openai/gpt-5.6-luna</t>
        </is>
      </c>
      <c r="D4041" t="inlineStr">
        <is>
          <t>openai/gpt-5.6-luna</t>
        </is>
      </c>
      <c r="E4041" t="n">
        <v>1</v>
      </c>
      <c r="F4041" t="inlineStr">
        <is>
          <t>clean</t>
        </is>
      </c>
      <c r="G4041" t="b">
        <v>0</v>
      </c>
      <c r="H4041" t="inlineStr"/>
      <c r="I4041" t="n">
        <v>0</v>
      </c>
      <c r="J4041" t="inlineStr">
        <is>
          <t>long4</t>
        </is>
      </c>
      <c r="K4041" t="n">
        <v>186</v>
      </c>
      <c r="L4041" t="inlineStr">
        <is>
          <t>long4/paste-2</t>
        </is>
      </c>
      <c r="M4041" t="inlineStr">
        <is>
          <t>paste</t>
        </is>
      </c>
      <c r="N4041" t="inlineStr">
        <is>
          <t>What is db_pool_size in the config I pasted?</t>
        </is>
      </c>
      <c r="O4041" t="n">
        <v>20</v>
      </c>
      <c r="P4041" t="inlineStr">
        <is>
          <t>20</t>
        </is>
      </c>
      <c r="Q4041" t="b">
        <v>1</v>
      </c>
      <c r="R4041" t="inlineStr">
        <is>
          <t>rule</t>
        </is>
      </c>
      <c r="S4041" t="n">
        <v>942</v>
      </c>
      <c r="T4041" t="n">
        <v>942</v>
      </c>
      <c r="U4041" t="n">
        <v>19</v>
      </c>
      <c r="V4041" t="n">
        <v>0</v>
      </c>
      <c r="W4041" t="n">
        <v>1</v>
      </c>
      <c r="X4041" t="n">
        <v>0</v>
      </c>
      <c r="Y4041" t="n">
        <v>1.721988916397095</v>
      </c>
      <c r="Z4041" t="n">
        <v>0.0002112</v>
      </c>
    </row>
    <row r="4042">
      <c r="A4042" t="inlineStr">
        <is>
          <t>chat_regex</t>
        </is>
      </c>
      <c r="B4042" t="inlineStr">
        <is>
          <t>wild</t>
        </is>
      </c>
      <c r="C4042" t="inlineStr">
        <is>
          <t>openai/gpt-5.6-luna</t>
        </is>
      </c>
      <c r="D4042" t="inlineStr">
        <is>
          <t>openai/gpt-5.6-luna</t>
        </is>
      </c>
      <c r="E4042" t="n">
        <v>1</v>
      </c>
      <c r="F4042" t="inlineStr">
        <is>
          <t>clean</t>
        </is>
      </c>
      <c r="G4042" t="b">
        <v>0</v>
      </c>
      <c r="H4042" t="inlineStr"/>
      <c r="I4042" t="n">
        <v>0</v>
      </c>
      <c r="J4042" t="inlineStr">
        <is>
          <t>long4</t>
        </is>
      </c>
      <c r="K4042" t="n">
        <v>186</v>
      </c>
      <c r="L4042" t="inlineStr">
        <is>
          <t>long4/sum-0</t>
        </is>
      </c>
      <c r="M4042" t="inlineStr">
        <is>
          <t>sum</t>
        </is>
      </c>
      <c r="N4042" t="inlineStr">
        <is>
          <t>What is the total budget, in thousands of dollars, across the modules currently in scope?</t>
        </is>
      </c>
      <c r="O4042" t="n">
        <v>205</v>
      </c>
      <c r="P4042" t="inlineStr">
        <is>
          <t>240</t>
        </is>
      </c>
      <c r="Q4042" t="b">
        <v>0</v>
      </c>
      <c r="R4042" t="inlineStr">
        <is>
          <t>rule</t>
        </is>
      </c>
      <c r="S4042" t="n">
        <v>949</v>
      </c>
      <c r="T4042" t="n">
        <v>949</v>
      </c>
      <c r="U4042" t="n">
        <v>143</v>
      </c>
      <c r="V4042" t="n">
        <v>0</v>
      </c>
      <c r="W4042" t="n">
        <v>1</v>
      </c>
      <c r="X4042" t="n">
        <v>0</v>
      </c>
      <c r="Y4042" t="n">
        <v>2.540811061859131</v>
      </c>
      <c r="Z4042" t="n">
        <v>0.0003614</v>
      </c>
    </row>
    <row r="4043">
      <c r="A4043" t="inlineStr">
        <is>
          <t>chat_regex</t>
        </is>
      </c>
      <c r="B4043" t="inlineStr">
        <is>
          <t>wild</t>
        </is>
      </c>
      <c r="C4043" t="inlineStr">
        <is>
          <t>openai/gpt-5.6-luna</t>
        </is>
      </c>
      <c r="D4043" t="inlineStr">
        <is>
          <t>openai/gpt-5.6-luna</t>
        </is>
      </c>
      <c r="E4043" t="n">
        <v>1</v>
      </c>
      <c r="F4043" t="inlineStr">
        <is>
          <t>clean</t>
        </is>
      </c>
      <c r="G4043" t="b">
        <v>0</v>
      </c>
      <c r="H4043" t="inlineStr"/>
      <c r="I4043" t="n">
        <v>0</v>
      </c>
      <c r="J4043" t="inlineStr">
        <is>
          <t>long4</t>
        </is>
      </c>
      <c r="K4043" t="n">
        <v>186</v>
      </c>
      <c r="L4043" t="inlineStr">
        <is>
          <t>long4/updated-0</t>
        </is>
      </c>
      <c r="M4043" t="inlineStr">
        <is>
          <t>updated</t>
        </is>
      </c>
      <c r="N4043" t="inlineStr">
        <is>
          <t>What is the current deadline for dashboard?</t>
        </is>
      </c>
      <c r="O4043" t="inlineStr">
        <is>
          <t>Nov 11</t>
        </is>
      </c>
      <c r="P4043" t="inlineStr">
        <is>
          <t>Nov 11</t>
        </is>
      </c>
      <c r="Q4043" t="b">
        <v>1</v>
      </c>
      <c r="R4043" t="inlineStr">
        <is>
          <t>rule</t>
        </is>
      </c>
      <c r="S4043" t="n">
        <v>939</v>
      </c>
      <c r="T4043" t="n">
        <v>939</v>
      </c>
      <c r="U4043" t="n">
        <v>48</v>
      </c>
      <c r="V4043" t="n">
        <v>0</v>
      </c>
      <c r="W4043" t="n">
        <v>1</v>
      </c>
      <c r="X4043" t="n">
        <v>0</v>
      </c>
      <c r="Y4043" t="n">
        <v>1.689705371856689</v>
      </c>
      <c r="Z4043" t="n">
        <v>0.0002454</v>
      </c>
    </row>
    <row r="4044">
      <c r="A4044" t="inlineStr">
        <is>
          <t>chat_regex</t>
        </is>
      </c>
      <c r="B4044" t="inlineStr">
        <is>
          <t>wild</t>
        </is>
      </c>
      <c r="C4044" t="inlineStr">
        <is>
          <t>openai/gpt-5.6-luna</t>
        </is>
      </c>
      <c r="D4044" t="inlineStr">
        <is>
          <t>openai/gpt-5.6-luna</t>
        </is>
      </c>
      <c r="E4044" t="n">
        <v>1</v>
      </c>
      <c r="F4044" t="inlineStr">
        <is>
          <t>clean</t>
        </is>
      </c>
      <c r="G4044" t="b">
        <v>0</v>
      </c>
      <c r="H4044" t="inlineStr"/>
      <c r="I4044" t="n">
        <v>0</v>
      </c>
      <c r="J4044" t="inlineStr">
        <is>
          <t>long4</t>
        </is>
      </c>
      <c r="K4044" t="n">
        <v>186</v>
      </c>
      <c r="L4044" t="inlineStr">
        <is>
          <t>long4/updated-1</t>
        </is>
      </c>
      <c r="M4044" t="inlineStr">
        <is>
          <t>updated</t>
        </is>
      </c>
      <c r="N4044" t="inlineStr">
        <is>
          <t>What is billing-sync's budget now, in thousands of dollars?</t>
        </is>
      </c>
      <c r="O4044" t="n">
        <v>40</v>
      </c>
      <c r="P4044" t="inlineStr">
        <is>
          <t>40</t>
        </is>
      </c>
      <c r="Q4044" t="b">
        <v>1</v>
      </c>
      <c r="R4044" t="inlineStr">
        <is>
          <t>rule</t>
        </is>
      </c>
      <c r="S4044" t="n">
        <v>944</v>
      </c>
      <c r="T4044" t="n">
        <v>944</v>
      </c>
      <c r="U4044" t="n">
        <v>56</v>
      </c>
      <c r="V4044" t="n">
        <v>0</v>
      </c>
      <c r="W4044" t="n">
        <v>1</v>
      </c>
      <c r="X4044" t="n">
        <v>0</v>
      </c>
      <c r="Y4044" t="n">
        <v>2.043581008911133</v>
      </c>
      <c r="Z4044" t="n">
        <v>0.000256</v>
      </c>
    </row>
    <row r="4045">
      <c r="A4045" t="inlineStr">
        <is>
          <t>chat_regex</t>
        </is>
      </c>
      <c r="B4045" t="inlineStr">
        <is>
          <t>wild</t>
        </is>
      </c>
      <c r="C4045" t="inlineStr">
        <is>
          <t>openai/gpt-5.6-luna</t>
        </is>
      </c>
      <c r="D4045" t="inlineStr">
        <is>
          <t>openai/gpt-5.6-luna</t>
        </is>
      </c>
      <c r="E4045" t="n">
        <v>1</v>
      </c>
      <c r="F4045" t="inlineStr">
        <is>
          <t>clean</t>
        </is>
      </c>
      <c r="G4045" t="b">
        <v>0</v>
      </c>
      <c r="H4045" t="inlineStr"/>
      <c r="I4045" t="n">
        <v>0</v>
      </c>
      <c r="J4045" t="inlineStr">
        <is>
          <t>long4</t>
        </is>
      </c>
      <c r="K4045" t="n">
        <v>186</v>
      </c>
      <c r="L4045" t="inlineStr">
        <is>
          <t>long4/updated-2</t>
        </is>
      </c>
      <c r="M4045" t="inlineStr">
        <is>
          <t>updated</t>
        </is>
      </c>
      <c r="N4045" t="inlineStr">
        <is>
          <t>What is the current deadline for audit-trail?</t>
        </is>
      </c>
      <c r="O4045" t="inlineStr">
        <is>
          <t>Oct 13</t>
        </is>
      </c>
      <c r="P4045" t="inlineStr">
        <is>
          <t>October 13</t>
        </is>
      </c>
      <c r="Q4045" t="b">
        <v>1</v>
      </c>
      <c r="R4045" t="inlineStr">
        <is>
          <t>rule</t>
        </is>
      </c>
      <c r="S4045" t="n">
        <v>941</v>
      </c>
      <c r="T4045" t="n">
        <v>941</v>
      </c>
      <c r="U4045" t="n">
        <v>59</v>
      </c>
      <c r="V4045" t="n">
        <v>0</v>
      </c>
      <c r="W4045" t="n">
        <v>1</v>
      </c>
      <c r="X4045" t="n">
        <v>0</v>
      </c>
      <c r="Y4045" t="n">
        <v>2.000739097595215</v>
      </c>
      <c r="Z4045" t="n">
        <v>0.000259</v>
      </c>
    </row>
    <row r="4046">
      <c r="A4046" t="inlineStr">
        <is>
          <t>chat_regex</t>
        </is>
      </c>
      <c r="B4046" t="inlineStr">
        <is>
          <t>wild</t>
        </is>
      </c>
      <c r="C4046" t="inlineStr">
        <is>
          <t>openai/gpt-5.6-luna</t>
        </is>
      </c>
      <c r="D4046" t="inlineStr">
        <is>
          <t>openai/gpt-5.6-luna</t>
        </is>
      </c>
      <c r="E4046" t="n">
        <v>1</v>
      </c>
      <c r="F4046" t="inlineStr">
        <is>
          <t>clean</t>
        </is>
      </c>
      <c r="G4046" t="b">
        <v>0</v>
      </c>
      <c r="H4046" t="inlineStr"/>
      <c r="I4046" t="n">
        <v>0</v>
      </c>
      <c r="J4046" t="inlineStr">
        <is>
          <t>long4</t>
        </is>
      </c>
      <c r="K4046" t="n">
        <v>186</v>
      </c>
      <c r="L4046" t="inlineStr">
        <is>
          <t>long4/updated-3</t>
        </is>
      </c>
      <c r="M4046" t="inlineStr">
        <is>
          <t>updated</t>
        </is>
      </c>
      <c r="N4046" t="inlineStr">
        <is>
          <t>What is ingest's budget, in thousands of dollars?</t>
        </is>
      </c>
      <c r="O4046" t="n">
        <v>25</v>
      </c>
      <c r="P4046" t="inlineStr">
        <is>
          <t>20</t>
        </is>
      </c>
      <c r="Q4046" t="b">
        <v>0</v>
      </c>
      <c r="R4046" t="inlineStr">
        <is>
          <t>rule</t>
        </is>
      </c>
      <c r="S4046" t="n">
        <v>942</v>
      </c>
      <c r="T4046" t="n">
        <v>942</v>
      </c>
      <c r="U4046" t="n">
        <v>62</v>
      </c>
      <c r="V4046" t="n">
        <v>0</v>
      </c>
      <c r="W4046" t="n">
        <v>1</v>
      </c>
      <c r="X4046" t="n">
        <v>0</v>
      </c>
      <c r="Y4046" t="n">
        <v>2.152424097061157</v>
      </c>
      <c r="Z4046" t="n">
        <v>0.0002628</v>
      </c>
    </row>
    <row r="4047">
      <c r="A4047" t="inlineStr">
        <is>
          <t>chat_regex</t>
        </is>
      </c>
      <c r="B4047" t="inlineStr">
        <is>
          <t>wild</t>
        </is>
      </c>
      <c r="C4047" t="inlineStr">
        <is>
          <t>openai/gpt-5.6-luna</t>
        </is>
      </c>
      <c r="D4047" t="inlineStr">
        <is>
          <t>openai/gpt-5.6-luna</t>
        </is>
      </c>
      <c r="E4047" t="n">
        <v>1</v>
      </c>
      <c r="F4047" t="inlineStr">
        <is>
          <t>clean</t>
        </is>
      </c>
      <c r="G4047" t="b">
        <v>0</v>
      </c>
      <c r="H4047" t="inlineStr"/>
      <c r="I4047" t="n">
        <v>0</v>
      </c>
      <c r="J4047" t="inlineStr">
        <is>
          <t>long4</t>
        </is>
      </c>
      <c r="K4047" t="n">
        <v>186</v>
      </c>
      <c r="L4047" t="inlineStr">
        <is>
          <t>long4/updated-4</t>
        </is>
      </c>
      <c r="M4047" t="inlineStr">
        <is>
          <t>updated</t>
        </is>
      </c>
      <c r="N4047" t="inlineStr">
        <is>
          <t>Who owns dashboard now?</t>
        </is>
      </c>
      <c r="O4047" t="inlineStr">
        <is>
          <t>Hannah</t>
        </is>
      </c>
      <c r="P4047" t="inlineStr">
        <is>
          <t>Hannah</t>
        </is>
      </c>
      <c r="Q4047" t="b">
        <v>1</v>
      </c>
      <c r="R4047" t="inlineStr">
        <is>
          <t>rule</t>
        </is>
      </c>
      <c r="S4047" t="n">
        <v>936</v>
      </c>
      <c r="T4047" t="n">
        <v>936</v>
      </c>
      <c r="U4047" t="n">
        <v>64</v>
      </c>
      <c r="V4047" t="n">
        <v>0</v>
      </c>
      <c r="W4047" t="n">
        <v>1</v>
      </c>
      <c r="X4047" t="n">
        <v>0</v>
      </c>
      <c r="Y4047" t="n">
        <v>2.408732891082764</v>
      </c>
      <c r="Z4047" t="n">
        <v>0.000264</v>
      </c>
    </row>
    <row r="4048">
      <c r="A4048" t="inlineStr">
        <is>
          <t>chat_regex</t>
        </is>
      </c>
      <c r="B4048" t="inlineStr">
        <is>
          <t>wild</t>
        </is>
      </c>
      <c r="C4048" t="inlineStr">
        <is>
          <t>openai/gpt-5.6-luna</t>
        </is>
      </c>
      <c r="D4048" t="inlineStr">
        <is>
          <t>openai/gpt-5.6-luna</t>
        </is>
      </c>
      <c r="E4048" t="n">
        <v>1</v>
      </c>
      <c r="F4048" t="inlineStr">
        <is>
          <t>clean</t>
        </is>
      </c>
      <c r="G4048" t="b">
        <v>0</v>
      </c>
      <c r="H4048" t="inlineStr"/>
      <c r="I4048" t="n">
        <v>0</v>
      </c>
      <c r="J4048" t="inlineStr">
        <is>
          <t>long4</t>
        </is>
      </c>
      <c r="K4048" t="n">
        <v>186</v>
      </c>
      <c r="L4048" t="inlineStr">
        <is>
          <t>long4/updated-5</t>
        </is>
      </c>
      <c r="M4048" t="inlineStr">
        <is>
          <t>updated</t>
        </is>
      </c>
      <c r="N4048" t="inlineStr">
        <is>
          <t>Which datastore does billing-sync use?</t>
        </is>
      </c>
      <c r="O4048" t="inlineStr">
        <is>
          <t>DynamoDB</t>
        </is>
      </c>
      <c r="P4048" t="inlineStr">
        <is>
          <t>DynamoDB</t>
        </is>
      </c>
      <c r="Q4048" t="b">
        <v>1</v>
      </c>
      <c r="R4048" t="inlineStr">
        <is>
          <t>rule</t>
        </is>
      </c>
      <c r="S4048" t="n">
        <v>938</v>
      </c>
      <c r="T4048" t="n">
        <v>938</v>
      </c>
      <c r="U4048" t="n">
        <v>52</v>
      </c>
      <c r="V4048" t="n">
        <v>0</v>
      </c>
      <c r="W4048" t="n">
        <v>1</v>
      </c>
      <c r="X4048" t="n">
        <v>0</v>
      </c>
      <c r="Y4048" t="n">
        <v>2.511395215988159</v>
      </c>
      <c r="Z4048" t="n">
        <v>0.00025</v>
      </c>
    </row>
    <row r="4049">
      <c r="A4049" t="inlineStr">
        <is>
          <t>chat_repl</t>
        </is>
      </c>
      <c r="B4049" t="inlineStr">
        <is>
          <t>main</t>
        </is>
      </c>
      <c r="C4049" t="inlineStr">
        <is>
          <t>openai/gpt-5.6-luna</t>
        </is>
      </c>
      <c r="D4049" t="inlineStr">
        <is>
          <t>openai/gpt-5.6-luna</t>
        </is>
      </c>
      <c r="I4049" t="n">
        <v>0</v>
      </c>
      <c r="J4049" t="inlineStr">
        <is>
          <t>long4</t>
        </is>
      </c>
      <c r="K4049" t="n">
        <v>186</v>
      </c>
      <c r="L4049" t="inlineStr">
        <is>
          <t>long4/absent-0</t>
        </is>
      </c>
      <c r="M4049" t="inlineStr">
        <is>
          <t>absent</t>
        </is>
      </c>
      <c r="N4049" t="inlineStr">
        <is>
          <t>What is the marketing announcement date?</t>
        </is>
      </c>
      <c r="O4049" t="inlineStr">
        <is>
          <t>not stated</t>
        </is>
      </c>
      <c r="P4049" t="inlineStr">
        <is>
          <t>not stated</t>
        </is>
      </c>
      <c r="Q4049" t="b">
        <v>1</v>
      </c>
      <c r="R4049" t="inlineStr">
        <is>
          <t>rule</t>
        </is>
      </c>
      <c r="S4049" t="n">
        <v>8034</v>
      </c>
      <c r="T4049" t="n">
        <v>4056</v>
      </c>
      <c r="U4049" t="n">
        <v>121</v>
      </c>
      <c r="V4049" t="n">
        <v>3975</v>
      </c>
      <c r="W4049" t="n">
        <v>2</v>
      </c>
      <c r="X4049" t="n">
        <v>1</v>
      </c>
      <c r="Y4049" t="n">
        <v>3.839013338088989</v>
      </c>
      <c r="Z4049" t="n">
        <v>0.00123915</v>
      </c>
    </row>
    <row r="4050">
      <c r="A4050" t="inlineStr">
        <is>
          <t>chat_repl</t>
        </is>
      </c>
      <c r="B4050" t="inlineStr">
        <is>
          <t>main</t>
        </is>
      </c>
      <c r="C4050" t="inlineStr">
        <is>
          <t>openai/gpt-5.6-luna</t>
        </is>
      </c>
      <c r="D4050" t="inlineStr">
        <is>
          <t>openai/gpt-5.6-luna</t>
        </is>
      </c>
      <c r="I4050" t="n">
        <v>0</v>
      </c>
      <c r="J4050" t="inlineStr">
        <is>
          <t>long4</t>
        </is>
      </c>
      <c r="K4050" t="n">
        <v>186</v>
      </c>
      <c r="L4050" t="inlineStr">
        <is>
          <t>long4/absent-1</t>
        </is>
      </c>
      <c r="M4050" t="inlineStr">
        <is>
          <t>absent</t>
        </is>
      </c>
      <c r="N4050" t="inlineStr">
        <is>
          <t>What monthly cloud cost cap did we agree on?</t>
        </is>
      </c>
      <c r="O4050" t="inlineStr">
        <is>
          <t>not stated</t>
        </is>
      </c>
      <c r="P4050" t="inlineStr">
        <is>
          <t>$25k</t>
        </is>
      </c>
      <c r="Q4050" t="b">
        <v>0</v>
      </c>
      <c r="R4050" t="inlineStr">
        <is>
          <t>rule</t>
        </is>
      </c>
      <c r="S4050" t="n">
        <v>18955</v>
      </c>
      <c r="T4050" t="n">
        <v>5444</v>
      </c>
      <c r="U4050" t="n">
        <v>405</v>
      </c>
      <c r="V4050" t="n">
        <v>13502</v>
      </c>
      <c r="W4050" t="n">
        <v>4</v>
      </c>
      <c r="X4050" t="n">
        <v>3</v>
      </c>
      <c r="Y4050" t="n">
        <v>9.945068359375</v>
      </c>
      <c r="Z4050" t="n">
        <v>0.00211869</v>
      </c>
    </row>
    <row r="4051">
      <c r="A4051" t="inlineStr">
        <is>
          <t>chat_repl</t>
        </is>
      </c>
      <c r="B4051" t="inlineStr">
        <is>
          <t>main</t>
        </is>
      </c>
      <c r="C4051" t="inlineStr">
        <is>
          <t>openai/gpt-5.6-luna</t>
        </is>
      </c>
      <c r="D4051" t="inlineStr">
        <is>
          <t>openai/gpt-5.6-luna</t>
        </is>
      </c>
      <c r="I4051" t="n">
        <v>0</v>
      </c>
      <c r="J4051" t="inlineStr">
        <is>
          <t>long4</t>
        </is>
      </c>
      <c r="K4051" t="n">
        <v>186</v>
      </c>
      <c r="L4051" t="inlineStr">
        <is>
          <t>long4/count-0</t>
        </is>
      </c>
      <c r="M4051" t="inlineStr">
        <is>
          <t>count</t>
        </is>
      </c>
      <c r="N4051" t="inlineStr">
        <is>
          <t>How many modules are currently in scope for the launch?</t>
        </is>
      </c>
      <c r="O4051" t="n">
        <v>6</v>
      </c>
      <c r="P4051" t="inlineStr">
        <is>
          <t>6</t>
        </is>
      </c>
      <c r="Q4051" t="b">
        <v>1</v>
      </c>
      <c r="R4051" t="inlineStr">
        <is>
          <t>rule</t>
        </is>
      </c>
      <c r="S4051" t="n">
        <v>8233</v>
      </c>
      <c r="T4051" t="n">
        <v>4251</v>
      </c>
      <c r="U4051" t="n">
        <v>157</v>
      </c>
      <c r="V4051" t="n">
        <v>3979</v>
      </c>
      <c r="W4051" t="n">
        <v>2</v>
      </c>
      <c r="X4051" t="n">
        <v>1</v>
      </c>
      <c r="Y4051" t="n">
        <v>4.080341577529907</v>
      </c>
      <c r="Z4051" t="n">
        <v>0.00133118</v>
      </c>
    </row>
    <row r="4052">
      <c r="A4052" t="inlineStr">
        <is>
          <t>chat_repl</t>
        </is>
      </c>
      <c r="B4052" t="inlineStr">
        <is>
          <t>main</t>
        </is>
      </c>
      <c r="C4052" t="inlineStr">
        <is>
          <t>openai/gpt-5.6-luna</t>
        </is>
      </c>
      <c r="D4052" t="inlineStr">
        <is>
          <t>openai/gpt-5.6-luna</t>
        </is>
      </c>
      <c r="I4052" t="n">
        <v>0</v>
      </c>
      <c r="J4052" t="inlineStr">
        <is>
          <t>long4</t>
        </is>
      </c>
      <c r="K4052" t="n">
        <v>186</v>
      </c>
      <c r="L4052" t="inlineStr">
        <is>
          <t>long4/early-0</t>
        </is>
      </c>
      <c r="M4052" t="inlineStr">
        <is>
          <t>early</t>
        </is>
      </c>
      <c r="N4052" t="inlineStr">
        <is>
          <t>Who owns billing-sync?</t>
        </is>
      </c>
      <c r="O4052" t="inlineStr">
        <is>
          <t>Zara</t>
        </is>
      </c>
      <c r="P4052" t="inlineStr">
        <is>
          <t>Zara</t>
        </is>
      </c>
      <c r="Q4052" t="b">
        <v>1</v>
      </c>
      <c r="R4052" t="inlineStr">
        <is>
          <t>rule</t>
        </is>
      </c>
      <c r="S4052" t="n">
        <v>8300</v>
      </c>
      <c r="T4052" t="n">
        <v>4324</v>
      </c>
      <c r="U4052" t="n">
        <v>118</v>
      </c>
      <c r="V4052" t="n">
        <v>3973</v>
      </c>
      <c r="W4052" t="n">
        <v>2</v>
      </c>
      <c r="X4052" t="n">
        <v>1</v>
      </c>
      <c r="Y4052" t="n">
        <v>3.403401851654053</v>
      </c>
      <c r="Z4052" t="n">
        <v>0.00130251</v>
      </c>
    </row>
    <row r="4053">
      <c r="A4053" t="inlineStr">
        <is>
          <t>chat_repl</t>
        </is>
      </c>
      <c r="B4053" t="inlineStr">
        <is>
          <t>main</t>
        </is>
      </c>
      <c r="C4053" t="inlineStr">
        <is>
          <t>openai/gpt-5.6-luna</t>
        </is>
      </c>
      <c r="D4053" t="inlineStr">
        <is>
          <t>openai/gpt-5.6-luna</t>
        </is>
      </c>
      <c r="I4053" t="n">
        <v>0</v>
      </c>
      <c r="J4053" t="inlineStr">
        <is>
          <t>long4</t>
        </is>
      </c>
      <c r="K4053" t="n">
        <v>186</v>
      </c>
      <c r="L4053" t="inlineStr">
        <is>
          <t>long4/early-1</t>
        </is>
      </c>
      <c r="M4053" t="inlineStr">
        <is>
          <t>early</t>
        </is>
      </c>
      <c r="N4053" t="inlineStr">
        <is>
          <t>Which region are we deploying Ember to?</t>
        </is>
      </c>
      <c r="O4053" t="inlineStr">
        <is>
          <t>eu-west-1</t>
        </is>
      </c>
      <c r="P4053" t="inlineStr">
        <is>
          <t>eu-west-1</t>
        </is>
      </c>
      <c r="Q4053" t="b">
        <v>1</v>
      </c>
      <c r="R4053" t="inlineStr">
        <is>
          <t>rule</t>
        </is>
      </c>
      <c r="S4053" t="n">
        <v>8175</v>
      </c>
      <c r="T4053" t="n">
        <v>4196</v>
      </c>
      <c r="U4053" t="n">
        <v>111</v>
      </c>
      <c r="V4053" t="n">
        <v>3976</v>
      </c>
      <c r="W4053" t="n">
        <v>2</v>
      </c>
      <c r="X4053" t="n">
        <v>1</v>
      </c>
      <c r="Y4053" t="n">
        <v>3.240329265594482</v>
      </c>
      <c r="Z4053" t="n">
        <v>0.00126217</v>
      </c>
    </row>
    <row r="4054">
      <c r="A4054" t="inlineStr">
        <is>
          <t>chat_repl</t>
        </is>
      </c>
      <c r="B4054" t="inlineStr">
        <is>
          <t>main</t>
        </is>
      </c>
      <c r="C4054" t="inlineStr">
        <is>
          <t>openai/gpt-5.6-luna</t>
        </is>
      </c>
      <c r="D4054" t="inlineStr">
        <is>
          <t>openai/gpt-5.6-luna</t>
        </is>
      </c>
      <c r="I4054" t="n">
        <v>0</v>
      </c>
      <c r="J4054" t="inlineStr">
        <is>
          <t>long4</t>
        </is>
      </c>
      <c r="K4054" t="n">
        <v>186</v>
      </c>
      <c r="L4054" t="inlineStr">
        <is>
          <t>long4/early-2</t>
        </is>
      </c>
      <c r="M4054" t="inlineStr">
        <is>
          <t>early</t>
        </is>
      </c>
      <c r="N4054" t="inlineStr">
        <is>
          <t>At what time (UTC) is the daily standup?</t>
        </is>
      </c>
      <c r="O4054" t="inlineStr">
        <is>
          <t>10:00</t>
        </is>
      </c>
      <c r="P4054" t="inlineStr">
        <is>
          <t>10:00 UTC</t>
        </is>
      </c>
      <c r="Q4054" t="b">
        <v>1</v>
      </c>
      <c r="R4054" t="inlineStr">
        <is>
          <t>rule</t>
        </is>
      </c>
      <c r="S4054" t="n">
        <v>8115</v>
      </c>
      <c r="T4054" t="n">
        <v>4132</v>
      </c>
      <c r="U4054" t="n">
        <v>167</v>
      </c>
      <c r="V4054" t="n">
        <v>3980</v>
      </c>
      <c r="W4054" t="n">
        <v>2</v>
      </c>
      <c r="X4054" t="n">
        <v>1</v>
      </c>
      <c r="Y4054" t="n">
        <v>2.822659015655518</v>
      </c>
      <c r="Z4054" t="n">
        <v>0.00131345</v>
      </c>
    </row>
    <row r="4055">
      <c r="A4055" t="inlineStr">
        <is>
          <t>chat_repl</t>
        </is>
      </c>
      <c r="B4055" t="inlineStr">
        <is>
          <t>main</t>
        </is>
      </c>
      <c r="C4055" t="inlineStr">
        <is>
          <t>openai/gpt-5.6-luna</t>
        </is>
      </c>
      <c r="D4055" t="inlineStr">
        <is>
          <t>openai/gpt-5.6-luna</t>
        </is>
      </c>
      <c r="I4055" t="n">
        <v>0</v>
      </c>
      <c r="J4055" t="inlineStr">
        <is>
          <t>long4</t>
        </is>
      </c>
      <c r="K4055" t="n">
        <v>186</v>
      </c>
      <c r="L4055" t="inlineStr">
        <is>
          <t>long4/list-0</t>
        </is>
      </c>
      <c r="M4055" t="inlineStr">
        <is>
          <t>list</t>
        </is>
      </c>
      <c r="N4055" t="inlineStr">
        <is>
          <t>Which in-scope modules are P0?</t>
        </is>
      </c>
      <c r="O4055" t="inlineStr">
        <is>
          <t>["billing-sync", "audit-trail", "rate-limiter", "scheduler-v2"]</t>
        </is>
      </c>
      <c r="P4055" t="inlineStr">
        <is>
          <t>billing-sync, rate-limiter, audit-trail, scheduler-v2</t>
        </is>
      </c>
      <c r="Q4055" t="b">
        <v>1</v>
      </c>
      <c r="R4055" t="inlineStr">
        <is>
          <t>rule</t>
        </is>
      </c>
      <c r="S4055" t="n">
        <v>8276</v>
      </c>
      <c r="T4055" t="n">
        <v>4296</v>
      </c>
      <c r="U4055" t="n">
        <v>277</v>
      </c>
      <c r="V4055" t="n">
        <v>3977</v>
      </c>
      <c r="W4055" t="n">
        <v>2</v>
      </c>
      <c r="X4055" t="n">
        <v>1</v>
      </c>
      <c r="Y4055" t="n">
        <v>4.644301891326904</v>
      </c>
      <c r="Z4055" t="n">
        <v>0.00148639</v>
      </c>
    </row>
    <row r="4056">
      <c r="A4056" t="inlineStr">
        <is>
          <t>chat_repl</t>
        </is>
      </c>
      <c r="B4056" t="inlineStr">
        <is>
          <t>main</t>
        </is>
      </c>
      <c r="C4056" t="inlineStr">
        <is>
          <t>openai/gpt-5.6-luna</t>
        </is>
      </c>
      <c r="D4056" t="inlineStr">
        <is>
          <t>openai/gpt-5.6-luna</t>
        </is>
      </c>
      <c r="I4056" t="n">
        <v>0</v>
      </c>
      <c r="J4056" t="inlineStr">
        <is>
          <t>long4</t>
        </is>
      </c>
      <c r="K4056" t="n">
        <v>186</v>
      </c>
      <c r="L4056" t="inlineStr">
        <is>
          <t>long4/neg-0</t>
        </is>
      </c>
      <c r="M4056" t="inlineStr">
        <is>
          <t>negation</t>
        </is>
      </c>
      <c r="N4056" t="inlineStr">
        <is>
          <t>Which in-scope module has no datastore decided yet?</t>
        </is>
      </c>
      <c r="O4056" t="inlineStr">
        <is>
          <t>audit-trail</t>
        </is>
      </c>
      <c r="P4056" t="inlineStr">
        <is>
          <t>audit-trail</t>
        </is>
      </c>
      <c r="Q4056" t="b">
        <v>1</v>
      </c>
      <c r="R4056" t="inlineStr">
        <is>
          <t>rule</t>
        </is>
      </c>
      <c r="S4056" t="n">
        <v>24810</v>
      </c>
      <c r="T4056" t="n">
        <v>5970</v>
      </c>
      <c r="U4056" t="n">
        <v>768</v>
      </c>
      <c r="V4056" t="n">
        <v>18828</v>
      </c>
      <c r="W4056" t="n">
        <v>5</v>
      </c>
      <c r="X4056" t="n">
        <v>4</v>
      </c>
      <c r="Y4056" t="n">
        <v>14.95258283615112</v>
      </c>
      <c r="Z4056" t="n">
        <v>0.00279291</v>
      </c>
    </row>
    <row r="4057">
      <c r="A4057" t="inlineStr">
        <is>
          <t>chat_repl</t>
        </is>
      </c>
      <c r="B4057" t="inlineStr">
        <is>
          <t>main</t>
        </is>
      </c>
      <c r="C4057" t="inlineStr">
        <is>
          <t>openai/gpt-5.6-luna</t>
        </is>
      </c>
      <c r="D4057" t="inlineStr">
        <is>
          <t>openai/gpt-5.6-luna</t>
        </is>
      </c>
      <c r="I4057" t="n">
        <v>0</v>
      </c>
      <c r="J4057" t="inlineStr">
        <is>
          <t>long4</t>
        </is>
      </c>
      <c r="K4057" t="n">
        <v>186</v>
      </c>
      <c r="L4057" t="inlineStr">
        <is>
          <t>long4/original-0</t>
        </is>
      </c>
      <c r="M4057" t="inlineStr">
        <is>
          <t>original</t>
        </is>
      </c>
      <c r="N4057" t="inlineStr">
        <is>
          <t>What was the very first deadline we set for dashboard, before any changes?</t>
        </is>
      </c>
      <c r="O4057" t="inlineStr">
        <is>
          <t>Oct 29</t>
        </is>
      </c>
      <c r="P4057" t="inlineStr">
        <is>
          <t>Oct 29</t>
        </is>
      </c>
      <c r="Q4057" t="b">
        <v>1</v>
      </c>
      <c r="R4057" t="inlineStr">
        <is>
          <t>rule</t>
        </is>
      </c>
      <c r="S4057" t="n">
        <v>13765</v>
      </c>
      <c r="T4057" t="n">
        <v>5098</v>
      </c>
      <c r="U4057" t="n">
        <v>272</v>
      </c>
      <c r="V4057" t="n">
        <v>8661</v>
      </c>
      <c r="W4057" t="n">
        <v>3</v>
      </c>
      <c r="X4057" t="n">
        <v>2</v>
      </c>
      <c r="Y4057" t="n">
        <v>6.478659629821777</v>
      </c>
      <c r="Z4057" t="n">
        <v>0.00177517</v>
      </c>
    </row>
    <row r="4058">
      <c r="A4058" t="inlineStr">
        <is>
          <t>chat_repl</t>
        </is>
      </c>
      <c r="B4058" t="inlineStr">
        <is>
          <t>main</t>
        </is>
      </c>
      <c r="C4058" t="inlineStr">
        <is>
          <t>openai/gpt-5.6-luna</t>
        </is>
      </c>
      <c r="D4058" t="inlineStr">
        <is>
          <t>openai/gpt-5.6-luna</t>
        </is>
      </c>
      <c r="I4058" t="n">
        <v>0</v>
      </c>
      <c r="J4058" t="inlineStr">
        <is>
          <t>long4</t>
        </is>
      </c>
      <c r="K4058" t="n">
        <v>186</v>
      </c>
      <c r="L4058" t="inlineStr">
        <is>
          <t>long4/paste-0</t>
        </is>
      </c>
      <c r="M4058" t="inlineStr">
        <is>
          <t>paste</t>
        </is>
      </c>
      <c r="N4058" t="inlineStr">
        <is>
          <t>What p95 latency, in ms, did the load test I pasted report?</t>
        </is>
      </c>
      <c r="O4058" t="n">
        <v>505</v>
      </c>
      <c r="P4058" t="inlineStr">
        <is>
          <t>505 ms</t>
        </is>
      </c>
      <c r="Q4058" t="b">
        <v>1</v>
      </c>
      <c r="R4058" t="inlineStr">
        <is>
          <t>rule</t>
        </is>
      </c>
      <c r="S4058" t="n">
        <v>14004</v>
      </c>
      <c r="T4058" t="n">
        <v>5273</v>
      </c>
      <c r="U4058" t="n">
        <v>268</v>
      </c>
      <c r="V4058" t="n">
        <v>8725</v>
      </c>
      <c r="W4058" t="n">
        <v>3</v>
      </c>
      <c r="X4058" t="n">
        <v>2</v>
      </c>
      <c r="Y4058" t="n">
        <v>9.844834804534912</v>
      </c>
      <c r="Z4058" t="n">
        <v>0.0018154</v>
      </c>
    </row>
    <row r="4059">
      <c r="A4059" t="inlineStr">
        <is>
          <t>chat_repl</t>
        </is>
      </c>
      <c r="B4059" t="inlineStr">
        <is>
          <t>main</t>
        </is>
      </c>
      <c r="C4059" t="inlineStr">
        <is>
          <t>openai/gpt-5.6-luna</t>
        </is>
      </c>
      <c r="D4059" t="inlineStr">
        <is>
          <t>openai/gpt-5.6-luna</t>
        </is>
      </c>
      <c r="I4059" t="n">
        <v>0</v>
      </c>
      <c r="J4059" t="inlineStr">
        <is>
          <t>long4</t>
        </is>
      </c>
      <c r="K4059" t="n">
        <v>186</v>
      </c>
      <c r="L4059" t="inlineStr">
        <is>
          <t>long4/paste-1</t>
        </is>
      </c>
      <c r="M4059" t="inlineStr">
        <is>
          <t>paste</t>
        </is>
      </c>
      <c r="N4059" t="inlineStr">
        <is>
          <t>How many tests failed in the CI output I pasted?</t>
        </is>
      </c>
      <c r="O4059" t="n">
        <v>9</v>
      </c>
      <c r="P4059" t="inlineStr">
        <is>
          <t>9</t>
        </is>
      </c>
      <c r="Q4059" t="b">
        <v>1</v>
      </c>
      <c r="R4059" t="inlineStr">
        <is>
          <t>rule</t>
        </is>
      </c>
      <c r="S4059" t="n">
        <v>20105</v>
      </c>
      <c r="T4059" t="n">
        <v>5959</v>
      </c>
      <c r="U4059" t="n">
        <v>368</v>
      </c>
      <c r="V4059" t="n">
        <v>14137</v>
      </c>
      <c r="W4059" t="n">
        <v>4</v>
      </c>
      <c r="X4059" t="n">
        <v>3</v>
      </c>
      <c r="Y4059" t="n">
        <v>8.487941980361938</v>
      </c>
      <c r="Z4059" t="n">
        <v>0.00221574</v>
      </c>
    </row>
    <row r="4060">
      <c r="A4060" t="inlineStr">
        <is>
          <t>chat_repl</t>
        </is>
      </c>
      <c r="B4060" t="inlineStr">
        <is>
          <t>main</t>
        </is>
      </c>
      <c r="C4060" t="inlineStr">
        <is>
          <t>openai/gpt-5.6-luna</t>
        </is>
      </c>
      <c r="D4060" t="inlineStr">
        <is>
          <t>openai/gpt-5.6-luna</t>
        </is>
      </c>
      <c r="I4060" t="n">
        <v>0</v>
      </c>
      <c r="J4060" t="inlineStr">
        <is>
          <t>long4</t>
        </is>
      </c>
      <c r="K4060" t="n">
        <v>186</v>
      </c>
      <c r="L4060" t="inlineStr">
        <is>
          <t>long4/paste-2</t>
        </is>
      </c>
      <c r="M4060" t="inlineStr">
        <is>
          <t>paste</t>
        </is>
      </c>
      <c r="N4060" t="inlineStr">
        <is>
          <t>What is db_pool_size in the config I pasted?</t>
        </is>
      </c>
      <c r="O4060" t="n">
        <v>20</v>
      </c>
      <c r="P4060" t="inlineStr">
        <is>
          <t>20</t>
        </is>
      </c>
      <c r="Q4060" t="b">
        <v>1</v>
      </c>
      <c r="R4060" t="inlineStr">
        <is>
          <t>rule</t>
        </is>
      </c>
      <c r="S4060" t="n">
        <v>8180</v>
      </c>
      <c r="T4060" t="n">
        <v>4198</v>
      </c>
      <c r="U4060" t="n">
        <v>172</v>
      </c>
      <c r="V4060" t="n">
        <v>3979</v>
      </c>
      <c r="W4060" t="n">
        <v>2</v>
      </c>
      <c r="X4060" t="n">
        <v>1</v>
      </c>
      <c r="Y4060" t="n">
        <v>4.3055419921875</v>
      </c>
      <c r="Z4060" t="n">
        <v>0.00133593</v>
      </c>
    </row>
    <row r="4061">
      <c r="A4061" t="inlineStr">
        <is>
          <t>chat_repl</t>
        </is>
      </c>
      <c r="B4061" t="inlineStr">
        <is>
          <t>main</t>
        </is>
      </c>
      <c r="C4061" t="inlineStr">
        <is>
          <t>openai/gpt-5.6-luna</t>
        </is>
      </c>
      <c r="D4061" t="inlineStr">
        <is>
          <t>openai/gpt-5.6-luna</t>
        </is>
      </c>
      <c r="I4061" t="n">
        <v>0</v>
      </c>
      <c r="J4061" t="inlineStr">
        <is>
          <t>long4</t>
        </is>
      </c>
      <c r="K4061" t="n">
        <v>186</v>
      </c>
      <c r="L4061" t="inlineStr">
        <is>
          <t>long4/sum-0</t>
        </is>
      </c>
      <c r="M4061" t="inlineStr">
        <is>
          <t>sum</t>
        </is>
      </c>
      <c r="N4061" t="inlineStr">
        <is>
          <t>What is the total budget, in thousands of dollars, across the modules currently in scope?</t>
        </is>
      </c>
      <c r="O4061" t="n">
        <v>205</v>
      </c>
      <c r="P4061" t="inlineStr">
        <is>
          <t>230</t>
        </is>
      </c>
      <c r="Q4061" t="b">
        <v>0</v>
      </c>
      <c r="R4061" t="inlineStr">
        <is>
          <t>rule</t>
        </is>
      </c>
      <c r="S4061" t="n">
        <v>25435</v>
      </c>
      <c r="T4061" t="n">
        <v>5963</v>
      </c>
      <c r="U4061" t="n">
        <v>709</v>
      </c>
      <c r="V4061" t="n">
        <v>19460</v>
      </c>
      <c r="W4061" t="n">
        <v>5</v>
      </c>
      <c r="X4061" t="n">
        <v>4</v>
      </c>
      <c r="Y4061" t="n">
        <v>16.63140940666199</v>
      </c>
      <c r="Z4061" t="n">
        <v>0.002733</v>
      </c>
    </row>
    <row r="4062">
      <c r="A4062" t="inlineStr">
        <is>
          <t>chat_repl</t>
        </is>
      </c>
      <c r="B4062" t="inlineStr">
        <is>
          <t>main</t>
        </is>
      </c>
      <c r="C4062" t="inlineStr">
        <is>
          <t>openai/gpt-5.6-luna</t>
        </is>
      </c>
      <c r="D4062" t="inlineStr">
        <is>
          <t>openai/gpt-5.6-luna</t>
        </is>
      </c>
      <c r="I4062" t="n">
        <v>0</v>
      </c>
      <c r="J4062" t="inlineStr">
        <is>
          <t>long4</t>
        </is>
      </c>
      <c r="K4062" t="n">
        <v>186</v>
      </c>
      <c r="L4062" t="inlineStr">
        <is>
          <t>long4/updated-0</t>
        </is>
      </c>
      <c r="M4062" t="inlineStr">
        <is>
          <t>updated</t>
        </is>
      </c>
      <c r="N4062" t="inlineStr">
        <is>
          <t>What is the current deadline for dashboard?</t>
        </is>
      </c>
      <c r="O4062" t="inlineStr">
        <is>
          <t>Nov 11</t>
        </is>
      </c>
      <c r="P4062" t="inlineStr">
        <is>
          <t>Nov 11</t>
        </is>
      </c>
      <c r="Q4062" t="b">
        <v>1</v>
      </c>
      <c r="R4062" t="inlineStr">
        <is>
          <t>rule</t>
        </is>
      </c>
      <c r="S4062" t="n">
        <v>19487</v>
      </c>
      <c r="T4062" t="n">
        <v>5548</v>
      </c>
      <c r="U4062" t="n">
        <v>317</v>
      </c>
      <c r="V4062" t="n">
        <v>13930</v>
      </c>
      <c r="W4062" t="n">
        <v>4</v>
      </c>
      <c r="X4062" t="n">
        <v>3</v>
      </c>
      <c r="Y4062" t="n">
        <v>6.705843925476074</v>
      </c>
      <c r="Z4062" t="n">
        <v>0.00204765</v>
      </c>
    </row>
    <row r="4063">
      <c r="A4063" t="inlineStr">
        <is>
          <t>chat_repl</t>
        </is>
      </c>
      <c r="B4063" t="inlineStr">
        <is>
          <t>main</t>
        </is>
      </c>
      <c r="C4063" t="inlineStr">
        <is>
          <t>openai/gpt-5.6-luna</t>
        </is>
      </c>
      <c r="D4063" t="inlineStr">
        <is>
          <t>openai/gpt-5.6-luna</t>
        </is>
      </c>
      <c r="I4063" t="n">
        <v>0</v>
      </c>
      <c r="J4063" t="inlineStr">
        <is>
          <t>long4</t>
        </is>
      </c>
      <c r="K4063" t="n">
        <v>186</v>
      </c>
      <c r="L4063" t="inlineStr">
        <is>
          <t>long4/updated-1</t>
        </is>
      </c>
      <c r="M4063" t="inlineStr">
        <is>
          <t>updated</t>
        </is>
      </c>
      <c r="N4063" t="inlineStr">
        <is>
          <t>What is billing-sync's budget now, in thousands of dollars?</t>
        </is>
      </c>
      <c r="O4063" t="n">
        <v>40</v>
      </c>
      <c r="P4063" t="inlineStr">
        <is>
          <t>40</t>
        </is>
      </c>
      <c r="Q4063" t="b">
        <v>1</v>
      </c>
      <c r="R4063" t="inlineStr">
        <is>
          <t>rule</t>
        </is>
      </c>
      <c r="S4063" t="n">
        <v>13554</v>
      </c>
      <c r="T4063" t="n">
        <v>4973</v>
      </c>
      <c r="U4063" t="n">
        <v>227</v>
      </c>
      <c r="V4063" t="n">
        <v>8575</v>
      </c>
      <c r="W4063" t="n">
        <v>3</v>
      </c>
      <c r="X4063" t="n">
        <v>2</v>
      </c>
      <c r="Y4063" t="n">
        <v>5.951823949813843</v>
      </c>
      <c r="Z4063" t="n">
        <v>0.0016882</v>
      </c>
    </row>
    <row r="4064">
      <c r="A4064" t="inlineStr">
        <is>
          <t>chat_repl</t>
        </is>
      </c>
      <c r="B4064" t="inlineStr">
        <is>
          <t>main</t>
        </is>
      </c>
      <c r="C4064" t="inlineStr">
        <is>
          <t>openai/gpt-5.6-luna</t>
        </is>
      </c>
      <c r="D4064" t="inlineStr">
        <is>
          <t>openai/gpt-5.6-luna</t>
        </is>
      </c>
      <c r="I4064" t="n">
        <v>0</v>
      </c>
      <c r="J4064" t="inlineStr">
        <is>
          <t>long4</t>
        </is>
      </c>
      <c r="K4064" t="n">
        <v>186</v>
      </c>
      <c r="L4064" t="inlineStr">
        <is>
          <t>long4/updated-2</t>
        </is>
      </c>
      <c r="M4064" t="inlineStr">
        <is>
          <t>updated</t>
        </is>
      </c>
      <c r="N4064" t="inlineStr">
        <is>
          <t>What is the current deadline for audit-trail?</t>
        </is>
      </c>
      <c r="O4064" t="inlineStr">
        <is>
          <t>Oct 13</t>
        </is>
      </c>
      <c r="P4064" t="inlineStr">
        <is>
          <t>Oct 13</t>
        </is>
      </c>
      <c r="Q4064" t="b">
        <v>1</v>
      </c>
      <c r="R4064" t="inlineStr">
        <is>
          <t>rule</t>
        </is>
      </c>
      <c r="S4064" t="n">
        <v>8310</v>
      </c>
      <c r="T4064" t="n">
        <v>4329</v>
      </c>
      <c r="U4064" t="n">
        <v>131</v>
      </c>
      <c r="V4064" t="n">
        <v>3978</v>
      </c>
      <c r="W4064" t="n">
        <v>2</v>
      </c>
      <c r="X4064" t="n">
        <v>1</v>
      </c>
      <c r="Y4064" t="n">
        <v>3.711736679077148</v>
      </c>
      <c r="Z4064" t="n">
        <v>0.00131946</v>
      </c>
    </row>
    <row r="4065">
      <c r="A4065" t="inlineStr">
        <is>
          <t>chat_repl</t>
        </is>
      </c>
      <c r="B4065" t="inlineStr">
        <is>
          <t>main</t>
        </is>
      </c>
      <c r="C4065" t="inlineStr">
        <is>
          <t>openai/gpt-5.6-luna</t>
        </is>
      </c>
      <c r="D4065" t="inlineStr">
        <is>
          <t>openai/gpt-5.6-luna</t>
        </is>
      </c>
      <c r="I4065" t="n">
        <v>0</v>
      </c>
      <c r="J4065" t="inlineStr">
        <is>
          <t>long4</t>
        </is>
      </c>
      <c r="K4065" t="n">
        <v>186</v>
      </c>
      <c r="L4065" t="inlineStr">
        <is>
          <t>long4/updated-3</t>
        </is>
      </c>
      <c r="M4065" t="inlineStr">
        <is>
          <t>updated</t>
        </is>
      </c>
      <c r="N4065" t="inlineStr">
        <is>
          <t>What is ingest's budget, in thousands of dollars?</t>
        </is>
      </c>
      <c r="O4065" t="n">
        <v>25</v>
      </c>
      <c r="P4065" t="inlineStr">
        <is>
          <t>25</t>
        </is>
      </c>
      <c r="Q4065" t="b">
        <v>1</v>
      </c>
      <c r="R4065" t="inlineStr">
        <is>
          <t>rule</t>
        </is>
      </c>
      <c r="S4065" t="n">
        <v>12967</v>
      </c>
      <c r="T4065" t="n">
        <v>4541</v>
      </c>
      <c r="U4065" t="n">
        <v>231</v>
      </c>
      <c r="V4065" t="n">
        <v>8420</v>
      </c>
      <c r="W4065" t="n">
        <v>3</v>
      </c>
      <c r="X4065" t="n">
        <v>2</v>
      </c>
      <c r="Y4065" t="n">
        <v>6.238860845565796</v>
      </c>
      <c r="Z4065" t="n">
        <v>0.0015819</v>
      </c>
    </row>
    <row r="4066">
      <c r="A4066" t="inlineStr">
        <is>
          <t>chat_repl</t>
        </is>
      </c>
      <c r="B4066" t="inlineStr">
        <is>
          <t>main</t>
        </is>
      </c>
      <c r="C4066" t="inlineStr">
        <is>
          <t>openai/gpt-5.6-luna</t>
        </is>
      </c>
      <c r="D4066" t="inlineStr">
        <is>
          <t>openai/gpt-5.6-luna</t>
        </is>
      </c>
      <c r="I4066" t="n">
        <v>0</v>
      </c>
      <c r="J4066" t="inlineStr">
        <is>
          <t>long4</t>
        </is>
      </c>
      <c r="K4066" t="n">
        <v>186</v>
      </c>
      <c r="L4066" t="inlineStr">
        <is>
          <t>long4/updated-4</t>
        </is>
      </c>
      <c r="M4066" t="inlineStr">
        <is>
          <t>updated</t>
        </is>
      </c>
      <c r="N4066" t="inlineStr">
        <is>
          <t>Who owns dashboard now?</t>
        </is>
      </c>
      <c r="O4066" t="inlineStr">
        <is>
          <t>Hannah</t>
        </is>
      </c>
      <c r="P4066" t="inlineStr">
        <is>
          <t>Hannah</t>
        </is>
      </c>
      <c r="Q4066" t="b">
        <v>1</v>
      </c>
      <c r="R4066" t="inlineStr">
        <is>
          <t>rule</t>
        </is>
      </c>
      <c r="S4066" t="n">
        <v>18718</v>
      </c>
      <c r="T4066" t="n">
        <v>5249</v>
      </c>
      <c r="U4066" t="n">
        <v>316</v>
      </c>
      <c r="V4066" t="n">
        <v>13460</v>
      </c>
      <c r="W4066" t="n">
        <v>4</v>
      </c>
      <c r="X4066" t="n">
        <v>3</v>
      </c>
      <c r="Y4066" t="n">
        <v>7.409292936325073</v>
      </c>
      <c r="Z4066" t="n">
        <v>0.0019623</v>
      </c>
    </row>
    <row r="4067">
      <c r="A4067" t="inlineStr">
        <is>
          <t>chat_repl</t>
        </is>
      </c>
      <c r="B4067" t="inlineStr">
        <is>
          <t>main</t>
        </is>
      </c>
      <c r="C4067" t="inlineStr">
        <is>
          <t>openai/gpt-5.6-luna</t>
        </is>
      </c>
      <c r="D4067" t="inlineStr">
        <is>
          <t>openai/gpt-5.6-luna</t>
        </is>
      </c>
      <c r="I4067" t="n">
        <v>0</v>
      </c>
      <c r="J4067" t="inlineStr">
        <is>
          <t>long4</t>
        </is>
      </c>
      <c r="K4067" t="n">
        <v>186</v>
      </c>
      <c r="L4067" t="inlineStr">
        <is>
          <t>long4/updated-5</t>
        </is>
      </c>
      <c r="M4067" t="inlineStr">
        <is>
          <t>updated</t>
        </is>
      </c>
      <c r="N4067" t="inlineStr">
        <is>
          <t>Which datastore does billing-sync use?</t>
        </is>
      </c>
      <c r="O4067" t="inlineStr">
        <is>
          <t>DynamoDB</t>
        </is>
      </c>
      <c r="P4067" t="inlineStr">
        <is>
          <t>DynamoDB</t>
        </is>
      </c>
      <c r="Q4067" t="b">
        <v>1</v>
      </c>
      <c r="R4067" t="inlineStr">
        <is>
          <t>rule</t>
        </is>
      </c>
      <c r="S4067" t="n">
        <v>3978</v>
      </c>
      <c r="T4067" t="n">
        <v>3978</v>
      </c>
      <c r="U4067" t="n">
        <v>47</v>
      </c>
      <c r="V4067" t="n">
        <v>0</v>
      </c>
      <c r="W4067" t="n">
        <v>1</v>
      </c>
      <c r="X4067" t="n">
        <v>0</v>
      </c>
      <c r="Y4067" t="n">
        <v>2.107980012893677</v>
      </c>
      <c r="Z4067" t="n">
        <v>0.00105075</v>
      </c>
    </row>
    <row r="4068">
      <c r="A4068" t="inlineStr">
        <is>
          <t>chat_shorthand</t>
        </is>
      </c>
      <c r="B4068" t="inlineStr">
        <is>
          <t>wild</t>
        </is>
      </c>
      <c r="C4068" t="inlineStr">
        <is>
          <t>openai/gpt-5.6-luna</t>
        </is>
      </c>
      <c r="D4068" t="inlineStr">
        <is>
          <t>openai/gpt-5.6-luna</t>
        </is>
      </c>
      <c r="E4068" t="n">
        <v>1</v>
      </c>
      <c r="F4068" t="inlineStr">
        <is>
          <t>clean</t>
        </is>
      </c>
      <c r="G4068" t="b">
        <v>0</v>
      </c>
      <c r="H4068" t="inlineStr"/>
      <c r="I4068" t="n">
        <v>0</v>
      </c>
      <c r="J4068" t="inlineStr">
        <is>
          <t>long4</t>
        </is>
      </c>
      <c r="K4068" t="n">
        <v>186</v>
      </c>
      <c r="L4068" t="inlineStr">
        <is>
          <t>long4/absent-0</t>
        </is>
      </c>
      <c r="M4068" t="inlineStr">
        <is>
          <t>absent</t>
        </is>
      </c>
      <c r="N4068" t="inlineStr">
        <is>
          <t>What is the marketing announcement date?</t>
        </is>
      </c>
      <c r="O4068" t="inlineStr">
        <is>
          <t>not stated</t>
        </is>
      </c>
      <c r="P4068" t="inlineStr">
        <is>
          <t>not stated</t>
        </is>
      </c>
      <c r="Q4068" t="b">
        <v>1</v>
      </c>
      <c r="R4068" t="inlineStr">
        <is>
          <t>rule</t>
        </is>
      </c>
      <c r="S4068" t="n">
        <v>1050</v>
      </c>
      <c r="T4068" t="n">
        <v>1050</v>
      </c>
      <c r="U4068" t="n">
        <v>37</v>
      </c>
      <c r="V4068" t="n">
        <v>0</v>
      </c>
      <c r="W4068" t="n">
        <v>1</v>
      </c>
      <c r="X4068" t="n">
        <v>0</v>
      </c>
      <c r="Y4068" t="n">
        <v>1.585349082946777</v>
      </c>
      <c r="Z4068" t="n">
        <v>0.00030675</v>
      </c>
    </row>
    <row r="4069">
      <c r="A4069" t="inlineStr">
        <is>
          <t>chat_shorthand</t>
        </is>
      </c>
      <c r="B4069" t="inlineStr">
        <is>
          <t>wild</t>
        </is>
      </c>
      <c r="C4069" t="inlineStr">
        <is>
          <t>openai/gpt-5.6-luna</t>
        </is>
      </c>
      <c r="D4069" t="inlineStr">
        <is>
          <t>openai/gpt-5.6-luna</t>
        </is>
      </c>
      <c r="E4069" t="n">
        <v>1</v>
      </c>
      <c r="F4069" t="inlineStr">
        <is>
          <t>clean</t>
        </is>
      </c>
      <c r="G4069" t="b">
        <v>0</v>
      </c>
      <c r="H4069" t="inlineStr"/>
      <c r="I4069" t="n">
        <v>0</v>
      </c>
      <c r="J4069" t="inlineStr">
        <is>
          <t>long4</t>
        </is>
      </c>
      <c r="K4069" t="n">
        <v>186</v>
      </c>
      <c r="L4069" t="inlineStr">
        <is>
          <t>long4/absent-1</t>
        </is>
      </c>
      <c r="M4069" t="inlineStr">
        <is>
          <t>absent</t>
        </is>
      </c>
      <c r="N4069" t="inlineStr">
        <is>
          <t>What monthly cloud cost cap did we agree on?</t>
        </is>
      </c>
      <c r="O4069" t="inlineStr">
        <is>
          <t>not stated</t>
        </is>
      </c>
      <c r="P4069" t="inlineStr">
        <is>
          <t>not stated</t>
        </is>
      </c>
      <c r="Q4069" t="b">
        <v>1</v>
      </c>
      <c r="R4069" t="inlineStr">
        <is>
          <t>rule</t>
        </is>
      </c>
      <c r="S4069" t="n">
        <v>1053</v>
      </c>
      <c r="T4069" t="n">
        <v>1053</v>
      </c>
      <c r="U4069" t="n">
        <v>39</v>
      </c>
      <c r="V4069" t="n">
        <v>0</v>
      </c>
      <c r="W4069" t="n">
        <v>1</v>
      </c>
      <c r="X4069" t="n">
        <v>0</v>
      </c>
      <c r="Y4069" t="n">
        <v>1.817914009094238</v>
      </c>
      <c r="Z4069" t="n">
        <v>0.0003099</v>
      </c>
    </row>
    <row r="4070">
      <c r="A4070" t="inlineStr">
        <is>
          <t>chat_shorthand</t>
        </is>
      </c>
      <c r="B4070" t="inlineStr">
        <is>
          <t>wild</t>
        </is>
      </c>
      <c r="C4070" t="inlineStr">
        <is>
          <t>openai/gpt-5.6-luna</t>
        </is>
      </c>
      <c r="D4070" t="inlineStr">
        <is>
          <t>openai/gpt-5.6-luna</t>
        </is>
      </c>
      <c r="E4070" t="n">
        <v>1</v>
      </c>
      <c r="F4070" t="inlineStr">
        <is>
          <t>clean</t>
        </is>
      </c>
      <c r="G4070" t="b">
        <v>0</v>
      </c>
      <c r="H4070" t="inlineStr"/>
      <c r="I4070" t="n">
        <v>0</v>
      </c>
      <c r="J4070" t="inlineStr">
        <is>
          <t>long4</t>
        </is>
      </c>
      <c r="K4070" t="n">
        <v>186</v>
      </c>
      <c r="L4070" t="inlineStr">
        <is>
          <t>long4/count-0</t>
        </is>
      </c>
      <c r="M4070" t="inlineStr">
        <is>
          <t>count</t>
        </is>
      </c>
      <c r="N4070" t="inlineStr">
        <is>
          <t>How many modules are currently in scope for the launch?</t>
        </is>
      </c>
      <c r="O4070" t="n">
        <v>6</v>
      </c>
      <c r="P4070" t="inlineStr">
        <is>
          <t>6</t>
        </is>
      </c>
      <c r="Q4070" t="b">
        <v>1</v>
      </c>
      <c r="R4070" t="inlineStr">
        <is>
          <t>rule</t>
        </is>
      </c>
      <c r="S4070" t="n">
        <v>1054</v>
      </c>
      <c r="T4070" t="n">
        <v>1054</v>
      </c>
      <c r="U4070" t="n">
        <v>33</v>
      </c>
      <c r="V4070" t="n">
        <v>0</v>
      </c>
      <c r="W4070" t="n">
        <v>1</v>
      </c>
      <c r="X4070" t="n">
        <v>0</v>
      </c>
      <c r="Y4070" t="n">
        <v>2.550167083740234</v>
      </c>
      <c r="Z4070" t="n">
        <v>0.00030295</v>
      </c>
    </row>
    <row r="4071">
      <c r="A4071" t="inlineStr">
        <is>
          <t>chat_shorthand</t>
        </is>
      </c>
      <c r="B4071" t="inlineStr">
        <is>
          <t>wild</t>
        </is>
      </c>
      <c r="C4071" t="inlineStr">
        <is>
          <t>openai/gpt-5.6-luna</t>
        </is>
      </c>
      <c r="D4071" t="inlineStr">
        <is>
          <t>openai/gpt-5.6-luna</t>
        </is>
      </c>
      <c r="E4071" t="n">
        <v>1</v>
      </c>
      <c r="F4071" t="inlineStr">
        <is>
          <t>clean</t>
        </is>
      </c>
      <c r="G4071" t="b">
        <v>0</v>
      </c>
      <c r="H4071" t="inlineStr"/>
      <c r="I4071" t="n">
        <v>0</v>
      </c>
      <c r="J4071" t="inlineStr">
        <is>
          <t>long4</t>
        </is>
      </c>
      <c r="K4071" t="n">
        <v>186</v>
      </c>
      <c r="L4071" t="inlineStr">
        <is>
          <t>long4/early-0</t>
        </is>
      </c>
      <c r="M4071" t="inlineStr">
        <is>
          <t>early</t>
        </is>
      </c>
      <c r="N4071" t="inlineStr">
        <is>
          <t>Who owns billing-sync?</t>
        </is>
      </c>
      <c r="O4071" t="inlineStr">
        <is>
          <t>Zara</t>
        </is>
      </c>
      <c r="P4071" t="inlineStr">
        <is>
          <t>Zara</t>
        </is>
      </c>
      <c r="Q4071" t="b">
        <v>1</v>
      </c>
      <c r="R4071" t="inlineStr">
        <is>
          <t>rule</t>
        </is>
      </c>
      <c r="S4071" t="n">
        <v>1048</v>
      </c>
      <c r="T4071" t="n">
        <v>1048</v>
      </c>
      <c r="U4071" t="n">
        <v>14</v>
      </c>
      <c r="V4071" t="n">
        <v>0</v>
      </c>
      <c r="W4071" t="n">
        <v>1</v>
      </c>
      <c r="X4071" t="n">
        <v>0</v>
      </c>
      <c r="Y4071" t="n">
        <v>1.25429105758667</v>
      </c>
      <c r="Z4071" t="n">
        <v>0.00027865</v>
      </c>
    </row>
    <row r="4072">
      <c r="A4072" t="inlineStr">
        <is>
          <t>chat_shorthand</t>
        </is>
      </c>
      <c r="B4072" t="inlineStr">
        <is>
          <t>wild</t>
        </is>
      </c>
      <c r="C4072" t="inlineStr">
        <is>
          <t>openai/gpt-5.6-luna</t>
        </is>
      </c>
      <c r="D4072" t="inlineStr">
        <is>
          <t>openai/gpt-5.6-luna</t>
        </is>
      </c>
      <c r="E4072" t="n">
        <v>1</v>
      </c>
      <c r="F4072" t="inlineStr">
        <is>
          <t>clean</t>
        </is>
      </c>
      <c r="G4072" t="b">
        <v>0</v>
      </c>
      <c r="H4072" t="inlineStr"/>
      <c r="I4072" t="n">
        <v>0</v>
      </c>
      <c r="J4072" t="inlineStr">
        <is>
          <t>long4</t>
        </is>
      </c>
      <c r="K4072" t="n">
        <v>186</v>
      </c>
      <c r="L4072" t="inlineStr">
        <is>
          <t>long4/early-1</t>
        </is>
      </c>
      <c r="M4072" t="inlineStr">
        <is>
          <t>early</t>
        </is>
      </c>
      <c r="N4072" t="inlineStr">
        <is>
          <t>Which region are we deploying Ember to?</t>
        </is>
      </c>
      <c r="O4072" t="inlineStr">
        <is>
          <t>eu-west-1</t>
        </is>
      </c>
      <c r="P4072" t="inlineStr">
        <is>
          <t>`eu-west-1`</t>
        </is>
      </c>
      <c r="Q4072" t="b">
        <v>1</v>
      </c>
      <c r="R4072" t="inlineStr">
        <is>
          <t>rule</t>
        </is>
      </c>
      <c r="S4072" t="n">
        <v>1051</v>
      </c>
      <c r="T4072" t="n">
        <v>1051</v>
      </c>
      <c r="U4072" t="n">
        <v>23</v>
      </c>
      <c r="V4072" t="n">
        <v>0</v>
      </c>
      <c r="W4072" t="n">
        <v>1</v>
      </c>
      <c r="X4072" t="n">
        <v>0</v>
      </c>
      <c r="Y4072" t="n">
        <v>1.062641859054565</v>
      </c>
      <c r="Z4072" t="n">
        <v>0.0002902</v>
      </c>
    </row>
    <row r="4073">
      <c r="A4073" t="inlineStr">
        <is>
          <t>chat_shorthand</t>
        </is>
      </c>
      <c r="B4073" t="inlineStr">
        <is>
          <t>wild</t>
        </is>
      </c>
      <c r="C4073" t="inlineStr">
        <is>
          <t>openai/gpt-5.6-luna</t>
        </is>
      </c>
      <c r="D4073" t="inlineStr">
        <is>
          <t>openai/gpt-5.6-luna</t>
        </is>
      </c>
      <c r="E4073" t="n">
        <v>1</v>
      </c>
      <c r="F4073" t="inlineStr">
        <is>
          <t>clean</t>
        </is>
      </c>
      <c r="G4073" t="b">
        <v>0</v>
      </c>
      <c r="H4073" t="inlineStr"/>
      <c r="I4073" t="n">
        <v>0</v>
      </c>
      <c r="J4073" t="inlineStr">
        <is>
          <t>long4</t>
        </is>
      </c>
      <c r="K4073" t="n">
        <v>186</v>
      </c>
      <c r="L4073" t="inlineStr">
        <is>
          <t>long4/early-2</t>
        </is>
      </c>
      <c r="M4073" t="inlineStr">
        <is>
          <t>early</t>
        </is>
      </c>
      <c r="N4073" t="inlineStr">
        <is>
          <t>At what time (UTC) is the daily standup?</t>
        </is>
      </c>
      <c r="O4073" t="inlineStr">
        <is>
          <t>10:00</t>
        </is>
      </c>
      <c r="P4073" t="inlineStr">
        <is>
          <t>10:00 UTC</t>
        </is>
      </c>
      <c r="Q4073" t="b">
        <v>1</v>
      </c>
      <c r="R4073" t="inlineStr">
        <is>
          <t>rule</t>
        </is>
      </c>
      <c r="S4073" t="n">
        <v>1055</v>
      </c>
      <c r="T4073" t="n">
        <v>1055</v>
      </c>
      <c r="U4073" t="n">
        <v>29</v>
      </c>
      <c r="V4073" t="n">
        <v>0</v>
      </c>
      <c r="W4073" t="n">
        <v>1</v>
      </c>
      <c r="X4073" t="n">
        <v>0</v>
      </c>
      <c r="Y4073" t="n">
        <v>1.236404895782471</v>
      </c>
      <c r="Z4073" t="n">
        <v>0.0002984</v>
      </c>
    </row>
    <row r="4074">
      <c r="A4074" t="inlineStr">
        <is>
          <t>chat_shorthand</t>
        </is>
      </c>
      <c r="B4074" t="inlineStr">
        <is>
          <t>wild</t>
        </is>
      </c>
      <c r="C4074" t="inlineStr">
        <is>
          <t>openai/gpt-5.6-luna</t>
        </is>
      </c>
      <c r="D4074" t="inlineStr">
        <is>
          <t>openai/gpt-5.6-luna</t>
        </is>
      </c>
      <c r="E4074" t="n">
        <v>1</v>
      </c>
      <c r="F4074" t="inlineStr">
        <is>
          <t>clean</t>
        </is>
      </c>
      <c r="G4074" t="b">
        <v>0</v>
      </c>
      <c r="H4074" t="inlineStr"/>
      <c r="I4074" t="n">
        <v>0</v>
      </c>
      <c r="J4074" t="inlineStr">
        <is>
          <t>long4</t>
        </is>
      </c>
      <c r="K4074" t="n">
        <v>186</v>
      </c>
      <c r="L4074" t="inlineStr">
        <is>
          <t>long4/list-0</t>
        </is>
      </c>
      <c r="M4074" t="inlineStr">
        <is>
          <t>list</t>
        </is>
      </c>
      <c r="N4074" t="inlineStr">
        <is>
          <t>Which in-scope modules are P0?</t>
        </is>
      </c>
      <c r="O4074" t="inlineStr">
        <is>
          <t>["billing-sync", "audit-trail", "rate-limiter", "scheduler-v2"]</t>
        </is>
      </c>
      <c r="P4074" t="inlineStr">
        <is>
          <t>billing-sync, audit-trail, rate-limiter, scheduler-v2</t>
        </is>
      </c>
      <c r="Q4074" t="b">
        <v>1</v>
      </c>
      <c r="R4074" t="inlineStr">
        <is>
          <t>rule</t>
        </is>
      </c>
      <c r="S4074" t="n">
        <v>1052</v>
      </c>
      <c r="T4074" t="n">
        <v>1052</v>
      </c>
      <c r="U4074" t="n">
        <v>111</v>
      </c>
      <c r="V4074" t="n">
        <v>0</v>
      </c>
      <c r="W4074" t="n">
        <v>1</v>
      </c>
      <c r="X4074" t="n">
        <v>0</v>
      </c>
      <c r="Y4074" t="n">
        <v>2.732944965362549</v>
      </c>
      <c r="Z4074" t="n">
        <v>0.00039605</v>
      </c>
    </row>
    <row r="4075">
      <c r="A4075" t="inlineStr">
        <is>
          <t>chat_shorthand</t>
        </is>
      </c>
      <c r="B4075" t="inlineStr">
        <is>
          <t>wild</t>
        </is>
      </c>
      <c r="C4075" t="inlineStr">
        <is>
          <t>openai/gpt-5.6-luna</t>
        </is>
      </c>
      <c r="D4075" t="inlineStr">
        <is>
          <t>openai/gpt-5.6-luna</t>
        </is>
      </c>
      <c r="E4075" t="n">
        <v>1</v>
      </c>
      <c r="F4075" t="inlineStr">
        <is>
          <t>clean</t>
        </is>
      </c>
      <c r="G4075" t="b">
        <v>0</v>
      </c>
      <c r="H4075" t="inlineStr"/>
      <c r="I4075" t="n">
        <v>0</v>
      </c>
      <c r="J4075" t="inlineStr">
        <is>
          <t>long4</t>
        </is>
      </c>
      <c r="K4075" t="n">
        <v>186</v>
      </c>
      <c r="L4075" t="inlineStr">
        <is>
          <t>long4/neg-0</t>
        </is>
      </c>
      <c r="M4075" t="inlineStr">
        <is>
          <t>negation</t>
        </is>
      </c>
      <c r="N4075" t="inlineStr">
        <is>
          <t>Which in-scope module has no datastore decided yet?</t>
        </is>
      </c>
      <c r="O4075" t="inlineStr">
        <is>
          <t>audit-trail</t>
        </is>
      </c>
      <c r="P4075" t="inlineStr">
        <is>
          <t>audit-trail</t>
        </is>
      </c>
      <c r="Q4075" t="b">
        <v>1</v>
      </c>
      <c r="R4075" t="inlineStr">
        <is>
          <t>rule</t>
        </is>
      </c>
      <c r="S4075" t="n">
        <v>1054</v>
      </c>
      <c r="T4075" t="n">
        <v>1054</v>
      </c>
      <c r="U4075" t="n">
        <v>101</v>
      </c>
      <c r="V4075" t="n">
        <v>0</v>
      </c>
      <c r="W4075" t="n">
        <v>1</v>
      </c>
      <c r="X4075" t="n">
        <v>0</v>
      </c>
      <c r="Y4075" t="n">
        <v>2.546758890151978</v>
      </c>
      <c r="Z4075" t="n">
        <v>0.00038455</v>
      </c>
    </row>
    <row r="4076">
      <c r="A4076" t="inlineStr">
        <is>
          <t>chat_shorthand</t>
        </is>
      </c>
      <c r="B4076" t="inlineStr">
        <is>
          <t>wild</t>
        </is>
      </c>
      <c r="C4076" t="inlineStr">
        <is>
          <t>openai/gpt-5.6-luna</t>
        </is>
      </c>
      <c r="D4076" t="inlineStr">
        <is>
          <t>openai/gpt-5.6-luna</t>
        </is>
      </c>
      <c r="E4076" t="n">
        <v>1</v>
      </c>
      <c r="F4076" t="inlineStr">
        <is>
          <t>clean</t>
        </is>
      </c>
      <c r="G4076" t="b">
        <v>0</v>
      </c>
      <c r="H4076" t="inlineStr"/>
      <c r="I4076" t="n">
        <v>0</v>
      </c>
      <c r="J4076" t="inlineStr">
        <is>
          <t>long4</t>
        </is>
      </c>
      <c r="K4076" t="n">
        <v>186</v>
      </c>
      <c r="L4076" t="inlineStr">
        <is>
          <t>long4/original-0</t>
        </is>
      </c>
      <c r="M4076" t="inlineStr">
        <is>
          <t>original</t>
        </is>
      </c>
      <c r="N4076" t="inlineStr">
        <is>
          <t>What was the very first deadline we set for dashboard, before any changes?</t>
        </is>
      </c>
      <c r="O4076" t="inlineStr">
        <is>
          <t>Oct 29</t>
        </is>
      </c>
      <c r="P4076" t="inlineStr">
        <is>
          <t>October 29</t>
        </is>
      </c>
      <c r="Q4076" t="b">
        <v>1</v>
      </c>
      <c r="R4076" t="inlineStr">
        <is>
          <t>rule</t>
        </is>
      </c>
      <c r="S4076" t="n">
        <v>1058</v>
      </c>
      <c r="T4076" t="n">
        <v>1058</v>
      </c>
      <c r="U4076" t="n">
        <v>68</v>
      </c>
      <c r="V4076" t="n">
        <v>0</v>
      </c>
      <c r="W4076" t="n">
        <v>1</v>
      </c>
      <c r="X4076" t="n">
        <v>0</v>
      </c>
      <c r="Y4076" t="n">
        <v>2.019356966018677</v>
      </c>
      <c r="Z4076" t="n">
        <v>0.00034595</v>
      </c>
    </row>
    <row r="4077">
      <c r="A4077" t="inlineStr">
        <is>
          <t>chat_shorthand</t>
        </is>
      </c>
      <c r="B4077" t="inlineStr">
        <is>
          <t>wild</t>
        </is>
      </c>
      <c r="C4077" t="inlineStr">
        <is>
          <t>openai/gpt-5.6-luna</t>
        </is>
      </c>
      <c r="D4077" t="inlineStr">
        <is>
          <t>openai/gpt-5.6-luna</t>
        </is>
      </c>
      <c r="E4077" t="n">
        <v>1</v>
      </c>
      <c r="F4077" t="inlineStr">
        <is>
          <t>clean</t>
        </is>
      </c>
      <c r="G4077" t="b">
        <v>0</v>
      </c>
      <c r="H4077" t="inlineStr"/>
      <c r="I4077" t="n">
        <v>0</v>
      </c>
      <c r="J4077" t="inlineStr">
        <is>
          <t>long4</t>
        </is>
      </c>
      <c r="K4077" t="n">
        <v>186</v>
      </c>
      <c r="L4077" t="inlineStr">
        <is>
          <t>long4/paste-0</t>
        </is>
      </c>
      <c r="M4077" t="inlineStr">
        <is>
          <t>paste</t>
        </is>
      </c>
      <c r="N4077" t="inlineStr">
        <is>
          <t>What p95 latency, in ms, did the load test I pasted report?</t>
        </is>
      </c>
      <c r="O4077" t="n">
        <v>505</v>
      </c>
      <c r="P4077" t="inlineStr">
        <is>
          <t>505 ms</t>
        </is>
      </c>
      <c r="Q4077" t="b">
        <v>1</v>
      </c>
      <c r="R4077" t="inlineStr">
        <is>
          <t>rule</t>
        </is>
      </c>
      <c r="S4077" t="n">
        <v>1059</v>
      </c>
      <c r="T4077" t="n">
        <v>1059</v>
      </c>
      <c r="U4077" t="n">
        <v>23</v>
      </c>
      <c r="V4077" t="n">
        <v>0</v>
      </c>
      <c r="W4077" t="n">
        <v>1</v>
      </c>
      <c r="X4077" t="n">
        <v>0</v>
      </c>
      <c r="Y4077" t="n">
        <v>1.023022174835205</v>
      </c>
      <c r="Z4077" t="n">
        <v>0.0002922</v>
      </c>
    </row>
    <row r="4078">
      <c r="A4078" t="inlineStr">
        <is>
          <t>chat_shorthand</t>
        </is>
      </c>
      <c r="B4078" t="inlineStr">
        <is>
          <t>wild</t>
        </is>
      </c>
      <c r="C4078" t="inlineStr">
        <is>
          <t>openai/gpt-5.6-luna</t>
        </is>
      </c>
      <c r="D4078" t="inlineStr">
        <is>
          <t>openai/gpt-5.6-luna</t>
        </is>
      </c>
      <c r="E4078" t="n">
        <v>1</v>
      </c>
      <c r="F4078" t="inlineStr">
        <is>
          <t>clean</t>
        </is>
      </c>
      <c r="G4078" t="b">
        <v>0</v>
      </c>
      <c r="H4078" t="inlineStr"/>
      <c r="I4078" t="n">
        <v>0</v>
      </c>
      <c r="J4078" t="inlineStr">
        <is>
          <t>long4</t>
        </is>
      </c>
      <c r="K4078" t="n">
        <v>186</v>
      </c>
      <c r="L4078" t="inlineStr">
        <is>
          <t>long4/paste-1</t>
        </is>
      </c>
      <c r="M4078" t="inlineStr">
        <is>
          <t>paste</t>
        </is>
      </c>
      <c r="N4078" t="inlineStr">
        <is>
          <t>How many tests failed in the CI output I pasted?</t>
        </is>
      </c>
      <c r="O4078" t="n">
        <v>9</v>
      </c>
      <c r="P4078" t="inlineStr">
        <is>
          <t>9</t>
        </is>
      </c>
      <c r="Q4078" t="b">
        <v>1</v>
      </c>
      <c r="R4078" t="inlineStr">
        <is>
          <t>rule</t>
        </is>
      </c>
      <c r="S4078" t="n">
        <v>1054</v>
      </c>
      <c r="T4078" t="n">
        <v>1054</v>
      </c>
      <c r="U4078" t="n">
        <v>17</v>
      </c>
      <c r="V4078" t="n">
        <v>0</v>
      </c>
      <c r="W4078" t="n">
        <v>1</v>
      </c>
      <c r="X4078" t="n">
        <v>0</v>
      </c>
      <c r="Y4078" t="n">
        <v>1.841286897659302</v>
      </c>
      <c r="Z4078" t="n">
        <v>0.00028375</v>
      </c>
    </row>
    <row r="4079">
      <c r="A4079" t="inlineStr">
        <is>
          <t>chat_shorthand</t>
        </is>
      </c>
      <c r="B4079" t="inlineStr">
        <is>
          <t>wild</t>
        </is>
      </c>
      <c r="C4079" t="inlineStr">
        <is>
          <t>openai/gpt-5.6-luna</t>
        </is>
      </c>
      <c r="D4079" t="inlineStr">
        <is>
          <t>openai/gpt-5.6-luna</t>
        </is>
      </c>
      <c r="E4079" t="n">
        <v>1</v>
      </c>
      <c r="F4079" t="inlineStr">
        <is>
          <t>clean</t>
        </is>
      </c>
      <c r="G4079" t="b">
        <v>0</v>
      </c>
      <c r="H4079" t="inlineStr"/>
      <c r="I4079" t="n">
        <v>0</v>
      </c>
      <c r="J4079" t="inlineStr">
        <is>
          <t>long4</t>
        </is>
      </c>
      <c r="K4079" t="n">
        <v>186</v>
      </c>
      <c r="L4079" t="inlineStr">
        <is>
          <t>long4/paste-2</t>
        </is>
      </c>
      <c r="M4079" t="inlineStr">
        <is>
          <t>paste</t>
        </is>
      </c>
      <c r="N4079" t="inlineStr">
        <is>
          <t>What is db_pool_size in the config I pasted?</t>
        </is>
      </c>
      <c r="O4079" t="n">
        <v>20</v>
      </c>
      <c r="P4079" t="inlineStr">
        <is>
          <t>20</t>
        </is>
      </c>
      <c r="Q4079" t="b">
        <v>1</v>
      </c>
      <c r="R4079" t="inlineStr">
        <is>
          <t>rule</t>
        </is>
      </c>
      <c r="S4079" t="n">
        <v>1054</v>
      </c>
      <c r="T4079" t="n">
        <v>1054</v>
      </c>
      <c r="U4079" t="n">
        <v>21</v>
      </c>
      <c r="V4079" t="n">
        <v>0</v>
      </c>
      <c r="W4079" t="n">
        <v>1</v>
      </c>
      <c r="X4079" t="n">
        <v>0</v>
      </c>
      <c r="Y4079" t="n">
        <v>1.269599914550781</v>
      </c>
      <c r="Z4079" t="n">
        <v>0.00028855</v>
      </c>
    </row>
    <row r="4080">
      <c r="A4080" t="inlineStr">
        <is>
          <t>chat_shorthand</t>
        </is>
      </c>
      <c r="B4080" t="inlineStr">
        <is>
          <t>wild</t>
        </is>
      </c>
      <c r="C4080" t="inlineStr">
        <is>
          <t>openai/gpt-5.6-luna</t>
        </is>
      </c>
      <c r="D4080" t="inlineStr">
        <is>
          <t>openai/gpt-5.6-luna</t>
        </is>
      </c>
      <c r="E4080" t="n">
        <v>1</v>
      </c>
      <c r="F4080" t="inlineStr">
        <is>
          <t>clean</t>
        </is>
      </c>
      <c r="G4080" t="b">
        <v>0</v>
      </c>
      <c r="H4080" t="inlineStr"/>
      <c r="I4080" t="n">
        <v>0</v>
      </c>
      <c r="J4080" t="inlineStr">
        <is>
          <t>long4</t>
        </is>
      </c>
      <c r="K4080" t="n">
        <v>186</v>
      </c>
      <c r="L4080" t="inlineStr">
        <is>
          <t>long4/sum-0</t>
        </is>
      </c>
      <c r="M4080" t="inlineStr">
        <is>
          <t>sum</t>
        </is>
      </c>
      <c r="N4080" t="inlineStr">
        <is>
          <t>What is the total budget, in thousands of dollars, across the modules currently in scope?</t>
        </is>
      </c>
      <c r="O4080" t="n">
        <v>205</v>
      </c>
      <c r="P4080" t="inlineStr">
        <is>
          <t>165</t>
        </is>
      </c>
      <c r="Q4080" t="b">
        <v>0</v>
      </c>
      <c r="R4080" t="inlineStr">
        <is>
          <t>rule</t>
        </is>
      </c>
      <c r="S4080" t="n">
        <v>1061</v>
      </c>
      <c r="T4080" t="n">
        <v>1061</v>
      </c>
      <c r="U4080" t="n">
        <v>92</v>
      </c>
      <c r="V4080" t="n">
        <v>0</v>
      </c>
      <c r="W4080" t="n">
        <v>1</v>
      </c>
      <c r="X4080" t="n">
        <v>0</v>
      </c>
      <c r="Y4080" t="n">
        <v>2.33758807182312</v>
      </c>
      <c r="Z4080" t="n">
        <v>0.0003755</v>
      </c>
    </row>
    <row r="4081">
      <c r="A4081" t="inlineStr">
        <is>
          <t>chat_shorthand</t>
        </is>
      </c>
      <c r="B4081" t="inlineStr">
        <is>
          <t>wild</t>
        </is>
      </c>
      <c r="C4081" t="inlineStr">
        <is>
          <t>openai/gpt-5.6-luna</t>
        </is>
      </c>
      <c r="D4081" t="inlineStr">
        <is>
          <t>openai/gpt-5.6-luna</t>
        </is>
      </c>
      <c r="E4081" t="n">
        <v>1</v>
      </c>
      <c r="F4081" t="inlineStr">
        <is>
          <t>clean</t>
        </is>
      </c>
      <c r="G4081" t="b">
        <v>0</v>
      </c>
      <c r="H4081" t="inlineStr"/>
      <c r="I4081" t="n">
        <v>0</v>
      </c>
      <c r="J4081" t="inlineStr">
        <is>
          <t>long4</t>
        </is>
      </c>
      <c r="K4081" t="n">
        <v>186</v>
      </c>
      <c r="L4081" t="inlineStr">
        <is>
          <t>long4/updated-0</t>
        </is>
      </c>
      <c r="M4081" t="inlineStr">
        <is>
          <t>updated</t>
        </is>
      </c>
      <c r="N4081" t="inlineStr">
        <is>
          <t>What is the current deadline for dashboard?</t>
        </is>
      </c>
      <c r="O4081" t="inlineStr">
        <is>
          <t>Nov 11</t>
        </is>
      </c>
      <c r="P4081" t="inlineStr">
        <is>
          <t>Nov 11</t>
        </is>
      </c>
      <c r="Q4081" t="b">
        <v>1</v>
      </c>
      <c r="R4081" t="inlineStr">
        <is>
          <t>rule</t>
        </is>
      </c>
      <c r="S4081" t="n">
        <v>1051</v>
      </c>
      <c r="T4081" t="n">
        <v>1051</v>
      </c>
      <c r="U4081" t="n">
        <v>41</v>
      </c>
      <c r="V4081" t="n">
        <v>0</v>
      </c>
      <c r="W4081" t="n">
        <v>1</v>
      </c>
      <c r="X4081" t="n">
        <v>0</v>
      </c>
      <c r="Y4081" t="n">
        <v>2.071046352386475</v>
      </c>
      <c r="Z4081" t="n">
        <v>0.0003118</v>
      </c>
    </row>
    <row r="4082">
      <c r="A4082" t="inlineStr">
        <is>
          <t>chat_shorthand</t>
        </is>
      </c>
      <c r="B4082" t="inlineStr">
        <is>
          <t>wild</t>
        </is>
      </c>
      <c r="C4082" t="inlineStr">
        <is>
          <t>openai/gpt-5.6-luna</t>
        </is>
      </c>
      <c r="D4082" t="inlineStr">
        <is>
          <t>openai/gpt-5.6-luna</t>
        </is>
      </c>
      <c r="E4082" t="n">
        <v>1</v>
      </c>
      <c r="F4082" t="inlineStr">
        <is>
          <t>clean</t>
        </is>
      </c>
      <c r="G4082" t="b">
        <v>0</v>
      </c>
      <c r="H4082" t="inlineStr"/>
      <c r="I4082" t="n">
        <v>0</v>
      </c>
      <c r="J4082" t="inlineStr">
        <is>
          <t>long4</t>
        </is>
      </c>
      <c r="K4082" t="n">
        <v>186</v>
      </c>
      <c r="L4082" t="inlineStr">
        <is>
          <t>long4/updated-1</t>
        </is>
      </c>
      <c r="M4082" t="inlineStr">
        <is>
          <t>updated</t>
        </is>
      </c>
      <c r="N4082" t="inlineStr">
        <is>
          <t>What is billing-sync's budget now, in thousands of dollars?</t>
        </is>
      </c>
      <c r="O4082" t="n">
        <v>40</v>
      </c>
      <c r="P4082" t="inlineStr">
        <is>
          <t>40</t>
        </is>
      </c>
      <c r="Q4082" t="b">
        <v>1</v>
      </c>
      <c r="R4082" t="inlineStr">
        <is>
          <t>rule</t>
        </is>
      </c>
      <c r="S4082" t="n">
        <v>1056</v>
      </c>
      <c r="T4082" t="n">
        <v>1056</v>
      </c>
      <c r="U4082" t="n">
        <v>50</v>
      </c>
      <c r="V4082" t="n">
        <v>0</v>
      </c>
      <c r="W4082" t="n">
        <v>1</v>
      </c>
      <c r="X4082" t="n">
        <v>0</v>
      </c>
      <c r="Y4082" t="n">
        <v>2.195555925369263</v>
      </c>
      <c r="Z4082" t="n">
        <v>0.00032385</v>
      </c>
    </row>
    <row r="4083">
      <c r="A4083" t="inlineStr">
        <is>
          <t>chat_shorthand</t>
        </is>
      </c>
      <c r="B4083" t="inlineStr">
        <is>
          <t>wild</t>
        </is>
      </c>
      <c r="C4083" t="inlineStr">
        <is>
          <t>openai/gpt-5.6-luna</t>
        </is>
      </c>
      <c r="D4083" t="inlineStr">
        <is>
          <t>openai/gpt-5.6-luna</t>
        </is>
      </c>
      <c r="E4083" t="n">
        <v>1</v>
      </c>
      <c r="F4083" t="inlineStr">
        <is>
          <t>clean</t>
        </is>
      </c>
      <c r="G4083" t="b">
        <v>0</v>
      </c>
      <c r="H4083" t="inlineStr"/>
      <c r="I4083" t="n">
        <v>0</v>
      </c>
      <c r="J4083" t="inlineStr">
        <is>
          <t>long4</t>
        </is>
      </c>
      <c r="K4083" t="n">
        <v>186</v>
      </c>
      <c r="L4083" t="inlineStr">
        <is>
          <t>long4/updated-2</t>
        </is>
      </c>
      <c r="M4083" t="inlineStr">
        <is>
          <t>updated</t>
        </is>
      </c>
      <c r="N4083" t="inlineStr">
        <is>
          <t>What is the current deadline for audit-trail?</t>
        </is>
      </c>
      <c r="O4083" t="inlineStr">
        <is>
          <t>Oct 13</t>
        </is>
      </c>
      <c r="P4083" t="inlineStr">
        <is>
          <t>October 13</t>
        </is>
      </c>
      <c r="Q4083" t="b">
        <v>1</v>
      </c>
      <c r="R4083" t="inlineStr">
        <is>
          <t>rule</t>
        </is>
      </c>
      <c r="S4083" t="n">
        <v>1053</v>
      </c>
      <c r="T4083" t="n">
        <v>1053</v>
      </c>
      <c r="U4083" t="n">
        <v>29</v>
      </c>
      <c r="V4083" t="n">
        <v>0</v>
      </c>
      <c r="W4083" t="n">
        <v>1</v>
      </c>
      <c r="X4083" t="n">
        <v>0</v>
      </c>
      <c r="Y4083" t="n">
        <v>1.51404595375061</v>
      </c>
      <c r="Z4083" t="n">
        <v>0.0002979</v>
      </c>
    </row>
    <row r="4084">
      <c r="A4084" t="inlineStr">
        <is>
          <t>chat_shorthand</t>
        </is>
      </c>
      <c r="B4084" t="inlineStr">
        <is>
          <t>wild</t>
        </is>
      </c>
      <c r="C4084" t="inlineStr">
        <is>
          <t>openai/gpt-5.6-luna</t>
        </is>
      </c>
      <c r="D4084" t="inlineStr">
        <is>
          <t>openai/gpt-5.6-luna</t>
        </is>
      </c>
      <c r="E4084" t="n">
        <v>1</v>
      </c>
      <c r="F4084" t="inlineStr">
        <is>
          <t>clean</t>
        </is>
      </c>
      <c r="G4084" t="b">
        <v>0</v>
      </c>
      <c r="H4084" t="inlineStr"/>
      <c r="I4084" t="n">
        <v>0</v>
      </c>
      <c r="J4084" t="inlineStr">
        <is>
          <t>long4</t>
        </is>
      </c>
      <c r="K4084" t="n">
        <v>186</v>
      </c>
      <c r="L4084" t="inlineStr">
        <is>
          <t>long4/updated-3</t>
        </is>
      </c>
      <c r="M4084" t="inlineStr">
        <is>
          <t>updated</t>
        </is>
      </c>
      <c r="N4084" t="inlineStr">
        <is>
          <t>What is ingest's budget, in thousands of dollars?</t>
        </is>
      </c>
      <c r="O4084" t="n">
        <v>25</v>
      </c>
      <c r="P4084" t="inlineStr">
        <is>
          <t>25</t>
        </is>
      </c>
      <c r="Q4084" t="b">
        <v>1</v>
      </c>
      <c r="R4084" t="inlineStr">
        <is>
          <t>rule</t>
        </is>
      </c>
      <c r="S4084" t="n">
        <v>1054</v>
      </c>
      <c r="T4084" t="n">
        <v>1054</v>
      </c>
      <c r="U4084" t="n">
        <v>27</v>
      </c>
      <c r="V4084" t="n">
        <v>0</v>
      </c>
      <c r="W4084" t="n">
        <v>1</v>
      </c>
      <c r="X4084" t="n">
        <v>0</v>
      </c>
      <c r="Y4084" t="n">
        <v>1.36905312538147</v>
      </c>
      <c r="Z4084" t="n">
        <v>0.00029575</v>
      </c>
    </row>
    <row r="4085">
      <c r="A4085" t="inlineStr">
        <is>
          <t>chat_shorthand</t>
        </is>
      </c>
      <c r="B4085" t="inlineStr">
        <is>
          <t>wild</t>
        </is>
      </c>
      <c r="C4085" t="inlineStr">
        <is>
          <t>openai/gpt-5.6-luna</t>
        </is>
      </c>
      <c r="D4085" t="inlineStr">
        <is>
          <t>openai/gpt-5.6-luna</t>
        </is>
      </c>
      <c r="E4085" t="n">
        <v>1</v>
      </c>
      <c r="F4085" t="inlineStr">
        <is>
          <t>clean</t>
        </is>
      </c>
      <c r="G4085" t="b">
        <v>0</v>
      </c>
      <c r="H4085" t="inlineStr"/>
      <c r="I4085" t="n">
        <v>0</v>
      </c>
      <c r="J4085" t="inlineStr">
        <is>
          <t>long4</t>
        </is>
      </c>
      <c r="K4085" t="n">
        <v>186</v>
      </c>
      <c r="L4085" t="inlineStr">
        <is>
          <t>long4/updated-4</t>
        </is>
      </c>
      <c r="M4085" t="inlineStr">
        <is>
          <t>updated</t>
        </is>
      </c>
      <c r="N4085" t="inlineStr">
        <is>
          <t>Who owns dashboard now?</t>
        </is>
      </c>
      <c r="O4085" t="inlineStr">
        <is>
          <t>Hannah</t>
        </is>
      </c>
      <c r="P4085" t="inlineStr">
        <is>
          <t>Hannah</t>
        </is>
      </c>
      <c r="Q4085" t="b">
        <v>1</v>
      </c>
      <c r="R4085" t="inlineStr">
        <is>
          <t>rule</t>
        </is>
      </c>
      <c r="S4085" t="n">
        <v>1048</v>
      </c>
      <c r="T4085" t="n">
        <v>1048</v>
      </c>
      <c r="U4085" t="n">
        <v>25</v>
      </c>
      <c r="V4085" t="n">
        <v>0</v>
      </c>
      <c r="W4085" t="n">
        <v>1</v>
      </c>
      <c r="X4085" t="n">
        <v>0</v>
      </c>
      <c r="Y4085" t="n">
        <v>17.40069603919983</v>
      </c>
      <c r="Z4085" t="n">
        <v>0.00029185</v>
      </c>
    </row>
    <row r="4086">
      <c r="A4086" t="inlineStr">
        <is>
          <t>chat_shorthand</t>
        </is>
      </c>
      <c r="B4086" t="inlineStr">
        <is>
          <t>wild</t>
        </is>
      </c>
      <c r="C4086" t="inlineStr">
        <is>
          <t>openai/gpt-5.6-luna</t>
        </is>
      </c>
      <c r="D4086" t="inlineStr">
        <is>
          <t>openai/gpt-5.6-luna</t>
        </is>
      </c>
      <c r="E4086" t="n">
        <v>1</v>
      </c>
      <c r="F4086" t="inlineStr">
        <is>
          <t>clean</t>
        </is>
      </c>
      <c r="G4086" t="b">
        <v>0</v>
      </c>
      <c r="H4086" t="inlineStr"/>
      <c r="I4086" t="n">
        <v>0</v>
      </c>
      <c r="J4086" t="inlineStr">
        <is>
          <t>long4</t>
        </is>
      </c>
      <c r="K4086" t="n">
        <v>186</v>
      </c>
      <c r="L4086" t="inlineStr">
        <is>
          <t>long4/updated-5</t>
        </is>
      </c>
      <c r="M4086" t="inlineStr">
        <is>
          <t>updated</t>
        </is>
      </c>
      <c r="N4086" t="inlineStr">
        <is>
          <t>Which datastore does billing-sync use?</t>
        </is>
      </c>
      <c r="O4086" t="inlineStr">
        <is>
          <t>DynamoDB</t>
        </is>
      </c>
      <c r="P4086" t="inlineStr">
        <is>
          <t>DynamoDB</t>
        </is>
      </c>
      <c r="Q4086" t="b">
        <v>1</v>
      </c>
      <c r="R4086" t="inlineStr">
        <is>
          <t>rule</t>
        </is>
      </c>
      <c r="S4086" t="n">
        <v>1050</v>
      </c>
      <c r="T4086" t="n">
        <v>1050</v>
      </c>
      <c r="U4086" t="n">
        <v>22</v>
      </c>
      <c r="V4086" t="n">
        <v>0</v>
      </c>
      <c r="W4086" t="n">
        <v>1</v>
      </c>
      <c r="X4086" t="n">
        <v>0</v>
      </c>
      <c r="Y4086" t="n">
        <v>1.27189302444458</v>
      </c>
      <c r="Z4086" t="n">
        <v>0.00028875</v>
      </c>
    </row>
    <row r="4087">
      <c r="A4087" t="inlineStr">
        <is>
          <t>chat_slice</t>
        </is>
      </c>
      <c r="B4087" t="inlineStr">
        <is>
          <t>wild</t>
        </is>
      </c>
      <c r="C4087" t="inlineStr">
        <is>
          <t>openai/gpt-5.6-luna</t>
        </is>
      </c>
      <c r="D4087" t="inlineStr">
        <is>
          <t>openai/gpt-5.6-luna</t>
        </is>
      </c>
      <c r="E4087" t="n">
        <v>1</v>
      </c>
      <c r="F4087" t="inlineStr">
        <is>
          <t>clean</t>
        </is>
      </c>
      <c r="G4087" t="b">
        <v>0</v>
      </c>
      <c r="H4087" t="inlineStr"/>
      <c r="I4087" t="n">
        <v>0</v>
      </c>
      <c r="J4087" t="inlineStr">
        <is>
          <t>long4</t>
        </is>
      </c>
      <c r="K4087" t="n">
        <v>186</v>
      </c>
      <c r="L4087" t="inlineStr">
        <is>
          <t>long4/absent-0</t>
        </is>
      </c>
      <c r="M4087" t="inlineStr">
        <is>
          <t>absent</t>
        </is>
      </c>
      <c r="N4087" t="inlineStr">
        <is>
          <t>What is the marketing announcement date?</t>
        </is>
      </c>
      <c r="O4087" t="inlineStr">
        <is>
          <t>not stated</t>
        </is>
      </c>
      <c r="P4087" t="inlineStr">
        <is>
          <t>not stated</t>
        </is>
      </c>
      <c r="Q4087" t="b">
        <v>1</v>
      </c>
      <c r="R4087" t="inlineStr">
        <is>
          <t>rule</t>
        </is>
      </c>
      <c r="S4087" t="n">
        <v>405</v>
      </c>
      <c r="T4087" t="n">
        <v>405</v>
      </c>
      <c r="U4087" t="n">
        <v>41</v>
      </c>
      <c r="V4087" t="n">
        <v>0</v>
      </c>
      <c r="W4087" t="n">
        <v>1</v>
      </c>
      <c r="X4087" t="n">
        <v>0</v>
      </c>
      <c r="Y4087" t="n">
        <v>2.182544946670532</v>
      </c>
      <c r="Z4087" t="n">
        <v>0.0001302</v>
      </c>
    </row>
    <row r="4088">
      <c r="A4088" t="inlineStr">
        <is>
          <t>chat_slice</t>
        </is>
      </c>
      <c r="B4088" t="inlineStr">
        <is>
          <t>wild</t>
        </is>
      </c>
      <c r="C4088" t="inlineStr">
        <is>
          <t>openai/gpt-5.6-luna</t>
        </is>
      </c>
      <c r="D4088" t="inlineStr">
        <is>
          <t>openai/gpt-5.6-luna</t>
        </is>
      </c>
      <c r="E4088" t="n">
        <v>1</v>
      </c>
      <c r="F4088" t="inlineStr">
        <is>
          <t>clean</t>
        </is>
      </c>
      <c r="G4088" t="b">
        <v>0</v>
      </c>
      <c r="H4088" t="inlineStr"/>
      <c r="I4088" t="n">
        <v>0</v>
      </c>
      <c r="J4088" t="inlineStr">
        <is>
          <t>long4</t>
        </is>
      </c>
      <c r="K4088" t="n">
        <v>186</v>
      </c>
      <c r="L4088" t="inlineStr">
        <is>
          <t>long4/absent-1</t>
        </is>
      </c>
      <c r="M4088" t="inlineStr">
        <is>
          <t>absent</t>
        </is>
      </c>
      <c r="N4088" t="inlineStr">
        <is>
          <t>What monthly cloud cost cap did we agree on?</t>
        </is>
      </c>
      <c r="O4088" t="inlineStr">
        <is>
          <t>not stated</t>
        </is>
      </c>
      <c r="P4088" t="inlineStr">
        <is>
          <t>not stated</t>
        </is>
      </c>
      <c r="Q4088" t="b">
        <v>1</v>
      </c>
      <c r="R4088" t="inlineStr">
        <is>
          <t>rule</t>
        </is>
      </c>
      <c r="S4088" t="n">
        <v>384</v>
      </c>
      <c r="T4088" t="n">
        <v>384</v>
      </c>
      <c r="U4088" t="n">
        <v>46</v>
      </c>
      <c r="V4088" t="n">
        <v>0</v>
      </c>
      <c r="W4088" t="n">
        <v>1</v>
      </c>
      <c r="X4088" t="n">
        <v>0</v>
      </c>
      <c r="Y4088" t="n">
        <v>3.273025035858154</v>
      </c>
      <c r="Z4088" t="n">
        <v>0.000132</v>
      </c>
    </row>
    <row r="4089">
      <c r="A4089" t="inlineStr">
        <is>
          <t>chat_slice</t>
        </is>
      </c>
      <c r="B4089" t="inlineStr">
        <is>
          <t>wild</t>
        </is>
      </c>
      <c r="C4089" t="inlineStr">
        <is>
          <t>openai/gpt-5.6-luna</t>
        </is>
      </c>
      <c r="D4089" t="inlineStr">
        <is>
          <t>openai/gpt-5.6-luna</t>
        </is>
      </c>
      <c r="E4089" t="n">
        <v>1</v>
      </c>
      <c r="F4089" t="inlineStr">
        <is>
          <t>clean</t>
        </is>
      </c>
      <c r="G4089" t="b">
        <v>0</v>
      </c>
      <c r="H4089" t="inlineStr"/>
      <c r="I4089" t="n">
        <v>0</v>
      </c>
      <c r="J4089" t="inlineStr">
        <is>
          <t>long4</t>
        </is>
      </c>
      <c r="K4089" t="n">
        <v>186</v>
      </c>
      <c r="L4089" t="inlineStr">
        <is>
          <t>long4/count-0</t>
        </is>
      </c>
      <c r="M4089" t="inlineStr">
        <is>
          <t>count</t>
        </is>
      </c>
      <c r="N4089" t="inlineStr">
        <is>
          <t>How many modules are currently in scope for the launch?</t>
        </is>
      </c>
      <c r="O4089" t="n">
        <v>6</v>
      </c>
      <c r="P4089" t="inlineStr">
        <is>
          <t>6</t>
        </is>
      </c>
      <c r="Q4089" t="b">
        <v>1</v>
      </c>
      <c r="R4089" t="inlineStr">
        <is>
          <t>rule</t>
        </is>
      </c>
      <c r="S4089" t="n">
        <v>469</v>
      </c>
      <c r="T4089" t="n">
        <v>469</v>
      </c>
      <c r="U4089" t="n">
        <v>88</v>
      </c>
      <c r="V4089" t="n">
        <v>0</v>
      </c>
      <c r="W4089" t="n">
        <v>1</v>
      </c>
      <c r="X4089" t="n">
        <v>0</v>
      </c>
      <c r="Y4089" t="n">
        <v>1.952149868011475</v>
      </c>
      <c r="Z4089" t="n">
        <v>0.0001994</v>
      </c>
    </row>
    <row r="4090">
      <c r="A4090" t="inlineStr">
        <is>
          <t>chat_slice</t>
        </is>
      </c>
      <c r="B4090" t="inlineStr">
        <is>
          <t>wild</t>
        </is>
      </c>
      <c r="C4090" t="inlineStr">
        <is>
          <t>openai/gpt-5.6-luna</t>
        </is>
      </c>
      <c r="D4090" t="inlineStr">
        <is>
          <t>openai/gpt-5.6-luna</t>
        </is>
      </c>
      <c r="E4090" t="n">
        <v>1</v>
      </c>
      <c r="F4090" t="inlineStr">
        <is>
          <t>clean</t>
        </is>
      </c>
      <c r="G4090" t="b">
        <v>0</v>
      </c>
      <c r="H4090" t="inlineStr"/>
      <c r="I4090" t="n">
        <v>0</v>
      </c>
      <c r="J4090" t="inlineStr">
        <is>
          <t>long4</t>
        </is>
      </c>
      <c r="K4090" t="n">
        <v>186</v>
      </c>
      <c r="L4090" t="inlineStr">
        <is>
          <t>long4/early-0</t>
        </is>
      </c>
      <c r="M4090" t="inlineStr">
        <is>
          <t>early</t>
        </is>
      </c>
      <c r="N4090" t="inlineStr">
        <is>
          <t>Who owns billing-sync?</t>
        </is>
      </c>
      <c r="O4090" t="inlineStr">
        <is>
          <t>Zara</t>
        </is>
      </c>
      <c r="P4090" t="inlineStr">
        <is>
          <t>Zara</t>
        </is>
      </c>
      <c r="Q4090" t="b">
        <v>1</v>
      </c>
      <c r="R4090" t="inlineStr">
        <is>
          <t>rule</t>
        </is>
      </c>
      <c r="S4090" t="n">
        <v>459</v>
      </c>
      <c r="T4090" t="n">
        <v>459</v>
      </c>
      <c r="U4090" t="n">
        <v>14</v>
      </c>
      <c r="V4090" t="n">
        <v>0</v>
      </c>
      <c r="W4090" t="n">
        <v>1</v>
      </c>
      <c r="X4090" t="n">
        <v>0</v>
      </c>
      <c r="Y4090" t="n">
        <v>1.266094923019409</v>
      </c>
      <c r="Z4090" t="n">
        <v>0.0001086</v>
      </c>
    </row>
    <row r="4091">
      <c r="A4091" t="inlineStr">
        <is>
          <t>chat_slice</t>
        </is>
      </c>
      <c r="B4091" t="inlineStr">
        <is>
          <t>wild</t>
        </is>
      </c>
      <c r="C4091" t="inlineStr">
        <is>
          <t>openai/gpt-5.6-luna</t>
        </is>
      </c>
      <c r="D4091" t="inlineStr">
        <is>
          <t>openai/gpt-5.6-luna</t>
        </is>
      </c>
      <c r="E4091" t="n">
        <v>1</v>
      </c>
      <c r="F4091" t="inlineStr">
        <is>
          <t>clean</t>
        </is>
      </c>
      <c r="G4091" t="b">
        <v>0</v>
      </c>
      <c r="H4091" t="inlineStr"/>
      <c r="I4091" t="n">
        <v>0</v>
      </c>
      <c r="J4091" t="inlineStr">
        <is>
          <t>long4</t>
        </is>
      </c>
      <c r="K4091" t="n">
        <v>186</v>
      </c>
      <c r="L4091" t="inlineStr">
        <is>
          <t>long4/early-1</t>
        </is>
      </c>
      <c r="M4091" t="inlineStr">
        <is>
          <t>early</t>
        </is>
      </c>
      <c r="N4091" t="inlineStr">
        <is>
          <t>Which region are we deploying Ember to?</t>
        </is>
      </c>
      <c r="O4091" t="inlineStr">
        <is>
          <t>eu-west-1</t>
        </is>
      </c>
      <c r="P4091" t="inlineStr">
        <is>
          <t>eu-west-1</t>
        </is>
      </c>
      <c r="Q4091" t="b">
        <v>1</v>
      </c>
      <c r="R4091" t="inlineStr">
        <is>
          <t>rule</t>
        </is>
      </c>
      <c r="S4091" t="n">
        <v>865</v>
      </c>
      <c r="T4091" t="n">
        <v>865</v>
      </c>
      <c r="U4091" t="n">
        <v>41</v>
      </c>
      <c r="V4091" t="n">
        <v>0</v>
      </c>
      <c r="W4091" t="n">
        <v>1</v>
      </c>
      <c r="X4091" t="n">
        <v>0</v>
      </c>
      <c r="Y4091" t="n">
        <v>1.377910137176514</v>
      </c>
      <c r="Z4091" t="n">
        <v>0.0002222</v>
      </c>
    </row>
    <row r="4092">
      <c r="A4092" t="inlineStr">
        <is>
          <t>chat_slice</t>
        </is>
      </c>
      <c r="B4092" t="inlineStr">
        <is>
          <t>wild</t>
        </is>
      </c>
      <c r="C4092" t="inlineStr">
        <is>
          <t>openai/gpt-5.6-luna</t>
        </is>
      </c>
      <c r="D4092" t="inlineStr">
        <is>
          <t>openai/gpt-5.6-luna</t>
        </is>
      </c>
      <c r="E4092" t="n">
        <v>1</v>
      </c>
      <c r="F4092" t="inlineStr">
        <is>
          <t>clean</t>
        </is>
      </c>
      <c r="G4092" t="b">
        <v>0</v>
      </c>
      <c r="H4092" t="inlineStr"/>
      <c r="I4092" t="n">
        <v>0</v>
      </c>
      <c r="J4092" t="inlineStr">
        <is>
          <t>long4</t>
        </is>
      </c>
      <c r="K4092" t="n">
        <v>186</v>
      </c>
      <c r="L4092" t="inlineStr">
        <is>
          <t>long4/early-2</t>
        </is>
      </c>
      <c r="M4092" t="inlineStr">
        <is>
          <t>early</t>
        </is>
      </c>
      <c r="N4092" t="inlineStr">
        <is>
          <t>At what time (UTC) is the daily standup?</t>
        </is>
      </c>
      <c r="O4092" t="inlineStr">
        <is>
          <t>10:00</t>
        </is>
      </c>
      <c r="P4092" t="inlineStr">
        <is>
          <t>10:00 UTC</t>
        </is>
      </c>
      <c r="Q4092" t="b">
        <v>1</v>
      </c>
      <c r="R4092" t="inlineStr">
        <is>
          <t>rule</t>
        </is>
      </c>
      <c r="S4092" t="n">
        <v>408</v>
      </c>
      <c r="T4092" t="n">
        <v>408</v>
      </c>
      <c r="U4092" t="n">
        <v>24</v>
      </c>
      <c r="V4092" t="n">
        <v>0</v>
      </c>
      <c r="W4092" t="n">
        <v>1</v>
      </c>
      <c r="X4092" t="n">
        <v>0</v>
      </c>
      <c r="Y4092" t="n">
        <v>1.269064903259277</v>
      </c>
      <c r="Z4092" t="n">
        <v>0.0001104</v>
      </c>
    </row>
    <row r="4093">
      <c r="A4093" t="inlineStr">
        <is>
          <t>chat_slice</t>
        </is>
      </c>
      <c r="B4093" t="inlineStr">
        <is>
          <t>wild</t>
        </is>
      </c>
      <c r="C4093" t="inlineStr">
        <is>
          <t>openai/gpt-5.6-luna</t>
        </is>
      </c>
      <c r="D4093" t="inlineStr">
        <is>
          <t>openai/gpt-5.6-luna</t>
        </is>
      </c>
      <c r="E4093" t="n">
        <v>1</v>
      </c>
      <c r="F4093" t="inlineStr">
        <is>
          <t>clean</t>
        </is>
      </c>
      <c r="G4093" t="b">
        <v>0</v>
      </c>
      <c r="H4093" t="inlineStr"/>
      <c r="I4093" t="n">
        <v>0</v>
      </c>
      <c r="J4093" t="inlineStr">
        <is>
          <t>long4</t>
        </is>
      </c>
      <c r="K4093" t="n">
        <v>186</v>
      </c>
      <c r="L4093" t="inlineStr">
        <is>
          <t>long4/list-0</t>
        </is>
      </c>
      <c r="M4093" t="inlineStr">
        <is>
          <t>list</t>
        </is>
      </c>
      <c r="N4093" t="inlineStr">
        <is>
          <t>Which in-scope modules are P0?</t>
        </is>
      </c>
      <c r="O4093" t="inlineStr">
        <is>
          <t>["billing-sync", "audit-trail", "rate-limiter", "scheduler-v2"]</t>
        </is>
      </c>
      <c r="P4093" t="inlineStr">
        <is>
          <t>billing-sync, rate-limiter, audit-trail, scheduler-v2</t>
        </is>
      </c>
      <c r="Q4093" t="b">
        <v>1</v>
      </c>
      <c r="R4093" t="inlineStr">
        <is>
          <t>rule</t>
        </is>
      </c>
      <c r="S4093" t="n">
        <v>468</v>
      </c>
      <c r="T4093" t="n">
        <v>468</v>
      </c>
      <c r="U4093" t="n">
        <v>95</v>
      </c>
      <c r="V4093" t="n">
        <v>0</v>
      </c>
      <c r="W4093" t="n">
        <v>1</v>
      </c>
      <c r="X4093" t="n">
        <v>0</v>
      </c>
      <c r="Y4093" t="n">
        <v>2.617995023727417</v>
      </c>
      <c r="Z4093" t="n">
        <v>0.0002076</v>
      </c>
    </row>
    <row r="4094">
      <c r="A4094" t="inlineStr">
        <is>
          <t>chat_slice</t>
        </is>
      </c>
      <c r="B4094" t="inlineStr">
        <is>
          <t>wild</t>
        </is>
      </c>
      <c r="C4094" t="inlineStr">
        <is>
          <t>openai/gpt-5.6-luna</t>
        </is>
      </c>
      <c r="D4094" t="inlineStr">
        <is>
          <t>openai/gpt-5.6-luna</t>
        </is>
      </c>
      <c r="E4094" t="n">
        <v>1</v>
      </c>
      <c r="F4094" t="inlineStr">
        <is>
          <t>clean</t>
        </is>
      </c>
      <c r="G4094" t="b">
        <v>0</v>
      </c>
      <c r="H4094" t="inlineStr"/>
      <c r="I4094" t="n">
        <v>0</v>
      </c>
      <c r="J4094" t="inlineStr">
        <is>
          <t>long4</t>
        </is>
      </c>
      <c r="K4094" t="n">
        <v>186</v>
      </c>
      <c r="L4094" t="inlineStr">
        <is>
          <t>long4/neg-0</t>
        </is>
      </c>
      <c r="M4094" t="inlineStr">
        <is>
          <t>negation</t>
        </is>
      </c>
      <c r="N4094" t="inlineStr">
        <is>
          <t>Which in-scope module has no datastore decided yet?</t>
        </is>
      </c>
      <c r="O4094" t="inlineStr">
        <is>
          <t>audit-trail</t>
        </is>
      </c>
      <c r="P4094" t="inlineStr">
        <is>
          <t>audit-trail</t>
        </is>
      </c>
      <c r="Q4094" t="b">
        <v>1</v>
      </c>
      <c r="R4094" t="inlineStr">
        <is>
          <t>rule</t>
        </is>
      </c>
      <c r="S4094" t="n">
        <v>454</v>
      </c>
      <c r="T4094" t="n">
        <v>454</v>
      </c>
      <c r="U4094" t="n">
        <v>81</v>
      </c>
      <c r="V4094" t="n">
        <v>0</v>
      </c>
      <c r="W4094" t="n">
        <v>1</v>
      </c>
      <c r="X4094" t="n">
        <v>0</v>
      </c>
      <c r="Y4094" t="n">
        <v>2.621827840805054</v>
      </c>
      <c r="Z4094" t="n">
        <v>0.000188</v>
      </c>
    </row>
    <row r="4095">
      <c r="A4095" t="inlineStr">
        <is>
          <t>chat_slice</t>
        </is>
      </c>
      <c r="B4095" t="inlineStr">
        <is>
          <t>wild</t>
        </is>
      </c>
      <c r="C4095" t="inlineStr">
        <is>
          <t>openai/gpt-5.6-luna</t>
        </is>
      </c>
      <c r="D4095" t="inlineStr">
        <is>
          <t>openai/gpt-5.6-luna</t>
        </is>
      </c>
      <c r="E4095" t="n">
        <v>1</v>
      </c>
      <c r="F4095" t="inlineStr">
        <is>
          <t>clean</t>
        </is>
      </c>
      <c r="G4095" t="b">
        <v>0</v>
      </c>
      <c r="H4095" t="inlineStr"/>
      <c r="I4095" t="n">
        <v>0</v>
      </c>
      <c r="J4095" t="inlineStr">
        <is>
          <t>long4</t>
        </is>
      </c>
      <c r="K4095" t="n">
        <v>186</v>
      </c>
      <c r="L4095" t="inlineStr">
        <is>
          <t>long4/original-0</t>
        </is>
      </c>
      <c r="M4095" t="inlineStr">
        <is>
          <t>original</t>
        </is>
      </c>
      <c r="N4095" t="inlineStr">
        <is>
          <t>What was the very first deadline we set for dashboard, before any changes?</t>
        </is>
      </c>
      <c r="O4095" t="inlineStr">
        <is>
          <t>Oct 29</t>
        </is>
      </c>
      <c r="P4095" t="inlineStr">
        <is>
          <t>Oct 29</t>
        </is>
      </c>
      <c r="Q4095" t="b">
        <v>1</v>
      </c>
      <c r="R4095" t="inlineStr">
        <is>
          <t>rule</t>
        </is>
      </c>
      <c r="S4095" t="n">
        <v>488</v>
      </c>
      <c r="T4095" t="n">
        <v>488</v>
      </c>
      <c r="U4095" t="n">
        <v>131</v>
      </c>
      <c r="V4095" t="n">
        <v>0</v>
      </c>
      <c r="W4095" t="n">
        <v>1</v>
      </c>
      <c r="X4095" t="n">
        <v>0</v>
      </c>
      <c r="Y4095" t="n">
        <v>2.794121980667114</v>
      </c>
      <c r="Z4095" t="n">
        <v>0.0002548</v>
      </c>
    </row>
    <row r="4096">
      <c r="A4096" t="inlineStr">
        <is>
          <t>chat_slice</t>
        </is>
      </c>
      <c r="B4096" t="inlineStr">
        <is>
          <t>wild</t>
        </is>
      </c>
      <c r="C4096" t="inlineStr">
        <is>
          <t>openai/gpt-5.6-luna</t>
        </is>
      </c>
      <c r="D4096" t="inlineStr">
        <is>
          <t>openai/gpt-5.6-luna</t>
        </is>
      </c>
      <c r="E4096" t="n">
        <v>1</v>
      </c>
      <c r="F4096" t="inlineStr">
        <is>
          <t>clean</t>
        </is>
      </c>
      <c r="G4096" t="b">
        <v>0</v>
      </c>
      <c r="H4096" t="inlineStr"/>
      <c r="I4096" t="n">
        <v>0</v>
      </c>
      <c r="J4096" t="inlineStr">
        <is>
          <t>long4</t>
        </is>
      </c>
      <c r="K4096" t="n">
        <v>186</v>
      </c>
      <c r="L4096" t="inlineStr">
        <is>
          <t>long4/paste-0</t>
        </is>
      </c>
      <c r="M4096" t="inlineStr">
        <is>
          <t>paste</t>
        </is>
      </c>
      <c r="N4096" t="inlineStr">
        <is>
          <t>What p95 latency, in ms, did the load test I pasted report?</t>
        </is>
      </c>
      <c r="O4096" t="n">
        <v>505</v>
      </c>
      <c r="P4096" t="inlineStr">
        <is>
          <t>505 ms</t>
        </is>
      </c>
      <c r="Q4096" t="b">
        <v>1</v>
      </c>
      <c r="R4096" t="inlineStr">
        <is>
          <t>rule</t>
        </is>
      </c>
      <c r="S4096" t="n">
        <v>448</v>
      </c>
      <c r="T4096" t="n">
        <v>448</v>
      </c>
      <c r="U4096" t="n">
        <v>22</v>
      </c>
      <c r="V4096" t="n">
        <v>0</v>
      </c>
      <c r="W4096" t="n">
        <v>1</v>
      </c>
      <c r="X4096" t="n">
        <v>0</v>
      </c>
      <c r="Y4096" t="n">
        <v>0.9566540718078613</v>
      </c>
      <c r="Z4096" t="n">
        <v>0.000116</v>
      </c>
    </row>
    <row r="4097">
      <c r="A4097" t="inlineStr">
        <is>
          <t>chat_slice</t>
        </is>
      </c>
      <c r="B4097" t="inlineStr">
        <is>
          <t>wild</t>
        </is>
      </c>
      <c r="C4097" t="inlineStr">
        <is>
          <t>openai/gpt-5.6-luna</t>
        </is>
      </c>
      <c r="D4097" t="inlineStr">
        <is>
          <t>openai/gpt-5.6-luna</t>
        </is>
      </c>
      <c r="E4097" t="n">
        <v>1</v>
      </c>
      <c r="F4097" t="inlineStr">
        <is>
          <t>clean</t>
        </is>
      </c>
      <c r="G4097" t="b">
        <v>0</v>
      </c>
      <c r="H4097" t="inlineStr"/>
      <c r="I4097" t="n">
        <v>0</v>
      </c>
      <c r="J4097" t="inlineStr">
        <is>
          <t>long4</t>
        </is>
      </c>
      <c r="K4097" t="n">
        <v>186</v>
      </c>
      <c r="L4097" t="inlineStr">
        <is>
          <t>long4/paste-1</t>
        </is>
      </c>
      <c r="M4097" t="inlineStr">
        <is>
          <t>paste</t>
        </is>
      </c>
      <c r="N4097" t="inlineStr">
        <is>
          <t>How many tests failed in the CI output I pasted?</t>
        </is>
      </c>
      <c r="O4097" t="n">
        <v>9</v>
      </c>
      <c r="P4097" t="inlineStr">
        <is>
          <t>9</t>
        </is>
      </c>
      <c r="Q4097" t="b">
        <v>1</v>
      </c>
      <c r="R4097" t="inlineStr">
        <is>
          <t>rule</t>
        </is>
      </c>
      <c r="S4097" t="n">
        <v>441</v>
      </c>
      <c r="T4097" t="n">
        <v>441</v>
      </c>
      <c r="U4097" t="n">
        <v>17</v>
      </c>
      <c r="V4097" t="n">
        <v>0</v>
      </c>
      <c r="W4097" t="n">
        <v>1</v>
      </c>
      <c r="X4097" t="n">
        <v>0</v>
      </c>
      <c r="Y4097" t="n">
        <v>1.091311693191528</v>
      </c>
      <c r="Z4097" t="n">
        <v>0.0001086</v>
      </c>
    </row>
    <row r="4098">
      <c r="A4098" t="inlineStr">
        <is>
          <t>chat_slice</t>
        </is>
      </c>
      <c r="B4098" t="inlineStr">
        <is>
          <t>wild</t>
        </is>
      </c>
      <c r="C4098" t="inlineStr">
        <is>
          <t>openai/gpt-5.6-luna</t>
        </is>
      </c>
      <c r="D4098" t="inlineStr">
        <is>
          <t>openai/gpt-5.6-luna</t>
        </is>
      </c>
      <c r="E4098" t="n">
        <v>1</v>
      </c>
      <c r="F4098" t="inlineStr">
        <is>
          <t>clean</t>
        </is>
      </c>
      <c r="G4098" t="b">
        <v>0</v>
      </c>
      <c r="H4098" t="inlineStr"/>
      <c r="I4098" t="n">
        <v>0</v>
      </c>
      <c r="J4098" t="inlineStr">
        <is>
          <t>long4</t>
        </is>
      </c>
      <c r="K4098" t="n">
        <v>186</v>
      </c>
      <c r="L4098" t="inlineStr">
        <is>
          <t>long4/paste-2</t>
        </is>
      </c>
      <c r="M4098" t="inlineStr">
        <is>
          <t>paste</t>
        </is>
      </c>
      <c r="N4098" t="inlineStr">
        <is>
          <t>What is db_pool_size in the config I pasted?</t>
        </is>
      </c>
      <c r="O4098" t="n">
        <v>20</v>
      </c>
      <c r="P4098" t="inlineStr">
        <is>
          <t>20</t>
        </is>
      </c>
      <c r="Q4098" t="b">
        <v>1</v>
      </c>
      <c r="R4098" t="inlineStr">
        <is>
          <t>rule</t>
        </is>
      </c>
      <c r="S4098" t="n">
        <v>803</v>
      </c>
      <c r="T4098" t="n">
        <v>803</v>
      </c>
      <c r="U4098" t="n">
        <v>56</v>
      </c>
      <c r="V4098" t="n">
        <v>0</v>
      </c>
      <c r="W4098" t="n">
        <v>1</v>
      </c>
      <c r="X4098" t="n">
        <v>0</v>
      </c>
      <c r="Y4098" t="n">
        <v>2.198118209838867</v>
      </c>
      <c r="Z4098" t="n">
        <v>0.0002278</v>
      </c>
    </row>
    <row r="4099">
      <c r="A4099" t="inlineStr">
        <is>
          <t>chat_slice</t>
        </is>
      </c>
      <c r="B4099" t="inlineStr">
        <is>
          <t>wild</t>
        </is>
      </c>
      <c r="C4099" t="inlineStr">
        <is>
          <t>openai/gpt-5.6-luna</t>
        </is>
      </c>
      <c r="D4099" t="inlineStr">
        <is>
          <t>openai/gpt-5.6-luna</t>
        </is>
      </c>
      <c r="E4099" t="n">
        <v>1</v>
      </c>
      <c r="F4099" t="inlineStr">
        <is>
          <t>clean</t>
        </is>
      </c>
      <c r="G4099" t="b">
        <v>0</v>
      </c>
      <c r="H4099" t="inlineStr"/>
      <c r="I4099" t="n">
        <v>0</v>
      </c>
      <c r="J4099" t="inlineStr">
        <is>
          <t>long4</t>
        </is>
      </c>
      <c r="K4099" t="n">
        <v>186</v>
      </c>
      <c r="L4099" t="inlineStr">
        <is>
          <t>long4/sum-0</t>
        </is>
      </c>
      <c r="M4099" t="inlineStr">
        <is>
          <t>sum</t>
        </is>
      </c>
      <c r="N4099" t="inlineStr">
        <is>
          <t>What is the total budget, in thousands of dollars, across the modules currently in scope?</t>
        </is>
      </c>
      <c r="O4099" t="n">
        <v>205</v>
      </c>
      <c r="P4099" t="inlineStr">
        <is>
          <t>205</t>
        </is>
      </c>
      <c r="Q4099" t="b">
        <v>1</v>
      </c>
      <c r="R4099" t="inlineStr">
        <is>
          <t>rule</t>
        </is>
      </c>
      <c r="S4099" t="n">
        <v>462</v>
      </c>
      <c r="T4099" t="n">
        <v>462</v>
      </c>
      <c r="U4099" t="n">
        <v>74</v>
      </c>
      <c r="V4099" t="n">
        <v>0</v>
      </c>
      <c r="W4099" t="n">
        <v>1</v>
      </c>
      <c r="X4099" t="n">
        <v>0</v>
      </c>
      <c r="Y4099" t="n">
        <v>2.258756160736084</v>
      </c>
      <c r="Z4099" t="n">
        <v>0.0001812</v>
      </c>
    </row>
    <row r="4100">
      <c r="A4100" t="inlineStr">
        <is>
          <t>chat_slice</t>
        </is>
      </c>
      <c r="B4100" t="inlineStr">
        <is>
          <t>wild</t>
        </is>
      </c>
      <c r="C4100" t="inlineStr">
        <is>
          <t>openai/gpt-5.6-luna</t>
        </is>
      </c>
      <c r="D4100" t="inlineStr">
        <is>
          <t>openai/gpt-5.6-luna</t>
        </is>
      </c>
      <c r="E4100" t="n">
        <v>1</v>
      </c>
      <c r="F4100" t="inlineStr">
        <is>
          <t>clean</t>
        </is>
      </c>
      <c r="G4100" t="b">
        <v>0</v>
      </c>
      <c r="H4100" t="inlineStr"/>
      <c r="I4100" t="n">
        <v>0</v>
      </c>
      <c r="J4100" t="inlineStr">
        <is>
          <t>long4</t>
        </is>
      </c>
      <c r="K4100" t="n">
        <v>186</v>
      </c>
      <c r="L4100" t="inlineStr">
        <is>
          <t>long4/updated-0</t>
        </is>
      </c>
      <c r="M4100" t="inlineStr">
        <is>
          <t>updated</t>
        </is>
      </c>
      <c r="N4100" t="inlineStr">
        <is>
          <t>What is the current deadline for dashboard?</t>
        </is>
      </c>
      <c r="O4100" t="inlineStr">
        <is>
          <t>Nov 11</t>
        </is>
      </c>
      <c r="P4100" t="inlineStr">
        <is>
          <t>Nov 11</t>
        </is>
      </c>
      <c r="Q4100" t="b">
        <v>1</v>
      </c>
      <c r="R4100" t="inlineStr">
        <is>
          <t>rule</t>
        </is>
      </c>
      <c r="S4100" t="n">
        <v>481</v>
      </c>
      <c r="T4100" t="n">
        <v>481</v>
      </c>
      <c r="U4100" t="n">
        <v>19</v>
      </c>
      <c r="V4100" t="n">
        <v>0</v>
      </c>
      <c r="W4100" t="n">
        <v>1</v>
      </c>
      <c r="X4100" t="n">
        <v>0</v>
      </c>
      <c r="Y4100" t="n">
        <v>1.087285995483398</v>
      </c>
      <c r="Z4100" t="n">
        <v>0.000119</v>
      </c>
    </row>
    <row r="4101">
      <c r="A4101" t="inlineStr">
        <is>
          <t>chat_slice</t>
        </is>
      </c>
      <c r="B4101" t="inlineStr">
        <is>
          <t>wild</t>
        </is>
      </c>
      <c r="C4101" t="inlineStr">
        <is>
          <t>openai/gpt-5.6-luna</t>
        </is>
      </c>
      <c r="D4101" t="inlineStr">
        <is>
          <t>openai/gpt-5.6-luna</t>
        </is>
      </c>
      <c r="E4101" t="n">
        <v>1</v>
      </c>
      <c r="F4101" t="inlineStr">
        <is>
          <t>clean</t>
        </is>
      </c>
      <c r="G4101" t="b">
        <v>0</v>
      </c>
      <c r="H4101" t="inlineStr"/>
      <c r="I4101" t="n">
        <v>0</v>
      </c>
      <c r="J4101" t="inlineStr">
        <is>
          <t>long4</t>
        </is>
      </c>
      <c r="K4101" t="n">
        <v>186</v>
      </c>
      <c r="L4101" t="inlineStr">
        <is>
          <t>long4/updated-1</t>
        </is>
      </c>
      <c r="M4101" t="inlineStr">
        <is>
          <t>updated</t>
        </is>
      </c>
      <c r="N4101" t="inlineStr">
        <is>
          <t>What is billing-sync's budget now, in thousands of dollars?</t>
        </is>
      </c>
      <c r="O4101" t="n">
        <v>40</v>
      </c>
      <c r="P4101" t="inlineStr">
        <is>
          <t>40</t>
        </is>
      </c>
      <c r="Q4101" t="b">
        <v>1</v>
      </c>
      <c r="R4101" t="inlineStr">
        <is>
          <t>rule</t>
        </is>
      </c>
      <c r="S4101" t="n">
        <v>535</v>
      </c>
      <c r="T4101" t="n">
        <v>535</v>
      </c>
      <c r="U4101" t="n">
        <v>32</v>
      </c>
      <c r="V4101" t="n">
        <v>0</v>
      </c>
      <c r="W4101" t="n">
        <v>1</v>
      </c>
      <c r="X4101" t="n">
        <v>0</v>
      </c>
      <c r="Y4101" t="n">
        <v>1.247304916381836</v>
      </c>
      <c r="Z4101" t="n">
        <v>0.0001454</v>
      </c>
    </row>
    <row r="4102">
      <c r="A4102" t="inlineStr">
        <is>
          <t>chat_slice</t>
        </is>
      </c>
      <c r="B4102" t="inlineStr">
        <is>
          <t>wild</t>
        </is>
      </c>
      <c r="C4102" t="inlineStr">
        <is>
          <t>openai/gpt-5.6-luna</t>
        </is>
      </c>
      <c r="D4102" t="inlineStr">
        <is>
          <t>openai/gpt-5.6-luna</t>
        </is>
      </c>
      <c r="E4102" t="n">
        <v>1</v>
      </c>
      <c r="F4102" t="inlineStr">
        <is>
          <t>clean</t>
        </is>
      </c>
      <c r="G4102" t="b">
        <v>0</v>
      </c>
      <c r="H4102" t="inlineStr"/>
      <c r="I4102" t="n">
        <v>0</v>
      </c>
      <c r="J4102" t="inlineStr">
        <is>
          <t>long4</t>
        </is>
      </c>
      <c r="K4102" t="n">
        <v>186</v>
      </c>
      <c r="L4102" t="inlineStr">
        <is>
          <t>long4/updated-2</t>
        </is>
      </c>
      <c r="M4102" t="inlineStr">
        <is>
          <t>updated</t>
        </is>
      </c>
      <c r="N4102" t="inlineStr">
        <is>
          <t>What is the current deadline for audit-trail?</t>
        </is>
      </c>
      <c r="O4102" t="inlineStr">
        <is>
          <t>Oct 13</t>
        </is>
      </c>
      <c r="P4102" t="inlineStr">
        <is>
          <t>Oct 13</t>
        </is>
      </c>
      <c r="Q4102" t="b">
        <v>1</v>
      </c>
      <c r="R4102" t="inlineStr">
        <is>
          <t>rule</t>
        </is>
      </c>
      <c r="S4102" t="n">
        <v>500</v>
      </c>
      <c r="T4102" t="n">
        <v>500</v>
      </c>
      <c r="U4102" t="n">
        <v>19</v>
      </c>
      <c r="V4102" t="n">
        <v>0</v>
      </c>
      <c r="W4102" t="n">
        <v>1</v>
      </c>
      <c r="X4102" t="n">
        <v>0</v>
      </c>
      <c r="Y4102" t="n">
        <v>1.438133001327515</v>
      </c>
      <c r="Z4102" t="n">
        <v>0.0001228</v>
      </c>
    </row>
    <row r="4103">
      <c r="A4103" t="inlineStr">
        <is>
          <t>chat_slice</t>
        </is>
      </c>
      <c r="B4103" t="inlineStr">
        <is>
          <t>wild</t>
        </is>
      </c>
      <c r="C4103" t="inlineStr">
        <is>
          <t>openai/gpt-5.6-luna</t>
        </is>
      </c>
      <c r="D4103" t="inlineStr">
        <is>
          <t>openai/gpt-5.6-luna</t>
        </is>
      </c>
      <c r="E4103" t="n">
        <v>1</v>
      </c>
      <c r="F4103" t="inlineStr">
        <is>
          <t>clean</t>
        </is>
      </c>
      <c r="G4103" t="b">
        <v>0</v>
      </c>
      <c r="H4103" t="inlineStr"/>
      <c r="I4103" t="n">
        <v>0</v>
      </c>
      <c r="J4103" t="inlineStr">
        <is>
          <t>long4</t>
        </is>
      </c>
      <c r="K4103" t="n">
        <v>186</v>
      </c>
      <c r="L4103" t="inlineStr">
        <is>
          <t>long4/updated-3</t>
        </is>
      </c>
      <c r="M4103" t="inlineStr">
        <is>
          <t>updated</t>
        </is>
      </c>
      <c r="N4103" t="inlineStr">
        <is>
          <t>What is ingest's budget, in thousands of dollars?</t>
        </is>
      </c>
      <c r="O4103" t="n">
        <v>25</v>
      </c>
      <c r="P4103" t="inlineStr">
        <is>
          <t>25</t>
        </is>
      </c>
      <c r="Q4103" t="b">
        <v>1</v>
      </c>
      <c r="R4103" t="inlineStr">
        <is>
          <t>rule</t>
        </is>
      </c>
      <c r="S4103" t="n">
        <v>522</v>
      </c>
      <c r="T4103" t="n">
        <v>522</v>
      </c>
      <c r="U4103" t="n">
        <v>21</v>
      </c>
      <c r="V4103" t="n">
        <v>0</v>
      </c>
      <c r="W4103" t="n">
        <v>1</v>
      </c>
      <c r="X4103" t="n">
        <v>0</v>
      </c>
      <c r="Y4103" t="n">
        <v>1.351260185241699</v>
      </c>
      <c r="Z4103" t="n">
        <v>0.0001296</v>
      </c>
    </row>
    <row r="4104">
      <c r="A4104" t="inlineStr">
        <is>
          <t>chat_slice</t>
        </is>
      </c>
      <c r="B4104" t="inlineStr">
        <is>
          <t>wild</t>
        </is>
      </c>
      <c r="C4104" t="inlineStr">
        <is>
          <t>openai/gpt-5.6-luna</t>
        </is>
      </c>
      <c r="D4104" t="inlineStr">
        <is>
          <t>openai/gpt-5.6-luna</t>
        </is>
      </c>
      <c r="E4104" t="n">
        <v>1</v>
      </c>
      <c r="F4104" t="inlineStr">
        <is>
          <t>clean</t>
        </is>
      </c>
      <c r="G4104" t="b">
        <v>0</v>
      </c>
      <c r="H4104" t="inlineStr"/>
      <c r="I4104" t="n">
        <v>0</v>
      </c>
      <c r="J4104" t="inlineStr">
        <is>
          <t>long4</t>
        </is>
      </c>
      <c r="K4104" t="n">
        <v>186</v>
      </c>
      <c r="L4104" t="inlineStr">
        <is>
          <t>long4/updated-4</t>
        </is>
      </c>
      <c r="M4104" t="inlineStr">
        <is>
          <t>updated</t>
        </is>
      </c>
      <c r="N4104" t="inlineStr">
        <is>
          <t>Who owns dashboard now?</t>
        </is>
      </c>
      <c r="O4104" t="inlineStr">
        <is>
          <t>Hannah</t>
        </is>
      </c>
      <c r="P4104" t="inlineStr">
        <is>
          <t>Hannah</t>
        </is>
      </c>
      <c r="Q4104" t="b">
        <v>1</v>
      </c>
      <c r="R4104" t="inlineStr">
        <is>
          <t>rule</t>
        </is>
      </c>
      <c r="S4104" t="n">
        <v>477</v>
      </c>
      <c r="T4104" t="n">
        <v>477</v>
      </c>
      <c r="U4104" t="n">
        <v>18</v>
      </c>
      <c r="V4104" t="n">
        <v>0</v>
      </c>
      <c r="W4104" t="n">
        <v>1</v>
      </c>
      <c r="X4104" t="n">
        <v>0</v>
      </c>
      <c r="Y4104" t="n">
        <v>1.011970996856689</v>
      </c>
      <c r="Z4104" t="n">
        <v>0.000117</v>
      </c>
    </row>
    <row r="4105">
      <c r="A4105" t="inlineStr">
        <is>
          <t>chat_slice</t>
        </is>
      </c>
      <c r="B4105" t="inlineStr">
        <is>
          <t>wild</t>
        </is>
      </c>
      <c r="C4105" t="inlineStr">
        <is>
          <t>openai/gpt-5.6-luna</t>
        </is>
      </c>
      <c r="D4105" t="inlineStr">
        <is>
          <t>openai/gpt-5.6-luna</t>
        </is>
      </c>
      <c r="E4105" t="n">
        <v>1</v>
      </c>
      <c r="F4105" t="inlineStr">
        <is>
          <t>clean</t>
        </is>
      </c>
      <c r="G4105" t="b">
        <v>0</v>
      </c>
      <c r="H4105" t="inlineStr"/>
      <c r="I4105" t="n">
        <v>0</v>
      </c>
      <c r="J4105" t="inlineStr">
        <is>
          <t>long4</t>
        </is>
      </c>
      <c r="K4105" t="n">
        <v>186</v>
      </c>
      <c r="L4105" t="inlineStr">
        <is>
          <t>long4/updated-5</t>
        </is>
      </c>
      <c r="M4105" t="inlineStr">
        <is>
          <t>updated</t>
        </is>
      </c>
      <c r="N4105" t="inlineStr">
        <is>
          <t>Which datastore does billing-sync use?</t>
        </is>
      </c>
      <c r="O4105" t="inlineStr">
        <is>
          <t>DynamoDB</t>
        </is>
      </c>
      <c r="P4105" t="inlineStr">
        <is>
          <t>DynamoDB</t>
        </is>
      </c>
      <c r="Q4105" t="b">
        <v>1</v>
      </c>
      <c r="R4105" t="inlineStr">
        <is>
          <t>rule</t>
        </is>
      </c>
      <c r="S4105" t="n">
        <v>462</v>
      </c>
      <c r="T4105" t="n">
        <v>462</v>
      </c>
      <c r="U4105" t="n">
        <v>26</v>
      </c>
      <c r="V4105" t="n">
        <v>0</v>
      </c>
      <c r="W4105" t="n">
        <v>1</v>
      </c>
      <c r="X4105" t="n">
        <v>0</v>
      </c>
      <c r="Y4105" t="n">
        <v>1.170974016189575</v>
      </c>
      <c r="Z4105" t="n">
        <v>0.0001236</v>
      </c>
    </row>
    <row r="4106">
      <c r="A4106" t="inlineStr">
        <is>
          <t>chat_slice</t>
        </is>
      </c>
      <c r="B4106" t="inlineStr">
        <is>
          <t>wild</t>
        </is>
      </c>
      <c r="C4106" t="inlineStr">
        <is>
          <t>z-ai/glm-5.3-flash</t>
        </is>
      </c>
      <c r="D4106" t="inlineStr">
        <is>
          <t>openai/gpt-5.6-luna</t>
        </is>
      </c>
      <c r="E4106" t="n">
        <v>1</v>
      </c>
      <c r="F4106" t="inlineStr">
        <is>
          <t>clean</t>
        </is>
      </c>
      <c r="G4106" t="b">
        <v>0</v>
      </c>
      <c r="H4106" t="inlineStr"/>
      <c r="I4106" t="n">
        <v>0</v>
      </c>
      <c r="J4106" t="inlineStr">
        <is>
          <t>long4</t>
        </is>
      </c>
      <c r="K4106" t="n">
        <v>186</v>
      </c>
      <c r="L4106" t="inlineStr">
        <is>
          <t>long4/absent-0</t>
        </is>
      </c>
      <c r="M4106" t="inlineStr">
        <is>
          <t>absent</t>
        </is>
      </c>
      <c r="N4106" t="inlineStr">
        <is>
          <t>What is the marketing announcement date?</t>
        </is>
      </c>
      <c r="O4106" t="inlineStr">
        <is>
          <t>not stated</t>
        </is>
      </c>
      <c r="P4106" t="inlineStr">
        <is>
          <t>not stated</t>
        </is>
      </c>
      <c r="Q4106" t="b">
        <v>1</v>
      </c>
      <c r="R4106" t="inlineStr">
        <is>
          <t>rule</t>
        </is>
      </c>
      <c r="S4106" t="n">
        <v>411</v>
      </c>
      <c r="T4106" t="n">
        <v>411</v>
      </c>
      <c r="U4106" t="n">
        <v>132</v>
      </c>
      <c r="V4106" t="n">
        <v>192</v>
      </c>
      <c r="W4106" t="n">
        <v>1</v>
      </c>
      <c r="X4106" t="n">
        <v>0</v>
      </c>
      <c r="Y4106" t="n">
        <v>2.604127883911133</v>
      </c>
      <c r="Z4106" t="n">
        <v>0.00010461</v>
      </c>
    </row>
    <row r="4107">
      <c r="A4107" t="inlineStr">
        <is>
          <t>chat_slice</t>
        </is>
      </c>
      <c r="B4107" t="inlineStr">
        <is>
          <t>wild</t>
        </is>
      </c>
      <c r="C4107" t="inlineStr">
        <is>
          <t>z-ai/glm-5.3-flash</t>
        </is>
      </c>
      <c r="D4107" t="inlineStr">
        <is>
          <t>openai/gpt-5.6-luna</t>
        </is>
      </c>
      <c r="E4107" t="n">
        <v>1</v>
      </c>
      <c r="F4107" t="inlineStr">
        <is>
          <t>clean</t>
        </is>
      </c>
      <c r="G4107" t="b">
        <v>0</v>
      </c>
      <c r="H4107" t="inlineStr"/>
      <c r="I4107" t="n">
        <v>0</v>
      </c>
      <c r="J4107" t="inlineStr">
        <is>
          <t>long4</t>
        </is>
      </c>
      <c r="K4107" t="n">
        <v>186</v>
      </c>
      <c r="L4107" t="inlineStr">
        <is>
          <t>long4/absent-1</t>
        </is>
      </c>
      <c r="M4107" t="inlineStr">
        <is>
          <t>absent</t>
        </is>
      </c>
      <c r="N4107" t="inlineStr">
        <is>
          <t>What monthly cloud cost cap did we agree on?</t>
        </is>
      </c>
      <c r="O4107" t="inlineStr">
        <is>
          <t>not stated</t>
        </is>
      </c>
      <c r="P4107" t="inlineStr">
        <is>
          <t>not stated</t>
        </is>
      </c>
      <c r="Q4107" t="b">
        <v>1</v>
      </c>
      <c r="R4107" t="inlineStr">
        <is>
          <t>rule</t>
        </is>
      </c>
      <c r="S4107" t="n">
        <v>390</v>
      </c>
      <c r="T4107" t="n">
        <v>390</v>
      </c>
      <c r="U4107" t="n">
        <v>294</v>
      </c>
      <c r="V4107" t="n">
        <v>128</v>
      </c>
      <c r="W4107" t="n">
        <v>1</v>
      </c>
      <c r="X4107" t="n">
        <v>0</v>
      </c>
      <c r="Y4107" t="n">
        <v>4.491873025894165</v>
      </c>
      <c r="Z4107" t="n">
        <v>0.0001267502</v>
      </c>
    </row>
    <row r="4108">
      <c r="A4108" t="inlineStr">
        <is>
          <t>chat_slice</t>
        </is>
      </c>
      <c r="B4108" t="inlineStr">
        <is>
          <t>wild</t>
        </is>
      </c>
      <c r="C4108" t="inlineStr">
        <is>
          <t>z-ai/glm-5.3-flash</t>
        </is>
      </c>
      <c r="D4108" t="inlineStr">
        <is>
          <t>openai/gpt-5.6-luna</t>
        </is>
      </c>
      <c r="E4108" t="n">
        <v>1</v>
      </c>
      <c r="F4108" t="inlineStr">
        <is>
          <t>clean</t>
        </is>
      </c>
      <c r="G4108" t="b">
        <v>0</v>
      </c>
      <c r="H4108" t="inlineStr"/>
      <c r="I4108" t="n">
        <v>0</v>
      </c>
      <c r="J4108" t="inlineStr">
        <is>
          <t>long4</t>
        </is>
      </c>
      <c r="K4108" t="n">
        <v>186</v>
      </c>
      <c r="L4108" t="inlineStr">
        <is>
          <t>long4/count-0</t>
        </is>
      </c>
      <c r="M4108" t="inlineStr">
        <is>
          <t>count</t>
        </is>
      </c>
      <c r="N4108" t="inlineStr">
        <is>
          <t>How many modules are currently in scope for the launch?</t>
        </is>
      </c>
      <c r="O4108" t="n">
        <v>6</v>
      </c>
      <c r="P4108" t="inlineStr">
        <is>
          <t>6</t>
        </is>
      </c>
      <c r="Q4108" t="b">
        <v>1</v>
      </c>
      <c r="R4108" t="inlineStr">
        <is>
          <t>rule</t>
        </is>
      </c>
      <c r="S4108" t="n">
        <v>475</v>
      </c>
      <c r="T4108" t="n">
        <v>475</v>
      </c>
      <c r="U4108" t="n">
        <v>128</v>
      </c>
      <c r="V4108" t="n">
        <v>128</v>
      </c>
      <c r="W4108" t="n">
        <v>1</v>
      </c>
      <c r="X4108" t="n">
        <v>0</v>
      </c>
      <c r="Y4108" t="n">
        <v>1.712615966796875</v>
      </c>
      <c r="Z4108" t="n">
        <v>0.00011989</v>
      </c>
    </row>
    <row r="4109">
      <c r="A4109" t="inlineStr">
        <is>
          <t>chat_slice</t>
        </is>
      </c>
      <c r="B4109" t="inlineStr">
        <is>
          <t>wild</t>
        </is>
      </c>
      <c r="C4109" t="inlineStr">
        <is>
          <t>z-ai/glm-5.3-flash</t>
        </is>
      </c>
      <c r="D4109" t="inlineStr">
        <is>
          <t>openai/gpt-5.6-luna</t>
        </is>
      </c>
      <c r="E4109" t="n">
        <v>1</v>
      </c>
      <c r="F4109" t="inlineStr">
        <is>
          <t>clean</t>
        </is>
      </c>
      <c r="G4109" t="b">
        <v>0</v>
      </c>
      <c r="H4109" t="inlineStr"/>
      <c r="I4109" t="n">
        <v>0</v>
      </c>
      <c r="J4109" t="inlineStr">
        <is>
          <t>long4</t>
        </is>
      </c>
      <c r="K4109" t="n">
        <v>186</v>
      </c>
      <c r="L4109" t="inlineStr">
        <is>
          <t>long4/early-0</t>
        </is>
      </c>
      <c r="M4109" t="inlineStr">
        <is>
          <t>early</t>
        </is>
      </c>
      <c r="N4109" t="inlineStr">
        <is>
          <t>Who owns billing-sync?</t>
        </is>
      </c>
      <c r="O4109" t="inlineStr">
        <is>
          <t>Zara</t>
        </is>
      </c>
      <c r="P4109" t="inlineStr">
        <is>
          <t>Zara</t>
        </is>
      </c>
      <c r="Q4109" t="b">
        <v>1</v>
      </c>
      <c r="R4109" t="inlineStr">
        <is>
          <t>rule</t>
        </is>
      </c>
      <c r="S4109" t="n">
        <v>465</v>
      </c>
      <c r="T4109" t="n">
        <v>465</v>
      </c>
      <c r="U4109" t="n">
        <v>64</v>
      </c>
      <c r="V4109" t="n">
        <v>64</v>
      </c>
      <c r="W4109" t="n">
        <v>1</v>
      </c>
      <c r="X4109" t="n">
        <v>0</v>
      </c>
      <c r="Y4109" t="n">
        <v>1.458379983901978</v>
      </c>
      <c r="Z4109" t="n">
        <v>9.407e-05</v>
      </c>
    </row>
    <row r="4110">
      <c r="A4110" t="inlineStr">
        <is>
          <t>chat_slice</t>
        </is>
      </c>
      <c r="B4110" t="inlineStr">
        <is>
          <t>wild</t>
        </is>
      </c>
      <c r="C4110" t="inlineStr">
        <is>
          <t>z-ai/glm-5.3-flash</t>
        </is>
      </c>
      <c r="D4110" t="inlineStr">
        <is>
          <t>openai/gpt-5.6-luna</t>
        </is>
      </c>
      <c r="E4110" t="n">
        <v>1</v>
      </c>
      <c r="F4110" t="inlineStr">
        <is>
          <t>clean</t>
        </is>
      </c>
      <c r="G4110" t="b">
        <v>0</v>
      </c>
      <c r="H4110" t="inlineStr"/>
      <c r="I4110" t="n">
        <v>0</v>
      </c>
      <c r="J4110" t="inlineStr">
        <is>
          <t>long4</t>
        </is>
      </c>
      <c r="K4110" t="n">
        <v>186</v>
      </c>
      <c r="L4110" t="inlineStr">
        <is>
          <t>long4/early-1</t>
        </is>
      </c>
      <c r="M4110" t="inlineStr">
        <is>
          <t>early</t>
        </is>
      </c>
      <c r="N4110" t="inlineStr">
        <is>
          <t>Which region are we deploying Ember to?</t>
        </is>
      </c>
      <c r="O4110" t="inlineStr">
        <is>
          <t>eu-west-1</t>
        </is>
      </c>
      <c r="P4110" t="inlineStr">
        <is>
          <t>eu-west-1</t>
        </is>
      </c>
      <c r="Q4110" t="b">
        <v>1</v>
      </c>
      <c r="R4110" t="inlineStr">
        <is>
          <t>rule</t>
        </is>
      </c>
      <c r="S4110" t="n">
        <v>472</v>
      </c>
      <c r="T4110" t="n">
        <v>472</v>
      </c>
      <c r="U4110" t="n">
        <v>95</v>
      </c>
      <c r="V4110" t="n">
        <v>0</v>
      </c>
      <c r="W4110" t="n">
        <v>1</v>
      </c>
      <c r="X4110" t="n">
        <v>0</v>
      </c>
      <c r="Y4110" t="n">
        <v>2.244178056716919</v>
      </c>
      <c r="Z4110" t="n">
        <v>7.88635e-05</v>
      </c>
    </row>
    <row r="4111">
      <c r="A4111" t="inlineStr">
        <is>
          <t>chat_slice</t>
        </is>
      </c>
      <c r="B4111" t="inlineStr">
        <is>
          <t>wild</t>
        </is>
      </c>
      <c r="C4111" t="inlineStr">
        <is>
          <t>z-ai/glm-5.3-flash</t>
        </is>
      </c>
      <c r="D4111" t="inlineStr">
        <is>
          <t>openai/gpt-5.6-luna</t>
        </is>
      </c>
      <c r="E4111" t="n">
        <v>1</v>
      </c>
      <c r="F4111" t="inlineStr">
        <is>
          <t>clean</t>
        </is>
      </c>
      <c r="G4111" t="b">
        <v>0</v>
      </c>
      <c r="H4111" t="inlineStr"/>
      <c r="I4111" t="n">
        <v>0</v>
      </c>
      <c r="J4111" t="inlineStr">
        <is>
          <t>long4</t>
        </is>
      </c>
      <c r="K4111" t="n">
        <v>186</v>
      </c>
      <c r="L4111" t="inlineStr">
        <is>
          <t>long4/early-2</t>
        </is>
      </c>
      <c r="M4111" t="inlineStr">
        <is>
          <t>early</t>
        </is>
      </c>
      <c r="N4111" t="inlineStr">
        <is>
          <t>At what time (UTC) is the daily standup?</t>
        </is>
      </c>
      <c r="O4111" t="inlineStr">
        <is>
          <t>10:00</t>
        </is>
      </c>
      <c r="P4111" t="inlineStr">
        <is>
          <t>10:00 UTC</t>
        </is>
      </c>
      <c r="Q4111" t="b">
        <v>1</v>
      </c>
      <c r="R4111" t="inlineStr">
        <is>
          <t>rule</t>
        </is>
      </c>
      <c r="S4111" t="n">
        <v>414</v>
      </c>
      <c r="T4111" t="n">
        <v>414</v>
      </c>
      <c r="U4111" t="n">
        <v>64</v>
      </c>
      <c r="V4111" t="n">
        <v>384</v>
      </c>
      <c r="W4111" t="n">
        <v>1</v>
      </c>
      <c r="X4111" t="n">
        <v>0</v>
      </c>
      <c r="Y4111" t="n">
        <v>1.515556812286377</v>
      </c>
      <c r="Z4111" t="n">
        <v>4.802e-05</v>
      </c>
    </row>
    <row r="4112">
      <c r="A4112" t="inlineStr">
        <is>
          <t>chat_slice</t>
        </is>
      </c>
      <c r="B4112" t="inlineStr">
        <is>
          <t>wild</t>
        </is>
      </c>
      <c r="C4112" t="inlineStr">
        <is>
          <t>z-ai/glm-5.3-flash</t>
        </is>
      </c>
      <c r="D4112" t="inlineStr">
        <is>
          <t>openai/gpt-5.6-luna</t>
        </is>
      </c>
      <c r="E4112" t="n">
        <v>1</v>
      </c>
      <c r="F4112" t="inlineStr">
        <is>
          <t>clean</t>
        </is>
      </c>
      <c r="G4112" t="b">
        <v>0</v>
      </c>
      <c r="H4112" t="inlineStr"/>
      <c r="I4112" t="n">
        <v>0</v>
      </c>
      <c r="J4112" t="inlineStr">
        <is>
          <t>long4</t>
        </is>
      </c>
      <c r="K4112" t="n">
        <v>186</v>
      </c>
      <c r="L4112" t="inlineStr">
        <is>
          <t>long4/list-0</t>
        </is>
      </c>
      <c r="M4112" t="inlineStr">
        <is>
          <t>list</t>
        </is>
      </c>
      <c r="N4112" t="inlineStr">
        <is>
          <t>Which in-scope modules are P0?</t>
        </is>
      </c>
      <c r="O4112" t="inlineStr">
        <is>
          <t>["billing-sync", "audit-trail", "rate-limiter", "scheduler-v2"]</t>
        </is>
      </c>
      <c r="P4112" t="inlineStr">
        <is>
          <t>billing-sync, audit-trail, rate-limiter, scheduler-v2</t>
        </is>
      </c>
      <c r="Q4112" t="b">
        <v>1</v>
      </c>
      <c r="R4112" t="inlineStr">
        <is>
          <t>rule</t>
        </is>
      </c>
      <c r="S4112" t="n">
        <v>451</v>
      </c>
      <c r="T4112" t="n">
        <v>451</v>
      </c>
      <c r="U4112" t="n">
        <v>235</v>
      </c>
      <c r="V4112" t="n">
        <v>256</v>
      </c>
      <c r="W4112" t="n">
        <v>1</v>
      </c>
      <c r="X4112" t="n">
        <v>0</v>
      </c>
      <c r="Y4112" t="n">
        <v>2.24988317489624</v>
      </c>
      <c r="Z4112" t="n">
        <v>0.00015443</v>
      </c>
    </row>
    <row r="4113">
      <c r="A4113" t="inlineStr">
        <is>
          <t>chat_slice</t>
        </is>
      </c>
      <c r="B4113" t="inlineStr">
        <is>
          <t>wild</t>
        </is>
      </c>
      <c r="C4113" t="inlineStr">
        <is>
          <t>z-ai/glm-5.3-flash</t>
        </is>
      </c>
      <c r="D4113" t="inlineStr">
        <is>
          <t>openai/gpt-5.6-luna</t>
        </is>
      </c>
      <c r="E4113" t="n">
        <v>1</v>
      </c>
      <c r="F4113" t="inlineStr">
        <is>
          <t>clean</t>
        </is>
      </c>
      <c r="G4113" t="b">
        <v>0</v>
      </c>
      <c r="H4113" t="inlineStr"/>
      <c r="I4113" t="n">
        <v>0</v>
      </c>
      <c r="J4113" t="inlineStr">
        <is>
          <t>long4</t>
        </is>
      </c>
      <c r="K4113" t="n">
        <v>186</v>
      </c>
      <c r="L4113" t="inlineStr">
        <is>
          <t>long4/neg-0</t>
        </is>
      </c>
      <c r="M4113" t="inlineStr">
        <is>
          <t>negation</t>
        </is>
      </c>
      <c r="N4113" t="inlineStr">
        <is>
          <t>Which in-scope module has no datastore decided yet?</t>
        </is>
      </c>
      <c r="O4113" t="inlineStr">
        <is>
          <t>audit-trail</t>
        </is>
      </c>
      <c r="P4113" t="inlineStr">
        <is>
          <t>audit-trail</t>
        </is>
      </c>
      <c r="Q4113" t="b">
        <v>1</v>
      </c>
      <c r="R4113" t="inlineStr">
        <is>
          <t>rule</t>
        </is>
      </c>
      <c r="S4113" t="n">
        <v>461</v>
      </c>
      <c r="T4113" t="n">
        <v>461</v>
      </c>
      <c r="U4113" t="n">
        <v>174</v>
      </c>
      <c r="V4113" t="n">
        <v>0</v>
      </c>
      <c r="W4113" t="n">
        <v>1</v>
      </c>
      <c r="X4113" t="n">
        <v>0</v>
      </c>
      <c r="Y4113" t="n">
        <v>2.096049070358276</v>
      </c>
      <c r="Z4113" t="n">
        <v>0.00011695635</v>
      </c>
    </row>
    <row r="4114">
      <c r="A4114" t="inlineStr">
        <is>
          <t>chat_slice</t>
        </is>
      </c>
      <c r="B4114" t="inlineStr">
        <is>
          <t>wild</t>
        </is>
      </c>
      <c r="C4114" t="inlineStr">
        <is>
          <t>z-ai/glm-5.3-flash</t>
        </is>
      </c>
      <c r="D4114" t="inlineStr">
        <is>
          <t>openai/gpt-5.6-luna</t>
        </is>
      </c>
      <c r="E4114" t="n">
        <v>1</v>
      </c>
      <c r="F4114" t="inlineStr">
        <is>
          <t>clean</t>
        </is>
      </c>
      <c r="G4114" t="b">
        <v>0</v>
      </c>
      <c r="H4114" t="inlineStr"/>
      <c r="I4114" t="n">
        <v>0</v>
      </c>
      <c r="J4114" t="inlineStr">
        <is>
          <t>long4</t>
        </is>
      </c>
      <c r="K4114" t="n">
        <v>186</v>
      </c>
      <c r="L4114" t="inlineStr">
        <is>
          <t>long4/original-0</t>
        </is>
      </c>
      <c r="M4114" t="inlineStr">
        <is>
          <t>original</t>
        </is>
      </c>
      <c r="N4114" t="inlineStr">
        <is>
          <t>What was the very first deadline we set for dashboard, before any changes?</t>
        </is>
      </c>
      <c r="O4114" t="inlineStr">
        <is>
          <t>Oct 29</t>
        </is>
      </c>
      <c r="P4114" t="inlineStr">
        <is>
          <t>Oct 29</t>
        </is>
      </c>
      <c r="Q4114" t="b">
        <v>1</v>
      </c>
      <c r="R4114" t="inlineStr">
        <is>
          <t>rule</t>
        </is>
      </c>
      <c r="S4114" t="n">
        <v>494</v>
      </c>
      <c r="T4114" t="n">
        <v>494</v>
      </c>
      <c r="U4114" t="n">
        <v>166</v>
      </c>
      <c r="V4114" t="n">
        <v>448</v>
      </c>
      <c r="W4114" t="n">
        <v>1</v>
      </c>
      <c r="X4114" t="n">
        <v>0</v>
      </c>
      <c r="Y4114" t="n">
        <v>2.026810884475708</v>
      </c>
      <c r="Z4114" t="n">
        <v>0.00010334</v>
      </c>
    </row>
    <row r="4115">
      <c r="A4115" t="inlineStr">
        <is>
          <t>chat_slice</t>
        </is>
      </c>
      <c r="B4115" t="inlineStr">
        <is>
          <t>wild</t>
        </is>
      </c>
      <c r="C4115" t="inlineStr">
        <is>
          <t>z-ai/glm-5.3-flash</t>
        </is>
      </c>
      <c r="D4115" t="inlineStr">
        <is>
          <t>openai/gpt-5.6-luna</t>
        </is>
      </c>
      <c r="E4115" t="n">
        <v>1</v>
      </c>
      <c r="F4115" t="inlineStr">
        <is>
          <t>clean</t>
        </is>
      </c>
      <c r="G4115" t="b">
        <v>0</v>
      </c>
      <c r="H4115" t="inlineStr"/>
      <c r="I4115" t="n">
        <v>0</v>
      </c>
      <c r="J4115" t="inlineStr">
        <is>
          <t>long4</t>
        </is>
      </c>
      <c r="K4115" t="n">
        <v>186</v>
      </c>
      <c r="L4115" t="inlineStr">
        <is>
          <t>long4/paste-0</t>
        </is>
      </c>
      <c r="M4115" t="inlineStr">
        <is>
          <t>paste</t>
        </is>
      </c>
      <c r="N4115" t="inlineStr">
        <is>
          <t>What p95 latency, in ms, did the load test I pasted report?</t>
        </is>
      </c>
      <c r="O4115" t="n">
        <v>505</v>
      </c>
      <c r="P4115" t="inlineStr">
        <is>
          <t>505</t>
        </is>
      </c>
      <c r="Q4115" t="b">
        <v>1</v>
      </c>
      <c r="R4115" t="inlineStr">
        <is>
          <t>rule</t>
        </is>
      </c>
      <c r="S4115" t="n">
        <v>457</v>
      </c>
      <c r="T4115" t="n">
        <v>457</v>
      </c>
      <c r="U4115" t="n">
        <v>76</v>
      </c>
      <c r="V4115" t="n">
        <v>0</v>
      </c>
      <c r="W4115" t="n">
        <v>1</v>
      </c>
      <c r="X4115" t="n">
        <v>0</v>
      </c>
      <c r="Y4115" t="n">
        <v>1.935730934143066</v>
      </c>
      <c r="Z4115" t="n">
        <v>7.980595e-05</v>
      </c>
    </row>
    <row r="4116">
      <c r="A4116" t="inlineStr">
        <is>
          <t>chat_slice</t>
        </is>
      </c>
      <c r="B4116" t="inlineStr">
        <is>
          <t>wild</t>
        </is>
      </c>
      <c r="C4116" t="inlineStr">
        <is>
          <t>z-ai/glm-5.3-flash</t>
        </is>
      </c>
      <c r="D4116" t="inlineStr">
        <is>
          <t>openai/gpt-5.6-luna</t>
        </is>
      </c>
      <c r="E4116" t="n">
        <v>1</v>
      </c>
      <c r="F4116" t="inlineStr">
        <is>
          <t>clean</t>
        </is>
      </c>
      <c r="G4116" t="b">
        <v>0</v>
      </c>
      <c r="H4116" t="inlineStr"/>
      <c r="I4116" t="n">
        <v>0</v>
      </c>
      <c r="J4116" t="inlineStr">
        <is>
          <t>long4</t>
        </is>
      </c>
      <c r="K4116" t="n">
        <v>186</v>
      </c>
      <c r="L4116" t="inlineStr">
        <is>
          <t>long4/paste-1</t>
        </is>
      </c>
      <c r="M4116" t="inlineStr">
        <is>
          <t>paste</t>
        </is>
      </c>
      <c r="N4116" t="inlineStr">
        <is>
          <t>How many tests failed in the CI output I pasted?</t>
        </is>
      </c>
      <c r="O4116" t="n">
        <v>9</v>
      </c>
      <c r="P4116" t="inlineStr">
        <is>
          <t>9</t>
        </is>
      </c>
      <c r="Q4116" t="b">
        <v>1</v>
      </c>
      <c r="R4116" t="inlineStr">
        <is>
          <t>rule</t>
        </is>
      </c>
      <c r="S4116" t="n">
        <v>449</v>
      </c>
      <c r="T4116" t="n">
        <v>449</v>
      </c>
      <c r="U4116" t="n">
        <v>101</v>
      </c>
      <c r="V4116" t="n">
        <v>0</v>
      </c>
      <c r="W4116" t="n">
        <v>1</v>
      </c>
      <c r="X4116" t="n">
        <v>0</v>
      </c>
      <c r="Y4116" t="n">
        <v>4.592333793640137</v>
      </c>
      <c r="Z4116" t="n">
        <v>8.025e-05</v>
      </c>
    </row>
    <row r="4117">
      <c r="A4117" t="inlineStr">
        <is>
          <t>chat_slice</t>
        </is>
      </c>
      <c r="B4117" t="inlineStr">
        <is>
          <t>wild</t>
        </is>
      </c>
      <c r="C4117" t="inlineStr">
        <is>
          <t>z-ai/glm-5.3-flash</t>
        </is>
      </c>
      <c r="D4117" t="inlineStr">
        <is>
          <t>openai/gpt-5.6-luna</t>
        </is>
      </c>
      <c r="E4117" t="n">
        <v>1</v>
      </c>
      <c r="F4117" t="inlineStr">
        <is>
          <t>clean</t>
        </is>
      </c>
      <c r="G4117" t="b">
        <v>0</v>
      </c>
      <c r="H4117" t="inlineStr"/>
      <c r="I4117" t="n">
        <v>0</v>
      </c>
      <c r="J4117" t="inlineStr">
        <is>
          <t>long4</t>
        </is>
      </c>
      <c r="K4117" t="n">
        <v>186</v>
      </c>
      <c r="L4117" t="inlineStr">
        <is>
          <t>long4/paste-2</t>
        </is>
      </c>
      <c r="M4117" t="inlineStr">
        <is>
          <t>paste</t>
        </is>
      </c>
      <c r="N4117" t="inlineStr">
        <is>
          <t>What is db_pool_size in the config I pasted?</t>
        </is>
      </c>
      <c r="O4117" t="n">
        <v>20</v>
      </c>
      <c r="P4117" t="inlineStr">
        <is>
          <t>20</t>
        </is>
      </c>
      <c r="Q4117" t="b">
        <v>1</v>
      </c>
      <c r="R4117" t="inlineStr">
        <is>
          <t>rule</t>
        </is>
      </c>
      <c r="S4117" t="n">
        <v>456</v>
      </c>
      <c r="T4117" t="n">
        <v>456</v>
      </c>
      <c r="U4117" t="n">
        <v>57</v>
      </c>
      <c r="V4117" t="n">
        <v>256</v>
      </c>
      <c r="W4117" t="n">
        <v>1</v>
      </c>
      <c r="X4117" t="n">
        <v>0</v>
      </c>
      <c r="Y4117" t="n">
        <v>1.49366307258606</v>
      </c>
      <c r="Z4117" t="n">
        <v>6.618000000000001e-05</v>
      </c>
    </row>
    <row r="4118">
      <c r="A4118" t="inlineStr">
        <is>
          <t>chat_slice</t>
        </is>
      </c>
      <c r="B4118" t="inlineStr">
        <is>
          <t>wild</t>
        </is>
      </c>
      <c r="C4118" t="inlineStr">
        <is>
          <t>z-ai/glm-5.3-flash</t>
        </is>
      </c>
      <c r="D4118" t="inlineStr">
        <is>
          <t>openai/gpt-5.6-luna</t>
        </is>
      </c>
      <c r="E4118" t="n">
        <v>1</v>
      </c>
      <c r="F4118" t="inlineStr">
        <is>
          <t>clean</t>
        </is>
      </c>
      <c r="G4118" t="b">
        <v>0</v>
      </c>
      <c r="H4118" t="inlineStr"/>
      <c r="I4118" t="n">
        <v>0</v>
      </c>
      <c r="J4118" t="inlineStr">
        <is>
          <t>long4</t>
        </is>
      </c>
      <c r="K4118" t="n">
        <v>186</v>
      </c>
      <c r="L4118" t="inlineStr">
        <is>
          <t>long4/sum-0</t>
        </is>
      </c>
      <c r="M4118" t="inlineStr">
        <is>
          <t>sum</t>
        </is>
      </c>
      <c r="N4118" t="inlineStr">
        <is>
          <t>What is the total budget, in thousands of dollars, across the modules currently in scope?</t>
        </is>
      </c>
      <c r="O4118" t="n">
        <v>205</v>
      </c>
      <c r="P4118" t="inlineStr">
        <is>
          <t>205</t>
        </is>
      </c>
      <c r="Q4118" t="b">
        <v>1</v>
      </c>
      <c r="R4118" t="inlineStr">
        <is>
          <t>rule</t>
        </is>
      </c>
      <c r="S4118" t="n">
        <v>468</v>
      </c>
      <c r="T4118" t="n">
        <v>468</v>
      </c>
      <c r="U4118" t="n">
        <v>243</v>
      </c>
      <c r="V4118" t="n">
        <v>128</v>
      </c>
      <c r="W4118" t="n">
        <v>1</v>
      </c>
      <c r="X4118" t="n">
        <v>0</v>
      </c>
      <c r="Y4118" t="n">
        <v>2.303098201751709</v>
      </c>
      <c r="Z4118" t="n">
        <v>0.00017634</v>
      </c>
    </row>
    <row r="4119">
      <c r="A4119" t="inlineStr">
        <is>
          <t>chat_slice</t>
        </is>
      </c>
      <c r="B4119" t="inlineStr">
        <is>
          <t>wild</t>
        </is>
      </c>
      <c r="C4119" t="inlineStr">
        <is>
          <t>z-ai/glm-5.3-flash</t>
        </is>
      </c>
      <c r="D4119" t="inlineStr">
        <is>
          <t>openai/gpt-5.6-luna</t>
        </is>
      </c>
      <c r="E4119" t="n">
        <v>1</v>
      </c>
      <c r="F4119" t="inlineStr">
        <is>
          <t>clean</t>
        </is>
      </c>
      <c r="G4119" t="b">
        <v>0</v>
      </c>
      <c r="H4119" t="inlineStr"/>
      <c r="I4119" t="n">
        <v>0</v>
      </c>
      <c r="J4119" t="inlineStr">
        <is>
          <t>long4</t>
        </is>
      </c>
      <c r="K4119" t="n">
        <v>186</v>
      </c>
      <c r="L4119" t="inlineStr">
        <is>
          <t>long4/updated-0</t>
        </is>
      </c>
      <c r="M4119" t="inlineStr">
        <is>
          <t>updated</t>
        </is>
      </c>
      <c r="N4119" t="inlineStr">
        <is>
          <t>What is the current deadline for dashboard?</t>
        </is>
      </c>
      <c r="O4119" t="inlineStr">
        <is>
          <t>Nov 11</t>
        </is>
      </c>
      <c r="P4119" t="inlineStr">
        <is>
          <t>Nov 11</t>
        </is>
      </c>
      <c r="Q4119" t="b">
        <v>1</v>
      </c>
      <c r="R4119" t="inlineStr">
        <is>
          <t>rule</t>
        </is>
      </c>
      <c r="S4119" t="n">
        <v>487</v>
      </c>
      <c r="T4119" t="n">
        <v>487</v>
      </c>
      <c r="U4119" t="n">
        <v>90</v>
      </c>
      <c r="V4119" t="n">
        <v>448</v>
      </c>
      <c r="W4119" t="n">
        <v>1</v>
      </c>
      <c r="X4119" t="n">
        <v>0</v>
      </c>
      <c r="Y4119" t="n">
        <v>1.829694032669067</v>
      </c>
      <c r="Z4119" t="n">
        <v>6.429e-05</v>
      </c>
    </row>
    <row r="4120">
      <c r="A4120" t="inlineStr">
        <is>
          <t>chat_slice</t>
        </is>
      </c>
      <c r="B4120" t="inlineStr">
        <is>
          <t>wild</t>
        </is>
      </c>
      <c r="C4120" t="inlineStr">
        <is>
          <t>z-ai/glm-5.3-flash</t>
        </is>
      </c>
      <c r="D4120" t="inlineStr">
        <is>
          <t>openai/gpt-5.6-luna</t>
        </is>
      </c>
      <c r="E4120" t="n">
        <v>1</v>
      </c>
      <c r="F4120" t="inlineStr">
        <is>
          <t>clean</t>
        </is>
      </c>
      <c r="G4120" t="b">
        <v>0</v>
      </c>
      <c r="H4120" t="inlineStr"/>
      <c r="I4120" t="n">
        <v>0</v>
      </c>
      <c r="J4120" t="inlineStr">
        <is>
          <t>long4</t>
        </is>
      </c>
      <c r="K4120" t="n">
        <v>186</v>
      </c>
      <c r="L4120" t="inlineStr">
        <is>
          <t>long4/updated-1</t>
        </is>
      </c>
      <c r="M4120" t="inlineStr">
        <is>
          <t>updated</t>
        </is>
      </c>
      <c r="N4120" t="inlineStr">
        <is>
          <t>What is billing-sync's budget now, in thousands of dollars?</t>
        </is>
      </c>
      <c r="O4120" t="n">
        <v>40</v>
      </c>
      <c r="P4120" t="inlineStr">
        <is>
          <t>40</t>
        </is>
      </c>
      <c r="Q4120" t="b">
        <v>1</v>
      </c>
      <c r="R4120" t="inlineStr">
        <is>
          <t>rule</t>
        </is>
      </c>
      <c r="S4120" t="n">
        <v>540</v>
      </c>
      <c r="T4120" t="n">
        <v>540</v>
      </c>
      <c r="U4120" t="n">
        <v>85</v>
      </c>
      <c r="V4120" t="n">
        <v>128</v>
      </c>
      <c r="W4120" t="n">
        <v>1</v>
      </c>
      <c r="X4120" t="n">
        <v>0</v>
      </c>
      <c r="Y4120" t="n">
        <v>1.462949275970459</v>
      </c>
      <c r="Z4120" t="n">
        <v>0.00010814</v>
      </c>
    </row>
    <row r="4121">
      <c r="A4121" t="inlineStr">
        <is>
          <t>chat_slice</t>
        </is>
      </c>
      <c r="B4121" t="inlineStr">
        <is>
          <t>wild</t>
        </is>
      </c>
      <c r="C4121" t="inlineStr">
        <is>
          <t>z-ai/glm-5.3-flash</t>
        </is>
      </c>
      <c r="D4121" t="inlineStr">
        <is>
          <t>openai/gpt-5.6-luna</t>
        </is>
      </c>
      <c r="E4121" t="n">
        <v>1</v>
      </c>
      <c r="F4121" t="inlineStr">
        <is>
          <t>clean</t>
        </is>
      </c>
      <c r="G4121" t="b">
        <v>0</v>
      </c>
      <c r="H4121" t="inlineStr"/>
      <c r="I4121" t="n">
        <v>0</v>
      </c>
      <c r="J4121" t="inlineStr">
        <is>
          <t>long4</t>
        </is>
      </c>
      <c r="K4121" t="n">
        <v>186</v>
      </c>
      <c r="L4121" t="inlineStr">
        <is>
          <t>long4/updated-2</t>
        </is>
      </c>
      <c r="M4121" t="inlineStr">
        <is>
          <t>updated</t>
        </is>
      </c>
      <c r="N4121" t="inlineStr">
        <is>
          <t>What is the current deadline for audit-trail?</t>
        </is>
      </c>
      <c r="O4121" t="inlineStr">
        <is>
          <t>Oct 13</t>
        </is>
      </c>
      <c r="P4121" t="inlineStr">
        <is>
          <t>Oct 13</t>
        </is>
      </c>
      <c r="Q4121" t="b">
        <v>1</v>
      </c>
      <c r="R4121" t="inlineStr">
        <is>
          <t>rule</t>
        </is>
      </c>
      <c r="S4121" t="n">
        <v>506</v>
      </c>
      <c r="T4121" t="n">
        <v>506</v>
      </c>
      <c r="U4121" t="n">
        <v>86</v>
      </c>
      <c r="V4121" t="n">
        <v>128</v>
      </c>
      <c r="W4121" t="n">
        <v>1</v>
      </c>
      <c r="X4121" t="n">
        <v>0</v>
      </c>
      <c r="Y4121" t="n">
        <v>1.644036054611206</v>
      </c>
      <c r="Z4121" t="n">
        <v>0.00010354</v>
      </c>
    </row>
    <row r="4122">
      <c r="A4122" t="inlineStr">
        <is>
          <t>chat_slice</t>
        </is>
      </c>
      <c r="B4122" t="inlineStr">
        <is>
          <t>wild</t>
        </is>
      </c>
      <c r="C4122" t="inlineStr">
        <is>
          <t>z-ai/glm-5.3-flash</t>
        </is>
      </c>
      <c r="D4122" t="inlineStr">
        <is>
          <t>openai/gpt-5.6-luna</t>
        </is>
      </c>
      <c r="E4122" t="n">
        <v>1</v>
      </c>
      <c r="F4122" t="inlineStr">
        <is>
          <t>clean</t>
        </is>
      </c>
      <c r="G4122" t="b">
        <v>0</v>
      </c>
      <c r="H4122" t="inlineStr"/>
      <c r="I4122" t="n">
        <v>0</v>
      </c>
      <c r="J4122" t="inlineStr">
        <is>
          <t>long4</t>
        </is>
      </c>
      <c r="K4122" t="n">
        <v>186</v>
      </c>
      <c r="L4122" t="inlineStr">
        <is>
          <t>long4/updated-3</t>
        </is>
      </c>
      <c r="M4122" t="inlineStr">
        <is>
          <t>updated</t>
        </is>
      </c>
      <c r="N4122" t="inlineStr">
        <is>
          <t>What is ingest's budget, in thousands of dollars?</t>
        </is>
      </c>
      <c r="O4122" t="n">
        <v>25</v>
      </c>
      <c r="P4122" t="inlineStr">
        <is>
          <t>25</t>
        </is>
      </c>
      <c r="Q4122" t="b">
        <v>1</v>
      </c>
      <c r="R4122" t="inlineStr">
        <is>
          <t>rule</t>
        </is>
      </c>
      <c r="S4122" t="n">
        <v>528</v>
      </c>
      <c r="T4122" t="n">
        <v>528</v>
      </c>
      <c r="U4122" t="n">
        <v>74</v>
      </c>
      <c r="V4122" t="n">
        <v>128</v>
      </c>
      <c r="W4122" t="n">
        <v>1</v>
      </c>
      <c r="X4122" t="n">
        <v>0</v>
      </c>
      <c r="Y4122" t="n">
        <v>1.370028972625732</v>
      </c>
      <c r="Z4122" t="n">
        <v>6.722420000000001e-05</v>
      </c>
    </row>
    <row r="4123">
      <c r="A4123" t="inlineStr">
        <is>
          <t>chat_slice</t>
        </is>
      </c>
      <c r="B4123" t="inlineStr">
        <is>
          <t>wild</t>
        </is>
      </c>
      <c r="C4123" t="inlineStr">
        <is>
          <t>z-ai/glm-5.3-flash</t>
        </is>
      </c>
      <c r="D4123" t="inlineStr">
        <is>
          <t>openai/gpt-5.6-luna</t>
        </is>
      </c>
      <c r="E4123" t="n">
        <v>1</v>
      </c>
      <c r="F4123" t="inlineStr">
        <is>
          <t>clean</t>
        </is>
      </c>
      <c r="G4123" t="b">
        <v>0</v>
      </c>
      <c r="H4123" t="inlineStr"/>
      <c r="I4123" t="n">
        <v>0</v>
      </c>
      <c r="J4123" t="inlineStr">
        <is>
          <t>long4</t>
        </is>
      </c>
      <c r="K4123" t="n">
        <v>186</v>
      </c>
      <c r="L4123" t="inlineStr">
        <is>
          <t>long4/updated-4</t>
        </is>
      </c>
      <c r="M4123" t="inlineStr">
        <is>
          <t>updated</t>
        </is>
      </c>
      <c r="N4123" t="inlineStr">
        <is>
          <t>Who owns dashboard now?</t>
        </is>
      </c>
      <c r="O4123" t="inlineStr">
        <is>
          <t>Hannah</t>
        </is>
      </c>
      <c r="P4123" t="inlineStr">
        <is>
          <t>Hannah</t>
        </is>
      </c>
      <c r="Q4123" t="b">
        <v>1</v>
      </c>
      <c r="R4123" t="inlineStr">
        <is>
          <t>rule</t>
        </is>
      </c>
      <c r="S4123" t="n">
        <v>483</v>
      </c>
      <c r="T4123" t="n">
        <v>483</v>
      </c>
      <c r="U4123" t="n">
        <v>75</v>
      </c>
      <c r="V4123" t="n">
        <v>128</v>
      </c>
      <c r="W4123" t="n">
        <v>1</v>
      </c>
      <c r="X4123" t="n">
        <v>0</v>
      </c>
      <c r="Y4123" t="n">
        <v>1.49613618850708</v>
      </c>
      <c r="Z4123" t="n">
        <v>6.30575e-05</v>
      </c>
    </row>
    <row r="4124">
      <c r="A4124" t="inlineStr">
        <is>
          <t>chat_slice</t>
        </is>
      </c>
      <c r="B4124" t="inlineStr">
        <is>
          <t>wild</t>
        </is>
      </c>
      <c r="C4124" t="inlineStr">
        <is>
          <t>z-ai/glm-5.3-flash</t>
        </is>
      </c>
      <c r="D4124" t="inlineStr">
        <is>
          <t>openai/gpt-5.6-luna</t>
        </is>
      </c>
      <c r="E4124" t="n">
        <v>1</v>
      </c>
      <c r="F4124" t="inlineStr">
        <is>
          <t>clean</t>
        </is>
      </c>
      <c r="G4124" t="b">
        <v>0</v>
      </c>
      <c r="H4124" t="inlineStr"/>
      <c r="I4124" t="n">
        <v>0</v>
      </c>
      <c r="J4124" t="inlineStr">
        <is>
          <t>long4</t>
        </is>
      </c>
      <c r="K4124" t="n">
        <v>186</v>
      </c>
      <c r="L4124" t="inlineStr">
        <is>
          <t>long4/updated-5</t>
        </is>
      </c>
      <c r="M4124" t="inlineStr">
        <is>
          <t>updated</t>
        </is>
      </c>
      <c r="N4124" t="inlineStr">
        <is>
          <t>Which datastore does billing-sync use?</t>
        </is>
      </c>
      <c r="O4124" t="inlineStr">
        <is>
          <t>DynamoDB</t>
        </is>
      </c>
      <c r="P4124" t="inlineStr">
        <is>
          <t>DynamoDB</t>
        </is>
      </c>
      <c r="Q4124" t="b">
        <v>1</v>
      </c>
      <c r="R4124" t="inlineStr">
        <is>
          <t>rule</t>
        </is>
      </c>
      <c r="S4124" t="n">
        <v>469</v>
      </c>
      <c r="T4124" t="n">
        <v>469</v>
      </c>
      <c r="U4124" t="n">
        <v>80</v>
      </c>
      <c r="V4124" t="n">
        <v>128</v>
      </c>
      <c r="W4124" t="n">
        <v>1</v>
      </c>
      <c r="X4124" t="n">
        <v>0</v>
      </c>
      <c r="Y4124" t="n">
        <v>1.456536769866943</v>
      </c>
      <c r="Z4124" t="n">
        <v>9.499e-05</v>
      </c>
    </row>
    <row r="4125">
      <c r="A4125" t="inlineStr">
        <is>
          <t>chat_slice</t>
        </is>
      </c>
      <c r="B4125" t="inlineStr">
        <is>
          <t>wildfix</t>
        </is>
      </c>
      <c r="C4125" t="inlineStr">
        <is>
          <t>openai/gpt-5.6-luna</t>
        </is>
      </c>
      <c r="D4125" t="inlineStr">
        <is>
          <t>openai/gpt-5.6-luna</t>
        </is>
      </c>
      <c r="E4125" t="n">
        <v>1</v>
      </c>
      <c r="F4125" t="inlineStr">
        <is>
          <t>clean</t>
        </is>
      </c>
      <c r="G4125" t="b">
        <v>0</v>
      </c>
      <c r="H4125" t="inlineStr"/>
      <c r="I4125" t="n">
        <v>0</v>
      </c>
      <c r="J4125" t="inlineStr">
        <is>
          <t>long4</t>
        </is>
      </c>
      <c r="K4125" t="n">
        <v>186</v>
      </c>
      <c r="L4125" t="inlineStr">
        <is>
          <t>long4/absent-0</t>
        </is>
      </c>
      <c r="M4125" t="inlineStr">
        <is>
          <t>absent</t>
        </is>
      </c>
      <c r="N4125" t="inlineStr">
        <is>
          <t>What is the marketing announcement date?</t>
        </is>
      </c>
      <c r="O4125" t="inlineStr">
        <is>
          <t>not stated</t>
        </is>
      </c>
      <c r="P4125" t="inlineStr">
        <is>
          <t>not stated</t>
        </is>
      </c>
      <c r="Q4125" t="b">
        <v>1</v>
      </c>
      <c r="R4125" t="inlineStr">
        <is>
          <t>rule</t>
        </is>
      </c>
      <c r="S4125" t="n">
        <v>405</v>
      </c>
      <c r="T4125" t="n">
        <v>405</v>
      </c>
      <c r="U4125" t="n">
        <v>40</v>
      </c>
      <c r="V4125" t="n">
        <v>0</v>
      </c>
      <c r="W4125" t="n">
        <v>1</v>
      </c>
      <c r="X4125" t="n">
        <v>0</v>
      </c>
      <c r="Y4125" t="n">
        <v>2.405460119247437</v>
      </c>
      <c r="Z4125" t="n">
        <v>0.000129</v>
      </c>
    </row>
    <row r="4126">
      <c r="A4126" t="inlineStr">
        <is>
          <t>chat_slice</t>
        </is>
      </c>
      <c r="B4126" t="inlineStr">
        <is>
          <t>wildfix</t>
        </is>
      </c>
      <c r="C4126" t="inlineStr">
        <is>
          <t>openai/gpt-5.6-luna</t>
        </is>
      </c>
      <c r="D4126" t="inlineStr">
        <is>
          <t>openai/gpt-5.6-luna</t>
        </is>
      </c>
      <c r="E4126" t="n">
        <v>1</v>
      </c>
      <c r="F4126" t="inlineStr">
        <is>
          <t>clean</t>
        </is>
      </c>
      <c r="G4126" t="b">
        <v>0</v>
      </c>
      <c r="H4126" t="inlineStr"/>
      <c r="I4126" t="n">
        <v>0</v>
      </c>
      <c r="J4126" t="inlineStr">
        <is>
          <t>long4</t>
        </is>
      </c>
      <c r="K4126" t="n">
        <v>186</v>
      </c>
      <c r="L4126" t="inlineStr">
        <is>
          <t>long4/absent-1</t>
        </is>
      </c>
      <c r="M4126" t="inlineStr">
        <is>
          <t>absent</t>
        </is>
      </c>
      <c r="N4126" t="inlineStr">
        <is>
          <t>What monthly cloud cost cap did we agree on?</t>
        </is>
      </c>
      <c r="O4126" t="inlineStr">
        <is>
          <t>not stated</t>
        </is>
      </c>
      <c r="P4126" t="inlineStr">
        <is>
          <t>not stated</t>
        </is>
      </c>
      <c r="Q4126" t="b">
        <v>1</v>
      </c>
      <c r="R4126" t="inlineStr">
        <is>
          <t>rule</t>
        </is>
      </c>
      <c r="S4126" t="n">
        <v>384</v>
      </c>
      <c r="T4126" t="n">
        <v>384</v>
      </c>
      <c r="U4126" t="n">
        <v>47</v>
      </c>
      <c r="V4126" t="n">
        <v>0</v>
      </c>
      <c r="W4126" t="n">
        <v>1</v>
      </c>
      <c r="X4126" t="n">
        <v>0</v>
      </c>
      <c r="Y4126" t="n">
        <v>2.109797239303589</v>
      </c>
      <c r="Z4126" t="n">
        <v>0.0001332</v>
      </c>
    </row>
    <row r="4127">
      <c r="A4127" t="inlineStr">
        <is>
          <t>chat_slice</t>
        </is>
      </c>
      <c r="B4127" t="inlineStr">
        <is>
          <t>wildfix</t>
        </is>
      </c>
      <c r="C4127" t="inlineStr">
        <is>
          <t>openai/gpt-5.6-luna</t>
        </is>
      </c>
      <c r="D4127" t="inlineStr">
        <is>
          <t>openai/gpt-5.6-luna</t>
        </is>
      </c>
      <c r="E4127" t="n">
        <v>1</v>
      </c>
      <c r="F4127" t="inlineStr">
        <is>
          <t>clean</t>
        </is>
      </c>
      <c r="G4127" t="b">
        <v>0</v>
      </c>
      <c r="H4127" t="inlineStr"/>
      <c r="I4127" t="n">
        <v>0</v>
      </c>
      <c r="J4127" t="inlineStr">
        <is>
          <t>long4</t>
        </is>
      </c>
      <c r="K4127" t="n">
        <v>186</v>
      </c>
      <c r="L4127" t="inlineStr">
        <is>
          <t>long4/count-0</t>
        </is>
      </c>
      <c r="M4127" t="inlineStr">
        <is>
          <t>count</t>
        </is>
      </c>
      <c r="N4127" t="inlineStr">
        <is>
          <t>How many modules are currently in scope for the launch?</t>
        </is>
      </c>
      <c r="O4127" t="n">
        <v>6</v>
      </c>
      <c r="P4127" t="inlineStr">
        <is>
          <t>6</t>
        </is>
      </c>
      <c r="Q4127" t="b">
        <v>1</v>
      </c>
      <c r="R4127" t="inlineStr">
        <is>
          <t>rule</t>
        </is>
      </c>
      <c r="S4127" t="n">
        <v>469</v>
      </c>
      <c r="T4127" t="n">
        <v>469</v>
      </c>
      <c r="U4127" t="n">
        <v>54</v>
      </c>
      <c r="V4127" t="n">
        <v>0</v>
      </c>
      <c r="W4127" t="n">
        <v>1</v>
      </c>
      <c r="X4127" t="n">
        <v>0</v>
      </c>
      <c r="Y4127" t="n">
        <v>1.131808996200562</v>
      </c>
      <c r="Z4127" t="n">
        <v>0.0001586</v>
      </c>
    </row>
    <row r="4128">
      <c r="A4128" t="inlineStr">
        <is>
          <t>chat_slice</t>
        </is>
      </c>
      <c r="B4128" t="inlineStr">
        <is>
          <t>wildfix</t>
        </is>
      </c>
      <c r="C4128" t="inlineStr">
        <is>
          <t>openai/gpt-5.6-luna</t>
        </is>
      </c>
      <c r="D4128" t="inlineStr">
        <is>
          <t>openai/gpt-5.6-luna</t>
        </is>
      </c>
      <c r="E4128" t="n">
        <v>1</v>
      </c>
      <c r="F4128" t="inlineStr">
        <is>
          <t>clean</t>
        </is>
      </c>
      <c r="G4128" t="b">
        <v>0</v>
      </c>
      <c r="H4128" t="inlineStr"/>
      <c r="I4128" t="n">
        <v>0</v>
      </c>
      <c r="J4128" t="inlineStr">
        <is>
          <t>long4</t>
        </is>
      </c>
      <c r="K4128" t="n">
        <v>186</v>
      </c>
      <c r="L4128" t="inlineStr">
        <is>
          <t>long4/early-0</t>
        </is>
      </c>
      <c r="M4128" t="inlineStr">
        <is>
          <t>early</t>
        </is>
      </c>
      <c r="N4128" t="inlineStr">
        <is>
          <t>Who owns billing-sync?</t>
        </is>
      </c>
      <c r="O4128" t="inlineStr">
        <is>
          <t>Zara</t>
        </is>
      </c>
      <c r="P4128" t="inlineStr">
        <is>
          <t>Zara</t>
        </is>
      </c>
      <c r="Q4128" t="b">
        <v>1</v>
      </c>
      <c r="R4128" t="inlineStr">
        <is>
          <t>rule</t>
        </is>
      </c>
      <c r="S4128" t="n">
        <v>459</v>
      </c>
      <c r="T4128" t="n">
        <v>459</v>
      </c>
      <c r="U4128" t="n">
        <v>18</v>
      </c>
      <c r="V4128" t="n">
        <v>0</v>
      </c>
      <c r="W4128" t="n">
        <v>1</v>
      </c>
      <c r="X4128" t="n">
        <v>0</v>
      </c>
      <c r="Y4128" t="n">
        <v>1.196854114532471</v>
      </c>
      <c r="Z4128" t="n">
        <v>0.0001134</v>
      </c>
    </row>
    <row r="4129">
      <c r="A4129" t="inlineStr">
        <is>
          <t>chat_slice</t>
        </is>
      </c>
      <c r="B4129" t="inlineStr">
        <is>
          <t>wildfix</t>
        </is>
      </c>
      <c r="C4129" t="inlineStr">
        <is>
          <t>openai/gpt-5.6-luna</t>
        </is>
      </c>
      <c r="D4129" t="inlineStr">
        <is>
          <t>openai/gpt-5.6-luna</t>
        </is>
      </c>
      <c r="E4129" t="n">
        <v>1</v>
      </c>
      <c r="F4129" t="inlineStr">
        <is>
          <t>clean</t>
        </is>
      </c>
      <c r="G4129" t="b">
        <v>0</v>
      </c>
      <c r="H4129" t="inlineStr"/>
      <c r="I4129" t="n">
        <v>0</v>
      </c>
      <c r="J4129" t="inlineStr">
        <is>
          <t>long4</t>
        </is>
      </c>
      <c r="K4129" t="n">
        <v>186</v>
      </c>
      <c r="L4129" t="inlineStr">
        <is>
          <t>long4/early-1</t>
        </is>
      </c>
      <c r="M4129" t="inlineStr">
        <is>
          <t>early</t>
        </is>
      </c>
      <c r="N4129" t="inlineStr">
        <is>
          <t>Which region are we deploying Ember to?</t>
        </is>
      </c>
      <c r="O4129" t="inlineStr">
        <is>
          <t>eu-west-1</t>
        </is>
      </c>
      <c r="P4129" t="inlineStr">
        <is>
          <t>eu-west-1</t>
        </is>
      </c>
      <c r="Q4129" t="b">
        <v>1</v>
      </c>
      <c r="R4129" t="inlineStr">
        <is>
          <t>rule</t>
        </is>
      </c>
      <c r="S4129" t="n">
        <v>465</v>
      </c>
      <c r="T4129" t="n">
        <v>465</v>
      </c>
      <c r="U4129" t="n">
        <v>59</v>
      </c>
      <c r="V4129" t="n">
        <v>0</v>
      </c>
      <c r="W4129" t="n">
        <v>1</v>
      </c>
      <c r="X4129" t="n">
        <v>0</v>
      </c>
      <c r="Y4129" t="n">
        <v>1.501762866973877</v>
      </c>
      <c r="Z4129" t="n">
        <v>0.0001638</v>
      </c>
    </row>
    <row r="4130">
      <c r="A4130" t="inlineStr">
        <is>
          <t>chat_slice</t>
        </is>
      </c>
      <c r="B4130" t="inlineStr">
        <is>
          <t>wildfix</t>
        </is>
      </c>
      <c r="C4130" t="inlineStr">
        <is>
          <t>openai/gpt-5.6-luna</t>
        </is>
      </c>
      <c r="D4130" t="inlineStr">
        <is>
          <t>openai/gpt-5.6-luna</t>
        </is>
      </c>
      <c r="E4130" t="n">
        <v>1</v>
      </c>
      <c r="F4130" t="inlineStr">
        <is>
          <t>clean</t>
        </is>
      </c>
      <c r="G4130" t="b">
        <v>0</v>
      </c>
      <c r="H4130" t="inlineStr"/>
      <c r="I4130" t="n">
        <v>0</v>
      </c>
      <c r="J4130" t="inlineStr">
        <is>
          <t>long4</t>
        </is>
      </c>
      <c r="K4130" t="n">
        <v>186</v>
      </c>
      <c r="L4130" t="inlineStr">
        <is>
          <t>long4/early-2</t>
        </is>
      </c>
      <c r="M4130" t="inlineStr">
        <is>
          <t>early</t>
        </is>
      </c>
      <c r="N4130" t="inlineStr">
        <is>
          <t>At what time (UTC) is the daily standup?</t>
        </is>
      </c>
      <c r="O4130" t="inlineStr">
        <is>
          <t>10:00</t>
        </is>
      </c>
      <c r="P4130" t="inlineStr">
        <is>
          <t>10:00 UTC</t>
        </is>
      </c>
      <c r="Q4130" t="b">
        <v>1</v>
      </c>
      <c r="R4130" t="inlineStr">
        <is>
          <t>rule</t>
        </is>
      </c>
      <c r="S4130" t="n">
        <v>408</v>
      </c>
      <c r="T4130" t="n">
        <v>408</v>
      </c>
      <c r="U4130" t="n">
        <v>24</v>
      </c>
      <c r="V4130" t="n">
        <v>0</v>
      </c>
      <c r="W4130" t="n">
        <v>1</v>
      </c>
      <c r="X4130" t="n">
        <v>0</v>
      </c>
      <c r="Y4130" t="n">
        <v>1.212204933166504</v>
      </c>
      <c r="Z4130" t="n">
        <v>0.0001104</v>
      </c>
    </row>
    <row r="4131">
      <c r="A4131" t="inlineStr">
        <is>
          <t>chat_slice</t>
        </is>
      </c>
      <c r="B4131" t="inlineStr">
        <is>
          <t>wildfix</t>
        </is>
      </c>
      <c r="C4131" t="inlineStr">
        <is>
          <t>openai/gpt-5.6-luna</t>
        </is>
      </c>
      <c r="D4131" t="inlineStr">
        <is>
          <t>openai/gpt-5.6-luna</t>
        </is>
      </c>
      <c r="E4131" t="n">
        <v>1</v>
      </c>
      <c r="F4131" t="inlineStr">
        <is>
          <t>clean</t>
        </is>
      </c>
      <c r="G4131" t="b">
        <v>0</v>
      </c>
      <c r="H4131" t="inlineStr"/>
      <c r="I4131" t="n">
        <v>0</v>
      </c>
      <c r="J4131" t="inlineStr">
        <is>
          <t>long4</t>
        </is>
      </c>
      <c r="K4131" t="n">
        <v>186</v>
      </c>
      <c r="L4131" t="inlineStr">
        <is>
          <t>long4/list-0</t>
        </is>
      </c>
      <c r="M4131" t="inlineStr">
        <is>
          <t>list</t>
        </is>
      </c>
      <c r="N4131" t="inlineStr">
        <is>
          <t>Which in-scope modules are P0?</t>
        </is>
      </c>
      <c r="O4131" t="inlineStr">
        <is>
          <t>["billing-sync", "audit-trail", "rate-limiter", "scheduler-v2"]</t>
        </is>
      </c>
      <c r="P4131" t="inlineStr">
        <is>
          <t>billing-sync, audit-trail, rate-limiter, scheduler-v2</t>
        </is>
      </c>
      <c r="Q4131" t="b">
        <v>1</v>
      </c>
      <c r="R4131" t="inlineStr">
        <is>
          <t>rule</t>
        </is>
      </c>
      <c r="S4131" t="n">
        <v>443</v>
      </c>
      <c r="T4131" t="n">
        <v>443</v>
      </c>
      <c r="U4131" t="n">
        <v>100</v>
      </c>
      <c r="V4131" t="n">
        <v>0</v>
      </c>
      <c r="W4131" t="n">
        <v>1</v>
      </c>
      <c r="X4131" t="n">
        <v>0</v>
      </c>
      <c r="Y4131" t="n">
        <v>2.106432199478149</v>
      </c>
      <c r="Z4131" t="n">
        <v>0.0002086</v>
      </c>
    </row>
    <row r="4132">
      <c r="A4132" t="inlineStr">
        <is>
          <t>chat_slice</t>
        </is>
      </c>
      <c r="B4132" t="inlineStr">
        <is>
          <t>wildfix</t>
        </is>
      </c>
      <c r="C4132" t="inlineStr">
        <is>
          <t>openai/gpt-5.6-luna</t>
        </is>
      </c>
      <c r="D4132" t="inlineStr">
        <is>
          <t>openai/gpt-5.6-luna</t>
        </is>
      </c>
      <c r="E4132" t="n">
        <v>1</v>
      </c>
      <c r="F4132" t="inlineStr">
        <is>
          <t>clean</t>
        </is>
      </c>
      <c r="G4132" t="b">
        <v>0</v>
      </c>
      <c r="H4132" t="inlineStr"/>
      <c r="I4132" t="n">
        <v>0</v>
      </c>
      <c r="J4132" t="inlineStr">
        <is>
          <t>long4</t>
        </is>
      </c>
      <c r="K4132" t="n">
        <v>186</v>
      </c>
      <c r="L4132" t="inlineStr">
        <is>
          <t>long4/neg-0</t>
        </is>
      </c>
      <c r="M4132" t="inlineStr">
        <is>
          <t>negation</t>
        </is>
      </c>
      <c r="N4132" t="inlineStr">
        <is>
          <t>Which in-scope module has no datastore decided yet?</t>
        </is>
      </c>
      <c r="O4132" t="inlineStr">
        <is>
          <t>audit-trail</t>
        </is>
      </c>
      <c r="P4132" t="inlineStr">
        <is>
          <t>audit-trail</t>
        </is>
      </c>
      <c r="Q4132" t="b">
        <v>1</v>
      </c>
      <c r="R4132" t="inlineStr">
        <is>
          <t>rule</t>
        </is>
      </c>
      <c r="S4132" t="n">
        <v>454</v>
      </c>
      <c r="T4132" t="n">
        <v>454</v>
      </c>
      <c r="U4132" t="n">
        <v>78</v>
      </c>
      <c r="V4132" t="n">
        <v>0</v>
      </c>
      <c r="W4132" t="n">
        <v>1</v>
      </c>
      <c r="X4132" t="n">
        <v>0</v>
      </c>
      <c r="Y4132" t="n">
        <v>3.189899921417236</v>
      </c>
      <c r="Z4132" t="n">
        <v>0.0001844</v>
      </c>
    </row>
    <row r="4133">
      <c r="A4133" t="inlineStr">
        <is>
          <t>chat_slice</t>
        </is>
      </c>
      <c r="B4133" t="inlineStr">
        <is>
          <t>wildfix</t>
        </is>
      </c>
      <c r="C4133" t="inlineStr">
        <is>
          <t>openai/gpt-5.6-luna</t>
        </is>
      </c>
      <c r="D4133" t="inlineStr">
        <is>
          <t>openai/gpt-5.6-luna</t>
        </is>
      </c>
      <c r="E4133" t="n">
        <v>1</v>
      </c>
      <c r="F4133" t="inlineStr">
        <is>
          <t>clean</t>
        </is>
      </c>
      <c r="G4133" t="b">
        <v>0</v>
      </c>
      <c r="H4133" t="inlineStr"/>
      <c r="I4133" t="n">
        <v>0</v>
      </c>
      <c r="J4133" t="inlineStr">
        <is>
          <t>long4</t>
        </is>
      </c>
      <c r="K4133" t="n">
        <v>186</v>
      </c>
      <c r="L4133" t="inlineStr">
        <is>
          <t>long4/original-0</t>
        </is>
      </c>
      <c r="M4133" t="inlineStr">
        <is>
          <t>original</t>
        </is>
      </c>
      <c r="N4133" t="inlineStr">
        <is>
          <t>What was the very first deadline we set for dashboard, before any changes?</t>
        </is>
      </c>
      <c r="O4133" t="inlineStr">
        <is>
          <t>Oct 29</t>
        </is>
      </c>
      <c r="P4133" t="inlineStr">
        <is>
          <t>Oct 29</t>
        </is>
      </c>
      <c r="Q4133" t="b">
        <v>1</v>
      </c>
      <c r="R4133" t="inlineStr">
        <is>
          <t>rule</t>
        </is>
      </c>
      <c r="S4133" t="n">
        <v>488</v>
      </c>
      <c r="T4133" t="n">
        <v>488</v>
      </c>
      <c r="U4133" t="n">
        <v>161</v>
      </c>
      <c r="V4133" t="n">
        <v>0</v>
      </c>
      <c r="W4133" t="n">
        <v>1</v>
      </c>
      <c r="X4133" t="n">
        <v>0</v>
      </c>
      <c r="Y4133" t="n">
        <v>3.304597854614258</v>
      </c>
      <c r="Z4133" t="n">
        <v>0.0002908</v>
      </c>
    </row>
    <row r="4134">
      <c r="A4134" t="inlineStr">
        <is>
          <t>chat_slice</t>
        </is>
      </c>
      <c r="B4134" t="inlineStr">
        <is>
          <t>wildfix</t>
        </is>
      </c>
      <c r="C4134" t="inlineStr">
        <is>
          <t>openai/gpt-5.6-luna</t>
        </is>
      </c>
      <c r="D4134" t="inlineStr">
        <is>
          <t>openai/gpt-5.6-luna</t>
        </is>
      </c>
      <c r="E4134" t="n">
        <v>1</v>
      </c>
      <c r="F4134" t="inlineStr">
        <is>
          <t>clean</t>
        </is>
      </c>
      <c r="G4134" t="b">
        <v>0</v>
      </c>
      <c r="H4134" t="inlineStr"/>
      <c r="I4134" t="n">
        <v>0</v>
      </c>
      <c r="J4134" t="inlineStr">
        <is>
          <t>long4</t>
        </is>
      </c>
      <c r="K4134" t="n">
        <v>186</v>
      </c>
      <c r="L4134" t="inlineStr">
        <is>
          <t>long4/paste-0</t>
        </is>
      </c>
      <c r="M4134" t="inlineStr">
        <is>
          <t>paste</t>
        </is>
      </c>
      <c r="N4134" t="inlineStr">
        <is>
          <t>What p95 latency, in ms, did the load test I pasted report?</t>
        </is>
      </c>
      <c r="O4134" t="n">
        <v>505</v>
      </c>
      <c r="P4134" t="inlineStr">
        <is>
          <t>505 ms</t>
        </is>
      </c>
      <c r="Q4134" t="b">
        <v>1</v>
      </c>
      <c r="R4134" t="inlineStr">
        <is>
          <t>rule</t>
        </is>
      </c>
      <c r="S4134" t="n">
        <v>448</v>
      </c>
      <c r="T4134" t="n">
        <v>448</v>
      </c>
      <c r="U4134" t="n">
        <v>22</v>
      </c>
      <c r="V4134" t="n">
        <v>0</v>
      </c>
      <c r="W4134" t="n">
        <v>1</v>
      </c>
      <c r="X4134" t="n">
        <v>0</v>
      </c>
      <c r="Y4134" t="n">
        <v>0.8206191062927246</v>
      </c>
      <c r="Z4134" t="n">
        <v>0.000116</v>
      </c>
    </row>
    <row r="4135">
      <c r="A4135" t="inlineStr">
        <is>
          <t>chat_slice</t>
        </is>
      </c>
      <c r="B4135" t="inlineStr">
        <is>
          <t>wildfix</t>
        </is>
      </c>
      <c r="C4135" t="inlineStr">
        <is>
          <t>openai/gpt-5.6-luna</t>
        </is>
      </c>
      <c r="D4135" t="inlineStr">
        <is>
          <t>openai/gpt-5.6-luna</t>
        </is>
      </c>
      <c r="E4135" t="n">
        <v>1</v>
      </c>
      <c r="F4135" t="inlineStr">
        <is>
          <t>clean</t>
        </is>
      </c>
      <c r="G4135" t="b">
        <v>0</v>
      </c>
      <c r="H4135" t="inlineStr"/>
      <c r="I4135" t="n">
        <v>0</v>
      </c>
      <c r="J4135" t="inlineStr">
        <is>
          <t>long4</t>
        </is>
      </c>
      <c r="K4135" t="n">
        <v>186</v>
      </c>
      <c r="L4135" t="inlineStr">
        <is>
          <t>long4/paste-1</t>
        </is>
      </c>
      <c r="M4135" t="inlineStr">
        <is>
          <t>paste</t>
        </is>
      </c>
      <c r="N4135" t="inlineStr">
        <is>
          <t>How many tests failed in the CI output I pasted?</t>
        </is>
      </c>
      <c r="O4135" t="n">
        <v>9</v>
      </c>
      <c r="P4135" t="inlineStr">
        <is>
          <t>9</t>
        </is>
      </c>
      <c r="Q4135" t="b">
        <v>1</v>
      </c>
      <c r="R4135" t="inlineStr">
        <is>
          <t>rule</t>
        </is>
      </c>
      <c r="S4135" t="n">
        <v>441</v>
      </c>
      <c r="T4135" t="n">
        <v>441</v>
      </c>
      <c r="U4135" t="n">
        <v>17</v>
      </c>
      <c r="V4135" t="n">
        <v>0</v>
      </c>
      <c r="W4135" t="n">
        <v>1</v>
      </c>
      <c r="X4135" t="n">
        <v>0</v>
      </c>
      <c r="Y4135" t="n">
        <v>1.165014028549194</v>
      </c>
      <c r="Z4135" t="n">
        <v>0.0001086</v>
      </c>
    </row>
    <row r="4136">
      <c r="A4136" t="inlineStr">
        <is>
          <t>chat_slice</t>
        </is>
      </c>
      <c r="B4136" t="inlineStr">
        <is>
          <t>wildfix</t>
        </is>
      </c>
      <c r="C4136" t="inlineStr">
        <is>
          <t>openai/gpt-5.6-luna</t>
        </is>
      </c>
      <c r="D4136" t="inlineStr">
        <is>
          <t>openai/gpt-5.6-luna</t>
        </is>
      </c>
      <c r="E4136" t="n">
        <v>1</v>
      </c>
      <c r="F4136" t="inlineStr">
        <is>
          <t>clean</t>
        </is>
      </c>
      <c r="G4136" t="b">
        <v>0</v>
      </c>
      <c r="H4136" t="inlineStr"/>
      <c r="I4136" t="n">
        <v>0</v>
      </c>
      <c r="J4136" t="inlineStr">
        <is>
          <t>long4</t>
        </is>
      </c>
      <c r="K4136" t="n">
        <v>186</v>
      </c>
      <c r="L4136" t="inlineStr">
        <is>
          <t>long4/paste-2</t>
        </is>
      </c>
      <c r="M4136" t="inlineStr">
        <is>
          <t>paste</t>
        </is>
      </c>
      <c r="N4136" t="inlineStr">
        <is>
          <t>What is db_pool_size in the config I pasted?</t>
        </is>
      </c>
      <c r="O4136" t="n">
        <v>20</v>
      </c>
      <c r="P4136" t="inlineStr">
        <is>
          <t>20</t>
        </is>
      </c>
      <c r="Q4136" t="b">
        <v>1</v>
      </c>
      <c r="R4136" t="inlineStr">
        <is>
          <t>rule</t>
        </is>
      </c>
      <c r="S4136" t="n">
        <v>450</v>
      </c>
      <c r="T4136" t="n">
        <v>450</v>
      </c>
      <c r="U4136" t="n">
        <v>20</v>
      </c>
      <c r="V4136" t="n">
        <v>0</v>
      </c>
      <c r="W4136" t="n">
        <v>1</v>
      </c>
      <c r="X4136" t="n">
        <v>0</v>
      </c>
      <c r="Y4136" t="n">
        <v>2.701193809509277</v>
      </c>
      <c r="Z4136" t="n">
        <v>0.000114</v>
      </c>
    </row>
    <row r="4137">
      <c r="A4137" t="inlineStr">
        <is>
          <t>chat_slice</t>
        </is>
      </c>
      <c r="B4137" t="inlineStr">
        <is>
          <t>wildfix</t>
        </is>
      </c>
      <c r="C4137" t="inlineStr">
        <is>
          <t>openai/gpt-5.6-luna</t>
        </is>
      </c>
      <c r="D4137" t="inlineStr">
        <is>
          <t>openai/gpt-5.6-luna</t>
        </is>
      </c>
      <c r="E4137" t="n">
        <v>1</v>
      </c>
      <c r="F4137" t="inlineStr">
        <is>
          <t>clean</t>
        </is>
      </c>
      <c r="G4137" t="b">
        <v>0</v>
      </c>
      <c r="H4137" t="inlineStr"/>
      <c r="I4137" t="n">
        <v>0</v>
      </c>
      <c r="J4137" t="inlineStr">
        <is>
          <t>long4</t>
        </is>
      </c>
      <c r="K4137" t="n">
        <v>186</v>
      </c>
      <c r="L4137" t="inlineStr">
        <is>
          <t>long4/sum-0</t>
        </is>
      </c>
      <c r="M4137" t="inlineStr">
        <is>
          <t>sum</t>
        </is>
      </c>
      <c r="N4137" t="inlineStr">
        <is>
          <t>What is the total budget, in thousands of dollars, across the modules currently in scope?</t>
        </is>
      </c>
      <c r="O4137" t="n">
        <v>205</v>
      </c>
      <c r="P4137" t="inlineStr">
        <is>
          <t>205 thousand dollars</t>
        </is>
      </c>
      <c r="Q4137" t="b">
        <v>1</v>
      </c>
      <c r="R4137" t="inlineStr">
        <is>
          <t>rule</t>
        </is>
      </c>
      <c r="S4137" t="n">
        <v>462</v>
      </c>
      <c r="T4137" t="n">
        <v>462</v>
      </c>
      <c r="U4137" t="n">
        <v>71</v>
      </c>
      <c r="V4137" t="n">
        <v>0</v>
      </c>
      <c r="W4137" t="n">
        <v>1</v>
      </c>
      <c r="X4137" t="n">
        <v>0</v>
      </c>
      <c r="Y4137" t="n">
        <v>1.952523946762085</v>
      </c>
      <c r="Z4137" t="n">
        <v>0.0001776</v>
      </c>
    </row>
    <row r="4138">
      <c r="A4138" t="inlineStr">
        <is>
          <t>chat_slice</t>
        </is>
      </c>
      <c r="B4138" t="inlineStr">
        <is>
          <t>wildfix</t>
        </is>
      </c>
      <c r="C4138" t="inlineStr">
        <is>
          <t>openai/gpt-5.6-luna</t>
        </is>
      </c>
      <c r="D4138" t="inlineStr">
        <is>
          <t>openai/gpt-5.6-luna</t>
        </is>
      </c>
      <c r="E4138" t="n">
        <v>1</v>
      </c>
      <c r="F4138" t="inlineStr">
        <is>
          <t>clean</t>
        </is>
      </c>
      <c r="G4138" t="b">
        <v>0</v>
      </c>
      <c r="H4138" t="inlineStr"/>
      <c r="I4138" t="n">
        <v>0</v>
      </c>
      <c r="J4138" t="inlineStr">
        <is>
          <t>long4</t>
        </is>
      </c>
      <c r="K4138" t="n">
        <v>186</v>
      </c>
      <c r="L4138" t="inlineStr">
        <is>
          <t>long4/updated-0</t>
        </is>
      </c>
      <c r="M4138" t="inlineStr">
        <is>
          <t>updated</t>
        </is>
      </c>
      <c r="N4138" t="inlineStr">
        <is>
          <t>What is the current deadline for dashboard?</t>
        </is>
      </c>
      <c r="O4138" t="inlineStr">
        <is>
          <t>Nov 11</t>
        </is>
      </c>
      <c r="P4138" t="inlineStr">
        <is>
          <t>Nov 11</t>
        </is>
      </c>
      <c r="Q4138" t="b">
        <v>1</v>
      </c>
      <c r="R4138" t="inlineStr">
        <is>
          <t>rule</t>
        </is>
      </c>
      <c r="S4138" t="n">
        <v>481</v>
      </c>
      <c r="T4138" t="n">
        <v>481</v>
      </c>
      <c r="U4138" t="n">
        <v>20</v>
      </c>
      <c r="V4138" t="n">
        <v>0</v>
      </c>
      <c r="W4138" t="n">
        <v>1</v>
      </c>
      <c r="X4138" t="n">
        <v>0</v>
      </c>
      <c r="Y4138" t="n">
        <v>0.863645076751709</v>
      </c>
      <c r="Z4138" t="n">
        <v>0.0001202</v>
      </c>
    </row>
    <row r="4139">
      <c r="A4139" t="inlineStr">
        <is>
          <t>chat_slice</t>
        </is>
      </c>
      <c r="B4139" t="inlineStr">
        <is>
          <t>wildfix</t>
        </is>
      </c>
      <c r="C4139" t="inlineStr">
        <is>
          <t>openai/gpt-5.6-luna</t>
        </is>
      </c>
      <c r="D4139" t="inlineStr">
        <is>
          <t>openai/gpt-5.6-luna</t>
        </is>
      </c>
      <c r="E4139" t="n">
        <v>1</v>
      </c>
      <c r="F4139" t="inlineStr">
        <is>
          <t>clean</t>
        </is>
      </c>
      <c r="G4139" t="b">
        <v>0</v>
      </c>
      <c r="H4139" t="inlineStr"/>
      <c r="I4139" t="n">
        <v>0</v>
      </c>
      <c r="J4139" t="inlineStr">
        <is>
          <t>long4</t>
        </is>
      </c>
      <c r="K4139" t="n">
        <v>186</v>
      </c>
      <c r="L4139" t="inlineStr">
        <is>
          <t>long4/updated-1</t>
        </is>
      </c>
      <c r="M4139" t="inlineStr">
        <is>
          <t>updated</t>
        </is>
      </c>
      <c r="N4139" t="inlineStr">
        <is>
          <t>What is billing-sync's budget now, in thousands of dollars?</t>
        </is>
      </c>
      <c r="O4139" t="n">
        <v>40</v>
      </c>
      <c r="P4139" t="inlineStr">
        <is>
          <t>40</t>
        </is>
      </c>
      <c r="Q4139" t="b">
        <v>1</v>
      </c>
      <c r="R4139" t="inlineStr">
        <is>
          <t>rule</t>
        </is>
      </c>
      <c r="S4139" t="n">
        <v>535</v>
      </c>
      <c r="T4139" t="n">
        <v>535</v>
      </c>
      <c r="U4139" t="n">
        <v>23</v>
      </c>
      <c r="V4139" t="n">
        <v>0</v>
      </c>
      <c r="W4139" t="n">
        <v>1</v>
      </c>
      <c r="X4139" t="n">
        <v>0</v>
      </c>
      <c r="Y4139" t="n">
        <v>0.9389986991882324</v>
      </c>
      <c r="Z4139" t="n">
        <v>0.0001346</v>
      </c>
    </row>
    <row r="4140">
      <c r="A4140" t="inlineStr">
        <is>
          <t>chat_slice</t>
        </is>
      </c>
      <c r="B4140" t="inlineStr">
        <is>
          <t>wildfix</t>
        </is>
      </c>
      <c r="C4140" t="inlineStr">
        <is>
          <t>openai/gpt-5.6-luna</t>
        </is>
      </c>
      <c r="D4140" t="inlineStr">
        <is>
          <t>openai/gpt-5.6-luna</t>
        </is>
      </c>
      <c r="E4140" t="n">
        <v>1</v>
      </c>
      <c r="F4140" t="inlineStr">
        <is>
          <t>clean</t>
        </is>
      </c>
      <c r="G4140" t="b">
        <v>0</v>
      </c>
      <c r="H4140" t="inlineStr"/>
      <c r="I4140" t="n">
        <v>0</v>
      </c>
      <c r="J4140" t="inlineStr">
        <is>
          <t>long4</t>
        </is>
      </c>
      <c r="K4140" t="n">
        <v>186</v>
      </c>
      <c r="L4140" t="inlineStr">
        <is>
          <t>long4/updated-2</t>
        </is>
      </c>
      <c r="M4140" t="inlineStr">
        <is>
          <t>updated</t>
        </is>
      </c>
      <c r="N4140" t="inlineStr">
        <is>
          <t>What is the current deadline for audit-trail?</t>
        </is>
      </c>
      <c r="O4140" t="inlineStr">
        <is>
          <t>Oct 13</t>
        </is>
      </c>
      <c r="P4140" t="inlineStr">
        <is>
          <t>Oct 13</t>
        </is>
      </c>
      <c r="Q4140" t="b">
        <v>1</v>
      </c>
      <c r="R4140" t="inlineStr">
        <is>
          <t>rule</t>
        </is>
      </c>
      <c r="S4140" t="n">
        <v>500</v>
      </c>
      <c r="T4140" t="n">
        <v>500</v>
      </c>
      <c r="U4140" t="n">
        <v>24</v>
      </c>
      <c r="V4140" t="n">
        <v>0</v>
      </c>
      <c r="W4140" t="n">
        <v>1</v>
      </c>
      <c r="X4140" t="n">
        <v>0</v>
      </c>
      <c r="Y4140" t="n">
        <v>1.060356140136719</v>
      </c>
      <c r="Z4140" t="n">
        <v>0.0001288</v>
      </c>
    </row>
    <row r="4141">
      <c r="A4141" t="inlineStr">
        <is>
          <t>chat_slice</t>
        </is>
      </c>
      <c r="B4141" t="inlineStr">
        <is>
          <t>wildfix</t>
        </is>
      </c>
      <c r="C4141" t="inlineStr">
        <is>
          <t>openai/gpt-5.6-luna</t>
        </is>
      </c>
      <c r="D4141" t="inlineStr">
        <is>
          <t>openai/gpt-5.6-luna</t>
        </is>
      </c>
      <c r="E4141" t="n">
        <v>1</v>
      </c>
      <c r="F4141" t="inlineStr">
        <is>
          <t>clean</t>
        </is>
      </c>
      <c r="G4141" t="b">
        <v>0</v>
      </c>
      <c r="H4141" t="inlineStr"/>
      <c r="I4141" t="n">
        <v>0</v>
      </c>
      <c r="J4141" t="inlineStr">
        <is>
          <t>long4</t>
        </is>
      </c>
      <c r="K4141" t="n">
        <v>186</v>
      </c>
      <c r="L4141" t="inlineStr">
        <is>
          <t>long4/updated-3</t>
        </is>
      </c>
      <c r="M4141" t="inlineStr">
        <is>
          <t>updated</t>
        </is>
      </c>
      <c r="N4141" t="inlineStr">
        <is>
          <t>What is ingest's budget, in thousands of dollars?</t>
        </is>
      </c>
      <c r="O4141" t="n">
        <v>25</v>
      </c>
      <c r="P4141" t="inlineStr">
        <is>
          <t>25</t>
        </is>
      </c>
      <c r="Q4141" t="b">
        <v>1</v>
      </c>
      <c r="R4141" t="inlineStr">
        <is>
          <t>rule</t>
        </is>
      </c>
      <c r="S4141" t="n">
        <v>522</v>
      </c>
      <c r="T4141" t="n">
        <v>522</v>
      </c>
      <c r="U4141" t="n">
        <v>21</v>
      </c>
      <c r="V4141" t="n">
        <v>0</v>
      </c>
      <c r="W4141" t="n">
        <v>1</v>
      </c>
      <c r="X4141" t="n">
        <v>0</v>
      </c>
      <c r="Y4141" t="n">
        <v>0.9176552295684814</v>
      </c>
      <c r="Z4141" t="n">
        <v>0.0001296</v>
      </c>
    </row>
    <row r="4142">
      <c r="A4142" t="inlineStr">
        <is>
          <t>chat_slice</t>
        </is>
      </c>
      <c r="B4142" t="inlineStr">
        <is>
          <t>wildfix</t>
        </is>
      </c>
      <c r="C4142" t="inlineStr">
        <is>
          <t>openai/gpt-5.6-luna</t>
        </is>
      </c>
      <c r="D4142" t="inlineStr">
        <is>
          <t>openai/gpt-5.6-luna</t>
        </is>
      </c>
      <c r="E4142" t="n">
        <v>1</v>
      </c>
      <c r="F4142" t="inlineStr">
        <is>
          <t>clean</t>
        </is>
      </c>
      <c r="G4142" t="b">
        <v>0</v>
      </c>
      <c r="H4142" t="inlineStr"/>
      <c r="I4142" t="n">
        <v>0</v>
      </c>
      <c r="J4142" t="inlineStr">
        <is>
          <t>long4</t>
        </is>
      </c>
      <c r="K4142" t="n">
        <v>186</v>
      </c>
      <c r="L4142" t="inlineStr">
        <is>
          <t>long4/updated-4</t>
        </is>
      </c>
      <c r="M4142" t="inlineStr">
        <is>
          <t>updated</t>
        </is>
      </c>
      <c r="N4142" t="inlineStr">
        <is>
          <t>Who owns dashboard now?</t>
        </is>
      </c>
      <c r="O4142" t="inlineStr">
        <is>
          <t>Hannah</t>
        </is>
      </c>
      <c r="P4142" t="inlineStr">
        <is>
          <t>Hannah</t>
        </is>
      </c>
      <c r="Q4142" t="b">
        <v>1</v>
      </c>
      <c r="R4142" t="inlineStr">
        <is>
          <t>rule</t>
        </is>
      </c>
      <c r="S4142" t="n">
        <v>477</v>
      </c>
      <c r="T4142" t="n">
        <v>477</v>
      </c>
      <c r="U4142" t="n">
        <v>24</v>
      </c>
      <c r="V4142" t="n">
        <v>0</v>
      </c>
      <c r="W4142" t="n">
        <v>1</v>
      </c>
      <c r="X4142" t="n">
        <v>0</v>
      </c>
      <c r="Y4142" t="n">
        <v>0.9963393211364746</v>
      </c>
      <c r="Z4142" t="n">
        <v>0.0001242</v>
      </c>
    </row>
    <row r="4143">
      <c r="A4143" t="inlineStr">
        <is>
          <t>chat_slice</t>
        </is>
      </c>
      <c r="B4143" t="inlineStr">
        <is>
          <t>wildfix</t>
        </is>
      </c>
      <c r="C4143" t="inlineStr">
        <is>
          <t>openai/gpt-5.6-luna</t>
        </is>
      </c>
      <c r="D4143" t="inlineStr">
        <is>
          <t>openai/gpt-5.6-luna</t>
        </is>
      </c>
      <c r="E4143" t="n">
        <v>1</v>
      </c>
      <c r="F4143" t="inlineStr">
        <is>
          <t>clean</t>
        </is>
      </c>
      <c r="G4143" t="b">
        <v>0</v>
      </c>
      <c r="H4143" t="inlineStr"/>
      <c r="I4143" t="n">
        <v>0</v>
      </c>
      <c r="J4143" t="inlineStr">
        <is>
          <t>long4</t>
        </is>
      </c>
      <c r="K4143" t="n">
        <v>186</v>
      </c>
      <c r="L4143" t="inlineStr">
        <is>
          <t>long4/updated-5</t>
        </is>
      </c>
      <c r="M4143" t="inlineStr">
        <is>
          <t>updated</t>
        </is>
      </c>
      <c r="N4143" t="inlineStr">
        <is>
          <t>Which datastore does billing-sync use?</t>
        </is>
      </c>
      <c r="O4143" t="inlineStr">
        <is>
          <t>DynamoDB</t>
        </is>
      </c>
      <c r="P4143" t="inlineStr">
        <is>
          <t>DynamoDB</t>
        </is>
      </c>
      <c r="Q4143" t="b">
        <v>1</v>
      </c>
      <c r="R4143" t="inlineStr">
        <is>
          <t>rule</t>
        </is>
      </c>
      <c r="S4143" t="n">
        <v>462</v>
      </c>
      <c r="T4143" t="n">
        <v>462</v>
      </c>
      <c r="U4143" t="n">
        <v>21</v>
      </c>
      <c r="V4143" t="n">
        <v>0</v>
      </c>
      <c r="W4143" t="n">
        <v>1</v>
      </c>
      <c r="X4143" t="n">
        <v>0</v>
      </c>
      <c r="Y4143" t="n">
        <v>1.061614990234375</v>
      </c>
      <c r="Z4143" t="n">
        <v>0.0001176</v>
      </c>
    </row>
    <row r="4144">
      <c r="A4144" t="inlineStr">
        <is>
          <t>chat_slice</t>
        </is>
      </c>
      <c r="B4144" t="inlineStr">
        <is>
          <t>wildk4</t>
        </is>
      </c>
      <c r="C4144" t="inlineStr">
        <is>
          <t>openai/gpt-5.6-luna</t>
        </is>
      </c>
      <c r="D4144" t="inlineStr">
        <is>
          <t>openai/gpt-5.6-luna</t>
        </is>
      </c>
      <c r="E4144" t="n">
        <v>1</v>
      </c>
      <c r="F4144" t="inlineStr">
        <is>
          <t>clean</t>
        </is>
      </c>
      <c r="G4144" t="b">
        <v>0</v>
      </c>
      <c r="H4144" t="inlineStr"/>
      <c r="I4144" t="n">
        <v>0</v>
      </c>
      <c r="J4144" t="inlineStr">
        <is>
          <t>long4</t>
        </is>
      </c>
      <c r="K4144" t="n">
        <v>186</v>
      </c>
      <c r="L4144" t="inlineStr">
        <is>
          <t>long4/absent-0</t>
        </is>
      </c>
      <c r="M4144" t="inlineStr">
        <is>
          <t>absent</t>
        </is>
      </c>
      <c r="N4144" t="inlineStr">
        <is>
          <t>What is the marketing announcement date?</t>
        </is>
      </c>
      <c r="O4144" t="inlineStr">
        <is>
          <t>not stated</t>
        </is>
      </c>
      <c r="P4144" t="inlineStr">
        <is>
          <t>not stated</t>
        </is>
      </c>
      <c r="Q4144" t="b">
        <v>1</v>
      </c>
      <c r="R4144" t="inlineStr">
        <is>
          <t>rule</t>
        </is>
      </c>
      <c r="S4144" t="n">
        <v>551</v>
      </c>
      <c r="T4144" t="n">
        <v>551</v>
      </c>
      <c r="U4144" t="n">
        <v>46</v>
      </c>
      <c r="V4144" t="n">
        <v>0</v>
      </c>
      <c r="W4144" t="n">
        <v>1</v>
      </c>
      <c r="X4144" t="n">
        <v>0</v>
      </c>
      <c r="Y4144" t="n">
        <v>2.363778829574585</v>
      </c>
      <c r="Z4144" t="n">
        <v>0.0001654</v>
      </c>
    </row>
    <row r="4145">
      <c r="A4145" t="inlineStr">
        <is>
          <t>chat_slice</t>
        </is>
      </c>
      <c r="B4145" t="inlineStr">
        <is>
          <t>wildk4</t>
        </is>
      </c>
      <c r="C4145" t="inlineStr">
        <is>
          <t>openai/gpt-5.6-luna</t>
        </is>
      </c>
      <c r="D4145" t="inlineStr">
        <is>
          <t>openai/gpt-5.6-luna</t>
        </is>
      </c>
      <c r="E4145" t="n">
        <v>1</v>
      </c>
      <c r="F4145" t="inlineStr">
        <is>
          <t>clean</t>
        </is>
      </c>
      <c r="G4145" t="b">
        <v>0</v>
      </c>
      <c r="H4145" t="inlineStr"/>
      <c r="I4145" t="n">
        <v>0</v>
      </c>
      <c r="J4145" t="inlineStr">
        <is>
          <t>long4</t>
        </is>
      </c>
      <c r="K4145" t="n">
        <v>186</v>
      </c>
      <c r="L4145" t="inlineStr">
        <is>
          <t>long4/absent-1</t>
        </is>
      </c>
      <c r="M4145" t="inlineStr">
        <is>
          <t>absent</t>
        </is>
      </c>
      <c r="N4145" t="inlineStr">
        <is>
          <t>What monthly cloud cost cap did we agree on?</t>
        </is>
      </c>
      <c r="O4145" t="inlineStr">
        <is>
          <t>not stated</t>
        </is>
      </c>
      <c r="P4145" t="inlineStr">
        <is>
          <t>not stated</t>
        </is>
      </c>
      <c r="Q4145" t="b">
        <v>1</v>
      </c>
      <c r="R4145" t="inlineStr">
        <is>
          <t>rule</t>
        </is>
      </c>
      <c r="S4145" t="n">
        <v>303</v>
      </c>
      <c r="T4145" t="n">
        <v>303</v>
      </c>
      <c r="U4145" t="n">
        <v>96</v>
      </c>
      <c r="V4145" t="n">
        <v>0</v>
      </c>
      <c r="W4145" t="n">
        <v>1</v>
      </c>
      <c r="X4145" t="n">
        <v>0</v>
      </c>
      <c r="Y4145" t="n">
        <v>3.112905025482178</v>
      </c>
      <c r="Z4145" t="n">
        <v>0.0001758</v>
      </c>
    </row>
    <row r="4146">
      <c r="A4146" t="inlineStr">
        <is>
          <t>chat_slice</t>
        </is>
      </c>
      <c r="B4146" t="inlineStr">
        <is>
          <t>wildk4</t>
        </is>
      </c>
      <c r="C4146" t="inlineStr">
        <is>
          <t>openai/gpt-5.6-luna</t>
        </is>
      </c>
      <c r="D4146" t="inlineStr">
        <is>
          <t>openai/gpt-5.6-luna</t>
        </is>
      </c>
      <c r="E4146" t="n">
        <v>1</v>
      </c>
      <c r="F4146" t="inlineStr">
        <is>
          <t>clean</t>
        </is>
      </c>
      <c r="G4146" t="b">
        <v>0</v>
      </c>
      <c r="H4146" t="inlineStr"/>
      <c r="I4146" t="n">
        <v>0</v>
      </c>
      <c r="J4146" t="inlineStr">
        <is>
          <t>long4</t>
        </is>
      </c>
      <c r="K4146" t="n">
        <v>186</v>
      </c>
      <c r="L4146" t="inlineStr">
        <is>
          <t>long4/count-0</t>
        </is>
      </c>
      <c r="M4146" t="inlineStr">
        <is>
          <t>count</t>
        </is>
      </c>
      <c r="N4146" t="inlineStr">
        <is>
          <t>How many modules are currently in scope for the launch?</t>
        </is>
      </c>
      <c r="O4146" t="n">
        <v>6</v>
      </c>
      <c r="P4146" t="inlineStr">
        <is>
          <t>6</t>
        </is>
      </c>
      <c r="Q4146" t="b">
        <v>1</v>
      </c>
      <c r="R4146" t="inlineStr">
        <is>
          <t>rule</t>
        </is>
      </c>
      <c r="S4146" t="n">
        <v>326</v>
      </c>
      <c r="T4146" t="n">
        <v>326</v>
      </c>
      <c r="U4146" t="n">
        <v>56</v>
      </c>
      <c r="V4146" t="n">
        <v>0</v>
      </c>
      <c r="W4146" t="n">
        <v>1</v>
      </c>
      <c r="X4146" t="n">
        <v>0</v>
      </c>
      <c r="Y4146" t="n">
        <v>1.880834102630615</v>
      </c>
      <c r="Z4146" t="n">
        <v>0.0001324</v>
      </c>
    </row>
    <row r="4147">
      <c r="A4147" t="inlineStr">
        <is>
          <t>chat_slice</t>
        </is>
      </c>
      <c r="B4147" t="inlineStr">
        <is>
          <t>wildk4</t>
        </is>
      </c>
      <c r="C4147" t="inlineStr">
        <is>
          <t>openai/gpt-5.6-luna</t>
        </is>
      </c>
      <c r="D4147" t="inlineStr">
        <is>
          <t>openai/gpt-5.6-luna</t>
        </is>
      </c>
      <c r="E4147" t="n">
        <v>1</v>
      </c>
      <c r="F4147" t="inlineStr">
        <is>
          <t>clean</t>
        </is>
      </c>
      <c r="G4147" t="b">
        <v>0</v>
      </c>
      <c r="H4147" t="inlineStr"/>
      <c r="I4147" t="n">
        <v>0</v>
      </c>
      <c r="J4147" t="inlineStr">
        <is>
          <t>long4</t>
        </is>
      </c>
      <c r="K4147" t="n">
        <v>186</v>
      </c>
      <c r="L4147" t="inlineStr">
        <is>
          <t>long4/early-0</t>
        </is>
      </c>
      <c r="M4147" t="inlineStr">
        <is>
          <t>early</t>
        </is>
      </c>
      <c r="N4147" t="inlineStr">
        <is>
          <t>Who owns billing-sync?</t>
        </is>
      </c>
      <c r="O4147" t="inlineStr">
        <is>
          <t>Zara</t>
        </is>
      </c>
      <c r="P4147" t="inlineStr">
        <is>
          <t>Zara</t>
        </is>
      </c>
      <c r="Q4147" t="b">
        <v>1</v>
      </c>
      <c r="R4147" t="inlineStr">
        <is>
          <t>rule</t>
        </is>
      </c>
      <c r="S4147" t="n">
        <v>255</v>
      </c>
      <c r="T4147" t="n">
        <v>255</v>
      </c>
      <c r="U4147" t="n">
        <v>18</v>
      </c>
      <c r="V4147" t="n">
        <v>0</v>
      </c>
      <c r="W4147" t="n">
        <v>1</v>
      </c>
      <c r="X4147" t="n">
        <v>0</v>
      </c>
      <c r="Y4147" t="n">
        <v>1.857200860977173</v>
      </c>
      <c r="Z4147" t="n">
        <v>7.26e-05</v>
      </c>
    </row>
    <row r="4148">
      <c r="A4148" t="inlineStr">
        <is>
          <t>chat_slice</t>
        </is>
      </c>
      <c r="B4148" t="inlineStr">
        <is>
          <t>wildk4</t>
        </is>
      </c>
      <c r="C4148" t="inlineStr">
        <is>
          <t>openai/gpt-5.6-luna</t>
        </is>
      </c>
      <c r="D4148" t="inlineStr">
        <is>
          <t>openai/gpt-5.6-luna</t>
        </is>
      </c>
      <c r="E4148" t="n">
        <v>1</v>
      </c>
      <c r="F4148" t="inlineStr">
        <is>
          <t>clean</t>
        </is>
      </c>
      <c r="G4148" t="b">
        <v>0</v>
      </c>
      <c r="H4148" t="inlineStr"/>
      <c r="I4148" t="n">
        <v>0</v>
      </c>
      <c r="J4148" t="inlineStr">
        <is>
          <t>long4</t>
        </is>
      </c>
      <c r="K4148" t="n">
        <v>186</v>
      </c>
      <c r="L4148" t="inlineStr">
        <is>
          <t>long4/early-1</t>
        </is>
      </c>
      <c r="M4148" t="inlineStr">
        <is>
          <t>early</t>
        </is>
      </c>
      <c r="N4148" t="inlineStr">
        <is>
          <t>Which region are we deploying Ember to?</t>
        </is>
      </c>
      <c r="O4148" t="inlineStr">
        <is>
          <t>eu-west-1</t>
        </is>
      </c>
      <c r="P4148" t="inlineStr">
        <is>
          <t>eu-west-1</t>
        </is>
      </c>
      <c r="Q4148" t="b">
        <v>1</v>
      </c>
      <c r="R4148" t="inlineStr">
        <is>
          <t>rule</t>
        </is>
      </c>
      <c r="S4148" t="n">
        <v>247</v>
      </c>
      <c r="T4148" t="n">
        <v>247</v>
      </c>
      <c r="U4148" t="n">
        <v>28</v>
      </c>
      <c r="V4148" t="n">
        <v>0</v>
      </c>
      <c r="W4148" t="n">
        <v>1</v>
      </c>
      <c r="X4148" t="n">
        <v>0</v>
      </c>
      <c r="Y4148" t="n">
        <v>1.373157024383545</v>
      </c>
      <c r="Z4148" t="n">
        <v>8.3e-05</v>
      </c>
    </row>
    <row r="4149">
      <c r="A4149" t="inlineStr">
        <is>
          <t>chat_slice</t>
        </is>
      </c>
      <c r="B4149" t="inlineStr">
        <is>
          <t>wildk4</t>
        </is>
      </c>
      <c r="C4149" t="inlineStr">
        <is>
          <t>openai/gpt-5.6-luna</t>
        </is>
      </c>
      <c r="D4149" t="inlineStr">
        <is>
          <t>openai/gpt-5.6-luna</t>
        </is>
      </c>
      <c r="E4149" t="n">
        <v>1</v>
      </c>
      <c r="F4149" t="inlineStr">
        <is>
          <t>clean</t>
        </is>
      </c>
      <c r="G4149" t="b">
        <v>0</v>
      </c>
      <c r="H4149" t="inlineStr"/>
      <c r="I4149" t="n">
        <v>0</v>
      </c>
      <c r="J4149" t="inlineStr">
        <is>
          <t>long4</t>
        </is>
      </c>
      <c r="K4149" t="n">
        <v>186</v>
      </c>
      <c r="L4149" t="inlineStr">
        <is>
          <t>long4/early-2</t>
        </is>
      </c>
      <c r="M4149" t="inlineStr">
        <is>
          <t>early</t>
        </is>
      </c>
      <c r="N4149" t="inlineStr">
        <is>
          <t>At what time (UTC) is the daily standup?</t>
        </is>
      </c>
      <c r="O4149" t="inlineStr">
        <is>
          <t>10:00</t>
        </is>
      </c>
      <c r="P4149" t="inlineStr">
        <is>
          <t>10:00 UTC</t>
        </is>
      </c>
      <c r="Q4149" t="b">
        <v>1</v>
      </c>
      <c r="R4149" t="inlineStr">
        <is>
          <t>rule</t>
        </is>
      </c>
      <c r="S4149" t="n">
        <v>419</v>
      </c>
      <c r="T4149" t="n">
        <v>419</v>
      </c>
      <c r="U4149" t="n">
        <v>39</v>
      </c>
      <c r="V4149" t="n">
        <v>0</v>
      </c>
      <c r="W4149" t="n">
        <v>1</v>
      </c>
      <c r="X4149" t="n">
        <v>0</v>
      </c>
      <c r="Y4149" t="n">
        <v>1.154623031616211</v>
      </c>
      <c r="Z4149" t="n">
        <v>0.0001306</v>
      </c>
    </row>
    <row r="4150">
      <c r="A4150" t="inlineStr">
        <is>
          <t>chat_slice</t>
        </is>
      </c>
      <c r="B4150" t="inlineStr">
        <is>
          <t>wildk4</t>
        </is>
      </c>
      <c r="C4150" t="inlineStr">
        <is>
          <t>openai/gpt-5.6-luna</t>
        </is>
      </c>
      <c r="D4150" t="inlineStr">
        <is>
          <t>openai/gpt-5.6-luna</t>
        </is>
      </c>
      <c r="E4150" t="n">
        <v>1</v>
      </c>
      <c r="F4150" t="inlineStr">
        <is>
          <t>clean</t>
        </is>
      </c>
      <c r="G4150" t="b">
        <v>0</v>
      </c>
      <c r="H4150" t="inlineStr"/>
      <c r="I4150" t="n">
        <v>0</v>
      </c>
      <c r="J4150" t="inlineStr">
        <is>
          <t>long4</t>
        </is>
      </c>
      <c r="K4150" t="n">
        <v>186</v>
      </c>
      <c r="L4150" t="inlineStr">
        <is>
          <t>long4/list-0</t>
        </is>
      </c>
      <c r="M4150" t="inlineStr">
        <is>
          <t>list</t>
        </is>
      </c>
      <c r="N4150" t="inlineStr">
        <is>
          <t>Which in-scope modules are P0?</t>
        </is>
      </c>
      <c r="O4150" t="inlineStr">
        <is>
          <t>["billing-sync", "audit-trail", "rate-limiter", "scheduler-v2"]</t>
        </is>
      </c>
      <c r="P4150" t="inlineStr">
        <is>
          <t>rate-limiter, audit-trail</t>
        </is>
      </c>
      <c r="Q4150" t="b">
        <v>0</v>
      </c>
      <c r="R4150" t="inlineStr">
        <is>
          <t>rule</t>
        </is>
      </c>
      <c r="S4150" t="n">
        <v>352</v>
      </c>
      <c r="T4150" t="n">
        <v>352</v>
      </c>
      <c r="U4150" t="n">
        <v>78</v>
      </c>
      <c r="V4150" t="n">
        <v>0</v>
      </c>
      <c r="W4150" t="n">
        <v>1</v>
      </c>
      <c r="X4150" t="n">
        <v>0</v>
      </c>
      <c r="Y4150" t="n">
        <v>2.473529100418091</v>
      </c>
      <c r="Z4150" t="n">
        <v>0.000164</v>
      </c>
    </row>
    <row r="4151">
      <c r="A4151" t="inlineStr">
        <is>
          <t>chat_slice</t>
        </is>
      </c>
      <c r="B4151" t="inlineStr">
        <is>
          <t>wildk4</t>
        </is>
      </c>
      <c r="C4151" t="inlineStr">
        <is>
          <t>openai/gpt-5.6-luna</t>
        </is>
      </c>
      <c r="D4151" t="inlineStr">
        <is>
          <t>openai/gpt-5.6-luna</t>
        </is>
      </c>
      <c r="E4151" t="n">
        <v>1</v>
      </c>
      <c r="F4151" t="inlineStr">
        <is>
          <t>clean</t>
        </is>
      </c>
      <c r="G4151" t="b">
        <v>0</v>
      </c>
      <c r="H4151" t="inlineStr"/>
      <c r="I4151" t="n">
        <v>0</v>
      </c>
      <c r="J4151" t="inlineStr">
        <is>
          <t>long4</t>
        </is>
      </c>
      <c r="K4151" t="n">
        <v>186</v>
      </c>
      <c r="L4151" t="inlineStr">
        <is>
          <t>long4/neg-0</t>
        </is>
      </c>
      <c r="M4151" t="inlineStr">
        <is>
          <t>negation</t>
        </is>
      </c>
      <c r="N4151" t="inlineStr">
        <is>
          <t>Which in-scope module has no datastore decided yet?</t>
        </is>
      </c>
      <c r="O4151" t="inlineStr">
        <is>
          <t>audit-trail</t>
        </is>
      </c>
      <c r="P4151" t="inlineStr">
        <is>
          <t>audit-trail</t>
        </is>
      </c>
      <c r="Q4151" t="b">
        <v>1</v>
      </c>
      <c r="R4151" t="inlineStr">
        <is>
          <t>rule</t>
        </is>
      </c>
      <c r="S4151" t="n">
        <v>412</v>
      </c>
      <c r="T4151" t="n">
        <v>412</v>
      </c>
      <c r="U4151" t="n">
        <v>76</v>
      </c>
      <c r="V4151" t="n">
        <v>0</v>
      </c>
      <c r="W4151" t="n">
        <v>1</v>
      </c>
      <c r="X4151" t="n">
        <v>0</v>
      </c>
      <c r="Y4151" t="n">
        <v>2.007580041885376</v>
      </c>
      <c r="Z4151" t="n">
        <v>0.0001736</v>
      </c>
    </row>
    <row r="4152">
      <c r="A4152" t="inlineStr">
        <is>
          <t>chat_slice</t>
        </is>
      </c>
      <c r="B4152" t="inlineStr">
        <is>
          <t>wildk4</t>
        </is>
      </c>
      <c r="C4152" t="inlineStr">
        <is>
          <t>openai/gpt-5.6-luna</t>
        </is>
      </c>
      <c r="D4152" t="inlineStr">
        <is>
          <t>openai/gpt-5.6-luna</t>
        </is>
      </c>
      <c r="E4152" t="n">
        <v>1</v>
      </c>
      <c r="F4152" t="inlineStr">
        <is>
          <t>clean</t>
        </is>
      </c>
      <c r="G4152" t="b">
        <v>0</v>
      </c>
      <c r="H4152" t="inlineStr"/>
      <c r="I4152" t="n">
        <v>0</v>
      </c>
      <c r="J4152" t="inlineStr">
        <is>
          <t>long4</t>
        </is>
      </c>
      <c r="K4152" t="n">
        <v>186</v>
      </c>
      <c r="L4152" t="inlineStr">
        <is>
          <t>long4/original-0</t>
        </is>
      </c>
      <c r="M4152" t="inlineStr">
        <is>
          <t>original</t>
        </is>
      </c>
      <c r="N4152" t="inlineStr">
        <is>
          <t>What was the very first deadline we set for dashboard, before any changes?</t>
        </is>
      </c>
      <c r="O4152" t="inlineStr">
        <is>
          <t>Oct 29</t>
        </is>
      </c>
      <c r="P4152" t="inlineStr">
        <is>
          <t>Oct 29</t>
        </is>
      </c>
      <c r="Q4152" t="b">
        <v>1</v>
      </c>
      <c r="R4152" t="inlineStr">
        <is>
          <t>rule</t>
        </is>
      </c>
      <c r="S4152" t="n">
        <v>596</v>
      </c>
      <c r="T4152" t="n">
        <v>596</v>
      </c>
      <c r="U4152" t="n">
        <v>77</v>
      </c>
      <c r="V4152" t="n">
        <v>0</v>
      </c>
      <c r="W4152" t="n">
        <v>1</v>
      </c>
      <c r="X4152" t="n">
        <v>0</v>
      </c>
      <c r="Y4152" t="n">
        <v>2.005098104476929</v>
      </c>
      <c r="Z4152" t="n">
        <v>0.0002116</v>
      </c>
    </row>
    <row r="4153">
      <c r="A4153" t="inlineStr">
        <is>
          <t>chat_slice</t>
        </is>
      </c>
      <c r="B4153" t="inlineStr">
        <is>
          <t>wildk4</t>
        </is>
      </c>
      <c r="C4153" t="inlineStr">
        <is>
          <t>openai/gpt-5.6-luna</t>
        </is>
      </c>
      <c r="D4153" t="inlineStr">
        <is>
          <t>openai/gpt-5.6-luna</t>
        </is>
      </c>
      <c r="E4153" t="n">
        <v>1</v>
      </c>
      <c r="F4153" t="inlineStr">
        <is>
          <t>clean</t>
        </is>
      </c>
      <c r="G4153" t="b">
        <v>0</v>
      </c>
      <c r="H4153" t="inlineStr"/>
      <c r="I4153" t="n">
        <v>0</v>
      </c>
      <c r="J4153" t="inlineStr">
        <is>
          <t>long4</t>
        </is>
      </c>
      <c r="K4153" t="n">
        <v>186</v>
      </c>
      <c r="L4153" t="inlineStr">
        <is>
          <t>long4/paste-0</t>
        </is>
      </c>
      <c r="M4153" t="inlineStr">
        <is>
          <t>paste</t>
        </is>
      </c>
      <c r="N4153" t="inlineStr">
        <is>
          <t>What p95 latency, in ms, did the load test I pasted report?</t>
        </is>
      </c>
      <c r="O4153" t="n">
        <v>505</v>
      </c>
      <c r="P4153" t="inlineStr">
        <is>
          <t>505 ms</t>
        </is>
      </c>
      <c r="Q4153" t="b">
        <v>1</v>
      </c>
      <c r="R4153" t="inlineStr">
        <is>
          <t>rule</t>
        </is>
      </c>
      <c r="S4153" t="n">
        <v>649</v>
      </c>
      <c r="T4153" t="n">
        <v>649</v>
      </c>
      <c r="U4153" t="n">
        <v>43</v>
      </c>
      <c r="V4153" t="n">
        <v>0</v>
      </c>
      <c r="W4153" t="n">
        <v>1</v>
      </c>
      <c r="X4153" t="n">
        <v>0</v>
      </c>
      <c r="Y4153" t="n">
        <v>1.311088085174561</v>
      </c>
      <c r="Z4153" t="n">
        <v>0.0001814</v>
      </c>
    </row>
    <row r="4154">
      <c r="A4154" t="inlineStr">
        <is>
          <t>chat_slice</t>
        </is>
      </c>
      <c r="B4154" t="inlineStr">
        <is>
          <t>wildk4</t>
        </is>
      </c>
      <c r="C4154" t="inlineStr">
        <is>
          <t>openai/gpt-5.6-luna</t>
        </is>
      </c>
      <c r="D4154" t="inlineStr">
        <is>
          <t>openai/gpt-5.6-luna</t>
        </is>
      </c>
      <c r="E4154" t="n">
        <v>1</v>
      </c>
      <c r="F4154" t="inlineStr">
        <is>
          <t>clean</t>
        </is>
      </c>
      <c r="G4154" t="b">
        <v>0</v>
      </c>
      <c r="H4154" t="inlineStr"/>
      <c r="I4154" t="n">
        <v>0</v>
      </c>
      <c r="J4154" t="inlineStr">
        <is>
          <t>long4</t>
        </is>
      </c>
      <c r="K4154" t="n">
        <v>186</v>
      </c>
      <c r="L4154" t="inlineStr">
        <is>
          <t>long4/paste-1</t>
        </is>
      </c>
      <c r="M4154" t="inlineStr">
        <is>
          <t>paste</t>
        </is>
      </c>
      <c r="N4154" t="inlineStr">
        <is>
          <t>How many tests failed in the CI output I pasted?</t>
        </is>
      </c>
      <c r="O4154" t="n">
        <v>9</v>
      </c>
      <c r="P4154" t="inlineStr">
        <is>
          <t>9</t>
        </is>
      </c>
      <c r="Q4154" t="b">
        <v>1</v>
      </c>
      <c r="R4154" t="inlineStr">
        <is>
          <t>rule</t>
        </is>
      </c>
      <c r="S4154" t="n">
        <v>361</v>
      </c>
      <c r="T4154" t="n">
        <v>361</v>
      </c>
      <c r="U4154" t="n">
        <v>17</v>
      </c>
      <c r="V4154" t="n">
        <v>0</v>
      </c>
      <c r="W4154" t="n">
        <v>1</v>
      </c>
      <c r="X4154" t="n">
        <v>0</v>
      </c>
      <c r="Y4154" t="n">
        <v>1.325175762176514</v>
      </c>
      <c r="Z4154" t="n">
        <v>9.26e-05</v>
      </c>
    </row>
    <row r="4155">
      <c r="A4155" t="inlineStr">
        <is>
          <t>chat_slice</t>
        </is>
      </c>
      <c r="B4155" t="inlineStr">
        <is>
          <t>wildk4</t>
        </is>
      </c>
      <c r="C4155" t="inlineStr">
        <is>
          <t>openai/gpt-5.6-luna</t>
        </is>
      </c>
      <c r="D4155" t="inlineStr">
        <is>
          <t>openai/gpt-5.6-luna</t>
        </is>
      </c>
      <c r="E4155" t="n">
        <v>1</v>
      </c>
      <c r="F4155" t="inlineStr">
        <is>
          <t>clean</t>
        </is>
      </c>
      <c r="G4155" t="b">
        <v>0</v>
      </c>
      <c r="H4155" t="inlineStr"/>
      <c r="I4155" t="n">
        <v>0</v>
      </c>
      <c r="J4155" t="inlineStr">
        <is>
          <t>long4</t>
        </is>
      </c>
      <c r="K4155" t="n">
        <v>186</v>
      </c>
      <c r="L4155" t="inlineStr">
        <is>
          <t>long4/paste-2</t>
        </is>
      </c>
      <c r="M4155" t="inlineStr">
        <is>
          <t>paste</t>
        </is>
      </c>
      <c r="N4155" t="inlineStr">
        <is>
          <t>What is db_pool_size in the config I pasted?</t>
        </is>
      </c>
      <c r="O4155" t="n">
        <v>20</v>
      </c>
      <c r="P4155" t="inlineStr">
        <is>
          <t>20</t>
        </is>
      </c>
      <c r="Q4155" t="b">
        <v>1</v>
      </c>
      <c r="R4155" t="inlineStr">
        <is>
          <t>rule</t>
        </is>
      </c>
      <c r="S4155" t="n">
        <v>366</v>
      </c>
      <c r="T4155" t="n">
        <v>366</v>
      </c>
      <c r="U4155" t="n">
        <v>21</v>
      </c>
      <c r="V4155" t="n">
        <v>0</v>
      </c>
      <c r="W4155" t="n">
        <v>1</v>
      </c>
      <c r="X4155" t="n">
        <v>0</v>
      </c>
      <c r="Y4155" t="n">
        <v>2.252007007598877</v>
      </c>
      <c r="Z4155" t="n">
        <v>9.840000000000001e-05</v>
      </c>
    </row>
    <row r="4156">
      <c r="A4156" t="inlineStr">
        <is>
          <t>chat_slice</t>
        </is>
      </c>
      <c r="B4156" t="inlineStr">
        <is>
          <t>wildk4</t>
        </is>
      </c>
      <c r="C4156" t="inlineStr">
        <is>
          <t>openai/gpt-5.6-luna</t>
        </is>
      </c>
      <c r="D4156" t="inlineStr">
        <is>
          <t>openai/gpt-5.6-luna</t>
        </is>
      </c>
      <c r="E4156" t="n">
        <v>1</v>
      </c>
      <c r="F4156" t="inlineStr">
        <is>
          <t>clean</t>
        </is>
      </c>
      <c r="G4156" t="b">
        <v>0</v>
      </c>
      <c r="H4156" t="inlineStr"/>
      <c r="I4156" t="n">
        <v>0</v>
      </c>
      <c r="J4156" t="inlineStr">
        <is>
          <t>long4</t>
        </is>
      </c>
      <c r="K4156" t="n">
        <v>186</v>
      </c>
      <c r="L4156" t="inlineStr">
        <is>
          <t>long4/sum-0</t>
        </is>
      </c>
      <c r="M4156" t="inlineStr">
        <is>
          <t>sum</t>
        </is>
      </c>
      <c r="N4156" t="inlineStr">
        <is>
          <t>What is the total budget, in thousands of dollars, across the modules currently in scope?</t>
        </is>
      </c>
      <c r="O4156" t="n">
        <v>205</v>
      </c>
      <c r="P4156" t="inlineStr">
        <is>
          <t>205 thousand dollars</t>
        </is>
      </c>
      <c r="Q4156" t="b">
        <v>1</v>
      </c>
      <c r="R4156" t="inlineStr">
        <is>
          <t>rule</t>
        </is>
      </c>
      <c r="S4156" t="n">
        <v>447</v>
      </c>
      <c r="T4156" t="n">
        <v>447</v>
      </c>
      <c r="U4156" t="n">
        <v>78</v>
      </c>
      <c r="V4156" t="n">
        <v>0</v>
      </c>
      <c r="W4156" t="n">
        <v>1</v>
      </c>
      <c r="X4156" t="n">
        <v>0</v>
      </c>
      <c r="Y4156" t="n">
        <v>2.167282104492188</v>
      </c>
      <c r="Z4156" t="n">
        <v>0.000183</v>
      </c>
    </row>
    <row r="4157">
      <c r="A4157" t="inlineStr">
        <is>
          <t>chat_slice</t>
        </is>
      </c>
      <c r="B4157" t="inlineStr">
        <is>
          <t>wildk4</t>
        </is>
      </c>
      <c r="C4157" t="inlineStr">
        <is>
          <t>openai/gpt-5.6-luna</t>
        </is>
      </c>
      <c r="D4157" t="inlineStr">
        <is>
          <t>openai/gpt-5.6-luna</t>
        </is>
      </c>
      <c r="E4157" t="n">
        <v>1</v>
      </c>
      <c r="F4157" t="inlineStr">
        <is>
          <t>clean</t>
        </is>
      </c>
      <c r="G4157" t="b">
        <v>0</v>
      </c>
      <c r="H4157" t="inlineStr"/>
      <c r="I4157" t="n">
        <v>0</v>
      </c>
      <c r="J4157" t="inlineStr">
        <is>
          <t>long4</t>
        </is>
      </c>
      <c r="K4157" t="n">
        <v>186</v>
      </c>
      <c r="L4157" t="inlineStr">
        <is>
          <t>long4/updated-0</t>
        </is>
      </c>
      <c r="M4157" t="inlineStr">
        <is>
          <t>updated</t>
        </is>
      </c>
      <c r="N4157" t="inlineStr">
        <is>
          <t>What is the current deadline for dashboard?</t>
        </is>
      </c>
      <c r="O4157" t="inlineStr">
        <is>
          <t>Nov 11</t>
        </is>
      </c>
      <c r="P4157" t="inlineStr">
        <is>
          <t>Nov 11</t>
        </is>
      </c>
      <c r="Q4157" t="b">
        <v>1</v>
      </c>
      <c r="R4157" t="inlineStr">
        <is>
          <t>rule</t>
        </is>
      </c>
      <c r="S4157" t="n">
        <v>693</v>
      </c>
      <c r="T4157" t="n">
        <v>693</v>
      </c>
      <c r="U4157" t="n">
        <v>39</v>
      </c>
      <c r="V4157" t="n">
        <v>0</v>
      </c>
      <c r="W4157" t="n">
        <v>1</v>
      </c>
      <c r="X4157" t="n">
        <v>0</v>
      </c>
      <c r="Y4157" t="n">
        <v>1.292071104049683</v>
      </c>
      <c r="Z4157" t="n">
        <v>0.0001854</v>
      </c>
    </row>
    <row r="4158">
      <c r="A4158" t="inlineStr">
        <is>
          <t>chat_slice</t>
        </is>
      </c>
      <c r="B4158" t="inlineStr">
        <is>
          <t>wildk4</t>
        </is>
      </c>
      <c r="C4158" t="inlineStr">
        <is>
          <t>openai/gpt-5.6-luna</t>
        </is>
      </c>
      <c r="D4158" t="inlineStr">
        <is>
          <t>openai/gpt-5.6-luna</t>
        </is>
      </c>
      <c r="E4158" t="n">
        <v>1</v>
      </c>
      <c r="F4158" t="inlineStr">
        <is>
          <t>clean</t>
        </is>
      </c>
      <c r="G4158" t="b">
        <v>0</v>
      </c>
      <c r="H4158" t="inlineStr"/>
      <c r="I4158" t="n">
        <v>0</v>
      </c>
      <c r="J4158" t="inlineStr">
        <is>
          <t>long4</t>
        </is>
      </c>
      <c r="K4158" t="n">
        <v>186</v>
      </c>
      <c r="L4158" t="inlineStr">
        <is>
          <t>long4/updated-1</t>
        </is>
      </c>
      <c r="M4158" t="inlineStr">
        <is>
          <t>updated</t>
        </is>
      </c>
      <c r="N4158" t="inlineStr">
        <is>
          <t>What is billing-sync's budget now, in thousands of dollars?</t>
        </is>
      </c>
      <c r="O4158" t="n">
        <v>40</v>
      </c>
      <c r="P4158" t="inlineStr">
        <is>
          <t>40</t>
        </is>
      </c>
      <c r="Q4158" t="b">
        <v>1</v>
      </c>
      <c r="R4158" t="inlineStr">
        <is>
          <t>rule</t>
        </is>
      </c>
      <c r="S4158" t="n">
        <v>508</v>
      </c>
      <c r="T4158" t="n">
        <v>508</v>
      </c>
      <c r="U4158" t="n">
        <v>23</v>
      </c>
      <c r="V4158" t="n">
        <v>0</v>
      </c>
      <c r="W4158" t="n">
        <v>1</v>
      </c>
      <c r="X4158" t="n">
        <v>0</v>
      </c>
      <c r="Y4158" t="n">
        <v>1.133749961853027</v>
      </c>
      <c r="Z4158" t="n">
        <v>0.0001292</v>
      </c>
    </row>
    <row r="4159">
      <c r="A4159" t="inlineStr">
        <is>
          <t>chat_slice</t>
        </is>
      </c>
      <c r="B4159" t="inlineStr">
        <is>
          <t>wildk4</t>
        </is>
      </c>
      <c r="C4159" t="inlineStr">
        <is>
          <t>openai/gpt-5.6-luna</t>
        </is>
      </c>
      <c r="D4159" t="inlineStr">
        <is>
          <t>openai/gpt-5.6-luna</t>
        </is>
      </c>
      <c r="E4159" t="n">
        <v>1</v>
      </c>
      <c r="F4159" t="inlineStr">
        <is>
          <t>clean</t>
        </is>
      </c>
      <c r="G4159" t="b">
        <v>0</v>
      </c>
      <c r="H4159" t="inlineStr"/>
      <c r="I4159" t="n">
        <v>0</v>
      </c>
      <c r="J4159" t="inlineStr">
        <is>
          <t>long4</t>
        </is>
      </c>
      <c r="K4159" t="n">
        <v>186</v>
      </c>
      <c r="L4159" t="inlineStr">
        <is>
          <t>long4/updated-2</t>
        </is>
      </c>
      <c r="M4159" t="inlineStr">
        <is>
          <t>updated</t>
        </is>
      </c>
      <c r="N4159" t="inlineStr">
        <is>
          <t>What is the current deadline for audit-trail?</t>
        </is>
      </c>
      <c r="O4159" t="inlineStr">
        <is>
          <t>Oct 13</t>
        </is>
      </c>
      <c r="P4159" t="inlineStr">
        <is>
          <t>Oct 13</t>
        </is>
      </c>
      <c r="Q4159" t="b">
        <v>1</v>
      </c>
      <c r="R4159" t="inlineStr">
        <is>
          <t>rule</t>
        </is>
      </c>
      <c r="S4159" t="n">
        <v>406</v>
      </c>
      <c r="T4159" t="n">
        <v>406</v>
      </c>
      <c r="U4159" t="n">
        <v>24</v>
      </c>
      <c r="V4159" t="n">
        <v>0</v>
      </c>
      <c r="W4159" t="n">
        <v>1</v>
      </c>
      <c r="X4159" t="n">
        <v>0</v>
      </c>
      <c r="Y4159" t="n">
        <v>0.9934577941894531</v>
      </c>
      <c r="Z4159" t="n">
        <v>0.00011</v>
      </c>
    </row>
    <row r="4160">
      <c r="A4160" t="inlineStr">
        <is>
          <t>chat_slice</t>
        </is>
      </c>
      <c r="B4160" t="inlineStr">
        <is>
          <t>wildk4</t>
        </is>
      </c>
      <c r="C4160" t="inlineStr">
        <is>
          <t>openai/gpt-5.6-luna</t>
        </is>
      </c>
      <c r="D4160" t="inlineStr">
        <is>
          <t>openai/gpt-5.6-luna</t>
        </is>
      </c>
      <c r="E4160" t="n">
        <v>1</v>
      </c>
      <c r="F4160" t="inlineStr">
        <is>
          <t>clean</t>
        </is>
      </c>
      <c r="G4160" t="b">
        <v>0</v>
      </c>
      <c r="H4160" t="inlineStr"/>
      <c r="I4160" t="n">
        <v>0</v>
      </c>
      <c r="J4160" t="inlineStr">
        <is>
          <t>long4</t>
        </is>
      </c>
      <c r="K4160" t="n">
        <v>186</v>
      </c>
      <c r="L4160" t="inlineStr">
        <is>
          <t>long4/updated-3</t>
        </is>
      </c>
      <c r="M4160" t="inlineStr">
        <is>
          <t>updated</t>
        </is>
      </c>
      <c r="N4160" t="inlineStr">
        <is>
          <t>What is ingest's budget, in thousands of dollars?</t>
        </is>
      </c>
      <c r="O4160" t="n">
        <v>25</v>
      </c>
      <c r="P4160" t="inlineStr">
        <is>
          <t>25 thousand dollars</t>
        </is>
      </c>
      <c r="Q4160" t="b">
        <v>1</v>
      </c>
      <c r="R4160" t="inlineStr">
        <is>
          <t>rule</t>
        </is>
      </c>
      <c r="S4160" t="n">
        <v>825</v>
      </c>
      <c r="T4160" t="n">
        <v>825</v>
      </c>
      <c r="U4160" t="n">
        <v>46</v>
      </c>
      <c r="V4160" t="n">
        <v>0</v>
      </c>
      <c r="W4160" t="n">
        <v>1</v>
      </c>
      <c r="X4160" t="n">
        <v>0</v>
      </c>
      <c r="Y4160" t="n">
        <v>1.340492010116577</v>
      </c>
      <c r="Z4160" t="n">
        <v>0.0002202</v>
      </c>
    </row>
    <row r="4161">
      <c r="A4161" t="inlineStr">
        <is>
          <t>chat_slice</t>
        </is>
      </c>
      <c r="B4161" t="inlineStr">
        <is>
          <t>wildk4</t>
        </is>
      </c>
      <c r="C4161" t="inlineStr">
        <is>
          <t>openai/gpt-5.6-luna</t>
        </is>
      </c>
      <c r="D4161" t="inlineStr">
        <is>
          <t>openai/gpt-5.6-luna</t>
        </is>
      </c>
      <c r="E4161" t="n">
        <v>1</v>
      </c>
      <c r="F4161" t="inlineStr">
        <is>
          <t>clean</t>
        </is>
      </c>
      <c r="G4161" t="b">
        <v>0</v>
      </c>
      <c r="H4161" t="inlineStr"/>
      <c r="I4161" t="n">
        <v>0</v>
      </c>
      <c r="J4161" t="inlineStr">
        <is>
          <t>long4</t>
        </is>
      </c>
      <c r="K4161" t="n">
        <v>186</v>
      </c>
      <c r="L4161" t="inlineStr">
        <is>
          <t>long4/updated-4</t>
        </is>
      </c>
      <c r="M4161" t="inlineStr">
        <is>
          <t>updated</t>
        </is>
      </c>
      <c r="N4161" t="inlineStr">
        <is>
          <t>Who owns dashboard now?</t>
        </is>
      </c>
      <c r="O4161" t="inlineStr">
        <is>
          <t>Hannah</t>
        </is>
      </c>
      <c r="P4161" t="inlineStr">
        <is>
          <t>Hannah</t>
        </is>
      </c>
      <c r="Q4161" t="b">
        <v>1</v>
      </c>
      <c r="R4161" t="inlineStr">
        <is>
          <t>rule</t>
        </is>
      </c>
      <c r="S4161" t="n">
        <v>1071</v>
      </c>
      <c r="T4161" t="n">
        <v>1071</v>
      </c>
      <c r="U4161" t="n">
        <v>48</v>
      </c>
      <c r="V4161" t="n">
        <v>0</v>
      </c>
      <c r="W4161" t="n">
        <v>1</v>
      </c>
      <c r="X4161" t="n">
        <v>0</v>
      </c>
      <c r="Y4161" t="n">
        <v>1.594198942184448</v>
      </c>
      <c r="Z4161" t="n">
        <v>0.0003252</v>
      </c>
    </row>
    <row r="4162">
      <c r="A4162" t="inlineStr">
        <is>
          <t>chat_slice</t>
        </is>
      </c>
      <c r="B4162" t="inlineStr">
        <is>
          <t>wildk4</t>
        </is>
      </c>
      <c r="C4162" t="inlineStr">
        <is>
          <t>openai/gpt-5.6-luna</t>
        </is>
      </c>
      <c r="D4162" t="inlineStr">
        <is>
          <t>openai/gpt-5.6-luna</t>
        </is>
      </c>
      <c r="E4162" t="n">
        <v>1</v>
      </c>
      <c r="F4162" t="inlineStr">
        <is>
          <t>clean</t>
        </is>
      </c>
      <c r="G4162" t="b">
        <v>0</v>
      </c>
      <c r="H4162" t="inlineStr"/>
      <c r="I4162" t="n">
        <v>0</v>
      </c>
      <c r="J4162" t="inlineStr">
        <is>
          <t>long4</t>
        </is>
      </c>
      <c r="K4162" t="n">
        <v>186</v>
      </c>
      <c r="L4162" t="inlineStr">
        <is>
          <t>long4/updated-5</t>
        </is>
      </c>
      <c r="M4162" t="inlineStr">
        <is>
          <t>updated</t>
        </is>
      </c>
      <c r="N4162" t="inlineStr">
        <is>
          <t>Which datastore does billing-sync use?</t>
        </is>
      </c>
      <c r="O4162" t="inlineStr">
        <is>
          <t>DynamoDB</t>
        </is>
      </c>
      <c r="P4162" t="inlineStr">
        <is>
          <t>DynamoDB</t>
        </is>
      </c>
      <c r="Q4162" t="b">
        <v>1</v>
      </c>
      <c r="R4162" t="inlineStr">
        <is>
          <t>rule</t>
        </is>
      </c>
      <c r="S4162" t="n">
        <v>327</v>
      </c>
      <c r="T4162" t="n">
        <v>327</v>
      </c>
      <c r="U4162" t="n">
        <v>18</v>
      </c>
      <c r="V4162" t="n">
        <v>0</v>
      </c>
      <c r="W4162" t="n">
        <v>1</v>
      </c>
      <c r="X4162" t="n">
        <v>0</v>
      </c>
      <c r="Y4162" t="n">
        <v>1.284672021865845</v>
      </c>
      <c r="Z4162" t="n">
        <v>8.7e-05</v>
      </c>
    </row>
    <row r="4163">
      <c r="A4163" t="inlineStr">
        <is>
          <t>chat_state</t>
        </is>
      </c>
      <c r="B4163" t="inlineStr">
        <is>
          <t>main</t>
        </is>
      </c>
      <c r="C4163" t="inlineStr">
        <is>
          <t>openai/gpt-5.6-luna</t>
        </is>
      </c>
      <c r="D4163" t="inlineStr">
        <is>
          <t>openai/gpt-5.6-luna</t>
        </is>
      </c>
      <c r="E4163" t="n">
        <v>1</v>
      </c>
      <c r="I4163" t="n">
        <v>0</v>
      </c>
      <c r="J4163" t="inlineStr">
        <is>
          <t>long4</t>
        </is>
      </c>
      <c r="K4163" t="n">
        <v>186</v>
      </c>
      <c r="L4163" t="inlineStr">
        <is>
          <t>long4/absent-0</t>
        </is>
      </c>
      <c r="M4163" t="inlineStr">
        <is>
          <t>absent</t>
        </is>
      </c>
      <c r="N4163" t="inlineStr">
        <is>
          <t>What is the marketing announcement date?</t>
        </is>
      </c>
      <c r="O4163" t="inlineStr">
        <is>
          <t>not stated</t>
        </is>
      </c>
      <c r="P4163" t="inlineStr">
        <is>
          <t>not stated</t>
        </is>
      </c>
      <c r="Q4163" t="b">
        <v>1</v>
      </c>
      <c r="R4163" t="inlineStr">
        <is>
          <t>rule</t>
        </is>
      </c>
      <c r="S4163" t="n">
        <v>4905</v>
      </c>
      <c r="T4163" t="n">
        <v>4905</v>
      </c>
      <c r="U4163" t="n">
        <v>45</v>
      </c>
      <c r="V4163" t="n">
        <v>0</v>
      </c>
      <c r="W4163" t="n">
        <v>1</v>
      </c>
      <c r="X4163" t="n">
        <v>0</v>
      </c>
      <c r="Y4163" t="n">
        <v>1.676293134689331</v>
      </c>
      <c r="Z4163" t="n">
        <v>0.0012801</v>
      </c>
    </row>
    <row r="4164">
      <c r="A4164" t="inlineStr">
        <is>
          <t>chat_state</t>
        </is>
      </c>
      <c r="B4164" t="inlineStr">
        <is>
          <t>main</t>
        </is>
      </c>
      <c r="C4164" t="inlineStr">
        <is>
          <t>openai/gpt-5.6-luna</t>
        </is>
      </c>
      <c r="D4164" t="inlineStr">
        <is>
          <t>openai/gpt-5.6-luna</t>
        </is>
      </c>
      <c r="E4164" t="n">
        <v>1</v>
      </c>
      <c r="F4164" t="inlineStr">
        <is>
          <t>clean</t>
        </is>
      </c>
      <c r="G4164" t="b">
        <v>0</v>
      </c>
      <c r="H4164" t="inlineStr"/>
      <c r="I4164" t="n">
        <v>1</v>
      </c>
      <c r="J4164" t="inlineStr">
        <is>
          <t>long4</t>
        </is>
      </c>
      <c r="K4164" t="n">
        <v>186</v>
      </c>
      <c r="L4164" t="inlineStr">
        <is>
          <t>long4/absent-0</t>
        </is>
      </c>
      <c r="M4164" t="inlineStr">
        <is>
          <t>absent</t>
        </is>
      </c>
      <c r="N4164" t="inlineStr">
        <is>
          <t>What is the marketing announcement date?</t>
        </is>
      </c>
      <c r="O4164" t="inlineStr">
        <is>
          <t>not stated</t>
        </is>
      </c>
      <c r="P4164" t="inlineStr">
        <is>
          <t>not stated</t>
        </is>
      </c>
      <c r="Q4164" t="b">
        <v>1</v>
      </c>
      <c r="R4164" t="inlineStr">
        <is>
          <t>rule</t>
        </is>
      </c>
      <c r="S4164" t="n">
        <v>4919</v>
      </c>
      <c r="T4164" t="n">
        <v>4919</v>
      </c>
      <c r="U4164" t="n">
        <v>42</v>
      </c>
      <c r="V4164" t="n">
        <v>0</v>
      </c>
      <c r="W4164" t="n">
        <v>1</v>
      </c>
      <c r="X4164" t="n">
        <v>0</v>
      </c>
      <c r="Y4164" t="n">
        <v>2.131279945373535</v>
      </c>
      <c r="Z4164" t="n">
        <v>0.00128</v>
      </c>
    </row>
    <row r="4165">
      <c r="A4165" t="inlineStr">
        <is>
          <t>chat_state</t>
        </is>
      </c>
      <c r="B4165" t="inlineStr">
        <is>
          <t>main</t>
        </is>
      </c>
      <c r="C4165" t="inlineStr">
        <is>
          <t>openai/gpt-5.6-luna</t>
        </is>
      </c>
      <c r="D4165" t="inlineStr">
        <is>
          <t>openai/gpt-5.6-luna</t>
        </is>
      </c>
      <c r="E4165" t="n">
        <v>1</v>
      </c>
      <c r="I4165" t="n">
        <v>0</v>
      </c>
      <c r="J4165" t="inlineStr">
        <is>
          <t>long4</t>
        </is>
      </c>
      <c r="K4165" t="n">
        <v>186</v>
      </c>
      <c r="L4165" t="inlineStr">
        <is>
          <t>long4/absent-1</t>
        </is>
      </c>
      <c r="M4165" t="inlineStr">
        <is>
          <t>absent</t>
        </is>
      </c>
      <c r="N4165" t="inlineStr">
        <is>
          <t>What monthly cloud cost cap did we agree on?</t>
        </is>
      </c>
      <c r="O4165" t="inlineStr">
        <is>
          <t>not stated</t>
        </is>
      </c>
      <c r="P4165" t="inlineStr">
        <is>
          <t>not stated</t>
        </is>
      </c>
      <c r="Q4165" t="b">
        <v>1</v>
      </c>
      <c r="R4165" t="inlineStr">
        <is>
          <t>rule</t>
        </is>
      </c>
      <c r="S4165" t="n">
        <v>4908</v>
      </c>
      <c r="T4165" t="n">
        <v>4908</v>
      </c>
      <c r="U4165" t="n">
        <v>45</v>
      </c>
      <c r="V4165" t="n">
        <v>0</v>
      </c>
      <c r="W4165" t="n">
        <v>1</v>
      </c>
      <c r="X4165" t="n">
        <v>0</v>
      </c>
      <c r="Y4165" t="n">
        <v>4.010928869247437</v>
      </c>
      <c r="Z4165" t="n">
        <v>0.00128085</v>
      </c>
    </row>
    <row r="4166">
      <c r="A4166" t="inlineStr">
        <is>
          <t>chat_state</t>
        </is>
      </c>
      <c r="B4166" t="inlineStr">
        <is>
          <t>main</t>
        </is>
      </c>
      <c r="C4166" t="inlineStr">
        <is>
          <t>openai/gpt-5.6-luna</t>
        </is>
      </c>
      <c r="D4166" t="inlineStr">
        <is>
          <t>openai/gpt-5.6-luna</t>
        </is>
      </c>
      <c r="E4166" t="n">
        <v>1</v>
      </c>
      <c r="F4166" t="inlineStr">
        <is>
          <t>clean</t>
        </is>
      </c>
      <c r="G4166" t="b">
        <v>0</v>
      </c>
      <c r="H4166" t="inlineStr"/>
      <c r="I4166" t="n">
        <v>1</v>
      </c>
      <c r="J4166" t="inlineStr">
        <is>
          <t>long4</t>
        </is>
      </c>
      <c r="K4166" t="n">
        <v>186</v>
      </c>
      <c r="L4166" t="inlineStr">
        <is>
          <t>long4/absent-1</t>
        </is>
      </c>
      <c r="M4166" t="inlineStr">
        <is>
          <t>absent</t>
        </is>
      </c>
      <c r="N4166" t="inlineStr">
        <is>
          <t>What monthly cloud cost cap did we agree on?</t>
        </is>
      </c>
      <c r="O4166" t="inlineStr">
        <is>
          <t>not stated</t>
        </is>
      </c>
      <c r="P4166" t="inlineStr">
        <is>
          <t>not stated</t>
        </is>
      </c>
      <c r="Q4166" t="b">
        <v>1</v>
      </c>
      <c r="R4166" t="inlineStr">
        <is>
          <t>rule</t>
        </is>
      </c>
      <c r="S4166" t="n">
        <v>4922</v>
      </c>
      <c r="T4166" t="n">
        <v>4922</v>
      </c>
      <c r="U4166" t="n">
        <v>52</v>
      </c>
      <c r="V4166" t="n">
        <v>0</v>
      </c>
      <c r="W4166" t="n">
        <v>1</v>
      </c>
      <c r="X4166" t="n">
        <v>0</v>
      </c>
      <c r="Y4166" t="n">
        <v>1.988689184188843</v>
      </c>
      <c r="Z4166" t="n">
        <v>0.00129275</v>
      </c>
    </row>
    <row r="4167">
      <c r="A4167" t="inlineStr">
        <is>
          <t>chat_state</t>
        </is>
      </c>
      <c r="B4167" t="inlineStr">
        <is>
          <t>main</t>
        </is>
      </c>
      <c r="C4167" t="inlineStr">
        <is>
          <t>openai/gpt-5.6-luna</t>
        </is>
      </c>
      <c r="D4167" t="inlineStr">
        <is>
          <t>openai/gpt-5.6-luna</t>
        </is>
      </c>
      <c r="E4167" t="n">
        <v>1</v>
      </c>
      <c r="I4167" t="n">
        <v>0</v>
      </c>
      <c r="J4167" t="inlineStr">
        <is>
          <t>long4</t>
        </is>
      </c>
      <c r="K4167" t="n">
        <v>186</v>
      </c>
      <c r="L4167" t="inlineStr">
        <is>
          <t>long4/count-0</t>
        </is>
      </c>
      <c r="M4167" t="inlineStr">
        <is>
          <t>count</t>
        </is>
      </c>
      <c r="N4167" t="inlineStr">
        <is>
          <t>How many modules are currently in scope for the launch?</t>
        </is>
      </c>
      <c r="O4167" t="n">
        <v>6</v>
      </c>
      <c r="P4167" t="inlineStr">
        <is>
          <t>6</t>
        </is>
      </c>
      <c r="Q4167" t="b">
        <v>1</v>
      </c>
      <c r="R4167" t="inlineStr">
        <is>
          <t>rule</t>
        </is>
      </c>
      <c r="S4167" t="n">
        <v>4909</v>
      </c>
      <c r="T4167" t="n">
        <v>4909</v>
      </c>
      <c r="U4167" t="n">
        <v>69</v>
      </c>
      <c r="V4167" t="n">
        <v>0</v>
      </c>
      <c r="W4167" t="n">
        <v>1</v>
      </c>
      <c r="X4167" t="n">
        <v>0</v>
      </c>
      <c r="Y4167" t="n">
        <v>2.676409006118774</v>
      </c>
      <c r="Z4167" t="n">
        <v>0.0013099</v>
      </c>
    </row>
    <row r="4168">
      <c r="A4168" t="inlineStr">
        <is>
          <t>chat_state</t>
        </is>
      </c>
      <c r="B4168" t="inlineStr">
        <is>
          <t>main</t>
        </is>
      </c>
      <c r="C4168" t="inlineStr">
        <is>
          <t>openai/gpt-5.6-luna</t>
        </is>
      </c>
      <c r="D4168" t="inlineStr">
        <is>
          <t>openai/gpt-5.6-luna</t>
        </is>
      </c>
      <c r="E4168" t="n">
        <v>1</v>
      </c>
      <c r="F4168" t="inlineStr">
        <is>
          <t>clean</t>
        </is>
      </c>
      <c r="G4168" t="b">
        <v>0</v>
      </c>
      <c r="H4168" t="inlineStr"/>
      <c r="I4168" t="n">
        <v>1</v>
      </c>
      <c r="J4168" t="inlineStr">
        <is>
          <t>long4</t>
        </is>
      </c>
      <c r="K4168" t="n">
        <v>186</v>
      </c>
      <c r="L4168" t="inlineStr">
        <is>
          <t>long4/count-0</t>
        </is>
      </c>
      <c r="M4168" t="inlineStr">
        <is>
          <t>count</t>
        </is>
      </c>
      <c r="N4168" t="inlineStr">
        <is>
          <t>How many modules are currently in scope for the launch?</t>
        </is>
      </c>
      <c r="O4168" t="n">
        <v>6</v>
      </c>
      <c r="P4168" t="inlineStr">
        <is>
          <t>6</t>
        </is>
      </c>
      <c r="Q4168" t="b">
        <v>1</v>
      </c>
      <c r="R4168" t="inlineStr">
        <is>
          <t>rule</t>
        </is>
      </c>
      <c r="S4168" t="n">
        <v>4923</v>
      </c>
      <c r="T4168" t="n">
        <v>4923</v>
      </c>
      <c r="U4168" t="n">
        <v>47</v>
      </c>
      <c r="V4168" t="n">
        <v>0</v>
      </c>
      <c r="W4168" t="n">
        <v>1</v>
      </c>
      <c r="X4168" t="n">
        <v>0</v>
      </c>
      <c r="Y4168" t="n">
        <v>2.232048034667969</v>
      </c>
      <c r="Z4168" t="n">
        <v>0.001287</v>
      </c>
    </row>
    <row r="4169">
      <c r="A4169" t="inlineStr">
        <is>
          <t>chat_state</t>
        </is>
      </c>
      <c r="B4169" t="inlineStr">
        <is>
          <t>main</t>
        </is>
      </c>
      <c r="C4169" t="inlineStr">
        <is>
          <t>openai/gpt-5.6-luna</t>
        </is>
      </c>
      <c r="D4169" t="inlineStr">
        <is>
          <t>openai/gpt-5.6-luna</t>
        </is>
      </c>
      <c r="E4169" t="n">
        <v>1</v>
      </c>
      <c r="I4169" t="n">
        <v>0</v>
      </c>
      <c r="J4169" t="inlineStr">
        <is>
          <t>long4</t>
        </is>
      </c>
      <c r="K4169" t="n">
        <v>186</v>
      </c>
      <c r="L4169" t="inlineStr">
        <is>
          <t>long4/early-0</t>
        </is>
      </c>
      <c r="M4169" t="inlineStr">
        <is>
          <t>early</t>
        </is>
      </c>
      <c r="N4169" t="inlineStr">
        <is>
          <t>Who owns billing-sync?</t>
        </is>
      </c>
      <c r="O4169" t="inlineStr">
        <is>
          <t>Zara</t>
        </is>
      </c>
      <c r="P4169" t="inlineStr">
        <is>
          <t>Zara</t>
        </is>
      </c>
      <c r="Q4169" t="b">
        <v>1</v>
      </c>
      <c r="R4169" t="inlineStr">
        <is>
          <t>rule</t>
        </is>
      </c>
      <c r="S4169" t="n">
        <v>4903</v>
      </c>
      <c r="T4169" t="n">
        <v>4903</v>
      </c>
      <c r="U4169" t="n">
        <v>37</v>
      </c>
      <c r="V4169" t="n">
        <v>0</v>
      </c>
      <c r="W4169" t="n">
        <v>1</v>
      </c>
      <c r="X4169" t="n">
        <v>0</v>
      </c>
      <c r="Y4169" t="n">
        <v>1.797341108322144</v>
      </c>
      <c r="Z4169" t="n">
        <v>0.00127</v>
      </c>
    </row>
    <row r="4170">
      <c r="A4170" t="inlineStr">
        <is>
          <t>chat_state</t>
        </is>
      </c>
      <c r="B4170" t="inlineStr">
        <is>
          <t>main</t>
        </is>
      </c>
      <c r="C4170" t="inlineStr">
        <is>
          <t>openai/gpt-5.6-luna</t>
        </is>
      </c>
      <c r="D4170" t="inlineStr">
        <is>
          <t>openai/gpt-5.6-luna</t>
        </is>
      </c>
      <c r="E4170" t="n">
        <v>1</v>
      </c>
      <c r="F4170" t="inlineStr">
        <is>
          <t>clean</t>
        </is>
      </c>
      <c r="G4170" t="b">
        <v>0</v>
      </c>
      <c r="H4170" t="inlineStr"/>
      <c r="I4170" t="n">
        <v>1</v>
      </c>
      <c r="J4170" t="inlineStr">
        <is>
          <t>long4</t>
        </is>
      </c>
      <c r="K4170" t="n">
        <v>186</v>
      </c>
      <c r="L4170" t="inlineStr">
        <is>
          <t>long4/early-0</t>
        </is>
      </c>
      <c r="M4170" t="inlineStr">
        <is>
          <t>early</t>
        </is>
      </c>
      <c r="N4170" t="inlineStr">
        <is>
          <t>Who owns billing-sync?</t>
        </is>
      </c>
      <c r="O4170" t="inlineStr">
        <is>
          <t>Zara</t>
        </is>
      </c>
      <c r="P4170" t="inlineStr">
        <is>
          <t>Zara</t>
        </is>
      </c>
      <c r="Q4170" t="b">
        <v>1</v>
      </c>
      <c r="R4170" t="inlineStr">
        <is>
          <t>rule</t>
        </is>
      </c>
      <c r="S4170" t="n">
        <v>4917</v>
      </c>
      <c r="T4170" t="n">
        <v>4917</v>
      </c>
      <c r="U4170" t="n">
        <v>38</v>
      </c>
      <c r="V4170" t="n">
        <v>0</v>
      </c>
      <c r="W4170" t="n">
        <v>1</v>
      </c>
      <c r="X4170" t="n">
        <v>0</v>
      </c>
      <c r="Y4170" t="n">
        <v>1.699495077133179</v>
      </c>
      <c r="Z4170" t="n">
        <v>0.0012747</v>
      </c>
    </row>
    <row r="4171">
      <c r="A4171" t="inlineStr">
        <is>
          <t>chat_state</t>
        </is>
      </c>
      <c r="B4171" t="inlineStr">
        <is>
          <t>main</t>
        </is>
      </c>
      <c r="C4171" t="inlineStr">
        <is>
          <t>openai/gpt-5.6-luna</t>
        </is>
      </c>
      <c r="D4171" t="inlineStr">
        <is>
          <t>openai/gpt-5.6-luna</t>
        </is>
      </c>
      <c r="E4171" t="n">
        <v>1</v>
      </c>
      <c r="I4171" t="n">
        <v>0</v>
      </c>
      <c r="J4171" t="inlineStr">
        <is>
          <t>long4</t>
        </is>
      </c>
      <c r="K4171" t="n">
        <v>186</v>
      </c>
      <c r="L4171" t="inlineStr">
        <is>
          <t>long4/early-1</t>
        </is>
      </c>
      <c r="M4171" t="inlineStr">
        <is>
          <t>early</t>
        </is>
      </c>
      <c r="N4171" t="inlineStr">
        <is>
          <t>Which region are we deploying Ember to?</t>
        </is>
      </c>
      <c r="O4171" t="inlineStr">
        <is>
          <t>eu-west-1</t>
        </is>
      </c>
      <c r="P4171" t="inlineStr">
        <is>
          <t>eu-west-1</t>
        </is>
      </c>
      <c r="Q4171" t="b">
        <v>1</v>
      </c>
      <c r="R4171" t="inlineStr">
        <is>
          <t>rule</t>
        </is>
      </c>
      <c r="S4171" t="n">
        <v>4906</v>
      </c>
      <c r="T4171" t="n">
        <v>4906</v>
      </c>
      <c r="U4171" t="n">
        <v>48</v>
      </c>
      <c r="V4171" t="n">
        <v>0</v>
      </c>
      <c r="W4171" t="n">
        <v>1</v>
      </c>
      <c r="X4171" t="n">
        <v>0</v>
      </c>
      <c r="Y4171" t="n">
        <v>1.627713918685913</v>
      </c>
      <c r="Z4171" t="n">
        <v>0.00128395</v>
      </c>
    </row>
    <row r="4172">
      <c r="A4172" t="inlineStr">
        <is>
          <t>chat_state</t>
        </is>
      </c>
      <c r="B4172" t="inlineStr">
        <is>
          <t>main</t>
        </is>
      </c>
      <c r="C4172" t="inlineStr">
        <is>
          <t>openai/gpt-5.6-luna</t>
        </is>
      </c>
      <c r="D4172" t="inlineStr">
        <is>
          <t>openai/gpt-5.6-luna</t>
        </is>
      </c>
      <c r="E4172" t="n">
        <v>1</v>
      </c>
      <c r="F4172" t="inlineStr">
        <is>
          <t>clean</t>
        </is>
      </c>
      <c r="G4172" t="b">
        <v>0</v>
      </c>
      <c r="H4172" t="inlineStr"/>
      <c r="I4172" t="n">
        <v>1</v>
      </c>
      <c r="J4172" t="inlineStr">
        <is>
          <t>long4</t>
        </is>
      </c>
      <c r="K4172" t="n">
        <v>186</v>
      </c>
      <c r="L4172" t="inlineStr">
        <is>
          <t>long4/early-1</t>
        </is>
      </c>
      <c r="M4172" t="inlineStr">
        <is>
          <t>early</t>
        </is>
      </c>
      <c r="N4172" t="inlineStr">
        <is>
          <t>Which region are we deploying Ember to?</t>
        </is>
      </c>
      <c r="O4172" t="inlineStr">
        <is>
          <t>eu-west-1</t>
        </is>
      </c>
      <c r="P4172" t="inlineStr">
        <is>
          <t>eu-west-1</t>
        </is>
      </c>
      <c r="Q4172" t="b">
        <v>1</v>
      </c>
      <c r="R4172" t="inlineStr">
        <is>
          <t>rule</t>
        </is>
      </c>
      <c r="S4172" t="n">
        <v>4920</v>
      </c>
      <c r="T4172" t="n">
        <v>4920</v>
      </c>
      <c r="U4172" t="n">
        <v>44</v>
      </c>
      <c r="V4172" t="n">
        <v>0</v>
      </c>
      <c r="W4172" t="n">
        <v>1</v>
      </c>
      <c r="X4172" t="n">
        <v>0</v>
      </c>
      <c r="Y4172" t="n">
        <v>1.692126035690308</v>
      </c>
      <c r="Z4172" t="n">
        <v>0.00128265</v>
      </c>
    </row>
    <row r="4173">
      <c r="A4173" t="inlineStr">
        <is>
          <t>chat_state</t>
        </is>
      </c>
      <c r="B4173" t="inlineStr">
        <is>
          <t>main</t>
        </is>
      </c>
      <c r="C4173" t="inlineStr">
        <is>
          <t>openai/gpt-5.6-luna</t>
        </is>
      </c>
      <c r="D4173" t="inlineStr">
        <is>
          <t>openai/gpt-5.6-luna</t>
        </is>
      </c>
      <c r="E4173" t="n">
        <v>1</v>
      </c>
      <c r="I4173" t="n">
        <v>0</v>
      </c>
      <c r="J4173" t="inlineStr">
        <is>
          <t>long4</t>
        </is>
      </c>
      <c r="K4173" t="n">
        <v>186</v>
      </c>
      <c r="L4173" t="inlineStr">
        <is>
          <t>long4/early-2</t>
        </is>
      </c>
      <c r="M4173" t="inlineStr">
        <is>
          <t>early</t>
        </is>
      </c>
      <c r="N4173" t="inlineStr">
        <is>
          <t>At what time (UTC) is the daily standup?</t>
        </is>
      </c>
      <c r="O4173" t="inlineStr">
        <is>
          <t>10:00</t>
        </is>
      </c>
      <c r="P4173" t="inlineStr">
        <is>
          <t>10:00 UTC</t>
        </is>
      </c>
      <c r="Q4173" t="b">
        <v>1</v>
      </c>
      <c r="R4173" t="inlineStr">
        <is>
          <t>rule</t>
        </is>
      </c>
      <c r="S4173" t="n">
        <v>4910</v>
      </c>
      <c r="T4173" t="n">
        <v>4910</v>
      </c>
      <c r="U4173" t="n">
        <v>47</v>
      </c>
      <c r="V4173" t="n">
        <v>0</v>
      </c>
      <c r="W4173" t="n">
        <v>1</v>
      </c>
      <c r="X4173" t="n">
        <v>0</v>
      </c>
      <c r="Y4173" t="n">
        <v>1.351160049438477</v>
      </c>
      <c r="Z4173" t="n">
        <v>0.00128375</v>
      </c>
    </row>
    <row r="4174">
      <c r="A4174" t="inlineStr">
        <is>
          <t>chat_state</t>
        </is>
      </c>
      <c r="B4174" t="inlineStr">
        <is>
          <t>main</t>
        </is>
      </c>
      <c r="C4174" t="inlineStr">
        <is>
          <t>openai/gpt-5.6-luna</t>
        </is>
      </c>
      <c r="D4174" t="inlineStr">
        <is>
          <t>openai/gpt-5.6-luna</t>
        </is>
      </c>
      <c r="E4174" t="n">
        <v>1</v>
      </c>
      <c r="F4174" t="inlineStr">
        <is>
          <t>clean</t>
        </is>
      </c>
      <c r="G4174" t="b">
        <v>0</v>
      </c>
      <c r="H4174" t="inlineStr"/>
      <c r="I4174" t="n">
        <v>1</v>
      </c>
      <c r="J4174" t="inlineStr">
        <is>
          <t>long4</t>
        </is>
      </c>
      <c r="K4174" t="n">
        <v>186</v>
      </c>
      <c r="L4174" t="inlineStr">
        <is>
          <t>long4/early-2</t>
        </is>
      </c>
      <c r="M4174" t="inlineStr">
        <is>
          <t>early</t>
        </is>
      </c>
      <c r="N4174" t="inlineStr">
        <is>
          <t>At what time (UTC) is the daily standup?</t>
        </is>
      </c>
      <c r="O4174" t="inlineStr">
        <is>
          <t>10:00</t>
        </is>
      </c>
      <c r="P4174" t="inlineStr">
        <is>
          <t>10:00 UTC</t>
        </is>
      </c>
      <c r="Q4174" t="b">
        <v>1</v>
      </c>
      <c r="R4174" t="inlineStr">
        <is>
          <t>rule</t>
        </is>
      </c>
      <c r="S4174" t="n">
        <v>4924</v>
      </c>
      <c r="T4174" t="n">
        <v>4924</v>
      </c>
      <c r="U4174" t="n">
        <v>50</v>
      </c>
      <c r="V4174" t="n">
        <v>0</v>
      </c>
      <c r="W4174" t="n">
        <v>1</v>
      </c>
      <c r="X4174" t="n">
        <v>0</v>
      </c>
      <c r="Y4174" t="n">
        <v>1.468626976013184</v>
      </c>
      <c r="Z4174" t="n">
        <v>0.00129085</v>
      </c>
    </row>
    <row r="4175">
      <c r="A4175" t="inlineStr">
        <is>
          <t>chat_state</t>
        </is>
      </c>
      <c r="B4175" t="inlineStr">
        <is>
          <t>main</t>
        </is>
      </c>
      <c r="C4175" t="inlineStr">
        <is>
          <t>openai/gpt-5.6-luna</t>
        </is>
      </c>
      <c r="D4175" t="inlineStr">
        <is>
          <t>openai/gpt-5.6-luna</t>
        </is>
      </c>
      <c r="E4175" t="n">
        <v>1</v>
      </c>
      <c r="I4175" t="n">
        <v>0</v>
      </c>
      <c r="J4175" t="inlineStr">
        <is>
          <t>long4</t>
        </is>
      </c>
      <c r="K4175" t="n">
        <v>186</v>
      </c>
      <c r="L4175" t="inlineStr">
        <is>
          <t>long4/list-0</t>
        </is>
      </c>
      <c r="M4175" t="inlineStr">
        <is>
          <t>list</t>
        </is>
      </c>
      <c r="N4175" t="inlineStr">
        <is>
          <t>Which in-scope modules are P0?</t>
        </is>
      </c>
      <c r="O4175" t="inlineStr">
        <is>
          <t>["billing-sync", "audit-trail", "rate-limiter", "scheduler-v2"]</t>
        </is>
      </c>
      <c r="P4175" t="inlineStr">
        <is>
          <t>billing-sync, audit-trail, rate-limiter, scheduler-v2</t>
        </is>
      </c>
      <c r="Q4175" t="b">
        <v>1</v>
      </c>
      <c r="R4175" t="inlineStr">
        <is>
          <t>rule</t>
        </is>
      </c>
      <c r="S4175" t="n">
        <v>4907</v>
      </c>
      <c r="T4175" t="n">
        <v>4907</v>
      </c>
      <c r="U4175" t="n">
        <v>96</v>
      </c>
      <c r="V4175" t="n">
        <v>0</v>
      </c>
      <c r="W4175" t="n">
        <v>1</v>
      </c>
      <c r="X4175" t="n">
        <v>0</v>
      </c>
      <c r="Y4175" t="n">
        <v>2.174669742584229</v>
      </c>
      <c r="Z4175" t="n">
        <v>0.0013418</v>
      </c>
    </row>
    <row r="4176">
      <c r="A4176" t="inlineStr">
        <is>
          <t>chat_state</t>
        </is>
      </c>
      <c r="B4176" t="inlineStr">
        <is>
          <t>main</t>
        </is>
      </c>
      <c r="C4176" t="inlineStr">
        <is>
          <t>openai/gpt-5.6-luna</t>
        </is>
      </c>
      <c r="D4176" t="inlineStr">
        <is>
          <t>openai/gpt-5.6-luna</t>
        </is>
      </c>
      <c r="E4176" t="n">
        <v>1</v>
      </c>
      <c r="F4176" t="inlineStr">
        <is>
          <t>clean</t>
        </is>
      </c>
      <c r="G4176" t="b">
        <v>0</v>
      </c>
      <c r="H4176" t="inlineStr"/>
      <c r="I4176" t="n">
        <v>1</v>
      </c>
      <c r="J4176" t="inlineStr">
        <is>
          <t>long4</t>
        </is>
      </c>
      <c r="K4176" t="n">
        <v>186</v>
      </c>
      <c r="L4176" t="inlineStr">
        <is>
          <t>long4/list-0</t>
        </is>
      </c>
      <c r="M4176" t="inlineStr">
        <is>
          <t>list</t>
        </is>
      </c>
      <c r="N4176" t="inlineStr">
        <is>
          <t>Which in-scope modules are P0?</t>
        </is>
      </c>
      <c r="O4176" t="inlineStr">
        <is>
          <t>["billing-sync", "audit-trail", "rate-limiter", "scheduler-v2"]</t>
        </is>
      </c>
      <c r="P4176" t="inlineStr">
        <is>
          <t>billing-sync, audit-trail, rate-limiter, scheduler-v2</t>
        </is>
      </c>
      <c r="Q4176" t="b">
        <v>1</v>
      </c>
      <c r="R4176" t="inlineStr">
        <is>
          <t>rule</t>
        </is>
      </c>
      <c r="S4176" t="n">
        <v>4921</v>
      </c>
      <c r="T4176" t="n">
        <v>4921</v>
      </c>
      <c r="U4176" t="n">
        <v>95</v>
      </c>
      <c r="V4176" t="n">
        <v>0</v>
      </c>
      <c r="W4176" t="n">
        <v>1</v>
      </c>
      <c r="X4176" t="n">
        <v>0</v>
      </c>
      <c r="Y4176" t="n">
        <v>2.58650279045105</v>
      </c>
      <c r="Z4176" t="n">
        <v>0.0013441</v>
      </c>
    </row>
    <row r="4177">
      <c r="A4177" t="inlineStr">
        <is>
          <t>chat_state</t>
        </is>
      </c>
      <c r="B4177" t="inlineStr">
        <is>
          <t>main</t>
        </is>
      </c>
      <c r="C4177" t="inlineStr">
        <is>
          <t>openai/gpt-5.6-luna</t>
        </is>
      </c>
      <c r="D4177" t="inlineStr">
        <is>
          <t>openai/gpt-5.6-luna</t>
        </is>
      </c>
      <c r="E4177" t="n">
        <v>1</v>
      </c>
      <c r="I4177" t="n">
        <v>0</v>
      </c>
      <c r="J4177" t="inlineStr">
        <is>
          <t>long4</t>
        </is>
      </c>
      <c r="K4177" t="n">
        <v>186</v>
      </c>
      <c r="L4177" t="inlineStr">
        <is>
          <t>long4/neg-0</t>
        </is>
      </c>
      <c r="M4177" t="inlineStr">
        <is>
          <t>negation</t>
        </is>
      </c>
      <c r="N4177" t="inlineStr">
        <is>
          <t>Which in-scope module has no datastore decided yet?</t>
        </is>
      </c>
      <c r="O4177" t="inlineStr">
        <is>
          <t>audit-trail</t>
        </is>
      </c>
      <c r="P4177" t="inlineStr">
        <is>
          <t>audit-trail</t>
        </is>
      </c>
      <c r="Q4177" t="b">
        <v>1</v>
      </c>
      <c r="R4177" t="inlineStr">
        <is>
          <t>rule</t>
        </is>
      </c>
      <c r="S4177" t="n">
        <v>4909</v>
      </c>
      <c r="T4177" t="n">
        <v>4909</v>
      </c>
      <c r="U4177" t="n">
        <v>84</v>
      </c>
      <c r="V4177" t="n">
        <v>0</v>
      </c>
      <c r="W4177" t="n">
        <v>1</v>
      </c>
      <c r="X4177" t="n">
        <v>0</v>
      </c>
      <c r="Y4177" t="n">
        <v>2.234107255935669</v>
      </c>
      <c r="Z4177" t="n">
        <v>0.0013279</v>
      </c>
    </row>
    <row r="4178">
      <c r="A4178" t="inlineStr">
        <is>
          <t>chat_state</t>
        </is>
      </c>
      <c r="B4178" t="inlineStr">
        <is>
          <t>main</t>
        </is>
      </c>
      <c r="C4178" t="inlineStr">
        <is>
          <t>openai/gpt-5.6-luna</t>
        </is>
      </c>
      <c r="D4178" t="inlineStr">
        <is>
          <t>openai/gpt-5.6-luna</t>
        </is>
      </c>
      <c r="E4178" t="n">
        <v>1</v>
      </c>
      <c r="F4178" t="inlineStr">
        <is>
          <t>clean</t>
        </is>
      </c>
      <c r="G4178" t="b">
        <v>0</v>
      </c>
      <c r="H4178" t="inlineStr"/>
      <c r="I4178" t="n">
        <v>1</v>
      </c>
      <c r="J4178" t="inlineStr">
        <is>
          <t>long4</t>
        </is>
      </c>
      <c r="K4178" t="n">
        <v>186</v>
      </c>
      <c r="L4178" t="inlineStr">
        <is>
          <t>long4/neg-0</t>
        </is>
      </c>
      <c r="M4178" t="inlineStr">
        <is>
          <t>negation</t>
        </is>
      </c>
      <c r="N4178" t="inlineStr">
        <is>
          <t>Which in-scope module has no datastore decided yet?</t>
        </is>
      </c>
      <c r="O4178" t="inlineStr">
        <is>
          <t>audit-trail</t>
        </is>
      </c>
      <c r="P4178" t="inlineStr">
        <is>
          <t>audit-trail</t>
        </is>
      </c>
      <c r="Q4178" t="b">
        <v>1</v>
      </c>
      <c r="R4178" t="inlineStr">
        <is>
          <t>rule</t>
        </is>
      </c>
      <c r="S4178" t="n">
        <v>4923</v>
      </c>
      <c r="T4178" t="n">
        <v>4923</v>
      </c>
      <c r="U4178" t="n">
        <v>79</v>
      </c>
      <c r="V4178" t="n">
        <v>0</v>
      </c>
      <c r="W4178" t="n">
        <v>1</v>
      </c>
      <c r="X4178" t="n">
        <v>0</v>
      </c>
      <c r="Y4178" t="n">
        <v>2.518220901489258</v>
      </c>
      <c r="Z4178" t="n">
        <v>0.0013254</v>
      </c>
    </row>
    <row r="4179">
      <c r="A4179" t="inlineStr">
        <is>
          <t>chat_state</t>
        </is>
      </c>
      <c r="B4179" t="inlineStr">
        <is>
          <t>main</t>
        </is>
      </c>
      <c r="C4179" t="inlineStr">
        <is>
          <t>openai/gpt-5.6-luna</t>
        </is>
      </c>
      <c r="D4179" t="inlineStr">
        <is>
          <t>openai/gpt-5.6-luna</t>
        </is>
      </c>
      <c r="E4179" t="n">
        <v>1</v>
      </c>
      <c r="I4179" t="n">
        <v>0</v>
      </c>
      <c r="J4179" t="inlineStr">
        <is>
          <t>long4</t>
        </is>
      </c>
      <c r="K4179" t="n">
        <v>186</v>
      </c>
      <c r="L4179" t="inlineStr">
        <is>
          <t>long4/original-0</t>
        </is>
      </c>
      <c r="M4179" t="inlineStr">
        <is>
          <t>original</t>
        </is>
      </c>
      <c r="N4179" t="inlineStr">
        <is>
          <t>What was the very first deadline we set for dashboard, before any changes?</t>
        </is>
      </c>
      <c r="O4179" t="inlineStr">
        <is>
          <t>Oct 29</t>
        </is>
      </c>
      <c r="P4179" t="inlineStr">
        <is>
          <t>Oct 29</t>
        </is>
      </c>
      <c r="Q4179" t="b">
        <v>1</v>
      </c>
      <c r="R4179" t="inlineStr">
        <is>
          <t>rule</t>
        </is>
      </c>
      <c r="S4179" t="n">
        <v>4913</v>
      </c>
      <c r="T4179" t="n">
        <v>4913</v>
      </c>
      <c r="U4179" t="n">
        <v>83</v>
      </c>
      <c r="V4179" t="n">
        <v>0</v>
      </c>
      <c r="W4179" t="n">
        <v>1</v>
      </c>
      <c r="X4179" t="n">
        <v>0</v>
      </c>
      <c r="Y4179" t="n">
        <v>2.601427316665649</v>
      </c>
      <c r="Z4179" t="n">
        <v>0.0013277</v>
      </c>
    </row>
    <row r="4180">
      <c r="A4180" t="inlineStr">
        <is>
          <t>chat_state</t>
        </is>
      </c>
      <c r="B4180" t="inlineStr">
        <is>
          <t>main</t>
        </is>
      </c>
      <c r="C4180" t="inlineStr">
        <is>
          <t>openai/gpt-5.6-luna</t>
        </is>
      </c>
      <c r="D4180" t="inlineStr">
        <is>
          <t>openai/gpt-5.6-luna</t>
        </is>
      </c>
      <c r="E4180" t="n">
        <v>1</v>
      </c>
      <c r="F4180" t="inlineStr">
        <is>
          <t>clean</t>
        </is>
      </c>
      <c r="G4180" t="b">
        <v>0</v>
      </c>
      <c r="H4180" t="inlineStr"/>
      <c r="I4180" t="n">
        <v>1</v>
      </c>
      <c r="J4180" t="inlineStr">
        <is>
          <t>long4</t>
        </is>
      </c>
      <c r="K4180" t="n">
        <v>186</v>
      </c>
      <c r="L4180" t="inlineStr">
        <is>
          <t>long4/original-0</t>
        </is>
      </c>
      <c r="M4180" t="inlineStr">
        <is>
          <t>original</t>
        </is>
      </c>
      <c r="N4180" t="inlineStr">
        <is>
          <t>What was the very first deadline we set for dashboard, before any changes?</t>
        </is>
      </c>
      <c r="O4180" t="inlineStr">
        <is>
          <t>Oct 29</t>
        </is>
      </c>
      <c r="P4180" t="inlineStr">
        <is>
          <t>Oct 29</t>
        </is>
      </c>
      <c r="Q4180" t="b">
        <v>1</v>
      </c>
      <c r="R4180" t="inlineStr">
        <is>
          <t>rule</t>
        </is>
      </c>
      <c r="S4180" t="n">
        <v>4927</v>
      </c>
      <c r="T4180" t="n">
        <v>4927</v>
      </c>
      <c r="U4180" t="n">
        <v>74</v>
      </c>
      <c r="V4180" t="n">
        <v>0</v>
      </c>
      <c r="W4180" t="n">
        <v>1</v>
      </c>
      <c r="X4180" t="n">
        <v>0</v>
      </c>
      <c r="Y4180" t="n">
        <v>2.314557790756226</v>
      </c>
      <c r="Z4180" t="n">
        <v>0.0013204</v>
      </c>
    </row>
    <row r="4181">
      <c r="A4181" t="inlineStr">
        <is>
          <t>chat_state</t>
        </is>
      </c>
      <c r="B4181" t="inlineStr">
        <is>
          <t>main</t>
        </is>
      </c>
      <c r="C4181" t="inlineStr">
        <is>
          <t>openai/gpt-5.6-luna</t>
        </is>
      </c>
      <c r="D4181" t="inlineStr">
        <is>
          <t>openai/gpt-5.6-luna</t>
        </is>
      </c>
      <c r="E4181" t="n">
        <v>1</v>
      </c>
      <c r="I4181" t="n">
        <v>0</v>
      </c>
      <c r="J4181" t="inlineStr">
        <is>
          <t>long4</t>
        </is>
      </c>
      <c r="K4181" t="n">
        <v>186</v>
      </c>
      <c r="L4181" t="inlineStr">
        <is>
          <t>long4/paste-0</t>
        </is>
      </c>
      <c r="M4181" t="inlineStr">
        <is>
          <t>paste</t>
        </is>
      </c>
      <c r="N4181" t="inlineStr">
        <is>
          <t>What p95 latency, in ms, did the load test I pasted report?</t>
        </is>
      </c>
      <c r="O4181" t="n">
        <v>505</v>
      </c>
      <c r="P4181" t="inlineStr">
        <is>
          <t>505 ms</t>
        </is>
      </c>
      <c r="Q4181" t="b">
        <v>1</v>
      </c>
      <c r="R4181" t="inlineStr">
        <is>
          <t>rule</t>
        </is>
      </c>
      <c r="S4181" t="n">
        <v>4914</v>
      </c>
      <c r="T4181" t="n">
        <v>4914</v>
      </c>
      <c r="U4181" t="n">
        <v>43</v>
      </c>
      <c r="V4181" t="n">
        <v>0</v>
      </c>
      <c r="W4181" t="n">
        <v>1</v>
      </c>
      <c r="X4181" t="n">
        <v>0</v>
      </c>
      <c r="Y4181" t="n">
        <v>2.752791166305542</v>
      </c>
      <c r="Z4181" t="n">
        <v>0.00127995</v>
      </c>
    </row>
    <row r="4182">
      <c r="A4182" t="inlineStr">
        <is>
          <t>chat_state</t>
        </is>
      </c>
      <c r="B4182" t="inlineStr">
        <is>
          <t>main</t>
        </is>
      </c>
      <c r="C4182" t="inlineStr">
        <is>
          <t>openai/gpt-5.6-luna</t>
        </is>
      </c>
      <c r="D4182" t="inlineStr">
        <is>
          <t>openai/gpt-5.6-luna</t>
        </is>
      </c>
      <c r="E4182" t="n">
        <v>1</v>
      </c>
      <c r="F4182" t="inlineStr">
        <is>
          <t>clean</t>
        </is>
      </c>
      <c r="G4182" t="b">
        <v>0</v>
      </c>
      <c r="H4182" t="inlineStr"/>
      <c r="I4182" t="n">
        <v>1</v>
      </c>
      <c r="J4182" t="inlineStr">
        <is>
          <t>long4</t>
        </is>
      </c>
      <c r="K4182" t="n">
        <v>186</v>
      </c>
      <c r="L4182" t="inlineStr">
        <is>
          <t>long4/paste-0</t>
        </is>
      </c>
      <c r="M4182" t="inlineStr">
        <is>
          <t>paste</t>
        </is>
      </c>
      <c r="N4182" t="inlineStr">
        <is>
          <t>What p95 latency, in ms, did the load test I pasted report?</t>
        </is>
      </c>
      <c r="O4182" t="n">
        <v>505</v>
      </c>
      <c r="P4182" t="inlineStr">
        <is>
          <t>505 ms</t>
        </is>
      </c>
      <c r="Q4182" t="b">
        <v>1</v>
      </c>
      <c r="R4182" t="inlineStr">
        <is>
          <t>rule</t>
        </is>
      </c>
      <c r="S4182" t="n">
        <v>4928</v>
      </c>
      <c r="T4182" t="n">
        <v>4928</v>
      </c>
      <c r="U4182" t="n">
        <v>43</v>
      </c>
      <c r="V4182" t="n">
        <v>0</v>
      </c>
      <c r="W4182" t="n">
        <v>1</v>
      </c>
      <c r="X4182" t="n">
        <v>0</v>
      </c>
      <c r="Y4182" t="n">
        <v>2.001968145370483</v>
      </c>
      <c r="Z4182" t="n">
        <v>0.00128345</v>
      </c>
    </row>
    <row r="4183">
      <c r="A4183" t="inlineStr">
        <is>
          <t>chat_state</t>
        </is>
      </c>
      <c r="B4183" t="inlineStr">
        <is>
          <t>main</t>
        </is>
      </c>
      <c r="C4183" t="inlineStr">
        <is>
          <t>openai/gpt-5.6-luna</t>
        </is>
      </c>
      <c r="D4183" t="inlineStr">
        <is>
          <t>openai/gpt-5.6-luna</t>
        </is>
      </c>
      <c r="E4183" t="n">
        <v>1</v>
      </c>
      <c r="I4183" t="n">
        <v>0</v>
      </c>
      <c r="J4183" t="inlineStr">
        <is>
          <t>long4</t>
        </is>
      </c>
      <c r="K4183" t="n">
        <v>186</v>
      </c>
      <c r="L4183" t="inlineStr">
        <is>
          <t>long4/paste-1</t>
        </is>
      </c>
      <c r="M4183" t="inlineStr">
        <is>
          <t>paste</t>
        </is>
      </c>
      <c r="N4183" t="inlineStr">
        <is>
          <t>How many tests failed in the CI output I pasted?</t>
        </is>
      </c>
      <c r="O4183" t="n">
        <v>9</v>
      </c>
      <c r="P4183" t="inlineStr">
        <is>
          <t>9</t>
        </is>
      </c>
      <c r="Q4183" t="b">
        <v>1</v>
      </c>
      <c r="R4183" t="inlineStr">
        <is>
          <t>rule</t>
        </is>
      </c>
      <c r="S4183" t="n">
        <v>4909</v>
      </c>
      <c r="T4183" t="n">
        <v>4909</v>
      </c>
      <c r="U4183" t="n">
        <v>84</v>
      </c>
      <c r="V4183" t="n">
        <v>0</v>
      </c>
      <c r="W4183" t="n">
        <v>1</v>
      </c>
      <c r="X4183" t="n">
        <v>0</v>
      </c>
      <c r="Y4183" t="n">
        <v>4.285713911056519</v>
      </c>
      <c r="Z4183" t="n">
        <v>0.0013279</v>
      </c>
    </row>
    <row r="4184">
      <c r="A4184" t="inlineStr">
        <is>
          <t>chat_state</t>
        </is>
      </c>
      <c r="B4184" t="inlineStr">
        <is>
          <t>main</t>
        </is>
      </c>
      <c r="C4184" t="inlineStr">
        <is>
          <t>openai/gpt-5.6-luna</t>
        </is>
      </c>
      <c r="D4184" t="inlineStr">
        <is>
          <t>openai/gpt-5.6-luna</t>
        </is>
      </c>
      <c r="E4184" t="n">
        <v>1</v>
      </c>
      <c r="F4184" t="inlineStr">
        <is>
          <t>clean</t>
        </is>
      </c>
      <c r="G4184" t="b">
        <v>0</v>
      </c>
      <c r="H4184" t="inlineStr"/>
      <c r="I4184" t="n">
        <v>1</v>
      </c>
      <c r="J4184" t="inlineStr">
        <is>
          <t>long4</t>
        </is>
      </c>
      <c r="K4184" t="n">
        <v>186</v>
      </c>
      <c r="L4184" t="inlineStr">
        <is>
          <t>long4/paste-1</t>
        </is>
      </c>
      <c r="M4184" t="inlineStr">
        <is>
          <t>paste</t>
        </is>
      </c>
      <c r="N4184" t="inlineStr">
        <is>
          <t>How many tests failed in the CI output I pasted?</t>
        </is>
      </c>
      <c r="O4184" t="n">
        <v>9</v>
      </c>
      <c r="P4184" t="inlineStr">
        <is>
          <t>9</t>
        </is>
      </c>
      <c r="Q4184" t="b">
        <v>1</v>
      </c>
      <c r="R4184" t="inlineStr">
        <is>
          <t>rule</t>
        </is>
      </c>
      <c r="S4184" t="n">
        <v>4923</v>
      </c>
      <c r="T4184" t="n">
        <v>4923</v>
      </c>
      <c r="U4184" t="n">
        <v>54</v>
      </c>
      <c r="V4184" t="n">
        <v>0</v>
      </c>
      <c r="W4184" t="n">
        <v>1</v>
      </c>
      <c r="X4184" t="n">
        <v>0</v>
      </c>
      <c r="Y4184" t="n">
        <v>2.704319000244141</v>
      </c>
      <c r="Z4184" t="n">
        <v>0.0012954</v>
      </c>
    </row>
    <row r="4185">
      <c r="A4185" t="inlineStr">
        <is>
          <t>chat_state</t>
        </is>
      </c>
      <c r="B4185" t="inlineStr">
        <is>
          <t>main</t>
        </is>
      </c>
      <c r="C4185" t="inlineStr">
        <is>
          <t>openai/gpt-5.6-luna</t>
        </is>
      </c>
      <c r="D4185" t="inlineStr">
        <is>
          <t>openai/gpt-5.6-luna</t>
        </is>
      </c>
      <c r="E4185" t="n">
        <v>1</v>
      </c>
      <c r="I4185" t="n">
        <v>0</v>
      </c>
      <c r="J4185" t="inlineStr">
        <is>
          <t>long4</t>
        </is>
      </c>
      <c r="K4185" t="n">
        <v>186</v>
      </c>
      <c r="L4185" t="inlineStr">
        <is>
          <t>long4/paste-2</t>
        </is>
      </c>
      <c r="M4185" t="inlineStr">
        <is>
          <t>paste</t>
        </is>
      </c>
      <c r="N4185" t="inlineStr">
        <is>
          <t>What is db_pool_size in the config I pasted?</t>
        </is>
      </c>
      <c r="O4185" t="n">
        <v>20</v>
      </c>
      <c r="P4185" t="inlineStr">
        <is>
          <t>20</t>
        </is>
      </c>
      <c r="Q4185" t="b">
        <v>1</v>
      </c>
      <c r="R4185" t="inlineStr">
        <is>
          <t>rule</t>
        </is>
      </c>
      <c r="S4185" t="n">
        <v>4909</v>
      </c>
      <c r="T4185" t="n">
        <v>4909</v>
      </c>
      <c r="U4185" t="n">
        <v>59</v>
      </c>
      <c r="V4185" t="n">
        <v>0</v>
      </c>
      <c r="W4185" t="n">
        <v>1</v>
      </c>
      <c r="X4185" t="n">
        <v>0</v>
      </c>
      <c r="Y4185" t="n">
        <v>4.080837965011597</v>
      </c>
      <c r="Z4185" t="n">
        <v>0.0012979</v>
      </c>
    </row>
    <row r="4186">
      <c r="A4186" t="inlineStr">
        <is>
          <t>chat_state</t>
        </is>
      </c>
      <c r="B4186" t="inlineStr">
        <is>
          <t>main</t>
        </is>
      </c>
      <c r="C4186" t="inlineStr">
        <is>
          <t>openai/gpt-5.6-luna</t>
        </is>
      </c>
      <c r="D4186" t="inlineStr">
        <is>
          <t>openai/gpt-5.6-luna</t>
        </is>
      </c>
      <c r="E4186" t="n">
        <v>1</v>
      </c>
      <c r="F4186" t="inlineStr">
        <is>
          <t>clean</t>
        </is>
      </c>
      <c r="G4186" t="b">
        <v>0</v>
      </c>
      <c r="H4186" t="inlineStr"/>
      <c r="I4186" t="n">
        <v>1</v>
      </c>
      <c r="J4186" t="inlineStr">
        <is>
          <t>long4</t>
        </is>
      </c>
      <c r="K4186" t="n">
        <v>186</v>
      </c>
      <c r="L4186" t="inlineStr">
        <is>
          <t>long4/paste-2</t>
        </is>
      </c>
      <c r="M4186" t="inlineStr">
        <is>
          <t>paste</t>
        </is>
      </c>
      <c r="N4186" t="inlineStr">
        <is>
          <t>What is db_pool_size in the config I pasted?</t>
        </is>
      </c>
      <c r="O4186" t="n">
        <v>20</v>
      </c>
      <c r="P4186" t="inlineStr">
        <is>
          <t>20</t>
        </is>
      </c>
      <c r="Q4186" t="b">
        <v>1</v>
      </c>
      <c r="R4186" t="inlineStr">
        <is>
          <t>rule</t>
        </is>
      </c>
      <c r="S4186" t="n">
        <v>4923</v>
      </c>
      <c r="T4186" t="n">
        <v>4923</v>
      </c>
      <c r="U4186" t="n">
        <v>54</v>
      </c>
      <c r="V4186" t="n">
        <v>0</v>
      </c>
      <c r="W4186" t="n">
        <v>1</v>
      </c>
      <c r="X4186" t="n">
        <v>0</v>
      </c>
      <c r="Y4186" t="n">
        <v>1.279620885848999</v>
      </c>
      <c r="Z4186" t="n">
        <v>0.0012954</v>
      </c>
    </row>
    <row r="4187">
      <c r="A4187" t="inlineStr">
        <is>
          <t>chat_state</t>
        </is>
      </c>
      <c r="B4187" t="inlineStr">
        <is>
          <t>main</t>
        </is>
      </c>
      <c r="C4187" t="inlineStr">
        <is>
          <t>openai/gpt-5.6-luna</t>
        </is>
      </c>
      <c r="D4187" t="inlineStr">
        <is>
          <t>openai/gpt-5.6-luna</t>
        </is>
      </c>
      <c r="E4187" t="n">
        <v>1</v>
      </c>
      <c r="I4187" t="n">
        <v>0</v>
      </c>
      <c r="J4187" t="inlineStr">
        <is>
          <t>long4</t>
        </is>
      </c>
      <c r="K4187" t="n">
        <v>186</v>
      </c>
      <c r="L4187" t="inlineStr">
        <is>
          <t>long4/sum-0</t>
        </is>
      </c>
      <c r="M4187" t="inlineStr">
        <is>
          <t>sum</t>
        </is>
      </c>
      <c r="N4187" t="inlineStr">
        <is>
          <t>What is the total budget, in thousands of dollars, across the modules currently in scope?</t>
        </is>
      </c>
      <c r="O4187" t="n">
        <v>205</v>
      </c>
      <c r="P4187" t="inlineStr">
        <is>
          <t>205</t>
        </is>
      </c>
      <c r="Q4187" t="b">
        <v>1</v>
      </c>
      <c r="R4187" t="inlineStr">
        <is>
          <t>rule</t>
        </is>
      </c>
      <c r="S4187" t="n">
        <v>4916</v>
      </c>
      <c r="T4187" t="n">
        <v>4916</v>
      </c>
      <c r="U4187" t="n">
        <v>74</v>
      </c>
      <c r="V4187" t="n">
        <v>0</v>
      </c>
      <c r="W4187" t="n">
        <v>1</v>
      </c>
      <c r="X4187" t="n">
        <v>0</v>
      </c>
      <c r="Y4187" t="n">
        <v>2.309314966201782</v>
      </c>
      <c r="Z4187" t="n">
        <v>0.00131765</v>
      </c>
    </row>
    <row r="4188">
      <c r="A4188" t="inlineStr">
        <is>
          <t>chat_state</t>
        </is>
      </c>
      <c r="B4188" t="inlineStr">
        <is>
          <t>main</t>
        </is>
      </c>
      <c r="C4188" t="inlineStr">
        <is>
          <t>openai/gpt-5.6-luna</t>
        </is>
      </c>
      <c r="D4188" t="inlineStr">
        <is>
          <t>openai/gpt-5.6-luna</t>
        </is>
      </c>
      <c r="E4188" t="n">
        <v>1</v>
      </c>
      <c r="F4188" t="inlineStr">
        <is>
          <t>clean</t>
        </is>
      </c>
      <c r="G4188" t="b">
        <v>0</v>
      </c>
      <c r="H4188" t="inlineStr"/>
      <c r="I4188" t="n">
        <v>1</v>
      </c>
      <c r="J4188" t="inlineStr">
        <is>
          <t>long4</t>
        </is>
      </c>
      <c r="K4188" t="n">
        <v>186</v>
      </c>
      <c r="L4188" t="inlineStr">
        <is>
          <t>long4/sum-0</t>
        </is>
      </c>
      <c r="M4188" t="inlineStr">
        <is>
          <t>sum</t>
        </is>
      </c>
      <c r="N4188" t="inlineStr">
        <is>
          <t>What is the total budget, in thousands of dollars, across the modules currently in scope?</t>
        </is>
      </c>
      <c r="O4188" t="n">
        <v>205</v>
      </c>
      <c r="P4188" t="inlineStr">
        <is>
          <t>205</t>
        </is>
      </c>
      <c r="Q4188" t="b">
        <v>1</v>
      </c>
      <c r="R4188" t="inlineStr">
        <is>
          <t>rule</t>
        </is>
      </c>
      <c r="S4188" t="n">
        <v>4930</v>
      </c>
      <c r="T4188" t="n">
        <v>4930</v>
      </c>
      <c r="U4188" t="n">
        <v>92</v>
      </c>
      <c r="V4188" t="n">
        <v>0</v>
      </c>
      <c r="W4188" t="n">
        <v>1</v>
      </c>
      <c r="X4188" t="n">
        <v>0</v>
      </c>
      <c r="Y4188" t="n">
        <v>2.930109024047852</v>
      </c>
      <c r="Z4188" t="n">
        <v>0.00134275</v>
      </c>
    </row>
    <row r="4189">
      <c r="A4189" t="inlineStr">
        <is>
          <t>chat_state</t>
        </is>
      </c>
      <c r="B4189" t="inlineStr">
        <is>
          <t>main</t>
        </is>
      </c>
      <c r="C4189" t="inlineStr">
        <is>
          <t>openai/gpt-5.6-luna</t>
        </is>
      </c>
      <c r="D4189" t="inlineStr">
        <is>
          <t>openai/gpt-5.6-luna</t>
        </is>
      </c>
      <c r="E4189" t="n">
        <v>1</v>
      </c>
      <c r="I4189" t="n">
        <v>0</v>
      </c>
      <c r="J4189" t="inlineStr">
        <is>
          <t>long4</t>
        </is>
      </c>
      <c r="K4189" t="n">
        <v>186</v>
      </c>
      <c r="L4189" t="inlineStr">
        <is>
          <t>long4/updated-0</t>
        </is>
      </c>
      <c r="M4189" t="inlineStr">
        <is>
          <t>updated</t>
        </is>
      </c>
      <c r="N4189" t="inlineStr">
        <is>
          <t>What is the current deadline for dashboard?</t>
        </is>
      </c>
      <c r="O4189" t="inlineStr">
        <is>
          <t>Nov 11</t>
        </is>
      </c>
      <c r="P4189" t="inlineStr">
        <is>
          <t>Nov 11</t>
        </is>
      </c>
      <c r="Q4189" t="b">
        <v>1</v>
      </c>
      <c r="R4189" t="inlineStr">
        <is>
          <t>rule</t>
        </is>
      </c>
      <c r="S4189" t="n">
        <v>4906</v>
      </c>
      <c r="T4189" t="n">
        <v>4906</v>
      </c>
      <c r="U4189" t="n">
        <v>47</v>
      </c>
      <c r="V4189" t="n">
        <v>0</v>
      </c>
      <c r="W4189" t="n">
        <v>1</v>
      </c>
      <c r="X4189" t="n">
        <v>0</v>
      </c>
      <c r="Y4189" t="n">
        <v>1.424101114273071</v>
      </c>
      <c r="Z4189" t="n">
        <v>0.00128275</v>
      </c>
    </row>
    <row r="4190">
      <c r="A4190" t="inlineStr">
        <is>
          <t>chat_state</t>
        </is>
      </c>
      <c r="B4190" t="inlineStr">
        <is>
          <t>main</t>
        </is>
      </c>
      <c r="C4190" t="inlineStr">
        <is>
          <t>openai/gpt-5.6-luna</t>
        </is>
      </c>
      <c r="D4190" t="inlineStr">
        <is>
          <t>openai/gpt-5.6-luna</t>
        </is>
      </c>
      <c r="E4190" t="n">
        <v>1</v>
      </c>
      <c r="F4190" t="inlineStr">
        <is>
          <t>clean</t>
        </is>
      </c>
      <c r="G4190" t="b">
        <v>0</v>
      </c>
      <c r="H4190" t="inlineStr"/>
      <c r="I4190" t="n">
        <v>1</v>
      </c>
      <c r="J4190" t="inlineStr">
        <is>
          <t>long4</t>
        </is>
      </c>
      <c r="K4190" t="n">
        <v>186</v>
      </c>
      <c r="L4190" t="inlineStr">
        <is>
          <t>long4/updated-0</t>
        </is>
      </c>
      <c r="M4190" t="inlineStr">
        <is>
          <t>updated</t>
        </is>
      </c>
      <c r="N4190" t="inlineStr">
        <is>
          <t>What is the current deadline for dashboard?</t>
        </is>
      </c>
      <c r="O4190" t="inlineStr">
        <is>
          <t>Nov 11</t>
        </is>
      </c>
      <c r="P4190" t="inlineStr">
        <is>
          <t>Nov 11</t>
        </is>
      </c>
      <c r="Q4190" t="b">
        <v>1</v>
      </c>
      <c r="R4190" t="inlineStr">
        <is>
          <t>rule</t>
        </is>
      </c>
      <c r="S4190" t="n">
        <v>4920</v>
      </c>
      <c r="T4190" t="n">
        <v>4920</v>
      </c>
      <c r="U4190" t="n">
        <v>25</v>
      </c>
      <c r="V4190" t="n">
        <v>0</v>
      </c>
      <c r="W4190" t="n">
        <v>1</v>
      </c>
      <c r="X4190" t="n">
        <v>0</v>
      </c>
      <c r="Y4190" t="n">
        <v>2.253026008605957</v>
      </c>
      <c r="Z4190" t="n">
        <v>0.00125985</v>
      </c>
    </row>
    <row r="4191">
      <c r="A4191" t="inlineStr">
        <is>
          <t>chat_state</t>
        </is>
      </c>
      <c r="B4191" t="inlineStr">
        <is>
          <t>main</t>
        </is>
      </c>
      <c r="C4191" t="inlineStr">
        <is>
          <t>openai/gpt-5.6-luna</t>
        </is>
      </c>
      <c r="D4191" t="inlineStr">
        <is>
          <t>openai/gpt-5.6-luna</t>
        </is>
      </c>
      <c r="E4191" t="n">
        <v>1</v>
      </c>
      <c r="I4191" t="n">
        <v>0</v>
      </c>
      <c r="J4191" t="inlineStr">
        <is>
          <t>long4</t>
        </is>
      </c>
      <c r="K4191" t="n">
        <v>186</v>
      </c>
      <c r="L4191" t="inlineStr">
        <is>
          <t>long4/updated-1</t>
        </is>
      </c>
      <c r="M4191" t="inlineStr">
        <is>
          <t>updated</t>
        </is>
      </c>
      <c r="N4191" t="inlineStr">
        <is>
          <t>What is billing-sync's budget now, in thousands of dollars?</t>
        </is>
      </c>
      <c r="O4191" t="n">
        <v>40</v>
      </c>
      <c r="P4191" t="inlineStr">
        <is>
          <t>40</t>
        </is>
      </c>
      <c r="Q4191" t="b">
        <v>1</v>
      </c>
      <c r="R4191" t="inlineStr">
        <is>
          <t>rule</t>
        </is>
      </c>
      <c r="S4191" t="n">
        <v>4911</v>
      </c>
      <c r="T4191" t="n">
        <v>4911</v>
      </c>
      <c r="U4191" t="n">
        <v>59</v>
      </c>
      <c r="V4191" t="n">
        <v>0</v>
      </c>
      <c r="W4191" t="n">
        <v>1</v>
      </c>
      <c r="X4191" t="n">
        <v>0</v>
      </c>
      <c r="Y4191" t="n">
        <v>2.414414167404175</v>
      </c>
      <c r="Z4191" t="n">
        <v>0.0012984</v>
      </c>
    </row>
    <row r="4192">
      <c r="A4192" t="inlineStr">
        <is>
          <t>chat_state</t>
        </is>
      </c>
      <c r="B4192" t="inlineStr">
        <is>
          <t>main</t>
        </is>
      </c>
      <c r="C4192" t="inlineStr">
        <is>
          <t>openai/gpt-5.6-luna</t>
        </is>
      </c>
      <c r="D4192" t="inlineStr">
        <is>
          <t>openai/gpt-5.6-luna</t>
        </is>
      </c>
      <c r="E4192" t="n">
        <v>1</v>
      </c>
      <c r="F4192" t="inlineStr">
        <is>
          <t>clean</t>
        </is>
      </c>
      <c r="G4192" t="b">
        <v>0</v>
      </c>
      <c r="H4192" t="inlineStr"/>
      <c r="I4192" t="n">
        <v>1</v>
      </c>
      <c r="J4192" t="inlineStr">
        <is>
          <t>long4</t>
        </is>
      </c>
      <c r="K4192" t="n">
        <v>186</v>
      </c>
      <c r="L4192" t="inlineStr">
        <is>
          <t>long4/updated-1</t>
        </is>
      </c>
      <c r="M4192" t="inlineStr">
        <is>
          <t>updated</t>
        </is>
      </c>
      <c r="N4192" t="inlineStr">
        <is>
          <t>What is billing-sync's budget now, in thousands of dollars?</t>
        </is>
      </c>
      <c r="O4192" t="n">
        <v>40</v>
      </c>
      <c r="P4192" t="inlineStr">
        <is>
          <t>40</t>
        </is>
      </c>
      <c r="Q4192" t="b">
        <v>1</v>
      </c>
      <c r="R4192" t="inlineStr">
        <is>
          <t>rule</t>
        </is>
      </c>
      <c r="S4192" t="n">
        <v>4925</v>
      </c>
      <c r="T4192" t="n">
        <v>4925</v>
      </c>
      <c r="U4192" t="n">
        <v>56</v>
      </c>
      <c r="V4192" t="n">
        <v>0</v>
      </c>
      <c r="W4192" t="n">
        <v>1</v>
      </c>
      <c r="X4192" t="n">
        <v>0</v>
      </c>
      <c r="Y4192" t="n">
        <v>2.299733877182007</v>
      </c>
      <c r="Z4192" t="n">
        <v>0.0012983</v>
      </c>
    </row>
    <row r="4193">
      <c r="A4193" t="inlineStr">
        <is>
          <t>chat_state</t>
        </is>
      </c>
      <c r="B4193" t="inlineStr">
        <is>
          <t>main</t>
        </is>
      </c>
      <c r="C4193" t="inlineStr">
        <is>
          <t>openai/gpt-5.6-luna</t>
        </is>
      </c>
      <c r="D4193" t="inlineStr">
        <is>
          <t>openai/gpt-5.6-luna</t>
        </is>
      </c>
      <c r="E4193" t="n">
        <v>1</v>
      </c>
      <c r="I4193" t="n">
        <v>0</v>
      </c>
      <c r="J4193" t="inlineStr">
        <is>
          <t>long4</t>
        </is>
      </c>
      <c r="K4193" t="n">
        <v>186</v>
      </c>
      <c r="L4193" t="inlineStr">
        <is>
          <t>long4/updated-2</t>
        </is>
      </c>
      <c r="M4193" t="inlineStr">
        <is>
          <t>updated</t>
        </is>
      </c>
      <c r="N4193" t="inlineStr">
        <is>
          <t>What is the current deadline for audit-trail?</t>
        </is>
      </c>
      <c r="O4193" t="inlineStr">
        <is>
          <t>Oct 13</t>
        </is>
      </c>
      <c r="P4193" t="inlineStr">
        <is>
          <t>Oct 13</t>
        </is>
      </c>
      <c r="Q4193" t="b">
        <v>1</v>
      </c>
      <c r="R4193" t="inlineStr">
        <is>
          <t>rule</t>
        </is>
      </c>
      <c r="S4193" t="n">
        <v>4908</v>
      </c>
      <c r="T4193" t="n">
        <v>4908</v>
      </c>
      <c r="U4193" t="n">
        <v>48</v>
      </c>
      <c r="V4193" t="n">
        <v>0</v>
      </c>
      <c r="W4193" t="n">
        <v>1</v>
      </c>
      <c r="X4193" t="n">
        <v>0</v>
      </c>
      <c r="Y4193" t="n">
        <v>1.722625970840454</v>
      </c>
      <c r="Z4193" t="n">
        <v>0.00128445</v>
      </c>
    </row>
    <row r="4194">
      <c r="A4194" t="inlineStr">
        <is>
          <t>chat_state</t>
        </is>
      </c>
      <c r="B4194" t="inlineStr">
        <is>
          <t>main</t>
        </is>
      </c>
      <c r="C4194" t="inlineStr">
        <is>
          <t>openai/gpt-5.6-luna</t>
        </is>
      </c>
      <c r="D4194" t="inlineStr">
        <is>
          <t>openai/gpt-5.6-luna</t>
        </is>
      </c>
      <c r="E4194" t="n">
        <v>1</v>
      </c>
      <c r="F4194" t="inlineStr">
        <is>
          <t>clean</t>
        </is>
      </c>
      <c r="G4194" t="b">
        <v>0</v>
      </c>
      <c r="H4194" t="inlineStr"/>
      <c r="I4194" t="n">
        <v>1</v>
      </c>
      <c r="J4194" t="inlineStr">
        <is>
          <t>long4</t>
        </is>
      </c>
      <c r="K4194" t="n">
        <v>186</v>
      </c>
      <c r="L4194" t="inlineStr">
        <is>
          <t>long4/updated-2</t>
        </is>
      </c>
      <c r="M4194" t="inlineStr">
        <is>
          <t>updated</t>
        </is>
      </c>
      <c r="N4194" t="inlineStr">
        <is>
          <t>What is the current deadline for audit-trail?</t>
        </is>
      </c>
      <c r="O4194" t="inlineStr">
        <is>
          <t>Oct 13</t>
        </is>
      </c>
      <c r="P4194" t="inlineStr">
        <is>
          <t>Oct 13</t>
        </is>
      </c>
      <c r="Q4194" t="b">
        <v>1</v>
      </c>
      <c r="R4194" t="inlineStr">
        <is>
          <t>rule</t>
        </is>
      </c>
      <c r="S4194" t="n">
        <v>4922</v>
      </c>
      <c r="T4194" t="n">
        <v>4922</v>
      </c>
      <c r="U4194" t="n">
        <v>41</v>
      </c>
      <c r="V4194" t="n">
        <v>0</v>
      </c>
      <c r="W4194" t="n">
        <v>1</v>
      </c>
      <c r="X4194" t="n">
        <v>0</v>
      </c>
      <c r="Y4194" t="n">
        <v>2.060694694519043</v>
      </c>
      <c r="Z4194" t="n">
        <v>0.00127955</v>
      </c>
    </row>
    <row r="4195">
      <c r="A4195" t="inlineStr">
        <is>
          <t>chat_state</t>
        </is>
      </c>
      <c r="B4195" t="inlineStr">
        <is>
          <t>main</t>
        </is>
      </c>
      <c r="C4195" t="inlineStr">
        <is>
          <t>openai/gpt-5.6-luna</t>
        </is>
      </c>
      <c r="D4195" t="inlineStr">
        <is>
          <t>openai/gpt-5.6-luna</t>
        </is>
      </c>
      <c r="E4195" t="n">
        <v>1</v>
      </c>
      <c r="I4195" t="n">
        <v>0</v>
      </c>
      <c r="J4195" t="inlineStr">
        <is>
          <t>long4</t>
        </is>
      </c>
      <c r="K4195" t="n">
        <v>186</v>
      </c>
      <c r="L4195" t="inlineStr">
        <is>
          <t>long4/updated-3</t>
        </is>
      </c>
      <c r="M4195" t="inlineStr">
        <is>
          <t>updated</t>
        </is>
      </c>
      <c r="N4195" t="inlineStr">
        <is>
          <t>What is ingest's budget, in thousands of dollars?</t>
        </is>
      </c>
      <c r="O4195" t="n">
        <v>25</v>
      </c>
      <c r="P4195" t="inlineStr">
        <is>
          <t>25</t>
        </is>
      </c>
      <c r="Q4195" t="b">
        <v>1</v>
      </c>
      <c r="R4195" t="inlineStr">
        <is>
          <t>rule</t>
        </is>
      </c>
      <c r="S4195" t="n">
        <v>4909</v>
      </c>
      <c r="T4195" t="n">
        <v>4909</v>
      </c>
      <c r="U4195" t="n">
        <v>69</v>
      </c>
      <c r="V4195" t="n">
        <v>0</v>
      </c>
      <c r="W4195" t="n">
        <v>1</v>
      </c>
      <c r="X4195" t="n">
        <v>0</v>
      </c>
      <c r="Y4195" t="n">
        <v>2.883621215820312</v>
      </c>
      <c r="Z4195" t="n">
        <v>0.0013099</v>
      </c>
    </row>
    <row r="4196">
      <c r="A4196" t="inlineStr">
        <is>
          <t>chat_state</t>
        </is>
      </c>
      <c r="B4196" t="inlineStr">
        <is>
          <t>main</t>
        </is>
      </c>
      <c r="C4196" t="inlineStr">
        <is>
          <t>openai/gpt-5.6-luna</t>
        </is>
      </c>
      <c r="D4196" t="inlineStr">
        <is>
          <t>openai/gpt-5.6-luna</t>
        </is>
      </c>
      <c r="E4196" t="n">
        <v>1</v>
      </c>
      <c r="F4196" t="inlineStr">
        <is>
          <t>clean</t>
        </is>
      </c>
      <c r="G4196" t="b">
        <v>0</v>
      </c>
      <c r="H4196" t="inlineStr"/>
      <c r="I4196" t="n">
        <v>1</v>
      </c>
      <c r="J4196" t="inlineStr">
        <is>
          <t>long4</t>
        </is>
      </c>
      <c r="K4196" t="n">
        <v>186</v>
      </c>
      <c r="L4196" t="inlineStr">
        <is>
          <t>long4/updated-3</t>
        </is>
      </c>
      <c r="M4196" t="inlineStr">
        <is>
          <t>updated</t>
        </is>
      </c>
      <c r="N4196" t="inlineStr">
        <is>
          <t>What is ingest's budget, in thousands of dollars?</t>
        </is>
      </c>
      <c r="O4196" t="n">
        <v>25</v>
      </c>
      <c r="P4196" t="inlineStr">
        <is>
          <t>25</t>
        </is>
      </c>
      <c r="Q4196" t="b">
        <v>1</v>
      </c>
      <c r="R4196" t="inlineStr">
        <is>
          <t>rule</t>
        </is>
      </c>
      <c r="S4196" t="n">
        <v>4923</v>
      </c>
      <c r="T4196" t="n">
        <v>4923</v>
      </c>
      <c r="U4196" t="n">
        <v>54</v>
      </c>
      <c r="V4196" t="n">
        <v>0</v>
      </c>
      <c r="W4196" t="n">
        <v>1</v>
      </c>
      <c r="X4196" t="n">
        <v>0</v>
      </c>
      <c r="Y4196" t="n">
        <v>1.933614015579224</v>
      </c>
      <c r="Z4196" t="n">
        <v>0.0012954</v>
      </c>
    </row>
    <row r="4197">
      <c r="A4197" t="inlineStr">
        <is>
          <t>chat_state</t>
        </is>
      </c>
      <c r="B4197" t="inlineStr">
        <is>
          <t>main</t>
        </is>
      </c>
      <c r="C4197" t="inlineStr">
        <is>
          <t>openai/gpt-5.6-luna</t>
        </is>
      </c>
      <c r="D4197" t="inlineStr">
        <is>
          <t>openai/gpt-5.6-luna</t>
        </is>
      </c>
      <c r="E4197" t="n">
        <v>1</v>
      </c>
      <c r="I4197" t="n">
        <v>0</v>
      </c>
      <c r="J4197" t="inlineStr">
        <is>
          <t>long4</t>
        </is>
      </c>
      <c r="K4197" t="n">
        <v>186</v>
      </c>
      <c r="L4197" t="inlineStr">
        <is>
          <t>long4/updated-4</t>
        </is>
      </c>
      <c r="M4197" t="inlineStr">
        <is>
          <t>updated</t>
        </is>
      </c>
      <c r="N4197" t="inlineStr">
        <is>
          <t>Who owns dashboard now?</t>
        </is>
      </c>
      <c r="O4197" t="inlineStr">
        <is>
          <t>Hannah</t>
        </is>
      </c>
      <c r="P4197" t="inlineStr">
        <is>
          <t>Hannah</t>
        </is>
      </c>
      <c r="Q4197" t="b">
        <v>1</v>
      </c>
      <c r="R4197" t="inlineStr">
        <is>
          <t>rule</t>
        </is>
      </c>
      <c r="S4197" t="n">
        <v>4903</v>
      </c>
      <c r="T4197" t="n">
        <v>4903</v>
      </c>
      <c r="U4197" t="n">
        <v>35</v>
      </c>
      <c r="V4197" t="n">
        <v>0</v>
      </c>
      <c r="W4197" t="n">
        <v>1</v>
      </c>
      <c r="X4197" t="n">
        <v>0</v>
      </c>
      <c r="Y4197" t="n">
        <v>1.277472019195557</v>
      </c>
      <c r="Z4197" t="n">
        <v>0.0012676</v>
      </c>
    </row>
    <row r="4198">
      <c r="A4198" t="inlineStr">
        <is>
          <t>chat_state</t>
        </is>
      </c>
      <c r="B4198" t="inlineStr">
        <is>
          <t>main</t>
        </is>
      </c>
      <c r="C4198" t="inlineStr">
        <is>
          <t>openai/gpt-5.6-luna</t>
        </is>
      </c>
      <c r="D4198" t="inlineStr">
        <is>
          <t>openai/gpt-5.6-luna</t>
        </is>
      </c>
      <c r="E4198" t="n">
        <v>1</v>
      </c>
      <c r="F4198" t="inlineStr">
        <is>
          <t>clean</t>
        </is>
      </c>
      <c r="G4198" t="b">
        <v>0</v>
      </c>
      <c r="H4198" t="inlineStr"/>
      <c r="I4198" t="n">
        <v>1</v>
      </c>
      <c r="J4198" t="inlineStr">
        <is>
          <t>long4</t>
        </is>
      </c>
      <c r="K4198" t="n">
        <v>186</v>
      </c>
      <c r="L4198" t="inlineStr">
        <is>
          <t>long4/updated-4</t>
        </is>
      </c>
      <c r="M4198" t="inlineStr">
        <is>
          <t>updated</t>
        </is>
      </c>
      <c r="N4198" t="inlineStr">
        <is>
          <t>Who owns dashboard now?</t>
        </is>
      </c>
      <c r="O4198" t="inlineStr">
        <is>
          <t>Hannah</t>
        </is>
      </c>
      <c r="P4198" t="inlineStr">
        <is>
          <t>Hannah</t>
        </is>
      </c>
      <c r="Q4198" t="b">
        <v>1</v>
      </c>
      <c r="R4198" t="inlineStr">
        <is>
          <t>rule</t>
        </is>
      </c>
      <c r="S4198" t="n">
        <v>4917</v>
      </c>
      <c r="T4198" t="n">
        <v>4917</v>
      </c>
      <c r="U4198" t="n">
        <v>40</v>
      </c>
      <c r="V4198" t="n">
        <v>0</v>
      </c>
      <c r="W4198" t="n">
        <v>1</v>
      </c>
      <c r="X4198" t="n">
        <v>0</v>
      </c>
      <c r="Y4198" t="n">
        <v>1.603899955749512</v>
      </c>
      <c r="Z4198" t="n">
        <v>0.0012771</v>
      </c>
    </row>
    <row r="4199">
      <c r="A4199" t="inlineStr">
        <is>
          <t>chat_state</t>
        </is>
      </c>
      <c r="B4199" t="inlineStr">
        <is>
          <t>main</t>
        </is>
      </c>
      <c r="C4199" t="inlineStr">
        <is>
          <t>openai/gpt-5.6-luna</t>
        </is>
      </c>
      <c r="D4199" t="inlineStr">
        <is>
          <t>openai/gpt-5.6-luna</t>
        </is>
      </c>
      <c r="E4199" t="n">
        <v>1</v>
      </c>
      <c r="I4199" t="n">
        <v>0</v>
      </c>
      <c r="J4199" t="inlineStr">
        <is>
          <t>long4</t>
        </is>
      </c>
      <c r="K4199" t="n">
        <v>186</v>
      </c>
      <c r="L4199" t="inlineStr">
        <is>
          <t>long4/updated-5</t>
        </is>
      </c>
      <c r="M4199" t="inlineStr">
        <is>
          <t>updated</t>
        </is>
      </c>
      <c r="N4199" t="inlineStr">
        <is>
          <t>Which datastore does billing-sync use?</t>
        </is>
      </c>
      <c r="O4199" t="inlineStr">
        <is>
          <t>DynamoDB</t>
        </is>
      </c>
      <c r="P4199" t="inlineStr">
        <is>
          <t>DynamoDB</t>
        </is>
      </c>
      <c r="Q4199" t="b">
        <v>1</v>
      </c>
      <c r="R4199" t="inlineStr">
        <is>
          <t>rule</t>
        </is>
      </c>
      <c r="S4199" t="n">
        <v>4905</v>
      </c>
      <c r="T4199" t="n">
        <v>4905</v>
      </c>
      <c r="U4199" t="n">
        <v>44</v>
      </c>
      <c r="V4199" t="n">
        <v>0</v>
      </c>
      <c r="W4199" t="n">
        <v>1</v>
      </c>
      <c r="X4199" t="n">
        <v>0</v>
      </c>
      <c r="Y4199" t="n">
        <v>1.633430957794189</v>
      </c>
      <c r="Z4199" t="n">
        <v>0.0012789</v>
      </c>
    </row>
    <row r="4200">
      <c r="A4200" t="inlineStr">
        <is>
          <t>chat_state</t>
        </is>
      </c>
      <c r="B4200" t="inlineStr">
        <is>
          <t>main</t>
        </is>
      </c>
      <c r="C4200" t="inlineStr">
        <is>
          <t>openai/gpt-5.6-luna</t>
        </is>
      </c>
      <c r="D4200" t="inlineStr">
        <is>
          <t>openai/gpt-5.6-luna</t>
        </is>
      </c>
      <c r="E4200" t="n">
        <v>1</v>
      </c>
      <c r="F4200" t="inlineStr">
        <is>
          <t>clean</t>
        </is>
      </c>
      <c r="G4200" t="b">
        <v>0</v>
      </c>
      <c r="H4200" t="inlineStr"/>
      <c r="I4200" t="n">
        <v>1</v>
      </c>
      <c r="J4200" t="inlineStr">
        <is>
          <t>long4</t>
        </is>
      </c>
      <c r="K4200" t="n">
        <v>186</v>
      </c>
      <c r="L4200" t="inlineStr">
        <is>
          <t>long4/updated-5</t>
        </is>
      </c>
      <c r="M4200" t="inlineStr">
        <is>
          <t>updated</t>
        </is>
      </c>
      <c r="N4200" t="inlineStr">
        <is>
          <t>Which datastore does billing-sync use?</t>
        </is>
      </c>
      <c r="O4200" t="inlineStr">
        <is>
          <t>DynamoDB</t>
        </is>
      </c>
      <c r="P4200" t="inlineStr">
        <is>
          <t>DynamoDB</t>
        </is>
      </c>
      <c r="Q4200" t="b">
        <v>1</v>
      </c>
      <c r="R4200" t="inlineStr">
        <is>
          <t>rule</t>
        </is>
      </c>
      <c r="S4200" t="n">
        <v>4919</v>
      </c>
      <c r="T4200" t="n">
        <v>4919</v>
      </c>
      <c r="U4200" t="n">
        <v>47</v>
      </c>
      <c r="V4200" t="n">
        <v>0</v>
      </c>
      <c r="W4200" t="n">
        <v>1</v>
      </c>
      <c r="X4200" t="n">
        <v>0</v>
      </c>
      <c r="Y4200" t="n">
        <v>1.973855018615723</v>
      </c>
      <c r="Z4200" t="n">
        <v>0.001286</v>
      </c>
    </row>
    <row r="4201">
      <c r="A4201" t="inlineStr">
        <is>
          <t>chat_state</t>
        </is>
      </c>
      <c r="B4201" t="inlineStr">
        <is>
          <t>main</t>
        </is>
      </c>
      <c r="C4201" t="inlineStr">
        <is>
          <t>z-ai/glm-5.3-flash</t>
        </is>
      </c>
      <c r="D4201" t="inlineStr">
        <is>
          <t>openai/gpt-5.6-luna</t>
        </is>
      </c>
      <c r="E4201" t="n">
        <v>1</v>
      </c>
      <c r="I4201" t="n">
        <v>0</v>
      </c>
      <c r="J4201" t="inlineStr">
        <is>
          <t>long4</t>
        </is>
      </c>
      <c r="K4201" t="n">
        <v>186</v>
      </c>
      <c r="L4201" t="inlineStr">
        <is>
          <t>long4/absent-0</t>
        </is>
      </c>
      <c r="M4201" t="inlineStr">
        <is>
          <t>absent</t>
        </is>
      </c>
      <c r="N4201" t="inlineStr">
        <is>
          <t>What is the marketing announcement date?</t>
        </is>
      </c>
      <c r="O4201" t="inlineStr">
        <is>
          <t>not stated</t>
        </is>
      </c>
      <c r="P4201" t="inlineStr">
        <is>
          <t>not stated</t>
        </is>
      </c>
      <c r="Q4201" t="b">
        <v>1</v>
      </c>
      <c r="R4201" t="inlineStr">
        <is>
          <t>rule</t>
        </is>
      </c>
      <c r="S4201" t="n">
        <v>4889</v>
      </c>
      <c r="T4201" t="n">
        <v>4889</v>
      </c>
      <c r="U4201" t="n">
        <v>154</v>
      </c>
      <c r="V4201" t="n">
        <v>4864</v>
      </c>
      <c r="W4201" t="n">
        <v>1</v>
      </c>
      <c r="X4201" t="n">
        <v>0</v>
      </c>
      <c r="Y4201" t="n">
        <v>3.329716920852661</v>
      </c>
      <c r="Z4201" t="n">
        <v>0.00022667</v>
      </c>
    </row>
    <row r="4202">
      <c r="A4202" t="inlineStr">
        <is>
          <t>chat_state</t>
        </is>
      </c>
      <c r="B4202" t="inlineStr">
        <is>
          <t>main</t>
        </is>
      </c>
      <c r="C4202" t="inlineStr">
        <is>
          <t>z-ai/glm-5.3-flash</t>
        </is>
      </c>
      <c r="D4202" t="inlineStr">
        <is>
          <t>openai/gpt-5.6-luna</t>
        </is>
      </c>
      <c r="E4202" t="n">
        <v>1</v>
      </c>
      <c r="I4202" t="n">
        <v>0</v>
      </c>
      <c r="J4202" t="inlineStr">
        <is>
          <t>long4</t>
        </is>
      </c>
      <c r="K4202" t="n">
        <v>186</v>
      </c>
      <c r="L4202" t="inlineStr">
        <is>
          <t>long4/absent-1</t>
        </is>
      </c>
      <c r="M4202" t="inlineStr">
        <is>
          <t>absent</t>
        </is>
      </c>
      <c r="N4202" t="inlineStr">
        <is>
          <t>What monthly cloud cost cap did we agree on?</t>
        </is>
      </c>
      <c r="O4202" t="inlineStr">
        <is>
          <t>not stated</t>
        </is>
      </c>
      <c r="P4202" t="inlineStr">
        <is>
          <t>not stated</t>
        </is>
      </c>
      <c r="Q4202" t="b">
        <v>1</v>
      </c>
      <c r="R4202" t="inlineStr">
        <is>
          <t>rule</t>
        </is>
      </c>
      <c r="S4202" t="n">
        <v>4892</v>
      </c>
      <c r="T4202" t="n">
        <v>4892</v>
      </c>
      <c r="U4202" t="n">
        <v>190</v>
      </c>
      <c r="V4202" t="n">
        <v>4864</v>
      </c>
      <c r="W4202" t="n">
        <v>1</v>
      </c>
      <c r="X4202" t="n">
        <v>0</v>
      </c>
      <c r="Y4202" t="n">
        <v>2.639147043228149</v>
      </c>
      <c r="Z4202" t="n">
        <v>0.00018359488</v>
      </c>
    </row>
    <row r="4203">
      <c r="A4203" t="inlineStr">
        <is>
          <t>chat_state</t>
        </is>
      </c>
      <c r="B4203" t="inlineStr">
        <is>
          <t>main</t>
        </is>
      </c>
      <c r="C4203" t="inlineStr">
        <is>
          <t>z-ai/glm-5.3-flash</t>
        </is>
      </c>
      <c r="D4203" t="inlineStr">
        <is>
          <t>openai/gpt-5.6-luna</t>
        </is>
      </c>
      <c r="E4203" t="n">
        <v>1</v>
      </c>
      <c r="I4203" t="n">
        <v>0</v>
      </c>
      <c r="J4203" t="inlineStr">
        <is>
          <t>long4</t>
        </is>
      </c>
      <c r="K4203" t="n">
        <v>186</v>
      </c>
      <c r="L4203" t="inlineStr">
        <is>
          <t>long4/count-0</t>
        </is>
      </c>
      <c r="M4203" t="inlineStr">
        <is>
          <t>count</t>
        </is>
      </c>
      <c r="N4203" t="inlineStr">
        <is>
          <t>How many modules are currently in scope for the launch?</t>
        </is>
      </c>
      <c r="O4203" t="n">
        <v>6</v>
      </c>
      <c r="P4203" t="inlineStr">
        <is>
          <t>6</t>
        </is>
      </c>
      <c r="Q4203" t="b">
        <v>1</v>
      </c>
      <c r="R4203" t="inlineStr">
        <is>
          <t>rule</t>
        </is>
      </c>
      <c r="S4203" t="n">
        <v>4893</v>
      </c>
      <c r="T4203" t="n">
        <v>4893</v>
      </c>
      <c r="U4203" t="n">
        <v>136</v>
      </c>
      <c r="V4203" t="n">
        <v>4864</v>
      </c>
      <c r="W4203" t="n">
        <v>1</v>
      </c>
      <c r="X4203" t="n">
        <v>0</v>
      </c>
      <c r="Y4203" t="n">
        <v>2.254049777984619</v>
      </c>
      <c r="Z4203" t="n">
        <v>0.00021827</v>
      </c>
    </row>
    <row r="4204">
      <c r="A4204" t="inlineStr">
        <is>
          <t>chat_state</t>
        </is>
      </c>
      <c r="B4204" t="inlineStr">
        <is>
          <t>main</t>
        </is>
      </c>
      <c r="C4204" t="inlineStr">
        <is>
          <t>z-ai/glm-5.3-flash</t>
        </is>
      </c>
      <c r="D4204" t="inlineStr">
        <is>
          <t>openai/gpt-5.6-luna</t>
        </is>
      </c>
      <c r="E4204" t="n">
        <v>1</v>
      </c>
      <c r="I4204" t="n">
        <v>0</v>
      </c>
      <c r="J4204" t="inlineStr">
        <is>
          <t>long4</t>
        </is>
      </c>
      <c r="K4204" t="n">
        <v>186</v>
      </c>
      <c r="L4204" t="inlineStr">
        <is>
          <t>long4/early-0</t>
        </is>
      </c>
      <c r="M4204" t="inlineStr">
        <is>
          <t>early</t>
        </is>
      </c>
      <c r="N4204" t="inlineStr">
        <is>
          <t>Who owns billing-sync?</t>
        </is>
      </c>
      <c r="O4204" t="inlineStr">
        <is>
          <t>Zara</t>
        </is>
      </c>
      <c r="P4204" t="inlineStr">
        <is>
          <t>Zara</t>
        </is>
      </c>
      <c r="Q4204" t="b">
        <v>1</v>
      </c>
      <c r="R4204" t="inlineStr">
        <is>
          <t>rule</t>
        </is>
      </c>
      <c r="S4204" t="n">
        <v>4887</v>
      </c>
      <c r="T4204" t="n">
        <v>4887</v>
      </c>
      <c r="U4204" t="n">
        <v>61</v>
      </c>
      <c r="V4204" t="n">
        <v>0</v>
      </c>
      <c r="W4204" t="n">
        <v>1</v>
      </c>
      <c r="X4204" t="n">
        <v>0</v>
      </c>
      <c r="Y4204" t="n">
        <v>1.420642852783203</v>
      </c>
      <c r="Z4204" t="n">
        <v>0.00076355</v>
      </c>
    </row>
    <row r="4205">
      <c r="A4205" t="inlineStr">
        <is>
          <t>chat_state</t>
        </is>
      </c>
      <c r="B4205" t="inlineStr">
        <is>
          <t>main</t>
        </is>
      </c>
      <c r="C4205" t="inlineStr">
        <is>
          <t>z-ai/glm-5.3-flash</t>
        </is>
      </c>
      <c r="D4205" t="inlineStr">
        <is>
          <t>openai/gpt-5.6-luna</t>
        </is>
      </c>
      <c r="E4205" t="n">
        <v>1</v>
      </c>
      <c r="I4205" t="n">
        <v>0</v>
      </c>
      <c r="J4205" t="inlineStr">
        <is>
          <t>long4</t>
        </is>
      </c>
      <c r="K4205" t="n">
        <v>186</v>
      </c>
      <c r="L4205" t="inlineStr">
        <is>
          <t>long4/early-1</t>
        </is>
      </c>
      <c r="M4205" t="inlineStr">
        <is>
          <t>early</t>
        </is>
      </c>
      <c r="N4205" t="inlineStr">
        <is>
          <t>Which region are we deploying Ember to?</t>
        </is>
      </c>
      <c r="O4205" t="inlineStr">
        <is>
          <t>eu-west-1</t>
        </is>
      </c>
      <c r="P4205" t="inlineStr">
        <is>
          <t>eu-west-1</t>
        </is>
      </c>
      <c r="Q4205" t="b">
        <v>1</v>
      </c>
      <c r="R4205" t="inlineStr">
        <is>
          <t>rule</t>
        </is>
      </c>
      <c r="S4205" t="n">
        <v>4890</v>
      </c>
      <c r="T4205" t="n">
        <v>4890</v>
      </c>
      <c r="U4205" t="n">
        <v>98</v>
      </c>
      <c r="V4205" t="n">
        <v>4800</v>
      </c>
      <c r="W4205" t="n">
        <v>1</v>
      </c>
      <c r="X4205" t="n">
        <v>0</v>
      </c>
      <c r="Y4205" t="n">
        <v>1.922262191772461</v>
      </c>
      <c r="Z4205" t="n">
        <v>0.0002065</v>
      </c>
    </row>
    <row r="4206">
      <c r="A4206" t="inlineStr">
        <is>
          <t>chat_state</t>
        </is>
      </c>
      <c r="B4206" t="inlineStr">
        <is>
          <t>main</t>
        </is>
      </c>
      <c r="C4206" t="inlineStr">
        <is>
          <t>z-ai/glm-5.3-flash</t>
        </is>
      </c>
      <c r="D4206" t="inlineStr">
        <is>
          <t>openai/gpt-5.6-luna</t>
        </is>
      </c>
      <c r="E4206" t="n">
        <v>1</v>
      </c>
      <c r="I4206" t="n">
        <v>0</v>
      </c>
      <c r="J4206" t="inlineStr">
        <is>
          <t>long4</t>
        </is>
      </c>
      <c r="K4206" t="n">
        <v>186</v>
      </c>
      <c r="L4206" t="inlineStr">
        <is>
          <t>long4/early-2</t>
        </is>
      </c>
      <c r="M4206" t="inlineStr">
        <is>
          <t>early</t>
        </is>
      </c>
      <c r="N4206" t="inlineStr">
        <is>
          <t>At what time (UTC) is the daily standup?</t>
        </is>
      </c>
      <c r="O4206" t="inlineStr">
        <is>
          <t>10:00</t>
        </is>
      </c>
      <c r="P4206" t="inlineStr">
        <is>
          <t>10:00 UTC</t>
        </is>
      </c>
      <c r="Q4206" t="b">
        <v>1</v>
      </c>
      <c r="R4206" t="inlineStr">
        <is>
          <t>rule</t>
        </is>
      </c>
      <c r="S4206" t="n">
        <v>4894</v>
      </c>
      <c r="T4206" t="n">
        <v>4894</v>
      </c>
      <c r="U4206" t="n">
        <v>77</v>
      </c>
      <c r="V4206" t="n">
        <v>64</v>
      </c>
      <c r="W4206" t="n">
        <v>1</v>
      </c>
      <c r="X4206" t="n">
        <v>0</v>
      </c>
      <c r="Y4206" t="n">
        <v>1.511416912078857</v>
      </c>
      <c r="Z4206" t="n">
        <v>0.00076492</v>
      </c>
    </row>
    <row r="4207">
      <c r="A4207" t="inlineStr">
        <is>
          <t>chat_state</t>
        </is>
      </c>
      <c r="B4207" t="inlineStr">
        <is>
          <t>main</t>
        </is>
      </c>
      <c r="C4207" t="inlineStr">
        <is>
          <t>z-ai/glm-5.3-flash</t>
        </is>
      </c>
      <c r="D4207" t="inlineStr">
        <is>
          <t>openai/gpt-5.6-luna</t>
        </is>
      </c>
      <c r="E4207" t="n">
        <v>1</v>
      </c>
      <c r="I4207" t="n">
        <v>0</v>
      </c>
      <c r="J4207" t="inlineStr">
        <is>
          <t>long4</t>
        </is>
      </c>
      <c r="K4207" t="n">
        <v>186</v>
      </c>
      <c r="L4207" t="inlineStr">
        <is>
          <t>long4/list-0</t>
        </is>
      </c>
      <c r="M4207" t="inlineStr">
        <is>
          <t>list</t>
        </is>
      </c>
      <c r="N4207" t="inlineStr">
        <is>
          <t>Which in-scope modules are P0?</t>
        </is>
      </c>
      <c r="O4207" t="inlineStr">
        <is>
          <t>["billing-sync", "audit-trail", "rate-limiter", "scheduler-v2"]</t>
        </is>
      </c>
      <c r="P4207" t="inlineStr">
        <is>
          <t>billing-sync, audit-trail, rate-limiter, scheduler-v2</t>
        </is>
      </c>
      <c r="Q4207" t="b">
        <v>1</v>
      </c>
      <c r="R4207" t="inlineStr">
        <is>
          <t>rule</t>
        </is>
      </c>
      <c r="S4207" t="n">
        <v>4891</v>
      </c>
      <c r="T4207" t="n">
        <v>4891</v>
      </c>
      <c r="U4207" t="n">
        <v>288</v>
      </c>
      <c r="V4207" t="n">
        <v>4864</v>
      </c>
      <c r="W4207" t="n">
        <v>1</v>
      </c>
      <c r="X4207" t="n">
        <v>0</v>
      </c>
      <c r="Y4207" t="n">
        <v>2.810080766677856</v>
      </c>
      <c r="Z4207" t="n">
        <v>0.00022018353</v>
      </c>
    </row>
    <row r="4208">
      <c r="A4208" t="inlineStr">
        <is>
          <t>chat_state</t>
        </is>
      </c>
      <c r="B4208" t="inlineStr">
        <is>
          <t>main</t>
        </is>
      </c>
      <c r="C4208" t="inlineStr">
        <is>
          <t>z-ai/glm-5.3-flash</t>
        </is>
      </c>
      <c r="D4208" t="inlineStr">
        <is>
          <t>openai/gpt-5.6-luna</t>
        </is>
      </c>
      <c r="E4208" t="n">
        <v>1</v>
      </c>
      <c r="I4208" t="n">
        <v>0</v>
      </c>
      <c r="J4208" t="inlineStr">
        <is>
          <t>long4</t>
        </is>
      </c>
      <c r="K4208" t="n">
        <v>186</v>
      </c>
      <c r="L4208" t="inlineStr">
        <is>
          <t>long4/neg-0</t>
        </is>
      </c>
      <c r="M4208" t="inlineStr">
        <is>
          <t>negation</t>
        </is>
      </c>
      <c r="N4208" t="inlineStr">
        <is>
          <t>Which in-scope module has no datastore decided yet?</t>
        </is>
      </c>
      <c r="O4208" t="inlineStr">
        <is>
          <t>audit-trail</t>
        </is>
      </c>
      <c r="P4208" t="inlineStr">
        <is>
          <t>audit-trail</t>
        </is>
      </c>
      <c r="Q4208" t="b">
        <v>1</v>
      </c>
      <c r="R4208" t="inlineStr">
        <is>
          <t>rule</t>
        </is>
      </c>
      <c r="S4208" t="n">
        <v>4893</v>
      </c>
      <c r="T4208" t="n">
        <v>4893</v>
      </c>
      <c r="U4208" t="n">
        <v>217</v>
      </c>
      <c r="V4208" t="n">
        <v>4864</v>
      </c>
      <c r="W4208" t="n">
        <v>1</v>
      </c>
      <c r="X4208" t="n">
        <v>0</v>
      </c>
      <c r="Y4208" t="n">
        <v>2.444216012954712</v>
      </c>
      <c r="Z4208" t="n">
        <v>0.00025877</v>
      </c>
    </row>
    <row r="4209">
      <c r="A4209" t="inlineStr">
        <is>
          <t>chat_state</t>
        </is>
      </c>
      <c r="B4209" t="inlineStr">
        <is>
          <t>main</t>
        </is>
      </c>
      <c r="C4209" t="inlineStr">
        <is>
          <t>z-ai/glm-5.3-flash</t>
        </is>
      </c>
      <c r="D4209" t="inlineStr">
        <is>
          <t>openai/gpt-5.6-luna</t>
        </is>
      </c>
      <c r="E4209" t="n">
        <v>1</v>
      </c>
      <c r="I4209" t="n">
        <v>0</v>
      </c>
      <c r="J4209" t="inlineStr">
        <is>
          <t>long4</t>
        </is>
      </c>
      <c r="K4209" t="n">
        <v>186</v>
      </c>
      <c r="L4209" t="inlineStr">
        <is>
          <t>long4/original-0</t>
        </is>
      </c>
      <c r="M4209" t="inlineStr">
        <is>
          <t>original</t>
        </is>
      </c>
      <c r="N4209" t="inlineStr">
        <is>
          <t>What was the very first deadline we set for dashboard, before any changes?</t>
        </is>
      </c>
      <c r="O4209" t="inlineStr">
        <is>
          <t>Oct 29</t>
        </is>
      </c>
      <c r="P4209" t="inlineStr">
        <is>
          <t>Oct 29</t>
        </is>
      </c>
      <c r="Q4209" t="b">
        <v>1</v>
      </c>
      <c r="R4209" t="inlineStr">
        <is>
          <t>rule</t>
        </is>
      </c>
      <c r="S4209" t="n">
        <v>4897</v>
      </c>
      <c r="T4209" t="n">
        <v>4897</v>
      </c>
      <c r="U4209" t="n">
        <v>153</v>
      </c>
      <c r="V4209" t="n">
        <v>4864</v>
      </c>
      <c r="W4209" t="n">
        <v>1</v>
      </c>
      <c r="X4209" t="n">
        <v>0</v>
      </c>
      <c r="Y4209" t="n">
        <v>19.65154194831848</v>
      </c>
      <c r="Z4209" t="n">
        <v>0.00017030013</v>
      </c>
    </row>
    <row r="4210">
      <c r="A4210" t="inlineStr">
        <is>
          <t>chat_state</t>
        </is>
      </c>
      <c r="B4210" t="inlineStr">
        <is>
          <t>main</t>
        </is>
      </c>
      <c r="C4210" t="inlineStr">
        <is>
          <t>z-ai/glm-5.3-flash</t>
        </is>
      </c>
      <c r="D4210" t="inlineStr">
        <is>
          <t>openai/gpt-5.6-luna</t>
        </is>
      </c>
      <c r="E4210" t="n">
        <v>1</v>
      </c>
      <c r="I4210" t="n">
        <v>0</v>
      </c>
      <c r="J4210" t="inlineStr">
        <is>
          <t>long4</t>
        </is>
      </c>
      <c r="K4210" t="n">
        <v>186</v>
      </c>
      <c r="L4210" t="inlineStr">
        <is>
          <t>long4/paste-0</t>
        </is>
      </c>
      <c r="M4210" t="inlineStr">
        <is>
          <t>paste</t>
        </is>
      </c>
      <c r="N4210" t="inlineStr">
        <is>
          <t>What p95 latency, in ms, did the load test I pasted report?</t>
        </is>
      </c>
      <c r="O4210" t="n">
        <v>505</v>
      </c>
      <c r="P4210" t="inlineStr">
        <is>
          <t>505</t>
        </is>
      </c>
      <c r="Q4210" t="b">
        <v>1</v>
      </c>
      <c r="R4210" t="inlineStr">
        <is>
          <t>rule</t>
        </is>
      </c>
      <c r="S4210" t="n">
        <v>4899</v>
      </c>
      <c r="T4210" t="n">
        <v>4899</v>
      </c>
      <c r="U4210" t="n">
        <v>71</v>
      </c>
      <c r="V4210" t="n">
        <v>4800</v>
      </c>
      <c r="W4210" t="n">
        <v>1</v>
      </c>
      <c r="X4210" t="n">
        <v>0</v>
      </c>
      <c r="Y4210" t="n">
        <v>1.111889123916626</v>
      </c>
      <c r="Z4210" t="n">
        <v>0.00019435</v>
      </c>
    </row>
    <row r="4211">
      <c r="A4211" t="inlineStr">
        <is>
          <t>chat_state</t>
        </is>
      </c>
      <c r="B4211" t="inlineStr">
        <is>
          <t>main</t>
        </is>
      </c>
      <c r="C4211" t="inlineStr">
        <is>
          <t>z-ai/glm-5.3-flash</t>
        </is>
      </c>
      <c r="D4211" t="inlineStr">
        <is>
          <t>openai/gpt-5.6-luna</t>
        </is>
      </c>
      <c r="E4211" t="n">
        <v>1</v>
      </c>
      <c r="I4211" t="n">
        <v>0</v>
      </c>
      <c r="J4211" t="inlineStr">
        <is>
          <t>long4</t>
        </is>
      </c>
      <c r="K4211" t="n">
        <v>186</v>
      </c>
      <c r="L4211" t="inlineStr">
        <is>
          <t>long4/paste-1</t>
        </is>
      </c>
      <c r="M4211" t="inlineStr">
        <is>
          <t>paste</t>
        </is>
      </c>
      <c r="N4211" t="inlineStr">
        <is>
          <t>How many tests failed in the CI output I pasted?</t>
        </is>
      </c>
      <c r="O4211" t="n">
        <v>9</v>
      </c>
      <c r="P4211" t="inlineStr">
        <is>
          <t>9</t>
        </is>
      </c>
      <c r="Q4211" t="b">
        <v>1</v>
      </c>
      <c r="R4211" t="inlineStr">
        <is>
          <t>rule</t>
        </is>
      </c>
      <c r="S4211" t="n">
        <v>4894</v>
      </c>
      <c r="T4211" t="n">
        <v>4894</v>
      </c>
      <c r="U4211" t="n">
        <v>70</v>
      </c>
      <c r="V4211" t="n">
        <v>4864</v>
      </c>
      <c r="W4211" t="n">
        <v>1</v>
      </c>
      <c r="X4211" t="n">
        <v>0</v>
      </c>
      <c r="Y4211" t="n">
        <v>3.025698900222778</v>
      </c>
      <c r="Z4211" t="n">
        <v>0.00018542</v>
      </c>
    </row>
    <row r="4212">
      <c r="A4212" t="inlineStr">
        <is>
          <t>chat_state</t>
        </is>
      </c>
      <c r="B4212" t="inlineStr">
        <is>
          <t>main</t>
        </is>
      </c>
      <c r="C4212" t="inlineStr">
        <is>
          <t>z-ai/glm-5.3-flash</t>
        </is>
      </c>
      <c r="D4212" t="inlineStr">
        <is>
          <t>openai/gpt-5.6-luna</t>
        </is>
      </c>
      <c r="E4212" t="n">
        <v>1</v>
      </c>
      <c r="I4212" t="n">
        <v>0</v>
      </c>
      <c r="J4212" t="inlineStr">
        <is>
          <t>long4</t>
        </is>
      </c>
      <c r="K4212" t="n">
        <v>186</v>
      </c>
      <c r="L4212" t="inlineStr">
        <is>
          <t>long4/paste-2</t>
        </is>
      </c>
      <c r="M4212" t="inlineStr">
        <is>
          <t>paste</t>
        </is>
      </c>
      <c r="N4212" t="inlineStr">
        <is>
          <t>What is db_pool_size in the config I pasted?</t>
        </is>
      </c>
      <c r="O4212" t="n">
        <v>20</v>
      </c>
      <c r="P4212" t="inlineStr">
        <is>
          <t>20</t>
        </is>
      </c>
      <c r="Q4212" t="b">
        <v>1</v>
      </c>
      <c r="R4212" t="inlineStr">
        <is>
          <t>rule</t>
        </is>
      </c>
      <c r="S4212" t="n">
        <v>4894</v>
      </c>
      <c r="T4212" t="n">
        <v>4894</v>
      </c>
      <c r="U4212" t="n">
        <v>133</v>
      </c>
      <c r="V4212" t="n">
        <v>4800</v>
      </c>
      <c r="W4212" t="n">
        <v>1</v>
      </c>
      <c r="X4212" t="n">
        <v>0</v>
      </c>
      <c r="Y4212" t="n">
        <v>1.859243154525757</v>
      </c>
      <c r="Z4212" t="n">
        <v>0.0002246</v>
      </c>
    </row>
    <row r="4213">
      <c r="A4213" t="inlineStr">
        <is>
          <t>chat_state</t>
        </is>
      </c>
      <c r="B4213" t="inlineStr">
        <is>
          <t>main</t>
        </is>
      </c>
      <c r="C4213" t="inlineStr">
        <is>
          <t>z-ai/glm-5.3-flash</t>
        </is>
      </c>
      <c r="D4213" t="inlineStr">
        <is>
          <t>openai/gpt-5.6-luna</t>
        </is>
      </c>
      <c r="E4213" t="n">
        <v>1</v>
      </c>
      <c r="I4213" t="n">
        <v>0</v>
      </c>
      <c r="J4213" t="inlineStr">
        <is>
          <t>long4</t>
        </is>
      </c>
      <c r="K4213" t="n">
        <v>186</v>
      </c>
      <c r="L4213" t="inlineStr">
        <is>
          <t>long4/sum-0</t>
        </is>
      </c>
      <c r="M4213" t="inlineStr">
        <is>
          <t>sum</t>
        </is>
      </c>
      <c r="N4213" t="inlineStr">
        <is>
          <t>What is the total budget, in thousands of dollars, across the modules currently in scope?</t>
        </is>
      </c>
      <c r="O4213" t="n">
        <v>205</v>
      </c>
      <c r="P4213" t="inlineStr">
        <is>
          <t>205</t>
        </is>
      </c>
      <c r="Q4213" t="b">
        <v>1</v>
      </c>
      <c r="R4213" t="inlineStr">
        <is>
          <t>rule</t>
        </is>
      </c>
      <c r="S4213" t="n">
        <v>4900</v>
      </c>
      <c r="T4213" t="n">
        <v>4900</v>
      </c>
      <c r="U4213" t="n">
        <v>224</v>
      </c>
      <c r="V4213" t="n">
        <v>4864</v>
      </c>
      <c r="W4213" t="n">
        <v>1</v>
      </c>
      <c r="X4213" t="n">
        <v>0</v>
      </c>
      <c r="Y4213" t="n">
        <v>2.928319931030273</v>
      </c>
      <c r="Z4213" t="n">
        <v>0.00019722668</v>
      </c>
    </row>
    <row r="4214">
      <c r="A4214" t="inlineStr">
        <is>
          <t>chat_state</t>
        </is>
      </c>
      <c r="B4214" t="inlineStr">
        <is>
          <t>main</t>
        </is>
      </c>
      <c r="C4214" t="inlineStr">
        <is>
          <t>z-ai/glm-5.3-flash</t>
        </is>
      </c>
      <c r="D4214" t="inlineStr">
        <is>
          <t>openai/gpt-5.6-luna</t>
        </is>
      </c>
      <c r="E4214" t="n">
        <v>1</v>
      </c>
      <c r="I4214" t="n">
        <v>0</v>
      </c>
      <c r="J4214" t="inlineStr">
        <is>
          <t>long4</t>
        </is>
      </c>
      <c r="K4214" t="n">
        <v>186</v>
      </c>
      <c r="L4214" t="inlineStr">
        <is>
          <t>long4/updated-0</t>
        </is>
      </c>
      <c r="M4214" t="inlineStr">
        <is>
          <t>updated</t>
        </is>
      </c>
      <c r="N4214" t="inlineStr">
        <is>
          <t>What is the current deadline for dashboard?</t>
        </is>
      </c>
      <c r="O4214" t="inlineStr">
        <is>
          <t>Nov 11</t>
        </is>
      </c>
      <c r="P4214" t="inlineStr">
        <is>
          <t>Nov 11</t>
        </is>
      </c>
      <c r="Q4214" t="b">
        <v>1</v>
      </c>
      <c r="R4214" t="inlineStr">
        <is>
          <t>rule</t>
        </is>
      </c>
      <c r="S4214" t="n">
        <v>4890</v>
      </c>
      <c r="T4214" t="n">
        <v>4890</v>
      </c>
      <c r="U4214" t="n">
        <v>115</v>
      </c>
      <c r="V4214" t="n">
        <v>0</v>
      </c>
      <c r="W4214" t="n">
        <v>1</v>
      </c>
      <c r="X4214" t="n">
        <v>0</v>
      </c>
      <c r="Y4214" t="n">
        <v>2.104233980178833</v>
      </c>
      <c r="Z4214" t="n">
        <v>0.000592459</v>
      </c>
    </row>
    <row r="4215">
      <c r="A4215" t="inlineStr">
        <is>
          <t>chat_state</t>
        </is>
      </c>
      <c r="B4215" t="inlineStr">
        <is>
          <t>main</t>
        </is>
      </c>
      <c r="C4215" t="inlineStr">
        <is>
          <t>z-ai/glm-5.3-flash</t>
        </is>
      </c>
      <c r="D4215" t="inlineStr">
        <is>
          <t>openai/gpt-5.6-luna</t>
        </is>
      </c>
      <c r="E4215" t="n">
        <v>1</v>
      </c>
      <c r="I4215" t="n">
        <v>0</v>
      </c>
      <c r="J4215" t="inlineStr">
        <is>
          <t>long4</t>
        </is>
      </c>
      <c r="K4215" t="n">
        <v>186</v>
      </c>
      <c r="L4215" t="inlineStr">
        <is>
          <t>long4/updated-1</t>
        </is>
      </c>
      <c r="M4215" t="inlineStr">
        <is>
          <t>updated</t>
        </is>
      </c>
      <c r="N4215" t="inlineStr">
        <is>
          <t>What is billing-sync's budget now, in thousands of dollars?</t>
        </is>
      </c>
      <c r="O4215" t="n">
        <v>40</v>
      </c>
      <c r="P4215" t="inlineStr">
        <is>
          <t>40</t>
        </is>
      </c>
      <c r="Q4215" t="b">
        <v>1</v>
      </c>
      <c r="R4215" t="inlineStr">
        <is>
          <t>rule</t>
        </is>
      </c>
      <c r="S4215" t="n">
        <v>4895</v>
      </c>
      <c r="T4215" t="n">
        <v>4895</v>
      </c>
      <c r="U4215" t="n">
        <v>87</v>
      </c>
      <c r="V4215" t="n">
        <v>4864</v>
      </c>
      <c r="W4215" t="n">
        <v>1</v>
      </c>
      <c r="X4215" t="n">
        <v>0</v>
      </c>
      <c r="Y4215" t="n">
        <v>1.977841854095459</v>
      </c>
      <c r="Z4215" t="n">
        <v>0.00014535843</v>
      </c>
    </row>
    <row r="4216">
      <c r="A4216" t="inlineStr">
        <is>
          <t>chat_state</t>
        </is>
      </c>
      <c r="B4216" t="inlineStr">
        <is>
          <t>main</t>
        </is>
      </c>
      <c r="C4216" t="inlineStr">
        <is>
          <t>z-ai/glm-5.3-flash</t>
        </is>
      </c>
      <c r="D4216" t="inlineStr">
        <is>
          <t>openai/gpt-5.6-luna</t>
        </is>
      </c>
      <c r="E4216" t="n">
        <v>1</v>
      </c>
      <c r="I4216" t="n">
        <v>0</v>
      </c>
      <c r="J4216" t="inlineStr">
        <is>
          <t>long4</t>
        </is>
      </c>
      <c r="K4216" t="n">
        <v>186</v>
      </c>
      <c r="L4216" t="inlineStr">
        <is>
          <t>long4/updated-2</t>
        </is>
      </c>
      <c r="M4216" t="inlineStr">
        <is>
          <t>updated</t>
        </is>
      </c>
      <c r="N4216" t="inlineStr">
        <is>
          <t>What is the current deadline for audit-trail?</t>
        </is>
      </c>
      <c r="O4216" t="inlineStr">
        <is>
          <t>Oct 13</t>
        </is>
      </c>
      <c r="P4216" t="inlineStr">
        <is>
          <t>Oct 13</t>
        </is>
      </c>
      <c r="Q4216" t="b">
        <v>1</v>
      </c>
      <c r="R4216" t="inlineStr">
        <is>
          <t>rule</t>
        </is>
      </c>
      <c r="S4216" t="n">
        <v>4892</v>
      </c>
      <c r="T4216" t="n">
        <v>4892</v>
      </c>
      <c r="U4216" t="n">
        <v>94</v>
      </c>
      <c r="V4216" t="n">
        <v>4864</v>
      </c>
      <c r="W4216" t="n">
        <v>1</v>
      </c>
      <c r="X4216" t="n">
        <v>0</v>
      </c>
      <c r="Y4216" t="n">
        <v>1.616994142532349</v>
      </c>
      <c r="Z4216" t="n">
        <v>0.00014764288</v>
      </c>
    </row>
    <row r="4217">
      <c r="A4217" t="inlineStr">
        <is>
          <t>chat_state</t>
        </is>
      </c>
      <c r="B4217" t="inlineStr">
        <is>
          <t>main</t>
        </is>
      </c>
      <c r="C4217" t="inlineStr">
        <is>
          <t>z-ai/glm-5.3-flash</t>
        </is>
      </c>
      <c r="D4217" t="inlineStr">
        <is>
          <t>openai/gpt-5.6-luna</t>
        </is>
      </c>
      <c r="E4217" t="n">
        <v>1</v>
      </c>
      <c r="I4217" t="n">
        <v>0</v>
      </c>
      <c r="J4217" t="inlineStr">
        <is>
          <t>long4</t>
        </is>
      </c>
      <c r="K4217" t="n">
        <v>186</v>
      </c>
      <c r="L4217" t="inlineStr">
        <is>
          <t>long4/updated-3</t>
        </is>
      </c>
      <c r="M4217" t="inlineStr">
        <is>
          <t>updated</t>
        </is>
      </c>
      <c r="N4217" t="inlineStr">
        <is>
          <t>What is ingest's budget, in thousands of dollars?</t>
        </is>
      </c>
      <c r="O4217" t="n">
        <v>25</v>
      </c>
      <c r="P4217" t="inlineStr">
        <is>
          <t>25</t>
        </is>
      </c>
      <c r="Q4217" t="b">
        <v>1</v>
      </c>
      <c r="R4217" t="inlineStr">
        <is>
          <t>rule</t>
        </is>
      </c>
      <c r="S4217" t="n">
        <v>4893</v>
      </c>
      <c r="T4217" t="n">
        <v>4893</v>
      </c>
      <c r="U4217" t="n">
        <v>101</v>
      </c>
      <c r="V4217" t="n">
        <v>4864</v>
      </c>
      <c r="W4217" t="n">
        <v>1</v>
      </c>
      <c r="X4217" t="n">
        <v>0</v>
      </c>
      <c r="Y4217" t="n">
        <v>1.608086109161377</v>
      </c>
      <c r="Z4217" t="n">
        <v>0.00020077</v>
      </c>
    </row>
    <row r="4218">
      <c r="A4218" t="inlineStr">
        <is>
          <t>chat_state</t>
        </is>
      </c>
      <c r="B4218" t="inlineStr">
        <is>
          <t>main</t>
        </is>
      </c>
      <c r="C4218" t="inlineStr">
        <is>
          <t>z-ai/glm-5.3-flash</t>
        </is>
      </c>
      <c r="D4218" t="inlineStr">
        <is>
          <t>openai/gpt-5.6-luna</t>
        </is>
      </c>
      <c r="E4218" t="n">
        <v>1</v>
      </c>
      <c r="I4218" t="n">
        <v>0</v>
      </c>
      <c r="J4218" t="inlineStr">
        <is>
          <t>long4</t>
        </is>
      </c>
      <c r="K4218" t="n">
        <v>186</v>
      </c>
      <c r="L4218" t="inlineStr">
        <is>
          <t>long4/updated-4</t>
        </is>
      </c>
      <c r="M4218" t="inlineStr">
        <is>
          <t>updated</t>
        </is>
      </c>
      <c r="N4218" t="inlineStr">
        <is>
          <t>Who owns dashboard now?</t>
        </is>
      </c>
      <c r="O4218" t="inlineStr">
        <is>
          <t>Hannah</t>
        </is>
      </c>
      <c r="P4218" t="inlineStr">
        <is>
          <t>Hannah</t>
        </is>
      </c>
      <c r="Q4218" t="b">
        <v>1</v>
      </c>
      <c r="R4218" t="inlineStr">
        <is>
          <t>rule</t>
        </is>
      </c>
      <c r="S4218" t="n">
        <v>4887</v>
      </c>
      <c r="T4218" t="n">
        <v>4887</v>
      </c>
      <c r="U4218" t="n">
        <v>71</v>
      </c>
      <c r="V4218" t="n">
        <v>4864</v>
      </c>
      <c r="W4218" t="n">
        <v>1</v>
      </c>
      <c r="X4218" t="n">
        <v>0</v>
      </c>
      <c r="Y4218" t="n">
        <v>1.488450050354004</v>
      </c>
      <c r="Z4218" t="n">
        <v>0.00018487</v>
      </c>
    </row>
    <row r="4219">
      <c r="A4219" t="inlineStr">
        <is>
          <t>chat_state</t>
        </is>
      </c>
      <c r="B4219" t="inlineStr">
        <is>
          <t>main</t>
        </is>
      </c>
      <c r="C4219" t="inlineStr">
        <is>
          <t>z-ai/glm-5.3-flash</t>
        </is>
      </c>
      <c r="D4219" t="inlineStr">
        <is>
          <t>openai/gpt-5.6-luna</t>
        </is>
      </c>
      <c r="E4219" t="n">
        <v>1</v>
      </c>
      <c r="I4219" t="n">
        <v>0</v>
      </c>
      <c r="J4219" t="inlineStr">
        <is>
          <t>long4</t>
        </is>
      </c>
      <c r="K4219" t="n">
        <v>186</v>
      </c>
      <c r="L4219" t="inlineStr">
        <is>
          <t>long4/updated-5</t>
        </is>
      </c>
      <c r="M4219" t="inlineStr">
        <is>
          <t>updated</t>
        </is>
      </c>
      <c r="N4219" t="inlineStr">
        <is>
          <t>Which datastore does billing-sync use?</t>
        </is>
      </c>
      <c r="O4219" t="inlineStr">
        <is>
          <t>DynamoDB</t>
        </is>
      </c>
      <c r="P4219" t="inlineStr">
        <is>
          <t>DynamoDB</t>
        </is>
      </c>
      <c r="Q4219" t="b">
        <v>1</v>
      </c>
      <c r="R4219" t="inlineStr">
        <is>
          <t>rule</t>
        </is>
      </c>
      <c r="S4219" t="n">
        <v>4889</v>
      </c>
      <c r="T4219" t="n">
        <v>4889</v>
      </c>
      <c r="U4219" t="n">
        <v>105</v>
      </c>
      <c r="V4219" t="n">
        <v>4800</v>
      </c>
      <c r="W4219" t="n">
        <v>1</v>
      </c>
      <c r="X4219" t="n">
        <v>0</v>
      </c>
      <c r="Y4219" t="n">
        <v>2.543462991714478</v>
      </c>
      <c r="Z4219" t="n">
        <v>0.00020985</v>
      </c>
    </row>
    <row r="4220">
      <c r="A4220" t="inlineStr">
        <is>
          <t>chat_state</t>
        </is>
      </c>
      <c r="B4220" t="inlineStr">
        <is>
          <t>foldglm</t>
        </is>
      </c>
      <c r="C4220" t="inlineStr">
        <is>
          <t>openai/gpt-5.6-luna</t>
        </is>
      </c>
      <c r="D4220" t="inlineStr">
        <is>
          <t>z-ai/glm-5.3-flash</t>
        </is>
      </c>
      <c r="E4220" t="n">
        <v>1</v>
      </c>
      <c r="I4220" t="n">
        <v>0</v>
      </c>
      <c r="J4220" t="inlineStr">
        <is>
          <t>long4</t>
        </is>
      </c>
      <c r="K4220" t="n">
        <v>186</v>
      </c>
      <c r="L4220" t="inlineStr">
        <is>
          <t>long4/absent-0</t>
        </is>
      </c>
      <c r="M4220" t="inlineStr">
        <is>
          <t>absent</t>
        </is>
      </c>
      <c r="N4220" t="inlineStr">
        <is>
          <t>What is the marketing announcement date?</t>
        </is>
      </c>
      <c r="O4220" t="inlineStr">
        <is>
          <t>not stated</t>
        </is>
      </c>
      <c r="P4220" t="inlineStr">
        <is>
          <t>not stated</t>
        </is>
      </c>
      <c r="Q4220" t="b">
        <v>1</v>
      </c>
      <c r="R4220" t="inlineStr">
        <is>
          <t>rule</t>
        </is>
      </c>
      <c r="S4220" t="n">
        <v>5040</v>
      </c>
      <c r="T4220" t="n">
        <v>5040</v>
      </c>
      <c r="U4220" t="n">
        <v>42</v>
      </c>
      <c r="V4220" t="n">
        <v>0</v>
      </c>
      <c r="W4220" t="n">
        <v>1</v>
      </c>
      <c r="X4220" t="n">
        <v>0</v>
      </c>
      <c r="Y4220" t="n">
        <v>1.278717994689941</v>
      </c>
      <c r="Z4220" t="n">
        <v>0.00131025</v>
      </c>
    </row>
    <row r="4221">
      <c r="A4221" t="inlineStr">
        <is>
          <t>chat_state</t>
        </is>
      </c>
      <c r="B4221" t="inlineStr">
        <is>
          <t>foldglm</t>
        </is>
      </c>
      <c r="C4221" t="inlineStr">
        <is>
          <t>openai/gpt-5.6-luna</t>
        </is>
      </c>
      <c r="D4221" t="inlineStr">
        <is>
          <t>z-ai/glm-5.3-flash</t>
        </is>
      </c>
      <c r="E4221" t="n">
        <v>1</v>
      </c>
      <c r="I4221" t="n">
        <v>0</v>
      </c>
      <c r="J4221" t="inlineStr">
        <is>
          <t>long4</t>
        </is>
      </c>
      <c r="K4221" t="n">
        <v>186</v>
      </c>
      <c r="L4221" t="inlineStr">
        <is>
          <t>long4/absent-1</t>
        </is>
      </c>
      <c r="M4221" t="inlineStr">
        <is>
          <t>absent</t>
        </is>
      </c>
      <c r="N4221" t="inlineStr">
        <is>
          <t>What monthly cloud cost cap did we agree on?</t>
        </is>
      </c>
      <c r="O4221" t="inlineStr">
        <is>
          <t>not stated</t>
        </is>
      </c>
      <c r="P4221" t="inlineStr">
        <is>
          <t>not stated</t>
        </is>
      </c>
      <c r="Q4221" t="b">
        <v>1</v>
      </c>
      <c r="R4221" t="inlineStr">
        <is>
          <t>rule</t>
        </is>
      </c>
      <c r="S4221" t="n">
        <v>5043</v>
      </c>
      <c r="T4221" t="n">
        <v>5043</v>
      </c>
      <c r="U4221" t="n">
        <v>52</v>
      </c>
      <c r="V4221" t="n">
        <v>0</v>
      </c>
      <c r="W4221" t="n">
        <v>1</v>
      </c>
      <c r="X4221" t="n">
        <v>0</v>
      </c>
      <c r="Y4221" t="n">
        <v>2.444505214691162</v>
      </c>
      <c r="Z4221" t="n">
        <v>0.001323</v>
      </c>
    </row>
    <row r="4222">
      <c r="A4222" t="inlineStr">
        <is>
          <t>chat_state</t>
        </is>
      </c>
      <c r="B4222" t="inlineStr">
        <is>
          <t>foldglm</t>
        </is>
      </c>
      <c r="C4222" t="inlineStr">
        <is>
          <t>openai/gpt-5.6-luna</t>
        </is>
      </c>
      <c r="D4222" t="inlineStr">
        <is>
          <t>z-ai/glm-5.3-flash</t>
        </is>
      </c>
      <c r="E4222" t="n">
        <v>1</v>
      </c>
      <c r="I4222" t="n">
        <v>0</v>
      </c>
      <c r="J4222" t="inlineStr">
        <is>
          <t>long4</t>
        </is>
      </c>
      <c r="K4222" t="n">
        <v>186</v>
      </c>
      <c r="L4222" t="inlineStr">
        <is>
          <t>long4/count-0</t>
        </is>
      </c>
      <c r="M4222" t="inlineStr">
        <is>
          <t>count</t>
        </is>
      </c>
      <c r="N4222" t="inlineStr">
        <is>
          <t>How many modules are currently in scope for the launch?</t>
        </is>
      </c>
      <c r="O4222" t="n">
        <v>6</v>
      </c>
      <c r="P4222" t="inlineStr">
        <is>
          <t>6</t>
        </is>
      </c>
      <c r="Q4222" t="b">
        <v>1</v>
      </c>
      <c r="R4222" t="inlineStr">
        <is>
          <t>rule</t>
        </is>
      </c>
      <c r="S4222" t="n">
        <v>5044</v>
      </c>
      <c r="T4222" t="n">
        <v>5044</v>
      </c>
      <c r="U4222" t="n">
        <v>27</v>
      </c>
      <c r="V4222" t="n">
        <v>0</v>
      </c>
      <c r="W4222" t="n">
        <v>1</v>
      </c>
      <c r="X4222" t="n">
        <v>0</v>
      </c>
      <c r="Y4222" t="n">
        <v>1.898867845535278</v>
      </c>
      <c r="Z4222" t="n">
        <v>0.00129325</v>
      </c>
    </row>
    <row r="4223">
      <c r="A4223" t="inlineStr">
        <is>
          <t>chat_state</t>
        </is>
      </c>
      <c r="B4223" t="inlineStr">
        <is>
          <t>foldglm</t>
        </is>
      </c>
      <c r="C4223" t="inlineStr">
        <is>
          <t>openai/gpt-5.6-luna</t>
        </is>
      </c>
      <c r="D4223" t="inlineStr">
        <is>
          <t>z-ai/glm-5.3-flash</t>
        </is>
      </c>
      <c r="E4223" t="n">
        <v>1</v>
      </c>
      <c r="I4223" t="n">
        <v>0</v>
      </c>
      <c r="J4223" t="inlineStr">
        <is>
          <t>long4</t>
        </is>
      </c>
      <c r="K4223" t="n">
        <v>186</v>
      </c>
      <c r="L4223" t="inlineStr">
        <is>
          <t>long4/early-0</t>
        </is>
      </c>
      <c r="M4223" t="inlineStr">
        <is>
          <t>early</t>
        </is>
      </c>
      <c r="N4223" t="inlineStr">
        <is>
          <t>Who owns billing-sync?</t>
        </is>
      </c>
      <c r="O4223" t="inlineStr">
        <is>
          <t>Zara</t>
        </is>
      </c>
      <c r="P4223" t="inlineStr">
        <is>
          <t>Zara</t>
        </is>
      </c>
      <c r="Q4223" t="b">
        <v>1</v>
      </c>
      <c r="R4223" t="inlineStr">
        <is>
          <t>rule</t>
        </is>
      </c>
      <c r="S4223" t="n">
        <v>5038</v>
      </c>
      <c r="T4223" t="n">
        <v>5038</v>
      </c>
      <c r="U4223" t="n">
        <v>37</v>
      </c>
      <c r="V4223" t="n">
        <v>0</v>
      </c>
      <c r="W4223" t="n">
        <v>1</v>
      </c>
      <c r="X4223" t="n">
        <v>0</v>
      </c>
      <c r="Y4223" t="n">
        <v>1.470516920089722</v>
      </c>
      <c r="Z4223" t="n">
        <v>0.00130375</v>
      </c>
    </row>
    <row r="4224">
      <c r="A4224" t="inlineStr">
        <is>
          <t>chat_state</t>
        </is>
      </c>
      <c r="B4224" t="inlineStr">
        <is>
          <t>foldglm</t>
        </is>
      </c>
      <c r="C4224" t="inlineStr">
        <is>
          <t>openai/gpt-5.6-luna</t>
        </is>
      </c>
      <c r="D4224" t="inlineStr">
        <is>
          <t>z-ai/glm-5.3-flash</t>
        </is>
      </c>
      <c r="E4224" t="n">
        <v>1</v>
      </c>
      <c r="I4224" t="n">
        <v>0</v>
      </c>
      <c r="J4224" t="inlineStr">
        <is>
          <t>long4</t>
        </is>
      </c>
      <c r="K4224" t="n">
        <v>186</v>
      </c>
      <c r="L4224" t="inlineStr">
        <is>
          <t>long4/early-1</t>
        </is>
      </c>
      <c r="M4224" t="inlineStr">
        <is>
          <t>early</t>
        </is>
      </c>
      <c r="N4224" t="inlineStr">
        <is>
          <t>Which region are we deploying Ember to?</t>
        </is>
      </c>
      <c r="O4224" t="inlineStr">
        <is>
          <t>eu-west-1</t>
        </is>
      </c>
      <c r="P4224" t="inlineStr">
        <is>
          <t>eu-west-1</t>
        </is>
      </c>
      <c r="Q4224" t="b">
        <v>1</v>
      </c>
      <c r="R4224" t="inlineStr">
        <is>
          <t>rule</t>
        </is>
      </c>
      <c r="S4224" t="n">
        <v>5041</v>
      </c>
      <c r="T4224" t="n">
        <v>5041</v>
      </c>
      <c r="U4224" t="n">
        <v>45</v>
      </c>
      <c r="V4224" t="n">
        <v>0</v>
      </c>
      <c r="W4224" t="n">
        <v>1</v>
      </c>
      <c r="X4224" t="n">
        <v>0</v>
      </c>
      <c r="Y4224" t="n">
        <v>2.285427808761597</v>
      </c>
      <c r="Z4224" t="n">
        <v>0.0013141</v>
      </c>
    </row>
    <row r="4225">
      <c r="A4225" t="inlineStr">
        <is>
          <t>chat_state</t>
        </is>
      </c>
      <c r="B4225" t="inlineStr">
        <is>
          <t>foldglm</t>
        </is>
      </c>
      <c r="C4225" t="inlineStr">
        <is>
          <t>openai/gpt-5.6-luna</t>
        </is>
      </c>
      <c r="D4225" t="inlineStr">
        <is>
          <t>z-ai/glm-5.3-flash</t>
        </is>
      </c>
      <c r="E4225" t="n">
        <v>1</v>
      </c>
      <c r="I4225" t="n">
        <v>0</v>
      </c>
      <c r="J4225" t="inlineStr">
        <is>
          <t>long4</t>
        </is>
      </c>
      <c r="K4225" t="n">
        <v>186</v>
      </c>
      <c r="L4225" t="inlineStr">
        <is>
          <t>long4/early-2</t>
        </is>
      </c>
      <c r="M4225" t="inlineStr">
        <is>
          <t>early</t>
        </is>
      </c>
      <c r="N4225" t="inlineStr">
        <is>
          <t>At what time (UTC) is the daily standup?</t>
        </is>
      </c>
      <c r="O4225" t="inlineStr">
        <is>
          <t>10:00</t>
        </is>
      </c>
      <c r="P4225" t="inlineStr">
        <is>
          <t>10:00 UTC</t>
        </is>
      </c>
      <c r="Q4225" t="b">
        <v>1</v>
      </c>
      <c r="R4225" t="inlineStr">
        <is>
          <t>rule</t>
        </is>
      </c>
      <c r="S4225" t="n">
        <v>5045</v>
      </c>
      <c r="T4225" t="n">
        <v>5045</v>
      </c>
      <c r="U4225" t="n">
        <v>43</v>
      </c>
      <c r="V4225" t="n">
        <v>0</v>
      </c>
      <c r="W4225" t="n">
        <v>1</v>
      </c>
      <c r="X4225" t="n">
        <v>0</v>
      </c>
      <c r="Y4225" t="n">
        <v>2.350553035736084</v>
      </c>
      <c r="Z4225" t="n">
        <v>0.0013127</v>
      </c>
    </row>
    <row r="4226">
      <c r="A4226" t="inlineStr">
        <is>
          <t>chat_state</t>
        </is>
      </c>
      <c r="B4226" t="inlineStr">
        <is>
          <t>foldglm</t>
        </is>
      </c>
      <c r="C4226" t="inlineStr">
        <is>
          <t>openai/gpt-5.6-luna</t>
        </is>
      </c>
      <c r="D4226" t="inlineStr">
        <is>
          <t>z-ai/glm-5.3-flash</t>
        </is>
      </c>
      <c r="E4226" t="n">
        <v>1</v>
      </c>
      <c r="I4226" t="n">
        <v>0</v>
      </c>
      <c r="J4226" t="inlineStr">
        <is>
          <t>long4</t>
        </is>
      </c>
      <c r="K4226" t="n">
        <v>186</v>
      </c>
      <c r="L4226" t="inlineStr">
        <is>
          <t>long4/list-0</t>
        </is>
      </c>
      <c r="M4226" t="inlineStr">
        <is>
          <t>list</t>
        </is>
      </c>
      <c r="N4226" t="inlineStr">
        <is>
          <t>Which in-scope modules are P0?</t>
        </is>
      </c>
      <c r="O4226" t="inlineStr">
        <is>
          <t>["billing-sync", "audit-trail", "rate-limiter", "scheduler-v2"]</t>
        </is>
      </c>
      <c r="P4226" t="inlineStr">
        <is>
          <t>billing-sync, audit-trail, rate-limiter, scheduler-v2</t>
        </is>
      </c>
      <c r="Q4226" t="b">
        <v>1</v>
      </c>
      <c r="R4226" t="inlineStr">
        <is>
          <t>rule</t>
        </is>
      </c>
      <c r="S4226" t="n">
        <v>5042</v>
      </c>
      <c r="T4226" t="n">
        <v>5042</v>
      </c>
      <c r="U4226" t="n">
        <v>85</v>
      </c>
      <c r="V4226" t="n">
        <v>0</v>
      </c>
      <c r="W4226" t="n">
        <v>1</v>
      </c>
      <c r="X4226" t="n">
        <v>0</v>
      </c>
      <c r="Y4226" t="n">
        <v>2.69319486618042</v>
      </c>
      <c r="Z4226" t="n">
        <v>0.00136235</v>
      </c>
    </row>
    <row r="4227">
      <c r="A4227" t="inlineStr">
        <is>
          <t>chat_state</t>
        </is>
      </c>
      <c r="B4227" t="inlineStr">
        <is>
          <t>foldglm</t>
        </is>
      </c>
      <c r="C4227" t="inlineStr">
        <is>
          <t>openai/gpt-5.6-luna</t>
        </is>
      </c>
      <c r="D4227" t="inlineStr">
        <is>
          <t>z-ai/glm-5.3-flash</t>
        </is>
      </c>
      <c r="E4227" t="n">
        <v>1</v>
      </c>
      <c r="I4227" t="n">
        <v>0</v>
      </c>
      <c r="J4227" t="inlineStr">
        <is>
          <t>long4</t>
        </is>
      </c>
      <c r="K4227" t="n">
        <v>186</v>
      </c>
      <c r="L4227" t="inlineStr">
        <is>
          <t>long4/neg-0</t>
        </is>
      </c>
      <c r="M4227" t="inlineStr">
        <is>
          <t>negation</t>
        </is>
      </c>
      <c r="N4227" t="inlineStr">
        <is>
          <t>Which in-scope module has no datastore decided yet?</t>
        </is>
      </c>
      <c r="O4227" t="inlineStr">
        <is>
          <t>audit-trail</t>
        </is>
      </c>
      <c r="P4227" t="inlineStr">
        <is>
          <t>audit-trail</t>
        </is>
      </c>
      <c r="Q4227" t="b">
        <v>1</v>
      </c>
      <c r="R4227" t="inlineStr">
        <is>
          <t>rule</t>
        </is>
      </c>
      <c r="S4227" t="n">
        <v>5044</v>
      </c>
      <c r="T4227" t="n">
        <v>5044</v>
      </c>
      <c r="U4227" t="n">
        <v>73</v>
      </c>
      <c r="V4227" t="n">
        <v>0</v>
      </c>
      <c r="W4227" t="n">
        <v>1</v>
      </c>
      <c r="X4227" t="n">
        <v>0</v>
      </c>
      <c r="Y4227" t="n">
        <v>5.988630056381226</v>
      </c>
      <c r="Z4227" t="n">
        <v>0.00134845</v>
      </c>
    </row>
    <row r="4228">
      <c r="A4228" t="inlineStr">
        <is>
          <t>chat_state</t>
        </is>
      </c>
      <c r="B4228" t="inlineStr">
        <is>
          <t>foldglm</t>
        </is>
      </c>
      <c r="C4228" t="inlineStr">
        <is>
          <t>openai/gpt-5.6-luna</t>
        </is>
      </c>
      <c r="D4228" t="inlineStr">
        <is>
          <t>z-ai/glm-5.3-flash</t>
        </is>
      </c>
      <c r="E4228" t="n">
        <v>1</v>
      </c>
      <c r="I4228" t="n">
        <v>0</v>
      </c>
      <c r="J4228" t="inlineStr">
        <is>
          <t>long4</t>
        </is>
      </c>
      <c r="K4228" t="n">
        <v>186</v>
      </c>
      <c r="L4228" t="inlineStr">
        <is>
          <t>long4/original-0</t>
        </is>
      </c>
      <c r="M4228" t="inlineStr">
        <is>
          <t>original</t>
        </is>
      </c>
      <c r="N4228" t="inlineStr">
        <is>
          <t>What was the very first deadline we set for dashboard, before any changes?</t>
        </is>
      </c>
      <c r="O4228" t="inlineStr">
        <is>
          <t>Oct 29</t>
        </is>
      </c>
      <c r="P4228" t="inlineStr">
        <is>
          <t>Oct 29</t>
        </is>
      </c>
      <c r="Q4228" t="b">
        <v>1</v>
      </c>
      <c r="R4228" t="inlineStr">
        <is>
          <t>rule</t>
        </is>
      </c>
      <c r="S4228" t="n">
        <v>5048</v>
      </c>
      <c r="T4228" t="n">
        <v>5048</v>
      </c>
      <c r="U4228" t="n">
        <v>82</v>
      </c>
      <c r="V4228" t="n">
        <v>0</v>
      </c>
      <c r="W4228" t="n">
        <v>1</v>
      </c>
      <c r="X4228" t="n">
        <v>0</v>
      </c>
      <c r="Y4228" t="n">
        <v>2.269171953201294</v>
      </c>
      <c r="Z4228" t="n">
        <v>0.00136025</v>
      </c>
    </row>
    <row r="4229">
      <c r="A4229" t="inlineStr">
        <is>
          <t>chat_state</t>
        </is>
      </c>
      <c r="B4229" t="inlineStr">
        <is>
          <t>foldglm</t>
        </is>
      </c>
      <c r="C4229" t="inlineStr">
        <is>
          <t>openai/gpt-5.6-luna</t>
        </is>
      </c>
      <c r="D4229" t="inlineStr">
        <is>
          <t>z-ai/glm-5.3-flash</t>
        </is>
      </c>
      <c r="E4229" t="n">
        <v>1</v>
      </c>
      <c r="I4229" t="n">
        <v>0</v>
      </c>
      <c r="J4229" t="inlineStr">
        <is>
          <t>long4</t>
        </is>
      </c>
      <c r="K4229" t="n">
        <v>186</v>
      </c>
      <c r="L4229" t="inlineStr">
        <is>
          <t>long4/paste-0</t>
        </is>
      </c>
      <c r="M4229" t="inlineStr">
        <is>
          <t>paste</t>
        </is>
      </c>
      <c r="N4229" t="inlineStr">
        <is>
          <t>What p95 latency, in ms, did the load test I pasted report?</t>
        </is>
      </c>
      <c r="O4229" t="n">
        <v>505</v>
      </c>
      <c r="P4229" t="inlineStr">
        <is>
          <t>505 ms</t>
        </is>
      </c>
      <c r="Q4229" t="b">
        <v>1</v>
      </c>
      <c r="R4229" t="inlineStr">
        <is>
          <t>rule</t>
        </is>
      </c>
      <c r="S4229" t="n">
        <v>5049</v>
      </c>
      <c r="T4229" t="n">
        <v>5049</v>
      </c>
      <c r="U4229" t="n">
        <v>55</v>
      </c>
      <c r="V4229" t="n">
        <v>0</v>
      </c>
      <c r="W4229" t="n">
        <v>1</v>
      </c>
      <c r="X4229" t="n">
        <v>0</v>
      </c>
      <c r="Y4229" t="n">
        <v>2.428883075714111</v>
      </c>
      <c r="Z4229" t="n">
        <v>0.0013281</v>
      </c>
    </row>
    <row r="4230">
      <c r="A4230" t="inlineStr">
        <is>
          <t>chat_state</t>
        </is>
      </c>
      <c r="B4230" t="inlineStr">
        <is>
          <t>foldglm</t>
        </is>
      </c>
      <c r="C4230" t="inlineStr">
        <is>
          <t>openai/gpt-5.6-luna</t>
        </is>
      </c>
      <c r="D4230" t="inlineStr">
        <is>
          <t>z-ai/glm-5.3-flash</t>
        </is>
      </c>
      <c r="E4230" t="n">
        <v>1</v>
      </c>
      <c r="I4230" t="n">
        <v>0</v>
      </c>
      <c r="J4230" t="inlineStr">
        <is>
          <t>long4</t>
        </is>
      </c>
      <c r="K4230" t="n">
        <v>186</v>
      </c>
      <c r="L4230" t="inlineStr">
        <is>
          <t>long4/paste-1</t>
        </is>
      </c>
      <c r="M4230" t="inlineStr">
        <is>
          <t>paste</t>
        </is>
      </c>
      <c r="N4230" t="inlineStr">
        <is>
          <t>How many tests failed in the CI output I pasted?</t>
        </is>
      </c>
      <c r="O4230" t="n">
        <v>9</v>
      </c>
      <c r="P4230" t="inlineStr">
        <is>
          <t>9</t>
        </is>
      </c>
      <c r="Q4230" t="b">
        <v>1</v>
      </c>
      <c r="R4230" t="inlineStr">
        <is>
          <t>rule</t>
        </is>
      </c>
      <c r="S4230" t="n">
        <v>5044</v>
      </c>
      <c r="T4230" t="n">
        <v>5044</v>
      </c>
      <c r="U4230" t="n">
        <v>101</v>
      </c>
      <c r="V4230" t="n">
        <v>0</v>
      </c>
      <c r="W4230" t="n">
        <v>1</v>
      </c>
      <c r="X4230" t="n">
        <v>0</v>
      </c>
      <c r="Y4230" t="n">
        <v>2.808783054351807</v>
      </c>
      <c r="Z4230" t="n">
        <v>0.00138205</v>
      </c>
    </row>
    <row r="4231">
      <c r="A4231" t="inlineStr">
        <is>
          <t>chat_state</t>
        </is>
      </c>
      <c r="B4231" t="inlineStr">
        <is>
          <t>foldglm</t>
        </is>
      </c>
      <c r="C4231" t="inlineStr">
        <is>
          <t>openai/gpt-5.6-luna</t>
        </is>
      </c>
      <c r="D4231" t="inlineStr">
        <is>
          <t>z-ai/glm-5.3-flash</t>
        </is>
      </c>
      <c r="E4231" t="n">
        <v>1</v>
      </c>
      <c r="I4231" t="n">
        <v>0</v>
      </c>
      <c r="J4231" t="inlineStr">
        <is>
          <t>long4</t>
        </is>
      </c>
      <c r="K4231" t="n">
        <v>186</v>
      </c>
      <c r="L4231" t="inlineStr">
        <is>
          <t>long4/paste-2</t>
        </is>
      </c>
      <c r="M4231" t="inlineStr">
        <is>
          <t>paste</t>
        </is>
      </c>
      <c r="N4231" t="inlineStr">
        <is>
          <t>What is db_pool_size in the config I pasted?</t>
        </is>
      </c>
      <c r="O4231" t="n">
        <v>20</v>
      </c>
      <c r="P4231" t="inlineStr">
        <is>
          <t>20</t>
        </is>
      </c>
      <c r="Q4231" t="b">
        <v>1</v>
      </c>
      <c r="R4231" t="inlineStr">
        <is>
          <t>rule</t>
        </is>
      </c>
      <c r="S4231" t="n">
        <v>5044</v>
      </c>
      <c r="T4231" t="n">
        <v>5044</v>
      </c>
      <c r="U4231" t="n">
        <v>55</v>
      </c>
      <c r="V4231" t="n">
        <v>0</v>
      </c>
      <c r="W4231" t="n">
        <v>1</v>
      </c>
      <c r="X4231" t="n">
        <v>0</v>
      </c>
      <c r="Y4231" t="n">
        <v>4.445510149002075</v>
      </c>
      <c r="Z4231" t="n">
        <v>0.00132685</v>
      </c>
    </row>
    <row r="4232">
      <c r="A4232" t="inlineStr">
        <is>
          <t>chat_state</t>
        </is>
      </c>
      <c r="B4232" t="inlineStr">
        <is>
          <t>foldglm</t>
        </is>
      </c>
      <c r="C4232" t="inlineStr">
        <is>
          <t>openai/gpt-5.6-luna</t>
        </is>
      </c>
      <c r="D4232" t="inlineStr">
        <is>
          <t>z-ai/glm-5.3-flash</t>
        </is>
      </c>
      <c r="E4232" t="n">
        <v>1</v>
      </c>
      <c r="I4232" t="n">
        <v>0</v>
      </c>
      <c r="J4232" t="inlineStr">
        <is>
          <t>long4</t>
        </is>
      </c>
      <c r="K4232" t="n">
        <v>186</v>
      </c>
      <c r="L4232" t="inlineStr">
        <is>
          <t>long4/sum-0</t>
        </is>
      </c>
      <c r="M4232" t="inlineStr">
        <is>
          <t>sum</t>
        </is>
      </c>
      <c r="N4232" t="inlineStr">
        <is>
          <t>What is the total budget, in thousands of dollars, across the modules currently in scope?</t>
        </is>
      </c>
      <c r="O4232" t="n">
        <v>205</v>
      </c>
      <c r="P4232" t="inlineStr">
        <is>
          <t>205</t>
        </is>
      </c>
      <c r="Q4232" t="b">
        <v>1</v>
      </c>
      <c r="R4232" t="inlineStr">
        <is>
          <t>rule</t>
        </is>
      </c>
      <c r="S4232" t="n">
        <v>5051</v>
      </c>
      <c r="T4232" t="n">
        <v>5051</v>
      </c>
      <c r="U4232" t="n">
        <v>76</v>
      </c>
      <c r="V4232" t="n">
        <v>0</v>
      </c>
      <c r="W4232" t="n">
        <v>1</v>
      </c>
      <c r="X4232" t="n">
        <v>0</v>
      </c>
      <c r="Y4232" t="n">
        <v>2.041130065917969</v>
      </c>
      <c r="Z4232" t="n">
        <v>0.0013538</v>
      </c>
    </row>
    <row r="4233">
      <c r="A4233" t="inlineStr">
        <is>
          <t>chat_state</t>
        </is>
      </c>
      <c r="B4233" t="inlineStr">
        <is>
          <t>foldglm</t>
        </is>
      </c>
      <c r="C4233" t="inlineStr">
        <is>
          <t>openai/gpt-5.6-luna</t>
        </is>
      </c>
      <c r="D4233" t="inlineStr">
        <is>
          <t>z-ai/glm-5.3-flash</t>
        </is>
      </c>
      <c r="E4233" t="n">
        <v>1</v>
      </c>
      <c r="I4233" t="n">
        <v>0</v>
      </c>
      <c r="J4233" t="inlineStr">
        <is>
          <t>long4</t>
        </is>
      </c>
      <c r="K4233" t="n">
        <v>186</v>
      </c>
      <c r="L4233" t="inlineStr">
        <is>
          <t>long4/updated-0</t>
        </is>
      </c>
      <c r="M4233" t="inlineStr">
        <is>
          <t>updated</t>
        </is>
      </c>
      <c r="N4233" t="inlineStr">
        <is>
          <t>What is the current deadline for dashboard?</t>
        </is>
      </c>
      <c r="O4233" t="inlineStr">
        <is>
          <t>Nov 11</t>
        </is>
      </c>
      <c r="P4233" t="inlineStr">
        <is>
          <t>Nov 11</t>
        </is>
      </c>
      <c r="Q4233" t="b">
        <v>1</v>
      </c>
      <c r="R4233" t="inlineStr">
        <is>
          <t>rule</t>
        </is>
      </c>
      <c r="S4233" t="n">
        <v>5041</v>
      </c>
      <c r="T4233" t="n">
        <v>5041</v>
      </c>
      <c r="U4233" t="n">
        <v>41</v>
      </c>
      <c r="V4233" t="n">
        <v>0</v>
      </c>
      <c r="W4233" t="n">
        <v>1</v>
      </c>
      <c r="X4233" t="n">
        <v>0</v>
      </c>
      <c r="Y4233" t="n">
        <v>2.352681159973145</v>
      </c>
      <c r="Z4233" t="n">
        <v>0.0013093</v>
      </c>
    </row>
    <row r="4234">
      <c r="A4234" t="inlineStr">
        <is>
          <t>chat_state</t>
        </is>
      </c>
      <c r="B4234" t="inlineStr">
        <is>
          <t>foldglm</t>
        </is>
      </c>
      <c r="C4234" t="inlineStr">
        <is>
          <t>openai/gpt-5.6-luna</t>
        </is>
      </c>
      <c r="D4234" t="inlineStr">
        <is>
          <t>z-ai/glm-5.3-flash</t>
        </is>
      </c>
      <c r="E4234" t="n">
        <v>1</v>
      </c>
      <c r="I4234" t="n">
        <v>0</v>
      </c>
      <c r="J4234" t="inlineStr">
        <is>
          <t>long4</t>
        </is>
      </c>
      <c r="K4234" t="n">
        <v>186</v>
      </c>
      <c r="L4234" t="inlineStr">
        <is>
          <t>long4/updated-1</t>
        </is>
      </c>
      <c r="M4234" t="inlineStr">
        <is>
          <t>updated</t>
        </is>
      </c>
      <c r="N4234" t="inlineStr">
        <is>
          <t>What is billing-sync's budget now, in thousands of dollars?</t>
        </is>
      </c>
      <c r="O4234" t="n">
        <v>40</v>
      </c>
      <c r="P4234" t="inlineStr">
        <is>
          <t>40 thousand dollars</t>
        </is>
      </c>
      <c r="Q4234" t="b">
        <v>1</v>
      </c>
      <c r="R4234" t="inlineStr">
        <is>
          <t>rule</t>
        </is>
      </c>
      <c r="S4234" t="n">
        <v>5046</v>
      </c>
      <c r="T4234" t="n">
        <v>5046</v>
      </c>
      <c r="U4234" t="n">
        <v>55</v>
      </c>
      <c r="V4234" t="n">
        <v>0</v>
      </c>
      <c r="W4234" t="n">
        <v>1</v>
      </c>
      <c r="X4234" t="n">
        <v>0</v>
      </c>
      <c r="Y4234" t="n">
        <v>2.980870962142944</v>
      </c>
      <c r="Z4234" t="n">
        <v>0.00132735</v>
      </c>
    </row>
    <row r="4235">
      <c r="A4235" t="inlineStr">
        <is>
          <t>chat_state</t>
        </is>
      </c>
      <c r="B4235" t="inlineStr">
        <is>
          <t>foldglm</t>
        </is>
      </c>
      <c r="C4235" t="inlineStr">
        <is>
          <t>openai/gpt-5.6-luna</t>
        </is>
      </c>
      <c r="D4235" t="inlineStr">
        <is>
          <t>z-ai/glm-5.3-flash</t>
        </is>
      </c>
      <c r="E4235" t="n">
        <v>1</v>
      </c>
      <c r="I4235" t="n">
        <v>0</v>
      </c>
      <c r="J4235" t="inlineStr">
        <is>
          <t>long4</t>
        </is>
      </c>
      <c r="K4235" t="n">
        <v>186</v>
      </c>
      <c r="L4235" t="inlineStr">
        <is>
          <t>long4/updated-2</t>
        </is>
      </c>
      <c r="M4235" t="inlineStr">
        <is>
          <t>updated</t>
        </is>
      </c>
      <c r="N4235" t="inlineStr">
        <is>
          <t>What is the current deadline for audit-trail?</t>
        </is>
      </c>
      <c r="O4235" t="inlineStr">
        <is>
          <t>Oct 13</t>
        </is>
      </c>
      <c r="P4235" t="inlineStr">
        <is>
          <t>Oct 13</t>
        </is>
      </c>
      <c r="Q4235" t="b">
        <v>1</v>
      </c>
      <c r="R4235" t="inlineStr">
        <is>
          <t>rule</t>
        </is>
      </c>
      <c r="S4235" t="n">
        <v>5043</v>
      </c>
      <c r="T4235" t="n">
        <v>5043</v>
      </c>
      <c r="U4235" t="n">
        <v>51</v>
      </c>
      <c r="V4235" t="n">
        <v>0</v>
      </c>
      <c r="W4235" t="n">
        <v>1</v>
      </c>
      <c r="X4235" t="n">
        <v>0</v>
      </c>
      <c r="Y4235" t="n">
        <v>1.963221073150635</v>
      </c>
      <c r="Z4235" t="n">
        <v>0.0013218</v>
      </c>
    </row>
    <row r="4236">
      <c r="A4236" t="inlineStr">
        <is>
          <t>chat_state</t>
        </is>
      </c>
      <c r="B4236" t="inlineStr">
        <is>
          <t>foldglm</t>
        </is>
      </c>
      <c r="C4236" t="inlineStr">
        <is>
          <t>openai/gpt-5.6-luna</t>
        </is>
      </c>
      <c r="D4236" t="inlineStr">
        <is>
          <t>z-ai/glm-5.3-flash</t>
        </is>
      </c>
      <c r="E4236" t="n">
        <v>1</v>
      </c>
      <c r="I4236" t="n">
        <v>0</v>
      </c>
      <c r="J4236" t="inlineStr">
        <is>
          <t>long4</t>
        </is>
      </c>
      <c r="K4236" t="n">
        <v>186</v>
      </c>
      <c r="L4236" t="inlineStr">
        <is>
          <t>long4/updated-3</t>
        </is>
      </c>
      <c r="M4236" t="inlineStr">
        <is>
          <t>updated</t>
        </is>
      </c>
      <c r="N4236" t="inlineStr">
        <is>
          <t>What is ingest's budget, in thousands of dollars?</t>
        </is>
      </c>
      <c r="O4236" t="n">
        <v>25</v>
      </c>
      <c r="P4236" t="inlineStr">
        <is>
          <t>25</t>
        </is>
      </c>
      <c r="Q4236" t="b">
        <v>1</v>
      </c>
      <c r="R4236" t="inlineStr">
        <is>
          <t>rule</t>
        </is>
      </c>
      <c r="S4236" t="n">
        <v>5044</v>
      </c>
      <c r="T4236" t="n">
        <v>5044</v>
      </c>
      <c r="U4236" t="n">
        <v>41</v>
      </c>
      <c r="V4236" t="n">
        <v>0</v>
      </c>
      <c r="W4236" t="n">
        <v>1</v>
      </c>
      <c r="X4236" t="n">
        <v>0</v>
      </c>
      <c r="Y4236" t="n">
        <v>2.336808204650879</v>
      </c>
      <c r="Z4236" t="n">
        <v>0.00131005</v>
      </c>
    </row>
    <row r="4237">
      <c r="A4237" t="inlineStr">
        <is>
          <t>chat_state</t>
        </is>
      </c>
      <c r="B4237" t="inlineStr">
        <is>
          <t>foldglm</t>
        </is>
      </c>
      <c r="C4237" t="inlineStr">
        <is>
          <t>openai/gpt-5.6-luna</t>
        </is>
      </c>
      <c r="D4237" t="inlineStr">
        <is>
          <t>z-ai/glm-5.3-flash</t>
        </is>
      </c>
      <c r="E4237" t="n">
        <v>1</v>
      </c>
      <c r="I4237" t="n">
        <v>0</v>
      </c>
      <c r="J4237" t="inlineStr">
        <is>
          <t>long4</t>
        </is>
      </c>
      <c r="K4237" t="n">
        <v>186</v>
      </c>
      <c r="L4237" t="inlineStr">
        <is>
          <t>long4/updated-4</t>
        </is>
      </c>
      <c r="M4237" t="inlineStr">
        <is>
          <t>updated</t>
        </is>
      </c>
      <c r="N4237" t="inlineStr">
        <is>
          <t>Who owns dashboard now?</t>
        </is>
      </c>
      <c r="O4237" t="inlineStr">
        <is>
          <t>Hannah</t>
        </is>
      </c>
      <c r="P4237" t="inlineStr">
        <is>
          <t>Hannah</t>
        </is>
      </c>
      <c r="Q4237" t="b">
        <v>1</v>
      </c>
      <c r="R4237" t="inlineStr">
        <is>
          <t>rule</t>
        </is>
      </c>
      <c r="S4237" t="n">
        <v>5038</v>
      </c>
      <c r="T4237" t="n">
        <v>5038</v>
      </c>
      <c r="U4237" t="n">
        <v>41</v>
      </c>
      <c r="V4237" t="n">
        <v>0</v>
      </c>
      <c r="W4237" t="n">
        <v>1</v>
      </c>
      <c r="X4237" t="n">
        <v>0</v>
      </c>
      <c r="Y4237" t="n">
        <v>2.804464101791382</v>
      </c>
      <c r="Z4237" t="n">
        <v>0.00130855</v>
      </c>
    </row>
    <row r="4238">
      <c r="A4238" t="inlineStr">
        <is>
          <t>chat_state</t>
        </is>
      </c>
      <c r="B4238" t="inlineStr">
        <is>
          <t>foldglm</t>
        </is>
      </c>
      <c r="C4238" t="inlineStr">
        <is>
          <t>openai/gpt-5.6-luna</t>
        </is>
      </c>
      <c r="D4238" t="inlineStr">
        <is>
          <t>z-ai/glm-5.3-flash</t>
        </is>
      </c>
      <c r="E4238" t="n">
        <v>1</v>
      </c>
      <c r="I4238" t="n">
        <v>0</v>
      </c>
      <c r="J4238" t="inlineStr">
        <is>
          <t>long4</t>
        </is>
      </c>
      <c r="K4238" t="n">
        <v>186</v>
      </c>
      <c r="L4238" t="inlineStr">
        <is>
          <t>long4/updated-5</t>
        </is>
      </c>
      <c r="M4238" t="inlineStr">
        <is>
          <t>updated</t>
        </is>
      </c>
      <c r="N4238" t="inlineStr">
        <is>
          <t>Which datastore does billing-sync use?</t>
        </is>
      </c>
      <c r="O4238" t="inlineStr">
        <is>
          <t>DynamoDB</t>
        </is>
      </c>
      <c r="P4238" t="inlineStr">
        <is>
          <t>DynamoDB</t>
        </is>
      </c>
      <c r="Q4238" t="b">
        <v>1</v>
      </c>
      <c r="R4238" t="inlineStr">
        <is>
          <t>rule</t>
        </is>
      </c>
      <c r="S4238" t="n">
        <v>5040</v>
      </c>
      <c r="T4238" t="n">
        <v>5040</v>
      </c>
      <c r="U4238" t="n">
        <v>46</v>
      </c>
      <c r="V4238" t="n">
        <v>0</v>
      </c>
      <c r="W4238" t="n">
        <v>1</v>
      </c>
      <c r="X4238" t="n">
        <v>0</v>
      </c>
      <c r="Y4238" t="n">
        <v>1.813406944274902</v>
      </c>
      <c r="Z4238" t="n">
        <v>0.00131505</v>
      </c>
    </row>
    <row r="4239">
      <c r="A4239" t="inlineStr">
        <is>
          <t>chat_state</t>
        </is>
      </c>
      <c r="B4239" t="inlineStr">
        <is>
          <t>foldglm_audit</t>
        </is>
      </c>
      <c r="C4239" t="inlineStr">
        <is>
          <t>openai/gpt-5.6-luna</t>
        </is>
      </c>
      <c r="D4239" t="inlineStr">
        <is>
          <t>z-ai/glm-5.3-flash</t>
        </is>
      </c>
      <c r="E4239" t="n">
        <v>1</v>
      </c>
      <c r="F4239" t="inlineStr">
        <is>
          <t>clean</t>
        </is>
      </c>
      <c r="G4239" t="b">
        <v>1</v>
      </c>
      <c r="H4239" t="inlineStr"/>
      <c r="I4239" t="n">
        <v>0</v>
      </c>
      <c r="J4239" t="inlineStr">
        <is>
          <t>long4</t>
        </is>
      </c>
      <c r="K4239" t="n">
        <v>186</v>
      </c>
      <c r="L4239" t="inlineStr">
        <is>
          <t>long4/absent-0</t>
        </is>
      </c>
      <c r="M4239" t="inlineStr">
        <is>
          <t>absent</t>
        </is>
      </c>
      <c r="N4239" t="inlineStr">
        <is>
          <t>What is the marketing announcement date?</t>
        </is>
      </c>
      <c r="O4239" t="inlineStr">
        <is>
          <t>not stated</t>
        </is>
      </c>
      <c r="P4239" t="inlineStr">
        <is>
          <t>not stated</t>
        </is>
      </c>
      <c r="Q4239" t="b">
        <v>1</v>
      </c>
      <c r="R4239" t="inlineStr">
        <is>
          <t>rule</t>
        </is>
      </c>
      <c r="S4239" t="n">
        <v>5040</v>
      </c>
      <c r="T4239" t="n">
        <v>5040</v>
      </c>
      <c r="U4239" t="n">
        <v>40</v>
      </c>
      <c r="V4239" t="n">
        <v>0</v>
      </c>
      <c r="W4239" t="n">
        <v>1</v>
      </c>
      <c r="X4239" t="n">
        <v>0</v>
      </c>
      <c r="Y4239" t="n">
        <v>1.648000001907349</v>
      </c>
      <c r="Z4239" t="n">
        <v>0.00130785</v>
      </c>
    </row>
    <row r="4240">
      <c r="A4240" t="inlineStr">
        <is>
          <t>chat_state</t>
        </is>
      </c>
      <c r="B4240" t="inlineStr">
        <is>
          <t>foldglm_audit</t>
        </is>
      </c>
      <c r="C4240" t="inlineStr">
        <is>
          <t>openai/gpt-5.6-luna</t>
        </is>
      </c>
      <c r="D4240" t="inlineStr">
        <is>
          <t>z-ai/glm-5.3-flash</t>
        </is>
      </c>
      <c r="E4240" t="n">
        <v>1</v>
      </c>
      <c r="F4240" t="inlineStr">
        <is>
          <t>clean</t>
        </is>
      </c>
      <c r="G4240" t="b">
        <v>1</v>
      </c>
      <c r="H4240" t="inlineStr"/>
      <c r="I4240" t="n">
        <v>0</v>
      </c>
      <c r="J4240" t="inlineStr">
        <is>
          <t>long4</t>
        </is>
      </c>
      <c r="K4240" t="n">
        <v>186</v>
      </c>
      <c r="L4240" t="inlineStr">
        <is>
          <t>long4/absent-1</t>
        </is>
      </c>
      <c r="M4240" t="inlineStr">
        <is>
          <t>absent</t>
        </is>
      </c>
      <c r="N4240" t="inlineStr">
        <is>
          <t>What monthly cloud cost cap did we agree on?</t>
        </is>
      </c>
      <c r="O4240" t="inlineStr">
        <is>
          <t>not stated</t>
        </is>
      </c>
      <c r="P4240" t="inlineStr">
        <is>
          <t>not stated</t>
        </is>
      </c>
      <c r="Q4240" t="b">
        <v>1</v>
      </c>
      <c r="R4240" t="inlineStr">
        <is>
          <t>rule</t>
        </is>
      </c>
      <c r="S4240" t="n">
        <v>5043</v>
      </c>
      <c r="T4240" t="n">
        <v>5043</v>
      </c>
      <c r="U4240" t="n">
        <v>59</v>
      </c>
      <c r="V4240" t="n">
        <v>0</v>
      </c>
      <c r="W4240" t="n">
        <v>1</v>
      </c>
      <c r="X4240" t="n">
        <v>0</v>
      </c>
      <c r="Y4240" t="n">
        <v>2.702264785766602</v>
      </c>
      <c r="Z4240" t="n">
        <v>0.0013314</v>
      </c>
    </row>
    <row r="4241">
      <c r="A4241" t="inlineStr">
        <is>
          <t>chat_state</t>
        </is>
      </c>
      <c r="B4241" t="inlineStr">
        <is>
          <t>foldglm_audit</t>
        </is>
      </c>
      <c r="C4241" t="inlineStr">
        <is>
          <t>openai/gpt-5.6-luna</t>
        </is>
      </c>
      <c r="D4241" t="inlineStr">
        <is>
          <t>z-ai/glm-5.3-flash</t>
        </is>
      </c>
      <c r="E4241" t="n">
        <v>1</v>
      </c>
      <c r="F4241" t="inlineStr">
        <is>
          <t>clean</t>
        </is>
      </c>
      <c r="G4241" t="b">
        <v>1</v>
      </c>
      <c r="H4241" t="inlineStr"/>
      <c r="I4241" t="n">
        <v>0</v>
      </c>
      <c r="J4241" t="inlineStr">
        <is>
          <t>long4</t>
        </is>
      </c>
      <c r="K4241" t="n">
        <v>186</v>
      </c>
      <c r="L4241" t="inlineStr">
        <is>
          <t>long4/count-0</t>
        </is>
      </c>
      <c r="M4241" t="inlineStr">
        <is>
          <t>count</t>
        </is>
      </c>
      <c r="N4241" t="inlineStr">
        <is>
          <t>How many modules are currently in scope for the launch?</t>
        </is>
      </c>
      <c r="O4241" t="n">
        <v>6</v>
      </c>
      <c r="P4241" t="inlineStr">
        <is>
          <t>6</t>
        </is>
      </c>
      <c r="Q4241" t="b">
        <v>1</v>
      </c>
      <c r="R4241" t="inlineStr">
        <is>
          <t>rule</t>
        </is>
      </c>
      <c r="S4241" t="n">
        <v>5044</v>
      </c>
      <c r="T4241" t="n">
        <v>5044</v>
      </c>
      <c r="U4241" t="n">
        <v>137</v>
      </c>
      <c r="V4241" t="n">
        <v>0</v>
      </c>
      <c r="W4241" t="n">
        <v>1</v>
      </c>
      <c r="X4241" t="n">
        <v>0</v>
      </c>
      <c r="Y4241" t="n">
        <v>3.232436895370483</v>
      </c>
      <c r="Z4241" t="n">
        <v>0.00142525</v>
      </c>
    </row>
    <row r="4242">
      <c r="A4242" t="inlineStr">
        <is>
          <t>chat_state</t>
        </is>
      </c>
      <c r="B4242" t="inlineStr">
        <is>
          <t>foldglm_audit</t>
        </is>
      </c>
      <c r="C4242" t="inlineStr">
        <is>
          <t>openai/gpt-5.6-luna</t>
        </is>
      </c>
      <c r="D4242" t="inlineStr">
        <is>
          <t>z-ai/glm-5.3-flash</t>
        </is>
      </c>
      <c r="E4242" t="n">
        <v>1</v>
      </c>
      <c r="F4242" t="inlineStr">
        <is>
          <t>clean</t>
        </is>
      </c>
      <c r="G4242" t="b">
        <v>1</v>
      </c>
      <c r="H4242" t="inlineStr"/>
      <c r="I4242" t="n">
        <v>0</v>
      </c>
      <c r="J4242" t="inlineStr">
        <is>
          <t>long4</t>
        </is>
      </c>
      <c r="K4242" t="n">
        <v>186</v>
      </c>
      <c r="L4242" t="inlineStr">
        <is>
          <t>long4/early-0</t>
        </is>
      </c>
      <c r="M4242" t="inlineStr">
        <is>
          <t>early</t>
        </is>
      </c>
      <c r="N4242" t="inlineStr">
        <is>
          <t>Who owns billing-sync?</t>
        </is>
      </c>
      <c r="O4242" t="inlineStr">
        <is>
          <t>Zara</t>
        </is>
      </c>
      <c r="P4242" t="inlineStr">
        <is>
          <t>Zara</t>
        </is>
      </c>
      <c r="Q4242" t="b">
        <v>1</v>
      </c>
      <c r="R4242" t="inlineStr">
        <is>
          <t>rule</t>
        </is>
      </c>
      <c r="S4242" t="n">
        <v>5038</v>
      </c>
      <c r="T4242" t="n">
        <v>5038</v>
      </c>
      <c r="U4242" t="n">
        <v>38</v>
      </c>
      <c r="V4242" t="n">
        <v>0</v>
      </c>
      <c r="W4242" t="n">
        <v>1</v>
      </c>
      <c r="X4242" t="n">
        <v>0</v>
      </c>
      <c r="Y4242" t="n">
        <v>1.393279314041138</v>
      </c>
      <c r="Z4242" t="n">
        <v>0.00130495</v>
      </c>
    </row>
    <row r="4243">
      <c r="A4243" t="inlineStr">
        <is>
          <t>chat_state</t>
        </is>
      </c>
      <c r="B4243" t="inlineStr">
        <is>
          <t>foldglm_audit</t>
        </is>
      </c>
      <c r="C4243" t="inlineStr">
        <is>
          <t>openai/gpt-5.6-luna</t>
        </is>
      </c>
      <c r="D4243" t="inlineStr">
        <is>
          <t>z-ai/glm-5.3-flash</t>
        </is>
      </c>
      <c r="E4243" t="n">
        <v>1</v>
      </c>
      <c r="F4243" t="inlineStr">
        <is>
          <t>clean</t>
        </is>
      </c>
      <c r="G4243" t="b">
        <v>1</v>
      </c>
      <c r="H4243" t="inlineStr"/>
      <c r="I4243" t="n">
        <v>0</v>
      </c>
      <c r="J4243" t="inlineStr">
        <is>
          <t>long4</t>
        </is>
      </c>
      <c r="K4243" t="n">
        <v>186</v>
      </c>
      <c r="L4243" t="inlineStr">
        <is>
          <t>long4/early-1</t>
        </is>
      </c>
      <c r="M4243" t="inlineStr">
        <is>
          <t>early</t>
        </is>
      </c>
      <c r="N4243" t="inlineStr">
        <is>
          <t>Which region are we deploying Ember to?</t>
        </is>
      </c>
      <c r="O4243" t="inlineStr">
        <is>
          <t>eu-west-1</t>
        </is>
      </c>
      <c r="P4243" t="inlineStr">
        <is>
          <t>eu-west-1</t>
        </is>
      </c>
      <c r="Q4243" t="b">
        <v>1</v>
      </c>
      <c r="R4243" t="inlineStr">
        <is>
          <t>rule</t>
        </is>
      </c>
      <c r="S4243" t="n">
        <v>5041</v>
      </c>
      <c r="T4243" t="n">
        <v>5041</v>
      </c>
      <c r="U4243" t="n">
        <v>41</v>
      </c>
      <c r="V4243" t="n">
        <v>0</v>
      </c>
      <c r="W4243" t="n">
        <v>1</v>
      </c>
      <c r="X4243" t="n">
        <v>0</v>
      </c>
      <c r="Y4243" t="n">
        <v>2.131937026977539</v>
      </c>
      <c r="Z4243" t="n">
        <v>0.0013093</v>
      </c>
    </row>
    <row r="4244">
      <c r="A4244" t="inlineStr">
        <is>
          <t>chat_state</t>
        </is>
      </c>
      <c r="B4244" t="inlineStr">
        <is>
          <t>foldglm_audit</t>
        </is>
      </c>
      <c r="C4244" t="inlineStr">
        <is>
          <t>openai/gpt-5.6-luna</t>
        </is>
      </c>
      <c r="D4244" t="inlineStr">
        <is>
          <t>z-ai/glm-5.3-flash</t>
        </is>
      </c>
      <c r="E4244" t="n">
        <v>1</v>
      </c>
      <c r="F4244" t="inlineStr">
        <is>
          <t>clean</t>
        </is>
      </c>
      <c r="G4244" t="b">
        <v>1</v>
      </c>
      <c r="H4244" t="inlineStr"/>
      <c r="I4244" t="n">
        <v>0</v>
      </c>
      <c r="J4244" t="inlineStr">
        <is>
          <t>long4</t>
        </is>
      </c>
      <c r="K4244" t="n">
        <v>186</v>
      </c>
      <c r="L4244" t="inlineStr">
        <is>
          <t>long4/early-2</t>
        </is>
      </c>
      <c r="M4244" t="inlineStr">
        <is>
          <t>early</t>
        </is>
      </c>
      <c r="N4244" t="inlineStr">
        <is>
          <t>At what time (UTC) is the daily standup?</t>
        </is>
      </c>
      <c r="O4244" t="inlineStr">
        <is>
          <t>10:00</t>
        </is>
      </c>
      <c r="P4244" t="inlineStr">
        <is>
          <t>10:00 UTC</t>
        </is>
      </c>
      <c r="Q4244" t="b">
        <v>1</v>
      </c>
      <c r="R4244" t="inlineStr">
        <is>
          <t>rule</t>
        </is>
      </c>
      <c r="S4244" t="n">
        <v>5045</v>
      </c>
      <c r="T4244" t="n">
        <v>5045</v>
      </c>
      <c r="U4244" t="n">
        <v>44</v>
      </c>
      <c r="V4244" t="n">
        <v>0</v>
      </c>
      <c r="W4244" t="n">
        <v>1</v>
      </c>
      <c r="X4244" t="n">
        <v>0</v>
      </c>
      <c r="Y4244" t="n">
        <v>2.129847049713135</v>
      </c>
      <c r="Z4244" t="n">
        <v>0.0013139</v>
      </c>
    </row>
    <row r="4245">
      <c r="A4245" t="inlineStr">
        <is>
          <t>chat_state</t>
        </is>
      </c>
      <c r="B4245" t="inlineStr">
        <is>
          <t>foldglm_audit</t>
        </is>
      </c>
      <c r="C4245" t="inlineStr">
        <is>
          <t>openai/gpt-5.6-luna</t>
        </is>
      </c>
      <c r="D4245" t="inlineStr">
        <is>
          <t>z-ai/glm-5.3-flash</t>
        </is>
      </c>
      <c r="E4245" t="n">
        <v>1</v>
      </c>
      <c r="F4245" t="inlineStr">
        <is>
          <t>clean</t>
        </is>
      </c>
      <c r="G4245" t="b">
        <v>1</v>
      </c>
      <c r="H4245" t="inlineStr"/>
      <c r="I4245" t="n">
        <v>0</v>
      </c>
      <c r="J4245" t="inlineStr">
        <is>
          <t>long4</t>
        </is>
      </c>
      <c r="K4245" t="n">
        <v>186</v>
      </c>
      <c r="L4245" t="inlineStr">
        <is>
          <t>long4/list-0</t>
        </is>
      </c>
      <c r="M4245" t="inlineStr">
        <is>
          <t>list</t>
        </is>
      </c>
      <c r="N4245" t="inlineStr">
        <is>
          <t>Which in-scope modules are P0?</t>
        </is>
      </c>
      <c r="O4245" t="inlineStr">
        <is>
          <t>["billing-sync", "audit-trail", "rate-limiter", "scheduler-v2"]</t>
        </is>
      </c>
      <c r="P4245" t="inlineStr">
        <is>
          <t>billing-sync, audit-trail, rate-limiter, scheduler-v2</t>
        </is>
      </c>
      <c r="Q4245" t="b">
        <v>1</v>
      </c>
      <c r="R4245" t="inlineStr">
        <is>
          <t>rule</t>
        </is>
      </c>
      <c r="S4245" t="n">
        <v>5042</v>
      </c>
      <c r="T4245" t="n">
        <v>5042</v>
      </c>
      <c r="U4245" t="n">
        <v>97</v>
      </c>
      <c r="V4245" t="n">
        <v>0</v>
      </c>
      <c r="W4245" t="n">
        <v>1</v>
      </c>
      <c r="X4245" t="n">
        <v>0</v>
      </c>
      <c r="Y4245" t="n">
        <v>2.437739133834839</v>
      </c>
      <c r="Z4245" t="n">
        <v>0.00137675</v>
      </c>
    </row>
    <row r="4246">
      <c r="A4246" t="inlineStr">
        <is>
          <t>chat_state</t>
        </is>
      </c>
      <c r="B4246" t="inlineStr">
        <is>
          <t>foldglm_audit</t>
        </is>
      </c>
      <c r="C4246" t="inlineStr">
        <is>
          <t>openai/gpt-5.6-luna</t>
        </is>
      </c>
      <c r="D4246" t="inlineStr">
        <is>
          <t>z-ai/glm-5.3-flash</t>
        </is>
      </c>
      <c r="E4246" t="n">
        <v>1</v>
      </c>
      <c r="F4246" t="inlineStr">
        <is>
          <t>clean</t>
        </is>
      </c>
      <c r="G4246" t="b">
        <v>1</v>
      </c>
      <c r="H4246" t="inlineStr"/>
      <c r="I4246" t="n">
        <v>0</v>
      </c>
      <c r="J4246" t="inlineStr">
        <is>
          <t>long4</t>
        </is>
      </c>
      <c r="K4246" t="n">
        <v>186</v>
      </c>
      <c r="L4246" t="inlineStr">
        <is>
          <t>long4/neg-0</t>
        </is>
      </c>
      <c r="M4246" t="inlineStr">
        <is>
          <t>negation</t>
        </is>
      </c>
      <c r="N4246" t="inlineStr">
        <is>
          <t>Which in-scope module has no datastore decided yet?</t>
        </is>
      </c>
      <c r="O4246" t="inlineStr">
        <is>
          <t>audit-trail</t>
        </is>
      </c>
      <c r="P4246" t="inlineStr">
        <is>
          <t>audit-trail</t>
        </is>
      </c>
      <c r="Q4246" t="b">
        <v>1</v>
      </c>
      <c r="R4246" t="inlineStr">
        <is>
          <t>rule</t>
        </is>
      </c>
      <c r="S4246" t="n">
        <v>5044</v>
      </c>
      <c r="T4246" t="n">
        <v>5044</v>
      </c>
      <c r="U4246" t="n">
        <v>75</v>
      </c>
      <c r="V4246" t="n">
        <v>0</v>
      </c>
      <c r="W4246" t="n">
        <v>1</v>
      </c>
      <c r="X4246" t="n">
        <v>0</v>
      </c>
      <c r="Y4246" t="n">
        <v>2.489965915679932</v>
      </c>
      <c r="Z4246" t="n">
        <v>0.00135085</v>
      </c>
    </row>
    <row r="4247">
      <c r="A4247" t="inlineStr">
        <is>
          <t>chat_state</t>
        </is>
      </c>
      <c r="B4247" t="inlineStr">
        <is>
          <t>foldglm_audit</t>
        </is>
      </c>
      <c r="C4247" t="inlineStr">
        <is>
          <t>openai/gpt-5.6-luna</t>
        </is>
      </c>
      <c r="D4247" t="inlineStr">
        <is>
          <t>z-ai/glm-5.3-flash</t>
        </is>
      </c>
      <c r="E4247" t="n">
        <v>1</v>
      </c>
      <c r="F4247" t="inlineStr">
        <is>
          <t>clean</t>
        </is>
      </c>
      <c r="G4247" t="b">
        <v>1</v>
      </c>
      <c r="H4247" t="inlineStr"/>
      <c r="I4247" t="n">
        <v>0</v>
      </c>
      <c r="J4247" t="inlineStr">
        <is>
          <t>long4</t>
        </is>
      </c>
      <c r="K4247" t="n">
        <v>186</v>
      </c>
      <c r="L4247" t="inlineStr">
        <is>
          <t>long4/original-0</t>
        </is>
      </c>
      <c r="M4247" t="inlineStr">
        <is>
          <t>original</t>
        </is>
      </c>
      <c r="N4247" t="inlineStr">
        <is>
          <t>What was the very first deadline we set for dashboard, before any changes?</t>
        </is>
      </c>
      <c r="O4247" t="inlineStr">
        <is>
          <t>Oct 29</t>
        </is>
      </c>
      <c r="P4247" t="inlineStr">
        <is>
          <t>Oct 29</t>
        </is>
      </c>
      <c r="Q4247" t="b">
        <v>1</v>
      </c>
      <c r="R4247" t="inlineStr">
        <is>
          <t>rule</t>
        </is>
      </c>
      <c r="S4247" t="n">
        <v>5048</v>
      </c>
      <c r="T4247" t="n">
        <v>5048</v>
      </c>
      <c r="U4247" t="n">
        <v>85</v>
      </c>
      <c r="V4247" t="n">
        <v>0</v>
      </c>
      <c r="W4247" t="n">
        <v>1</v>
      </c>
      <c r="X4247" t="n">
        <v>0</v>
      </c>
      <c r="Y4247" t="n">
        <v>2.423678874969482</v>
      </c>
      <c r="Z4247" t="n">
        <v>0.00136385</v>
      </c>
    </row>
    <row r="4248">
      <c r="A4248" t="inlineStr">
        <is>
          <t>chat_state</t>
        </is>
      </c>
      <c r="B4248" t="inlineStr">
        <is>
          <t>foldglm_audit</t>
        </is>
      </c>
      <c r="C4248" t="inlineStr">
        <is>
          <t>openai/gpt-5.6-luna</t>
        </is>
      </c>
      <c r="D4248" t="inlineStr">
        <is>
          <t>z-ai/glm-5.3-flash</t>
        </is>
      </c>
      <c r="E4248" t="n">
        <v>1</v>
      </c>
      <c r="F4248" t="inlineStr">
        <is>
          <t>clean</t>
        </is>
      </c>
      <c r="G4248" t="b">
        <v>1</v>
      </c>
      <c r="H4248" t="inlineStr"/>
      <c r="I4248" t="n">
        <v>0</v>
      </c>
      <c r="J4248" t="inlineStr">
        <is>
          <t>long4</t>
        </is>
      </c>
      <c r="K4248" t="n">
        <v>186</v>
      </c>
      <c r="L4248" t="inlineStr">
        <is>
          <t>long4/paste-0</t>
        </is>
      </c>
      <c r="M4248" t="inlineStr">
        <is>
          <t>paste</t>
        </is>
      </c>
      <c r="N4248" t="inlineStr">
        <is>
          <t>What p95 latency, in ms, did the load test I pasted report?</t>
        </is>
      </c>
      <c r="O4248" t="n">
        <v>505</v>
      </c>
      <c r="P4248" t="inlineStr">
        <is>
          <t>505 ms</t>
        </is>
      </c>
      <c r="Q4248" t="b">
        <v>1</v>
      </c>
      <c r="R4248" t="inlineStr">
        <is>
          <t>rule</t>
        </is>
      </c>
      <c r="S4248" t="n">
        <v>5049</v>
      </c>
      <c r="T4248" t="n">
        <v>5049</v>
      </c>
      <c r="U4248" t="n">
        <v>43</v>
      </c>
      <c r="V4248" t="n">
        <v>0</v>
      </c>
      <c r="W4248" t="n">
        <v>1</v>
      </c>
      <c r="X4248" t="n">
        <v>0</v>
      </c>
      <c r="Y4248" t="n">
        <v>2.43558406829834</v>
      </c>
      <c r="Z4248" t="n">
        <v>0.0013137</v>
      </c>
    </row>
    <row r="4249">
      <c r="A4249" t="inlineStr">
        <is>
          <t>chat_state</t>
        </is>
      </c>
      <c r="B4249" t="inlineStr">
        <is>
          <t>foldglm_audit</t>
        </is>
      </c>
      <c r="C4249" t="inlineStr">
        <is>
          <t>openai/gpt-5.6-luna</t>
        </is>
      </c>
      <c r="D4249" t="inlineStr">
        <is>
          <t>z-ai/glm-5.3-flash</t>
        </is>
      </c>
      <c r="E4249" t="n">
        <v>1</v>
      </c>
      <c r="F4249" t="inlineStr">
        <is>
          <t>clean</t>
        </is>
      </c>
      <c r="G4249" t="b">
        <v>1</v>
      </c>
      <c r="H4249" t="inlineStr"/>
      <c r="I4249" t="n">
        <v>0</v>
      </c>
      <c r="J4249" t="inlineStr">
        <is>
          <t>long4</t>
        </is>
      </c>
      <c r="K4249" t="n">
        <v>186</v>
      </c>
      <c r="L4249" t="inlineStr">
        <is>
          <t>long4/paste-1</t>
        </is>
      </c>
      <c r="M4249" t="inlineStr">
        <is>
          <t>paste</t>
        </is>
      </c>
      <c r="N4249" t="inlineStr">
        <is>
          <t>How many tests failed in the CI output I pasted?</t>
        </is>
      </c>
      <c r="O4249" t="n">
        <v>9</v>
      </c>
      <c r="P4249" t="inlineStr">
        <is>
          <t>9</t>
        </is>
      </c>
      <c r="Q4249" t="b">
        <v>1</v>
      </c>
      <c r="R4249" t="inlineStr">
        <is>
          <t>rule</t>
        </is>
      </c>
      <c r="S4249" t="n">
        <v>5044</v>
      </c>
      <c r="T4249" t="n">
        <v>5044</v>
      </c>
      <c r="U4249" t="n">
        <v>106</v>
      </c>
      <c r="V4249" t="n">
        <v>0</v>
      </c>
      <c r="W4249" t="n">
        <v>1</v>
      </c>
      <c r="X4249" t="n">
        <v>0</v>
      </c>
      <c r="Y4249" t="n">
        <v>2.545215845108032</v>
      </c>
      <c r="Z4249" t="n">
        <v>0.00138805</v>
      </c>
    </row>
    <row r="4250">
      <c r="A4250" t="inlineStr">
        <is>
          <t>chat_state</t>
        </is>
      </c>
      <c r="B4250" t="inlineStr">
        <is>
          <t>foldglm_audit</t>
        </is>
      </c>
      <c r="C4250" t="inlineStr">
        <is>
          <t>openai/gpt-5.6-luna</t>
        </is>
      </c>
      <c r="D4250" t="inlineStr">
        <is>
          <t>z-ai/glm-5.3-flash</t>
        </is>
      </c>
      <c r="E4250" t="n">
        <v>1</v>
      </c>
      <c r="F4250" t="inlineStr">
        <is>
          <t>clean</t>
        </is>
      </c>
      <c r="G4250" t="b">
        <v>1</v>
      </c>
      <c r="H4250" t="inlineStr"/>
      <c r="I4250" t="n">
        <v>0</v>
      </c>
      <c r="J4250" t="inlineStr">
        <is>
          <t>long4</t>
        </is>
      </c>
      <c r="K4250" t="n">
        <v>186</v>
      </c>
      <c r="L4250" t="inlineStr">
        <is>
          <t>long4/paste-2</t>
        </is>
      </c>
      <c r="M4250" t="inlineStr">
        <is>
          <t>paste</t>
        </is>
      </c>
      <c r="N4250" t="inlineStr">
        <is>
          <t>What is db_pool_size in the config I pasted?</t>
        </is>
      </c>
      <c r="O4250" t="n">
        <v>20</v>
      </c>
      <c r="P4250" t="inlineStr">
        <is>
          <t>20</t>
        </is>
      </c>
      <c r="Q4250" t="b">
        <v>1</v>
      </c>
      <c r="R4250" t="inlineStr">
        <is>
          <t>rule</t>
        </is>
      </c>
      <c r="S4250" t="n">
        <v>5044</v>
      </c>
      <c r="T4250" t="n">
        <v>5044</v>
      </c>
      <c r="U4250" t="n">
        <v>60</v>
      </c>
      <c r="V4250" t="n">
        <v>0</v>
      </c>
      <c r="W4250" t="n">
        <v>1</v>
      </c>
      <c r="X4250" t="n">
        <v>0</v>
      </c>
      <c r="Y4250" t="n">
        <v>2.469281911849976</v>
      </c>
      <c r="Z4250" t="n">
        <v>0.00133285</v>
      </c>
    </row>
    <row r="4251">
      <c r="A4251" t="inlineStr">
        <is>
          <t>chat_state</t>
        </is>
      </c>
      <c r="B4251" t="inlineStr">
        <is>
          <t>foldglm_audit</t>
        </is>
      </c>
      <c r="C4251" t="inlineStr">
        <is>
          <t>openai/gpt-5.6-luna</t>
        </is>
      </c>
      <c r="D4251" t="inlineStr">
        <is>
          <t>z-ai/glm-5.3-flash</t>
        </is>
      </c>
      <c r="E4251" t="n">
        <v>1</v>
      </c>
      <c r="F4251" t="inlineStr">
        <is>
          <t>clean</t>
        </is>
      </c>
      <c r="G4251" t="b">
        <v>1</v>
      </c>
      <c r="H4251" t="inlineStr"/>
      <c r="I4251" t="n">
        <v>0</v>
      </c>
      <c r="J4251" t="inlineStr">
        <is>
          <t>long4</t>
        </is>
      </c>
      <c r="K4251" t="n">
        <v>186</v>
      </c>
      <c r="L4251" t="inlineStr">
        <is>
          <t>long4/sum-0</t>
        </is>
      </c>
      <c r="M4251" t="inlineStr">
        <is>
          <t>sum</t>
        </is>
      </c>
      <c r="N4251" t="inlineStr">
        <is>
          <t>What is the total budget, in thousands of dollars, across the modules currently in scope?</t>
        </is>
      </c>
      <c r="O4251" t="n">
        <v>205</v>
      </c>
      <c r="P4251" t="inlineStr">
        <is>
          <t>205</t>
        </is>
      </c>
      <c r="Q4251" t="b">
        <v>1</v>
      </c>
      <c r="R4251" t="inlineStr">
        <is>
          <t>rule</t>
        </is>
      </c>
      <c r="S4251" t="n">
        <v>5051</v>
      </c>
      <c r="T4251" t="n">
        <v>5051</v>
      </c>
      <c r="U4251" t="n">
        <v>74</v>
      </c>
      <c r="V4251" t="n">
        <v>0</v>
      </c>
      <c r="W4251" t="n">
        <v>1</v>
      </c>
      <c r="X4251" t="n">
        <v>0</v>
      </c>
      <c r="Y4251" t="n">
        <v>2.562613010406494</v>
      </c>
      <c r="Z4251" t="n">
        <v>0.0013514</v>
      </c>
    </row>
    <row r="4252">
      <c r="A4252" t="inlineStr">
        <is>
          <t>chat_state</t>
        </is>
      </c>
      <c r="B4252" t="inlineStr">
        <is>
          <t>foldglm_audit</t>
        </is>
      </c>
      <c r="C4252" t="inlineStr">
        <is>
          <t>openai/gpt-5.6-luna</t>
        </is>
      </c>
      <c r="D4252" t="inlineStr">
        <is>
          <t>z-ai/glm-5.3-flash</t>
        </is>
      </c>
      <c r="E4252" t="n">
        <v>1</v>
      </c>
      <c r="F4252" t="inlineStr">
        <is>
          <t>clean</t>
        </is>
      </c>
      <c r="G4252" t="b">
        <v>1</v>
      </c>
      <c r="H4252" t="inlineStr"/>
      <c r="I4252" t="n">
        <v>0</v>
      </c>
      <c r="J4252" t="inlineStr">
        <is>
          <t>long4</t>
        </is>
      </c>
      <c r="K4252" t="n">
        <v>186</v>
      </c>
      <c r="L4252" t="inlineStr">
        <is>
          <t>long4/updated-0</t>
        </is>
      </c>
      <c r="M4252" t="inlineStr">
        <is>
          <t>updated</t>
        </is>
      </c>
      <c r="N4252" t="inlineStr">
        <is>
          <t>What is the current deadline for dashboard?</t>
        </is>
      </c>
      <c r="O4252" t="inlineStr">
        <is>
          <t>Nov 11</t>
        </is>
      </c>
      <c r="P4252" t="inlineStr">
        <is>
          <t>Nov 11</t>
        </is>
      </c>
      <c r="Q4252" t="b">
        <v>1</v>
      </c>
      <c r="R4252" t="inlineStr">
        <is>
          <t>rule</t>
        </is>
      </c>
      <c r="S4252" t="n">
        <v>5041</v>
      </c>
      <c r="T4252" t="n">
        <v>5041</v>
      </c>
      <c r="U4252" t="n">
        <v>39</v>
      </c>
      <c r="V4252" t="n">
        <v>0</v>
      </c>
      <c r="W4252" t="n">
        <v>1</v>
      </c>
      <c r="X4252" t="n">
        <v>0</v>
      </c>
      <c r="Y4252" t="n">
        <v>1.501596212387085</v>
      </c>
      <c r="Z4252" t="n">
        <v>0.0013069</v>
      </c>
    </row>
    <row r="4253">
      <c r="A4253" t="inlineStr">
        <is>
          <t>chat_state</t>
        </is>
      </c>
      <c r="B4253" t="inlineStr">
        <is>
          <t>foldglm_audit</t>
        </is>
      </c>
      <c r="C4253" t="inlineStr">
        <is>
          <t>openai/gpt-5.6-luna</t>
        </is>
      </c>
      <c r="D4253" t="inlineStr">
        <is>
          <t>z-ai/glm-5.3-flash</t>
        </is>
      </c>
      <c r="E4253" t="n">
        <v>1</v>
      </c>
      <c r="F4253" t="inlineStr">
        <is>
          <t>clean</t>
        </is>
      </c>
      <c r="G4253" t="b">
        <v>1</v>
      </c>
      <c r="H4253" t="inlineStr"/>
      <c r="I4253" t="n">
        <v>0</v>
      </c>
      <c r="J4253" t="inlineStr">
        <is>
          <t>long4</t>
        </is>
      </c>
      <c r="K4253" t="n">
        <v>186</v>
      </c>
      <c r="L4253" t="inlineStr">
        <is>
          <t>long4/updated-1</t>
        </is>
      </c>
      <c r="M4253" t="inlineStr">
        <is>
          <t>updated</t>
        </is>
      </c>
      <c r="N4253" t="inlineStr">
        <is>
          <t>What is billing-sync's budget now, in thousands of dollars?</t>
        </is>
      </c>
      <c r="O4253" t="n">
        <v>40</v>
      </c>
      <c r="P4253" t="inlineStr">
        <is>
          <t>40</t>
        </is>
      </c>
      <c r="Q4253" t="b">
        <v>1</v>
      </c>
      <c r="R4253" t="inlineStr">
        <is>
          <t>rule</t>
        </is>
      </c>
      <c r="S4253" t="n">
        <v>5046</v>
      </c>
      <c r="T4253" t="n">
        <v>5046</v>
      </c>
      <c r="U4253" t="n">
        <v>59</v>
      </c>
      <c r="V4253" t="n">
        <v>0</v>
      </c>
      <c r="W4253" t="n">
        <v>1</v>
      </c>
      <c r="X4253" t="n">
        <v>0</v>
      </c>
      <c r="Y4253" t="n">
        <v>2.000651597976685</v>
      </c>
      <c r="Z4253" t="n">
        <v>0.00133215</v>
      </c>
    </row>
    <row r="4254">
      <c r="A4254" t="inlineStr">
        <is>
          <t>chat_state</t>
        </is>
      </c>
      <c r="B4254" t="inlineStr">
        <is>
          <t>foldglm_audit</t>
        </is>
      </c>
      <c r="C4254" t="inlineStr">
        <is>
          <t>openai/gpt-5.6-luna</t>
        </is>
      </c>
      <c r="D4254" t="inlineStr">
        <is>
          <t>z-ai/glm-5.3-flash</t>
        </is>
      </c>
      <c r="E4254" t="n">
        <v>1</v>
      </c>
      <c r="F4254" t="inlineStr">
        <is>
          <t>clean</t>
        </is>
      </c>
      <c r="G4254" t="b">
        <v>1</v>
      </c>
      <c r="H4254" t="inlineStr"/>
      <c r="I4254" t="n">
        <v>0</v>
      </c>
      <c r="J4254" t="inlineStr">
        <is>
          <t>long4</t>
        </is>
      </c>
      <c r="K4254" t="n">
        <v>186</v>
      </c>
      <c r="L4254" t="inlineStr">
        <is>
          <t>long4/updated-2</t>
        </is>
      </c>
      <c r="M4254" t="inlineStr">
        <is>
          <t>updated</t>
        </is>
      </c>
      <c r="N4254" t="inlineStr">
        <is>
          <t>What is the current deadline for audit-trail?</t>
        </is>
      </c>
      <c r="O4254" t="inlineStr">
        <is>
          <t>Oct 13</t>
        </is>
      </c>
      <c r="P4254" t="inlineStr">
        <is>
          <t>Oct 13</t>
        </is>
      </c>
      <c r="Q4254" t="b">
        <v>1</v>
      </c>
      <c r="R4254" t="inlineStr">
        <is>
          <t>rule</t>
        </is>
      </c>
      <c r="S4254" t="n">
        <v>5043</v>
      </c>
      <c r="T4254" t="n">
        <v>5043</v>
      </c>
      <c r="U4254" t="n">
        <v>43</v>
      </c>
      <c r="V4254" t="n">
        <v>0</v>
      </c>
      <c r="W4254" t="n">
        <v>1</v>
      </c>
      <c r="X4254" t="n">
        <v>0</v>
      </c>
      <c r="Y4254" t="n">
        <v>1.397811889648438</v>
      </c>
      <c r="Z4254" t="n">
        <v>0.0013122</v>
      </c>
    </row>
    <row r="4255">
      <c r="A4255" t="inlineStr">
        <is>
          <t>chat_state</t>
        </is>
      </c>
      <c r="B4255" t="inlineStr">
        <is>
          <t>foldglm_audit</t>
        </is>
      </c>
      <c r="C4255" t="inlineStr">
        <is>
          <t>openai/gpt-5.6-luna</t>
        </is>
      </c>
      <c r="D4255" t="inlineStr">
        <is>
          <t>z-ai/glm-5.3-flash</t>
        </is>
      </c>
      <c r="E4255" t="n">
        <v>1</v>
      </c>
      <c r="F4255" t="inlineStr">
        <is>
          <t>clean</t>
        </is>
      </c>
      <c r="G4255" t="b">
        <v>1</v>
      </c>
      <c r="H4255" t="inlineStr"/>
      <c r="I4255" t="n">
        <v>0</v>
      </c>
      <c r="J4255" t="inlineStr">
        <is>
          <t>long4</t>
        </is>
      </c>
      <c r="K4255" t="n">
        <v>186</v>
      </c>
      <c r="L4255" t="inlineStr">
        <is>
          <t>long4/updated-3</t>
        </is>
      </c>
      <c r="M4255" t="inlineStr">
        <is>
          <t>updated</t>
        </is>
      </c>
      <c r="N4255" t="inlineStr">
        <is>
          <t>What is ingest's budget, in thousands of dollars?</t>
        </is>
      </c>
      <c r="O4255" t="n">
        <v>25</v>
      </c>
      <c r="P4255" t="inlineStr">
        <is>
          <t>25</t>
        </is>
      </c>
      <c r="Q4255" t="b">
        <v>1</v>
      </c>
      <c r="R4255" t="inlineStr">
        <is>
          <t>rule</t>
        </is>
      </c>
      <c r="S4255" t="n">
        <v>5044</v>
      </c>
      <c r="T4255" t="n">
        <v>5044</v>
      </c>
      <c r="U4255" t="n">
        <v>47</v>
      </c>
      <c r="V4255" t="n">
        <v>0</v>
      </c>
      <c r="W4255" t="n">
        <v>1</v>
      </c>
      <c r="X4255" t="n">
        <v>0</v>
      </c>
      <c r="Y4255" t="n">
        <v>2.330602884292603</v>
      </c>
      <c r="Z4255" t="n">
        <v>0.00131725</v>
      </c>
    </row>
    <row r="4256">
      <c r="A4256" t="inlineStr">
        <is>
          <t>chat_state</t>
        </is>
      </c>
      <c r="B4256" t="inlineStr">
        <is>
          <t>foldglm_audit</t>
        </is>
      </c>
      <c r="C4256" t="inlineStr">
        <is>
          <t>openai/gpt-5.6-luna</t>
        </is>
      </c>
      <c r="D4256" t="inlineStr">
        <is>
          <t>z-ai/glm-5.3-flash</t>
        </is>
      </c>
      <c r="E4256" t="n">
        <v>1</v>
      </c>
      <c r="F4256" t="inlineStr">
        <is>
          <t>clean</t>
        </is>
      </c>
      <c r="G4256" t="b">
        <v>1</v>
      </c>
      <c r="H4256" t="inlineStr"/>
      <c r="I4256" t="n">
        <v>0</v>
      </c>
      <c r="J4256" t="inlineStr">
        <is>
          <t>long4</t>
        </is>
      </c>
      <c r="K4256" t="n">
        <v>186</v>
      </c>
      <c r="L4256" t="inlineStr">
        <is>
          <t>long4/updated-4</t>
        </is>
      </c>
      <c r="M4256" t="inlineStr">
        <is>
          <t>updated</t>
        </is>
      </c>
      <c r="N4256" t="inlineStr">
        <is>
          <t>Who owns dashboard now?</t>
        </is>
      </c>
      <c r="O4256" t="inlineStr">
        <is>
          <t>Hannah</t>
        </is>
      </c>
      <c r="P4256" t="inlineStr">
        <is>
          <t>Hannah</t>
        </is>
      </c>
      <c r="Q4256" t="b">
        <v>1</v>
      </c>
      <c r="R4256" t="inlineStr">
        <is>
          <t>rule</t>
        </is>
      </c>
      <c r="S4256" t="n">
        <v>5038</v>
      </c>
      <c r="T4256" t="n">
        <v>5038</v>
      </c>
      <c r="U4256" t="n">
        <v>38</v>
      </c>
      <c r="V4256" t="n">
        <v>0</v>
      </c>
      <c r="W4256" t="n">
        <v>1</v>
      </c>
      <c r="X4256" t="n">
        <v>0</v>
      </c>
      <c r="Y4256" t="n">
        <v>1.263082981109619</v>
      </c>
      <c r="Z4256" t="n">
        <v>0.00130495</v>
      </c>
    </row>
    <row r="4257">
      <c r="A4257" t="inlineStr">
        <is>
          <t>chat_state</t>
        </is>
      </c>
      <c r="B4257" t="inlineStr">
        <is>
          <t>foldglm_audit</t>
        </is>
      </c>
      <c r="C4257" t="inlineStr">
        <is>
          <t>openai/gpt-5.6-luna</t>
        </is>
      </c>
      <c r="D4257" t="inlineStr">
        <is>
          <t>z-ai/glm-5.3-flash</t>
        </is>
      </c>
      <c r="E4257" t="n">
        <v>1</v>
      </c>
      <c r="F4257" t="inlineStr">
        <is>
          <t>clean</t>
        </is>
      </c>
      <c r="G4257" t="b">
        <v>1</v>
      </c>
      <c r="H4257" t="inlineStr"/>
      <c r="I4257" t="n">
        <v>0</v>
      </c>
      <c r="J4257" t="inlineStr">
        <is>
          <t>long4</t>
        </is>
      </c>
      <c r="K4257" t="n">
        <v>186</v>
      </c>
      <c r="L4257" t="inlineStr">
        <is>
          <t>long4/updated-5</t>
        </is>
      </c>
      <c r="M4257" t="inlineStr">
        <is>
          <t>updated</t>
        </is>
      </c>
      <c r="N4257" t="inlineStr">
        <is>
          <t>Which datastore does billing-sync use?</t>
        </is>
      </c>
      <c r="O4257" t="inlineStr">
        <is>
          <t>DynamoDB</t>
        </is>
      </c>
      <c r="P4257" t="inlineStr">
        <is>
          <t>DynamoDB</t>
        </is>
      </c>
      <c r="Q4257" t="b">
        <v>1</v>
      </c>
      <c r="R4257" t="inlineStr">
        <is>
          <t>rule</t>
        </is>
      </c>
      <c r="S4257" t="n">
        <v>5040</v>
      </c>
      <c r="T4257" t="n">
        <v>5040</v>
      </c>
      <c r="U4257" t="n">
        <v>46</v>
      </c>
      <c r="V4257" t="n">
        <v>0</v>
      </c>
      <c r="W4257" t="n">
        <v>1</v>
      </c>
      <c r="X4257" t="n">
        <v>0</v>
      </c>
      <c r="Y4257" t="n">
        <v>1.287458181381226</v>
      </c>
      <c r="Z4257" t="n">
        <v>0.00131505</v>
      </c>
    </row>
    <row r="4258">
      <c r="A4258" t="inlineStr">
        <is>
          <t>chat_summary</t>
        </is>
      </c>
      <c r="B4258" t="inlineStr">
        <is>
          <t>main</t>
        </is>
      </c>
      <c r="C4258" t="inlineStr">
        <is>
          <t>openai/gpt-5.6-luna</t>
        </is>
      </c>
      <c r="D4258" t="inlineStr">
        <is>
          <t>openai/gpt-5.6-luna</t>
        </is>
      </c>
      <c r="I4258" t="n">
        <v>0</v>
      </c>
      <c r="J4258" t="inlineStr">
        <is>
          <t>long4</t>
        </is>
      </c>
      <c r="K4258" t="n">
        <v>186</v>
      </c>
      <c r="L4258" t="inlineStr">
        <is>
          <t>long4/absent-0</t>
        </is>
      </c>
      <c r="M4258" t="inlineStr">
        <is>
          <t>absent</t>
        </is>
      </c>
      <c r="N4258" t="inlineStr">
        <is>
          <t>What is the marketing announcement date?</t>
        </is>
      </c>
      <c r="O4258" t="inlineStr">
        <is>
          <t>not stated</t>
        </is>
      </c>
      <c r="P4258" t="inlineStr">
        <is>
          <t>not stated</t>
        </is>
      </c>
      <c r="Q4258" t="b">
        <v>1</v>
      </c>
      <c r="R4258" t="inlineStr">
        <is>
          <t>rule</t>
        </is>
      </c>
      <c r="S4258" t="n">
        <v>4869</v>
      </c>
      <c r="T4258" t="n">
        <v>4869</v>
      </c>
      <c r="U4258" t="n">
        <v>40</v>
      </c>
      <c r="V4258" t="n">
        <v>0</v>
      </c>
      <c r="W4258" t="n">
        <v>1</v>
      </c>
      <c r="X4258" t="n">
        <v>0</v>
      </c>
      <c r="Y4258" t="n">
        <v>1.812931060791016</v>
      </c>
      <c r="Z4258" t="n">
        <v>0.0012651</v>
      </c>
    </row>
    <row r="4259">
      <c r="A4259" t="inlineStr">
        <is>
          <t>chat_summary</t>
        </is>
      </c>
      <c r="B4259" t="inlineStr">
        <is>
          <t>main</t>
        </is>
      </c>
      <c r="C4259" t="inlineStr">
        <is>
          <t>openai/gpt-5.6-luna</t>
        </is>
      </c>
      <c r="D4259" t="inlineStr">
        <is>
          <t>openai/gpt-5.6-luna</t>
        </is>
      </c>
      <c r="E4259" t="n">
        <v>1</v>
      </c>
      <c r="F4259" t="inlineStr">
        <is>
          <t>clean</t>
        </is>
      </c>
      <c r="G4259" t="b">
        <v>0</v>
      </c>
      <c r="H4259" t="inlineStr"/>
      <c r="I4259" t="n">
        <v>1</v>
      </c>
      <c r="J4259" t="inlineStr">
        <is>
          <t>long4</t>
        </is>
      </c>
      <c r="K4259" t="n">
        <v>186</v>
      </c>
      <c r="L4259" t="inlineStr">
        <is>
          <t>long4/absent-0</t>
        </is>
      </c>
      <c r="M4259" t="inlineStr">
        <is>
          <t>absent</t>
        </is>
      </c>
      <c r="N4259" t="inlineStr">
        <is>
          <t>What is the marketing announcement date?</t>
        </is>
      </c>
      <c r="O4259" t="inlineStr">
        <is>
          <t>not stated</t>
        </is>
      </c>
      <c r="P4259" t="inlineStr">
        <is>
          <t>not stated</t>
        </is>
      </c>
      <c r="Q4259" t="b">
        <v>1</v>
      </c>
      <c r="R4259" t="inlineStr">
        <is>
          <t>rule</t>
        </is>
      </c>
      <c r="S4259" t="n">
        <v>4885</v>
      </c>
      <c r="T4259" t="n">
        <v>4885</v>
      </c>
      <c r="U4259" t="n">
        <v>41</v>
      </c>
      <c r="V4259" t="n">
        <v>0</v>
      </c>
      <c r="W4259" t="n">
        <v>1</v>
      </c>
      <c r="X4259" t="n">
        <v>0</v>
      </c>
      <c r="Y4259" t="n">
        <v>2.307477235794067</v>
      </c>
      <c r="Z4259" t="n">
        <v>0.0012703</v>
      </c>
    </row>
    <row r="4260">
      <c r="A4260" t="inlineStr">
        <is>
          <t>chat_summary</t>
        </is>
      </c>
      <c r="B4260" t="inlineStr">
        <is>
          <t>main</t>
        </is>
      </c>
      <c r="C4260" t="inlineStr">
        <is>
          <t>openai/gpt-5.6-luna</t>
        </is>
      </c>
      <c r="D4260" t="inlineStr">
        <is>
          <t>openai/gpt-5.6-luna</t>
        </is>
      </c>
      <c r="I4260" t="n">
        <v>0</v>
      </c>
      <c r="J4260" t="inlineStr">
        <is>
          <t>long4</t>
        </is>
      </c>
      <c r="K4260" t="n">
        <v>186</v>
      </c>
      <c r="L4260" t="inlineStr">
        <is>
          <t>long4/absent-1</t>
        </is>
      </c>
      <c r="M4260" t="inlineStr">
        <is>
          <t>absent</t>
        </is>
      </c>
      <c r="N4260" t="inlineStr">
        <is>
          <t>What monthly cloud cost cap did we agree on?</t>
        </is>
      </c>
      <c r="O4260" t="inlineStr">
        <is>
          <t>not stated</t>
        </is>
      </c>
      <c r="P4260" t="inlineStr">
        <is>
          <t>not stated</t>
        </is>
      </c>
      <c r="Q4260" t="b">
        <v>1</v>
      </c>
      <c r="R4260" t="inlineStr">
        <is>
          <t>rule</t>
        </is>
      </c>
      <c r="S4260" t="n">
        <v>4872</v>
      </c>
      <c r="T4260" t="n">
        <v>4872</v>
      </c>
      <c r="U4260" t="n">
        <v>52</v>
      </c>
      <c r="V4260" t="n">
        <v>0</v>
      </c>
      <c r="W4260" t="n">
        <v>1</v>
      </c>
      <c r="X4260" t="n">
        <v>0</v>
      </c>
      <c r="Y4260" t="n">
        <v>2.25230884552002</v>
      </c>
      <c r="Z4260" t="n">
        <v>0.00128025</v>
      </c>
    </row>
    <row r="4261">
      <c r="A4261" t="inlineStr">
        <is>
          <t>chat_summary</t>
        </is>
      </c>
      <c r="B4261" t="inlineStr">
        <is>
          <t>main</t>
        </is>
      </c>
      <c r="C4261" t="inlineStr">
        <is>
          <t>openai/gpt-5.6-luna</t>
        </is>
      </c>
      <c r="D4261" t="inlineStr">
        <is>
          <t>openai/gpt-5.6-luna</t>
        </is>
      </c>
      <c r="E4261" t="n">
        <v>1</v>
      </c>
      <c r="F4261" t="inlineStr">
        <is>
          <t>clean</t>
        </is>
      </c>
      <c r="G4261" t="b">
        <v>0</v>
      </c>
      <c r="H4261" t="inlineStr"/>
      <c r="I4261" t="n">
        <v>1</v>
      </c>
      <c r="J4261" t="inlineStr">
        <is>
          <t>long4</t>
        </is>
      </c>
      <c r="K4261" t="n">
        <v>186</v>
      </c>
      <c r="L4261" t="inlineStr">
        <is>
          <t>long4/absent-1</t>
        </is>
      </c>
      <c r="M4261" t="inlineStr">
        <is>
          <t>absent</t>
        </is>
      </c>
      <c r="N4261" t="inlineStr">
        <is>
          <t>What monthly cloud cost cap did we agree on?</t>
        </is>
      </c>
      <c r="O4261" t="inlineStr">
        <is>
          <t>not stated</t>
        </is>
      </c>
      <c r="P4261" t="inlineStr">
        <is>
          <t>Not stated</t>
        </is>
      </c>
      <c r="Q4261" t="b">
        <v>1</v>
      </c>
      <c r="R4261" t="inlineStr">
        <is>
          <t>rule</t>
        </is>
      </c>
      <c r="S4261" t="n">
        <v>4888</v>
      </c>
      <c r="T4261" t="n">
        <v>4888</v>
      </c>
      <c r="U4261" t="n">
        <v>68</v>
      </c>
      <c r="V4261" t="n">
        <v>0</v>
      </c>
      <c r="W4261" t="n">
        <v>1</v>
      </c>
      <c r="X4261" t="n">
        <v>0</v>
      </c>
      <c r="Y4261" t="n">
        <v>2.795914173126221</v>
      </c>
      <c r="Z4261" t="n">
        <v>0.00130345</v>
      </c>
    </row>
    <row r="4262">
      <c r="A4262" t="inlineStr">
        <is>
          <t>chat_summary</t>
        </is>
      </c>
      <c r="B4262" t="inlineStr">
        <is>
          <t>main</t>
        </is>
      </c>
      <c r="C4262" t="inlineStr">
        <is>
          <t>openai/gpt-5.6-luna</t>
        </is>
      </c>
      <c r="D4262" t="inlineStr">
        <is>
          <t>openai/gpt-5.6-luna</t>
        </is>
      </c>
      <c r="I4262" t="n">
        <v>0</v>
      </c>
      <c r="J4262" t="inlineStr">
        <is>
          <t>long4</t>
        </is>
      </c>
      <c r="K4262" t="n">
        <v>186</v>
      </c>
      <c r="L4262" t="inlineStr">
        <is>
          <t>long4/count-0</t>
        </is>
      </c>
      <c r="M4262" t="inlineStr">
        <is>
          <t>count</t>
        </is>
      </c>
      <c r="N4262" t="inlineStr">
        <is>
          <t>How many modules are currently in scope for the launch?</t>
        </is>
      </c>
      <c r="O4262" t="n">
        <v>6</v>
      </c>
      <c r="P4262" t="inlineStr">
        <is>
          <t>6</t>
        </is>
      </c>
      <c r="Q4262" t="b">
        <v>1</v>
      </c>
      <c r="R4262" t="inlineStr">
        <is>
          <t>rule</t>
        </is>
      </c>
      <c r="S4262" t="n">
        <v>4873</v>
      </c>
      <c r="T4262" t="n">
        <v>4873</v>
      </c>
      <c r="U4262" t="n">
        <v>68</v>
      </c>
      <c r="V4262" t="n">
        <v>0</v>
      </c>
      <c r="W4262" t="n">
        <v>1</v>
      </c>
      <c r="X4262" t="n">
        <v>0</v>
      </c>
      <c r="Y4262" t="n">
        <v>1.673342227935791</v>
      </c>
      <c r="Z4262" t="n">
        <v>0.0012997</v>
      </c>
    </row>
    <row r="4263">
      <c r="A4263" t="inlineStr">
        <is>
          <t>chat_summary</t>
        </is>
      </c>
      <c r="B4263" t="inlineStr">
        <is>
          <t>main</t>
        </is>
      </c>
      <c r="C4263" t="inlineStr">
        <is>
          <t>openai/gpt-5.6-luna</t>
        </is>
      </c>
      <c r="D4263" t="inlineStr">
        <is>
          <t>openai/gpt-5.6-luna</t>
        </is>
      </c>
      <c r="E4263" t="n">
        <v>1</v>
      </c>
      <c r="F4263" t="inlineStr">
        <is>
          <t>clean</t>
        </is>
      </c>
      <c r="G4263" t="b">
        <v>0</v>
      </c>
      <c r="H4263" t="inlineStr"/>
      <c r="I4263" t="n">
        <v>1</v>
      </c>
      <c r="J4263" t="inlineStr">
        <is>
          <t>long4</t>
        </is>
      </c>
      <c r="K4263" t="n">
        <v>186</v>
      </c>
      <c r="L4263" t="inlineStr">
        <is>
          <t>long4/count-0</t>
        </is>
      </c>
      <c r="M4263" t="inlineStr">
        <is>
          <t>count</t>
        </is>
      </c>
      <c r="N4263" t="inlineStr">
        <is>
          <t>How many modules are currently in scope for the launch?</t>
        </is>
      </c>
      <c r="O4263" t="n">
        <v>6</v>
      </c>
      <c r="P4263" t="inlineStr">
        <is>
          <t>6</t>
        </is>
      </c>
      <c r="Q4263" t="b">
        <v>1</v>
      </c>
      <c r="R4263" t="inlineStr">
        <is>
          <t>rule</t>
        </is>
      </c>
      <c r="S4263" t="n">
        <v>4889</v>
      </c>
      <c r="T4263" t="n">
        <v>4889</v>
      </c>
      <c r="U4263" t="n">
        <v>76</v>
      </c>
      <c r="V4263" t="n">
        <v>0</v>
      </c>
      <c r="W4263" t="n">
        <v>1</v>
      </c>
      <c r="X4263" t="n">
        <v>0</v>
      </c>
      <c r="Y4263" t="n">
        <v>2.157335996627808</v>
      </c>
      <c r="Z4263" t="n">
        <v>0.0013133</v>
      </c>
    </row>
    <row r="4264">
      <c r="A4264" t="inlineStr">
        <is>
          <t>chat_summary</t>
        </is>
      </c>
      <c r="B4264" t="inlineStr">
        <is>
          <t>main</t>
        </is>
      </c>
      <c r="C4264" t="inlineStr">
        <is>
          <t>openai/gpt-5.6-luna</t>
        </is>
      </c>
      <c r="D4264" t="inlineStr">
        <is>
          <t>openai/gpt-5.6-luna</t>
        </is>
      </c>
      <c r="I4264" t="n">
        <v>0</v>
      </c>
      <c r="J4264" t="inlineStr">
        <is>
          <t>long4</t>
        </is>
      </c>
      <c r="K4264" t="n">
        <v>186</v>
      </c>
      <c r="L4264" t="inlineStr">
        <is>
          <t>long4/early-0</t>
        </is>
      </c>
      <c r="M4264" t="inlineStr">
        <is>
          <t>early</t>
        </is>
      </c>
      <c r="N4264" t="inlineStr">
        <is>
          <t>Who owns billing-sync?</t>
        </is>
      </c>
      <c r="O4264" t="inlineStr">
        <is>
          <t>Zara</t>
        </is>
      </c>
      <c r="P4264" t="inlineStr">
        <is>
          <t>Zara</t>
        </is>
      </c>
      <c r="Q4264" t="b">
        <v>1</v>
      </c>
      <c r="R4264" t="inlineStr">
        <is>
          <t>rule</t>
        </is>
      </c>
      <c r="S4264" t="n">
        <v>4867</v>
      </c>
      <c r="T4264" t="n">
        <v>4867</v>
      </c>
      <c r="U4264" t="n">
        <v>40</v>
      </c>
      <c r="V4264" t="n">
        <v>0</v>
      </c>
      <c r="W4264" t="n">
        <v>1</v>
      </c>
      <c r="X4264" t="n">
        <v>0</v>
      </c>
      <c r="Y4264" t="n">
        <v>1.449637889862061</v>
      </c>
      <c r="Z4264" t="n">
        <v>0.0012646</v>
      </c>
    </row>
    <row r="4265">
      <c r="A4265" t="inlineStr">
        <is>
          <t>chat_summary</t>
        </is>
      </c>
      <c r="B4265" t="inlineStr">
        <is>
          <t>main</t>
        </is>
      </c>
      <c r="C4265" t="inlineStr">
        <is>
          <t>openai/gpt-5.6-luna</t>
        </is>
      </c>
      <c r="D4265" t="inlineStr">
        <is>
          <t>openai/gpt-5.6-luna</t>
        </is>
      </c>
      <c r="E4265" t="n">
        <v>1</v>
      </c>
      <c r="F4265" t="inlineStr">
        <is>
          <t>clean</t>
        </is>
      </c>
      <c r="G4265" t="b">
        <v>0</v>
      </c>
      <c r="H4265" t="inlineStr"/>
      <c r="I4265" t="n">
        <v>1</v>
      </c>
      <c r="J4265" t="inlineStr">
        <is>
          <t>long4</t>
        </is>
      </c>
      <c r="K4265" t="n">
        <v>186</v>
      </c>
      <c r="L4265" t="inlineStr">
        <is>
          <t>long4/early-0</t>
        </is>
      </c>
      <c r="M4265" t="inlineStr">
        <is>
          <t>early</t>
        </is>
      </c>
      <c r="N4265" t="inlineStr">
        <is>
          <t>Who owns billing-sync?</t>
        </is>
      </c>
      <c r="O4265" t="inlineStr">
        <is>
          <t>Zara</t>
        </is>
      </c>
      <c r="P4265" t="inlineStr">
        <is>
          <t>Zara</t>
        </is>
      </c>
      <c r="Q4265" t="b">
        <v>1</v>
      </c>
      <c r="R4265" t="inlineStr">
        <is>
          <t>rule</t>
        </is>
      </c>
      <c r="S4265" t="n">
        <v>4883</v>
      </c>
      <c r="T4265" t="n">
        <v>4883</v>
      </c>
      <c r="U4265" t="n">
        <v>38</v>
      </c>
      <c r="V4265" t="n">
        <v>0</v>
      </c>
      <c r="W4265" t="n">
        <v>1</v>
      </c>
      <c r="X4265" t="n">
        <v>0</v>
      </c>
      <c r="Y4265" t="n">
        <v>1.61177921295166</v>
      </c>
      <c r="Z4265" t="n">
        <v>0.0012662</v>
      </c>
    </row>
    <row r="4266">
      <c r="A4266" t="inlineStr">
        <is>
          <t>chat_summary</t>
        </is>
      </c>
      <c r="B4266" t="inlineStr">
        <is>
          <t>main</t>
        </is>
      </c>
      <c r="C4266" t="inlineStr">
        <is>
          <t>openai/gpt-5.6-luna</t>
        </is>
      </c>
      <c r="D4266" t="inlineStr">
        <is>
          <t>openai/gpt-5.6-luna</t>
        </is>
      </c>
      <c r="I4266" t="n">
        <v>0</v>
      </c>
      <c r="J4266" t="inlineStr">
        <is>
          <t>long4</t>
        </is>
      </c>
      <c r="K4266" t="n">
        <v>186</v>
      </c>
      <c r="L4266" t="inlineStr">
        <is>
          <t>long4/early-1</t>
        </is>
      </c>
      <c r="M4266" t="inlineStr">
        <is>
          <t>early</t>
        </is>
      </c>
      <c r="N4266" t="inlineStr">
        <is>
          <t>Which region are we deploying Ember to?</t>
        </is>
      </c>
      <c r="O4266" t="inlineStr">
        <is>
          <t>eu-west-1</t>
        </is>
      </c>
      <c r="P4266" t="inlineStr">
        <is>
          <t>eu-west-1</t>
        </is>
      </c>
      <c r="Q4266" t="b">
        <v>1</v>
      </c>
      <c r="R4266" t="inlineStr">
        <is>
          <t>rule</t>
        </is>
      </c>
      <c r="S4266" t="n">
        <v>4870</v>
      </c>
      <c r="T4266" t="n">
        <v>4870</v>
      </c>
      <c r="U4266" t="n">
        <v>51</v>
      </c>
      <c r="V4266" t="n">
        <v>0</v>
      </c>
      <c r="W4266" t="n">
        <v>1</v>
      </c>
      <c r="X4266" t="n">
        <v>0</v>
      </c>
      <c r="Y4266" t="n">
        <v>2.794902086257935</v>
      </c>
      <c r="Z4266" t="n">
        <v>0.00127855</v>
      </c>
    </row>
    <row r="4267">
      <c r="A4267" t="inlineStr">
        <is>
          <t>chat_summary</t>
        </is>
      </c>
      <c r="B4267" t="inlineStr">
        <is>
          <t>main</t>
        </is>
      </c>
      <c r="C4267" t="inlineStr">
        <is>
          <t>openai/gpt-5.6-luna</t>
        </is>
      </c>
      <c r="D4267" t="inlineStr">
        <is>
          <t>openai/gpt-5.6-luna</t>
        </is>
      </c>
      <c r="E4267" t="n">
        <v>1</v>
      </c>
      <c r="F4267" t="inlineStr">
        <is>
          <t>clean</t>
        </is>
      </c>
      <c r="G4267" t="b">
        <v>0</v>
      </c>
      <c r="H4267" t="inlineStr"/>
      <c r="I4267" t="n">
        <v>1</v>
      </c>
      <c r="J4267" t="inlineStr">
        <is>
          <t>long4</t>
        </is>
      </c>
      <c r="K4267" t="n">
        <v>186</v>
      </c>
      <c r="L4267" t="inlineStr">
        <is>
          <t>long4/early-1</t>
        </is>
      </c>
      <c r="M4267" t="inlineStr">
        <is>
          <t>early</t>
        </is>
      </c>
      <c r="N4267" t="inlineStr">
        <is>
          <t>Which region are we deploying Ember to?</t>
        </is>
      </c>
      <c r="O4267" t="inlineStr">
        <is>
          <t>eu-west-1</t>
        </is>
      </c>
      <c r="P4267" t="inlineStr">
        <is>
          <t>eu-west-1</t>
        </is>
      </c>
      <c r="Q4267" t="b">
        <v>1</v>
      </c>
      <c r="R4267" t="inlineStr">
        <is>
          <t>rule</t>
        </is>
      </c>
      <c r="S4267" t="n">
        <v>4886</v>
      </c>
      <c r="T4267" t="n">
        <v>4886</v>
      </c>
      <c r="U4267" t="n">
        <v>32</v>
      </c>
      <c r="V4267" t="n">
        <v>0</v>
      </c>
      <c r="W4267" t="n">
        <v>1</v>
      </c>
      <c r="X4267" t="n">
        <v>0</v>
      </c>
      <c r="Y4267" t="n">
        <v>1.544510841369629</v>
      </c>
      <c r="Z4267" t="n">
        <v>0.00125975</v>
      </c>
    </row>
    <row r="4268">
      <c r="A4268" t="inlineStr">
        <is>
          <t>chat_summary</t>
        </is>
      </c>
      <c r="B4268" t="inlineStr">
        <is>
          <t>main</t>
        </is>
      </c>
      <c r="C4268" t="inlineStr">
        <is>
          <t>openai/gpt-5.6-luna</t>
        </is>
      </c>
      <c r="D4268" t="inlineStr">
        <is>
          <t>openai/gpt-5.6-luna</t>
        </is>
      </c>
      <c r="I4268" t="n">
        <v>0</v>
      </c>
      <c r="J4268" t="inlineStr">
        <is>
          <t>long4</t>
        </is>
      </c>
      <c r="K4268" t="n">
        <v>186</v>
      </c>
      <c r="L4268" t="inlineStr">
        <is>
          <t>long4/early-2</t>
        </is>
      </c>
      <c r="M4268" t="inlineStr">
        <is>
          <t>early</t>
        </is>
      </c>
      <c r="N4268" t="inlineStr">
        <is>
          <t>At what time (UTC) is the daily standup?</t>
        </is>
      </c>
      <c r="O4268" t="inlineStr">
        <is>
          <t>10:00</t>
        </is>
      </c>
      <c r="P4268" t="inlineStr">
        <is>
          <t>10:00 UTC</t>
        </is>
      </c>
      <c r="Q4268" t="b">
        <v>1</v>
      </c>
      <c r="R4268" t="inlineStr">
        <is>
          <t>rule</t>
        </is>
      </c>
      <c r="S4268" t="n">
        <v>4874</v>
      </c>
      <c r="T4268" t="n">
        <v>4874</v>
      </c>
      <c r="U4268" t="n">
        <v>47</v>
      </c>
      <c r="V4268" t="n">
        <v>0</v>
      </c>
      <c r="W4268" t="n">
        <v>1</v>
      </c>
      <c r="X4268" t="n">
        <v>0</v>
      </c>
      <c r="Y4268" t="n">
        <v>1.252437114715576</v>
      </c>
      <c r="Z4268" t="n">
        <v>0.00127475</v>
      </c>
    </row>
    <row r="4269">
      <c r="A4269" t="inlineStr">
        <is>
          <t>chat_summary</t>
        </is>
      </c>
      <c r="B4269" t="inlineStr">
        <is>
          <t>main</t>
        </is>
      </c>
      <c r="C4269" t="inlineStr">
        <is>
          <t>openai/gpt-5.6-luna</t>
        </is>
      </c>
      <c r="D4269" t="inlineStr">
        <is>
          <t>openai/gpt-5.6-luna</t>
        </is>
      </c>
      <c r="E4269" t="n">
        <v>1</v>
      </c>
      <c r="F4269" t="inlineStr">
        <is>
          <t>clean</t>
        </is>
      </c>
      <c r="G4269" t="b">
        <v>0</v>
      </c>
      <c r="H4269" t="inlineStr"/>
      <c r="I4269" t="n">
        <v>1</v>
      </c>
      <c r="J4269" t="inlineStr">
        <is>
          <t>long4</t>
        </is>
      </c>
      <c r="K4269" t="n">
        <v>186</v>
      </c>
      <c r="L4269" t="inlineStr">
        <is>
          <t>long4/early-2</t>
        </is>
      </c>
      <c r="M4269" t="inlineStr">
        <is>
          <t>early</t>
        </is>
      </c>
      <c r="N4269" t="inlineStr">
        <is>
          <t>At what time (UTC) is the daily standup?</t>
        </is>
      </c>
      <c r="O4269" t="inlineStr">
        <is>
          <t>10:00</t>
        </is>
      </c>
      <c r="P4269" t="inlineStr">
        <is>
          <t>10:00 UTC</t>
        </is>
      </c>
      <c r="Q4269" t="b">
        <v>1</v>
      </c>
      <c r="R4269" t="inlineStr">
        <is>
          <t>rule</t>
        </is>
      </c>
      <c r="S4269" t="n">
        <v>4890</v>
      </c>
      <c r="T4269" t="n">
        <v>4890</v>
      </c>
      <c r="U4269" t="n">
        <v>47</v>
      </c>
      <c r="V4269" t="n">
        <v>0</v>
      </c>
      <c r="W4269" t="n">
        <v>1</v>
      </c>
      <c r="X4269" t="n">
        <v>0</v>
      </c>
      <c r="Y4269" t="n">
        <v>1.338572025299072</v>
      </c>
      <c r="Z4269" t="n">
        <v>0.00127875</v>
      </c>
    </row>
    <row r="4270">
      <c r="A4270" t="inlineStr">
        <is>
          <t>chat_summary</t>
        </is>
      </c>
      <c r="B4270" t="inlineStr">
        <is>
          <t>main</t>
        </is>
      </c>
      <c r="C4270" t="inlineStr">
        <is>
          <t>openai/gpt-5.6-luna</t>
        </is>
      </c>
      <c r="D4270" t="inlineStr">
        <is>
          <t>openai/gpt-5.6-luna</t>
        </is>
      </c>
      <c r="I4270" t="n">
        <v>0</v>
      </c>
      <c r="J4270" t="inlineStr">
        <is>
          <t>long4</t>
        </is>
      </c>
      <c r="K4270" t="n">
        <v>186</v>
      </c>
      <c r="L4270" t="inlineStr">
        <is>
          <t>long4/list-0</t>
        </is>
      </c>
      <c r="M4270" t="inlineStr">
        <is>
          <t>list</t>
        </is>
      </c>
      <c r="N4270" t="inlineStr">
        <is>
          <t>Which in-scope modules are P0?</t>
        </is>
      </c>
      <c r="O4270" t="inlineStr">
        <is>
          <t>["billing-sync", "audit-trail", "rate-limiter", "scheduler-v2"]</t>
        </is>
      </c>
      <c r="P4270" t="inlineStr">
        <is>
          <t>billing-sync, audit-trail, rate-limiter, scheduler-v2</t>
        </is>
      </c>
      <c r="Q4270" t="b">
        <v>1</v>
      </c>
      <c r="R4270" t="inlineStr">
        <is>
          <t>rule</t>
        </is>
      </c>
      <c r="S4270" t="n">
        <v>4871</v>
      </c>
      <c r="T4270" t="n">
        <v>4871</v>
      </c>
      <c r="U4270" t="n">
        <v>98</v>
      </c>
      <c r="V4270" t="n">
        <v>0</v>
      </c>
      <c r="W4270" t="n">
        <v>1</v>
      </c>
      <c r="X4270" t="n">
        <v>0</v>
      </c>
      <c r="Y4270" t="n">
        <v>2.476184844970703</v>
      </c>
      <c r="Z4270" t="n">
        <v>0.0013352</v>
      </c>
    </row>
    <row r="4271">
      <c r="A4271" t="inlineStr">
        <is>
          <t>chat_summary</t>
        </is>
      </c>
      <c r="B4271" t="inlineStr">
        <is>
          <t>main</t>
        </is>
      </c>
      <c r="C4271" t="inlineStr">
        <is>
          <t>openai/gpt-5.6-luna</t>
        </is>
      </c>
      <c r="D4271" t="inlineStr">
        <is>
          <t>openai/gpt-5.6-luna</t>
        </is>
      </c>
      <c r="E4271" t="n">
        <v>1</v>
      </c>
      <c r="F4271" t="inlineStr">
        <is>
          <t>clean</t>
        </is>
      </c>
      <c r="G4271" t="b">
        <v>0</v>
      </c>
      <c r="H4271" t="inlineStr"/>
      <c r="I4271" t="n">
        <v>1</v>
      </c>
      <c r="J4271" t="inlineStr">
        <is>
          <t>long4</t>
        </is>
      </c>
      <c r="K4271" t="n">
        <v>186</v>
      </c>
      <c r="L4271" t="inlineStr">
        <is>
          <t>long4/list-0</t>
        </is>
      </c>
      <c r="M4271" t="inlineStr">
        <is>
          <t>list</t>
        </is>
      </c>
      <c r="N4271" t="inlineStr">
        <is>
          <t>Which in-scope modules are P0?</t>
        </is>
      </c>
      <c r="O4271" t="inlineStr">
        <is>
          <t>["billing-sync", "audit-trail", "rate-limiter", "scheduler-v2"]</t>
        </is>
      </c>
      <c r="P4271" t="inlineStr">
        <is>
          <t>billing-sync, audit-trail, rate-limiter, scheduler-v2</t>
        </is>
      </c>
      <c r="Q4271" t="b">
        <v>1</v>
      </c>
      <c r="R4271" t="inlineStr">
        <is>
          <t>rule</t>
        </is>
      </c>
      <c r="S4271" t="n">
        <v>4887</v>
      </c>
      <c r="T4271" t="n">
        <v>4887</v>
      </c>
      <c r="U4271" t="n">
        <v>87</v>
      </c>
      <c r="V4271" t="n">
        <v>0</v>
      </c>
      <c r="W4271" t="n">
        <v>1</v>
      </c>
      <c r="X4271" t="n">
        <v>0</v>
      </c>
      <c r="Y4271" t="n">
        <v>2.599165916442871</v>
      </c>
      <c r="Z4271" t="n">
        <v>0.001326</v>
      </c>
    </row>
    <row r="4272">
      <c r="A4272" t="inlineStr">
        <is>
          <t>chat_summary</t>
        </is>
      </c>
      <c r="B4272" t="inlineStr">
        <is>
          <t>main</t>
        </is>
      </c>
      <c r="C4272" t="inlineStr">
        <is>
          <t>openai/gpt-5.6-luna</t>
        </is>
      </c>
      <c r="D4272" t="inlineStr">
        <is>
          <t>openai/gpt-5.6-luna</t>
        </is>
      </c>
      <c r="I4272" t="n">
        <v>0</v>
      </c>
      <c r="J4272" t="inlineStr">
        <is>
          <t>long4</t>
        </is>
      </c>
      <c r="K4272" t="n">
        <v>186</v>
      </c>
      <c r="L4272" t="inlineStr">
        <is>
          <t>long4/neg-0</t>
        </is>
      </c>
      <c r="M4272" t="inlineStr">
        <is>
          <t>negation</t>
        </is>
      </c>
      <c r="N4272" t="inlineStr">
        <is>
          <t>Which in-scope module has no datastore decided yet?</t>
        </is>
      </c>
      <c r="O4272" t="inlineStr">
        <is>
          <t>audit-trail</t>
        </is>
      </c>
      <c r="P4272" t="inlineStr">
        <is>
          <t>audit-trail</t>
        </is>
      </c>
      <c r="Q4272" t="b">
        <v>1</v>
      </c>
      <c r="R4272" t="inlineStr">
        <is>
          <t>rule</t>
        </is>
      </c>
      <c r="S4272" t="n">
        <v>4873</v>
      </c>
      <c r="T4272" t="n">
        <v>4873</v>
      </c>
      <c r="U4272" t="n">
        <v>91</v>
      </c>
      <c r="V4272" t="n">
        <v>0</v>
      </c>
      <c r="W4272" t="n">
        <v>1</v>
      </c>
      <c r="X4272" t="n">
        <v>0</v>
      </c>
      <c r="Y4272" t="n">
        <v>2.761019229888916</v>
      </c>
      <c r="Z4272" t="n">
        <v>0.0013273</v>
      </c>
    </row>
    <row r="4273">
      <c r="A4273" t="inlineStr">
        <is>
          <t>chat_summary</t>
        </is>
      </c>
      <c r="B4273" t="inlineStr">
        <is>
          <t>main</t>
        </is>
      </c>
      <c r="C4273" t="inlineStr">
        <is>
          <t>openai/gpt-5.6-luna</t>
        </is>
      </c>
      <c r="D4273" t="inlineStr">
        <is>
          <t>openai/gpt-5.6-luna</t>
        </is>
      </c>
      <c r="E4273" t="n">
        <v>1</v>
      </c>
      <c r="F4273" t="inlineStr">
        <is>
          <t>clean</t>
        </is>
      </c>
      <c r="G4273" t="b">
        <v>0</v>
      </c>
      <c r="H4273" t="inlineStr"/>
      <c r="I4273" t="n">
        <v>1</v>
      </c>
      <c r="J4273" t="inlineStr">
        <is>
          <t>long4</t>
        </is>
      </c>
      <c r="K4273" t="n">
        <v>186</v>
      </c>
      <c r="L4273" t="inlineStr">
        <is>
          <t>long4/neg-0</t>
        </is>
      </c>
      <c r="M4273" t="inlineStr">
        <is>
          <t>negation</t>
        </is>
      </c>
      <c r="N4273" t="inlineStr">
        <is>
          <t>Which in-scope module has no datastore decided yet?</t>
        </is>
      </c>
      <c r="O4273" t="inlineStr">
        <is>
          <t>audit-trail</t>
        </is>
      </c>
      <c r="P4273" t="inlineStr">
        <is>
          <t>None</t>
        </is>
      </c>
      <c r="Q4273" t="b">
        <v>0</v>
      </c>
      <c r="R4273" t="inlineStr">
        <is>
          <t>rule</t>
        </is>
      </c>
      <c r="S4273" t="n">
        <v>4889</v>
      </c>
      <c r="T4273" t="n">
        <v>4889</v>
      </c>
      <c r="U4273" t="n">
        <v>103</v>
      </c>
      <c r="V4273" t="n">
        <v>0</v>
      </c>
      <c r="W4273" t="n">
        <v>1</v>
      </c>
      <c r="X4273" t="n">
        <v>0</v>
      </c>
      <c r="Y4273" t="n">
        <v>2.620081901550293</v>
      </c>
      <c r="Z4273" t="n">
        <v>0.0013457</v>
      </c>
    </row>
    <row r="4274">
      <c r="A4274" t="inlineStr">
        <is>
          <t>chat_summary</t>
        </is>
      </c>
      <c r="B4274" t="inlineStr">
        <is>
          <t>main</t>
        </is>
      </c>
      <c r="C4274" t="inlineStr">
        <is>
          <t>openai/gpt-5.6-luna</t>
        </is>
      </c>
      <c r="D4274" t="inlineStr">
        <is>
          <t>openai/gpt-5.6-luna</t>
        </is>
      </c>
      <c r="I4274" t="n">
        <v>0</v>
      </c>
      <c r="J4274" t="inlineStr">
        <is>
          <t>long4</t>
        </is>
      </c>
      <c r="K4274" t="n">
        <v>186</v>
      </c>
      <c r="L4274" t="inlineStr">
        <is>
          <t>long4/original-0</t>
        </is>
      </c>
      <c r="M4274" t="inlineStr">
        <is>
          <t>original</t>
        </is>
      </c>
      <c r="N4274" t="inlineStr">
        <is>
          <t>What was the very first deadline we set for dashboard, before any changes?</t>
        </is>
      </c>
      <c r="O4274" t="inlineStr">
        <is>
          <t>Oct 29</t>
        </is>
      </c>
      <c r="P4274" t="inlineStr">
        <is>
          <t>Oct 29</t>
        </is>
      </c>
      <c r="Q4274" t="b">
        <v>1</v>
      </c>
      <c r="R4274" t="inlineStr">
        <is>
          <t>rule</t>
        </is>
      </c>
      <c r="S4274" t="n">
        <v>4877</v>
      </c>
      <c r="T4274" t="n">
        <v>4877</v>
      </c>
      <c r="U4274" t="n">
        <v>74</v>
      </c>
      <c r="V4274" t="n">
        <v>0</v>
      </c>
      <c r="W4274" t="n">
        <v>1</v>
      </c>
      <c r="X4274" t="n">
        <v>0</v>
      </c>
      <c r="Y4274" t="n">
        <v>1.91602611541748</v>
      </c>
      <c r="Z4274" t="n">
        <v>0.0013079</v>
      </c>
    </row>
    <row r="4275">
      <c r="A4275" t="inlineStr">
        <is>
          <t>chat_summary</t>
        </is>
      </c>
      <c r="B4275" t="inlineStr">
        <is>
          <t>main</t>
        </is>
      </c>
      <c r="C4275" t="inlineStr">
        <is>
          <t>openai/gpt-5.6-luna</t>
        </is>
      </c>
      <c r="D4275" t="inlineStr">
        <is>
          <t>openai/gpt-5.6-luna</t>
        </is>
      </c>
      <c r="E4275" t="n">
        <v>1</v>
      </c>
      <c r="F4275" t="inlineStr">
        <is>
          <t>clean</t>
        </is>
      </c>
      <c r="G4275" t="b">
        <v>0</v>
      </c>
      <c r="H4275" t="inlineStr"/>
      <c r="I4275" t="n">
        <v>1</v>
      </c>
      <c r="J4275" t="inlineStr">
        <is>
          <t>long4</t>
        </is>
      </c>
      <c r="K4275" t="n">
        <v>186</v>
      </c>
      <c r="L4275" t="inlineStr">
        <is>
          <t>long4/original-0</t>
        </is>
      </c>
      <c r="M4275" t="inlineStr">
        <is>
          <t>original</t>
        </is>
      </c>
      <c r="N4275" t="inlineStr">
        <is>
          <t>What was the very first deadline we set for dashboard, before any changes?</t>
        </is>
      </c>
      <c r="O4275" t="inlineStr">
        <is>
          <t>Oct 29</t>
        </is>
      </c>
      <c r="P4275" t="inlineStr">
        <is>
          <t>Oct 29</t>
        </is>
      </c>
      <c r="Q4275" t="b">
        <v>1</v>
      </c>
      <c r="R4275" t="inlineStr">
        <is>
          <t>rule</t>
        </is>
      </c>
      <c r="S4275" t="n">
        <v>4893</v>
      </c>
      <c r="T4275" t="n">
        <v>4893</v>
      </c>
      <c r="U4275" t="n">
        <v>62</v>
      </c>
      <c r="V4275" t="n">
        <v>0</v>
      </c>
      <c r="W4275" t="n">
        <v>1</v>
      </c>
      <c r="X4275" t="n">
        <v>0</v>
      </c>
      <c r="Y4275" t="n">
        <v>2.278424739837646</v>
      </c>
      <c r="Z4275" t="n">
        <v>0.0012975</v>
      </c>
    </row>
    <row r="4276">
      <c r="A4276" t="inlineStr">
        <is>
          <t>chat_summary</t>
        </is>
      </c>
      <c r="B4276" t="inlineStr">
        <is>
          <t>main</t>
        </is>
      </c>
      <c r="C4276" t="inlineStr">
        <is>
          <t>openai/gpt-5.6-luna</t>
        </is>
      </c>
      <c r="D4276" t="inlineStr">
        <is>
          <t>openai/gpt-5.6-luna</t>
        </is>
      </c>
      <c r="I4276" t="n">
        <v>0</v>
      </c>
      <c r="J4276" t="inlineStr">
        <is>
          <t>long4</t>
        </is>
      </c>
      <c r="K4276" t="n">
        <v>186</v>
      </c>
      <c r="L4276" t="inlineStr">
        <is>
          <t>long4/paste-0</t>
        </is>
      </c>
      <c r="M4276" t="inlineStr">
        <is>
          <t>paste</t>
        </is>
      </c>
      <c r="N4276" t="inlineStr">
        <is>
          <t>What p95 latency, in ms, did the load test I pasted report?</t>
        </is>
      </c>
      <c r="O4276" t="n">
        <v>505</v>
      </c>
      <c r="P4276" t="inlineStr">
        <is>
          <t>505 ms</t>
        </is>
      </c>
      <c r="Q4276" t="b">
        <v>1</v>
      </c>
      <c r="R4276" t="inlineStr">
        <is>
          <t>rule</t>
        </is>
      </c>
      <c r="S4276" t="n">
        <v>4878</v>
      </c>
      <c r="T4276" t="n">
        <v>4878</v>
      </c>
      <c r="U4276" t="n">
        <v>81</v>
      </c>
      <c r="V4276" t="n">
        <v>0</v>
      </c>
      <c r="W4276" t="n">
        <v>1</v>
      </c>
      <c r="X4276" t="n">
        <v>0</v>
      </c>
      <c r="Y4276" t="n">
        <v>2.278933048248291</v>
      </c>
      <c r="Z4276" t="n">
        <v>0.00131655</v>
      </c>
    </row>
    <row r="4277">
      <c r="A4277" t="inlineStr">
        <is>
          <t>chat_summary</t>
        </is>
      </c>
      <c r="B4277" t="inlineStr">
        <is>
          <t>main</t>
        </is>
      </c>
      <c r="C4277" t="inlineStr">
        <is>
          <t>openai/gpt-5.6-luna</t>
        </is>
      </c>
      <c r="D4277" t="inlineStr">
        <is>
          <t>openai/gpt-5.6-luna</t>
        </is>
      </c>
      <c r="E4277" t="n">
        <v>1</v>
      </c>
      <c r="F4277" t="inlineStr">
        <is>
          <t>clean</t>
        </is>
      </c>
      <c r="G4277" t="b">
        <v>0</v>
      </c>
      <c r="H4277" t="inlineStr"/>
      <c r="I4277" t="n">
        <v>1</v>
      </c>
      <c r="J4277" t="inlineStr">
        <is>
          <t>long4</t>
        </is>
      </c>
      <c r="K4277" t="n">
        <v>186</v>
      </c>
      <c r="L4277" t="inlineStr">
        <is>
          <t>long4/paste-0</t>
        </is>
      </c>
      <c r="M4277" t="inlineStr">
        <is>
          <t>paste</t>
        </is>
      </c>
      <c r="N4277" t="inlineStr">
        <is>
          <t>What p95 latency, in ms, did the load test I pasted report?</t>
        </is>
      </c>
      <c r="O4277" t="n">
        <v>505</v>
      </c>
      <c r="P4277" t="inlineStr">
        <is>
          <t>505 ms</t>
        </is>
      </c>
      <c r="Q4277" t="b">
        <v>1</v>
      </c>
      <c r="R4277" t="inlineStr">
        <is>
          <t>rule</t>
        </is>
      </c>
      <c r="S4277" t="n">
        <v>4894</v>
      </c>
      <c r="T4277" t="n">
        <v>4894</v>
      </c>
      <c r="U4277" t="n">
        <v>43</v>
      </c>
      <c r="V4277" t="n">
        <v>0</v>
      </c>
      <c r="W4277" t="n">
        <v>1</v>
      </c>
      <c r="X4277" t="n">
        <v>0</v>
      </c>
      <c r="Y4277" t="n">
        <v>2.105516195297241</v>
      </c>
      <c r="Z4277" t="n">
        <v>0.00127495</v>
      </c>
    </row>
    <row r="4278">
      <c r="A4278" t="inlineStr">
        <is>
          <t>chat_summary</t>
        </is>
      </c>
      <c r="B4278" t="inlineStr">
        <is>
          <t>main</t>
        </is>
      </c>
      <c r="C4278" t="inlineStr">
        <is>
          <t>openai/gpt-5.6-luna</t>
        </is>
      </c>
      <c r="D4278" t="inlineStr">
        <is>
          <t>openai/gpt-5.6-luna</t>
        </is>
      </c>
      <c r="I4278" t="n">
        <v>0</v>
      </c>
      <c r="J4278" t="inlineStr">
        <is>
          <t>long4</t>
        </is>
      </c>
      <c r="K4278" t="n">
        <v>186</v>
      </c>
      <c r="L4278" t="inlineStr">
        <is>
          <t>long4/paste-1</t>
        </is>
      </c>
      <c r="M4278" t="inlineStr">
        <is>
          <t>paste</t>
        </is>
      </c>
      <c r="N4278" t="inlineStr">
        <is>
          <t>How many tests failed in the CI output I pasted?</t>
        </is>
      </c>
      <c r="O4278" t="n">
        <v>9</v>
      </c>
      <c r="P4278" t="inlineStr">
        <is>
          <t>9</t>
        </is>
      </c>
      <c r="Q4278" t="b">
        <v>1</v>
      </c>
      <c r="R4278" t="inlineStr">
        <is>
          <t>rule</t>
        </is>
      </c>
      <c r="S4278" t="n">
        <v>4873</v>
      </c>
      <c r="T4278" t="n">
        <v>4873</v>
      </c>
      <c r="U4278" t="n">
        <v>29</v>
      </c>
      <c r="V4278" t="n">
        <v>0</v>
      </c>
      <c r="W4278" t="n">
        <v>1</v>
      </c>
      <c r="X4278" t="n">
        <v>0</v>
      </c>
      <c r="Y4278" t="n">
        <v>1.421902179718018</v>
      </c>
      <c r="Z4278" t="n">
        <v>0.0012529</v>
      </c>
    </row>
    <row r="4279">
      <c r="A4279" t="inlineStr">
        <is>
          <t>chat_summary</t>
        </is>
      </c>
      <c r="B4279" t="inlineStr">
        <is>
          <t>main</t>
        </is>
      </c>
      <c r="C4279" t="inlineStr">
        <is>
          <t>openai/gpt-5.6-luna</t>
        </is>
      </c>
      <c r="D4279" t="inlineStr">
        <is>
          <t>openai/gpt-5.6-luna</t>
        </is>
      </c>
      <c r="E4279" t="n">
        <v>1</v>
      </c>
      <c r="F4279" t="inlineStr">
        <is>
          <t>clean</t>
        </is>
      </c>
      <c r="G4279" t="b">
        <v>0</v>
      </c>
      <c r="H4279" t="inlineStr"/>
      <c r="I4279" t="n">
        <v>1</v>
      </c>
      <c r="J4279" t="inlineStr">
        <is>
          <t>long4</t>
        </is>
      </c>
      <c r="K4279" t="n">
        <v>186</v>
      </c>
      <c r="L4279" t="inlineStr">
        <is>
          <t>long4/paste-1</t>
        </is>
      </c>
      <c r="M4279" t="inlineStr">
        <is>
          <t>paste</t>
        </is>
      </c>
      <c r="N4279" t="inlineStr">
        <is>
          <t>How many tests failed in the CI output I pasted?</t>
        </is>
      </c>
      <c r="O4279" t="n">
        <v>9</v>
      </c>
      <c r="P4279" t="inlineStr">
        <is>
          <t>9</t>
        </is>
      </c>
      <c r="Q4279" t="b">
        <v>1</v>
      </c>
      <c r="R4279" t="inlineStr">
        <is>
          <t>rule</t>
        </is>
      </c>
      <c r="S4279" t="n">
        <v>4889</v>
      </c>
      <c r="T4279" t="n">
        <v>4889</v>
      </c>
      <c r="U4279" t="n">
        <v>30</v>
      </c>
      <c r="V4279" t="n">
        <v>0</v>
      </c>
      <c r="W4279" t="n">
        <v>1</v>
      </c>
      <c r="X4279" t="n">
        <v>0</v>
      </c>
      <c r="Y4279" t="n">
        <v>1.606981992721558</v>
      </c>
      <c r="Z4279" t="n">
        <v>0.0012581</v>
      </c>
    </row>
    <row r="4280">
      <c r="A4280" t="inlineStr">
        <is>
          <t>chat_summary</t>
        </is>
      </c>
      <c r="B4280" t="inlineStr">
        <is>
          <t>main</t>
        </is>
      </c>
      <c r="C4280" t="inlineStr">
        <is>
          <t>openai/gpt-5.6-luna</t>
        </is>
      </c>
      <c r="D4280" t="inlineStr">
        <is>
          <t>openai/gpt-5.6-luna</t>
        </is>
      </c>
      <c r="I4280" t="n">
        <v>0</v>
      </c>
      <c r="J4280" t="inlineStr">
        <is>
          <t>long4</t>
        </is>
      </c>
      <c r="K4280" t="n">
        <v>186</v>
      </c>
      <c r="L4280" t="inlineStr">
        <is>
          <t>long4/paste-2</t>
        </is>
      </c>
      <c r="M4280" t="inlineStr">
        <is>
          <t>paste</t>
        </is>
      </c>
      <c r="N4280" t="inlineStr">
        <is>
          <t>What is db_pool_size in the config I pasted?</t>
        </is>
      </c>
      <c r="O4280" t="n">
        <v>20</v>
      </c>
      <c r="P4280" t="inlineStr">
        <is>
          <t>20</t>
        </is>
      </c>
      <c r="Q4280" t="b">
        <v>1</v>
      </c>
      <c r="R4280" t="inlineStr">
        <is>
          <t>rule</t>
        </is>
      </c>
      <c r="S4280" t="n">
        <v>4873</v>
      </c>
      <c r="T4280" t="n">
        <v>4873</v>
      </c>
      <c r="U4280" t="n">
        <v>61</v>
      </c>
      <c r="V4280" t="n">
        <v>0</v>
      </c>
      <c r="W4280" t="n">
        <v>1</v>
      </c>
      <c r="X4280" t="n">
        <v>0</v>
      </c>
      <c r="Y4280" t="n">
        <v>1.397284746170044</v>
      </c>
      <c r="Z4280" t="n">
        <v>0.0012913</v>
      </c>
    </row>
    <row r="4281">
      <c r="A4281" t="inlineStr">
        <is>
          <t>chat_summary</t>
        </is>
      </c>
      <c r="B4281" t="inlineStr">
        <is>
          <t>main</t>
        </is>
      </c>
      <c r="C4281" t="inlineStr">
        <is>
          <t>openai/gpt-5.6-luna</t>
        </is>
      </c>
      <c r="D4281" t="inlineStr">
        <is>
          <t>openai/gpt-5.6-luna</t>
        </is>
      </c>
      <c r="E4281" t="n">
        <v>1</v>
      </c>
      <c r="F4281" t="inlineStr">
        <is>
          <t>clean</t>
        </is>
      </c>
      <c r="G4281" t="b">
        <v>0</v>
      </c>
      <c r="H4281" t="inlineStr"/>
      <c r="I4281" t="n">
        <v>1</v>
      </c>
      <c r="J4281" t="inlineStr">
        <is>
          <t>long4</t>
        </is>
      </c>
      <c r="K4281" t="n">
        <v>186</v>
      </c>
      <c r="L4281" t="inlineStr">
        <is>
          <t>long4/paste-2</t>
        </is>
      </c>
      <c r="M4281" t="inlineStr">
        <is>
          <t>paste</t>
        </is>
      </c>
      <c r="N4281" t="inlineStr">
        <is>
          <t>What is db_pool_size in the config I pasted?</t>
        </is>
      </c>
      <c r="O4281" t="n">
        <v>20</v>
      </c>
      <c r="P4281" t="inlineStr">
        <is>
          <t>20</t>
        </is>
      </c>
      <c r="Q4281" t="b">
        <v>1</v>
      </c>
      <c r="R4281" t="inlineStr">
        <is>
          <t>rule</t>
        </is>
      </c>
      <c r="S4281" t="n">
        <v>4889</v>
      </c>
      <c r="T4281" t="n">
        <v>4889</v>
      </c>
      <c r="U4281" t="n">
        <v>57</v>
      </c>
      <c r="V4281" t="n">
        <v>0</v>
      </c>
      <c r="W4281" t="n">
        <v>1</v>
      </c>
      <c r="X4281" t="n">
        <v>0</v>
      </c>
      <c r="Y4281" t="n">
        <v>1.669528961181641</v>
      </c>
      <c r="Z4281" t="n">
        <v>0.0012905</v>
      </c>
    </row>
    <row r="4282">
      <c r="A4282" t="inlineStr">
        <is>
          <t>chat_summary</t>
        </is>
      </c>
      <c r="B4282" t="inlineStr">
        <is>
          <t>main</t>
        </is>
      </c>
      <c r="C4282" t="inlineStr">
        <is>
          <t>openai/gpt-5.6-luna</t>
        </is>
      </c>
      <c r="D4282" t="inlineStr">
        <is>
          <t>openai/gpt-5.6-luna</t>
        </is>
      </c>
      <c r="I4282" t="n">
        <v>0</v>
      </c>
      <c r="J4282" t="inlineStr">
        <is>
          <t>long4</t>
        </is>
      </c>
      <c r="K4282" t="n">
        <v>186</v>
      </c>
      <c r="L4282" t="inlineStr">
        <is>
          <t>long4/sum-0</t>
        </is>
      </c>
      <c r="M4282" t="inlineStr">
        <is>
          <t>sum</t>
        </is>
      </c>
      <c r="N4282" t="inlineStr">
        <is>
          <t>What is the total budget, in thousands of dollars, across the modules currently in scope?</t>
        </is>
      </c>
      <c r="O4282" t="n">
        <v>205</v>
      </c>
      <c r="P4282" t="inlineStr">
        <is>
          <t>205</t>
        </is>
      </c>
      <c r="Q4282" t="b">
        <v>1</v>
      </c>
      <c r="R4282" t="inlineStr">
        <is>
          <t>rule</t>
        </is>
      </c>
      <c r="S4282" t="n">
        <v>4880</v>
      </c>
      <c r="T4282" t="n">
        <v>4880</v>
      </c>
      <c r="U4282" t="n">
        <v>80</v>
      </c>
      <c r="V4282" t="n">
        <v>0</v>
      </c>
      <c r="W4282" t="n">
        <v>1</v>
      </c>
      <c r="X4282" t="n">
        <v>0</v>
      </c>
      <c r="Y4282" t="n">
        <v>6.365173816680908</v>
      </c>
      <c r="Z4282" t="n">
        <v>0.00131585</v>
      </c>
    </row>
    <row r="4283">
      <c r="A4283" t="inlineStr">
        <is>
          <t>chat_summary</t>
        </is>
      </c>
      <c r="B4283" t="inlineStr">
        <is>
          <t>main</t>
        </is>
      </c>
      <c r="C4283" t="inlineStr">
        <is>
          <t>openai/gpt-5.6-luna</t>
        </is>
      </c>
      <c r="D4283" t="inlineStr">
        <is>
          <t>openai/gpt-5.6-luna</t>
        </is>
      </c>
      <c r="E4283" t="n">
        <v>1</v>
      </c>
      <c r="F4283" t="inlineStr">
        <is>
          <t>clean</t>
        </is>
      </c>
      <c r="G4283" t="b">
        <v>0</v>
      </c>
      <c r="H4283" t="inlineStr"/>
      <c r="I4283" t="n">
        <v>1</v>
      </c>
      <c r="J4283" t="inlineStr">
        <is>
          <t>long4</t>
        </is>
      </c>
      <c r="K4283" t="n">
        <v>186</v>
      </c>
      <c r="L4283" t="inlineStr">
        <is>
          <t>long4/sum-0</t>
        </is>
      </c>
      <c r="M4283" t="inlineStr">
        <is>
          <t>sum</t>
        </is>
      </c>
      <c r="N4283" t="inlineStr">
        <is>
          <t>What is the total budget, in thousands of dollars, across the modules currently in scope?</t>
        </is>
      </c>
      <c r="O4283" t="n">
        <v>205</v>
      </c>
      <c r="P4283" t="inlineStr">
        <is>
          <t>205</t>
        </is>
      </c>
      <c r="Q4283" t="b">
        <v>1</v>
      </c>
      <c r="R4283" t="inlineStr">
        <is>
          <t>rule</t>
        </is>
      </c>
      <c r="S4283" t="n">
        <v>4896</v>
      </c>
      <c r="T4283" t="n">
        <v>4896</v>
      </c>
      <c r="U4283" t="n">
        <v>94</v>
      </c>
      <c r="V4283" t="n">
        <v>0</v>
      </c>
      <c r="W4283" t="n">
        <v>1</v>
      </c>
      <c r="X4283" t="n">
        <v>0</v>
      </c>
      <c r="Y4283" t="n">
        <v>5.072726964950562</v>
      </c>
      <c r="Z4283" t="n">
        <v>0.00133665</v>
      </c>
    </row>
    <row r="4284">
      <c r="A4284" t="inlineStr">
        <is>
          <t>chat_summary</t>
        </is>
      </c>
      <c r="B4284" t="inlineStr">
        <is>
          <t>main</t>
        </is>
      </c>
      <c r="C4284" t="inlineStr">
        <is>
          <t>openai/gpt-5.6-luna</t>
        </is>
      </c>
      <c r="D4284" t="inlineStr">
        <is>
          <t>openai/gpt-5.6-luna</t>
        </is>
      </c>
      <c r="I4284" t="n">
        <v>0</v>
      </c>
      <c r="J4284" t="inlineStr">
        <is>
          <t>long4</t>
        </is>
      </c>
      <c r="K4284" t="n">
        <v>186</v>
      </c>
      <c r="L4284" t="inlineStr">
        <is>
          <t>long4/updated-0</t>
        </is>
      </c>
      <c r="M4284" t="inlineStr">
        <is>
          <t>updated</t>
        </is>
      </c>
      <c r="N4284" t="inlineStr">
        <is>
          <t>What is the current deadline for dashboard?</t>
        </is>
      </c>
      <c r="O4284" t="inlineStr">
        <is>
          <t>Nov 11</t>
        </is>
      </c>
      <c r="P4284" t="inlineStr">
        <is>
          <t>Nov 11</t>
        </is>
      </c>
      <c r="Q4284" t="b">
        <v>1</v>
      </c>
      <c r="R4284" t="inlineStr">
        <is>
          <t>rule</t>
        </is>
      </c>
      <c r="S4284" t="n">
        <v>4870</v>
      </c>
      <c r="T4284" t="n">
        <v>4870</v>
      </c>
      <c r="U4284" t="n">
        <v>44</v>
      </c>
      <c r="V4284" t="n">
        <v>0</v>
      </c>
      <c r="W4284" t="n">
        <v>1</v>
      </c>
      <c r="X4284" t="n">
        <v>0</v>
      </c>
      <c r="Y4284" t="n">
        <v>1.368062019348145</v>
      </c>
      <c r="Z4284" t="n">
        <v>0.00127015</v>
      </c>
    </row>
    <row r="4285">
      <c r="A4285" t="inlineStr">
        <is>
          <t>chat_summary</t>
        </is>
      </c>
      <c r="B4285" t="inlineStr">
        <is>
          <t>main</t>
        </is>
      </c>
      <c r="C4285" t="inlineStr">
        <is>
          <t>openai/gpt-5.6-luna</t>
        </is>
      </c>
      <c r="D4285" t="inlineStr">
        <is>
          <t>openai/gpt-5.6-luna</t>
        </is>
      </c>
      <c r="E4285" t="n">
        <v>1</v>
      </c>
      <c r="F4285" t="inlineStr">
        <is>
          <t>clean</t>
        </is>
      </c>
      <c r="G4285" t="b">
        <v>0</v>
      </c>
      <c r="H4285" t="inlineStr"/>
      <c r="I4285" t="n">
        <v>1</v>
      </c>
      <c r="J4285" t="inlineStr">
        <is>
          <t>long4</t>
        </is>
      </c>
      <c r="K4285" t="n">
        <v>186</v>
      </c>
      <c r="L4285" t="inlineStr">
        <is>
          <t>long4/updated-0</t>
        </is>
      </c>
      <c r="M4285" t="inlineStr">
        <is>
          <t>updated</t>
        </is>
      </c>
      <c r="N4285" t="inlineStr">
        <is>
          <t>What is the current deadline for dashboard?</t>
        </is>
      </c>
      <c r="O4285" t="inlineStr">
        <is>
          <t>Nov 11</t>
        </is>
      </c>
      <c r="P4285" t="inlineStr">
        <is>
          <t>Nov 11</t>
        </is>
      </c>
      <c r="Q4285" t="b">
        <v>1</v>
      </c>
      <c r="R4285" t="inlineStr">
        <is>
          <t>rule</t>
        </is>
      </c>
      <c r="S4285" t="n">
        <v>4886</v>
      </c>
      <c r="T4285" t="n">
        <v>4886</v>
      </c>
      <c r="U4285" t="n">
        <v>44</v>
      </c>
      <c r="V4285" t="n">
        <v>0</v>
      </c>
      <c r="W4285" t="n">
        <v>1</v>
      </c>
      <c r="X4285" t="n">
        <v>0</v>
      </c>
      <c r="Y4285" t="n">
        <v>1.397480010986328</v>
      </c>
      <c r="Z4285" t="n">
        <v>0.00127415</v>
      </c>
    </row>
    <row r="4286">
      <c r="A4286" t="inlineStr">
        <is>
          <t>chat_summary</t>
        </is>
      </c>
      <c r="B4286" t="inlineStr">
        <is>
          <t>main</t>
        </is>
      </c>
      <c r="C4286" t="inlineStr">
        <is>
          <t>openai/gpt-5.6-luna</t>
        </is>
      </c>
      <c r="D4286" t="inlineStr">
        <is>
          <t>openai/gpt-5.6-luna</t>
        </is>
      </c>
      <c r="I4286" t="n">
        <v>0</v>
      </c>
      <c r="J4286" t="inlineStr">
        <is>
          <t>long4</t>
        </is>
      </c>
      <c r="K4286" t="n">
        <v>186</v>
      </c>
      <c r="L4286" t="inlineStr">
        <is>
          <t>long4/updated-1</t>
        </is>
      </c>
      <c r="M4286" t="inlineStr">
        <is>
          <t>updated</t>
        </is>
      </c>
      <c r="N4286" t="inlineStr">
        <is>
          <t>What is billing-sync's budget now, in thousands of dollars?</t>
        </is>
      </c>
      <c r="O4286" t="n">
        <v>40</v>
      </c>
      <c r="P4286" t="inlineStr">
        <is>
          <t>40</t>
        </is>
      </c>
      <c r="Q4286" t="b">
        <v>1</v>
      </c>
      <c r="R4286" t="inlineStr">
        <is>
          <t>rule</t>
        </is>
      </c>
      <c r="S4286" t="n">
        <v>4875</v>
      </c>
      <c r="T4286" t="n">
        <v>4875</v>
      </c>
      <c r="U4286" t="n">
        <v>56</v>
      </c>
      <c r="V4286" t="n">
        <v>0</v>
      </c>
      <c r="W4286" t="n">
        <v>1</v>
      </c>
      <c r="X4286" t="n">
        <v>0</v>
      </c>
      <c r="Y4286" t="n">
        <v>2.632116079330444</v>
      </c>
      <c r="Z4286" t="n">
        <v>0.0012858</v>
      </c>
    </row>
    <row r="4287">
      <c r="A4287" t="inlineStr">
        <is>
          <t>chat_summary</t>
        </is>
      </c>
      <c r="B4287" t="inlineStr">
        <is>
          <t>main</t>
        </is>
      </c>
      <c r="C4287" t="inlineStr">
        <is>
          <t>openai/gpt-5.6-luna</t>
        </is>
      </c>
      <c r="D4287" t="inlineStr">
        <is>
          <t>openai/gpt-5.6-luna</t>
        </is>
      </c>
      <c r="E4287" t="n">
        <v>1</v>
      </c>
      <c r="F4287" t="inlineStr">
        <is>
          <t>clean</t>
        </is>
      </c>
      <c r="G4287" t="b">
        <v>0</v>
      </c>
      <c r="H4287" t="inlineStr"/>
      <c r="I4287" t="n">
        <v>1</v>
      </c>
      <c r="J4287" t="inlineStr">
        <is>
          <t>long4</t>
        </is>
      </c>
      <c r="K4287" t="n">
        <v>186</v>
      </c>
      <c r="L4287" t="inlineStr">
        <is>
          <t>long4/updated-1</t>
        </is>
      </c>
      <c r="M4287" t="inlineStr">
        <is>
          <t>updated</t>
        </is>
      </c>
      <c r="N4287" t="inlineStr">
        <is>
          <t>What is billing-sync's budget now, in thousands of dollars?</t>
        </is>
      </c>
      <c r="O4287" t="n">
        <v>40</v>
      </c>
      <c r="P4287" t="inlineStr">
        <is>
          <t>40</t>
        </is>
      </c>
      <c r="Q4287" t="b">
        <v>1</v>
      </c>
      <c r="R4287" t="inlineStr">
        <is>
          <t>rule</t>
        </is>
      </c>
      <c r="S4287" t="n">
        <v>4891</v>
      </c>
      <c r="T4287" t="n">
        <v>4891</v>
      </c>
      <c r="U4287" t="n">
        <v>125</v>
      </c>
      <c r="V4287" t="n">
        <v>0</v>
      </c>
      <c r="W4287" t="n">
        <v>1</v>
      </c>
      <c r="X4287" t="n">
        <v>0</v>
      </c>
      <c r="Y4287" t="n">
        <v>3.0938401222229</v>
      </c>
      <c r="Z4287" t="n">
        <v>0.0013726</v>
      </c>
    </row>
    <row r="4288">
      <c r="A4288" t="inlineStr">
        <is>
          <t>chat_summary</t>
        </is>
      </c>
      <c r="B4288" t="inlineStr">
        <is>
          <t>main</t>
        </is>
      </c>
      <c r="C4288" t="inlineStr">
        <is>
          <t>openai/gpt-5.6-luna</t>
        </is>
      </c>
      <c r="D4288" t="inlineStr">
        <is>
          <t>openai/gpt-5.6-luna</t>
        </is>
      </c>
      <c r="I4288" t="n">
        <v>0</v>
      </c>
      <c r="J4288" t="inlineStr">
        <is>
          <t>long4</t>
        </is>
      </c>
      <c r="K4288" t="n">
        <v>186</v>
      </c>
      <c r="L4288" t="inlineStr">
        <is>
          <t>long4/updated-2</t>
        </is>
      </c>
      <c r="M4288" t="inlineStr">
        <is>
          <t>updated</t>
        </is>
      </c>
      <c r="N4288" t="inlineStr">
        <is>
          <t>What is the current deadline for audit-trail?</t>
        </is>
      </c>
      <c r="O4288" t="inlineStr">
        <is>
          <t>Oct 13</t>
        </is>
      </c>
      <c r="P4288" t="inlineStr">
        <is>
          <t>Oct 13</t>
        </is>
      </c>
      <c r="Q4288" t="b">
        <v>1</v>
      </c>
      <c r="R4288" t="inlineStr">
        <is>
          <t>rule</t>
        </is>
      </c>
      <c r="S4288" t="n">
        <v>4872</v>
      </c>
      <c r="T4288" t="n">
        <v>4872</v>
      </c>
      <c r="U4288" t="n">
        <v>45</v>
      </c>
      <c r="V4288" t="n">
        <v>0</v>
      </c>
      <c r="W4288" t="n">
        <v>1</v>
      </c>
      <c r="X4288" t="n">
        <v>0</v>
      </c>
      <c r="Y4288" t="n">
        <v>2.10828423500061</v>
      </c>
      <c r="Z4288" t="n">
        <v>0.00127185</v>
      </c>
    </row>
    <row r="4289">
      <c r="A4289" t="inlineStr">
        <is>
          <t>chat_summary</t>
        </is>
      </c>
      <c r="B4289" t="inlineStr">
        <is>
          <t>main</t>
        </is>
      </c>
      <c r="C4289" t="inlineStr">
        <is>
          <t>openai/gpt-5.6-luna</t>
        </is>
      </c>
      <c r="D4289" t="inlineStr">
        <is>
          <t>openai/gpt-5.6-luna</t>
        </is>
      </c>
      <c r="E4289" t="n">
        <v>1</v>
      </c>
      <c r="F4289" t="inlineStr">
        <is>
          <t>clean</t>
        </is>
      </c>
      <c r="G4289" t="b">
        <v>0</v>
      </c>
      <c r="H4289" t="inlineStr"/>
      <c r="I4289" t="n">
        <v>1</v>
      </c>
      <c r="J4289" t="inlineStr">
        <is>
          <t>long4</t>
        </is>
      </c>
      <c r="K4289" t="n">
        <v>186</v>
      </c>
      <c r="L4289" t="inlineStr">
        <is>
          <t>long4/updated-2</t>
        </is>
      </c>
      <c r="M4289" t="inlineStr">
        <is>
          <t>updated</t>
        </is>
      </c>
      <c r="N4289" t="inlineStr">
        <is>
          <t>What is the current deadline for audit-trail?</t>
        </is>
      </c>
      <c r="O4289" t="inlineStr">
        <is>
          <t>Oct 13</t>
        </is>
      </c>
      <c r="P4289" t="inlineStr">
        <is>
          <t>Oct 13</t>
        </is>
      </c>
      <c r="Q4289" t="b">
        <v>1</v>
      </c>
      <c r="R4289" t="inlineStr">
        <is>
          <t>rule</t>
        </is>
      </c>
      <c r="S4289" t="n">
        <v>4888</v>
      </c>
      <c r="T4289" t="n">
        <v>4888</v>
      </c>
      <c r="U4289" t="n">
        <v>52</v>
      </c>
      <c r="V4289" t="n">
        <v>0</v>
      </c>
      <c r="W4289" t="n">
        <v>1</v>
      </c>
      <c r="X4289" t="n">
        <v>0</v>
      </c>
      <c r="Y4289" t="n">
        <v>1.619318008422852</v>
      </c>
      <c r="Z4289" t="n">
        <v>0.00128425</v>
      </c>
    </row>
    <row r="4290">
      <c r="A4290" t="inlineStr">
        <is>
          <t>chat_summary</t>
        </is>
      </c>
      <c r="B4290" t="inlineStr">
        <is>
          <t>main</t>
        </is>
      </c>
      <c r="C4290" t="inlineStr">
        <is>
          <t>openai/gpt-5.6-luna</t>
        </is>
      </c>
      <c r="D4290" t="inlineStr">
        <is>
          <t>openai/gpt-5.6-luna</t>
        </is>
      </c>
      <c r="I4290" t="n">
        <v>0</v>
      </c>
      <c r="J4290" t="inlineStr">
        <is>
          <t>long4</t>
        </is>
      </c>
      <c r="K4290" t="n">
        <v>186</v>
      </c>
      <c r="L4290" t="inlineStr">
        <is>
          <t>long4/updated-3</t>
        </is>
      </c>
      <c r="M4290" t="inlineStr">
        <is>
          <t>updated</t>
        </is>
      </c>
      <c r="N4290" t="inlineStr">
        <is>
          <t>What is ingest's budget, in thousands of dollars?</t>
        </is>
      </c>
      <c r="O4290" t="n">
        <v>25</v>
      </c>
      <c r="P4290" t="inlineStr">
        <is>
          <t>25</t>
        </is>
      </c>
      <c r="Q4290" t="b">
        <v>1</v>
      </c>
      <c r="R4290" t="inlineStr">
        <is>
          <t>rule</t>
        </is>
      </c>
      <c r="S4290" t="n">
        <v>4873</v>
      </c>
      <c r="T4290" t="n">
        <v>4873</v>
      </c>
      <c r="U4290" t="n">
        <v>64</v>
      </c>
      <c r="V4290" t="n">
        <v>0</v>
      </c>
      <c r="W4290" t="n">
        <v>1</v>
      </c>
      <c r="X4290" t="n">
        <v>0</v>
      </c>
      <c r="Y4290" t="n">
        <v>3.530380010604858</v>
      </c>
      <c r="Z4290" t="n">
        <v>0.0012949</v>
      </c>
    </row>
    <row r="4291">
      <c r="A4291" t="inlineStr">
        <is>
          <t>chat_summary</t>
        </is>
      </c>
      <c r="B4291" t="inlineStr">
        <is>
          <t>main</t>
        </is>
      </c>
      <c r="C4291" t="inlineStr">
        <is>
          <t>openai/gpt-5.6-luna</t>
        </is>
      </c>
      <c r="D4291" t="inlineStr">
        <is>
          <t>openai/gpt-5.6-luna</t>
        </is>
      </c>
      <c r="E4291" t="n">
        <v>1</v>
      </c>
      <c r="F4291" t="inlineStr">
        <is>
          <t>clean</t>
        </is>
      </c>
      <c r="G4291" t="b">
        <v>0</v>
      </c>
      <c r="H4291" t="inlineStr"/>
      <c r="I4291" t="n">
        <v>1</v>
      </c>
      <c r="J4291" t="inlineStr">
        <is>
          <t>long4</t>
        </is>
      </c>
      <c r="K4291" t="n">
        <v>186</v>
      </c>
      <c r="L4291" t="inlineStr">
        <is>
          <t>long4/updated-3</t>
        </is>
      </c>
      <c r="M4291" t="inlineStr">
        <is>
          <t>updated</t>
        </is>
      </c>
      <c r="N4291" t="inlineStr">
        <is>
          <t>What is ingest's budget, in thousands of dollars?</t>
        </is>
      </c>
      <c r="O4291" t="n">
        <v>25</v>
      </c>
      <c r="P4291" t="inlineStr">
        <is>
          <t>25</t>
        </is>
      </c>
      <c r="Q4291" t="b">
        <v>1</v>
      </c>
      <c r="R4291" t="inlineStr">
        <is>
          <t>rule</t>
        </is>
      </c>
      <c r="S4291" t="n">
        <v>4889</v>
      </c>
      <c r="T4291" t="n">
        <v>4889</v>
      </c>
      <c r="U4291" t="n">
        <v>72</v>
      </c>
      <c r="V4291" t="n">
        <v>0</v>
      </c>
      <c r="W4291" t="n">
        <v>1</v>
      </c>
      <c r="X4291" t="n">
        <v>0</v>
      </c>
      <c r="Y4291" t="n">
        <v>2.453082084655762</v>
      </c>
      <c r="Z4291" t="n">
        <v>0.0013085</v>
      </c>
    </row>
    <row r="4292">
      <c r="A4292" t="inlineStr">
        <is>
          <t>chat_summary</t>
        </is>
      </c>
      <c r="B4292" t="inlineStr">
        <is>
          <t>main</t>
        </is>
      </c>
      <c r="C4292" t="inlineStr">
        <is>
          <t>openai/gpt-5.6-luna</t>
        </is>
      </c>
      <c r="D4292" t="inlineStr">
        <is>
          <t>openai/gpt-5.6-luna</t>
        </is>
      </c>
      <c r="I4292" t="n">
        <v>0</v>
      </c>
      <c r="J4292" t="inlineStr">
        <is>
          <t>long4</t>
        </is>
      </c>
      <c r="K4292" t="n">
        <v>186</v>
      </c>
      <c r="L4292" t="inlineStr">
        <is>
          <t>long4/updated-4</t>
        </is>
      </c>
      <c r="M4292" t="inlineStr">
        <is>
          <t>updated</t>
        </is>
      </c>
      <c r="N4292" t="inlineStr">
        <is>
          <t>Who owns dashboard now?</t>
        </is>
      </c>
      <c r="O4292" t="inlineStr">
        <is>
          <t>Hannah</t>
        </is>
      </c>
      <c r="P4292" t="inlineStr">
        <is>
          <t>Hannah</t>
        </is>
      </c>
      <c r="Q4292" t="b">
        <v>1</v>
      </c>
      <c r="R4292" t="inlineStr">
        <is>
          <t>rule</t>
        </is>
      </c>
      <c r="S4292" t="n">
        <v>4867</v>
      </c>
      <c r="T4292" t="n">
        <v>4867</v>
      </c>
      <c r="U4292" t="n">
        <v>40</v>
      </c>
      <c r="V4292" t="n">
        <v>0</v>
      </c>
      <c r="W4292" t="n">
        <v>1</v>
      </c>
      <c r="X4292" t="n">
        <v>0</v>
      </c>
      <c r="Y4292" t="n">
        <v>1.411643981933594</v>
      </c>
      <c r="Z4292" t="n">
        <v>0.0012646</v>
      </c>
    </row>
    <row r="4293">
      <c r="A4293" t="inlineStr">
        <is>
          <t>chat_summary</t>
        </is>
      </c>
      <c r="B4293" t="inlineStr">
        <is>
          <t>main</t>
        </is>
      </c>
      <c r="C4293" t="inlineStr">
        <is>
          <t>openai/gpt-5.6-luna</t>
        </is>
      </c>
      <c r="D4293" t="inlineStr">
        <is>
          <t>openai/gpt-5.6-luna</t>
        </is>
      </c>
      <c r="E4293" t="n">
        <v>1</v>
      </c>
      <c r="F4293" t="inlineStr">
        <is>
          <t>clean</t>
        </is>
      </c>
      <c r="G4293" t="b">
        <v>0</v>
      </c>
      <c r="H4293" t="inlineStr"/>
      <c r="I4293" t="n">
        <v>1</v>
      </c>
      <c r="J4293" t="inlineStr">
        <is>
          <t>long4</t>
        </is>
      </c>
      <c r="K4293" t="n">
        <v>186</v>
      </c>
      <c r="L4293" t="inlineStr">
        <is>
          <t>long4/updated-4</t>
        </is>
      </c>
      <c r="M4293" t="inlineStr">
        <is>
          <t>updated</t>
        </is>
      </c>
      <c r="N4293" t="inlineStr">
        <is>
          <t>Who owns dashboard now?</t>
        </is>
      </c>
      <c r="O4293" t="inlineStr">
        <is>
          <t>Hannah</t>
        </is>
      </c>
      <c r="P4293" t="inlineStr">
        <is>
          <t>Hannah</t>
        </is>
      </c>
      <c r="Q4293" t="b">
        <v>1</v>
      </c>
      <c r="R4293" t="inlineStr">
        <is>
          <t>rule</t>
        </is>
      </c>
      <c r="S4293" t="n">
        <v>4883</v>
      </c>
      <c r="T4293" t="n">
        <v>4883</v>
      </c>
      <c r="U4293" t="n">
        <v>40</v>
      </c>
      <c r="V4293" t="n">
        <v>0</v>
      </c>
      <c r="W4293" t="n">
        <v>1</v>
      </c>
      <c r="X4293" t="n">
        <v>0</v>
      </c>
      <c r="Y4293" t="n">
        <v>1.855285167694092</v>
      </c>
      <c r="Z4293" t="n">
        <v>0.0012686</v>
      </c>
    </row>
    <row r="4294">
      <c r="A4294" t="inlineStr">
        <is>
          <t>chat_summary</t>
        </is>
      </c>
      <c r="B4294" t="inlineStr">
        <is>
          <t>main</t>
        </is>
      </c>
      <c r="C4294" t="inlineStr">
        <is>
          <t>openai/gpt-5.6-luna</t>
        </is>
      </c>
      <c r="D4294" t="inlineStr">
        <is>
          <t>openai/gpt-5.6-luna</t>
        </is>
      </c>
      <c r="I4294" t="n">
        <v>0</v>
      </c>
      <c r="J4294" t="inlineStr">
        <is>
          <t>long4</t>
        </is>
      </c>
      <c r="K4294" t="n">
        <v>186</v>
      </c>
      <c r="L4294" t="inlineStr">
        <is>
          <t>long4/updated-5</t>
        </is>
      </c>
      <c r="M4294" t="inlineStr">
        <is>
          <t>updated</t>
        </is>
      </c>
      <c r="N4294" t="inlineStr">
        <is>
          <t>Which datastore does billing-sync use?</t>
        </is>
      </c>
      <c r="O4294" t="inlineStr">
        <is>
          <t>DynamoDB</t>
        </is>
      </c>
      <c r="P4294" t="inlineStr">
        <is>
          <t>DynamoDB</t>
        </is>
      </c>
      <c r="Q4294" t="b">
        <v>1</v>
      </c>
      <c r="R4294" t="inlineStr">
        <is>
          <t>rule</t>
        </is>
      </c>
      <c r="S4294" t="n">
        <v>4869</v>
      </c>
      <c r="T4294" t="n">
        <v>4869</v>
      </c>
      <c r="U4294" t="n">
        <v>40</v>
      </c>
      <c r="V4294" t="n">
        <v>0</v>
      </c>
      <c r="W4294" t="n">
        <v>1</v>
      </c>
      <c r="X4294" t="n">
        <v>0</v>
      </c>
      <c r="Y4294" t="n">
        <v>2.324388980865479</v>
      </c>
      <c r="Z4294" t="n">
        <v>0.0012651</v>
      </c>
    </row>
    <row r="4295">
      <c r="A4295" t="inlineStr">
        <is>
          <t>chat_summary</t>
        </is>
      </c>
      <c r="B4295" t="inlineStr">
        <is>
          <t>main</t>
        </is>
      </c>
      <c r="C4295" t="inlineStr">
        <is>
          <t>openai/gpt-5.6-luna</t>
        </is>
      </c>
      <c r="D4295" t="inlineStr">
        <is>
          <t>openai/gpt-5.6-luna</t>
        </is>
      </c>
      <c r="E4295" t="n">
        <v>1</v>
      </c>
      <c r="F4295" t="inlineStr">
        <is>
          <t>clean</t>
        </is>
      </c>
      <c r="G4295" t="b">
        <v>0</v>
      </c>
      <c r="H4295" t="inlineStr"/>
      <c r="I4295" t="n">
        <v>1</v>
      </c>
      <c r="J4295" t="inlineStr">
        <is>
          <t>long4</t>
        </is>
      </c>
      <c r="K4295" t="n">
        <v>186</v>
      </c>
      <c r="L4295" t="inlineStr">
        <is>
          <t>long4/updated-5</t>
        </is>
      </c>
      <c r="M4295" t="inlineStr">
        <is>
          <t>updated</t>
        </is>
      </c>
      <c r="N4295" t="inlineStr">
        <is>
          <t>Which datastore does billing-sync use?</t>
        </is>
      </c>
      <c r="O4295" t="inlineStr">
        <is>
          <t>DynamoDB</t>
        </is>
      </c>
      <c r="P4295" t="inlineStr">
        <is>
          <t>DynamoDB</t>
        </is>
      </c>
      <c r="Q4295" t="b">
        <v>1</v>
      </c>
      <c r="R4295" t="inlineStr">
        <is>
          <t>rule</t>
        </is>
      </c>
      <c r="S4295" t="n">
        <v>4885</v>
      </c>
      <c r="T4295" t="n">
        <v>4885</v>
      </c>
      <c r="U4295" t="n">
        <v>47</v>
      </c>
      <c r="V4295" t="n">
        <v>0</v>
      </c>
      <c r="W4295" t="n">
        <v>1</v>
      </c>
      <c r="X4295" t="n">
        <v>0</v>
      </c>
      <c r="Y4295" t="n">
        <v>2.317266941070557</v>
      </c>
      <c r="Z4295" t="n">
        <v>0.0012775</v>
      </c>
    </row>
    <row r="4296">
      <c r="A4296" t="inlineStr">
        <is>
          <t>chat_summary</t>
        </is>
      </c>
      <c r="B4296" t="inlineStr">
        <is>
          <t>main</t>
        </is>
      </c>
      <c r="C4296" t="inlineStr">
        <is>
          <t>z-ai/glm-5.3-flash</t>
        </is>
      </c>
      <c r="D4296" t="inlineStr">
        <is>
          <t>openai/gpt-5.6-luna</t>
        </is>
      </c>
      <c r="E4296" t="n">
        <v>1</v>
      </c>
      <c r="I4296" t="n">
        <v>0</v>
      </c>
      <c r="J4296" t="inlineStr">
        <is>
          <t>long4</t>
        </is>
      </c>
      <c r="K4296" t="n">
        <v>186</v>
      </c>
      <c r="L4296" t="inlineStr">
        <is>
          <t>long4/absent-0</t>
        </is>
      </c>
      <c r="M4296" t="inlineStr">
        <is>
          <t>absent</t>
        </is>
      </c>
      <c r="N4296" t="inlineStr">
        <is>
          <t>What is the marketing announcement date?</t>
        </is>
      </c>
      <c r="O4296" t="inlineStr">
        <is>
          <t>not stated</t>
        </is>
      </c>
      <c r="P4296" t="inlineStr">
        <is>
          <t>not stated</t>
        </is>
      </c>
      <c r="Q4296" t="b">
        <v>1</v>
      </c>
      <c r="R4296" t="inlineStr">
        <is>
          <t>rule</t>
        </is>
      </c>
      <c r="S4296" t="n">
        <v>4855</v>
      </c>
      <c r="T4296" t="n">
        <v>4855</v>
      </c>
      <c r="U4296" t="n">
        <v>173</v>
      </c>
      <c r="V4296" t="n">
        <v>4800</v>
      </c>
      <c r="W4296" t="n">
        <v>1</v>
      </c>
      <c r="X4296" t="n">
        <v>0</v>
      </c>
      <c r="Y4296" t="n">
        <v>2.262086868286133</v>
      </c>
      <c r="Z4296" t="n">
        <v>0.00023875</v>
      </c>
    </row>
    <row r="4297">
      <c r="A4297" t="inlineStr">
        <is>
          <t>chat_summary</t>
        </is>
      </c>
      <c r="B4297" t="inlineStr">
        <is>
          <t>main</t>
        </is>
      </c>
      <c r="C4297" t="inlineStr">
        <is>
          <t>z-ai/glm-5.3-flash</t>
        </is>
      </c>
      <c r="D4297" t="inlineStr">
        <is>
          <t>openai/gpt-5.6-luna</t>
        </is>
      </c>
      <c r="E4297" t="n">
        <v>1</v>
      </c>
      <c r="I4297" t="n">
        <v>0</v>
      </c>
      <c r="J4297" t="inlineStr">
        <is>
          <t>long4</t>
        </is>
      </c>
      <c r="K4297" t="n">
        <v>186</v>
      </c>
      <c r="L4297" t="inlineStr">
        <is>
          <t>long4/absent-1</t>
        </is>
      </c>
      <c r="M4297" t="inlineStr">
        <is>
          <t>absent</t>
        </is>
      </c>
      <c r="N4297" t="inlineStr">
        <is>
          <t>What monthly cloud cost cap did we agree on?</t>
        </is>
      </c>
      <c r="O4297" t="inlineStr">
        <is>
          <t>not stated</t>
        </is>
      </c>
      <c r="P4297" t="inlineStr">
        <is>
          <t>not stated</t>
        </is>
      </c>
      <c r="Q4297" t="b">
        <v>1</v>
      </c>
      <c r="R4297" t="inlineStr">
        <is>
          <t>rule</t>
        </is>
      </c>
      <c r="S4297" t="n">
        <v>4858</v>
      </c>
      <c r="T4297" t="n">
        <v>4858</v>
      </c>
      <c r="U4297" t="n">
        <v>176</v>
      </c>
      <c r="V4297" t="n">
        <v>4800</v>
      </c>
      <c r="W4297" t="n">
        <v>1</v>
      </c>
      <c r="X4297" t="n">
        <v>0</v>
      </c>
      <c r="Y4297" t="n">
        <v>2.350649118423462</v>
      </c>
      <c r="Z4297" t="n">
        <v>0.0002407</v>
      </c>
    </row>
    <row r="4298">
      <c r="A4298" t="inlineStr">
        <is>
          <t>chat_summary</t>
        </is>
      </c>
      <c r="B4298" t="inlineStr">
        <is>
          <t>main</t>
        </is>
      </c>
      <c r="C4298" t="inlineStr">
        <is>
          <t>z-ai/glm-5.3-flash</t>
        </is>
      </c>
      <c r="D4298" t="inlineStr">
        <is>
          <t>openai/gpt-5.6-luna</t>
        </is>
      </c>
      <c r="E4298" t="n">
        <v>1</v>
      </c>
      <c r="I4298" t="n">
        <v>0</v>
      </c>
      <c r="J4298" t="inlineStr">
        <is>
          <t>long4</t>
        </is>
      </c>
      <c r="K4298" t="n">
        <v>186</v>
      </c>
      <c r="L4298" t="inlineStr">
        <is>
          <t>long4/count-0</t>
        </is>
      </c>
      <c r="M4298" t="inlineStr">
        <is>
          <t>count</t>
        </is>
      </c>
      <c r="N4298" t="inlineStr">
        <is>
          <t>How many modules are currently in scope for the launch?</t>
        </is>
      </c>
      <c r="O4298" t="n">
        <v>6</v>
      </c>
      <c r="P4298" t="inlineStr">
        <is>
          <t>6</t>
        </is>
      </c>
      <c r="Q4298" t="b">
        <v>1</v>
      </c>
      <c r="R4298" t="inlineStr">
        <is>
          <t>rule</t>
        </is>
      </c>
      <c r="S4298" t="n">
        <v>4859</v>
      </c>
      <c r="T4298" t="n">
        <v>4859</v>
      </c>
      <c r="U4298" t="n">
        <v>180</v>
      </c>
      <c r="V4298" t="n">
        <v>4800</v>
      </c>
      <c r="W4298" t="n">
        <v>1</v>
      </c>
      <c r="X4298" t="n">
        <v>0</v>
      </c>
      <c r="Y4298" t="n">
        <v>2.903737783432007</v>
      </c>
      <c r="Z4298" t="n">
        <v>0.00024285</v>
      </c>
    </row>
    <row r="4299">
      <c r="A4299" t="inlineStr">
        <is>
          <t>chat_summary</t>
        </is>
      </c>
      <c r="B4299" t="inlineStr">
        <is>
          <t>main</t>
        </is>
      </c>
      <c r="C4299" t="inlineStr">
        <is>
          <t>z-ai/glm-5.3-flash</t>
        </is>
      </c>
      <c r="D4299" t="inlineStr">
        <is>
          <t>openai/gpt-5.6-luna</t>
        </is>
      </c>
      <c r="E4299" t="n">
        <v>1</v>
      </c>
      <c r="I4299" t="n">
        <v>0</v>
      </c>
      <c r="J4299" t="inlineStr">
        <is>
          <t>long4</t>
        </is>
      </c>
      <c r="K4299" t="n">
        <v>186</v>
      </c>
      <c r="L4299" t="inlineStr">
        <is>
          <t>long4/early-0</t>
        </is>
      </c>
      <c r="M4299" t="inlineStr">
        <is>
          <t>early</t>
        </is>
      </c>
      <c r="N4299" t="inlineStr">
        <is>
          <t>Who owns billing-sync?</t>
        </is>
      </c>
      <c r="O4299" t="inlineStr">
        <is>
          <t>Zara</t>
        </is>
      </c>
      <c r="P4299" t="inlineStr">
        <is>
          <t>Zara</t>
        </is>
      </c>
      <c r="Q4299" t="b">
        <v>1</v>
      </c>
      <c r="R4299" t="inlineStr">
        <is>
          <t>rule</t>
        </is>
      </c>
      <c r="S4299" t="n">
        <v>4853</v>
      </c>
      <c r="T4299" t="n">
        <v>4853</v>
      </c>
      <c r="U4299" t="n">
        <v>68</v>
      </c>
      <c r="V4299" t="n">
        <v>0</v>
      </c>
      <c r="W4299" t="n">
        <v>1</v>
      </c>
      <c r="X4299" t="n">
        <v>0</v>
      </c>
      <c r="Y4299" t="n">
        <v>1.93711519241333</v>
      </c>
      <c r="Z4299" t="n">
        <v>0.00057070055</v>
      </c>
    </row>
    <row r="4300">
      <c r="A4300" t="inlineStr">
        <is>
          <t>chat_summary</t>
        </is>
      </c>
      <c r="B4300" t="inlineStr">
        <is>
          <t>main</t>
        </is>
      </c>
      <c r="C4300" t="inlineStr">
        <is>
          <t>z-ai/glm-5.3-flash</t>
        </is>
      </c>
      <c r="D4300" t="inlineStr">
        <is>
          <t>openai/gpt-5.6-luna</t>
        </is>
      </c>
      <c r="E4300" t="n">
        <v>1</v>
      </c>
      <c r="I4300" t="n">
        <v>0</v>
      </c>
      <c r="J4300" t="inlineStr">
        <is>
          <t>long4</t>
        </is>
      </c>
      <c r="K4300" t="n">
        <v>186</v>
      </c>
      <c r="L4300" t="inlineStr">
        <is>
          <t>long4/early-1</t>
        </is>
      </c>
      <c r="M4300" t="inlineStr">
        <is>
          <t>early</t>
        </is>
      </c>
      <c r="N4300" t="inlineStr">
        <is>
          <t>Which region are we deploying Ember to?</t>
        </is>
      </c>
      <c r="O4300" t="inlineStr">
        <is>
          <t>eu-west-1</t>
        </is>
      </c>
      <c r="P4300" t="inlineStr">
        <is>
          <t>eu-west-1</t>
        </is>
      </c>
      <c r="Q4300" t="b">
        <v>1</v>
      </c>
      <c r="R4300" t="inlineStr">
        <is>
          <t>rule</t>
        </is>
      </c>
      <c r="S4300" t="n">
        <v>4856</v>
      </c>
      <c r="T4300" t="n">
        <v>4856</v>
      </c>
      <c r="U4300" t="n">
        <v>86</v>
      </c>
      <c r="V4300" t="n">
        <v>0</v>
      </c>
      <c r="W4300" t="n">
        <v>1</v>
      </c>
      <c r="X4300" t="n">
        <v>0</v>
      </c>
      <c r="Y4300" t="n">
        <v>2.069124698638916</v>
      </c>
      <c r="Z4300" t="n">
        <v>0.0005777786</v>
      </c>
    </row>
    <row r="4301">
      <c r="A4301" t="inlineStr">
        <is>
          <t>chat_summary</t>
        </is>
      </c>
      <c r="B4301" t="inlineStr">
        <is>
          <t>main</t>
        </is>
      </c>
      <c r="C4301" t="inlineStr">
        <is>
          <t>z-ai/glm-5.3-flash</t>
        </is>
      </c>
      <c r="D4301" t="inlineStr">
        <is>
          <t>openai/gpt-5.6-luna</t>
        </is>
      </c>
      <c r="E4301" t="n">
        <v>1</v>
      </c>
      <c r="I4301" t="n">
        <v>0</v>
      </c>
      <c r="J4301" t="inlineStr">
        <is>
          <t>long4</t>
        </is>
      </c>
      <c r="K4301" t="n">
        <v>186</v>
      </c>
      <c r="L4301" t="inlineStr">
        <is>
          <t>long4/early-2</t>
        </is>
      </c>
      <c r="M4301" t="inlineStr">
        <is>
          <t>early</t>
        </is>
      </c>
      <c r="N4301" t="inlineStr">
        <is>
          <t>At what time (UTC) is the daily standup?</t>
        </is>
      </c>
      <c r="O4301" t="inlineStr">
        <is>
          <t>10:00</t>
        </is>
      </c>
      <c r="P4301" t="inlineStr">
        <is>
          <t>10:00 UTC</t>
        </is>
      </c>
      <c r="Q4301" t="b">
        <v>1</v>
      </c>
      <c r="R4301" t="inlineStr">
        <is>
          <t>rule</t>
        </is>
      </c>
      <c r="S4301" t="n">
        <v>4860</v>
      </c>
      <c r="T4301" t="n">
        <v>4860</v>
      </c>
      <c r="U4301" t="n">
        <v>75</v>
      </c>
      <c r="V4301" t="n">
        <v>64</v>
      </c>
      <c r="W4301" t="n">
        <v>1</v>
      </c>
      <c r="X4301" t="n">
        <v>0</v>
      </c>
      <c r="Y4301" t="n">
        <v>1.520637989044189</v>
      </c>
      <c r="Z4301" t="n">
        <v>0.00075882</v>
      </c>
    </row>
    <row r="4302">
      <c r="A4302" t="inlineStr">
        <is>
          <t>chat_summary</t>
        </is>
      </c>
      <c r="B4302" t="inlineStr">
        <is>
          <t>main</t>
        </is>
      </c>
      <c r="C4302" t="inlineStr">
        <is>
          <t>z-ai/glm-5.3-flash</t>
        </is>
      </c>
      <c r="D4302" t="inlineStr">
        <is>
          <t>openai/gpt-5.6-luna</t>
        </is>
      </c>
      <c r="E4302" t="n">
        <v>1</v>
      </c>
      <c r="I4302" t="n">
        <v>0</v>
      </c>
      <c r="J4302" t="inlineStr">
        <is>
          <t>long4</t>
        </is>
      </c>
      <c r="K4302" t="n">
        <v>186</v>
      </c>
      <c r="L4302" t="inlineStr">
        <is>
          <t>long4/list-0</t>
        </is>
      </c>
      <c r="M4302" t="inlineStr">
        <is>
          <t>list</t>
        </is>
      </c>
      <c r="N4302" t="inlineStr">
        <is>
          <t>Which in-scope modules are P0?</t>
        </is>
      </c>
      <c r="O4302" t="inlineStr">
        <is>
          <t>["billing-sync", "audit-trail", "rate-limiter", "scheduler-v2"]</t>
        </is>
      </c>
      <c r="P4302" t="inlineStr">
        <is>
          <t>billing-sync, audit-trail, rate-limiter, scheduler-v2</t>
        </is>
      </c>
      <c r="Q4302" t="b">
        <v>1</v>
      </c>
      <c r="R4302" t="inlineStr">
        <is>
          <t>rule</t>
        </is>
      </c>
      <c r="S4302" t="n">
        <v>4857</v>
      </c>
      <c r="T4302" t="n">
        <v>4857</v>
      </c>
      <c r="U4302" t="n">
        <v>193</v>
      </c>
      <c r="V4302" t="n">
        <v>4800</v>
      </c>
      <c r="W4302" t="n">
        <v>1</v>
      </c>
      <c r="X4302" t="n">
        <v>0</v>
      </c>
      <c r="Y4302" t="n">
        <v>3.369225263595581</v>
      </c>
      <c r="Z4302" t="n">
        <v>0.00024905</v>
      </c>
    </row>
    <row r="4303">
      <c r="A4303" t="inlineStr">
        <is>
          <t>chat_summary</t>
        </is>
      </c>
      <c r="B4303" t="inlineStr">
        <is>
          <t>main</t>
        </is>
      </c>
      <c r="C4303" t="inlineStr">
        <is>
          <t>z-ai/glm-5.3-flash</t>
        </is>
      </c>
      <c r="D4303" t="inlineStr">
        <is>
          <t>openai/gpt-5.6-luna</t>
        </is>
      </c>
      <c r="E4303" t="n">
        <v>1</v>
      </c>
      <c r="I4303" t="n">
        <v>0</v>
      </c>
      <c r="J4303" t="inlineStr">
        <is>
          <t>long4</t>
        </is>
      </c>
      <c r="K4303" t="n">
        <v>186</v>
      </c>
      <c r="L4303" t="inlineStr">
        <is>
          <t>long4/neg-0</t>
        </is>
      </c>
      <c r="M4303" t="inlineStr">
        <is>
          <t>negation</t>
        </is>
      </c>
      <c r="N4303" t="inlineStr">
        <is>
          <t>Which in-scope module has no datastore decided yet?</t>
        </is>
      </c>
      <c r="O4303" t="inlineStr">
        <is>
          <t>audit-trail</t>
        </is>
      </c>
      <c r="P4303" t="inlineStr">
        <is>
          <t>audit-trail</t>
        </is>
      </c>
      <c r="Q4303" t="b">
        <v>1</v>
      </c>
      <c r="R4303" t="inlineStr">
        <is>
          <t>rule</t>
        </is>
      </c>
      <c r="S4303" t="n">
        <v>4859</v>
      </c>
      <c r="T4303" t="n">
        <v>4859</v>
      </c>
      <c r="U4303" t="n">
        <v>344</v>
      </c>
      <c r="V4303" t="n">
        <v>4800</v>
      </c>
      <c r="W4303" t="n">
        <v>1</v>
      </c>
      <c r="X4303" t="n">
        <v>0</v>
      </c>
      <c r="Y4303" t="n">
        <v>4.928555011749268</v>
      </c>
      <c r="Z4303" t="n">
        <v>0.00032485</v>
      </c>
    </row>
    <row r="4304">
      <c r="A4304" t="inlineStr">
        <is>
          <t>chat_summary</t>
        </is>
      </c>
      <c r="B4304" t="inlineStr">
        <is>
          <t>main</t>
        </is>
      </c>
      <c r="C4304" t="inlineStr">
        <is>
          <t>z-ai/glm-5.3-flash</t>
        </is>
      </c>
      <c r="D4304" t="inlineStr">
        <is>
          <t>openai/gpt-5.6-luna</t>
        </is>
      </c>
      <c r="E4304" t="n">
        <v>1</v>
      </c>
      <c r="I4304" t="n">
        <v>0</v>
      </c>
      <c r="J4304" t="inlineStr">
        <is>
          <t>long4</t>
        </is>
      </c>
      <c r="K4304" t="n">
        <v>186</v>
      </c>
      <c r="L4304" t="inlineStr">
        <is>
          <t>long4/original-0</t>
        </is>
      </c>
      <c r="M4304" t="inlineStr">
        <is>
          <t>original</t>
        </is>
      </c>
      <c r="N4304" t="inlineStr">
        <is>
          <t>What was the very first deadline we set for dashboard, before any changes?</t>
        </is>
      </c>
      <c r="O4304" t="inlineStr">
        <is>
          <t>Oct 29</t>
        </is>
      </c>
      <c r="P4304" t="inlineStr">
        <is>
          <t>Oct 29</t>
        </is>
      </c>
      <c r="Q4304" t="b">
        <v>1</v>
      </c>
      <c r="R4304" t="inlineStr">
        <is>
          <t>rule</t>
        </is>
      </c>
      <c r="S4304" t="n">
        <v>4863</v>
      </c>
      <c r="T4304" t="n">
        <v>4863</v>
      </c>
      <c r="U4304" t="n">
        <v>144</v>
      </c>
      <c r="V4304" t="n">
        <v>4800</v>
      </c>
      <c r="W4304" t="n">
        <v>1</v>
      </c>
      <c r="X4304" t="n">
        <v>0</v>
      </c>
      <c r="Y4304" t="n">
        <v>2.048504114151001</v>
      </c>
      <c r="Z4304" t="n">
        <v>0.00022545</v>
      </c>
    </row>
    <row r="4305">
      <c r="A4305" t="inlineStr">
        <is>
          <t>chat_summary</t>
        </is>
      </c>
      <c r="B4305" t="inlineStr">
        <is>
          <t>main</t>
        </is>
      </c>
      <c r="C4305" t="inlineStr">
        <is>
          <t>z-ai/glm-5.3-flash</t>
        </is>
      </c>
      <c r="D4305" t="inlineStr">
        <is>
          <t>openai/gpt-5.6-luna</t>
        </is>
      </c>
      <c r="E4305" t="n">
        <v>1</v>
      </c>
      <c r="I4305" t="n">
        <v>0</v>
      </c>
      <c r="J4305" t="inlineStr">
        <is>
          <t>long4</t>
        </is>
      </c>
      <c r="K4305" t="n">
        <v>186</v>
      </c>
      <c r="L4305" t="inlineStr">
        <is>
          <t>long4/paste-0</t>
        </is>
      </c>
      <c r="M4305" t="inlineStr">
        <is>
          <t>paste</t>
        </is>
      </c>
      <c r="N4305" t="inlineStr">
        <is>
          <t>What p95 latency, in ms, did the load test I pasted report?</t>
        </is>
      </c>
      <c r="O4305" t="n">
        <v>505</v>
      </c>
      <c r="P4305" t="inlineStr">
        <is>
          <t>505</t>
        </is>
      </c>
      <c r="Q4305" t="b">
        <v>1</v>
      </c>
      <c r="R4305" t="inlineStr">
        <is>
          <t>rule</t>
        </is>
      </c>
      <c r="S4305" t="n">
        <v>4865</v>
      </c>
      <c r="T4305" t="n">
        <v>4865</v>
      </c>
      <c r="U4305" t="n">
        <v>191</v>
      </c>
      <c r="V4305" t="n">
        <v>4800</v>
      </c>
      <c r="W4305" t="n">
        <v>1</v>
      </c>
      <c r="X4305" t="n">
        <v>0</v>
      </c>
      <c r="Y4305" t="n">
        <v>3.25265097618103</v>
      </c>
      <c r="Z4305" t="n">
        <v>0.00024925</v>
      </c>
    </row>
    <row r="4306">
      <c r="A4306" t="inlineStr">
        <is>
          <t>chat_summary</t>
        </is>
      </c>
      <c r="B4306" t="inlineStr">
        <is>
          <t>main</t>
        </is>
      </c>
      <c r="C4306" t="inlineStr">
        <is>
          <t>z-ai/glm-5.3-flash</t>
        </is>
      </c>
      <c r="D4306" t="inlineStr">
        <is>
          <t>openai/gpt-5.6-luna</t>
        </is>
      </c>
      <c r="E4306" t="n">
        <v>1</v>
      </c>
      <c r="I4306" t="n">
        <v>0</v>
      </c>
      <c r="J4306" t="inlineStr">
        <is>
          <t>long4</t>
        </is>
      </c>
      <c r="K4306" t="n">
        <v>186</v>
      </c>
      <c r="L4306" t="inlineStr">
        <is>
          <t>long4/paste-1</t>
        </is>
      </c>
      <c r="M4306" t="inlineStr">
        <is>
          <t>paste</t>
        </is>
      </c>
      <c r="N4306" t="inlineStr">
        <is>
          <t>How many tests failed in the CI output I pasted?</t>
        </is>
      </c>
      <c r="O4306" t="n">
        <v>9</v>
      </c>
      <c r="P4306" t="inlineStr">
        <is>
          <t>9</t>
        </is>
      </c>
      <c r="Q4306" t="b">
        <v>1</v>
      </c>
      <c r="R4306" t="inlineStr">
        <is>
          <t>rule</t>
        </is>
      </c>
      <c r="S4306" t="n">
        <v>4860</v>
      </c>
      <c r="T4306" t="n">
        <v>4860</v>
      </c>
      <c r="U4306" t="n">
        <v>79</v>
      </c>
      <c r="V4306" t="n">
        <v>4800</v>
      </c>
      <c r="W4306" t="n">
        <v>1</v>
      </c>
      <c r="X4306" t="n">
        <v>0</v>
      </c>
      <c r="Y4306" t="n">
        <v>1.471293926239014</v>
      </c>
      <c r="Z4306" t="n">
        <v>0.0001925</v>
      </c>
    </row>
    <row r="4307">
      <c r="A4307" t="inlineStr">
        <is>
          <t>chat_summary</t>
        </is>
      </c>
      <c r="B4307" t="inlineStr">
        <is>
          <t>main</t>
        </is>
      </c>
      <c r="C4307" t="inlineStr">
        <is>
          <t>z-ai/glm-5.3-flash</t>
        </is>
      </c>
      <c r="D4307" t="inlineStr">
        <is>
          <t>openai/gpt-5.6-luna</t>
        </is>
      </c>
      <c r="E4307" t="n">
        <v>1</v>
      </c>
      <c r="I4307" t="n">
        <v>0</v>
      </c>
      <c r="J4307" t="inlineStr">
        <is>
          <t>long4</t>
        </is>
      </c>
      <c r="K4307" t="n">
        <v>186</v>
      </c>
      <c r="L4307" t="inlineStr">
        <is>
          <t>long4/paste-2</t>
        </is>
      </c>
      <c r="M4307" t="inlineStr">
        <is>
          <t>paste</t>
        </is>
      </c>
      <c r="N4307" t="inlineStr">
        <is>
          <t>What is db_pool_size in the config I pasted?</t>
        </is>
      </c>
      <c r="O4307" t="n">
        <v>20</v>
      </c>
      <c r="P4307" t="inlineStr">
        <is>
          <t>20</t>
        </is>
      </c>
      <c r="Q4307" t="b">
        <v>1</v>
      </c>
      <c r="R4307" t="inlineStr">
        <is>
          <t>rule</t>
        </is>
      </c>
      <c r="S4307" t="n">
        <v>4860</v>
      </c>
      <c r="T4307" t="n">
        <v>4860</v>
      </c>
      <c r="U4307" t="n">
        <v>106</v>
      </c>
      <c r="V4307" t="n">
        <v>4800</v>
      </c>
      <c r="W4307" t="n">
        <v>1</v>
      </c>
      <c r="X4307" t="n">
        <v>0</v>
      </c>
      <c r="Y4307" t="n">
        <v>2.112175703048706</v>
      </c>
      <c r="Z4307" t="n">
        <v>0.000206</v>
      </c>
    </row>
    <row r="4308">
      <c r="A4308" t="inlineStr">
        <is>
          <t>chat_summary</t>
        </is>
      </c>
      <c r="B4308" t="inlineStr">
        <is>
          <t>main</t>
        </is>
      </c>
      <c r="C4308" t="inlineStr">
        <is>
          <t>z-ai/glm-5.3-flash</t>
        </is>
      </c>
      <c r="D4308" t="inlineStr">
        <is>
          <t>openai/gpt-5.6-luna</t>
        </is>
      </c>
      <c r="E4308" t="n">
        <v>1</v>
      </c>
      <c r="I4308" t="n">
        <v>0</v>
      </c>
      <c r="J4308" t="inlineStr">
        <is>
          <t>long4</t>
        </is>
      </c>
      <c r="K4308" t="n">
        <v>186</v>
      </c>
      <c r="L4308" t="inlineStr">
        <is>
          <t>long4/sum-0</t>
        </is>
      </c>
      <c r="M4308" t="inlineStr">
        <is>
          <t>sum</t>
        </is>
      </c>
      <c r="N4308" t="inlineStr">
        <is>
          <t>What is the total budget, in thousands of dollars, across the modules currently in scope?</t>
        </is>
      </c>
      <c r="O4308" t="n">
        <v>205</v>
      </c>
      <c r="P4308" t="inlineStr">
        <is>
          <t>205</t>
        </is>
      </c>
      <c r="Q4308" t="b">
        <v>1</v>
      </c>
      <c r="R4308" t="inlineStr">
        <is>
          <t>rule</t>
        </is>
      </c>
      <c r="S4308" t="n">
        <v>4866</v>
      </c>
      <c r="T4308" t="n">
        <v>4866</v>
      </c>
      <c r="U4308" t="n">
        <v>242</v>
      </c>
      <c r="V4308" t="n">
        <v>4800</v>
      </c>
      <c r="W4308" t="n">
        <v>1</v>
      </c>
      <c r="X4308" t="n">
        <v>0</v>
      </c>
      <c r="Y4308" t="n">
        <v>4.198743104934692</v>
      </c>
      <c r="Z4308" t="n">
        <v>0.0002749</v>
      </c>
    </row>
    <row r="4309">
      <c r="A4309" t="inlineStr">
        <is>
          <t>chat_summary</t>
        </is>
      </c>
      <c r="B4309" t="inlineStr">
        <is>
          <t>main</t>
        </is>
      </c>
      <c r="C4309" t="inlineStr">
        <is>
          <t>z-ai/glm-5.3-flash</t>
        </is>
      </c>
      <c r="D4309" t="inlineStr">
        <is>
          <t>openai/gpt-5.6-luna</t>
        </is>
      </c>
      <c r="E4309" t="n">
        <v>1</v>
      </c>
      <c r="I4309" t="n">
        <v>0</v>
      </c>
      <c r="J4309" t="inlineStr">
        <is>
          <t>long4</t>
        </is>
      </c>
      <c r="K4309" t="n">
        <v>186</v>
      </c>
      <c r="L4309" t="inlineStr">
        <is>
          <t>long4/updated-0</t>
        </is>
      </c>
      <c r="M4309" t="inlineStr">
        <is>
          <t>updated</t>
        </is>
      </c>
      <c r="N4309" t="inlineStr">
        <is>
          <t>What is the current deadline for dashboard?</t>
        </is>
      </c>
      <c r="O4309" t="inlineStr">
        <is>
          <t>Nov 11</t>
        </is>
      </c>
      <c r="P4309" t="inlineStr">
        <is>
          <t>Nov 11</t>
        </is>
      </c>
      <c r="Q4309" t="b">
        <v>1</v>
      </c>
      <c r="R4309" t="inlineStr">
        <is>
          <t>rule</t>
        </is>
      </c>
      <c r="S4309" t="n">
        <v>4856</v>
      </c>
      <c r="T4309" t="n">
        <v>4856</v>
      </c>
      <c r="U4309" t="n">
        <v>171</v>
      </c>
      <c r="V4309" t="n">
        <v>0</v>
      </c>
      <c r="W4309" t="n">
        <v>1</v>
      </c>
      <c r="X4309" t="n">
        <v>0</v>
      </c>
      <c r="Y4309" t="n">
        <v>2.441763877868652</v>
      </c>
      <c r="Z4309" t="n">
        <v>0.0006096111</v>
      </c>
    </row>
    <row r="4310">
      <c r="A4310" t="inlineStr">
        <is>
          <t>chat_summary</t>
        </is>
      </c>
      <c r="B4310" t="inlineStr">
        <is>
          <t>main</t>
        </is>
      </c>
      <c r="C4310" t="inlineStr">
        <is>
          <t>z-ai/glm-5.3-flash</t>
        </is>
      </c>
      <c r="D4310" t="inlineStr">
        <is>
          <t>openai/gpt-5.6-luna</t>
        </is>
      </c>
      <c r="E4310" t="n">
        <v>1</v>
      </c>
      <c r="I4310" t="n">
        <v>0</v>
      </c>
      <c r="J4310" t="inlineStr">
        <is>
          <t>long4</t>
        </is>
      </c>
      <c r="K4310" t="n">
        <v>186</v>
      </c>
      <c r="L4310" t="inlineStr">
        <is>
          <t>long4/updated-1</t>
        </is>
      </c>
      <c r="M4310" t="inlineStr">
        <is>
          <t>updated</t>
        </is>
      </c>
      <c r="N4310" t="inlineStr">
        <is>
          <t>What is billing-sync's budget now, in thousands of dollars?</t>
        </is>
      </c>
      <c r="O4310" t="n">
        <v>40</v>
      </c>
      <c r="P4310" t="inlineStr">
        <is>
          <t>40</t>
        </is>
      </c>
      <c r="Q4310" t="b">
        <v>1</v>
      </c>
      <c r="R4310" t="inlineStr">
        <is>
          <t>rule</t>
        </is>
      </c>
      <c r="S4310" t="n">
        <v>4861</v>
      </c>
      <c r="T4310" t="n">
        <v>4861</v>
      </c>
      <c r="U4310" t="n">
        <v>126</v>
      </c>
      <c r="V4310" t="n">
        <v>0</v>
      </c>
      <c r="W4310" t="n">
        <v>1</v>
      </c>
      <c r="X4310" t="n">
        <v>0</v>
      </c>
      <c r="Y4310" t="n">
        <v>1.945787906646729</v>
      </c>
      <c r="Z4310" t="n">
        <v>0.00079215</v>
      </c>
    </row>
    <row r="4311">
      <c r="A4311" t="inlineStr">
        <is>
          <t>chat_summary</t>
        </is>
      </c>
      <c r="B4311" t="inlineStr">
        <is>
          <t>main</t>
        </is>
      </c>
      <c r="C4311" t="inlineStr">
        <is>
          <t>z-ai/glm-5.3-flash</t>
        </is>
      </c>
      <c r="D4311" t="inlineStr">
        <is>
          <t>openai/gpt-5.6-luna</t>
        </is>
      </c>
      <c r="E4311" t="n">
        <v>1</v>
      </c>
      <c r="I4311" t="n">
        <v>0</v>
      </c>
      <c r="J4311" t="inlineStr">
        <is>
          <t>long4</t>
        </is>
      </c>
      <c r="K4311" t="n">
        <v>186</v>
      </c>
      <c r="L4311" t="inlineStr">
        <is>
          <t>long4/updated-2</t>
        </is>
      </c>
      <c r="M4311" t="inlineStr">
        <is>
          <t>updated</t>
        </is>
      </c>
      <c r="N4311" t="inlineStr">
        <is>
          <t>What is the current deadline for audit-trail?</t>
        </is>
      </c>
      <c r="O4311" t="inlineStr">
        <is>
          <t>Oct 13</t>
        </is>
      </c>
      <c r="P4311" t="inlineStr">
        <is>
          <t>Oct 13</t>
        </is>
      </c>
      <c r="Q4311" t="b">
        <v>1</v>
      </c>
      <c r="R4311" t="inlineStr">
        <is>
          <t>rule</t>
        </is>
      </c>
      <c r="S4311" t="n">
        <v>4858</v>
      </c>
      <c r="T4311" t="n">
        <v>4858</v>
      </c>
      <c r="U4311" t="n">
        <v>86</v>
      </c>
      <c r="V4311" t="n">
        <v>4800</v>
      </c>
      <c r="W4311" t="n">
        <v>1</v>
      </c>
      <c r="X4311" t="n">
        <v>0</v>
      </c>
      <c r="Y4311" t="n">
        <v>1.539504051208496</v>
      </c>
      <c r="Z4311" t="n">
        <v>0.0001957</v>
      </c>
    </row>
    <row r="4312">
      <c r="A4312" t="inlineStr">
        <is>
          <t>chat_summary</t>
        </is>
      </c>
      <c r="B4312" t="inlineStr">
        <is>
          <t>main</t>
        </is>
      </c>
      <c r="C4312" t="inlineStr">
        <is>
          <t>z-ai/glm-5.3-flash</t>
        </is>
      </c>
      <c r="D4312" t="inlineStr">
        <is>
          <t>openai/gpt-5.6-luna</t>
        </is>
      </c>
      <c r="E4312" t="n">
        <v>1</v>
      </c>
      <c r="I4312" t="n">
        <v>0</v>
      </c>
      <c r="J4312" t="inlineStr">
        <is>
          <t>long4</t>
        </is>
      </c>
      <c r="K4312" t="n">
        <v>186</v>
      </c>
      <c r="L4312" t="inlineStr">
        <is>
          <t>long4/updated-3</t>
        </is>
      </c>
      <c r="M4312" t="inlineStr">
        <is>
          <t>updated</t>
        </is>
      </c>
      <c r="N4312" t="inlineStr">
        <is>
          <t>What is ingest's budget, in thousands of dollars?</t>
        </is>
      </c>
      <c r="O4312" t="n">
        <v>25</v>
      </c>
      <c r="P4312" t="inlineStr">
        <is>
          <t>25</t>
        </is>
      </c>
      <c r="Q4312" t="b">
        <v>1</v>
      </c>
      <c r="R4312" t="inlineStr">
        <is>
          <t>rule</t>
        </is>
      </c>
      <c r="S4312" t="n">
        <v>4859</v>
      </c>
      <c r="T4312" t="n">
        <v>4859</v>
      </c>
      <c r="U4312" t="n">
        <v>59</v>
      </c>
      <c r="V4312" t="n">
        <v>4800</v>
      </c>
      <c r="W4312" t="n">
        <v>1</v>
      </c>
      <c r="X4312" t="n">
        <v>0</v>
      </c>
      <c r="Y4312" t="n">
        <v>1.522388935089111</v>
      </c>
      <c r="Z4312" t="n">
        <v>0.00018235</v>
      </c>
    </row>
    <row r="4313">
      <c r="A4313" t="inlineStr">
        <is>
          <t>chat_summary</t>
        </is>
      </c>
      <c r="B4313" t="inlineStr">
        <is>
          <t>main</t>
        </is>
      </c>
      <c r="C4313" t="inlineStr">
        <is>
          <t>z-ai/glm-5.3-flash</t>
        </is>
      </c>
      <c r="D4313" t="inlineStr">
        <is>
          <t>openai/gpt-5.6-luna</t>
        </is>
      </c>
      <c r="E4313" t="n">
        <v>1</v>
      </c>
      <c r="I4313" t="n">
        <v>0</v>
      </c>
      <c r="J4313" t="inlineStr">
        <is>
          <t>long4</t>
        </is>
      </c>
      <c r="K4313" t="n">
        <v>186</v>
      </c>
      <c r="L4313" t="inlineStr">
        <is>
          <t>long4/updated-4</t>
        </is>
      </c>
      <c r="M4313" t="inlineStr">
        <is>
          <t>updated</t>
        </is>
      </c>
      <c r="N4313" t="inlineStr">
        <is>
          <t>Who owns dashboard now?</t>
        </is>
      </c>
      <c r="O4313" t="inlineStr">
        <is>
          <t>Hannah</t>
        </is>
      </c>
      <c r="P4313" t="inlineStr">
        <is>
          <t>Hannah</t>
        </is>
      </c>
      <c r="Q4313" t="b">
        <v>1</v>
      </c>
      <c r="R4313" t="inlineStr">
        <is>
          <t>rule</t>
        </is>
      </c>
      <c r="S4313" t="n">
        <v>4853</v>
      </c>
      <c r="T4313" t="n">
        <v>4853</v>
      </c>
      <c r="U4313" t="n">
        <v>52</v>
      </c>
      <c r="V4313" t="n">
        <v>4800</v>
      </c>
      <c r="W4313" t="n">
        <v>1</v>
      </c>
      <c r="X4313" t="n">
        <v>0</v>
      </c>
      <c r="Y4313" t="n">
        <v>1.402265071868896</v>
      </c>
      <c r="Z4313" t="n">
        <v>0.00017795</v>
      </c>
    </row>
    <row r="4314">
      <c r="A4314" t="inlineStr">
        <is>
          <t>chat_summary</t>
        </is>
      </c>
      <c r="B4314" t="inlineStr">
        <is>
          <t>main</t>
        </is>
      </c>
      <c r="C4314" t="inlineStr">
        <is>
          <t>z-ai/glm-5.3-flash</t>
        </is>
      </c>
      <c r="D4314" t="inlineStr">
        <is>
          <t>openai/gpt-5.6-luna</t>
        </is>
      </c>
      <c r="E4314" t="n">
        <v>1</v>
      </c>
      <c r="I4314" t="n">
        <v>0</v>
      </c>
      <c r="J4314" t="inlineStr">
        <is>
          <t>long4</t>
        </is>
      </c>
      <c r="K4314" t="n">
        <v>186</v>
      </c>
      <c r="L4314" t="inlineStr">
        <is>
          <t>long4/updated-5</t>
        </is>
      </c>
      <c r="M4314" t="inlineStr">
        <is>
          <t>updated</t>
        </is>
      </c>
      <c r="N4314" t="inlineStr">
        <is>
          <t>Which datastore does billing-sync use?</t>
        </is>
      </c>
      <c r="O4314" t="inlineStr">
        <is>
          <t>DynamoDB</t>
        </is>
      </c>
      <c r="P4314" t="inlineStr">
        <is>
          <t>DynamoDB</t>
        </is>
      </c>
      <c r="Q4314" t="b">
        <v>1</v>
      </c>
      <c r="R4314" t="inlineStr">
        <is>
          <t>rule</t>
        </is>
      </c>
      <c r="S4314" t="n">
        <v>4855</v>
      </c>
      <c r="T4314" t="n">
        <v>4855</v>
      </c>
      <c r="U4314" t="n">
        <v>78</v>
      </c>
      <c r="V4314" t="n">
        <v>4800</v>
      </c>
      <c r="W4314" t="n">
        <v>1</v>
      </c>
      <c r="X4314" t="n">
        <v>0</v>
      </c>
      <c r="Y4314" t="n">
        <v>1.46560001373291</v>
      </c>
      <c r="Z4314" t="n">
        <v>0.00019125</v>
      </c>
    </row>
    <row r="4315">
      <c r="A4315" t="inlineStr">
        <is>
          <t>chat_summary</t>
        </is>
      </c>
      <c r="B4315" t="inlineStr">
        <is>
          <t>foldglm</t>
        </is>
      </c>
      <c r="C4315" t="inlineStr">
        <is>
          <t>openai/gpt-5.6-luna</t>
        </is>
      </c>
      <c r="D4315" t="inlineStr">
        <is>
          <t>z-ai/glm-5.3-flash</t>
        </is>
      </c>
      <c r="E4315" t="n">
        <v>1</v>
      </c>
      <c r="I4315" t="n">
        <v>0</v>
      </c>
      <c r="J4315" t="inlineStr">
        <is>
          <t>long4</t>
        </is>
      </c>
      <c r="K4315" t="n">
        <v>186</v>
      </c>
      <c r="L4315" t="inlineStr">
        <is>
          <t>long4/absent-0</t>
        </is>
      </c>
      <c r="M4315" t="inlineStr">
        <is>
          <t>absent</t>
        </is>
      </c>
      <c r="N4315" t="inlineStr">
        <is>
          <t>What is the marketing announcement date?</t>
        </is>
      </c>
      <c r="O4315" t="inlineStr">
        <is>
          <t>not stated</t>
        </is>
      </c>
      <c r="P4315" t="inlineStr">
        <is>
          <t>not stated</t>
        </is>
      </c>
      <c r="Q4315" t="b">
        <v>1</v>
      </c>
      <c r="R4315" t="inlineStr">
        <is>
          <t>rule</t>
        </is>
      </c>
      <c r="S4315" t="n">
        <v>4877</v>
      </c>
      <c r="T4315" t="n">
        <v>4877</v>
      </c>
      <c r="U4315" t="n">
        <v>45</v>
      </c>
      <c r="V4315" t="n">
        <v>0</v>
      </c>
      <c r="W4315" t="n">
        <v>1</v>
      </c>
      <c r="X4315" t="n">
        <v>0</v>
      </c>
      <c r="Y4315" t="n">
        <v>2.022560119628906</v>
      </c>
      <c r="Z4315" t="n">
        <v>0.0012731</v>
      </c>
    </row>
    <row r="4316">
      <c r="A4316" t="inlineStr">
        <is>
          <t>chat_summary</t>
        </is>
      </c>
      <c r="B4316" t="inlineStr">
        <is>
          <t>foldglm</t>
        </is>
      </c>
      <c r="C4316" t="inlineStr">
        <is>
          <t>openai/gpt-5.6-luna</t>
        </is>
      </c>
      <c r="D4316" t="inlineStr">
        <is>
          <t>z-ai/glm-5.3-flash</t>
        </is>
      </c>
      <c r="E4316" t="n">
        <v>1</v>
      </c>
      <c r="I4316" t="n">
        <v>0</v>
      </c>
      <c r="J4316" t="inlineStr">
        <is>
          <t>long4</t>
        </is>
      </c>
      <c r="K4316" t="n">
        <v>186</v>
      </c>
      <c r="L4316" t="inlineStr">
        <is>
          <t>long4/absent-1</t>
        </is>
      </c>
      <c r="M4316" t="inlineStr">
        <is>
          <t>absent</t>
        </is>
      </c>
      <c r="N4316" t="inlineStr">
        <is>
          <t>What monthly cloud cost cap did we agree on?</t>
        </is>
      </c>
      <c r="O4316" t="inlineStr">
        <is>
          <t>not stated</t>
        </is>
      </c>
      <c r="P4316" t="inlineStr">
        <is>
          <t>not stated</t>
        </is>
      </c>
      <c r="Q4316" t="b">
        <v>1</v>
      </c>
      <c r="R4316" t="inlineStr">
        <is>
          <t>rule</t>
        </is>
      </c>
      <c r="S4316" t="n">
        <v>4880</v>
      </c>
      <c r="T4316" t="n">
        <v>4880</v>
      </c>
      <c r="U4316" t="n">
        <v>77</v>
      </c>
      <c r="V4316" t="n">
        <v>0</v>
      </c>
      <c r="W4316" t="n">
        <v>1</v>
      </c>
      <c r="X4316" t="n">
        <v>0</v>
      </c>
      <c r="Y4316" t="n">
        <v>3.519193172454834</v>
      </c>
      <c r="Z4316" t="n">
        <v>0.00131225</v>
      </c>
    </row>
    <row r="4317">
      <c r="A4317" t="inlineStr">
        <is>
          <t>chat_summary</t>
        </is>
      </c>
      <c r="B4317" t="inlineStr">
        <is>
          <t>foldglm</t>
        </is>
      </c>
      <c r="C4317" t="inlineStr">
        <is>
          <t>openai/gpt-5.6-luna</t>
        </is>
      </c>
      <c r="D4317" t="inlineStr">
        <is>
          <t>z-ai/glm-5.3-flash</t>
        </is>
      </c>
      <c r="E4317" t="n">
        <v>1</v>
      </c>
      <c r="I4317" t="n">
        <v>0</v>
      </c>
      <c r="J4317" t="inlineStr">
        <is>
          <t>long4</t>
        </is>
      </c>
      <c r="K4317" t="n">
        <v>186</v>
      </c>
      <c r="L4317" t="inlineStr">
        <is>
          <t>long4/count-0</t>
        </is>
      </c>
      <c r="M4317" t="inlineStr">
        <is>
          <t>count</t>
        </is>
      </c>
      <c r="N4317" t="inlineStr">
        <is>
          <t>How many modules are currently in scope for the launch?</t>
        </is>
      </c>
      <c r="O4317" t="n">
        <v>6</v>
      </c>
      <c r="P4317" t="inlineStr">
        <is>
          <t>6</t>
        </is>
      </c>
      <c r="Q4317" t="b">
        <v>1</v>
      </c>
      <c r="R4317" t="inlineStr">
        <is>
          <t>rule</t>
        </is>
      </c>
      <c r="S4317" t="n">
        <v>4881</v>
      </c>
      <c r="T4317" t="n">
        <v>4881</v>
      </c>
      <c r="U4317" t="n">
        <v>63</v>
      </c>
      <c r="V4317" t="n">
        <v>0</v>
      </c>
      <c r="W4317" t="n">
        <v>1</v>
      </c>
      <c r="X4317" t="n">
        <v>0</v>
      </c>
      <c r="Y4317" t="n">
        <v>2.079463958740234</v>
      </c>
      <c r="Z4317" t="n">
        <v>0.0012957</v>
      </c>
    </row>
    <row r="4318">
      <c r="A4318" t="inlineStr">
        <is>
          <t>chat_summary</t>
        </is>
      </c>
      <c r="B4318" t="inlineStr">
        <is>
          <t>foldglm</t>
        </is>
      </c>
      <c r="C4318" t="inlineStr">
        <is>
          <t>openai/gpt-5.6-luna</t>
        </is>
      </c>
      <c r="D4318" t="inlineStr">
        <is>
          <t>z-ai/glm-5.3-flash</t>
        </is>
      </c>
      <c r="E4318" t="n">
        <v>1</v>
      </c>
      <c r="I4318" t="n">
        <v>0</v>
      </c>
      <c r="J4318" t="inlineStr">
        <is>
          <t>long4</t>
        </is>
      </c>
      <c r="K4318" t="n">
        <v>186</v>
      </c>
      <c r="L4318" t="inlineStr">
        <is>
          <t>long4/early-0</t>
        </is>
      </c>
      <c r="M4318" t="inlineStr">
        <is>
          <t>early</t>
        </is>
      </c>
      <c r="N4318" t="inlineStr">
        <is>
          <t>Who owns billing-sync?</t>
        </is>
      </c>
      <c r="O4318" t="inlineStr">
        <is>
          <t>Zara</t>
        </is>
      </c>
      <c r="P4318" t="inlineStr">
        <is>
          <t>Zara</t>
        </is>
      </c>
      <c r="Q4318" t="b">
        <v>1</v>
      </c>
      <c r="R4318" t="inlineStr">
        <is>
          <t>rule</t>
        </is>
      </c>
      <c r="S4318" t="n">
        <v>4875</v>
      </c>
      <c r="T4318" t="n">
        <v>4875</v>
      </c>
      <c r="U4318" t="n">
        <v>40</v>
      </c>
      <c r="V4318" t="n">
        <v>0</v>
      </c>
      <c r="W4318" t="n">
        <v>1</v>
      </c>
      <c r="X4318" t="n">
        <v>0</v>
      </c>
      <c r="Y4318" t="n">
        <v>1.421392917633057</v>
      </c>
      <c r="Z4318" t="n">
        <v>0.0012666</v>
      </c>
    </row>
    <row r="4319">
      <c r="A4319" t="inlineStr">
        <is>
          <t>chat_summary</t>
        </is>
      </c>
      <c r="B4319" t="inlineStr">
        <is>
          <t>foldglm</t>
        </is>
      </c>
      <c r="C4319" t="inlineStr">
        <is>
          <t>openai/gpt-5.6-luna</t>
        </is>
      </c>
      <c r="D4319" t="inlineStr">
        <is>
          <t>z-ai/glm-5.3-flash</t>
        </is>
      </c>
      <c r="E4319" t="n">
        <v>1</v>
      </c>
      <c r="I4319" t="n">
        <v>0</v>
      </c>
      <c r="J4319" t="inlineStr">
        <is>
          <t>long4</t>
        </is>
      </c>
      <c r="K4319" t="n">
        <v>186</v>
      </c>
      <c r="L4319" t="inlineStr">
        <is>
          <t>long4/early-1</t>
        </is>
      </c>
      <c r="M4319" t="inlineStr">
        <is>
          <t>early</t>
        </is>
      </c>
      <c r="N4319" t="inlineStr">
        <is>
          <t>Which region are we deploying Ember to?</t>
        </is>
      </c>
      <c r="O4319" t="inlineStr">
        <is>
          <t>eu-west-1</t>
        </is>
      </c>
      <c r="P4319" t="inlineStr">
        <is>
          <t>eu-west-1</t>
        </is>
      </c>
      <c r="Q4319" t="b">
        <v>1</v>
      </c>
      <c r="R4319" t="inlineStr">
        <is>
          <t>rule</t>
        </is>
      </c>
      <c r="S4319" t="n">
        <v>4878</v>
      </c>
      <c r="T4319" t="n">
        <v>4878</v>
      </c>
      <c r="U4319" t="n">
        <v>46</v>
      </c>
      <c r="V4319" t="n">
        <v>0</v>
      </c>
      <c r="W4319" t="n">
        <v>1</v>
      </c>
      <c r="X4319" t="n">
        <v>0</v>
      </c>
      <c r="Y4319" t="n">
        <v>1.363049983978271</v>
      </c>
      <c r="Z4319" t="n">
        <v>0.00127455</v>
      </c>
    </row>
    <row r="4320">
      <c r="A4320" t="inlineStr">
        <is>
          <t>chat_summary</t>
        </is>
      </c>
      <c r="B4320" t="inlineStr">
        <is>
          <t>foldglm</t>
        </is>
      </c>
      <c r="C4320" t="inlineStr">
        <is>
          <t>openai/gpt-5.6-luna</t>
        </is>
      </c>
      <c r="D4320" t="inlineStr">
        <is>
          <t>z-ai/glm-5.3-flash</t>
        </is>
      </c>
      <c r="E4320" t="n">
        <v>1</v>
      </c>
      <c r="I4320" t="n">
        <v>0</v>
      </c>
      <c r="J4320" t="inlineStr">
        <is>
          <t>long4</t>
        </is>
      </c>
      <c r="K4320" t="n">
        <v>186</v>
      </c>
      <c r="L4320" t="inlineStr">
        <is>
          <t>long4/early-2</t>
        </is>
      </c>
      <c r="M4320" t="inlineStr">
        <is>
          <t>early</t>
        </is>
      </c>
      <c r="N4320" t="inlineStr">
        <is>
          <t>At what time (UTC) is the daily standup?</t>
        </is>
      </c>
      <c r="O4320" t="inlineStr">
        <is>
          <t>10:00</t>
        </is>
      </c>
      <c r="P4320" t="inlineStr">
        <is>
          <t>10:00 UTC</t>
        </is>
      </c>
      <c r="Q4320" t="b">
        <v>1</v>
      </c>
      <c r="R4320" t="inlineStr">
        <is>
          <t>rule</t>
        </is>
      </c>
      <c r="S4320" t="n">
        <v>4882</v>
      </c>
      <c r="T4320" t="n">
        <v>4882</v>
      </c>
      <c r="U4320" t="n">
        <v>51</v>
      </c>
      <c r="V4320" t="n">
        <v>0</v>
      </c>
      <c r="W4320" t="n">
        <v>1</v>
      </c>
      <c r="X4320" t="n">
        <v>0</v>
      </c>
      <c r="Y4320" t="n">
        <v>1.53934121131897</v>
      </c>
      <c r="Z4320" t="n">
        <v>0.00128155</v>
      </c>
    </row>
    <row r="4321">
      <c r="A4321" t="inlineStr">
        <is>
          <t>chat_summary</t>
        </is>
      </c>
      <c r="B4321" t="inlineStr">
        <is>
          <t>foldglm</t>
        </is>
      </c>
      <c r="C4321" t="inlineStr">
        <is>
          <t>openai/gpt-5.6-luna</t>
        </is>
      </c>
      <c r="D4321" t="inlineStr">
        <is>
          <t>z-ai/glm-5.3-flash</t>
        </is>
      </c>
      <c r="E4321" t="n">
        <v>1</v>
      </c>
      <c r="I4321" t="n">
        <v>0</v>
      </c>
      <c r="J4321" t="inlineStr">
        <is>
          <t>long4</t>
        </is>
      </c>
      <c r="K4321" t="n">
        <v>186</v>
      </c>
      <c r="L4321" t="inlineStr">
        <is>
          <t>long4/list-0</t>
        </is>
      </c>
      <c r="M4321" t="inlineStr">
        <is>
          <t>list</t>
        </is>
      </c>
      <c r="N4321" t="inlineStr">
        <is>
          <t>Which in-scope modules are P0?</t>
        </is>
      </c>
      <c r="O4321" t="inlineStr">
        <is>
          <t>["billing-sync", "audit-trail", "rate-limiter", "scheduler-v2"]</t>
        </is>
      </c>
      <c r="P4321" t="inlineStr">
        <is>
          <t>billing-sync, rate-limiter, audit-trail, scheduler-v2</t>
        </is>
      </c>
      <c r="Q4321" t="b">
        <v>1</v>
      </c>
      <c r="R4321" t="inlineStr">
        <is>
          <t>rule</t>
        </is>
      </c>
      <c r="S4321" t="n">
        <v>4879</v>
      </c>
      <c r="T4321" t="n">
        <v>4879</v>
      </c>
      <c r="U4321" t="n">
        <v>109</v>
      </c>
      <c r="V4321" t="n">
        <v>0</v>
      </c>
      <c r="W4321" t="n">
        <v>1</v>
      </c>
      <c r="X4321" t="n">
        <v>0</v>
      </c>
      <c r="Y4321" t="n">
        <v>3.278198719024658</v>
      </c>
      <c r="Z4321" t="n">
        <v>0.0013504</v>
      </c>
    </row>
    <row r="4322">
      <c r="A4322" t="inlineStr">
        <is>
          <t>chat_summary</t>
        </is>
      </c>
      <c r="B4322" t="inlineStr">
        <is>
          <t>foldglm</t>
        </is>
      </c>
      <c r="C4322" t="inlineStr">
        <is>
          <t>openai/gpt-5.6-luna</t>
        </is>
      </c>
      <c r="D4322" t="inlineStr">
        <is>
          <t>z-ai/glm-5.3-flash</t>
        </is>
      </c>
      <c r="E4322" t="n">
        <v>1</v>
      </c>
      <c r="I4322" t="n">
        <v>0</v>
      </c>
      <c r="J4322" t="inlineStr">
        <is>
          <t>long4</t>
        </is>
      </c>
      <c r="K4322" t="n">
        <v>186</v>
      </c>
      <c r="L4322" t="inlineStr">
        <is>
          <t>long4/neg-0</t>
        </is>
      </c>
      <c r="M4322" t="inlineStr">
        <is>
          <t>negation</t>
        </is>
      </c>
      <c r="N4322" t="inlineStr">
        <is>
          <t>Which in-scope module has no datastore decided yet?</t>
        </is>
      </c>
      <c r="O4322" t="inlineStr">
        <is>
          <t>audit-trail</t>
        </is>
      </c>
      <c r="P4322" t="inlineStr">
        <is>
          <t>audit-trail</t>
        </is>
      </c>
      <c r="Q4322" t="b">
        <v>1</v>
      </c>
      <c r="R4322" t="inlineStr">
        <is>
          <t>rule</t>
        </is>
      </c>
      <c r="S4322" t="n">
        <v>4881</v>
      </c>
      <c r="T4322" t="n">
        <v>4881</v>
      </c>
      <c r="U4322" t="n">
        <v>108</v>
      </c>
      <c r="V4322" t="n">
        <v>0</v>
      </c>
      <c r="W4322" t="n">
        <v>1</v>
      </c>
      <c r="X4322" t="n">
        <v>0</v>
      </c>
      <c r="Y4322" t="n">
        <v>2.245548963546753</v>
      </c>
      <c r="Z4322" t="n">
        <v>0.0013497</v>
      </c>
    </row>
    <row r="4323">
      <c r="A4323" t="inlineStr">
        <is>
          <t>chat_summary</t>
        </is>
      </c>
      <c r="B4323" t="inlineStr">
        <is>
          <t>foldglm</t>
        </is>
      </c>
      <c r="C4323" t="inlineStr">
        <is>
          <t>openai/gpt-5.6-luna</t>
        </is>
      </c>
      <c r="D4323" t="inlineStr">
        <is>
          <t>z-ai/glm-5.3-flash</t>
        </is>
      </c>
      <c r="E4323" t="n">
        <v>1</v>
      </c>
      <c r="I4323" t="n">
        <v>0</v>
      </c>
      <c r="J4323" t="inlineStr">
        <is>
          <t>long4</t>
        </is>
      </c>
      <c r="K4323" t="n">
        <v>186</v>
      </c>
      <c r="L4323" t="inlineStr">
        <is>
          <t>long4/original-0</t>
        </is>
      </c>
      <c r="M4323" t="inlineStr">
        <is>
          <t>original</t>
        </is>
      </c>
      <c r="N4323" t="inlineStr">
        <is>
          <t>What was the very first deadline we set for dashboard, before any changes?</t>
        </is>
      </c>
      <c r="O4323" t="inlineStr">
        <is>
          <t>Oct 29</t>
        </is>
      </c>
      <c r="P4323" t="inlineStr">
        <is>
          <t>Oct 29</t>
        </is>
      </c>
      <c r="Q4323" t="b">
        <v>1</v>
      </c>
      <c r="R4323" t="inlineStr">
        <is>
          <t>rule</t>
        </is>
      </c>
      <c r="S4323" t="n">
        <v>4885</v>
      </c>
      <c r="T4323" t="n">
        <v>4885</v>
      </c>
      <c r="U4323" t="n">
        <v>85</v>
      </c>
      <c r="V4323" t="n">
        <v>0</v>
      </c>
      <c r="W4323" t="n">
        <v>1</v>
      </c>
      <c r="X4323" t="n">
        <v>0</v>
      </c>
      <c r="Y4323" t="n">
        <v>2.300922155380249</v>
      </c>
      <c r="Z4323" t="n">
        <v>0.0013231</v>
      </c>
    </row>
    <row r="4324">
      <c r="A4324" t="inlineStr">
        <is>
          <t>chat_summary</t>
        </is>
      </c>
      <c r="B4324" t="inlineStr">
        <is>
          <t>foldglm</t>
        </is>
      </c>
      <c r="C4324" t="inlineStr">
        <is>
          <t>openai/gpt-5.6-luna</t>
        </is>
      </c>
      <c r="D4324" t="inlineStr">
        <is>
          <t>z-ai/glm-5.3-flash</t>
        </is>
      </c>
      <c r="E4324" t="n">
        <v>1</v>
      </c>
      <c r="I4324" t="n">
        <v>0</v>
      </c>
      <c r="J4324" t="inlineStr">
        <is>
          <t>long4</t>
        </is>
      </c>
      <c r="K4324" t="n">
        <v>186</v>
      </c>
      <c r="L4324" t="inlineStr">
        <is>
          <t>long4/paste-0</t>
        </is>
      </c>
      <c r="M4324" t="inlineStr">
        <is>
          <t>paste</t>
        </is>
      </c>
      <c r="N4324" t="inlineStr">
        <is>
          <t>What p95 latency, in ms, did the load test I pasted report?</t>
        </is>
      </c>
      <c r="O4324" t="n">
        <v>505</v>
      </c>
      <c r="P4324" t="inlineStr">
        <is>
          <t>505 ms</t>
        </is>
      </c>
      <c r="Q4324" t="b">
        <v>1</v>
      </c>
      <c r="R4324" t="inlineStr">
        <is>
          <t>rule</t>
        </is>
      </c>
      <c r="S4324" t="n">
        <v>4886</v>
      </c>
      <c r="T4324" t="n">
        <v>4886</v>
      </c>
      <c r="U4324" t="n">
        <v>43</v>
      </c>
      <c r="V4324" t="n">
        <v>0</v>
      </c>
      <c r="W4324" t="n">
        <v>1</v>
      </c>
      <c r="X4324" t="n">
        <v>0</v>
      </c>
      <c r="Y4324" t="n">
        <v>1.614548206329346</v>
      </c>
      <c r="Z4324" t="n">
        <v>0.00127295</v>
      </c>
    </row>
    <row r="4325">
      <c r="A4325" t="inlineStr">
        <is>
          <t>chat_summary</t>
        </is>
      </c>
      <c r="B4325" t="inlineStr">
        <is>
          <t>foldglm</t>
        </is>
      </c>
      <c r="C4325" t="inlineStr">
        <is>
          <t>openai/gpt-5.6-luna</t>
        </is>
      </c>
      <c r="D4325" t="inlineStr">
        <is>
          <t>z-ai/glm-5.3-flash</t>
        </is>
      </c>
      <c r="E4325" t="n">
        <v>1</v>
      </c>
      <c r="I4325" t="n">
        <v>0</v>
      </c>
      <c r="J4325" t="inlineStr">
        <is>
          <t>long4</t>
        </is>
      </c>
      <c r="K4325" t="n">
        <v>186</v>
      </c>
      <c r="L4325" t="inlineStr">
        <is>
          <t>long4/paste-1</t>
        </is>
      </c>
      <c r="M4325" t="inlineStr">
        <is>
          <t>paste</t>
        </is>
      </c>
      <c r="N4325" t="inlineStr">
        <is>
          <t>How many tests failed in the CI output I pasted?</t>
        </is>
      </c>
      <c r="O4325" t="n">
        <v>9</v>
      </c>
      <c r="P4325" t="inlineStr">
        <is>
          <t>9</t>
        </is>
      </c>
      <c r="Q4325" t="b">
        <v>1</v>
      </c>
      <c r="R4325" t="inlineStr">
        <is>
          <t>rule</t>
        </is>
      </c>
      <c r="S4325" t="n">
        <v>4881</v>
      </c>
      <c r="T4325" t="n">
        <v>4881</v>
      </c>
      <c r="U4325" t="n">
        <v>30</v>
      </c>
      <c r="V4325" t="n">
        <v>0</v>
      </c>
      <c r="W4325" t="n">
        <v>1</v>
      </c>
      <c r="X4325" t="n">
        <v>0</v>
      </c>
      <c r="Y4325" t="n">
        <v>1.657784223556519</v>
      </c>
      <c r="Z4325" t="n">
        <v>0.0012561</v>
      </c>
    </row>
    <row r="4326">
      <c r="A4326" t="inlineStr">
        <is>
          <t>chat_summary</t>
        </is>
      </c>
      <c r="B4326" t="inlineStr">
        <is>
          <t>foldglm</t>
        </is>
      </c>
      <c r="C4326" t="inlineStr">
        <is>
          <t>openai/gpt-5.6-luna</t>
        </is>
      </c>
      <c r="D4326" t="inlineStr">
        <is>
          <t>z-ai/glm-5.3-flash</t>
        </is>
      </c>
      <c r="E4326" t="n">
        <v>1</v>
      </c>
      <c r="I4326" t="n">
        <v>0</v>
      </c>
      <c r="J4326" t="inlineStr">
        <is>
          <t>long4</t>
        </is>
      </c>
      <c r="K4326" t="n">
        <v>186</v>
      </c>
      <c r="L4326" t="inlineStr">
        <is>
          <t>long4/paste-2</t>
        </is>
      </c>
      <c r="M4326" t="inlineStr">
        <is>
          <t>paste</t>
        </is>
      </c>
      <c r="N4326" t="inlineStr">
        <is>
          <t>What is db_pool_size in the config I pasted?</t>
        </is>
      </c>
      <c r="O4326" t="n">
        <v>20</v>
      </c>
      <c r="P4326" t="inlineStr">
        <is>
          <t>20</t>
        </is>
      </c>
      <c r="Q4326" t="b">
        <v>1</v>
      </c>
      <c r="R4326" t="inlineStr">
        <is>
          <t>rule</t>
        </is>
      </c>
      <c r="S4326" t="n">
        <v>4881</v>
      </c>
      <c r="T4326" t="n">
        <v>4881</v>
      </c>
      <c r="U4326" t="n">
        <v>54</v>
      </c>
      <c r="V4326" t="n">
        <v>0</v>
      </c>
      <c r="W4326" t="n">
        <v>1</v>
      </c>
      <c r="X4326" t="n">
        <v>0</v>
      </c>
      <c r="Y4326" t="n">
        <v>1.458568334579468</v>
      </c>
      <c r="Z4326" t="n">
        <v>0.0012849</v>
      </c>
    </row>
    <row r="4327">
      <c r="A4327" t="inlineStr">
        <is>
          <t>chat_summary</t>
        </is>
      </c>
      <c r="B4327" t="inlineStr">
        <is>
          <t>foldglm</t>
        </is>
      </c>
      <c r="C4327" t="inlineStr">
        <is>
          <t>openai/gpt-5.6-luna</t>
        </is>
      </c>
      <c r="D4327" t="inlineStr">
        <is>
          <t>z-ai/glm-5.3-flash</t>
        </is>
      </c>
      <c r="E4327" t="n">
        <v>1</v>
      </c>
      <c r="I4327" t="n">
        <v>0</v>
      </c>
      <c r="J4327" t="inlineStr">
        <is>
          <t>long4</t>
        </is>
      </c>
      <c r="K4327" t="n">
        <v>186</v>
      </c>
      <c r="L4327" t="inlineStr">
        <is>
          <t>long4/sum-0</t>
        </is>
      </c>
      <c r="M4327" t="inlineStr">
        <is>
          <t>sum</t>
        </is>
      </c>
      <c r="N4327" t="inlineStr">
        <is>
          <t>What is the total budget, in thousands of dollars, across the modules currently in scope?</t>
        </is>
      </c>
      <c r="O4327" t="n">
        <v>205</v>
      </c>
      <c r="P4327" t="inlineStr">
        <is>
          <t>205 thousand dollars</t>
        </is>
      </c>
      <c r="Q4327" t="b">
        <v>1</v>
      </c>
      <c r="R4327" t="inlineStr">
        <is>
          <t>rule</t>
        </is>
      </c>
      <c r="S4327" t="n">
        <v>4888</v>
      </c>
      <c r="T4327" t="n">
        <v>4888</v>
      </c>
      <c r="U4327" t="n">
        <v>91</v>
      </c>
      <c r="V4327" t="n">
        <v>0</v>
      </c>
      <c r="W4327" t="n">
        <v>1</v>
      </c>
      <c r="X4327" t="n">
        <v>0</v>
      </c>
      <c r="Y4327" t="n">
        <v>2.638992786407471</v>
      </c>
      <c r="Z4327" t="n">
        <v>0.00133105</v>
      </c>
    </row>
    <row r="4328">
      <c r="A4328" t="inlineStr">
        <is>
          <t>chat_summary</t>
        </is>
      </c>
      <c r="B4328" t="inlineStr">
        <is>
          <t>foldglm</t>
        </is>
      </c>
      <c r="C4328" t="inlineStr">
        <is>
          <t>openai/gpt-5.6-luna</t>
        </is>
      </c>
      <c r="D4328" t="inlineStr">
        <is>
          <t>z-ai/glm-5.3-flash</t>
        </is>
      </c>
      <c r="E4328" t="n">
        <v>1</v>
      </c>
      <c r="I4328" t="n">
        <v>0</v>
      </c>
      <c r="J4328" t="inlineStr">
        <is>
          <t>long4</t>
        </is>
      </c>
      <c r="K4328" t="n">
        <v>186</v>
      </c>
      <c r="L4328" t="inlineStr">
        <is>
          <t>long4/updated-0</t>
        </is>
      </c>
      <c r="M4328" t="inlineStr">
        <is>
          <t>updated</t>
        </is>
      </c>
      <c r="N4328" t="inlineStr">
        <is>
          <t>What is the current deadline for dashboard?</t>
        </is>
      </c>
      <c r="O4328" t="inlineStr">
        <is>
          <t>Nov 11</t>
        </is>
      </c>
      <c r="P4328" t="inlineStr">
        <is>
          <t>Nov 11</t>
        </is>
      </c>
      <c r="Q4328" t="b">
        <v>1</v>
      </c>
      <c r="R4328" t="inlineStr">
        <is>
          <t>rule</t>
        </is>
      </c>
      <c r="S4328" t="n">
        <v>4878</v>
      </c>
      <c r="T4328" t="n">
        <v>4878</v>
      </c>
      <c r="U4328" t="n">
        <v>42</v>
      </c>
      <c r="V4328" t="n">
        <v>0</v>
      </c>
      <c r="W4328" t="n">
        <v>1</v>
      </c>
      <c r="X4328" t="n">
        <v>0</v>
      </c>
      <c r="Y4328" t="n">
        <v>1.792956829071045</v>
      </c>
      <c r="Z4328" t="n">
        <v>0.00126975</v>
      </c>
    </row>
    <row r="4329">
      <c r="A4329" t="inlineStr">
        <is>
          <t>chat_summary</t>
        </is>
      </c>
      <c r="B4329" t="inlineStr">
        <is>
          <t>foldglm</t>
        </is>
      </c>
      <c r="C4329" t="inlineStr">
        <is>
          <t>openai/gpt-5.6-luna</t>
        </is>
      </c>
      <c r="D4329" t="inlineStr">
        <is>
          <t>z-ai/glm-5.3-flash</t>
        </is>
      </c>
      <c r="E4329" t="n">
        <v>1</v>
      </c>
      <c r="I4329" t="n">
        <v>0</v>
      </c>
      <c r="J4329" t="inlineStr">
        <is>
          <t>long4</t>
        </is>
      </c>
      <c r="K4329" t="n">
        <v>186</v>
      </c>
      <c r="L4329" t="inlineStr">
        <is>
          <t>long4/updated-1</t>
        </is>
      </c>
      <c r="M4329" t="inlineStr">
        <is>
          <t>updated</t>
        </is>
      </c>
      <c r="N4329" t="inlineStr">
        <is>
          <t>What is billing-sync's budget now, in thousands of dollars?</t>
        </is>
      </c>
      <c r="O4329" t="n">
        <v>40</v>
      </c>
      <c r="P4329" t="inlineStr">
        <is>
          <t>40</t>
        </is>
      </c>
      <c r="Q4329" t="b">
        <v>1</v>
      </c>
      <c r="R4329" t="inlineStr">
        <is>
          <t>rule</t>
        </is>
      </c>
      <c r="S4329" t="n">
        <v>4883</v>
      </c>
      <c r="T4329" t="n">
        <v>4883</v>
      </c>
      <c r="U4329" t="n">
        <v>86</v>
      </c>
      <c r="V4329" t="n">
        <v>0</v>
      </c>
      <c r="W4329" t="n">
        <v>1</v>
      </c>
      <c r="X4329" t="n">
        <v>0</v>
      </c>
      <c r="Y4329" t="n">
        <v>2.553052186965942</v>
      </c>
      <c r="Z4329" t="n">
        <v>0.0013238</v>
      </c>
    </row>
    <row r="4330">
      <c r="A4330" t="inlineStr">
        <is>
          <t>chat_summary</t>
        </is>
      </c>
      <c r="B4330" t="inlineStr">
        <is>
          <t>foldglm</t>
        </is>
      </c>
      <c r="C4330" t="inlineStr">
        <is>
          <t>openai/gpt-5.6-luna</t>
        </is>
      </c>
      <c r="D4330" t="inlineStr">
        <is>
          <t>z-ai/glm-5.3-flash</t>
        </is>
      </c>
      <c r="E4330" t="n">
        <v>1</v>
      </c>
      <c r="I4330" t="n">
        <v>0</v>
      </c>
      <c r="J4330" t="inlineStr">
        <is>
          <t>long4</t>
        </is>
      </c>
      <c r="K4330" t="n">
        <v>186</v>
      </c>
      <c r="L4330" t="inlineStr">
        <is>
          <t>long4/updated-2</t>
        </is>
      </c>
      <c r="M4330" t="inlineStr">
        <is>
          <t>updated</t>
        </is>
      </c>
      <c r="N4330" t="inlineStr">
        <is>
          <t>What is the current deadline for audit-trail?</t>
        </is>
      </c>
      <c r="O4330" t="inlineStr">
        <is>
          <t>Oct 13</t>
        </is>
      </c>
      <c r="P4330" t="inlineStr">
        <is>
          <t>Oct 13</t>
        </is>
      </c>
      <c r="Q4330" t="b">
        <v>1</v>
      </c>
      <c r="R4330" t="inlineStr">
        <is>
          <t>rule</t>
        </is>
      </c>
      <c r="S4330" t="n">
        <v>4880</v>
      </c>
      <c r="T4330" t="n">
        <v>4880</v>
      </c>
      <c r="U4330" t="n">
        <v>47</v>
      </c>
      <c r="V4330" t="n">
        <v>0</v>
      </c>
      <c r="W4330" t="n">
        <v>1</v>
      </c>
      <c r="X4330" t="n">
        <v>0</v>
      </c>
      <c r="Y4330" t="n">
        <v>1.280801057815552</v>
      </c>
      <c r="Z4330" t="n">
        <v>0.00127625</v>
      </c>
    </row>
    <row r="4331">
      <c r="A4331" t="inlineStr">
        <is>
          <t>chat_summary</t>
        </is>
      </c>
      <c r="B4331" t="inlineStr">
        <is>
          <t>foldglm</t>
        </is>
      </c>
      <c r="C4331" t="inlineStr">
        <is>
          <t>openai/gpt-5.6-luna</t>
        </is>
      </c>
      <c r="D4331" t="inlineStr">
        <is>
          <t>z-ai/glm-5.3-flash</t>
        </is>
      </c>
      <c r="E4331" t="n">
        <v>1</v>
      </c>
      <c r="I4331" t="n">
        <v>0</v>
      </c>
      <c r="J4331" t="inlineStr">
        <is>
          <t>long4</t>
        </is>
      </c>
      <c r="K4331" t="n">
        <v>186</v>
      </c>
      <c r="L4331" t="inlineStr">
        <is>
          <t>long4/updated-3</t>
        </is>
      </c>
      <c r="M4331" t="inlineStr">
        <is>
          <t>updated</t>
        </is>
      </c>
      <c r="N4331" t="inlineStr">
        <is>
          <t>What is ingest's budget, in thousands of dollars?</t>
        </is>
      </c>
      <c r="O4331" t="n">
        <v>25</v>
      </c>
      <c r="P4331" t="inlineStr">
        <is>
          <t>25</t>
        </is>
      </c>
      <c r="Q4331" t="b">
        <v>1</v>
      </c>
      <c r="R4331" t="inlineStr">
        <is>
          <t>rule</t>
        </is>
      </c>
      <c r="S4331" t="n">
        <v>4881</v>
      </c>
      <c r="T4331" t="n">
        <v>4881</v>
      </c>
      <c r="U4331" t="n">
        <v>85</v>
      </c>
      <c r="V4331" t="n">
        <v>0</v>
      </c>
      <c r="W4331" t="n">
        <v>1</v>
      </c>
      <c r="X4331" t="n">
        <v>0</v>
      </c>
      <c r="Y4331" t="n">
        <v>2.550490856170654</v>
      </c>
      <c r="Z4331" t="n">
        <v>0.0013221</v>
      </c>
    </row>
    <row r="4332">
      <c r="A4332" t="inlineStr">
        <is>
          <t>chat_summary</t>
        </is>
      </c>
      <c r="B4332" t="inlineStr">
        <is>
          <t>foldglm</t>
        </is>
      </c>
      <c r="C4332" t="inlineStr">
        <is>
          <t>openai/gpt-5.6-luna</t>
        </is>
      </c>
      <c r="D4332" t="inlineStr">
        <is>
          <t>z-ai/glm-5.3-flash</t>
        </is>
      </c>
      <c r="E4332" t="n">
        <v>1</v>
      </c>
      <c r="I4332" t="n">
        <v>0</v>
      </c>
      <c r="J4332" t="inlineStr">
        <is>
          <t>long4</t>
        </is>
      </c>
      <c r="K4332" t="n">
        <v>186</v>
      </c>
      <c r="L4332" t="inlineStr">
        <is>
          <t>long4/updated-4</t>
        </is>
      </c>
      <c r="M4332" t="inlineStr">
        <is>
          <t>updated</t>
        </is>
      </c>
      <c r="N4332" t="inlineStr">
        <is>
          <t>Who owns dashboard now?</t>
        </is>
      </c>
      <c r="O4332" t="inlineStr">
        <is>
          <t>Hannah</t>
        </is>
      </c>
      <c r="P4332" t="inlineStr">
        <is>
          <t>Hannah</t>
        </is>
      </c>
      <c r="Q4332" t="b">
        <v>1</v>
      </c>
      <c r="R4332" t="inlineStr">
        <is>
          <t>rule</t>
        </is>
      </c>
      <c r="S4332" t="n">
        <v>4875</v>
      </c>
      <c r="T4332" t="n">
        <v>4875</v>
      </c>
      <c r="U4332" t="n">
        <v>39</v>
      </c>
      <c r="V4332" t="n">
        <v>0</v>
      </c>
      <c r="W4332" t="n">
        <v>1</v>
      </c>
      <c r="X4332" t="n">
        <v>0</v>
      </c>
      <c r="Y4332" t="n">
        <v>2.172219276428223</v>
      </c>
      <c r="Z4332" t="n">
        <v>0.0012654</v>
      </c>
    </row>
    <row r="4333">
      <c r="A4333" t="inlineStr">
        <is>
          <t>chat_summary</t>
        </is>
      </c>
      <c r="B4333" t="inlineStr">
        <is>
          <t>foldglm</t>
        </is>
      </c>
      <c r="C4333" t="inlineStr">
        <is>
          <t>openai/gpt-5.6-luna</t>
        </is>
      </c>
      <c r="D4333" t="inlineStr">
        <is>
          <t>z-ai/glm-5.3-flash</t>
        </is>
      </c>
      <c r="E4333" t="n">
        <v>1</v>
      </c>
      <c r="I4333" t="n">
        <v>0</v>
      </c>
      <c r="J4333" t="inlineStr">
        <is>
          <t>long4</t>
        </is>
      </c>
      <c r="K4333" t="n">
        <v>186</v>
      </c>
      <c r="L4333" t="inlineStr">
        <is>
          <t>long4/updated-5</t>
        </is>
      </c>
      <c r="M4333" t="inlineStr">
        <is>
          <t>updated</t>
        </is>
      </c>
      <c r="N4333" t="inlineStr">
        <is>
          <t>Which datastore does billing-sync use?</t>
        </is>
      </c>
      <c r="O4333" t="inlineStr">
        <is>
          <t>DynamoDB</t>
        </is>
      </c>
      <c r="P4333" t="inlineStr">
        <is>
          <t>DynamoDB</t>
        </is>
      </c>
      <c r="Q4333" t="b">
        <v>1</v>
      </c>
      <c r="R4333" t="inlineStr">
        <is>
          <t>rule</t>
        </is>
      </c>
      <c r="S4333" t="n">
        <v>4877</v>
      </c>
      <c r="T4333" t="n">
        <v>4877</v>
      </c>
      <c r="U4333" t="n">
        <v>46</v>
      </c>
      <c r="V4333" t="n">
        <v>0</v>
      </c>
      <c r="W4333" t="n">
        <v>1</v>
      </c>
      <c r="X4333" t="n">
        <v>0</v>
      </c>
      <c r="Y4333" t="n">
        <v>2.2763831615448</v>
      </c>
      <c r="Z4333" t="n">
        <v>0.0012743</v>
      </c>
    </row>
    <row r="4334">
      <c r="A4334" t="inlineStr">
        <is>
          <t>chat_terse</t>
        </is>
      </c>
      <c r="B4334" t="inlineStr">
        <is>
          <t>wild2</t>
        </is>
      </c>
      <c r="C4334" t="inlineStr">
        <is>
          <t>openai/gpt-5.6-luna</t>
        </is>
      </c>
      <c r="D4334" t="inlineStr">
        <is>
          <t>openai/gpt-5.6-luna</t>
        </is>
      </c>
      <c r="E4334" t="n">
        <v>1</v>
      </c>
      <c r="F4334" t="inlineStr">
        <is>
          <t>clean</t>
        </is>
      </c>
      <c r="G4334" t="b">
        <v>0</v>
      </c>
      <c r="H4334" t="inlineStr"/>
      <c r="I4334" t="n">
        <v>0</v>
      </c>
      <c r="J4334" t="inlineStr">
        <is>
          <t>long4</t>
        </is>
      </c>
      <c r="K4334" t="n">
        <v>186</v>
      </c>
      <c r="L4334" t="inlineStr">
        <is>
          <t>long4/absent-0</t>
        </is>
      </c>
      <c r="M4334" t="inlineStr">
        <is>
          <t>absent</t>
        </is>
      </c>
      <c r="N4334" t="inlineStr">
        <is>
          <t>What is the marketing announcement date?</t>
        </is>
      </c>
      <c r="O4334" t="inlineStr">
        <is>
          <t>not stated</t>
        </is>
      </c>
      <c r="P4334" t="inlineStr">
        <is>
          <t>not stated</t>
        </is>
      </c>
      <c r="Q4334" t="b">
        <v>1</v>
      </c>
      <c r="R4334" t="inlineStr">
        <is>
          <t>rule</t>
        </is>
      </c>
      <c r="S4334" t="n">
        <v>728</v>
      </c>
      <c r="T4334" t="n">
        <v>728</v>
      </c>
      <c r="U4334" t="n">
        <v>38</v>
      </c>
      <c r="V4334" t="n">
        <v>0</v>
      </c>
      <c r="W4334" t="n">
        <v>1</v>
      </c>
      <c r="X4334" t="n">
        <v>0</v>
      </c>
      <c r="Y4334" t="n">
        <v>1.514205932617188</v>
      </c>
      <c r="Z4334" t="n">
        <v>0.0001912</v>
      </c>
    </row>
    <row r="4335">
      <c r="A4335" t="inlineStr">
        <is>
          <t>chat_terse</t>
        </is>
      </c>
      <c r="B4335" t="inlineStr">
        <is>
          <t>wild2</t>
        </is>
      </c>
      <c r="C4335" t="inlineStr">
        <is>
          <t>openai/gpt-5.6-luna</t>
        </is>
      </c>
      <c r="D4335" t="inlineStr">
        <is>
          <t>openai/gpt-5.6-luna</t>
        </is>
      </c>
      <c r="E4335" t="n">
        <v>1</v>
      </c>
      <c r="F4335" t="inlineStr">
        <is>
          <t>clean</t>
        </is>
      </c>
      <c r="G4335" t="b">
        <v>0</v>
      </c>
      <c r="H4335" t="inlineStr"/>
      <c r="I4335" t="n">
        <v>0</v>
      </c>
      <c r="J4335" t="inlineStr">
        <is>
          <t>long4</t>
        </is>
      </c>
      <c r="K4335" t="n">
        <v>186</v>
      </c>
      <c r="L4335" t="inlineStr">
        <is>
          <t>long4/absent-1</t>
        </is>
      </c>
      <c r="M4335" t="inlineStr">
        <is>
          <t>absent</t>
        </is>
      </c>
      <c r="N4335" t="inlineStr">
        <is>
          <t>What monthly cloud cost cap did we agree on?</t>
        </is>
      </c>
      <c r="O4335" t="inlineStr">
        <is>
          <t>not stated</t>
        </is>
      </c>
      <c r="P4335" t="inlineStr">
        <is>
          <t>not stated</t>
        </is>
      </c>
      <c r="Q4335" t="b">
        <v>1</v>
      </c>
      <c r="R4335" t="inlineStr">
        <is>
          <t>rule</t>
        </is>
      </c>
      <c r="S4335" t="n">
        <v>731</v>
      </c>
      <c r="T4335" t="n">
        <v>731</v>
      </c>
      <c r="U4335" t="n">
        <v>39</v>
      </c>
      <c r="V4335" t="n">
        <v>0</v>
      </c>
      <c r="W4335" t="n">
        <v>1</v>
      </c>
      <c r="X4335" t="n">
        <v>0</v>
      </c>
      <c r="Y4335" t="n">
        <v>1.488626003265381</v>
      </c>
      <c r="Z4335" t="n">
        <v>0.000193</v>
      </c>
    </row>
    <row r="4336">
      <c r="A4336" t="inlineStr">
        <is>
          <t>chat_terse</t>
        </is>
      </c>
      <c r="B4336" t="inlineStr">
        <is>
          <t>wild2</t>
        </is>
      </c>
      <c r="C4336" t="inlineStr">
        <is>
          <t>openai/gpt-5.6-luna</t>
        </is>
      </c>
      <c r="D4336" t="inlineStr">
        <is>
          <t>openai/gpt-5.6-luna</t>
        </is>
      </c>
      <c r="E4336" t="n">
        <v>1</v>
      </c>
      <c r="F4336" t="inlineStr">
        <is>
          <t>clean</t>
        </is>
      </c>
      <c r="G4336" t="b">
        <v>0</v>
      </c>
      <c r="H4336" t="inlineStr"/>
      <c r="I4336" t="n">
        <v>0</v>
      </c>
      <c r="J4336" t="inlineStr">
        <is>
          <t>long4</t>
        </is>
      </c>
      <c r="K4336" t="n">
        <v>186</v>
      </c>
      <c r="L4336" t="inlineStr">
        <is>
          <t>long4/count-0</t>
        </is>
      </c>
      <c r="M4336" t="inlineStr">
        <is>
          <t>count</t>
        </is>
      </c>
      <c r="N4336" t="inlineStr">
        <is>
          <t>How many modules are currently in scope for the launch?</t>
        </is>
      </c>
      <c r="O4336" t="n">
        <v>6</v>
      </c>
      <c r="P4336" t="inlineStr">
        <is>
          <t>6</t>
        </is>
      </c>
      <c r="Q4336" t="b">
        <v>1</v>
      </c>
      <c r="R4336" t="inlineStr">
        <is>
          <t>rule</t>
        </is>
      </c>
      <c r="S4336" t="n">
        <v>732</v>
      </c>
      <c r="T4336" t="n">
        <v>732</v>
      </c>
      <c r="U4336" t="n">
        <v>73</v>
      </c>
      <c r="V4336" t="n">
        <v>0</v>
      </c>
      <c r="W4336" t="n">
        <v>1</v>
      </c>
      <c r="X4336" t="n">
        <v>0</v>
      </c>
      <c r="Y4336" t="n">
        <v>2.437648057937622</v>
      </c>
      <c r="Z4336" t="n">
        <v>0.000234</v>
      </c>
    </row>
    <row r="4337">
      <c r="A4337" t="inlineStr">
        <is>
          <t>chat_terse</t>
        </is>
      </c>
      <c r="B4337" t="inlineStr">
        <is>
          <t>wild2</t>
        </is>
      </c>
      <c r="C4337" t="inlineStr">
        <is>
          <t>openai/gpt-5.6-luna</t>
        </is>
      </c>
      <c r="D4337" t="inlineStr">
        <is>
          <t>openai/gpt-5.6-luna</t>
        </is>
      </c>
      <c r="E4337" t="n">
        <v>1</v>
      </c>
      <c r="F4337" t="inlineStr">
        <is>
          <t>clean</t>
        </is>
      </c>
      <c r="G4337" t="b">
        <v>0</v>
      </c>
      <c r="H4337" t="inlineStr"/>
      <c r="I4337" t="n">
        <v>0</v>
      </c>
      <c r="J4337" t="inlineStr">
        <is>
          <t>long4</t>
        </is>
      </c>
      <c r="K4337" t="n">
        <v>186</v>
      </c>
      <c r="L4337" t="inlineStr">
        <is>
          <t>long4/early-0</t>
        </is>
      </c>
      <c r="M4337" t="inlineStr">
        <is>
          <t>early</t>
        </is>
      </c>
      <c r="N4337" t="inlineStr">
        <is>
          <t>Who owns billing-sync?</t>
        </is>
      </c>
      <c r="O4337" t="inlineStr">
        <is>
          <t>Zara</t>
        </is>
      </c>
      <c r="P4337" t="inlineStr">
        <is>
          <t>Zara</t>
        </is>
      </c>
      <c r="Q4337" t="b">
        <v>1</v>
      </c>
      <c r="R4337" t="inlineStr">
        <is>
          <t>rule</t>
        </is>
      </c>
      <c r="S4337" t="n">
        <v>726</v>
      </c>
      <c r="T4337" t="n">
        <v>726</v>
      </c>
      <c r="U4337" t="n">
        <v>18</v>
      </c>
      <c r="V4337" t="n">
        <v>0</v>
      </c>
      <c r="W4337" t="n">
        <v>1</v>
      </c>
      <c r="X4337" t="n">
        <v>0</v>
      </c>
      <c r="Y4337" t="n">
        <v>1.431939840316772</v>
      </c>
      <c r="Z4337" t="n">
        <v>0.0001668</v>
      </c>
    </row>
    <row r="4338">
      <c r="A4338" t="inlineStr">
        <is>
          <t>chat_terse</t>
        </is>
      </c>
      <c r="B4338" t="inlineStr">
        <is>
          <t>wild2</t>
        </is>
      </c>
      <c r="C4338" t="inlineStr">
        <is>
          <t>openai/gpt-5.6-luna</t>
        </is>
      </c>
      <c r="D4338" t="inlineStr">
        <is>
          <t>openai/gpt-5.6-luna</t>
        </is>
      </c>
      <c r="E4338" t="n">
        <v>1</v>
      </c>
      <c r="F4338" t="inlineStr">
        <is>
          <t>clean</t>
        </is>
      </c>
      <c r="G4338" t="b">
        <v>0</v>
      </c>
      <c r="H4338" t="inlineStr"/>
      <c r="I4338" t="n">
        <v>0</v>
      </c>
      <c r="J4338" t="inlineStr">
        <is>
          <t>long4</t>
        </is>
      </c>
      <c r="K4338" t="n">
        <v>186</v>
      </c>
      <c r="L4338" t="inlineStr">
        <is>
          <t>long4/early-1</t>
        </is>
      </c>
      <c r="M4338" t="inlineStr">
        <is>
          <t>early</t>
        </is>
      </c>
      <c r="N4338" t="inlineStr">
        <is>
          <t>Which region are we deploying Ember to?</t>
        </is>
      </c>
      <c r="O4338" t="inlineStr">
        <is>
          <t>eu-west-1</t>
        </is>
      </c>
      <c r="P4338" t="inlineStr">
        <is>
          <t>eu-west-1</t>
        </is>
      </c>
      <c r="Q4338" t="b">
        <v>1</v>
      </c>
      <c r="R4338" t="inlineStr">
        <is>
          <t>rule</t>
        </is>
      </c>
      <c r="S4338" t="n">
        <v>729</v>
      </c>
      <c r="T4338" t="n">
        <v>729</v>
      </c>
      <c r="U4338" t="n">
        <v>23</v>
      </c>
      <c r="V4338" t="n">
        <v>0</v>
      </c>
      <c r="W4338" t="n">
        <v>1</v>
      </c>
      <c r="X4338" t="n">
        <v>0</v>
      </c>
      <c r="Y4338" t="n">
        <v>1.13630199432373</v>
      </c>
      <c r="Z4338" t="n">
        <v>0.0001734</v>
      </c>
    </row>
    <row r="4339">
      <c r="A4339" t="inlineStr">
        <is>
          <t>chat_terse</t>
        </is>
      </c>
      <c r="B4339" t="inlineStr">
        <is>
          <t>wild2</t>
        </is>
      </c>
      <c r="C4339" t="inlineStr">
        <is>
          <t>openai/gpt-5.6-luna</t>
        </is>
      </c>
      <c r="D4339" t="inlineStr">
        <is>
          <t>openai/gpt-5.6-luna</t>
        </is>
      </c>
      <c r="E4339" t="n">
        <v>1</v>
      </c>
      <c r="F4339" t="inlineStr">
        <is>
          <t>clean</t>
        </is>
      </c>
      <c r="G4339" t="b">
        <v>0</v>
      </c>
      <c r="H4339" t="inlineStr"/>
      <c r="I4339" t="n">
        <v>0</v>
      </c>
      <c r="J4339" t="inlineStr">
        <is>
          <t>long4</t>
        </is>
      </c>
      <c r="K4339" t="n">
        <v>186</v>
      </c>
      <c r="L4339" t="inlineStr">
        <is>
          <t>long4/early-2</t>
        </is>
      </c>
      <c r="M4339" t="inlineStr">
        <is>
          <t>early</t>
        </is>
      </c>
      <c r="N4339" t="inlineStr">
        <is>
          <t>At what time (UTC) is the daily standup?</t>
        </is>
      </c>
      <c r="O4339" t="inlineStr">
        <is>
          <t>10:00</t>
        </is>
      </c>
      <c r="P4339" t="inlineStr">
        <is>
          <t>10:00 UTC</t>
        </is>
      </c>
      <c r="Q4339" t="b">
        <v>1</v>
      </c>
      <c r="R4339" t="inlineStr">
        <is>
          <t>rule</t>
        </is>
      </c>
      <c r="S4339" t="n">
        <v>733</v>
      </c>
      <c r="T4339" t="n">
        <v>733</v>
      </c>
      <c r="U4339" t="n">
        <v>25</v>
      </c>
      <c r="V4339" t="n">
        <v>0</v>
      </c>
      <c r="W4339" t="n">
        <v>1</v>
      </c>
      <c r="X4339" t="n">
        <v>0</v>
      </c>
      <c r="Y4339" t="n">
        <v>1.42762303352356</v>
      </c>
      <c r="Z4339" t="n">
        <v>0.0001766</v>
      </c>
    </row>
    <row r="4340">
      <c r="A4340" t="inlineStr">
        <is>
          <t>chat_terse</t>
        </is>
      </c>
      <c r="B4340" t="inlineStr">
        <is>
          <t>wild2</t>
        </is>
      </c>
      <c r="C4340" t="inlineStr">
        <is>
          <t>openai/gpt-5.6-luna</t>
        </is>
      </c>
      <c r="D4340" t="inlineStr">
        <is>
          <t>openai/gpt-5.6-luna</t>
        </is>
      </c>
      <c r="E4340" t="n">
        <v>1</v>
      </c>
      <c r="F4340" t="inlineStr">
        <is>
          <t>clean</t>
        </is>
      </c>
      <c r="G4340" t="b">
        <v>0</v>
      </c>
      <c r="H4340" t="inlineStr"/>
      <c r="I4340" t="n">
        <v>0</v>
      </c>
      <c r="J4340" t="inlineStr">
        <is>
          <t>long4</t>
        </is>
      </c>
      <c r="K4340" t="n">
        <v>186</v>
      </c>
      <c r="L4340" t="inlineStr">
        <is>
          <t>long4/list-0</t>
        </is>
      </c>
      <c r="M4340" t="inlineStr">
        <is>
          <t>list</t>
        </is>
      </c>
      <c r="N4340" t="inlineStr">
        <is>
          <t>Which in-scope modules are P0?</t>
        </is>
      </c>
      <c r="O4340" t="inlineStr">
        <is>
          <t>["billing-sync", "audit-trail", "rate-limiter", "scheduler-v2"]</t>
        </is>
      </c>
      <c r="P4340" t="inlineStr">
        <is>
          <t>billing-sync, audit-trail, rate-limiter, scheduler-v2</t>
        </is>
      </c>
      <c r="Q4340" t="b">
        <v>1</v>
      </c>
      <c r="R4340" t="inlineStr">
        <is>
          <t>rule</t>
        </is>
      </c>
      <c r="S4340" t="n">
        <v>730</v>
      </c>
      <c r="T4340" t="n">
        <v>730</v>
      </c>
      <c r="U4340" t="n">
        <v>97</v>
      </c>
      <c r="V4340" t="n">
        <v>0</v>
      </c>
      <c r="W4340" t="n">
        <v>1</v>
      </c>
      <c r="X4340" t="n">
        <v>0</v>
      </c>
      <c r="Y4340" t="n">
        <v>1.902322053909302</v>
      </c>
      <c r="Z4340" t="n">
        <v>0.0002624</v>
      </c>
    </row>
    <row r="4341">
      <c r="A4341" t="inlineStr">
        <is>
          <t>chat_terse</t>
        </is>
      </c>
      <c r="B4341" t="inlineStr">
        <is>
          <t>wild2</t>
        </is>
      </c>
      <c r="C4341" t="inlineStr">
        <is>
          <t>openai/gpt-5.6-luna</t>
        </is>
      </c>
      <c r="D4341" t="inlineStr">
        <is>
          <t>openai/gpt-5.6-luna</t>
        </is>
      </c>
      <c r="E4341" t="n">
        <v>1</v>
      </c>
      <c r="F4341" t="inlineStr">
        <is>
          <t>clean</t>
        </is>
      </c>
      <c r="G4341" t="b">
        <v>0</v>
      </c>
      <c r="H4341" t="inlineStr"/>
      <c r="I4341" t="n">
        <v>0</v>
      </c>
      <c r="J4341" t="inlineStr">
        <is>
          <t>long4</t>
        </is>
      </c>
      <c r="K4341" t="n">
        <v>186</v>
      </c>
      <c r="L4341" t="inlineStr">
        <is>
          <t>long4/neg-0</t>
        </is>
      </c>
      <c r="M4341" t="inlineStr">
        <is>
          <t>negation</t>
        </is>
      </c>
      <c r="N4341" t="inlineStr">
        <is>
          <t>Which in-scope module has no datastore decided yet?</t>
        </is>
      </c>
      <c r="O4341" t="inlineStr">
        <is>
          <t>audit-trail</t>
        </is>
      </c>
      <c r="P4341" t="inlineStr">
        <is>
          <t>audit-trail</t>
        </is>
      </c>
      <c r="Q4341" t="b">
        <v>1</v>
      </c>
      <c r="R4341" t="inlineStr">
        <is>
          <t>rule</t>
        </is>
      </c>
      <c r="S4341" t="n">
        <v>732</v>
      </c>
      <c r="T4341" t="n">
        <v>732</v>
      </c>
      <c r="U4341" t="n">
        <v>88</v>
      </c>
      <c r="V4341" t="n">
        <v>0</v>
      </c>
      <c r="W4341" t="n">
        <v>1</v>
      </c>
      <c r="X4341" t="n">
        <v>0</v>
      </c>
      <c r="Y4341" t="n">
        <v>1.98901891708374</v>
      </c>
      <c r="Z4341" t="n">
        <v>0.000252</v>
      </c>
    </row>
    <row r="4342">
      <c r="A4342" t="inlineStr">
        <is>
          <t>chat_terse</t>
        </is>
      </c>
      <c r="B4342" t="inlineStr">
        <is>
          <t>wild2</t>
        </is>
      </c>
      <c r="C4342" t="inlineStr">
        <is>
          <t>openai/gpt-5.6-luna</t>
        </is>
      </c>
      <c r="D4342" t="inlineStr">
        <is>
          <t>openai/gpt-5.6-luna</t>
        </is>
      </c>
      <c r="E4342" t="n">
        <v>1</v>
      </c>
      <c r="F4342" t="inlineStr">
        <is>
          <t>clean</t>
        </is>
      </c>
      <c r="G4342" t="b">
        <v>0</v>
      </c>
      <c r="H4342" t="inlineStr"/>
      <c r="I4342" t="n">
        <v>0</v>
      </c>
      <c r="J4342" t="inlineStr">
        <is>
          <t>long4</t>
        </is>
      </c>
      <c r="K4342" t="n">
        <v>186</v>
      </c>
      <c r="L4342" t="inlineStr">
        <is>
          <t>long4/original-0</t>
        </is>
      </c>
      <c r="M4342" t="inlineStr">
        <is>
          <t>original</t>
        </is>
      </c>
      <c r="N4342" t="inlineStr">
        <is>
          <t>What was the very first deadline we set for dashboard, before any changes?</t>
        </is>
      </c>
      <c r="O4342" t="inlineStr">
        <is>
          <t>Oct 29</t>
        </is>
      </c>
      <c r="P4342" t="inlineStr">
        <is>
          <t>Oct 29</t>
        </is>
      </c>
      <c r="Q4342" t="b">
        <v>1</v>
      </c>
      <c r="R4342" t="inlineStr">
        <is>
          <t>rule</t>
        </is>
      </c>
      <c r="S4342" t="n">
        <v>736</v>
      </c>
      <c r="T4342" t="n">
        <v>736</v>
      </c>
      <c r="U4342" t="n">
        <v>72</v>
      </c>
      <c r="V4342" t="n">
        <v>0</v>
      </c>
      <c r="W4342" t="n">
        <v>1</v>
      </c>
      <c r="X4342" t="n">
        <v>0</v>
      </c>
      <c r="Y4342" t="n">
        <v>2.434528827667236</v>
      </c>
      <c r="Z4342" t="n">
        <v>0.0002336</v>
      </c>
    </row>
    <row r="4343">
      <c r="A4343" t="inlineStr">
        <is>
          <t>chat_terse</t>
        </is>
      </c>
      <c r="B4343" t="inlineStr">
        <is>
          <t>wild2</t>
        </is>
      </c>
      <c r="C4343" t="inlineStr">
        <is>
          <t>openai/gpt-5.6-luna</t>
        </is>
      </c>
      <c r="D4343" t="inlineStr">
        <is>
          <t>openai/gpt-5.6-luna</t>
        </is>
      </c>
      <c r="E4343" t="n">
        <v>1</v>
      </c>
      <c r="F4343" t="inlineStr">
        <is>
          <t>clean</t>
        </is>
      </c>
      <c r="G4343" t="b">
        <v>0</v>
      </c>
      <c r="H4343" t="inlineStr"/>
      <c r="I4343" t="n">
        <v>0</v>
      </c>
      <c r="J4343" t="inlineStr">
        <is>
          <t>long4</t>
        </is>
      </c>
      <c r="K4343" t="n">
        <v>186</v>
      </c>
      <c r="L4343" t="inlineStr">
        <is>
          <t>long4/paste-0</t>
        </is>
      </c>
      <c r="M4343" t="inlineStr">
        <is>
          <t>paste</t>
        </is>
      </c>
      <c r="N4343" t="inlineStr">
        <is>
          <t>What p95 latency, in ms, did the load test I pasted report?</t>
        </is>
      </c>
      <c r="O4343" t="n">
        <v>505</v>
      </c>
      <c r="P4343" t="inlineStr">
        <is>
          <t>505 ms</t>
        </is>
      </c>
      <c r="Q4343" t="b">
        <v>1</v>
      </c>
      <c r="R4343" t="inlineStr">
        <is>
          <t>rule</t>
        </is>
      </c>
      <c r="S4343" t="n">
        <v>737</v>
      </c>
      <c r="T4343" t="n">
        <v>737</v>
      </c>
      <c r="U4343" t="n">
        <v>23</v>
      </c>
      <c r="V4343" t="n">
        <v>0</v>
      </c>
      <c r="W4343" t="n">
        <v>1</v>
      </c>
      <c r="X4343" t="n">
        <v>0</v>
      </c>
      <c r="Y4343" t="n">
        <v>1.308768033981323</v>
      </c>
      <c r="Z4343" t="n">
        <v>0.000175</v>
      </c>
    </row>
    <row r="4344">
      <c r="A4344" t="inlineStr">
        <is>
          <t>chat_terse</t>
        </is>
      </c>
      <c r="B4344" t="inlineStr">
        <is>
          <t>wild2</t>
        </is>
      </c>
      <c r="C4344" t="inlineStr">
        <is>
          <t>openai/gpt-5.6-luna</t>
        </is>
      </c>
      <c r="D4344" t="inlineStr">
        <is>
          <t>openai/gpt-5.6-luna</t>
        </is>
      </c>
      <c r="E4344" t="n">
        <v>1</v>
      </c>
      <c r="F4344" t="inlineStr">
        <is>
          <t>clean</t>
        </is>
      </c>
      <c r="G4344" t="b">
        <v>0</v>
      </c>
      <c r="H4344" t="inlineStr"/>
      <c r="I4344" t="n">
        <v>0</v>
      </c>
      <c r="J4344" t="inlineStr">
        <is>
          <t>long4</t>
        </is>
      </c>
      <c r="K4344" t="n">
        <v>186</v>
      </c>
      <c r="L4344" t="inlineStr">
        <is>
          <t>long4/paste-1</t>
        </is>
      </c>
      <c r="M4344" t="inlineStr">
        <is>
          <t>paste</t>
        </is>
      </c>
      <c r="N4344" t="inlineStr">
        <is>
          <t>How many tests failed in the CI output I pasted?</t>
        </is>
      </c>
      <c r="O4344" t="n">
        <v>9</v>
      </c>
      <c r="P4344" t="inlineStr">
        <is>
          <t>9</t>
        </is>
      </c>
      <c r="Q4344" t="b">
        <v>1</v>
      </c>
      <c r="R4344" t="inlineStr">
        <is>
          <t>rule</t>
        </is>
      </c>
      <c r="S4344" t="n">
        <v>732</v>
      </c>
      <c r="T4344" t="n">
        <v>732</v>
      </c>
      <c r="U4344" t="n">
        <v>17</v>
      </c>
      <c r="V4344" t="n">
        <v>0</v>
      </c>
      <c r="W4344" t="n">
        <v>1</v>
      </c>
      <c r="X4344" t="n">
        <v>0</v>
      </c>
      <c r="Y4344" t="n">
        <v>1.131239891052246</v>
      </c>
      <c r="Z4344" t="n">
        <v>0.0001668</v>
      </c>
    </row>
    <row r="4345">
      <c r="A4345" t="inlineStr">
        <is>
          <t>chat_terse</t>
        </is>
      </c>
      <c r="B4345" t="inlineStr">
        <is>
          <t>wild2</t>
        </is>
      </c>
      <c r="C4345" t="inlineStr">
        <is>
          <t>openai/gpt-5.6-luna</t>
        </is>
      </c>
      <c r="D4345" t="inlineStr">
        <is>
          <t>openai/gpt-5.6-luna</t>
        </is>
      </c>
      <c r="E4345" t="n">
        <v>1</v>
      </c>
      <c r="F4345" t="inlineStr">
        <is>
          <t>clean</t>
        </is>
      </c>
      <c r="G4345" t="b">
        <v>0</v>
      </c>
      <c r="H4345" t="inlineStr"/>
      <c r="I4345" t="n">
        <v>0</v>
      </c>
      <c r="J4345" t="inlineStr">
        <is>
          <t>long4</t>
        </is>
      </c>
      <c r="K4345" t="n">
        <v>186</v>
      </c>
      <c r="L4345" t="inlineStr">
        <is>
          <t>long4/paste-2</t>
        </is>
      </c>
      <c r="M4345" t="inlineStr">
        <is>
          <t>paste</t>
        </is>
      </c>
      <c r="N4345" t="inlineStr">
        <is>
          <t>What is db_pool_size in the config I pasted?</t>
        </is>
      </c>
      <c r="O4345" t="n">
        <v>20</v>
      </c>
      <c r="P4345" t="inlineStr">
        <is>
          <t>20</t>
        </is>
      </c>
      <c r="Q4345" t="b">
        <v>1</v>
      </c>
      <c r="R4345" t="inlineStr">
        <is>
          <t>rule</t>
        </is>
      </c>
      <c r="S4345" t="n">
        <v>732</v>
      </c>
      <c r="T4345" t="n">
        <v>732</v>
      </c>
      <c r="U4345" t="n">
        <v>21</v>
      </c>
      <c r="V4345" t="n">
        <v>0</v>
      </c>
      <c r="W4345" t="n">
        <v>1</v>
      </c>
      <c r="X4345" t="n">
        <v>0</v>
      </c>
      <c r="Y4345" t="n">
        <v>1.250985145568848</v>
      </c>
      <c r="Z4345" t="n">
        <v>0.0001716</v>
      </c>
    </row>
    <row r="4346">
      <c r="A4346" t="inlineStr">
        <is>
          <t>chat_terse</t>
        </is>
      </c>
      <c r="B4346" t="inlineStr">
        <is>
          <t>wild2</t>
        </is>
      </c>
      <c r="C4346" t="inlineStr">
        <is>
          <t>openai/gpt-5.6-luna</t>
        </is>
      </c>
      <c r="D4346" t="inlineStr">
        <is>
          <t>openai/gpt-5.6-luna</t>
        </is>
      </c>
      <c r="E4346" t="n">
        <v>1</v>
      </c>
      <c r="F4346" t="inlineStr">
        <is>
          <t>clean</t>
        </is>
      </c>
      <c r="G4346" t="b">
        <v>0</v>
      </c>
      <c r="H4346" t="inlineStr"/>
      <c r="I4346" t="n">
        <v>0</v>
      </c>
      <c r="J4346" t="inlineStr">
        <is>
          <t>long4</t>
        </is>
      </c>
      <c r="K4346" t="n">
        <v>186</v>
      </c>
      <c r="L4346" t="inlineStr">
        <is>
          <t>long4/sum-0</t>
        </is>
      </c>
      <c r="M4346" t="inlineStr">
        <is>
          <t>sum</t>
        </is>
      </c>
      <c r="N4346" t="inlineStr">
        <is>
          <t>What is the total budget, in thousands of dollars, across the modules currently in scope?</t>
        </is>
      </c>
      <c r="O4346" t="n">
        <v>205</v>
      </c>
      <c r="P4346" t="inlineStr">
        <is>
          <t>205 thousand dollars</t>
        </is>
      </c>
      <c r="Q4346" t="b">
        <v>1</v>
      </c>
      <c r="R4346" t="inlineStr">
        <is>
          <t>rule</t>
        </is>
      </c>
      <c r="S4346" t="n">
        <v>739</v>
      </c>
      <c r="T4346" t="n">
        <v>739</v>
      </c>
      <c r="U4346" t="n">
        <v>75</v>
      </c>
      <c r="V4346" t="n">
        <v>0</v>
      </c>
      <c r="W4346" t="n">
        <v>1</v>
      </c>
      <c r="X4346" t="n">
        <v>0</v>
      </c>
      <c r="Y4346" t="n">
        <v>2.066138029098511</v>
      </c>
      <c r="Z4346" t="n">
        <v>0.0002378</v>
      </c>
    </row>
    <row r="4347">
      <c r="A4347" t="inlineStr">
        <is>
          <t>chat_terse</t>
        </is>
      </c>
      <c r="B4347" t="inlineStr">
        <is>
          <t>wild2</t>
        </is>
      </c>
      <c r="C4347" t="inlineStr">
        <is>
          <t>openai/gpt-5.6-luna</t>
        </is>
      </c>
      <c r="D4347" t="inlineStr">
        <is>
          <t>openai/gpt-5.6-luna</t>
        </is>
      </c>
      <c r="E4347" t="n">
        <v>1</v>
      </c>
      <c r="F4347" t="inlineStr">
        <is>
          <t>clean</t>
        </is>
      </c>
      <c r="G4347" t="b">
        <v>0</v>
      </c>
      <c r="H4347" t="inlineStr"/>
      <c r="I4347" t="n">
        <v>0</v>
      </c>
      <c r="J4347" t="inlineStr">
        <is>
          <t>long4</t>
        </is>
      </c>
      <c r="K4347" t="n">
        <v>186</v>
      </c>
      <c r="L4347" t="inlineStr">
        <is>
          <t>long4/updated-0</t>
        </is>
      </c>
      <c r="M4347" t="inlineStr">
        <is>
          <t>updated</t>
        </is>
      </c>
      <c r="N4347" t="inlineStr">
        <is>
          <t>What is the current deadline for dashboard?</t>
        </is>
      </c>
      <c r="O4347" t="inlineStr">
        <is>
          <t>Nov 11</t>
        </is>
      </c>
      <c r="P4347" t="inlineStr">
        <is>
          <t>Nov 11</t>
        </is>
      </c>
      <c r="Q4347" t="b">
        <v>1</v>
      </c>
      <c r="R4347" t="inlineStr">
        <is>
          <t>rule</t>
        </is>
      </c>
      <c r="S4347" t="n">
        <v>729</v>
      </c>
      <c r="T4347" t="n">
        <v>729</v>
      </c>
      <c r="U4347" t="n">
        <v>19</v>
      </c>
      <c r="V4347" t="n">
        <v>0</v>
      </c>
      <c r="W4347" t="n">
        <v>1</v>
      </c>
      <c r="X4347" t="n">
        <v>0</v>
      </c>
      <c r="Y4347" t="n">
        <v>1.263103008270264</v>
      </c>
      <c r="Z4347" t="n">
        <v>0.0001686</v>
      </c>
    </row>
    <row r="4348">
      <c r="A4348" t="inlineStr">
        <is>
          <t>chat_terse</t>
        </is>
      </c>
      <c r="B4348" t="inlineStr">
        <is>
          <t>wild2</t>
        </is>
      </c>
      <c r="C4348" t="inlineStr">
        <is>
          <t>openai/gpt-5.6-luna</t>
        </is>
      </c>
      <c r="D4348" t="inlineStr">
        <is>
          <t>openai/gpt-5.6-luna</t>
        </is>
      </c>
      <c r="E4348" t="n">
        <v>1</v>
      </c>
      <c r="F4348" t="inlineStr">
        <is>
          <t>clean</t>
        </is>
      </c>
      <c r="G4348" t="b">
        <v>0</v>
      </c>
      <c r="H4348" t="inlineStr"/>
      <c r="I4348" t="n">
        <v>0</v>
      </c>
      <c r="J4348" t="inlineStr">
        <is>
          <t>long4</t>
        </is>
      </c>
      <c r="K4348" t="n">
        <v>186</v>
      </c>
      <c r="L4348" t="inlineStr">
        <is>
          <t>long4/updated-1</t>
        </is>
      </c>
      <c r="M4348" t="inlineStr">
        <is>
          <t>updated</t>
        </is>
      </c>
      <c r="N4348" t="inlineStr">
        <is>
          <t>What is billing-sync's budget now, in thousands of dollars?</t>
        </is>
      </c>
      <c r="O4348" t="n">
        <v>40</v>
      </c>
      <c r="P4348" t="inlineStr">
        <is>
          <t>40</t>
        </is>
      </c>
      <c r="Q4348" t="b">
        <v>1</v>
      </c>
      <c r="R4348" t="inlineStr">
        <is>
          <t>rule</t>
        </is>
      </c>
      <c r="S4348" t="n">
        <v>734</v>
      </c>
      <c r="T4348" t="n">
        <v>734</v>
      </c>
      <c r="U4348" t="n">
        <v>25</v>
      </c>
      <c r="V4348" t="n">
        <v>0</v>
      </c>
      <c r="W4348" t="n">
        <v>1</v>
      </c>
      <c r="X4348" t="n">
        <v>0</v>
      </c>
      <c r="Y4348" t="n">
        <v>1.149049043655396</v>
      </c>
      <c r="Z4348" t="n">
        <v>0.0001768</v>
      </c>
    </row>
    <row r="4349">
      <c r="A4349" t="inlineStr">
        <is>
          <t>chat_terse</t>
        </is>
      </c>
      <c r="B4349" t="inlineStr">
        <is>
          <t>wild2</t>
        </is>
      </c>
      <c r="C4349" t="inlineStr">
        <is>
          <t>openai/gpt-5.6-luna</t>
        </is>
      </c>
      <c r="D4349" t="inlineStr">
        <is>
          <t>openai/gpt-5.6-luna</t>
        </is>
      </c>
      <c r="E4349" t="n">
        <v>1</v>
      </c>
      <c r="F4349" t="inlineStr">
        <is>
          <t>clean</t>
        </is>
      </c>
      <c r="G4349" t="b">
        <v>0</v>
      </c>
      <c r="H4349" t="inlineStr"/>
      <c r="I4349" t="n">
        <v>0</v>
      </c>
      <c r="J4349" t="inlineStr">
        <is>
          <t>long4</t>
        </is>
      </c>
      <c r="K4349" t="n">
        <v>186</v>
      </c>
      <c r="L4349" t="inlineStr">
        <is>
          <t>long4/updated-2</t>
        </is>
      </c>
      <c r="M4349" t="inlineStr">
        <is>
          <t>updated</t>
        </is>
      </c>
      <c r="N4349" t="inlineStr">
        <is>
          <t>What is the current deadline for audit-trail?</t>
        </is>
      </c>
      <c r="O4349" t="inlineStr">
        <is>
          <t>Oct 13</t>
        </is>
      </c>
      <c r="P4349" t="inlineStr">
        <is>
          <t>Oct 13</t>
        </is>
      </c>
      <c r="Q4349" t="b">
        <v>1</v>
      </c>
      <c r="R4349" t="inlineStr">
        <is>
          <t>rule</t>
        </is>
      </c>
      <c r="S4349" t="n">
        <v>731</v>
      </c>
      <c r="T4349" t="n">
        <v>731</v>
      </c>
      <c r="U4349" t="n">
        <v>25</v>
      </c>
      <c r="V4349" t="n">
        <v>0</v>
      </c>
      <c r="W4349" t="n">
        <v>1</v>
      </c>
      <c r="X4349" t="n">
        <v>0</v>
      </c>
      <c r="Y4349" t="n">
        <v>1.695653676986694</v>
      </c>
      <c r="Z4349" t="n">
        <v>0.0001762</v>
      </c>
    </row>
    <row r="4350">
      <c r="A4350" t="inlineStr">
        <is>
          <t>chat_terse</t>
        </is>
      </c>
      <c r="B4350" t="inlineStr">
        <is>
          <t>wild2</t>
        </is>
      </c>
      <c r="C4350" t="inlineStr">
        <is>
          <t>openai/gpt-5.6-luna</t>
        </is>
      </c>
      <c r="D4350" t="inlineStr">
        <is>
          <t>openai/gpt-5.6-luna</t>
        </is>
      </c>
      <c r="E4350" t="n">
        <v>1</v>
      </c>
      <c r="F4350" t="inlineStr">
        <is>
          <t>clean</t>
        </is>
      </c>
      <c r="G4350" t="b">
        <v>0</v>
      </c>
      <c r="H4350" t="inlineStr"/>
      <c r="I4350" t="n">
        <v>0</v>
      </c>
      <c r="J4350" t="inlineStr">
        <is>
          <t>long4</t>
        </is>
      </c>
      <c r="K4350" t="n">
        <v>186</v>
      </c>
      <c r="L4350" t="inlineStr">
        <is>
          <t>long4/updated-3</t>
        </is>
      </c>
      <c r="M4350" t="inlineStr">
        <is>
          <t>updated</t>
        </is>
      </c>
      <c r="N4350" t="inlineStr">
        <is>
          <t>What is ingest's budget, in thousands of dollars?</t>
        </is>
      </c>
      <c r="O4350" t="n">
        <v>25</v>
      </c>
      <c r="P4350" t="inlineStr">
        <is>
          <t>25</t>
        </is>
      </c>
      <c r="Q4350" t="b">
        <v>1</v>
      </c>
      <c r="R4350" t="inlineStr">
        <is>
          <t>rule</t>
        </is>
      </c>
      <c r="S4350" t="n">
        <v>732</v>
      </c>
      <c r="T4350" t="n">
        <v>732</v>
      </c>
      <c r="U4350" t="n">
        <v>20</v>
      </c>
      <c r="V4350" t="n">
        <v>0</v>
      </c>
      <c r="W4350" t="n">
        <v>1</v>
      </c>
      <c r="X4350" t="n">
        <v>0</v>
      </c>
      <c r="Y4350" t="n">
        <v>1.386839151382446</v>
      </c>
      <c r="Z4350" t="n">
        <v>0.0001704</v>
      </c>
    </row>
    <row r="4351">
      <c r="A4351" t="inlineStr">
        <is>
          <t>chat_terse</t>
        </is>
      </c>
      <c r="B4351" t="inlineStr">
        <is>
          <t>wild2</t>
        </is>
      </c>
      <c r="C4351" t="inlineStr">
        <is>
          <t>openai/gpt-5.6-luna</t>
        </is>
      </c>
      <c r="D4351" t="inlineStr">
        <is>
          <t>openai/gpt-5.6-luna</t>
        </is>
      </c>
      <c r="E4351" t="n">
        <v>1</v>
      </c>
      <c r="F4351" t="inlineStr">
        <is>
          <t>clean</t>
        </is>
      </c>
      <c r="G4351" t="b">
        <v>0</v>
      </c>
      <c r="H4351" t="inlineStr"/>
      <c r="I4351" t="n">
        <v>0</v>
      </c>
      <c r="J4351" t="inlineStr">
        <is>
          <t>long4</t>
        </is>
      </c>
      <c r="K4351" t="n">
        <v>186</v>
      </c>
      <c r="L4351" t="inlineStr">
        <is>
          <t>long4/updated-4</t>
        </is>
      </c>
      <c r="M4351" t="inlineStr">
        <is>
          <t>updated</t>
        </is>
      </c>
      <c r="N4351" t="inlineStr">
        <is>
          <t>Who owns dashboard now?</t>
        </is>
      </c>
      <c r="O4351" t="inlineStr">
        <is>
          <t>Hannah</t>
        </is>
      </c>
      <c r="P4351" t="inlineStr">
        <is>
          <t>Hannah</t>
        </is>
      </c>
      <c r="Q4351" t="b">
        <v>1</v>
      </c>
      <c r="R4351" t="inlineStr">
        <is>
          <t>rule</t>
        </is>
      </c>
      <c r="S4351" t="n">
        <v>726</v>
      </c>
      <c r="T4351" t="n">
        <v>726</v>
      </c>
      <c r="U4351" t="n">
        <v>44</v>
      </c>
      <c r="V4351" t="n">
        <v>0</v>
      </c>
      <c r="W4351" t="n">
        <v>1</v>
      </c>
      <c r="X4351" t="n">
        <v>0</v>
      </c>
      <c r="Y4351" t="n">
        <v>1.393145799636841</v>
      </c>
      <c r="Z4351" t="n">
        <v>0.000198</v>
      </c>
    </row>
    <row r="4352">
      <c r="A4352" t="inlineStr">
        <is>
          <t>chat_terse</t>
        </is>
      </c>
      <c r="B4352" t="inlineStr">
        <is>
          <t>wild2</t>
        </is>
      </c>
      <c r="C4352" t="inlineStr">
        <is>
          <t>openai/gpt-5.6-luna</t>
        </is>
      </c>
      <c r="D4352" t="inlineStr">
        <is>
          <t>openai/gpt-5.6-luna</t>
        </is>
      </c>
      <c r="E4352" t="n">
        <v>1</v>
      </c>
      <c r="F4352" t="inlineStr">
        <is>
          <t>clean</t>
        </is>
      </c>
      <c r="G4352" t="b">
        <v>0</v>
      </c>
      <c r="H4352" t="inlineStr"/>
      <c r="I4352" t="n">
        <v>0</v>
      </c>
      <c r="J4352" t="inlineStr">
        <is>
          <t>long4</t>
        </is>
      </c>
      <c r="K4352" t="n">
        <v>186</v>
      </c>
      <c r="L4352" t="inlineStr">
        <is>
          <t>long4/updated-5</t>
        </is>
      </c>
      <c r="M4352" t="inlineStr">
        <is>
          <t>updated</t>
        </is>
      </c>
      <c r="N4352" t="inlineStr">
        <is>
          <t>Which datastore does billing-sync use?</t>
        </is>
      </c>
      <c r="O4352" t="inlineStr">
        <is>
          <t>DynamoDB</t>
        </is>
      </c>
      <c r="P4352" t="inlineStr">
        <is>
          <t>DynamoDB</t>
        </is>
      </c>
      <c r="Q4352" t="b">
        <v>1</v>
      </c>
      <c r="R4352" t="inlineStr">
        <is>
          <t>rule</t>
        </is>
      </c>
      <c r="S4352" t="n">
        <v>728</v>
      </c>
      <c r="T4352" t="n">
        <v>728</v>
      </c>
      <c r="U4352" t="n">
        <v>22</v>
      </c>
      <c r="V4352" t="n">
        <v>0</v>
      </c>
      <c r="W4352" t="n">
        <v>1</v>
      </c>
      <c r="X4352" t="n">
        <v>0</v>
      </c>
      <c r="Y4352" t="n">
        <v>1.110761165618896</v>
      </c>
      <c r="Z4352" t="n">
        <v>0.000172</v>
      </c>
    </row>
    <row r="4353">
      <c r="A4353" t="inlineStr">
        <is>
          <t>chat_terse</t>
        </is>
      </c>
      <c r="B4353" t="inlineStr">
        <is>
          <t>wild</t>
        </is>
      </c>
      <c r="C4353" t="inlineStr">
        <is>
          <t>openai/gpt-5.6-luna</t>
        </is>
      </c>
      <c r="D4353" t="inlineStr">
        <is>
          <t>openai/gpt-5.6-luna</t>
        </is>
      </c>
      <c r="E4353" t="n">
        <v>1</v>
      </c>
      <c r="F4353" t="inlineStr">
        <is>
          <t>clean</t>
        </is>
      </c>
      <c r="G4353" t="b">
        <v>0</v>
      </c>
      <c r="H4353" t="inlineStr"/>
      <c r="I4353" t="n">
        <v>0</v>
      </c>
      <c r="J4353" t="inlineStr">
        <is>
          <t>long4</t>
        </is>
      </c>
      <c r="K4353" t="n">
        <v>186</v>
      </c>
      <c r="L4353" t="inlineStr">
        <is>
          <t>long4/absent-0</t>
        </is>
      </c>
      <c r="M4353" t="inlineStr">
        <is>
          <t>absent</t>
        </is>
      </c>
      <c r="N4353" t="inlineStr">
        <is>
          <t>What is the marketing announcement date?</t>
        </is>
      </c>
      <c r="O4353" t="inlineStr">
        <is>
          <t>not stated</t>
        </is>
      </c>
      <c r="P4353" t="inlineStr">
        <is>
          <t>not stated</t>
        </is>
      </c>
      <c r="Q4353" t="b">
        <v>1</v>
      </c>
      <c r="R4353" t="inlineStr">
        <is>
          <t>rule</t>
        </is>
      </c>
      <c r="S4353" t="n">
        <v>689</v>
      </c>
      <c r="T4353" t="n">
        <v>689</v>
      </c>
      <c r="U4353" t="n">
        <v>38</v>
      </c>
      <c r="V4353" t="n">
        <v>0</v>
      </c>
      <c r="W4353" t="n">
        <v>1</v>
      </c>
      <c r="X4353" t="n">
        <v>0</v>
      </c>
      <c r="Y4353" t="n">
        <v>1.198641061782837</v>
      </c>
      <c r="Z4353" t="n">
        <v>0.0001834</v>
      </c>
    </row>
    <row r="4354">
      <c r="A4354" t="inlineStr">
        <is>
          <t>chat_terse</t>
        </is>
      </c>
      <c r="B4354" t="inlineStr">
        <is>
          <t>wild</t>
        </is>
      </c>
      <c r="C4354" t="inlineStr">
        <is>
          <t>openai/gpt-5.6-luna</t>
        </is>
      </c>
      <c r="D4354" t="inlineStr">
        <is>
          <t>openai/gpt-5.6-luna</t>
        </is>
      </c>
      <c r="E4354" t="n">
        <v>1</v>
      </c>
      <c r="F4354" t="inlineStr">
        <is>
          <t>clean</t>
        </is>
      </c>
      <c r="G4354" t="b">
        <v>0</v>
      </c>
      <c r="H4354" t="inlineStr"/>
      <c r="I4354" t="n">
        <v>0</v>
      </c>
      <c r="J4354" t="inlineStr">
        <is>
          <t>long4</t>
        </is>
      </c>
      <c r="K4354" t="n">
        <v>186</v>
      </c>
      <c r="L4354" t="inlineStr">
        <is>
          <t>long4/absent-1</t>
        </is>
      </c>
      <c r="M4354" t="inlineStr">
        <is>
          <t>absent</t>
        </is>
      </c>
      <c r="N4354" t="inlineStr">
        <is>
          <t>What monthly cloud cost cap did we agree on?</t>
        </is>
      </c>
      <c r="O4354" t="inlineStr">
        <is>
          <t>not stated</t>
        </is>
      </c>
      <c r="P4354" t="inlineStr">
        <is>
          <t>not stated</t>
        </is>
      </c>
      <c r="Q4354" t="b">
        <v>1</v>
      </c>
      <c r="R4354" t="inlineStr">
        <is>
          <t>rule</t>
        </is>
      </c>
      <c r="S4354" t="n">
        <v>692</v>
      </c>
      <c r="T4354" t="n">
        <v>692</v>
      </c>
      <c r="U4354" t="n">
        <v>43</v>
      </c>
      <c r="V4354" t="n">
        <v>0</v>
      </c>
      <c r="W4354" t="n">
        <v>1</v>
      </c>
      <c r="X4354" t="n">
        <v>0</v>
      </c>
      <c r="Y4354" t="n">
        <v>1.289546012878418</v>
      </c>
      <c r="Z4354" t="n">
        <v>0.00019</v>
      </c>
    </row>
    <row r="4355">
      <c r="A4355" t="inlineStr">
        <is>
          <t>chat_terse</t>
        </is>
      </c>
      <c r="B4355" t="inlineStr">
        <is>
          <t>wild</t>
        </is>
      </c>
      <c r="C4355" t="inlineStr">
        <is>
          <t>openai/gpt-5.6-luna</t>
        </is>
      </c>
      <c r="D4355" t="inlineStr">
        <is>
          <t>openai/gpt-5.6-luna</t>
        </is>
      </c>
      <c r="E4355" t="n">
        <v>1</v>
      </c>
      <c r="F4355" t="inlineStr">
        <is>
          <t>clean</t>
        </is>
      </c>
      <c r="G4355" t="b">
        <v>0</v>
      </c>
      <c r="H4355" t="inlineStr"/>
      <c r="I4355" t="n">
        <v>0</v>
      </c>
      <c r="J4355" t="inlineStr">
        <is>
          <t>long4</t>
        </is>
      </c>
      <c r="K4355" t="n">
        <v>186</v>
      </c>
      <c r="L4355" t="inlineStr">
        <is>
          <t>long4/count-0</t>
        </is>
      </c>
      <c r="M4355" t="inlineStr">
        <is>
          <t>count</t>
        </is>
      </c>
      <c r="N4355" t="inlineStr">
        <is>
          <t>How many modules are currently in scope for the launch?</t>
        </is>
      </c>
      <c r="O4355" t="n">
        <v>6</v>
      </c>
      <c r="P4355" t="inlineStr">
        <is>
          <t>6</t>
        </is>
      </c>
      <c r="Q4355" t="b">
        <v>1</v>
      </c>
      <c r="R4355" t="inlineStr">
        <is>
          <t>rule</t>
        </is>
      </c>
      <c r="S4355" t="n">
        <v>693</v>
      </c>
      <c r="T4355" t="n">
        <v>693</v>
      </c>
      <c r="U4355" t="n">
        <v>71</v>
      </c>
      <c r="V4355" t="n">
        <v>0</v>
      </c>
      <c r="W4355" t="n">
        <v>1</v>
      </c>
      <c r="X4355" t="n">
        <v>0</v>
      </c>
      <c r="Y4355" t="n">
        <v>2.356426000595093</v>
      </c>
      <c r="Z4355" t="n">
        <v>0.0002238</v>
      </c>
    </row>
    <row r="4356">
      <c r="A4356" t="inlineStr">
        <is>
          <t>chat_terse</t>
        </is>
      </c>
      <c r="B4356" t="inlineStr">
        <is>
          <t>wild</t>
        </is>
      </c>
      <c r="C4356" t="inlineStr">
        <is>
          <t>openai/gpt-5.6-luna</t>
        </is>
      </c>
      <c r="D4356" t="inlineStr">
        <is>
          <t>openai/gpt-5.6-luna</t>
        </is>
      </c>
      <c r="E4356" t="n">
        <v>1</v>
      </c>
      <c r="F4356" t="inlineStr">
        <is>
          <t>clean</t>
        </is>
      </c>
      <c r="G4356" t="b">
        <v>0</v>
      </c>
      <c r="H4356" t="inlineStr"/>
      <c r="I4356" t="n">
        <v>0</v>
      </c>
      <c r="J4356" t="inlineStr">
        <is>
          <t>long4</t>
        </is>
      </c>
      <c r="K4356" t="n">
        <v>186</v>
      </c>
      <c r="L4356" t="inlineStr">
        <is>
          <t>long4/early-0</t>
        </is>
      </c>
      <c r="M4356" t="inlineStr">
        <is>
          <t>early</t>
        </is>
      </c>
      <c r="N4356" t="inlineStr">
        <is>
          <t>Who owns billing-sync?</t>
        </is>
      </c>
      <c r="O4356" t="inlineStr">
        <is>
          <t>Zara</t>
        </is>
      </c>
      <c r="P4356" t="inlineStr">
        <is>
          <t>Zara</t>
        </is>
      </c>
      <c r="Q4356" t="b">
        <v>1</v>
      </c>
      <c r="R4356" t="inlineStr">
        <is>
          <t>rule</t>
        </is>
      </c>
      <c r="S4356" t="n">
        <v>687</v>
      </c>
      <c r="T4356" t="n">
        <v>687</v>
      </c>
      <c r="U4356" t="n">
        <v>15</v>
      </c>
      <c r="V4356" t="n">
        <v>0</v>
      </c>
      <c r="W4356" t="n">
        <v>1</v>
      </c>
      <c r="X4356" t="n">
        <v>0</v>
      </c>
      <c r="Y4356" t="n">
        <v>1.03448486328125</v>
      </c>
      <c r="Z4356" t="n">
        <v>0.0001554</v>
      </c>
    </row>
    <row r="4357">
      <c r="A4357" t="inlineStr">
        <is>
          <t>chat_terse</t>
        </is>
      </c>
      <c r="B4357" t="inlineStr">
        <is>
          <t>wild</t>
        </is>
      </c>
      <c r="C4357" t="inlineStr">
        <is>
          <t>openai/gpt-5.6-luna</t>
        </is>
      </c>
      <c r="D4357" t="inlineStr">
        <is>
          <t>openai/gpt-5.6-luna</t>
        </is>
      </c>
      <c r="E4357" t="n">
        <v>1</v>
      </c>
      <c r="F4357" t="inlineStr">
        <is>
          <t>clean</t>
        </is>
      </c>
      <c r="G4357" t="b">
        <v>0</v>
      </c>
      <c r="H4357" t="inlineStr"/>
      <c r="I4357" t="n">
        <v>0</v>
      </c>
      <c r="J4357" t="inlineStr">
        <is>
          <t>long4</t>
        </is>
      </c>
      <c r="K4357" t="n">
        <v>186</v>
      </c>
      <c r="L4357" t="inlineStr">
        <is>
          <t>long4/early-1</t>
        </is>
      </c>
      <c r="M4357" t="inlineStr">
        <is>
          <t>early</t>
        </is>
      </c>
      <c r="N4357" t="inlineStr">
        <is>
          <t>Which region are we deploying Ember to?</t>
        </is>
      </c>
      <c r="O4357" t="inlineStr">
        <is>
          <t>eu-west-1</t>
        </is>
      </c>
      <c r="P4357" t="inlineStr">
        <is>
          <t>eu-west-1</t>
        </is>
      </c>
      <c r="Q4357" t="b">
        <v>1</v>
      </c>
      <c r="R4357" t="inlineStr">
        <is>
          <t>rule</t>
        </is>
      </c>
      <c r="S4357" t="n">
        <v>690</v>
      </c>
      <c r="T4357" t="n">
        <v>690</v>
      </c>
      <c r="U4357" t="n">
        <v>23</v>
      </c>
      <c r="V4357" t="n">
        <v>0</v>
      </c>
      <c r="W4357" t="n">
        <v>1</v>
      </c>
      <c r="X4357" t="n">
        <v>0</v>
      </c>
      <c r="Y4357" t="n">
        <v>1.839336156845093</v>
      </c>
      <c r="Z4357" t="n">
        <v>0.0001656</v>
      </c>
    </row>
    <row r="4358">
      <c r="A4358" t="inlineStr">
        <is>
          <t>chat_terse</t>
        </is>
      </c>
      <c r="B4358" t="inlineStr">
        <is>
          <t>wild</t>
        </is>
      </c>
      <c r="C4358" t="inlineStr">
        <is>
          <t>openai/gpt-5.6-luna</t>
        </is>
      </c>
      <c r="D4358" t="inlineStr">
        <is>
          <t>openai/gpt-5.6-luna</t>
        </is>
      </c>
      <c r="E4358" t="n">
        <v>1</v>
      </c>
      <c r="F4358" t="inlineStr">
        <is>
          <t>clean</t>
        </is>
      </c>
      <c r="G4358" t="b">
        <v>0</v>
      </c>
      <c r="H4358" t="inlineStr"/>
      <c r="I4358" t="n">
        <v>0</v>
      </c>
      <c r="J4358" t="inlineStr">
        <is>
          <t>long4</t>
        </is>
      </c>
      <c r="K4358" t="n">
        <v>186</v>
      </c>
      <c r="L4358" t="inlineStr">
        <is>
          <t>long4/early-2</t>
        </is>
      </c>
      <c r="M4358" t="inlineStr">
        <is>
          <t>early</t>
        </is>
      </c>
      <c r="N4358" t="inlineStr">
        <is>
          <t>At what time (UTC) is the daily standup?</t>
        </is>
      </c>
      <c r="O4358" t="inlineStr">
        <is>
          <t>10:00</t>
        </is>
      </c>
      <c r="P4358" t="inlineStr">
        <is>
          <t>10:00 UTC</t>
        </is>
      </c>
      <c r="Q4358" t="b">
        <v>1</v>
      </c>
      <c r="R4358" t="inlineStr">
        <is>
          <t>rule</t>
        </is>
      </c>
      <c r="S4358" t="n">
        <v>694</v>
      </c>
      <c r="T4358" t="n">
        <v>694</v>
      </c>
      <c r="U4358" t="n">
        <v>24</v>
      </c>
      <c r="V4358" t="n">
        <v>0</v>
      </c>
      <c r="W4358" t="n">
        <v>1</v>
      </c>
      <c r="X4358" t="n">
        <v>0</v>
      </c>
      <c r="Y4358" t="n">
        <v>1.196677923202515</v>
      </c>
      <c r="Z4358" t="n">
        <v>0.0001676</v>
      </c>
    </row>
    <row r="4359">
      <c r="A4359" t="inlineStr">
        <is>
          <t>chat_terse</t>
        </is>
      </c>
      <c r="B4359" t="inlineStr">
        <is>
          <t>wild</t>
        </is>
      </c>
      <c r="C4359" t="inlineStr">
        <is>
          <t>openai/gpt-5.6-luna</t>
        </is>
      </c>
      <c r="D4359" t="inlineStr">
        <is>
          <t>openai/gpt-5.6-luna</t>
        </is>
      </c>
      <c r="E4359" t="n">
        <v>1</v>
      </c>
      <c r="F4359" t="inlineStr">
        <is>
          <t>clean</t>
        </is>
      </c>
      <c r="G4359" t="b">
        <v>0</v>
      </c>
      <c r="H4359" t="inlineStr"/>
      <c r="I4359" t="n">
        <v>0</v>
      </c>
      <c r="J4359" t="inlineStr">
        <is>
          <t>long4</t>
        </is>
      </c>
      <c r="K4359" t="n">
        <v>186</v>
      </c>
      <c r="L4359" t="inlineStr">
        <is>
          <t>long4/list-0</t>
        </is>
      </c>
      <c r="M4359" t="inlineStr">
        <is>
          <t>list</t>
        </is>
      </c>
      <c r="N4359" t="inlineStr">
        <is>
          <t>Which in-scope modules are P0?</t>
        </is>
      </c>
      <c r="O4359" t="inlineStr">
        <is>
          <t>["billing-sync", "audit-trail", "rate-limiter", "scheduler-v2"]</t>
        </is>
      </c>
      <c r="P4359" t="inlineStr">
        <is>
          <t>billing-sync, audit-trail, rate-limiter, scheduler-v2</t>
        </is>
      </c>
      <c r="Q4359" t="b">
        <v>1</v>
      </c>
      <c r="R4359" t="inlineStr">
        <is>
          <t>rule</t>
        </is>
      </c>
      <c r="S4359" t="n">
        <v>691</v>
      </c>
      <c r="T4359" t="n">
        <v>691</v>
      </c>
      <c r="U4359" t="n">
        <v>99</v>
      </c>
      <c r="V4359" t="n">
        <v>0</v>
      </c>
      <c r="W4359" t="n">
        <v>1</v>
      </c>
      <c r="X4359" t="n">
        <v>0</v>
      </c>
      <c r="Y4359" t="n">
        <v>2.874825954437256</v>
      </c>
      <c r="Z4359" t="n">
        <v>0.000257</v>
      </c>
    </row>
    <row r="4360">
      <c r="A4360" t="inlineStr">
        <is>
          <t>chat_terse</t>
        </is>
      </c>
      <c r="B4360" t="inlineStr">
        <is>
          <t>wild</t>
        </is>
      </c>
      <c r="C4360" t="inlineStr">
        <is>
          <t>openai/gpt-5.6-luna</t>
        </is>
      </c>
      <c r="D4360" t="inlineStr">
        <is>
          <t>openai/gpt-5.6-luna</t>
        </is>
      </c>
      <c r="E4360" t="n">
        <v>1</v>
      </c>
      <c r="F4360" t="inlineStr">
        <is>
          <t>clean</t>
        </is>
      </c>
      <c r="G4360" t="b">
        <v>0</v>
      </c>
      <c r="H4360" t="inlineStr"/>
      <c r="I4360" t="n">
        <v>0</v>
      </c>
      <c r="J4360" t="inlineStr">
        <is>
          <t>long4</t>
        </is>
      </c>
      <c r="K4360" t="n">
        <v>186</v>
      </c>
      <c r="L4360" t="inlineStr">
        <is>
          <t>long4/neg-0</t>
        </is>
      </c>
      <c r="M4360" t="inlineStr">
        <is>
          <t>negation</t>
        </is>
      </c>
      <c r="N4360" t="inlineStr">
        <is>
          <t>Which in-scope module has no datastore decided yet?</t>
        </is>
      </c>
      <c r="O4360" t="inlineStr">
        <is>
          <t>audit-trail</t>
        </is>
      </c>
      <c r="P4360" t="inlineStr">
        <is>
          <t>audit-trail</t>
        </is>
      </c>
      <c r="Q4360" t="b">
        <v>1</v>
      </c>
      <c r="R4360" t="inlineStr">
        <is>
          <t>rule</t>
        </is>
      </c>
      <c r="S4360" t="n">
        <v>693</v>
      </c>
      <c r="T4360" t="n">
        <v>693</v>
      </c>
      <c r="U4360" t="n">
        <v>88</v>
      </c>
      <c r="V4360" t="n">
        <v>0</v>
      </c>
      <c r="W4360" t="n">
        <v>1</v>
      </c>
      <c r="X4360" t="n">
        <v>0</v>
      </c>
      <c r="Y4360" t="n">
        <v>2.360000133514404</v>
      </c>
      <c r="Z4360" t="n">
        <v>0.0002442</v>
      </c>
    </row>
    <row r="4361">
      <c r="A4361" t="inlineStr">
        <is>
          <t>chat_terse</t>
        </is>
      </c>
      <c r="B4361" t="inlineStr">
        <is>
          <t>wild</t>
        </is>
      </c>
      <c r="C4361" t="inlineStr">
        <is>
          <t>openai/gpt-5.6-luna</t>
        </is>
      </c>
      <c r="D4361" t="inlineStr">
        <is>
          <t>openai/gpt-5.6-luna</t>
        </is>
      </c>
      <c r="E4361" t="n">
        <v>1</v>
      </c>
      <c r="F4361" t="inlineStr">
        <is>
          <t>clean</t>
        </is>
      </c>
      <c r="G4361" t="b">
        <v>0</v>
      </c>
      <c r="H4361" t="inlineStr"/>
      <c r="I4361" t="n">
        <v>0</v>
      </c>
      <c r="J4361" t="inlineStr">
        <is>
          <t>long4</t>
        </is>
      </c>
      <c r="K4361" t="n">
        <v>186</v>
      </c>
      <c r="L4361" t="inlineStr">
        <is>
          <t>long4/original-0</t>
        </is>
      </c>
      <c r="M4361" t="inlineStr">
        <is>
          <t>original</t>
        </is>
      </c>
      <c r="N4361" t="inlineStr">
        <is>
          <t>What was the very first deadline we set for dashboard, before any changes?</t>
        </is>
      </c>
      <c r="O4361" t="inlineStr">
        <is>
          <t>Oct 29</t>
        </is>
      </c>
      <c r="P4361" t="inlineStr">
        <is>
          <t>Oct 29</t>
        </is>
      </c>
      <c r="Q4361" t="b">
        <v>1</v>
      </c>
      <c r="R4361" t="inlineStr">
        <is>
          <t>rule</t>
        </is>
      </c>
      <c r="S4361" t="n">
        <v>697</v>
      </c>
      <c r="T4361" t="n">
        <v>697</v>
      </c>
      <c r="U4361" t="n">
        <v>133</v>
      </c>
      <c r="V4361" t="n">
        <v>0</v>
      </c>
      <c r="W4361" t="n">
        <v>1</v>
      </c>
      <c r="X4361" t="n">
        <v>0</v>
      </c>
      <c r="Y4361" t="n">
        <v>2.866428852081299</v>
      </c>
      <c r="Z4361" t="n">
        <v>0.000299</v>
      </c>
    </row>
    <row r="4362">
      <c r="A4362" t="inlineStr">
        <is>
          <t>chat_terse</t>
        </is>
      </c>
      <c r="B4362" t="inlineStr">
        <is>
          <t>wild</t>
        </is>
      </c>
      <c r="C4362" t="inlineStr">
        <is>
          <t>openai/gpt-5.6-luna</t>
        </is>
      </c>
      <c r="D4362" t="inlineStr">
        <is>
          <t>openai/gpt-5.6-luna</t>
        </is>
      </c>
      <c r="E4362" t="n">
        <v>1</v>
      </c>
      <c r="F4362" t="inlineStr">
        <is>
          <t>clean</t>
        </is>
      </c>
      <c r="G4362" t="b">
        <v>0</v>
      </c>
      <c r="H4362" t="inlineStr"/>
      <c r="I4362" t="n">
        <v>0</v>
      </c>
      <c r="J4362" t="inlineStr">
        <is>
          <t>long4</t>
        </is>
      </c>
      <c r="K4362" t="n">
        <v>186</v>
      </c>
      <c r="L4362" t="inlineStr">
        <is>
          <t>long4/paste-0</t>
        </is>
      </c>
      <c r="M4362" t="inlineStr">
        <is>
          <t>paste</t>
        </is>
      </c>
      <c r="N4362" t="inlineStr">
        <is>
          <t>What p95 latency, in ms, did the load test I pasted report?</t>
        </is>
      </c>
      <c r="O4362" t="n">
        <v>505</v>
      </c>
      <c r="P4362" t="inlineStr">
        <is>
          <t>505 ms</t>
        </is>
      </c>
      <c r="Q4362" t="b">
        <v>1</v>
      </c>
      <c r="R4362" t="inlineStr">
        <is>
          <t>rule</t>
        </is>
      </c>
      <c r="S4362" t="n">
        <v>698</v>
      </c>
      <c r="T4362" t="n">
        <v>698</v>
      </c>
      <c r="U4362" t="n">
        <v>22</v>
      </c>
      <c r="V4362" t="n">
        <v>0</v>
      </c>
      <c r="W4362" t="n">
        <v>1</v>
      </c>
      <c r="X4362" t="n">
        <v>0</v>
      </c>
      <c r="Y4362" t="n">
        <v>0.8295829296112061</v>
      </c>
      <c r="Z4362" t="n">
        <v>0.000166</v>
      </c>
    </row>
    <row r="4363">
      <c r="A4363" t="inlineStr">
        <is>
          <t>chat_terse</t>
        </is>
      </c>
      <c r="B4363" t="inlineStr">
        <is>
          <t>wild</t>
        </is>
      </c>
      <c r="C4363" t="inlineStr">
        <is>
          <t>openai/gpt-5.6-luna</t>
        </is>
      </c>
      <c r="D4363" t="inlineStr">
        <is>
          <t>openai/gpt-5.6-luna</t>
        </is>
      </c>
      <c r="E4363" t="n">
        <v>1</v>
      </c>
      <c r="F4363" t="inlineStr">
        <is>
          <t>clean</t>
        </is>
      </c>
      <c r="G4363" t="b">
        <v>0</v>
      </c>
      <c r="H4363" t="inlineStr"/>
      <c r="I4363" t="n">
        <v>0</v>
      </c>
      <c r="J4363" t="inlineStr">
        <is>
          <t>long4</t>
        </is>
      </c>
      <c r="K4363" t="n">
        <v>186</v>
      </c>
      <c r="L4363" t="inlineStr">
        <is>
          <t>long4/paste-1</t>
        </is>
      </c>
      <c r="M4363" t="inlineStr">
        <is>
          <t>paste</t>
        </is>
      </c>
      <c r="N4363" t="inlineStr">
        <is>
          <t>How many tests failed in the CI output I pasted?</t>
        </is>
      </c>
      <c r="O4363" t="n">
        <v>9</v>
      </c>
      <c r="P4363" t="inlineStr">
        <is>
          <t>9</t>
        </is>
      </c>
      <c r="Q4363" t="b">
        <v>1</v>
      </c>
      <c r="R4363" t="inlineStr">
        <is>
          <t>rule</t>
        </is>
      </c>
      <c r="S4363" t="n">
        <v>693</v>
      </c>
      <c r="T4363" t="n">
        <v>693</v>
      </c>
      <c r="U4363" t="n">
        <v>17</v>
      </c>
      <c r="V4363" t="n">
        <v>0</v>
      </c>
      <c r="W4363" t="n">
        <v>1</v>
      </c>
      <c r="X4363" t="n">
        <v>0</v>
      </c>
      <c r="Y4363" t="n">
        <v>1.179296016693115</v>
      </c>
      <c r="Z4363" t="n">
        <v>0.000159</v>
      </c>
    </row>
    <row r="4364">
      <c r="A4364" t="inlineStr">
        <is>
          <t>chat_terse</t>
        </is>
      </c>
      <c r="B4364" t="inlineStr">
        <is>
          <t>wild</t>
        </is>
      </c>
      <c r="C4364" t="inlineStr">
        <is>
          <t>openai/gpt-5.6-luna</t>
        </is>
      </c>
      <c r="D4364" t="inlineStr">
        <is>
          <t>openai/gpt-5.6-luna</t>
        </is>
      </c>
      <c r="E4364" t="n">
        <v>1</v>
      </c>
      <c r="F4364" t="inlineStr">
        <is>
          <t>clean</t>
        </is>
      </c>
      <c r="G4364" t="b">
        <v>0</v>
      </c>
      <c r="H4364" t="inlineStr"/>
      <c r="I4364" t="n">
        <v>0</v>
      </c>
      <c r="J4364" t="inlineStr">
        <is>
          <t>long4</t>
        </is>
      </c>
      <c r="K4364" t="n">
        <v>186</v>
      </c>
      <c r="L4364" t="inlineStr">
        <is>
          <t>long4/paste-2</t>
        </is>
      </c>
      <c r="M4364" t="inlineStr">
        <is>
          <t>paste</t>
        </is>
      </c>
      <c r="N4364" t="inlineStr">
        <is>
          <t>What is db_pool_size in the config I pasted?</t>
        </is>
      </c>
      <c r="O4364" t="n">
        <v>20</v>
      </c>
      <c r="P4364" t="inlineStr">
        <is>
          <t>20</t>
        </is>
      </c>
      <c r="Q4364" t="b">
        <v>1</v>
      </c>
      <c r="R4364" t="inlineStr">
        <is>
          <t>rule</t>
        </is>
      </c>
      <c r="S4364" t="n">
        <v>693</v>
      </c>
      <c r="T4364" t="n">
        <v>693</v>
      </c>
      <c r="U4364" t="n">
        <v>20</v>
      </c>
      <c r="V4364" t="n">
        <v>0</v>
      </c>
      <c r="W4364" t="n">
        <v>1</v>
      </c>
      <c r="X4364" t="n">
        <v>0</v>
      </c>
      <c r="Y4364" t="n">
        <v>1.123089075088501</v>
      </c>
      <c r="Z4364" t="n">
        <v>0.0001626</v>
      </c>
    </row>
    <row r="4365">
      <c r="A4365" t="inlineStr">
        <is>
          <t>chat_terse</t>
        </is>
      </c>
      <c r="B4365" t="inlineStr">
        <is>
          <t>wild</t>
        </is>
      </c>
      <c r="C4365" t="inlineStr">
        <is>
          <t>openai/gpt-5.6-luna</t>
        </is>
      </c>
      <c r="D4365" t="inlineStr">
        <is>
          <t>openai/gpt-5.6-luna</t>
        </is>
      </c>
      <c r="E4365" t="n">
        <v>1</v>
      </c>
      <c r="F4365" t="inlineStr">
        <is>
          <t>clean</t>
        </is>
      </c>
      <c r="G4365" t="b">
        <v>0</v>
      </c>
      <c r="H4365" t="inlineStr"/>
      <c r="I4365" t="n">
        <v>0</v>
      </c>
      <c r="J4365" t="inlineStr">
        <is>
          <t>long4</t>
        </is>
      </c>
      <c r="K4365" t="n">
        <v>186</v>
      </c>
      <c r="L4365" t="inlineStr">
        <is>
          <t>long4/sum-0</t>
        </is>
      </c>
      <c r="M4365" t="inlineStr">
        <is>
          <t>sum</t>
        </is>
      </c>
      <c r="N4365" t="inlineStr">
        <is>
          <t>What is the total budget, in thousands of dollars, across the modules currently in scope?</t>
        </is>
      </c>
      <c r="O4365" t="n">
        <v>205</v>
      </c>
      <c r="P4365" t="inlineStr">
        <is>
          <t>205</t>
        </is>
      </c>
      <c r="Q4365" t="b">
        <v>1</v>
      </c>
      <c r="R4365" t="inlineStr">
        <is>
          <t>rule</t>
        </is>
      </c>
      <c r="S4365" t="n">
        <v>700</v>
      </c>
      <c r="T4365" t="n">
        <v>700</v>
      </c>
      <c r="U4365" t="n">
        <v>73</v>
      </c>
      <c r="V4365" t="n">
        <v>0</v>
      </c>
      <c r="W4365" t="n">
        <v>1</v>
      </c>
      <c r="X4365" t="n">
        <v>0</v>
      </c>
      <c r="Y4365" t="n">
        <v>2.274384260177612</v>
      </c>
      <c r="Z4365" t="n">
        <v>0.0002276</v>
      </c>
    </row>
    <row r="4366">
      <c r="A4366" t="inlineStr">
        <is>
          <t>chat_terse</t>
        </is>
      </c>
      <c r="B4366" t="inlineStr">
        <is>
          <t>wild</t>
        </is>
      </c>
      <c r="C4366" t="inlineStr">
        <is>
          <t>openai/gpt-5.6-luna</t>
        </is>
      </c>
      <c r="D4366" t="inlineStr">
        <is>
          <t>openai/gpt-5.6-luna</t>
        </is>
      </c>
      <c r="E4366" t="n">
        <v>1</v>
      </c>
      <c r="F4366" t="inlineStr">
        <is>
          <t>clean</t>
        </is>
      </c>
      <c r="G4366" t="b">
        <v>0</v>
      </c>
      <c r="H4366" t="inlineStr"/>
      <c r="I4366" t="n">
        <v>0</v>
      </c>
      <c r="J4366" t="inlineStr">
        <is>
          <t>long4</t>
        </is>
      </c>
      <c r="K4366" t="n">
        <v>186</v>
      </c>
      <c r="L4366" t="inlineStr">
        <is>
          <t>long4/updated-0</t>
        </is>
      </c>
      <c r="M4366" t="inlineStr">
        <is>
          <t>updated</t>
        </is>
      </c>
      <c r="N4366" t="inlineStr">
        <is>
          <t>What is the current deadline for dashboard?</t>
        </is>
      </c>
      <c r="O4366" t="inlineStr">
        <is>
          <t>Nov 11</t>
        </is>
      </c>
      <c r="P4366" t="inlineStr">
        <is>
          <t>Nov 11</t>
        </is>
      </c>
      <c r="Q4366" t="b">
        <v>1</v>
      </c>
      <c r="R4366" t="inlineStr">
        <is>
          <t>rule</t>
        </is>
      </c>
      <c r="S4366" t="n">
        <v>690</v>
      </c>
      <c r="T4366" t="n">
        <v>690</v>
      </c>
      <c r="U4366" t="n">
        <v>19</v>
      </c>
      <c r="V4366" t="n">
        <v>0</v>
      </c>
      <c r="W4366" t="n">
        <v>1</v>
      </c>
      <c r="X4366" t="n">
        <v>0</v>
      </c>
      <c r="Y4366" t="n">
        <v>1.080063104629517</v>
      </c>
      <c r="Z4366" t="n">
        <v>0.0001608</v>
      </c>
    </row>
    <row r="4367">
      <c r="A4367" t="inlineStr">
        <is>
          <t>chat_terse</t>
        </is>
      </c>
      <c r="B4367" t="inlineStr">
        <is>
          <t>wild</t>
        </is>
      </c>
      <c r="C4367" t="inlineStr">
        <is>
          <t>openai/gpt-5.6-luna</t>
        </is>
      </c>
      <c r="D4367" t="inlineStr">
        <is>
          <t>openai/gpt-5.6-luna</t>
        </is>
      </c>
      <c r="E4367" t="n">
        <v>1</v>
      </c>
      <c r="F4367" t="inlineStr">
        <is>
          <t>clean</t>
        </is>
      </c>
      <c r="G4367" t="b">
        <v>0</v>
      </c>
      <c r="H4367" t="inlineStr"/>
      <c r="I4367" t="n">
        <v>0</v>
      </c>
      <c r="J4367" t="inlineStr">
        <is>
          <t>long4</t>
        </is>
      </c>
      <c r="K4367" t="n">
        <v>186</v>
      </c>
      <c r="L4367" t="inlineStr">
        <is>
          <t>long4/updated-1</t>
        </is>
      </c>
      <c r="M4367" t="inlineStr">
        <is>
          <t>updated</t>
        </is>
      </c>
      <c r="N4367" t="inlineStr">
        <is>
          <t>What is billing-sync's budget now, in thousands of dollars?</t>
        </is>
      </c>
      <c r="O4367" t="n">
        <v>40</v>
      </c>
      <c r="P4367" t="inlineStr">
        <is>
          <t>40</t>
        </is>
      </c>
      <c r="Q4367" t="b">
        <v>1</v>
      </c>
      <c r="R4367" t="inlineStr">
        <is>
          <t>rule</t>
        </is>
      </c>
      <c r="S4367" t="n">
        <v>695</v>
      </c>
      <c r="T4367" t="n">
        <v>695</v>
      </c>
      <c r="U4367" t="n">
        <v>27</v>
      </c>
      <c r="V4367" t="n">
        <v>0</v>
      </c>
      <c r="W4367" t="n">
        <v>1</v>
      </c>
      <c r="X4367" t="n">
        <v>0</v>
      </c>
      <c r="Y4367" t="n">
        <v>1.186663150787354</v>
      </c>
      <c r="Z4367" t="n">
        <v>0.0001714</v>
      </c>
    </row>
    <row r="4368">
      <c r="A4368" t="inlineStr">
        <is>
          <t>chat_terse</t>
        </is>
      </c>
      <c r="B4368" t="inlineStr">
        <is>
          <t>wild</t>
        </is>
      </c>
      <c r="C4368" t="inlineStr">
        <is>
          <t>openai/gpt-5.6-luna</t>
        </is>
      </c>
      <c r="D4368" t="inlineStr">
        <is>
          <t>openai/gpt-5.6-luna</t>
        </is>
      </c>
      <c r="E4368" t="n">
        <v>1</v>
      </c>
      <c r="F4368" t="inlineStr">
        <is>
          <t>clean</t>
        </is>
      </c>
      <c r="G4368" t="b">
        <v>0</v>
      </c>
      <c r="H4368" t="inlineStr"/>
      <c r="I4368" t="n">
        <v>0</v>
      </c>
      <c r="J4368" t="inlineStr">
        <is>
          <t>long4</t>
        </is>
      </c>
      <c r="K4368" t="n">
        <v>186</v>
      </c>
      <c r="L4368" t="inlineStr">
        <is>
          <t>long4/updated-2</t>
        </is>
      </c>
      <c r="M4368" t="inlineStr">
        <is>
          <t>updated</t>
        </is>
      </c>
      <c r="N4368" t="inlineStr">
        <is>
          <t>What is the current deadline for audit-trail?</t>
        </is>
      </c>
      <c r="O4368" t="inlineStr">
        <is>
          <t>Oct 13</t>
        </is>
      </c>
      <c r="P4368" t="inlineStr">
        <is>
          <t>Oct 13</t>
        </is>
      </c>
      <c r="Q4368" t="b">
        <v>1</v>
      </c>
      <c r="R4368" t="inlineStr">
        <is>
          <t>rule</t>
        </is>
      </c>
      <c r="S4368" t="n">
        <v>692</v>
      </c>
      <c r="T4368" t="n">
        <v>692</v>
      </c>
      <c r="U4368" t="n">
        <v>36</v>
      </c>
      <c r="V4368" t="n">
        <v>0</v>
      </c>
      <c r="W4368" t="n">
        <v>1</v>
      </c>
      <c r="X4368" t="n">
        <v>0</v>
      </c>
      <c r="Y4368" t="n">
        <v>1.528508901596069</v>
      </c>
      <c r="Z4368" t="n">
        <v>0.0001816</v>
      </c>
    </row>
    <row r="4369">
      <c r="A4369" t="inlineStr">
        <is>
          <t>chat_terse</t>
        </is>
      </c>
      <c r="B4369" t="inlineStr">
        <is>
          <t>wild</t>
        </is>
      </c>
      <c r="C4369" t="inlineStr">
        <is>
          <t>openai/gpt-5.6-luna</t>
        </is>
      </c>
      <c r="D4369" t="inlineStr">
        <is>
          <t>openai/gpt-5.6-luna</t>
        </is>
      </c>
      <c r="E4369" t="n">
        <v>1</v>
      </c>
      <c r="F4369" t="inlineStr">
        <is>
          <t>clean</t>
        </is>
      </c>
      <c r="G4369" t="b">
        <v>0</v>
      </c>
      <c r="H4369" t="inlineStr"/>
      <c r="I4369" t="n">
        <v>0</v>
      </c>
      <c r="J4369" t="inlineStr">
        <is>
          <t>long4</t>
        </is>
      </c>
      <c r="K4369" t="n">
        <v>186</v>
      </c>
      <c r="L4369" t="inlineStr">
        <is>
          <t>long4/updated-3</t>
        </is>
      </c>
      <c r="M4369" t="inlineStr">
        <is>
          <t>updated</t>
        </is>
      </c>
      <c r="N4369" t="inlineStr">
        <is>
          <t>What is ingest's budget, in thousands of dollars?</t>
        </is>
      </c>
      <c r="O4369" t="n">
        <v>25</v>
      </c>
      <c r="P4369" t="inlineStr">
        <is>
          <t>25</t>
        </is>
      </c>
      <c r="Q4369" t="b">
        <v>1</v>
      </c>
      <c r="R4369" t="inlineStr">
        <is>
          <t>rule</t>
        </is>
      </c>
      <c r="S4369" t="n">
        <v>693</v>
      </c>
      <c r="T4369" t="n">
        <v>693</v>
      </c>
      <c r="U4369" t="n">
        <v>20</v>
      </c>
      <c r="V4369" t="n">
        <v>0</v>
      </c>
      <c r="W4369" t="n">
        <v>1</v>
      </c>
      <c r="X4369" t="n">
        <v>0</v>
      </c>
      <c r="Y4369" t="n">
        <v>1.164186954498291</v>
      </c>
      <c r="Z4369" t="n">
        <v>0.0001626</v>
      </c>
    </row>
    <row r="4370">
      <c r="A4370" t="inlineStr">
        <is>
          <t>chat_terse</t>
        </is>
      </c>
      <c r="B4370" t="inlineStr">
        <is>
          <t>wild</t>
        </is>
      </c>
      <c r="C4370" t="inlineStr">
        <is>
          <t>openai/gpt-5.6-luna</t>
        </is>
      </c>
      <c r="D4370" t="inlineStr">
        <is>
          <t>openai/gpt-5.6-luna</t>
        </is>
      </c>
      <c r="E4370" t="n">
        <v>1</v>
      </c>
      <c r="F4370" t="inlineStr">
        <is>
          <t>clean</t>
        </is>
      </c>
      <c r="G4370" t="b">
        <v>0</v>
      </c>
      <c r="H4370" t="inlineStr"/>
      <c r="I4370" t="n">
        <v>0</v>
      </c>
      <c r="J4370" t="inlineStr">
        <is>
          <t>long4</t>
        </is>
      </c>
      <c r="K4370" t="n">
        <v>186</v>
      </c>
      <c r="L4370" t="inlineStr">
        <is>
          <t>long4/updated-4</t>
        </is>
      </c>
      <c r="M4370" t="inlineStr">
        <is>
          <t>updated</t>
        </is>
      </c>
      <c r="N4370" t="inlineStr">
        <is>
          <t>Who owns dashboard now?</t>
        </is>
      </c>
      <c r="O4370" t="inlineStr">
        <is>
          <t>Hannah</t>
        </is>
      </c>
      <c r="P4370" t="inlineStr">
        <is>
          <t>Hannah</t>
        </is>
      </c>
      <c r="Q4370" t="b">
        <v>1</v>
      </c>
      <c r="R4370" t="inlineStr">
        <is>
          <t>rule</t>
        </is>
      </c>
      <c r="S4370" t="n">
        <v>687</v>
      </c>
      <c r="T4370" t="n">
        <v>687</v>
      </c>
      <c r="U4370" t="n">
        <v>13</v>
      </c>
      <c r="V4370" t="n">
        <v>0</v>
      </c>
      <c r="W4370" t="n">
        <v>1</v>
      </c>
      <c r="X4370" t="n">
        <v>0</v>
      </c>
      <c r="Y4370" t="n">
        <v>1.021533012390137</v>
      </c>
      <c r="Z4370" t="n">
        <v>0.000153</v>
      </c>
    </row>
    <row r="4371">
      <c r="A4371" t="inlineStr">
        <is>
          <t>chat_terse</t>
        </is>
      </c>
      <c r="B4371" t="inlineStr">
        <is>
          <t>wild</t>
        </is>
      </c>
      <c r="C4371" t="inlineStr">
        <is>
          <t>openai/gpt-5.6-luna</t>
        </is>
      </c>
      <c r="D4371" t="inlineStr">
        <is>
          <t>openai/gpt-5.6-luna</t>
        </is>
      </c>
      <c r="E4371" t="n">
        <v>1</v>
      </c>
      <c r="F4371" t="inlineStr">
        <is>
          <t>clean</t>
        </is>
      </c>
      <c r="G4371" t="b">
        <v>0</v>
      </c>
      <c r="H4371" t="inlineStr"/>
      <c r="I4371" t="n">
        <v>0</v>
      </c>
      <c r="J4371" t="inlineStr">
        <is>
          <t>long4</t>
        </is>
      </c>
      <c r="K4371" t="n">
        <v>186</v>
      </c>
      <c r="L4371" t="inlineStr">
        <is>
          <t>long4/updated-5</t>
        </is>
      </c>
      <c r="M4371" t="inlineStr">
        <is>
          <t>updated</t>
        </is>
      </c>
      <c r="N4371" t="inlineStr">
        <is>
          <t>Which datastore does billing-sync use?</t>
        </is>
      </c>
      <c r="O4371" t="inlineStr">
        <is>
          <t>DynamoDB</t>
        </is>
      </c>
      <c r="P4371" t="inlineStr">
        <is>
          <t>DynamoDB</t>
        </is>
      </c>
      <c r="Q4371" t="b">
        <v>1</v>
      </c>
      <c r="R4371" t="inlineStr">
        <is>
          <t>rule</t>
        </is>
      </c>
      <c r="S4371" t="n">
        <v>689</v>
      </c>
      <c r="T4371" t="n">
        <v>689</v>
      </c>
      <c r="U4371" t="n">
        <v>16</v>
      </c>
      <c r="V4371" t="n">
        <v>0</v>
      </c>
      <c r="W4371" t="n">
        <v>1</v>
      </c>
      <c r="X4371" t="n">
        <v>0</v>
      </c>
      <c r="Y4371" t="n">
        <v>0.9285247325897217</v>
      </c>
      <c r="Z4371" t="n">
        <v>0.000157</v>
      </c>
    </row>
    <row r="4372">
      <c r="A4372" t="inlineStr">
        <is>
          <t>chat_terse</t>
        </is>
      </c>
      <c r="B4372" t="inlineStr">
        <is>
          <t>wild</t>
        </is>
      </c>
      <c r="C4372" t="inlineStr">
        <is>
          <t>z-ai/glm-5.3-flash</t>
        </is>
      </c>
      <c r="D4372" t="inlineStr">
        <is>
          <t>openai/gpt-5.6-luna</t>
        </is>
      </c>
      <c r="E4372" t="n">
        <v>1</v>
      </c>
      <c r="F4372" t="inlineStr">
        <is>
          <t>clean</t>
        </is>
      </c>
      <c r="G4372" t="b">
        <v>0</v>
      </c>
      <c r="H4372" t="inlineStr"/>
      <c r="I4372" t="n">
        <v>0</v>
      </c>
      <c r="J4372" t="inlineStr">
        <is>
          <t>long4</t>
        </is>
      </c>
      <c r="K4372" t="n">
        <v>186</v>
      </c>
      <c r="L4372" t="inlineStr">
        <is>
          <t>long4/absent-0</t>
        </is>
      </c>
      <c r="M4372" t="inlineStr">
        <is>
          <t>absent</t>
        </is>
      </c>
      <c r="N4372" t="inlineStr">
        <is>
          <t>What is the marketing announcement date?</t>
        </is>
      </c>
      <c r="O4372" t="inlineStr">
        <is>
          <t>not stated</t>
        </is>
      </c>
      <c r="P4372" t="inlineStr">
        <is>
          <t>not stated</t>
        </is>
      </c>
      <c r="Q4372" t="b">
        <v>1</v>
      </c>
      <c r="R4372" t="inlineStr">
        <is>
          <t>rule</t>
        </is>
      </c>
      <c r="S4372" t="n">
        <v>684</v>
      </c>
      <c r="T4372" t="n">
        <v>684</v>
      </c>
      <c r="U4372" t="n">
        <v>93</v>
      </c>
      <c r="V4372" t="n">
        <v>640</v>
      </c>
      <c r="W4372" t="n">
        <v>1</v>
      </c>
      <c r="X4372" t="n">
        <v>0</v>
      </c>
      <c r="Y4372" t="n">
        <v>1.78117299079895</v>
      </c>
      <c r="Z4372" t="n">
        <v>5.41527e-05</v>
      </c>
    </row>
    <row r="4373">
      <c r="A4373" t="inlineStr">
        <is>
          <t>chat_terse</t>
        </is>
      </c>
      <c r="B4373" t="inlineStr">
        <is>
          <t>wild</t>
        </is>
      </c>
      <c r="C4373" t="inlineStr">
        <is>
          <t>z-ai/glm-5.3-flash</t>
        </is>
      </c>
      <c r="D4373" t="inlineStr">
        <is>
          <t>openai/gpt-5.6-luna</t>
        </is>
      </c>
      <c r="E4373" t="n">
        <v>1</v>
      </c>
      <c r="F4373" t="inlineStr">
        <is>
          <t>clean</t>
        </is>
      </c>
      <c r="G4373" t="b">
        <v>0</v>
      </c>
      <c r="H4373" t="inlineStr"/>
      <c r="I4373" t="n">
        <v>0</v>
      </c>
      <c r="J4373" t="inlineStr">
        <is>
          <t>long4</t>
        </is>
      </c>
      <c r="K4373" t="n">
        <v>186</v>
      </c>
      <c r="L4373" t="inlineStr">
        <is>
          <t>long4/absent-1</t>
        </is>
      </c>
      <c r="M4373" t="inlineStr">
        <is>
          <t>absent</t>
        </is>
      </c>
      <c r="N4373" t="inlineStr">
        <is>
          <t>What monthly cloud cost cap did we agree on?</t>
        </is>
      </c>
      <c r="O4373" t="inlineStr">
        <is>
          <t>not stated</t>
        </is>
      </c>
      <c r="P4373" t="inlineStr">
        <is>
          <t>not stated</t>
        </is>
      </c>
      <c r="Q4373" t="b">
        <v>1</v>
      </c>
      <c r="R4373" t="inlineStr">
        <is>
          <t>rule</t>
        </is>
      </c>
      <c r="S4373" t="n">
        <v>687</v>
      </c>
      <c r="T4373" t="n">
        <v>687</v>
      </c>
      <c r="U4373" t="n">
        <v>130</v>
      </c>
      <c r="V4373" t="n">
        <v>640</v>
      </c>
      <c r="W4373" t="n">
        <v>1</v>
      </c>
      <c r="X4373" t="n">
        <v>0</v>
      </c>
      <c r="Y4373" t="n">
        <v>2.239330053329468</v>
      </c>
      <c r="Z4373" t="n">
        <v>6.834625e-05</v>
      </c>
    </row>
    <row r="4374">
      <c r="A4374" t="inlineStr">
        <is>
          <t>chat_terse</t>
        </is>
      </c>
      <c r="B4374" t="inlineStr">
        <is>
          <t>wild</t>
        </is>
      </c>
      <c r="C4374" t="inlineStr">
        <is>
          <t>z-ai/glm-5.3-flash</t>
        </is>
      </c>
      <c r="D4374" t="inlineStr">
        <is>
          <t>openai/gpt-5.6-luna</t>
        </is>
      </c>
      <c r="E4374" t="n">
        <v>1</v>
      </c>
      <c r="F4374" t="inlineStr">
        <is>
          <t>clean</t>
        </is>
      </c>
      <c r="G4374" t="b">
        <v>0</v>
      </c>
      <c r="H4374" t="inlineStr"/>
      <c r="I4374" t="n">
        <v>0</v>
      </c>
      <c r="J4374" t="inlineStr">
        <is>
          <t>long4</t>
        </is>
      </c>
      <c r="K4374" t="n">
        <v>186</v>
      </c>
      <c r="L4374" t="inlineStr">
        <is>
          <t>long4/count-0</t>
        </is>
      </c>
      <c r="M4374" t="inlineStr">
        <is>
          <t>count</t>
        </is>
      </c>
      <c r="N4374" t="inlineStr">
        <is>
          <t>How many modules are currently in scope for the launch?</t>
        </is>
      </c>
      <c r="O4374" t="n">
        <v>6</v>
      </c>
      <c r="P4374" t="inlineStr">
        <is>
          <t>6</t>
        </is>
      </c>
      <c r="Q4374" t="b">
        <v>1</v>
      </c>
      <c r="R4374" t="inlineStr">
        <is>
          <t>rule</t>
        </is>
      </c>
      <c r="S4374" t="n">
        <v>688</v>
      </c>
      <c r="T4374" t="n">
        <v>688</v>
      </c>
      <c r="U4374" t="n">
        <v>100</v>
      </c>
      <c r="V4374" t="n">
        <v>640</v>
      </c>
      <c r="W4374" t="n">
        <v>1</v>
      </c>
      <c r="X4374" t="n">
        <v>0</v>
      </c>
      <c r="Y4374" t="n">
        <v>1.82047700881958</v>
      </c>
      <c r="Z4374" t="n">
        <v>5.72236e-05</v>
      </c>
    </row>
    <row r="4375">
      <c r="A4375" t="inlineStr">
        <is>
          <t>chat_terse</t>
        </is>
      </c>
      <c r="B4375" t="inlineStr">
        <is>
          <t>wild</t>
        </is>
      </c>
      <c r="C4375" t="inlineStr">
        <is>
          <t>z-ai/glm-5.3-flash</t>
        </is>
      </c>
      <c r="D4375" t="inlineStr">
        <is>
          <t>openai/gpt-5.6-luna</t>
        </is>
      </c>
      <c r="E4375" t="n">
        <v>1</v>
      </c>
      <c r="F4375" t="inlineStr">
        <is>
          <t>clean</t>
        </is>
      </c>
      <c r="G4375" t="b">
        <v>0</v>
      </c>
      <c r="H4375" t="inlineStr"/>
      <c r="I4375" t="n">
        <v>0</v>
      </c>
      <c r="J4375" t="inlineStr">
        <is>
          <t>long4</t>
        </is>
      </c>
      <c r="K4375" t="n">
        <v>186</v>
      </c>
      <c r="L4375" t="inlineStr">
        <is>
          <t>long4/early-0</t>
        </is>
      </c>
      <c r="M4375" t="inlineStr">
        <is>
          <t>early</t>
        </is>
      </c>
      <c r="N4375" t="inlineStr">
        <is>
          <t>Who owns billing-sync?</t>
        </is>
      </c>
      <c r="O4375" t="inlineStr">
        <is>
          <t>Zara</t>
        </is>
      </c>
      <c r="P4375" t="inlineStr">
        <is>
          <t>Zara</t>
        </is>
      </c>
      <c r="Q4375" t="b">
        <v>1</v>
      </c>
      <c r="R4375" t="inlineStr">
        <is>
          <t>rule</t>
        </is>
      </c>
      <c r="S4375" t="n">
        <v>682</v>
      </c>
      <c r="T4375" t="n">
        <v>682</v>
      </c>
      <c r="U4375" t="n">
        <v>63</v>
      </c>
      <c r="V4375" t="n">
        <v>0</v>
      </c>
      <c r="W4375" t="n">
        <v>1</v>
      </c>
      <c r="X4375" t="n">
        <v>0</v>
      </c>
      <c r="Y4375" t="n">
        <v>1.498831987380981</v>
      </c>
      <c r="Z4375" t="n">
        <v>0.0001002162</v>
      </c>
    </row>
    <row r="4376">
      <c r="A4376" t="inlineStr">
        <is>
          <t>chat_terse</t>
        </is>
      </c>
      <c r="B4376" t="inlineStr">
        <is>
          <t>wild</t>
        </is>
      </c>
      <c r="C4376" t="inlineStr">
        <is>
          <t>z-ai/glm-5.3-flash</t>
        </is>
      </c>
      <c r="D4376" t="inlineStr">
        <is>
          <t>openai/gpt-5.6-luna</t>
        </is>
      </c>
      <c r="E4376" t="n">
        <v>1</v>
      </c>
      <c r="F4376" t="inlineStr">
        <is>
          <t>clean</t>
        </is>
      </c>
      <c r="G4376" t="b">
        <v>0</v>
      </c>
      <c r="H4376" t="inlineStr"/>
      <c r="I4376" t="n">
        <v>0</v>
      </c>
      <c r="J4376" t="inlineStr">
        <is>
          <t>long4</t>
        </is>
      </c>
      <c r="K4376" t="n">
        <v>186</v>
      </c>
      <c r="L4376" t="inlineStr">
        <is>
          <t>long4/early-1</t>
        </is>
      </c>
      <c r="M4376" t="inlineStr">
        <is>
          <t>early</t>
        </is>
      </c>
      <c r="N4376" t="inlineStr">
        <is>
          <t>Which region are we deploying Ember to?</t>
        </is>
      </c>
      <c r="O4376" t="inlineStr">
        <is>
          <t>eu-west-1</t>
        </is>
      </c>
      <c r="P4376" t="inlineStr">
        <is>
          <t>eu-west-1</t>
        </is>
      </c>
      <c r="Q4376" t="b">
        <v>1</v>
      </c>
      <c r="R4376" t="inlineStr">
        <is>
          <t>rule</t>
        </is>
      </c>
      <c r="S4376" t="n">
        <v>685</v>
      </c>
      <c r="T4376" t="n">
        <v>685</v>
      </c>
      <c r="U4376" t="n">
        <v>84</v>
      </c>
      <c r="V4376" t="n">
        <v>640</v>
      </c>
      <c r="W4376" t="n">
        <v>1</v>
      </c>
      <c r="X4376" t="n">
        <v>0</v>
      </c>
      <c r="Y4376" t="n">
        <v>1.720382928848267</v>
      </c>
      <c r="Z4376" t="n">
        <v>5.089455e-05</v>
      </c>
    </row>
    <row r="4377">
      <c r="A4377" t="inlineStr">
        <is>
          <t>chat_terse</t>
        </is>
      </c>
      <c r="B4377" t="inlineStr">
        <is>
          <t>wild</t>
        </is>
      </c>
      <c r="C4377" t="inlineStr">
        <is>
          <t>z-ai/glm-5.3-flash</t>
        </is>
      </c>
      <c r="D4377" t="inlineStr">
        <is>
          <t>openai/gpt-5.6-luna</t>
        </is>
      </c>
      <c r="E4377" t="n">
        <v>1</v>
      </c>
      <c r="F4377" t="inlineStr">
        <is>
          <t>clean</t>
        </is>
      </c>
      <c r="G4377" t="b">
        <v>0</v>
      </c>
      <c r="H4377" t="inlineStr"/>
      <c r="I4377" t="n">
        <v>0</v>
      </c>
      <c r="J4377" t="inlineStr">
        <is>
          <t>long4</t>
        </is>
      </c>
      <c r="K4377" t="n">
        <v>186</v>
      </c>
      <c r="L4377" t="inlineStr">
        <is>
          <t>long4/early-2</t>
        </is>
      </c>
      <c r="M4377" t="inlineStr">
        <is>
          <t>early</t>
        </is>
      </c>
      <c r="N4377" t="inlineStr">
        <is>
          <t>At what time (UTC) is the daily standup?</t>
        </is>
      </c>
      <c r="O4377" t="inlineStr">
        <is>
          <t>10:00</t>
        </is>
      </c>
      <c r="P4377" t="inlineStr">
        <is>
          <t>10:00 UTC</t>
        </is>
      </c>
      <c r="Q4377" t="b">
        <v>1</v>
      </c>
      <c r="R4377" t="inlineStr">
        <is>
          <t>rule</t>
        </is>
      </c>
      <c r="S4377" t="n">
        <v>689</v>
      </c>
      <c r="T4377" t="n">
        <v>689</v>
      </c>
      <c r="U4377" t="n">
        <v>58</v>
      </c>
      <c r="V4377" t="n">
        <v>64</v>
      </c>
      <c r="W4377" t="n">
        <v>1</v>
      </c>
      <c r="X4377" t="n">
        <v>0</v>
      </c>
      <c r="Y4377" t="n">
        <v>1.509910106658936</v>
      </c>
      <c r="Z4377" t="n">
        <v>9.337783e-05</v>
      </c>
    </row>
    <row r="4378">
      <c r="A4378" t="inlineStr">
        <is>
          <t>chat_terse</t>
        </is>
      </c>
      <c r="B4378" t="inlineStr">
        <is>
          <t>wild</t>
        </is>
      </c>
      <c r="C4378" t="inlineStr">
        <is>
          <t>z-ai/glm-5.3-flash</t>
        </is>
      </c>
      <c r="D4378" t="inlineStr">
        <is>
          <t>openai/gpt-5.6-luna</t>
        </is>
      </c>
      <c r="E4378" t="n">
        <v>1</v>
      </c>
      <c r="F4378" t="inlineStr">
        <is>
          <t>clean</t>
        </is>
      </c>
      <c r="G4378" t="b">
        <v>0</v>
      </c>
      <c r="H4378" t="inlineStr"/>
      <c r="I4378" t="n">
        <v>0</v>
      </c>
      <c r="J4378" t="inlineStr">
        <is>
          <t>long4</t>
        </is>
      </c>
      <c r="K4378" t="n">
        <v>186</v>
      </c>
      <c r="L4378" t="inlineStr">
        <is>
          <t>long4/list-0</t>
        </is>
      </c>
      <c r="M4378" t="inlineStr">
        <is>
          <t>list</t>
        </is>
      </c>
      <c r="N4378" t="inlineStr">
        <is>
          <t>Which in-scope modules are P0?</t>
        </is>
      </c>
      <c r="O4378" t="inlineStr">
        <is>
          <t>["billing-sync", "audit-trail", "rate-limiter", "scheduler-v2"]</t>
        </is>
      </c>
      <c r="P4378" t="inlineStr">
        <is>
          <t>billing-sync, audit-trail, rate-limiter, scheduler-v2</t>
        </is>
      </c>
      <c r="Q4378" t="b">
        <v>1</v>
      </c>
      <c r="R4378" t="inlineStr">
        <is>
          <t>rule</t>
        </is>
      </c>
      <c r="S4378" t="n">
        <v>686</v>
      </c>
      <c r="T4378" t="n">
        <v>686</v>
      </c>
      <c r="U4378" t="n">
        <v>204</v>
      </c>
      <c r="V4378" t="n">
        <v>640</v>
      </c>
      <c r="W4378" t="n">
        <v>1</v>
      </c>
      <c r="X4378" t="n">
        <v>0</v>
      </c>
      <c r="Y4378" t="n">
        <v>2.715101957321167</v>
      </c>
      <c r="Z4378" t="n">
        <v>9.59469e-05</v>
      </c>
    </row>
    <row r="4379">
      <c r="A4379" t="inlineStr">
        <is>
          <t>chat_terse</t>
        </is>
      </c>
      <c r="B4379" t="inlineStr">
        <is>
          <t>wild</t>
        </is>
      </c>
      <c r="C4379" t="inlineStr">
        <is>
          <t>z-ai/glm-5.3-flash</t>
        </is>
      </c>
      <c r="D4379" t="inlineStr">
        <is>
          <t>openai/gpt-5.6-luna</t>
        </is>
      </c>
      <c r="E4379" t="n">
        <v>1</v>
      </c>
      <c r="F4379" t="inlineStr">
        <is>
          <t>clean</t>
        </is>
      </c>
      <c r="G4379" t="b">
        <v>0</v>
      </c>
      <c r="H4379" t="inlineStr"/>
      <c r="I4379" t="n">
        <v>0</v>
      </c>
      <c r="J4379" t="inlineStr">
        <is>
          <t>long4</t>
        </is>
      </c>
      <c r="K4379" t="n">
        <v>186</v>
      </c>
      <c r="L4379" t="inlineStr">
        <is>
          <t>long4/neg-0</t>
        </is>
      </c>
      <c r="M4379" t="inlineStr">
        <is>
          <t>negation</t>
        </is>
      </c>
      <c r="N4379" t="inlineStr">
        <is>
          <t>Which in-scope module has no datastore decided yet?</t>
        </is>
      </c>
      <c r="O4379" t="inlineStr">
        <is>
          <t>audit-trail</t>
        </is>
      </c>
      <c r="P4379" t="inlineStr">
        <is>
          <t>audit-trail</t>
        </is>
      </c>
      <c r="Q4379" t="b">
        <v>1</v>
      </c>
      <c r="R4379" t="inlineStr">
        <is>
          <t>rule</t>
        </is>
      </c>
      <c r="S4379" t="n">
        <v>688</v>
      </c>
      <c r="T4379" t="n">
        <v>688</v>
      </c>
      <c r="U4379" t="n">
        <v>206</v>
      </c>
      <c r="V4379" t="n">
        <v>640</v>
      </c>
      <c r="W4379" t="n">
        <v>1</v>
      </c>
      <c r="X4379" t="n">
        <v>0</v>
      </c>
      <c r="Y4379" t="n">
        <v>2.551877975463867</v>
      </c>
      <c r="Z4379" t="n">
        <v>9.69206e-05</v>
      </c>
    </row>
    <row r="4380">
      <c r="A4380" t="inlineStr">
        <is>
          <t>chat_terse</t>
        </is>
      </c>
      <c r="B4380" t="inlineStr">
        <is>
          <t>wild</t>
        </is>
      </c>
      <c r="C4380" t="inlineStr">
        <is>
          <t>z-ai/glm-5.3-flash</t>
        </is>
      </c>
      <c r="D4380" t="inlineStr">
        <is>
          <t>openai/gpt-5.6-luna</t>
        </is>
      </c>
      <c r="E4380" t="n">
        <v>1</v>
      </c>
      <c r="F4380" t="inlineStr">
        <is>
          <t>clean</t>
        </is>
      </c>
      <c r="G4380" t="b">
        <v>0</v>
      </c>
      <c r="H4380" t="inlineStr"/>
      <c r="I4380" t="n">
        <v>0</v>
      </c>
      <c r="J4380" t="inlineStr">
        <is>
          <t>long4</t>
        </is>
      </c>
      <c r="K4380" t="n">
        <v>186</v>
      </c>
      <c r="L4380" t="inlineStr">
        <is>
          <t>long4/original-0</t>
        </is>
      </c>
      <c r="M4380" t="inlineStr">
        <is>
          <t>original</t>
        </is>
      </c>
      <c r="N4380" t="inlineStr">
        <is>
          <t>What was the very first deadline we set for dashboard, before any changes?</t>
        </is>
      </c>
      <c r="O4380" t="inlineStr">
        <is>
          <t>Oct 29</t>
        </is>
      </c>
      <c r="P4380" t="inlineStr">
        <is>
          <t>Oct 29</t>
        </is>
      </c>
      <c r="Q4380" t="b">
        <v>1</v>
      </c>
      <c r="R4380" t="inlineStr">
        <is>
          <t>rule</t>
        </is>
      </c>
      <c r="S4380" t="n">
        <v>692</v>
      </c>
      <c r="T4380" t="n">
        <v>692</v>
      </c>
      <c r="U4380" t="n">
        <v>513</v>
      </c>
      <c r="V4380" t="n">
        <v>640</v>
      </c>
      <c r="W4380" t="n">
        <v>1</v>
      </c>
      <c r="X4380" t="n">
        <v>0</v>
      </c>
      <c r="Y4380" t="n">
        <v>5.448132991790771</v>
      </c>
      <c r="Z4380" t="n">
        <v>0.0002123415</v>
      </c>
    </row>
    <row r="4381">
      <c r="A4381" t="inlineStr">
        <is>
          <t>chat_terse</t>
        </is>
      </c>
      <c r="B4381" t="inlineStr">
        <is>
          <t>wild</t>
        </is>
      </c>
      <c r="C4381" t="inlineStr">
        <is>
          <t>z-ai/glm-5.3-flash</t>
        </is>
      </c>
      <c r="D4381" t="inlineStr">
        <is>
          <t>openai/gpt-5.6-luna</t>
        </is>
      </c>
      <c r="E4381" t="n">
        <v>1</v>
      </c>
      <c r="F4381" t="inlineStr">
        <is>
          <t>clean</t>
        </is>
      </c>
      <c r="G4381" t="b">
        <v>0</v>
      </c>
      <c r="H4381" t="inlineStr"/>
      <c r="I4381" t="n">
        <v>0</v>
      </c>
      <c r="J4381" t="inlineStr">
        <is>
          <t>long4</t>
        </is>
      </c>
      <c r="K4381" t="n">
        <v>186</v>
      </c>
      <c r="L4381" t="inlineStr">
        <is>
          <t>long4/paste-0</t>
        </is>
      </c>
      <c r="M4381" t="inlineStr">
        <is>
          <t>paste</t>
        </is>
      </c>
      <c r="N4381" t="inlineStr">
        <is>
          <t>What p95 latency, in ms, did the load test I pasted report?</t>
        </is>
      </c>
      <c r="O4381" t="n">
        <v>505</v>
      </c>
      <c r="P4381" t="inlineStr">
        <is>
          <t>505</t>
        </is>
      </c>
      <c r="Q4381" t="b">
        <v>1</v>
      </c>
      <c r="R4381" t="inlineStr">
        <is>
          <t>rule</t>
        </is>
      </c>
      <c r="S4381" t="n">
        <v>694</v>
      </c>
      <c r="T4381" t="n">
        <v>694</v>
      </c>
      <c r="U4381" t="n">
        <v>57</v>
      </c>
      <c r="V4381" t="n">
        <v>640</v>
      </c>
      <c r="W4381" t="n">
        <v>1</v>
      </c>
      <c r="X4381" t="n">
        <v>0</v>
      </c>
      <c r="Y4381" t="n">
        <v>1.561261177062988</v>
      </c>
      <c r="Z4381" t="n">
        <v>4.17942e-05</v>
      </c>
    </row>
    <row r="4382">
      <c r="A4382" t="inlineStr">
        <is>
          <t>chat_terse</t>
        </is>
      </c>
      <c r="B4382" t="inlineStr">
        <is>
          <t>wild</t>
        </is>
      </c>
      <c r="C4382" t="inlineStr">
        <is>
          <t>z-ai/glm-5.3-flash</t>
        </is>
      </c>
      <c r="D4382" t="inlineStr">
        <is>
          <t>openai/gpt-5.6-luna</t>
        </is>
      </c>
      <c r="E4382" t="n">
        <v>1</v>
      </c>
      <c r="F4382" t="inlineStr">
        <is>
          <t>clean</t>
        </is>
      </c>
      <c r="G4382" t="b">
        <v>0</v>
      </c>
      <c r="H4382" t="inlineStr"/>
      <c r="I4382" t="n">
        <v>0</v>
      </c>
      <c r="J4382" t="inlineStr">
        <is>
          <t>long4</t>
        </is>
      </c>
      <c r="K4382" t="n">
        <v>186</v>
      </c>
      <c r="L4382" t="inlineStr">
        <is>
          <t>long4/paste-1</t>
        </is>
      </c>
      <c r="M4382" t="inlineStr">
        <is>
          <t>paste</t>
        </is>
      </c>
      <c r="N4382" t="inlineStr">
        <is>
          <t>How many tests failed in the CI output I pasted?</t>
        </is>
      </c>
      <c r="O4382" t="n">
        <v>9</v>
      </c>
      <c r="P4382" t="inlineStr">
        <is>
          <t>9</t>
        </is>
      </c>
      <c r="Q4382" t="b">
        <v>1</v>
      </c>
      <c r="R4382" t="inlineStr">
        <is>
          <t>rule</t>
        </is>
      </c>
      <c r="S4382" t="n">
        <v>689</v>
      </c>
      <c r="T4382" t="n">
        <v>689</v>
      </c>
      <c r="U4382" t="n">
        <v>85</v>
      </c>
      <c r="V4382" t="n">
        <v>640</v>
      </c>
      <c r="W4382" t="n">
        <v>1</v>
      </c>
      <c r="X4382" t="n">
        <v>0</v>
      </c>
      <c r="Y4382" t="n">
        <v>1.640854120254517</v>
      </c>
      <c r="Z4382" t="n">
        <v>5.171845e-05</v>
      </c>
    </row>
    <row r="4383">
      <c r="A4383" t="inlineStr">
        <is>
          <t>chat_terse</t>
        </is>
      </c>
      <c r="B4383" t="inlineStr">
        <is>
          <t>wild</t>
        </is>
      </c>
      <c r="C4383" t="inlineStr">
        <is>
          <t>z-ai/glm-5.3-flash</t>
        </is>
      </c>
      <c r="D4383" t="inlineStr">
        <is>
          <t>openai/gpt-5.6-luna</t>
        </is>
      </c>
      <c r="E4383" t="n">
        <v>1</v>
      </c>
      <c r="F4383" t="inlineStr">
        <is>
          <t>clean</t>
        </is>
      </c>
      <c r="G4383" t="b">
        <v>0</v>
      </c>
      <c r="H4383" t="inlineStr"/>
      <c r="I4383" t="n">
        <v>0</v>
      </c>
      <c r="J4383" t="inlineStr">
        <is>
          <t>long4</t>
        </is>
      </c>
      <c r="K4383" t="n">
        <v>186</v>
      </c>
      <c r="L4383" t="inlineStr">
        <is>
          <t>long4/paste-2</t>
        </is>
      </c>
      <c r="M4383" t="inlineStr">
        <is>
          <t>paste</t>
        </is>
      </c>
      <c r="N4383" t="inlineStr">
        <is>
          <t>What is db_pool_size in the config I pasted?</t>
        </is>
      </c>
      <c r="O4383" t="n">
        <v>20</v>
      </c>
      <c r="P4383" t="inlineStr">
        <is>
          <t>20</t>
        </is>
      </c>
      <c r="Q4383" t="b">
        <v>1</v>
      </c>
      <c r="R4383" t="inlineStr">
        <is>
          <t>rule</t>
        </is>
      </c>
      <c r="S4383" t="n">
        <v>689</v>
      </c>
      <c r="T4383" t="n">
        <v>689</v>
      </c>
      <c r="U4383" t="n">
        <v>109</v>
      </c>
      <c r="V4383" t="n">
        <v>640</v>
      </c>
      <c r="W4383" t="n">
        <v>1</v>
      </c>
      <c r="X4383" t="n">
        <v>0</v>
      </c>
      <c r="Y4383" t="n">
        <v>2.237481117248535</v>
      </c>
      <c r="Z4383" t="n">
        <v>6.070645e-05</v>
      </c>
    </row>
    <row r="4384">
      <c r="A4384" t="inlineStr">
        <is>
          <t>chat_terse</t>
        </is>
      </c>
      <c r="B4384" t="inlineStr">
        <is>
          <t>wild</t>
        </is>
      </c>
      <c r="C4384" t="inlineStr">
        <is>
          <t>z-ai/glm-5.3-flash</t>
        </is>
      </c>
      <c r="D4384" t="inlineStr">
        <is>
          <t>openai/gpt-5.6-luna</t>
        </is>
      </c>
      <c r="E4384" t="n">
        <v>1</v>
      </c>
      <c r="F4384" t="inlineStr">
        <is>
          <t>clean</t>
        </is>
      </c>
      <c r="G4384" t="b">
        <v>0</v>
      </c>
      <c r="H4384" t="inlineStr"/>
      <c r="I4384" t="n">
        <v>0</v>
      </c>
      <c r="J4384" t="inlineStr">
        <is>
          <t>long4</t>
        </is>
      </c>
      <c r="K4384" t="n">
        <v>186</v>
      </c>
      <c r="L4384" t="inlineStr">
        <is>
          <t>long4/sum-0</t>
        </is>
      </c>
      <c r="M4384" t="inlineStr">
        <is>
          <t>sum</t>
        </is>
      </c>
      <c r="N4384" t="inlineStr">
        <is>
          <t>What is the total budget, in thousands of dollars, across the modules currently in scope?</t>
        </is>
      </c>
      <c r="O4384" t="n">
        <v>205</v>
      </c>
      <c r="P4384" t="inlineStr">
        <is>
          <t>205</t>
        </is>
      </c>
      <c r="Q4384" t="b">
        <v>1</v>
      </c>
      <c r="R4384" t="inlineStr">
        <is>
          <t>rule</t>
        </is>
      </c>
      <c r="S4384" t="n">
        <v>695</v>
      </c>
      <c r="T4384" t="n">
        <v>695</v>
      </c>
      <c r="U4384" t="n">
        <v>166</v>
      </c>
      <c r="V4384" t="n">
        <v>640</v>
      </c>
      <c r="W4384" t="n">
        <v>1</v>
      </c>
      <c r="X4384" t="n">
        <v>0</v>
      </c>
      <c r="Y4384" t="n">
        <v>2.070121288299561</v>
      </c>
      <c r="Z4384" t="n">
        <v>8.272705e-05</v>
      </c>
    </row>
    <row r="4385">
      <c r="A4385" t="inlineStr">
        <is>
          <t>chat_terse</t>
        </is>
      </c>
      <c r="B4385" t="inlineStr">
        <is>
          <t>wild</t>
        </is>
      </c>
      <c r="C4385" t="inlineStr">
        <is>
          <t>z-ai/glm-5.3-flash</t>
        </is>
      </c>
      <c r="D4385" t="inlineStr">
        <is>
          <t>openai/gpt-5.6-luna</t>
        </is>
      </c>
      <c r="E4385" t="n">
        <v>1</v>
      </c>
      <c r="F4385" t="inlineStr">
        <is>
          <t>clean</t>
        </is>
      </c>
      <c r="G4385" t="b">
        <v>0</v>
      </c>
      <c r="H4385" t="inlineStr"/>
      <c r="I4385" t="n">
        <v>0</v>
      </c>
      <c r="J4385" t="inlineStr">
        <is>
          <t>long4</t>
        </is>
      </c>
      <c r="K4385" t="n">
        <v>186</v>
      </c>
      <c r="L4385" t="inlineStr">
        <is>
          <t>long4/updated-0</t>
        </is>
      </c>
      <c r="M4385" t="inlineStr">
        <is>
          <t>updated</t>
        </is>
      </c>
      <c r="N4385" t="inlineStr">
        <is>
          <t>What is the current deadline for dashboard?</t>
        </is>
      </c>
      <c r="O4385" t="inlineStr">
        <is>
          <t>Nov 11</t>
        </is>
      </c>
      <c r="P4385" t="inlineStr">
        <is>
          <t>Nov 11</t>
        </is>
      </c>
      <c r="Q4385" t="b">
        <v>1</v>
      </c>
      <c r="R4385" t="inlineStr">
        <is>
          <t>rule</t>
        </is>
      </c>
      <c r="S4385" t="n">
        <v>685</v>
      </c>
      <c r="T4385" t="n">
        <v>685</v>
      </c>
      <c r="U4385" t="n">
        <v>90</v>
      </c>
      <c r="V4385" t="n">
        <v>640</v>
      </c>
      <c r="W4385" t="n">
        <v>1</v>
      </c>
      <c r="X4385" t="n">
        <v>0</v>
      </c>
      <c r="Y4385" t="n">
        <v>2.478212118148804</v>
      </c>
      <c r="Z4385" t="n">
        <v>5.314155e-05</v>
      </c>
    </row>
    <row r="4386">
      <c r="A4386" t="inlineStr">
        <is>
          <t>chat_terse</t>
        </is>
      </c>
      <c r="B4386" t="inlineStr">
        <is>
          <t>wild</t>
        </is>
      </c>
      <c r="C4386" t="inlineStr">
        <is>
          <t>z-ai/glm-5.3-flash</t>
        </is>
      </c>
      <c r="D4386" t="inlineStr">
        <is>
          <t>openai/gpt-5.6-luna</t>
        </is>
      </c>
      <c r="E4386" t="n">
        <v>1</v>
      </c>
      <c r="F4386" t="inlineStr">
        <is>
          <t>clean</t>
        </is>
      </c>
      <c r="G4386" t="b">
        <v>0</v>
      </c>
      <c r="H4386" t="inlineStr"/>
      <c r="I4386" t="n">
        <v>0</v>
      </c>
      <c r="J4386" t="inlineStr">
        <is>
          <t>long4</t>
        </is>
      </c>
      <c r="K4386" t="n">
        <v>186</v>
      </c>
      <c r="L4386" t="inlineStr">
        <is>
          <t>long4/updated-1</t>
        </is>
      </c>
      <c r="M4386" t="inlineStr">
        <is>
          <t>updated</t>
        </is>
      </c>
      <c r="N4386" t="inlineStr">
        <is>
          <t>What is billing-sync's budget now, in thousands of dollars?</t>
        </is>
      </c>
      <c r="O4386" t="n">
        <v>40</v>
      </c>
      <c r="P4386" t="inlineStr">
        <is>
          <t>40</t>
        </is>
      </c>
      <c r="Q4386" t="b">
        <v>1</v>
      </c>
      <c r="R4386" t="inlineStr">
        <is>
          <t>rule</t>
        </is>
      </c>
      <c r="S4386" t="n">
        <v>690</v>
      </c>
      <c r="T4386" t="n">
        <v>690</v>
      </c>
      <c r="U4386" t="n">
        <v>59</v>
      </c>
      <c r="V4386" t="n">
        <v>640</v>
      </c>
      <c r="W4386" t="n">
        <v>1</v>
      </c>
      <c r="X4386" t="n">
        <v>0</v>
      </c>
      <c r="Y4386" t="n">
        <v>2.266990184783936</v>
      </c>
      <c r="Z4386" t="n">
        <v>4.20938e-05</v>
      </c>
    </row>
    <row r="4387">
      <c r="A4387" t="inlineStr">
        <is>
          <t>chat_terse</t>
        </is>
      </c>
      <c r="B4387" t="inlineStr">
        <is>
          <t>wild</t>
        </is>
      </c>
      <c r="C4387" t="inlineStr">
        <is>
          <t>z-ai/glm-5.3-flash</t>
        </is>
      </c>
      <c r="D4387" t="inlineStr">
        <is>
          <t>openai/gpt-5.6-luna</t>
        </is>
      </c>
      <c r="E4387" t="n">
        <v>1</v>
      </c>
      <c r="F4387" t="inlineStr">
        <is>
          <t>clean</t>
        </is>
      </c>
      <c r="G4387" t="b">
        <v>0</v>
      </c>
      <c r="H4387" t="inlineStr"/>
      <c r="I4387" t="n">
        <v>0</v>
      </c>
      <c r="J4387" t="inlineStr">
        <is>
          <t>long4</t>
        </is>
      </c>
      <c r="K4387" t="n">
        <v>186</v>
      </c>
      <c r="L4387" t="inlineStr">
        <is>
          <t>long4/updated-2</t>
        </is>
      </c>
      <c r="M4387" t="inlineStr">
        <is>
          <t>updated</t>
        </is>
      </c>
      <c r="N4387" t="inlineStr">
        <is>
          <t>What is the current deadline for audit-trail?</t>
        </is>
      </c>
      <c r="O4387" t="inlineStr">
        <is>
          <t>Oct 13</t>
        </is>
      </c>
      <c r="P4387" t="inlineStr">
        <is>
          <t>Oct 13</t>
        </is>
      </c>
      <c r="Q4387" t="b">
        <v>1</v>
      </c>
      <c r="R4387" t="inlineStr">
        <is>
          <t>rule</t>
        </is>
      </c>
      <c r="S4387" t="n">
        <v>687</v>
      </c>
      <c r="T4387" t="n">
        <v>687</v>
      </c>
      <c r="U4387" t="n">
        <v>66</v>
      </c>
      <c r="V4387" t="n">
        <v>640</v>
      </c>
      <c r="W4387" t="n">
        <v>1</v>
      </c>
      <c r="X4387" t="n">
        <v>0</v>
      </c>
      <c r="Y4387" t="n">
        <v>1.512052059173584</v>
      </c>
      <c r="Z4387" t="n">
        <v>4.437825e-05</v>
      </c>
    </row>
    <row r="4388">
      <c r="A4388" t="inlineStr">
        <is>
          <t>chat_terse</t>
        </is>
      </c>
      <c r="B4388" t="inlineStr">
        <is>
          <t>wild</t>
        </is>
      </c>
      <c r="C4388" t="inlineStr">
        <is>
          <t>z-ai/glm-5.3-flash</t>
        </is>
      </c>
      <c r="D4388" t="inlineStr">
        <is>
          <t>openai/gpt-5.6-luna</t>
        </is>
      </c>
      <c r="E4388" t="n">
        <v>1</v>
      </c>
      <c r="F4388" t="inlineStr">
        <is>
          <t>clean</t>
        </is>
      </c>
      <c r="G4388" t="b">
        <v>0</v>
      </c>
      <c r="H4388" t="inlineStr"/>
      <c r="I4388" t="n">
        <v>0</v>
      </c>
      <c r="J4388" t="inlineStr">
        <is>
          <t>long4</t>
        </is>
      </c>
      <c r="K4388" t="n">
        <v>186</v>
      </c>
      <c r="L4388" t="inlineStr">
        <is>
          <t>long4/updated-3</t>
        </is>
      </c>
      <c r="M4388" t="inlineStr">
        <is>
          <t>updated</t>
        </is>
      </c>
      <c r="N4388" t="inlineStr">
        <is>
          <t>What is ingest's budget, in thousands of dollars?</t>
        </is>
      </c>
      <c r="O4388" t="n">
        <v>25</v>
      </c>
      <c r="P4388" t="inlineStr">
        <is>
          <t>25</t>
        </is>
      </c>
      <c r="Q4388" t="b">
        <v>1</v>
      </c>
      <c r="R4388" t="inlineStr">
        <is>
          <t>rule</t>
        </is>
      </c>
      <c r="S4388" t="n">
        <v>688</v>
      </c>
      <c r="T4388" t="n">
        <v>688</v>
      </c>
      <c r="U4388" t="n">
        <v>58</v>
      </c>
      <c r="V4388" t="n">
        <v>640</v>
      </c>
      <c r="W4388" t="n">
        <v>1</v>
      </c>
      <c r="X4388" t="n">
        <v>0</v>
      </c>
      <c r="Y4388" t="n">
        <v>2.183732986450195</v>
      </c>
      <c r="Z4388" t="n">
        <v>4.14946e-05</v>
      </c>
    </row>
    <row r="4389">
      <c r="A4389" t="inlineStr">
        <is>
          <t>chat_terse</t>
        </is>
      </c>
      <c r="B4389" t="inlineStr">
        <is>
          <t>wild</t>
        </is>
      </c>
      <c r="C4389" t="inlineStr">
        <is>
          <t>z-ai/glm-5.3-flash</t>
        </is>
      </c>
      <c r="D4389" t="inlineStr">
        <is>
          <t>openai/gpt-5.6-luna</t>
        </is>
      </c>
      <c r="E4389" t="n">
        <v>1</v>
      </c>
      <c r="F4389" t="inlineStr">
        <is>
          <t>clean</t>
        </is>
      </c>
      <c r="G4389" t="b">
        <v>0</v>
      </c>
      <c r="H4389" t="inlineStr"/>
      <c r="I4389" t="n">
        <v>0</v>
      </c>
      <c r="J4389" t="inlineStr">
        <is>
          <t>long4</t>
        </is>
      </c>
      <c r="K4389" t="n">
        <v>186</v>
      </c>
      <c r="L4389" t="inlineStr">
        <is>
          <t>long4/updated-4</t>
        </is>
      </c>
      <c r="M4389" t="inlineStr">
        <is>
          <t>updated</t>
        </is>
      </c>
      <c r="N4389" t="inlineStr">
        <is>
          <t>Who owns dashboard now?</t>
        </is>
      </c>
      <c r="O4389" t="inlineStr">
        <is>
          <t>Hannah</t>
        </is>
      </c>
      <c r="P4389" t="inlineStr">
        <is>
          <t>Hannah</t>
        </is>
      </c>
      <c r="Q4389" t="b">
        <v>1</v>
      </c>
      <c r="R4389" t="inlineStr">
        <is>
          <t>rule</t>
        </is>
      </c>
      <c r="S4389" t="n">
        <v>682</v>
      </c>
      <c r="T4389" t="n">
        <v>682</v>
      </c>
      <c r="U4389" t="n">
        <v>56</v>
      </c>
      <c r="V4389" t="n">
        <v>640</v>
      </c>
      <c r="W4389" t="n">
        <v>1</v>
      </c>
      <c r="X4389" t="n">
        <v>0</v>
      </c>
      <c r="Y4389" t="n">
        <v>1.396467208862305</v>
      </c>
      <c r="Z4389" t="n">
        <v>4.00715e-05</v>
      </c>
    </row>
    <row r="4390">
      <c r="A4390" t="inlineStr">
        <is>
          <t>chat_terse</t>
        </is>
      </c>
      <c r="B4390" t="inlineStr">
        <is>
          <t>wild</t>
        </is>
      </c>
      <c r="C4390" t="inlineStr">
        <is>
          <t>z-ai/glm-5.3-flash</t>
        </is>
      </c>
      <c r="D4390" t="inlineStr">
        <is>
          <t>openai/gpt-5.6-luna</t>
        </is>
      </c>
      <c r="E4390" t="n">
        <v>1</v>
      </c>
      <c r="F4390" t="inlineStr">
        <is>
          <t>clean</t>
        </is>
      </c>
      <c r="G4390" t="b">
        <v>0</v>
      </c>
      <c r="H4390" t="inlineStr"/>
      <c r="I4390" t="n">
        <v>0</v>
      </c>
      <c r="J4390" t="inlineStr">
        <is>
          <t>long4</t>
        </is>
      </c>
      <c r="K4390" t="n">
        <v>186</v>
      </c>
      <c r="L4390" t="inlineStr">
        <is>
          <t>long4/updated-5</t>
        </is>
      </c>
      <c r="M4390" t="inlineStr">
        <is>
          <t>updated</t>
        </is>
      </c>
      <c r="N4390" t="inlineStr">
        <is>
          <t>Which datastore does billing-sync use?</t>
        </is>
      </c>
      <c r="O4390" t="inlineStr">
        <is>
          <t>DynamoDB</t>
        </is>
      </c>
      <c r="P4390" t="inlineStr">
        <is>
          <t>DynamoDB</t>
        </is>
      </c>
      <c r="Q4390" t="b">
        <v>1</v>
      </c>
      <c r="R4390" t="inlineStr">
        <is>
          <t>rule</t>
        </is>
      </c>
      <c r="S4390" t="n">
        <v>684</v>
      </c>
      <c r="T4390" t="n">
        <v>684</v>
      </c>
      <c r="U4390" t="n">
        <v>73</v>
      </c>
      <c r="V4390" t="n">
        <v>640</v>
      </c>
      <c r="W4390" t="n">
        <v>1</v>
      </c>
      <c r="X4390" t="n">
        <v>0</v>
      </c>
      <c r="Y4390" t="n">
        <v>1.808117628097534</v>
      </c>
      <c r="Z4390" t="n">
        <v>4.66627e-05</v>
      </c>
    </row>
    <row r="4391">
      <c r="A4391" t="inlineStr">
        <is>
          <t>chat_tools0</t>
        </is>
      </c>
      <c r="B4391" t="inlineStr">
        <is>
          <t>wild</t>
        </is>
      </c>
      <c r="C4391" t="inlineStr">
        <is>
          <t>openai/gpt-5.6-luna</t>
        </is>
      </c>
      <c r="D4391" t="inlineStr">
        <is>
          <t>openai/gpt-5.6-luna</t>
        </is>
      </c>
      <c r="E4391" t="n">
        <v>1</v>
      </c>
      <c r="F4391" t="inlineStr">
        <is>
          <t>clean</t>
        </is>
      </c>
      <c r="G4391" t="b">
        <v>0</v>
      </c>
      <c r="H4391" t="inlineStr"/>
      <c r="I4391" t="n">
        <v>0</v>
      </c>
      <c r="J4391" t="inlineStr">
        <is>
          <t>long4</t>
        </is>
      </c>
      <c r="K4391" t="n">
        <v>186</v>
      </c>
      <c r="L4391" t="inlineStr">
        <is>
          <t>long4/absent-0</t>
        </is>
      </c>
      <c r="M4391" t="inlineStr">
        <is>
          <t>absent</t>
        </is>
      </c>
      <c r="N4391" t="inlineStr">
        <is>
          <t>What is the marketing announcement date?</t>
        </is>
      </c>
      <c r="O4391" t="inlineStr">
        <is>
          <t>not stated</t>
        </is>
      </c>
      <c r="P4391" t="inlineStr">
        <is>
          <t>not stated</t>
        </is>
      </c>
      <c r="Q4391" t="b">
        <v>1</v>
      </c>
      <c r="R4391" t="inlineStr">
        <is>
          <t>rule</t>
        </is>
      </c>
      <c r="S4391" t="n">
        <v>5594</v>
      </c>
      <c r="T4391" t="n">
        <v>2511</v>
      </c>
      <c r="U4391" t="n">
        <v>158</v>
      </c>
      <c r="V4391" t="n">
        <v>1917</v>
      </c>
      <c r="W4391" t="n">
        <v>4</v>
      </c>
      <c r="X4391" t="n">
        <v>3</v>
      </c>
      <c r="Y4391" t="n">
        <v>8.357285976409912</v>
      </c>
      <c r="Z4391" t="n">
        <v>0.00108874</v>
      </c>
    </row>
    <row r="4392">
      <c r="A4392" t="inlineStr">
        <is>
          <t>chat_tools0</t>
        </is>
      </c>
      <c r="B4392" t="inlineStr">
        <is>
          <t>wild</t>
        </is>
      </c>
      <c r="C4392" t="inlineStr">
        <is>
          <t>openai/gpt-5.6-luna</t>
        </is>
      </c>
      <c r="D4392" t="inlineStr">
        <is>
          <t>openai/gpt-5.6-luna</t>
        </is>
      </c>
      <c r="E4392" t="n">
        <v>1</v>
      </c>
      <c r="F4392" t="inlineStr">
        <is>
          <t>clean</t>
        </is>
      </c>
      <c r="G4392" t="b">
        <v>0</v>
      </c>
      <c r="H4392" t="inlineStr"/>
      <c r="I4392" t="n">
        <v>0</v>
      </c>
      <c r="J4392" t="inlineStr">
        <is>
          <t>long4</t>
        </is>
      </c>
      <c r="K4392" t="n">
        <v>186</v>
      </c>
      <c r="L4392" t="inlineStr">
        <is>
          <t>long4/absent-1</t>
        </is>
      </c>
      <c r="M4392" t="inlineStr">
        <is>
          <t>absent</t>
        </is>
      </c>
      <c r="N4392" t="inlineStr">
        <is>
          <t>What monthly cloud cost cap did we agree on?</t>
        </is>
      </c>
      <c r="O4392" t="inlineStr">
        <is>
          <t>not stated</t>
        </is>
      </c>
      <c r="P4392" t="inlineStr">
        <is>
          <t>not stated</t>
        </is>
      </c>
      <c r="Q4392" t="b">
        <v>1</v>
      </c>
      <c r="R4392" t="inlineStr">
        <is>
          <t>rule</t>
        </is>
      </c>
      <c r="S4392" t="n">
        <v>8405</v>
      </c>
      <c r="T4392" t="n">
        <v>3462</v>
      </c>
      <c r="U4392" t="n">
        <v>379</v>
      </c>
      <c r="V4392" t="n">
        <v>3874</v>
      </c>
      <c r="W4392" t="n">
        <v>5</v>
      </c>
      <c r="X4392" t="n">
        <v>5</v>
      </c>
      <c r="Y4392" t="n">
        <v>13.62257504463196</v>
      </c>
      <c r="Z4392" t="n">
        <v>0.00161143</v>
      </c>
    </row>
    <row r="4393">
      <c r="A4393" t="inlineStr">
        <is>
          <t>chat_tools0</t>
        </is>
      </c>
      <c r="B4393" t="inlineStr">
        <is>
          <t>wild</t>
        </is>
      </c>
      <c r="C4393" t="inlineStr">
        <is>
          <t>openai/gpt-5.6-luna</t>
        </is>
      </c>
      <c r="D4393" t="inlineStr">
        <is>
          <t>openai/gpt-5.6-luna</t>
        </is>
      </c>
      <c r="E4393" t="n">
        <v>1</v>
      </c>
      <c r="F4393" t="inlineStr">
        <is>
          <t>clean</t>
        </is>
      </c>
      <c r="G4393" t="b">
        <v>0</v>
      </c>
      <c r="H4393" t="inlineStr"/>
      <c r="I4393" t="n">
        <v>0</v>
      </c>
      <c r="J4393" t="inlineStr">
        <is>
          <t>long4</t>
        </is>
      </c>
      <c r="K4393" t="n">
        <v>186</v>
      </c>
      <c r="L4393" t="inlineStr">
        <is>
          <t>long4/count-0</t>
        </is>
      </c>
      <c r="M4393" t="inlineStr">
        <is>
          <t>count</t>
        </is>
      </c>
      <c r="N4393" t="inlineStr">
        <is>
          <t>How many modules are currently in scope for the launch?</t>
        </is>
      </c>
      <c r="O4393" t="n">
        <v>6</v>
      </c>
      <c r="P4393" t="inlineStr">
        <is>
          <t>6</t>
        </is>
      </c>
      <c r="Q4393" t="b">
        <v>1</v>
      </c>
      <c r="R4393" t="inlineStr">
        <is>
          <t>rule</t>
        </is>
      </c>
      <c r="S4393" t="n">
        <v>1215</v>
      </c>
      <c r="T4393" t="n">
        <v>733</v>
      </c>
      <c r="U4393" t="n">
        <v>97</v>
      </c>
      <c r="V4393" t="n">
        <v>0</v>
      </c>
      <c r="W4393" t="n">
        <v>2</v>
      </c>
      <c r="X4393" t="n">
        <v>1</v>
      </c>
      <c r="Y4393" t="n">
        <v>3.095136165618896</v>
      </c>
      <c r="Z4393" t="n">
        <v>0.0003594</v>
      </c>
    </row>
    <row r="4394">
      <c r="A4394" t="inlineStr">
        <is>
          <t>chat_tools0</t>
        </is>
      </c>
      <c r="B4394" t="inlineStr">
        <is>
          <t>wild</t>
        </is>
      </c>
      <c r="C4394" t="inlineStr">
        <is>
          <t>openai/gpt-5.6-luna</t>
        </is>
      </c>
      <c r="D4394" t="inlineStr">
        <is>
          <t>openai/gpt-5.6-luna</t>
        </is>
      </c>
      <c r="E4394" t="n">
        <v>1</v>
      </c>
      <c r="F4394" t="inlineStr">
        <is>
          <t>clean</t>
        </is>
      </c>
      <c r="G4394" t="b">
        <v>0</v>
      </c>
      <c r="H4394" t="inlineStr"/>
      <c r="I4394" t="n">
        <v>0</v>
      </c>
      <c r="J4394" t="inlineStr">
        <is>
          <t>long4</t>
        </is>
      </c>
      <c r="K4394" t="n">
        <v>186</v>
      </c>
      <c r="L4394" t="inlineStr">
        <is>
          <t>long4/early-0</t>
        </is>
      </c>
      <c r="M4394" t="inlineStr">
        <is>
          <t>early</t>
        </is>
      </c>
      <c r="N4394" t="inlineStr">
        <is>
          <t>Who owns billing-sync?</t>
        </is>
      </c>
      <c r="O4394" t="inlineStr">
        <is>
          <t>Zara</t>
        </is>
      </c>
      <c r="P4394" t="inlineStr">
        <is>
          <t>Zara</t>
        </is>
      </c>
      <c r="Q4394" t="b">
        <v>1</v>
      </c>
      <c r="R4394" t="inlineStr">
        <is>
          <t>rule</t>
        </is>
      </c>
      <c r="S4394" t="n">
        <v>1141</v>
      </c>
      <c r="T4394" t="n">
        <v>665</v>
      </c>
      <c r="U4394" t="n">
        <v>52</v>
      </c>
      <c r="V4394" t="n">
        <v>0</v>
      </c>
      <c r="W4394" t="n">
        <v>2</v>
      </c>
      <c r="X4394" t="n">
        <v>1</v>
      </c>
      <c r="Y4394" t="n">
        <v>3.755568027496338</v>
      </c>
      <c r="Z4394" t="n">
        <v>0.0002906</v>
      </c>
    </row>
    <row r="4395">
      <c r="A4395" t="inlineStr">
        <is>
          <t>chat_tools0</t>
        </is>
      </c>
      <c r="B4395" t="inlineStr">
        <is>
          <t>wild</t>
        </is>
      </c>
      <c r="C4395" t="inlineStr">
        <is>
          <t>openai/gpt-5.6-luna</t>
        </is>
      </c>
      <c r="D4395" t="inlineStr">
        <is>
          <t>openai/gpt-5.6-luna</t>
        </is>
      </c>
      <c r="E4395" t="n">
        <v>1</v>
      </c>
      <c r="F4395" t="inlineStr">
        <is>
          <t>clean</t>
        </is>
      </c>
      <c r="G4395" t="b">
        <v>0</v>
      </c>
      <c r="H4395" t="inlineStr"/>
      <c r="I4395" t="n">
        <v>0</v>
      </c>
      <c r="J4395" t="inlineStr">
        <is>
          <t>long4</t>
        </is>
      </c>
      <c r="K4395" t="n">
        <v>186</v>
      </c>
      <c r="L4395" t="inlineStr">
        <is>
          <t>long4/early-1</t>
        </is>
      </c>
      <c r="M4395" t="inlineStr">
        <is>
          <t>early</t>
        </is>
      </c>
      <c r="N4395" t="inlineStr">
        <is>
          <t>Which region are we deploying Ember to?</t>
        </is>
      </c>
      <c r="O4395" t="inlineStr">
        <is>
          <t>eu-west-1</t>
        </is>
      </c>
      <c r="P4395" t="inlineStr">
        <is>
          <t>eu-west-1</t>
        </is>
      </c>
      <c r="Q4395" t="b">
        <v>1</v>
      </c>
      <c r="R4395" t="inlineStr">
        <is>
          <t>rule</t>
        </is>
      </c>
      <c r="S4395" t="n">
        <v>1130</v>
      </c>
      <c r="T4395" t="n">
        <v>651</v>
      </c>
      <c r="U4395" t="n">
        <v>59</v>
      </c>
      <c r="V4395" t="n">
        <v>0</v>
      </c>
      <c r="W4395" t="n">
        <v>2</v>
      </c>
      <c r="X4395" t="n">
        <v>1</v>
      </c>
      <c r="Y4395" t="n">
        <v>2.596174955368042</v>
      </c>
      <c r="Z4395" t="n">
        <v>0.0002968</v>
      </c>
    </row>
    <row r="4396">
      <c r="A4396" t="inlineStr">
        <is>
          <t>chat_tools0</t>
        </is>
      </c>
      <c r="B4396" t="inlineStr">
        <is>
          <t>wild</t>
        </is>
      </c>
      <c r="C4396" t="inlineStr">
        <is>
          <t>openai/gpt-5.6-luna</t>
        </is>
      </c>
      <c r="D4396" t="inlineStr">
        <is>
          <t>openai/gpt-5.6-luna</t>
        </is>
      </c>
      <c r="E4396" t="n">
        <v>1</v>
      </c>
      <c r="F4396" t="inlineStr">
        <is>
          <t>clean</t>
        </is>
      </c>
      <c r="G4396" t="b">
        <v>0</v>
      </c>
      <c r="H4396" t="inlineStr"/>
      <c r="I4396" t="n">
        <v>0</v>
      </c>
      <c r="J4396" t="inlineStr">
        <is>
          <t>long4</t>
        </is>
      </c>
      <c r="K4396" t="n">
        <v>186</v>
      </c>
      <c r="L4396" t="inlineStr">
        <is>
          <t>long4/early-2</t>
        </is>
      </c>
      <c r="M4396" t="inlineStr">
        <is>
          <t>early</t>
        </is>
      </c>
      <c r="N4396" t="inlineStr">
        <is>
          <t>At what time (UTC) is the daily standup?</t>
        </is>
      </c>
      <c r="O4396" t="inlineStr">
        <is>
          <t>10:00</t>
        </is>
      </c>
      <c r="P4396" t="inlineStr">
        <is>
          <t>10:00 UTC</t>
        </is>
      </c>
      <c r="Q4396" t="b">
        <v>1</v>
      </c>
      <c r="R4396" t="inlineStr">
        <is>
          <t>rule</t>
        </is>
      </c>
      <c r="S4396" t="n">
        <v>1148</v>
      </c>
      <c r="T4396" t="n">
        <v>665</v>
      </c>
      <c r="U4396" t="n">
        <v>62</v>
      </c>
      <c r="V4396" t="n">
        <v>0</v>
      </c>
      <c r="W4396" t="n">
        <v>2</v>
      </c>
      <c r="X4396" t="n">
        <v>1</v>
      </c>
      <c r="Y4396" t="n">
        <v>2.358207702636719</v>
      </c>
      <c r="Z4396" t="n">
        <v>0.000304</v>
      </c>
    </row>
    <row r="4397">
      <c r="A4397" t="inlineStr">
        <is>
          <t>chat_tools0</t>
        </is>
      </c>
      <c r="B4397" t="inlineStr">
        <is>
          <t>wild</t>
        </is>
      </c>
      <c r="C4397" t="inlineStr">
        <is>
          <t>openai/gpt-5.6-luna</t>
        </is>
      </c>
      <c r="D4397" t="inlineStr">
        <is>
          <t>openai/gpt-5.6-luna</t>
        </is>
      </c>
      <c r="E4397" t="n">
        <v>1</v>
      </c>
      <c r="F4397" t="inlineStr">
        <is>
          <t>clean</t>
        </is>
      </c>
      <c r="G4397" t="b">
        <v>0</v>
      </c>
      <c r="H4397" t="inlineStr"/>
      <c r="I4397" t="n">
        <v>0</v>
      </c>
      <c r="J4397" t="inlineStr">
        <is>
          <t>long4</t>
        </is>
      </c>
      <c r="K4397" t="n">
        <v>186</v>
      </c>
      <c r="L4397" t="inlineStr">
        <is>
          <t>long4/list-0</t>
        </is>
      </c>
      <c r="M4397" t="inlineStr">
        <is>
          <t>list</t>
        </is>
      </c>
      <c r="N4397" t="inlineStr">
        <is>
          <t>Which in-scope modules are P0?</t>
        </is>
      </c>
      <c r="O4397" t="inlineStr">
        <is>
          <t>["billing-sync", "audit-trail", "rate-limiter", "scheduler-v2"]</t>
        </is>
      </c>
      <c r="P4397" t="inlineStr">
        <is>
          <t>billing-sync, audit-trail, rate-limiter, scheduler-v2</t>
        </is>
      </c>
      <c r="Q4397" t="b">
        <v>1</v>
      </c>
      <c r="R4397" t="inlineStr">
        <is>
          <t>rule</t>
        </is>
      </c>
      <c r="S4397" t="n">
        <v>1190</v>
      </c>
      <c r="T4397" t="n">
        <v>710</v>
      </c>
      <c r="U4397" t="n">
        <v>122</v>
      </c>
      <c r="V4397" t="n">
        <v>0</v>
      </c>
      <c r="W4397" t="n">
        <v>2</v>
      </c>
      <c r="X4397" t="n">
        <v>1</v>
      </c>
      <c r="Y4397" t="n">
        <v>3.825511932373047</v>
      </c>
      <c r="Z4397" t="n">
        <v>0.0003844</v>
      </c>
    </row>
    <row r="4398">
      <c r="A4398" t="inlineStr">
        <is>
          <t>chat_tools0</t>
        </is>
      </c>
      <c r="B4398" t="inlineStr">
        <is>
          <t>wild</t>
        </is>
      </c>
      <c r="C4398" t="inlineStr">
        <is>
          <t>openai/gpt-5.6-luna</t>
        </is>
      </c>
      <c r="D4398" t="inlineStr">
        <is>
          <t>openai/gpt-5.6-luna</t>
        </is>
      </c>
      <c r="E4398" t="n">
        <v>1</v>
      </c>
      <c r="F4398" t="inlineStr">
        <is>
          <t>clean</t>
        </is>
      </c>
      <c r="G4398" t="b">
        <v>0</v>
      </c>
      <c r="H4398" t="inlineStr"/>
      <c r="I4398" t="n">
        <v>0</v>
      </c>
      <c r="J4398" t="inlineStr">
        <is>
          <t>long4</t>
        </is>
      </c>
      <c r="K4398" t="n">
        <v>186</v>
      </c>
      <c r="L4398" t="inlineStr">
        <is>
          <t>long4/neg-0</t>
        </is>
      </c>
      <c r="M4398" t="inlineStr">
        <is>
          <t>negation</t>
        </is>
      </c>
      <c r="N4398" t="inlineStr">
        <is>
          <t>Which in-scope module has no datastore decided yet?</t>
        </is>
      </c>
      <c r="O4398" t="inlineStr">
        <is>
          <t>audit-trail</t>
        </is>
      </c>
      <c r="P4398" t="inlineStr">
        <is>
          <t>audit-trail</t>
        </is>
      </c>
      <c r="Q4398" t="b">
        <v>1</v>
      </c>
      <c r="R4398" t="inlineStr">
        <is>
          <t>rule</t>
        </is>
      </c>
      <c r="S4398" t="n">
        <v>3545</v>
      </c>
      <c r="T4398" t="n">
        <v>1370</v>
      </c>
      <c r="U4398" t="n">
        <v>257</v>
      </c>
      <c r="V4398" t="n">
        <v>0</v>
      </c>
      <c r="W4398" t="n">
        <v>4</v>
      </c>
      <c r="X4398" t="n">
        <v>3</v>
      </c>
      <c r="Y4398" t="n">
        <v>8.14611291885376</v>
      </c>
      <c r="Z4398" t="n">
        <v>0.00108575</v>
      </c>
    </row>
    <row r="4399">
      <c r="A4399" t="inlineStr">
        <is>
          <t>chat_tools0</t>
        </is>
      </c>
      <c r="B4399" t="inlineStr">
        <is>
          <t>wild</t>
        </is>
      </c>
      <c r="C4399" t="inlineStr">
        <is>
          <t>openai/gpt-5.6-luna</t>
        </is>
      </c>
      <c r="D4399" t="inlineStr">
        <is>
          <t>openai/gpt-5.6-luna</t>
        </is>
      </c>
      <c r="E4399" t="n">
        <v>1</v>
      </c>
      <c r="F4399" t="inlineStr">
        <is>
          <t>clean</t>
        </is>
      </c>
      <c r="G4399" t="b">
        <v>0</v>
      </c>
      <c r="H4399" t="inlineStr"/>
      <c r="I4399" t="n">
        <v>0</v>
      </c>
      <c r="J4399" t="inlineStr">
        <is>
          <t>long4</t>
        </is>
      </c>
      <c r="K4399" t="n">
        <v>186</v>
      </c>
      <c r="L4399" t="inlineStr">
        <is>
          <t>long4/original-0</t>
        </is>
      </c>
      <c r="M4399" t="inlineStr">
        <is>
          <t>original</t>
        </is>
      </c>
      <c r="N4399" t="inlineStr">
        <is>
          <t>What was the very first deadline we set for dashboard, before any changes?</t>
        </is>
      </c>
      <c r="O4399" t="inlineStr">
        <is>
          <t>Oct 29</t>
        </is>
      </c>
      <c r="P4399" t="inlineStr">
        <is>
          <t>Oct 29</t>
        </is>
      </c>
      <c r="Q4399" t="b">
        <v>1</v>
      </c>
      <c r="R4399" t="inlineStr">
        <is>
          <t>rule</t>
        </is>
      </c>
      <c r="S4399" t="n">
        <v>1184</v>
      </c>
      <c r="T4399" t="n">
        <v>698</v>
      </c>
      <c r="U4399" t="n">
        <v>117</v>
      </c>
      <c r="V4399" t="n">
        <v>0</v>
      </c>
      <c r="W4399" t="n">
        <v>2</v>
      </c>
      <c r="X4399" t="n">
        <v>1</v>
      </c>
      <c r="Y4399" t="n">
        <v>3.465745210647583</v>
      </c>
      <c r="Z4399" t="n">
        <v>0.0003772</v>
      </c>
    </row>
    <row r="4400">
      <c r="A4400" t="inlineStr">
        <is>
          <t>chat_tools0</t>
        </is>
      </c>
      <c r="B4400" t="inlineStr">
        <is>
          <t>wild</t>
        </is>
      </c>
      <c r="C4400" t="inlineStr">
        <is>
          <t>openai/gpt-5.6-luna</t>
        </is>
      </c>
      <c r="D4400" t="inlineStr">
        <is>
          <t>openai/gpt-5.6-luna</t>
        </is>
      </c>
      <c r="E4400" t="n">
        <v>1</v>
      </c>
      <c r="F4400" t="inlineStr">
        <is>
          <t>clean</t>
        </is>
      </c>
      <c r="G4400" t="b">
        <v>0</v>
      </c>
      <c r="H4400" t="inlineStr"/>
      <c r="I4400" t="n">
        <v>0</v>
      </c>
      <c r="J4400" t="inlineStr">
        <is>
          <t>long4</t>
        </is>
      </c>
      <c r="K4400" t="n">
        <v>186</v>
      </c>
      <c r="L4400" t="inlineStr">
        <is>
          <t>long4/paste-0</t>
        </is>
      </c>
      <c r="M4400" t="inlineStr">
        <is>
          <t>paste</t>
        </is>
      </c>
      <c r="N4400" t="inlineStr">
        <is>
          <t>What p95 latency, in ms, did the load test I pasted report?</t>
        </is>
      </c>
      <c r="O4400" t="n">
        <v>505</v>
      </c>
      <c r="P4400" t="inlineStr">
        <is>
          <t>505 ms</t>
        </is>
      </c>
      <c r="Q4400" t="b">
        <v>1</v>
      </c>
      <c r="R4400" t="inlineStr">
        <is>
          <t>rule</t>
        </is>
      </c>
      <c r="S4400" t="n">
        <v>2214</v>
      </c>
      <c r="T4400" t="n">
        <v>1727</v>
      </c>
      <c r="U4400" t="n">
        <v>87</v>
      </c>
      <c r="V4400" t="n">
        <v>0</v>
      </c>
      <c r="W4400" t="n">
        <v>2</v>
      </c>
      <c r="X4400" t="n">
        <v>1</v>
      </c>
      <c r="Y4400" t="n">
        <v>2.875680923461914</v>
      </c>
      <c r="Z4400" t="n">
        <v>0.0006334</v>
      </c>
    </row>
    <row r="4401">
      <c r="A4401" t="inlineStr">
        <is>
          <t>chat_tools0</t>
        </is>
      </c>
      <c r="B4401" t="inlineStr">
        <is>
          <t>wild</t>
        </is>
      </c>
      <c r="C4401" t="inlineStr">
        <is>
          <t>openai/gpt-5.6-luna</t>
        </is>
      </c>
      <c r="D4401" t="inlineStr">
        <is>
          <t>openai/gpt-5.6-luna</t>
        </is>
      </c>
      <c r="E4401" t="n">
        <v>1</v>
      </c>
      <c r="F4401" t="inlineStr">
        <is>
          <t>clean</t>
        </is>
      </c>
      <c r="G4401" t="b">
        <v>0</v>
      </c>
      <c r="H4401" t="inlineStr"/>
      <c r="I4401" t="n">
        <v>0</v>
      </c>
      <c r="J4401" t="inlineStr">
        <is>
          <t>long4</t>
        </is>
      </c>
      <c r="K4401" t="n">
        <v>186</v>
      </c>
      <c r="L4401" t="inlineStr">
        <is>
          <t>long4/paste-1</t>
        </is>
      </c>
      <c r="M4401" t="inlineStr">
        <is>
          <t>paste</t>
        </is>
      </c>
      <c r="N4401" t="inlineStr">
        <is>
          <t>How many tests failed in the CI output I pasted?</t>
        </is>
      </c>
      <c r="O4401" t="n">
        <v>9</v>
      </c>
      <c r="P4401" t="inlineStr">
        <is>
          <t>9</t>
        </is>
      </c>
      <c r="Q4401" t="b">
        <v>1</v>
      </c>
      <c r="R4401" t="inlineStr">
        <is>
          <t>rule</t>
        </is>
      </c>
      <c r="S4401" t="n">
        <v>2127</v>
      </c>
      <c r="T4401" t="n">
        <v>1645</v>
      </c>
      <c r="U4401" t="n">
        <v>94</v>
      </c>
      <c r="V4401" t="n">
        <v>0</v>
      </c>
      <c r="W4401" t="n">
        <v>2</v>
      </c>
      <c r="X4401" t="n">
        <v>1</v>
      </c>
      <c r="Y4401" t="n">
        <v>4.251737117767334</v>
      </c>
      <c r="Z4401" t="n">
        <v>0.0006203</v>
      </c>
    </row>
    <row r="4402">
      <c r="A4402" t="inlineStr">
        <is>
          <t>chat_tools0</t>
        </is>
      </c>
      <c r="B4402" t="inlineStr">
        <is>
          <t>wild</t>
        </is>
      </c>
      <c r="C4402" t="inlineStr">
        <is>
          <t>openai/gpt-5.6-luna</t>
        </is>
      </c>
      <c r="D4402" t="inlineStr">
        <is>
          <t>openai/gpt-5.6-luna</t>
        </is>
      </c>
      <c r="E4402" t="n">
        <v>1</v>
      </c>
      <c r="F4402" t="inlineStr">
        <is>
          <t>clean</t>
        </is>
      </c>
      <c r="G4402" t="b">
        <v>0</v>
      </c>
      <c r="H4402" t="inlineStr"/>
      <c r="I4402" t="n">
        <v>0</v>
      </c>
      <c r="J4402" t="inlineStr">
        <is>
          <t>long4</t>
        </is>
      </c>
      <c r="K4402" t="n">
        <v>186</v>
      </c>
      <c r="L4402" t="inlineStr">
        <is>
          <t>long4/paste-2</t>
        </is>
      </c>
      <c r="M4402" t="inlineStr">
        <is>
          <t>paste</t>
        </is>
      </c>
      <c r="N4402" t="inlineStr">
        <is>
          <t>What is db_pool_size in the config I pasted?</t>
        </is>
      </c>
      <c r="O4402" t="n">
        <v>20</v>
      </c>
      <c r="P4402" t="inlineStr">
        <is>
          <t>20</t>
        </is>
      </c>
      <c r="Q4402" t="b">
        <v>1</v>
      </c>
      <c r="R4402" t="inlineStr">
        <is>
          <t>rule</t>
        </is>
      </c>
      <c r="S4402" t="n">
        <v>2124</v>
      </c>
      <c r="T4402" t="n">
        <v>1642</v>
      </c>
      <c r="U4402" t="n">
        <v>78</v>
      </c>
      <c r="V4402" t="n">
        <v>0</v>
      </c>
      <c r="W4402" t="n">
        <v>2</v>
      </c>
      <c r="X4402" t="n">
        <v>1</v>
      </c>
      <c r="Y4402" t="n">
        <v>3.7901451587677</v>
      </c>
      <c r="Z4402" t="n">
        <v>0.00060035</v>
      </c>
    </row>
    <row r="4403">
      <c r="A4403" t="inlineStr">
        <is>
          <t>chat_tools0</t>
        </is>
      </c>
      <c r="B4403" t="inlineStr">
        <is>
          <t>wild</t>
        </is>
      </c>
      <c r="C4403" t="inlineStr">
        <is>
          <t>openai/gpt-5.6-luna</t>
        </is>
      </c>
      <c r="D4403" t="inlineStr">
        <is>
          <t>openai/gpt-5.6-luna</t>
        </is>
      </c>
      <c r="E4403" t="n">
        <v>1</v>
      </c>
      <c r="F4403" t="inlineStr">
        <is>
          <t>clean</t>
        </is>
      </c>
      <c r="G4403" t="b">
        <v>0</v>
      </c>
      <c r="H4403" t="inlineStr"/>
      <c r="I4403" t="n">
        <v>0</v>
      </c>
      <c r="J4403" t="inlineStr">
        <is>
          <t>long4</t>
        </is>
      </c>
      <c r="K4403" t="n">
        <v>186</v>
      </c>
      <c r="L4403" t="inlineStr">
        <is>
          <t>long4/sum-0</t>
        </is>
      </c>
      <c r="M4403" t="inlineStr">
        <is>
          <t>sum</t>
        </is>
      </c>
      <c r="N4403" t="inlineStr">
        <is>
          <t>What is the total budget, in thousands of dollars, across the modules currently in scope?</t>
        </is>
      </c>
      <c r="O4403" t="n">
        <v>205</v>
      </c>
      <c r="P4403" t="inlineStr">
        <is>
          <t>165</t>
        </is>
      </c>
      <c r="Q4403" t="b">
        <v>0</v>
      </c>
      <c r="R4403" t="inlineStr">
        <is>
          <t>rule</t>
        </is>
      </c>
      <c r="S4403" t="n">
        <v>1197</v>
      </c>
      <c r="T4403" t="n">
        <v>708</v>
      </c>
      <c r="U4403" t="n">
        <v>121</v>
      </c>
      <c r="V4403" t="n">
        <v>0</v>
      </c>
      <c r="W4403" t="n">
        <v>2</v>
      </c>
      <c r="X4403" t="n">
        <v>1</v>
      </c>
      <c r="Y4403" t="n">
        <v>3.382811069488525</v>
      </c>
      <c r="Z4403" t="n">
        <v>0.0003846</v>
      </c>
    </row>
    <row r="4404">
      <c r="A4404" t="inlineStr">
        <is>
          <t>chat_tools0</t>
        </is>
      </c>
      <c r="B4404" t="inlineStr">
        <is>
          <t>wild</t>
        </is>
      </c>
      <c r="C4404" t="inlineStr">
        <is>
          <t>openai/gpt-5.6-luna</t>
        </is>
      </c>
      <c r="D4404" t="inlineStr">
        <is>
          <t>openai/gpt-5.6-luna</t>
        </is>
      </c>
      <c r="E4404" t="n">
        <v>1</v>
      </c>
      <c r="F4404" t="inlineStr">
        <is>
          <t>clean</t>
        </is>
      </c>
      <c r="G4404" t="b">
        <v>0</v>
      </c>
      <c r="H4404" t="inlineStr"/>
      <c r="I4404" t="n">
        <v>0</v>
      </c>
      <c r="J4404" t="inlineStr">
        <is>
          <t>long4</t>
        </is>
      </c>
      <c r="K4404" t="n">
        <v>186</v>
      </c>
      <c r="L4404" t="inlineStr">
        <is>
          <t>long4/updated-0</t>
        </is>
      </c>
      <c r="M4404" t="inlineStr">
        <is>
          <t>updated</t>
        </is>
      </c>
      <c r="N4404" t="inlineStr">
        <is>
          <t>What is the current deadline for dashboard?</t>
        </is>
      </c>
      <c r="O4404" t="inlineStr">
        <is>
          <t>Nov 11</t>
        </is>
      </c>
      <c r="P4404" t="inlineStr">
        <is>
          <t>Nov 11</t>
        </is>
      </c>
      <c r="Q4404" t="b">
        <v>1</v>
      </c>
      <c r="R4404" t="inlineStr">
        <is>
          <t>rule</t>
        </is>
      </c>
      <c r="S4404" t="n">
        <v>1139</v>
      </c>
      <c r="T4404" t="n">
        <v>660</v>
      </c>
      <c r="U4404" t="n">
        <v>58</v>
      </c>
      <c r="V4404" t="n">
        <v>0</v>
      </c>
      <c r="W4404" t="n">
        <v>2</v>
      </c>
      <c r="X4404" t="n">
        <v>1</v>
      </c>
      <c r="Y4404" t="n">
        <v>3.831771612167358</v>
      </c>
      <c r="Z4404" t="n">
        <v>0.0002974</v>
      </c>
    </row>
    <row r="4405">
      <c r="A4405" t="inlineStr">
        <is>
          <t>chat_tools0</t>
        </is>
      </c>
      <c r="B4405" t="inlineStr">
        <is>
          <t>wild</t>
        </is>
      </c>
      <c r="C4405" t="inlineStr">
        <is>
          <t>openai/gpt-5.6-luna</t>
        </is>
      </c>
      <c r="D4405" t="inlineStr">
        <is>
          <t>openai/gpt-5.6-luna</t>
        </is>
      </c>
      <c r="E4405" t="n">
        <v>1</v>
      </c>
      <c r="F4405" t="inlineStr">
        <is>
          <t>clean</t>
        </is>
      </c>
      <c r="G4405" t="b">
        <v>0</v>
      </c>
      <c r="H4405" t="inlineStr"/>
      <c r="I4405" t="n">
        <v>0</v>
      </c>
      <c r="J4405" t="inlineStr">
        <is>
          <t>long4</t>
        </is>
      </c>
      <c r="K4405" t="n">
        <v>186</v>
      </c>
      <c r="L4405" t="inlineStr">
        <is>
          <t>long4/updated-1</t>
        </is>
      </c>
      <c r="M4405" t="inlineStr">
        <is>
          <t>updated</t>
        </is>
      </c>
      <c r="N4405" t="inlineStr">
        <is>
          <t>What is billing-sync's budget now, in thousands of dollars?</t>
        </is>
      </c>
      <c r="O4405" t="n">
        <v>40</v>
      </c>
      <c r="P4405" t="inlineStr">
        <is>
          <t>40</t>
        </is>
      </c>
      <c r="Q4405" t="b">
        <v>1</v>
      </c>
      <c r="R4405" t="inlineStr">
        <is>
          <t>rule</t>
        </is>
      </c>
      <c r="S4405" t="n">
        <v>1141</v>
      </c>
      <c r="T4405" t="n">
        <v>657</v>
      </c>
      <c r="U4405" t="n">
        <v>68</v>
      </c>
      <c r="V4405" t="n">
        <v>0</v>
      </c>
      <c r="W4405" t="n">
        <v>2</v>
      </c>
      <c r="X4405" t="n">
        <v>1</v>
      </c>
      <c r="Y4405" t="n">
        <v>2.251424312591553</v>
      </c>
      <c r="Z4405" t="n">
        <v>0.0003098</v>
      </c>
    </row>
    <row r="4406">
      <c r="A4406" t="inlineStr">
        <is>
          <t>chat_tools0</t>
        </is>
      </c>
      <c r="B4406" t="inlineStr">
        <is>
          <t>wild</t>
        </is>
      </c>
      <c r="C4406" t="inlineStr">
        <is>
          <t>openai/gpt-5.6-luna</t>
        </is>
      </c>
      <c r="D4406" t="inlineStr">
        <is>
          <t>openai/gpt-5.6-luna</t>
        </is>
      </c>
      <c r="E4406" t="n">
        <v>1</v>
      </c>
      <c r="F4406" t="inlineStr">
        <is>
          <t>clean</t>
        </is>
      </c>
      <c r="G4406" t="b">
        <v>0</v>
      </c>
      <c r="H4406" t="inlineStr"/>
      <c r="I4406" t="n">
        <v>0</v>
      </c>
      <c r="J4406" t="inlineStr">
        <is>
          <t>long4</t>
        </is>
      </c>
      <c r="K4406" t="n">
        <v>186</v>
      </c>
      <c r="L4406" t="inlineStr">
        <is>
          <t>long4/updated-2</t>
        </is>
      </c>
      <c r="M4406" t="inlineStr">
        <is>
          <t>updated</t>
        </is>
      </c>
      <c r="N4406" t="inlineStr">
        <is>
          <t>What is the current deadline for audit-trail?</t>
        </is>
      </c>
      <c r="O4406" t="inlineStr">
        <is>
          <t>Oct 13</t>
        </is>
      </c>
      <c r="P4406" t="inlineStr">
        <is>
          <t>Oct 13</t>
        </is>
      </c>
      <c r="Q4406" t="b">
        <v>1</v>
      </c>
      <c r="R4406" t="inlineStr">
        <is>
          <t>rule</t>
        </is>
      </c>
      <c r="S4406" t="n">
        <v>1173</v>
      </c>
      <c r="T4406" t="n">
        <v>692</v>
      </c>
      <c r="U4406" t="n">
        <v>85</v>
      </c>
      <c r="V4406" t="n">
        <v>0</v>
      </c>
      <c r="W4406" t="n">
        <v>2</v>
      </c>
      <c r="X4406" t="n">
        <v>1</v>
      </c>
      <c r="Y4406" t="n">
        <v>3.514883756637573</v>
      </c>
      <c r="Z4406" t="n">
        <v>0.0003366</v>
      </c>
    </row>
    <row r="4407">
      <c r="A4407" t="inlineStr">
        <is>
          <t>chat_tools0</t>
        </is>
      </c>
      <c r="B4407" t="inlineStr">
        <is>
          <t>wild</t>
        </is>
      </c>
      <c r="C4407" t="inlineStr">
        <is>
          <t>openai/gpt-5.6-luna</t>
        </is>
      </c>
      <c r="D4407" t="inlineStr">
        <is>
          <t>openai/gpt-5.6-luna</t>
        </is>
      </c>
      <c r="E4407" t="n">
        <v>1</v>
      </c>
      <c r="F4407" t="inlineStr">
        <is>
          <t>clean</t>
        </is>
      </c>
      <c r="G4407" t="b">
        <v>0</v>
      </c>
      <c r="H4407" t="inlineStr"/>
      <c r="I4407" t="n">
        <v>0</v>
      </c>
      <c r="J4407" t="inlineStr">
        <is>
          <t>long4</t>
        </is>
      </c>
      <c r="K4407" t="n">
        <v>186</v>
      </c>
      <c r="L4407" t="inlineStr">
        <is>
          <t>long4/updated-3</t>
        </is>
      </c>
      <c r="M4407" t="inlineStr">
        <is>
          <t>updated</t>
        </is>
      </c>
      <c r="N4407" t="inlineStr">
        <is>
          <t>What is ingest's budget, in thousands of dollars?</t>
        </is>
      </c>
      <c r="O4407" t="n">
        <v>25</v>
      </c>
      <c r="P4407" t="inlineStr">
        <is>
          <t>25</t>
        </is>
      </c>
      <c r="Q4407" t="b">
        <v>1</v>
      </c>
      <c r="R4407" t="inlineStr">
        <is>
          <t>rule</t>
        </is>
      </c>
      <c r="S4407" t="n">
        <v>1083</v>
      </c>
      <c r="T4407" t="n">
        <v>601</v>
      </c>
      <c r="U4407" t="n">
        <v>67</v>
      </c>
      <c r="V4407" t="n">
        <v>0</v>
      </c>
      <c r="W4407" t="n">
        <v>2</v>
      </c>
      <c r="X4407" t="n">
        <v>1</v>
      </c>
      <c r="Y4407" t="n">
        <v>2.777802705764771</v>
      </c>
      <c r="Z4407" t="n">
        <v>0.000297</v>
      </c>
    </row>
    <row r="4408">
      <c r="A4408" t="inlineStr">
        <is>
          <t>chat_tools0</t>
        </is>
      </c>
      <c r="B4408" t="inlineStr">
        <is>
          <t>wild</t>
        </is>
      </c>
      <c r="C4408" t="inlineStr">
        <is>
          <t>openai/gpt-5.6-luna</t>
        </is>
      </c>
      <c r="D4408" t="inlineStr">
        <is>
          <t>openai/gpt-5.6-luna</t>
        </is>
      </c>
      <c r="E4408" t="n">
        <v>1</v>
      </c>
      <c r="F4408" t="inlineStr">
        <is>
          <t>clean</t>
        </is>
      </c>
      <c r="G4408" t="b">
        <v>0</v>
      </c>
      <c r="H4408" t="inlineStr"/>
      <c r="I4408" t="n">
        <v>0</v>
      </c>
      <c r="J4408" t="inlineStr">
        <is>
          <t>long4</t>
        </is>
      </c>
      <c r="K4408" t="n">
        <v>186</v>
      </c>
      <c r="L4408" t="inlineStr">
        <is>
          <t>long4/updated-4</t>
        </is>
      </c>
      <c r="M4408" t="inlineStr">
        <is>
          <t>updated</t>
        </is>
      </c>
      <c r="N4408" t="inlineStr">
        <is>
          <t>Who owns dashboard now?</t>
        </is>
      </c>
      <c r="O4408" t="inlineStr">
        <is>
          <t>Hannah</t>
        </is>
      </c>
      <c r="P4408" t="inlineStr">
        <is>
          <t>Hannah</t>
        </is>
      </c>
      <c r="Q4408" t="b">
        <v>1</v>
      </c>
      <c r="R4408" t="inlineStr">
        <is>
          <t>rule</t>
        </is>
      </c>
      <c r="S4408" t="n">
        <v>1153</v>
      </c>
      <c r="T4408" t="n">
        <v>677</v>
      </c>
      <c r="U4408" t="n">
        <v>75</v>
      </c>
      <c r="V4408" t="n">
        <v>0</v>
      </c>
      <c r="W4408" t="n">
        <v>2</v>
      </c>
      <c r="X4408" t="n">
        <v>1</v>
      </c>
      <c r="Y4408" t="n">
        <v>2.353394269943237</v>
      </c>
      <c r="Z4408" t="n">
        <v>0.0003206</v>
      </c>
    </row>
    <row r="4409">
      <c r="A4409" t="inlineStr">
        <is>
          <t>chat_tools0</t>
        </is>
      </c>
      <c r="B4409" t="inlineStr">
        <is>
          <t>wild</t>
        </is>
      </c>
      <c r="C4409" t="inlineStr">
        <is>
          <t>openai/gpt-5.6-luna</t>
        </is>
      </c>
      <c r="D4409" t="inlineStr">
        <is>
          <t>openai/gpt-5.6-luna</t>
        </is>
      </c>
      <c r="E4409" t="n">
        <v>1</v>
      </c>
      <c r="F4409" t="inlineStr">
        <is>
          <t>clean</t>
        </is>
      </c>
      <c r="G4409" t="b">
        <v>0</v>
      </c>
      <c r="H4409" t="inlineStr"/>
      <c r="I4409" t="n">
        <v>0</v>
      </c>
      <c r="J4409" t="inlineStr">
        <is>
          <t>long4</t>
        </is>
      </c>
      <c r="K4409" t="n">
        <v>186</v>
      </c>
      <c r="L4409" t="inlineStr">
        <is>
          <t>long4/updated-5</t>
        </is>
      </c>
      <c r="M4409" t="inlineStr">
        <is>
          <t>updated</t>
        </is>
      </c>
      <c r="N4409" t="inlineStr">
        <is>
          <t>Which datastore does billing-sync use?</t>
        </is>
      </c>
      <c r="O4409" t="inlineStr">
        <is>
          <t>DynamoDB</t>
        </is>
      </c>
      <c r="P4409" t="inlineStr">
        <is>
          <t>DynamoDB</t>
        </is>
      </c>
      <c r="Q4409" t="b">
        <v>1</v>
      </c>
      <c r="R4409" t="inlineStr">
        <is>
          <t>rule</t>
        </is>
      </c>
      <c r="S4409" t="n">
        <v>1060</v>
      </c>
      <c r="T4409" t="n">
        <v>582</v>
      </c>
      <c r="U4409" t="n">
        <v>84</v>
      </c>
      <c r="V4409" t="n">
        <v>0</v>
      </c>
      <c r="W4409" t="n">
        <v>2</v>
      </c>
      <c r="X4409" t="n">
        <v>1</v>
      </c>
      <c r="Y4409" t="n">
        <v>2.969862937927246</v>
      </c>
      <c r="Z4409" t="n">
        <v>0.0003128</v>
      </c>
    </row>
    <row r="4410">
      <c r="A4410" t="inlineStr">
        <is>
          <t>chat_useronly</t>
        </is>
      </c>
      <c r="B4410" t="inlineStr">
        <is>
          <t>wild</t>
        </is>
      </c>
      <c r="C4410" t="inlineStr">
        <is>
          <t>openai/gpt-5.6-luna</t>
        </is>
      </c>
      <c r="D4410" t="inlineStr">
        <is>
          <t>openai/gpt-5.6-luna</t>
        </is>
      </c>
      <c r="E4410" t="n">
        <v>1</v>
      </c>
      <c r="F4410" t="inlineStr">
        <is>
          <t>clean</t>
        </is>
      </c>
      <c r="G4410" t="b">
        <v>0</v>
      </c>
      <c r="H4410" t="inlineStr"/>
      <c r="I4410" t="n">
        <v>0</v>
      </c>
      <c r="J4410" t="inlineStr">
        <is>
          <t>long4</t>
        </is>
      </c>
      <c r="K4410" t="n">
        <v>186</v>
      </c>
      <c r="L4410" t="inlineStr">
        <is>
          <t>long4/absent-0</t>
        </is>
      </c>
      <c r="M4410" t="inlineStr">
        <is>
          <t>absent</t>
        </is>
      </c>
      <c r="N4410" t="inlineStr">
        <is>
          <t>What is the marketing announcement date?</t>
        </is>
      </c>
      <c r="O4410" t="inlineStr">
        <is>
          <t>not stated</t>
        </is>
      </c>
      <c r="P4410" t="inlineStr">
        <is>
          <t>not stated</t>
        </is>
      </c>
      <c r="Q4410" t="b">
        <v>1</v>
      </c>
      <c r="R4410" t="inlineStr">
        <is>
          <t>rule</t>
        </is>
      </c>
      <c r="S4410" t="n">
        <v>2962</v>
      </c>
      <c r="T4410" t="n">
        <v>2962</v>
      </c>
      <c r="U4410" t="n">
        <v>40</v>
      </c>
      <c r="V4410" t="n">
        <v>0</v>
      </c>
      <c r="W4410" t="n">
        <v>1</v>
      </c>
      <c r="X4410" t="n">
        <v>0</v>
      </c>
      <c r="Y4410" t="n">
        <v>1.405062913894653</v>
      </c>
      <c r="Z4410" t="n">
        <v>0.0007883500000000001</v>
      </c>
    </row>
    <row r="4411">
      <c r="A4411" t="inlineStr">
        <is>
          <t>chat_useronly</t>
        </is>
      </c>
      <c r="B4411" t="inlineStr">
        <is>
          <t>wild</t>
        </is>
      </c>
      <c r="C4411" t="inlineStr">
        <is>
          <t>openai/gpt-5.6-luna</t>
        </is>
      </c>
      <c r="D4411" t="inlineStr">
        <is>
          <t>openai/gpt-5.6-luna</t>
        </is>
      </c>
      <c r="E4411" t="n">
        <v>1</v>
      </c>
      <c r="F4411" t="inlineStr">
        <is>
          <t>clean</t>
        </is>
      </c>
      <c r="G4411" t="b">
        <v>0</v>
      </c>
      <c r="H4411" t="inlineStr"/>
      <c r="I4411" t="n">
        <v>0</v>
      </c>
      <c r="J4411" t="inlineStr">
        <is>
          <t>long4</t>
        </is>
      </c>
      <c r="K4411" t="n">
        <v>186</v>
      </c>
      <c r="L4411" t="inlineStr">
        <is>
          <t>long4/absent-1</t>
        </is>
      </c>
      <c r="M4411" t="inlineStr">
        <is>
          <t>absent</t>
        </is>
      </c>
      <c r="N4411" t="inlineStr">
        <is>
          <t>What monthly cloud cost cap did we agree on?</t>
        </is>
      </c>
      <c r="O4411" t="inlineStr">
        <is>
          <t>not stated</t>
        </is>
      </c>
      <c r="P4411" t="inlineStr">
        <is>
          <t>not stated</t>
        </is>
      </c>
      <c r="Q4411" t="b">
        <v>1</v>
      </c>
      <c r="R4411" t="inlineStr">
        <is>
          <t>rule</t>
        </is>
      </c>
      <c r="S4411" t="n">
        <v>2965</v>
      </c>
      <c r="T4411" t="n">
        <v>2965</v>
      </c>
      <c r="U4411" t="n">
        <v>57</v>
      </c>
      <c r="V4411" t="n">
        <v>0</v>
      </c>
      <c r="W4411" t="n">
        <v>1</v>
      </c>
      <c r="X4411" t="n">
        <v>0</v>
      </c>
      <c r="Y4411" t="n">
        <v>1.608817100524902</v>
      </c>
      <c r="Z4411" t="n">
        <v>0.0008095</v>
      </c>
    </row>
    <row r="4412">
      <c r="A4412" t="inlineStr">
        <is>
          <t>chat_useronly</t>
        </is>
      </c>
      <c r="B4412" t="inlineStr">
        <is>
          <t>wild</t>
        </is>
      </c>
      <c r="C4412" t="inlineStr">
        <is>
          <t>openai/gpt-5.6-luna</t>
        </is>
      </c>
      <c r="D4412" t="inlineStr">
        <is>
          <t>openai/gpt-5.6-luna</t>
        </is>
      </c>
      <c r="E4412" t="n">
        <v>1</v>
      </c>
      <c r="F4412" t="inlineStr">
        <is>
          <t>clean</t>
        </is>
      </c>
      <c r="G4412" t="b">
        <v>0</v>
      </c>
      <c r="H4412" t="inlineStr"/>
      <c r="I4412" t="n">
        <v>0</v>
      </c>
      <c r="J4412" t="inlineStr">
        <is>
          <t>long4</t>
        </is>
      </c>
      <c r="K4412" t="n">
        <v>186</v>
      </c>
      <c r="L4412" t="inlineStr">
        <is>
          <t>long4/count-0</t>
        </is>
      </c>
      <c r="M4412" t="inlineStr">
        <is>
          <t>count</t>
        </is>
      </c>
      <c r="N4412" t="inlineStr">
        <is>
          <t>How many modules are currently in scope for the launch?</t>
        </is>
      </c>
      <c r="O4412" t="n">
        <v>6</v>
      </c>
      <c r="P4412" t="inlineStr">
        <is>
          <t>6</t>
        </is>
      </c>
      <c r="Q4412" t="b">
        <v>1</v>
      </c>
      <c r="R4412" t="inlineStr">
        <is>
          <t>rule</t>
        </is>
      </c>
      <c r="S4412" t="n">
        <v>2966</v>
      </c>
      <c r="T4412" t="n">
        <v>2966</v>
      </c>
      <c r="U4412" t="n">
        <v>98</v>
      </c>
      <c r="V4412" t="n">
        <v>0</v>
      </c>
      <c r="W4412" t="n">
        <v>1</v>
      </c>
      <c r="X4412" t="n">
        <v>0</v>
      </c>
      <c r="Y4412" t="n">
        <v>4.116536140441895</v>
      </c>
      <c r="Z4412" t="n">
        <v>0.00085895</v>
      </c>
    </row>
    <row r="4413">
      <c r="A4413" t="inlineStr">
        <is>
          <t>chat_useronly</t>
        </is>
      </c>
      <c r="B4413" t="inlineStr">
        <is>
          <t>wild</t>
        </is>
      </c>
      <c r="C4413" t="inlineStr">
        <is>
          <t>openai/gpt-5.6-luna</t>
        </is>
      </c>
      <c r="D4413" t="inlineStr">
        <is>
          <t>openai/gpt-5.6-luna</t>
        </is>
      </c>
      <c r="E4413" t="n">
        <v>1</v>
      </c>
      <c r="F4413" t="inlineStr">
        <is>
          <t>clean</t>
        </is>
      </c>
      <c r="G4413" t="b">
        <v>0</v>
      </c>
      <c r="H4413" t="inlineStr"/>
      <c r="I4413" t="n">
        <v>0</v>
      </c>
      <c r="J4413" t="inlineStr">
        <is>
          <t>long4</t>
        </is>
      </c>
      <c r="K4413" t="n">
        <v>186</v>
      </c>
      <c r="L4413" t="inlineStr">
        <is>
          <t>long4/early-0</t>
        </is>
      </c>
      <c r="M4413" t="inlineStr">
        <is>
          <t>early</t>
        </is>
      </c>
      <c r="N4413" t="inlineStr">
        <is>
          <t>Who owns billing-sync?</t>
        </is>
      </c>
      <c r="O4413" t="inlineStr">
        <is>
          <t>Zara</t>
        </is>
      </c>
      <c r="P4413" t="inlineStr">
        <is>
          <t>Zara</t>
        </is>
      </c>
      <c r="Q4413" t="b">
        <v>1</v>
      </c>
      <c r="R4413" t="inlineStr">
        <is>
          <t>rule</t>
        </is>
      </c>
      <c r="S4413" t="n">
        <v>2960</v>
      </c>
      <c r="T4413" t="n">
        <v>2960</v>
      </c>
      <c r="U4413" t="n">
        <v>33</v>
      </c>
      <c r="V4413" t="n">
        <v>0</v>
      </c>
      <c r="W4413" t="n">
        <v>1</v>
      </c>
      <c r="X4413" t="n">
        <v>0</v>
      </c>
      <c r="Y4413" t="n">
        <v>2.250658988952637</v>
      </c>
      <c r="Z4413" t="n">
        <v>0.00077945</v>
      </c>
    </row>
    <row r="4414">
      <c r="A4414" t="inlineStr">
        <is>
          <t>chat_useronly</t>
        </is>
      </c>
      <c r="B4414" t="inlineStr">
        <is>
          <t>wild</t>
        </is>
      </c>
      <c r="C4414" t="inlineStr">
        <is>
          <t>openai/gpt-5.6-luna</t>
        </is>
      </c>
      <c r="D4414" t="inlineStr">
        <is>
          <t>openai/gpt-5.6-luna</t>
        </is>
      </c>
      <c r="E4414" t="n">
        <v>1</v>
      </c>
      <c r="F4414" t="inlineStr">
        <is>
          <t>clean</t>
        </is>
      </c>
      <c r="G4414" t="b">
        <v>0</v>
      </c>
      <c r="H4414" t="inlineStr"/>
      <c r="I4414" t="n">
        <v>0</v>
      </c>
      <c r="J4414" t="inlineStr">
        <is>
          <t>long4</t>
        </is>
      </c>
      <c r="K4414" t="n">
        <v>186</v>
      </c>
      <c r="L4414" t="inlineStr">
        <is>
          <t>long4/early-1</t>
        </is>
      </c>
      <c r="M4414" t="inlineStr">
        <is>
          <t>early</t>
        </is>
      </c>
      <c r="N4414" t="inlineStr">
        <is>
          <t>Which region are we deploying Ember to?</t>
        </is>
      </c>
      <c r="O4414" t="inlineStr">
        <is>
          <t>eu-west-1</t>
        </is>
      </c>
      <c r="P4414" t="inlineStr">
        <is>
          <t>eu-west-1</t>
        </is>
      </c>
      <c r="Q4414" t="b">
        <v>1</v>
      </c>
      <c r="R4414" t="inlineStr">
        <is>
          <t>rule</t>
        </is>
      </c>
      <c r="S4414" t="n">
        <v>2963</v>
      </c>
      <c r="T4414" t="n">
        <v>2963</v>
      </c>
      <c r="U4414" t="n">
        <v>49</v>
      </c>
      <c r="V4414" t="n">
        <v>0</v>
      </c>
      <c r="W4414" t="n">
        <v>1</v>
      </c>
      <c r="X4414" t="n">
        <v>0</v>
      </c>
      <c r="Y4414" t="n">
        <v>1.436030864715576</v>
      </c>
      <c r="Z4414" t="n">
        <v>0.0007994</v>
      </c>
    </row>
    <row r="4415">
      <c r="A4415" t="inlineStr">
        <is>
          <t>chat_useronly</t>
        </is>
      </c>
      <c r="B4415" t="inlineStr">
        <is>
          <t>wild</t>
        </is>
      </c>
      <c r="C4415" t="inlineStr">
        <is>
          <t>openai/gpt-5.6-luna</t>
        </is>
      </c>
      <c r="D4415" t="inlineStr">
        <is>
          <t>openai/gpt-5.6-luna</t>
        </is>
      </c>
      <c r="E4415" t="n">
        <v>1</v>
      </c>
      <c r="F4415" t="inlineStr">
        <is>
          <t>clean</t>
        </is>
      </c>
      <c r="G4415" t="b">
        <v>0</v>
      </c>
      <c r="H4415" t="inlineStr"/>
      <c r="I4415" t="n">
        <v>0</v>
      </c>
      <c r="J4415" t="inlineStr">
        <is>
          <t>long4</t>
        </is>
      </c>
      <c r="K4415" t="n">
        <v>186</v>
      </c>
      <c r="L4415" t="inlineStr">
        <is>
          <t>long4/early-2</t>
        </is>
      </c>
      <c r="M4415" t="inlineStr">
        <is>
          <t>early</t>
        </is>
      </c>
      <c r="N4415" t="inlineStr">
        <is>
          <t>At what time (UTC) is the daily standup?</t>
        </is>
      </c>
      <c r="O4415" t="inlineStr">
        <is>
          <t>10:00</t>
        </is>
      </c>
      <c r="P4415" t="inlineStr">
        <is>
          <t>10:00 UTC</t>
        </is>
      </c>
      <c r="Q4415" t="b">
        <v>1</v>
      </c>
      <c r="R4415" t="inlineStr">
        <is>
          <t>rule</t>
        </is>
      </c>
      <c r="S4415" t="n">
        <v>2967</v>
      </c>
      <c r="T4415" t="n">
        <v>2967</v>
      </c>
      <c r="U4415" t="n">
        <v>49</v>
      </c>
      <c r="V4415" t="n">
        <v>0</v>
      </c>
      <c r="W4415" t="n">
        <v>1</v>
      </c>
      <c r="X4415" t="n">
        <v>0</v>
      </c>
      <c r="Y4415" t="n">
        <v>1.858193159103394</v>
      </c>
      <c r="Z4415" t="n">
        <v>0.0008004</v>
      </c>
    </row>
    <row r="4416">
      <c r="A4416" t="inlineStr">
        <is>
          <t>chat_useronly</t>
        </is>
      </c>
      <c r="B4416" t="inlineStr">
        <is>
          <t>wild</t>
        </is>
      </c>
      <c r="C4416" t="inlineStr">
        <is>
          <t>openai/gpt-5.6-luna</t>
        </is>
      </c>
      <c r="D4416" t="inlineStr">
        <is>
          <t>openai/gpt-5.6-luna</t>
        </is>
      </c>
      <c r="E4416" t="n">
        <v>1</v>
      </c>
      <c r="F4416" t="inlineStr">
        <is>
          <t>clean</t>
        </is>
      </c>
      <c r="G4416" t="b">
        <v>0</v>
      </c>
      <c r="H4416" t="inlineStr"/>
      <c r="I4416" t="n">
        <v>0</v>
      </c>
      <c r="J4416" t="inlineStr">
        <is>
          <t>long4</t>
        </is>
      </c>
      <c r="K4416" t="n">
        <v>186</v>
      </c>
      <c r="L4416" t="inlineStr">
        <is>
          <t>long4/list-0</t>
        </is>
      </c>
      <c r="M4416" t="inlineStr">
        <is>
          <t>list</t>
        </is>
      </c>
      <c r="N4416" t="inlineStr">
        <is>
          <t>Which in-scope modules are P0?</t>
        </is>
      </c>
      <c r="O4416" t="inlineStr">
        <is>
          <t>["billing-sync", "audit-trail", "rate-limiter", "scheduler-v2"]</t>
        </is>
      </c>
      <c r="P4416" t="inlineStr">
        <is>
          <t>billing-sync, rate-limiter, audit-trail, scheduler-v2</t>
        </is>
      </c>
      <c r="Q4416" t="b">
        <v>1</v>
      </c>
      <c r="R4416" t="inlineStr">
        <is>
          <t>rule</t>
        </is>
      </c>
      <c r="S4416" t="n">
        <v>2964</v>
      </c>
      <c r="T4416" t="n">
        <v>2964</v>
      </c>
      <c r="U4416" t="n">
        <v>131</v>
      </c>
      <c r="V4416" t="n">
        <v>0</v>
      </c>
      <c r="W4416" t="n">
        <v>1</v>
      </c>
      <c r="X4416" t="n">
        <v>0</v>
      </c>
      <c r="Y4416" t="n">
        <v>2.204931020736694</v>
      </c>
      <c r="Z4416" t="n">
        <v>0.00089805</v>
      </c>
    </row>
    <row r="4417">
      <c r="A4417" t="inlineStr">
        <is>
          <t>chat_useronly</t>
        </is>
      </c>
      <c r="B4417" t="inlineStr">
        <is>
          <t>wild</t>
        </is>
      </c>
      <c r="C4417" t="inlineStr">
        <is>
          <t>openai/gpt-5.6-luna</t>
        </is>
      </c>
      <c r="D4417" t="inlineStr">
        <is>
          <t>openai/gpt-5.6-luna</t>
        </is>
      </c>
      <c r="E4417" t="n">
        <v>1</v>
      </c>
      <c r="F4417" t="inlineStr">
        <is>
          <t>clean</t>
        </is>
      </c>
      <c r="G4417" t="b">
        <v>0</v>
      </c>
      <c r="H4417" t="inlineStr"/>
      <c r="I4417" t="n">
        <v>0</v>
      </c>
      <c r="J4417" t="inlineStr">
        <is>
          <t>long4</t>
        </is>
      </c>
      <c r="K4417" t="n">
        <v>186</v>
      </c>
      <c r="L4417" t="inlineStr">
        <is>
          <t>long4/neg-0</t>
        </is>
      </c>
      <c r="M4417" t="inlineStr">
        <is>
          <t>negation</t>
        </is>
      </c>
      <c r="N4417" t="inlineStr">
        <is>
          <t>Which in-scope module has no datastore decided yet?</t>
        </is>
      </c>
      <c r="O4417" t="inlineStr">
        <is>
          <t>audit-trail</t>
        </is>
      </c>
      <c r="P4417" t="inlineStr">
        <is>
          <t>audit-trail</t>
        </is>
      </c>
      <c r="Q4417" t="b">
        <v>1</v>
      </c>
      <c r="R4417" t="inlineStr">
        <is>
          <t>rule</t>
        </is>
      </c>
      <c r="S4417" t="n">
        <v>2966</v>
      </c>
      <c r="T4417" t="n">
        <v>2966</v>
      </c>
      <c r="U4417" t="n">
        <v>113</v>
      </c>
      <c r="V4417" t="n">
        <v>0</v>
      </c>
      <c r="W4417" t="n">
        <v>1</v>
      </c>
      <c r="X4417" t="n">
        <v>0</v>
      </c>
      <c r="Y4417" t="n">
        <v>2.57135009765625</v>
      </c>
      <c r="Z4417" t="n">
        <v>0.00087695</v>
      </c>
    </row>
    <row r="4418">
      <c r="A4418" t="inlineStr">
        <is>
          <t>chat_useronly</t>
        </is>
      </c>
      <c r="B4418" t="inlineStr">
        <is>
          <t>wild</t>
        </is>
      </c>
      <c r="C4418" t="inlineStr">
        <is>
          <t>openai/gpt-5.6-luna</t>
        </is>
      </c>
      <c r="D4418" t="inlineStr">
        <is>
          <t>openai/gpt-5.6-luna</t>
        </is>
      </c>
      <c r="E4418" t="n">
        <v>1</v>
      </c>
      <c r="F4418" t="inlineStr">
        <is>
          <t>clean</t>
        </is>
      </c>
      <c r="G4418" t="b">
        <v>0</v>
      </c>
      <c r="H4418" t="inlineStr"/>
      <c r="I4418" t="n">
        <v>0</v>
      </c>
      <c r="J4418" t="inlineStr">
        <is>
          <t>long4</t>
        </is>
      </c>
      <c r="K4418" t="n">
        <v>186</v>
      </c>
      <c r="L4418" t="inlineStr">
        <is>
          <t>long4/original-0</t>
        </is>
      </c>
      <c r="M4418" t="inlineStr">
        <is>
          <t>original</t>
        </is>
      </c>
      <c r="N4418" t="inlineStr">
        <is>
          <t>What was the very first deadline we set for dashboard, before any changes?</t>
        </is>
      </c>
      <c r="O4418" t="inlineStr">
        <is>
          <t>Oct 29</t>
        </is>
      </c>
      <c r="P4418" t="inlineStr">
        <is>
          <t>Oct 29</t>
        </is>
      </c>
      <c r="Q4418" t="b">
        <v>1</v>
      </c>
      <c r="R4418" t="inlineStr">
        <is>
          <t>rule</t>
        </is>
      </c>
      <c r="S4418" t="n">
        <v>2970</v>
      </c>
      <c r="T4418" t="n">
        <v>2970</v>
      </c>
      <c r="U4418" t="n">
        <v>76</v>
      </c>
      <c r="V4418" t="n">
        <v>0</v>
      </c>
      <c r="W4418" t="n">
        <v>1</v>
      </c>
      <c r="X4418" t="n">
        <v>0</v>
      </c>
      <c r="Y4418" t="n">
        <v>3.222280025482178</v>
      </c>
      <c r="Z4418" t="n">
        <v>0.00083355</v>
      </c>
    </row>
    <row r="4419">
      <c r="A4419" t="inlineStr">
        <is>
          <t>chat_useronly</t>
        </is>
      </c>
      <c r="B4419" t="inlineStr">
        <is>
          <t>wild</t>
        </is>
      </c>
      <c r="C4419" t="inlineStr">
        <is>
          <t>openai/gpt-5.6-luna</t>
        </is>
      </c>
      <c r="D4419" t="inlineStr">
        <is>
          <t>openai/gpt-5.6-luna</t>
        </is>
      </c>
      <c r="E4419" t="n">
        <v>1</v>
      </c>
      <c r="F4419" t="inlineStr">
        <is>
          <t>clean</t>
        </is>
      </c>
      <c r="G4419" t="b">
        <v>0</v>
      </c>
      <c r="H4419" t="inlineStr"/>
      <c r="I4419" t="n">
        <v>0</v>
      </c>
      <c r="J4419" t="inlineStr">
        <is>
          <t>long4</t>
        </is>
      </c>
      <c r="K4419" t="n">
        <v>186</v>
      </c>
      <c r="L4419" t="inlineStr">
        <is>
          <t>long4/paste-0</t>
        </is>
      </c>
      <c r="M4419" t="inlineStr">
        <is>
          <t>paste</t>
        </is>
      </c>
      <c r="N4419" t="inlineStr">
        <is>
          <t>What p95 latency, in ms, did the load test I pasted report?</t>
        </is>
      </c>
      <c r="O4419" t="n">
        <v>505</v>
      </c>
      <c r="P4419" t="inlineStr">
        <is>
          <t>505 ms</t>
        </is>
      </c>
      <c r="Q4419" t="b">
        <v>1</v>
      </c>
      <c r="R4419" t="inlineStr">
        <is>
          <t>rule</t>
        </is>
      </c>
      <c r="S4419" t="n">
        <v>2971</v>
      </c>
      <c r="T4419" t="n">
        <v>2971</v>
      </c>
      <c r="U4419" t="n">
        <v>42</v>
      </c>
      <c r="V4419" t="n">
        <v>0</v>
      </c>
      <c r="W4419" t="n">
        <v>1</v>
      </c>
      <c r="X4419" t="n">
        <v>0</v>
      </c>
      <c r="Y4419" t="n">
        <v>1.690155982971191</v>
      </c>
      <c r="Z4419" t="n">
        <v>0.000793</v>
      </c>
    </row>
    <row r="4420">
      <c r="A4420" t="inlineStr">
        <is>
          <t>chat_useronly</t>
        </is>
      </c>
      <c r="B4420" t="inlineStr">
        <is>
          <t>wild</t>
        </is>
      </c>
      <c r="C4420" t="inlineStr">
        <is>
          <t>openai/gpt-5.6-luna</t>
        </is>
      </c>
      <c r="D4420" t="inlineStr">
        <is>
          <t>openai/gpt-5.6-luna</t>
        </is>
      </c>
      <c r="E4420" t="n">
        <v>1</v>
      </c>
      <c r="F4420" t="inlineStr">
        <is>
          <t>clean</t>
        </is>
      </c>
      <c r="G4420" t="b">
        <v>0</v>
      </c>
      <c r="H4420" t="inlineStr"/>
      <c r="I4420" t="n">
        <v>0</v>
      </c>
      <c r="J4420" t="inlineStr">
        <is>
          <t>long4</t>
        </is>
      </c>
      <c r="K4420" t="n">
        <v>186</v>
      </c>
      <c r="L4420" t="inlineStr">
        <is>
          <t>long4/paste-1</t>
        </is>
      </c>
      <c r="M4420" t="inlineStr">
        <is>
          <t>paste</t>
        </is>
      </c>
      <c r="N4420" t="inlineStr">
        <is>
          <t>How many tests failed in the CI output I pasted?</t>
        </is>
      </c>
      <c r="O4420" t="n">
        <v>9</v>
      </c>
      <c r="P4420" t="inlineStr">
        <is>
          <t>9</t>
        </is>
      </c>
      <c r="Q4420" t="b">
        <v>1</v>
      </c>
      <c r="R4420" t="inlineStr">
        <is>
          <t>rule</t>
        </is>
      </c>
      <c r="S4420" t="n">
        <v>2966</v>
      </c>
      <c r="T4420" t="n">
        <v>2966</v>
      </c>
      <c r="U4420" t="n">
        <v>29</v>
      </c>
      <c r="V4420" t="n">
        <v>0</v>
      </c>
      <c r="W4420" t="n">
        <v>1</v>
      </c>
      <c r="X4420" t="n">
        <v>0</v>
      </c>
      <c r="Y4420" t="n">
        <v>2.911354064941406</v>
      </c>
      <c r="Z4420" t="n">
        <v>0.00077615</v>
      </c>
    </row>
    <row r="4421">
      <c r="A4421" t="inlineStr">
        <is>
          <t>chat_useronly</t>
        </is>
      </c>
      <c r="B4421" t="inlineStr">
        <is>
          <t>wild</t>
        </is>
      </c>
      <c r="C4421" t="inlineStr">
        <is>
          <t>openai/gpt-5.6-luna</t>
        </is>
      </c>
      <c r="D4421" t="inlineStr">
        <is>
          <t>openai/gpt-5.6-luna</t>
        </is>
      </c>
      <c r="E4421" t="n">
        <v>1</v>
      </c>
      <c r="F4421" t="inlineStr">
        <is>
          <t>clean</t>
        </is>
      </c>
      <c r="G4421" t="b">
        <v>0</v>
      </c>
      <c r="H4421" t="inlineStr"/>
      <c r="I4421" t="n">
        <v>0</v>
      </c>
      <c r="J4421" t="inlineStr">
        <is>
          <t>long4</t>
        </is>
      </c>
      <c r="K4421" t="n">
        <v>186</v>
      </c>
      <c r="L4421" t="inlineStr">
        <is>
          <t>long4/paste-2</t>
        </is>
      </c>
      <c r="M4421" t="inlineStr">
        <is>
          <t>paste</t>
        </is>
      </c>
      <c r="N4421" t="inlineStr">
        <is>
          <t>What is db_pool_size in the config I pasted?</t>
        </is>
      </c>
      <c r="O4421" t="n">
        <v>20</v>
      </c>
      <c r="P4421" t="inlineStr">
        <is>
          <t>20</t>
        </is>
      </c>
      <c r="Q4421" t="b">
        <v>1</v>
      </c>
      <c r="R4421" t="inlineStr">
        <is>
          <t>rule</t>
        </is>
      </c>
      <c r="S4421" t="n">
        <v>2966</v>
      </c>
      <c r="T4421" t="n">
        <v>2966</v>
      </c>
      <c r="U4421" t="n">
        <v>53</v>
      </c>
      <c r="V4421" t="n">
        <v>0</v>
      </c>
      <c r="W4421" t="n">
        <v>1</v>
      </c>
      <c r="X4421" t="n">
        <v>0</v>
      </c>
      <c r="Y4421" t="n">
        <v>1.213310241699219</v>
      </c>
      <c r="Z4421" t="n">
        <v>0.00080495</v>
      </c>
    </row>
    <row r="4422">
      <c r="A4422" t="inlineStr">
        <is>
          <t>chat_useronly</t>
        </is>
      </c>
      <c r="B4422" t="inlineStr">
        <is>
          <t>wild</t>
        </is>
      </c>
      <c r="C4422" t="inlineStr">
        <is>
          <t>openai/gpt-5.6-luna</t>
        </is>
      </c>
      <c r="D4422" t="inlineStr">
        <is>
          <t>openai/gpt-5.6-luna</t>
        </is>
      </c>
      <c r="E4422" t="n">
        <v>1</v>
      </c>
      <c r="F4422" t="inlineStr">
        <is>
          <t>clean</t>
        </is>
      </c>
      <c r="G4422" t="b">
        <v>0</v>
      </c>
      <c r="H4422" t="inlineStr"/>
      <c r="I4422" t="n">
        <v>0</v>
      </c>
      <c r="J4422" t="inlineStr">
        <is>
          <t>long4</t>
        </is>
      </c>
      <c r="K4422" t="n">
        <v>186</v>
      </c>
      <c r="L4422" t="inlineStr">
        <is>
          <t>long4/sum-0</t>
        </is>
      </c>
      <c r="M4422" t="inlineStr">
        <is>
          <t>sum</t>
        </is>
      </c>
      <c r="N4422" t="inlineStr">
        <is>
          <t>What is the total budget, in thousands of dollars, across the modules currently in scope?</t>
        </is>
      </c>
      <c r="O4422" t="n">
        <v>205</v>
      </c>
      <c r="P4422" t="inlineStr">
        <is>
          <t>205</t>
        </is>
      </c>
      <c r="Q4422" t="b">
        <v>1</v>
      </c>
      <c r="R4422" t="inlineStr">
        <is>
          <t>rule</t>
        </is>
      </c>
      <c r="S4422" t="n">
        <v>2973</v>
      </c>
      <c r="T4422" t="n">
        <v>2973</v>
      </c>
      <c r="U4422" t="n">
        <v>156</v>
      </c>
      <c r="V4422" t="n">
        <v>0</v>
      </c>
      <c r="W4422" t="n">
        <v>1</v>
      </c>
      <c r="X4422" t="n">
        <v>0</v>
      </c>
      <c r="Y4422" t="n">
        <v>3.448740005493164</v>
      </c>
      <c r="Z4422" t="n">
        <v>0.0009303</v>
      </c>
    </row>
    <row r="4423">
      <c r="A4423" t="inlineStr">
        <is>
          <t>chat_useronly</t>
        </is>
      </c>
      <c r="B4423" t="inlineStr">
        <is>
          <t>wild</t>
        </is>
      </c>
      <c r="C4423" t="inlineStr">
        <is>
          <t>openai/gpt-5.6-luna</t>
        </is>
      </c>
      <c r="D4423" t="inlineStr">
        <is>
          <t>openai/gpt-5.6-luna</t>
        </is>
      </c>
      <c r="E4423" t="n">
        <v>1</v>
      </c>
      <c r="F4423" t="inlineStr">
        <is>
          <t>clean</t>
        </is>
      </c>
      <c r="G4423" t="b">
        <v>0</v>
      </c>
      <c r="H4423" t="inlineStr"/>
      <c r="I4423" t="n">
        <v>0</v>
      </c>
      <c r="J4423" t="inlineStr">
        <is>
          <t>long4</t>
        </is>
      </c>
      <c r="K4423" t="n">
        <v>186</v>
      </c>
      <c r="L4423" t="inlineStr">
        <is>
          <t>long4/updated-0</t>
        </is>
      </c>
      <c r="M4423" t="inlineStr">
        <is>
          <t>updated</t>
        </is>
      </c>
      <c r="N4423" t="inlineStr">
        <is>
          <t>What is the current deadline for dashboard?</t>
        </is>
      </c>
      <c r="O4423" t="inlineStr">
        <is>
          <t>Nov 11</t>
        </is>
      </c>
      <c r="P4423" t="inlineStr">
        <is>
          <t>Nov 11</t>
        </is>
      </c>
      <c r="Q4423" t="b">
        <v>1</v>
      </c>
      <c r="R4423" t="inlineStr">
        <is>
          <t>rule</t>
        </is>
      </c>
      <c r="S4423" t="n">
        <v>2963</v>
      </c>
      <c r="T4423" t="n">
        <v>2963</v>
      </c>
      <c r="U4423" t="n">
        <v>50</v>
      </c>
      <c r="V4423" t="n">
        <v>0</v>
      </c>
      <c r="W4423" t="n">
        <v>1</v>
      </c>
      <c r="X4423" t="n">
        <v>0</v>
      </c>
      <c r="Y4423" t="n">
        <v>1.831740856170654</v>
      </c>
      <c r="Z4423" t="n">
        <v>0.0008006000000000001</v>
      </c>
    </row>
    <row r="4424">
      <c r="A4424" t="inlineStr">
        <is>
          <t>chat_useronly</t>
        </is>
      </c>
      <c r="B4424" t="inlineStr">
        <is>
          <t>wild</t>
        </is>
      </c>
      <c r="C4424" t="inlineStr">
        <is>
          <t>openai/gpt-5.6-luna</t>
        </is>
      </c>
      <c r="D4424" t="inlineStr">
        <is>
          <t>openai/gpt-5.6-luna</t>
        </is>
      </c>
      <c r="E4424" t="n">
        <v>1</v>
      </c>
      <c r="F4424" t="inlineStr">
        <is>
          <t>clean</t>
        </is>
      </c>
      <c r="G4424" t="b">
        <v>0</v>
      </c>
      <c r="H4424" t="inlineStr"/>
      <c r="I4424" t="n">
        <v>0</v>
      </c>
      <c r="J4424" t="inlineStr">
        <is>
          <t>long4</t>
        </is>
      </c>
      <c r="K4424" t="n">
        <v>186</v>
      </c>
      <c r="L4424" t="inlineStr">
        <is>
          <t>long4/updated-1</t>
        </is>
      </c>
      <c r="M4424" t="inlineStr">
        <is>
          <t>updated</t>
        </is>
      </c>
      <c r="N4424" t="inlineStr">
        <is>
          <t>What is billing-sync's budget now, in thousands of dollars?</t>
        </is>
      </c>
      <c r="O4424" t="n">
        <v>40</v>
      </c>
      <c r="P4424" t="inlineStr">
        <is>
          <t>40</t>
        </is>
      </c>
      <c r="Q4424" t="b">
        <v>1</v>
      </c>
      <c r="R4424" t="inlineStr">
        <is>
          <t>rule</t>
        </is>
      </c>
      <c r="S4424" t="n">
        <v>2968</v>
      </c>
      <c r="T4424" t="n">
        <v>2968</v>
      </c>
      <c r="U4424" t="n">
        <v>44</v>
      </c>
      <c r="V4424" t="n">
        <v>0</v>
      </c>
      <c r="W4424" t="n">
        <v>1</v>
      </c>
      <c r="X4424" t="n">
        <v>0</v>
      </c>
      <c r="Y4424" t="n">
        <v>1.41771411895752</v>
      </c>
      <c r="Z4424" t="n">
        <v>0.00079465</v>
      </c>
    </row>
    <row r="4425">
      <c r="A4425" t="inlineStr">
        <is>
          <t>chat_useronly</t>
        </is>
      </c>
      <c r="B4425" t="inlineStr">
        <is>
          <t>wild</t>
        </is>
      </c>
      <c r="C4425" t="inlineStr">
        <is>
          <t>openai/gpt-5.6-luna</t>
        </is>
      </c>
      <c r="D4425" t="inlineStr">
        <is>
          <t>openai/gpt-5.6-luna</t>
        </is>
      </c>
      <c r="E4425" t="n">
        <v>1</v>
      </c>
      <c r="F4425" t="inlineStr">
        <is>
          <t>clean</t>
        </is>
      </c>
      <c r="G4425" t="b">
        <v>0</v>
      </c>
      <c r="H4425" t="inlineStr"/>
      <c r="I4425" t="n">
        <v>0</v>
      </c>
      <c r="J4425" t="inlineStr">
        <is>
          <t>long4</t>
        </is>
      </c>
      <c r="K4425" t="n">
        <v>186</v>
      </c>
      <c r="L4425" t="inlineStr">
        <is>
          <t>long4/updated-2</t>
        </is>
      </c>
      <c r="M4425" t="inlineStr">
        <is>
          <t>updated</t>
        </is>
      </c>
      <c r="N4425" t="inlineStr">
        <is>
          <t>What is the current deadline for audit-trail?</t>
        </is>
      </c>
      <c r="O4425" t="inlineStr">
        <is>
          <t>Oct 13</t>
        </is>
      </c>
      <c r="P4425" t="inlineStr">
        <is>
          <t>Oct 13</t>
        </is>
      </c>
      <c r="Q4425" t="b">
        <v>1</v>
      </c>
      <c r="R4425" t="inlineStr">
        <is>
          <t>rule</t>
        </is>
      </c>
      <c r="S4425" t="n">
        <v>2965</v>
      </c>
      <c r="T4425" t="n">
        <v>2965</v>
      </c>
      <c r="U4425" t="n">
        <v>60</v>
      </c>
      <c r="V4425" t="n">
        <v>0</v>
      </c>
      <c r="W4425" t="n">
        <v>1</v>
      </c>
      <c r="X4425" t="n">
        <v>0</v>
      </c>
      <c r="Y4425" t="n">
        <v>2.497881889343262</v>
      </c>
      <c r="Z4425" t="n">
        <v>0.0008131</v>
      </c>
    </row>
    <row r="4426">
      <c r="A4426" t="inlineStr">
        <is>
          <t>chat_useronly</t>
        </is>
      </c>
      <c r="B4426" t="inlineStr">
        <is>
          <t>wild</t>
        </is>
      </c>
      <c r="C4426" t="inlineStr">
        <is>
          <t>openai/gpt-5.6-luna</t>
        </is>
      </c>
      <c r="D4426" t="inlineStr">
        <is>
          <t>openai/gpt-5.6-luna</t>
        </is>
      </c>
      <c r="E4426" t="n">
        <v>1</v>
      </c>
      <c r="F4426" t="inlineStr">
        <is>
          <t>clean</t>
        </is>
      </c>
      <c r="G4426" t="b">
        <v>0</v>
      </c>
      <c r="H4426" t="inlineStr"/>
      <c r="I4426" t="n">
        <v>0</v>
      </c>
      <c r="J4426" t="inlineStr">
        <is>
          <t>long4</t>
        </is>
      </c>
      <c r="K4426" t="n">
        <v>186</v>
      </c>
      <c r="L4426" t="inlineStr">
        <is>
          <t>long4/updated-3</t>
        </is>
      </c>
      <c r="M4426" t="inlineStr">
        <is>
          <t>updated</t>
        </is>
      </c>
      <c r="N4426" t="inlineStr">
        <is>
          <t>What is ingest's budget, in thousands of dollars?</t>
        </is>
      </c>
      <c r="O4426" t="n">
        <v>25</v>
      </c>
      <c r="P4426" t="inlineStr">
        <is>
          <t>25</t>
        </is>
      </c>
      <c r="Q4426" t="b">
        <v>1</v>
      </c>
      <c r="R4426" t="inlineStr">
        <is>
          <t>rule</t>
        </is>
      </c>
      <c r="S4426" t="n">
        <v>2966</v>
      </c>
      <c r="T4426" t="n">
        <v>2966</v>
      </c>
      <c r="U4426" t="n">
        <v>74</v>
      </c>
      <c r="V4426" t="n">
        <v>0</v>
      </c>
      <c r="W4426" t="n">
        <v>1</v>
      </c>
      <c r="X4426" t="n">
        <v>0</v>
      </c>
      <c r="Y4426" t="n">
        <v>2.909287929534912</v>
      </c>
      <c r="Z4426" t="n">
        <v>0.00083015</v>
      </c>
    </row>
    <row r="4427">
      <c r="A4427" t="inlineStr">
        <is>
          <t>chat_useronly</t>
        </is>
      </c>
      <c r="B4427" t="inlineStr">
        <is>
          <t>wild</t>
        </is>
      </c>
      <c r="C4427" t="inlineStr">
        <is>
          <t>openai/gpt-5.6-luna</t>
        </is>
      </c>
      <c r="D4427" t="inlineStr">
        <is>
          <t>openai/gpt-5.6-luna</t>
        </is>
      </c>
      <c r="E4427" t="n">
        <v>1</v>
      </c>
      <c r="F4427" t="inlineStr">
        <is>
          <t>clean</t>
        </is>
      </c>
      <c r="G4427" t="b">
        <v>0</v>
      </c>
      <c r="H4427" t="inlineStr"/>
      <c r="I4427" t="n">
        <v>0</v>
      </c>
      <c r="J4427" t="inlineStr">
        <is>
          <t>long4</t>
        </is>
      </c>
      <c r="K4427" t="n">
        <v>186</v>
      </c>
      <c r="L4427" t="inlineStr">
        <is>
          <t>long4/updated-4</t>
        </is>
      </c>
      <c r="M4427" t="inlineStr">
        <is>
          <t>updated</t>
        </is>
      </c>
      <c r="N4427" t="inlineStr">
        <is>
          <t>Who owns dashboard now?</t>
        </is>
      </c>
      <c r="O4427" t="inlineStr">
        <is>
          <t>Hannah</t>
        </is>
      </c>
      <c r="P4427" t="inlineStr">
        <is>
          <t>Hannah</t>
        </is>
      </c>
      <c r="Q4427" t="b">
        <v>1</v>
      </c>
      <c r="R4427" t="inlineStr">
        <is>
          <t>rule</t>
        </is>
      </c>
      <c r="S4427" t="n">
        <v>2960</v>
      </c>
      <c r="T4427" t="n">
        <v>2960</v>
      </c>
      <c r="U4427" t="n">
        <v>73</v>
      </c>
      <c r="V4427" t="n">
        <v>0</v>
      </c>
      <c r="W4427" t="n">
        <v>1</v>
      </c>
      <c r="X4427" t="n">
        <v>0</v>
      </c>
      <c r="Y4427" t="n">
        <v>1.846593141555786</v>
      </c>
      <c r="Z4427" t="n">
        <v>0.00082745</v>
      </c>
    </row>
    <row r="4428">
      <c r="A4428" t="inlineStr">
        <is>
          <t>chat_useronly</t>
        </is>
      </c>
      <c r="B4428" t="inlineStr">
        <is>
          <t>wild</t>
        </is>
      </c>
      <c r="C4428" t="inlineStr">
        <is>
          <t>openai/gpt-5.6-luna</t>
        </is>
      </c>
      <c r="D4428" t="inlineStr">
        <is>
          <t>openai/gpt-5.6-luna</t>
        </is>
      </c>
      <c r="E4428" t="n">
        <v>1</v>
      </c>
      <c r="F4428" t="inlineStr">
        <is>
          <t>clean</t>
        </is>
      </c>
      <c r="G4428" t="b">
        <v>0</v>
      </c>
      <c r="H4428" t="inlineStr"/>
      <c r="I4428" t="n">
        <v>0</v>
      </c>
      <c r="J4428" t="inlineStr">
        <is>
          <t>long4</t>
        </is>
      </c>
      <c r="K4428" t="n">
        <v>186</v>
      </c>
      <c r="L4428" t="inlineStr">
        <is>
          <t>long4/updated-5</t>
        </is>
      </c>
      <c r="M4428" t="inlineStr">
        <is>
          <t>updated</t>
        </is>
      </c>
      <c r="N4428" t="inlineStr">
        <is>
          <t>Which datastore does billing-sync use?</t>
        </is>
      </c>
      <c r="O4428" t="inlineStr">
        <is>
          <t>DynamoDB</t>
        </is>
      </c>
      <c r="P4428" t="inlineStr">
        <is>
          <t>DynamoDB</t>
        </is>
      </c>
      <c r="Q4428" t="b">
        <v>1</v>
      </c>
      <c r="R4428" t="inlineStr">
        <is>
          <t>rule</t>
        </is>
      </c>
      <c r="S4428" t="n">
        <v>2962</v>
      </c>
      <c r="T4428" t="n">
        <v>2962</v>
      </c>
      <c r="U4428" t="n">
        <v>52</v>
      </c>
      <c r="V4428" t="n">
        <v>0</v>
      </c>
      <c r="W4428" t="n">
        <v>1</v>
      </c>
      <c r="X4428" t="n">
        <v>0</v>
      </c>
      <c r="Y4428" t="n">
        <v>2.494917154312134</v>
      </c>
      <c r="Z4428" t="n">
        <v>0.00080275</v>
      </c>
    </row>
    <row r="4429">
      <c r="A4429" t="inlineStr">
        <is>
          <t>chat_vc</t>
        </is>
      </c>
      <c r="B4429" t="inlineStr">
        <is>
          <t>main</t>
        </is>
      </c>
      <c r="C4429" t="inlineStr">
        <is>
          <t>openai/gpt-5.6-luna</t>
        </is>
      </c>
      <c r="D4429" t="inlineStr">
        <is>
          <t>openai/gpt-5.6-luna</t>
        </is>
      </c>
      <c r="E4429" t="n">
        <v>1</v>
      </c>
      <c r="I4429" t="n">
        <v>0</v>
      </c>
      <c r="J4429" t="inlineStr">
        <is>
          <t>long4</t>
        </is>
      </c>
      <c r="K4429" t="n">
        <v>186</v>
      </c>
      <c r="L4429" t="inlineStr">
        <is>
          <t>long4/absent-0</t>
        </is>
      </c>
      <c r="M4429" t="inlineStr">
        <is>
          <t>absent</t>
        </is>
      </c>
      <c r="N4429" t="inlineStr">
        <is>
          <t>What is the marketing announcement date?</t>
        </is>
      </c>
      <c r="O4429" t="inlineStr">
        <is>
          <t>not stated</t>
        </is>
      </c>
      <c r="P4429" t="inlineStr">
        <is>
          <t>not stated</t>
        </is>
      </c>
      <c r="Q4429" t="b">
        <v>1</v>
      </c>
      <c r="R4429" t="inlineStr">
        <is>
          <t>rule</t>
        </is>
      </c>
      <c r="S4429" t="n">
        <v>11102</v>
      </c>
      <c r="T4429" t="n">
        <v>5817</v>
      </c>
      <c r="U4429" t="n">
        <v>120</v>
      </c>
      <c r="V4429" t="n">
        <v>5282</v>
      </c>
      <c r="W4429" t="n">
        <v>2</v>
      </c>
      <c r="X4429" t="n">
        <v>1</v>
      </c>
      <c r="Y4429" t="n">
        <v>6.872681379318237</v>
      </c>
      <c r="Z4429" t="n">
        <v>0.00170434</v>
      </c>
    </row>
    <row r="4430">
      <c r="A4430" t="inlineStr">
        <is>
          <t>chat_vc</t>
        </is>
      </c>
      <c r="B4430" t="inlineStr">
        <is>
          <t>main</t>
        </is>
      </c>
      <c r="C4430" t="inlineStr">
        <is>
          <t>openai/gpt-5.6-luna</t>
        </is>
      </c>
      <c r="D4430" t="inlineStr">
        <is>
          <t>openai/gpt-5.6-luna</t>
        </is>
      </c>
      <c r="E4430" t="n">
        <v>1</v>
      </c>
      <c r="F4430" t="inlineStr">
        <is>
          <t>clean</t>
        </is>
      </c>
      <c r="G4430" t="b">
        <v>0</v>
      </c>
      <c r="H4430" t="inlineStr"/>
      <c r="I4430" t="n">
        <v>1</v>
      </c>
      <c r="J4430" t="inlineStr">
        <is>
          <t>long4</t>
        </is>
      </c>
      <c r="K4430" t="n">
        <v>186</v>
      </c>
      <c r="L4430" t="inlineStr">
        <is>
          <t>long4/absent-0</t>
        </is>
      </c>
      <c r="M4430" t="inlineStr">
        <is>
          <t>absent</t>
        </is>
      </c>
      <c r="N4430" t="inlineStr">
        <is>
          <t>What is the marketing announcement date?</t>
        </is>
      </c>
      <c r="O4430" t="inlineStr">
        <is>
          <t>not stated</t>
        </is>
      </c>
      <c r="P4430" t="inlineStr">
        <is>
          <t>not stated</t>
        </is>
      </c>
      <c r="Q4430" t="b">
        <v>1</v>
      </c>
      <c r="R4430" t="inlineStr">
        <is>
          <t>rule</t>
        </is>
      </c>
      <c r="S4430" t="n">
        <v>11126</v>
      </c>
      <c r="T4430" t="n">
        <v>5827</v>
      </c>
      <c r="U4430" t="n">
        <v>94</v>
      </c>
      <c r="V4430" t="n">
        <v>5296</v>
      </c>
      <c r="W4430" t="n">
        <v>2</v>
      </c>
      <c r="X4430" t="n">
        <v>1</v>
      </c>
      <c r="Y4430" t="n">
        <v>4.764551639556885</v>
      </c>
      <c r="Z4430" t="n">
        <v>0.00167592</v>
      </c>
    </row>
    <row r="4431">
      <c r="A4431" t="inlineStr">
        <is>
          <t>chat_vc</t>
        </is>
      </c>
      <c r="B4431" t="inlineStr">
        <is>
          <t>main</t>
        </is>
      </c>
      <c r="C4431" t="inlineStr">
        <is>
          <t>openai/gpt-5.6-luna</t>
        </is>
      </c>
      <c r="D4431" t="inlineStr">
        <is>
          <t>openai/gpt-5.6-luna</t>
        </is>
      </c>
      <c r="E4431" t="n">
        <v>1</v>
      </c>
      <c r="I4431" t="n">
        <v>0</v>
      </c>
      <c r="J4431" t="inlineStr">
        <is>
          <t>long4</t>
        </is>
      </c>
      <c r="K4431" t="n">
        <v>186</v>
      </c>
      <c r="L4431" t="inlineStr">
        <is>
          <t>long4/absent-1</t>
        </is>
      </c>
      <c r="M4431" t="inlineStr">
        <is>
          <t>absent</t>
        </is>
      </c>
      <c r="N4431" t="inlineStr">
        <is>
          <t>What monthly cloud cost cap did we agree on?</t>
        </is>
      </c>
      <c r="O4431" t="inlineStr">
        <is>
          <t>not stated</t>
        </is>
      </c>
      <c r="P4431" t="inlineStr">
        <is>
          <t>not stated</t>
        </is>
      </c>
      <c r="Q4431" t="b">
        <v>1</v>
      </c>
      <c r="R4431" t="inlineStr">
        <is>
          <t>rule</t>
        </is>
      </c>
      <c r="S4431" t="n">
        <v>11839</v>
      </c>
      <c r="T4431" t="n">
        <v>6551</v>
      </c>
      <c r="U4431" t="n">
        <v>208</v>
      </c>
      <c r="V4431" t="n">
        <v>5285</v>
      </c>
      <c r="W4431" t="n">
        <v>2</v>
      </c>
      <c r="X4431" t="n">
        <v>2</v>
      </c>
      <c r="Y4431" t="n">
        <v>5.97445273399353</v>
      </c>
      <c r="Z4431" t="n">
        <v>0.0019935</v>
      </c>
    </row>
    <row r="4432">
      <c r="A4432" t="inlineStr">
        <is>
          <t>chat_vc</t>
        </is>
      </c>
      <c r="B4432" t="inlineStr">
        <is>
          <t>main</t>
        </is>
      </c>
      <c r="C4432" t="inlineStr">
        <is>
          <t>openai/gpt-5.6-luna</t>
        </is>
      </c>
      <c r="D4432" t="inlineStr">
        <is>
          <t>openai/gpt-5.6-luna</t>
        </is>
      </c>
      <c r="E4432" t="n">
        <v>1</v>
      </c>
      <c r="F4432" t="inlineStr">
        <is>
          <t>clean</t>
        </is>
      </c>
      <c r="G4432" t="b">
        <v>0</v>
      </c>
      <c r="H4432" t="inlineStr"/>
      <c r="I4432" t="n">
        <v>1</v>
      </c>
      <c r="J4432" t="inlineStr">
        <is>
          <t>long4</t>
        </is>
      </c>
      <c r="K4432" t="n">
        <v>186</v>
      </c>
      <c r="L4432" t="inlineStr">
        <is>
          <t>long4/absent-1</t>
        </is>
      </c>
      <c r="M4432" t="inlineStr">
        <is>
          <t>absent</t>
        </is>
      </c>
      <c r="N4432" t="inlineStr">
        <is>
          <t>What monthly cloud cost cap did we agree on?</t>
        </is>
      </c>
      <c r="O4432" t="inlineStr">
        <is>
          <t>not stated</t>
        </is>
      </c>
      <c r="P4432" t="inlineStr">
        <is>
          <t>not stated</t>
        </is>
      </c>
      <c r="Q4432" t="b">
        <v>1</v>
      </c>
      <c r="R4432" t="inlineStr">
        <is>
          <t>rule</t>
        </is>
      </c>
      <c r="S4432" t="n">
        <v>11488</v>
      </c>
      <c r="T4432" t="n">
        <v>6186</v>
      </c>
      <c r="U4432" t="n">
        <v>125</v>
      </c>
      <c r="V4432" t="n">
        <v>5299</v>
      </c>
      <c r="W4432" t="n">
        <v>2</v>
      </c>
      <c r="X4432" t="n">
        <v>1</v>
      </c>
      <c r="Y4432" t="n">
        <v>7.476979970932007</v>
      </c>
      <c r="Z4432" t="n">
        <v>0.00180293</v>
      </c>
    </row>
    <row r="4433">
      <c r="A4433" t="inlineStr">
        <is>
          <t>chat_vc</t>
        </is>
      </c>
      <c r="B4433" t="inlineStr">
        <is>
          <t>main</t>
        </is>
      </c>
      <c r="C4433" t="inlineStr">
        <is>
          <t>openai/gpt-5.6-luna</t>
        </is>
      </c>
      <c r="D4433" t="inlineStr">
        <is>
          <t>openai/gpt-5.6-luna</t>
        </is>
      </c>
      <c r="E4433" t="n">
        <v>1</v>
      </c>
      <c r="I4433" t="n">
        <v>0</v>
      </c>
      <c r="J4433" t="inlineStr">
        <is>
          <t>long4</t>
        </is>
      </c>
      <c r="K4433" t="n">
        <v>186</v>
      </c>
      <c r="L4433" t="inlineStr">
        <is>
          <t>long4/count-0</t>
        </is>
      </c>
      <c r="M4433" t="inlineStr">
        <is>
          <t>count</t>
        </is>
      </c>
      <c r="N4433" t="inlineStr">
        <is>
          <t>How many modules are currently in scope for the launch?</t>
        </is>
      </c>
      <c r="O4433" t="n">
        <v>6</v>
      </c>
      <c r="P4433" t="inlineStr">
        <is>
          <t>6</t>
        </is>
      </c>
      <c r="Q4433" t="b">
        <v>1</v>
      </c>
      <c r="R4433" t="inlineStr">
        <is>
          <t>rule</t>
        </is>
      </c>
      <c r="S4433" t="n">
        <v>5289</v>
      </c>
      <c r="T4433" t="n">
        <v>5289</v>
      </c>
      <c r="U4433" t="n">
        <v>143</v>
      </c>
      <c r="V4433" t="n">
        <v>0</v>
      </c>
      <c r="W4433" t="n">
        <v>1</v>
      </c>
      <c r="X4433" t="n">
        <v>0</v>
      </c>
      <c r="Y4433" t="n">
        <v>3.184132099151611</v>
      </c>
      <c r="Z4433" t="n">
        <v>0.0014937</v>
      </c>
    </row>
    <row r="4434">
      <c r="A4434" t="inlineStr">
        <is>
          <t>chat_vc</t>
        </is>
      </c>
      <c r="B4434" t="inlineStr">
        <is>
          <t>main</t>
        </is>
      </c>
      <c r="C4434" t="inlineStr">
        <is>
          <t>openai/gpt-5.6-luna</t>
        </is>
      </c>
      <c r="D4434" t="inlineStr">
        <is>
          <t>openai/gpt-5.6-luna</t>
        </is>
      </c>
      <c r="E4434" t="n">
        <v>1</v>
      </c>
      <c r="F4434" t="inlineStr">
        <is>
          <t>clean</t>
        </is>
      </c>
      <c r="G4434" t="b">
        <v>0</v>
      </c>
      <c r="H4434" t="inlineStr"/>
      <c r="I4434" t="n">
        <v>1</v>
      </c>
      <c r="J4434" t="inlineStr">
        <is>
          <t>long4</t>
        </is>
      </c>
      <c r="K4434" t="n">
        <v>186</v>
      </c>
      <c r="L4434" t="inlineStr">
        <is>
          <t>long4/count-0</t>
        </is>
      </c>
      <c r="M4434" t="inlineStr">
        <is>
          <t>count</t>
        </is>
      </c>
      <c r="N4434" t="inlineStr">
        <is>
          <t>How many modules are currently in scope for the launch?</t>
        </is>
      </c>
      <c r="O4434" t="n">
        <v>6</v>
      </c>
      <c r="P4434" t="inlineStr">
        <is>
          <t>6</t>
        </is>
      </c>
      <c r="Q4434" t="b">
        <v>1</v>
      </c>
      <c r="R4434" t="inlineStr">
        <is>
          <t>rule</t>
        </is>
      </c>
      <c r="S4434" t="n">
        <v>5303</v>
      </c>
      <c r="T4434" t="n">
        <v>5303</v>
      </c>
      <c r="U4434" t="n">
        <v>86</v>
      </c>
      <c r="V4434" t="n">
        <v>0</v>
      </c>
      <c r="W4434" t="n">
        <v>1</v>
      </c>
      <c r="X4434" t="n">
        <v>0</v>
      </c>
      <c r="Y4434" t="n">
        <v>3.633389234542847</v>
      </c>
      <c r="Z4434" t="n">
        <v>0.0014288</v>
      </c>
    </row>
    <row r="4435">
      <c r="A4435" t="inlineStr">
        <is>
          <t>chat_vc</t>
        </is>
      </c>
      <c r="B4435" t="inlineStr">
        <is>
          <t>main</t>
        </is>
      </c>
      <c r="C4435" t="inlineStr">
        <is>
          <t>openai/gpt-5.6-luna</t>
        </is>
      </c>
      <c r="D4435" t="inlineStr">
        <is>
          <t>openai/gpt-5.6-luna</t>
        </is>
      </c>
      <c r="E4435" t="n">
        <v>1</v>
      </c>
      <c r="I4435" t="n">
        <v>0</v>
      </c>
      <c r="J4435" t="inlineStr">
        <is>
          <t>long4</t>
        </is>
      </c>
      <c r="K4435" t="n">
        <v>186</v>
      </c>
      <c r="L4435" t="inlineStr">
        <is>
          <t>long4/early-0</t>
        </is>
      </c>
      <c r="M4435" t="inlineStr">
        <is>
          <t>early</t>
        </is>
      </c>
      <c r="N4435" t="inlineStr">
        <is>
          <t>Who owns billing-sync?</t>
        </is>
      </c>
      <c r="O4435" t="inlineStr">
        <is>
          <t>Zara</t>
        </is>
      </c>
      <c r="P4435" t="inlineStr">
        <is>
          <t>Zara</t>
        </is>
      </c>
      <c r="Q4435" t="b">
        <v>1</v>
      </c>
      <c r="R4435" t="inlineStr">
        <is>
          <t>rule</t>
        </is>
      </c>
      <c r="S4435" t="n">
        <v>5283</v>
      </c>
      <c r="T4435" t="n">
        <v>5283</v>
      </c>
      <c r="U4435" t="n">
        <v>39</v>
      </c>
      <c r="V4435" t="n">
        <v>0</v>
      </c>
      <c r="W4435" t="n">
        <v>1</v>
      </c>
      <c r="X4435" t="n">
        <v>0</v>
      </c>
      <c r="Y4435" t="n">
        <v>4.993818044662476</v>
      </c>
      <c r="Z4435" t="n">
        <v>0.0013674</v>
      </c>
    </row>
    <row r="4436">
      <c r="A4436" t="inlineStr">
        <is>
          <t>chat_vc</t>
        </is>
      </c>
      <c r="B4436" t="inlineStr">
        <is>
          <t>main</t>
        </is>
      </c>
      <c r="C4436" t="inlineStr">
        <is>
          <t>openai/gpt-5.6-luna</t>
        </is>
      </c>
      <c r="D4436" t="inlineStr">
        <is>
          <t>openai/gpt-5.6-luna</t>
        </is>
      </c>
      <c r="E4436" t="n">
        <v>1</v>
      </c>
      <c r="F4436" t="inlineStr">
        <is>
          <t>clean</t>
        </is>
      </c>
      <c r="G4436" t="b">
        <v>0</v>
      </c>
      <c r="H4436" t="inlineStr"/>
      <c r="I4436" t="n">
        <v>1</v>
      </c>
      <c r="J4436" t="inlineStr">
        <is>
          <t>long4</t>
        </is>
      </c>
      <c r="K4436" t="n">
        <v>186</v>
      </c>
      <c r="L4436" t="inlineStr">
        <is>
          <t>long4/early-0</t>
        </is>
      </c>
      <c r="M4436" t="inlineStr">
        <is>
          <t>early</t>
        </is>
      </c>
      <c r="N4436" t="inlineStr">
        <is>
          <t>Who owns billing-sync?</t>
        </is>
      </c>
      <c r="O4436" t="inlineStr">
        <is>
          <t>Zara</t>
        </is>
      </c>
      <c r="P4436" t="inlineStr">
        <is>
          <t>Zara</t>
        </is>
      </c>
      <c r="Q4436" t="b">
        <v>1</v>
      </c>
      <c r="R4436" t="inlineStr">
        <is>
          <t>rule</t>
        </is>
      </c>
      <c r="S4436" t="n">
        <v>5297</v>
      </c>
      <c r="T4436" t="n">
        <v>5297</v>
      </c>
      <c r="U4436" t="n">
        <v>38</v>
      </c>
      <c r="V4436" t="n">
        <v>0</v>
      </c>
      <c r="W4436" t="n">
        <v>1</v>
      </c>
      <c r="X4436" t="n">
        <v>0</v>
      </c>
      <c r="Y4436" t="n">
        <v>1.527982711791992</v>
      </c>
      <c r="Z4436" t="n">
        <v>0.0013697</v>
      </c>
    </row>
    <row r="4437">
      <c r="A4437" t="inlineStr">
        <is>
          <t>chat_vc</t>
        </is>
      </c>
      <c r="B4437" t="inlineStr">
        <is>
          <t>main</t>
        </is>
      </c>
      <c r="C4437" t="inlineStr">
        <is>
          <t>openai/gpt-5.6-luna</t>
        </is>
      </c>
      <c r="D4437" t="inlineStr">
        <is>
          <t>openai/gpt-5.6-luna</t>
        </is>
      </c>
      <c r="E4437" t="n">
        <v>1</v>
      </c>
      <c r="I4437" t="n">
        <v>0</v>
      </c>
      <c r="J4437" t="inlineStr">
        <is>
          <t>long4</t>
        </is>
      </c>
      <c r="K4437" t="n">
        <v>186</v>
      </c>
      <c r="L4437" t="inlineStr">
        <is>
          <t>long4/early-1</t>
        </is>
      </c>
      <c r="M4437" t="inlineStr">
        <is>
          <t>early</t>
        </is>
      </c>
      <c r="N4437" t="inlineStr">
        <is>
          <t>Which region are we deploying Ember to?</t>
        </is>
      </c>
      <c r="O4437" t="inlineStr">
        <is>
          <t>eu-west-1</t>
        </is>
      </c>
      <c r="P4437" t="inlineStr">
        <is>
          <t>eu-west-1</t>
        </is>
      </c>
      <c r="Q4437" t="b">
        <v>1</v>
      </c>
      <c r="R4437" t="inlineStr">
        <is>
          <t>rule</t>
        </is>
      </c>
      <c r="S4437" t="n">
        <v>5286</v>
      </c>
      <c r="T4437" t="n">
        <v>5286</v>
      </c>
      <c r="U4437" t="n">
        <v>41</v>
      </c>
      <c r="V4437" t="n">
        <v>0</v>
      </c>
      <c r="W4437" t="n">
        <v>1</v>
      </c>
      <c r="X4437" t="n">
        <v>0</v>
      </c>
      <c r="Y4437" t="n">
        <v>3.544743061065674</v>
      </c>
      <c r="Z4437" t="n">
        <v>0.00137055</v>
      </c>
    </row>
    <row r="4438">
      <c r="A4438" t="inlineStr">
        <is>
          <t>chat_vc</t>
        </is>
      </c>
      <c r="B4438" t="inlineStr">
        <is>
          <t>main</t>
        </is>
      </c>
      <c r="C4438" t="inlineStr">
        <is>
          <t>openai/gpt-5.6-luna</t>
        </is>
      </c>
      <c r="D4438" t="inlineStr">
        <is>
          <t>openai/gpt-5.6-luna</t>
        </is>
      </c>
      <c r="E4438" t="n">
        <v>1</v>
      </c>
      <c r="F4438" t="inlineStr">
        <is>
          <t>clean</t>
        </is>
      </c>
      <c r="G4438" t="b">
        <v>0</v>
      </c>
      <c r="H4438" t="inlineStr"/>
      <c r="I4438" t="n">
        <v>1</v>
      </c>
      <c r="J4438" t="inlineStr">
        <is>
          <t>long4</t>
        </is>
      </c>
      <c r="K4438" t="n">
        <v>186</v>
      </c>
      <c r="L4438" t="inlineStr">
        <is>
          <t>long4/early-1</t>
        </is>
      </c>
      <c r="M4438" t="inlineStr">
        <is>
          <t>early</t>
        </is>
      </c>
      <c r="N4438" t="inlineStr">
        <is>
          <t>Which region are we deploying Ember to?</t>
        </is>
      </c>
      <c r="O4438" t="inlineStr">
        <is>
          <t>eu-west-1</t>
        </is>
      </c>
      <c r="P4438" t="inlineStr">
        <is>
          <t>eu-west-1</t>
        </is>
      </c>
      <c r="Q4438" t="b">
        <v>1</v>
      </c>
      <c r="R4438" t="inlineStr">
        <is>
          <t>rule</t>
        </is>
      </c>
      <c r="S4438" t="n">
        <v>5300</v>
      </c>
      <c r="T4438" t="n">
        <v>5300</v>
      </c>
      <c r="U4438" t="n">
        <v>39</v>
      </c>
      <c r="V4438" t="n">
        <v>0</v>
      </c>
      <c r="W4438" t="n">
        <v>1</v>
      </c>
      <c r="X4438" t="n">
        <v>0</v>
      </c>
      <c r="Y4438" t="n">
        <v>1.899256706237793</v>
      </c>
      <c r="Z4438" t="n">
        <v>0.00137165</v>
      </c>
    </row>
    <row r="4439">
      <c r="A4439" t="inlineStr">
        <is>
          <t>chat_vc</t>
        </is>
      </c>
      <c r="B4439" t="inlineStr">
        <is>
          <t>main</t>
        </is>
      </c>
      <c r="C4439" t="inlineStr">
        <is>
          <t>openai/gpt-5.6-luna</t>
        </is>
      </c>
      <c r="D4439" t="inlineStr">
        <is>
          <t>openai/gpt-5.6-luna</t>
        </is>
      </c>
      <c r="E4439" t="n">
        <v>1</v>
      </c>
      <c r="I4439" t="n">
        <v>0</v>
      </c>
      <c r="J4439" t="inlineStr">
        <is>
          <t>long4</t>
        </is>
      </c>
      <c r="K4439" t="n">
        <v>186</v>
      </c>
      <c r="L4439" t="inlineStr">
        <is>
          <t>long4/early-2</t>
        </is>
      </c>
      <c r="M4439" t="inlineStr">
        <is>
          <t>early</t>
        </is>
      </c>
      <c r="N4439" t="inlineStr">
        <is>
          <t>At what time (UTC) is the daily standup?</t>
        </is>
      </c>
      <c r="O4439" t="inlineStr">
        <is>
          <t>10:00</t>
        </is>
      </c>
      <c r="P4439" t="inlineStr">
        <is>
          <t>10:00 UTC</t>
        </is>
      </c>
      <c r="Q4439" t="b">
        <v>1</v>
      </c>
      <c r="R4439" t="inlineStr">
        <is>
          <t>rule</t>
        </is>
      </c>
      <c r="S4439" t="n">
        <v>5290</v>
      </c>
      <c r="T4439" t="n">
        <v>5290</v>
      </c>
      <c r="U4439" t="n">
        <v>44</v>
      </c>
      <c r="V4439" t="n">
        <v>0</v>
      </c>
      <c r="W4439" t="n">
        <v>1</v>
      </c>
      <c r="X4439" t="n">
        <v>0</v>
      </c>
      <c r="Y4439" t="n">
        <v>1.884346008300781</v>
      </c>
      <c r="Z4439" t="n">
        <v>0.00137515</v>
      </c>
    </row>
    <row r="4440">
      <c r="A4440" t="inlineStr">
        <is>
          <t>chat_vc</t>
        </is>
      </c>
      <c r="B4440" t="inlineStr">
        <is>
          <t>main</t>
        </is>
      </c>
      <c r="C4440" t="inlineStr">
        <is>
          <t>openai/gpt-5.6-luna</t>
        </is>
      </c>
      <c r="D4440" t="inlineStr">
        <is>
          <t>openai/gpt-5.6-luna</t>
        </is>
      </c>
      <c r="E4440" t="n">
        <v>1</v>
      </c>
      <c r="F4440" t="inlineStr">
        <is>
          <t>clean</t>
        </is>
      </c>
      <c r="G4440" t="b">
        <v>0</v>
      </c>
      <c r="H4440" t="inlineStr"/>
      <c r="I4440" t="n">
        <v>1</v>
      </c>
      <c r="J4440" t="inlineStr">
        <is>
          <t>long4</t>
        </is>
      </c>
      <c r="K4440" t="n">
        <v>186</v>
      </c>
      <c r="L4440" t="inlineStr">
        <is>
          <t>long4/early-2</t>
        </is>
      </c>
      <c r="M4440" t="inlineStr">
        <is>
          <t>early</t>
        </is>
      </c>
      <c r="N4440" t="inlineStr">
        <is>
          <t>At what time (UTC) is the daily standup?</t>
        </is>
      </c>
      <c r="O4440" t="inlineStr">
        <is>
          <t>10:00</t>
        </is>
      </c>
      <c r="P4440" t="inlineStr">
        <is>
          <t>10:00 UTC</t>
        </is>
      </c>
      <c r="Q4440" t="b">
        <v>1</v>
      </c>
      <c r="R4440" t="inlineStr">
        <is>
          <t>rule</t>
        </is>
      </c>
      <c r="S4440" t="n">
        <v>5304</v>
      </c>
      <c r="T4440" t="n">
        <v>5304</v>
      </c>
      <c r="U4440" t="n">
        <v>48</v>
      </c>
      <c r="V4440" t="n">
        <v>0</v>
      </c>
      <c r="W4440" t="n">
        <v>1</v>
      </c>
      <c r="X4440" t="n">
        <v>0</v>
      </c>
      <c r="Y4440" t="n">
        <v>2.071183919906616</v>
      </c>
      <c r="Z4440" t="n">
        <v>0.00138345</v>
      </c>
    </row>
    <row r="4441">
      <c r="A4441" t="inlineStr">
        <is>
          <t>chat_vc</t>
        </is>
      </c>
      <c r="B4441" t="inlineStr">
        <is>
          <t>main</t>
        </is>
      </c>
      <c r="C4441" t="inlineStr">
        <is>
          <t>openai/gpt-5.6-luna</t>
        </is>
      </c>
      <c r="D4441" t="inlineStr">
        <is>
          <t>openai/gpt-5.6-luna</t>
        </is>
      </c>
      <c r="E4441" t="n">
        <v>1</v>
      </c>
      <c r="I4441" t="n">
        <v>0</v>
      </c>
      <c r="J4441" t="inlineStr">
        <is>
          <t>long4</t>
        </is>
      </c>
      <c r="K4441" t="n">
        <v>186</v>
      </c>
      <c r="L4441" t="inlineStr">
        <is>
          <t>long4/list-0</t>
        </is>
      </c>
      <c r="M4441" t="inlineStr">
        <is>
          <t>list</t>
        </is>
      </c>
      <c r="N4441" t="inlineStr">
        <is>
          <t>Which in-scope modules are P0?</t>
        </is>
      </c>
      <c r="O4441" t="inlineStr">
        <is>
          <t>["billing-sync", "audit-trail", "rate-limiter", "scheduler-v2"]</t>
        </is>
      </c>
      <c r="P4441" t="inlineStr">
        <is>
          <t>billing-sync, rate-limiter, audit-trail, scheduler-v2</t>
        </is>
      </c>
      <c r="Q4441" t="b">
        <v>1</v>
      </c>
      <c r="R4441" t="inlineStr">
        <is>
          <t>rule</t>
        </is>
      </c>
      <c r="S4441" t="n">
        <v>5287</v>
      </c>
      <c r="T4441" t="n">
        <v>5287</v>
      </c>
      <c r="U4441" t="n">
        <v>90</v>
      </c>
      <c r="V4441" t="n">
        <v>0</v>
      </c>
      <c r="W4441" t="n">
        <v>1</v>
      </c>
      <c r="X4441" t="n">
        <v>0</v>
      </c>
      <c r="Y4441" t="n">
        <v>2.840166807174683</v>
      </c>
      <c r="Z4441" t="n">
        <v>0.0014296</v>
      </c>
    </row>
    <row r="4442">
      <c r="A4442" t="inlineStr">
        <is>
          <t>chat_vc</t>
        </is>
      </c>
      <c r="B4442" t="inlineStr">
        <is>
          <t>main</t>
        </is>
      </c>
      <c r="C4442" t="inlineStr">
        <is>
          <t>openai/gpt-5.6-luna</t>
        </is>
      </c>
      <c r="D4442" t="inlineStr">
        <is>
          <t>openai/gpt-5.6-luna</t>
        </is>
      </c>
      <c r="E4442" t="n">
        <v>1</v>
      </c>
      <c r="F4442" t="inlineStr">
        <is>
          <t>clean</t>
        </is>
      </c>
      <c r="G4442" t="b">
        <v>0</v>
      </c>
      <c r="H4442" t="inlineStr"/>
      <c r="I4442" t="n">
        <v>1</v>
      </c>
      <c r="J4442" t="inlineStr">
        <is>
          <t>long4</t>
        </is>
      </c>
      <c r="K4442" t="n">
        <v>186</v>
      </c>
      <c r="L4442" t="inlineStr">
        <is>
          <t>long4/list-0</t>
        </is>
      </c>
      <c r="M4442" t="inlineStr">
        <is>
          <t>list</t>
        </is>
      </c>
      <c r="N4442" t="inlineStr">
        <is>
          <t>Which in-scope modules are P0?</t>
        </is>
      </c>
      <c r="O4442" t="inlineStr">
        <is>
          <t>["billing-sync", "audit-trail", "rate-limiter", "scheduler-v2"]</t>
        </is>
      </c>
      <c r="P4442" t="inlineStr">
        <is>
          <t>billing-sync, rate-limiter, audit-trail, scheduler-v2</t>
        </is>
      </c>
      <c r="Q4442" t="b">
        <v>1</v>
      </c>
      <c r="R4442" t="inlineStr">
        <is>
          <t>rule</t>
        </is>
      </c>
      <c r="S4442" t="n">
        <v>5301</v>
      </c>
      <c r="T4442" t="n">
        <v>5301</v>
      </c>
      <c r="U4442" t="n">
        <v>103</v>
      </c>
      <c r="V4442" t="n">
        <v>0</v>
      </c>
      <c r="W4442" t="n">
        <v>1</v>
      </c>
      <c r="X4442" t="n">
        <v>0</v>
      </c>
      <c r="Y4442" t="n">
        <v>2.412571907043457</v>
      </c>
      <c r="Z4442" t="n">
        <v>0.0014487</v>
      </c>
    </row>
    <row r="4443">
      <c r="A4443" t="inlineStr">
        <is>
          <t>chat_vc</t>
        </is>
      </c>
      <c r="B4443" t="inlineStr">
        <is>
          <t>main</t>
        </is>
      </c>
      <c r="C4443" t="inlineStr">
        <is>
          <t>openai/gpt-5.6-luna</t>
        </is>
      </c>
      <c r="D4443" t="inlineStr">
        <is>
          <t>openai/gpt-5.6-luna</t>
        </is>
      </c>
      <c r="E4443" t="n">
        <v>1</v>
      </c>
      <c r="I4443" t="n">
        <v>0</v>
      </c>
      <c r="J4443" t="inlineStr">
        <is>
          <t>long4</t>
        </is>
      </c>
      <c r="K4443" t="n">
        <v>186</v>
      </c>
      <c r="L4443" t="inlineStr">
        <is>
          <t>long4/neg-0</t>
        </is>
      </c>
      <c r="M4443" t="inlineStr">
        <is>
          <t>negation</t>
        </is>
      </c>
      <c r="N4443" t="inlineStr">
        <is>
          <t>Which in-scope module has no datastore decided yet?</t>
        </is>
      </c>
      <c r="O4443" t="inlineStr">
        <is>
          <t>audit-trail</t>
        </is>
      </c>
      <c r="P4443" t="inlineStr">
        <is>
          <t>audit-trail</t>
        </is>
      </c>
      <c r="Q4443" t="b">
        <v>1</v>
      </c>
      <c r="R4443" t="inlineStr">
        <is>
          <t>rule</t>
        </is>
      </c>
      <c r="S4443" t="n">
        <v>5289</v>
      </c>
      <c r="T4443" t="n">
        <v>5289</v>
      </c>
      <c r="U4443" t="n">
        <v>78</v>
      </c>
      <c r="V4443" t="n">
        <v>0</v>
      </c>
      <c r="W4443" t="n">
        <v>1</v>
      </c>
      <c r="X4443" t="n">
        <v>0</v>
      </c>
      <c r="Y4443" t="n">
        <v>3.192740917205811</v>
      </c>
      <c r="Z4443" t="n">
        <v>0.0014157</v>
      </c>
    </row>
    <row r="4444">
      <c r="A4444" t="inlineStr">
        <is>
          <t>chat_vc</t>
        </is>
      </c>
      <c r="B4444" t="inlineStr">
        <is>
          <t>main</t>
        </is>
      </c>
      <c r="C4444" t="inlineStr">
        <is>
          <t>openai/gpt-5.6-luna</t>
        </is>
      </c>
      <c r="D4444" t="inlineStr">
        <is>
          <t>openai/gpt-5.6-luna</t>
        </is>
      </c>
      <c r="E4444" t="n">
        <v>1</v>
      </c>
      <c r="F4444" t="inlineStr">
        <is>
          <t>clean</t>
        </is>
      </c>
      <c r="G4444" t="b">
        <v>0</v>
      </c>
      <c r="H4444" t="inlineStr"/>
      <c r="I4444" t="n">
        <v>1</v>
      </c>
      <c r="J4444" t="inlineStr">
        <is>
          <t>long4</t>
        </is>
      </c>
      <c r="K4444" t="n">
        <v>186</v>
      </c>
      <c r="L4444" t="inlineStr">
        <is>
          <t>long4/neg-0</t>
        </is>
      </c>
      <c r="M4444" t="inlineStr">
        <is>
          <t>negation</t>
        </is>
      </c>
      <c r="N4444" t="inlineStr">
        <is>
          <t>Which in-scope module has no datastore decided yet?</t>
        </is>
      </c>
      <c r="O4444" t="inlineStr">
        <is>
          <t>audit-trail</t>
        </is>
      </c>
      <c r="P4444" t="inlineStr">
        <is>
          <t>audit-trail</t>
        </is>
      </c>
      <c r="Q4444" t="b">
        <v>1</v>
      </c>
      <c r="R4444" t="inlineStr">
        <is>
          <t>rule</t>
        </is>
      </c>
      <c r="S4444" t="n">
        <v>5303</v>
      </c>
      <c r="T4444" t="n">
        <v>5303</v>
      </c>
      <c r="U4444" t="n">
        <v>94</v>
      </c>
      <c r="V4444" t="n">
        <v>0</v>
      </c>
      <c r="W4444" t="n">
        <v>1</v>
      </c>
      <c r="X4444" t="n">
        <v>0</v>
      </c>
      <c r="Y4444" t="n">
        <v>2.862561702728271</v>
      </c>
      <c r="Z4444" t="n">
        <v>0.0014384</v>
      </c>
    </row>
    <row r="4445">
      <c r="A4445" t="inlineStr">
        <is>
          <t>chat_vc</t>
        </is>
      </c>
      <c r="B4445" t="inlineStr">
        <is>
          <t>main</t>
        </is>
      </c>
      <c r="C4445" t="inlineStr">
        <is>
          <t>openai/gpt-5.6-luna</t>
        </is>
      </c>
      <c r="D4445" t="inlineStr">
        <is>
          <t>openai/gpt-5.6-luna</t>
        </is>
      </c>
      <c r="E4445" t="n">
        <v>1</v>
      </c>
      <c r="I4445" t="n">
        <v>0</v>
      </c>
      <c r="J4445" t="inlineStr">
        <is>
          <t>long4</t>
        </is>
      </c>
      <c r="K4445" t="n">
        <v>186</v>
      </c>
      <c r="L4445" t="inlineStr">
        <is>
          <t>long4/original-0</t>
        </is>
      </c>
      <c r="M4445" t="inlineStr">
        <is>
          <t>original</t>
        </is>
      </c>
      <c r="N4445" t="inlineStr">
        <is>
          <t>What was the very first deadline we set for dashboard, before any changes?</t>
        </is>
      </c>
      <c r="O4445" t="inlineStr">
        <is>
          <t>Oct 29</t>
        </is>
      </c>
      <c r="P4445" t="inlineStr">
        <is>
          <t>Oct 29</t>
        </is>
      </c>
      <c r="Q4445" t="b">
        <v>1</v>
      </c>
      <c r="R4445" t="inlineStr">
        <is>
          <t>rule</t>
        </is>
      </c>
      <c r="S4445" t="n">
        <v>5293</v>
      </c>
      <c r="T4445" t="n">
        <v>5293</v>
      </c>
      <c r="U4445" t="n">
        <v>64</v>
      </c>
      <c r="V4445" t="n">
        <v>0</v>
      </c>
      <c r="W4445" t="n">
        <v>1</v>
      </c>
      <c r="X4445" t="n">
        <v>0</v>
      </c>
      <c r="Y4445" t="n">
        <v>2.134603977203369</v>
      </c>
      <c r="Z4445" t="n">
        <v>0.0013999</v>
      </c>
    </row>
    <row r="4446">
      <c r="A4446" t="inlineStr">
        <is>
          <t>chat_vc</t>
        </is>
      </c>
      <c r="B4446" t="inlineStr">
        <is>
          <t>main</t>
        </is>
      </c>
      <c r="C4446" t="inlineStr">
        <is>
          <t>openai/gpt-5.6-luna</t>
        </is>
      </c>
      <c r="D4446" t="inlineStr">
        <is>
          <t>openai/gpt-5.6-luna</t>
        </is>
      </c>
      <c r="E4446" t="n">
        <v>1</v>
      </c>
      <c r="F4446" t="inlineStr">
        <is>
          <t>clean</t>
        </is>
      </c>
      <c r="G4446" t="b">
        <v>0</v>
      </c>
      <c r="H4446" t="inlineStr"/>
      <c r="I4446" t="n">
        <v>1</v>
      </c>
      <c r="J4446" t="inlineStr">
        <is>
          <t>long4</t>
        </is>
      </c>
      <c r="K4446" t="n">
        <v>186</v>
      </c>
      <c r="L4446" t="inlineStr">
        <is>
          <t>long4/original-0</t>
        </is>
      </c>
      <c r="M4446" t="inlineStr">
        <is>
          <t>original</t>
        </is>
      </c>
      <c r="N4446" t="inlineStr">
        <is>
          <t>What was the very first deadline we set for dashboard, before any changes?</t>
        </is>
      </c>
      <c r="O4446" t="inlineStr">
        <is>
          <t>Oct 29</t>
        </is>
      </c>
      <c r="P4446" t="inlineStr">
        <is>
          <t>Oct 29</t>
        </is>
      </c>
      <c r="Q4446" t="b">
        <v>1</v>
      </c>
      <c r="R4446" t="inlineStr">
        <is>
          <t>rule</t>
        </is>
      </c>
      <c r="S4446" t="n">
        <v>5307</v>
      </c>
      <c r="T4446" t="n">
        <v>5307</v>
      </c>
      <c r="U4446" t="n">
        <v>75</v>
      </c>
      <c r="V4446" t="n">
        <v>0</v>
      </c>
      <c r="W4446" t="n">
        <v>1</v>
      </c>
      <c r="X4446" t="n">
        <v>0</v>
      </c>
      <c r="Y4446" t="n">
        <v>3.090497016906738</v>
      </c>
      <c r="Z4446" t="n">
        <v>0.0014166</v>
      </c>
    </row>
    <row r="4447">
      <c r="A4447" t="inlineStr">
        <is>
          <t>chat_vc</t>
        </is>
      </c>
      <c r="B4447" t="inlineStr">
        <is>
          <t>main</t>
        </is>
      </c>
      <c r="C4447" t="inlineStr">
        <is>
          <t>openai/gpt-5.6-luna</t>
        </is>
      </c>
      <c r="D4447" t="inlineStr">
        <is>
          <t>openai/gpt-5.6-luna</t>
        </is>
      </c>
      <c r="E4447" t="n">
        <v>1</v>
      </c>
      <c r="I4447" t="n">
        <v>0</v>
      </c>
      <c r="J4447" t="inlineStr">
        <is>
          <t>long4</t>
        </is>
      </c>
      <c r="K4447" t="n">
        <v>186</v>
      </c>
      <c r="L4447" t="inlineStr">
        <is>
          <t>long4/paste-0</t>
        </is>
      </c>
      <c r="M4447" t="inlineStr">
        <is>
          <t>paste</t>
        </is>
      </c>
      <c r="N4447" t="inlineStr">
        <is>
          <t>What p95 latency, in ms, did the load test I pasted report?</t>
        </is>
      </c>
      <c r="O4447" t="n">
        <v>505</v>
      </c>
      <c r="P4447" t="inlineStr">
        <is>
          <t>505 ms</t>
        </is>
      </c>
      <c r="Q4447" t="b">
        <v>1</v>
      </c>
      <c r="R4447" t="inlineStr">
        <is>
          <t>rule</t>
        </is>
      </c>
      <c r="S4447" t="n">
        <v>5294</v>
      </c>
      <c r="T4447" t="n">
        <v>5294</v>
      </c>
      <c r="U4447" t="n">
        <v>43</v>
      </c>
      <c r="V4447" t="n">
        <v>0</v>
      </c>
      <c r="W4447" t="n">
        <v>1</v>
      </c>
      <c r="X4447" t="n">
        <v>0</v>
      </c>
      <c r="Y4447" t="n">
        <v>1.685773134231567</v>
      </c>
      <c r="Z4447" t="n">
        <v>0.00137495</v>
      </c>
    </row>
    <row r="4448">
      <c r="A4448" t="inlineStr">
        <is>
          <t>chat_vc</t>
        </is>
      </c>
      <c r="B4448" t="inlineStr">
        <is>
          <t>main</t>
        </is>
      </c>
      <c r="C4448" t="inlineStr">
        <is>
          <t>openai/gpt-5.6-luna</t>
        </is>
      </c>
      <c r="D4448" t="inlineStr">
        <is>
          <t>openai/gpt-5.6-luna</t>
        </is>
      </c>
      <c r="E4448" t="n">
        <v>1</v>
      </c>
      <c r="F4448" t="inlineStr">
        <is>
          <t>clean</t>
        </is>
      </c>
      <c r="G4448" t="b">
        <v>0</v>
      </c>
      <c r="H4448" t="inlineStr"/>
      <c r="I4448" t="n">
        <v>1</v>
      </c>
      <c r="J4448" t="inlineStr">
        <is>
          <t>long4</t>
        </is>
      </c>
      <c r="K4448" t="n">
        <v>186</v>
      </c>
      <c r="L4448" t="inlineStr">
        <is>
          <t>long4/paste-0</t>
        </is>
      </c>
      <c r="M4448" t="inlineStr">
        <is>
          <t>paste</t>
        </is>
      </c>
      <c r="N4448" t="inlineStr">
        <is>
          <t>What p95 latency, in ms, did the load test I pasted report?</t>
        </is>
      </c>
      <c r="O4448" t="n">
        <v>505</v>
      </c>
      <c r="P4448" t="inlineStr">
        <is>
          <t>505 ms</t>
        </is>
      </c>
      <c r="Q4448" t="b">
        <v>1</v>
      </c>
      <c r="R4448" t="inlineStr">
        <is>
          <t>rule</t>
        </is>
      </c>
      <c r="S4448" t="n">
        <v>5308</v>
      </c>
      <c r="T4448" t="n">
        <v>5308</v>
      </c>
      <c r="U4448" t="n">
        <v>47</v>
      </c>
      <c r="V4448" t="n">
        <v>0</v>
      </c>
      <c r="W4448" t="n">
        <v>1</v>
      </c>
      <c r="X4448" t="n">
        <v>0</v>
      </c>
      <c r="Y4448" t="n">
        <v>1.961503028869629</v>
      </c>
      <c r="Z4448" t="n">
        <v>0.00138325</v>
      </c>
    </row>
    <row r="4449">
      <c r="A4449" t="inlineStr">
        <is>
          <t>chat_vc</t>
        </is>
      </c>
      <c r="B4449" t="inlineStr">
        <is>
          <t>main</t>
        </is>
      </c>
      <c r="C4449" t="inlineStr">
        <is>
          <t>openai/gpt-5.6-luna</t>
        </is>
      </c>
      <c r="D4449" t="inlineStr">
        <is>
          <t>openai/gpt-5.6-luna</t>
        </is>
      </c>
      <c r="E4449" t="n">
        <v>1</v>
      </c>
      <c r="I4449" t="n">
        <v>0</v>
      </c>
      <c r="J4449" t="inlineStr">
        <is>
          <t>long4</t>
        </is>
      </c>
      <c r="K4449" t="n">
        <v>186</v>
      </c>
      <c r="L4449" t="inlineStr">
        <is>
          <t>long4/paste-1</t>
        </is>
      </c>
      <c r="M4449" t="inlineStr">
        <is>
          <t>paste</t>
        </is>
      </c>
      <c r="N4449" t="inlineStr">
        <is>
          <t>How many tests failed in the CI output I pasted?</t>
        </is>
      </c>
      <c r="O4449" t="n">
        <v>9</v>
      </c>
      <c r="P4449" t="inlineStr">
        <is>
          <t>9</t>
        </is>
      </c>
      <c r="Q4449" t="b">
        <v>1</v>
      </c>
      <c r="R4449" t="inlineStr">
        <is>
          <t>rule</t>
        </is>
      </c>
      <c r="S4449" t="n">
        <v>11213</v>
      </c>
      <c r="T4449" t="n">
        <v>5924</v>
      </c>
      <c r="U4449" t="n">
        <v>125</v>
      </c>
      <c r="V4449" t="n">
        <v>5286</v>
      </c>
      <c r="W4449" t="n">
        <v>2</v>
      </c>
      <c r="X4449" t="n">
        <v>1</v>
      </c>
      <c r="Y4449" t="n">
        <v>5.481723546981812</v>
      </c>
      <c r="Z4449" t="n">
        <v>0.00173717</v>
      </c>
    </row>
    <row r="4450">
      <c r="A4450" t="inlineStr">
        <is>
          <t>chat_vc</t>
        </is>
      </c>
      <c r="B4450" t="inlineStr">
        <is>
          <t>main</t>
        </is>
      </c>
      <c r="C4450" t="inlineStr">
        <is>
          <t>openai/gpt-5.6-luna</t>
        </is>
      </c>
      <c r="D4450" t="inlineStr">
        <is>
          <t>openai/gpt-5.6-luna</t>
        </is>
      </c>
      <c r="E4450" t="n">
        <v>1</v>
      </c>
      <c r="F4450" t="inlineStr">
        <is>
          <t>clean</t>
        </is>
      </c>
      <c r="G4450" t="b">
        <v>0</v>
      </c>
      <c r="H4450" t="inlineStr"/>
      <c r="I4450" t="n">
        <v>1</v>
      </c>
      <c r="J4450" t="inlineStr">
        <is>
          <t>long4</t>
        </is>
      </c>
      <c r="K4450" t="n">
        <v>186</v>
      </c>
      <c r="L4450" t="inlineStr">
        <is>
          <t>long4/paste-1</t>
        </is>
      </c>
      <c r="M4450" t="inlineStr">
        <is>
          <t>paste</t>
        </is>
      </c>
      <c r="N4450" t="inlineStr">
        <is>
          <t>How many tests failed in the CI output I pasted?</t>
        </is>
      </c>
      <c r="O4450" t="n">
        <v>9</v>
      </c>
      <c r="P4450" t="inlineStr">
        <is>
          <t>9</t>
        </is>
      </c>
      <c r="Q4450" t="b">
        <v>1</v>
      </c>
      <c r="R4450" t="inlineStr">
        <is>
          <t>rule</t>
        </is>
      </c>
      <c r="S4450" t="n">
        <v>5303</v>
      </c>
      <c r="T4450" t="n">
        <v>5303</v>
      </c>
      <c r="U4450" t="n">
        <v>64</v>
      </c>
      <c r="V4450" t="n">
        <v>0</v>
      </c>
      <c r="W4450" t="n">
        <v>1</v>
      </c>
      <c r="X4450" t="n">
        <v>0</v>
      </c>
      <c r="Y4450" t="n">
        <v>4.098631143569946</v>
      </c>
      <c r="Z4450" t="n">
        <v>0.0014024</v>
      </c>
    </row>
    <row r="4451">
      <c r="A4451" t="inlineStr">
        <is>
          <t>chat_vc</t>
        </is>
      </c>
      <c r="B4451" t="inlineStr">
        <is>
          <t>main</t>
        </is>
      </c>
      <c r="C4451" t="inlineStr">
        <is>
          <t>openai/gpt-5.6-luna</t>
        </is>
      </c>
      <c r="D4451" t="inlineStr">
        <is>
          <t>openai/gpt-5.6-luna</t>
        </is>
      </c>
      <c r="E4451" t="n">
        <v>1</v>
      </c>
      <c r="I4451" t="n">
        <v>0</v>
      </c>
      <c r="J4451" t="inlineStr">
        <is>
          <t>long4</t>
        </is>
      </c>
      <c r="K4451" t="n">
        <v>186</v>
      </c>
      <c r="L4451" t="inlineStr">
        <is>
          <t>long4/paste-2</t>
        </is>
      </c>
      <c r="M4451" t="inlineStr">
        <is>
          <t>paste</t>
        </is>
      </c>
      <c r="N4451" t="inlineStr">
        <is>
          <t>What is db_pool_size in the config I pasted?</t>
        </is>
      </c>
      <c r="O4451" t="n">
        <v>20</v>
      </c>
      <c r="P4451" t="inlineStr">
        <is>
          <t>20</t>
        </is>
      </c>
      <c r="Q4451" t="b">
        <v>1</v>
      </c>
      <c r="R4451" t="inlineStr">
        <is>
          <t>rule</t>
        </is>
      </c>
      <c r="S4451" t="n">
        <v>5289</v>
      </c>
      <c r="T4451" t="n">
        <v>5289</v>
      </c>
      <c r="U4451" t="n">
        <v>45</v>
      </c>
      <c r="V4451" t="n">
        <v>0</v>
      </c>
      <c r="W4451" t="n">
        <v>1</v>
      </c>
      <c r="X4451" t="n">
        <v>0</v>
      </c>
      <c r="Y4451" t="n">
        <v>2.611804962158203</v>
      </c>
      <c r="Z4451" t="n">
        <v>0.0013761</v>
      </c>
    </row>
    <row r="4452">
      <c r="A4452" t="inlineStr">
        <is>
          <t>chat_vc</t>
        </is>
      </c>
      <c r="B4452" t="inlineStr">
        <is>
          <t>main</t>
        </is>
      </c>
      <c r="C4452" t="inlineStr">
        <is>
          <t>openai/gpt-5.6-luna</t>
        </is>
      </c>
      <c r="D4452" t="inlineStr">
        <is>
          <t>openai/gpt-5.6-luna</t>
        </is>
      </c>
      <c r="E4452" t="n">
        <v>1</v>
      </c>
      <c r="F4452" t="inlineStr">
        <is>
          <t>clean</t>
        </is>
      </c>
      <c r="G4452" t="b">
        <v>0</v>
      </c>
      <c r="H4452" t="inlineStr"/>
      <c r="I4452" t="n">
        <v>1</v>
      </c>
      <c r="J4452" t="inlineStr">
        <is>
          <t>long4</t>
        </is>
      </c>
      <c r="K4452" t="n">
        <v>186</v>
      </c>
      <c r="L4452" t="inlineStr">
        <is>
          <t>long4/paste-2</t>
        </is>
      </c>
      <c r="M4452" t="inlineStr">
        <is>
          <t>paste</t>
        </is>
      </c>
      <c r="N4452" t="inlineStr">
        <is>
          <t>What is db_pool_size in the config I pasted?</t>
        </is>
      </c>
      <c r="O4452" t="n">
        <v>20</v>
      </c>
      <c r="P4452" t="inlineStr">
        <is>
          <t>20</t>
        </is>
      </c>
      <c r="Q4452" t="b">
        <v>1</v>
      </c>
      <c r="R4452" t="inlineStr">
        <is>
          <t>rule</t>
        </is>
      </c>
      <c r="S4452" t="n">
        <v>5303</v>
      </c>
      <c r="T4452" t="n">
        <v>5303</v>
      </c>
      <c r="U4452" t="n">
        <v>45</v>
      </c>
      <c r="V4452" t="n">
        <v>0</v>
      </c>
      <c r="W4452" t="n">
        <v>1</v>
      </c>
      <c r="X4452" t="n">
        <v>0</v>
      </c>
      <c r="Y4452" t="n">
        <v>1.610780954360962</v>
      </c>
      <c r="Z4452" t="n">
        <v>0.0013796</v>
      </c>
    </row>
    <row r="4453">
      <c r="A4453" t="inlineStr">
        <is>
          <t>chat_vc</t>
        </is>
      </c>
      <c r="B4453" t="inlineStr">
        <is>
          <t>main</t>
        </is>
      </c>
      <c r="C4453" t="inlineStr">
        <is>
          <t>openai/gpt-5.6-luna</t>
        </is>
      </c>
      <c r="D4453" t="inlineStr">
        <is>
          <t>openai/gpt-5.6-luna</t>
        </is>
      </c>
      <c r="E4453" t="n">
        <v>1</v>
      </c>
      <c r="I4453" t="n">
        <v>0</v>
      </c>
      <c r="J4453" t="inlineStr">
        <is>
          <t>long4</t>
        </is>
      </c>
      <c r="K4453" t="n">
        <v>186</v>
      </c>
      <c r="L4453" t="inlineStr">
        <is>
          <t>long4/sum-0</t>
        </is>
      </c>
      <c r="M4453" t="inlineStr">
        <is>
          <t>sum</t>
        </is>
      </c>
      <c r="N4453" t="inlineStr">
        <is>
          <t>What is the total budget, in thousands of dollars, across the modules currently in scope?</t>
        </is>
      </c>
      <c r="O4453" t="n">
        <v>205</v>
      </c>
      <c r="P4453" t="inlineStr">
        <is>
          <t>205</t>
        </is>
      </c>
      <c r="Q4453" t="b">
        <v>1</v>
      </c>
      <c r="R4453" t="inlineStr">
        <is>
          <t>rule</t>
        </is>
      </c>
      <c r="S4453" t="n">
        <v>10743</v>
      </c>
      <c r="T4453" t="n">
        <v>5447</v>
      </c>
      <c r="U4453" t="n">
        <v>168</v>
      </c>
      <c r="V4453" t="n">
        <v>5293</v>
      </c>
      <c r="W4453" t="n">
        <v>2</v>
      </c>
      <c r="X4453" t="n">
        <v>1</v>
      </c>
      <c r="Y4453" t="n">
        <v>9.121714115142822</v>
      </c>
      <c r="Z4453" t="n">
        <v>0.00166966</v>
      </c>
    </row>
    <row r="4454">
      <c r="A4454" t="inlineStr">
        <is>
          <t>chat_vc</t>
        </is>
      </c>
      <c r="B4454" t="inlineStr">
        <is>
          <t>main</t>
        </is>
      </c>
      <c r="C4454" t="inlineStr">
        <is>
          <t>openai/gpt-5.6-luna</t>
        </is>
      </c>
      <c r="D4454" t="inlineStr">
        <is>
          <t>openai/gpt-5.6-luna</t>
        </is>
      </c>
      <c r="E4454" t="n">
        <v>1</v>
      </c>
      <c r="F4454" t="inlineStr">
        <is>
          <t>clean</t>
        </is>
      </c>
      <c r="G4454" t="b">
        <v>0</v>
      </c>
      <c r="H4454" t="inlineStr"/>
      <c r="I4454" t="n">
        <v>1</v>
      </c>
      <c r="J4454" t="inlineStr">
        <is>
          <t>long4</t>
        </is>
      </c>
      <c r="K4454" t="n">
        <v>186</v>
      </c>
      <c r="L4454" t="inlineStr">
        <is>
          <t>long4/sum-0</t>
        </is>
      </c>
      <c r="M4454" t="inlineStr">
        <is>
          <t>sum</t>
        </is>
      </c>
      <c r="N4454" t="inlineStr">
        <is>
          <t>What is the total budget, in thousands of dollars, across the modules currently in scope?</t>
        </is>
      </c>
      <c r="O4454" t="n">
        <v>205</v>
      </c>
      <c r="P4454" t="inlineStr">
        <is>
          <t>205</t>
        </is>
      </c>
      <c r="Q4454" t="b">
        <v>1</v>
      </c>
      <c r="R4454" t="inlineStr">
        <is>
          <t>rule</t>
        </is>
      </c>
      <c r="S4454" t="n">
        <v>10754</v>
      </c>
      <c r="T4454" t="n">
        <v>5444</v>
      </c>
      <c r="U4454" t="n">
        <v>161</v>
      </c>
      <c r="V4454" t="n">
        <v>5307</v>
      </c>
      <c r="W4454" t="n">
        <v>2</v>
      </c>
      <c r="X4454" t="n">
        <v>1</v>
      </c>
      <c r="Y4454" t="n">
        <v>6.040565013885498</v>
      </c>
      <c r="Z4454" t="n">
        <v>0.00166079</v>
      </c>
    </row>
    <row r="4455">
      <c r="A4455" t="inlineStr">
        <is>
          <t>chat_vc</t>
        </is>
      </c>
      <c r="B4455" t="inlineStr">
        <is>
          <t>main</t>
        </is>
      </c>
      <c r="C4455" t="inlineStr">
        <is>
          <t>openai/gpt-5.6-luna</t>
        </is>
      </c>
      <c r="D4455" t="inlineStr">
        <is>
          <t>openai/gpt-5.6-luna</t>
        </is>
      </c>
      <c r="E4455" t="n">
        <v>1</v>
      </c>
      <c r="I4455" t="n">
        <v>0</v>
      </c>
      <c r="J4455" t="inlineStr">
        <is>
          <t>long4</t>
        </is>
      </c>
      <c r="K4455" t="n">
        <v>186</v>
      </c>
      <c r="L4455" t="inlineStr">
        <is>
          <t>long4/updated-0</t>
        </is>
      </c>
      <c r="M4455" t="inlineStr">
        <is>
          <t>updated</t>
        </is>
      </c>
      <c r="N4455" t="inlineStr">
        <is>
          <t>What is the current deadline for dashboard?</t>
        </is>
      </c>
      <c r="O4455" t="inlineStr">
        <is>
          <t>Nov 11</t>
        </is>
      </c>
      <c r="P4455" t="inlineStr">
        <is>
          <t>Nov 11</t>
        </is>
      </c>
      <c r="Q4455" t="b">
        <v>1</v>
      </c>
      <c r="R4455" t="inlineStr">
        <is>
          <t>rule</t>
        </is>
      </c>
      <c r="S4455" t="n">
        <v>5286</v>
      </c>
      <c r="T4455" t="n">
        <v>5286</v>
      </c>
      <c r="U4455" t="n">
        <v>41</v>
      </c>
      <c r="V4455" t="n">
        <v>0</v>
      </c>
      <c r="W4455" t="n">
        <v>1</v>
      </c>
      <c r="X4455" t="n">
        <v>0</v>
      </c>
      <c r="Y4455" t="n">
        <v>2.905894994735718</v>
      </c>
      <c r="Z4455" t="n">
        <v>0.00137055</v>
      </c>
    </row>
    <row r="4456">
      <c r="A4456" t="inlineStr">
        <is>
          <t>chat_vc</t>
        </is>
      </c>
      <c r="B4456" t="inlineStr">
        <is>
          <t>main</t>
        </is>
      </c>
      <c r="C4456" t="inlineStr">
        <is>
          <t>openai/gpt-5.6-luna</t>
        </is>
      </c>
      <c r="D4456" t="inlineStr">
        <is>
          <t>openai/gpt-5.6-luna</t>
        </is>
      </c>
      <c r="E4456" t="n">
        <v>1</v>
      </c>
      <c r="F4456" t="inlineStr">
        <is>
          <t>clean</t>
        </is>
      </c>
      <c r="G4456" t="b">
        <v>0</v>
      </c>
      <c r="H4456" t="inlineStr"/>
      <c r="I4456" t="n">
        <v>1</v>
      </c>
      <c r="J4456" t="inlineStr">
        <is>
          <t>long4</t>
        </is>
      </c>
      <c r="K4456" t="n">
        <v>186</v>
      </c>
      <c r="L4456" t="inlineStr">
        <is>
          <t>long4/updated-0</t>
        </is>
      </c>
      <c r="M4456" t="inlineStr">
        <is>
          <t>updated</t>
        </is>
      </c>
      <c r="N4456" t="inlineStr">
        <is>
          <t>What is the current deadline for dashboard?</t>
        </is>
      </c>
      <c r="O4456" t="inlineStr">
        <is>
          <t>Nov 11</t>
        </is>
      </c>
      <c r="P4456" t="inlineStr">
        <is>
          <t>Nov 11</t>
        </is>
      </c>
      <c r="Q4456" t="b">
        <v>1</v>
      </c>
      <c r="R4456" t="inlineStr">
        <is>
          <t>rule</t>
        </is>
      </c>
      <c r="S4456" t="n">
        <v>5300</v>
      </c>
      <c r="T4456" t="n">
        <v>5300</v>
      </c>
      <c r="U4456" t="n">
        <v>41</v>
      </c>
      <c r="V4456" t="n">
        <v>0</v>
      </c>
      <c r="W4456" t="n">
        <v>1</v>
      </c>
      <c r="X4456" t="n">
        <v>0</v>
      </c>
      <c r="Y4456" t="n">
        <v>2.22984504699707</v>
      </c>
      <c r="Z4456" t="n">
        <v>0.00137405</v>
      </c>
    </row>
    <row r="4457">
      <c r="A4457" t="inlineStr">
        <is>
          <t>chat_vc</t>
        </is>
      </c>
      <c r="B4457" t="inlineStr">
        <is>
          <t>main</t>
        </is>
      </c>
      <c r="C4457" t="inlineStr">
        <is>
          <t>openai/gpt-5.6-luna</t>
        </is>
      </c>
      <c r="D4457" t="inlineStr">
        <is>
          <t>openai/gpt-5.6-luna</t>
        </is>
      </c>
      <c r="E4457" t="n">
        <v>1</v>
      </c>
      <c r="I4457" t="n">
        <v>0</v>
      </c>
      <c r="J4457" t="inlineStr">
        <is>
          <t>long4</t>
        </is>
      </c>
      <c r="K4457" t="n">
        <v>186</v>
      </c>
      <c r="L4457" t="inlineStr">
        <is>
          <t>long4/updated-1</t>
        </is>
      </c>
      <c r="M4457" t="inlineStr">
        <is>
          <t>updated</t>
        </is>
      </c>
      <c r="N4457" t="inlineStr">
        <is>
          <t>What is billing-sync's budget now, in thousands of dollars?</t>
        </is>
      </c>
      <c r="O4457" t="n">
        <v>40</v>
      </c>
      <c r="P4457" t="inlineStr">
        <is>
          <t>40</t>
        </is>
      </c>
      <c r="Q4457" t="b">
        <v>1</v>
      </c>
      <c r="R4457" t="inlineStr">
        <is>
          <t>rule</t>
        </is>
      </c>
      <c r="S4457" t="n">
        <v>5291</v>
      </c>
      <c r="T4457" t="n">
        <v>5291</v>
      </c>
      <c r="U4457" t="n">
        <v>58</v>
      </c>
      <c r="V4457" t="n">
        <v>0</v>
      </c>
      <c r="W4457" t="n">
        <v>1</v>
      </c>
      <c r="X4457" t="n">
        <v>0</v>
      </c>
      <c r="Y4457" t="n">
        <v>2.671222925186157</v>
      </c>
      <c r="Z4457" t="n">
        <v>0.0013922</v>
      </c>
    </row>
    <row r="4458">
      <c r="A4458" t="inlineStr">
        <is>
          <t>chat_vc</t>
        </is>
      </c>
      <c r="B4458" t="inlineStr">
        <is>
          <t>main</t>
        </is>
      </c>
      <c r="C4458" t="inlineStr">
        <is>
          <t>openai/gpt-5.6-luna</t>
        </is>
      </c>
      <c r="D4458" t="inlineStr">
        <is>
          <t>openai/gpt-5.6-luna</t>
        </is>
      </c>
      <c r="E4458" t="n">
        <v>1</v>
      </c>
      <c r="F4458" t="inlineStr">
        <is>
          <t>clean</t>
        </is>
      </c>
      <c r="G4458" t="b">
        <v>0</v>
      </c>
      <c r="H4458" t="inlineStr"/>
      <c r="I4458" t="n">
        <v>1</v>
      </c>
      <c r="J4458" t="inlineStr">
        <is>
          <t>long4</t>
        </is>
      </c>
      <c r="K4458" t="n">
        <v>186</v>
      </c>
      <c r="L4458" t="inlineStr">
        <is>
          <t>long4/updated-1</t>
        </is>
      </c>
      <c r="M4458" t="inlineStr">
        <is>
          <t>updated</t>
        </is>
      </c>
      <c r="N4458" t="inlineStr">
        <is>
          <t>What is billing-sync's budget now, in thousands of dollars?</t>
        </is>
      </c>
      <c r="O4458" t="n">
        <v>40</v>
      </c>
      <c r="P4458" t="inlineStr">
        <is>
          <t>40</t>
        </is>
      </c>
      <c r="Q4458" t="b">
        <v>1</v>
      </c>
      <c r="R4458" t="inlineStr">
        <is>
          <t>rule</t>
        </is>
      </c>
      <c r="S4458" t="n">
        <v>5305</v>
      </c>
      <c r="T4458" t="n">
        <v>5305</v>
      </c>
      <c r="U4458" t="n">
        <v>69</v>
      </c>
      <c r="V4458" t="n">
        <v>0</v>
      </c>
      <c r="W4458" t="n">
        <v>1</v>
      </c>
      <c r="X4458" t="n">
        <v>0</v>
      </c>
      <c r="Y4458" t="n">
        <v>3.005640983581543</v>
      </c>
      <c r="Z4458" t="n">
        <v>0.0014089</v>
      </c>
    </row>
    <row r="4459">
      <c r="A4459" t="inlineStr">
        <is>
          <t>chat_vc</t>
        </is>
      </c>
      <c r="B4459" t="inlineStr">
        <is>
          <t>main</t>
        </is>
      </c>
      <c r="C4459" t="inlineStr">
        <is>
          <t>openai/gpt-5.6-luna</t>
        </is>
      </c>
      <c r="D4459" t="inlineStr">
        <is>
          <t>openai/gpt-5.6-luna</t>
        </is>
      </c>
      <c r="E4459" t="n">
        <v>1</v>
      </c>
      <c r="I4459" t="n">
        <v>0</v>
      </c>
      <c r="J4459" t="inlineStr">
        <is>
          <t>long4</t>
        </is>
      </c>
      <c r="K4459" t="n">
        <v>186</v>
      </c>
      <c r="L4459" t="inlineStr">
        <is>
          <t>long4/updated-2</t>
        </is>
      </c>
      <c r="M4459" t="inlineStr">
        <is>
          <t>updated</t>
        </is>
      </c>
      <c r="N4459" t="inlineStr">
        <is>
          <t>What is the current deadline for audit-trail?</t>
        </is>
      </c>
      <c r="O4459" t="inlineStr">
        <is>
          <t>Oct 13</t>
        </is>
      </c>
      <c r="P4459" t="inlineStr">
        <is>
          <t>Oct 13</t>
        </is>
      </c>
      <c r="Q4459" t="b">
        <v>1</v>
      </c>
      <c r="R4459" t="inlineStr">
        <is>
          <t>rule</t>
        </is>
      </c>
      <c r="S4459" t="n">
        <v>5288</v>
      </c>
      <c r="T4459" t="n">
        <v>5288</v>
      </c>
      <c r="U4459" t="n">
        <v>47</v>
      </c>
      <c r="V4459" t="n">
        <v>0</v>
      </c>
      <c r="W4459" t="n">
        <v>1</v>
      </c>
      <c r="X4459" t="n">
        <v>0</v>
      </c>
      <c r="Y4459" t="n">
        <v>2.924094200134277</v>
      </c>
      <c r="Z4459" t="n">
        <v>0.00137825</v>
      </c>
    </row>
    <row r="4460">
      <c r="A4460" t="inlineStr">
        <is>
          <t>chat_vc</t>
        </is>
      </c>
      <c r="B4460" t="inlineStr">
        <is>
          <t>main</t>
        </is>
      </c>
      <c r="C4460" t="inlineStr">
        <is>
          <t>openai/gpt-5.6-luna</t>
        </is>
      </c>
      <c r="D4460" t="inlineStr">
        <is>
          <t>openai/gpt-5.6-luna</t>
        </is>
      </c>
      <c r="E4460" t="n">
        <v>1</v>
      </c>
      <c r="F4460" t="inlineStr">
        <is>
          <t>clean</t>
        </is>
      </c>
      <c r="G4460" t="b">
        <v>0</v>
      </c>
      <c r="H4460" t="inlineStr"/>
      <c r="I4460" t="n">
        <v>1</v>
      </c>
      <c r="J4460" t="inlineStr">
        <is>
          <t>long4</t>
        </is>
      </c>
      <c r="K4460" t="n">
        <v>186</v>
      </c>
      <c r="L4460" t="inlineStr">
        <is>
          <t>long4/updated-2</t>
        </is>
      </c>
      <c r="M4460" t="inlineStr">
        <is>
          <t>updated</t>
        </is>
      </c>
      <c r="N4460" t="inlineStr">
        <is>
          <t>What is the current deadline for audit-trail?</t>
        </is>
      </c>
      <c r="O4460" t="inlineStr">
        <is>
          <t>Oct 13</t>
        </is>
      </c>
      <c r="P4460" t="inlineStr">
        <is>
          <t>Oct 13</t>
        </is>
      </c>
      <c r="Q4460" t="b">
        <v>1</v>
      </c>
      <c r="R4460" t="inlineStr">
        <is>
          <t>rule</t>
        </is>
      </c>
      <c r="S4460" t="n">
        <v>5302</v>
      </c>
      <c r="T4460" t="n">
        <v>5302</v>
      </c>
      <c r="U4460" t="n">
        <v>44</v>
      </c>
      <c r="V4460" t="n">
        <v>0</v>
      </c>
      <c r="W4460" t="n">
        <v>1</v>
      </c>
      <c r="X4460" t="n">
        <v>0</v>
      </c>
      <c r="Y4460" t="n">
        <v>2.132198333740234</v>
      </c>
      <c r="Z4460" t="n">
        <v>0.00137815</v>
      </c>
    </row>
    <row r="4461">
      <c r="A4461" t="inlineStr">
        <is>
          <t>chat_vc</t>
        </is>
      </c>
      <c r="B4461" t="inlineStr">
        <is>
          <t>main</t>
        </is>
      </c>
      <c r="C4461" t="inlineStr">
        <is>
          <t>openai/gpt-5.6-luna</t>
        </is>
      </c>
      <c r="D4461" t="inlineStr">
        <is>
          <t>openai/gpt-5.6-luna</t>
        </is>
      </c>
      <c r="E4461" t="n">
        <v>1</v>
      </c>
      <c r="I4461" t="n">
        <v>0</v>
      </c>
      <c r="J4461" t="inlineStr">
        <is>
          <t>long4</t>
        </is>
      </c>
      <c r="K4461" t="n">
        <v>186</v>
      </c>
      <c r="L4461" t="inlineStr">
        <is>
          <t>long4/updated-3</t>
        </is>
      </c>
      <c r="M4461" t="inlineStr">
        <is>
          <t>updated</t>
        </is>
      </c>
      <c r="N4461" t="inlineStr">
        <is>
          <t>What is ingest's budget, in thousands of dollars?</t>
        </is>
      </c>
      <c r="O4461" t="n">
        <v>25</v>
      </c>
      <c r="P4461" t="inlineStr">
        <is>
          <t>25 thousand dollars</t>
        </is>
      </c>
      <c r="Q4461" t="b">
        <v>1</v>
      </c>
      <c r="R4461" t="inlineStr">
        <is>
          <t>rule</t>
        </is>
      </c>
      <c r="S4461" t="n">
        <v>5289</v>
      </c>
      <c r="T4461" t="n">
        <v>5289</v>
      </c>
      <c r="U4461" t="n">
        <v>60</v>
      </c>
      <c r="V4461" t="n">
        <v>0</v>
      </c>
      <c r="W4461" t="n">
        <v>1</v>
      </c>
      <c r="X4461" t="n">
        <v>0</v>
      </c>
      <c r="Y4461" t="n">
        <v>3.801156282424927</v>
      </c>
      <c r="Z4461" t="n">
        <v>0.0013941</v>
      </c>
    </row>
    <row r="4462">
      <c r="A4462" t="inlineStr">
        <is>
          <t>chat_vc</t>
        </is>
      </c>
      <c r="B4462" t="inlineStr">
        <is>
          <t>main</t>
        </is>
      </c>
      <c r="C4462" t="inlineStr">
        <is>
          <t>openai/gpt-5.6-luna</t>
        </is>
      </c>
      <c r="D4462" t="inlineStr">
        <is>
          <t>openai/gpt-5.6-luna</t>
        </is>
      </c>
      <c r="E4462" t="n">
        <v>1</v>
      </c>
      <c r="F4462" t="inlineStr">
        <is>
          <t>clean</t>
        </is>
      </c>
      <c r="G4462" t="b">
        <v>0</v>
      </c>
      <c r="H4462" t="inlineStr"/>
      <c r="I4462" t="n">
        <v>1</v>
      </c>
      <c r="J4462" t="inlineStr">
        <is>
          <t>long4</t>
        </is>
      </c>
      <c r="K4462" t="n">
        <v>186</v>
      </c>
      <c r="L4462" t="inlineStr">
        <is>
          <t>long4/updated-3</t>
        </is>
      </c>
      <c r="M4462" t="inlineStr">
        <is>
          <t>updated</t>
        </is>
      </c>
      <c r="N4462" t="inlineStr">
        <is>
          <t>What is ingest's budget, in thousands of dollars?</t>
        </is>
      </c>
      <c r="O4462" t="n">
        <v>25</v>
      </c>
      <c r="P4462" t="inlineStr">
        <is>
          <t>25</t>
        </is>
      </c>
      <c r="Q4462" t="b">
        <v>1</v>
      </c>
      <c r="R4462" t="inlineStr">
        <is>
          <t>rule</t>
        </is>
      </c>
      <c r="S4462" t="n">
        <v>5303</v>
      </c>
      <c r="T4462" t="n">
        <v>5303</v>
      </c>
      <c r="U4462" t="n">
        <v>98</v>
      </c>
      <c r="V4462" t="n">
        <v>0</v>
      </c>
      <c r="W4462" t="n">
        <v>1</v>
      </c>
      <c r="X4462" t="n">
        <v>0</v>
      </c>
      <c r="Y4462" t="n">
        <v>2.804244041442871</v>
      </c>
      <c r="Z4462" t="n">
        <v>0.0014432</v>
      </c>
    </row>
    <row r="4463">
      <c r="A4463" t="inlineStr">
        <is>
          <t>chat_vc</t>
        </is>
      </c>
      <c r="B4463" t="inlineStr">
        <is>
          <t>main</t>
        </is>
      </c>
      <c r="C4463" t="inlineStr">
        <is>
          <t>openai/gpt-5.6-luna</t>
        </is>
      </c>
      <c r="D4463" t="inlineStr">
        <is>
          <t>openai/gpt-5.6-luna</t>
        </is>
      </c>
      <c r="E4463" t="n">
        <v>1</v>
      </c>
      <c r="I4463" t="n">
        <v>0</v>
      </c>
      <c r="J4463" t="inlineStr">
        <is>
          <t>long4</t>
        </is>
      </c>
      <c r="K4463" t="n">
        <v>186</v>
      </c>
      <c r="L4463" t="inlineStr">
        <is>
          <t>long4/updated-4</t>
        </is>
      </c>
      <c r="M4463" t="inlineStr">
        <is>
          <t>updated</t>
        </is>
      </c>
      <c r="N4463" t="inlineStr">
        <is>
          <t>Who owns dashboard now?</t>
        </is>
      </c>
      <c r="O4463" t="inlineStr">
        <is>
          <t>Hannah</t>
        </is>
      </c>
      <c r="P4463" t="inlineStr">
        <is>
          <t>Hannah</t>
        </is>
      </c>
      <c r="Q4463" t="b">
        <v>1</v>
      </c>
      <c r="R4463" t="inlineStr">
        <is>
          <t>rule</t>
        </is>
      </c>
      <c r="S4463" t="n">
        <v>5283</v>
      </c>
      <c r="T4463" t="n">
        <v>5283</v>
      </c>
      <c r="U4463" t="n">
        <v>40</v>
      </c>
      <c r="V4463" t="n">
        <v>0</v>
      </c>
      <c r="W4463" t="n">
        <v>1</v>
      </c>
      <c r="X4463" t="n">
        <v>0</v>
      </c>
      <c r="Y4463" t="n">
        <v>2.024662017822266</v>
      </c>
      <c r="Z4463" t="n">
        <v>0.0013686</v>
      </c>
    </row>
    <row r="4464">
      <c r="A4464" t="inlineStr">
        <is>
          <t>chat_vc</t>
        </is>
      </c>
      <c r="B4464" t="inlineStr">
        <is>
          <t>main</t>
        </is>
      </c>
      <c r="C4464" t="inlineStr">
        <is>
          <t>openai/gpt-5.6-luna</t>
        </is>
      </c>
      <c r="D4464" t="inlineStr">
        <is>
          <t>openai/gpt-5.6-luna</t>
        </is>
      </c>
      <c r="E4464" t="n">
        <v>1</v>
      </c>
      <c r="F4464" t="inlineStr">
        <is>
          <t>clean</t>
        </is>
      </c>
      <c r="G4464" t="b">
        <v>0</v>
      </c>
      <c r="H4464" t="inlineStr"/>
      <c r="I4464" t="n">
        <v>1</v>
      </c>
      <c r="J4464" t="inlineStr">
        <is>
          <t>long4</t>
        </is>
      </c>
      <c r="K4464" t="n">
        <v>186</v>
      </c>
      <c r="L4464" t="inlineStr">
        <is>
          <t>long4/updated-4</t>
        </is>
      </c>
      <c r="M4464" t="inlineStr">
        <is>
          <t>updated</t>
        </is>
      </c>
      <c r="N4464" t="inlineStr">
        <is>
          <t>Who owns dashboard now?</t>
        </is>
      </c>
      <c r="O4464" t="inlineStr">
        <is>
          <t>Hannah</t>
        </is>
      </c>
      <c r="P4464" t="inlineStr">
        <is>
          <t>Hannah</t>
        </is>
      </c>
      <c r="Q4464" t="b">
        <v>1</v>
      </c>
      <c r="R4464" t="inlineStr">
        <is>
          <t>rule</t>
        </is>
      </c>
      <c r="S4464" t="n">
        <v>5297</v>
      </c>
      <c r="T4464" t="n">
        <v>5297</v>
      </c>
      <c r="U4464" t="n">
        <v>39</v>
      </c>
      <c r="V4464" t="n">
        <v>0</v>
      </c>
      <c r="W4464" t="n">
        <v>1</v>
      </c>
      <c r="X4464" t="n">
        <v>0</v>
      </c>
      <c r="Y4464" t="n">
        <v>1.697280883789062</v>
      </c>
      <c r="Z4464" t="n">
        <v>0.0013709</v>
      </c>
    </row>
    <row r="4465">
      <c r="A4465" t="inlineStr">
        <is>
          <t>chat_vc</t>
        </is>
      </c>
      <c r="B4465" t="inlineStr">
        <is>
          <t>main</t>
        </is>
      </c>
      <c r="C4465" t="inlineStr">
        <is>
          <t>openai/gpt-5.6-luna</t>
        </is>
      </c>
      <c r="D4465" t="inlineStr">
        <is>
          <t>openai/gpt-5.6-luna</t>
        </is>
      </c>
      <c r="E4465" t="n">
        <v>1</v>
      </c>
      <c r="I4465" t="n">
        <v>0</v>
      </c>
      <c r="J4465" t="inlineStr">
        <is>
          <t>long4</t>
        </is>
      </c>
      <c r="K4465" t="n">
        <v>186</v>
      </c>
      <c r="L4465" t="inlineStr">
        <is>
          <t>long4/updated-5</t>
        </is>
      </c>
      <c r="M4465" t="inlineStr">
        <is>
          <t>updated</t>
        </is>
      </c>
      <c r="N4465" t="inlineStr">
        <is>
          <t>Which datastore does billing-sync use?</t>
        </is>
      </c>
      <c r="O4465" t="inlineStr">
        <is>
          <t>DynamoDB</t>
        </is>
      </c>
      <c r="P4465" t="inlineStr">
        <is>
          <t>DynamoDB</t>
        </is>
      </c>
      <c r="Q4465" t="b">
        <v>1</v>
      </c>
      <c r="R4465" t="inlineStr">
        <is>
          <t>rule</t>
        </is>
      </c>
      <c r="S4465" t="n">
        <v>5285</v>
      </c>
      <c r="T4465" t="n">
        <v>5285</v>
      </c>
      <c r="U4465" t="n">
        <v>44</v>
      </c>
      <c r="V4465" t="n">
        <v>0</v>
      </c>
      <c r="W4465" t="n">
        <v>1</v>
      </c>
      <c r="X4465" t="n">
        <v>0</v>
      </c>
      <c r="Y4465" t="n">
        <v>1.929037094116211</v>
      </c>
      <c r="Z4465" t="n">
        <v>0.0013739</v>
      </c>
    </row>
    <row r="4466">
      <c r="A4466" t="inlineStr">
        <is>
          <t>chat_vc</t>
        </is>
      </c>
      <c r="B4466" t="inlineStr">
        <is>
          <t>main</t>
        </is>
      </c>
      <c r="C4466" t="inlineStr">
        <is>
          <t>openai/gpt-5.6-luna</t>
        </is>
      </c>
      <c r="D4466" t="inlineStr">
        <is>
          <t>openai/gpt-5.6-luna</t>
        </is>
      </c>
      <c r="E4466" t="n">
        <v>1</v>
      </c>
      <c r="F4466" t="inlineStr">
        <is>
          <t>clean</t>
        </is>
      </c>
      <c r="G4466" t="b">
        <v>0</v>
      </c>
      <c r="H4466" t="inlineStr"/>
      <c r="I4466" t="n">
        <v>1</v>
      </c>
      <c r="J4466" t="inlineStr">
        <is>
          <t>long4</t>
        </is>
      </c>
      <c r="K4466" t="n">
        <v>186</v>
      </c>
      <c r="L4466" t="inlineStr">
        <is>
          <t>long4/updated-5</t>
        </is>
      </c>
      <c r="M4466" t="inlineStr">
        <is>
          <t>updated</t>
        </is>
      </c>
      <c r="N4466" t="inlineStr">
        <is>
          <t>Which datastore does billing-sync use?</t>
        </is>
      </c>
      <c r="O4466" t="inlineStr">
        <is>
          <t>DynamoDB</t>
        </is>
      </c>
      <c r="P4466" t="inlineStr">
        <is>
          <t>DynamoDB</t>
        </is>
      </c>
      <c r="Q4466" t="b">
        <v>1</v>
      </c>
      <c r="R4466" t="inlineStr">
        <is>
          <t>rule</t>
        </is>
      </c>
      <c r="S4466" t="n">
        <v>5299</v>
      </c>
      <c r="T4466" t="n">
        <v>5299</v>
      </c>
      <c r="U4466" t="n">
        <v>40</v>
      </c>
      <c r="V4466" t="n">
        <v>0</v>
      </c>
      <c r="W4466" t="n">
        <v>1</v>
      </c>
      <c r="X4466" t="n">
        <v>0</v>
      </c>
      <c r="Y4466" t="n">
        <v>2.350920915603638</v>
      </c>
      <c r="Z4466" t="n">
        <v>0.0013726</v>
      </c>
    </row>
    <row r="4467">
      <c r="A4467" t="inlineStr">
        <is>
          <t>chat_vc</t>
        </is>
      </c>
      <c r="B4467" t="inlineStr">
        <is>
          <t>main</t>
        </is>
      </c>
      <c r="C4467" t="inlineStr">
        <is>
          <t>z-ai/glm-5.3-flash</t>
        </is>
      </c>
      <c r="D4467" t="inlineStr">
        <is>
          <t>openai/gpt-5.6-luna</t>
        </is>
      </c>
      <c r="E4467" t="n">
        <v>1</v>
      </c>
      <c r="I4467" t="n">
        <v>0</v>
      </c>
      <c r="J4467" t="inlineStr">
        <is>
          <t>long4</t>
        </is>
      </c>
      <c r="K4467" t="n">
        <v>186</v>
      </c>
      <c r="L4467" t="inlineStr">
        <is>
          <t>long4/absent-0</t>
        </is>
      </c>
      <c r="M4467" t="inlineStr">
        <is>
          <t>absent</t>
        </is>
      </c>
      <c r="N4467" t="inlineStr">
        <is>
          <t>What is the marketing announcement date?</t>
        </is>
      </c>
      <c r="O4467" t="inlineStr">
        <is>
          <t>not stated</t>
        </is>
      </c>
      <c r="P4467" t="inlineStr">
        <is>
          <t>not stated</t>
        </is>
      </c>
      <c r="Q4467" t="b">
        <v>1</v>
      </c>
      <c r="R4467" t="inlineStr">
        <is>
          <t>rule</t>
        </is>
      </c>
      <c r="S4467" t="n">
        <v>11372</v>
      </c>
      <c r="T4467" t="n">
        <v>5898</v>
      </c>
      <c r="U4467" t="n">
        <v>177</v>
      </c>
      <c r="V4467" t="n">
        <v>10880</v>
      </c>
      <c r="W4467" t="n">
        <v>2</v>
      </c>
      <c r="X4467" t="n">
        <v>2</v>
      </c>
      <c r="Y4467" t="n">
        <v>13.73243308067322</v>
      </c>
      <c r="Z4467" t="n">
        <v>0.0004887</v>
      </c>
    </row>
    <row r="4468">
      <c r="A4468" t="inlineStr">
        <is>
          <t>chat_vc</t>
        </is>
      </c>
      <c r="B4468" t="inlineStr">
        <is>
          <t>main</t>
        </is>
      </c>
      <c r="C4468" t="inlineStr">
        <is>
          <t>z-ai/glm-5.3-flash</t>
        </is>
      </c>
      <c r="D4468" t="inlineStr">
        <is>
          <t>openai/gpt-5.6-luna</t>
        </is>
      </c>
      <c r="E4468" t="n">
        <v>1</v>
      </c>
      <c r="I4468" t="n">
        <v>0</v>
      </c>
      <c r="J4468" t="inlineStr">
        <is>
          <t>long4</t>
        </is>
      </c>
      <c r="K4468" t="n">
        <v>186</v>
      </c>
      <c r="L4468" t="inlineStr">
        <is>
          <t>long4/absent-1</t>
        </is>
      </c>
      <c r="M4468" t="inlineStr">
        <is>
          <t>absent</t>
        </is>
      </c>
      <c r="N4468" t="inlineStr">
        <is>
          <t>What monthly cloud cost cap did we agree on?</t>
        </is>
      </c>
      <c r="O4468" t="inlineStr">
        <is>
          <t>not stated</t>
        </is>
      </c>
      <c r="P4468" t="inlineStr">
        <is>
          <t>not stated</t>
        </is>
      </c>
      <c r="Q4468" t="b">
        <v>1</v>
      </c>
      <c r="R4468" t="inlineStr">
        <is>
          <t>rule</t>
        </is>
      </c>
      <c r="S4468" t="n">
        <v>25851</v>
      </c>
      <c r="T4468" t="n">
        <v>7454</v>
      </c>
      <c r="U4468" t="n">
        <v>543</v>
      </c>
      <c r="V4468" t="n">
        <v>23744</v>
      </c>
      <c r="W4468" t="n">
        <v>4</v>
      </c>
      <c r="X4468" t="n">
        <v>5</v>
      </c>
      <c r="Y4468" t="n">
        <v>22.70271801948547</v>
      </c>
      <c r="Z4468" t="n">
        <v>0.00124247885</v>
      </c>
    </row>
    <row r="4469">
      <c r="A4469" t="inlineStr">
        <is>
          <t>chat_vc</t>
        </is>
      </c>
      <c r="B4469" t="inlineStr">
        <is>
          <t>main</t>
        </is>
      </c>
      <c r="C4469" t="inlineStr">
        <is>
          <t>z-ai/glm-5.3-flash</t>
        </is>
      </c>
      <c r="D4469" t="inlineStr">
        <is>
          <t>openai/gpt-5.6-luna</t>
        </is>
      </c>
      <c r="E4469" t="n">
        <v>1</v>
      </c>
      <c r="I4469" t="n">
        <v>0</v>
      </c>
      <c r="J4469" t="inlineStr">
        <is>
          <t>long4</t>
        </is>
      </c>
      <c r="K4469" t="n">
        <v>186</v>
      </c>
      <c r="L4469" t="inlineStr">
        <is>
          <t>long4/count-0</t>
        </is>
      </c>
      <c r="M4469" t="inlineStr">
        <is>
          <t>count</t>
        </is>
      </c>
      <c r="N4469" t="inlineStr">
        <is>
          <t>How many modules are currently in scope for the launch?</t>
        </is>
      </c>
      <c r="O4469" t="n">
        <v>6</v>
      </c>
      <c r="P4469" t="inlineStr">
        <is>
          <t>6</t>
        </is>
      </c>
      <c r="Q4469" t="b">
        <v>1</v>
      </c>
      <c r="R4469" t="inlineStr">
        <is>
          <t>rule</t>
        </is>
      </c>
      <c r="S4469" t="n">
        <v>11047</v>
      </c>
      <c r="T4469" t="n">
        <v>5569</v>
      </c>
      <c r="U4469" t="n">
        <v>215</v>
      </c>
      <c r="V4469" t="n">
        <v>10880</v>
      </c>
      <c r="W4469" t="n">
        <v>2</v>
      </c>
      <c r="X4469" t="n">
        <v>1</v>
      </c>
      <c r="Y4469" t="n">
        <v>8.110339879989624</v>
      </c>
      <c r="Z4469" t="n">
        <v>0.00045895</v>
      </c>
    </row>
    <row r="4470">
      <c r="A4470" t="inlineStr">
        <is>
          <t>chat_vc</t>
        </is>
      </c>
      <c r="B4470" t="inlineStr">
        <is>
          <t>main</t>
        </is>
      </c>
      <c r="C4470" t="inlineStr">
        <is>
          <t>z-ai/glm-5.3-flash</t>
        </is>
      </c>
      <c r="D4470" t="inlineStr">
        <is>
          <t>openai/gpt-5.6-luna</t>
        </is>
      </c>
      <c r="E4470" t="n">
        <v>1</v>
      </c>
      <c r="I4470" t="n">
        <v>0</v>
      </c>
      <c r="J4470" t="inlineStr">
        <is>
          <t>long4</t>
        </is>
      </c>
      <c r="K4470" t="n">
        <v>186</v>
      </c>
      <c r="L4470" t="inlineStr">
        <is>
          <t>long4/early-0</t>
        </is>
      </c>
      <c r="M4470" t="inlineStr">
        <is>
          <t>early</t>
        </is>
      </c>
      <c r="N4470" t="inlineStr">
        <is>
          <t>Who owns billing-sync?</t>
        </is>
      </c>
      <c r="O4470" t="inlineStr">
        <is>
          <t>Zara</t>
        </is>
      </c>
      <c r="P4470" t="inlineStr">
        <is>
          <t>Zara</t>
        </is>
      </c>
      <c r="Q4470" t="b">
        <v>1</v>
      </c>
      <c r="R4470" t="inlineStr">
        <is>
          <t>rule</t>
        </is>
      </c>
      <c r="S4470" t="n">
        <v>5472</v>
      </c>
      <c r="T4470" t="n">
        <v>5472</v>
      </c>
      <c r="U4470" t="n">
        <v>128</v>
      </c>
      <c r="V4470" t="n">
        <v>704</v>
      </c>
      <c r="W4470" t="n">
        <v>1</v>
      </c>
      <c r="X4470" t="n">
        <v>0</v>
      </c>
      <c r="Y4470" t="n">
        <v>6.188650608062744</v>
      </c>
      <c r="Z4470" t="n">
        <v>0.00080032</v>
      </c>
    </row>
    <row r="4471">
      <c r="A4471" t="inlineStr">
        <is>
          <t>chat_vc</t>
        </is>
      </c>
      <c r="B4471" t="inlineStr">
        <is>
          <t>main</t>
        </is>
      </c>
      <c r="C4471" t="inlineStr">
        <is>
          <t>z-ai/glm-5.3-flash</t>
        </is>
      </c>
      <c r="D4471" t="inlineStr">
        <is>
          <t>openai/gpt-5.6-luna</t>
        </is>
      </c>
      <c r="E4471" t="n">
        <v>1</v>
      </c>
      <c r="I4471" t="n">
        <v>0</v>
      </c>
      <c r="J4471" t="inlineStr">
        <is>
          <t>long4</t>
        </is>
      </c>
      <c r="K4471" t="n">
        <v>186</v>
      </c>
      <c r="L4471" t="inlineStr">
        <is>
          <t>long4/early-1</t>
        </is>
      </c>
      <c r="M4471" t="inlineStr">
        <is>
          <t>early</t>
        </is>
      </c>
      <c r="N4471" t="inlineStr">
        <is>
          <t>Which region are we deploying Ember to?</t>
        </is>
      </c>
      <c r="O4471" t="inlineStr">
        <is>
          <t>eu-west-1</t>
        </is>
      </c>
      <c r="P4471" t="inlineStr">
        <is>
          <t>eu-west-1</t>
        </is>
      </c>
      <c r="Q4471" t="b">
        <v>1</v>
      </c>
      <c r="R4471" t="inlineStr">
        <is>
          <t>rule</t>
        </is>
      </c>
      <c r="S4471" t="n">
        <v>5471</v>
      </c>
      <c r="T4471" t="n">
        <v>5471</v>
      </c>
      <c r="U4471" t="n">
        <v>113</v>
      </c>
      <c r="V4471" t="n">
        <v>704</v>
      </c>
      <c r="W4471" t="n">
        <v>1</v>
      </c>
      <c r="X4471" t="n">
        <v>0</v>
      </c>
      <c r="Y4471" t="n">
        <v>6.890555858612061</v>
      </c>
      <c r="Z4471" t="n">
        <v>0.00059370983</v>
      </c>
    </row>
    <row r="4472">
      <c r="A4472" t="inlineStr">
        <is>
          <t>chat_vc</t>
        </is>
      </c>
      <c r="B4472" t="inlineStr">
        <is>
          <t>main</t>
        </is>
      </c>
      <c r="C4472" t="inlineStr">
        <is>
          <t>z-ai/glm-5.3-flash</t>
        </is>
      </c>
      <c r="D4472" t="inlineStr">
        <is>
          <t>openai/gpt-5.6-luna</t>
        </is>
      </c>
      <c r="E4472" t="n">
        <v>1</v>
      </c>
      <c r="I4472" t="n">
        <v>0</v>
      </c>
      <c r="J4472" t="inlineStr">
        <is>
          <t>long4</t>
        </is>
      </c>
      <c r="K4472" t="n">
        <v>186</v>
      </c>
      <c r="L4472" t="inlineStr">
        <is>
          <t>long4/early-2</t>
        </is>
      </c>
      <c r="M4472" t="inlineStr">
        <is>
          <t>early</t>
        </is>
      </c>
      <c r="N4472" t="inlineStr">
        <is>
          <t>At what time (UTC) is the daily standup?</t>
        </is>
      </c>
      <c r="O4472" t="inlineStr">
        <is>
          <t>10:00</t>
        </is>
      </c>
      <c r="P4472" t="inlineStr">
        <is>
          <t>10:00 UTC</t>
        </is>
      </c>
      <c r="Q4472" t="b">
        <v>1</v>
      </c>
      <c r="R4472" t="inlineStr">
        <is>
          <t>rule</t>
        </is>
      </c>
      <c r="S4472" t="n">
        <v>5475</v>
      </c>
      <c r="T4472" t="n">
        <v>5475</v>
      </c>
      <c r="U4472" t="n">
        <v>150</v>
      </c>
      <c r="V4472" t="n">
        <v>704</v>
      </c>
      <c r="W4472" t="n">
        <v>1</v>
      </c>
      <c r="X4472" t="n">
        <v>0</v>
      </c>
      <c r="Y4472" t="n">
        <v>6.533645153045654</v>
      </c>
      <c r="Z4472" t="n">
        <v>0.00060801573</v>
      </c>
    </row>
    <row r="4473">
      <c r="A4473" t="inlineStr">
        <is>
          <t>chat_vc</t>
        </is>
      </c>
      <c r="B4473" t="inlineStr">
        <is>
          <t>main</t>
        </is>
      </c>
      <c r="C4473" t="inlineStr">
        <is>
          <t>z-ai/glm-5.3-flash</t>
        </is>
      </c>
      <c r="D4473" t="inlineStr">
        <is>
          <t>openai/gpt-5.6-luna</t>
        </is>
      </c>
      <c r="E4473" t="n">
        <v>1</v>
      </c>
      <c r="I4473" t="n">
        <v>0</v>
      </c>
      <c r="J4473" t="inlineStr">
        <is>
          <t>long4</t>
        </is>
      </c>
      <c r="K4473" t="n">
        <v>186</v>
      </c>
      <c r="L4473" t="inlineStr">
        <is>
          <t>long4/list-0</t>
        </is>
      </c>
      <c r="M4473" t="inlineStr">
        <is>
          <t>list</t>
        </is>
      </c>
      <c r="N4473" t="inlineStr">
        <is>
          <t>Which in-scope modules are P0?</t>
        </is>
      </c>
      <c r="O4473" t="inlineStr">
        <is>
          <t>["billing-sync", "audit-trail", "rate-limiter", "scheduler-v2"]</t>
        </is>
      </c>
      <c r="P4473" t="inlineStr">
        <is>
          <t>4 — billing-sync, audit-trail, rate-limiter, scheduler-v2</t>
        </is>
      </c>
      <c r="Q4473" t="b">
        <v>1</v>
      </c>
      <c r="R4473" t="inlineStr">
        <is>
          <t>rule</t>
        </is>
      </c>
      <c r="S4473" t="n">
        <v>11175</v>
      </c>
      <c r="T4473" t="n">
        <v>5699</v>
      </c>
      <c r="U4473" t="n">
        <v>413</v>
      </c>
      <c r="V4473" t="n">
        <v>10880</v>
      </c>
      <c r="W4473" t="n">
        <v>2</v>
      </c>
      <c r="X4473" t="n">
        <v>1</v>
      </c>
      <c r="Y4473" t="n">
        <v>13.31113290786743</v>
      </c>
      <c r="Z4473" t="n">
        <v>0.00057715</v>
      </c>
    </row>
    <row r="4474">
      <c r="A4474" t="inlineStr">
        <is>
          <t>chat_vc</t>
        </is>
      </c>
      <c r="B4474" t="inlineStr">
        <is>
          <t>main</t>
        </is>
      </c>
      <c r="C4474" t="inlineStr">
        <is>
          <t>z-ai/glm-5.3-flash</t>
        </is>
      </c>
      <c r="D4474" t="inlineStr">
        <is>
          <t>openai/gpt-5.6-luna</t>
        </is>
      </c>
      <c r="E4474" t="n">
        <v>1</v>
      </c>
      <c r="I4474" t="n">
        <v>0</v>
      </c>
      <c r="J4474" t="inlineStr">
        <is>
          <t>long4</t>
        </is>
      </c>
      <c r="K4474" t="n">
        <v>186</v>
      </c>
      <c r="L4474" t="inlineStr">
        <is>
          <t>long4/neg-0</t>
        </is>
      </c>
      <c r="M4474" t="inlineStr">
        <is>
          <t>negation</t>
        </is>
      </c>
      <c r="N4474" t="inlineStr">
        <is>
          <t>Which in-scope module has no datastore decided yet?</t>
        </is>
      </c>
      <c r="O4474" t="inlineStr">
        <is>
          <t>audit-trail</t>
        </is>
      </c>
      <c r="P4474" t="inlineStr">
        <is>
          <t>audit-trail</t>
        </is>
      </c>
      <c r="Q4474" t="b">
        <v>1</v>
      </c>
      <c r="R4474" t="inlineStr">
        <is>
          <t>rule</t>
        </is>
      </c>
      <c r="S4474" t="n">
        <v>17567</v>
      </c>
      <c r="T4474" t="n">
        <v>6285</v>
      </c>
      <c r="U4474" t="n">
        <v>536</v>
      </c>
      <c r="V4474" t="n">
        <v>16640</v>
      </c>
      <c r="W4474" t="n">
        <v>3</v>
      </c>
      <c r="X4474" t="n">
        <v>3</v>
      </c>
      <c r="Y4474" t="n">
        <v>20.97819972038269</v>
      </c>
      <c r="Z4474" t="n">
        <v>0.0009062499999999999</v>
      </c>
    </row>
    <row r="4475">
      <c r="A4475" t="inlineStr">
        <is>
          <t>chat_vc</t>
        </is>
      </c>
      <c r="B4475" t="inlineStr">
        <is>
          <t>main</t>
        </is>
      </c>
      <c r="C4475" t="inlineStr">
        <is>
          <t>z-ai/glm-5.3-flash</t>
        </is>
      </c>
      <c r="D4475" t="inlineStr">
        <is>
          <t>openai/gpt-5.6-luna</t>
        </is>
      </c>
      <c r="E4475" t="n">
        <v>1</v>
      </c>
      <c r="I4475" t="n">
        <v>0</v>
      </c>
      <c r="J4475" t="inlineStr">
        <is>
          <t>long4</t>
        </is>
      </c>
      <c r="K4475" t="n">
        <v>186</v>
      </c>
      <c r="L4475" t="inlineStr">
        <is>
          <t>long4/original-0</t>
        </is>
      </c>
      <c r="M4475" t="inlineStr">
        <is>
          <t>original</t>
        </is>
      </c>
      <c r="N4475" t="inlineStr">
        <is>
          <t>What was the very first deadline we set for dashboard, before any changes?</t>
        </is>
      </c>
      <c r="O4475" t="inlineStr">
        <is>
          <t>Oct 29</t>
        </is>
      </c>
      <c r="P4475" t="inlineStr">
        <is>
          <t>Oct 29</t>
        </is>
      </c>
      <c r="Q4475" t="b">
        <v>1</v>
      </c>
      <c r="R4475" t="inlineStr">
        <is>
          <t>rule</t>
        </is>
      </c>
      <c r="S4475" t="n">
        <v>18640</v>
      </c>
      <c r="T4475" t="n">
        <v>7072</v>
      </c>
      <c r="U4475" t="n">
        <v>510</v>
      </c>
      <c r="V4475" t="n">
        <v>16960</v>
      </c>
      <c r="W4475" t="n">
        <v>3</v>
      </c>
      <c r="X4475" t="n">
        <v>3</v>
      </c>
      <c r="Y4475" t="n">
        <v>20.61108136177063</v>
      </c>
      <c r="Z4475" t="n">
        <v>0.0007608342</v>
      </c>
    </row>
    <row r="4476">
      <c r="A4476" t="inlineStr">
        <is>
          <t>chat_vc</t>
        </is>
      </c>
      <c r="B4476" t="inlineStr">
        <is>
          <t>main</t>
        </is>
      </c>
      <c r="C4476" t="inlineStr">
        <is>
          <t>z-ai/glm-5.3-flash</t>
        </is>
      </c>
      <c r="D4476" t="inlineStr">
        <is>
          <t>openai/gpt-5.6-luna</t>
        </is>
      </c>
      <c r="E4476" t="n">
        <v>1</v>
      </c>
      <c r="I4476" t="n">
        <v>0</v>
      </c>
      <c r="J4476" t="inlineStr">
        <is>
          <t>long4</t>
        </is>
      </c>
      <c r="K4476" t="n">
        <v>186</v>
      </c>
      <c r="L4476" t="inlineStr">
        <is>
          <t>long4/paste-0</t>
        </is>
      </c>
      <c r="M4476" t="inlineStr">
        <is>
          <t>paste</t>
        </is>
      </c>
      <c r="N4476" t="inlineStr">
        <is>
          <t>What p95 latency, in ms, did the load test I pasted report?</t>
        </is>
      </c>
      <c r="O4476" t="n">
        <v>505</v>
      </c>
      <c r="P4476" t="inlineStr">
        <is>
          <t>505</t>
        </is>
      </c>
      <c r="Q4476" t="b">
        <v>1</v>
      </c>
      <c r="R4476" t="inlineStr">
        <is>
          <t>rule</t>
        </is>
      </c>
      <c r="S4476" t="n">
        <v>11645</v>
      </c>
      <c r="T4476" t="n">
        <v>6161</v>
      </c>
      <c r="U4476" t="n">
        <v>207</v>
      </c>
      <c r="V4476" t="n">
        <v>10880</v>
      </c>
      <c r="W4476" t="n">
        <v>2</v>
      </c>
      <c r="X4476" t="n">
        <v>1</v>
      </c>
      <c r="Y4476" t="n">
        <v>11.69280409812927</v>
      </c>
      <c r="Z4476" t="n">
        <v>0.00054465</v>
      </c>
    </row>
    <row r="4477">
      <c r="A4477" t="inlineStr">
        <is>
          <t>chat_vc</t>
        </is>
      </c>
      <c r="B4477" t="inlineStr">
        <is>
          <t>main</t>
        </is>
      </c>
      <c r="C4477" t="inlineStr">
        <is>
          <t>z-ai/glm-5.3-flash</t>
        </is>
      </c>
      <c r="D4477" t="inlineStr">
        <is>
          <t>openai/gpt-5.6-luna</t>
        </is>
      </c>
      <c r="E4477" t="n">
        <v>1</v>
      </c>
      <c r="I4477" t="n">
        <v>0</v>
      </c>
      <c r="J4477" t="inlineStr">
        <is>
          <t>long4</t>
        </is>
      </c>
      <c r="K4477" t="n">
        <v>186</v>
      </c>
      <c r="L4477" t="inlineStr">
        <is>
          <t>long4/paste-1</t>
        </is>
      </c>
      <c r="M4477" t="inlineStr">
        <is>
          <t>paste</t>
        </is>
      </c>
      <c r="N4477" t="inlineStr">
        <is>
          <t>How many tests failed in the CI output I pasted?</t>
        </is>
      </c>
      <c r="O4477" t="n">
        <v>9</v>
      </c>
      <c r="P4477" t="inlineStr">
        <is>
          <t>9</t>
        </is>
      </c>
      <c r="Q4477" t="b">
        <v>1</v>
      </c>
      <c r="R4477" t="inlineStr">
        <is>
          <t>rule</t>
        </is>
      </c>
      <c r="S4477" t="n">
        <v>11183</v>
      </c>
      <c r="T4477" t="n">
        <v>5708</v>
      </c>
      <c r="U4477" t="n">
        <v>234</v>
      </c>
      <c r="V4477" t="n">
        <v>10880</v>
      </c>
      <c r="W4477" t="n">
        <v>2</v>
      </c>
      <c r="X4477" t="n">
        <v>1</v>
      </c>
      <c r="Y4477" t="n">
        <v>8.499325037002563</v>
      </c>
      <c r="Z4477" t="n">
        <v>0.00036614865</v>
      </c>
    </row>
    <row r="4478">
      <c r="A4478" t="inlineStr">
        <is>
          <t>chat_vc</t>
        </is>
      </c>
      <c r="B4478" t="inlineStr">
        <is>
          <t>main</t>
        </is>
      </c>
      <c r="C4478" t="inlineStr">
        <is>
          <t>z-ai/glm-5.3-flash</t>
        </is>
      </c>
      <c r="D4478" t="inlineStr">
        <is>
          <t>openai/gpt-5.6-luna</t>
        </is>
      </c>
      <c r="E4478" t="n">
        <v>1</v>
      </c>
      <c r="I4478" t="n">
        <v>0</v>
      </c>
      <c r="J4478" t="inlineStr">
        <is>
          <t>long4</t>
        </is>
      </c>
      <c r="K4478" t="n">
        <v>186</v>
      </c>
      <c r="L4478" t="inlineStr">
        <is>
          <t>long4/paste-2</t>
        </is>
      </c>
      <c r="M4478" t="inlineStr">
        <is>
          <t>paste</t>
        </is>
      </c>
      <c r="N4478" t="inlineStr">
        <is>
          <t>What is db_pool_size in the config I pasted?</t>
        </is>
      </c>
      <c r="O4478" t="n">
        <v>20</v>
      </c>
      <c r="P4478" t="inlineStr">
        <is>
          <t>20</t>
        </is>
      </c>
      <c r="Q4478" t="b">
        <v>1</v>
      </c>
      <c r="R4478" t="inlineStr">
        <is>
          <t>rule</t>
        </is>
      </c>
      <c r="S4478" t="n">
        <v>11344</v>
      </c>
      <c r="T4478" t="n">
        <v>5865</v>
      </c>
      <c r="U4478" t="n">
        <v>272</v>
      </c>
      <c r="V4478" t="n">
        <v>10880</v>
      </c>
      <c r="W4478" t="n">
        <v>2</v>
      </c>
      <c r="X4478" t="n">
        <v>1</v>
      </c>
      <c r="Y4478" t="n">
        <v>12.14917588233948</v>
      </c>
      <c r="Z4478" t="n">
        <v>0.00046248555</v>
      </c>
    </row>
    <row r="4479">
      <c r="A4479" t="inlineStr">
        <is>
          <t>chat_vc</t>
        </is>
      </c>
      <c r="B4479" t="inlineStr">
        <is>
          <t>main</t>
        </is>
      </c>
      <c r="C4479" t="inlineStr">
        <is>
          <t>z-ai/glm-5.3-flash</t>
        </is>
      </c>
      <c r="D4479" t="inlineStr">
        <is>
          <t>openai/gpt-5.6-luna</t>
        </is>
      </c>
      <c r="E4479" t="n">
        <v>1</v>
      </c>
      <c r="I4479" t="n">
        <v>0</v>
      </c>
      <c r="J4479" t="inlineStr">
        <is>
          <t>long4</t>
        </is>
      </c>
      <c r="K4479" t="n">
        <v>186</v>
      </c>
      <c r="L4479" t="inlineStr">
        <is>
          <t>long4/sum-0</t>
        </is>
      </c>
      <c r="M4479" t="inlineStr">
        <is>
          <t>sum</t>
        </is>
      </c>
      <c r="N4479" t="inlineStr">
        <is>
          <t>What is the total budget, in thousands of dollars, across the modules currently in scope?</t>
        </is>
      </c>
      <c r="O4479" t="n">
        <v>205</v>
      </c>
      <c r="P4479" t="inlineStr">
        <is>
          <t>205</t>
        </is>
      </c>
      <c r="Q4479" t="b">
        <v>1</v>
      </c>
      <c r="R4479" t="inlineStr">
        <is>
          <t>rule</t>
        </is>
      </c>
      <c r="S4479" t="n">
        <v>11162</v>
      </c>
      <c r="T4479" t="n">
        <v>5677</v>
      </c>
      <c r="U4479" t="n">
        <v>347</v>
      </c>
      <c r="V4479" t="n">
        <v>10880</v>
      </c>
      <c r="W4479" t="n">
        <v>2</v>
      </c>
      <c r="X4479" t="n">
        <v>1</v>
      </c>
      <c r="Y4479" t="n">
        <v>12.71982312202454</v>
      </c>
      <c r="Z4479" t="n">
        <v>0.0005422</v>
      </c>
    </row>
    <row r="4480">
      <c r="A4480" t="inlineStr">
        <is>
          <t>chat_vc</t>
        </is>
      </c>
      <c r="B4480" t="inlineStr">
        <is>
          <t>main</t>
        </is>
      </c>
      <c r="C4480" t="inlineStr">
        <is>
          <t>z-ai/glm-5.3-flash</t>
        </is>
      </c>
      <c r="D4480" t="inlineStr">
        <is>
          <t>openai/gpt-5.6-luna</t>
        </is>
      </c>
      <c r="E4480" t="n">
        <v>1</v>
      </c>
      <c r="I4480" t="n">
        <v>0</v>
      </c>
      <c r="J4480" t="inlineStr">
        <is>
          <t>long4</t>
        </is>
      </c>
      <c r="K4480" t="n">
        <v>186</v>
      </c>
      <c r="L4480" t="inlineStr">
        <is>
          <t>long4/updated-0</t>
        </is>
      </c>
      <c r="M4480" t="inlineStr">
        <is>
          <t>updated</t>
        </is>
      </c>
      <c r="N4480" t="inlineStr">
        <is>
          <t>What is the current deadline for dashboard?</t>
        </is>
      </c>
      <c r="O4480" t="inlineStr">
        <is>
          <t>Nov 11</t>
        </is>
      </c>
      <c r="P4480" t="inlineStr">
        <is>
          <t>Nov 11</t>
        </is>
      </c>
      <c r="Q4480" t="b">
        <v>1</v>
      </c>
      <c r="R4480" t="inlineStr">
        <is>
          <t>rule</t>
        </is>
      </c>
      <c r="S4480" t="n">
        <v>5475</v>
      </c>
      <c r="T4480" t="n">
        <v>5475</v>
      </c>
      <c r="U4480" t="n">
        <v>155</v>
      </c>
      <c r="V4480" t="n">
        <v>5440</v>
      </c>
      <c r="W4480" t="n">
        <v>1</v>
      </c>
      <c r="X4480" t="n">
        <v>0</v>
      </c>
      <c r="Y4480" t="n">
        <v>6.419801950454712</v>
      </c>
      <c r="Z4480" t="n">
        <v>0.00024595</v>
      </c>
    </row>
    <row r="4481">
      <c r="A4481" t="inlineStr">
        <is>
          <t>chat_vc</t>
        </is>
      </c>
      <c r="B4481" t="inlineStr">
        <is>
          <t>main</t>
        </is>
      </c>
      <c r="C4481" t="inlineStr">
        <is>
          <t>z-ai/glm-5.3-flash</t>
        </is>
      </c>
      <c r="D4481" t="inlineStr">
        <is>
          <t>openai/gpt-5.6-luna</t>
        </is>
      </c>
      <c r="E4481" t="n">
        <v>1</v>
      </c>
      <c r="I4481" t="n">
        <v>0</v>
      </c>
      <c r="J4481" t="inlineStr">
        <is>
          <t>long4</t>
        </is>
      </c>
      <c r="K4481" t="n">
        <v>186</v>
      </c>
      <c r="L4481" t="inlineStr">
        <is>
          <t>long4/updated-1</t>
        </is>
      </c>
      <c r="M4481" t="inlineStr">
        <is>
          <t>updated</t>
        </is>
      </c>
      <c r="N4481" t="inlineStr">
        <is>
          <t>What is billing-sync's budget now, in thousands of dollars?</t>
        </is>
      </c>
      <c r="O4481" t="n">
        <v>40</v>
      </c>
      <c r="P4481" t="inlineStr">
        <is>
          <t>40</t>
        </is>
      </c>
      <c r="Q4481" t="b">
        <v>1</v>
      </c>
      <c r="R4481" t="inlineStr">
        <is>
          <t>rule</t>
        </is>
      </c>
      <c r="S4481" t="n">
        <v>5476</v>
      </c>
      <c r="T4481" t="n">
        <v>5476</v>
      </c>
      <c r="U4481" t="n">
        <v>187</v>
      </c>
      <c r="V4481" t="n">
        <v>5440</v>
      </c>
      <c r="W4481" t="n">
        <v>1</v>
      </c>
      <c r="X4481" t="n">
        <v>0</v>
      </c>
      <c r="Y4481" t="n">
        <v>7.15165114402771</v>
      </c>
      <c r="Z4481" t="n">
        <v>0.0001963129</v>
      </c>
    </row>
    <row r="4482">
      <c r="A4482" t="inlineStr">
        <is>
          <t>chat_vc</t>
        </is>
      </c>
      <c r="B4482" t="inlineStr">
        <is>
          <t>main</t>
        </is>
      </c>
      <c r="C4482" t="inlineStr">
        <is>
          <t>z-ai/glm-5.3-flash</t>
        </is>
      </c>
      <c r="D4482" t="inlineStr">
        <is>
          <t>openai/gpt-5.6-luna</t>
        </is>
      </c>
      <c r="E4482" t="n">
        <v>1</v>
      </c>
      <c r="I4482" t="n">
        <v>0</v>
      </c>
      <c r="J4482" t="inlineStr">
        <is>
          <t>long4</t>
        </is>
      </c>
      <c r="K4482" t="n">
        <v>186</v>
      </c>
      <c r="L4482" t="inlineStr">
        <is>
          <t>long4/updated-2</t>
        </is>
      </c>
      <c r="M4482" t="inlineStr">
        <is>
          <t>updated</t>
        </is>
      </c>
      <c r="N4482" t="inlineStr">
        <is>
          <t>What is the current deadline for audit-trail?</t>
        </is>
      </c>
      <c r="O4482" t="inlineStr">
        <is>
          <t>Oct 13</t>
        </is>
      </c>
      <c r="P4482" t="inlineStr">
        <is>
          <t>Oct 13</t>
        </is>
      </c>
      <c r="Q4482" t="b">
        <v>1</v>
      </c>
      <c r="R4482" t="inlineStr">
        <is>
          <t>rule</t>
        </is>
      </c>
      <c r="S4482" t="n">
        <v>11044</v>
      </c>
      <c r="T4482" t="n">
        <v>5571</v>
      </c>
      <c r="U4482" t="n">
        <v>235</v>
      </c>
      <c r="V4482" t="n">
        <v>10880</v>
      </c>
      <c r="W4482" t="n">
        <v>2</v>
      </c>
      <c r="X4482" t="n">
        <v>1</v>
      </c>
      <c r="Y4482" t="n">
        <v>17.06670928001404</v>
      </c>
      <c r="Z4482" t="n">
        <v>0.0003509065</v>
      </c>
    </row>
    <row r="4483">
      <c r="A4483" t="inlineStr">
        <is>
          <t>chat_vc</t>
        </is>
      </c>
      <c r="B4483" t="inlineStr">
        <is>
          <t>main</t>
        </is>
      </c>
      <c r="C4483" t="inlineStr">
        <is>
          <t>z-ai/glm-5.3-flash</t>
        </is>
      </c>
      <c r="D4483" t="inlineStr">
        <is>
          <t>openai/gpt-5.6-luna</t>
        </is>
      </c>
      <c r="E4483" t="n">
        <v>1</v>
      </c>
      <c r="I4483" t="n">
        <v>0</v>
      </c>
      <c r="J4483" t="inlineStr">
        <is>
          <t>long4</t>
        </is>
      </c>
      <c r="K4483" t="n">
        <v>186</v>
      </c>
      <c r="L4483" t="inlineStr">
        <is>
          <t>long4/updated-3</t>
        </is>
      </c>
      <c r="M4483" t="inlineStr">
        <is>
          <t>updated</t>
        </is>
      </c>
      <c r="N4483" t="inlineStr">
        <is>
          <t>What is ingest's budget, in thousands of dollars?</t>
        </is>
      </c>
      <c r="O4483" t="n">
        <v>25</v>
      </c>
      <c r="P4483" t="inlineStr">
        <is>
          <t>25</t>
        </is>
      </c>
      <c r="Q4483" t="b">
        <v>1</v>
      </c>
      <c r="R4483" t="inlineStr">
        <is>
          <t>rule</t>
        </is>
      </c>
      <c r="S4483" t="n">
        <v>5478</v>
      </c>
      <c r="T4483" t="n">
        <v>5478</v>
      </c>
      <c r="U4483" t="n">
        <v>203</v>
      </c>
      <c r="V4483" t="n">
        <v>5440</v>
      </c>
      <c r="W4483" t="n">
        <v>1</v>
      </c>
      <c r="X4483" t="n">
        <v>0</v>
      </c>
      <c r="Y4483" t="n">
        <v>8.957949876785278</v>
      </c>
      <c r="Z4483" t="n">
        <v>0.0002704</v>
      </c>
    </row>
    <row r="4484">
      <c r="A4484" t="inlineStr">
        <is>
          <t>chat_vc</t>
        </is>
      </c>
      <c r="B4484" t="inlineStr">
        <is>
          <t>main</t>
        </is>
      </c>
      <c r="C4484" t="inlineStr">
        <is>
          <t>z-ai/glm-5.3-flash</t>
        </is>
      </c>
      <c r="D4484" t="inlineStr">
        <is>
          <t>openai/gpt-5.6-luna</t>
        </is>
      </c>
      <c r="E4484" t="n">
        <v>1</v>
      </c>
      <c r="I4484" t="n">
        <v>0</v>
      </c>
      <c r="J4484" t="inlineStr">
        <is>
          <t>long4</t>
        </is>
      </c>
      <c r="K4484" t="n">
        <v>186</v>
      </c>
      <c r="L4484" t="inlineStr">
        <is>
          <t>long4/updated-4</t>
        </is>
      </c>
      <c r="M4484" t="inlineStr">
        <is>
          <t>updated</t>
        </is>
      </c>
      <c r="N4484" t="inlineStr">
        <is>
          <t>Who owns dashboard now?</t>
        </is>
      </c>
      <c r="O4484" t="inlineStr">
        <is>
          <t>Hannah</t>
        </is>
      </c>
      <c r="P4484" t="inlineStr">
        <is>
          <t>Hannah</t>
        </is>
      </c>
      <c r="Q4484" t="b">
        <v>1</v>
      </c>
      <c r="R4484" t="inlineStr">
        <is>
          <t>rule</t>
        </is>
      </c>
      <c r="S4484" t="n">
        <v>5472</v>
      </c>
      <c r="T4484" t="n">
        <v>5472</v>
      </c>
      <c r="U4484" t="n">
        <v>107</v>
      </c>
      <c r="V4484" t="n">
        <v>5440</v>
      </c>
      <c r="W4484" t="n">
        <v>1</v>
      </c>
      <c r="X4484" t="n">
        <v>0</v>
      </c>
      <c r="Y4484" t="n">
        <v>6.280236959457397</v>
      </c>
      <c r="Z4484" t="n">
        <v>0.0002215</v>
      </c>
    </row>
    <row r="4485">
      <c r="A4485" t="inlineStr">
        <is>
          <t>chat_vc</t>
        </is>
      </c>
      <c r="B4485" t="inlineStr">
        <is>
          <t>main</t>
        </is>
      </c>
      <c r="C4485" t="inlineStr">
        <is>
          <t>z-ai/glm-5.3-flash</t>
        </is>
      </c>
      <c r="D4485" t="inlineStr">
        <is>
          <t>openai/gpt-5.6-luna</t>
        </is>
      </c>
      <c r="E4485" t="n">
        <v>1</v>
      </c>
      <c r="I4485" t="n">
        <v>0</v>
      </c>
      <c r="J4485" t="inlineStr">
        <is>
          <t>long4</t>
        </is>
      </c>
      <c r="K4485" t="n">
        <v>186</v>
      </c>
      <c r="L4485" t="inlineStr">
        <is>
          <t>long4/updated-5</t>
        </is>
      </c>
      <c r="M4485" t="inlineStr">
        <is>
          <t>updated</t>
        </is>
      </c>
      <c r="N4485" t="inlineStr">
        <is>
          <t>Which datastore does billing-sync use?</t>
        </is>
      </c>
      <c r="O4485" t="inlineStr">
        <is>
          <t>DynamoDB</t>
        </is>
      </c>
      <c r="P4485" t="inlineStr">
        <is>
          <t>DynamoDB</t>
        </is>
      </c>
      <c r="Q4485" t="b">
        <v>1</v>
      </c>
      <c r="R4485" t="inlineStr">
        <is>
          <t>rule</t>
        </is>
      </c>
      <c r="S4485" t="n">
        <v>5474</v>
      </c>
      <c r="T4485" t="n">
        <v>5474</v>
      </c>
      <c r="U4485" t="n">
        <v>93</v>
      </c>
      <c r="V4485" t="n">
        <v>5440</v>
      </c>
      <c r="W4485" t="n">
        <v>1</v>
      </c>
      <c r="X4485" t="n">
        <v>0</v>
      </c>
      <c r="Y4485" t="n">
        <v>5.238086938858032</v>
      </c>
      <c r="Z4485" t="n">
        <v>0.0002148</v>
      </c>
    </row>
    <row r="4486">
      <c r="A4486" t="inlineStr">
        <is>
          <t>chat_vc</t>
        </is>
      </c>
      <c r="B4486" t="inlineStr">
        <is>
          <t>foldglm</t>
        </is>
      </c>
      <c r="C4486" t="inlineStr">
        <is>
          <t>openai/gpt-5.6-luna</t>
        </is>
      </c>
      <c r="D4486" t="inlineStr">
        <is>
          <t>z-ai/glm-5.3-flash</t>
        </is>
      </c>
      <c r="E4486" t="n">
        <v>1</v>
      </c>
      <c r="I4486" t="n">
        <v>0</v>
      </c>
      <c r="J4486" t="inlineStr">
        <is>
          <t>long4</t>
        </is>
      </c>
      <c r="K4486" t="n">
        <v>186</v>
      </c>
      <c r="L4486" t="inlineStr">
        <is>
          <t>long4/absent-0</t>
        </is>
      </c>
      <c r="M4486" t="inlineStr">
        <is>
          <t>absent</t>
        </is>
      </c>
      <c r="N4486" t="inlineStr">
        <is>
          <t>What is the marketing announcement date?</t>
        </is>
      </c>
      <c r="O4486" t="inlineStr">
        <is>
          <t>not stated</t>
        </is>
      </c>
      <c r="P4486" t="inlineStr">
        <is>
          <t>not stated</t>
        </is>
      </c>
      <c r="Q4486" t="b">
        <v>1</v>
      </c>
      <c r="R4486" t="inlineStr">
        <is>
          <t>rule</t>
        </is>
      </c>
      <c r="S4486" t="n">
        <v>11370</v>
      </c>
      <c r="T4486" t="n">
        <v>5950</v>
      </c>
      <c r="U4486" t="n">
        <v>92</v>
      </c>
      <c r="V4486" t="n">
        <v>5417</v>
      </c>
      <c r="W4486" t="n">
        <v>2</v>
      </c>
      <c r="X4486" t="n">
        <v>1</v>
      </c>
      <c r="Y4486" t="n">
        <v>4.761660814285278</v>
      </c>
      <c r="Z4486" t="n">
        <v>0.00170669</v>
      </c>
    </row>
    <row r="4487">
      <c r="A4487" t="inlineStr">
        <is>
          <t>chat_vc</t>
        </is>
      </c>
      <c r="B4487" t="inlineStr">
        <is>
          <t>foldglm</t>
        </is>
      </c>
      <c r="C4487" t="inlineStr">
        <is>
          <t>openai/gpt-5.6-luna</t>
        </is>
      </c>
      <c r="D4487" t="inlineStr">
        <is>
          <t>z-ai/glm-5.3-flash</t>
        </is>
      </c>
      <c r="E4487" t="n">
        <v>1</v>
      </c>
      <c r="I4487" t="n">
        <v>0</v>
      </c>
      <c r="J4487" t="inlineStr">
        <is>
          <t>long4</t>
        </is>
      </c>
      <c r="K4487" t="n">
        <v>186</v>
      </c>
      <c r="L4487" t="inlineStr">
        <is>
          <t>long4/absent-1</t>
        </is>
      </c>
      <c r="M4487" t="inlineStr">
        <is>
          <t>absent</t>
        </is>
      </c>
      <c r="N4487" t="inlineStr">
        <is>
          <t>What monthly cloud cost cap did we agree on?</t>
        </is>
      </c>
      <c r="O4487" t="inlineStr">
        <is>
          <t>not stated</t>
        </is>
      </c>
      <c r="P4487" t="inlineStr">
        <is>
          <t>not stated</t>
        </is>
      </c>
      <c r="Q4487" t="b">
        <v>1</v>
      </c>
      <c r="R4487" t="inlineStr">
        <is>
          <t>rule</t>
        </is>
      </c>
      <c r="S4487" t="n">
        <v>11638</v>
      </c>
      <c r="T4487" t="n">
        <v>6215</v>
      </c>
      <c r="U4487" t="n">
        <v>122</v>
      </c>
      <c r="V4487" t="n">
        <v>5420</v>
      </c>
      <c r="W4487" t="n">
        <v>2</v>
      </c>
      <c r="X4487" t="n">
        <v>1</v>
      </c>
      <c r="Y4487" t="n">
        <v>7.619426488876343</v>
      </c>
      <c r="Z4487" t="n">
        <v>0.001809</v>
      </c>
    </row>
    <row r="4488">
      <c r="A4488" t="inlineStr">
        <is>
          <t>chat_vc</t>
        </is>
      </c>
      <c r="B4488" t="inlineStr">
        <is>
          <t>foldglm</t>
        </is>
      </c>
      <c r="C4488" t="inlineStr">
        <is>
          <t>openai/gpt-5.6-luna</t>
        </is>
      </c>
      <c r="D4488" t="inlineStr">
        <is>
          <t>z-ai/glm-5.3-flash</t>
        </is>
      </c>
      <c r="E4488" t="n">
        <v>1</v>
      </c>
      <c r="I4488" t="n">
        <v>0</v>
      </c>
      <c r="J4488" t="inlineStr">
        <is>
          <t>long4</t>
        </is>
      </c>
      <c r="K4488" t="n">
        <v>186</v>
      </c>
      <c r="L4488" t="inlineStr">
        <is>
          <t>long4/count-0</t>
        </is>
      </c>
      <c r="M4488" t="inlineStr">
        <is>
          <t>count</t>
        </is>
      </c>
      <c r="N4488" t="inlineStr">
        <is>
          <t>How many modules are currently in scope for the launch?</t>
        </is>
      </c>
      <c r="O4488" t="n">
        <v>6</v>
      </c>
      <c r="P4488" t="inlineStr">
        <is>
          <t>6</t>
        </is>
      </c>
      <c r="Q4488" t="b">
        <v>1</v>
      </c>
      <c r="R4488" t="inlineStr">
        <is>
          <t>rule</t>
        </is>
      </c>
      <c r="S4488" t="n">
        <v>5424</v>
      </c>
      <c r="T4488" t="n">
        <v>5424</v>
      </c>
      <c r="U4488" t="n">
        <v>49</v>
      </c>
      <c r="V4488" t="n">
        <v>0</v>
      </c>
      <c r="W4488" t="n">
        <v>1</v>
      </c>
      <c r="X4488" t="n">
        <v>0</v>
      </c>
      <c r="Y4488" t="n">
        <v>3.578853845596313</v>
      </c>
      <c r="Z4488" t="n">
        <v>0.00141465</v>
      </c>
    </row>
    <row r="4489">
      <c r="A4489" t="inlineStr">
        <is>
          <t>chat_vc</t>
        </is>
      </c>
      <c r="B4489" t="inlineStr">
        <is>
          <t>foldglm</t>
        </is>
      </c>
      <c r="C4489" t="inlineStr">
        <is>
          <t>openai/gpt-5.6-luna</t>
        </is>
      </c>
      <c r="D4489" t="inlineStr">
        <is>
          <t>z-ai/glm-5.3-flash</t>
        </is>
      </c>
      <c r="E4489" t="n">
        <v>1</v>
      </c>
      <c r="I4489" t="n">
        <v>0</v>
      </c>
      <c r="J4489" t="inlineStr">
        <is>
          <t>long4</t>
        </is>
      </c>
      <c r="K4489" t="n">
        <v>186</v>
      </c>
      <c r="L4489" t="inlineStr">
        <is>
          <t>long4/early-0</t>
        </is>
      </c>
      <c r="M4489" t="inlineStr">
        <is>
          <t>early</t>
        </is>
      </c>
      <c r="N4489" t="inlineStr">
        <is>
          <t>Who owns billing-sync?</t>
        </is>
      </c>
      <c r="O4489" t="inlineStr">
        <is>
          <t>Zara</t>
        </is>
      </c>
      <c r="P4489" t="inlineStr">
        <is>
          <t>Zara</t>
        </is>
      </c>
      <c r="Q4489" t="b">
        <v>1</v>
      </c>
      <c r="R4489" t="inlineStr">
        <is>
          <t>rule</t>
        </is>
      </c>
      <c r="S4489" t="n">
        <v>5418</v>
      </c>
      <c r="T4489" t="n">
        <v>5418</v>
      </c>
      <c r="U4489" t="n">
        <v>37</v>
      </c>
      <c r="V4489" t="n">
        <v>0</v>
      </c>
      <c r="W4489" t="n">
        <v>1</v>
      </c>
      <c r="X4489" t="n">
        <v>0</v>
      </c>
      <c r="Y4489" t="n">
        <v>2.034464120864868</v>
      </c>
      <c r="Z4489" t="n">
        <v>0.00139875</v>
      </c>
    </row>
    <row r="4490">
      <c r="A4490" t="inlineStr">
        <is>
          <t>chat_vc</t>
        </is>
      </c>
      <c r="B4490" t="inlineStr">
        <is>
          <t>foldglm</t>
        </is>
      </c>
      <c r="C4490" t="inlineStr">
        <is>
          <t>openai/gpt-5.6-luna</t>
        </is>
      </c>
      <c r="D4490" t="inlineStr">
        <is>
          <t>z-ai/glm-5.3-flash</t>
        </is>
      </c>
      <c r="E4490" t="n">
        <v>1</v>
      </c>
      <c r="I4490" t="n">
        <v>0</v>
      </c>
      <c r="J4490" t="inlineStr">
        <is>
          <t>long4</t>
        </is>
      </c>
      <c r="K4490" t="n">
        <v>186</v>
      </c>
      <c r="L4490" t="inlineStr">
        <is>
          <t>long4/early-1</t>
        </is>
      </c>
      <c r="M4490" t="inlineStr">
        <is>
          <t>early</t>
        </is>
      </c>
      <c r="N4490" t="inlineStr">
        <is>
          <t>Which region are we deploying Ember to?</t>
        </is>
      </c>
      <c r="O4490" t="inlineStr">
        <is>
          <t>eu-west-1</t>
        </is>
      </c>
      <c r="P4490" t="inlineStr">
        <is>
          <t>eu-west-1</t>
        </is>
      </c>
      <c r="Q4490" t="b">
        <v>1</v>
      </c>
      <c r="R4490" t="inlineStr">
        <is>
          <t>rule</t>
        </is>
      </c>
      <c r="S4490" t="n">
        <v>5421</v>
      </c>
      <c r="T4490" t="n">
        <v>5421</v>
      </c>
      <c r="U4490" t="n">
        <v>39</v>
      </c>
      <c r="V4490" t="n">
        <v>0</v>
      </c>
      <c r="W4490" t="n">
        <v>1</v>
      </c>
      <c r="X4490" t="n">
        <v>0</v>
      </c>
      <c r="Y4490" t="n">
        <v>3.330229997634888</v>
      </c>
      <c r="Z4490" t="n">
        <v>0.0014019</v>
      </c>
    </row>
    <row r="4491">
      <c r="A4491" t="inlineStr">
        <is>
          <t>chat_vc</t>
        </is>
      </c>
      <c r="B4491" t="inlineStr">
        <is>
          <t>foldglm</t>
        </is>
      </c>
      <c r="C4491" t="inlineStr">
        <is>
          <t>openai/gpt-5.6-luna</t>
        </is>
      </c>
      <c r="D4491" t="inlineStr">
        <is>
          <t>z-ai/glm-5.3-flash</t>
        </is>
      </c>
      <c r="E4491" t="n">
        <v>1</v>
      </c>
      <c r="I4491" t="n">
        <v>0</v>
      </c>
      <c r="J4491" t="inlineStr">
        <is>
          <t>long4</t>
        </is>
      </c>
      <c r="K4491" t="n">
        <v>186</v>
      </c>
      <c r="L4491" t="inlineStr">
        <is>
          <t>long4/early-2</t>
        </is>
      </c>
      <c r="M4491" t="inlineStr">
        <is>
          <t>early</t>
        </is>
      </c>
      <c r="N4491" t="inlineStr">
        <is>
          <t>At what time (UTC) is the daily standup?</t>
        </is>
      </c>
      <c r="O4491" t="inlineStr">
        <is>
          <t>10:00</t>
        </is>
      </c>
      <c r="P4491" t="inlineStr">
        <is>
          <t>10:00 UTC</t>
        </is>
      </c>
      <c r="Q4491" t="b">
        <v>1</v>
      </c>
      <c r="R4491" t="inlineStr">
        <is>
          <t>rule</t>
        </is>
      </c>
      <c r="S4491" t="n">
        <v>5425</v>
      </c>
      <c r="T4491" t="n">
        <v>5425</v>
      </c>
      <c r="U4491" t="n">
        <v>47</v>
      </c>
      <c r="V4491" t="n">
        <v>0</v>
      </c>
      <c r="W4491" t="n">
        <v>1</v>
      </c>
      <c r="X4491" t="n">
        <v>0</v>
      </c>
      <c r="Y4491" t="n">
        <v>4.657844066619873</v>
      </c>
      <c r="Z4491" t="n">
        <v>0.0014125</v>
      </c>
    </row>
    <row r="4492">
      <c r="A4492" t="inlineStr">
        <is>
          <t>chat_vc</t>
        </is>
      </c>
      <c r="B4492" t="inlineStr">
        <is>
          <t>foldglm</t>
        </is>
      </c>
      <c r="C4492" t="inlineStr">
        <is>
          <t>openai/gpt-5.6-luna</t>
        </is>
      </c>
      <c r="D4492" t="inlineStr">
        <is>
          <t>z-ai/glm-5.3-flash</t>
        </is>
      </c>
      <c r="E4492" t="n">
        <v>1</v>
      </c>
      <c r="I4492" t="n">
        <v>0</v>
      </c>
      <c r="J4492" t="inlineStr">
        <is>
          <t>long4</t>
        </is>
      </c>
      <c r="K4492" t="n">
        <v>186</v>
      </c>
      <c r="L4492" t="inlineStr">
        <is>
          <t>long4/list-0</t>
        </is>
      </c>
      <c r="M4492" t="inlineStr">
        <is>
          <t>list</t>
        </is>
      </c>
      <c r="N4492" t="inlineStr">
        <is>
          <t>Which in-scope modules are P0?</t>
        </is>
      </c>
      <c r="O4492" t="inlineStr">
        <is>
          <t>["billing-sync", "audit-trail", "rate-limiter", "scheduler-v2"]</t>
        </is>
      </c>
      <c r="P4492" t="inlineStr">
        <is>
          <t>billing-sync, audit-trail, rate-limiter, scheduler-v2</t>
        </is>
      </c>
      <c r="Q4492" t="b">
        <v>1</v>
      </c>
      <c r="R4492" t="inlineStr">
        <is>
          <t>rule</t>
        </is>
      </c>
      <c r="S4492" t="n">
        <v>5422</v>
      </c>
      <c r="T4492" t="n">
        <v>5422</v>
      </c>
      <c r="U4492" t="n">
        <v>79</v>
      </c>
      <c r="V4492" t="n">
        <v>0</v>
      </c>
      <c r="W4492" t="n">
        <v>1</v>
      </c>
      <c r="X4492" t="n">
        <v>0</v>
      </c>
      <c r="Y4492" t="n">
        <v>2.44049596786499</v>
      </c>
      <c r="Z4492" t="n">
        <v>0.00145015</v>
      </c>
    </row>
    <row r="4493">
      <c r="A4493" t="inlineStr">
        <is>
          <t>chat_vc</t>
        </is>
      </c>
      <c r="B4493" t="inlineStr">
        <is>
          <t>foldglm</t>
        </is>
      </c>
      <c r="C4493" t="inlineStr">
        <is>
          <t>openai/gpt-5.6-luna</t>
        </is>
      </c>
      <c r="D4493" t="inlineStr">
        <is>
          <t>z-ai/glm-5.3-flash</t>
        </is>
      </c>
      <c r="E4493" t="n">
        <v>1</v>
      </c>
      <c r="I4493" t="n">
        <v>0</v>
      </c>
      <c r="J4493" t="inlineStr">
        <is>
          <t>long4</t>
        </is>
      </c>
      <c r="K4493" t="n">
        <v>186</v>
      </c>
      <c r="L4493" t="inlineStr">
        <is>
          <t>long4/neg-0</t>
        </is>
      </c>
      <c r="M4493" t="inlineStr">
        <is>
          <t>negation</t>
        </is>
      </c>
      <c r="N4493" t="inlineStr">
        <is>
          <t>Which in-scope module has no datastore decided yet?</t>
        </is>
      </c>
      <c r="O4493" t="inlineStr">
        <is>
          <t>audit-trail</t>
        </is>
      </c>
      <c r="P4493" t="inlineStr">
        <is>
          <t>audit-trail</t>
        </is>
      </c>
      <c r="Q4493" t="b">
        <v>1</v>
      </c>
      <c r="R4493" t="inlineStr">
        <is>
          <t>rule</t>
        </is>
      </c>
      <c r="S4493" t="n">
        <v>5424</v>
      </c>
      <c r="T4493" t="n">
        <v>5424</v>
      </c>
      <c r="U4493" t="n">
        <v>90</v>
      </c>
      <c r="V4493" t="n">
        <v>0</v>
      </c>
      <c r="W4493" t="n">
        <v>1</v>
      </c>
      <c r="X4493" t="n">
        <v>0</v>
      </c>
      <c r="Y4493" t="n">
        <v>3.317249059677124</v>
      </c>
      <c r="Z4493" t="n">
        <v>0.00146385</v>
      </c>
    </row>
    <row r="4494">
      <c r="A4494" t="inlineStr">
        <is>
          <t>chat_vc</t>
        </is>
      </c>
      <c r="B4494" t="inlineStr">
        <is>
          <t>foldglm</t>
        </is>
      </c>
      <c r="C4494" t="inlineStr">
        <is>
          <t>openai/gpt-5.6-luna</t>
        </is>
      </c>
      <c r="D4494" t="inlineStr">
        <is>
          <t>z-ai/glm-5.3-flash</t>
        </is>
      </c>
      <c r="E4494" t="n">
        <v>1</v>
      </c>
      <c r="I4494" t="n">
        <v>0</v>
      </c>
      <c r="J4494" t="inlineStr">
        <is>
          <t>long4</t>
        </is>
      </c>
      <c r="K4494" t="n">
        <v>186</v>
      </c>
      <c r="L4494" t="inlineStr">
        <is>
          <t>long4/original-0</t>
        </is>
      </c>
      <c r="M4494" t="inlineStr">
        <is>
          <t>original</t>
        </is>
      </c>
      <c r="N4494" t="inlineStr">
        <is>
          <t>What was the very first deadline we set for dashboard, before any changes?</t>
        </is>
      </c>
      <c r="O4494" t="inlineStr">
        <is>
          <t>Oct 29</t>
        </is>
      </c>
      <c r="P4494" t="inlineStr">
        <is>
          <t>Oct 29</t>
        </is>
      </c>
      <c r="Q4494" t="b">
        <v>1</v>
      </c>
      <c r="R4494" t="inlineStr">
        <is>
          <t>rule</t>
        </is>
      </c>
      <c r="S4494" t="n">
        <v>5428</v>
      </c>
      <c r="T4494" t="n">
        <v>5428</v>
      </c>
      <c r="U4494" t="n">
        <v>85</v>
      </c>
      <c r="V4494" t="n">
        <v>0</v>
      </c>
      <c r="W4494" t="n">
        <v>1</v>
      </c>
      <c r="X4494" t="n">
        <v>0</v>
      </c>
      <c r="Y4494" t="n">
        <v>3.909466981887817</v>
      </c>
      <c r="Z4494" t="n">
        <v>0.00145885</v>
      </c>
    </row>
    <row r="4495">
      <c r="A4495" t="inlineStr">
        <is>
          <t>chat_vc</t>
        </is>
      </c>
      <c r="B4495" t="inlineStr">
        <is>
          <t>foldglm</t>
        </is>
      </c>
      <c r="C4495" t="inlineStr">
        <is>
          <t>openai/gpt-5.6-luna</t>
        </is>
      </c>
      <c r="D4495" t="inlineStr">
        <is>
          <t>z-ai/glm-5.3-flash</t>
        </is>
      </c>
      <c r="E4495" t="n">
        <v>1</v>
      </c>
      <c r="I4495" t="n">
        <v>0</v>
      </c>
      <c r="J4495" t="inlineStr">
        <is>
          <t>long4</t>
        </is>
      </c>
      <c r="K4495" t="n">
        <v>186</v>
      </c>
      <c r="L4495" t="inlineStr">
        <is>
          <t>long4/paste-0</t>
        </is>
      </c>
      <c r="M4495" t="inlineStr">
        <is>
          <t>paste</t>
        </is>
      </c>
      <c r="N4495" t="inlineStr">
        <is>
          <t>What p95 latency, in ms, did the load test I pasted report?</t>
        </is>
      </c>
      <c r="O4495" t="n">
        <v>505</v>
      </c>
      <c r="P4495" t="inlineStr">
        <is>
          <t>505 ms</t>
        </is>
      </c>
      <c r="Q4495" t="b">
        <v>1</v>
      </c>
      <c r="R4495" t="inlineStr">
        <is>
          <t>rule</t>
        </is>
      </c>
      <c r="S4495" t="n">
        <v>5429</v>
      </c>
      <c r="T4495" t="n">
        <v>5429</v>
      </c>
      <c r="U4495" t="n">
        <v>43</v>
      </c>
      <c r="V4495" t="n">
        <v>0</v>
      </c>
      <c r="W4495" t="n">
        <v>1</v>
      </c>
      <c r="X4495" t="n">
        <v>0</v>
      </c>
      <c r="Y4495" t="n">
        <v>1.851825952529907</v>
      </c>
      <c r="Z4495" t="n">
        <v>0.0014087</v>
      </c>
    </row>
    <row r="4496">
      <c r="A4496" t="inlineStr">
        <is>
          <t>chat_vc</t>
        </is>
      </c>
      <c r="B4496" t="inlineStr">
        <is>
          <t>foldglm</t>
        </is>
      </c>
      <c r="C4496" t="inlineStr">
        <is>
          <t>openai/gpt-5.6-luna</t>
        </is>
      </c>
      <c r="D4496" t="inlineStr">
        <is>
          <t>z-ai/glm-5.3-flash</t>
        </is>
      </c>
      <c r="E4496" t="n">
        <v>1</v>
      </c>
      <c r="I4496" t="n">
        <v>0</v>
      </c>
      <c r="J4496" t="inlineStr">
        <is>
          <t>long4</t>
        </is>
      </c>
      <c r="K4496" t="n">
        <v>186</v>
      </c>
      <c r="L4496" t="inlineStr">
        <is>
          <t>long4/paste-1</t>
        </is>
      </c>
      <c r="M4496" t="inlineStr">
        <is>
          <t>paste</t>
        </is>
      </c>
      <c r="N4496" t="inlineStr">
        <is>
          <t>How many tests failed in the CI output I pasted?</t>
        </is>
      </c>
      <c r="O4496" t="n">
        <v>9</v>
      </c>
      <c r="P4496" t="inlineStr">
        <is>
          <t>9</t>
        </is>
      </c>
      <c r="Q4496" t="b">
        <v>1</v>
      </c>
      <c r="R4496" t="inlineStr">
        <is>
          <t>rule</t>
        </is>
      </c>
      <c r="S4496" t="n">
        <v>5424</v>
      </c>
      <c r="T4496" t="n">
        <v>5424</v>
      </c>
      <c r="U4496" t="n">
        <v>56</v>
      </c>
      <c r="V4496" t="n">
        <v>0</v>
      </c>
      <c r="W4496" t="n">
        <v>1</v>
      </c>
      <c r="X4496" t="n">
        <v>0</v>
      </c>
      <c r="Y4496" t="n">
        <v>5.058674097061157</v>
      </c>
      <c r="Z4496" t="n">
        <v>0.00142305</v>
      </c>
    </row>
    <row r="4497">
      <c r="A4497" t="inlineStr">
        <is>
          <t>chat_vc</t>
        </is>
      </c>
      <c r="B4497" t="inlineStr">
        <is>
          <t>foldglm</t>
        </is>
      </c>
      <c r="C4497" t="inlineStr">
        <is>
          <t>openai/gpt-5.6-luna</t>
        </is>
      </c>
      <c r="D4497" t="inlineStr">
        <is>
          <t>z-ai/glm-5.3-flash</t>
        </is>
      </c>
      <c r="E4497" t="n">
        <v>1</v>
      </c>
      <c r="I4497" t="n">
        <v>0</v>
      </c>
      <c r="J4497" t="inlineStr">
        <is>
          <t>long4</t>
        </is>
      </c>
      <c r="K4497" t="n">
        <v>186</v>
      </c>
      <c r="L4497" t="inlineStr">
        <is>
          <t>long4/paste-2</t>
        </is>
      </c>
      <c r="M4497" t="inlineStr">
        <is>
          <t>paste</t>
        </is>
      </c>
      <c r="N4497" t="inlineStr">
        <is>
          <t>What is db_pool_size in the config I pasted?</t>
        </is>
      </c>
      <c r="O4497" t="n">
        <v>20</v>
      </c>
      <c r="P4497" t="inlineStr">
        <is>
          <t>20</t>
        </is>
      </c>
      <c r="Q4497" t="b">
        <v>1</v>
      </c>
      <c r="R4497" t="inlineStr">
        <is>
          <t>rule</t>
        </is>
      </c>
      <c r="S4497" t="n">
        <v>5424</v>
      </c>
      <c r="T4497" t="n">
        <v>5424</v>
      </c>
      <c r="U4497" t="n">
        <v>44</v>
      </c>
      <c r="V4497" t="n">
        <v>0</v>
      </c>
      <c r="W4497" t="n">
        <v>1</v>
      </c>
      <c r="X4497" t="n">
        <v>0</v>
      </c>
      <c r="Y4497" t="n">
        <v>3.515998840332031</v>
      </c>
      <c r="Z4497" t="n">
        <v>0.00140865</v>
      </c>
    </row>
    <row r="4498">
      <c r="A4498" t="inlineStr">
        <is>
          <t>chat_vc</t>
        </is>
      </c>
      <c r="B4498" t="inlineStr">
        <is>
          <t>foldglm</t>
        </is>
      </c>
      <c r="C4498" t="inlineStr">
        <is>
          <t>openai/gpt-5.6-luna</t>
        </is>
      </c>
      <c r="D4498" t="inlineStr">
        <is>
          <t>z-ai/glm-5.3-flash</t>
        </is>
      </c>
      <c r="E4498" t="n">
        <v>1</v>
      </c>
      <c r="I4498" t="n">
        <v>0</v>
      </c>
      <c r="J4498" t="inlineStr">
        <is>
          <t>long4</t>
        </is>
      </c>
      <c r="K4498" t="n">
        <v>186</v>
      </c>
      <c r="L4498" t="inlineStr">
        <is>
          <t>long4/sum-0</t>
        </is>
      </c>
      <c r="M4498" t="inlineStr">
        <is>
          <t>sum</t>
        </is>
      </c>
      <c r="N4498" t="inlineStr">
        <is>
          <t>What is the total budget, in thousands of dollars, across the modules currently in scope?</t>
        </is>
      </c>
      <c r="O4498" t="n">
        <v>205</v>
      </c>
      <c r="P4498" t="inlineStr">
        <is>
          <t>205</t>
        </is>
      </c>
      <c r="Q4498" t="b">
        <v>1</v>
      </c>
      <c r="R4498" t="inlineStr">
        <is>
          <t>rule</t>
        </is>
      </c>
      <c r="S4498" t="n">
        <v>10926</v>
      </c>
      <c r="T4498" t="n">
        <v>5495</v>
      </c>
      <c r="U4498" t="n">
        <v>142</v>
      </c>
      <c r="V4498" t="n">
        <v>5428</v>
      </c>
      <c r="W4498" t="n">
        <v>2</v>
      </c>
      <c r="X4498" t="n">
        <v>1</v>
      </c>
      <c r="Y4498" t="n">
        <v>4.172756195068359</v>
      </c>
      <c r="Z4498" t="n">
        <v>0.00165316</v>
      </c>
    </row>
    <row r="4499">
      <c r="A4499" t="inlineStr">
        <is>
          <t>chat_vc</t>
        </is>
      </c>
      <c r="B4499" t="inlineStr">
        <is>
          <t>foldglm</t>
        </is>
      </c>
      <c r="C4499" t="inlineStr">
        <is>
          <t>openai/gpt-5.6-luna</t>
        </is>
      </c>
      <c r="D4499" t="inlineStr">
        <is>
          <t>z-ai/glm-5.3-flash</t>
        </is>
      </c>
      <c r="E4499" t="n">
        <v>1</v>
      </c>
      <c r="I4499" t="n">
        <v>0</v>
      </c>
      <c r="J4499" t="inlineStr">
        <is>
          <t>long4</t>
        </is>
      </c>
      <c r="K4499" t="n">
        <v>186</v>
      </c>
      <c r="L4499" t="inlineStr">
        <is>
          <t>long4/updated-0</t>
        </is>
      </c>
      <c r="M4499" t="inlineStr">
        <is>
          <t>updated</t>
        </is>
      </c>
      <c r="N4499" t="inlineStr">
        <is>
          <t>What is the current deadline for dashboard?</t>
        </is>
      </c>
      <c r="O4499" t="inlineStr">
        <is>
          <t>Nov 11</t>
        </is>
      </c>
      <c r="P4499" t="inlineStr">
        <is>
          <t>Nov 11</t>
        </is>
      </c>
      <c r="Q4499" t="b">
        <v>1</v>
      </c>
      <c r="R4499" t="inlineStr">
        <is>
          <t>rule</t>
        </is>
      </c>
      <c r="S4499" t="n">
        <v>5421</v>
      </c>
      <c r="T4499" t="n">
        <v>5421</v>
      </c>
      <c r="U4499" t="n">
        <v>40</v>
      </c>
      <c r="V4499" t="n">
        <v>0</v>
      </c>
      <c r="W4499" t="n">
        <v>1</v>
      </c>
      <c r="X4499" t="n">
        <v>0</v>
      </c>
      <c r="Y4499" t="n">
        <v>1.958981990814209</v>
      </c>
      <c r="Z4499" t="n">
        <v>0.0014031</v>
      </c>
    </row>
    <row r="4500">
      <c r="A4500" t="inlineStr">
        <is>
          <t>chat_vc</t>
        </is>
      </c>
      <c r="B4500" t="inlineStr">
        <is>
          <t>foldglm</t>
        </is>
      </c>
      <c r="C4500" t="inlineStr">
        <is>
          <t>openai/gpt-5.6-luna</t>
        </is>
      </c>
      <c r="D4500" t="inlineStr">
        <is>
          <t>z-ai/glm-5.3-flash</t>
        </is>
      </c>
      <c r="E4500" t="n">
        <v>1</v>
      </c>
      <c r="I4500" t="n">
        <v>0</v>
      </c>
      <c r="J4500" t="inlineStr">
        <is>
          <t>long4</t>
        </is>
      </c>
      <c r="K4500" t="n">
        <v>186</v>
      </c>
      <c r="L4500" t="inlineStr">
        <is>
          <t>long4/updated-1</t>
        </is>
      </c>
      <c r="M4500" t="inlineStr">
        <is>
          <t>updated</t>
        </is>
      </c>
      <c r="N4500" t="inlineStr">
        <is>
          <t>What is billing-sync's budget now, in thousands of dollars?</t>
        </is>
      </c>
      <c r="O4500" t="n">
        <v>40</v>
      </c>
      <c r="P4500" t="inlineStr">
        <is>
          <t>40</t>
        </is>
      </c>
      <c r="Q4500" t="b">
        <v>1</v>
      </c>
      <c r="R4500" t="inlineStr">
        <is>
          <t>rule</t>
        </is>
      </c>
      <c r="S4500" t="n">
        <v>5426</v>
      </c>
      <c r="T4500" t="n">
        <v>5426</v>
      </c>
      <c r="U4500" t="n">
        <v>81</v>
      </c>
      <c r="V4500" t="n">
        <v>0</v>
      </c>
      <c r="W4500" t="n">
        <v>1</v>
      </c>
      <c r="X4500" t="n">
        <v>0</v>
      </c>
      <c r="Y4500" t="n">
        <v>3.110837936401367</v>
      </c>
      <c r="Z4500" t="n">
        <v>0.00145355</v>
      </c>
    </row>
    <row r="4501">
      <c r="A4501" t="inlineStr">
        <is>
          <t>chat_vc</t>
        </is>
      </c>
      <c r="B4501" t="inlineStr">
        <is>
          <t>foldglm</t>
        </is>
      </c>
      <c r="C4501" t="inlineStr">
        <is>
          <t>openai/gpt-5.6-luna</t>
        </is>
      </c>
      <c r="D4501" t="inlineStr">
        <is>
          <t>z-ai/glm-5.3-flash</t>
        </is>
      </c>
      <c r="E4501" t="n">
        <v>1</v>
      </c>
      <c r="I4501" t="n">
        <v>0</v>
      </c>
      <c r="J4501" t="inlineStr">
        <is>
          <t>long4</t>
        </is>
      </c>
      <c r="K4501" t="n">
        <v>186</v>
      </c>
      <c r="L4501" t="inlineStr">
        <is>
          <t>long4/updated-2</t>
        </is>
      </c>
      <c r="M4501" t="inlineStr">
        <is>
          <t>updated</t>
        </is>
      </c>
      <c r="N4501" t="inlineStr">
        <is>
          <t>What is the current deadline for audit-trail?</t>
        </is>
      </c>
      <c r="O4501" t="inlineStr">
        <is>
          <t>Oct 13</t>
        </is>
      </c>
      <c r="P4501" t="inlineStr">
        <is>
          <t>Oct 13</t>
        </is>
      </c>
      <c r="Q4501" t="b">
        <v>1</v>
      </c>
      <c r="R4501" t="inlineStr">
        <is>
          <t>rule</t>
        </is>
      </c>
      <c r="S4501" t="n">
        <v>5423</v>
      </c>
      <c r="T4501" t="n">
        <v>5423</v>
      </c>
      <c r="U4501" t="n">
        <v>45</v>
      </c>
      <c r="V4501" t="n">
        <v>0</v>
      </c>
      <c r="W4501" t="n">
        <v>1</v>
      </c>
      <c r="X4501" t="n">
        <v>0</v>
      </c>
      <c r="Y4501" t="n">
        <v>5.33992600440979</v>
      </c>
      <c r="Z4501" t="n">
        <v>0.0014096</v>
      </c>
    </row>
    <row r="4502">
      <c r="A4502" t="inlineStr">
        <is>
          <t>chat_vc</t>
        </is>
      </c>
      <c r="B4502" t="inlineStr">
        <is>
          <t>foldglm</t>
        </is>
      </c>
      <c r="C4502" t="inlineStr">
        <is>
          <t>openai/gpt-5.6-luna</t>
        </is>
      </c>
      <c r="D4502" t="inlineStr">
        <is>
          <t>z-ai/glm-5.3-flash</t>
        </is>
      </c>
      <c r="E4502" t="n">
        <v>1</v>
      </c>
      <c r="I4502" t="n">
        <v>0</v>
      </c>
      <c r="J4502" t="inlineStr">
        <is>
          <t>long4</t>
        </is>
      </c>
      <c r="K4502" t="n">
        <v>186</v>
      </c>
      <c r="L4502" t="inlineStr">
        <is>
          <t>long4/updated-3</t>
        </is>
      </c>
      <c r="M4502" t="inlineStr">
        <is>
          <t>updated</t>
        </is>
      </c>
      <c r="N4502" t="inlineStr">
        <is>
          <t>What is ingest's budget, in thousands of dollars?</t>
        </is>
      </c>
      <c r="O4502" t="n">
        <v>25</v>
      </c>
      <c r="P4502" t="inlineStr">
        <is>
          <t>25</t>
        </is>
      </c>
      <c r="Q4502" t="b">
        <v>1</v>
      </c>
      <c r="R4502" t="inlineStr">
        <is>
          <t>rule</t>
        </is>
      </c>
      <c r="S4502" t="n">
        <v>5424</v>
      </c>
      <c r="T4502" t="n">
        <v>5424</v>
      </c>
      <c r="U4502" t="n">
        <v>42</v>
      </c>
      <c r="V4502" t="n">
        <v>0</v>
      </c>
      <c r="W4502" t="n">
        <v>1</v>
      </c>
      <c r="X4502" t="n">
        <v>0</v>
      </c>
      <c r="Y4502" t="n">
        <v>2.283149003982544</v>
      </c>
      <c r="Z4502" t="n">
        <v>0.00140625</v>
      </c>
    </row>
    <row r="4503">
      <c r="A4503" t="inlineStr">
        <is>
          <t>chat_vc</t>
        </is>
      </c>
      <c r="B4503" t="inlineStr">
        <is>
          <t>foldglm</t>
        </is>
      </c>
      <c r="C4503" t="inlineStr">
        <is>
          <t>openai/gpt-5.6-luna</t>
        </is>
      </c>
      <c r="D4503" t="inlineStr">
        <is>
          <t>z-ai/glm-5.3-flash</t>
        </is>
      </c>
      <c r="E4503" t="n">
        <v>1</v>
      </c>
      <c r="I4503" t="n">
        <v>0</v>
      </c>
      <c r="J4503" t="inlineStr">
        <is>
          <t>long4</t>
        </is>
      </c>
      <c r="K4503" t="n">
        <v>186</v>
      </c>
      <c r="L4503" t="inlineStr">
        <is>
          <t>long4/updated-4</t>
        </is>
      </c>
      <c r="M4503" t="inlineStr">
        <is>
          <t>updated</t>
        </is>
      </c>
      <c r="N4503" t="inlineStr">
        <is>
          <t>Who owns dashboard now?</t>
        </is>
      </c>
      <c r="O4503" t="inlineStr">
        <is>
          <t>Hannah</t>
        </is>
      </c>
      <c r="P4503" t="inlineStr">
        <is>
          <t>Hannah</t>
        </is>
      </c>
      <c r="Q4503" t="b">
        <v>1</v>
      </c>
      <c r="R4503" t="inlineStr">
        <is>
          <t>rule</t>
        </is>
      </c>
      <c r="S4503" t="n">
        <v>5418</v>
      </c>
      <c r="T4503" t="n">
        <v>5418</v>
      </c>
      <c r="U4503" t="n">
        <v>45</v>
      </c>
      <c r="V4503" t="n">
        <v>0</v>
      </c>
      <c r="W4503" t="n">
        <v>1</v>
      </c>
      <c r="X4503" t="n">
        <v>0</v>
      </c>
      <c r="Y4503" t="n">
        <v>3.712390899658203</v>
      </c>
      <c r="Z4503" t="n">
        <v>0.00140835</v>
      </c>
    </row>
    <row r="4504">
      <c r="A4504" t="inlineStr">
        <is>
          <t>chat_vc</t>
        </is>
      </c>
      <c r="B4504" t="inlineStr">
        <is>
          <t>foldglm</t>
        </is>
      </c>
      <c r="C4504" t="inlineStr">
        <is>
          <t>openai/gpt-5.6-luna</t>
        </is>
      </c>
      <c r="D4504" t="inlineStr">
        <is>
          <t>z-ai/glm-5.3-flash</t>
        </is>
      </c>
      <c r="E4504" t="n">
        <v>1</v>
      </c>
      <c r="I4504" t="n">
        <v>0</v>
      </c>
      <c r="J4504" t="inlineStr">
        <is>
          <t>long4</t>
        </is>
      </c>
      <c r="K4504" t="n">
        <v>186</v>
      </c>
      <c r="L4504" t="inlineStr">
        <is>
          <t>long4/updated-5</t>
        </is>
      </c>
      <c r="M4504" t="inlineStr">
        <is>
          <t>updated</t>
        </is>
      </c>
      <c r="N4504" t="inlineStr">
        <is>
          <t>Which datastore does billing-sync use?</t>
        </is>
      </c>
      <c r="O4504" t="inlineStr">
        <is>
          <t>DynamoDB</t>
        </is>
      </c>
      <c r="P4504" t="inlineStr">
        <is>
          <t>DynamoDB</t>
        </is>
      </c>
      <c r="Q4504" t="b">
        <v>1</v>
      </c>
      <c r="R4504" t="inlineStr">
        <is>
          <t>rule</t>
        </is>
      </c>
      <c r="S4504" t="n">
        <v>5420</v>
      </c>
      <c r="T4504" t="n">
        <v>5420</v>
      </c>
      <c r="U4504" t="n">
        <v>44</v>
      </c>
      <c r="V4504" t="n">
        <v>0</v>
      </c>
      <c r="W4504" t="n">
        <v>1</v>
      </c>
      <c r="X4504" t="n">
        <v>0</v>
      </c>
      <c r="Y4504" t="n">
        <v>3.024332046508789</v>
      </c>
      <c r="Z4504" t="n">
        <v>0.00140765</v>
      </c>
    </row>
    <row r="4505">
      <c r="A4505" t="inlineStr">
        <is>
          <t>chat_window</t>
        </is>
      </c>
      <c r="B4505" t="inlineStr">
        <is>
          <t>main</t>
        </is>
      </c>
      <c r="C4505" t="inlineStr">
        <is>
          <t>openai/gpt-5.6-luna</t>
        </is>
      </c>
      <c r="D4505" t="inlineStr">
        <is>
          <t>openai/gpt-5.6-luna</t>
        </is>
      </c>
      <c r="I4505" t="n">
        <v>0</v>
      </c>
      <c r="J4505" t="inlineStr">
        <is>
          <t>long4</t>
        </is>
      </c>
      <c r="K4505" t="n">
        <v>186</v>
      </c>
      <c r="L4505" t="inlineStr">
        <is>
          <t>long4/absent-0</t>
        </is>
      </c>
      <c r="M4505" t="inlineStr">
        <is>
          <t>absent</t>
        </is>
      </c>
      <c r="N4505" t="inlineStr">
        <is>
          <t>What is the marketing announcement date?</t>
        </is>
      </c>
      <c r="O4505" t="inlineStr">
        <is>
          <t>not stated</t>
        </is>
      </c>
      <c r="P4505" t="inlineStr">
        <is>
          <t>not stated</t>
        </is>
      </c>
      <c r="Q4505" t="b">
        <v>1</v>
      </c>
      <c r="R4505" t="inlineStr">
        <is>
          <t>rule</t>
        </is>
      </c>
      <c r="S4505" t="n">
        <v>3823</v>
      </c>
      <c r="T4505" t="n">
        <v>3823</v>
      </c>
      <c r="U4505" t="n">
        <v>43</v>
      </c>
      <c r="V4505" t="n">
        <v>0</v>
      </c>
      <c r="W4505" t="n">
        <v>1</v>
      </c>
      <c r="X4505" t="n">
        <v>0</v>
      </c>
      <c r="Y4505" t="n">
        <v>1.295255899429321</v>
      </c>
      <c r="Z4505" t="n">
        <v>0.0010072</v>
      </c>
    </row>
    <row r="4506">
      <c r="A4506" t="inlineStr">
        <is>
          <t>chat_window</t>
        </is>
      </c>
      <c r="B4506" t="inlineStr">
        <is>
          <t>main</t>
        </is>
      </c>
      <c r="C4506" t="inlineStr">
        <is>
          <t>openai/gpt-5.6-luna</t>
        </is>
      </c>
      <c r="D4506" t="inlineStr">
        <is>
          <t>openai/gpt-5.6-luna</t>
        </is>
      </c>
      <c r="I4506" t="n">
        <v>0</v>
      </c>
      <c r="J4506" t="inlineStr">
        <is>
          <t>long4</t>
        </is>
      </c>
      <c r="K4506" t="n">
        <v>186</v>
      </c>
      <c r="L4506" t="inlineStr">
        <is>
          <t>long4/absent-1</t>
        </is>
      </c>
      <c r="M4506" t="inlineStr">
        <is>
          <t>absent</t>
        </is>
      </c>
      <c r="N4506" t="inlineStr">
        <is>
          <t>What monthly cloud cost cap did we agree on?</t>
        </is>
      </c>
      <c r="O4506" t="inlineStr">
        <is>
          <t>not stated</t>
        </is>
      </c>
      <c r="P4506" t="inlineStr">
        <is>
          <t>not stated</t>
        </is>
      </c>
      <c r="Q4506" t="b">
        <v>1</v>
      </c>
      <c r="R4506" t="inlineStr">
        <is>
          <t>rule</t>
        </is>
      </c>
      <c r="S4506" t="n">
        <v>3826</v>
      </c>
      <c r="T4506" t="n">
        <v>3826</v>
      </c>
      <c r="U4506" t="n">
        <v>68</v>
      </c>
      <c r="V4506" t="n">
        <v>0</v>
      </c>
      <c r="W4506" t="n">
        <v>1</v>
      </c>
      <c r="X4506" t="n">
        <v>0</v>
      </c>
      <c r="Y4506" t="n">
        <v>2.076632976531982</v>
      </c>
      <c r="Z4506" t="n">
        <v>0.00103795</v>
      </c>
    </row>
    <row r="4507">
      <c r="A4507" t="inlineStr">
        <is>
          <t>chat_window</t>
        </is>
      </c>
      <c r="B4507" t="inlineStr">
        <is>
          <t>main</t>
        </is>
      </c>
      <c r="C4507" t="inlineStr">
        <is>
          <t>openai/gpt-5.6-luna</t>
        </is>
      </c>
      <c r="D4507" t="inlineStr">
        <is>
          <t>openai/gpt-5.6-luna</t>
        </is>
      </c>
      <c r="I4507" t="n">
        <v>0</v>
      </c>
      <c r="J4507" t="inlineStr">
        <is>
          <t>long4</t>
        </is>
      </c>
      <c r="K4507" t="n">
        <v>186</v>
      </c>
      <c r="L4507" t="inlineStr">
        <is>
          <t>long4/count-0</t>
        </is>
      </c>
      <c r="M4507" t="inlineStr">
        <is>
          <t>count</t>
        </is>
      </c>
      <c r="N4507" t="inlineStr">
        <is>
          <t>How many modules are currently in scope for the launch?</t>
        </is>
      </c>
      <c r="O4507" t="n">
        <v>6</v>
      </c>
      <c r="P4507" t="inlineStr">
        <is>
          <t>2</t>
        </is>
      </c>
      <c r="Q4507" t="b">
        <v>0</v>
      </c>
      <c r="R4507" t="inlineStr">
        <is>
          <t>rule</t>
        </is>
      </c>
      <c r="S4507" t="n">
        <v>3827</v>
      </c>
      <c r="T4507" t="n">
        <v>3827</v>
      </c>
      <c r="U4507" t="n">
        <v>97</v>
      </c>
      <c r="V4507" t="n">
        <v>0</v>
      </c>
      <c r="W4507" t="n">
        <v>1</v>
      </c>
      <c r="X4507" t="n">
        <v>0</v>
      </c>
      <c r="Y4507" t="n">
        <v>2.670933961868286</v>
      </c>
      <c r="Z4507" t="n">
        <v>0.001073</v>
      </c>
    </row>
    <row r="4508">
      <c r="A4508" t="inlineStr">
        <is>
          <t>chat_window</t>
        </is>
      </c>
      <c r="B4508" t="inlineStr">
        <is>
          <t>main</t>
        </is>
      </c>
      <c r="C4508" t="inlineStr">
        <is>
          <t>openai/gpt-5.6-luna</t>
        </is>
      </c>
      <c r="D4508" t="inlineStr">
        <is>
          <t>openai/gpt-5.6-luna</t>
        </is>
      </c>
      <c r="I4508" t="n">
        <v>0</v>
      </c>
      <c r="J4508" t="inlineStr">
        <is>
          <t>long4</t>
        </is>
      </c>
      <c r="K4508" t="n">
        <v>186</v>
      </c>
      <c r="L4508" t="inlineStr">
        <is>
          <t>long4/early-0</t>
        </is>
      </c>
      <c r="M4508" t="inlineStr">
        <is>
          <t>early</t>
        </is>
      </c>
      <c r="N4508" t="inlineStr">
        <is>
          <t>Who owns billing-sync?</t>
        </is>
      </c>
      <c r="O4508" t="inlineStr">
        <is>
          <t>Zara</t>
        </is>
      </c>
      <c r="P4508" t="inlineStr">
        <is>
          <t>not stated</t>
        </is>
      </c>
      <c r="Q4508" t="b">
        <v>0</v>
      </c>
      <c r="R4508" t="inlineStr">
        <is>
          <t>rule</t>
        </is>
      </c>
      <c r="S4508" t="n">
        <v>3821</v>
      </c>
      <c r="T4508" t="n">
        <v>3821</v>
      </c>
      <c r="U4508" t="n">
        <v>40</v>
      </c>
      <c r="V4508" t="n">
        <v>0</v>
      </c>
      <c r="W4508" t="n">
        <v>1</v>
      </c>
      <c r="X4508" t="n">
        <v>0</v>
      </c>
      <c r="Y4508" t="n">
        <v>1.662091016769409</v>
      </c>
      <c r="Z4508" t="n">
        <v>0.0010031</v>
      </c>
    </row>
    <row r="4509">
      <c r="A4509" t="inlineStr">
        <is>
          <t>chat_window</t>
        </is>
      </c>
      <c r="B4509" t="inlineStr">
        <is>
          <t>main</t>
        </is>
      </c>
      <c r="C4509" t="inlineStr">
        <is>
          <t>openai/gpt-5.6-luna</t>
        </is>
      </c>
      <c r="D4509" t="inlineStr">
        <is>
          <t>openai/gpt-5.6-luna</t>
        </is>
      </c>
      <c r="I4509" t="n">
        <v>0</v>
      </c>
      <c r="J4509" t="inlineStr">
        <is>
          <t>long4</t>
        </is>
      </c>
      <c r="K4509" t="n">
        <v>186</v>
      </c>
      <c r="L4509" t="inlineStr">
        <is>
          <t>long4/early-1</t>
        </is>
      </c>
      <c r="M4509" t="inlineStr">
        <is>
          <t>early</t>
        </is>
      </c>
      <c r="N4509" t="inlineStr">
        <is>
          <t>Which region are we deploying Ember to?</t>
        </is>
      </c>
      <c r="O4509" t="inlineStr">
        <is>
          <t>eu-west-1</t>
        </is>
      </c>
      <c r="P4509" t="inlineStr">
        <is>
          <t>not stated</t>
        </is>
      </c>
      <c r="Q4509" t="b">
        <v>0</v>
      </c>
      <c r="R4509" t="inlineStr">
        <is>
          <t>rule</t>
        </is>
      </c>
      <c r="S4509" t="n">
        <v>3824</v>
      </c>
      <c r="T4509" t="n">
        <v>3824</v>
      </c>
      <c r="U4509" t="n">
        <v>42</v>
      </c>
      <c r="V4509" t="n">
        <v>0</v>
      </c>
      <c r="W4509" t="n">
        <v>1</v>
      </c>
      <c r="X4509" t="n">
        <v>0</v>
      </c>
      <c r="Y4509" t="n">
        <v>2.082537889480591</v>
      </c>
      <c r="Z4509" t="n">
        <v>0.00100625</v>
      </c>
    </row>
    <row r="4510">
      <c r="A4510" t="inlineStr">
        <is>
          <t>chat_window</t>
        </is>
      </c>
      <c r="B4510" t="inlineStr">
        <is>
          <t>main</t>
        </is>
      </c>
      <c r="C4510" t="inlineStr">
        <is>
          <t>openai/gpt-5.6-luna</t>
        </is>
      </c>
      <c r="D4510" t="inlineStr">
        <is>
          <t>openai/gpt-5.6-luna</t>
        </is>
      </c>
      <c r="I4510" t="n">
        <v>0</v>
      </c>
      <c r="J4510" t="inlineStr">
        <is>
          <t>long4</t>
        </is>
      </c>
      <c r="K4510" t="n">
        <v>186</v>
      </c>
      <c r="L4510" t="inlineStr">
        <is>
          <t>long4/early-2</t>
        </is>
      </c>
      <c r="M4510" t="inlineStr">
        <is>
          <t>early</t>
        </is>
      </c>
      <c r="N4510" t="inlineStr">
        <is>
          <t>At what time (UTC) is the daily standup?</t>
        </is>
      </c>
      <c r="O4510" t="inlineStr">
        <is>
          <t>10:00</t>
        </is>
      </c>
      <c r="P4510" t="inlineStr">
        <is>
          <t>not stated</t>
        </is>
      </c>
      <c r="Q4510" t="b">
        <v>0</v>
      </c>
      <c r="R4510" t="inlineStr">
        <is>
          <t>rule</t>
        </is>
      </c>
      <c r="S4510" t="n">
        <v>3828</v>
      </c>
      <c r="T4510" t="n">
        <v>3828</v>
      </c>
      <c r="U4510" t="n">
        <v>37</v>
      </c>
      <c r="V4510" t="n">
        <v>0</v>
      </c>
      <c r="W4510" t="n">
        <v>1</v>
      </c>
      <c r="X4510" t="n">
        <v>0</v>
      </c>
      <c r="Y4510" t="n">
        <v>1.428789854049683</v>
      </c>
      <c r="Z4510" t="n">
        <v>0.00100125</v>
      </c>
    </row>
    <row r="4511">
      <c r="A4511" t="inlineStr">
        <is>
          <t>chat_window</t>
        </is>
      </c>
      <c r="B4511" t="inlineStr">
        <is>
          <t>main</t>
        </is>
      </c>
      <c r="C4511" t="inlineStr">
        <is>
          <t>openai/gpt-5.6-luna</t>
        </is>
      </c>
      <c r="D4511" t="inlineStr">
        <is>
          <t>openai/gpt-5.6-luna</t>
        </is>
      </c>
      <c r="I4511" t="n">
        <v>0</v>
      </c>
      <c r="J4511" t="inlineStr">
        <is>
          <t>long4</t>
        </is>
      </c>
      <c r="K4511" t="n">
        <v>186</v>
      </c>
      <c r="L4511" t="inlineStr">
        <is>
          <t>long4/list-0</t>
        </is>
      </c>
      <c r="M4511" t="inlineStr">
        <is>
          <t>list</t>
        </is>
      </c>
      <c r="N4511" t="inlineStr">
        <is>
          <t>Which in-scope modules are P0?</t>
        </is>
      </c>
      <c r="O4511" t="inlineStr">
        <is>
          <t>["billing-sync", "audit-trail", "rate-limiter", "scheduler-v2"]</t>
        </is>
      </c>
      <c r="P4511" t="inlineStr">
        <is>
          <t>scheduler-v2</t>
        </is>
      </c>
      <c r="Q4511" t="b">
        <v>0</v>
      </c>
      <c r="R4511" t="inlineStr">
        <is>
          <t>rule</t>
        </is>
      </c>
      <c r="S4511" t="n">
        <v>3825</v>
      </c>
      <c r="T4511" t="n">
        <v>3825</v>
      </c>
      <c r="U4511" t="n">
        <v>97</v>
      </c>
      <c r="V4511" t="n">
        <v>0</v>
      </c>
      <c r="W4511" t="n">
        <v>1</v>
      </c>
      <c r="X4511" t="n">
        <v>0</v>
      </c>
      <c r="Y4511" t="n">
        <v>2.460616111755371</v>
      </c>
      <c r="Z4511" t="n">
        <v>0.0010725</v>
      </c>
    </row>
    <row r="4512">
      <c r="A4512" t="inlineStr">
        <is>
          <t>chat_window</t>
        </is>
      </c>
      <c r="B4512" t="inlineStr">
        <is>
          <t>main</t>
        </is>
      </c>
      <c r="C4512" t="inlineStr">
        <is>
          <t>openai/gpt-5.6-luna</t>
        </is>
      </c>
      <c r="D4512" t="inlineStr">
        <is>
          <t>openai/gpt-5.6-luna</t>
        </is>
      </c>
      <c r="I4512" t="n">
        <v>0</v>
      </c>
      <c r="J4512" t="inlineStr">
        <is>
          <t>long4</t>
        </is>
      </c>
      <c r="K4512" t="n">
        <v>186</v>
      </c>
      <c r="L4512" t="inlineStr">
        <is>
          <t>long4/neg-0</t>
        </is>
      </c>
      <c r="M4512" t="inlineStr">
        <is>
          <t>negation</t>
        </is>
      </c>
      <c r="N4512" t="inlineStr">
        <is>
          <t>Which in-scope module has no datastore decided yet?</t>
        </is>
      </c>
      <c r="O4512" t="inlineStr">
        <is>
          <t>audit-trail</t>
        </is>
      </c>
      <c r="P4512" t="inlineStr">
        <is>
          <t>dashboard</t>
        </is>
      </c>
      <c r="Q4512" t="b">
        <v>0</v>
      </c>
      <c r="R4512" t="inlineStr">
        <is>
          <t>rule</t>
        </is>
      </c>
      <c r="S4512" t="n">
        <v>3827</v>
      </c>
      <c r="T4512" t="n">
        <v>3827</v>
      </c>
      <c r="U4512" t="n">
        <v>115</v>
      </c>
      <c r="V4512" t="n">
        <v>0</v>
      </c>
      <c r="W4512" t="n">
        <v>1</v>
      </c>
      <c r="X4512" t="n">
        <v>0</v>
      </c>
      <c r="Y4512" t="n">
        <v>3.109279870986938</v>
      </c>
      <c r="Z4512" t="n">
        <v>0.0010946</v>
      </c>
    </row>
    <row r="4513">
      <c r="A4513" t="inlineStr">
        <is>
          <t>chat_window</t>
        </is>
      </c>
      <c r="B4513" t="inlineStr">
        <is>
          <t>main</t>
        </is>
      </c>
      <c r="C4513" t="inlineStr">
        <is>
          <t>openai/gpt-5.6-luna</t>
        </is>
      </c>
      <c r="D4513" t="inlineStr">
        <is>
          <t>openai/gpt-5.6-luna</t>
        </is>
      </c>
      <c r="I4513" t="n">
        <v>0</v>
      </c>
      <c r="J4513" t="inlineStr">
        <is>
          <t>long4</t>
        </is>
      </c>
      <c r="K4513" t="n">
        <v>186</v>
      </c>
      <c r="L4513" t="inlineStr">
        <is>
          <t>long4/original-0</t>
        </is>
      </c>
      <c r="M4513" t="inlineStr">
        <is>
          <t>original</t>
        </is>
      </c>
      <c r="N4513" t="inlineStr">
        <is>
          <t>What was the very first deadline we set for dashboard, before any changes?</t>
        </is>
      </c>
      <c r="O4513" t="inlineStr">
        <is>
          <t>Oct 29</t>
        </is>
      </c>
      <c r="P4513" t="inlineStr">
        <is>
          <t>not stated</t>
        </is>
      </c>
      <c r="Q4513" t="b">
        <v>0</v>
      </c>
      <c r="R4513" t="inlineStr">
        <is>
          <t>rule</t>
        </is>
      </c>
      <c r="S4513" t="n">
        <v>3831</v>
      </c>
      <c r="T4513" t="n">
        <v>3831</v>
      </c>
      <c r="U4513" t="n">
        <v>64</v>
      </c>
      <c r="V4513" t="n">
        <v>0</v>
      </c>
      <c r="W4513" t="n">
        <v>1</v>
      </c>
      <c r="X4513" t="n">
        <v>0</v>
      </c>
      <c r="Y4513" t="n">
        <v>2.838236331939697</v>
      </c>
      <c r="Z4513" t="n">
        <v>0.0010344</v>
      </c>
    </row>
    <row r="4514">
      <c r="A4514" t="inlineStr">
        <is>
          <t>chat_window</t>
        </is>
      </c>
      <c r="B4514" t="inlineStr">
        <is>
          <t>main</t>
        </is>
      </c>
      <c r="C4514" t="inlineStr">
        <is>
          <t>openai/gpt-5.6-luna</t>
        </is>
      </c>
      <c r="D4514" t="inlineStr">
        <is>
          <t>openai/gpt-5.6-luna</t>
        </is>
      </c>
      <c r="I4514" t="n">
        <v>0</v>
      </c>
      <c r="J4514" t="inlineStr">
        <is>
          <t>long4</t>
        </is>
      </c>
      <c r="K4514" t="n">
        <v>186</v>
      </c>
      <c r="L4514" t="inlineStr">
        <is>
          <t>long4/paste-0</t>
        </is>
      </c>
      <c r="M4514" t="inlineStr">
        <is>
          <t>paste</t>
        </is>
      </c>
      <c r="N4514" t="inlineStr">
        <is>
          <t>What p95 latency, in ms, did the load test I pasted report?</t>
        </is>
      </c>
      <c r="O4514" t="n">
        <v>505</v>
      </c>
      <c r="P4514" t="inlineStr">
        <is>
          <t>not stated</t>
        </is>
      </c>
      <c r="Q4514" t="b">
        <v>0</v>
      </c>
      <c r="R4514" t="inlineStr">
        <is>
          <t>rule</t>
        </is>
      </c>
      <c r="S4514" t="n">
        <v>3832</v>
      </c>
      <c r="T4514" t="n">
        <v>3832</v>
      </c>
      <c r="U4514" t="n">
        <v>67</v>
      </c>
      <c r="V4514" t="n">
        <v>0</v>
      </c>
      <c r="W4514" t="n">
        <v>1</v>
      </c>
      <c r="X4514" t="n">
        <v>0</v>
      </c>
      <c r="Y4514" t="n">
        <v>2.863925933837891</v>
      </c>
      <c r="Z4514" t="n">
        <v>0.00103825</v>
      </c>
    </row>
    <row r="4515">
      <c r="A4515" t="inlineStr">
        <is>
          <t>chat_window</t>
        </is>
      </c>
      <c r="B4515" t="inlineStr">
        <is>
          <t>main</t>
        </is>
      </c>
      <c r="C4515" t="inlineStr">
        <is>
          <t>openai/gpt-5.6-luna</t>
        </is>
      </c>
      <c r="D4515" t="inlineStr">
        <is>
          <t>openai/gpt-5.6-luna</t>
        </is>
      </c>
      <c r="I4515" t="n">
        <v>0</v>
      </c>
      <c r="J4515" t="inlineStr">
        <is>
          <t>long4</t>
        </is>
      </c>
      <c r="K4515" t="n">
        <v>186</v>
      </c>
      <c r="L4515" t="inlineStr">
        <is>
          <t>long4/paste-1</t>
        </is>
      </c>
      <c r="M4515" t="inlineStr">
        <is>
          <t>paste</t>
        </is>
      </c>
      <c r="N4515" t="inlineStr">
        <is>
          <t>How many tests failed in the CI output I pasted?</t>
        </is>
      </c>
      <c r="O4515" t="n">
        <v>9</v>
      </c>
      <c r="P4515" t="inlineStr">
        <is>
          <t>not stated</t>
        </is>
      </c>
      <c r="Q4515" t="b">
        <v>0</v>
      </c>
      <c r="R4515" t="inlineStr">
        <is>
          <t>rule</t>
        </is>
      </c>
      <c r="S4515" t="n">
        <v>3827</v>
      </c>
      <c r="T4515" t="n">
        <v>3827</v>
      </c>
      <c r="U4515" t="n">
        <v>91</v>
      </c>
      <c r="V4515" t="n">
        <v>0</v>
      </c>
      <c r="W4515" t="n">
        <v>1</v>
      </c>
      <c r="X4515" t="n">
        <v>0</v>
      </c>
      <c r="Y4515" t="n">
        <v>2.447337865829468</v>
      </c>
      <c r="Z4515" t="n">
        <v>0.0010658</v>
      </c>
    </row>
    <row r="4516">
      <c r="A4516" t="inlineStr">
        <is>
          <t>chat_window</t>
        </is>
      </c>
      <c r="B4516" t="inlineStr">
        <is>
          <t>main</t>
        </is>
      </c>
      <c r="C4516" t="inlineStr">
        <is>
          <t>openai/gpt-5.6-luna</t>
        </is>
      </c>
      <c r="D4516" t="inlineStr">
        <is>
          <t>openai/gpt-5.6-luna</t>
        </is>
      </c>
      <c r="I4516" t="n">
        <v>0</v>
      </c>
      <c r="J4516" t="inlineStr">
        <is>
          <t>long4</t>
        </is>
      </c>
      <c r="K4516" t="n">
        <v>186</v>
      </c>
      <c r="L4516" t="inlineStr">
        <is>
          <t>long4/paste-2</t>
        </is>
      </c>
      <c r="M4516" t="inlineStr">
        <is>
          <t>paste</t>
        </is>
      </c>
      <c r="N4516" t="inlineStr">
        <is>
          <t>What is db_pool_size in the config I pasted?</t>
        </is>
      </c>
      <c r="O4516" t="n">
        <v>20</v>
      </c>
      <c r="P4516" t="inlineStr">
        <is>
          <t>not stated</t>
        </is>
      </c>
      <c r="Q4516" t="b">
        <v>0</v>
      </c>
      <c r="R4516" t="inlineStr">
        <is>
          <t>rule</t>
        </is>
      </c>
      <c r="S4516" t="n">
        <v>3827</v>
      </c>
      <c r="T4516" t="n">
        <v>3827</v>
      </c>
      <c r="U4516" t="n">
        <v>58</v>
      </c>
      <c r="V4516" t="n">
        <v>0</v>
      </c>
      <c r="W4516" t="n">
        <v>1</v>
      </c>
      <c r="X4516" t="n">
        <v>0</v>
      </c>
      <c r="Y4516" t="n">
        <v>2.236067056655884</v>
      </c>
      <c r="Z4516" t="n">
        <v>0.0010262</v>
      </c>
    </row>
    <row r="4517">
      <c r="A4517" t="inlineStr">
        <is>
          <t>chat_window</t>
        </is>
      </c>
      <c r="B4517" t="inlineStr">
        <is>
          <t>main</t>
        </is>
      </c>
      <c r="C4517" t="inlineStr">
        <is>
          <t>openai/gpt-5.6-luna</t>
        </is>
      </c>
      <c r="D4517" t="inlineStr">
        <is>
          <t>openai/gpt-5.6-luna</t>
        </is>
      </c>
      <c r="I4517" t="n">
        <v>0</v>
      </c>
      <c r="J4517" t="inlineStr">
        <is>
          <t>long4</t>
        </is>
      </c>
      <c r="K4517" t="n">
        <v>186</v>
      </c>
      <c r="L4517" t="inlineStr">
        <is>
          <t>long4/sum-0</t>
        </is>
      </c>
      <c r="M4517" t="inlineStr">
        <is>
          <t>sum</t>
        </is>
      </c>
      <c r="N4517" t="inlineStr">
        <is>
          <t>What is the total budget, in thousands of dollars, across the modules currently in scope?</t>
        </is>
      </c>
      <c r="O4517" t="n">
        <v>205</v>
      </c>
      <c r="P4517" t="inlineStr">
        <is>
          <t>25</t>
        </is>
      </c>
      <c r="Q4517" t="b">
        <v>0</v>
      </c>
      <c r="R4517" t="inlineStr">
        <is>
          <t>rule</t>
        </is>
      </c>
      <c r="S4517" t="n">
        <v>3834</v>
      </c>
      <c r="T4517" t="n">
        <v>3834</v>
      </c>
      <c r="U4517" t="n">
        <v>158</v>
      </c>
      <c r="V4517" t="n">
        <v>0</v>
      </c>
      <c r="W4517" t="n">
        <v>1</v>
      </c>
      <c r="X4517" t="n">
        <v>0</v>
      </c>
      <c r="Y4517" t="n">
        <v>3.204731702804565</v>
      </c>
      <c r="Z4517" t="n">
        <v>0.00114795</v>
      </c>
    </row>
    <row r="4518">
      <c r="A4518" t="inlineStr">
        <is>
          <t>chat_window</t>
        </is>
      </c>
      <c r="B4518" t="inlineStr">
        <is>
          <t>main</t>
        </is>
      </c>
      <c r="C4518" t="inlineStr">
        <is>
          <t>openai/gpt-5.6-luna</t>
        </is>
      </c>
      <c r="D4518" t="inlineStr">
        <is>
          <t>openai/gpt-5.6-luna</t>
        </is>
      </c>
      <c r="I4518" t="n">
        <v>0</v>
      </c>
      <c r="J4518" t="inlineStr">
        <is>
          <t>long4</t>
        </is>
      </c>
      <c r="K4518" t="n">
        <v>186</v>
      </c>
      <c r="L4518" t="inlineStr">
        <is>
          <t>long4/updated-0</t>
        </is>
      </c>
      <c r="M4518" t="inlineStr">
        <is>
          <t>updated</t>
        </is>
      </c>
      <c r="N4518" t="inlineStr">
        <is>
          <t>What is the current deadline for dashboard?</t>
        </is>
      </c>
      <c r="O4518" t="inlineStr">
        <is>
          <t>Nov 11</t>
        </is>
      </c>
      <c r="P4518" t="inlineStr">
        <is>
          <t>Nov 11</t>
        </is>
      </c>
      <c r="Q4518" t="b">
        <v>1</v>
      </c>
      <c r="R4518" t="inlineStr">
        <is>
          <t>rule</t>
        </is>
      </c>
      <c r="S4518" t="n">
        <v>3824</v>
      </c>
      <c r="T4518" t="n">
        <v>3824</v>
      </c>
      <c r="U4518" t="n">
        <v>43</v>
      </c>
      <c r="V4518" t="n">
        <v>0</v>
      </c>
      <c r="W4518" t="n">
        <v>1</v>
      </c>
      <c r="X4518" t="n">
        <v>0</v>
      </c>
      <c r="Y4518" t="n">
        <v>1.860891103744507</v>
      </c>
      <c r="Z4518" t="n">
        <v>0.00100745</v>
      </c>
    </row>
    <row r="4519">
      <c r="A4519" t="inlineStr">
        <is>
          <t>chat_window</t>
        </is>
      </c>
      <c r="B4519" t="inlineStr">
        <is>
          <t>main</t>
        </is>
      </c>
      <c r="C4519" t="inlineStr">
        <is>
          <t>openai/gpt-5.6-luna</t>
        </is>
      </c>
      <c r="D4519" t="inlineStr">
        <is>
          <t>openai/gpt-5.6-luna</t>
        </is>
      </c>
      <c r="I4519" t="n">
        <v>0</v>
      </c>
      <c r="J4519" t="inlineStr">
        <is>
          <t>long4</t>
        </is>
      </c>
      <c r="K4519" t="n">
        <v>186</v>
      </c>
      <c r="L4519" t="inlineStr">
        <is>
          <t>long4/updated-1</t>
        </is>
      </c>
      <c r="M4519" t="inlineStr">
        <is>
          <t>updated</t>
        </is>
      </c>
      <c r="N4519" t="inlineStr">
        <is>
          <t>What is billing-sync's budget now, in thousands of dollars?</t>
        </is>
      </c>
      <c r="O4519" t="n">
        <v>40</v>
      </c>
      <c r="P4519" t="inlineStr">
        <is>
          <t>not stated</t>
        </is>
      </c>
      <c r="Q4519" t="b">
        <v>0</v>
      </c>
      <c r="R4519" t="inlineStr">
        <is>
          <t>rule</t>
        </is>
      </c>
      <c r="S4519" t="n">
        <v>3829</v>
      </c>
      <c r="T4519" t="n">
        <v>3829</v>
      </c>
      <c r="U4519" t="n">
        <v>74</v>
      </c>
      <c r="V4519" t="n">
        <v>0</v>
      </c>
      <c r="W4519" t="n">
        <v>1</v>
      </c>
      <c r="X4519" t="n">
        <v>0</v>
      </c>
      <c r="Y4519" t="n">
        <v>2.023343801498413</v>
      </c>
      <c r="Z4519" t="n">
        <v>0.0010459</v>
      </c>
    </row>
    <row r="4520">
      <c r="A4520" t="inlineStr">
        <is>
          <t>chat_window</t>
        </is>
      </c>
      <c r="B4520" t="inlineStr">
        <is>
          <t>main</t>
        </is>
      </c>
      <c r="C4520" t="inlineStr">
        <is>
          <t>openai/gpt-5.6-luna</t>
        </is>
      </c>
      <c r="D4520" t="inlineStr">
        <is>
          <t>openai/gpt-5.6-luna</t>
        </is>
      </c>
      <c r="I4520" t="n">
        <v>0</v>
      </c>
      <c r="J4520" t="inlineStr">
        <is>
          <t>long4</t>
        </is>
      </c>
      <c r="K4520" t="n">
        <v>186</v>
      </c>
      <c r="L4520" t="inlineStr">
        <is>
          <t>long4/updated-2</t>
        </is>
      </c>
      <c r="M4520" t="inlineStr">
        <is>
          <t>updated</t>
        </is>
      </c>
      <c r="N4520" t="inlineStr">
        <is>
          <t>What is the current deadline for audit-trail?</t>
        </is>
      </c>
      <c r="O4520" t="inlineStr">
        <is>
          <t>Oct 13</t>
        </is>
      </c>
      <c r="P4520" t="inlineStr">
        <is>
          <t>not stated</t>
        </is>
      </c>
      <c r="Q4520" t="b">
        <v>0</v>
      </c>
      <c r="R4520" t="inlineStr">
        <is>
          <t>rule</t>
        </is>
      </c>
      <c r="S4520" t="n">
        <v>3826</v>
      </c>
      <c r="T4520" t="n">
        <v>3826</v>
      </c>
      <c r="U4520" t="n">
        <v>51</v>
      </c>
      <c r="V4520" t="n">
        <v>0</v>
      </c>
      <c r="W4520" t="n">
        <v>1</v>
      </c>
      <c r="X4520" t="n">
        <v>0</v>
      </c>
      <c r="Y4520" t="n">
        <v>1.483919143676758</v>
      </c>
      <c r="Z4520" t="n">
        <v>0.00101755</v>
      </c>
    </row>
    <row r="4521">
      <c r="A4521" t="inlineStr">
        <is>
          <t>chat_window</t>
        </is>
      </c>
      <c r="B4521" t="inlineStr">
        <is>
          <t>main</t>
        </is>
      </c>
      <c r="C4521" t="inlineStr">
        <is>
          <t>openai/gpt-5.6-luna</t>
        </is>
      </c>
      <c r="D4521" t="inlineStr">
        <is>
          <t>openai/gpt-5.6-luna</t>
        </is>
      </c>
      <c r="I4521" t="n">
        <v>0</v>
      </c>
      <c r="J4521" t="inlineStr">
        <is>
          <t>long4</t>
        </is>
      </c>
      <c r="K4521" t="n">
        <v>186</v>
      </c>
      <c r="L4521" t="inlineStr">
        <is>
          <t>long4/updated-3</t>
        </is>
      </c>
      <c r="M4521" t="inlineStr">
        <is>
          <t>updated</t>
        </is>
      </c>
      <c r="N4521" t="inlineStr">
        <is>
          <t>What is ingest's budget, in thousands of dollars?</t>
        </is>
      </c>
      <c r="O4521" t="n">
        <v>25</v>
      </c>
      <c r="P4521" t="inlineStr">
        <is>
          <t>not stated</t>
        </is>
      </c>
      <c r="Q4521" t="b">
        <v>0</v>
      </c>
      <c r="R4521" t="inlineStr">
        <is>
          <t>rule</t>
        </is>
      </c>
      <c r="S4521" t="n">
        <v>3827</v>
      </c>
      <c r="T4521" t="n">
        <v>3827</v>
      </c>
      <c r="U4521" t="n">
        <v>63</v>
      </c>
      <c r="V4521" t="n">
        <v>0</v>
      </c>
      <c r="W4521" t="n">
        <v>1</v>
      </c>
      <c r="X4521" t="n">
        <v>0</v>
      </c>
      <c r="Y4521" t="n">
        <v>2.293735027313232</v>
      </c>
      <c r="Z4521" t="n">
        <v>0.0010322</v>
      </c>
    </row>
    <row r="4522">
      <c r="A4522" t="inlineStr">
        <is>
          <t>chat_window</t>
        </is>
      </c>
      <c r="B4522" t="inlineStr">
        <is>
          <t>main</t>
        </is>
      </c>
      <c r="C4522" t="inlineStr">
        <is>
          <t>openai/gpt-5.6-luna</t>
        </is>
      </c>
      <c r="D4522" t="inlineStr">
        <is>
          <t>openai/gpt-5.6-luna</t>
        </is>
      </c>
      <c r="I4522" t="n">
        <v>0</v>
      </c>
      <c r="J4522" t="inlineStr">
        <is>
          <t>long4</t>
        </is>
      </c>
      <c r="K4522" t="n">
        <v>186</v>
      </c>
      <c r="L4522" t="inlineStr">
        <is>
          <t>long4/updated-4</t>
        </is>
      </c>
      <c r="M4522" t="inlineStr">
        <is>
          <t>updated</t>
        </is>
      </c>
      <c r="N4522" t="inlineStr">
        <is>
          <t>Who owns dashboard now?</t>
        </is>
      </c>
      <c r="O4522" t="inlineStr">
        <is>
          <t>Hannah</t>
        </is>
      </c>
      <c r="P4522" t="inlineStr">
        <is>
          <t>not stated</t>
        </is>
      </c>
      <c r="Q4522" t="b">
        <v>0</v>
      </c>
      <c r="R4522" t="inlineStr">
        <is>
          <t>rule</t>
        </is>
      </c>
      <c r="S4522" t="n">
        <v>3821</v>
      </c>
      <c r="T4522" t="n">
        <v>3821</v>
      </c>
      <c r="U4522" t="n">
        <v>61</v>
      </c>
      <c r="V4522" t="n">
        <v>0</v>
      </c>
      <c r="W4522" t="n">
        <v>1</v>
      </c>
      <c r="X4522" t="n">
        <v>0</v>
      </c>
      <c r="Y4522" t="n">
        <v>1.874540090560913</v>
      </c>
      <c r="Z4522" t="n">
        <v>0.0010283</v>
      </c>
    </row>
    <row r="4523">
      <c r="A4523" t="inlineStr">
        <is>
          <t>chat_window</t>
        </is>
      </c>
      <c r="B4523" t="inlineStr">
        <is>
          <t>main</t>
        </is>
      </c>
      <c r="C4523" t="inlineStr">
        <is>
          <t>openai/gpt-5.6-luna</t>
        </is>
      </c>
      <c r="D4523" t="inlineStr">
        <is>
          <t>openai/gpt-5.6-luna</t>
        </is>
      </c>
      <c r="I4523" t="n">
        <v>0</v>
      </c>
      <c r="J4523" t="inlineStr">
        <is>
          <t>long4</t>
        </is>
      </c>
      <c r="K4523" t="n">
        <v>186</v>
      </c>
      <c r="L4523" t="inlineStr">
        <is>
          <t>long4/updated-5</t>
        </is>
      </c>
      <c r="M4523" t="inlineStr">
        <is>
          <t>updated</t>
        </is>
      </c>
      <c r="N4523" t="inlineStr">
        <is>
          <t>Which datastore does billing-sync use?</t>
        </is>
      </c>
      <c r="O4523" t="inlineStr">
        <is>
          <t>DynamoDB</t>
        </is>
      </c>
      <c r="P4523" t="inlineStr">
        <is>
          <t>DynamoDB</t>
        </is>
      </c>
      <c r="Q4523" t="b">
        <v>1</v>
      </c>
      <c r="R4523" t="inlineStr">
        <is>
          <t>rule</t>
        </is>
      </c>
      <c r="S4523" t="n">
        <v>3823</v>
      </c>
      <c r="T4523" t="n">
        <v>3823</v>
      </c>
      <c r="U4523" t="n">
        <v>48</v>
      </c>
      <c r="V4523" t="n">
        <v>0</v>
      </c>
      <c r="W4523" t="n">
        <v>1</v>
      </c>
      <c r="X4523" t="n">
        <v>0</v>
      </c>
      <c r="Y4523" t="n">
        <v>1.829254150390625</v>
      </c>
      <c r="Z4523" t="n">
        <v>0.0010132</v>
      </c>
    </row>
    <row r="4524">
      <c r="A4524" t="inlineStr">
        <is>
          <t>chat_asstclip</t>
        </is>
      </c>
      <c r="B4524" t="inlineStr">
        <is>
          <t>wild</t>
        </is>
      </c>
      <c r="C4524" t="inlineStr">
        <is>
          <t>openai/gpt-5.6-luna</t>
        </is>
      </c>
      <c r="D4524" t="inlineStr">
        <is>
          <t>openai/gpt-5.6-luna</t>
        </is>
      </c>
      <c r="E4524" t="n">
        <v>1</v>
      </c>
      <c r="F4524" t="inlineStr">
        <is>
          <t>messy</t>
        </is>
      </c>
      <c r="G4524" t="b">
        <v>0</v>
      </c>
      <c r="H4524" t="inlineStr"/>
      <c r="I4524" t="n">
        <v>0</v>
      </c>
      <c r="J4524" t="inlineStr">
        <is>
          <t>long4m</t>
        </is>
      </c>
      <c r="K4524" t="n">
        <v>186</v>
      </c>
      <c r="L4524" t="inlineStr">
        <is>
          <t>long4/absent-0</t>
        </is>
      </c>
      <c r="M4524" t="inlineStr">
        <is>
          <t>absent</t>
        </is>
      </c>
      <c r="N4524" t="inlineStr">
        <is>
          <t>What is the marketing announcement date?</t>
        </is>
      </c>
      <c r="O4524" t="inlineStr">
        <is>
          <t>not stated</t>
        </is>
      </c>
      <c r="P4524" t="inlineStr">
        <is>
          <t>not stated</t>
        </is>
      </c>
      <c r="Q4524" t="b">
        <v>1</v>
      </c>
      <c r="R4524" t="inlineStr">
        <is>
          <t>rule</t>
        </is>
      </c>
      <c r="S4524" t="n">
        <v>6366</v>
      </c>
      <c r="T4524" t="n">
        <v>6366</v>
      </c>
      <c r="U4524" t="n">
        <v>60</v>
      </c>
      <c r="V4524" t="n">
        <v>0</v>
      </c>
      <c r="W4524" t="n">
        <v>1</v>
      </c>
      <c r="X4524" t="n">
        <v>0</v>
      </c>
      <c r="Y4524" t="n">
        <v>1.852885007858276</v>
      </c>
      <c r="Z4524" t="n">
        <v>0.00166335</v>
      </c>
    </row>
    <row r="4525">
      <c r="A4525" t="inlineStr">
        <is>
          <t>chat_asstclip</t>
        </is>
      </c>
      <c r="B4525" t="inlineStr">
        <is>
          <t>wild</t>
        </is>
      </c>
      <c r="C4525" t="inlineStr">
        <is>
          <t>openai/gpt-5.6-luna</t>
        </is>
      </c>
      <c r="D4525" t="inlineStr">
        <is>
          <t>openai/gpt-5.6-luna</t>
        </is>
      </c>
      <c r="E4525" t="n">
        <v>1</v>
      </c>
      <c r="F4525" t="inlineStr">
        <is>
          <t>messy</t>
        </is>
      </c>
      <c r="G4525" t="b">
        <v>0</v>
      </c>
      <c r="H4525" t="inlineStr"/>
      <c r="I4525" t="n">
        <v>0</v>
      </c>
      <c r="J4525" t="inlineStr">
        <is>
          <t>long4m</t>
        </is>
      </c>
      <c r="K4525" t="n">
        <v>186</v>
      </c>
      <c r="L4525" t="inlineStr">
        <is>
          <t>long4/absent-1</t>
        </is>
      </c>
      <c r="M4525" t="inlineStr">
        <is>
          <t>absent</t>
        </is>
      </c>
      <c r="N4525" t="inlineStr">
        <is>
          <t>What monthly cloud cost cap did we agree on?</t>
        </is>
      </c>
      <c r="O4525" t="inlineStr">
        <is>
          <t>not stated</t>
        </is>
      </c>
      <c r="P4525" t="inlineStr">
        <is>
          <t>not stated</t>
        </is>
      </c>
      <c r="Q4525" t="b">
        <v>1</v>
      </c>
      <c r="R4525" t="inlineStr">
        <is>
          <t>rule</t>
        </is>
      </c>
      <c r="S4525" t="n">
        <v>6369</v>
      </c>
      <c r="T4525" t="n">
        <v>6369</v>
      </c>
      <c r="U4525" t="n">
        <v>74</v>
      </c>
      <c r="V4525" t="n">
        <v>0</v>
      </c>
      <c r="W4525" t="n">
        <v>1</v>
      </c>
      <c r="X4525" t="n">
        <v>0</v>
      </c>
      <c r="Y4525" t="n">
        <v>3.423118829727173</v>
      </c>
      <c r="Z4525" t="n">
        <v>0.0016809</v>
      </c>
    </row>
    <row r="4526">
      <c r="A4526" t="inlineStr">
        <is>
          <t>chat_asstclip</t>
        </is>
      </c>
      <c r="B4526" t="inlineStr">
        <is>
          <t>wild</t>
        </is>
      </c>
      <c r="C4526" t="inlineStr">
        <is>
          <t>openai/gpt-5.6-luna</t>
        </is>
      </c>
      <c r="D4526" t="inlineStr">
        <is>
          <t>openai/gpt-5.6-luna</t>
        </is>
      </c>
      <c r="E4526" t="n">
        <v>1</v>
      </c>
      <c r="F4526" t="inlineStr">
        <is>
          <t>messy</t>
        </is>
      </c>
      <c r="G4526" t="b">
        <v>0</v>
      </c>
      <c r="H4526" t="inlineStr"/>
      <c r="I4526" t="n">
        <v>0</v>
      </c>
      <c r="J4526" t="inlineStr">
        <is>
          <t>long4m</t>
        </is>
      </c>
      <c r="K4526" t="n">
        <v>186</v>
      </c>
      <c r="L4526" t="inlineStr">
        <is>
          <t>long4/count-0</t>
        </is>
      </c>
      <c r="M4526" t="inlineStr">
        <is>
          <t>count</t>
        </is>
      </c>
      <c r="N4526" t="inlineStr">
        <is>
          <t>How many modules are currently in scope for the launch?</t>
        </is>
      </c>
      <c r="O4526" t="n">
        <v>6</v>
      </c>
      <c r="P4526" t="inlineStr">
        <is>
          <t>6</t>
        </is>
      </c>
      <c r="Q4526" t="b">
        <v>1</v>
      </c>
      <c r="R4526" t="inlineStr">
        <is>
          <t>rule</t>
        </is>
      </c>
      <c r="S4526" t="n">
        <v>6370</v>
      </c>
      <c r="T4526" t="n">
        <v>6370</v>
      </c>
      <c r="U4526" t="n">
        <v>93</v>
      </c>
      <c r="V4526" t="n">
        <v>0</v>
      </c>
      <c r="W4526" t="n">
        <v>1</v>
      </c>
      <c r="X4526" t="n">
        <v>0</v>
      </c>
      <c r="Y4526" t="n">
        <v>2.493091106414795</v>
      </c>
      <c r="Z4526" t="n">
        <v>0.00170395</v>
      </c>
    </row>
    <row r="4527">
      <c r="A4527" t="inlineStr">
        <is>
          <t>chat_asstclip</t>
        </is>
      </c>
      <c r="B4527" t="inlineStr">
        <is>
          <t>wild</t>
        </is>
      </c>
      <c r="C4527" t="inlineStr">
        <is>
          <t>openai/gpt-5.6-luna</t>
        </is>
      </c>
      <c r="D4527" t="inlineStr">
        <is>
          <t>openai/gpt-5.6-luna</t>
        </is>
      </c>
      <c r="E4527" t="n">
        <v>1</v>
      </c>
      <c r="F4527" t="inlineStr">
        <is>
          <t>messy</t>
        </is>
      </c>
      <c r="G4527" t="b">
        <v>0</v>
      </c>
      <c r="H4527" t="inlineStr"/>
      <c r="I4527" t="n">
        <v>0</v>
      </c>
      <c r="J4527" t="inlineStr">
        <is>
          <t>long4m</t>
        </is>
      </c>
      <c r="K4527" t="n">
        <v>186</v>
      </c>
      <c r="L4527" t="inlineStr">
        <is>
          <t>long4/early-0</t>
        </is>
      </c>
      <c r="M4527" t="inlineStr">
        <is>
          <t>early</t>
        </is>
      </c>
      <c r="N4527" t="inlineStr">
        <is>
          <t>Who owns billing-sync?</t>
        </is>
      </c>
      <c r="O4527" t="inlineStr">
        <is>
          <t>Zara</t>
        </is>
      </c>
      <c r="P4527" t="inlineStr">
        <is>
          <t>Zara</t>
        </is>
      </c>
      <c r="Q4527" t="b">
        <v>1</v>
      </c>
      <c r="R4527" t="inlineStr">
        <is>
          <t>rule</t>
        </is>
      </c>
      <c r="S4527" t="n">
        <v>6364</v>
      </c>
      <c r="T4527" t="n">
        <v>6364</v>
      </c>
      <c r="U4527" t="n">
        <v>45</v>
      </c>
      <c r="V4527" t="n">
        <v>0</v>
      </c>
      <c r="W4527" t="n">
        <v>1</v>
      </c>
      <c r="X4527" t="n">
        <v>0</v>
      </c>
      <c r="Y4527" t="n">
        <v>1.376158952713013</v>
      </c>
      <c r="Z4527" t="n">
        <v>0.00164485</v>
      </c>
    </row>
    <row r="4528">
      <c r="A4528" t="inlineStr">
        <is>
          <t>chat_asstclip</t>
        </is>
      </c>
      <c r="B4528" t="inlineStr">
        <is>
          <t>wild</t>
        </is>
      </c>
      <c r="C4528" t="inlineStr">
        <is>
          <t>openai/gpt-5.6-luna</t>
        </is>
      </c>
      <c r="D4528" t="inlineStr">
        <is>
          <t>openai/gpt-5.6-luna</t>
        </is>
      </c>
      <c r="E4528" t="n">
        <v>1</v>
      </c>
      <c r="F4528" t="inlineStr">
        <is>
          <t>messy</t>
        </is>
      </c>
      <c r="G4528" t="b">
        <v>0</v>
      </c>
      <c r="H4528" t="inlineStr"/>
      <c r="I4528" t="n">
        <v>0</v>
      </c>
      <c r="J4528" t="inlineStr">
        <is>
          <t>long4m</t>
        </is>
      </c>
      <c r="K4528" t="n">
        <v>186</v>
      </c>
      <c r="L4528" t="inlineStr">
        <is>
          <t>long4/early-1</t>
        </is>
      </c>
      <c r="M4528" t="inlineStr">
        <is>
          <t>early</t>
        </is>
      </c>
      <c r="N4528" t="inlineStr">
        <is>
          <t>Which region are we deploying Ember to?</t>
        </is>
      </c>
      <c r="O4528" t="inlineStr">
        <is>
          <t>eu-west-1</t>
        </is>
      </c>
      <c r="P4528" t="inlineStr">
        <is>
          <t>eu-west-1</t>
        </is>
      </c>
      <c r="Q4528" t="b">
        <v>1</v>
      </c>
      <c r="R4528" t="inlineStr">
        <is>
          <t>rule</t>
        </is>
      </c>
      <c r="S4528" t="n">
        <v>6367</v>
      </c>
      <c r="T4528" t="n">
        <v>6367</v>
      </c>
      <c r="U4528" t="n">
        <v>57</v>
      </c>
      <c r="V4528" t="n">
        <v>0</v>
      </c>
      <c r="W4528" t="n">
        <v>1</v>
      </c>
      <c r="X4528" t="n">
        <v>0</v>
      </c>
      <c r="Y4528" t="n">
        <v>1.710852861404419</v>
      </c>
      <c r="Z4528" t="n">
        <v>0.00166</v>
      </c>
    </row>
    <row r="4529">
      <c r="A4529" t="inlineStr">
        <is>
          <t>chat_asstclip</t>
        </is>
      </c>
      <c r="B4529" t="inlineStr">
        <is>
          <t>wild</t>
        </is>
      </c>
      <c r="C4529" t="inlineStr">
        <is>
          <t>openai/gpt-5.6-luna</t>
        </is>
      </c>
      <c r="D4529" t="inlineStr">
        <is>
          <t>openai/gpt-5.6-luna</t>
        </is>
      </c>
      <c r="E4529" t="n">
        <v>1</v>
      </c>
      <c r="F4529" t="inlineStr">
        <is>
          <t>messy</t>
        </is>
      </c>
      <c r="G4529" t="b">
        <v>0</v>
      </c>
      <c r="H4529" t="inlineStr"/>
      <c r="I4529" t="n">
        <v>0</v>
      </c>
      <c r="J4529" t="inlineStr">
        <is>
          <t>long4m</t>
        </is>
      </c>
      <c r="K4529" t="n">
        <v>186</v>
      </c>
      <c r="L4529" t="inlineStr">
        <is>
          <t>long4/early-2</t>
        </is>
      </c>
      <c r="M4529" t="inlineStr">
        <is>
          <t>early</t>
        </is>
      </c>
      <c r="N4529" t="inlineStr">
        <is>
          <t>At what time (UTC) is the daily standup?</t>
        </is>
      </c>
      <c r="O4529" t="inlineStr">
        <is>
          <t>10:00</t>
        </is>
      </c>
      <c r="P4529" t="inlineStr">
        <is>
          <t>10:00 UTC</t>
        </is>
      </c>
      <c r="Q4529" t="b">
        <v>1</v>
      </c>
      <c r="R4529" t="inlineStr">
        <is>
          <t>rule</t>
        </is>
      </c>
      <c r="S4529" t="n">
        <v>6371</v>
      </c>
      <c r="T4529" t="n">
        <v>6371</v>
      </c>
      <c r="U4529" t="n">
        <v>51</v>
      </c>
      <c r="V4529" t="n">
        <v>0</v>
      </c>
      <c r="W4529" t="n">
        <v>1</v>
      </c>
      <c r="X4529" t="n">
        <v>0</v>
      </c>
      <c r="Y4529" t="n">
        <v>2.312343835830688</v>
      </c>
      <c r="Z4529" t="n">
        <v>0.0016538</v>
      </c>
    </row>
    <row r="4530">
      <c r="A4530" t="inlineStr">
        <is>
          <t>chat_asstclip</t>
        </is>
      </c>
      <c r="B4530" t="inlineStr">
        <is>
          <t>wild</t>
        </is>
      </c>
      <c r="C4530" t="inlineStr">
        <is>
          <t>openai/gpt-5.6-luna</t>
        </is>
      </c>
      <c r="D4530" t="inlineStr">
        <is>
          <t>openai/gpt-5.6-luna</t>
        </is>
      </c>
      <c r="E4530" t="n">
        <v>1</v>
      </c>
      <c r="F4530" t="inlineStr">
        <is>
          <t>messy</t>
        </is>
      </c>
      <c r="G4530" t="b">
        <v>0</v>
      </c>
      <c r="H4530" t="inlineStr"/>
      <c r="I4530" t="n">
        <v>0</v>
      </c>
      <c r="J4530" t="inlineStr">
        <is>
          <t>long4m</t>
        </is>
      </c>
      <c r="K4530" t="n">
        <v>186</v>
      </c>
      <c r="L4530" t="inlineStr">
        <is>
          <t>long4/list-0</t>
        </is>
      </c>
      <c r="M4530" t="inlineStr">
        <is>
          <t>list</t>
        </is>
      </c>
      <c r="N4530" t="inlineStr">
        <is>
          <t>Which in-scope modules are P0?</t>
        </is>
      </c>
      <c r="O4530" t="inlineStr">
        <is>
          <t>["billing-sync", "audit-trail", "rate-limiter", "scheduler-v2"]</t>
        </is>
      </c>
      <c r="P4530" t="inlineStr">
        <is>
          <t>billing-sync, rate-limiter, audit-trail, scheduler-v2</t>
        </is>
      </c>
      <c r="Q4530" t="b">
        <v>1</v>
      </c>
      <c r="R4530" t="inlineStr">
        <is>
          <t>rule</t>
        </is>
      </c>
      <c r="S4530" t="n">
        <v>6368</v>
      </c>
      <c r="T4530" t="n">
        <v>6368</v>
      </c>
      <c r="U4530" t="n">
        <v>175</v>
      </c>
      <c r="V4530" t="n">
        <v>0</v>
      </c>
      <c r="W4530" t="n">
        <v>1</v>
      </c>
      <c r="X4530" t="n">
        <v>0</v>
      </c>
      <c r="Y4530" t="n">
        <v>3.108398914337158</v>
      </c>
      <c r="Z4530" t="n">
        <v>0.00180185</v>
      </c>
    </row>
    <row r="4531">
      <c r="A4531" t="inlineStr">
        <is>
          <t>chat_asstclip</t>
        </is>
      </c>
      <c r="B4531" t="inlineStr">
        <is>
          <t>wild</t>
        </is>
      </c>
      <c r="C4531" t="inlineStr">
        <is>
          <t>openai/gpt-5.6-luna</t>
        </is>
      </c>
      <c r="D4531" t="inlineStr">
        <is>
          <t>openai/gpt-5.6-luna</t>
        </is>
      </c>
      <c r="E4531" t="n">
        <v>1</v>
      </c>
      <c r="F4531" t="inlineStr">
        <is>
          <t>messy</t>
        </is>
      </c>
      <c r="G4531" t="b">
        <v>0</v>
      </c>
      <c r="H4531" t="inlineStr"/>
      <c r="I4531" t="n">
        <v>0</v>
      </c>
      <c r="J4531" t="inlineStr">
        <is>
          <t>long4m</t>
        </is>
      </c>
      <c r="K4531" t="n">
        <v>186</v>
      </c>
      <c r="L4531" t="inlineStr">
        <is>
          <t>long4/neg-0</t>
        </is>
      </c>
      <c r="M4531" t="inlineStr">
        <is>
          <t>negation</t>
        </is>
      </c>
      <c r="N4531" t="inlineStr">
        <is>
          <t>Which in-scope module has no datastore decided yet?</t>
        </is>
      </c>
      <c r="O4531" t="inlineStr">
        <is>
          <t>audit-trail</t>
        </is>
      </c>
      <c r="P4531" t="inlineStr">
        <is>
          <t>audit-trail</t>
        </is>
      </c>
      <c r="Q4531" t="b">
        <v>1</v>
      </c>
      <c r="R4531" t="inlineStr">
        <is>
          <t>rule</t>
        </is>
      </c>
      <c r="S4531" t="n">
        <v>6370</v>
      </c>
      <c r="T4531" t="n">
        <v>6370</v>
      </c>
      <c r="U4531" t="n">
        <v>113</v>
      </c>
      <c r="V4531" t="n">
        <v>0</v>
      </c>
      <c r="W4531" t="n">
        <v>1</v>
      </c>
      <c r="X4531" t="n">
        <v>0</v>
      </c>
      <c r="Y4531" t="n">
        <v>2.633095026016235</v>
      </c>
      <c r="Z4531" t="n">
        <v>0.00172795</v>
      </c>
    </row>
    <row r="4532">
      <c r="A4532" t="inlineStr">
        <is>
          <t>chat_asstclip</t>
        </is>
      </c>
      <c r="B4532" t="inlineStr">
        <is>
          <t>wild</t>
        </is>
      </c>
      <c r="C4532" t="inlineStr">
        <is>
          <t>openai/gpt-5.6-luna</t>
        </is>
      </c>
      <c r="D4532" t="inlineStr">
        <is>
          <t>openai/gpt-5.6-luna</t>
        </is>
      </c>
      <c r="E4532" t="n">
        <v>1</v>
      </c>
      <c r="F4532" t="inlineStr">
        <is>
          <t>messy</t>
        </is>
      </c>
      <c r="G4532" t="b">
        <v>0</v>
      </c>
      <c r="H4532" t="inlineStr"/>
      <c r="I4532" t="n">
        <v>0</v>
      </c>
      <c r="J4532" t="inlineStr">
        <is>
          <t>long4m</t>
        </is>
      </c>
      <c r="K4532" t="n">
        <v>186</v>
      </c>
      <c r="L4532" t="inlineStr">
        <is>
          <t>long4/original-0</t>
        </is>
      </c>
      <c r="M4532" t="inlineStr">
        <is>
          <t>original</t>
        </is>
      </c>
      <c r="N4532" t="inlineStr">
        <is>
          <t>What was the very first deadline we set for dashboard, before any changes?</t>
        </is>
      </c>
      <c r="O4532" t="inlineStr">
        <is>
          <t>Oct 29</t>
        </is>
      </c>
      <c r="P4532" t="inlineStr">
        <is>
          <t>Oct 29</t>
        </is>
      </c>
      <c r="Q4532" t="b">
        <v>1</v>
      </c>
      <c r="R4532" t="inlineStr">
        <is>
          <t>rule</t>
        </is>
      </c>
      <c r="S4532" t="n">
        <v>6374</v>
      </c>
      <c r="T4532" t="n">
        <v>6374</v>
      </c>
      <c r="U4532" t="n">
        <v>69</v>
      </c>
      <c r="V4532" t="n">
        <v>0</v>
      </c>
      <c r="W4532" t="n">
        <v>1</v>
      </c>
      <c r="X4532" t="n">
        <v>0</v>
      </c>
      <c r="Y4532" t="n">
        <v>2.114594697952271</v>
      </c>
      <c r="Z4532" t="n">
        <v>0.00167615</v>
      </c>
    </row>
    <row r="4533">
      <c r="A4533" t="inlineStr">
        <is>
          <t>chat_asstclip</t>
        </is>
      </c>
      <c r="B4533" t="inlineStr">
        <is>
          <t>wild</t>
        </is>
      </c>
      <c r="C4533" t="inlineStr">
        <is>
          <t>openai/gpt-5.6-luna</t>
        </is>
      </c>
      <c r="D4533" t="inlineStr">
        <is>
          <t>openai/gpt-5.6-luna</t>
        </is>
      </c>
      <c r="E4533" t="n">
        <v>1</v>
      </c>
      <c r="F4533" t="inlineStr">
        <is>
          <t>messy</t>
        </is>
      </c>
      <c r="G4533" t="b">
        <v>0</v>
      </c>
      <c r="H4533" t="inlineStr"/>
      <c r="I4533" t="n">
        <v>0</v>
      </c>
      <c r="J4533" t="inlineStr">
        <is>
          <t>long4m</t>
        </is>
      </c>
      <c r="K4533" t="n">
        <v>186</v>
      </c>
      <c r="L4533" t="inlineStr">
        <is>
          <t>long4/paste-0</t>
        </is>
      </c>
      <c r="M4533" t="inlineStr">
        <is>
          <t>paste</t>
        </is>
      </c>
      <c r="N4533" t="inlineStr">
        <is>
          <t>What p95 latency, in ms, did the load test I pasted report?</t>
        </is>
      </c>
      <c r="O4533" t="n">
        <v>505</v>
      </c>
      <c r="P4533" t="inlineStr">
        <is>
          <t>505 ms</t>
        </is>
      </c>
      <c r="Q4533" t="b">
        <v>1</v>
      </c>
      <c r="R4533" t="inlineStr">
        <is>
          <t>rule</t>
        </is>
      </c>
      <c r="S4533" t="n">
        <v>6375</v>
      </c>
      <c r="T4533" t="n">
        <v>6375</v>
      </c>
      <c r="U4533" t="n">
        <v>31</v>
      </c>
      <c r="V4533" t="n">
        <v>0</v>
      </c>
      <c r="W4533" t="n">
        <v>1</v>
      </c>
      <c r="X4533" t="n">
        <v>0</v>
      </c>
      <c r="Y4533" t="n">
        <v>1.822702884674072</v>
      </c>
      <c r="Z4533" t="n">
        <v>0.0016308</v>
      </c>
    </row>
    <row r="4534">
      <c r="A4534" t="inlineStr">
        <is>
          <t>chat_asstclip</t>
        </is>
      </c>
      <c r="B4534" t="inlineStr">
        <is>
          <t>wild</t>
        </is>
      </c>
      <c r="C4534" t="inlineStr">
        <is>
          <t>openai/gpt-5.6-luna</t>
        </is>
      </c>
      <c r="D4534" t="inlineStr">
        <is>
          <t>openai/gpt-5.6-luna</t>
        </is>
      </c>
      <c r="E4534" t="n">
        <v>1</v>
      </c>
      <c r="F4534" t="inlineStr">
        <is>
          <t>messy</t>
        </is>
      </c>
      <c r="G4534" t="b">
        <v>0</v>
      </c>
      <c r="H4534" t="inlineStr"/>
      <c r="I4534" t="n">
        <v>0</v>
      </c>
      <c r="J4534" t="inlineStr">
        <is>
          <t>long4m</t>
        </is>
      </c>
      <c r="K4534" t="n">
        <v>186</v>
      </c>
      <c r="L4534" t="inlineStr">
        <is>
          <t>long4/paste-1</t>
        </is>
      </c>
      <c r="M4534" t="inlineStr">
        <is>
          <t>paste</t>
        </is>
      </c>
      <c r="N4534" t="inlineStr">
        <is>
          <t>How many tests failed in the CI output I pasted?</t>
        </is>
      </c>
      <c r="O4534" t="n">
        <v>9</v>
      </c>
      <c r="P4534" t="inlineStr">
        <is>
          <t>9</t>
        </is>
      </c>
      <c r="Q4534" t="b">
        <v>1</v>
      </c>
      <c r="R4534" t="inlineStr">
        <is>
          <t>rule</t>
        </is>
      </c>
      <c r="S4534" t="n">
        <v>6370</v>
      </c>
      <c r="T4534" t="n">
        <v>6370</v>
      </c>
      <c r="U4534" t="n">
        <v>30</v>
      </c>
      <c r="V4534" t="n">
        <v>0</v>
      </c>
      <c r="W4534" t="n">
        <v>1</v>
      </c>
      <c r="X4534" t="n">
        <v>0</v>
      </c>
      <c r="Y4534" t="n">
        <v>2.500777006149292</v>
      </c>
      <c r="Z4534" t="n">
        <v>0.00162835</v>
      </c>
    </row>
    <row r="4535">
      <c r="A4535" t="inlineStr">
        <is>
          <t>chat_asstclip</t>
        </is>
      </c>
      <c r="B4535" t="inlineStr">
        <is>
          <t>wild</t>
        </is>
      </c>
      <c r="C4535" t="inlineStr">
        <is>
          <t>openai/gpt-5.6-luna</t>
        </is>
      </c>
      <c r="D4535" t="inlineStr">
        <is>
          <t>openai/gpt-5.6-luna</t>
        </is>
      </c>
      <c r="E4535" t="n">
        <v>1</v>
      </c>
      <c r="F4535" t="inlineStr">
        <is>
          <t>messy</t>
        </is>
      </c>
      <c r="G4535" t="b">
        <v>0</v>
      </c>
      <c r="H4535" t="inlineStr"/>
      <c r="I4535" t="n">
        <v>0</v>
      </c>
      <c r="J4535" t="inlineStr">
        <is>
          <t>long4m</t>
        </is>
      </c>
      <c r="K4535" t="n">
        <v>186</v>
      </c>
      <c r="L4535" t="inlineStr">
        <is>
          <t>long4/paste-2</t>
        </is>
      </c>
      <c r="M4535" t="inlineStr">
        <is>
          <t>paste</t>
        </is>
      </c>
      <c r="N4535" t="inlineStr">
        <is>
          <t>What is db_pool_size in the config I pasted?</t>
        </is>
      </c>
      <c r="O4535" t="n">
        <v>20</v>
      </c>
      <c r="P4535" t="inlineStr">
        <is>
          <t>20</t>
        </is>
      </c>
      <c r="Q4535" t="b">
        <v>1</v>
      </c>
      <c r="R4535" t="inlineStr">
        <is>
          <t>rule</t>
        </is>
      </c>
      <c r="S4535" t="n">
        <v>6370</v>
      </c>
      <c r="T4535" t="n">
        <v>6370</v>
      </c>
      <c r="U4535" t="n">
        <v>39</v>
      </c>
      <c r="V4535" t="n">
        <v>0</v>
      </c>
      <c r="W4535" t="n">
        <v>1</v>
      </c>
      <c r="X4535" t="n">
        <v>0</v>
      </c>
      <c r="Y4535" t="n">
        <v>2.363767862319946</v>
      </c>
      <c r="Z4535" t="n">
        <v>0.00163915</v>
      </c>
    </row>
    <row r="4536">
      <c r="A4536" t="inlineStr">
        <is>
          <t>chat_asstclip</t>
        </is>
      </c>
      <c r="B4536" t="inlineStr">
        <is>
          <t>wild</t>
        </is>
      </c>
      <c r="C4536" t="inlineStr">
        <is>
          <t>openai/gpt-5.6-luna</t>
        </is>
      </c>
      <c r="D4536" t="inlineStr">
        <is>
          <t>openai/gpt-5.6-luna</t>
        </is>
      </c>
      <c r="E4536" t="n">
        <v>1</v>
      </c>
      <c r="F4536" t="inlineStr">
        <is>
          <t>messy</t>
        </is>
      </c>
      <c r="G4536" t="b">
        <v>0</v>
      </c>
      <c r="H4536" t="inlineStr"/>
      <c r="I4536" t="n">
        <v>0</v>
      </c>
      <c r="J4536" t="inlineStr">
        <is>
          <t>long4m</t>
        </is>
      </c>
      <c r="K4536" t="n">
        <v>186</v>
      </c>
      <c r="L4536" t="inlineStr">
        <is>
          <t>long4/sum-0</t>
        </is>
      </c>
      <c r="M4536" t="inlineStr">
        <is>
          <t>sum</t>
        </is>
      </c>
      <c r="N4536" t="inlineStr">
        <is>
          <t>What is the total budget, in thousands of dollars, across the modules currently in scope?</t>
        </is>
      </c>
      <c r="O4536" t="n">
        <v>205</v>
      </c>
      <c r="P4536" t="inlineStr">
        <is>
          <t>205</t>
        </is>
      </c>
      <c r="Q4536" t="b">
        <v>1</v>
      </c>
      <c r="R4536" t="inlineStr">
        <is>
          <t>rule</t>
        </is>
      </c>
      <c r="S4536" t="n">
        <v>6377</v>
      </c>
      <c r="T4536" t="n">
        <v>6377</v>
      </c>
      <c r="U4536" t="n">
        <v>253</v>
      </c>
      <c r="V4536" t="n">
        <v>0</v>
      </c>
      <c r="W4536" t="n">
        <v>1</v>
      </c>
      <c r="X4536" t="n">
        <v>0</v>
      </c>
      <c r="Y4536" t="n">
        <v>3.588811159133911</v>
      </c>
      <c r="Z4536" t="n">
        <v>0.0018977</v>
      </c>
    </row>
    <row r="4537">
      <c r="A4537" t="inlineStr">
        <is>
          <t>chat_asstclip</t>
        </is>
      </c>
      <c r="B4537" t="inlineStr">
        <is>
          <t>wild</t>
        </is>
      </c>
      <c r="C4537" t="inlineStr">
        <is>
          <t>openai/gpt-5.6-luna</t>
        </is>
      </c>
      <c r="D4537" t="inlineStr">
        <is>
          <t>openai/gpt-5.6-luna</t>
        </is>
      </c>
      <c r="E4537" t="n">
        <v>1</v>
      </c>
      <c r="F4537" t="inlineStr">
        <is>
          <t>messy</t>
        </is>
      </c>
      <c r="G4537" t="b">
        <v>0</v>
      </c>
      <c r="H4537" t="inlineStr"/>
      <c r="I4537" t="n">
        <v>0</v>
      </c>
      <c r="J4537" t="inlineStr">
        <is>
          <t>long4m</t>
        </is>
      </c>
      <c r="K4537" t="n">
        <v>186</v>
      </c>
      <c r="L4537" t="inlineStr">
        <is>
          <t>long4/updated-0</t>
        </is>
      </c>
      <c r="M4537" t="inlineStr">
        <is>
          <t>updated</t>
        </is>
      </c>
      <c r="N4537" t="inlineStr">
        <is>
          <t>What is the current deadline for dashboard?</t>
        </is>
      </c>
      <c r="O4537" t="inlineStr">
        <is>
          <t>Nov 11</t>
        </is>
      </c>
      <c r="P4537" t="inlineStr">
        <is>
          <t>Nov 11</t>
        </is>
      </c>
      <c r="Q4537" t="b">
        <v>1</v>
      </c>
      <c r="R4537" t="inlineStr">
        <is>
          <t>rule</t>
        </is>
      </c>
      <c r="S4537" t="n">
        <v>6367</v>
      </c>
      <c r="T4537" t="n">
        <v>6367</v>
      </c>
      <c r="U4537" t="n">
        <v>58</v>
      </c>
      <c r="V4537" t="n">
        <v>0</v>
      </c>
      <c r="W4537" t="n">
        <v>1</v>
      </c>
      <c r="X4537" t="n">
        <v>0</v>
      </c>
      <c r="Y4537" t="n">
        <v>2.212122917175293</v>
      </c>
      <c r="Z4537" t="n">
        <v>0.0016612</v>
      </c>
    </row>
    <row r="4538">
      <c r="A4538" t="inlineStr">
        <is>
          <t>chat_asstclip</t>
        </is>
      </c>
      <c r="B4538" t="inlineStr">
        <is>
          <t>wild</t>
        </is>
      </c>
      <c r="C4538" t="inlineStr">
        <is>
          <t>openai/gpt-5.6-luna</t>
        </is>
      </c>
      <c r="D4538" t="inlineStr">
        <is>
          <t>openai/gpt-5.6-luna</t>
        </is>
      </c>
      <c r="E4538" t="n">
        <v>1</v>
      </c>
      <c r="F4538" t="inlineStr">
        <is>
          <t>messy</t>
        </is>
      </c>
      <c r="G4538" t="b">
        <v>0</v>
      </c>
      <c r="H4538" t="inlineStr"/>
      <c r="I4538" t="n">
        <v>0</v>
      </c>
      <c r="J4538" t="inlineStr">
        <is>
          <t>long4m</t>
        </is>
      </c>
      <c r="K4538" t="n">
        <v>186</v>
      </c>
      <c r="L4538" t="inlineStr">
        <is>
          <t>long4/updated-1</t>
        </is>
      </c>
      <c r="M4538" t="inlineStr">
        <is>
          <t>updated</t>
        </is>
      </c>
      <c r="N4538" t="inlineStr">
        <is>
          <t>What is billing-sync's budget now, in thousands of dollars?</t>
        </is>
      </c>
      <c r="O4538" t="n">
        <v>40</v>
      </c>
      <c r="P4538" t="inlineStr">
        <is>
          <t>40</t>
        </is>
      </c>
      <c r="Q4538" t="b">
        <v>1</v>
      </c>
      <c r="R4538" t="inlineStr">
        <is>
          <t>rule</t>
        </is>
      </c>
      <c r="S4538" t="n">
        <v>6372</v>
      </c>
      <c r="T4538" t="n">
        <v>6372</v>
      </c>
      <c r="U4538" t="n">
        <v>62</v>
      </c>
      <c r="V4538" t="n">
        <v>0</v>
      </c>
      <c r="W4538" t="n">
        <v>1</v>
      </c>
      <c r="X4538" t="n">
        <v>0</v>
      </c>
      <c r="Y4538" t="n">
        <v>2.329135656356812</v>
      </c>
      <c r="Z4538" t="n">
        <v>0.00166725</v>
      </c>
    </row>
    <row r="4539">
      <c r="A4539" t="inlineStr">
        <is>
          <t>chat_asstclip</t>
        </is>
      </c>
      <c r="B4539" t="inlineStr">
        <is>
          <t>wild</t>
        </is>
      </c>
      <c r="C4539" t="inlineStr">
        <is>
          <t>openai/gpt-5.6-luna</t>
        </is>
      </c>
      <c r="D4539" t="inlineStr">
        <is>
          <t>openai/gpt-5.6-luna</t>
        </is>
      </c>
      <c r="E4539" t="n">
        <v>1</v>
      </c>
      <c r="F4539" t="inlineStr">
        <is>
          <t>messy</t>
        </is>
      </c>
      <c r="G4539" t="b">
        <v>0</v>
      </c>
      <c r="H4539" t="inlineStr"/>
      <c r="I4539" t="n">
        <v>0</v>
      </c>
      <c r="J4539" t="inlineStr">
        <is>
          <t>long4m</t>
        </is>
      </c>
      <c r="K4539" t="n">
        <v>186</v>
      </c>
      <c r="L4539" t="inlineStr">
        <is>
          <t>long4/updated-2</t>
        </is>
      </c>
      <c r="M4539" t="inlineStr">
        <is>
          <t>updated</t>
        </is>
      </c>
      <c r="N4539" t="inlineStr">
        <is>
          <t>What is the current deadline for audit-trail?</t>
        </is>
      </c>
      <c r="O4539" t="inlineStr">
        <is>
          <t>Oct 13</t>
        </is>
      </c>
      <c r="P4539" t="inlineStr">
        <is>
          <t>Oct 13</t>
        </is>
      </c>
      <c r="Q4539" t="b">
        <v>1</v>
      </c>
      <c r="R4539" t="inlineStr">
        <is>
          <t>rule</t>
        </is>
      </c>
      <c r="S4539" t="n">
        <v>6369</v>
      </c>
      <c r="T4539" t="n">
        <v>6369</v>
      </c>
      <c r="U4539" t="n">
        <v>66</v>
      </c>
      <c r="V4539" t="n">
        <v>0</v>
      </c>
      <c r="W4539" t="n">
        <v>1</v>
      </c>
      <c r="X4539" t="n">
        <v>0</v>
      </c>
      <c r="Y4539" t="n">
        <v>2.397097826004028</v>
      </c>
      <c r="Z4539" t="n">
        <v>0.0016713</v>
      </c>
    </row>
    <row r="4540">
      <c r="A4540" t="inlineStr">
        <is>
          <t>chat_asstclip</t>
        </is>
      </c>
      <c r="B4540" t="inlineStr">
        <is>
          <t>wild</t>
        </is>
      </c>
      <c r="C4540" t="inlineStr">
        <is>
          <t>openai/gpt-5.6-luna</t>
        </is>
      </c>
      <c r="D4540" t="inlineStr">
        <is>
          <t>openai/gpt-5.6-luna</t>
        </is>
      </c>
      <c r="E4540" t="n">
        <v>1</v>
      </c>
      <c r="F4540" t="inlineStr">
        <is>
          <t>messy</t>
        </is>
      </c>
      <c r="G4540" t="b">
        <v>0</v>
      </c>
      <c r="H4540" t="inlineStr"/>
      <c r="I4540" t="n">
        <v>0</v>
      </c>
      <c r="J4540" t="inlineStr">
        <is>
          <t>long4m</t>
        </is>
      </c>
      <c r="K4540" t="n">
        <v>186</v>
      </c>
      <c r="L4540" t="inlineStr">
        <is>
          <t>long4/updated-3</t>
        </is>
      </c>
      <c r="M4540" t="inlineStr">
        <is>
          <t>updated</t>
        </is>
      </c>
      <c r="N4540" t="inlineStr">
        <is>
          <t>What is ingest's budget, in thousands of dollars?</t>
        </is>
      </c>
      <c r="O4540" t="n">
        <v>25</v>
      </c>
      <c r="P4540" t="inlineStr">
        <is>
          <t>25</t>
        </is>
      </c>
      <c r="Q4540" t="b">
        <v>1</v>
      </c>
      <c r="R4540" t="inlineStr">
        <is>
          <t>rule</t>
        </is>
      </c>
      <c r="S4540" t="n">
        <v>6370</v>
      </c>
      <c r="T4540" t="n">
        <v>6370</v>
      </c>
      <c r="U4540" t="n">
        <v>102</v>
      </c>
      <c r="V4540" t="n">
        <v>0</v>
      </c>
      <c r="W4540" t="n">
        <v>1</v>
      </c>
      <c r="X4540" t="n">
        <v>0</v>
      </c>
      <c r="Y4540" t="n">
        <v>2.782448053359985</v>
      </c>
      <c r="Z4540" t="n">
        <v>0.00171475</v>
      </c>
    </row>
    <row r="4541">
      <c r="A4541" t="inlineStr">
        <is>
          <t>chat_asstclip</t>
        </is>
      </c>
      <c r="B4541" t="inlineStr">
        <is>
          <t>wild</t>
        </is>
      </c>
      <c r="C4541" t="inlineStr">
        <is>
          <t>openai/gpt-5.6-luna</t>
        </is>
      </c>
      <c r="D4541" t="inlineStr">
        <is>
          <t>openai/gpt-5.6-luna</t>
        </is>
      </c>
      <c r="E4541" t="n">
        <v>1</v>
      </c>
      <c r="F4541" t="inlineStr">
        <is>
          <t>messy</t>
        </is>
      </c>
      <c r="G4541" t="b">
        <v>0</v>
      </c>
      <c r="H4541" t="inlineStr"/>
      <c r="I4541" t="n">
        <v>0</v>
      </c>
      <c r="J4541" t="inlineStr">
        <is>
          <t>long4m</t>
        </is>
      </c>
      <c r="K4541" t="n">
        <v>186</v>
      </c>
      <c r="L4541" t="inlineStr">
        <is>
          <t>long4/updated-4</t>
        </is>
      </c>
      <c r="M4541" t="inlineStr">
        <is>
          <t>updated</t>
        </is>
      </c>
      <c r="N4541" t="inlineStr">
        <is>
          <t>Who owns dashboard now?</t>
        </is>
      </c>
      <c r="O4541" t="inlineStr">
        <is>
          <t>Hannah</t>
        </is>
      </c>
      <c r="P4541" t="inlineStr">
        <is>
          <t>Hannah</t>
        </is>
      </c>
      <c r="Q4541" t="b">
        <v>1</v>
      </c>
      <c r="R4541" t="inlineStr">
        <is>
          <t>rule</t>
        </is>
      </c>
      <c r="S4541" t="n">
        <v>6364</v>
      </c>
      <c r="T4541" t="n">
        <v>6364</v>
      </c>
      <c r="U4541" t="n">
        <v>88</v>
      </c>
      <c r="V4541" t="n">
        <v>0</v>
      </c>
      <c r="W4541" t="n">
        <v>1</v>
      </c>
      <c r="X4541" t="n">
        <v>0</v>
      </c>
      <c r="Y4541" t="n">
        <v>2.72570013999939</v>
      </c>
      <c r="Z4541" t="n">
        <v>0.00169645</v>
      </c>
    </row>
    <row r="4542">
      <c r="A4542" t="inlineStr">
        <is>
          <t>chat_asstclip</t>
        </is>
      </c>
      <c r="B4542" t="inlineStr">
        <is>
          <t>wild</t>
        </is>
      </c>
      <c r="C4542" t="inlineStr">
        <is>
          <t>openai/gpt-5.6-luna</t>
        </is>
      </c>
      <c r="D4542" t="inlineStr">
        <is>
          <t>openai/gpt-5.6-luna</t>
        </is>
      </c>
      <c r="E4542" t="n">
        <v>1</v>
      </c>
      <c r="F4542" t="inlineStr">
        <is>
          <t>messy</t>
        </is>
      </c>
      <c r="G4542" t="b">
        <v>0</v>
      </c>
      <c r="H4542" t="inlineStr"/>
      <c r="I4542" t="n">
        <v>0</v>
      </c>
      <c r="J4542" t="inlineStr">
        <is>
          <t>long4m</t>
        </is>
      </c>
      <c r="K4542" t="n">
        <v>186</v>
      </c>
      <c r="L4542" t="inlineStr">
        <is>
          <t>long4/updated-5</t>
        </is>
      </c>
      <c r="M4542" t="inlineStr">
        <is>
          <t>updated</t>
        </is>
      </c>
      <c r="N4542" t="inlineStr">
        <is>
          <t>Which datastore does billing-sync use?</t>
        </is>
      </c>
      <c r="O4542" t="inlineStr">
        <is>
          <t>DynamoDB</t>
        </is>
      </c>
      <c r="P4542" t="inlineStr">
        <is>
          <t>DynamoDB</t>
        </is>
      </c>
      <c r="Q4542" t="b">
        <v>1</v>
      </c>
      <c r="R4542" t="inlineStr">
        <is>
          <t>rule</t>
        </is>
      </c>
      <c r="S4542" t="n">
        <v>6366</v>
      </c>
      <c r="T4542" t="n">
        <v>6366</v>
      </c>
      <c r="U4542" t="n">
        <v>49</v>
      </c>
      <c r="V4542" t="n">
        <v>0</v>
      </c>
      <c r="W4542" t="n">
        <v>1</v>
      </c>
      <c r="X4542" t="n">
        <v>0</v>
      </c>
      <c r="Y4542" t="n">
        <v>2.006586074829102</v>
      </c>
      <c r="Z4542" t="n">
        <v>0.00165015</v>
      </c>
    </row>
    <row r="4543">
      <c r="A4543" t="inlineStr">
        <is>
          <t>chat_ledger0</t>
        </is>
      </c>
      <c r="B4543" t="inlineStr">
        <is>
          <t>wild</t>
        </is>
      </c>
      <c r="C4543" t="inlineStr">
        <is>
          <t>openai/gpt-5.6-luna</t>
        </is>
      </c>
      <c r="D4543" t="inlineStr">
        <is>
          <t>openai/gpt-5.6-luna</t>
        </is>
      </c>
      <c r="E4543" t="n">
        <v>1</v>
      </c>
      <c r="F4543" t="inlineStr">
        <is>
          <t>messy</t>
        </is>
      </c>
      <c r="G4543" t="b">
        <v>0</v>
      </c>
      <c r="H4543" t="inlineStr"/>
      <c r="I4543" t="n">
        <v>0</v>
      </c>
      <c r="J4543" t="inlineStr">
        <is>
          <t>long4m</t>
        </is>
      </c>
      <c r="K4543" t="n">
        <v>186</v>
      </c>
      <c r="L4543" t="inlineStr">
        <is>
          <t>long4/absent-0</t>
        </is>
      </c>
      <c r="M4543" t="inlineStr">
        <is>
          <t>absent</t>
        </is>
      </c>
      <c r="N4543" t="inlineStr">
        <is>
          <t>What is the marketing announcement date?</t>
        </is>
      </c>
      <c r="O4543" t="inlineStr">
        <is>
          <t>not stated</t>
        </is>
      </c>
      <c r="P4543" t="inlineStr">
        <is>
          <t>not stated</t>
        </is>
      </c>
      <c r="Q4543" t="b">
        <v>1</v>
      </c>
      <c r="R4543" t="inlineStr">
        <is>
          <t>rule</t>
        </is>
      </c>
      <c r="S4543" t="n">
        <v>1308</v>
      </c>
      <c r="T4543" t="n">
        <v>1308</v>
      </c>
      <c r="U4543" t="n">
        <v>40</v>
      </c>
      <c r="V4543" t="n">
        <v>0</v>
      </c>
      <c r="W4543" t="n">
        <v>1</v>
      </c>
      <c r="X4543" t="n">
        <v>0</v>
      </c>
      <c r="Y4543" t="n">
        <v>1.0330491065979</v>
      </c>
      <c r="Z4543" t="n">
        <v>0.00037485</v>
      </c>
    </row>
    <row r="4544">
      <c r="A4544" t="inlineStr">
        <is>
          <t>chat_ledger0</t>
        </is>
      </c>
      <c r="B4544" t="inlineStr">
        <is>
          <t>wild</t>
        </is>
      </c>
      <c r="C4544" t="inlineStr">
        <is>
          <t>openai/gpt-5.6-luna</t>
        </is>
      </c>
      <c r="D4544" t="inlineStr">
        <is>
          <t>openai/gpt-5.6-luna</t>
        </is>
      </c>
      <c r="E4544" t="n">
        <v>1</v>
      </c>
      <c r="F4544" t="inlineStr">
        <is>
          <t>messy</t>
        </is>
      </c>
      <c r="G4544" t="b">
        <v>0</v>
      </c>
      <c r="H4544" t="inlineStr"/>
      <c r="I4544" t="n">
        <v>0</v>
      </c>
      <c r="J4544" t="inlineStr">
        <is>
          <t>long4m</t>
        </is>
      </c>
      <c r="K4544" t="n">
        <v>186</v>
      </c>
      <c r="L4544" t="inlineStr">
        <is>
          <t>long4/absent-1</t>
        </is>
      </c>
      <c r="M4544" t="inlineStr">
        <is>
          <t>absent</t>
        </is>
      </c>
      <c r="N4544" t="inlineStr">
        <is>
          <t>What monthly cloud cost cap did we agree on?</t>
        </is>
      </c>
      <c r="O4544" t="inlineStr">
        <is>
          <t>not stated</t>
        </is>
      </c>
      <c r="P4544" t="inlineStr">
        <is>
          <t>not stated</t>
        </is>
      </c>
      <c r="Q4544" t="b">
        <v>1</v>
      </c>
      <c r="R4544" t="inlineStr">
        <is>
          <t>rule</t>
        </is>
      </c>
      <c r="S4544" t="n">
        <v>1311</v>
      </c>
      <c r="T4544" t="n">
        <v>1311</v>
      </c>
      <c r="U4544" t="n">
        <v>41</v>
      </c>
      <c r="V4544" t="n">
        <v>0</v>
      </c>
      <c r="W4544" t="n">
        <v>1</v>
      </c>
      <c r="X4544" t="n">
        <v>0</v>
      </c>
      <c r="Y4544" t="n">
        <v>2.052427053451538</v>
      </c>
      <c r="Z4544" t="n">
        <v>0.0003768</v>
      </c>
    </row>
    <row r="4545">
      <c r="A4545" t="inlineStr">
        <is>
          <t>chat_ledger0</t>
        </is>
      </c>
      <c r="B4545" t="inlineStr">
        <is>
          <t>wild</t>
        </is>
      </c>
      <c r="C4545" t="inlineStr">
        <is>
          <t>openai/gpt-5.6-luna</t>
        </is>
      </c>
      <c r="D4545" t="inlineStr">
        <is>
          <t>openai/gpt-5.6-luna</t>
        </is>
      </c>
      <c r="E4545" t="n">
        <v>1</v>
      </c>
      <c r="F4545" t="inlineStr">
        <is>
          <t>messy</t>
        </is>
      </c>
      <c r="G4545" t="b">
        <v>0</v>
      </c>
      <c r="H4545" t="inlineStr"/>
      <c r="I4545" t="n">
        <v>0</v>
      </c>
      <c r="J4545" t="inlineStr">
        <is>
          <t>long4m</t>
        </is>
      </c>
      <c r="K4545" t="n">
        <v>186</v>
      </c>
      <c r="L4545" t="inlineStr">
        <is>
          <t>long4/count-0</t>
        </is>
      </c>
      <c r="M4545" t="inlineStr">
        <is>
          <t>count</t>
        </is>
      </c>
      <c r="N4545" t="inlineStr">
        <is>
          <t>How many modules are currently in scope for the launch?</t>
        </is>
      </c>
      <c r="O4545" t="n">
        <v>6</v>
      </c>
      <c r="P4545" t="inlineStr">
        <is>
          <t>6</t>
        </is>
      </c>
      <c r="Q4545" t="b">
        <v>1</v>
      </c>
      <c r="R4545" t="inlineStr">
        <is>
          <t>rule</t>
        </is>
      </c>
      <c r="S4545" t="n">
        <v>1312</v>
      </c>
      <c r="T4545" t="n">
        <v>1312</v>
      </c>
      <c r="U4545" t="n">
        <v>43</v>
      </c>
      <c r="V4545" t="n">
        <v>0</v>
      </c>
      <c r="W4545" t="n">
        <v>1</v>
      </c>
      <c r="X4545" t="n">
        <v>0</v>
      </c>
      <c r="Y4545" t="n">
        <v>2.457980155944824</v>
      </c>
      <c r="Z4545" t="n">
        <v>0.00037945</v>
      </c>
    </row>
    <row r="4546">
      <c r="A4546" t="inlineStr">
        <is>
          <t>chat_ledger0</t>
        </is>
      </c>
      <c r="B4546" t="inlineStr">
        <is>
          <t>wild</t>
        </is>
      </c>
      <c r="C4546" t="inlineStr">
        <is>
          <t>openai/gpt-5.6-luna</t>
        </is>
      </c>
      <c r="D4546" t="inlineStr">
        <is>
          <t>openai/gpt-5.6-luna</t>
        </is>
      </c>
      <c r="E4546" t="n">
        <v>1</v>
      </c>
      <c r="F4546" t="inlineStr">
        <is>
          <t>messy</t>
        </is>
      </c>
      <c r="G4546" t="b">
        <v>0</v>
      </c>
      <c r="H4546" t="inlineStr"/>
      <c r="I4546" t="n">
        <v>0</v>
      </c>
      <c r="J4546" t="inlineStr">
        <is>
          <t>long4m</t>
        </is>
      </c>
      <c r="K4546" t="n">
        <v>186</v>
      </c>
      <c r="L4546" t="inlineStr">
        <is>
          <t>long4/early-0</t>
        </is>
      </c>
      <c r="M4546" t="inlineStr">
        <is>
          <t>early</t>
        </is>
      </c>
      <c r="N4546" t="inlineStr">
        <is>
          <t>Who owns billing-sync?</t>
        </is>
      </c>
      <c r="O4546" t="inlineStr">
        <is>
          <t>Zara</t>
        </is>
      </c>
      <c r="P4546" t="inlineStr">
        <is>
          <t>Zara</t>
        </is>
      </c>
      <c r="Q4546" t="b">
        <v>1</v>
      </c>
      <c r="R4546" t="inlineStr">
        <is>
          <t>rule</t>
        </is>
      </c>
      <c r="S4546" t="n">
        <v>1306</v>
      </c>
      <c r="T4546" t="n">
        <v>1306</v>
      </c>
      <c r="U4546" t="n">
        <v>15</v>
      </c>
      <c r="V4546" t="n">
        <v>0</v>
      </c>
      <c r="W4546" t="n">
        <v>1</v>
      </c>
      <c r="X4546" t="n">
        <v>0</v>
      </c>
      <c r="Y4546" t="n">
        <v>1.598592042922974</v>
      </c>
      <c r="Z4546" t="n">
        <v>0.00034435</v>
      </c>
    </row>
    <row r="4547">
      <c r="A4547" t="inlineStr">
        <is>
          <t>chat_ledger0</t>
        </is>
      </c>
      <c r="B4547" t="inlineStr">
        <is>
          <t>wild</t>
        </is>
      </c>
      <c r="C4547" t="inlineStr">
        <is>
          <t>openai/gpt-5.6-luna</t>
        </is>
      </c>
      <c r="D4547" t="inlineStr">
        <is>
          <t>openai/gpt-5.6-luna</t>
        </is>
      </c>
      <c r="E4547" t="n">
        <v>1</v>
      </c>
      <c r="F4547" t="inlineStr">
        <is>
          <t>messy</t>
        </is>
      </c>
      <c r="G4547" t="b">
        <v>0</v>
      </c>
      <c r="H4547" t="inlineStr"/>
      <c r="I4547" t="n">
        <v>0</v>
      </c>
      <c r="J4547" t="inlineStr">
        <is>
          <t>long4m</t>
        </is>
      </c>
      <c r="K4547" t="n">
        <v>186</v>
      </c>
      <c r="L4547" t="inlineStr">
        <is>
          <t>long4/early-1</t>
        </is>
      </c>
      <c r="M4547" t="inlineStr">
        <is>
          <t>early</t>
        </is>
      </c>
      <c r="N4547" t="inlineStr">
        <is>
          <t>Which region are we deploying Ember to?</t>
        </is>
      </c>
      <c r="O4547" t="inlineStr">
        <is>
          <t>eu-west-1</t>
        </is>
      </c>
      <c r="P4547" t="inlineStr">
        <is>
          <t>eu-west-1</t>
        </is>
      </c>
      <c r="Q4547" t="b">
        <v>1</v>
      </c>
      <c r="R4547" t="inlineStr">
        <is>
          <t>rule</t>
        </is>
      </c>
      <c r="S4547" t="n">
        <v>1309</v>
      </c>
      <c r="T4547" t="n">
        <v>1309</v>
      </c>
      <c r="U4547" t="n">
        <v>23</v>
      </c>
      <c r="V4547" t="n">
        <v>0</v>
      </c>
      <c r="W4547" t="n">
        <v>1</v>
      </c>
      <c r="X4547" t="n">
        <v>0</v>
      </c>
      <c r="Y4547" t="n">
        <v>1.259717226028442</v>
      </c>
      <c r="Z4547" t="n">
        <v>0.0003547</v>
      </c>
    </row>
    <row r="4548">
      <c r="A4548" t="inlineStr">
        <is>
          <t>chat_ledger0</t>
        </is>
      </c>
      <c r="B4548" t="inlineStr">
        <is>
          <t>wild</t>
        </is>
      </c>
      <c r="C4548" t="inlineStr">
        <is>
          <t>openai/gpt-5.6-luna</t>
        </is>
      </c>
      <c r="D4548" t="inlineStr">
        <is>
          <t>openai/gpt-5.6-luna</t>
        </is>
      </c>
      <c r="E4548" t="n">
        <v>1</v>
      </c>
      <c r="F4548" t="inlineStr">
        <is>
          <t>messy</t>
        </is>
      </c>
      <c r="G4548" t="b">
        <v>0</v>
      </c>
      <c r="H4548" t="inlineStr"/>
      <c r="I4548" t="n">
        <v>0</v>
      </c>
      <c r="J4548" t="inlineStr">
        <is>
          <t>long4m</t>
        </is>
      </c>
      <c r="K4548" t="n">
        <v>186</v>
      </c>
      <c r="L4548" t="inlineStr">
        <is>
          <t>long4/early-2</t>
        </is>
      </c>
      <c r="M4548" t="inlineStr">
        <is>
          <t>early</t>
        </is>
      </c>
      <c r="N4548" t="inlineStr">
        <is>
          <t>At what time (UTC) is the daily standup?</t>
        </is>
      </c>
      <c r="O4548" t="inlineStr">
        <is>
          <t>10:00</t>
        </is>
      </c>
      <c r="P4548" t="inlineStr">
        <is>
          <t>10:00 UTC</t>
        </is>
      </c>
      <c r="Q4548" t="b">
        <v>1</v>
      </c>
      <c r="R4548" t="inlineStr">
        <is>
          <t>rule</t>
        </is>
      </c>
      <c r="S4548" t="n">
        <v>1313</v>
      </c>
      <c r="T4548" t="n">
        <v>1313</v>
      </c>
      <c r="U4548" t="n">
        <v>24</v>
      </c>
      <c r="V4548" t="n">
        <v>0</v>
      </c>
      <c r="W4548" t="n">
        <v>1</v>
      </c>
      <c r="X4548" t="n">
        <v>0</v>
      </c>
      <c r="Y4548" t="n">
        <v>1.248932123184204</v>
      </c>
      <c r="Z4548" t="n">
        <v>0.0003569</v>
      </c>
    </row>
    <row r="4549">
      <c r="A4549" t="inlineStr">
        <is>
          <t>chat_ledger0</t>
        </is>
      </c>
      <c r="B4549" t="inlineStr">
        <is>
          <t>wild</t>
        </is>
      </c>
      <c r="C4549" t="inlineStr">
        <is>
          <t>openai/gpt-5.6-luna</t>
        </is>
      </c>
      <c r="D4549" t="inlineStr">
        <is>
          <t>openai/gpt-5.6-luna</t>
        </is>
      </c>
      <c r="E4549" t="n">
        <v>1</v>
      </c>
      <c r="F4549" t="inlineStr">
        <is>
          <t>messy</t>
        </is>
      </c>
      <c r="G4549" t="b">
        <v>0</v>
      </c>
      <c r="H4549" t="inlineStr"/>
      <c r="I4549" t="n">
        <v>0</v>
      </c>
      <c r="J4549" t="inlineStr">
        <is>
          <t>long4m</t>
        </is>
      </c>
      <c r="K4549" t="n">
        <v>186</v>
      </c>
      <c r="L4549" t="inlineStr">
        <is>
          <t>long4/list-0</t>
        </is>
      </c>
      <c r="M4549" t="inlineStr">
        <is>
          <t>list</t>
        </is>
      </c>
      <c r="N4549" t="inlineStr">
        <is>
          <t>Which in-scope modules are P0?</t>
        </is>
      </c>
      <c r="O4549" t="inlineStr">
        <is>
          <t>["billing-sync", "audit-trail", "rate-limiter", "scheduler-v2"]</t>
        </is>
      </c>
      <c r="P4549" t="inlineStr">
        <is>
          <t>billing-sync, audit-trail, rate-limiter, scheduler-v2</t>
        </is>
      </c>
      <c r="Q4549" t="b">
        <v>1</v>
      </c>
      <c r="R4549" t="inlineStr">
        <is>
          <t>rule</t>
        </is>
      </c>
      <c r="S4549" t="n">
        <v>1310</v>
      </c>
      <c r="T4549" t="n">
        <v>1310</v>
      </c>
      <c r="U4549" t="n">
        <v>92</v>
      </c>
      <c r="V4549" t="n">
        <v>0</v>
      </c>
      <c r="W4549" t="n">
        <v>1</v>
      </c>
      <c r="X4549" t="n">
        <v>0</v>
      </c>
      <c r="Y4549" t="n">
        <v>2.525367975234985</v>
      </c>
      <c r="Z4549" t="n">
        <v>0.00043775</v>
      </c>
    </row>
    <row r="4550">
      <c r="A4550" t="inlineStr">
        <is>
          <t>chat_ledger0</t>
        </is>
      </c>
      <c r="B4550" t="inlineStr">
        <is>
          <t>wild</t>
        </is>
      </c>
      <c r="C4550" t="inlineStr">
        <is>
          <t>openai/gpt-5.6-luna</t>
        </is>
      </c>
      <c r="D4550" t="inlineStr">
        <is>
          <t>openai/gpt-5.6-luna</t>
        </is>
      </c>
      <c r="E4550" t="n">
        <v>1</v>
      </c>
      <c r="F4550" t="inlineStr">
        <is>
          <t>messy</t>
        </is>
      </c>
      <c r="G4550" t="b">
        <v>0</v>
      </c>
      <c r="H4550" t="inlineStr"/>
      <c r="I4550" t="n">
        <v>0</v>
      </c>
      <c r="J4550" t="inlineStr">
        <is>
          <t>long4m</t>
        </is>
      </c>
      <c r="K4550" t="n">
        <v>186</v>
      </c>
      <c r="L4550" t="inlineStr">
        <is>
          <t>long4/neg-0</t>
        </is>
      </c>
      <c r="M4550" t="inlineStr">
        <is>
          <t>negation</t>
        </is>
      </c>
      <c r="N4550" t="inlineStr">
        <is>
          <t>Which in-scope module has no datastore decided yet?</t>
        </is>
      </c>
      <c r="O4550" t="inlineStr">
        <is>
          <t>audit-trail</t>
        </is>
      </c>
      <c r="P4550" t="inlineStr">
        <is>
          <t>audit-trail</t>
        </is>
      </c>
      <c r="Q4550" t="b">
        <v>1</v>
      </c>
      <c r="R4550" t="inlineStr">
        <is>
          <t>rule</t>
        </is>
      </c>
      <c r="S4550" t="n">
        <v>1312</v>
      </c>
      <c r="T4550" t="n">
        <v>1312</v>
      </c>
      <c r="U4550" t="n">
        <v>80</v>
      </c>
      <c r="V4550" t="n">
        <v>0</v>
      </c>
      <c r="W4550" t="n">
        <v>1</v>
      </c>
      <c r="X4550" t="n">
        <v>0</v>
      </c>
      <c r="Y4550" t="n">
        <v>2.260541915893555</v>
      </c>
      <c r="Z4550" t="n">
        <v>0.00042385</v>
      </c>
    </row>
    <row r="4551">
      <c r="A4551" t="inlineStr">
        <is>
          <t>chat_ledger0</t>
        </is>
      </c>
      <c r="B4551" t="inlineStr">
        <is>
          <t>wild</t>
        </is>
      </c>
      <c r="C4551" t="inlineStr">
        <is>
          <t>openai/gpt-5.6-luna</t>
        </is>
      </c>
      <c r="D4551" t="inlineStr">
        <is>
          <t>openai/gpt-5.6-luna</t>
        </is>
      </c>
      <c r="E4551" t="n">
        <v>1</v>
      </c>
      <c r="F4551" t="inlineStr">
        <is>
          <t>messy</t>
        </is>
      </c>
      <c r="G4551" t="b">
        <v>0</v>
      </c>
      <c r="H4551" t="inlineStr"/>
      <c r="I4551" t="n">
        <v>0</v>
      </c>
      <c r="J4551" t="inlineStr">
        <is>
          <t>long4m</t>
        </is>
      </c>
      <c r="K4551" t="n">
        <v>186</v>
      </c>
      <c r="L4551" t="inlineStr">
        <is>
          <t>long4/original-0</t>
        </is>
      </c>
      <c r="M4551" t="inlineStr">
        <is>
          <t>original</t>
        </is>
      </c>
      <c r="N4551" t="inlineStr">
        <is>
          <t>What was the very first deadline we set for dashboard, before any changes?</t>
        </is>
      </c>
      <c r="O4551" t="inlineStr">
        <is>
          <t>Oct 29</t>
        </is>
      </c>
      <c r="P4551" t="inlineStr">
        <is>
          <t>Oct 29</t>
        </is>
      </c>
      <c r="Q4551" t="b">
        <v>1</v>
      </c>
      <c r="R4551" t="inlineStr">
        <is>
          <t>rule</t>
        </is>
      </c>
      <c r="S4551" t="n">
        <v>1316</v>
      </c>
      <c r="T4551" t="n">
        <v>1316</v>
      </c>
      <c r="U4551" t="n">
        <v>82</v>
      </c>
      <c r="V4551" t="n">
        <v>0</v>
      </c>
      <c r="W4551" t="n">
        <v>1</v>
      </c>
      <c r="X4551" t="n">
        <v>0</v>
      </c>
      <c r="Y4551" t="n">
        <v>2.321784734725952</v>
      </c>
      <c r="Z4551" t="n">
        <v>0.00042725</v>
      </c>
    </row>
    <row r="4552">
      <c r="A4552" t="inlineStr">
        <is>
          <t>chat_ledger0</t>
        </is>
      </c>
      <c r="B4552" t="inlineStr">
        <is>
          <t>wild</t>
        </is>
      </c>
      <c r="C4552" t="inlineStr">
        <is>
          <t>openai/gpt-5.6-luna</t>
        </is>
      </c>
      <c r="D4552" t="inlineStr">
        <is>
          <t>openai/gpt-5.6-luna</t>
        </is>
      </c>
      <c r="E4552" t="n">
        <v>1</v>
      </c>
      <c r="F4552" t="inlineStr">
        <is>
          <t>messy</t>
        </is>
      </c>
      <c r="G4552" t="b">
        <v>0</v>
      </c>
      <c r="H4552" t="inlineStr"/>
      <c r="I4552" t="n">
        <v>0</v>
      </c>
      <c r="J4552" t="inlineStr">
        <is>
          <t>long4m</t>
        </is>
      </c>
      <c r="K4552" t="n">
        <v>186</v>
      </c>
      <c r="L4552" t="inlineStr">
        <is>
          <t>long4/paste-0</t>
        </is>
      </c>
      <c r="M4552" t="inlineStr">
        <is>
          <t>paste</t>
        </is>
      </c>
      <c r="N4552" t="inlineStr">
        <is>
          <t>What p95 latency, in ms, did the load test I pasted report?</t>
        </is>
      </c>
      <c r="O4552" t="n">
        <v>505</v>
      </c>
      <c r="P4552" t="inlineStr">
        <is>
          <t>505 ms</t>
        </is>
      </c>
      <c r="Q4552" t="b">
        <v>1</v>
      </c>
      <c r="R4552" t="inlineStr">
        <is>
          <t>rule</t>
        </is>
      </c>
      <c r="S4552" t="n">
        <v>1317</v>
      </c>
      <c r="T4552" t="n">
        <v>1317</v>
      </c>
      <c r="U4552" t="n">
        <v>22</v>
      </c>
      <c r="V4552" t="n">
        <v>0</v>
      </c>
      <c r="W4552" t="n">
        <v>1</v>
      </c>
      <c r="X4552" t="n">
        <v>0</v>
      </c>
      <c r="Y4552" t="n">
        <v>1.168759107589722</v>
      </c>
      <c r="Z4552" t="n">
        <v>0.0003555</v>
      </c>
    </row>
    <row r="4553">
      <c r="A4553" t="inlineStr">
        <is>
          <t>chat_ledger0</t>
        </is>
      </c>
      <c r="B4553" t="inlineStr">
        <is>
          <t>wild</t>
        </is>
      </c>
      <c r="C4553" t="inlineStr">
        <is>
          <t>openai/gpt-5.6-luna</t>
        </is>
      </c>
      <c r="D4553" t="inlineStr">
        <is>
          <t>openai/gpt-5.6-luna</t>
        </is>
      </c>
      <c r="E4553" t="n">
        <v>1</v>
      </c>
      <c r="F4553" t="inlineStr">
        <is>
          <t>messy</t>
        </is>
      </c>
      <c r="G4553" t="b">
        <v>0</v>
      </c>
      <c r="H4553" t="inlineStr"/>
      <c r="I4553" t="n">
        <v>0</v>
      </c>
      <c r="J4553" t="inlineStr">
        <is>
          <t>long4m</t>
        </is>
      </c>
      <c r="K4553" t="n">
        <v>186</v>
      </c>
      <c r="L4553" t="inlineStr">
        <is>
          <t>long4/paste-1</t>
        </is>
      </c>
      <c r="M4553" t="inlineStr">
        <is>
          <t>paste</t>
        </is>
      </c>
      <c r="N4553" t="inlineStr">
        <is>
          <t>How many tests failed in the CI output I pasted?</t>
        </is>
      </c>
      <c r="O4553" t="n">
        <v>9</v>
      </c>
      <c r="P4553" t="inlineStr">
        <is>
          <t>9</t>
        </is>
      </c>
      <c r="Q4553" t="b">
        <v>1</v>
      </c>
      <c r="R4553" t="inlineStr">
        <is>
          <t>rule</t>
        </is>
      </c>
      <c r="S4553" t="n">
        <v>1312</v>
      </c>
      <c r="T4553" t="n">
        <v>1312</v>
      </c>
      <c r="U4553" t="n">
        <v>110</v>
      </c>
      <c r="V4553" t="n">
        <v>0</v>
      </c>
      <c r="W4553" t="n">
        <v>1</v>
      </c>
      <c r="X4553" t="n">
        <v>0</v>
      </c>
      <c r="Y4553" t="n">
        <v>3.230489015579224</v>
      </c>
      <c r="Z4553" t="n">
        <v>0.00045985</v>
      </c>
    </row>
    <row r="4554">
      <c r="A4554" t="inlineStr">
        <is>
          <t>chat_ledger0</t>
        </is>
      </c>
      <c r="B4554" t="inlineStr">
        <is>
          <t>wild</t>
        </is>
      </c>
      <c r="C4554" t="inlineStr">
        <is>
          <t>openai/gpt-5.6-luna</t>
        </is>
      </c>
      <c r="D4554" t="inlineStr">
        <is>
          <t>openai/gpt-5.6-luna</t>
        </is>
      </c>
      <c r="E4554" t="n">
        <v>1</v>
      </c>
      <c r="F4554" t="inlineStr">
        <is>
          <t>messy</t>
        </is>
      </c>
      <c r="G4554" t="b">
        <v>0</v>
      </c>
      <c r="H4554" t="inlineStr"/>
      <c r="I4554" t="n">
        <v>0</v>
      </c>
      <c r="J4554" t="inlineStr">
        <is>
          <t>long4m</t>
        </is>
      </c>
      <c r="K4554" t="n">
        <v>186</v>
      </c>
      <c r="L4554" t="inlineStr">
        <is>
          <t>long4/paste-2</t>
        </is>
      </c>
      <c r="M4554" t="inlineStr">
        <is>
          <t>paste</t>
        </is>
      </c>
      <c r="N4554" t="inlineStr">
        <is>
          <t>What is db_pool_size in the config I pasted?</t>
        </is>
      </c>
      <c r="O4554" t="n">
        <v>20</v>
      </c>
      <c r="P4554" t="inlineStr">
        <is>
          <t>20</t>
        </is>
      </c>
      <c r="Q4554" t="b">
        <v>1</v>
      </c>
      <c r="R4554" t="inlineStr">
        <is>
          <t>rule</t>
        </is>
      </c>
      <c r="S4554" t="n">
        <v>1312</v>
      </c>
      <c r="T4554" t="n">
        <v>1312</v>
      </c>
      <c r="U4554" t="n">
        <v>44</v>
      </c>
      <c r="V4554" t="n">
        <v>0</v>
      </c>
      <c r="W4554" t="n">
        <v>1</v>
      </c>
      <c r="X4554" t="n">
        <v>0</v>
      </c>
      <c r="Y4554" t="n">
        <v>1.62775444984436</v>
      </c>
      <c r="Z4554" t="n">
        <v>0.00038065</v>
      </c>
    </row>
    <row r="4555">
      <c r="A4555" t="inlineStr">
        <is>
          <t>chat_ledger0</t>
        </is>
      </c>
      <c r="B4555" t="inlineStr">
        <is>
          <t>wild</t>
        </is>
      </c>
      <c r="C4555" t="inlineStr">
        <is>
          <t>openai/gpt-5.6-luna</t>
        </is>
      </c>
      <c r="D4555" t="inlineStr">
        <is>
          <t>openai/gpt-5.6-luna</t>
        </is>
      </c>
      <c r="E4555" t="n">
        <v>1</v>
      </c>
      <c r="F4555" t="inlineStr">
        <is>
          <t>messy</t>
        </is>
      </c>
      <c r="G4555" t="b">
        <v>0</v>
      </c>
      <c r="H4555" t="inlineStr"/>
      <c r="I4555" t="n">
        <v>0</v>
      </c>
      <c r="J4555" t="inlineStr">
        <is>
          <t>long4m</t>
        </is>
      </c>
      <c r="K4555" t="n">
        <v>186</v>
      </c>
      <c r="L4555" t="inlineStr">
        <is>
          <t>long4/sum-0</t>
        </is>
      </c>
      <c r="M4555" t="inlineStr">
        <is>
          <t>sum</t>
        </is>
      </c>
      <c r="N4555" t="inlineStr">
        <is>
          <t>What is the total budget, in thousands of dollars, across the modules currently in scope?</t>
        </is>
      </c>
      <c r="O4555" t="n">
        <v>205</v>
      </c>
      <c r="P4555" t="inlineStr">
        <is>
          <t>205 thousand dollars</t>
        </is>
      </c>
      <c r="Q4555" t="b">
        <v>1</v>
      </c>
      <c r="R4555" t="inlineStr">
        <is>
          <t>rule</t>
        </is>
      </c>
      <c r="S4555" t="n">
        <v>1319</v>
      </c>
      <c r="T4555" t="n">
        <v>1319</v>
      </c>
      <c r="U4555" t="n">
        <v>93</v>
      </c>
      <c r="V4555" t="n">
        <v>0</v>
      </c>
      <c r="W4555" t="n">
        <v>1</v>
      </c>
      <c r="X4555" t="n">
        <v>0</v>
      </c>
      <c r="Y4555" t="n">
        <v>2.421004772186279</v>
      </c>
      <c r="Z4555" t="n">
        <v>0.0004412</v>
      </c>
    </row>
    <row r="4556">
      <c r="A4556" t="inlineStr">
        <is>
          <t>chat_ledger0</t>
        </is>
      </c>
      <c r="B4556" t="inlineStr">
        <is>
          <t>wild</t>
        </is>
      </c>
      <c r="C4556" t="inlineStr">
        <is>
          <t>openai/gpt-5.6-luna</t>
        </is>
      </c>
      <c r="D4556" t="inlineStr">
        <is>
          <t>openai/gpt-5.6-luna</t>
        </is>
      </c>
      <c r="E4556" t="n">
        <v>1</v>
      </c>
      <c r="F4556" t="inlineStr">
        <is>
          <t>messy</t>
        </is>
      </c>
      <c r="G4556" t="b">
        <v>0</v>
      </c>
      <c r="H4556" t="inlineStr"/>
      <c r="I4556" t="n">
        <v>0</v>
      </c>
      <c r="J4556" t="inlineStr">
        <is>
          <t>long4m</t>
        </is>
      </c>
      <c r="K4556" t="n">
        <v>186</v>
      </c>
      <c r="L4556" t="inlineStr">
        <is>
          <t>long4/updated-0</t>
        </is>
      </c>
      <c r="M4556" t="inlineStr">
        <is>
          <t>updated</t>
        </is>
      </c>
      <c r="N4556" t="inlineStr">
        <is>
          <t>What is the current deadline for dashboard?</t>
        </is>
      </c>
      <c r="O4556" t="inlineStr">
        <is>
          <t>Nov 11</t>
        </is>
      </c>
      <c r="P4556" t="inlineStr">
        <is>
          <t>Nov 11</t>
        </is>
      </c>
      <c r="Q4556" t="b">
        <v>1</v>
      </c>
      <c r="R4556" t="inlineStr">
        <is>
          <t>rule</t>
        </is>
      </c>
      <c r="S4556" t="n">
        <v>1309</v>
      </c>
      <c r="T4556" t="n">
        <v>1309</v>
      </c>
      <c r="U4556" t="n">
        <v>21</v>
      </c>
      <c r="V4556" t="n">
        <v>0</v>
      </c>
      <c r="W4556" t="n">
        <v>1</v>
      </c>
      <c r="X4556" t="n">
        <v>0</v>
      </c>
      <c r="Y4556" t="n">
        <v>1.412049055099487</v>
      </c>
      <c r="Z4556" t="n">
        <v>0.0003523</v>
      </c>
    </row>
    <row r="4557">
      <c r="A4557" t="inlineStr">
        <is>
          <t>chat_ledger0</t>
        </is>
      </c>
      <c r="B4557" t="inlineStr">
        <is>
          <t>wild</t>
        </is>
      </c>
      <c r="C4557" t="inlineStr">
        <is>
          <t>openai/gpt-5.6-luna</t>
        </is>
      </c>
      <c r="D4557" t="inlineStr">
        <is>
          <t>openai/gpt-5.6-luna</t>
        </is>
      </c>
      <c r="E4557" t="n">
        <v>1</v>
      </c>
      <c r="F4557" t="inlineStr">
        <is>
          <t>messy</t>
        </is>
      </c>
      <c r="G4557" t="b">
        <v>0</v>
      </c>
      <c r="H4557" t="inlineStr"/>
      <c r="I4557" t="n">
        <v>0</v>
      </c>
      <c r="J4557" t="inlineStr">
        <is>
          <t>long4m</t>
        </is>
      </c>
      <c r="K4557" t="n">
        <v>186</v>
      </c>
      <c r="L4557" t="inlineStr">
        <is>
          <t>long4/updated-1</t>
        </is>
      </c>
      <c r="M4557" t="inlineStr">
        <is>
          <t>updated</t>
        </is>
      </c>
      <c r="N4557" t="inlineStr">
        <is>
          <t>What is billing-sync's budget now, in thousands of dollars?</t>
        </is>
      </c>
      <c r="O4557" t="n">
        <v>40</v>
      </c>
      <c r="P4557" t="inlineStr">
        <is>
          <t>40 thousand dollars</t>
        </is>
      </c>
      <c r="Q4557" t="b">
        <v>1</v>
      </c>
      <c r="R4557" t="inlineStr">
        <is>
          <t>rule</t>
        </is>
      </c>
      <c r="S4557" t="n">
        <v>1314</v>
      </c>
      <c r="T4557" t="n">
        <v>1314</v>
      </c>
      <c r="U4557" t="n">
        <v>25</v>
      </c>
      <c r="V4557" t="n">
        <v>0</v>
      </c>
      <c r="W4557" t="n">
        <v>1</v>
      </c>
      <c r="X4557" t="n">
        <v>0</v>
      </c>
      <c r="Y4557" t="n">
        <v>1.452186107635498</v>
      </c>
      <c r="Z4557" t="n">
        <v>0.00035835</v>
      </c>
    </row>
    <row r="4558">
      <c r="A4558" t="inlineStr">
        <is>
          <t>chat_ledger0</t>
        </is>
      </c>
      <c r="B4558" t="inlineStr">
        <is>
          <t>wild</t>
        </is>
      </c>
      <c r="C4558" t="inlineStr">
        <is>
          <t>openai/gpt-5.6-luna</t>
        </is>
      </c>
      <c r="D4558" t="inlineStr">
        <is>
          <t>openai/gpt-5.6-luna</t>
        </is>
      </c>
      <c r="E4558" t="n">
        <v>1</v>
      </c>
      <c r="F4558" t="inlineStr">
        <is>
          <t>messy</t>
        </is>
      </c>
      <c r="G4558" t="b">
        <v>0</v>
      </c>
      <c r="H4558" t="inlineStr"/>
      <c r="I4558" t="n">
        <v>0</v>
      </c>
      <c r="J4558" t="inlineStr">
        <is>
          <t>long4m</t>
        </is>
      </c>
      <c r="K4558" t="n">
        <v>186</v>
      </c>
      <c r="L4558" t="inlineStr">
        <is>
          <t>long4/updated-2</t>
        </is>
      </c>
      <c r="M4558" t="inlineStr">
        <is>
          <t>updated</t>
        </is>
      </c>
      <c r="N4558" t="inlineStr">
        <is>
          <t>What is the current deadline for audit-trail?</t>
        </is>
      </c>
      <c r="O4558" t="inlineStr">
        <is>
          <t>Oct 13</t>
        </is>
      </c>
      <c r="P4558" t="inlineStr">
        <is>
          <t>Oct 16</t>
        </is>
      </c>
      <c r="Q4558" t="b">
        <v>0</v>
      </c>
      <c r="R4558" t="inlineStr">
        <is>
          <t>rule</t>
        </is>
      </c>
      <c r="S4558" t="n">
        <v>1311</v>
      </c>
      <c r="T4558" t="n">
        <v>1311</v>
      </c>
      <c r="U4558" t="n">
        <v>23</v>
      </c>
      <c r="V4558" t="n">
        <v>0</v>
      </c>
      <c r="W4558" t="n">
        <v>1</v>
      </c>
      <c r="X4558" t="n">
        <v>0</v>
      </c>
      <c r="Y4558" t="n">
        <v>1.318367004394531</v>
      </c>
      <c r="Z4558" t="n">
        <v>0.0003552</v>
      </c>
    </row>
    <row r="4559">
      <c r="A4559" t="inlineStr">
        <is>
          <t>chat_ledger0</t>
        </is>
      </c>
      <c r="B4559" t="inlineStr">
        <is>
          <t>wild</t>
        </is>
      </c>
      <c r="C4559" t="inlineStr">
        <is>
          <t>openai/gpt-5.6-luna</t>
        </is>
      </c>
      <c r="D4559" t="inlineStr">
        <is>
          <t>openai/gpt-5.6-luna</t>
        </is>
      </c>
      <c r="E4559" t="n">
        <v>1</v>
      </c>
      <c r="F4559" t="inlineStr">
        <is>
          <t>messy</t>
        </is>
      </c>
      <c r="G4559" t="b">
        <v>0</v>
      </c>
      <c r="H4559" t="inlineStr"/>
      <c r="I4559" t="n">
        <v>0</v>
      </c>
      <c r="J4559" t="inlineStr">
        <is>
          <t>long4m</t>
        </is>
      </c>
      <c r="K4559" t="n">
        <v>186</v>
      </c>
      <c r="L4559" t="inlineStr">
        <is>
          <t>long4/updated-3</t>
        </is>
      </c>
      <c r="M4559" t="inlineStr">
        <is>
          <t>updated</t>
        </is>
      </c>
      <c r="N4559" t="inlineStr">
        <is>
          <t>What is ingest's budget, in thousands of dollars?</t>
        </is>
      </c>
      <c r="O4559" t="n">
        <v>25</v>
      </c>
      <c r="P4559" t="inlineStr">
        <is>
          <t>25</t>
        </is>
      </c>
      <c r="Q4559" t="b">
        <v>1</v>
      </c>
      <c r="R4559" t="inlineStr">
        <is>
          <t>rule</t>
        </is>
      </c>
      <c r="S4559" t="n">
        <v>1312</v>
      </c>
      <c r="T4559" t="n">
        <v>1312</v>
      </c>
      <c r="U4559" t="n">
        <v>21</v>
      </c>
      <c r="V4559" t="n">
        <v>0</v>
      </c>
      <c r="W4559" t="n">
        <v>1</v>
      </c>
      <c r="X4559" t="n">
        <v>0</v>
      </c>
      <c r="Y4559" t="n">
        <v>2.07727313041687</v>
      </c>
      <c r="Z4559" t="n">
        <v>0.00035305</v>
      </c>
    </row>
    <row r="4560">
      <c r="A4560" t="inlineStr">
        <is>
          <t>chat_ledger0</t>
        </is>
      </c>
      <c r="B4560" t="inlineStr">
        <is>
          <t>wild</t>
        </is>
      </c>
      <c r="C4560" t="inlineStr">
        <is>
          <t>openai/gpt-5.6-luna</t>
        </is>
      </c>
      <c r="D4560" t="inlineStr">
        <is>
          <t>openai/gpt-5.6-luna</t>
        </is>
      </c>
      <c r="E4560" t="n">
        <v>1</v>
      </c>
      <c r="F4560" t="inlineStr">
        <is>
          <t>messy</t>
        </is>
      </c>
      <c r="G4560" t="b">
        <v>0</v>
      </c>
      <c r="H4560" t="inlineStr"/>
      <c r="I4560" t="n">
        <v>0</v>
      </c>
      <c r="J4560" t="inlineStr">
        <is>
          <t>long4m</t>
        </is>
      </c>
      <c r="K4560" t="n">
        <v>186</v>
      </c>
      <c r="L4560" t="inlineStr">
        <is>
          <t>long4/updated-4</t>
        </is>
      </c>
      <c r="M4560" t="inlineStr">
        <is>
          <t>updated</t>
        </is>
      </c>
      <c r="N4560" t="inlineStr">
        <is>
          <t>Who owns dashboard now?</t>
        </is>
      </c>
      <c r="O4560" t="inlineStr">
        <is>
          <t>Hannah</t>
        </is>
      </c>
      <c r="P4560" t="inlineStr">
        <is>
          <t>Hannah</t>
        </is>
      </c>
      <c r="Q4560" t="b">
        <v>1</v>
      </c>
      <c r="R4560" t="inlineStr">
        <is>
          <t>rule</t>
        </is>
      </c>
      <c r="S4560" t="n">
        <v>1306</v>
      </c>
      <c r="T4560" t="n">
        <v>1306</v>
      </c>
      <c r="U4560" t="n">
        <v>21</v>
      </c>
      <c r="V4560" t="n">
        <v>0</v>
      </c>
      <c r="W4560" t="n">
        <v>1</v>
      </c>
      <c r="X4560" t="n">
        <v>0</v>
      </c>
      <c r="Y4560" t="n">
        <v>1.0378098487854</v>
      </c>
      <c r="Z4560" t="n">
        <v>0.00035155</v>
      </c>
    </row>
    <row r="4561">
      <c r="A4561" t="inlineStr">
        <is>
          <t>chat_ledger0</t>
        </is>
      </c>
      <c r="B4561" t="inlineStr">
        <is>
          <t>wild</t>
        </is>
      </c>
      <c r="C4561" t="inlineStr">
        <is>
          <t>openai/gpt-5.6-luna</t>
        </is>
      </c>
      <c r="D4561" t="inlineStr">
        <is>
          <t>openai/gpt-5.6-luna</t>
        </is>
      </c>
      <c r="E4561" t="n">
        <v>1</v>
      </c>
      <c r="F4561" t="inlineStr">
        <is>
          <t>messy</t>
        </is>
      </c>
      <c r="G4561" t="b">
        <v>0</v>
      </c>
      <c r="H4561" t="inlineStr"/>
      <c r="I4561" t="n">
        <v>0</v>
      </c>
      <c r="J4561" t="inlineStr">
        <is>
          <t>long4m</t>
        </is>
      </c>
      <c r="K4561" t="n">
        <v>186</v>
      </c>
      <c r="L4561" t="inlineStr">
        <is>
          <t>long4/updated-5</t>
        </is>
      </c>
      <c r="M4561" t="inlineStr">
        <is>
          <t>updated</t>
        </is>
      </c>
      <c r="N4561" t="inlineStr">
        <is>
          <t>Which datastore does billing-sync use?</t>
        </is>
      </c>
      <c r="O4561" t="inlineStr">
        <is>
          <t>DynamoDB</t>
        </is>
      </c>
      <c r="P4561" t="inlineStr">
        <is>
          <t>DynamoDB</t>
        </is>
      </c>
      <c r="Q4561" t="b">
        <v>1</v>
      </c>
      <c r="R4561" t="inlineStr">
        <is>
          <t>rule</t>
        </is>
      </c>
      <c r="S4561" t="n">
        <v>1308</v>
      </c>
      <c r="T4561" t="n">
        <v>1308</v>
      </c>
      <c r="U4561" t="n">
        <v>23</v>
      </c>
      <c r="V4561" t="n">
        <v>0</v>
      </c>
      <c r="W4561" t="n">
        <v>1</v>
      </c>
      <c r="X4561" t="n">
        <v>0</v>
      </c>
      <c r="Y4561" t="n">
        <v>1.212730169296265</v>
      </c>
      <c r="Z4561" t="n">
        <v>0.00035445</v>
      </c>
    </row>
    <row r="4562">
      <c r="A4562" t="inlineStr">
        <is>
          <t>chat_ledger0</t>
        </is>
      </c>
      <c r="B4562" t="inlineStr">
        <is>
          <t>wildaudit</t>
        </is>
      </c>
      <c r="C4562" t="inlineStr">
        <is>
          <t>openai/gpt-5.6-luna</t>
        </is>
      </c>
      <c r="D4562" t="inlineStr">
        <is>
          <t>openai/gpt-5.6-luna</t>
        </is>
      </c>
      <c r="E4562" t="n">
        <v>1</v>
      </c>
      <c r="F4562" t="inlineStr">
        <is>
          <t>messy</t>
        </is>
      </c>
      <c r="G4562" t="b">
        <v>1</v>
      </c>
      <c r="H4562" t="inlineStr"/>
      <c r="I4562" t="n">
        <v>0</v>
      </c>
      <c r="J4562" t="inlineStr">
        <is>
          <t>long4m</t>
        </is>
      </c>
      <c r="K4562" t="n">
        <v>186</v>
      </c>
      <c r="L4562" t="inlineStr">
        <is>
          <t>long4/absent-0</t>
        </is>
      </c>
      <c r="M4562" t="inlineStr">
        <is>
          <t>absent</t>
        </is>
      </c>
      <c r="N4562" t="inlineStr">
        <is>
          <t>What is the marketing announcement date?</t>
        </is>
      </c>
      <c r="O4562" t="inlineStr">
        <is>
          <t>not stated</t>
        </is>
      </c>
      <c r="P4562" t="inlineStr">
        <is>
          <t>not stated</t>
        </is>
      </c>
      <c r="Q4562" t="b">
        <v>1</v>
      </c>
      <c r="R4562" t="inlineStr">
        <is>
          <t>rule</t>
        </is>
      </c>
      <c r="S4562" t="n">
        <v>1321</v>
      </c>
      <c r="T4562" t="n">
        <v>1321</v>
      </c>
      <c r="U4562" t="n">
        <v>38</v>
      </c>
      <c r="V4562" t="n">
        <v>0</v>
      </c>
      <c r="W4562" t="n">
        <v>1</v>
      </c>
      <c r="X4562" t="n">
        <v>0</v>
      </c>
      <c r="Y4562" t="n">
        <v>1.516812801361084</v>
      </c>
      <c r="Z4562" t="n">
        <v>0.0003757</v>
      </c>
    </row>
    <row r="4563">
      <c r="A4563" t="inlineStr">
        <is>
          <t>chat_ledger0</t>
        </is>
      </c>
      <c r="B4563" t="inlineStr">
        <is>
          <t>wildaudit</t>
        </is>
      </c>
      <c r="C4563" t="inlineStr">
        <is>
          <t>openai/gpt-5.6-luna</t>
        </is>
      </c>
      <c r="D4563" t="inlineStr">
        <is>
          <t>openai/gpt-5.6-luna</t>
        </is>
      </c>
      <c r="E4563" t="n">
        <v>1</v>
      </c>
      <c r="F4563" t="inlineStr">
        <is>
          <t>messy</t>
        </is>
      </c>
      <c r="G4563" t="b">
        <v>1</v>
      </c>
      <c r="H4563" t="inlineStr"/>
      <c r="I4563" t="n">
        <v>0</v>
      </c>
      <c r="J4563" t="inlineStr">
        <is>
          <t>long4m</t>
        </is>
      </c>
      <c r="K4563" t="n">
        <v>186</v>
      </c>
      <c r="L4563" t="inlineStr">
        <is>
          <t>long4/absent-1</t>
        </is>
      </c>
      <c r="M4563" t="inlineStr">
        <is>
          <t>absent</t>
        </is>
      </c>
      <c r="N4563" t="inlineStr">
        <is>
          <t>What monthly cloud cost cap did we agree on?</t>
        </is>
      </c>
      <c r="O4563" t="inlineStr">
        <is>
          <t>not stated</t>
        </is>
      </c>
      <c r="P4563" t="inlineStr">
        <is>
          <t>not stated</t>
        </is>
      </c>
      <c r="Q4563" t="b">
        <v>1</v>
      </c>
      <c r="R4563" t="inlineStr">
        <is>
          <t>rule</t>
        </is>
      </c>
      <c r="S4563" t="n">
        <v>1324</v>
      </c>
      <c r="T4563" t="n">
        <v>1324</v>
      </c>
      <c r="U4563" t="n">
        <v>39</v>
      </c>
      <c r="V4563" t="n">
        <v>0</v>
      </c>
      <c r="W4563" t="n">
        <v>1</v>
      </c>
      <c r="X4563" t="n">
        <v>0</v>
      </c>
      <c r="Y4563" t="n">
        <v>1.556932926177979</v>
      </c>
      <c r="Z4563" t="n">
        <v>0.00037765</v>
      </c>
    </row>
    <row r="4564">
      <c r="A4564" t="inlineStr">
        <is>
          <t>chat_ledger0</t>
        </is>
      </c>
      <c r="B4564" t="inlineStr">
        <is>
          <t>wildaudit</t>
        </is>
      </c>
      <c r="C4564" t="inlineStr">
        <is>
          <t>openai/gpt-5.6-luna</t>
        </is>
      </c>
      <c r="D4564" t="inlineStr">
        <is>
          <t>openai/gpt-5.6-luna</t>
        </is>
      </c>
      <c r="E4564" t="n">
        <v>1</v>
      </c>
      <c r="F4564" t="inlineStr">
        <is>
          <t>messy</t>
        </is>
      </c>
      <c r="G4564" t="b">
        <v>1</v>
      </c>
      <c r="H4564" t="inlineStr"/>
      <c r="I4564" t="n">
        <v>0</v>
      </c>
      <c r="J4564" t="inlineStr">
        <is>
          <t>long4m</t>
        </is>
      </c>
      <c r="K4564" t="n">
        <v>186</v>
      </c>
      <c r="L4564" t="inlineStr">
        <is>
          <t>long4/count-0</t>
        </is>
      </c>
      <c r="M4564" t="inlineStr">
        <is>
          <t>count</t>
        </is>
      </c>
      <c r="N4564" t="inlineStr">
        <is>
          <t>How many modules are currently in scope for the launch?</t>
        </is>
      </c>
      <c r="O4564" t="n">
        <v>6</v>
      </c>
      <c r="P4564" t="inlineStr">
        <is>
          <t>6</t>
        </is>
      </c>
      <c r="Q4564" t="b">
        <v>1</v>
      </c>
      <c r="R4564" t="inlineStr">
        <is>
          <t>rule</t>
        </is>
      </c>
      <c r="S4564" t="n">
        <v>1325</v>
      </c>
      <c r="T4564" t="n">
        <v>1325</v>
      </c>
      <c r="U4564" t="n">
        <v>85</v>
      </c>
      <c r="V4564" t="n">
        <v>0</v>
      </c>
      <c r="W4564" t="n">
        <v>1</v>
      </c>
      <c r="X4564" t="n">
        <v>0</v>
      </c>
      <c r="Y4564" t="n">
        <v>2.655269145965576</v>
      </c>
      <c r="Z4564" t="n">
        <v>0.0004331</v>
      </c>
    </row>
    <row r="4565">
      <c r="A4565" t="inlineStr">
        <is>
          <t>chat_ledger0</t>
        </is>
      </c>
      <c r="B4565" t="inlineStr">
        <is>
          <t>wildaudit</t>
        </is>
      </c>
      <c r="C4565" t="inlineStr">
        <is>
          <t>openai/gpt-5.6-luna</t>
        </is>
      </c>
      <c r="D4565" t="inlineStr">
        <is>
          <t>openai/gpt-5.6-luna</t>
        </is>
      </c>
      <c r="E4565" t="n">
        <v>1</v>
      </c>
      <c r="F4565" t="inlineStr">
        <is>
          <t>messy</t>
        </is>
      </c>
      <c r="G4565" t="b">
        <v>1</v>
      </c>
      <c r="H4565" t="inlineStr"/>
      <c r="I4565" t="n">
        <v>0</v>
      </c>
      <c r="J4565" t="inlineStr">
        <is>
          <t>long4m</t>
        </is>
      </c>
      <c r="K4565" t="n">
        <v>186</v>
      </c>
      <c r="L4565" t="inlineStr">
        <is>
          <t>long4/early-0</t>
        </is>
      </c>
      <c r="M4565" t="inlineStr">
        <is>
          <t>early</t>
        </is>
      </c>
      <c r="N4565" t="inlineStr">
        <is>
          <t>Who owns billing-sync?</t>
        </is>
      </c>
      <c r="O4565" t="inlineStr">
        <is>
          <t>Zara</t>
        </is>
      </c>
      <c r="P4565" t="inlineStr">
        <is>
          <t>Zara</t>
        </is>
      </c>
      <c r="Q4565" t="b">
        <v>1</v>
      </c>
      <c r="R4565" t="inlineStr">
        <is>
          <t>rule</t>
        </is>
      </c>
      <c r="S4565" t="n">
        <v>1319</v>
      </c>
      <c r="T4565" t="n">
        <v>1319</v>
      </c>
      <c r="U4565" t="n">
        <v>21</v>
      </c>
      <c r="V4565" t="n">
        <v>0</v>
      </c>
      <c r="W4565" t="n">
        <v>1</v>
      </c>
      <c r="X4565" t="n">
        <v>0</v>
      </c>
      <c r="Y4565" t="n">
        <v>1.170430898666382</v>
      </c>
      <c r="Z4565" t="n">
        <v>0.0003548</v>
      </c>
    </row>
    <row r="4566">
      <c r="A4566" t="inlineStr">
        <is>
          <t>chat_ledger0</t>
        </is>
      </c>
      <c r="B4566" t="inlineStr">
        <is>
          <t>wildaudit</t>
        </is>
      </c>
      <c r="C4566" t="inlineStr">
        <is>
          <t>openai/gpt-5.6-luna</t>
        </is>
      </c>
      <c r="D4566" t="inlineStr">
        <is>
          <t>openai/gpt-5.6-luna</t>
        </is>
      </c>
      <c r="E4566" t="n">
        <v>1</v>
      </c>
      <c r="F4566" t="inlineStr">
        <is>
          <t>messy</t>
        </is>
      </c>
      <c r="G4566" t="b">
        <v>1</v>
      </c>
      <c r="H4566" t="inlineStr"/>
      <c r="I4566" t="n">
        <v>0</v>
      </c>
      <c r="J4566" t="inlineStr">
        <is>
          <t>long4m</t>
        </is>
      </c>
      <c r="K4566" t="n">
        <v>186</v>
      </c>
      <c r="L4566" t="inlineStr">
        <is>
          <t>long4/early-1</t>
        </is>
      </c>
      <c r="M4566" t="inlineStr">
        <is>
          <t>early</t>
        </is>
      </c>
      <c r="N4566" t="inlineStr">
        <is>
          <t>Which region are we deploying Ember to?</t>
        </is>
      </c>
      <c r="O4566" t="inlineStr">
        <is>
          <t>eu-west-1</t>
        </is>
      </c>
      <c r="P4566" t="inlineStr">
        <is>
          <t>eu-west-1</t>
        </is>
      </c>
      <c r="Q4566" t="b">
        <v>1</v>
      </c>
      <c r="R4566" t="inlineStr">
        <is>
          <t>rule</t>
        </is>
      </c>
      <c r="S4566" t="n">
        <v>1322</v>
      </c>
      <c r="T4566" t="n">
        <v>1322</v>
      </c>
      <c r="U4566" t="n">
        <v>24</v>
      </c>
      <c r="V4566" t="n">
        <v>0</v>
      </c>
      <c r="W4566" t="n">
        <v>1</v>
      </c>
      <c r="X4566" t="n">
        <v>0</v>
      </c>
      <c r="Y4566" t="n">
        <v>0.9840729236602783</v>
      </c>
      <c r="Z4566" t="n">
        <v>0.00035915</v>
      </c>
    </row>
    <row r="4567">
      <c r="A4567" t="inlineStr">
        <is>
          <t>chat_ledger0</t>
        </is>
      </c>
      <c r="B4567" t="inlineStr">
        <is>
          <t>wildaudit</t>
        </is>
      </c>
      <c r="C4567" t="inlineStr">
        <is>
          <t>openai/gpt-5.6-luna</t>
        </is>
      </c>
      <c r="D4567" t="inlineStr">
        <is>
          <t>openai/gpt-5.6-luna</t>
        </is>
      </c>
      <c r="E4567" t="n">
        <v>1</v>
      </c>
      <c r="F4567" t="inlineStr">
        <is>
          <t>messy</t>
        </is>
      </c>
      <c r="G4567" t="b">
        <v>1</v>
      </c>
      <c r="H4567" t="inlineStr"/>
      <c r="I4567" t="n">
        <v>0</v>
      </c>
      <c r="J4567" t="inlineStr">
        <is>
          <t>long4m</t>
        </is>
      </c>
      <c r="K4567" t="n">
        <v>186</v>
      </c>
      <c r="L4567" t="inlineStr">
        <is>
          <t>long4/early-2</t>
        </is>
      </c>
      <c r="M4567" t="inlineStr">
        <is>
          <t>early</t>
        </is>
      </c>
      <c r="N4567" t="inlineStr">
        <is>
          <t>At what time (UTC) is the daily standup?</t>
        </is>
      </c>
      <c r="O4567" t="inlineStr">
        <is>
          <t>10:00</t>
        </is>
      </c>
      <c r="P4567" t="inlineStr">
        <is>
          <t>10:00 UTC</t>
        </is>
      </c>
      <c r="Q4567" t="b">
        <v>1</v>
      </c>
      <c r="R4567" t="inlineStr">
        <is>
          <t>rule</t>
        </is>
      </c>
      <c r="S4567" t="n">
        <v>1326</v>
      </c>
      <c r="T4567" t="n">
        <v>1326</v>
      </c>
      <c r="U4567" t="n">
        <v>25</v>
      </c>
      <c r="V4567" t="n">
        <v>0</v>
      </c>
      <c r="W4567" t="n">
        <v>1</v>
      </c>
      <c r="X4567" t="n">
        <v>0</v>
      </c>
      <c r="Y4567" t="n">
        <v>1.318036079406738</v>
      </c>
      <c r="Z4567" t="n">
        <v>0.00036135</v>
      </c>
    </row>
    <row r="4568">
      <c r="A4568" t="inlineStr">
        <is>
          <t>chat_ledger0</t>
        </is>
      </c>
      <c r="B4568" t="inlineStr">
        <is>
          <t>wildaudit</t>
        </is>
      </c>
      <c r="C4568" t="inlineStr">
        <is>
          <t>openai/gpt-5.6-luna</t>
        </is>
      </c>
      <c r="D4568" t="inlineStr">
        <is>
          <t>openai/gpt-5.6-luna</t>
        </is>
      </c>
      <c r="E4568" t="n">
        <v>1</v>
      </c>
      <c r="F4568" t="inlineStr">
        <is>
          <t>messy</t>
        </is>
      </c>
      <c r="G4568" t="b">
        <v>1</v>
      </c>
      <c r="H4568" t="inlineStr"/>
      <c r="I4568" t="n">
        <v>0</v>
      </c>
      <c r="J4568" t="inlineStr">
        <is>
          <t>long4m</t>
        </is>
      </c>
      <c r="K4568" t="n">
        <v>186</v>
      </c>
      <c r="L4568" t="inlineStr">
        <is>
          <t>long4/list-0</t>
        </is>
      </c>
      <c r="M4568" t="inlineStr">
        <is>
          <t>list</t>
        </is>
      </c>
      <c r="N4568" t="inlineStr">
        <is>
          <t>Which in-scope modules are P0?</t>
        </is>
      </c>
      <c r="O4568" t="inlineStr">
        <is>
          <t>["billing-sync", "audit-trail", "rate-limiter", "scheduler-v2"]</t>
        </is>
      </c>
      <c r="P4568" t="inlineStr">
        <is>
          <t>billing-sync, audit-trail, rate-limiter, scheduler-v2</t>
        </is>
      </c>
      <c r="Q4568" t="b">
        <v>1</v>
      </c>
      <c r="R4568" t="inlineStr">
        <is>
          <t>rule</t>
        </is>
      </c>
      <c r="S4568" t="n">
        <v>1323</v>
      </c>
      <c r="T4568" t="n">
        <v>1323</v>
      </c>
      <c r="U4568" t="n">
        <v>100</v>
      </c>
      <c r="V4568" t="n">
        <v>0</v>
      </c>
      <c r="W4568" t="n">
        <v>1</v>
      </c>
      <c r="X4568" t="n">
        <v>0</v>
      </c>
      <c r="Y4568" t="n">
        <v>2.657719135284424</v>
      </c>
      <c r="Z4568" t="n">
        <v>0.0004506</v>
      </c>
    </row>
    <row r="4569">
      <c r="A4569" t="inlineStr">
        <is>
          <t>chat_ledger0</t>
        </is>
      </c>
      <c r="B4569" t="inlineStr">
        <is>
          <t>wildaudit</t>
        </is>
      </c>
      <c r="C4569" t="inlineStr">
        <is>
          <t>openai/gpt-5.6-luna</t>
        </is>
      </c>
      <c r="D4569" t="inlineStr">
        <is>
          <t>openai/gpt-5.6-luna</t>
        </is>
      </c>
      <c r="E4569" t="n">
        <v>1</v>
      </c>
      <c r="F4569" t="inlineStr">
        <is>
          <t>messy</t>
        </is>
      </c>
      <c r="G4569" t="b">
        <v>1</v>
      </c>
      <c r="H4569" t="inlineStr"/>
      <c r="I4569" t="n">
        <v>0</v>
      </c>
      <c r="J4569" t="inlineStr">
        <is>
          <t>long4m</t>
        </is>
      </c>
      <c r="K4569" t="n">
        <v>186</v>
      </c>
      <c r="L4569" t="inlineStr">
        <is>
          <t>long4/neg-0</t>
        </is>
      </c>
      <c r="M4569" t="inlineStr">
        <is>
          <t>negation</t>
        </is>
      </c>
      <c r="N4569" t="inlineStr">
        <is>
          <t>Which in-scope module has no datastore decided yet?</t>
        </is>
      </c>
      <c r="O4569" t="inlineStr">
        <is>
          <t>audit-trail</t>
        </is>
      </c>
      <c r="P4569" t="inlineStr">
        <is>
          <t>audit-trail</t>
        </is>
      </c>
      <c r="Q4569" t="b">
        <v>1</v>
      </c>
      <c r="R4569" t="inlineStr">
        <is>
          <t>rule</t>
        </is>
      </c>
      <c r="S4569" t="n">
        <v>1325</v>
      </c>
      <c r="T4569" t="n">
        <v>1325</v>
      </c>
      <c r="U4569" t="n">
        <v>93</v>
      </c>
      <c r="V4569" t="n">
        <v>0</v>
      </c>
      <c r="W4569" t="n">
        <v>1</v>
      </c>
      <c r="X4569" t="n">
        <v>0</v>
      </c>
      <c r="Y4569" t="n">
        <v>2.566748857498169</v>
      </c>
      <c r="Z4569" t="n">
        <v>0.0004427</v>
      </c>
    </row>
    <row r="4570">
      <c r="A4570" t="inlineStr">
        <is>
          <t>chat_ledger0</t>
        </is>
      </c>
      <c r="B4570" t="inlineStr">
        <is>
          <t>wildaudit</t>
        </is>
      </c>
      <c r="C4570" t="inlineStr">
        <is>
          <t>openai/gpt-5.6-luna</t>
        </is>
      </c>
      <c r="D4570" t="inlineStr">
        <is>
          <t>openai/gpt-5.6-luna</t>
        </is>
      </c>
      <c r="E4570" t="n">
        <v>1</v>
      </c>
      <c r="F4570" t="inlineStr">
        <is>
          <t>messy</t>
        </is>
      </c>
      <c r="G4570" t="b">
        <v>1</v>
      </c>
      <c r="H4570" t="inlineStr"/>
      <c r="I4570" t="n">
        <v>0</v>
      </c>
      <c r="J4570" t="inlineStr">
        <is>
          <t>long4m</t>
        </is>
      </c>
      <c r="K4570" t="n">
        <v>186</v>
      </c>
      <c r="L4570" t="inlineStr">
        <is>
          <t>long4/original-0</t>
        </is>
      </c>
      <c r="M4570" t="inlineStr">
        <is>
          <t>original</t>
        </is>
      </c>
      <c r="N4570" t="inlineStr">
        <is>
          <t>What was the very first deadline we set for dashboard, before any changes?</t>
        </is>
      </c>
      <c r="O4570" t="inlineStr">
        <is>
          <t>Oct 29</t>
        </is>
      </c>
      <c r="P4570" t="inlineStr">
        <is>
          <t>Oct 29</t>
        </is>
      </c>
      <c r="Q4570" t="b">
        <v>1</v>
      </c>
      <c r="R4570" t="inlineStr">
        <is>
          <t>rule</t>
        </is>
      </c>
      <c r="S4570" t="n">
        <v>1329</v>
      </c>
      <c r="T4570" t="n">
        <v>1329</v>
      </c>
      <c r="U4570" t="n">
        <v>78</v>
      </c>
      <c r="V4570" t="n">
        <v>0</v>
      </c>
      <c r="W4570" t="n">
        <v>1</v>
      </c>
      <c r="X4570" t="n">
        <v>0</v>
      </c>
      <c r="Y4570" t="n">
        <v>2.309993982315063</v>
      </c>
      <c r="Z4570" t="n">
        <v>0.0004257</v>
      </c>
    </row>
    <row r="4571">
      <c r="A4571" t="inlineStr">
        <is>
          <t>chat_ledger0</t>
        </is>
      </c>
      <c r="B4571" t="inlineStr">
        <is>
          <t>wildaudit</t>
        </is>
      </c>
      <c r="C4571" t="inlineStr">
        <is>
          <t>openai/gpt-5.6-luna</t>
        </is>
      </c>
      <c r="D4571" t="inlineStr">
        <is>
          <t>openai/gpt-5.6-luna</t>
        </is>
      </c>
      <c r="E4571" t="n">
        <v>1</v>
      </c>
      <c r="F4571" t="inlineStr">
        <is>
          <t>messy</t>
        </is>
      </c>
      <c r="G4571" t="b">
        <v>1</v>
      </c>
      <c r="H4571" t="inlineStr"/>
      <c r="I4571" t="n">
        <v>0</v>
      </c>
      <c r="J4571" t="inlineStr">
        <is>
          <t>long4m</t>
        </is>
      </c>
      <c r="K4571" t="n">
        <v>186</v>
      </c>
      <c r="L4571" t="inlineStr">
        <is>
          <t>long4/paste-0</t>
        </is>
      </c>
      <c r="M4571" t="inlineStr">
        <is>
          <t>paste</t>
        </is>
      </c>
      <c r="N4571" t="inlineStr">
        <is>
          <t>What p95 latency, in ms, did the load test I pasted report?</t>
        </is>
      </c>
      <c r="O4571" t="n">
        <v>505</v>
      </c>
      <c r="P4571" t="inlineStr">
        <is>
          <t>505 ms</t>
        </is>
      </c>
      <c r="Q4571" t="b">
        <v>1</v>
      </c>
      <c r="R4571" t="inlineStr">
        <is>
          <t>rule</t>
        </is>
      </c>
      <c r="S4571" t="n">
        <v>1330</v>
      </c>
      <c r="T4571" t="n">
        <v>1330</v>
      </c>
      <c r="U4571" t="n">
        <v>22</v>
      </c>
      <c r="V4571" t="n">
        <v>0</v>
      </c>
      <c r="W4571" t="n">
        <v>1</v>
      </c>
      <c r="X4571" t="n">
        <v>0</v>
      </c>
      <c r="Y4571" t="n">
        <v>1.225708961486816</v>
      </c>
      <c r="Z4571" t="n">
        <v>0.00035875</v>
      </c>
    </row>
    <row r="4572">
      <c r="A4572" t="inlineStr">
        <is>
          <t>chat_ledger0</t>
        </is>
      </c>
      <c r="B4572" t="inlineStr">
        <is>
          <t>wildaudit</t>
        </is>
      </c>
      <c r="C4572" t="inlineStr">
        <is>
          <t>openai/gpt-5.6-luna</t>
        </is>
      </c>
      <c r="D4572" t="inlineStr">
        <is>
          <t>openai/gpt-5.6-luna</t>
        </is>
      </c>
      <c r="E4572" t="n">
        <v>1</v>
      </c>
      <c r="F4572" t="inlineStr">
        <is>
          <t>messy</t>
        </is>
      </c>
      <c r="G4572" t="b">
        <v>1</v>
      </c>
      <c r="H4572" t="inlineStr"/>
      <c r="I4572" t="n">
        <v>0</v>
      </c>
      <c r="J4572" t="inlineStr">
        <is>
          <t>long4m</t>
        </is>
      </c>
      <c r="K4572" t="n">
        <v>186</v>
      </c>
      <c r="L4572" t="inlineStr">
        <is>
          <t>long4/paste-1</t>
        </is>
      </c>
      <c r="M4572" t="inlineStr">
        <is>
          <t>paste</t>
        </is>
      </c>
      <c r="N4572" t="inlineStr">
        <is>
          <t>How many tests failed in the CI output I pasted?</t>
        </is>
      </c>
      <c r="O4572" t="n">
        <v>9</v>
      </c>
      <c r="P4572" t="inlineStr">
        <is>
          <t>9</t>
        </is>
      </c>
      <c r="Q4572" t="b">
        <v>1</v>
      </c>
      <c r="R4572" t="inlineStr">
        <is>
          <t>rule</t>
        </is>
      </c>
      <c r="S4572" t="n">
        <v>1325</v>
      </c>
      <c r="T4572" t="n">
        <v>1325</v>
      </c>
      <c r="U4572" t="n">
        <v>17</v>
      </c>
      <c r="V4572" t="n">
        <v>0</v>
      </c>
      <c r="W4572" t="n">
        <v>1</v>
      </c>
      <c r="X4572" t="n">
        <v>0</v>
      </c>
      <c r="Y4572" t="n">
        <v>1.018470048904419</v>
      </c>
      <c r="Z4572" t="n">
        <v>0.0003515</v>
      </c>
    </row>
    <row r="4573">
      <c r="A4573" t="inlineStr">
        <is>
          <t>chat_ledger0</t>
        </is>
      </c>
      <c r="B4573" t="inlineStr">
        <is>
          <t>wildaudit</t>
        </is>
      </c>
      <c r="C4573" t="inlineStr">
        <is>
          <t>openai/gpt-5.6-luna</t>
        </is>
      </c>
      <c r="D4573" t="inlineStr">
        <is>
          <t>openai/gpt-5.6-luna</t>
        </is>
      </c>
      <c r="E4573" t="n">
        <v>1</v>
      </c>
      <c r="F4573" t="inlineStr">
        <is>
          <t>messy</t>
        </is>
      </c>
      <c r="G4573" t="b">
        <v>1</v>
      </c>
      <c r="H4573" t="inlineStr"/>
      <c r="I4573" t="n">
        <v>0</v>
      </c>
      <c r="J4573" t="inlineStr">
        <is>
          <t>long4m</t>
        </is>
      </c>
      <c r="K4573" t="n">
        <v>186</v>
      </c>
      <c r="L4573" t="inlineStr">
        <is>
          <t>long4/paste-2</t>
        </is>
      </c>
      <c r="M4573" t="inlineStr">
        <is>
          <t>paste</t>
        </is>
      </c>
      <c r="N4573" t="inlineStr">
        <is>
          <t>What is db_pool_size in the config I pasted?</t>
        </is>
      </c>
      <c r="O4573" t="n">
        <v>20</v>
      </c>
      <c r="P4573" t="inlineStr">
        <is>
          <t>20</t>
        </is>
      </c>
      <c r="Q4573" t="b">
        <v>1</v>
      </c>
      <c r="R4573" t="inlineStr">
        <is>
          <t>rule</t>
        </is>
      </c>
      <c r="S4573" t="n">
        <v>1325</v>
      </c>
      <c r="T4573" t="n">
        <v>1325</v>
      </c>
      <c r="U4573" t="n">
        <v>23</v>
      </c>
      <c r="V4573" t="n">
        <v>0</v>
      </c>
      <c r="W4573" t="n">
        <v>1</v>
      </c>
      <c r="X4573" t="n">
        <v>0</v>
      </c>
      <c r="Y4573" t="n">
        <v>0.9650368690490723</v>
      </c>
      <c r="Z4573" t="n">
        <v>0.0003587</v>
      </c>
    </row>
    <row r="4574">
      <c r="A4574" t="inlineStr">
        <is>
          <t>chat_ledger0</t>
        </is>
      </c>
      <c r="B4574" t="inlineStr">
        <is>
          <t>wildaudit</t>
        </is>
      </c>
      <c r="C4574" t="inlineStr">
        <is>
          <t>openai/gpt-5.6-luna</t>
        </is>
      </c>
      <c r="D4574" t="inlineStr">
        <is>
          <t>openai/gpt-5.6-luna</t>
        </is>
      </c>
      <c r="E4574" t="n">
        <v>1</v>
      </c>
      <c r="F4574" t="inlineStr">
        <is>
          <t>messy</t>
        </is>
      </c>
      <c r="G4574" t="b">
        <v>1</v>
      </c>
      <c r="H4574" t="inlineStr"/>
      <c r="I4574" t="n">
        <v>0</v>
      </c>
      <c r="J4574" t="inlineStr">
        <is>
          <t>long4m</t>
        </is>
      </c>
      <c r="K4574" t="n">
        <v>186</v>
      </c>
      <c r="L4574" t="inlineStr">
        <is>
          <t>long4/sum-0</t>
        </is>
      </c>
      <c r="M4574" t="inlineStr">
        <is>
          <t>sum</t>
        </is>
      </c>
      <c r="N4574" t="inlineStr">
        <is>
          <t>What is the total budget, in thousands of dollars, across the modules currently in scope?</t>
        </is>
      </c>
      <c r="O4574" t="n">
        <v>205</v>
      </c>
      <c r="P4574" t="inlineStr">
        <is>
          <t>205 thousand dollars</t>
        </is>
      </c>
      <c r="Q4574" t="b">
        <v>1</v>
      </c>
      <c r="R4574" t="inlineStr">
        <is>
          <t>rule</t>
        </is>
      </c>
      <c r="S4574" t="n">
        <v>1332</v>
      </c>
      <c r="T4574" t="n">
        <v>1332</v>
      </c>
      <c r="U4574" t="n">
        <v>77</v>
      </c>
      <c r="V4574" t="n">
        <v>0</v>
      </c>
      <c r="W4574" t="n">
        <v>1</v>
      </c>
      <c r="X4574" t="n">
        <v>0</v>
      </c>
      <c r="Y4574" t="n">
        <v>1.929800033569336</v>
      </c>
      <c r="Z4574" t="n">
        <v>0.00042525</v>
      </c>
    </row>
    <row r="4575">
      <c r="A4575" t="inlineStr">
        <is>
          <t>chat_ledger0</t>
        </is>
      </c>
      <c r="B4575" t="inlineStr">
        <is>
          <t>wildaudit</t>
        </is>
      </c>
      <c r="C4575" t="inlineStr">
        <is>
          <t>openai/gpt-5.6-luna</t>
        </is>
      </c>
      <c r="D4575" t="inlineStr">
        <is>
          <t>openai/gpt-5.6-luna</t>
        </is>
      </c>
      <c r="E4575" t="n">
        <v>1</v>
      </c>
      <c r="F4575" t="inlineStr">
        <is>
          <t>messy</t>
        </is>
      </c>
      <c r="G4575" t="b">
        <v>1</v>
      </c>
      <c r="H4575" t="inlineStr"/>
      <c r="I4575" t="n">
        <v>0</v>
      </c>
      <c r="J4575" t="inlineStr">
        <is>
          <t>long4m</t>
        </is>
      </c>
      <c r="K4575" t="n">
        <v>186</v>
      </c>
      <c r="L4575" t="inlineStr">
        <is>
          <t>long4/updated-0</t>
        </is>
      </c>
      <c r="M4575" t="inlineStr">
        <is>
          <t>updated</t>
        </is>
      </c>
      <c r="N4575" t="inlineStr">
        <is>
          <t>What is the current deadline for dashboard?</t>
        </is>
      </c>
      <c r="O4575" t="inlineStr">
        <is>
          <t>Nov 11</t>
        </is>
      </c>
      <c r="P4575" t="inlineStr">
        <is>
          <t>Nov 11</t>
        </is>
      </c>
      <c r="Q4575" t="b">
        <v>1</v>
      </c>
      <c r="R4575" t="inlineStr">
        <is>
          <t>rule</t>
        </is>
      </c>
      <c r="S4575" t="n">
        <v>1322</v>
      </c>
      <c r="T4575" t="n">
        <v>1322</v>
      </c>
      <c r="U4575" t="n">
        <v>32</v>
      </c>
      <c r="V4575" t="n">
        <v>0</v>
      </c>
      <c r="W4575" t="n">
        <v>1</v>
      </c>
      <c r="X4575" t="n">
        <v>0</v>
      </c>
      <c r="Y4575" t="n">
        <v>1.231889009475708</v>
      </c>
      <c r="Z4575" t="n">
        <v>0.00036875</v>
      </c>
    </row>
    <row r="4576">
      <c r="A4576" t="inlineStr">
        <is>
          <t>chat_ledger0</t>
        </is>
      </c>
      <c r="B4576" t="inlineStr">
        <is>
          <t>wildaudit</t>
        </is>
      </c>
      <c r="C4576" t="inlineStr">
        <is>
          <t>openai/gpt-5.6-luna</t>
        </is>
      </c>
      <c r="D4576" t="inlineStr">
        <is>
          <t>openai/gpt-5.6-luna</t>
        </is>
      </c>
      <c r="E4576" t="n">
        <v>1</v>
      </c>
      <c r="F4576" t="inlineStr">
        <is>
          <t>messy</t>
        </is>
      </c>
      <c r="G4576" t="b">
        <v>1</v>
      </c>
      <c r="H4576" t="inlineStr"/>
      <c r="I4576" t="n">
        <v>0</v>
      </c>
      <c r="J4576" t="inlineStr">
        <is>
          <t>long4m</t>
        </is>
      </c>
      <c r="K4576" t="n">
        <v>186</v>
      </c>
      <c r="L4576" t="inlineStr">
        <is>
          <t>long4/updated-1</t>
        </is>
      </c>
      <c r="M4576" t="inlineStr">
        <is>
          <t>updated</t>
        </is>
      </c>
      <c r="N4576" t="inlineStr">
        <is>
          <t>What is billing-sync's budget now, in thousands of dollars?</t>
        </is>
      </c>
      <c r="O4576" t="n">
        <v>40</v>
      </c>
      <c r="P4576" t="inlineStr">
        <is>
          <t>40</t>
        </is>
      </c>
      <c r="Q4576" t="b">
        <v>1</v>
      </c>
      <c r="R4576" t="inlineStr">
        <is>
          <t>rule</t>
        </is>
      </c>
      <c r="S4576" t="n">
        <v>1327</v>
      </c>
      <c r="T4576" t="n">
        <v>1327</v>
      </c>
      <c r="U4576" t="n">
        <v>20</v>
      </c>
      <c r="V4576" t="n">
        <v>0</v>
      </c>
      <c r="W4576" t="n">
        <v>1</v>
      </c>
      <c r="X4576" t="n">
        <v>0</v>
      </c>
      <c r="Y4576" t="n">
        <v>1.309303045272827</v>
      </c>
      <c r="Z4576" t="n">
        <v>0.0003556</v>
      </c>
    </row>
    <row r="4577">
      <c r="A4577" t="inlineStr">
        <is>
          <t>chat_ledger0</t>
        </is>
      </c>
      <c r="B4577" t="inlineStr">
        <is>
          <t>wildaudit</t>
        </is>
      </c>
      <c r="C4577" t="inlineStr">
        <is>
          <t>openai/gpt-5.6-luna</t>
        </is>
      </c>
      <c r="D4577" t="inlineStr">
        <is>
          <t>openai/gpt-5.6-luna</t>
        </is>
      </c>
      <c r="E4577" t="n">
        <v>1</v>
      </c>
      <c r="F4577" t="inlineStr">
        <is>
          <t>messy</t>
        </is>
      </c>
      <c r="G4577" t="b">
        <v>1</v>
      </c>
      <c r="H4577" t="inlineStr"/>
      <c r="I4577" t="n">
        <v>0</v>
      </c>
      <c r="J4577" t="inlineStr">
        <is>
          <t>long4m</t>
        </is>
      </c>
      <c r="K4577" t="n">
        <v>186</v>
      </c>
      <c r="L4577" t="inlineStr">
        <is>
          <t>long4/updated-2</t>
        </is>
      </c>
      <c r="M4577" t="inlineStr">
        <is>
          <t>updated</t>
        </is>
      </c>
      <c r="N4577" t="inlineStr">
        <is>
          <t>What is the current deadline for audit-trail?</t>
        </is>
      </c>
      <c r="O4577" t="inlineStr">
        <is>
          <t>Oct 13</t>
        </is>
      </c>
      <c r="P4577" t="inlineStr">
        <is>
          <t>Oct 13</t>
        </is>
      </c>
      <c r="Q4577" t="b">
        <v>1</v>
      </c>
      <c r="R4577" t="inlineStr">
        <is>
          <t>rule</t>
        </is>
      </c>
      <c r="S4577" t="n">
        <v>1324</v>
      </c>
      <c r="T4577" t="n">
        <v>1324</v>
      </c>
      <c r="U4577" t="n">
        <v>43</v>
      </c>
      <c r="V4577" t="n">
        <v>0</v>
      </c>
      <c r="W4577" t="n">
        <v>1</v>
      </c>
      <c r="X4577" t="n">
        <v>0</v>
      </c>
      <c r="Y4577" t="n">
        <v>1.416244983673096</v>
      </c>
      <c r="Z4577" t="n">
        <v>0.00038245</v>
      </c>
    </row>
    <row r="4578">
      <c r="A4578" t="inlineStr">
        <is>
          <t>chat_ledger0</t>
        </is>
      </c>
      <c r="B4578" t="inlineStr">
        <is>
          <t>wildaudit</t>
        </is>
      </c>
      <c r="C4578" t="inlineStr">
        <is>
          <t>openai/gpt-5.6-luna</t>
        </is>
      </c>
      <c r="D4578" t="inlineStr">
        <is>
          <t>openai/gpt-5.6-luna</t>
        </is>
      </c>
      <c r="E4578" t="n">
        <v>1</v>
      </c>
      <c r="F4578" t="inlineStr">
        <is>
          <t>messy</t>
        </is>
      </c>
      <c r="G4578" t="b">
        <v>1</v>
      </c>
      <c r="H4578" t="inlineStr"/>
      <c r="I4578" t="n">
        <v>0</v>
      </c>
      <c r="J4578" t="inlineStr">
        <is>
          <t>long4m</t>
        </is>
      </c>
      <c r="K4578" t="n">
        <v>186</v>
      </c>
      <c r="L4578" t="inlineStr">
        <is>
          <t>long4/updated-3</t>
        </is>
      </c>
      <c r="M4578" t="inlineStr">
        <is>
          <t>updated</t>
        </is>
      </c>
      <c r="N4578" t="inlineStr">
        <is>
          <t>What is ingest's budget, in thousands of dollars?</t>
        </is>
      </c>
      <c r="O4578" t="n">
        <v>25</v>
      </c>
      <c r="P4578" t="inlineStr">
        <is>
          <t>25 thousand dollars</t>
        </is>
      </c>
      <c r="Q4578" t="b">
        <v>1</v>
      </c>
      <c r="R4578" t="inlineStr">
        <is>
          <t>rule</t>
        </is>
      </c>
      <c r="S4578" t="n">
        <v>1325</v>
      </c>
      <c r="T4578" t="n">
        <v>1325</v>
      </c>
      <c r="U4578" t="n">
        <v>42</v>
      </c>
      <c r="V4578" t="n">
        <v>0</v>
      </c>
      <c r="W4578" t="n">
        <v>1</v>
      </c>
      <c r="X4578" t="n">
        <v>0</v>
      </c>
      <c r="Y4578" t="n">
        <v>1.510232925415039</v>
      </c>
      <c r="Z4578" t="n">
        <v>0.0003815</v>
      </c>
    </row>
    <row r="4579">
      <c r="A4579" t="inlineStr">
        <is>
          <t>chat_ledger0</t>
        </is>
      </c>
      <c r="B4579" t="inlineStr">
        <is>
          <t>wildaudit</t>
        </is>
      </c>
      <c r="C4579" t="inlineStr">
        <is>
          <t>openai/gpt-5.6-luna</t>
        </is>
      </c>
      <c r="D4579" t="inlineStr">
        <is>
          <t>openai/gpt-5.6-luna</t>
        </is>
      </c>
      <c r="E4579" t="n">
        <v>1</v>
      </c>
      <c r="F4579" t="inlineStr">
        <is>
          <t>messy</t>
        </is>
      </c>
      <c r="G4579" t="b">
        <v>1</v>
      </c>
      <c r="H4579" t="inlineStr"/>
      <c r="I4579" t="n">
        <v>0</v>
      </c>
      <c r="J4579" t="inlineStr">
        <is>
          <t>long4m</t>
        </is>
      </c>
      <c r="K4579" t="n">
        <v>186</v>
      </c>
      <c r="L4579" t="inlineStr">
        <is>
          <t>long4/updated-4</t>
        </is>
      </c>
      <c r="M4579" t="inlineStr">
        <is>
          <t>updated</t>
        </is>
      </c>
      <c r="N4579" t="inlineStr">
        <is>
          <t>Who owns dashboard now?</t>
        </is>
      </c>
      <c r="O4579" t="inlineStr">
        <is>
          <t>Hannah</t>
        </is>
      </c>
      <c r="P4579" t="inlineStr">
        <is>
          <t>Hannah</t>
        </is>
      </c>
      <c r="Q4579" t="b">
        <v>1</v>
      </c>
      <c r="R4579" t="inlineStr">
        <is>
          <t>rule</t>
        </is>
      </c>
      <c r="S4579" t="n">
        <v>1319</v>
      </c>
      <c r="T4579" t="n">
        <v>1319</v>
      </c>
      <c r="U4579" t="n">
        <v>18</v>
      </c>
      <c r="V4579" t="n">
        <v>0</v>
      </c>
      <c r="W4579" t="n">
        <v>1</v>
      </c>
      <c r="X4579" t="n">
        <v>0</v>
      </c>
      <c r="Y4579" t="n">
        <v>1.290450811386108</v>
      </c>
      <c r="Z4579" t="n">
        <v>0.0003512</v>
      </c>
    </row>
    <row r="4580">
      <c r="A4580" t="inlineStr">
        <is>
          <t>chat_ledger0</t>
        </is>
      </c>
      <c r="B4580" t="inlineStr">
        <is>
          <t>wildaudit</t>
        </is>
      </c>
      <c r="C4580" t="inlineStr">
        <is>
          <t>openai/gpt-5.6-luna</t>
        </is>
      </c>
      <c r="D4580" t="inlineStr">
        <is>
          <t>openai/gpt-5.6-luna</t>
        </is>
      </c>
      <c r="E4580" t="n">
        <v>1</v>
      </c>
      <c r="F4580" t="inlineStr">
        <is>
          <t>messy</t>
        </is>
      </c>
      <c r="G4580" t="b">
        <v>1</v>
      </c>
      <c r="H4580" t="inlineStr"/>
      <c r="I4580" t="n">
        <v>0</v>
      </c>
      <c r="J4580" t="inlineStr">
        <is>
          <t>long4m</t>
        </is>
      </c>
      <c r="K4580" t="n">
        <v>186</v>
      </c>
      <c r="L4580" t="inlineStr">
        <is>
          <t>long4/updated-5</t>
        </is>
      </c>
      <c r="M4580" t="inlineStr">
        <is>
          <t>updated</t>
        </is>
      </c>
      <c r="N4580" t="inlineStr">
        <is>
          <t>Which datastore does billing-sync use?</t>
        </is>
      </c>
      <c r="O4580" t="inlineStr">
        <is>
          <t>DynamoDB</t>
        </is>
      </c>
      <c r="P4580" t="inlineStr">
        <is>
          <t>DynamoDB</t>
        </is>
      </c>
      <c r="Q4580" t="b">
        <v>1</v>
      </c>
      <c r="R4580" t="inlineStr">
        <is>
          <t>rule</t>
        </is>
      </c>
      <c r="S4580" t="n">
        <v>1321</v>
      </c>
      <c r="T4580" t="n">
        <v>1321</v>
      </c>
      <c r="U4580" t="n">
        <v>18</v>
      </c>
      <c r="V4580" t="n">
        <v>0</v>
      </c>
      <c r="W4580" t="n">
        <v>1</v>
      </c>
      <c r="X4580" t="n">
        <v>0</v>
      </c>
      <c r="Y4580" t="n">
        <v>1.200456857681274</v>
      </c>
      <c r="Z4580" t="n">
        <v>0.0003517</v>
      </c>
    </row>
    <row r="4581">
      <c r="A4581" t="inlineStr">
        <is>
          <t>chat_prune</t>
        </is>
      </c>
      <c r="B4581" t="inlineStr">
        <is>
          <t>wild</t>
        </is>
      </c>
      <c r="C4581" t="inlineStr">
        <is>
          <t>openai/gpt-5.6-luna</t>
        </is>
      </c>
      <c r="D4581" t="inlineStr">
        <is>
          <t>openai/gpt-5.6-luna</t>
        </is>
      </c>
      <c r="E4581" t="n">
        <v>1</v>
      </c>
      <c r="F4581" t="inlineStr">
        <is>
          <t>messy</t>
        </is>
      </c>
      <c r="G4581" t="b">
        <v>0</v>
      </c>
      <c r="H4581" t="inlineStr"/>
      <c r="I4581" t="n">
        <v>0</v>
      </c>
      <c r="J4581" t="inlineStr">
        <is>
          <t>long4m</t>
        </is>
      </c>
      <c r="K4581" t="n">
        <v>186</v>
      </c>
      <c r="L4581" t="inlineStr">
        <is>
          <t>long4/absent-0</t>
        </is>
      </c>
      <c r="M4581" t="inlineStr">
        <is>
          <t>absent</t>
        </is>
      </c>
      <c r="N4581" t="inlineStr">
        <is>
          <t>What is the marketing announcement date?</t>
        </is>
      </c>
      <c r="O4581" t="inlineStr">
        <is>
          <t>not stated</t>
        </is>
      </c>
      <c r="P4581" t="inlineStr">
        <is>
          <t>not stated</t>
        </is>
      </c>
      <c r="Q4581" t="b">
        <v>1</v>
      </c>
      <c r="R4581" t="inlineStr">
        <is>
          <t>rule</t>
        </is>
      </c>
      <c r="S4581" t="n">
        <v>3099</v>
      </c>
      <c r="T4581" t="n">
        <v>3099</v>
      </c>
      <c r="U4581" t="n">
        <v>41</v>
      </c>
      <c r="V4581" t="n">
        <v>0</v>
      </c>
      <c r="W4581" t="n">
        <v>1</v>
      </c>
      <c r="X4581" t="n">
        <v>0</v>
      </c>
      <c r="Y4581" t="n">
        <v>1.294364929199219</v>
      </c>
      <c r="Z4581" t="n">
        <v>0.0008238</v>
      </c>
    </row>
    <row r="4582">
      <c r="A4582" t="inlineStr">
        <is>
          <t>chat_prune</t>
        </is>
      </c>
      <c r="B4582" t="inlineStr">
        <is>
          <t>wild</t>
        </is>
      </c>
      <c r="C4582" t="inlineStr">
        <is>
          <t>openai/gpt-5.6-luna</t>
        </is>
      </c>
      <c r="D4582" t="inlineStr">
        <is>
          <t>openai/gpt-5.6-luna</t>
        </is>
      </c>
      <c r="E4582" t="n">
        <v>1</v>
      </c>
      <c r="F4582" t="inlineStr">
        <is>
          <t>messy</t>
        </is>
      </c>
      <c r="G4582" t="b">
        <v>0</v>
      </c>
      <c r="H4582" t="inlineStr"/>
      <c r="I4582" t="n">
        <v>0</v>
      </c>
      <c r="J4582" t="inlineStr">
        <is>
          <t>long4m</t>
        </is>
      </c>
      <c r="K4582" t="n">
        <v>186</v>
      </c>
      <c r="L4582" t="inlineStr">
        <is>
          <t>long4/absent-1</t>
        </is>
      </c>
      <c r="M4582" t="inlineStr">
        <is>
          <t>absent</t>
        </is>
      </c>
      <c r="N4582" t="inlineStr">
        <is>
          <t>What monthly cloud cost cap did we agree on?</t>
        </is>
      </c>
      <c r="O4582" t="inlineStr">
        <is>
          <t>not stated</t>
        </is>
      </c>
      <c r="P4582" t="inlineStr">
        <is>
          <t>not stated</t>
        </is>
      </c>
      <c r="Q4582" t="b">
        <v>1</v>
      </c>
      <c r="R4582" t="inlineStr">
        <is>
          <t>rule</t>
        </is>
      </c>
      <c r="S4582" t="n">
        <v>3102</v>
      </c>
      <c r="T4582" t="n">
        <v>3102</v>
      </c>
      <c r="U4582" t="n">
        <v>57</v>
      </c>
      <c r="V4582" t="n">
        <v>0</v>
      </c>
      <c r="W4582" t="n">
        <v>1</v>
      </c>
      <c r="X4582" t="n">
        <v>0</v>
      </c>
      <c r="Y4582" t="n">
        <v>2.144688129425049</v>
      </c>
      <c r="Z4582" t="n">
        <v>0.00084375</v>
      </c>
    </row>
    <row r="4583">
      <c r="A4583" t="inlineStr">
        <is>
          <t>chat_prune</t>
        </is>
      </c>
      <c r="B4583" t="inlineStr">
        <is>
          <t>wild</t>
        </is>
      </c>
      <c r="C4583" t="inlineStr">
        <is>
          <t>openai/gpt-5.6-luna</t>
        </is>
      </c>
      <c r="D4583" t="inlineStr">
        <is>
          <t>openai/gpt-5.6-luna</t>
        </is>
      </c>
      <c r="E4583" t="n">
        <v>1</v>
      </c>
      <c r="F4583" t="inlineStr">
        <is>
          <t>messy</t>
        </is>
      </c>
      <c r="G4583" t="b">
        <v>0</v>
      </c>
      <c r="H4583" t="inlineStr"/>
      <c r="I4583" t="n">
        <v>0</v>
      </c>
      <c r="J4583" t="inlineStr">
        <is>
          <t>long4m</t>
        </is>
      </c>
      <c r="K4583" t="n">
        <v>186</v>
      </c>
      <c r="L4583" t="inlineStr">
        <is>
          <t>long4/count-0</t>
        </is>
      </c>
      <c r="M4583" t="inlineStr">
        <is>
          <t>count</t>
        </is>
      </c>
      <c r="N4583" t="inlineStr">
        <is>
          <t>How many modules are currently in scope for the launch?</t>
        </is>
      </c>
      <c r="O4583" t="n">
        <v>6</v>
      </c>
      <c r="P4583" t="inlineStr">
        <is>
          <t>6</t>
        </is>
      </c>
      <c r="Q4583" t="b">
        <v>1</v>
      </c>
      <c r="R4583" t="inlineStr">
        <is>
          <t>rule</t>
        </is>
      </c>
      <c r="S4583" t="n">
        <v>3103</v>
      </c>
      <c r="T4583" t="n">
        <v>3103</v>
      </c>
      <c r="U4583" t="n">
        <v>152</v>
      </c>
      <c r="V4583" t="n">
        <v>0</v>
      </c>
      <c r="W4583" t="n">
        <v>1</v>
      </c>
      <c r="X4583" t="n">
        <v>0</v>
      </c>
      <c r="Y4583" t="n">
        <v>3.154523849487305</v>
      </c>
      <c r="Z4583" t="n">
        <v>0.000958</v>
      </c>
    </row>
    <row r="4584">
      <c r="A4584" t="inlineStr">
        <is>
          <t>chat_prune</t>
        </is>
      </c>
      <c r="B4584" t="inlineStr">
        <is>
          <t>wild</t>
        </is>
      </c>
      <c r="C4584" t="inlineStr">
        <is>
          <t>openai/gpt-5.6-luna</t>
        </is>
      </c>
      <c r="D4584" t="inlineStr">
        <is>
          <t>openai/gpt-5.6-luna</t>
        </is>
      </c>
      <c r="E4584" t="n">
        <v>1</v>
      </c>
      <c r="F4584" t="inlineStr">
        <is>
          <t>messy</t>
        </is>
      </c>
      <c r="G4584" t="b">
        <v>0</v>
      </c>
      <c r="H4584" t="inlineStr"/>
      <c r="I4584" t="n">
        <v>0</v>
      </c>
      <c r="J4584" t="inlineStr">
        <is>
          <t>long4m</t>
        </is>
      </c>
      <c r="K4584" t="n">
        <v>186</v>
      </c>
      <c r="L4584" t="inlineStr">
        <is>
          <t>long4/early-0</t>
        </is>
      </c>
      <c r="M4584" t="inlineStr">
        <is>
          <t>early</t>
        </is>
      </c>
      <c r="N4584" t="inlineStr">
        <is>
          <t>Who owns billing-sync?</t>
        </is>
      </c>
      <c r="O4584" t="inlineStr">
        <is>
          <t>Zara</t>
        </is>
      </c>
      <c r="P4584" t="inlineStr">
        <is>
          <t>Zara</t>
        </is>
      </c>
      <c r="Q4584" t="b">
        <v>1</v>
      </c>
      <c r="R4584" t="inlineStr">
        <is>
          <t>rule</t>
        </is>
      </c>
      <c r="S4584" t="n">
        <v>3097</v>
      </c>
      <c r="T4584" t="n">
        <v>3097</v>
      </c>
      <c r="U4584" t="n">
        <v>64</v>
      </c>
      <c r="V4584" t="n">
        <v>0</v>
      </c>
      <c r="W4584" t="n">
        <v>1</v>
      </c>
      <c r="X4584" t="n">
        <v>0</v>
      </c>
      <c r="Y4584" t="n">
        <v>2.234476089477539</v>
      </c>
      <c r="Z4584" t="n">
        <v>0.0008509</v>
      </c>
    </row>
    <row r="4585">
      <c r="A4585" t="inlineStr">
        <is>
          <t>chat_prune</t>
        </is>
      </c>
      <c r="B4585" t="inlineStr">
        <is>
          <t>wild</t>
        </is>
      </c>
      <c r="C4585" t="inlineStr">
        <is>
          <t>openai/gpt-5.6-luna</t>
        </is>
      </c>
      <c r="D4585" t="inlineStr">
        <is>
          <t>openai/gpt-5.6-luna</t>
        </is>
      </c>
      <c r="E4585" t="n">
        <v>1</v>
      </c>
      <c r="F4585" t="inlineStr">
        <is>
          <t>messy</t>
        </is>
      </c>
      <c r="G4585" t="b">
        <v>0</v>
      </c>
      <c r="H4585" t="inlineStr"/>
      <c r="I4585" t="n">
        <v>0</v>
      </c>
      <c r="J4585" t="inlineStr">
        <is>
          <t>long4m</t>
        </is>
      </c>
      <c r="K4585" t="n">
        <v>186</v>
      </c>
      <c r="L4585" t="inlineStr">
        <is>
          <t>long4/early-1</t>
        </is>
      </c>
      <c r="M4585" t="inlineStr">
        <is>
          <t>early</t>
        </is>
      </c>
      <c r="N4585" t="inlineStr">
        <is>
          <t>Which region are we deploying Ember to?</t>
        </is>
      </c>
      <c r="O4585" t="inlineStr">
        <is>
          <t>eu-west-1</t>
        </is>
      </c>
      <c r="P4585" t="inlineStr">
        <is>
          <t>eu-west-1</t>
        </is>
      </c>
      <c r="Q4585" t="b">
        <v>1</v>
      </c>
      <c r="R4585" t="inlineStr">
        <is>
          <t>rule</t>
        </is>
      </c>
      <c r="S4585" t="n">
        <v>3100</v>
      </c>
      <c r="T4585" t="n">
        <v>3100</v>
      </c>
      <c r="U4585" t="n">
        <v>47</v>
      </c>
      <c r="V4585" t="n">
        <v>0</v>
      </c>
      <c r="W4585" t="n">
        <v>1</v>
      </c>
      <c r="X4585" t="n">
        <v>0</v>
      </c>
      <c r="Y4585" t="n">
        <v>2.045919179916382</v>
      </c>
      <c r="Z4585" t="n">
        <v>0.00083125</v>
      </c>
    </row>
    <row r="4586">
      <c r="A4586" t="inlineStr">
        <is>
          <t>chat_prune</t>
        </is>
      </c>
      <c r="B4586" t="inlineStr">
        <is>
          <t>wild</t>
        </is>
      </c>
      <c r="C4586" t="inlineStr">
        <is>
          <t>openai/gpt-5.6-luna</t>
        </is>
      </c>
      <c r="D4586" t="inlineStr">
        <is>
          <t>openai/gpt-5.6-luna</t>
        </is>
      </c>
      <c r="E4586" t="n">
        <v>1</v>
      </c>
      <c r="F4586" t="inlineStr">
        <is>
          <t>messy</t>
        </is>
      </c>
      <c r="G4586" t="b">
        <v>0</v>
      </c>
      <c r="H4586" t="inlineStr"/>
      <c r="I4586" t="n">
        <v>0</v>
      </c>
      <c r="J4586" t="inlineStr">
        <is>
          <t>long4m</t>
        </is>
      </c>
      <c r="K4586" t="n">
        <v>186</v>
      </c>
      <c r="L4586" t="inlineStr">
        <is>
          <t>long4/early-2</t>
        </is>
      </c>
      <c r="M4586" t="inlineStr">
        <is>
          <t>early</t>
        </is>
      </c>
      <c r="N4586" t="inlineStr">
        <is>
          <t>At what time (UTC) is the daily standup?</t>
        </is>
      </c>
      <c r="O4586" t="inlineStr">
        <is>
          <t>10:00</t>
        </is>
      </c>
      <c r="P4586" t="inlineStr">
        <is>
          <t>10:00 UTC</t>
        </is>
      </c>
      <c r="Q4586" t="b">
        <v>1</v>
      </c>
      <c r="R4586" t="inlineStr">
        <is>
          <t>rule</t>
        </is>
      </c>
      <c r="S4586" t="n">
        <v>3104</v>
      </c>
      <c r="T4586" t="n">
        <v>3104</v>
      </c>
      <c r="U4586" t="n">
        <v>52</v>
      </c>
      <c r="V4586" t="n">
        <v>0</v>
      </c>
      <c r="W4586" t="n">
        <v>1</v>
      </c>
      <c r="X4586" t="n">
        <v>0</v>
      </c>
      <c r="Y4586" t="n">
        <v>1.89212703704834</v>
      </c>
      <c r="Z4586" t="n">
        <v>0.00083825</v>
      </c>
    </row>
    <row r="4587">
      <c r="A4587" t="inlineStr">
        <is>
          <t>chat_prune</t>
        </is>
      </c>
      <c r="B4587" t="inlineStr">
        <is>
          <t>wild</t>
        </is>
      </c>
      <c r="C4587" t="inlineStr">
        <is>
          <t>openai/gpt-5.6-luna</t>
        </is>
      </c>
      <c r="D4587" t="inlineStr">
        <is>
          <t>openai/gpt-5.6-luna</t>
        </is>
      </c>
      <c r="E4587" t="n">
        <v>1</v>
      </c>
      <c r="F4587" t="inlineStr">
        <is>
          <t>messy</t>
        </is>
      </c>
      <c r="G4587" t="b">
        <v>0</v>
      </c>
      <c r="H4587" t="inlineStr"/>
      <c r="I4587" t="n">
        <v>0</v>
      </c>
      <c r="J4587" t="inlineStr">
        <is>
          <t>long4m</t>
        </is>
      </c>
      <c r="K4587" t="n">
        <v>186</v>
      </c>
      <c r="L4587" t="inlineStr">
        <is>
          <t>long4/list-0</t>
        </is>
      </c>
      <c r="M4587" t="inlineStr">
        <is>
          <t>list</t>
        </is>
      </c>
      <c r="N4587" t="inlineStr">
        <is>
          <t>Which in-scope modules are P0?</t>
        </is>
      </c>
      <c r="O4587" t="inlineStr">
        <is>
          <t>["billing-sync", "audit-trail", "rate-limiter", "scheduler-v2"]</t>
        </is>
      </c>
      <c r="P4587" t="inlineStr">
        <is>
          <t>billing-sync, rate-limiter, audit-trail</t>
        </is>
      </c>
      <c r="Q4587" t="b">
        <v>0</v>
      </c>
      <c r="R4587" t="inlineStr">
        <is>
          <t>rule</t>
        </is>
      </c>
      <c r="S4587" t="n">
        <v>3101</v>
      </c>
      <c r="T4587" t="n">
        <v>3101</v>
      </c>
      <c r="U4587" t="n">
        <v>163</v>
      </c>
      <c r="V4587" t="n">
        <v>0</v>
      </c>
      <c r="W4587" t="n">
        <v>1</v>
      </c>
      <c r="X4587" t="n">
        <v>0</v>
      </c>
      <c r="Y4587" t="n">
        <v>2.862470149993896</v>
      </c>
      <c r="Z4587" t="n">
        <v>0.0009707</v>
      </c>
    </row>
    <row r="4588">
      <c r="A4588" t="inlineStr">
        <is>
          <t>chat_prune</t>
        </is>
      </c>
      <c r="B4588" t="inlineStr">
        <is>
          <t>wild</t>
        </is>
      </c>
      <c r="C4588" t="inlineStr">
        <is>
          <t>openai/gpt-5.6-luna</t>
        </is>
      </c>
      <c r="D4588" t="inlineStr">
        <is>
          <t>openai/gpt-5.6-luna</t>
        </is>
      </c>
      <c r="E4588" t="n">
        <v>1</v>
      </c>
      <c r="F4588" t="inlineStr">
        <is>
          <t>messy</t>
        </is>
      </c>
      <c r="G4588" t="b">
        <v>0</v>
      </c>
      <c r="H4588" t="inlineStr"/>
      <c r="I4588" t="n">
        <v>0</v>
      </c>
      <c r="J4588" t="inlineStr">
        <is>
          <t>long4m</t>
        </is>
      </c>
      <c r="K4588" t="n">
        <v>186</v>
      </c>
      <c r="L4588" t="inlineStr">
        <is>
          <t>long4/neg-0</t>
        </is>
      </c>
      <c r="M4588" t="inlineStr">
        <is>
          <t>negation</t>
        </is>
      </c>
      <c r="N4588" t="inlineStr">
        <is>
          <t>Which in-scope module has no datastore decided yet?</t>
        </is>
      </c>
      <c r="O4588" t="inlineStr">
        <is>
          <t>audit-trail</t>
        </is>
      </c>
      <c r="P4588" t="inlineStr">
        <is>
          <t>audit-trail</t>
        </is>
      </c>
      <c r="Q4588" t="b">
        <v>1</v>
      </c>
      <c r="R4588" t="inlineStr">
        <is>
          <t>rule</t>
        </is>
      </c>
      <c r="S4588" t="n">
        <v>3103</v>
      </c>
      <c r="T4588" t="n">
        <v>3103</v>
      </c>
      <c r="U4588" t="n">
        <v>104</v>
      </c>
      <c r="V4588" t="n">
        <v>0</v>
      </c>
      <c r="W4588" t="n">
        <v>1</v>
      </c>
      <c r="X4588" t="n">
        <v>0</v>
      </c>
      <c r="Y4588" t="n">
        <v>2.29646897315979</v>
      </c>
      <c r="Z4588" t="n">
        <v>0.0009004</v>
      </c>
    </row>
    <row r="4589">
      <c r="A4589" t="inlineStr">
        <is>
          <t>chat_prune</t>
        </is>
      </c>
      <c r="B4589" t="inlineStr">
        <is>
          <t>wild</t>
        </is>
      </c>
      <c r="C4589" t="inlineStr">
        <is>
          <t>openai/gpt-5.6-luna</t>
        </is>
      </c>
      <c r="D4589" t="inlineStr">
        <is>
          <t>openai/gpt-5.6-luna</t>
        </is>
      </c>
      <c r="E4589" t="n">
        <v>1</v>
      </c>
      <c r="F4589" t="inlineStr">
        <is>
          <t>messy</t>
        </is>
      </c>
      <c r="G4589" t="b">
        <v>0</v>
      </c>
      <c r="H4589" t="inlineStr"/>
      <c r="I4589" t="n">
        <v>0</v>
      </c>
      <c r="J4589" t="inlineStr">
        <is>
          <t>long4m</t>
        </is>
      </c>
      <c r="K4589" t="n">
        <v>186</v>
      </c>
      <c r="L4589" t="inlineStr">
        <is>
          <t>long4/original-0</t>
        </is>
      </c>
      <c r="M4589" t="inlineStr">
        <is>
          <t>original</t>
        </is>
      </c>
      <c r="N4589" t="inlineStr">
        <is>
          <t>What was the very first deadline we set for dashboard, before any changes?</t>
        </is>
      </c>
      <c r="O4589" t="inlineStr">
        <is>
          <t>Oct 29</t>
        </is>
      </c>
      <c r="P4589" t="inlineStr">
        <is>
          <t>Oct 29</t>
        </is>
      </c>
      <c r="Q4589" t="b">
        <v>1</v>
      </c>
      <c r="R4589" t="inlineStr">
        <is>
          <t>rule</t>
        </is>
      </c>
      <c r="S4589" t="n">
        <v>3107</v>
      </c>
      <c r="T4589" t="n">
        <v>3107</v>
      </c>
      <c r="U4589" t="n">
        <v>73</v>
      </c>
      <c r="V4589" t="n">
        <v>0</v>
      </c>
      <c r="W4589" t="n">
        <v>1</v>
      </c>
      <c r="X4589" t="n">
        <v>0</v>
      </c>
      <c r="Y4589" t="n">
        <v>2.277298212051392</v>
      </c>
      <c r="Z4589" t="n">
        <v>0.0008642</v>
      </c>
    </row>
    <row r="4590">
      <c r="A4590" t="inlineStr">
        <is>
          <t>chat_prune</t>
        </is>
      </c>
      <c r="B4590" t="inlineStr">
        <is>
          <t>wild</t>
        </is>
      </c>
      <c r="C4590" t="inlineStr">
        <is>
          <t>openai/gpt-5.6-luna</t>
        </is>
      </c>
      <c r="D4590" t="inlineStr">
        <is>
          <t>openai/gpt-5.6-luna</t>
        </is>
      </c>
      <c r="E4590" t="n">
        <v>1</v>
      </c>
      <c r="F4590" t="inlineStr">
        <is>
          <t>messy</t>
        </is>
      </c>
      <c r="G4590" t="b">
        <v>0</v>
      </c>
      <c r="H4590" t="inlineStr"/>
      <c r="I4590" t="n">
        <v>0</v>
      </c>
      <c r="J4590" t="inlineStr">
        <is>
          <t>long4m</t>
        </is>
      </c>
      <c r="K4590" t="n">
        <v>186</v>
      </c>
      <c r="L4590" t="inlineStr">
        <is>
          <t>long4/paste-0</t>
        </is>
      </c>
      <c r="M4590" t="inlineStr">
        <is>
          <t>paste</t>
        </is>
      </c>
      <c r="N4590" t="inlineStr">
        <is>
          <t>What p95 latency, in ms, did the load test I pasted report?</t>
        </is>
      </c>
      <c r="O4590" t="n">
        <v>505</v>
      </c>
      <c r="P4590" t="inlineStr">
        <is>
          <t>505</t>
        </is>
      </c>
      <c r="Q4590" t="b">
        <v>1</v>
      </c>
      <c r="R4590" t="inlineStr">
        <is>
          <t>rule</t>
        </is>
      </c>
      <c r="S4590" t="n">
        <v>3108</v>
      </c>
      <c r="T4590" t="n">
        <v>3108</v>
      </c>
      <c r="U4590" t="n">
        <v>20</v>
      </c>
      <c r="V4590" t="n">
        <v>0</v>
      </c>
      <c r="W4590" t="n">
        <v>1</v>
      </c>
      <c r="X4590" t="n">
        <v>0</v>
      </c>
      <c r="Y4590" t="n">
        <v>1.186618089675903</v>
      </c>
      <c r="Z4590" t="n">
        <v>0.00080085</v>
      </c>
    </row>
    <row r="4591">
      <c r="A4591" t="inlineStr">
        <is>
          <t>chat_prune</t>
        </is>
      </c>
      <c r="B4591" t="inlineStr">
        <is>
          <t>wild</t>
        </is>
      </c>
      <c r="C4591" t="inlineStr">
        <is>
          <t>openai/gpt-5.6-luna</t>
        </is>
      </c>
      <c r="D4591" t="inlineStr">
        <is>
          <t>openai/gpt-5.6-luna</t>
        </is>
      </c>
      <c r="E4591" t="n">
        <v>1</v>
      </c>
      <c r="F4591" t="inlineStr">
        <is>
          <t>messy</t>
        </is>
      </c>
      <c r="G4591" t="b">
        <v>0</v>
      </c>
      <c r="H4591" t="inlineStr"/>
      <c r="I4591" t="n">
        <v>0</v>
      </c>
      <c r="J4591" t="inlineStr">
        <is>
          <t>long4m</t>
        </is>
      </c>
      <c r="K4591" t="n">
        <v>186</v>
      </c>
      <c r="L4591" t="inlineStr">
        <is>
          <t>long4/paste-1</t>
        </is>
      </c>
      <c r="M4591" t="inlineStr">
        <is>
          <t>paste</t>
        </is>
      </c>
      <c r="N4591" t="inlineStr">
        <is>
          <t>How many tests failed in the CI output I pasted?</t>
        </is>
      </c>
      <c r="O4591" t="n">
        <v>9</v>
      </c>
      <c r="P4591" t="inlineStr">
        <is>
          <t>9</t>
        </is>
      </c>
      <c r="Q4591" t="b">
        <v>1</v>
      </c>
      <c r="R4591" t="inlineStr">
        <is>
          <t>rule</t>
        </is>
      </c>
      <c r="S4591" t="n">
        <v>3103</v>
      </c>
      <c r="T4591" t="n">
        <v>3103</v>
      </c>
      <c r="U4591" t="n">
        <v>30</v>
      </c>
      <c r="V4591" t="n">
        <v>0</v>
      </c>
      <c r="W4591" t="n">
        <v>1</v>
      </c>
      <c r="X4591" t="n">
        <v>0</v>
      </c>
      <c r="Y4591" t="n">
        <v>1.905431032180786</v>
      </c>
      <c r="Z4591" t="n">
        <v>0.0008116</v>
      </c>
    </row>
    <row r="4592">
      <c r="A4592" t="inlineStr">
        <is>
          <t>chat_prune</t>
        </is>
      </c>
      <c r="B4592" t="inlineStr">
        <is>
          <t>wild</t>
        </is>
      </c>
      <c r="C4592" t="inlineStr">
        <is>
          <t>openai/gpt-5.6-luna</t>
        </is>
      </c>
      <c r="D4592" t="inlineStr">
        <is>
          <t>openai/gpt-5.6-luna</t>
        </is>
      </c>
      <c r="E4592" t="n">
        <v>1</v>
      </c>
      <c r="F4592" t="inlineStr">
        <is>
          <t>messy</t>
        </is>
      </c>
      <c r="G4592" t="b">
        <v>0</v>
      </c>
      <c r="H4592" t="inlineStr"/>
      <c r="I4592" t="n">
        <v>0</v>
      </c>
      <c r="J4592" t="inlineStr">
        <is>
          <t>long4m</t>
        </is>
      </c>
      <c r="K4592" t="n">
        <v>186</v>
      </c>
      <c r="L4592" t="inlineStr">
        <is>
          <t>long4/paste-2</t>
        </is>
      </c>
      <c r="M4592" t="inlineStr">
        <is>
          <t>paste</t>
        </is>
      </c>
      <c r="N4592" t="inlineStr">
        <is>
          <t>What is db_pool_size in the config I pasted?</t>
        </is>
      </c>
      <c r="O4592" t="n">
        <v>20</v>
      </c>
      <c r="P4592" t="inlineStr">
        <is>
          <t>20</t>
        </is>
      </c>
      <c r="Q4592" t="b">
        <v>1</v>
      </c>
      <c r="R4592" t="inlineStr">
        <is>
          <t>rule</t>
        </is>
      </c>
      <c r="S4592" t="n">
        <v>3103</v>
      </c>
      <c r="T4592" t="n">
        <v>3103</v>
      </c>
      <c r="U4592" t="n">
        <v>62</v>
      </c>
      <c r="V4592" t="n">
        <v>0</v>
      </c>
      <c r="W4592" t="n">
        <v>1</v>
      </c>
      <c r="X4592" t="n">
        <v>0</v>
      </c>
      <c r="Y4592" t="n">
        <v>2.353518962860107</v>
      </c>
      <c r="Z4592" t="n">
        <v>0.00085</v>
      </c>
    </row>
    <row r="4593">
      <c r="A4593" t="inlineStr">
        <is>
          <t>chat_prune</t>
        </is>
      </c>
      <c r="B4593" t="inlineStr">
        <is>
          <t>wild</t>
        </is>
      </c>
      <c r="C4593" t="inlineStr">
        <is>
          <t>openai/gpt-5.6-luna</t>
        </is>
      </c>
      <c r="D4593" t="inlineStr">
        <is>
          <t>openai/gpt-5.6-luna</t>
        </is>
      </c>
      <c r="E4593" t="n">
        <v>1</v>
      </c>
      <c r="F4593" t="inlineStr">
        <is>
          <t>messy</t>
        </is>
      </c>
      <c r="G4593" t="b">
        <v>0</v>
      </c>
      <c r="H4593" t="inlineStr"/>
      <c r="I4593" t="n">
        <v>0</v>
      </c>
      <c r="J4593" t="inlineStr">
        <is>
          <t>long4m</t>
        </is>
      </c>
      <c r="K4593" t="n">
        <v>186</v>
      </c>
      <c r="L4593" t="inlineStr">
        <is>
          <t>long4/sum-0</t>
        </is>
      </c>
      <c r="M4593" t="inlineStr">
        <is>
          <t>sum</t>
        </is>
      </c>
      <c r="N4593" t="inlineStr">
        <is>
          <t>What is the total budget, in thousands of dollars, across the modules currently in scope?</t>
        </is>
      </c>
      <c r="O4593" t="n">
        <v>205</v>
      </c>
      <c r="P4593" t="inlineStr">
        <is>
          <t>205 thousand dollars</t>
        </is>
      </c>
      <c r="Q4593" t="b">
        <v>1</v>
      </c>
      <c r="R4593" t="inlineStr">
        <is>
          <t>rule</t>
        </is>
      </c>
      <c r="S4593" t="n">
        <v>3110</v>
      </c>
      <c r="T4593" t="n">
        <v>3110</v>
      </c>
      <c r="U4593" t="n">
        <v>223</v>
      </c>
      <c r="V4593" t="n">
        <v>0</v>
      </c>
      <c r="W4593" t="n">
        <v>1</v>
      </c>
      <c r="X4593" t="n">
        <v>0</v>
      </c>
      <c r="Y4593" t="n">
        <v>2.934745073318481</v>
      </c>
      <c r="Z4593" t="n">
        <v>0.00104495</v>
      </c>
    </row>
    <row r="4594">
      <c r="A4594" t="inlineStr">
        <is>
          <t>chat_prune</t>
        </is>
      </c>
      <c r="B4594" t="inlineStr">
        <is>
          <t>wild</t>
        </is>
      </c>
      <c r="C4594" t="inlineStr">
        <is>
          <t>openai/gpt-5.6-luna</t>
        </is>
      </c>
      <c r="D4594" t="inlineStr">
        <is>
          <t>openai/gpt-5.6-luna</t>
        </is>
      </c>
      <c r="E4594" t="n">
        <v>1</v>
      </c>
      <c r="F4594" t="inlineStr">
        <is>
          <t>messy</t>
        </is>
      </c>
      <c r="G4594" t="b">
        <v>0</v>
      </c>
      <c r="H4594" t="inlineStr"/>
      <c r="I4594" t="n">
        <v>0</v>
      </c>
      <c r="J4594" t="inlineStr">
        <is>
          <t>long4m</t>
        </is>
      </c>
      <c r="K4594" t="n">
        <v>186</v>
      </c>
      <c r="L4594" t="inlineStr">
        <is>
          <t>long4/updated-0</t>
        </is>
      </c>
      <c r="M4594" t="inlineStr">
        <is>
          <t>updated</t>
        </is>
      </c>
      <c r="N4594" t="inlineStr">
        <is>
          <t>What is the current deadline for dashboard?</t>
        </is>
      </c>
      <c r="O4594" t="inlineStr">
        <is>
          <t>Nov 11</t>
        </is>
      </c>
      <c r="P4594" t="inlineStr">
        <is>
          <t>Nov 11</t>
        </is>
      </c>
      <c r="Q4594" t="b">
        <v>1</v>
      </c>
      <c r="R4594" t="inlineStr">
        <is>
          <t>rule</t>
        </is>
      </c>
      <c r="S4594" t="n">
        <v>3100</v>
      </c>
      <c r="T4594" t="n">
        <v>3100</v>
      </c>
      <c r="U4594" t="n">
        <v>65</v>
      </c>
      <c r="V4594" t="n">
        <v>0</v>
      </c>
      <c r="W4594" t="n">
        <v>1</v>
      </c>
      <c r="X4594" t="n">
        <v>0</v>
      </c>
      <c r="Y4594" t="n">
        <v>2.759768962860107</v>
      </c>
      <c r="Z4594" t="n">
        <v>0.00085285</v>
      </c>
    </row>
    <row r="4595">
      <c r="A4595" t="inlineStr">
        <is>
          <t>chat_prune</t>
        </is>
      </c>
      <c r="B4595" t="inlineStr">
        <is>
          <t>wild</t>
        </is>
      </c>
      <c r="C4595" t="inlineStr">
        <is>
          <t>openai/gpt-5.6-luna</t>
        </is>
      </c>
      <c r="D4595" t="inlineStr">
        <is>
          <t>openai/gpt-5.6-luna</t>
        </is>
      </c>
      <c r="E4595" t="n">
        <v>1</v>
      </c>
      <c r="F4595" t="inlineStr">
        <is>
          <t>messy</t>
        </is>
      </c>
      <c r="G4595" t="b">
        <v>0</v>
      </c>
      <c r="H4595" t="inlineStr"/>
      <c r="I4595" t="n">
        <v>0</v>
      </c>
      <c r="J4595" t="inlineStr">
        <is>
          <t>long4m</t>
        </is>
      </c>
      <c r="K4595" t="n">
        <v>186</v>
      </c>
      <c r="L4595" t="inlineStr">
        <is>
          <t>long4/updated-1</t>
        </is>
      </c>
      <c r="M4595" t="inlineStr">
        <is>
          <t>updated</t>
        </is>
      </c>
      <c r="N4595" t="inlineStr">
        <is>
          <t>What is billing-sync's budget now, in thousands of dollars?</t>
        </is>
      </c>
      <c r="O4595" t="n">
        <v>40</v>
      </c>
      <c r="P4595" t="inlineStr">
        <is>
          <t>40</t>
        </is>
      </c>
      <c r="Q4595" t="b">
        <v>1</v>
      </c>
      <c r="R4595" t="inlineStr">
        <is>
          <t>rule</t>
        </is>
      </c>
      <c r="S4595" t="n">
        <v>3105</v>
      </c>
      <c r="T4595" t="n">
        <v>3105</v>
      </c>
      <c r="U4595" t="n">
        <v>85</v>
      </c>
      <c r="V4595" t="n">
        <v>0</v>
      </c>
      <c r="W4595" t="n">
        <v>1</v>
      </c>
      <c r="X4595" t="n">
        <v>0</v>
      </c>
      <c r="Y4595" t="n">
        <v>2.290869951248169</v>
      </c>
      <c r="Z4595" t="n">
        <v>0.0008781</v>
      </c>
    </row>
    <row r="4596">
      <c r="A4596" t="inlineStr">
        <is>
          <t>chat_prune</t>
        </is>
      </c>
      <c r="B4596" t="inlineStr">
        <is>
          <t>wild</t>
        </is>
      </c>
      <c r="C4596" t="inlineStr">
        <is>
          <t>openai/gpt-5.6-luna</t>
        </is>
      </c>
      <c r="D4596" t="inlineStr">
        <is>
          <t>openai/gpt-5.6-luna</t>
        </is>
      </c>
      <c r="E4596" t="n">
        <v>1</v>
      </c>
      <c r="F4596" t="inlineStr">
        <is>
          <t>messy</t>
        </is>
      </c>
      <c r="G4596" t="b">
        <v>0</v>
      </c>
      <c r="H4596" t="inlineStr"/>
      <c r="I4596" t="n">
        <v>0</v>
      </c>
      <c r="J4596" t="inlineStr">
        <is>
          <t>long4m</t>
        </is>
      </c>
      <c r="K4596" t="n">
        <v>186</v>
      </c>
      <c r="L4596" t="inlineStr">
        <is>
          <t>long4/updated-2</t>
        </is>
      </c>
      <c r="M4596" t="inlineStr">
        <is>
          <t>updated</t>
        </is>
      </c>
      <c r="N4596" t="inlineStr">
        <is>
          <t>What is the current deadline for audit-trail?</t>
        </is>
      </c>
      <c r="O4596" t="inlineStr">
        <is>
          <t>Oct 13</t>
        </is>
      </c>
      <c r="P4596" t="inlineStr">
        <is>
          <t>Oct 13</t>
        </is>
      </c>
      <c r="Q4596" t="b">
        <v>1</v>
      </c>
      <c r="R4596" t="inlineStr">
        <is>
          <t>rule</t>
        </is>
      </c>
      <c r="S4596" t="n">
        <v>3102</v>
      </c>
      <c r="T4596" t="n">
        <v>3102</v>
      </c>
      <c r="U4596" t="n">
        <v>102</v>
      </c>
      <c r="V4596" t="n">
        <v>0</v>
      </c>
      <c r="W4596" t="n">
        <v>1</v>
      </c>
      <c r="X4596" t="n">
        <v>0</v>
      </c>
      <c r="Y4596" t="n">
        <v>2.77839732170105</v>
      </c>
      <c r="Z4596" t="n">
        <v>0.00089775</v>
      </c>
    </row>
    <row r="4597">
      <c r="A4597" t="inlineStr">
        <is>
          <t>chat_prune</t>
        </is>
      </c>
      <c r="B4597" t="inlineStr">
        <is>
          <t>wild</t>
        </is>
      </c>
      <c r="C4597" t="inlineStr">
        <is>
          <t>openai/gpt-5.6-luna</t>
        </is>
      </c>
      <c r="D4597" t="inlineStr">
        <is>
          <t>openai/gpt-5.6-luna</t>
        </is>
      </c>
      <c r="E4597" t="n">
        <v>1</v>
      </c>
      <c r="F4597" t="inlineStr">
        <is>
          <t>messy</t>
        </is>
      </c>
      <c r="G4597" t="b">
        <v>0</v>
      </c>
      <c r="H4597" t="inlineStr"/>
      <c r="I4597" t="n">
        <v>0</v>
      </c>
      <c r="J4597" t="inlineStr">
        <is>
          <t>long4m</t>
        </is>
      </c>
      <c r="K4597" t="n">
        <v>186</v>
      </c>
      <c r="L4597" t="inlineStr">
        <is>
          <t>long4/updated-3</t>
        </is>
      </c>
      <c r="M4597" t="inlineStr">
        <is>
          <t>updated</t>
        </is>
      </c>
      <c r="N4597" t="inlineStr">
        <is>
          <t>What is ingest's budget, in thousands of dollars?</t>
        </is>
      </c>
      <c r="O4597" t="n">
        <v>25</v>
      </c>
      <c r="P4597" t="inlineStr">
        <is>
          <t>25</t>
        </is>
      </c>
      <c r="Q4597" t="b">
        <v>1</v>
      </c>
      <c r="R4597" t="inlineStr">
        <is>
          <t>rule</t>
        </is>
      </c>
      <c r="S4597" t="n">
        <v>3103</v>
      </c>
      <c r="T4597" t="n">
        <v>3103</v>
      </c>
      <c r="U4597" t="n">
        <v>104</v>
      </c>
      <c r="V4597" t="n">
        <v>0</v>
      </c>
      <c r="W4597" t="n">
        <v>1</v>
      </c>
      <c r="X4597" t="n">
        <v>0</v>
      </c>
      <c r="Y4597" t="n">
        <v>3.020035982131958</v>
      </c>
      <c r="Z4597" t="n">
        <v>0.0009004</v>
      </c>
    </row>
    <row r="4598">
      <c r="A4598" t="inlineStr">
        <is>
          <t>chat_prune</t>
        </is>
      </c>
      <c r="B4598" t="inlineStr">
        <is>
          <t>wild</t>
        </is>
      </c>
      <c r="C4598" t="inlineStr">
        <is>
          <t>openai/gpt-5.6-luna</t>
        </is>
      </c>
      <c r="D4598" t="inlineStr">
        <is>
          <t>openai/gpt-5.6-luna</t>
        </is>
      </c>
      <c r="E4598" t="n">
        <v>1</v>
      </c>
      <c r="F4598" t="inlineStr">
        <is>
          <t>messy</t>
        </is>
      </c>
      <c r="G4598" t="b">
        <v>0</v>
      </c>
      <c r="H4598" t="inlineStr"/>
      <c r="I4598" t="n">
        <v>0</v>
      </c>
      <c r="J4598" t="inlineStr">
        <is>
          <t>long4m</t>
        </is>
      </c>
      <c r="K4598" t="n">
        <v>186</v>
      </c>
      <c r="L4598" t="inlineStr">
        <is>
          <t>long4/updated-4</t>
        </is>
      </c>
      <c r="M4598" t="inlineStr">
        <is>
          <t>updated</t>
        </is>
      </c>
      <c r="N4598" t="inlineStr">
        <is>
          <t>Who owns dashboard now?</t>
        </is>
      </c>
      <c r="O4598" t="inlineStr">
        <is>
          <t>Hannah</t>
        </is>
      </c>
      <c r="P4598" t="inlineStr">
        <is>
          <t>Hannah</t>
        </is>
      </c>
      <c r="Q4598" t="b">
        <v>1</v>
      </c>
      <c r="R4598" t="inlineStr">
        <is>
          <t>rule</t>
        </is>
      </c>
      <c r="S4598" t="n">
        <v>3097</v>
      </c>
      <c r="T4598" t="n">
        <v>3097</v>
      </c>
      <c r="U4598" t="n">
        <v>117</v>
      </c>
      <c r="V4598" t="n">
        <v>0</v>
      </c>
      <c r="W4598" t="n">
        <v>1</v>
      </c>
      <c r="X4598" t="n">
        <v>0</v>
      </c>
      <c r="Y4598" t="n">
        <v>2.632280111312866</v>
      </c>
      <c r="Z4598" t="n">
        <v>0.0009144999999999999</v>
      </c>
    </row>
    <row r="4599">
      <c r="A4599" t="inlineStr">
        <is>
          <t>chat_prune</t>
        </is>
      </c>
      <c r="B4599" t="inlineStr">
        <is>
          <t>wild</t>
        </is>
      </c>
      <c r="C4599" t="inlineStr">
        <is>
          <t>openai/gpt-5.6-luna</t>
        </is>
      </c>
      <c r="D4599" t="inlineStr">
        <is>
          <t>openai/gpt-5.6-luna</t>
        </is>
      </c>
      <c r="E4599" t="n">
        <v>1</v>
      </c>
      <c r="F4599" t="inlineStr">
        <is>
          <t>messy</t>
        </is>
      </c>
      <c r="G4599" t="b">
        <v>0</v>
      </c>
      <c r="H4599" t="inlineStr"/>
      <c r="I4599" t="n">
        <v>0</v>
      </c>
      <c r="J4599" t="inlineStr">
        <is>
          <t>long4m</t>
        </is>
      </c>
      <c r="K4599" t="n">
        <v>186</v>
      </c>
      <c r="L4599" t="inlineStr">
        <is>
          <t>long4/updated-5</t>
        </is>
      </c>
      <c r="M4599" t="inlineStr">
        <is>
          <t>updated</t>
        </is>
      </c>
      <c r="N4599" t="inlineStr">
        <is>
          <t>Which datastore does billing-sync use?</t>
        </is>
      </c>
      <c r="O4599" t="inlineStr">
        <is>
          <t>DynamoDB</t>
        </is>
      </c>
      <c r="P4599" t="inlineStr">
        <is>
          <t>DynamoDB</t>
        </is>
      </c>
      <c r="Q4599" t="b">
        <v>1</v>
      </c>
      <c r="R4599" t="inlineStr">
        <is>
          <t>rule</t>
        </is>
      </c>
      <c r="S4599" t="n">
        <v>3099</v>
      </c>
      <c r="T4599" t="n">
        <v>3099</v>
      </c>
      <c r="U4599" t="n">
        <v>70</v>
      </c>
      <c r="V4599" t="n">
        <v>0</v>
      </c>
      <c r="W4599" t="n">
        <v>1</v>
      </c>
      <c r="X4599" t="n">
        <v>0</v>
      </c>
      <c r="Y4599" t="n">
        <v>1.9960777759552</v>
      </c>
      <c r="Z4599" t="n">
        <v>0.0008586000000000001</v>
      </c>
    </row>
    <row r="4600">
      <c r="A4600" t="inlineStr">
        <is>
          <t>chat_regex</t>
        </is>
      </c>
      <c r="B4600" t="inlineStr">
        <is>
          <t>wild</t>
        </is>
      </c>
      <c r="C4600" t="inlineStr">
        <is>
          <t>openai/gpt-5.6-luna</t>
        </is>
      </c>
      <c r="D4600" t="inlineStr">
        <is>
          <t>openai/gpt-5.6-luna</t>
        </is>
      </c>
      <c r="E4600" t="n">
        <v>1</v>
      </c>
      <c r="F4600" t="inlineStr">
        <is>
          <t>messy</t>
        </is>
      </c>
      <c r="G4600" t="b">
        <v>0</v>
      </c>
      <c r="H4600" t="inlineStr"/>
      <c r="I4600" t="n">
        <v>0</v>
      </c>
      <c r="J4600" t="inlineStr">
        <is>
          <t>long4m</t>
        </is>
      </c>
      <c r="K4600" t="n">
        <v>186</v>
      </c>
      <c r="L4600" t="inlineStr">
        <is>
          <t>long4/absent-0</t>
        </is>
      </c>
      <c r="M4600" t="inlineStr">
        <is>
          <t>absent</t>
        </is>
      </c>
      <c r="N4600" t="inlineStr">
        <is>
          <t>What is the marketing announcement date?</t>
        </is>
      </c>
      <c r="O4600" t="inlineStr">
        <is>
          <t>not stated</t>
        </is>
      </c>
      <c r="P4600" t="inlineStr">
        <is>
          <t>not stated</t>
        </is>
      </c>
      <c r="Q4600" t="b">
        <v>1</v>
      </c>
      <c r="R4600" t="inlineStr">
        <is>
          <t>rule</t>
        </is>
      </c>
      <c r="S4600" t="n">
        <v>1112</v>
      </c>
      <c r="T4600" t="n">
        <v>1112</v>
      </c>
      <c r="U4600" t="n">
        <v>40</v>
      </c>
      <c r="V4600" t="n">
        <v>0</v>
      </c>
      <c r="W4600" t="n">
        <v>1</v>
      </c>
      <c r="X4600" t="n">
        <v>0</v>
      </c>
      <c r="Y4600" t="n">
        <v>1.128170013427734</v>
      </c>
      <c r="Z4600" t="n">
        <v>0.00032585</v>
      </c>
    </row>
    <row r="4601">
      <c r="A4601" t="inlineStr">
        <is>
          <t>chat_regex</t>
        </is>
      </c>
      <c r="B4601" t="inlineStr">
        <is>
          <t>wild</t>
        </is>
      </c>
      <c r="C4601" t="inlineStr">
        <is>
          <t>openai/gpt-5.6-luna</t>
        </is>
      </c>
      <c r="D4601" t="inlineStr">
        <is>
          <t>openai/gpt-5.6-luna</t>
        </is>
      </c>
      <c r="E4601" t="n">
        <v>1</v>
      </c>
      <c r="F4601" t="inlineStr">
        <is>
          <t>messy</t>
        </is>
      </c>
      <c r="G4601" t="b">
        <v>0</v>
      </c>
      <c r="H4601" t="inlineStr"/>
      <c r="I4601" t="n">
        <v>0</v>
      </c>
      <c r="J4601" t="inlineStr">
        <is>
          <t>long4m</t>
        </is>
      </c>
      <c r="K4601" t="n">
        <v>186</v>
      </c>
      <c r="L4601" t="inlineStr">
        <is>
          <t>long4/absent-1</t>
        </is>
      </c>
      <c r="M4601" t="inlineStr">
        <is>
          <t>absent</t>
        </is>
      </c>
      <c r="N4601" t="inlineStr">
        <is>
          <t>What monthly cloud cost cap did we agree on?</t>
        </is>
      </c>
      <c r="O4601" t="inlineStr">
        <is>
          <t>not stated</t>
        </is>
      </c>
      <c r="P4601" t="inlineStr">
        <is>
          <t>not stated</t>
        </is>
      </c>
      <c r="Q4601" t="b">
        <v>1</v>
      </c>
      <c r="R4601" t="inlineStr">
        <is>
          <t>rule</t>
        </is>
      </c>
      <c r="S4601" t="n">
        <v>1115</v>
      </c>
      <c r="T4601" t="n">
        <v>1115</v>
      </c>
      <c r="U4601" t="n">
        <v>55</v>
      </c>
      <c r="V4601" t="n">
        <v>0</v>
      </c>
      <c r="W4601" t="n">
        <v>1</v>
      </c>
      <c r="X4601" t="n">
        <v>0</v>
      </c>
      <c r="Y4601" t="n">
        <v>2.476924180984497</v>
      </c>
      <c r="Z4601" t="n">
        <v>0.0003446</v>
      </c>
    </row>
    <row r="4602">
      <c r="A4602" t="inlineStr">
        <is>
          <t>chat_regex</t>
        </is>
      </c>
      <c r="B4602" t="inlineStr">
        <is>
          <t>wild</t>
        </is>
      </c>
      <c r="C4602" t="inlineStr">
        <is>
          <t>openai/gpt-5.6-luna</t>
        </is>
      </c>
      <c r="D4602" t="inlineStr">
        <is>
          <t>openai/gpt-5.6-luna</t>
        </is>
      </c>
      <c r="E4602" t="n">
        <v>1</v>
      </c>
      <c r="F4602" t="inlineStr">
        <is>
          <t>messy</t>
        </is>
      </c>
      <c r="G4602" t="b">
        <v>0</v>
      </c>
      <c r="H4602" t="inlineStr"/>
      <c r="I4602" t="n">
        <v>0</v>
      </c>
      <c r="J4602" t="inlineStr">
        <is>
          <t>long4m</t>
        </is>
      </c>
      <c r="K4602" t="n">
        <v>186</v>
      </c>
      <c r="L4602" t="inlineStr">
        <is>
          <t>long4/count-0</t>
        </is>
      </c>
      <c r="M4602" t="inlineStr">
        <is>
          <t>count</t>
        </is>
      </c>
      <c r="N4602" t="inlineStr">
        <is>
          <t>How many modules are currently in scope for the launch?</t>
        </is>
      </c>
      <c r="O4602" t="n">
        <v>6</v>
      </c>
      <c r="P4602" t="inlineStr">
        <is>
          <t>7</t>
        </is>
      </c>
      <c r="Q4602" t="b">
        <v>0</v>
      </c>
      <c r="R4602" t="inlineStr">
        <is>
          <t>rule</t>
        </is>
      </c>
      <c r="S4602" t="n">
        <v>1116</v>
      </c>
      <c r="T4602" t="n">
        <v>1116</v>
      </c>
      <c r="U4602" t="n">
        <v>82</v>
      </c>
      <c r="V4602" t="n">
        <v>0</v>
      </c>
      <c r="W4602" t="n">
        <v>1</v>
      </c>
      <c r="X4602" t="n">
        <v>0</v>
      </c>
      <c r="Y4602" t="n">
        <v>2.939680814743042</v>
      </c>
      <c r="Z4602" t="n">
        <v>0.00037725</v>
      </c>
    </row>
    <row r="4603">
      <c r="A4603" t="inlineStr">
        <is>
          <t>chat_regex</t>
        </is>
      </c>
      <c r="B4603" t="inlineStr">
        <is>
          <t>wild</t>
        </is>
      </c>
      <c r="C4603" t="inlineStr">
        <is>
          <t>openai/gpt-5.6-luna</t>
        </is>
      </c>
      <c r="D4603" t="inlineStr">
        <is>
          <t>openai/gpt-5.6-luna</t>
        </is>
      </c>
      <c r="E4603" t="n">
        <v>1</v>
      </c>
      <c r="F4603" t="inlineStr">
        <is>
          <t>messy</t>
        </is>
      </c>
      <c r="G4603" t="b">
        <v>0</v>
      </c>
      <c r="H4603" t="inlineStr"/>
      <c r="I4603" t="n">
        <v>0</v>
      </c>
      <c r="J4603" t="inlineStr">
        <is>
          <t>long4m</t>
        </is>
      </c>
      <c r="K4603" t="n">
        <v>186</v>
      </c>
      <c r="L4603" t="inlineStr">
        <is>
          <t>long4/early-0</t>
        </is>
      </c>
      <c r="M4603" t="inlineStr">
        <is>
          <t>early</t>
        </is>
      </c>
      <c r="N4603" t="inlineStr">
        <is>
          <t>Who owns billing-sync?</t>
        </is>
      </c>
      <c r="O4603" t="inlineStr">
        <is>
          <t>Zara</t>
        </is>
      </c>
      <c r="P4603" t="inlineStr">
        <is>
          <t>Not stated</t>
        </is>
      </c>
      <c r="Q4603" t="b">
        <v>0</v>
      </c>
      <c r="R4603" t="inlineStr">
        <is>
          <t>rule</t>
        </is>
      </c>
      <c r="S4603" t="n">
        <v>1110</v>
      </c>
      <c r="T4603" t="n">
        <v>1110</v>
      </c>
      <c r="U4603" t="n">
        <v>46</v>
      </c>
      <c r="V4603" t="n">
        <v>0</v>
      </c>
      <c r="W4603" t="n">
        <v>1</v>
      </c>
      <c r="X4603" t="n">
        <v>0</v>
      </c>
      <c r="Y4603" t="n">
        <v>1.500111818313599</v>
      </c>
      <c r="Z4603" t="n">
        <v>0.00033255</v>
      </c>
    </row>
    <row r="4604">
      <c r="A4604" t="inlineStr">
        <is>
          <t>chat_regex</t>
        </is>
      </c>
      <c r="B4604" t="inlineStr">
        <is>
          <t>wild</t>
        </is>
      </c>
      <c r="C4604" t="inlineStr">
        <is>
          <t>openai/gpt-5.6-luna</t>
        </is>
      </c>
      <c r="D4604" t="inlineStr">
        <is>
          <t>openai/gpt-5.6-luna</t>
        </is>
      </c>
      <c r="E4604" t="n">
        <v>1</v>
      </c>
      <c r="F4604" t="inlineStr">
        <is>
          <t>messy</t>
        </is>
      </c>
      <c r="G4604" t="b">
        <v>0</v>
      </c>
      <c r="H4604" t="inlineStr"/>
      <c r="I4604" t="n">
        <v>0</v>
      </c>
      <c r="J4604" t="inlineStr">
        <is>
          <t>long4m</t>
        </is>
      </c>
      <c r="K4604" t="n">
        <v>186</v>
      </c>
      <c r="L4604" t="inlineStr">
        <is>
          <t>long4/early-1</t>
        </is>
      </c>
      <c r="M4604" t="inlineStr">
        <is>
          <t>early</t>
        </is>
      </c>
      <c r="N4604" t="inlineStr">
        <is>
          <t>Which region are we deploying Ember to?</t>
        </is>
      </c>
      <c r="O4604" t="inlineStr">
        <is>
          <t>eu-west-1</t>
        </is>
      </c>
      <c r="P4604" t="inlineStr">
        <is>
          <t>eu-west-1</t>
        </is>
      </c>
      <c r="Q4604" t="b">
        <v>1</v>
      </c>
      <c r="R4604" t="inlineStr">
        <is>
          <t>rule</t>
        </is>
      </c>
      <c r="S4604" t="n">
        <v>1113</v>
      </c>
      <c r="T4604" t="n">
        <v>1113</v>
      </c>
      <c r="U4604" t="n">
        <v>38</v>
      </c>
      <c r="V4604" t="n">
        <v>0</v>
      </c>
      <c r="W4604" t="n">
        <v>1</v>
      </c>
      <c r="X4604" t="n">
        <v>0</v>
      </c>
      <c r="Y4604" t="n">
        <v>1.451385736465454</v>
      </c>
      <c r="Z4604" t="n">
        <v>0.0003237</v>
      </c>
    </row>
    <row r="4605">
      <c r="A4605" t="inlineStr">
        <is>
          <t>chat_regex</t>
        </is>
      </c>
      <c r="B4605" t="inlineStr">
        <is>
          <t>wild</t>
        </is>
      </c>
      <c r="C4605" t="inlineStr">
        <is>
          <t>openai/gpt-5.6-luna</t>
        </is>
      </c>
      <c r="D4605" t="inlineStr">
        <is>
          <t>openai/gpt-5.6-luna</t>
        </is>
      </c>
      <c r="E4605" t="n">
        <v>1</v>
      </c>
      <c r="F4605" t="inlineStr">
        <is>
          <t>messy</t>
        </is>
      </c>
      <c r="G4605" t="b">
        <v>0</v>
      </c>
      <c r="H4605" t="inlineStr"/>
      <c r="I4605" t="n">
        <v>0</v>
      </c>
      <c r="J4605" t="inlineStr">
        <is>
          <t>long4m</t>
        </is>
      </c>
      <c r="K4605" t="n">
        <v>186</v>
      </c>
      <c r="L4605" t="inlineStr">
        <is>
          <t>long4/early-2</t>
        </is>
      </c>
      <c r="M4605" t="inlineStr">
        <is>
          <t>early</t>
        </is>
      </c>
      <c r="N4605" t="inlineStr">
        <is>
          <t>At what time (UTC) is the daily standup?</t>
        </is>
      </c>
      <c r="O4605" t="inlineStr">
        <is>
          <t>10:00</t>
        </is>
      </c>
      <c r="P4605" t="inlineStr">
        <is>
          <t>10:00 UTC</t>
        </is>
      </c>
      <c r="Q4605" t="b">
        <v>1</v>
      </c>
      <c r="R4605" t="inlineStr">
        <is>
          <t>rule</t>
        </is>
      </c>
      <c r="S4605" t="n">
        <v>1117</v>
      </c>
      <c r="T4605" t="n">
        <v>1117</v>
      </c>
      <c r="U4605" t="n">
        <v>48</v>
      </c>
      <c r="V4605" t="n">
        <v>0</v>
      </c>
      <c r="W4605" t="n">
        <v>1</v>
      </c>
      <c r="X4605" t="n">
        <v>0</v>
      </c>
      <c r="Y4605" t="n">
        <v>1.787341833114624</v>
      </c>
      <c r="Z4605" t="n">
        <v>0.0003367</v>
      </c>
    </row>
    <row r="4606">
      <c r="A4606" t="inlineStr">
        <is>
          <t>chat_regex</t>
        </is>
      </c>
      <c r="B4606" t="inlineStr">
        <is>
          <t>wild</t>
        </is>
      </c>
      <c r="C4606" t="inlineStr">
        <is>
          <t>openai/gpt-5.6-luna</t>
        </is>
      </c>
      <c r="D4606" t="inlineStr">
        <is>
          <t>openai/gpt-5.6-luna</t>
        </is>
      </c>
      <c r="E4606" t="n">
        <v>1</v>
      </c>
      <c r="F4606" t="inlineStr">
        <is>
          <t>messy</t>
        </is>
      </c>
      <c r="G4606" t="b">
        <v>0</v>
      </c>
      <c r="H4606" t="inlineStr"/>
      <c r="I4606" t="n">
        <v>0</v>
      </c>
      <c r="J4606" t="inlineStr">
        <is>
          <t>long4m</t>
        </is>
      </c>
      <c r="K4606" t="n">
        <v>186</v>
      </c>
      <c r="L4606" t="inlineStr">
        <is>
          <t>long4/list-0</t>
        </is>
      </c>
      <c r="M4606" t="inlineStr">
        <is>
          <t>list</t>
        </is>
      </c>
      <c r="N4606" t="inlineStr">
        <is>
          <t>Which in-scope modules are P0?</t>
        </is>
      </c>
      <c r="O4606" t="inlineStr">
        <is>
          <t>["billing-sync", "audit-trail", "rate-limiter", "scheduler-v2"]</t>
        </is>
      </c>
      <c r="P4606" t="inlineStr">
        <is>
          <t>billing-sync, rate-limiter, audit-trail</t>
        </is>
      </c>
      <c r="Q4606" t="b">
        <v>0</v>
      </c>
      <c r="R4606" t="inlineStr">
        <is>
          <t>rule</t>
        </is>
      </c>
      <c r="S4606" t="n">
        <v>1114</v>
      </c>
      <c r="T4606" t="n">
        <v>1114</v>
      </c>
      <c r="U4606" t="n">
        <v>139</v>
      </c>
      <c r="V4606" t="n">
        <v>0</v>
      </c>
      <c r="W4606" t="n">
        <v>1</v>
      </c>
      <c r="X4606" t="n">
        <v>0</v>
      </c>
      <c r="Y4606" t="n">
        <v>2.624683141708374</v>
      </c>
      <c r="Z4606" t="n">
        <v>0.00044515</v>
      </c>
    </row>
    <row r="4607">
      <c r="A4607" t="inlineStr">
        <is>
          <t>chat_regex</t>
        </is>
      </c>
      <c r="B4607" t="inlineStr">
        <is>
          <t>wild</t>
        </is>
      </c>
      <c r="C4607" t="inlineStr">
        <is>
          <t>openai/gpt-5.6-luna</t>
        </is>
      </c>
      <c r="D4607" t="inlineStr">
        <is>
          <t>openai/gpt-5.6-luna</t>
        </is>
      </c>
      <c r="E4607" t="n">
        <v>1</v>
      </c>
      <c r="F4607" t="inlineStr">
        <is>
          <t>messy</t>
        </is>
      </c>
      <c r="G4607" t="b">
        <v>0</v>
      </c>
      <c r="H4607" t="inlineStr"/>
      <c r="I4607" t="n">
        <v>0</v>
      </c>
      <c r="J4607" t="inlineStr">
        <is>
          <t>long4m</t>
        </is>
      </c>
      <c r="K4607" t="n">
        <v>186</v>
      </c>
      <c r="L4607" t="inlineStr">
        <is>
          <t>long4/neg-0</t>
        </is>
      </c>
      <c r="M4607" t="inlineStr">
        <is>
          <t>negation</t>
        </is>
      </c>
      <c r="N4607" t="inlineStr">
        <is>
          <t>Which in-scope module has no datastore decided yet?</t>
        </is>
      </c>
      <c r="O4607" t="inlineStr">
        <is>
          <t>audit-trail</t>
        </is>
      </c>
      <c r="P4607" t="inlineStr">
        <is>
          <t>audit-trail, ingest, notifier</t>
        </is>
      </c>
      <c r="Q4607" t="b">
        <v>1</v>
      </c>
      <c r="R4607" t="inlineStr">
        <is>
          <t>rule</t>
        </is>
      </c>
      <c r="S4607" t="n">
        <v>1116</v>
      </c>
      <c r="T4607" t="n">
        <v>1116</v>
      </c>
      <c r="U4607" t="n">
        <v>167</v>
      </c>
      <c r="V4607" t="n">
        <v>0</v>
      </c>
      <c r="W4607" t="n">
        <v>1</v>
      </c>
      <c r="X4607" t="n">
        <v>0</v>
      </c>
      <c r="Y4607" t="n">
        <v>3.307397842407227</v>
      </c>
      <c r="Z4607" t="n">
        <v>0.00047925</v>
      </c>
    </row>
    <row r="4608">
      <c r="A4608" t="inlineStr">
        <is>
          <t>chat_regex</t>
        </is>
      </c>
      <c r="B4608" t="inlineStr">
        <is>
          <t>wild</t>
        </is>
      </c>
      <c r="C4608" t="inlineStr">
        <is>
          <t>openai/gpt-5.6-luna</t>
        </is>
      </c>
      <c r="D4608" t="inlineStr">
        <is>
          <t>openai/gpt-5.6-luna</t>
        </is>
      </c>
      <c r="E4608" t="n">
        <v>1</v>
      </c>
      <c r="F4608" t="inlineStr">
        <is>
          <t>messy</t>
        </is>
      </c>
      <c r="G4608" t="b">
        <v>0</v>
      </c>
      <c r="H4608" t="inlineStr"/>
      <c r="I4608" t="n">
        <v>0</v>
      </c>
      <c r="J4608" t="inlineStr">
        <is>
          <t>long4m</t>
        </is>
      </c>
      <c r="K4608" t="n">
        <v>186</v>
      </c>
      <c r="L4608" t="inlineStr">
        <is>
          <t>long4/original-0</t>
        </is>
      </c>
      <c r="M4608" t="inlineStr">
        <is>
          <t>original</t>
        </is>
      </c>
      <c r="N4608" t="inlineStr">
        <is>
          <t>What was the very first deadline we set for dashboard, before any changes?</t>
        </is>
      </c>
      <c r="O4608" t="inlineStr">
        <is>
          <t>Oct 29</t>
        </is>
      </c>
      <c r="P4608" t="inlineStr">
        <is>
          <t>Oct 29</t>
        </is>
      </c>
      <c r="Q4608" t="b">
        <v>1</v>
      </c>
      <c r="R4608" t="inlineStr">
        <is>
          <t>rule</t>
        </is>
      </c>
      <c r="S4608" t="n">
        <v>1120</v>
      </c>
      <c r="T4608" t="n">
        <v>1120</v>
      </c>
      <c r="U4608" t="n">
        <v>62</v>
      </c>
      <c r="V4608" t="n">
        <v>0</v>
      </c>
      <c r="W4608" t="n">
        <v>1</v>
      </c>
      <c r="X4608" t="n">
        <v>0</v>
      </c>
      <c r="Y4608" t="n">
        <v>3.200202941894531</v>
      </c>
      <c r="Z4608" t="n">
        <v>0.00035425</v>
      </c>
    </row>
    <row r="4609">
      <c r="A4609" t="inlineStr">
        <is>
          <t>chat_regex</t>
        </is>
      </c>
      <c r="B4609" t="inlineStr">
        <is>
          <t>wild</t>
        </is>
      </c>
      <c r="C4609" t="inlineStr">
        <is>
          <t>openai/gpt-5.6-luna</t>
        </is>
      </c>
      <c r="D4609" t="inlineStr">
        <is>
          <t>openai/gpt-5.6-luna</t>
        </is>
      </c>
      <c r="E4609" t="n">
        <v>1</v>
      </c>
      <c r="F4609" t="inlineStr">
        <is>
          <t>messy</t>
        </is>
      </c>
      <c r="G4609" t="b">
        <v>0</v>
      </c>
      <c r="H4609" t="inlineStr"/>
      <c r="I4609" t="n">
        <v>0</v>
      </c>
      <c r="J4609" t="inlineStr">
        <is>
          <t>long4m</t>
        </is>
      </c>
      <c r="K4609" t="n">
        <v>186</v>
      </c>
      <c r="L4609" t="inlineStr">
        <is>
          <t>long4/paste-0</t>
        </is>
      </c>
      <c r="M4609" t="inlineStr">
        <is>
          <t>paste</t>
        </is>
      </c>
      <c r="N4609" t="inlineStr">
        <is>
          <t>What p95 latency, in ms, did the load test I pasted report?</t>
        </is>
      </c>
      <c r="O4609" t="n">
        <v>505</v>
      </c>
      <c r="P4609" t="inlineStr">
        <is>
          <t>505 ms</t>
        </is>
      </c>
      <c r="Q4609" t="b">
        <v>1</v>
      </c>
      <c r="R4609" t="inlineStr">
        <is>
          <t>rule</t>
        </is>
      </c>
      <c r="S4609" t="n">
        <v>1121</v>
      </c>
      <c r="T4609" t="n">
        <v>1121</v>
      </c>
      <c r="U4609" t="n">
        <v>22</v>
      </c>
      <c r="V4609" t="n">
        <v>0</v>
      </c>
      <c r="W4609" t="n">
        <v>1</v>
      </c>
      <c r="X4609" t="n">
        <v>0</v>
      </c>
      <c r="Y4609" t="n">
        <v>1.569805145263672</v>
      </c>
      <c r="Z4609" t="n">
        <v>0.0003065</v>
      </c>
    </row>
    <row r="4610">
      <c r="A4610" t="inlineStr">
        <is>
          <t>chat_regex</t>
        </is>
      </c>
      <c r="B4610" t="inlineStr">
        <is>
          <t>wild</t>
        </is>
      </c>
      <c r="C4610" t="inlineStr">
        <is>
          <t>openai/gpt-5.6-luna</t>
        </is>
      </c>
      <c r="D4610" t="inlineStr">
        <is>
          <t>openai/gpt-5.6-luna</t>
        </is>
      </c>
      <c r="E4610" t="n">
        <v>1</v>
      </c>
      <c r="F4610" t="inlineStr">
        <is>
          <t>messy</t>
        </is>
      </c>
      <c r="G4610" t="b">
        <v>0</v>
      </c>
      <c r="H4610" t="inlineStr"/>
      <c r="I4610" t="n">
        <v>0</v>
      </c>
      <c r="J4610" t="inlineStr">
        <is>
          <t>long4m</t>
        </is>
      </c>
      <c r="K4610" t="n">
        <v>186</v>
      </c>
      <c r="L4610" t="inlineStr">
        <is>
          <t>long4/paste-1</t>
        </is>
      </c>
      <c r="M4610" t="inlineStr">
        <is>
          <t>paste</t>
        </is>
      </c>
      <c r="N4610" t="inlineStr">
        <is>
          <t>How many tests failed in the CI output I pasted?</t>
        </is>
      </c>
      <c r="O4610" t="n">
        <v>9</v>
      </c>
      <c r="P4610" t="inlineStr">
        <is>
          <t>9</t>
        </is>
      </c>
      <c r="Q4610" t="b">
        <v>1</v>
      </c>
      <c r="R4610" t="inlineStr">
        <is>
          <t>rule</t>
        </is>
      </c>
      <c r="S4610" t="n">
        <v>1116</v>
      </c>
      <c r="T4610" t="n">
        <v>1116</v>
      </c>
      <c r="U4610" t="n">
        <v>24</v>
      </c>
      <c r="V4610" t="n">
        <v>0</v>
      </c>
      <c r="W4610" t="n">
        <v>1</v>
      </c>
      <c r="X4610" t="n">
        <v>0</v>
      </c>
      <c r="Y4610" t="n">
        <v>1.232594966888428</v>
      </c>
      <c r="Z4610" t="n">
        <v>0.00030765</v>
      </c>
    </row>
    <row r="4611">
      <c r="A4611" t="inlineStr">
        <is>
          <t>chat_regex</t>
        </is>
      </c>
      <c r="B4611" t="inlineStr">
        <is>
          <t>wild</t>
        </is>
      </c>
      <c r="C4611" t="inlineStr">
        <is>
          <t>openai/gpt-5.6-luna</t>
        </is>
      </c>
      <c r="D4611" t="inlineStr">
        <is>
          <t>openai/gpt-5.6-luna</t>
        </is>
      </c>
      <c r="E4611" t="n">
        <v>1</v>
      </c>
      <c r="F4611" t="inlineStr">
        <is>
          <t>messy</t>
        </is>
      </c>
      <c r="G4611" t="b">
        <v>0</v>
      </c>
      <c r="H4611" t="inlineStr"/>
      <c r="I4611" t="n">
        <v>0</v>
      </c>
      <c r="J4611" t="inlineStr">
        <is>
          <t>long4m</t>
        </is>
      </c>
      <c r="K4611" t="n">
        <v>186</v>
      </c>
      <c r="L4611" t="inlineStr">
        <is>
          <t>long4/paste-2</t>
        </is>
      </c>
      <c r="M4611" t="inlineStr">
        <is>
          <t>paste</t>
        </is>
      </c>
      <c r="N4611" t="inlineStr">
        <is>
          <t>What is db_pool_size in the config I pasted?</t>
        </is>
      </c>
      <c r="O4611" t="n">
        <v>20</v>
      </c>
      <c r="P4611" t="inlineStr">
        <is>
          <t>20</t>
        </is>
      </c>
      <c r="Q4611" t="b">
        <v>1</v>
      </c>
      <c r="R4611" t="inlineStr">
        <is>
          <t>rule</t>
        </is>
      </c>
      <c r="S4611" t="n">
        <v>1116</v>
      </c>
      <c r="T4611" t="n">
        <v>1116</v>
      </c>
      <c r="U4611" t="n">
        <v>19</v>
      </c>
      <c r="V4611" t="n">
        <v>0</v>
      </c>
      <c r="W4611" t="n">
        <v>1</v>
      </c>
      <c r="X4611" t="n">
        <v>0</v>
      </c>
      <c r="Y4611" t="n">
        <v>1.351874113082886</v>
      </c>
      <c r="Z4611" t="n">
        <v>0.00030165</v>
      </c>
    </row>
    <row r="4612">
      <c r="A4612" t="inlineStr">
        <is>
          <t>chat_regex</t>
        </is>
      </c>
      <c r="B4612" t="inlineStr">
        <is>
          <t>wild</t>
        </is>
      </c>
      <c r="C4612" t="inlineStr">
        <is>
          <t>openai/gpt-5.6-luna</t>
        </is>
      </c>
      <c r="D4612" t="inlineStr">
        <is>
          <t>openai/gpt-5.6-luna</t>
        </is>
      </c>
      <c r="E4612" t="n">
        <v>1</v>
      </c>
      <c r="F4612" t="inlineStr">
        <is>
          <t>messy</t>
        </is>
      </c>
      <c r="G4612" t="b">
        <v>0</v>
      </c>
      <c r="H4612" t="inlineStr"/>
      <c r="I4612" t="n">
        <v>0</v>
      </c>
      <c r="J4612" t="inlineStr">
        <is>
          <t>long4m</t>
        </is>
      </c>
      <c r="K4612" t="n">
        <v>186</v>
      </c>
      <c r="L4612" t="inlineStr">
        <is>
          <t>long4/sum-0</t>
        </is>
      </c>
      <c r="M4612" t="inlineStr">
        <is>
          <t>sum</t>
        </is>
      </c>
      <c r="N4612" t="inlineStr">
        <is>
          <t>What is the total budget, in thousands of dollars, across the modules currently in scope?</t>
        </is>
      </c>
      <c r="O4612" t="n">
        <v>205</v>
      </c>
      <c r="P4612" t="inlineStr">
        <is>
          <t>240</t>
        </is>
      </c>
      <c r="Q4612" t="b">
        <v>0</v>
      </c>
      <c r="R4612" t="inlineStr">
        <is>
          <t>rule</t>
        </is>
      </c>
      <c r="S4612" t="n">
        <v>1123</v>
      </c>
      <c r="T4612" t="n">
        <v>1123</v>
      </c>
      <c r="U4612" t="n">
        <v>233</v>
      </c>
      <c r="V4612" t="n">
        <v>0</v>
      </c>
      <c r="W4612" t="n">
        <v>1</v>
      </c>
      <c r="X4612" t="n">
        <v>0</v>
      </c>
      <c r="Y4612" t="n">
        <v>4.416389226913452</v>
      </c>
      <c r="Z4612" t="n">
        <v>0.0005602</v>
      </c>
    </row>
    <row r="4613">
      <c r="A4613" t="inlineStr">
        <is>
          <t>chat_regex</t>
        </is>
      </c>
      <c r="B4613" t="inlineStr">
        <is>
          <t>wild</t>
        </is>
      </c>
      <c r="C4613" t="inlineStr">
        <is>
          <t>openai/gpt-5.6-luna</t>
        </is>
      </c>
      <c r="D4613" t="inlineStr">
        <is>
          <t>openai/gpt-5.6-luna</t>
        </is>
      </c>
      <c r="E4613" t="n">
        <v>1</v>
      </c>
      <c r="F4613" t="inlineStr">
        <is>
          <t>messy</t>
        </is>
      </c>
      <c r="G4613" t="b">
        <v>0</v>
      </c>
      <c r="H4613" t="inlineStr"/>
      <c r="I4613" t="n">
        <v>0</v>
      </c>
      <c r="J4613" t="inlineStr">
        <is>
          <t>long4m</t>
        </is>
      </c>
      <c r="K4613" t="n">
        <v>186</v>
      </c>
      <c r="L4613" t="inlineStr">
        <is>
          <t>long4/updated-0</t>
        </is>
      </c>
      <c r="M4613" t="inlineStr">
        <is>
          <t>updated</t>
        </is>
      </c>
      <c r="N4613" t="inlineStr">
        <is>
          <t>What is the current deadline for dashboard?</t>
        </is>
      </c>
      <c r="O4613" t="inlineStr">
        <is>
          <t>Nov 11</t>
        </is>
      </c>
      <c r="P4613" t="inlineStr">
        <is>
          <t>Nov 11</t>
        </is>
      </c>
      <c r="Q4613" t="b">
        <v>1</v>
      </c>
      <c r="R4613" t="inlineStr">
        <is>
          <t>rule</t>
        </is>
      </c>
      <c r="S4613" t="n">
        <v>1113</v>
      </c>
      <c r="T4613" t="n">
        <v>1113</v>
      </c>
      <c r="U4613" t="n">
        <v>51</v>
      </c>
      <c r="V4613" t="n">
        <v>0</v>
      </c>
      <c r="W4613" t="n">
        <v>1</v>
      </c>
      <c r="X4613" t="n">
        <v>0</v>
      </c>
      <c r="Y4613" t="n">
        <v>2.248965978622437</v>
      </c>
      <c r="Z4613" t="n">
        <v>0.0003393</v>
      </c>
    </row>
    <row r="4614">
      <c r="A4614" t="inlineStr">
        <is>
          <t>chat_regex</t>
        </is>
      </c>
      <c r="B4614" t="inlineStr">
        <is>
          <t>wild</t>
        </is>
      </c>
      <c r="C4614" t="inlineStr">
        <is>
          <t>openai/gpt-5.6-luna</t>
        </is>
      </c>
      <c r="D4614" t="inlineStr">
        <is>
          <t>openai/gpt-5.6-luna</t>
        </is>
      </c>
      <c r="E4614" t="n">
        <v>1</v>
      </c>
      <c r="F4614" t="inlineStr">
        <is>
          <t>messy</t>
        </is>
      </c>
      <c r="G4614" t="b">
        <v>0</v>
      </c>
      <c r="H4614" t="inlineStr"/>
      <c r="I4614" t="n">
        <v>0</v>
      </c>
      <c r="J4614" t="inlineStr">
        <is>
          <t>long4m</t>
        </is>
      </c>
      <c r="K4614" t="n">
        <v>186</v>
      </c>
      <c r="L4614" t="inlineStr">
        <is>
          <t>long4/updated-1</t>
        </is>
      </c>
      <c r="M4614" t="inlineStr">
        <is>
          <t>updated</t>
        </is>
      </c>
      <c r="N4614" t="inlineStr">
        <is>
          <t>What is billing-sync's budget now, in thousands of dollars?</t>
        </is>
      </c>
      <c r="O4614" t="n">
        <v>40</v>
      </c>
      <c r="P4614" t="inlineStr">
        <is>
          <t>40</t>
        </is>
      </c>
      <c r="Q4614" t="b">
        <v>1</v>
      </c>
      <c r="R4614" t="inlineStr">
        <is>
          <t>rule</t>
        </is>
      </c>
      <c r="S4614" t="n">
        <v>1118</v>
      </c>
      <c r="T4614" t="n">
        <v>1118</v>
      </c>
      <c r="U4614" t="n">
        <v>62</v>
      </c>
      <c r="V4614" t="n">
        <v>0</v>
      </c>
      <c r="W4614" t="n">
        <v>1</v>
      </c>
      <c r="X4614" t="n">
        <v>0</v>
      </c>
      <c r="Y4614" t="n">
        <v>2.95720100402832</v>
      </c>
      <c r="Z4614" t="n">
        <v>0.00035375</v>
      </c>
    </row>
    <row r="4615">
      <c r="A4615" t="inlineStr">
        <is>
          <t>chat_regex</t>
        </is>
      </c>
      <c r="B4615" t="inlineStr">
        <is>
          <t>wild</t>
        </is>
      </c>
      <c r="C4615" t="inlineStr">
        <is>
          <t>openai/gpt-5.6-luna</t>
        </is>
      </c>
      <c r="D4615" t="inlineStr">
        <is>
          <t>openai/gpt-5.6-luna</t>
        </is>
      </c>
      <c r="E4615" t="n">
        <v>1</v>
      </c>
      <c r="F4615" t="inlineStr">
        <is>
          <t>messy</t>
        </is>
      </c>
      <c r="G4615" t="b">
        <v>0</v>
      </c>
      <c r="H4615" t="inlineStr"/>
      <c r="I4615" t="n">
        <v>0</v>
      </c>
      <c r="J4615" t="inlineStr">
        <is>
          <t>long4m</t>
        </is>
      </c>
      <c r="K4615" t="n">
        <v>186</v>
      </c>
      <c r="L4615" t="inlineStr">
        <is>
          <t>long4/updated-2</t>
        </is>
      </c>
      <c r="M4615" t="inlineStr">
        <is>
          <t>updated</t>
        </is>
      </c>
      <c r="N4615" t="inlineStr">
        <is>
          <t>What is the current deadline for audit-trail?</t>
        </is>
      </c>
      <c r="O4615" t="inlineStr">
        <is>
          <t>Oct 13</t>
        </is>
      </c>
      <c r="P4615" t="inlineStr">
        <is>
          <t>Oct 16</t>
        </is>
      </c>
      <c r="Q4615" t="b">
        <v>0</v>
      </c>
      <c r="R4615" t="inlineStr">
        <is>
          <t>rule</t>
        </is>
      </c>
      <c r="S4615" t="n">
        <v>1115</v>
      </c>
      <c r="T4615" t="n">
        <v>1115</v>
      </c>
      <c r="U4615" t="n">
        <v>59</v>
      </c>
      <c r="V4615" t="n">
        <v>0</v>
      </c>
      <c r="W4615" t="n">
        <v>1</v>
      </c>
      <c r="X4615" t="n">
        <v>0</v>
      </c>
      <c r="Y4615" t="n">
        <v>1.744541883468628</v>
      </c>
      <c r="Z4615" t="n">
        <v>0.0003494</v>
      </c>
    </row>
    <row r="4616">
      <c r="A4616" t="inlineStr">
        <is>
          <t>chat_regex</t>
        </is>
      </c>
      <c r="B4616" t="inlineStr">
        <is>
          <t>wild</t>
        </is>
      </c>
      <c r="C4616" t="inlineStr">
        <is>
          <t>openai/gpt-5.6-luna</t>
        </is>
      </c>
      <c r="D4616" t="inlineStr">
        <is>
          <t>openai/gpt-5.6-luna</t>
        </is>
      </c>
      <c r="E4616" t="n">
        <v>1</v>
      </c>
      <c r="F4616" t="inlineStr">
        <is>
          <t>messy</t>
        </is>
      </c>
      <c r="G4616" t="b">
        <v>0</v>
      </c>
      <c r="H4616" t="inlineStr"/>
      <c r="I4616" t="n">
        <v>0</v>
      </c>
      <c r="J4616" t="inlineStr">
        <is>
          <t>long4m</t>
        </is>
      </c>
      <c r="K4616" t="n">
        <v>186</v>
      </c>
      <c r="L4616" t="inlineStr">
        <is>
          <t>long4/updated-3</t>
        </is>
      </c>
      <c r="M4616" t="inlineStr">
        <is>
          <t>updated</t>
        </is>
      </c>
      <c r="N4616" t="inlineStr">
        <is>
          <t>What is ingest's budget, in thousands of dollars?</t>
        </is>
      </c>
      <c r="O4616" t="n">
        <v>25</v>
      </c>
      <c r="P4616" t="inlineStr">
        <is>
          <t>20</t>
        </is>
      </c>
      <c r="Q4616" t="b">
        <v>0</v>
      </c>
      <c r="R4616" t="inlineStr">
        <is>
          <t>rule</t>
        </is>
      </c>
      <c r="S4616" t="n">
        <v>1116</v>
      </c>
      <c r="T4616" t="n">
        <v>1116</v>
      </c>
      <c r="U4616" t="n">
        <v>64</v>
      </c>
      <c r="V4616" t="n">
        <v>0</v>
      </c>
      <c r="W4616" t="n">
        <v>1</v>
      </c>
      <c r="X4616" t="n">
        <v>0</v>
      </c>
      <c r="Y4616" t="n">
        <v>2.765981912612915</v>
      </c>
      <c r="Z4616" t="n">
        <v>0.00035565</v>
      </c>
    </row>
    <row r="4617">
      <c r="A4617" t="inlineStr">
        <is>
          <t>chat_regex</t>
        </is>
      </c>
      <c r="B4617" t="inlineStr">
        <is>
          <t>wild</t>
        </is>
      </c>
      <c r="C4617" t="inlineStr">
        <is>
          <t>openai/gpt-5.6-luna</t>
        </is>
      </c>
      <c r="D4617" t="inlineStr">
        <is>
          <t>openai/gpt-5.6-luna</t>
        </is>
      </c>
      <c r="E4617" t="n">
        <v>1</v>
      </c>
      <c r="F4617" t="inlineStr">
        <is>
          <t>messy</t>
        </is>
      </c>
      <c r="G4617" t="b">
        <v>0</v>
      </c>
      <c r="H4617" t="inlineStr"/>
      <c r="I4617" t="n">
        <v>0</v>
      </c>
      <c r="J4617" t="inlineStr">
        <is>
          <t>long4m</t>
        </is>
      </c>
      <c r="K4617" t="n">
        <v>186</v>
      </c>
      <c r="L4617" t="inlineStr">
        <is>
          <t>long4/updated-4</t>
        </is>
      </c>
      <c r="M4617" t="inlineStr">
        <is>
          <t>updated</t>
        </is>
      </c>
      <c r="N4617" t="inlineStr">
        <is>
          <t>Who owns dashboard now?</t>
        </is>
      </c>
      <c r="O4617" t="inlineStr">
        <is>
          <t>Hannah</t>
        </is>
      </c>
      <c r="P4617" t="inlineStr">
        <is>
          <t>Leila</t>
        </is>
      </c>
      <c r="Q4617" t="b">
        <v>0</v>
      </c>
      <c r="R4617" t="inlineStr">
        <is>
          <t>rule</t>
        </is>
      </c>
      <c r="S4617" t="n">
        <v>1110</v>
      </c>
      <c r="T4617" t="n">
        <v>1110</v>
      </c>
      <c r="U4617" t="n">
        <v>40</v>
      </c>
      <c r="V4617" t="n">
        <v>0</v>
      </c>
      <c r="W4617" t="n">
        <v>1</v>
      </c>
      <c r="X4617" t="n">
        <v>0</v>
      </c>
      <c r="Y4617" t="n">
        <v>1.963697195053101</v>
      </c>
      <c r="Z4617" t="n">
        <v>0.00032535</v>
      </c>
    </row>
    <row r="4618">
      <c r="A4618" t="inlineStr">
        <is>
          <t>chat_regex</t>
        </is>
      </c>
      <c r="B4618" t="inlineStr">
        <is>
          <t>wild</t>
        </is>
      </c>
      <c r="C4618" t="inlineStr">
        <is>
          <t>openai/gpt-5.6-luna</t>
        </is>
      </c>
      <c r="D4618" t="inlineStr">
        <is>
          <t>openai/gpt-5.6-luna</t>
        </is>
      </c>
      <c r="E4618" t="n">
        <v>1</v>
      </c>
      <c r="F4618" t="inlineStr">
        <is>
          <t>messy</t>
        </is>
      </c>
      <c r="G4618" t="b">
        <v>0</v>
      </c>
      <c r="H4618" t="inlineStr"/>
      <c r="I4618" t="n">
        <v>0</v>
      </c>
      <c r="J4618" t="inlineStr">
        <is>
          <t>long4m</t>
        </is>
      </c>
      <c r="K4618" t="n">
        <v>186</v>
      </c>
      <c r="L4618" t="inlineStr">
        <is>
          <t>long4/updated-5</t>
        </is>
      </c>
      <c r="M4618" t="inlineStr">
        <is>
          <t>updated</t>
        </is>
      </c>
      <c r="N4618" t="inlineStr">
        <is>
          <t>Which datastore does billing-sync use?</t>
        </is>
      </c>
      <c r="O4618" t="inlineStr">
        <is>
          <t>DynamoDB</t>
        </is>
      </c>
      <c r="P4618" t="inlineStr">
        <is>
          <t>DynamoDB</t>
        </is>
      </c>
      <c r="Q4618" t="b">
        <v>1</v>
      </c>
      <c r="R4618" t="inlineStr">
        <is>
          <t>rule</t>
        </is>
      </c>
      <c r="S4618" t="n">
        <v>1112</v>
      </c>
      <c r="T4618" t="n">
        <v>1112</v>
      </c>
      <c r="U4618" t="n">
        <v>48</v>
      </c>
      <c r="V4618" t="n">
        <v>0</v>
      </c>
      <c r="W4618" t="n">
        <v>1</v>
      </c>
      <c r="X4618" t="n">
        <v>0</v>
      </c>
      <c r="Y4618" t="n">
        <v>2.153520822525024</v>
      </c>
      <c r="Z4618" t="n">
        <v>0.00033545</v>
      </c>
    </row>
    <row r="4619">
      <c r="A4619" t="inlineStr">
        <is>
          <t>chat_shorthand</t>
        </is>
      </c>
      <c r="B4619" t="inlineStr">
        <is>
          <t>wild</t>
        </is>
      </c>
      <c r="C4619" t="inlineStr">
        <is>
          <t>openai/gpt-5.6-luna</t>
        </is>
      </c>
      <c r="D4619" t="inlineStr">
        <is>
          <t>openai/gpt-5.6-luna</t>
        </is>
      </c>
      <c r="E4619" t="n">
        <v>1</v>
      </c>
      <c r="F4619" t="inlineStr">
        <is>
          <t>messy</t>
        </is>
      </c>
      <c r="G4619" t="b">
        <v>0</v>
      </c>
      <c r="H4619" t="inlineStr"/>
      <c r="I4619" t="n">
        <v>0</v>
      </c>
      <c r="J4619" t="inlineStr">
        <is>
          <t>long4m</t>
        </is>
      </c>
      <c r="K4619" t="n">
        <v>186</v>
      </c>
      <c r="L4619" t="inlineStr">
        <is>
          <t>long4/absent-0</t>
        </is>
      </c>
      <c r="M4619" t="inlineStr">
        <is>
          <t>absent</t>
        </is>
      </c>
      <c r="N4619" t="inlineStr">
        <is>
          <t>What is the marketing announcement date?</t>
        </is>
      </c>
      <c r="O4619" t="inlineStr">
        <is>
          <t>not stated</t>
        </is>
      </c>
      <c r="P4619" t="inlineStr">
        <is>
          <t>not stated</t>
        </is>
      </c>
      <c r="Q4619" t="b">
        <v>1</v>
      </c>
      <c r="R4619" t="inlineStr">
        <is>
          <t>rule</t>
        </is>
      </c>
      <c r="S4619" t="n">
        <v>1262</v>
      </c>
      <c r="T4619" t="n">
        <v>1262</v>
      </c>
      <c r="U4619" t="n">
        <v>39</v>
      </c>
      <c r="V4619" t="n">
        <v>0</v>
      </c>
      <c r="W4619" t="n">
        <v>1</v>
      </c>
      <c r="X4619" t="n">
        <v>0</v>
      </c>
      <c r="Y4619" t="n">
        <v>1.531578063964844</v>
      </c>
      <c r="Z4619" t="n">
        <v>0.00036215</v>
      </c>
    </row>
    <row r="4620">
      <c r="A4620" t="inlineStr">
        <is>
          <t>chat_shorthand</t>
        </is>
      </c>
      <c r="B4620" t="inlineStr">
        <is>
          <t>wild</t>
        </is>
      </c>
      <c r="C4620" t="inlineStr">
        <is>
          <t>openai/gpt-5.6-luna</t>
        </is>
      </c>
      <c r="D4620" t="inlineStr">
        <is>
          <t>openai/gpt-5.6-luna</t>
        </is>
      </c>
      <c r="E4620" t="n">
        <v>1</v>
      </c>
      <c r="F4620" t="inlineStr">
        <is>
          <t>messy</t>
        </is>
      </c>
      <c r="G4620" t="b">
        <v>0</v>
      </c>
      <c r="H4620" t="inlineStr"/>
      <c r="I4620" t="n">
        <v>0</v>
      </c>
      <c r="J4620" t="inlineStr">
        <is>
          <t>long4m</t>
        </is>
      </c>
      <c r="K4620" t="n">
        <v>186</v>
      </c>
      <c r="L4620" t="inlineStr">
        <is>
          <t>long4/absent-1</t>
        </is>
      </c>
      <c r="M4620" t="inlineStr">
        <is>
          <t>absent</t>
        </is>
      </c>
      <c r="N4620" t="inlineStr">
        <is>
          <t>What monthly cloud cost cap did we agree on?</t>
        </is>
      </c>
      <c r="O4620" t="inlineStr">
        <is>
          <t>not stated</t>
        </is>
      </c>
      <c r="P4620" t="inlineStr">
        <is>
          <t>not stated</t>
        </is>
      </c>
      <c r="Q4620" t="b">
        <v>1</v>
      </c>
      <c r="R4620" t="inlineStr">
        <is>
          <t>rule</t>
        </is>
      </c>
      <c r="S4620" t="n">
        <v>1265</v>
      </c>
      <c r="T4620" t="n">
        <v>1265</v>
      </c>
      <c r="U4620" t="n">
        <v>42</v>
      </c>
      <c r="V4620" t="n">
        <v>0</v>
      </c>
      <c r="W4620" t="n">
        <v>1</v>
      </c>
      <c r="X4620" t="n">
        <v>0</v>
      </c>
      <c r="Y4620" t="n">
        <v>1.621198177337646</v>
      </c>
      <c r="Z4620" t="n">
        <v>0.0003665</v>
      </c>
    </row>
    <row r="4621">
      <c r="A4621" t="inlineStr">
        <is>
          <t>chat_shorthand</t>
        </is>
      </c>
      <c r="B4621" t="inlineStr">
        <is>
          <t>wild</t>
        </is>
      </c>
      <c r="C4621" t="inlineStr">
        <is>
          <t>openai/gpt-5.6-luna</t>
        </is>
      </c>
      <c r="D4621" t="inlineStr">
        <is>
          <t>openai/gpt-5.6-luna</t>
        </is>
      </c>
      <c r="E4621" t="n">
        <v>1</v>
      </c>
      <c r="F4621" t="inlineStr">
        <is>
          <t>messy</t>
        </is>
      </c>
      <c r="G4621" t="b">
        <v>0</v>
      </c>
      <c r="H4621" t="inlineStr"/>
      <c r="I4621" t="n">
        <v>0</v>
      </c>
      <c r="J4621" t="inlineStr">
        <is>
          <t>long4m</t>
        </is>
      </c>
      <c r="K4621" t="n">
        <v>186</v>
      </c>
      <c r="L4621" t="inlineStr">
        <is>
          <t>long4/count-0</t>
        </is>
      </c>
      <c r="M4621" t="inlineStr">
        <is>
          <t>count</t>
        </is>
      </c>
      <c r="N4621" t="inlineStr">
        <is>
          <t>How many modules are currently in scope for the launch?</t>
        </is>
      </c>
      <c r="O4621" t="n">
        <v>6</v>
      </c>
      <c r="P4621" t="inlineStr">
        <is>
          <t>6</t>
        </is>
      </c>
      <c r="Q4621" t="b">
        <v>1</v>
      </c>
      <c r="R4621" t="inlineStr">
        <is>
          <t>rule</t>
        </is>
      </c>
      <c r="S4621" t="n">
        <v>1266</v>
      </c>
      <c r="T4621" t="n">
        <v>1266</v>
      </c>
      <c r="U4621" t="n">
        <v>62</v>
      </c>
      <c r="V4621" t="n">
        <v>0</v>
      </c>
      <c r="W4621" t="n">
        <v>1</v>
      </c>
      <c r="X4621" t="n">
        <v>0</v>
      </c>
      <c r="Y4621" t="n">
        <v>1.970316886901855</v>
      </c>
      <c r="Z4621" t="n">
        <v>0.00039075</v>
      </c>
    </row>
    <row r="4622">
      <c r="A4622" t="inlineStr">
        <is>
          <t>chat_shorthand</t>
        </is>
      </c>
      <c r="B4622" t="inlineStr">
        <is>
          <t>wild</t>
        </is>
      </c>
      <c r="C4622" t="inlineStr">
        <is>
          <t>openai/gpt-5.6-luna</t>
        </is>
      </c>
      <c r="D4622" t="inlineStr">
        <is>
          <t>openai/gpt-5.6-luna</t>
        </is>
      </c>
      <c r="E4622" t="n">
        <v>1</v>
      </c>
      <c r="F4622" t="inlineStr">
        <is>
          <t>messy</t>
        </is>
      </c>
      <c r="G4622" t="b">
        <v>0</v>
      </c>
      <c r="H4622" t="inlineStr"/>
      <c r="I4622" t="n">
        <v>0</v>
      </c>
      <c r="J4622" t="inlineStr">
        <is>
          <t>long4m</t>
        </is>
      </c>
      <c r="K4622" t="n">
        <v>186</v>
      </c>
      <c r="L4622" t="inlineStr">
        <is>
          <t>long4/early-0</t>
        </is>
      </c>
      <c r="M4622" t="inlineStr">
        <is>
          <t>early</t>
        </is>
      </c>
      <c r="N4622" t="inlineStr">
        <is>
          <t>Who owns billing-sync?</t>
        </is>
      </c>
      <c r="O4622" t="inlineStr">
        <is>
          <t>Zara</t>
        </is>
      </c>
      <c r="P4622" t="inlineStr">
        <is>
          <t>Zara</t>
        </is>
      </c>
      <c r="Q4622" t="b">
        <v>1</v>
      </c>
      <c r="R4622" t="inlineStr">
        <is>
          <t>rule</t>
        </is>
      </c>
      <c r="S4622" t="n">
        <v>1260</v>
      </c>
      <c r="T4622" t="n">
        <v>1260</v>
      </c>
      <c r="U4622" t="n">
        <v>22</v>
      </c>
      <c r="V4622" t="n">
        <v>0</v>
      </c>
      <c r="W4622" t="n">
        <v>1</v>
      </c>
      <c r="X4622" t="n">
        <v>0</v>
      </c>
      <c r="Y4622" t="n">
        <v>1.030835151672363</v>
      </c>
      <c r="Z4622" t="n">
        <v>0.00034125</v>
      </c>
    </row>
    <row r="4623">
      <c r="A4623" t="inlineStr">
        <is>
          <t>chat_shorthand</t>
        </is>
      </c>
      <c r="B4623" t="inlineStr">
        <is>
          <t>wild</t>
        </is>
      </c>
      <c r="C4623" t="inlineStr">
        <is>
          <t>openai/gpt-5.6-luna</t>
        </is>
      </c>
      <c r="D4623" t="inlineStr">
        <is>
          <t>openai/gpt-5.6-luna</t>
        </is>
      </c>
      <c r="E4623" t="n">
        <v>1</v>
      </c>
      <c r="F4623" t="inlineStr">
        <is>
          <t>messy</t>
        </is>
      </c>
      <c r="G4623" t="b">
        <v>0</v>
      </c>
      <c r="H4623" t="inlineStr"/>
      <c r="I4623" t="n">
        <v>0</v>
      </c>
      <c r="J4623" t="inlineStr">
        <is>
          <t>long4m</t>
        </is>
      </c>
      <c r="K4623" t="n">
        <v>186</v>
      </c>
      <c r="L4623" t="inlineStr">
        <is>
          <t>long4/early-1</t>
        </is>
      </c>
      <c r="M4623" t="inlineStr">
        <is>
          <t>early</t>
        </is>
      </c>
      <c r="N4623" t="inlineStr">
        <is>
          <t>Which region are we deploying Ember to?</t>
        </is>
      </c>
      <c r="O4623" t="inlineStr">
        <is>
          <t>eu-west-1</t>
        </is>
      </c>
      <c r="P4623" t="inlineStr">
        <is>
          <t>eu-west-1</t>
        </is>
      </c>
      <c r="Q4623" t="b">
        <v>1</v>
      </c>
      <c r="R4623" t="inlineStr">
        <is>
          <t>rule</t>
        </is>
      </c>
      <c r="S4623" t="n">
        <v>1263</v>
      </c>
      <c r="T4623" t="n">
        <v>1263</v>
      </c>
      <c r="U4623" t="n">
        <v>22</v>
      </c>
      <c r="V4623" t="n">
        <v>0</v>
      </c>
      <c r="W4623" t="n">
        <v>1</v>
      </c>
      <c r="X4623" t="n">
        <v>0</v>
      </c>
      <c r="Y4623" t="n">
        <v>1.0847327709198</v>
      </c>
      <c r="Z4623" t="n">
        <v>0.000342</v>
      </c>
    </row>
    <row r="4624">
      <c r="A4624" t="inlineStr">
        <is>
          <t>chat_shorthand</t>
        </is>
      </c>
      <c r="B4624" t="inlineStr">
        <is>
          <t>wild</t>
        </is>
      </c>
      <c r="C4624" t="inlineStr">
        <is>
          <t>openai/gpt-5.6-luna</t>
        </is>
      </c>
      <c r="D4624" t="inlineStr">
        <is>
          <t>openai/gpt-5.6-luna</t>
        </is>
      </c>
      <c r="E4624" t="n">
        <v>1</v>
      </c>
      <c r="F4624" t="inlineStr">
        <is>
          <t>messy</t>
        </is>
      </c>
      <c r="G4624" t="b">
        <v>0</v>
      </c>
      <c r="H4624" t="inlineStr"/>
      <c r="I4624" t="n">
        <v>0</v>
      </c>
      <c r="J4624" t="inlineStr">
        <is>
          <t>long4m</t>
        </is>
      </c>
      <c r="K4624" t="n">
        <v>186</v>
      </c>
      <c r="L4624" t="inlineStr">
        <is>
          <t>long4/early-2</t>
        </is>
      </c>
      <c r="M4624" t="inlineStr">
        <is>
          <t>early</t>
        </is>
      </c>
      <c r="N4624" t="inlineStr">
        <is>
          <t>At what time (UTC) is the daily standup?</t>
        </is>
      </c>
      <c r="O4624" t="inlineStr">
        <is>
          <t>10:00</t>
        </is>
      </c>
      <c r="P4624" t="inlineStr">
        <is>
          <t>not stated</t>
        </is>
      </c>
      <c r="Q4624" t="b">
        <v>0</v>
      </c>
      <c r="R4624" t="inlineStr">
        <is>
          <t>rule</t>
        </is>
      </c>
      <c r="S4624" t="n">
        <v>1267</v>
      </c>
      <c r="T4624" t="n">
        <v>1267</v>
      </c>
      <c r="U4624" t="n">
        <v>38</v>
      </c>
      <c r="V4624" t="n">
        <v>0</v>
      </c>
      <c r="W4624" t="n">
        <v>1</v>
      </c>
      <c r="X4624" t="n">
        <v>0</v>
      </c>
      <c r="Y4624" t="n">
        <v>1.749757051467896</v>
      </c>
      <c r="Z4624" t="n">
        <v>0.0003622</v>
      </c>
    </row>
    <row r="4625">
      <c r="A4625" t="inlineStr">
        <is>
          <t>chat_shorthand</t>
        </is>
      </c>
      <c r="B4625" t="inlineStr">
        <is>
          <t>wild</t>
        </is>
      </c>
      <c r="C4625" t="inlineStr">
        <is>
          <t>openai/gpt-5.6-luna</t>
        </is>
      </c>
      <c r="D4625" t="inlineStr">
        <is>
          <t>openai/gpt-5.6-luna</t>
        </is>
      </c>
      <c r="E4625" t="n">
        <v>1</v>
      </c>
      <c r="F4625" t="inlineStr">
        <is>
          <t>messy</t>
        </is>
      </c>
      <c r="G4625" t="b">
        <v>0</v>
      </c>
      <c r="H4625" t="inlineStr"/>
      <c r="I4625" t="n">
        <v>0</v>
      </c>
      <c r="J4625" t="inlineStr">
        <is>
          <t>long4m</t>
        </is>
      </c>
      <c r="K4625" t="n">
        <v>186</v>
      </c>
      <c r="L4625" t="inlineStr">
        <is>
          <t>long4/list-0</t>
        </is>
      </c>
      <c r="M4625" t="inlineStr">
        <is>
          <t>list</t>
        </is>
      </c>
      <c r="N4625" t="inlineStr">
        <is>
          <t>Which in-scope modules are P0?</t>
        </is>
      </c>
      <c r="O4625" t="inlineStr">
        <is>
          <t>["billing-sync", "audit-trail", "rate-limiter", "scheduler-v2"]</t>
        </is>
      </c>
      <c r="P4625" t="inlineStr">
        <is>
          <t>billing-sync, audit-trail, rate-limiter, scheduler-v2</t>
        </is>
      </c>
      <c r="Q4625" t="b">
        <v>1</v>
      </c>
      <c r="R4625" t="inlineStr">
        <is>
          <t>rule</t>
        </is>
      </c>
      <c r="S4625" t="n">
        <v>1264</v>
      </c>
      <c r="T4625" t="n">
        <v>1264</v>
      </c>
      <c r="U4625" t="n">
        <v>97</v>
      </c>
      <c r="V4625" t="n">
        <v>0</v>
      </c>
      <c r="W4625" t="n">
        <v>1</v>
      </c>
      <c r="X4625" t="n">
        <v>0</v>
      </c>
      <c r="Y4625" t="n">
        <v>2.119875907897949</v>
      </c>
      <c r="Z4625" t="n">
        <v>0.00043225</v>
      </c>
    </row>
    <row r="4626">
      <c r="A4626" t="inlineStr">
        <is>
          <t>chat_shorthand</t>
        </is>
      </c>
      <c r="B4626" t="inlineStr">
        <is>
          <t>wild</t>
        </is>
      </c>
      <c r="C4626" t="inlineStr">
        <is>
          <t>openai/gpt-5.6-luna</t>
        </is>
      </c>
      <c r="D4626" t="inlineStr">
        <is>
          <t>openai/gpt-5.6-luna</t>
        </is>
      </c>
      <c r="E4626" t="n">
        <v>1</v>
      </c>
      <c r="F4626" t="inlineStr">
        <is>
          <t>messy</t>
        </is>
      </c>
      <c r="G4626" t="b">
        <v>0</v>
      </c>
      <c r="H4626" t="inlineStr"/>
      <c r="I4626" t="n">
        <v>0</v>
      </c>
      <c r="J4626" t="inlineStr">
        <is>
          <t>long4m</t>
        </is>
      </c>
      <c r="K4626" t="n">
        <v>186</v>
      </c>
      <c r="L4626" t="inlineStr">
        <is>
          <t>long4/neg-0</t>
        </is>
      </c>
      <c r="M4626" t="inlineStr">
        <is>
          <t>negation</t>
        </is>
      </c>
      <c r="N4626" t="inlineStr">
        <is>
          <t>Which in-scope module has no datastore decided yet?</t>
        </is>
      </c>
      <c r="O4626" t="inlineStr">
        <is>
          <t>audit-trail</t>
        </is>
      </c>
      <c r="P4626" t="inlineStr">
        <is>
          <t>audit-trail</t>
        </is>
      </c>
      <c r="Q4626" t="b">
        <v>1</v>
      </c>
      <c r="R4626" t="inlineStr">
        <is>
          <t>rule</t>
        </is>
      </c>
      <c r="S4626" t="n">
        <v>1266</v>
      </c>
      <c r="T4626" t="n">
        <v>1266</v>
      </c>
      <c r="U4626" t="n">
        <v>78</v>
      </c>
      <c r="V4626" t="n">
        <v>0</v>
      </c>
      <c r="W4626" t="n">
        <v>1</v>
      </c>
      <c r="X4626" t="n">
        <v>0</v>
      </c>
      <c r="Y4626" t="n">
        <v>3.778832912445068</v>
      </c>
      <c r="Z4626" t="n">
        <v>0.00040995</v>
      </c>
    </row>
    <row r="4627">
      <c r="A4627" t="inlineStr">
        <is>
          <t>chat_shorthand</t>
        </is>
      </c>
      <c r="B4627" t="inlineStr">
        <is>
          <t>wild</t>
        </is>
      </c>
      <c r="C4627" t="inlineStr">
        <is>
          <t>openai/gpt-5.6-luna</t>
        </is>
      </c>
      <c r="D4627" t="inlineStr">
        <is>
          <t>openai/gpt-5.6-luna</t>
        </is>
      </c>
      <c r="E4627" t="n">
        <v>1</v>
      </c>
      <c r="F4627" t="inlineStr">
        <is>
          <t>messy</t>
        </is>
      </c>
      <c r="G4627" t="b">
        <v>0</v>
      </c>
      <c r="H4627" t="inlineStr"/>
      <c r="I4627" t="n">
        <v>0</v>
      </c>
      <c r="J4627" t="inlineStr">
        <is>
          <t>long4m</t>
        </is>
      </c>
      <c r="K4627" t="n">
        <v>186</v>
      </c>
      <c r="L4627" t="inlineStr">
        <is>
          <t>long4/original-0</t>
        </is>
      </c>
      <c r="M4627" t="inlineStr">
        <is>
          <t>original</t>
        </is>
      </c>
      <c r="N4627" t="inlineStr">
        <is>
          <t>What was the very first deadline we set for dashboard, before any changes?</t>
        </is>
      </c>
      <c r="O4627" t="inlineStr">
        <is>
          <t>Oct 29</t>
        </is>
      </c>
      <c r="P4627" t="inlineStr">
        <is>
          <t>Oct 29</t>
        </is>
      </c>
      <c r="Q4627" t="b">
        <v>1</v>
      </c>
      <c r="R4627" t="inlineStr">
        <is>
          <t>rule</t>
        </is>
      </c>
      <c r="S4627" t="n">
        <v>1270</v>
      </c>
      <c r="T4627" t="n">
        <v>1270</v>
      </c>
      <c r="U4627" t="n">
        <v>57</v>
      </c>
      <c r="V4627" t="n">
        <v>0</v>
      </c>
      <c r="W4627" t="n">
        <v>1</v>
      </c>
      <c r="X4627" t="n">
        <v>0</v>
      </c>
      <c r="Y4627" t="n">
        <v>1.884455919265747</v>
      </c>
      <c r="Z4627" t="n">
        <v>0.00038575</v>
      </c>
    </row>
    <row r="4628">
      <c r="A4628" t="inlineStr">
        <is>
          <t>chat_shorthand</t>
        </is>
      </c>
      <c r="B4628" t="inlineStr">
        <is>
          <t>wild</t>
        </is>
      </c>
      <c r="C4628" t="inlineStr">
        <is>
          <t>openai/gpt-5.6-luna</t>
        </is>
      </c>
      <c r="D4628" t="inlineStr">
        <is>
          <t>openai/gpt-5.6-luna</t>
        </is>
      </c>
      <c r="E4628" t="n">
        <v>1</v>
      </c>
      <c r="F4628" t="inlineStr">
        <is>
          <t>messy</t>
        </is>
      </c>
      <c r="G4628" t="b">
        <v>0</v>
      </c>
      <c r="H4628" t="inlineStr"/>
      <c r="I4628" t="n">
        <v>0</v>
      </c>
      <c r="J4628" t="inlineStr">
        <is>
          <t>long4m</t>
        </is>
      </c>
      <c r="K4628" t="n">
        <v>186</v>
      </c>
      <c r="L4628" t="inlineStr">
        <is>
          <t>long4/paste-0</t>
        </is>
      </c>
      <c r="M4628" t="inlineStr">
        <is>
          <t>paste</t>
        </is>
      </c>
      <c r="N4628" t="inlineStr">
        <is>
          <t>What p95 latency, in ms, did the load test I pasted report?</t>
        </is>
      </c>
      <c r="O4628" t="n">
        <v>505</v>
      </c>
      <c r="P4628" t="inlineStr">
        <is>
          <t>505 ms</t>
        </is>
      </c>
      <c r="Q4628" t="b">
        <v>1</v>
      </c>
      <c r="R4628" t="inlineStr">
        <is>
          <t>rule</t>
        </is>
      </c>
      <c r="S4628" t="n">
        <v>1271</v>
      </c>
      <c r="T4628" t="n">
        <v>1271</v>
      </c>
      <c r="U4628" t="n">
        <v>22</v>
      </c>
      <c r="V4628" t="n">
        <v>0</v>
      </c>
      <c r="W4628" t="n">
        <v>1</v>
      </c>
      <c r="X4628" t="n">
        <v>0</v>
      </c>
      <c r="Y4628" t="n">
        <v>1.182770967483521</v>
      </c>
      <c r="Z4628" t="n">
        <v>0.000344</v>
      </c>
    </row>
    <row r="4629">
      <c r="A4629" t="inlineStr">
        <is>
          <t>chat_shorthand</t>
        </is>
      </c>
      <c r="B4629" t="inlineStr">
        <is>
          <t>wild</t>
        </is>
      </c>
      <c r="C4629" t="inlineStr">
        <is>
          <t>openai/gpt-5.6-luna</t>
        </is>
      </c>
      <c r="D4629" t="inlineStr">
        <is>
          <t>openai/gpt-5.6-luna</t>
        </is>
      </c>
      <c r="E4629" t="n">
        <v>1</v>
      </c>
      <c r="F4629" t="inlineStr">
        <is>
          <t>messy</t>
        </is>
      </c>
      <c r="G4629" t="b">
        <v>0</v>
      </c>
      <c r="H4629" t="inlineStr"/>
      <c r="I4629" t="n">
        <v>0</v>
      </c>
      <c r="J4629" t="inlineStr">
        <is>
          <t>long4m</t>
        </is>
      </c>
      <c r="K4629" t="n">
        <v>186</v>
      </c>
      <c r="L4629" t="inlineStr">
        <is>
          <t>long4/paste-1</t>
        </is>
      </c>
      <c r="M4629" t="inlineStr">
        <is>
          <t>paste</t>
        </is>
      </c>
      <c r="N4629" t="inlineStr">
        <is>
          <t>How many tests failed in the CI output I pasted?</t>
        </is>
      </c>
      <c r="O4629" t="n">
        <v>9</v>
      </c>
      <c r="P4629" t="inlineStr">
        <is>
          <t>9</t>
        </is>
      </c>
      <c r="Q4629" t="b">
        <v>1</v>
      </c>
      <c r="R4629" t="inlineStr">
        <is>
          <t>rule</t>
        </is>
      </c>
      <c r="S4629" t="n">
        <v>1266</v>
      </c>
      <c r="T4629" t="n">
        <v>1266</v>
      </c>
      <c r="U4629" t="n">
        <v>17</v>
      </c>
      <c r="V4629" t="n">
        <v>0</v>
      </c>
      <c r="W4629" t="n">
        <v>1</v>
      </c>
      <c r="X4629" t="n">
        <v>0</v>
      </c>
      <c r="Y4629" t="n">
        <v>1.540119886398315</v>
      </c>
      <c r="Z4629" t="n">
        <v>0.00033675</v>
      </c>
    </row>
    <row r="4630">
      <c r="A4630" t="inlineStr">
        <is>
          <t>chat_shorthand</t>
        </is>
      </c>
      <c r="B4630" t="inlineStr">
        <is>
          <t>wild</t>
        </is>
      </c>
      <c r="C4630" t="inlineStr">
        <is>
          <t>openai/gpt-5.6-luna</t>
        </is>
      </c>
      <c r="D4630" t="inlineStr">
        <is>
          <t>openai/gpt-5.6-luna</t>
        </is>
      </c>
      <c r="E4630" t="n">
        <v>1</v>
      </c>
      <c r="F4630" t="inlineStr">
        <is>
          <t>messy</t>
        </is>
      </c>
      <c r="G4630" t="b">
        <v>0</v>
      </c>
      <c r="H4630" t="inlineStr"/>
      <c r="I4630" t="n">
        <v>0</v>
      </c>
      <c r="J4630" t="inlineStr">
        <is>
          <t>long4m</t>
        </is>
      </c>
      <c r="K4630" t="n">
        <v>186</v>
      </c>
      <c r="L4630" t="inlineStr">
        <is>
          <t>long4/paste-2</t>
        </is>
      </c>
      <c r="M4630" t="inlineStr">
        <is>
          <t>paste</t>
        </is>
      </c>
      <c r="N4630" t="inlineStr">
        <is>
          <t>What is db_pool_size in the config I pasted?</t>
        </is>
      </c>
      <c r="O4630" t="n">
        <v>20</v>
      </c>
      <c r="P4630" t="inlineStr">
        <is>
          <t>20</t>
        </is>
      </c>
      <c r="Q4630" t="b">
        <v>1</v>
      </c>
      <c r="R4630" t="inlineStr">
        <is>
          <t>rule</t>
        </is>
      </c>
      <c r="S4630" t="n">
        <v>1266</v>
      </c>
      <c r="T4630" t="n">
        <v>1266</v>
      </c>
      <c r="U4630" t="n">
        <v>19</v>
      </c>
      <c r="V4630" t="n">
        <v>0</v>
      </c>
      <c r="W4630" t="n">
        <v>1</v>
      </c>
      <c r="X4630" t="n">
        <v>0</v>
      </c>
      <c r="Y4630" t="n">
        <v>1.456105947494507</v>
      </c>
      <c r="Z4630" t="n">
        <v>0.00033915</v>
      </c>
    </row>
    <row r="4631">
      <c r="A4631" t="inlineStr">
        <is>
          <t>chat_shorthand</t>
        </is>
      </c>
      <c r="B4631" t="inlineStr">
        <is>
          <t>wild</t>
        </is>
      </c>
      <c r="C4631" t="inlineStr">
        <is>
          <t>openai/gpt-5.6-luna</t>
        </is>
      </c>
      <c r="D4631" t="inlineStr">
        <is>
          <t>openai/gpt-5.6-luna</t>
        </is>
      </c>
      <c r="E4631" t="n">
        <v>1</v>
      </c>
      <c r="F4631" t="inlineStr">
        <is>
          <t>messy</t>
        </is>
      </c>
      <c r="G4631" t="b">
        <v>0</v>
      </c>
      <c r="H4631" t="inlineStr"/>
      <c r="I4631" t="n">
        <v>0</v>
      </c>
      <c r="J4631" t="inlineStr">
        <is>
          <t>long4m</t>
        </is>
      </c>
      <c r="K4631" t="n">
        <v>186</v>
      </c>
      <c r="L4631" t="inlineStr">
        <is>
          <t>long4/sum-0</t>
        </is>
      </c>
      <c r="M4631" t="inlineStr">
        <is>
          <t>sum</t>
        </is>
      </c>
      <c r="N4631" t="inlineStr">
        <is>
          <t>What is the total budget, in thousands of dollars, across the modules currently in scope?</t>
        </is>
      </c>
      <c r="O4631" t="n">
        <v>205</v>
      </c>
      <c r="P4631" t="inlineStr">
        <is>
          <t>165 thousand dollars</t>
        </is>
      </c>
      <c r="Q4631" t="b">
        <v>0</v>
      </c>
      <c r="R4631" t="inlineStr">
        <is>
          <t>rule</t>
        </is>
      </c>
      <c r="S4631" t="n">
        <v>1273</v>
      </c>
      <c r="T4631" t="n">
        <v>1273</v>
      </c>
      <c r="U4631" t="n">
        <v>89</v>
      </c>
      <c r="V4631" t="n">
        <v>0</v>
      </c>
      <c r="W4631" t="n">
        <v>1</v>
      </c>
      <c r="X4631" t="n">
        <v>0</v>
      </c>
      <c r="Y4631" t="n">
        <v>3.103744983673096</v>
      </c>
      <c r="Z4631" t="n">
        <v>0.0004249</v>
      </c>
    </row>
    <row r="4632">
      <c r="A4632" t="inlineStr">
        <is>
          <t>chat_shorthand</t>
        </is>
      </c>
      <c r="B4632" t="inlineStr">
        <is>
          <t>wild</t>
        </is>
      </c>
      <c r="C4632" t="inlineStr">
        <is>
          <t>openai/gpt-5.6-luna</t>
        </is>
      </c>
      <c r="D4632" t="inlineStr">
        <is>
          <t>openai/gpt-5.6-luna</t>
        </is>
      </c>
      <c r="E4632" t="n">
        <v>1</v>
      </c>
      <c r="F4632" t="inlineStr">
        <is>
          <t>messy</t>
        </is>
      </c>
      <c r="G4632" t="b">
        <v>0</v>
      </c>
      <c r="H4632" t="inlineStr"/>
      <c r="I4632" t="n">
        <v>0</v>
      </c>
      <c r="J4632" t="inlineStr">
        <is>
          <t>long4m</t>
        </is>
      </c>
      <c r="K4632" t="n">
        <v>186</v>
      </c>
      <c r="L4632" t="inlineStr">
        <is>
          <t>long4/updated-0</t>
        </is>
      </c>
      <c r="M4632" t="inlineStr">
        <is>
          <t>updated</t>
        </is>
      </c>
      <c r="N4632" t="inlineStr">
        <is>
          <t>What is the current deadline for dashboard?</t>
        </is>
      </c>
      <c r="O4632" t="inlineStr">
        <is>
          <t>Nov 11</t>
        </is>
      </c>
      <c r="P4632" t="inlineStr">
        <is>
          <t>Nov 11</t>
        </is>
      </c>
      <c r="Q4632" t="b">
        <v>1</v>
      </c>
      <c r="R4632" t="inlineStr">
        <is>
          <t>rule</t>
        </is>
      </c>
      <c r="S4632" t="n">
        <v>1263</v>
      </c>
      <c r="T4632" t="n">
        <v>1263</v>
      </c>
      <c r="U4632" t="n">
        <v>21</v>
      </c>
      <c r="V4632" t="n">
        <v>0</v>
      </c>
      <c r="W4632" t="n">
        <v>1</v>
      </c>
      <c r="X4632" t="n">
        <v>0</v>
      </c>
      <c r="Y4632" t="n">
        <v>1.221624851226807</v>
      </c>
      <c r="Z4632" t="n">
        <v>0.0003408</v>
      </c>
    </row>
    <row r="4633">
      <c r="A4633" t="inlineStr">
        <is>
          <t>chat_shorthand</t>
        </is>
      </c>
      <c r="B4633" t="inlineStr">
        <is>
          <t>wild</t>
        </is>
      </c>
      <c r="C4633" t="inlineStr">
        <is>
          <t>openai/gpt-5.6-luna</t>
        </is>
      </c>
      <c r="D4633" t="inlineStr">
        <is>
          <t>openai/gpt-5.6-luna</t>
        </is>
      </c>
      <c r="E4633" t="n">
        <v>1</v>
      </c>
      <c r="F4633" t="inlineStr">
        <is>
          <t>messy</t>
        </is>
      </c>
      <c r="G4633" t="b">
        <v>0</v>
      </c>
      <c r="H4633" t="inlineStr"/>
      <c r="I4633" t="n">
        <v>0</v>
      </c>
      <c r="J4633" t="inlineStr">
        <is>
          <t>long4m</t>
        </is>
      </c>
      <c r="K4633" t="n">
        <v>186</v>
      </c>
      <c r="L4633" t="inlineStr">
        <is>
          <t>long4/updated-1</t>
        </is>
      </c>
      <c r="M4633" t="inlineStr">
        <is>
          <t>updated</t>
        </is>
      </c>
      <c r="N4633" t="inlineStr">
        <is>
          <t>What is billing-sync's budget now, in thousands of dollars?</t>
        </is>
      </c>
      <c r="O4633" t="n">
        <v>40</v>
      </c>
      <c r="P4633" t="inlineStr">
        <is>
          <t>40</t>
        </is>
      </c>
      <c r="Q4633" t="b">
        <v>1</v>
      </c>
      <c r="R4633" t="inlineStr">
        <is>
          <t>rule</t>
        </is>
      </c>
      <c r="S4633" t="n">
        <v>1268</v>
      </c>
      <c r="T4633" t="n">
        <v>1268</v>
      </c>
      <c r="U4633" t="n">
        <v>53</v>
      </c>
      <c r="V4633" t="n">
        <v>0</v>
      </c>
      <c r="W4633" t="n">
        <v>1</v>
      </c>
      <c r="X4633" t="n">
        <v>0</v>
      </c>
      <c r="Y4633" t="n">
        <v>3.254679679870605</v>
      </c>
      <c r="Z4633" t="n">
        <v>0.00038045</v>
      </c>
    </row>
    <row r="4634">
      <c r="A4634" t="inlineStr">
        <is>
          <t>chat_shorthand</t>
        </is>
      </c>
      <c r="B4634" t="inlineStr">
        <is>
          <t>wild</t>
        </is>
      </c>
      <c r="C4634" t="inlineStr">
        <is>
          <t>openai/gpt-5.6-luna</t>
        </is>
      </c>
      <c r="D4634" t="inlineStr">
        <is>
          <t>openai/gpt-5.6-luna</t>
        </is>
      </c>
      <c r="E4634" t="n">
        <v>1</v>
      </c>
      <c r="F4634" t="inlineStr">
        <is>
          <t>messy</t>
        </is>
      </c>
      <c r="G4634" t="b">
        <v>0</v>
      </c>
      <c r="H4634" t="inlineStr"/>
      <c r="I4634" t="n">
        <v>0</v>
      </c>
      <c r="J4634" t="inlineStr">
        <is>
          <t>long4m</t>
        </is>
      </c>
      <c r="K4634" t="n">
        <v>186</v>
      </c>
      <c r="L4634" t="inlineStr">
        <is>
          <t>long4/updated-2</t>
        </is>
      </c>
      <c r="M4634" t="inlineStr">
        <is>
          <t>updated</t>
        </is>
      </c>
      <c r="N4634" t="inlineStr">
        <is>
          <t>What is the current deadline for audit-trail?</t>
        </is>
      </c>
      <c r="O4634" t="inlineStr">
        <is>
          <t>Oct 13</t>
        </is>
      </c>
      <c r="P4634" t="inlineStr">
        <is>
          <t>Oct 13</t>
        </is>
      </c>
      <c r="Q4634" t="b">
        <v>1</v>
      </c>
      <c r="R4634" t="inlineStr">
        <is>
          <t>rule</t>
        </is>
      </c>
      <c r="S4634" t="n">
        <v>1265</v>
      </c>
      <c r="T4634" t="n">
        <v>1265</v>
      </c>
      <c r="U4634" t="n">
        <v>54</v>
      </c>
      <c r="V4634" t="n">
        <v>0</v>
      </c>
      <c r="W4634" t="n">
        <v>1</v>
      </c>
      <c r="X4634" t="n">
        <v>0</v>
      </c>
      <c r="Y4634" t="n">
        <v>2.070595741271973</v>
      </c>
      <c r="Z4634" t="n">
        <v>0.0003809</v>
      </c>
    </row>
    <row r="4635">
      <c r="A4635" t="inlineStr">
        <is>
          <t>chat_shorthand</t>
        </is>
      </c>
      <c r="B4635" t="inlineStr">
        <is>
          <t>wild</t>
        </is>
      </c>
      <c r="C4635" t="inlineStr">
        <is>
          <t>openai/gpt-5.6-luna</t>
        </is>
      </c>
      <c r="D4635" t="inlineStr">
        <is>
          <t>openai/gpt-5.6-luna</t>
        </is>
      </c>
      <c r="E4635" t="n">
        <v>1</v>
      </c>
      <c r="F4635" t="inlineStr">
        <is>
          <t>messy</t>
        </is>
      </c>
      <c r="G4635" t="b">
        <v>0</v>
      </c>
      <c r="H4635" t="inlineStr"/>
      <c r="I4635" t="n">
        <v>0</v>
      </c>
      <c r="J4635" t="inlineStr">
        <is>
          <t>long4m</t>
        </is>
      </c>
      <c r="K4635" t="n">
        <v>186</v>
      </c>
      <c r="L4635" t="inlineStr">
        <is>
          <t>long4/updated-3</t>
        </is>
      </c>
      <c r="M4635" t="inlineStr">
        <is>
          <t>updated</t>
        </is>
      </c>
      <c r="N4635" t="inlineStr">
        <is>
          <t>What is ingest's budget, in thousands of dollars?</t>
        </is>
      </c>
      <c r="O4635" t="n">
        <v>25</v>
      </c>
      <c r="P4635" t="inlineStr">
        <is>
          <t>25</t>
        </is>
      </c>
      <c r="Q4635" t="b">
        <v>1</v>
      </c>
      <c r="R4635" t="inlineStr">
        <is>
          <t>rule</t>
        </is>
      </c>
      <c r="S4635" t="n">
        <v>1266</v>
      </c>
      <c r="T4635" t="n">
        <v>1266</v>
      </c>
      <c r="U4635" t="n">
        <v>58</v>
      </c>
      <c r="V4635" t="n">
        <v>0</v>
      </c>
      <c r="W4635" t="n">
        <v>1</v>
      </c>
      <c r="X4635" t="n">
        <v>0</v>
      </c>
      <c r="Y4635" t="n">
        <v>2.47265887260437</v>
      </c>
      <c r="Z4635" t="n">
        <v>0.00038595</v>
      </c>
    </row>
    <row r="4636">
      <c r="A4636" t="inlineStr">
        <is>
          <t>chat_shorthand</t>
        </is>
      </c>
      <c r="B4636" t="inlineStr">
        <is>
          <t>wild</t>
        </is>
      </c>
      <c r="C4636" t="inlineStr">
        <is>
          <t>openai/gpt-5.6-luna</t>
        </is>
      </c>
      <c r="D4636" t="inlineStr">
        <is>
          <t>openai/gpt-5.6-luna</t>
        </is>
      </c>
      <c r="E4636" t="n">
        <v>1</v>
      </c>
      <c r="F4636" t="inlineStr">
        <is>
          <t>messy</t>
        </is>
      </c>
      <c r="G4636" t="b">
        <v>0</v>
      </c>
      <c r="H4636" t="inlineStr"/>
      <c r="I4636" t="n">
        <v>0</v>
      </c>
      <c r="J4636" t="inlineStr">
        <is>
          <t>long4m</t>
        </is>
      </c>
      <c r="K4636" t="n">
        <v>186</v>
      </c>
      <c r="L4636" t="inlineStr">
        <is>
          <t>long4/updated-4</t>
        </is>
      </c>
      <c r="M4636" t="inlineStr">
        <is>
          <t>updated</t>
        </is>
      </c>
      <c r="N4636" t="inlineStr">
        <is>
          <t>Who owns dashboard now?</t>
        </is>
      </c>
      <c r="O4636" t="inlineStr">
        <is>
          <t>Hannah</t>
        </is>
      </c>
      <c r="P4636" t="inlineStr">
        <is>
          <t>Hannah</t>
        </is>
      </c>
      <c r="Q4636" t="b">
        <v>1</v>
      </c>
      <c r="R4636" t="inlineStr">
        <is>
          <t>rule</t>
        </is>
      </c>
      <c r="S4636" t="n">
        <v>1260</v>
      </c>
      <c r="T4636" t="n">
        <v>1260</v>
      </c>
      <c r="U4636" t="n">
        <v>32</v>
      </c>
      <c r="V4636" t="n">
        <v>0</v>
      </c>
      <c r="W4636" t="n">
        <v>1</v>
      </c>
      <c r="X4636" t="n">
        <v>0</v>
      </c>
      <c r="Y4636" t="n">
        <v>1.24616003036499</v>
      </c>
      <c r="Z4636" t="n">
        <v>0.00035325</v>
      </c>
    </row>
    <row r="4637">
      <c r="A4637" t="inlineStr">
        <is>
          <t>chat_shorthand</t>
        </is>
      </c>
      <c r="B4637" t="inlineStr">
        <is>
          <t>wild</t>
        </is>
      </c>
      <c r="C4637" t="inlineStr">
        <is>
          <t>openai/gpt-5.6-luna</t>
        </is>
      </c>
      <c r="D4637" t="inlineStr">
        <is>
          <t>openai/gpt-5.6-luna</t>
        </is>
      </c>
      <c r="E4637" t="n">
        <v>1</v>
      </c>
      <c r="F4637" t="inlineStr">
        <is>
          <t>messy</t>
        </is>
      </c>
      <c r="G4637" t="b">
        <v>0</v>
      </c>
      <c r="H4637" t="inlineStr"/>
      <c r="I4637" t="n">
        <v>0</v>
      </c>
      <c r="J4637" t="inlineStr">
        <is>
          <t>long4m</t>
        </is>
      </c>
      <c r="K4637" t="n">
        <v>186</v>
      </c>
      <c r="L4637" t="inlineStr">
        <is>
          <t>long4/updated-5</t>
        </is>
      </c>
      <c r="M4637" t="inlineStr">
        <is>
          <t>updated</t>
        </is>
      </c>
      <c r="N4637" t="inlineStr">
        <is>
          <t>Which datastore does billing-sync use?</t>
        </is>
      </c>
      <c r="O4637" t="inlineStr">
        <is>
          <t>DynamoDB</t>
        </is>
      </c>
      <c r="P4637" t="inlineStr">
        <is>
          <t>DynamoDB</t>
        </is>
      </c>
      <c r="Q4637" t="b">
        <v>1</v>
      </c>
      <c r="R4637" t="inlineStr">
        <is>
          <t>rule</t>
        </is>
      </c>
      <c r="S4637" t="n">
        <v>1262</v>
      </c>
      <c r="T4637" t="n">
        <v>1262</v>
      </c>
      <c r="U4637" t="n">
        <v>22</v>
      </c>
      <c r="V4637" t="n">
        <v>0</v>
      </c>
      <c r="W4637" t="n">
        <v>1</v>
      </c>
      <c r="X4637" t="n">
        <v>0</v>
      </c>
      <c r="Y4637" t="n">
        <v>1.681808948516846</v>
      </c>
      <c r="Z4637" t="n">
        <v>0.00034175</v>
      </c>
    </row>
    <row r="4638">
      <c r="A4638" t="inlineStr">
        <is>
          <t>chat_slice</t>
        </is>
      </c>
      <c r="B4638" t="inlineStr">
        <is>
          <t>wild</t>
        </is>
      </c>
      <c r="C4638" t="inlineStr">
        <is>
          <t>openai/gpt-5.6-luna</t>
        </is>
      </c>
      <c r="D4638" t="inlineStr">
        <is>
          <t>openai/gpt-5.6-luna</t>
        </is>
      </c>
      <c r="E4638" t="n">
        <v>1</v>
      </c>
      <c r="F4638" t="inlineStr">
        <is>
          <t>messy</t>
        </is>
      </c>
      <c r="G4638" t="b">
        <v>0</v>
      </c>
      <c r="H4638" t="inlineStr"/>
      <c r="I4638" t="n">
        <v>0</v>
      </c>
      <c r="J4638" t="inlineStr">
        <is>
          <t>long4m</t>
        </is>
      </c>
      <c r="K4638" t="n">
        <v>186</v>
      </c>
      <c r="L4638" t="inlineStr">
        <is>
          <t>long4/absent-0</t>
        </is>
      </c>
      <c r="M4638" t="inlineStr">
        <is>
          <t>absent</t>
        </is>
      </c>
      <c r="N4638" t="inlineStr">
        <is>
          <t>What is the marketing announcement date?</t>
        </is>
      </c>
      <c r="O4638" t="inlineStr">
        <is>
          <t>not stated</t>
        </is>
      </c>
      <c r="P4638" t="inlineStr">
        <is>
          <t>not stated</t>
        </is>
      </c>
      <c r="Q4638" t="b">
        <v>1</v>
      </c>
      <c r="R4638" t="inlineStr">
        <is>
          <t>rule</t>
        </is>
      </c>
      <c r="S4638" t="n">
        <v>406</v>
      </c>
      <c r="T4638" t="n">
        <v>406</v>
      </c>
      <c r="U4638" t="n">
        <v>39</v>
      </c>
      <c r="V4638" t="n">
        <v>0</v>
      </c>
      <c r="W4638" t="n">
        <v>1</v>
      </c>
      <c r="X4638" t="n">
        <v>0</v>
      </c>
      <c r="Y4638" t="n">
        <v>2.023384094238281</v>
      </c>
      <c r="Z4638" t="n">
        <v>0.000128</v>
      </c>
    </row>
    <row r="4639">
      <c r="A4639" t="inlineStr">
        <is>
          <t>chat_slice</t>
        </is>
      </c>
      <c r="B4639" t="inlineStr">
        <is>
          <t>wild</t>
        </is>
      </c>
      <c r="C4639" t="inlineStr">
        <is>
          <t>openai/gpt-5.6-luna</t>
        </is>
      </c>
      <c r="D4639" t="inlineStr">
        <is>
          <t>openai/gpt-5.6-luna</t>
        </is>
      </c>
      <c r="E4639" t="n">
        <v>1</v>
      </c>
      <c r="F4639" t="inlineStr">
        <is>
          <t>messy</t>
        </is>
      </c>
      <c r="G4639" t="b">
        <v>0</v>
      </c>
      <c r="H4639" t="inlineStr"/>
      <c r="I4639" t="n">
        <v>0</v>
      </c>
      <c r="J4639" t="inlineStr">
        <is>
          <t>long4m</t>
        </is>
      </c>
      <c r="K4639" t="n">
        <v>186</v>
      </c>
      <c r="L4639" t="inlineStr">
        <is>
          <t>long4/absent-1</t>
        </is>
      </c>
      <c r="M4639" t="inlineStr">
        <is>
          <t>absent</t>
        </is>
      </c>
      <c r="N4639" t="inlineStr">
        <is>
          <t>What monthly cloud cost cap did we agree on?</t>
        </is>
      </c>
      <c r="O4639" t="inlineStr">
        <is>
          <t>not stated</t>
        </is>
      </c>
      <c r="P4639" t="inlineStr">
        <is>
          <t>not stated</t>
        </is>
      </c>
      <c r="Q4639" t="b">
        <v>1</v>
      </c>
      <c r="R4639" t="inlineStr">
        <is>
          <t>rule</t>
        </is>
      </c>
      <c r="S4639" t="n">
        <v>395</v>
      </c>
      <c r="T4639" t="n">
        <v>395</v>
      </c>
      <c r="U4639" t="n">
        <v>49</v>
      </c>
      <c r="V4639" t="n">
        <v>0</v>
      </c>
      <c r="W4639" t="n">
        <v>1</v>
      </c>
      <c r="X4639" t="n">
        <v>0</v>
      </c>
      <c r="Y4639" t="n">
        <v>1.760177135467529</v>
      </c>
      <c r="Z4639" t="n">
        <v>0.0001378</v>
      </c>
    </row>
    <row r="4640">
      <c r="A4640" t="inlineStr">
        <is>
          <t>chat_slice</t>
        </is>
      </c>
      <c r="B4640" t="inlineStr">
        <is>
          <t>wild</t>
        </is>
      </c>
      <c r="C4640" t="inlineStr">
        <is>
          <t>openai/gpt-5.6-luna</t>
        </is>
      </c>
      <c r="D4640" t="inlineStr">
        <is>
          <t>openai/gpt-5.6-luna</t>
        </is>
      </c>
      <c r="E4640" t="n">
        <v>1</v>
      </c>
      <c r="F4640" t="inlineStr">
        <is>
          <t>messy</t>
        </is>
      </c>
      <c r="G4640" t="b">
        <v>0</v>
      </c>
      <c r="H4640" t="inlineStr"/>
      <c r="I4640" t="n">
        <v>0</v>
      </c>
      <c r="J4640" t="inlineStr">
        <is>
          <t>long4m</t>
        </is>
      </c>
      <c r="K4640" t="n">
        <v>186</v>
      </c>
      <c r="L4640" t="inlineStr">
        <is>
          <t>long4/count-0</t>
        </is>
      </c>
      <c r="M4640" t="inlineStr">
        <is>
          <t>count</t>
        </is>
      </c>
      <c r="N4640" t="inlineStr">
        <is>
          <t>How many modules are currently in scope for the launch?</t>
        </is>
      </c>
      <c r="O4640" t="n">
        <v>6</v>
      </c>
      <c r="P4640" t="inlineStr">
        <is>
          <t>6</t>
        </is>
      </c>
      <c r="Q4640" t="b">
        <v>1</v>
      </c>
      <c r="R4640" t="inlineStr">
        <is>
          <t>rule</t>
        </is>
      </c>
      <c r="S4640" t="n">
        <v>561</v>
      </c>
      <c r="T4640" t="n">
        <v>561</v>
      </c>
      <c r="U4640" t="n">
        <v>55</v>
      </c>
      <c r="V4640" t="n">
        <v>0</v>
      </c>
      <c r="W4640" t="n">
        <v>1</v>
      </c>
      <c r="X4640" t="n">
        <v>0</v>
      </c>
      <c r="Y4640" t="n">
        <v>1.379367828369141</v>
      </c>
      <c r="Z4640" t="n">
        <v>0.0001782</v>
      </c>
    </row>
    <row r="4641">
      <c r="A4641" t="inlineStr">
        <is>
          <t>chat_slice</t>
        </is>
      </c>
      <c r="B4641" t="inlineStr">
        <is>
          <t>wild</t>
        </is>
      </c>
      <c r="C4641" t="inlineStr">
        <is>
          <t>openai/gpt-5.6-luna</t>
        </is>
      </c>
      <c r="D4641" t="inlineStr">
        <is>
          <t>openai/gpt-5.6-luna</t>
        </is>
      </c>
      <c r="E4641" t="n">
        <v>1</v>
      </c>
      <c r="F4641" t="inlineStr">
        <is>
          <t>messy</t>
        </is>
      </c>
      <c r="G4641" t="b">
        <v>0</v>
      </c>
      <c r="H4641" t="inlineStr"/>
      <c r="I4641" t="n">
        <v>0</v>
      </c>
      <c r="J4641" t="inlineStr">
        <is>
          <t>long4m</t>
        </is>
      </c>
      <c r="K4641" t="n">
        <v>186</v>
      </c>
      <c r="L4641" t="inlineStr">
        <is>
          <t>long4/early-0</t>
        </is>
      </c>
      <c r="M4641" t="inlineStr">
        <is>
          <t>early</t>
        </is>
      </c>
      <c r="N4641" t="inlineStr">
        <is>
          <t>Who owns billing-sync?</t>
        </is>
      </c>
      <c r="O4641" t="inlineStr">
        <is>
          <t>Zara</t>
        </is>
      </c>
      <c r="P4641" t="inlineStr">
        <is>
          <t>Zara</t>
        </is>
      </c>
      <c r="Q4641" t="b">
        <v>1</v>
      </c>
      <c r="R4641" t="inlineStr">
        <is>
          <t>rule</t>
        </is>
      </c>
      <c r="S4641" t="n">
        <v>574</v>
      </c>
      <c r="T4641" t="n">
        <v>574</v>
      </c>
      <c r="U4641" t="n">
        <v>16</v>
      </c>
      <c r="V4641" t="n">
        <v>0</v>
      </c>
      <c r="W4641" t="n">
        <v>1</v>
      </c>
      <c r="X4641" t="n">
        <v>0</v>
      </c>
      <c r="Y4641" t="n">
        <v>1.046852111816406</v>
      </c>
      <c r="Z4641" t="n">
        <v>0.000134</v>
      </c>
    </row>
    <row r="4642">
      <c r="A4642" t="inlineStr">
        <is>
          <t>chat_slice</t>
        </is>
      </c>
      <c r="B4642" t="inlineStr">
        <is>
          <t>wild</t>
        </is>
      </c>
      <c r="C4642" t="inlineStr">
        <is>
          <t>openai/gpt-5.6-luna</t>
        </is>
      </c>
      <c r="D4642" t="inlineStr">
        <is>
          <t>openai/gpt-5.6-luna</t>
        </is>
      </c>
      <c r="E4642" t="n">
        <v>1</v>
      </c>
      <c r="F4642" t="inlineStr">
        <is>
          <t>messy</t>
        </is>
      </c>
      <c r="G4642" t="b">
        <v>0</v>
      </c>
      <c r="H4642" t="inlineStr"/>
      <c r="I4642" t="n">
        <v>0</v>
      </c>
      <c r="J4642" t="inlineStr">
        <is>
          <t>long4m</t>
        </is>
      </c>
      <c r="K4642" t="n">
        <v>186</v>
      </c>
      <c r="L4642" t="inlineStr">
        <is>
          <t>long4/early-1</t>
        </is>
      </c>
      <c r="M4642" t="inlineStr">
        <is>
          <t>early</t>
        </is>
      </c>
      <c r="N4642" t="inlineStr">
        <is>
          <t>Which region are we deploying Ember to?</t>
        </is>
      </c>
      <c r="O4642" t="inlineStr">
        <is>
          <t>eu-west-1</t>
        </is>
      </c>
      <c r="P4642" t="inlineStr">
        <is>
          <t>eu-west-1</t>
        </is>
      </c>
      <c r="Q4642" t="b">
        <v>1</v>
      </c>
      <c r="R4642" t="inlineStr">
        <is>
          <t>rule</t>
        </is>
      </c>
      <c r="S4642" t="n">
        <v>474</v>
      </c>
      <c r="T4642" t="n">
        <v>474</v>
      </c>
      <c r="U4642" t="n">
        <v>23</v>
      </c>
      <c r="V4642" t="n">
        <v>0</v>
      </c>
      <c r="W4642" t="n">
        <v>1</v>
      </c>
      <c r="X4642" t="n">
        <v>0</v>
      </c>
      <c r="Y4642" t="n">
        <v>1.686190843582153</v>
      </c>
      <c r="Z4642" t="n">
        <v>0.0001224</v>
      </c>
    </row>
    <row r="4643">
      <c r="A4643" t="inlineStr">
        <is>
          <t>chat_slice</t>
        </is>
      </c>
      <c r="B4643" t="inlineStr">
        <is>
          <t>wild</t>
        </is>
      </c>
      <c r="C4643" t="inlineStr">
        <is>
          <t>openai/gpt-5.6-luna</t>
        </is>
      </c>
      <c r="D4643" t="inlineStr">
        <is>
          <t>openai/gpt-5.6-luna</t>
        </is>
      </c>
      <c r="E4643" t="n">
        <v>1</v>
      </c>
      <c r="F4643" t="inlineStr">
        <is>
          <t>messy</t>
        </is>
      </c>
      <c r="G4643" t="b">
        <v>0</v>
      </c>
      <c r="H4643" t="inlineStr"/>
      <c r="I4643" t="n">
        <v>0</v>
      </c>
      <c r="J4643" t="inlineStr">
        <is>
          <t>long4m</t>
        </is>
      </c>
      <c r="K4643" t="n">
        <v>186</v>
      </c>
      <c r="L4643" t="inlineStr">
        <is>
          <t>long4/early-2</t>
        </is>
      </c>
      <c r="M4643" t="inlineStr">
        <is>
          <t>early</t>
        </is>
      </c>
      <c r="N4643" t="inlineStr">
        <is>
          <t>At what time (UTC) is the daily standup?</t>
        </is>
      </c>
      <c r="O4643" t="inlineStr">
        <is>
          <t>10:00</t>
        </is>
      </c>
      <c r="P4643" t="inlineStr">
        <is>
          <t>10:00 UTC</t>
        </is>
      </c>
      <c r="Q4643" t="b">
        <v>1</v>
      </c>
      <c r="R4643" t="inlineStr">
        <is>
          <t>rule</t>
        </is>
      </c>
      <c r="S4643" t="n">
        <v>407</v>
      </c>
      <c r="T4643" t="n">
        <v>407</v>
      </c>
      <c r="U4643" t="n">
        <v>25</v>
      </c>
      <c r="V4643" t="n">
        <v>0</v>
      </c>
      <c r="W4643" t="n">
        <v>1</v>
      </c>
      <c r="X4643" t="n">
        <v>0</v>
      </c>
      <c r="Y4643" t="n">
        <v>1.003993034362793</v>
      </c>
      <c r="Z4643" t="n">
        <v>0.0001114</v>
      </c>
    </row>
    <row r="4644">
      <c r="A4644" t="inlineStr">
        <is>
          <t>chat_slice</t>
        </is>
      </c>
      <c r="B4644" t="inlineStr">
        <is>
          <t>wild</t>
        </is>
      </c>
      <c r="C4644" t="inlineStr">
        <is>
          <t>openai/gpt-5.6-luna</t>
        </is>
      </c>
      <c r="D4644" t="inlineStr">
        <is>
          <t>openai/gpt-5.6-luna</t>
        </is>
      </c>
      <c r="E4644" t="n">
        <v>1</v>
      </c>
      <c r="F4644" t="inlineStr">
        <is>
          <t>messy</t>
        </is>
      </c>
      <c r="G4644" t="b">
        <v>0</v>
      </c>
      <c r="H4644" t="inlineStr"/>
      <c r="I4644" t="n">
        <v>0</v>
      </c>
      <c r="J4644" t="inlineStr">
        <is>
          <t>long4m</t>
        </is>
      </c>
      <c r="K4644" t="n">
        <v>186</v>
      </c>
      <c r="L4644" t="inlineStr">
        <is>
          <t>long4/list-0</t>
        </is>
      </c>
      <c r="M4644" t="inlineStr">
        <is>
          <t>list</t>
        </is>
      </c>
      <c r="N4644" t="inlineStr">
        <is>
          <t>Which in-scope modules are P0?</t>
        </is>
      </c>
      <c r="O4644" t="inlineStr">
        <is>
          <t>["billing-sync", "audit-trail", "rate-limiter", "scheduler-v2"]</t>
        </is>
      </c>
      <c r="P4644" t="inlineStr">
        <is>
          <t>billing-sync, audit-trail, rate-limiter, scheduler-v2</t>
        </is>
      </c>
      <c r="Q4644" t="b">
        <v>1</v>
      </c>
      <c r="R4644" t="inlineStr">
        <is>
          <t>rule</t>
        </is>
      </c>
      <c r="S4644" t="n">
        <v>451</v>
      </c>
      <c r="T4644" t="n">
        <v>451</v>
      </c>
      <c r="U4644" t="n">
        <v>120</v>
      </c>
      <c r="V4644" t="n">
        <v>0</v>
      </c>
      <c r="W4644" t="n">
        <v>1</v>
      </c>
      <c r="X4644" t="n">
        <v>0</v>
      </c>
      <c r="Y4644" t="n">
        <v>2.45058012008667</v>
      </c>
      <c r="Z4644" t="n">
        <v>0.0002342</v>
      </c>
    </row>
    <row r="4645">
      <c r="A4645" t="inlineStr">
        <is>
          <t>chat_slice</t>
        </is>
      </c>
      <c r="B4645" t="inlineStr">
        <is>
          <t>wild</t>
        </is>
      </c>
      <c r="C4645" t="inlineStr">
        <is>
          <t>openai/gpt-5.6-luna</t>
        </is>
      </c>
      <c r="D4645" t="inlineStr">
        <is>
          <t>openai/gpt-5.6-luna</t>
        </is>
      </c>
      <c r="E4645" t="n">
        <v>1</v>
      </c>
      <c r="F4645" t="inlineStr">
        <is>
          <t>messy</t>
        </is>
      </c>
      <c r="G4645" t="b">
        <v>0</v>
      </c>
      <c r="H4645" t="inlineStr"/>
      <c r="I4645" t="n">
        <v>0</v>
      </c>
      <c r="J4645" t="inlineStr">
        <is>
          <t>long4m</t>
        </is>
      </c>
      <c r="K4645" t="n">
        <v>186</v>
      </c>
      <c r="L4645" t="inlineStr">
        <is>
          <t>long4/neg-0</t>
        </is>
      </c>
      <c r="M4645" t="inlineStr">
        <is>
          <t>negation</t>
        </is>
      </c>
      <c r="N4645" t="inlineStr">
        <is>
          <t>Which in-scope module has no datastore decided yet?</t>
        </is>
      </c>
      <c r="O4645" t="inlineStr">
        <is>
          <t>audit-trail</t>
        </is>
      </c>
      <c r="P4645" t="inlineStr">
        <is>
          <t>audit-trail</t>
        </is>
      </c>
      <c r="Q4645" t="b">
        <v>1</v>
      </c>
      <c r="R4645" t="inlineStr">
        <is>
          <t>rule</t>
        </is>
      </c>
      <c r="S4645" t="n">
        <v>462</v>
      </c>
      <c r="T4645" t="n">
        <v>462</v>
      </c>
      <c r="U4645" t="n">
        <v>103</v>
      </c>
      <c r="V4645" t="n">
        <v>0</v>
      </c>
      <c r="W4645" t="n">
        <v>1</v>
      </c>
      <c r="X4645" t="n">
        <v>0</v>
      </c>
      <c r="Y4645" t="n">
        <v>3.485326766967773</v>
      </c>
      <c r="Z4645" t="n">
        <v>0.000216</v>
      </c>
    </row>
    <row r="4646">
      <c r="A4646" t="inlineStr">
        <is>
          <t>chat_slice</t>
        </is>
      </c>
      <c r="B4646" t="inlineStr">
        <is>
          <t>wild</t>
        </is>
      </c>
      <c r="C4646" t="inlineStr">
        <is>
          <t>openai/gpt-5.6-luna</t>
        </is>
      </c>
      <c r="D4646" t="inlineStr">
        <is>
          <t>openai/gpt-5.6-luna</t>
        </is>
      </c>
      <c r="E4646" t="n">
        <v>1</v>
      </c>
      <c r="F4646" t="inlineStr">
        <is>
          <t>messy</t>
        </is>
      </c>
      <c r="G4646" t="b">
        <v>0</v>
      </c>
      <c r="H4646" t="inlineStr"/>
      <c r="I4646" t="n">
        <v>0</v>
      </c>
      <c r="J4646" t="inlineStr">
        <is>
          <t>long4m</t>
        </is>
      </c>
      <c r="K4646" t="n">
        <v>186</v>
      </c>
      <c r="L4646" t="inlineStr">
        <is>
          <t>long4/original-0</t>
        </is>
      </c>
      <c r="M4646" t="inlineStr">
        <is>
          <t>original</t>
        </is>
      </c>
      <c r="N4646" t="inlineStr">
        <is>
          <t>What was the very first deadline we set for dashboard, before any changes?</t>
        </is>
      </c>
      <c r="O4646" t="inlineStr">
        <is>
          <t>Oct 29</t>
        </is>
      </c>
      <c r="P4646" t="inlineStr">
        <is>
          <t>Oct 29</t>
        </is>
      </c>
      <c r="Q4646" t="b">
        <v>1</v>
      </c>
      <c r="R4646" t="inlineStr">
        <is>
          <t>rule</t>
        </is>
      </c>
      <c r="S4646" t="n">
        <v>483</v>
      </c>
      <c r="T4646" t="n">
        <v>483</v>
      </c>
      <c r="U4646" t="n">
        <v>116</v>
      </c>
      <c r="V4646" t="n">
        <v>0</v>
      </c>
      <c r="W4646" t="n">
        <v>1</v>
      </c>
      <c r="X4646" t="n">
        <v>0</v>
      </c>
      <c r="Y4646" t="n">
        <v>3.087380886077881</v>
      </c>
      <c r="Z4646" t="n">
        <v>0.0002358</v>
      </c>
    </row>
    <row r="4647">
      <c r="A4647" t="inlineStr">
        <is>
          <t>chat_slice</t>
        </is>
      </c>
      <c r="B4647" t="inlineStr">
        <is>
          <t>wild</t>
        </is>
      </c>
      <c r="C4647" t="inlineStr">
        <is>
          <t>openai/gpt-5.6-luna</t>
        </is>
      </c>
      <c r="D4647" t="inlineStr">
        <is>
          <t>openai/gpt-5.6-luna</t>
        </is>
      </c>
      <c r="E4647" t="n">
        <v>1</v>
      </c>
      <c r="F4647" t="inlineStr">
        <is>
          <t>messy</t>
        </is>
      </c>
      <c r="G4647" t="b">
        <v>0</v>
      </c>
      <c r="H4647" t="inlineStr"/>
      <c r="I4647" t="n">
        <v>0</v>
      </c>
      <c r="J4647" t="inlineStr">
        <is>
          <t>long4m</t>
        </is>
      </c>
      <c r="K4647" t="n">
        <v>186</v>
      </c>
      <c r="L4647" t="inlineStr">
        <is>
          <t>long4/paste-0</t>
        </is>
      </c>
      <c r="M4647" t="inlineStr">
        <is>
          <t>paste</t>
        </is>
      </c>
      <c r="N4647" t="inlineStr">
        <is>
          <t>What p95 latency, in ms, did the load test I pasted report?</t>
        </is>
      </c>
      <c r="O4647" t="n">
        <v>505</v>
      </c>
      <c r="P4647" t="inlineStr">
        <is>
          <t>505 ms</t>
        </is>
      </c>
      <c r="Q4647" t="b">
        <v>1</v>
      </c>
      <c r="R4647" t="inlineStr">
        <is>
          <t>rule</t>
        </is>
      </c>
      <c r="S4647" t="n">
        <v>577</v>
      </c>
      <c r="T4647" t="n">
        <v>577</v>
      </c>
      <c r="U4647" t="n">
        <v>22</v>
      </c>
      <c r="V4647" t="n">
        <v>0</v>
      </c>
      <c r="W4647" t="n">
        <v>1</v>
      </c>
      <c r="X4647" t="n">
        <v>0</v>
      </c>
      <c r="Y4647" t="n">
        <v>1.050223112106323</v>
      </c>
      <c r="Z4647" t="n">
        <v>0.0001418</v>
      </c>
    </row>
    <row r="4648">
      <c r="A4648" t="inlineStr">
        <is>
          <t>chat_slice</t>
        </is>
      </c>
      <c r="B4648" t="inlineStr">
        <is>
          <t>wild</t>
        </is>
      </c>
      <c r="C4648" t="inlineStr">
        <is>
          <t>openai/gpt-5.6-luna</t>
        </is>
      </c>
      <c r="D4648" t="inlineStr">
        <is>
          <t>openai/gpt-5.6-luna</t>
        </is>
      </c>
      <c r="E4648" t="n">
        <v>1</v>
      </c>
      <c r="F4648" t="inlineStr">
        <is>
          <t>messy</t>
        </is>
      </c>
      <c r="G4648" t="b">
        <v>0</v>
      </c>
      <c r="H4648" t="inlineStr"/>
      <c r="I4648" t="n">
        <v>0</v>
      </c>
      <c r="J4648" t="inlineStr">
        <is>
          <t>long4m</t>
        </is>
      </c>
      <c r="K4648" t="n">
        <v>186</v>
      </c>
      <c r="L4648" t="inlineStr">
        <is>
          <t>long4/paste-1</t>
        </is>
      </c>
      <c r="M4648" t="inlineStr">
        <is>
          <t>paste</t>
        </is>
      </c>
      <c r="N4648" t="inlineStr">
        <is>
          <t>How many tests failed in the CI output I pasted?</t>
        </is>
      </c>
      <c r="O4648" t="n">
        <v>9</v>
      </c>
      <c r="P4648" t="inlineStr">
        <is>
          <t>9</t>
        </is>
      </c>
      <c r="Q4648" t="b">
        <v>1</v>
      </c>
      <c r="R4648" t="inlineStr">
        <is>
          <t>rule</t>
        </is>
      </c>
      <c r="S4648" t="n">
        <v>545</v>
      </c>
      <c r="T4648" t="n">
        <v>545</v>
      </c>
      <c r="U4648" t="n">
        <v>37</v>
      </c>
      <c r="V4648" t="n">
        <v>0</v>
      </c>
      <c r="W4648" t="n">
        <v>1</v>
      </c>
      <c r="X4648" t="n">
        <v>0</v>
      </c>
      <c r="Y4648" t="n">
        <v>1.553820133209229</v>
      </c>
      <c r="Z4648" t="n">
        <v>0.0001534</v>
      </c>
    </row>
    <row r="4649">
      <c r="A4649" t="inlineStr">
        <is>
          <t>chat_slice</t>
        </is>
      </c>
      <c r="B4649" t="inlineStr">
        <is>
          <t>wild</t>
        </is>
      </c>
      <c r="C4649" t="inlineStr">
        <is>
          <t>openai/gpt-5.6-luna</t>
        </is>
      </c>
      <c r="D4649" t="inlineStr">
        <is>
          <t>openai/gpt-5.6-luna</t>
        </is>
      </c>
      <c r="E4649" t="n">
        <v>1</v>
      </c>
      <c r="F4649" t="inlineStr">
        <is>
          <t>messy</t>
        </is>
      </c>
      <c r="G4649" t="b">
        <v>0</v>
      </c>
      <c r="H4649" t="inlineStr"/>
      <c r="I4649" t="n">
        <v>0</v>
      </c>
      <c r="J4649" t="inlineStr">
        <is>
          <t>long4m</t>
        </is>
      </c>
      <c r="K4649" t="n">
        <v>186</v>
      </c>
      <c r="L4649" t="inlineStr">
        <is>
          <t>long4/paste-2</t>
        </is>
      </c>
      <c r="M4649" t="inlineStr">
        <is>
          <t>paste</t>
        </is>
      </c>
      <c r="N4649" t="inlineStr">
        <is>
          <t>What is db_pool_size in the config I pasted?</t>
        </is>
      </c>
      <c r="O4649" t="n">
        <v>20</v>
      </c>
      <c r="P4649" t="inlineStr">
        <is>
          <t>20</t>
        </is>
      </c>
      <c r="Q4649" t="b">
        <v>1</v>
      </c>
      <c r="R4649" t="inlineStr">
        <is>
          <t>rule</t>
        </is>
      </c>
      <c r="S4649" t="n">
        <v>458</v>
      </c>
      <c r="T4649" t="n">
        <v>458</v>
      </c>
      <c r="U4649" t="n">
        <v>20</v>
      </c>
      <c r="V4649" t="n">
        <v>0</v>
      </c>
      <c r="W4649" t="n">
        <v>1</v>
      </c>
      <c r="X4649" t="n">
        <v>0</v>
      </c>
      <c r="Y4649" t="n">
        <v>1.235559940338135</v>
      </c>
      <c r="Z4649" t="n">
        <v>0.0001156</v>
      </c>
    </row>
    <row r="4650">
      <c r="A4650" t="inlineStr">
        <is>
          <t>chat_slice</t>
        </is>
      </c>
      <c r="B4650" t="inlineStr">
        <is>
          <t>wild</t>
        </is>
      </c>
      <c r="C4650" t="inlineStr">
        <is>
          <t>openai/gpt-5.6-luna</t>
        </is>
      </c>
      <c r="D4650" t="inlineStr">
        <is>
          <t>openai/gpt-5.6-luna</t>
        </is>
      </c>
      <c r="E4650" t="n">
        <v>1</v>
      </c>
      <c r="F4650" t="inlineStr">
        <is>
          <t>messy</t>
        </is>
      </c>
      <c r="G4650" t="b">
        <v>0</v>
      </c>
      <c r="H4650" t="inlineStr"/>
      <c r="I4650" t="n">
        <v>0</v>
      </c>
      <c r="J4650" t="inlineStr">
        <is>
          <t>long4m</t>
        </is>
      </c>
      <c r="K4650" t="n">
        <v>186</v>
      </c>
      <c r="L4650" t="inlineStr">
        <is>
          <t>long4/sum-0</t>
        </is>
      </c>
      <c r="M4650" t="inlineStr">
        <is>
          <t>sum</t>
        </is>
      </c>
      <c r="N4650" t="inlineStr">
        <is>
          <t>What is the total budget, in thousands of dollars, across the modules currently in scope?</t>
        </is>
      </c>
      <c r="O4650" t="n">
        <v>205</v>
      </c>
      <c r="P4650" t="inlineStr">
        <is>
          <t>205</t>
        </is>
      </c>
      <c r="Q4650" t="b">
        <v>1</v>
      </c>
      <c r="R4650" t="inlineStr">
        <is>
          <t>rule</t>
        </is>
      </c>
      <c r="S4650" t="n">
        <v>470</v>
      </c>
      <c r="T4650" t="n">
        <v>470</v>
      </c>
      <c r="U4650" t="n">
        <v>74</v>
      </c>
      <c r="V4650" t="n">
        <v>0</v>
      </c>
      <c r="W4650" t="n">
        <v>1</v>
      </c>
      <c r="X4650" t="n">
        <v>0</v>
      </c>
      <c r="Y4650" t="n">
        <v>3.662198066711426</v>
      </c>
      <c r="Z4650" t="n">
        <v>0.0001828</v>
      </c>
    </row>
    <row r="4651">
      <c r="A4651" t="inlineStr">
        <is>
          <t>chat_slice</t>
        </is>
      </c>
      <c r="B4651" t="inlineStr">
        <is>
          <t>wild</t>
        </is>
      </c>
      <c r="C4651" t="inlineStr">
        <is>
          <t>openai/gpt-5.6-luna</t>
        </is>
      </c>
      <c r="D4651" t="inlineStr">
        <is>
          <t>openai/gpt-5.6-luna</t>
        </is>
      </c>
      <c r="E4651" t="n">
        <v>1</v>
      </c>
      <c r="F4651" t="inlineStr">
        <is>
          <t>messy</t>
        </is>
      </c>
      <c r="G4651" t="b">
        <v>0</v>
      </c>
      <c r="H4651" t="inlineStr"/>
      <c r="I4651" t="n">
        <v>0</v>
      </c>
      <c r="J4651" t="inlineStr">
        <is>
          <t>long4m</t>
        </is>
      </c>
      <c r="K4651" t="n">
        <v>186</v>
      </c>
      <c r="L4651" t="inlineStr">
        <is>
          <t>long4/updated-0</t>
        </is>
      </c>
      <c r="M4651" t="inlineStr">
        <is>
          <t>updated</t>
        </is>
      </c>
      <c r="N4651" t="inlineStr">
        <is>
          <t>What is the current deadline for dashboard?</t>
        </is>
      </c>
      <c r="O4651" t="inlineStr">
        <is>
          <t>Nov 11</t>
        </is>
      </c>
      <c r="P4651" t="inlineStr">
        <is>
          <t>Nov 11</t>
        </is>
      </c>
      <c r="Q4651" t="b">
        <v>1</v>
      </c>
      <c r="R4651" t="inlineStr">
        <is>
          <t>rule</t>
        </is>
      </c>
      <c r="S4651" t="n">
        <v>476</v>
      </c>
      <c r="T4651" t="n">
        <v>476</v>
      </c>
      <c r="U4651" t="n">
        <v>19</v>
      </c>
      <c r="V4651" t="n">
        <v>0</v>
      </c>
      <c r="W4651" t="n">
        <v>1</v>
      </c>
      <c r="X4651" t="n">
        <v>0</v>
      </c>
      <c r="Y4651" t="n">
        <v>1.701765060424805</v>
      </c>
      <c r="Z4651" t="n">
        <v>0.000118</v>
      </c>
    </row>
    <row r="4652">
      <c r="A4652" t="inlineStr">
        <is>
          <t>chat_slice</t>
        </is>
      </c>
      <c r="B4652" t="inlineStr">
        <is>
          <t>wild</t>
        </is>
      </c>
      <c r="C4652" t="inlineStr">
        <is>
          <t>openai/gpt-5.6-luna</t>
        </is>
      </c>
      <c r="D4652" t="inlineStr">
        <is>
          <t>openai/gpt-5.6-luna</t>
        </is>
      </c>
      <c r="E4652" t="n">
        <v>1</v>
      </c>
      <c r="F4652" t="inlineStr">
        <is>
          <t>messy</t>
        </is>
      </c>
      <c r="G4652" t="b">
        <v>0</v>
      </c>
      <c r="H4652" t="inlineStr"/>
      <c r="I4652" t="n">
        <v>0</v>
      </c>
      <c r="J4652" t="inlineStr">
        <is>
          <t>long4m</t>
        </is>
      </c>
      <c r="K4652" t="n">
        <v>186</v>
      </c>
      <c r="L4652" t="inlineStr">
        <is>
          <t>long4/updated-1</t>
        </is>
      </c>
      <c r="M4652" t="inlineStr">
        <is>
          <t>updated</t>
        </is>
      </c>
      <c r="N4652" t="inlineStr">
        <is>
          <t>What is billing-sync's budget now, in thousands of dollars?</t>
        </is>
      </c>
      <c r="O4652" t="n">
        <v>40</v>
      </c>
      <c r="P4652" t="inlineStr">
        <is>
          <t>40</t>
        </is>
      </c>
      <c r="Q4652" t="b">
        <v>1</v>
      </c>
      <c r="R4652" t="inlineStr">
        <is>
          <t>rule</t>
        </is>
      </c>
      <c r="S4652" t="n">
        <v>543</v>
      </c>
      <c r="T4652" t="n">
        <v>543</v>
      </c>
      <c r="U4652" t="n">
        <v>31</v>
      </c>
      <c r="V4652" t="n">
        <v>0</v>
      </c>
      <c r="W4652" t="n">
        <v>1</v>
      </c>
      <c r="X4652" t="n">
        <v>0</v>
      </c>
      <c r="Y4652" t="n">
        <v>1.44012188911438</v>
      </c>
      <c r="Z4652" t="n">
        <v>0.0001458</v>
      </c>
    </row>
    <row r="4653">
      <c r="A4653" t="inlineStr">
        <is>
          <t>chat_slice</t>
        </is>
      </c>
      <c r="B4653" t="inlineStr">
        <is>
          <t>wild</t>
        </is>
      </c>
      <c r="C4653" t="inlineStr">
        <is>
          <t>openai/gpt-5.6-luna</t>
        </is>
      </c>
      <c r="D4653" t="inlineStr">
        <is>
          <t>openai/gpt-5.6-luna</t>
        </is>
      </c>
      <c r="E4653" t="n">
        <v>1</v>
      </c>
      <c r="F4653" t="inlineStr">
        <is>
          <t>messy</t>
        </is>
      </c>
      <c r="G4653" t="b">
        <v>0</v>
      </c>
      <c r="H4653" t="inlineStr"/>
      <c r="I4653" t="n">
        <v>0</v>
      </c>
      <c r="J4653" t="inlineStr">
        <is>
          <t>long4m</t>
        </is>
      </c>
      <c r="K4653" t="n">
        <v>186</v>
      </c>
      <c r="L4653" t="inlineStr">
        <is>
          <t>long4/updated-2</t>
        </is>
      </c>
      <c r="M4653" t="inlineStr">
        <is>
          <t>updated</t>
        </is>
      </c>
      <c r="N4653" t="inlineStr">
        <is>
          <t>What is the current deadline for audit-trail?</t>
        </is>
      </c>
      <c r="O4653" t="inlineStr">
        <is>
          <t>Oct 13</t>
        </is>
      </c>
      <c r="P4653" t="inlineStr">
        <is>
          <t>Oct 16</t>
        </is>
      </c>
      <c r="Q4653" t="b">
        <v>0</v>
      </c>
      <c r="R4653" t="inlineStr">
        <is>
          <t>rule</t>
        </is>
      </c>
      <c r="S4653" t="n">
        <v>495</v>
      </c>
      <c r="T4653" t="n">
        <v>495</v>
      </c>
      <c r="U4653" t="n">
        <v>23</v>
      </c>
      <c r="V4653" t="n">
        <v>0</v>
      </c>
      <c r="W4653" t="n">
        <v>1</v>
      </c>
      <c r="X4653" t="n">
        <v>0</v>
      </c>
      <c r="Y4653" t="n">
        <v>1.300799131393433</v>
      </c>
      <c r="Z4653" t="n">
        <v>0.0001266</v>
      </c>
    </row>
    <row r="4654">
      <c r="A4654" t="inlineStr">
        <is>
          <t>chat_slice</t>
        </is>
      </c>
      <c r="B4654" t="inlineStr">
        <is>
          <t>wild</t>
        </is>
      </c>
      <c r="C4654" t="inlineStr">
        <is>
          <t>openai/gpt-5.6-luna</t>
        </is>
      </c>
      <c r="D4654" t="inlineStr">
        <is>
          <t>openai/gpt-5.6-luna</t>
        </is>
      </c>
      <c r="E4654" t="n">
        <v>1</v>
      </c>
      <c r="F4654" t="inlineStr">
        <is>
          <t>messy</t>
        </is>
      </c>
      <c r="G4654" t="b">
        <v>0</v>
      </c>
      <c r="H4654" t="inlineStr"/>
      <c r="I4654" t="n">
        <v>0</v>
      </c>
      <c r="J4654" t="inlineStr">
        <is>
          <t>long4m</t>
        </is>
      </c>
      <c r="K4654" t="n">
        <v>186</v>
      </c>
      <c r="L4654" t="inlineStr">
        <is>
          <t>long4/updated-3</t>
        </is>
      </c>
      <c r="M4654" t="inlineStr">
        <is>
          <t>updated</t>
        </is>
      </c>
      <c r="N4654" t="inlineStr">
        <is>
          <t>What is ingest's budget, in thousands of dollars?</t>
        </is>
      </c>
      <c r="O4654" t="n">
        <v>25</v>
      </c>
      <c r="P4654" t="inlineStr">
        <is>
          <t>25</t>
        </is>
      </c>
      <c r="Q4654" t="b">
        <v>1</v>
      </c>
      <c r="R4654" t="inlineStr">
        <is>
          <t>rule</t>
        </is>
      </c>
      <c r="S4654" t="n">
        <v>530</v>
      </c>
      <c r="T4654" t="n">
        <v>530</v>
      </c>
      <c r="U4654" t="n">
        <v>22</v>
      </c>
      <c r="V4654" t="n">
        <v>0</v>
      </c>
      <c r="W4654" t="n">
        <v>1</v>
      </c>
      <c r="X4654" t="n">
        <v>0</v>
      </c>
      <c r="Y4654" t="n">
        <v>1.284045934677124</v>
      </c>
      <c r="Z4654" t="n">
        <v>0.0001324</v>
      </c>
    </row>
    <row r="4655">
      <c r="A4655" t="inlineStr">
        <is>
          <t>chat_slice</t>
        </is>
      </c>
      <c r="B4655" t="inlineStr">
        <is>
          <t>wild</t>
        </is>
      </c>
      <c r="C4655" t="inlineStr">
        <is>
          <t>openai/gpt-5.6-luna</t>
        </is>
      </c>
      <c r="D4655" t="inlineStr">
        <is>
          <t>openai/gpt-5.6-luna</t>
        </is>
      </c>
      <c r="E4655" t="n">
        <v>1</v>
      </c>
      <c r="F4655" t="inlineStr">
        <is>
          <t>messy</t>
        </is>
      </c>
      <c r="G4655" t="b">
        <v>0</v>
      </c>
      <c r="H4655" t="inlineStr"/>
      <c r="I4655" t="n">
        <v>0</v>
      </c>
      <c r="J4655" t="inlineStr">
        <is>
          <t>long4m</t>
        </is>
      </c>
      <c r="K4655" t="n">
        <v>186</v>
      </c>
      <c r="L4655" t="inlineStr">
        <is>
          <t>long4/updated-4</t>
        </is>
      </c>
      <c r="M4655" t="inlineStr">
        <is>
          <t>updated</t>
        </is>
      </c>
      <c r="N4655" t="inlineStr">
        <is>
          <t>Who owns dashboard now?</t>
        </is>
      </c>
      <c r="O4655" t="inlineStr">
        <is>
          <t>Hannah</t>
        </is>
      </c>
      <c r="P4655" t="inlineStr">
        <is>
          <t>Hannah</t>
        </is>
      </c>
      <c r="Q4655" t="b">
        <v>1</v>
      </c>
      <c r="R4655" t="inlineStr">
        <is>
          <t>rule</t>
        </is>
      </c>
      <c r="S4655" t="n">
        <v>579</v>
      </c>
      <c r="T4655" t="n">
        <v>579</v>
      </c>
      <c r="U4655" t="n">
        <v>21</v>
      </c>
      <c r="V4655" t="n">
        <v>0</v>
      </c>
      <c r="W4655" t="n">
        <v>1</v>
      </c>
      <c r="X4655" t="n">
        <v>0</v>
      </c>
      <c r="Y4655" t="n">
        <v>1.238062858581543</v>
      </c>
      <c r="Z4655" t="n">
        <v>0.000141</v>
      </c>
    </row>
    <row r="4656">
      <c r="A4656" t="inlineStr">
        <is>
          <t>chat_slice</t>
        </is>
      </c>
      <c r="B4656" t="inlineStr">
        <is>
          <t>wild</t>
        </is>
      </c>
      <c r="C4656" t="inlineStr">
        <is>
          <t>openai/gpt-5.6-luna</t>
        </is>
      </c>
      <c r="D4656" t="inlineStr">
        <is>
          <t>openai/gpt-5.6-luna</t>
        </is>
      </c>
      <c r="E4656" t="n">
        <v>1</v>
      </c>
      <c r="F4656" t="inlineStr">
        <is>
          <t>messy</t>
        </is>
      </c>
      <c r="G4656" t="b">
        <v>0</v>
      </c>
      <c r="H4656" t="inlineStr"/>
      <c r="I4656" t="n">
        <v>0</v>
      </c>
      <c r="J4656" t="inlineStr">
        <is>
          <t>long4m</t>
        </is>
      </c>
      <c r="K4656" t="n">
        <v>186</v>
      </c>
      <c r="L4656" t="inlineStr">
        <is>
          <t>long4/updated-5</t>
        </is>
      </c>
      <c r="M4656" t="inlineStr">
        <is>
          <t>updated</t>
        </is>
      </c>
      <c r="N4656" t="inlineStr">
        <is>
          <t>Which datastore does billing-sync use?</t>
        </is>
      </c>
      <c r="O4656" t="inlineStr">
        <is>
          <t>DynamoDB</t>
        </is>
      </c>
      <c r="P4656" t="inlineStr">
        <is>
          <t>DynamoDB</t>
        </is>
      </c>
      <c r="Q4656" t="b">
        <v>1</v>
      </c>
      <c r="R4656" t="inlineStr">
        <is>
          <t>rule</t>
        </is>
      </c>
      <c r="S4656" t="n">
        <v>578</v>
      </c>
      <c r="T4656" t="n">
        <v>578</v>
      </c>
      <c r="U4656" t="n">
        <v>28</v>
      </c>
      <c r="V4656" t="n">
        <v>0</v>
      </c>
      <c r="W4656" t="n">
        <v>1</v>
      </c>
      <c r="X4656" t="n">
        <v>0</v>
      </c>
      <c r="Y4656" t="n">
        <v>2.62137508392334</v>
      </c>
      <c r="Z4656" t="n">
        <v>0.0001492</v>
      </c>
    </row>
    <row r="4657">
      <c r="A4657" t="inlineStr">
        <is>
          <t>chat_slice</t>
        </is>
      </c>
      <c r="B4657" t="inlineStr">
        <is>
          <t>wild</t>
        </is>
      </c>
      <c r="C4657" t="inlineStr">
        <is>
          <t>z-ai/glm-5.3-flash</t>
        </is>
      </c>
      <c r="D4657" t="inlineStr">
        <is>
          <t>openai/gpt-5.6-luna</t>
        </is>
      </c>
      <c r="E4657" t="n">
        <v>1</v>
      </c>
      <c r="F4657" t="inlineStr">
        <is>
          <t>messy</t>
        </is>
      </c>
      <c r="G4657" t="b">
        <v>0</v>
      </c>
      <c r="H4657" t="inlineStr"/>
      <c r="I4657" t="n">
        <v>0</v>
      </c>
      <c r="J4657" t="inlineStr">
        <is>
          <t>long4m</t>
        </is>
      </c>
      <c r="K4657" t="n">
        <v>186</v>
      </c>
      <c r="L4657" t="inlineStr">
        <is>
          <t>long4/absent-0</t>
        </is>
      </c>
      <c r="M4657" t="inlineStr">
        <is>
          <t>absent</t>
        </is>
      </c>
      <c r="N4657" t="inlineStr">
        <is>
          <t>What is the marketing announcement date?</t>
        </is>
      </c>
      <c r="O4657" t="inlineStr">
        <is>
          <t>not stated</t>
        </is>
      </c>
      <c r="P4657" t="inlineStr">
        <is>
          <t>not stated</t>
        </is>
      </c>
      <c r="Q4657" t="b">
        <v>1</v>
      </c>
      <c r="R4657" t="inlineStr">
        <is>
          <t>rule</t>
        </is>
      </c>
      <c r="S4657" t="n">
        <v>408</v>
      </c>
      <c r="T4657" t="n">
        <v>408</v>
      </c>
      <c r="U4657" t="n">
        <v>112</v>
      </c>
      <c r="V4657" t="n">
        <v>0</v>
      </c>
      <c r="W4657" t="n">
        <v>1</v>
      </c>
      <c r="X4657" t="n">
        <v>0</v>
      </c>
      <c r="Y4657" t="n">
        <v>5.351477384567261</v>
      </c>
      <c r="Z4657" t="n">
        <v>0.0001172</v>
      </c>
    </row>
    <row r="4658">
      <c r="A4658" t="inlineStr">
        <is>
          <t>chat_slice</t>
        </is>
      </c>
      <c r="B4658" t="inlineStr">
        <is>
          <t>wild</t>
        </is>
      </c>
      <c r="C4658" t="inlineStr">
        <is>
          <t>z-ai/glm-5.3-flash</t>
        </is>
      </c>
      <c r="D4658" t="inlineStr">
        <is>
          <t>openai/gpt-5.6-luna</t>
        </is>
      </c>
      <c r="E4658" t="n">
        <v>1</v>
      </c>
      <c r="F4658" t="inlineStr">
        <is>
          <t>messy</t>
        </is>
      </c>
      <c r="G4658" t="b">
        <v>0</v>
      </c>
      <c r="H4658" t="inlineStr"/>
      <c r="I4658" t="n">
        <v>0</v>
      </c>
      <c r="J4658" t="inlineStr">
        <is>
          <t>long4m</t>
        </is>
      </c>
      <c r="K4658" t="n">
        <v>186</v>
      </c>
      <c r="L4658" t="inlineStr">
        <is>
          <t>long4/absent-1</t>
        </is>
      </c>
      <c r="M4658" t="inlineStr">
        <is>
          <t>absent</t>
        </is>
      </c>
      <c r="N4658" t="inlineStr">
        <is>
          <t>What monthly cloud cost cap did we agree on?</t>
        </is>
      </c>
      <c r="O4658" t="inlineStr">
        <is>
          <t>not stated</t>
        </is>
      </c>
      <c r="P4658" t="inlineStr">
        <is>
          <t>not stated</t>
        </is>
      </c>
      <c r="Q4658" t="b">
        <v>1</v>
      </c>
      <c r="R4658" t="inlineStr">
        <is>
          <t>rule</t>
        </is>
      </c>
      <c r="S4658" t="n">
        <v>398</v>
      </c>
      <c r="T4658" t="n">
        <v>398</v>
      </c>
      <c r="U4658" t="n">
        <v>253</v>
      </c>
      <c r="V4658" t="n">
        <v>0</v>
      </c>
      <c r="W4658" t="n">
        <v>1</v>
      </c>
      <c r="X4658" t="n">
        <v>0</v>
      </c>
      <c r="Y4658" t="n">
        <v>5.442752122879028</v>
      </c>
      <c r="Z4658" t="n">
        <v>0.0001241249</v>
      </c>
    </row>
    <row r="4659">
      <c r="A4659" t="inlineStr">
        <is>
          <t>chat_slice</t>
        </is>
      </c>
      <c r="B4659" t="inlineStr">
        <is>
          <t>wild</t>
        </is>
      </c>
      <c r="C4659" t="inlineStr">
        <is>
          <t>z-ai/glm-5.3-flash</t>
        </is>
      </c>
      <c r="D4659" t="inlineStr">
        <is>
          <t>openai/gpt-5.6-luna</t>
        </is>
      </c>
      <c r="E4659" t="n">
        <v>1</v>
      </c>
      <c r="F4659" t="inlineStr">
        <is>
          <t>messy</t>
        </is>
      </c>
      <c r="G4659" t="b">
        <v>0</v>
      </c>
      <c r="H4659" t="inlineStr"/>
      <c r="I4659" t="n">
        <v>0</v>
      </c>
      <c r="J4659" t="inlineStr">
        <is>
          <t>long4m</t>
        </is>
      </c>
      <c r="K4659" t="n">
        <v>186</v>
      </c>
      <c r="L4659" t="inlineStr">
        <is>
          <t>long4/count-0</t>
        </is>
      </c>
      <c r="M4659" t="inlineStr">
        <is>
          <t>count</t>
        </is>
      </c>
      <c r="N4659" t="inlineStr">
        <is>
          <t>How many modules are currently in scope for the launch?</t>
        </is>
      </c>
      <c r="O4659" t="n">
        <v>6</v>
      </c>
      <c r="P4659" t="inlineStr">
        <is>
          <t>6</t>
        </is>
      </c>
      <c r="Q4659" t="b">
        <v>1</v>
      </c>
      <c r="R4659" t="inlineStr">
        <is>
          <t>rule</t>
        </is>
      </c>
      <c r="S4659" t="n">
        <v>481</v>
      </c>
      <c r="T4659" t="n">
        <v>481</v>
      </c>
      <c r="U4659" t="n">
        <v>114</v>
      </c>
      <c r="V4659" t="n">
        <v>0</v>
      </c>
      <c r="W4659" t="n">
        <v>1</v>
      </c>
      <c r="X4659" t="n">
        <v>0</v>
      </c>
      <c r="Y4659" t="n">
        <v>3.615756988525391</v>
      </c>
      <c r="Z4659" t="n">
        <v>0.00012915</v>
      </c>
    </row>
    <row r="4660">
      <c r="A4660" t="inlineStr">
        <is>
          <t>chat_slice</t>
        </is>
      </c>
      <c r="B4660" t="inlineStr">
        <is>
          <t>wild</t>
        </is>
      </c>
      <c r="C4660" t="inlineStr">
        <is>
          <t>z-ai/glm-5.3-flash</t>
        </is>
      </c>
      <c r="D4660" t="inlineStr">
        <is>
          <t>openai/gpt-5.6-luna</t>
        </is>
      </c>
      <c r="E4660" t="n">
        <v>1</v>
      </c>
      <c r="F4660" t="inlineStr">
        <is>
          <t>messy</t>
        </is>
      </c>
      <c r="G4660" t="b">
        <v>0</v>
      </c>
      <c r="H4660" t="inlineStr"/>
      <c r="I4660" t="n">
        <v>0</v>
      </c>
      <c r="J4660" t="inlineStr">
        <is>
          <t>long4m</t>
        </is>
      </c>
      <c r="K4660" t="n">
        <v>186</v>
      </c>
      <c r="L4660" t="inlineStr">
        <is>
          <t>long4/early-0</t>
        </is>
      </c>
      <c r="M4660" t="inlineStr">
        <is>
          <t>early</t>
        </is>
      </c>
      <c r="N4660" t="inlineStr">
        <is>
          <t>Who owns billing-sync?</t>
        </is>
      </c>
      <c r="O4660" t="inlineStr">
        <is>
          <t>Zara</t>
        </is>
      </c>
      <c r="P4660" t="inlineStr">
        <is>
          <t>Zara</t>
        </is>
      </c>
      <c r="Q4660" t="b">
        <v>1</v>
      </c>
      <c r="R4660" t="inlineStr">
        <is>
          <t>rule</t>
        </is>
      </c>
      <c r="S4660" t="n">
        <v>575</v>
      </c>
      <c r="T4660" t="n">
        <v>575</v>
      </c>
      <c r="U4660" t="n">
        <v>54</v>
      </c>
      <c r="V4660" t="n">
        <v>0</v>
      </c>
      <c r="W4660" t="n">
        <v>1</v>
      </c>
      <c r="X4660" t="n">
        <v>0</v>
      </c>
      <c r="Y4660" t="n">
        <v>4.234150886535645</v>
      </c>
      <c r="Z4660" t="n">
        <v>7.54982e-05</v>
      </c>
    </row>
    <row r="4661">
      <c r="A4661" t="inlineStr">
        <is>
          <t>chat_slice</t>
        </is>
      </c>
      <c r="B4661" t="inlineStr">
        <is>
          <t>wild</t>
        </is>
      </c>
      <c r="C4661" t="inlineStr">
        <is>
          <t>z-ai/glm-5.3-flash</t>
        </is>
      </c>
      <c r="D4661" t="inlineStr">
        <is>
          <t>openai/gpt-5.6-luna</t>
        </is>
      </c>
      <c r="E4661" t="n">
        <v>1</v>
      </c>
      <c r="F4661" t="inlineStr">
        <is>
          <t>messy</t>
        </is>
      </c>
      <c r="G4661" t="b">
        <v>0</v>
      </c>
      <c r="H4661" t="inlineStr"/>
      <c r="I4661" t="n">
        <v>0</v>
      </c>
      <c r="J4661" t="inlineStr">
        <is>
          <t>long4m</t>
        </is>
      </c>
      <c r="K4661" t="n">
        <v>186</v>
      </c>
      <c r="L4661" t="inlineStr">
        <is>
          <t>long4/early-1</t>
        </is>
      </c>
      <c r="M4661" t="inlineStr">
        <is>
          <t>early</t>
        </is>
      </c>
      <c r="N4661" t="inlineStr">
        <is>
          <t>Which region are we deploying Ember to?</t>
        </is>
      </c>
      <c r="O4661" t="inlineStr">
        <is>
          <t>eu-west-1</t>
        </is>
      </c>
      <c r="P4661" t="inlineStr">
        <is>
          <t>eu-west-1</t>
        </is>
      </c>
      <c r="Q4661" t="b">
        <v>1</v>
      </c>
      <c r="R4661" t="inlineStr">
        <is>
          <t>rule</t>
        </is>
      </c>
      <c r="S4661" t="n">
        <v>479</v>
      </c>
      <c r="T4661" t="n">
        <v>479</v>
      </c>
      <c r="U4661" t="n">
        <v>99</v>
      </c>
      <c r="V4661" t="n">
        <v>0</v>
      </c>
      <c r="W4661" t="n">
        <v>1</v>
      </c>
      <c r="X4661" t="n">
        <v>0</v>
      </c>
      <c r="Y4661" t="n">
        <v>6.835907936096191</v>
      </c>
      <c r="Z4661" t="n">
        <v>8.08967e-05</v>
      </c>
    </row>
    <row r="4662">
      <c r="A4662" t="inlineStr">
        <is>
          <t>chat_slice</t>
        </is>
      </c>
      <c r="B4662" t="inlineStr">
        <is>
          <t>wild</t>
        </is>
      </c>
      <c r="C4662" t="inlineStr">
        <is>
          <t>z-ai/glm-5.3-flash</t>
        </is>
      </c>
      <c r="D4662" t="inlineStr">
        <is>
          <t>openai/gpt-5.6-luna</t>
        </is>
      </c>
      <c r="E4662" t="n">
        <v>1</v>
      </c>
      <c r="F4662" t="inlineStr">
        <is>
          <t>messy</t>
        </is>
      </c>
      <c r="G4662" t="b">
        <v>0</v>
      </c>
      <c r="H4662" t="inlineStr"/>
      <c r="I4662" t="n">
        <v>0</v>
      </c>
      <c r="J4662" t="inlineStr">
        <is>
          <t>long4m</t>
        </is>
      </c>
      <c r="K4662" t="n">
        <v>186</v>
      </c>
      <c r="L4662" t="inlineStr">
        <is>
          <t>long4/early-2</t>
        </is>
      </c>
      <c r="M4662" t="inlineStr">
        <is>
          <t>early</t>
        </is>
      </c>
      <c r="N4662" t="inlineStr">
        <is>
          <t>At what time (UTC) is the daily standup?</t>
        </is>
      </c>
      <c r="O4662" t="inlineStr">
        <is>
          <t>10:00</t>
        </is>
      </c>
      <c r="P4662" t="inlineStr">
        <is>
          <t>10:00 UTC</t>
        </is>
      </c>
      <c r="Q4662" t="b">
        <v>1</v>
      </c>
      <c r="R4662" t="inlineStr">
        <is>
          <t>rule</t>
        </is>
      </c>
      <c r="S4662" t="n">
        <v>409</v>
      </c>
      <c r="T4662" t="n">
        <v>409</v>
      </c>
      <c r="U4662" t="n">
        <v>60</v>
      </c>
      <c r="V4662" t="n">
        <v>0</v>
      </c>
      <c r="W4662" t="n">
        <v>1</v>
      </c>
      <c r="X4662" t="n">
        <v>0</v>
      </c>
      <c r="Y4662" t="n">
        <v>5.223349094390869</v>
      </c>
      <c r="Z4662" t="n">
        <v>6.0898e-05</v>
      </c>
    </row>
    <row r="4663">
      <c r="A4663" t="inlineStr">
        <is>
          <t>chat_slice</t>
        </is>
      </c>
      <c r="B4663" t="inlineStr">
        <is>
          <t>wild</t>
        </is>
      </c>
      <c r="C4663" t="inlineStr">
        <is>
          <t>z-ai/glm-5.3-flash</t>
        </is>
      </c>
      <c r="D4663" t="inlineStr">
        <is>
          <t>openai/gpt-5.6-luna</t>
        </is>
      </c>
      <c r="E4663" t="n">
        <v>1</v>
      </c>
      <c r="F4663" t="inlineStr">
        <is>
          <t>messy</t>
        </is>
      </c>
      <c r="G4663" t="b">
        <v>0</v>
      </c>
      <c r="H4663" t="inlineStr"/>
      <c r="I4663" t="n">
        <v>0</v>
      </c>
      <c r="J4663" t="inlineStr">
        <is>
          <t>long4m</t>
        </is>
      </c>
      <c r="K4663" t="n">
        <v>186</v>
      </c>
      <c r="L4663" t="inlineStr">
        <is>
          <t>long4/list-0</t>
        </is>
      </c>
      <c r="M4663" t="inlineStr">
        <is>
          <t>list</t>
        </is>
      </c>
      <c r="N4663" t="inlineStr">
        <is>
          <t>Which in-scope modules are P0?</t>
        </is>
      </c>
      <c r="O4663" t="inlineStr">
        <is>
          <t>["billing-sync", "audit-trail", "rate-limiter", "scheduler-v2"]</t>
        </is>
      </c>
      <c r="P4663" t="inlineStr">
        <is>
          <t>billing-sync, rate-limiter, audit-trail, scheduler-v2</t>
        </is>
      </c>
      <c r="Q4663" t="b">
        <v>1</v>
      </c>
      <c r="R4663" t="inlineStr">
        <is>
          <t>rule</t>
        </is>
      </c>
      <c r="S4663" t="n">
        <v>458</v>
      </c>
      <c r="T4663" t="n">
        <v>458</v>
      </c>
      <c r="U4663" t="n">
        <v>305</v>
      </c>
      <c r="V4663" t="n">
        <v>0</v>
      </c>
      <c r="W4663" t="n">
        <v>1</v>
      </c>
      <c r="X4663" t="n">
        <v>0</v>
      </c>
      <c r="Y4663" t="n">
        <v>5.86537766456604</v>
      </c>
      <c r="Z4663" t="n">
        <v>0.0002212</v>
      </c>
    </row>
    <row r="4664">
      <c r="A4664" t="inlineStr">
        <is>
          <t>chat_slice</t>
        </is>
      </c>
      <c r="B4664" t="inlineStr">
        <is>
          <t>wild</t>
        </is>
      </c>
      <c r="C4664" t="inlineStr">
        <is>
          <t>z-ai/glm-5.3-flash</t>
        </is>
      </c>
      <c r="D4664" t="inlineStr">
        <is>
          <t>openai/gpt-5.6-luna</t>
        </is>
      </c>
      <c r="E4664" t="n">
        <v>1</v>
      </c>
      <c r="F4664" t="inlineStr">
        <is>
          <t>messy</t>
        </is>
      </c>
      <c r="G4664" t="b">
        <v>0</v>
      </c>
      <c r="H4664" t="inlineStr"/>
      <c r="I4664" t="n">
        <v>0</v>
      </c>
      <c r="J4664" t="inlineStr">
        <is>
          <t>long4m</t>
        </is>
      </c>
      <c r="K4664" t="n">
        <v>186</v>
      </c>
      <c r="L4664" t="inlineStr">
        <is>
          <t>long4/neg-0</t>
        </is>
      </c>
      <c r="M4664" t="inlineStr">
        <is>
          <t>negation</t>
        </is>
      </c>
      <c r="N4664" t="inlineStr">
        <is>
          <t>Which in-scope module has no datastore decided yet?</t>
        </is>
      </c>
      <c r="O4664" t="inlineStr">
        <is>
          <t>audit-trail</t>
        </is>
      </c>
      <c r="P4664" t="inlineStr">
        <is>
          <t>audit-trail</t>
        </is>
      </c>
      <c r="Q4664" t="b">
        <v>1</v>
      </c>
      <c r="R4664" t="inlineStr">
        <is>
          <t>rule</t>
        </is>
      </c>
      <c r="S4664" t="n">
        <v>468</v>
      </c>
      <c r="T4664" t="n">
        <v>468</v>
      </c>
      <c r="U4664" t="n">
        <v>169</v>
      </c>
      <c r="V4664" t="n">
        <v>192</v>
      </c>
      <c r="W4664" t="n">
        <v>1</v>
      </c>
      <c r="X4664" t="n">
        <v>0</v>
      </c>
      <c r="Y4664" t="n">
        <v>2.916443109512329</v>
      </c>
      <c r="Z4664" t="n">
        <v>8.77677e-05</v>
      </c>
    </row>
    <row r="4665">
      <c r="A4665" t="inlineStr">
        <is>
          <t>chat_slice</t>
        </is>
      </c>
      <c r="B4665" t="inlineStr">
        <is>
          <t>wild</t>
        </is>
      </c>
      <c r="C4665" t="inlineStr">
        <is>
          <t>z-ai/glm-5.3-flash</t>
        </is>
      </c>
      <c r="D4665" t="inlineStr">
        <is>
          <t>openai/gpt-5.6-luna</t>
        </is>
      </c>
      <c r="E4665" t="n">
        <v>1</v>
      </c>
      <c r="F4665" t="inlineStr">
        <is>
          <t>messy</t>
        </is>
      </c>
      <c r="G4665" t="b">
        <v>0</v>
      </c>
      <c r="H4665" t="inlineStr"/>
      <c r="I4665" t="n">
        <v>0</v>
      </c>
      <c r="J4665" t="inlineStr">
        <is>
          <t>long4m</t>
        </is>
      </c>
      <c r="K4665" t="n">
        <v>186</v>
      </c>
      <c r="L4665" t="inlineStr">
        <is>
          <t>long4/original-0</t>
        </is>
      </c>
      <c r="M4665" t="inlineStr">
        <is>
          <t>original</t>
        </is>
      </c>
      <c r="N4665" t="inlineStr">
        <is>
          <t>What was the very first deadline we set for dashboard, before any changes?</t>
        </is>
      </c>
      <c r="O4665" t="inlineStr">
        <is>
          <t>Oct 29</t>
        </is>
      </c>
      <c r="P4665" t="inlineStr">
        <is>
          <t>Oct 29</t>
        </is>
      </c>
      <c r="Q4665" t="b">
        <v>1</v>
      </c>
      <c r="R4665" t="inlineStr">
        <is>
          <t>rule</t>
        </is>
      </c>
      <c r="S4665" t="n">
        <v>488</v>
      </c>
      <c r="T4665" t="n">
        <v>488</v>
      </c>
      <c r="U4665" t="n">
        <v>166</v>
      </c>
      <c r="V4665" t="n">
        <v>192</v>
      </c>
      <c r="W4665" t="n">
        <v>1</v>
      </c>
      <c r="X4665" t="n">
        <v>0</v>
      </c>
      <c r="Y4665" t="n">
        <v>3.067356824874878</v>
      </c>
      <c r="Z4665" t="n">
        <v>8.87678e-05</v>
      </c>
    </row>
    <row r="4666">
      <c r="A4666" t="inlineStr">
        <is>
          <t>chat_slice</t>
        </is>
      </c>
      <c r="B4666" t="inlineStr">
        <is>
          <t>wild</t>
        </is>
      </c>
      <c r="C4666" t="inlineStr">
        <is>
          <t>z-ai/glm-5.3-flash</t>
        </is>
      </c>
      <c r="D4666" t="inlineStr">
        <is>
          <t>openai/gpt-5.6-luna</t>
        </is>
      </c>
      <c r="E4666" t="n">
        <v>1</v>
      </c>
      <c r="F4666" t="inlineStr">
        <is>
          <t>messy</t>
        </is>
      </c>
      <c r="G4666" t="b">
        <v>0</v>
      </c>
      <c r="H4666" t="inlineStr"/>
      <c r="I4666" t="n">
        <v>0</v>
      </c>
      <c r="J4666" t="inlineStr">
        <is>
          <t>long4m</t>
        </is>
      </c>
      <c r="K4666" t="n">
        <v>186</v>
      </c>
      <c r="L4666" t="inlineStr">
        <is>
          <t>long4/paste-0</t>
        </is>
      </c>
      <c r="M4666" t="inlineStr">
        <is>
          <t>paste</t>
        </is>
      </c>
      <c r="N4666" t="inlineStr">
        <is>
          <t>What p95 latency, in ms, did the load test I pasted report?</t>
        </is>
      </c>
      <c r="O4666" t="n">
        <v>505</v>
      </c>
      <c r="P4666" t="inlineStr">
        <is>
          <t>505</t>
        </is>
      </c>
      <c r="Q4666" t="b">
        <v>1</v>
      </c>
      <c r="R4666" t="inlineStr">
        <is>
          <t>rule</t>
        </is>
      </c>
      <c r="S4666" t="n">
        <v>581</v>
      </c>
      <c r="T4666" t="n">
        <v>581</v>
      </c>
      <c r="U4666" t="n">
        <v>81</v>
      </c>
      <c r="V4666" t="n">
        <v>0</v>
      </c>
      <c r="W4666" t="n">
        <v>1</v>
      </c>
      <c r="X4666" t="n">
        <v>0</v>
      </c>
      <c r="Y4666" t="n">
        <v>3.154371023178101</v>
      </c>
      <c r="Z4666" t="n">
        <v>0.00012765</v>
      </c>
    </row>
    <row r="4667">
      <c r="A4667" t="inlineStr">
        <is>
          <t>chat_slice</t>
        </is>
      </c>
      <c r="B4667" t="inlineStr">
        <is>
          <t>wild</t>
        </is>
      </c>
      <c r="C4667" t="inlineStr">
        <is>
          <t>z-ai/glm-5.3-flash</t>
        </is>
      </c>
      <c r="D4667" t="inlineStr">
        <is>
          <t>openai/gpt-5.6-luna</t>
        </is>
      </c>
      <c r="E4667" t="n">
        <v>1</v>
      </c>
      <c r="F4667" t="inlineStr">
        <is>
          <t>messy</t>
        </is>
      </c>
      <c r="G4667" t="b">
        <v>0</v>
      </c>
      <c r="H4667" t="inlineStr"/>
      <c r="I4667" t="n">
        <v>0</v>
      </c>
      <c r="J4667" t="inlineStr">
        <is>
          <t>long4m</t>
        </is>
      </c>
      <c r="K4667" t="n">
        <v>186</v>
      </c>
      <c r="L4667" t="inlineStr">
        <is>
          <t>long4/paste-1</t>
        </is>
      </c>
      <c r="M4667" t="inlineStr">
        <is>
          <t>paste</t>
        </is>
      </c>
      <c r="N4667" t="inlineStr">
        <is>
          <t>How many tests failed in the CI output I pasted?</t>
        </is>
      </c>
      <c r="O4667" t="n">
        <v>9</v>
      </c>
      <c r="P4667" t="inlineStr">
        <is>
          <t>9</t>
        </is>
      </c>
      <c r="Q4667" t="b">
        <v>1</v>
      </c>
      <c r="R4667" t="inlineStr">
        <is>
          <t>rule</t>
        </is>
      </c>
      <c r="S4667" t="n">
        <v>548</v>
      </c>
      <c r="T4667" t="n">
        <v>548</v>
      </c>
      <c r="U4667" t="n">
        <v>109</v>
      </c>
      <c r="V4667" t="n">
        <v>192</v>
      </c>
      <c r="W4667" t="n">
        <v>1</v>
      </c>
      <c r="X4667" t="n">
        <v>0</v>
      </c>
      <c r="Y4667" t="n">
        <v>2.193466901779175</v>
      </c>
      <c r="Z4667" t="n">
        <v>7.576969999999999e-05</v>
      </c>
    </row>
    <row r="4668">
      <c r="A4668" t="inlineStr">
        <is>
          <t>chat_slice</t>
        </is>
      </c>
      <c r="B4668" t="inlineStr">
        <is>
          <t>wild</t>
        </is>
      </c>
      <c r="C4668" t="inlineStr">
        <is>
          <t>z-ai/glm-5.3-flash</t>
        </is>
      </c>
      <c r="D4668" t="inlineStr">
        <is>
          <t>openai/gpt-5.6-luna</t>
        </is>
      </c>
      <c r="E4668" t="n">
        <v>1</v>
      </c>
      <c r="F4668" t="inlineStr">
        <is>
          <t>messy</t>
        </is>
      </c>
      <c r="G4668" t="b">
        <v>0</v>
      </c>
      <c r="H4668" t="inlineStr"/>
      <c r="I4668" t="n">
        <v>0</v>
      </c>
      <c r="J4668" t="inlineStr">
        <is>
          <t>long4m</t>
        </is>
      </c>
      <c r="K4668" t="n">
        <v>186</v>
      </c>
      <c r="L4668" t="inlineStr">
        <is>
          <t>long4/paste-2</t>
        </is>
      </c>
      <c r="M4668" t="inlineStr">
        <is>
          <t>paste</t>
        </is>
      </c>
      <c r="N4668" t="inlineStr">
        <is>
          <t>What is db_pool_size in the config I pasted?</t>
        </is>
      </c>
      <c r="O4668" t="n">
        <v>20</v>
      </c>
      <c r="P4668" t="inlineStr">
        <is>
          <t>20</t>
        </is>
      </c>
      <c r="Q4668" t="b">
        <v>1</v>
      </c>
      <c r="R4668" t="inlineStr">
        <is>
          <t>rule</t>
        </is>
      </c>
      <c r="S4668" t="n">
        <v>463</v>
      </c>
      <c r="T4668" t="n">
        <v>463</v>
      </c>
      <c r="U4668" t="n">
        <v>67</v>
      </c>
      <c r="V4668" t="n">
        <v>192</v>
      </c>
      <c r="W4668" t="n">
        <v>1</v>
      </c>
      <c r="X4668" t="n">
        <v>0</v>
      </c>
      <c r="Y4668" t="n">
        <v>1.482621908187866</v>
      </c>
      <c r="Z4668" t="n">
        <v>5.32711e-05</v>
      </c>
    </row>
    <row r="4669">
      <c r="A4669" t="inlineStr">
        <is>
          <t>chat_slice</t>
        </is>
      </c>
      <c r="B4669" t="inlineStr">
        <is>
          <t>wild</t>
        </is>
      </c>
      <c r="C4669" t="inlineStr">
        <is>
          <t>z-ai/glm-5.3-flash</t>
        </is>
      </c>
      <c r="D4669" t="inlineStr">
        <is>
          <t>openai/gpt-5.6-luna</t>
        </is>
      </c>
      <c r="E4669" t="n">
        <v>1</v>
      </c>
      <c r="F4669" t="inlineStr">
        <is>
          <t>messy</t>
        </is>
      </c>
      <c r="G4669" t="b">
        <v>0</v>
      </c>
      <c r="H4669" t="inlineStr"/>
      <c r="I4669" t="n">
        <v>0</v>
      </c>
      <c r="J4669" t="inlineStr">
        <is>
          <t>long4m</t>
        </is>
      </c>
      <c r="K4669" t="n">
        <v>186</v>
      </c>
      <c r="L4669" t="inlineStr">
        <is>
          <t>long4/sum-0</t>
        </is>
      </c>
      <c r="M4669" t="inlineStr">
        <is>
          <t>sum</t>
        </is>
      </c>
      <c r="N4669" t="inlineStr">
        <is>
          <t>What is the total budget, in thousands of dollars, across the modules currently in scope?</t>
        </is>
      </c>
      <c r="O4669" t="n">
        <v>205</v>
      </c>
      <c r="P4669" t="inlineStr">
        <is>
          <t>205</t>
        </is>
      </c>
      <c r="Q4669" t="b">
        <v>1</v>
      </c>
      <c r="R4669" t="inlineStr">
        <is>
          <t>rule</t>
        </is>
      </c>
      <c r="S4669" t="n">
        <v>475</v>
      </c>
      <c r="T4669" t="n">
        <v>475</v>
      </c>
      <c r="U4669" t="n">
        <v>216</v>
      </c>
      <c r="V4669" t="n">
        <v>192</v>
      </c>
      <c r="W4669" t="n">
        <v>1</v>
      </c>
      <c r="X4669" t="n">
        <v>0</v>
      </c>
      <c r="Y4669" t="n">
        <v>3.555431365966797</v>
      </c>
      <c r="Z4669" t="n">
        <v>0.0001041328</v>
      </c>
    </row>
    <row r="4670">
      <c r="A4670" t="inlineStr">
        <is>
          <t>chat_slice</t>
        </is>
      </c>
      <c r="B4670" t="inlineStr">
        <is>
          <t>wild</t>
        </is>
      </c>
      <c r="C4670" t="inlineStr">
        <is>
          <t>z-ai/glm-5.3-flash</t>
        </is>
      </c>
      <c r="D4670" t="inlineStr">
        <is>
          <t>openai/gpt-5.6-luna</t>
        </is>
      </c>
      <c r="E4670" t="n">
        <v>1</v>
      </c>
      <c r="F4670" t="inlineStr">
        <is>
          <t>messy</t>
        </is>
      </c>
      <c r="G4670" t="b">
        <v>0</v>
      </c>
      <c r="H4670" t="inlineStr"/>
      <c r="I4670" t="n">
        <v>0</v>
      </c>
      <c r="J4670" t="inlineStr">
        <is>
          <t>long4m</t>
        </is>
      </c>
      <c r="K4670" t="n">
        <v>186</v>
      </c>
      <c r="L4670" t="inlineStr">
        <is>
          <t>long4/updated-0</t>
        </is>
      </c>
      <c r="M4670" t="inlineStr">
        <is>
          <t>updated</t>
        </is>
      </c>
      <c r="N4670" t="inlineStr">
        <is>
          <t>What is the current deadline for dashboard?</t>
        </is>
      </c>
      <c r="O4670" t="inlineStr">
        <is>
          <t>Nov 11</t>
        </is>
      </c>
      <c r="P4670" t="inlineStr">
        <is>
          <t>Nov 11</t>
        </is>
      </c>
      <c r="Q4670" t="b">
        <v>1</v>
      </c>
      <c r="R4670" t="inlineStr">
        <is>
          <t>rule</t>
        </is>
      </c>
      <c r="S4670" t="n">
        <v>481</v>
      </c>
      <c r="T4670" t="n">
        <v>481</v>
      </c>
      <c r="U4670" t="n">
        <v>103</v>
      </c>
      <c r="V4670" t="n">
        <v>0</v>
      </c>
      <c r="W4670" t="n">
        <v>1</v>
      </c>
      <c r="X4670" t="n">
        <v>0</v>
      </c>
      <c r="Y4670" t="n">
        <v>7.462827920913696</v>
      </c>
      <c r="Z4670" t="n">
        <v>8.24299e-05</v>
      </c>
    </row>
    <row r="4671">
      <c r="A4671" t="inlineStr">
        <is>
          <t>chat_slice</t>
        </is>
      </c>
      <c r="B4671" t="inlineStr">
        <is>
          <t>wild</t>
        </is>
      </c>
      <c r="C4671" t="inlineStr">
        <is>
          <t>z-ai/glm-5.3-flash</t>
        </is>
      </c>
      <c r="D4671" t="inlineStr">
        <is>
          <t>openai/gpt-5.6-luna</t>
        </is>
      </c>
      <c r="E4671" t="n">
        <v>1</v>
      </c>
      <c r="F4671" t="inlineStr">
        <is>
          <t>messy</t>
        </is>
      </c>
      <c r="G4671" t="b">
        <v>0</v>
      </c>
      <c r="H4671" t="inlineStr"/>
      <c r="I4671" t="n">
        <v>0</v>
      </c>
      <c r="J4671" t="inlineStr">
        <is>
          <t>long4m</t>
        </is>
      </c>
      <c r="K4671" t="n">
        <v>186</v>
      </c>
      <c r="L4671" t="inlineStr">
        <is>
          <t>long4/updated-1</t>
        </is>
      </c>
      <c r="M4671" t="inlineStr">
        <is>
          <t>updated</t>
        </is>
      </c>
      <c r="N4671" t="inlineStr">
        <is>
          <t>What is billing-sync's budget now, in thousands of dollars?</t>
        </is>
      </c>
      <c r="O4671" t="n">
        <v>40</v>
      </c>
      <c r="P4671" t="inlineStr">
        <is>
          <t>40</t>
        </is>
      </c>
      <c r="Q4671" t="b">
        <v>1</v>
      </c>
      <c r="R4671" t="inlineStr">
        <is>
          <t>rule</t>
        </is>
      </c>
      <c r="S4671" t="n">
        <v>547</v>
      </c>
      <c r="T4671" t="n">
        <v>547</v>
      </c>
      <c r="U4671" t="n">
        <v>92</v>
      </c>
      <c r="V4671" t="n">
        <v>0</v>
      </c>
      <c r="W4671" t="n">
        <v>1</v>
      </c>
      <c r="X4671" t="n">
        <v>0</v>
      </c>
      <c r="Y4671" t="n">
        <v>5.305083751678467</v>
      </c>
      <c r="Z4671" t="n">
        <v>8.53636e-05</v>
      </c>
    </row>
    <row r="4672">
      <c r="A4672" t="inlineStr">
        <is>
          <t>chat_slice</t>
        </is>
      </c>
      <c r="B4672" t="inlineStr">
        <is>
          <t>wild</t>
        </is>
      </c>
      <c r="C4672" t="inlineStr">
        <is>
          <t>z-ai/glm-5.3-flash</t>
        </is>
      </c>
      <c r="D4672" t="inlineStr">
        <is>
          <t>openai/gpt-5.6-luna</t>
        </is>
      </c>
      <c r="E4672" t="n">
        <v>1</v>
      </c>
      <c r="F4672" t="inlineStr">
        <is>
          <t>messy</t>
        </is>
      </c>
      <c r="G4672" t="b">
        <v>0</v>
      </c>
      <c r="H4672" t="inlineStr"/>
      <c r="I4672" t="n">
        <v>0</v>
      </c>
      <c r="J4672" t="inlineStr">
        <is>
          <t>long4m</t>
        </is>
      </c>
      <c r="K4672" t="n">
        <v>186</v>
      </c>
      <c r="L4672" t="inlineStr">
        <is>
          <t>long4/updated-2</t>
        </is>
      </c>
      <c r="M4672" t="inlineStr">
        <is>
          <t>updated</t>
        </is>
      </c>
      <c r="N4672" t="inlineStr">
        <is>
          <t>What is the current deadline for audit-trail?</t>
        </is>
      </c>
      <c r="O4672" t="inlineStr">
        <is>
          <t>Oct 13</t>
        </is>
      </c>
      <c r="P4672" t="inlineStr">
        <is>
          <t>Oct 16</t>
        </is>
      </c>
      <c r="Q4672" t="b">
        <v>0</v>
      </c>
      <c r="R4672" t="inlineStr">
        <is>
          <t>rule</t>
        </is>
      </c>
      <c r="S4672" t="n">
        <v>500</v>
      </c>
      <c r="T4672" t="n">
        <v>500</v>
      </c>
      <c r="U4672" t="n">
        <v>71</v>
      </c>
      <c r="V4672" t="n">
        <v>0</v>
      </c>
      <c r="W4672" t="n">
        <v>1</v>
      </c>
      <c r="X4672" t="n">
        <v>0</v>
      </c>
      <c r="Y4672" t="n">
        <v>2.421851873397827</v>
      </c>
      <c r="Z4672" t="n">
        <v>7.36643e-05</v>
      </c>
    </row>
    <row r="4673">
      <c r="A4673" t="inlineStr">
        <is>
          <t>chat_slice</t>
        </is>
      </c>
      <c r="B4673" t="inlineStr">
        <is>
          <t>wild</t>
        </is>
      </c>
      <c r="C4673" t="inlineStr">
        <is>
          <t>z-ai/glm-5.3-flash</t>
        </is>
      </c>
      <c r="D4673" t="inlineStr">
        <is>
          <t>openai/gpt-5.6-luna</t>
        </is>
      </c>
      <c r="E4673" t="n">
        <v>1</v>
      </c>
      <c r="F4673" t="inlineStr">
        <is>
          <t>messy</t>
        </is>
      </c>
      <c r="G4673" t="b">
        <v>0</v>
      </c>
      <c r="H4673" t="inlineStr"/>
      <c r="I4673" t="n">
        <v>0</v>
      </c>
      <c r="J4673" t="inlineStr">
        <is>
          <t>long4m</t>
        </is>
      </c>
      <c r="K4673" t="n">
        <v>186</v>
      </c>
      <c r="L4673" t="inlineStr">
        <is>
          <t>long4/updated-3</t>
        </is>
      </c>
      <c r="M4673" t="inlineStr">
        <is>
          <t>updated</t>
        </is>
      </c>
      <c r="N4673" t="inlineStr">
        <is>
          <t>What is ingest's budget, in thousands of dollars?</t>
        </is>
      </c>
      <c r="O4673" t="n">
        <v>25</v>
      </c>
      <c r="P4673" t="inlineStr">
        <is>
          <t>25</t>
        </is>
      </c>
      <c r="Q4673" t="b">
        <v>1</v>
      </c>
      <c r="R4673" t="inlineStr">
        <is>
          <t>rule</t>
        </is>
      </c>
      <c r="S4673" t="n">
        <v>535</v>
      </c>
      <c r="T4673" t="n">
        <v>535</v>
      </c>
      <c r="U4673" t="n">
        <v>82</v>
      </c>
      <c r="V4673" t="n">
        <v>0</v>
      </c>
      <c r="W4673" t="n">
        <v>1</v>
      </c>
      <c r="X4673" t="n">
        <v>0</v>
      </c>
      <c r="Y4673" t="n">
        <v>2.225538015365601</v>
      </c>
      <c r="Z4673" t="n">
        <v>8.08306e-05</v>
      </c>
    </row>
    <row r="4674">
      <c r="A4674" t="inlineStr">
        <is>
          <t>chat_slice</t>
        </is>
      </c>
      <c r="B4674" t="inlineStr">
        <is>
          <t>wild</t>
        </is>
      </c>
      <c r="C4674" t="inlineStr">
        <is>
          <t>z-ai/glm-5.3-flash</t>
        </is>
      </c>
      <c r="D4674" t="inlineStr">
        <is>
          <t>openai/gpt-5.6-luna</t>
        </is>
      </c>
      <c r="E4674" t="n">
        <v>1</v>
      </c>
      <c r="F4674" t="inlineStr">
        <is>
          <t>messy</t>
        </is>
      </c>
      <c r="G4674" t="b">
        <v>0</v>
      </c>
      <c r="H4674" t="inlineStr"/>
      <c r="I4674" t="n">
        <v>0</v>
      </c>
      <c r="J4674" t="inlineStr">
        <is>
          <t>long4m</t>
        </is>
      </c>
      <c r="K4674" t="n">
        <v>186</v>
      </c>
      <c r="L4674" t="inlineStr">
        <is>
          <t>long4/updated-4</t>
        </is>
      </c>
      <c r="M4674" t="inlineStr">
        <is>
          <t>updated</t>
        </is>
      </c>
      <c r="N4674" t="inlineStr">
        <is>
          <t>Who owns dashboard now?</t>
        </is>
      </c>
      <c r="O4674" t="inlineStr">
        <is>
          <t>Hannah</t>
        </is>
      </c>
      <c r="P4674" t="inlineStr">
        <is>
          <t>Hannah</t>
        </is>
      </c>
      <c r="Q4674" t="b">
        <v>1</v>
      </c>
      <c r="R4674" t="inlineStr">
        <is>
          <t>rule</t>
        </is>
      </c>
      <c r="S4674" t="n">
        <v>580</v>
      </c>
      <c r="T4674" t="n">
        <v>580</v>
      </c>
      <c r="U4674" t="n">
        <v>74</v>
      </c>
      <c r="V4674" t="n">
        <v>0</v>
      </c>
      <c r="W4674" t="n">
        <v>1</v>
      </c>
      <c r="X4674" t="n">
        <v>0</v>
      </c>
      <c r="Y4674" t="n">
        <v>4.451453924179077</v>
      </c>
      <c r="Z4674" t="n">
        <v>0.000124</v>
      </c>
    </row>
    <row r="4675">
      <c r="A4675" t="inlineStr">
        <is>
          <t>chat_slice</t>
        </is>
      </c>
      <c r="B4675" t="inlineStr">
        <is>
          <t>wild</t>
        </is>
      </c>
      <c r="C4675" t="inlineStr">
        <is>
          <t>z-ai/glm-5.3-flash</t>
        </is>
      </c>
      <c r="D4675" t="inlineStr">
        <is>
          <t>openai/gpt-5.6-luna</t>
        </is>
      </c>
      <c r="E4675" t="n">
        <v>1</v>
      </c>
      <c r="F4675" t="inlineStr">
        <is>
          <t>messy</t>
        </is>
      </c>
      <c r="G4675" t="b">
        <v>0</v>
      </c>
      <c r="H4675" t="inlineStr"/>
      <c r="I4675" t="n">
        <v>0</v>
      </c>
      <c r="J4675" t="inlineStr">
        <is>
          <t>long4m</t>
        </is>
      </c>
      <c r="K4675" t="n">
        <v>186</v>
      </c>
      <c r="L4675" t="inlineStr">
        <is>
          <t>long4/updated-5</t>
        </is>
      </c>
      <c r="M4675" t="inlineStr">
        <is>
          <t>updated</t>
        </is>
      </c>
      <c r="N4675" t="inlineStr">
        <is>
          <t>Which datastore does billing-sync use?</t>
        </is>
      </c>
      <c r="O4675" t="inlineStr">
        <is>
          <t>DynamoDB</t>
        </is>
      </c>
      <c r="P4675" t="inlineStr">
        <is>
          <t>DynamoDB</t>
        </is>
      </c>
      <c r="Q4675" t="b">
        <v>1</v>
      </c>
      <c r="R4675" t="inlineStr">
        <is>
          <t>rule</t>
        </is>
      </c>
      <c r="S4675" t="n">
        <v>580</v>
      </c>
      <c r="T4675" t="n">
        <v>580</v>
      </c>
      <c r="U4675" t="n">
        <v>86</v>
      </c>
      <c r="V4675" t="n">
        <v>0</v>
      </c>
      <c r="W4675" t="n">
        <v>1</v>
      </c>
      <c r="X4675" t="n">
        <v>0</v>
      </c>
      <c r="Y4675" t="n">
        <v>2.524774789810181</v>
      </c>
      <c r="Z4675" t="n">
        <v>8.66638e-05</v>
      </c>
    </row>
    <row r="4676">
      <c r="A4676" t="inlineStr">
        <is>
          <t>chat_slice</t>
        </is>
      </c>
      <c r="B4676" t="inlineStr">
        <is>
          <t>wildaudit</t>
        </is>
      </c>
      <c r="C4676" t="inlineStr">
        <is>
          <t>openai/gpt-5.6-luna</t>
        </is>
      </c>
      <c r="D4676" t="inlineStr">
        <is>
          <t>openai/gpt-5.6-luna</t>
        </is>
      </c>
      <c r="E4676" t="n">
        <v>1</v>
      </c>
      <c r="F4676" t="inlineStr">
        <is>
          <t>messy</t>
        </is>
      </c>
      <c r="G4676" t="b">
        <v>1</v>
      </c>
      <c r="H4676" t="inlineStr"/>
      <c r="I4676" t="n">
        <v>0</v>
      </c>
      <c r="J4676" t="inlineStr">
        <is>
          <t>long4m</t>
        </is>
      </c>
      <c r="K4676" t="n">
        <v>186</v>
      </c>
      <c r="L4676" t="inlineStr">
        <is>
          <t>long4/absent-0</t>
        </is>
      </c>
      <c r="M4676" t="inlineStr">
        <is>
          <t>absent</t>
        </is>
      </c>
      <c r="N4676" t="inlineStr">
        <is>
          <t>What is the marketing announcement date?</t>
        </is>
      </c>
      <c r="O4676" t="inlineStr">
        <is>
          <t>not stated</t>
        </is>
      </c>
      <c r="P4676" t="inlineStr">
        <is>
          <t>not stated</t>
        </is>
      </c>
      <c r="Q4676" t="b">
        <v>1</v>
      </c>
      <c r="R4676" t="inlineStr">
        <is>
          <t>rule</t>
        </is>
      </c>
      <c r="S4676" t="n">
        <v>419</v>
      </c>
      <c r="T4676" t="n">
        <v>419</v>
      </c>
      <c r="U4676" t="n">
        <v>39</v>
      </c>
      <c r="V4676" t="n">
        <v>0</v>
      </c>
      <c r="W4676" t="n">
        <v>1</v>
      </c>
      <c r="X4676" t="n">
        <v>0</v>
      </c>
      <c r="Y4676" t="n">
        <v>3.621679067611694</v>
      </c>
      <c r="Z4676" t="n">
        <v>0.0001306</v>
      </c>
    </row>
    <row r="4677">
      <c r="A4677" t="inlineStr">
        <is>
          <t>chat_slice</t>
        </is>
      </c>
      <c r="B4677" t="inlineStr">
        <is>
          <t>wildaudit</t>
        </is>
      </c>
      <c r="C4677" t="inlineStr">
        <is>
          <t>openai/gpt-5.6-luna</t>
        </is>
      </c>
      <c r="D4677" t="inlineStr">
        <is>
          <t>openai/gpt-5.6-luna</t>
        </is>
      </c>
      <c r="E4677" t="n">
        <v>1</v>
      </c>
      <c r="F4677" t="inlineStr">
        <is>
          <t>messy</t>
        </is>
      </c>
      <c r="G4677" t="b">
        <v>1</v>
      </c>
      <c r="H4677" t="inlineStr"/>
      <c r="I4677" t="n">
        <v>0</v>
      </c>
      <c r="J4677" t="inlineStr">
        <is>
          <t>long4m</t>
        </is>
      </c>
      <c r="K4677" t="n">
        <v>186</v>
      </c>
      <c r="L4677" t="inlineStr">
        <is>
          <t>long4/absent-1</t>
        </is>
      </c>
      <c r="M4677" t="inlineStr">
        <is>
          <t>absent</t>
        </is>
      </c>
      <c r="N4677" t="inlineStr">
        <is>
          <t>What monthly cloud cost cap did we agree on?</t>
        </is>
      </c>
      <c r="O4677" t="inlineStr">
        <is>
          <t>not stated</t>
        </is>
      </c>
      <c r="P4677" t="inlineStr">
        <is>
          <t>not stated</t>
        </is>
      </c>
      <c r="Q4677" t="b">
        <v>1</v>
      </c>
      <c r="R4677" t="inlineStr">
        <is>
          <t>rule</t>
        </is>
      </c>
      <c r="S4677" t="n">
        <v>395</v>
      </c>
      <c r="T4677" t="n">
        <v>395</v>
      </c>
      <c r="U4677" t="n">
        <v>53</v>
      </c>
      <c r="V4677" t="n">
        <v>0</v>
      </c>
      <c r="W4677" t="n">
        <v>1</v>
      </c>
      <c r="X4677" t="n">
        <v>0</v>
      </c>
      <c r="Y4677" t="n">
        <v>1.541470050811768</v>
      </c>
      <c r="Z4677" t="n">
        <v>0.0001426</v>
      </c>
    </row>
    <row r="4678">
      <c r="A4678" t="inlineStr">
        <is>
          <t>chat_slice</t>
        </is>
      </c>
      <c r="B4678" t="inlineStr">
        <is>
          <t>wildaudit</t>
        </is>
      </c>
      <c r="C4678" t="inlineStr">
        <is>
          <t>openai/gpt-5.6-luna</t>
        </is>
      </c>
      <c r="D4678" t="inlineStr">
        <is>
          <t>openai/gpt-5.6-luna</t>
        </is>
      </c>
      <c r="E4678" t="n">
        <v>1</v>
      </c>
      <c r="F4678" t="inlineStr">
        <is>
          <t>messy</t>
        </is>
      </c>
      <c r="G4678" t="b">
        <v>1</v>
      </c>
      <c r="H4678" t="inlineStr"/>
      <c r="I4678" t="n">
        <v>0</v>
      </c>
      <c r="J4678" t="inlineStr">
        <is>
          <t>long4m</t>
        </is>
      </c>
      <c r="K4678" t="n">
        <v>186</v>
      </c>
      <c r="L4678" t="inlineStr">
        <is>
          <t>long4/count-0</t>
        </is>
      </c>
      <c r="M4678" t="inlineStr">
        <is>
          <t>count</t>
        </is>
      </c>
      <c r="N4678" t="inlineStr">
        <is>
          <t>How many modules are currently in scope for the launch?</t>
        </is>
      </c>
      <c r="O4678" t="n">
        <v>6</v>
      </c>
      <c r="P4678" t="inlineStr">
        <is>
          <t>6</t>
        </is>
      </c>
      <c r="Q4678" t="b">
        <v>1</v>
      </c>
      <c r="R4678" t="inlineStr">
        <is>
          <t>rule</t>
        </is>
      </c>
      <c r="S4678" t="n">
        <v>489</v>
      </c>
      <c r="T4678" t="n">
        <v>489</v>
      </c>
      <c r="U4678" t="n">
        <v>61</v>
      </c>
      <c r="V4678" t="n">
        <v>0</v>
      </c>
      <c r="W4678" t="n">
        <v>1</v>
      </c>
      <c r="X4678" t="n">
        <v>0</v>
      </c>
      <c r="Y4678" t="n">
        <v>1.81807017326355</v>
      </c>
      <c r="Z4678" t="n">
        <v>0.000171</v>
      </c>
    </row>
    <row r="4679">
      <c r="A4679" t="inlineStr">
        <is>
          <t>chat_slice</t>
        </is>
      </c>
      <c r="B4679" t="inlineStr">
        <is>
          <t>wildaudit</t>
        </is>
      </c>
      <c r="C4679" t="inlineStr">
        <is>
          <t>openai/gpt-5.6-luna</t>
        </is>
      </c>
      <c r="D4679" t="inlineStr">
        <is>
          <t>openai/gpt-5.6-luna</t>
        </is>
      </c>
      <c r="E4679" t="n">
        <v>1</v>
      </c>
      <c r="F4679" t="inlineStr">
        <is>
          <t>messy</t>
        </is>
      </c>
      <c r="G4679" t="b">
        <v>1</v>
      </c>
      <c r="H4679" t="inlineStr"/>
      <c r="I4679" t="n">
        <v>0</v>
      </c>
      <c r="J4679" t="inlineStr">
        <is>
          <t>long4m</t>
        </is>
      </c>
      <c r="K4679" t="n">
        <v>186</v>
      </c>
      <c r="L4679" t="inlineStr">
        <is>
          <t>long4/early-0</t>
        </is>
      </c>
      <c r="M4679" t="inlineStr">
        <is>
          <t>early</t>
        </is>
      </c>
      <c r="N4679" t="inlineStr">
        <is>
          <t>Who owns billing-sync?</t>
        </is>
      </c>
      <c r="O4679" t="inlineStr">
        <is>
          <t>Zara</t>
        </is>
      </c>
      <c r="P4679" t="inlineStr">
        <is>
          <t>Zara</t>
        </is>
      </c>
      <c r="Q4679" t="b">
        <v>1</v>
      </c>
      <c r="R4679" t="inlineStr">
        <is>
          <t>rule</t>
        </is>
      </c>
      <c r="S4679" t="n">
        <v>574</v>
      </c>
      <c r="T4679" t="n">
        <v>574</v>
      </c>
      <c r="U4679" t="n">
        <v>14</v>
      </c>
      <c r="V4679" t="n">
        <v>0</v>
      </c>
      <c r="W4679" t="n">
        <v>1</v>
      </c>
      <c r="X4679" t="n">
        <v>0</v>
      </c>
      <c r="Y4679" t="n">
        <v>1.321120023727417</v>
      </c>
      <c r="Z4679" t="n">
        <v>0.0001316</v>
      </c>
    </row>
    <row r="4680">
      <c r="A4680" t="inlineStr">
        <is>
          <t>chat_slice</t>
        </is>
      </c>
      <c r="B4680" t="inlineStr">
        <is>
          <t>wildaudit</t>
        </is>
      </c>
      <c r="C4680" t="inlineStr">
        <is>
          <t>openai/gpt-5.6-luna</t>
        </is>
      </c>
      <c r="D4680" t="inlineStr">
        <is>
          <t>openai/gpt-5.6-luna</t>
        </is>
      </c>
      <c r="E4680" t="n">
        <v>1</v>
      </c>
      <c r="F4680" t="inlineStr">
        <is>
          <t>messy</t>
        </is>
      </c>
      <c r="G4680" t="b">
        <v>1</v>
      </c>
      <c r="H4680" t="inlineStr"/>
      <c r="I4680" t="n">
        <v>0</v>
      </c>
      <c r="J4680" t="inlineStr">
        <is>
          <t>long4m</t>
        </is>
      </c>
      <c r="K4680" t="n">
        <v>186</v>
      </c>
      <c r="L4680" t="inlineStr">
        <is>
          <t>long4/early-1</t>
        </is>
      </c>
      <c r="M4680" t="inlineStr">
        <is>
          <t>early</t>
        </is>
      </c>
      <c r="N4680" t="inlineStr">
        <is>
          <t>Which region are we deploying Ember to?</t>
        </is>
      </c>
      <c r="O4680" t="inlineStr">
        <is>
          <t>eu-west-1</t>
        </is>
      </c>
      <c r="P4680" t="inlineStr">
        <is>
          <t>eu-west-1</t>
        </is>
      </c>
      <c r="Q4680" t="b">
        <v>1</v>
      </c>
      <c r="R4680" t="inlineStr">
        <is>
          <t>rule</t>
        </is>
      </c>
      <c r="S4680" t="n">
        <v>474</v>
      </c>
      <c r="T4680" t="n">
        <v>474</v>
      </c>
      <c r="U4680" t="n">
        <v>23</v>
      </c>
      <c r="V4680" t="n">
        <v>0</v>
      </c>
      <c r="W4680" t="n">
        <v>1</v>
      </c>
      <c r="X4680" t="n">
        <v>0</v>
      </c>
      <c r="Y4680" t="n">
        <v>1.295054912567139</v>
      </c>
      <c r="Z4680" t="n">
        <v>0.0001224</v>
      </c>
    </row>
    <row r="4681">
      <c r="A4681" t="inlineStr">
        <is>
          <t>chat_slice</t>
        </is>
      </c>
      <c r="B4681" t="inlineStr">
        <is>
          <t>wildaudit</t>
        </is>
      </c>
      <c r="C4681" t="inlineStr">
        <is>
          <t>openai/gpt-5.6-luna</t>
        </is>
      </c>
      <c r="D4681" t="inlineStr">
        <is>
          <t>openai/gpt-5.6-luna</t>
        </is>
      </c>
      <c r="E4681" t="n">
        <v>1</v>
      </c>
      <c r="F4681" t="inlineStr">
        <is>
          <t>messy</t>
        </is>
      </c>
      <c r="G4681" t="b">
        <v>1</v>
      </c>
      <c r="H4681" t="inlineStr"/>
      <c r="I4681" t="n">
        <v>0</v>
      </c>
      <c r="J4681" t="inlineStr">
        <is>
          <t>long4m</t>
        </is>
      </c>
      <c r="K4681" t="n">
        <v>186</v>
      </c>
      <c r="L4681" t="inlineStr">
        <is>
          <t>long4/early-2</t>
        </is>
      </c>
      <c r="M4681" t="inlineStr">
        <is>
          <t>early</t>
        </is>
      </c>
      <c r="N4681" t="inlineStr">
        <is>
          <t>At what time (UTC) is the daily standup?</t>
        </is>
      </c>
      <c r="O4681" t="inlineStr">
        <is>
          <t>10:00</t>
        </is>
      </c>
      <c r="P4681" t="inlineStr">
        <is>
          <t>10:00 UTC</t>
        </is>
      </c>
      <c r="Q4681" t="b">
        <v>1</v>
      </c>
      <c r="R4681" t="inlineStr">
        <is>
          <t>rule</t>
        </is>
      </c>
      <c r="S4681" t="n">
        <v>420</v>
      </c>
      <c r="T4681" t="n">
        <v>420</v>
      </c>
      <c r="U4681" t="n">
        <v>25</v>
      </c>
      <c r="V4681" t="n">
        <v>0</v>
      </c>
      <c r="W4681" t="n">
        <v>1</v>
      </c>
      <c r="X4681" t="n">
        <v>0</v>
      </c>
      <c r="Y4681" t="n">
        <v>1.161101102828979</v>
      </c>
      <c r="Z4681" t="n">
        <v>0.000114</v>
      </c>
    </row>
    <row r="4682">
      <c r="A4682" t="inlineStr">
        <is>
          <t>chat_slice</t>
        </is>
      </c>
      <c r="B4682" t="inlineStr">
        <is>
          <t>wildaudit</t>
        </is>
      </c>
      <c r="C4682" t="inlineStr">
        <is>
          <t>openai/gpt-5.6-luna</t>
        </is>
      </c>
      <c r="D4682" t="inlineStr">
        <is>
          <t>openai/gpt-5.6-luna</t>
        </is>
      </c>
      <c r="E4682" t="n">
        <v>1</v>
      </c>
      <c r="F4682" t="inlineStr">
        <is>
          <t>messy</t>
        </is>
      </c>
      <c r="G4682" t="b">
        <v>1</v>
      </c>
      <c r="H4682" t="inlineStr"/>
      <c r="I4682" t="n">
        <v>0</v>
      </c>
      <c r="J4682" t="inlineStr">
        <is>
          <t>long4m</t>
        </is>
      </c>
      <c r="K4682" t="n">
        <v>186</v>
      </c>
      <c r="L4682" t="inlineStr">
        <is>
          <t>long4/list-0</t>
        </is>
      </c>
      <c r="M4682" t="inlineStr">
        <is>
          <t>list</t>
        </is>
      </c>
      <c r="N4682" t="inlineStr">
        <is>
          <t>Which in-scope modules are P0?</t>
        </is>
      </c>
      <c r="O4682" t="inlineStr">
        <is>
          <t>["billing-sync", "audit-trail", "rate-limiter", "scheduler-v2"]</t>
        </is>
      </c>
      <c r="P4682" t="inlineStr">
        <is>
          <t>billing-sync, audit-trail, rate-limiter, scheduler-v2</t>
        </is>
      </c>
      <c r="Q4682" t="b">
        <v>1</v>
      </c>
      <c r="R4682" t="inlineStr">
        <is>
          <t>rule</t>
        </is>
      </c>
      <c r="S4682" t="n">
        <v>451</v>
      </c>
      <c r="T4682" t="n">
        <v>451</v>
      </c>
      <c r="U4682" t="n">
        <v>106</v>
      </c>
      <c r="V4682" t="n">
        <v>0</v>
      </c>
      <c r="W4682" t="n">
        <v>1</v>
      </c>
      <c r="X4682" t="n">
        <v>0</v>
      </c>
      <c r="Y4682" t="n">
        <v>2.575343132019043</v>
      </c>
      <c r="Z4682" t="n">
        <v>0.0002174</v>
      </c>
    </row>
    <row r="4683">
      <c r="A4683" t="inlineStr">
        <is>
          <t>chat_slice</t>
        </is>
      </c>
      <c r="B4683" t="inlineStr">
        <is>
          <t>wildaudit</t>
        </is>
      </c>
      <c r="C4683" t="inlineStr">
        <is>
          <t>openai/gpt-5.6-luna</t>
        </is>
      </c>
      <c r="D4683" t="inlineStr">
        <is>
          <t>openai/gpt-5.6-luna</t>
        </is>
      </c>
      <c r="E4683" t="n">
        <v>1</v>
      </c>
      <c r="F4683" t="inlineStr">
        <is>
          <t>messy</t>
        </is>
      </c>
      <c r="G4683" t="b">
        <v>1</v>
      </c>
      <c r="H4683" t="inlineStr"/>
      <c r="I4683" t="n">
        <v>0</v>
      </c>
      <c r="J4683" t="inlineStr">
        <is>
          <t>long4m</t>
        </is>
      </c>
      <c r="K4683" t="n">
        <v>186</v>
      </c>
      <c r="L4683" t="inlineStr">
        <is>
          <t>long4/neg-0</t>
        </is>
      </c>
      <c r="M4683" t="inlineStr">
        <is>
          <t>negation</t>
        </is>
      </c>
      <c r="N4683" t="inlineStr">
        <is>
          <t>Which in-scope module has no datastore decided yet?</t>
        </is>
      </c>
      <c r="O4683" t="inlineStr">
        <is>
          <t>audit-trail</t>
        </is>
      </c>
      <c r="P4683" t="inlineStr">
        <is>
          <t>audit-trail</t>
        </is>
      </c>
      <c r="Q4683" t="b">
        <v>1</v>
      </c>
      <c r="R4683" t="inlineStr">
        <is>
          <t>rule</t>
        </is>
      </c>
      <c r="S4683" t="n">
        <v>462</v>
      </c>
      <c r="T4683" t="n">
        <v>462</v>
      </c>
      <c r="U4683" t="n">
        <v>74</v>
      </c>
      <c r="V4683" t="n">
        <v>0</v>
      </c>
      <c r="W4683" t="n">
        <v>1</v>
      </c>
      <c r="X4683" t="n">
        <v>0</v>
      </c>
      <c r="Y4683" t="n">
        <v>4.981863975524902</v>
      </c>
      <c r="Z4683" t="n">
        <v>0.0001812</v>
      </c>
    </row>
    <row r="4684">
      <c r="A4684" t="inlineStr">
        <is>
          <t>chat_slice</t>
        </is>
      </c>
      <c r="B4684" t="inlineStr">
        <is>
          <t>wildaudit</t>
        </is>
      </c>
      <c r="C4684" t="inlineStr">
        <is>
          <t>openai/gpt-5.6-luna</t>
        </is>
      </c>
      <c r="D4684" t="inlineStr">
        <is>
          <t>openai/gpt-5.6-luna</t>
        </is>
      </c>
      <c r="E4684" t="n">
        <v>1</v>
      </c>
      <c r="F4684" t="inlineStr">
        <is>
          <t>messy</t>
        </is>
      </c>
      <c r="G4684" t="b">
        <v>1</v>
      </c>
      <c r="H4684" t="inlineStr"/>
      <c r="I4684" t="n">
        <v>0</v>
      </c>
      <c r="J4684" t="inlineStr">
        <is>
          <t>long4m</t>
        </is>
      </c>
      <c r="K4684" t="n">
        <v>186</v>
      </c>
      <c r="L4684" t="inlineStr">
        <is>
          <t>long4/original-0</t>
        </is>
      </c>
      <c r="M4684" t="inlineStr">
        <is>
          <t>original</t>
        </is>
      </c>
      <c r="N4684" t="inlineStr">
        <is>
          <t>What was the very first deadline we set for dashboard, before any changes?</t>
        </is>
      </c>
      <c r="O4684" t="inlineStr">
        <is>
          <t>Oct 29</t>
        </is>
      </c>
      <c r="P4684" t="inlineStr">
        <is>
          <t>Oct 29</t>
        </is>
      </c>
      <c r="Q4684" t="b">
        <v>1</v>
      </c>
      <c r="R4684" t="inlineStr">
        <is>
          <t>rule</t>
        </is>
      </c>
      <c r="S4684" t="n">
        <v>496</v>
      </c>
      <c r="T4684" t="n">
        <v>496</v>
      </c>
      <c r="U4684" t="n">
        <v>80</v>
      </c>
      <c r="V4684" t="n">
        <v>0</v>
      </c>
      <c r="W4684" t="n">
        <v>1</v>
      </c>
      <c r="X4684" t="n">
        <v>0</v>
      </c>
      <c r="Y4684" t="n">
        <v>2.495980024337769</v>
      </c>
      <c r="Z4684" t="n">
        <v>0.0001952</v>
      </c>
    </row>
    <row r="4685">
      <c r="A4685" t="inlineStr">
        <is>
          <t>chat_slice</t>
        </is>
      </c>
      <c r="B4685" t="inlineStr">
        <is>
          <t>wildaudit</t>
        </is>
      </c>
      <c r="C4685" t="inlineStr">
        <is>
          <t>openai/gpt-5.6-luna</t>
        </is>
      </c>
      <c r="D4685" t="inlineStr">
        <is>
          <t>openai/gpt-5.6-luna</t>
        </is>
      </c>
      <c r="E4685" t="n">
        <v>1</v>
      </c>
      <c r="F4685" t="inlineStr">
        <is>
          <t>messy</t>
        </is>
      </c>
      <c r="G4685" t="b">
        <v>1</v>
      </c>
      <c r="H4685" t="inlineStr"/>
      <c r="I4685" t="n">
        <v>0</v>
      </c>
      <c r="J4685" t="inlineStr">
        <is>
          <t>long4m</t>
        </is>
      </c>
      <c r="K4685" t="n">
        <v>186</v>
      </c>
      <c r="L4685" t="inlineStr">
        <is>
          <t>long4/paste-0</t>
        </is>
      </c>
      <c r="M4685" t="inlineStr">
        <is>
          <t>paste</t>
        </is>
      </c>
      <c r="N4685" t="inlineStr">
        <is>
          <t>What p95 latency, in ms, did the load test I pasted report?</t>
        </is>
      </c>
      <c r="O4685" t="n">
        <v>505</v>
      </c>
      <c r="P4685" t="inlineStr">
        <is>
          <t>505 ms</t>
        </is>
      </c>
      <c r="Q4685" t="b">
        <v>1</v>
      </c>
      <c r="R4685" t="inlineStr">
        <is>
          <t>rule</t>
        </is>
      </c>
      <c r="S4685" t="n">
        <v>577</v>
      </c>
      <c r="T4685" t="n">
        <v>577</v>
      </c>
      <c r="U4685" t="n">
        <v>22</v>
      </c>
      <c r="V4685" t="n">
        <v>0</v>
      </c>
      <c r="W4685" t="n">
        <v>1</v>
      </c>
      <c r="X4685" t="n">
        <v>0</v>
      </c>
      <c r="Y4685" t="n">
        <v>0.9096987247467041</v>
      </c>
      <c r="Z4685" t="n">
        <v>0.0001418</v>
      </c>
    </row>
    <row r="4686">
      <c r="A4686" t="inlineStr">
        <is>
          <t>chat_slice</t>
        </is>
      </c>
      <c r="B4686" t="inlineStr">
        <is>
          <t>wildaudit</t>
        </is>
      </c>
      <c r="C4686" t="inlineStr">
        <is>
          <t>openai/gpt-5.6-luna</t>
        </is>
      </c>
      <c r="D4686" t="inlineStr">
        <is>
          <t>openai/gpt-5.6-luna</t>
        </is>
      </c>
      <c r="E4686" t="n">
        <v>1</v>
      </c>
      <c r="F4686" t="inlineStr">
        <is>
          <t>messy</t>
        </is>
      </c>
      <c r="G4686" t="b">
        <v>1</v>
      </c>
      <c r="H4686" t="inlineStr"/>
      <c r="I4686" t="n">
        <v>0</v>
      </c>
      <c r="J4686" t="inlineStr">
        <is>
          <t>long4m</t>
        </is>
      </c>
      <c r="K4686" t="n">
        <v>186</v>
      </c>
      <c r="L4686" t="inlineStr">
        <is>
          <t>long4/paste-1</t>
        </is>
      </c>
      <c r="M4686" t="inlineStr">
        <is>
          <t>paste</t>
        </is>
      </c>
      <c r="N4686" t="inlineStr">
        <is>
          <t>How many tests failed in the CI output I pasted?</t>
        </is>
      </c>
      <c r="O4686" t="n">
        <v>9</v>
      </c>
      <c r="P4686" t="inlineStr">
        <is>
          <t>9</t>
        </is>
      </c>
      <c r="Q4686" t="b">
        <v>1</v>
      </c>
      <c r="R4686" t="inlineStr">
        <is>
          <t>rule</t>
        </is>
      </c>
      <c r="S4686" t="n">
        <v>558</v>
      </c>
      <c r="T4686" t="n">
        <v>558</v>
      </c>
      <c r="U4686" t="n">
        <v>40</v>
      </c>
      <c r="V4686" t="n">
        <v>0</v>
      </c>
      <c r="W4686" t="n">
        <v>1</v>
      </c>
      <c r="X4686" t="n">
        <v>0</v>
      </c>
      <c r="Y4686" t="n">
        <v>1.270282983779907</v>
      </c>
      <c r="Z4686" t="n">
        <v>0.0001596</v>
      </c>
    </row>
    <row r="4687">
      <c r="A4687" t="inlineStr">
        <is>
          <t>chat_slice</t>
        </is>
      </c>
      <c r="B4687" t="inlineStr">
        <is>
          <t>wildaudit</t>
        </is>
      </c>
      <c r="C4687" t="inlineStr">
        <is>
          <t>openai/gpt-5.6-luna</t>
        </is>
      </c>
      <c r="D4687" t="inlineStr">
        <is>
          <t>openai/gpt-5.6-luna</t>
        </is>
      </c>
      <c r="E4687" t="n">
        <v>1</v>
      </c>
      <c r="F4687" t="inlineStr">
        <is>
          <t>messy</t>
        </is>
      </c>
      <c r="G4687" t="b">
        <v>1</v>
      </c>
      <c r="H4687" t="inlineStr"/>
      <c r="I4687" t="n">
        <v>0</v>
      </c>
      <c r="J4687" t="inlineStr">
        <is>
          <t>long4m</t>
        </is>
      </c>
      <c r="K4687" t="n">
        <v>186</v>
      </c>
      <c r="L4687" t="inlineStr">
        <is>
          <t>long4/paste-2</t>
        </is>
      </c>
      <c r="M4687" t="inlineStr">
        <is>
          <t>paste</t>
        </is>
      </c>
      <c r="N4687" t="inlineStr">
        <is>
          <t>What is db_pool_size in the config I pasted?</t>
        </is>
      </c>
      <c r="O4687" t="n">
        <v>20</v>
      </c>
      <c r="P4687" t="inlineStr">
        <is>
          <t>20</t>
        </is>
      </c>
      <c r="Q4687" t="b">
        <v>1</v>
      </c>
      <c r="R4687" t="inlineStr">
        <is>
          <t>rule</t>
        </is>
      </c>
      <c r="S4687" t="n">
        <v>458</v>
      </c>
      <c r="T4687" t="n">
        <v>458</v>
      </c>
      <c r="U4687" t="n">
        <v>20</v>
      </c>
      <c r="V4687" t="n">
        <v>0</v>
      </c>
      <c r="W4687" t="n">
        <v>1</v>
      </c>
      <c r="X4687" t="n">
        <v>0</v>
      </c>
      <c r="Y4687" t="n">
        <v>1.200483083724976</v>
      </c>
      <c r="Z4687" t="n">
        <v>0.0001156</v>
      </c>
    </row>
    <row r="4688">
      <c r="A4688" t="inlineStr">
        <is>
          <t>chat_slice</t>
        </is>
      </c>
      <c r="B4688" t="inlineStr">
        <is>
          <t>wildaudit</t>
        </is>
      </c>
      <c r="C4688" t="inlineStr">
        <is>
          <t>openai/gpt-5.6-luna</t>
        </is>
      </c>
      <c r="D4688" t="inlineStr">
        <is>
          <t>openai/gpt-5.6-luna</t>
        </is>
      </c>
      <c r="E4688" t="n">
        <v>1</v>
      </c>
      <c r="F4688" t="inlineStr">
        <is>
          <t>messy</t>
        </is>
      </c>
      <c r="G4688" t="b">
        <v>1</v>
      </c>
      <c r="H4688" t="inlineStr"/>
      <c r="I4688" t="n">
        <v>0</v>
      </c>
      <c r="J4688" t="inlineStr">
        <is>
          <t>long4m</t>
        </is>
      </c>
      <c r="K4688" t="n">
        <v>186</v>
      </c>
      <c r="L4688" t="inlineStr">
        <is>
          <t>long4/sum-0</t>
        </is>
      </c>
      <c r="M4688" t="inlineStr">
        <is>
          <t>sum</t>
        </is>
      </c>
      <c r="N4688" t="inlineStr">
        <is>
          <t>What is the total budget, in thousands of dollars, across the modules currently in scope?</t>
        </is>
      </c>
      <c r="O4688" t="n">
        <v>205</v>
      </c>
      <c r="P4688" t="inlineStr">
        <is>
          <t>205</t>
        </is>
      </c>
      <c r="Q4688" t="b">
        <v>1</v>
      </c>
      <c r="R4688" t="inlineStr">
        <is>
          <t>rule</t>
        </is>
      </c>
      <c r="S4688" t="n">
        <v>470</v>
      </c>
      <c r="T4688" t="n">
        <v>470</v>
      </c>
      <c r="U4688" t="n">
        <v>73</v>
      </c>
      <c r="V4688" t="n">
        <v>0</v>
      </c>
      <c r="W4688" t="n">
        <v>1</v>
      </c>
      <c r="X4688" t="n">
        <v>0</v>
      </c>
      <c r="Y4688" t="n">
        <v>1.999971866607666</v>
      </c>
      <c r="Z4688" t="n">
        <v>0.0001816</v>
      </c>
    </row>
    <row r="4689">
      <c r="A4689" t="inlineStr">
        <is>
          <t>chat_slice</t>
        </is>
      </c>
      <c r="B4689" t="inlineStr">
        <is>
          <t>wildaudit</t>
        </is>
      </c>
      <c r="C4689" t="inlineStr">
        <is>
          <t>openai/gpt-5.6-luna</t>
        </is>
      </c>
      <c r="D4689" t="inlineStr">
        <is>
          <t>openai/gpt-5.6-luna</t>
        </is>
      </c>
      <c r="E4689" t="n">
        <v>1</v>
      </c>
      <c r="F4689" t="inlineStr">
        <is>
          <t>messy</t>
        </is>
      </c>
      <c r="G4689" t="b">
        <v>1</v>
      </c>
      <c r="H4689" t="inlineStr"/>
      <c r="I4689" t="n">
        <v>0</v>
      </c>
      <c r="J4689" t="inlineStr">
        <is>
          <t>long4m</t>
        </is>
      </c>
      <c r="K4689" t="n">
        <v>186</v>
      </c>
      <c r="L4689" t="inlineStr">
        <is>
          <t>long4/updated-0</t>
        </is>
      </c>
      <c r="M4689" t="inlineStr">
        <is>
          <t>updated</t>
        </is>
      </c>
      <c r="N4689" t="inlineStr">
        <is>
          <t>What is the current deadline for dashboard?</t>
        </is>
      </c>
      <c r="O4689" t="inlineStr">
        <is>
          <t>Nov 11</t>
        </is>
      </c>
      <c r="P4689" t="inlineStr">
        <is>
          <t>Nov 11</t>
        </is>
      </c>
      <c r="Q4689" t="b">
        <v>1</v>
      </c>
      <c r="R4689" t="inlineStr">
        <is>
          <t>rule</t>
        </is>
      </c>
      <c r="S4689" t="n">
        <v>489</v>
      </c>
      <c r="T4689" t="n">
        <v>489</v>
      </c>
      <c r="U4689" t="n">
        <v>20</v>
      </c>
      <c r="V4689" t="n">
        <v>0</v>
      </c>
      <c r="W4689" t="n">
        <v>1</v>
      </c>
      <c r="X4689" t="n">
        <v>0</v>
      </c>
      <c r="Y4689" t="n">
        <v>1.133718967437744</v>
      </c>
      <c r="Z4689" t="n">
        <v>0.0001218</v>
      </c>
    </row>
    <row r="4690">
      <c r="A4690" t="inlineStr">
        <is>
          <t>chat_slice</t>
        </is>
      </c>
      <c r="B4690" t="inlineStr">
        <is>
          <t>wildaudit</t>
        </is>
      </c>
      <c r="C4690" t="inlineStr">
        <is>
          <t>openai/gpt-5.6-luna</t>
        </is>
      </c>
      <c r="D4690" t="inlineStr">
        <is>
          <t>openai/gpt-5.6-luna</t>
        </is>
      </c>
      <c r="E4690" t="n">
        <v>1</v>
      </c>
      <c r="F4690" t="inlineStr">
        <is>
          <t>messy</t>
        </is>
      </c>
      <c r="G4690" t="b">
        <v>1</v>
      </c>
      <c r="H4690" t="inlineStr"/>
      <c r="I4690" t="n">
        <v>0</v>
      </c>
      <c r="J4690" t="inlineStr">
        <is>
          <t>long4m</t>
        </is>
      </c>
      <c r="K4690" t="n">
        <v>186</v>
      </c>
      <c r="L4690" t="inlineStr">
        <is>
          <t>long4/updated-1</t>
        </is>
      </c>
      <c r="M4690" t="inlineStr">
        <is>
          <t>updated</t>
        </is>
      </c>
      <c r="N4690" t="inlineStr">
        <is>
          <t>What is billing-sync's budget now, in thousands of dollars?</t>
        </is>
      </c>
      <c r="O4690" t="n">
        <v>40</v>
      </c>
      <c r="P4690" t="inlineStr">
        <is>
          <t>40</t>
        </is>
      </c>
      <c r="Q4690" t="b">
        <v>1</v>
      </c>
      <c r="R4690" t="inlineStr">
        <is>
          <t>rule</t>
        </is>
      </c>
      <c r="S4690" t="n">
        <v>543</v>
      </c>
      <c r="T4690" t="n">
        <v>543</v>
      </c>
      <c r="U4690" t="n">
        <v>46</v>
      </c>
      <c r="V4690" t="n">
        <v>0</v>
      </c>
      <c r="W4690" t="n">
        <v>1</v>
      </c>
      <c r="X4690" t="n">
        <v>0</v>
      </c>
      <c r="Y4690" t="n">
        <v>1.296431064605713</v>
      </c>
      <c r="Z4690" t="n">
        <v>0.0001638</v>
      </c>
    </row>
    <row r="4691">
      <c r="A4691" t="inlineStr">
        <is>
          <t>chat_slice</t>
        </is>
      </c>
      <c r="B4691" t="inlineStr">
        <is>
          <t>wildaudit</t>
        </is>
      </c>
      <c r="C4691" t="inlineStr">
        <is>
          <t>openai/gpt-5.6-luna</t>
        </is>
      </c>
      <c r="D4691" t="inlineStr">
        <is>
          <t>openai/gpt-5.6-luna</t>
        </is>
      </c>
      <c r="E4691" t="n">
        <v>1</v>
      </c>
      <c r="F4691" t="inlineStr">
        <is>
          <t>messy</t>
        </is>
      </c>
      <c r="G4691" t="b">
        <v>1</v>
      </c>
      <c r="H4691" t="inlineStr"/>
      <c r="I4691" t="n">
        <v>0</v>
      </c>
      <c r="J4691" t="inlineStr">
        <is>
          <t>long4m</t>
        </is>
      </c>
      <c r="K4691" t="n">
        <v>186</v>
      </c>
      <c r="L4691" t="inlineStr">
        <is>
          <t>long4/updated-2</t>
        </is>
      </c>
      <c r="M4691" t="inlineStr">
        <is>
          <t>updated</t>
        </is>
      </c>
      <c r="N4691" t="inlineStr">
        <is>
          <t>What is the current deadline for audit-trail?</t>
        </is>
      </c>
      <c r="O4691" t="inlineStr">
        <is>
          <t>Oct 13</t>
        </is>
      </c>
      <c r="P4691" t="inlineStr">
        <is>
          <t>Oct 13</t>
        </is>
      </c>
      <c r="Q4691" t="b">
        <v>1</v>
      </c>
      <c r="R4691" t="inlineStr">
        <is>
          <t>rule</t>
        </is>
      </c>
      <c r="S4691" t="n">
        <v>508</v>
      </c>
      <c r="T4691" t="n">
        <v>508</v>
      </c>
      <c r="U4691" t="n">
        <v>24</v>
      </c>
      <c r="V4691" t="n">
        <v>0</v>
      </c>
      <c r="W4691" t="n">
        <v>1</v>
      </c>
      <c r="X4691" t="n">
        <v>0</v>
      </c>
      <c r="Y4691" t="n">
        <v>0.8969161510467529</v>
      </c>
      <c r="Z4691" t="n">
        <v>0.0001304</v>
      </c>
    </row>
    <row r="4692">
      <c r="A4692" t="inlineStr">
        <is>
          <t>chat_slice</t>
        </is>
      </c>
      <c r="B4692" t="inlineStr">
        <is>
          <t>wildaudit</t>
        </is>
      </c>
      <c r="C4692" t="inlineStr">
        <is>
          <t>openai/gpt-5.6-luna</t>
        </is>
      </c>
      <c r="D4692" t="inlineStr">
        <is>
          <t>openai/gpt-5.6-luna</t>
        </is>
      </c>
      <c r="E4692" t="n">
        <v>1</v>
      </c>
      <c r="F4692" t="inlineStr">
        <is>
          <t>messy</t>
        </is>
      </c>
      <c r="G4692" t="b">
        <v>1</v>
      </c>
      <c r="H4692" t="inlineStr"/>
      <c r="I4692" t="n">
        <v>0</v>
      </c>
      <c r="J4692" t="inlineStr">
        <is>
          <t>long4m</t>
        </is>
      </c>
      <c r="K4692" t="n">
        <v>186</v>
      </c>
      <c r="L4692" t="inlineStr">
        <is>
          <t>long4/updated-3</t>
        </is>
      </c>
      <c r="M4692" t="inlineStr">
        <is>
          <t>updated</t>
        </is>
      </c>
      <c r="N4692" t="inlineStr">
        <is>
          <t>What is ingest's budget, in thousands of dollars?</t>
        </is>
      </c>
      <c r="O4692" t="n">
        <v>25</v>
      </c>
      <c r="P4692" t="inlineStr">
        <is>
          <t>25</t>
        </is>
      </c>
      <c r="Q4692" t="b">
        <v>1</v>
      </c>
      <c r="R4692" t="inlineStr">
        <is>
          <t>rule</t>
        </is>
      </c>
      <c r="S4692" t="n">
        <v>530</v>
      </c>
      <c r="T4692" t="n">
        <v>530</v>
      </c>
      <c r="U4692" t="n">
        <v>21</v>
      </c>
      <c r="V4692" t="n">
        <v>0</v>
      </c>
      <c r="W4692" t="n">
        <v>1</v>
      </c>
      <c r="X4692" t="n">
        <v>0</v>
      </c>
      <c r="Y4692" t="n">
        <v>1.147858381271362</v>
      </c>
      <c r="Z4692" t="n">
        <v>0.0001312</v>
      </c>
    </row>
    <row r="4693">
      <c r="A4693" t="inlineStr">
        <is>
          <t>chat_slice</t>
        </is>
      </c>
      <c r="B4693" t="inlineStr">
        <is>
          <t>wildaudit</t>
        </is>
      </c>
      <c r="C4693" t="inlineStr">
        <is>
          <t>openai/gpt-5.6-luna</t>
        </is>
      </c>
      <c r="D4693" t="inlineStr">
        <is>
          <t>openai/gpt-5.6-luna</t>
        </is>
      </c>
      <c r="E4693" t="n">
        <v>1</v>
      </c>
      <c r="F4693" t="inlineStr">
        <is>
          <t>messy</t>
        </is>
      </c>
      <c r="G4693" t="b">
        <v>1</v>
      </c>
      <c r="H4693" t="inlineStr"/>
      <c r="I4693" t="n">
        <v>0</v>
      </c>
      <c r="J4693" t="inlineStr">
        <is>
          <t>long4m</t>
        </is>
      </c>
      <c r="K4693" t="n">
        <v>186</v>
      </c>
      <c r="L4693" t="inlineStr">
        <is>
          <t>long4/updated-4</t>
        </is>
      </c>
      <c r="M4693" t="inlineStr">
        <is>
          <t>updated</t>
        </is>
      </c>
      <c r="N4693" t="inlineStr">
        <is>
          <t>Who owns dashboard now?</t>
        </is>
      </c>
      <c r="O4693" t="inlineStr">
        <is>
          <t>Hannah</t>
        </is>
      </c>
      <c r="P4693" t="inlineStr">
        <is>
          <t>Hannah</t>
        </is>
      </c>
      <c r="Q4693" t="b">
        <v>1</v>
      </c>
      <c r="R4693" t="inlineStr">
        <is>
          <t>rule</t>
        </is>
      </c>
      <c r="S4693" t="n">
        <v>579</v>
      </c>
      <c r="T4693" t="n">
        <v>579</v>
      </c>
      <c r="U4693" t="n">
        <v>25</v>
      </c>
      <c r="V4693" t="n">
        <v>0</v>
      </c>
      <c r="W4693" t="n">
        <v>1</v>
      </c>
      <c r="X4693" t="n">
        <v>0</v>
      </c>
      <c r="Y4693" t="n">
        <v>1.63332986831665</v>
      </c>
      <c r="Z4693" t="n">
        <v>0.0001458</v>
      </c>
    </row>
    <row r="4694">
      <c r="A4694" t="inlineStr">
        <is>
          <t>chat_slice</t>
        </is>
      </c>
      <c r="B4694" t="inlineStr">
        <is>
          <t>wildaudit</t>
        </is>
      </c>
      <c r="C4694" t="inlineStr">
        <is>
          <t>openai/gpt-5.6-luna</t>
        </is>
      </c>
      <c r="D4694" t="inlineStr">
        <is>
          <t>openai/gpt-5.6-luna</t>
        </is>
      </c>
      <c r="E4694" t="n">
        <v>1</v>
      </c>
      <c r="F4694" t="inlineStr">
        <is>
          <t>messy</t>
        </is>
      </c>
      <c r="G4694" t="b">
        <v>1</v>
      </c>
      <c r="H4694" t="inlineStr"/>
      <c r="I4694" t="n">
        <v>0</v>
      </c>
      <c r="J4694" t="inlineStr">
        <is>
          <t>long4m</t>
        </is>
      </c>
      <c r="K4694" t="n">
        <v>186</v>
      </c>
      <c r="L4694" t="inlineStr">
        <is>
          <t>long4/updated-5</t>
        </is>
      </c>
      <c r="M4694" t="inlineStr">
        <is>
          <t>updated</t>
        </is>
      </c>
      <c r="N4694" t="inlineStr">
        <is>
          <t>Which datastore does billing-sync use?</t>
        </is>
      </c>
      <c r="O4694" t="inlineStr">
        <is>
          <t>DynamoDB</t>
        </is>
      </c>
      <c r="P4694" t="inlineStr">
        <is>
          <t>DynamoDB</t>
        </is>
      </c>
      <c r="Q4694" t="b">
        <v>1</v>
      </c>
      <c r="R4694" t="inlineStr">
        <is>
          <t>rule</t>
        </is>
      </c>
      <c r="S4694" t="n">
        <v>578</v>
      </c>
      <c r="T4694" t="n">
        <v>578</v>
      </c>
      <c r="U4694" t="n">
        <v>21</v>
      </c>
      <c r="V4694" t="n">
        <v>0</v>
      </c>
      <c r="W4694" t="n">
        <v>1</v>
      </c>
      <c r="X4694" t="n">
        <v>0</v>
      </c>
      <c r="Y4694" t="n">
        <v>0.8526477813720703</v>
      </c>
      <c r="Z4694" t="n">
        <v>0.0001408</v>
      </c>
    </row>
    <row r="4695">
      <c r="A4695" t="inlineStr">
        <is>
          <t>chat_state</t>
        </is>
      </c>
      <c r="B4695" t="inlineStr">
        <is>
          <t>wildref</t>
        </is>
      </c>
      <c r="C4695" t="inlineStr">
        <is>
          <t>openai/gpt-5.6-luna</t>
        </is>
      </c>
      <c r="D4695" t="inlineStr">
        <is>
          <t>openai/gpt-5.6-luna</t>
        </is>
      </c>
      <c r="E4695" t="n">
        <v>1</v>
      </c>
      <c r="F4695" t="inlineStr">
        <is>
          <t>messy</t>
        </is>
      </c>
      <c r="G4695" t="b">
        <v>0</v>
      </c>
      <c r="H4695" t="inlineStr"/>
      <c r="I4695" t="n">
        <v>0</v>
      </c>
      <c r="J4695" t="inlineStr">
        <is>
          <t>long4m</t>
        </is>
      </c>
      <c r="K4695" t="n">
        <v>186</v>
      </c>
      <c r="L4695" t="inlineStr">
        <is>
          <t>long4/absent-0</t>
        </is>
      </c>
      <c r="M4695" t="inlineStr">
        <is>
          <t>absent</t>
        </is>
      </c>
      <c r="N4695" t="inlineStr">
        <is>
          <t>What is the marketing announcement date?</t>
        </is>
      </c>
      <c r="O4695" t="inlineStr">
        <is>
          <t>not stated</t>
        </is>
      </c>
      <c r="P4695" t="inlineStr">
        <is>
          <t>not stated</t>
        </is>
      </c>
      <c r="Q4695" t="b">
        <v>1</v>
      </c>
      <c r="R4695" t="inlineStr">
        <is>
          <t>rule</t>
        </is>
      </c>
      <c r="S4695" t="n">
        <v>5079</v>
      </c>
      <c r="T4695" t="n">
        <v>5079</v>
      </c>
      <c r="U4695" t="n">
        <v>41</v>
      </c>
      <c r="V4695" t="n">
        <v>0</v>
      </c>
      <c r="W4695" t="n">
        <v>1</v>
      </c>
      <c r="X4695" t="n">
        <v>0</v>
      </c>
      <c r="Y4695" t="n">
        <v>2.06558895111084</v>
      </c>
      <c r="Z4695" t="n">
        <v>0.0013188</v>
      </c>
    </row>
    <row r="4696">
      <c r="A4696" t="inlineStr">
        <is>
          <t>chat_state</t>
        </is>
      </c>
      <c r="B4696" t="inlineStr">
        <is>
          <t>wildref</t>
        </is>
      </c>
      <c r="C4696" t="inlineStr">
        <is>
          <t>openai/gpt-5.6-luna</t>
        </is>
      </c>
      <c r="D4696" t="inlineStr">
        <is>
          <t>openai/gpt-5.6-luna</t>
        </is>
      </c>
      <c r="E4696" t="n">
        <v>1</v>
      </c>
      <c r="F4696" t="inlineStr">
        <is>
          <t>messy</t>
        </is>
      </c>
      <c r="G4696" t="b">
        <v>0</v>
      </c>
      <c r="H4696" t="inlineStr"/>
      <c r="I4696" t="n">
        <v>0</v>
      </c>
      <c r="J4696" t="inlineStr">
        <is>
          <t>long4m</t>
        </is>
      </c>
      <c r="K4696" t="n">
        <v>186</v>
      </c>
      <c r="L4696" t="inlineStr">
        <is>
          <t>long4/absent-1</t>
        </is>
      </c>
      <c r="M4696" t="inlineStr">
        <is>
          <t>absent</t>
        </is>
      </c>
      <c r="N4696" t="inlineStr">
        <is>
          <t>What monthly cloud cost cap did we agree on?</t>
        </is>
      </c>
      <c r="O4696" t="inlineStr">
        <is>
          <t>not stated</t>
        </is>
      </c>
      <c r="P4696" t="inlineStr">
        <is>
          <t>not stated</t>
        </is>
      </c>
      <c r="Q4696" t="b">
        <v>1</v>
      </c>
      <c r="R4696" t="inlineStr">
        <is>
          <t>rule</t>
        </is>
      </c>
      <c r="S4696" t="n">
        <v>5082</v>
      </c>
      <c r="T4696" t="n">
        <v>5082</v>
      </c>
      <c r="U4696" t="n">
        <v>59</v>
      </c>
      <c r="V4696" t="n">
        <v>0</v>
      </c>
      <c r="W4696" t="n">
        <v>1</v>
      </c>
      <c r="X4696" t="n">
        <v>0</v>
      </c>
      <c r="Y4696" t="n">
        <v>2.179617881774902</v>
      </c>
      <c r="Z4696" t="n">
        <v>0.00134115</v>
      </c>
    </row>
    <row r="4697">
      <c r="A4697" t="inlineStr">
        <is>
          <t>chat_state</t>
        </is>
      </c>
      <c r="B4697" t="inlineStr">
        <is>
          <t>wildref</t>
        </is>
      </c>
      <c r="C4697" t="inlineStr">
        <is>
          <t>openai/gpt-5.6-luna</t>
        </is>
      </c>
      <c r="D4697" t="inlineStr">
        <is>
          <t>openai/gpt-5.6-luna</t>
        </is>
      </c>
      <c r="E4697" t="n">
        <v>1</v>
      </c>
      <c r="F4697" t="inlineStr">
        <is>
          <t>messy</t>
        </is>
      </c>
      <c r="G4697" t="b">
        <v>0</v>
      </c>
      <c r="H4697" t="inlineStr"/>
      <c r="I4697" t="n">
        <v>0</v>
      </c>
      <c r="J4697" t="inlineStr">
        <is>
          <t>long4m</t>
        </is>
      </c>
      <c r="K4697" t="n">
        <v>186</v>
      </c>
      <c r="L4697" t="inlineStr">
        <is>
          <t>long4/count-0</t>
        </is>
      </c>
      <c r="M4697" t="inlineStr">
        <is>
          <t>count</t>
        </is>
      </c>
      <c r="N4697" t="inlineStr">
        <is>
          <t>How many modules are currently in scope for the launch?</t>
        </is>
      </c>
      <c r="O4697" t="n">
        <v>6</v>
      </c>
      <c r="P4697" t="inlineStr">
        <is>
          <t>6</t>
        </is>
      </c>
      <c r="Q4697" t="b">
        <v>1</v>
      </c>
      <c r="R4697" t="inlineStr">
        <is>
          <t>rule</t>
        </is>
      </c>
      <c r="S4697" t="n">
        <v>5083</v>
      </c>
      <c r="T4697" t="n">
        <v>5083</v>
      </c>
      <c r="U4697" t="n">
        <v>56</v>
      </c>
      <c r="V4697" t="n">
        <v>0</v>
      </c>
      <c r="W4697" t="n">
        <v>1</v>
      </c>
      <c r="X4697" t="n">
        <v>0</v>
      </c>
      <c r="Y4697" t="n">
        <v>2.123489141464233</v>
      </c>
      <c r="Z4697" t="n">
        <v>0.0013378</v>
      </c>
    </row>
    <row r="4698">
      <c r="A4698" t="inlineStr">
        <is>
          <t>chat_state</t>
        </is>
      </c>
      <c r="B4698" t="inlineStr">
        <is>
          <t>wildref</t>
        </is>
      </c>
      <c r="C4698" t="inlineStr">
        <is>
          <t>openai/gpt-5.6-luna</t>
        </is>
      </c>
      <c r="D4698" t="inlineStr">
        <is>
          <t>openai/gpt-5.6-luna</t>
        </is>
      </c>
      <c r="E4698" t="n">
        <v>1</v>
      </c>
      <c r="F4698" t="inlineStr">
        <is>
          <t>messy</t>
        </is>
      </c>
      <c r="G4698" t="b">
        <v>0</v>
      </c>
      <c r="H4698" t="inlineStr"/>
      <c r="I4698" t="n">
        <v>0</v>
      </c>
      <c r="J4698" t="inlineStr">
        <is>
          <t>long4m</t>
        </is>
      </c>
      <c r="K4698" t="n">
        <v>186</v>
      </c>
      <c r="L4698" t="inlineStr">
        <is>
          <t>long4/early-0</t>
        </is>
      </c>
      <c r="M4698" t="inlineStr">
        <is>
          <t>early</t>
        </is>
      </c>
      <c r="N4698" t="inlineStr">
        <is>
          <t>Who owns billing-sync?</t>
        </is>
      </c>
      <c r="O4698" t="inlineStr">
        <is>
          <t>Zara</t>
        </is>
      </c>
      <c r="P4698" t="inlineStr">
        <is>
          <t>Zara</t>
        </is>
      </c>
      <c r="Q4698" t="b">
        <v>1</v>
      </c>
      <c r="R4698" t="inlineStr">
        <is>
          <t>rule</t>
        </is>
      </c>
      <c r="S4698" t="n">
        <v>5077</v>
      </c>
      <c r="T4698" t="n">
        <v>5077</v>
      </c>
      <c r="U4698" t="n">
        <v>37</v>
      </c>
      <c r="V4698" t="n">
        <v>0</v>
      </c>
      <c r="W4698" t="n">
        <v>1</v>
      </c>
      <c r="X4698" t="n">
        <v>0</v>
      </c>
      <c r="Y4698" t="n">
        <v>2.218376159667969</v>
      </c>
      <c r="Z4698" t="n">
        <v>0.0013135</v>
      </c>
    </row>
    <row r="4699">
      <c r="A4699" t="inlineStr">
        <is>
          <t>chat_state</t>
        </is>
      </c>
      <c r="B4699" t="inlineStr">
        <is>
          <t>wildref</t>
        </is>
      </c>
      <c r="C4699" t="inlineStr">
        <is>
          <t>openai/gpt-5.6-luna</t>
        </is>
      </c>
      <c r="D4699" t="inlineStr">
        <is>
          <t>openai/gpt-5.6-luna</t>
        </is>
      </c>
      <c r="E4699" t="n">
        <v>1</v>
      </c>
      <c r="F4699" t="inlineStr">
        <is>
          <t>messy</t>
        </is>
      </c>
      <c r="G4699" t="b">
        <v>0</v>
      </c>
      <c r="H4699" t="inlineStr"/>
      <c r="I4699" t="n">
        <v>0</v>
      </c>
      <c r="J4699" t="inlineStr">
        <is>
          <t>long4m</t>
        </is>
      </c>
      <c r="K4699" t="n">
        <v>186</v>
      </c>
      <c r="L4699" t="inlineStr">
        <is>
          <t>long4/early-1</t>
        </is>
      </c>
      <c r="M4699" t="inlineStr">
        <is>
          <t>early</t>
        </is>
      </c>
      <c r="N4699" t="inlineStr">
        <is>
          <t>Which region are we deploying Ember to?</t>
        </is>
      </c>
      <c r="O4699" t="inlineStr">
        <is>
          <t>eu-west-1</t>
        </is>
      </c>
      <c r="P4699" t="inlineStr">
        <is>
          <t>eu-west-1</t>
        </is>
      </c>
      <c r="Q4699" t="b">
        <v>1</v>
      </c>
      <c r="R4699" t="inlineStr">
        <is>
          <t>rule</t>
        </is>
      </c>
      <c r="S4699" t="n">
        <v>5080</v>
      </c>
      <c r="T4699" t="n">
        <v>5080</v>
      </c>
      <c r="U4699" t="n">
        <v>48</v>
      </c>
      <c r="V4699" t="n">
        <v>0</v>
      </c>
      <c r="W4699" t="n">
        <v>1</v>
      </c>
      <c r="X4699" t="n">
        <v>0</v>
      </c>
      <c r="Y4699" t="n">
        <v>1.788838148117065</v>
      </c>
      <c r="Z4699" t="n">
        <v>0.00132745</v>
      </c>
    </row>
    <row r="4700">
      <c r="A4700" t="inlineStr">
        <is>
          <t>chat_state</t>
        </is>
      </c>
      <c r="B4700" t="inlineStr">
        <is>
          <t>wildref</t>
        </is>
      </c>
      <c r="C4700" t="inlineStr">
        <is>
          <t>openai/gpt-5.6-luna</t>
        </is>
      </c>
      <c r="D4700" t="inlineStr">
        <is>
          <t>openai/gpt-5.6-luna</t>
        </is>
      </c>
      <c r="E4700" t="n">
        <v>1</v>
      </c>
      <c r="F4700" t="inlineStr">
        <is>
          <t>messy</t>
        </is>
      </c>
      <c r="G4700" t="b">
        <v>0</v>
      </c>
      <c r="H4700" t="inlineStr"/>
      <c r="I4700" t="n">
        <v>0</v>
      </c>
      <c r="J4700" t="inlineStr">
        <is>
          <t>long4m</t>
        </is>
      </c>
      <c r="K4700" t="n">
        <v>186</v>
      </c>
      <c r="L4700" t="inlineStr">
        <is>
          <t>long4/early-2</t>
        </is>
      </c>
      <c r="M4700" t="inlineStr">
        <is>
          <t>early</t>
        </is>
      </c>
      <c r="N4700" t="inlineStr">
        <is>
          <t>At what time (UTC) is the daily standup?</t>
        </is>
      </c>
      <c r="O4700" t="inlineStr">
        <is>
          <t>10:00</t>
        </is>
      </c>
      <c r="P4700" t="inlineStr">
        <is>
          <t>10:00 UTC</t>
        </is>
      </c>
      <c r="Q4700" t="b">
        <v>1</v>
      </c>
      <c r="R4700" t="inlineStr">
        <is>
          <t>rule</t>
        </is>
      </c>
      <c r="S4700" t="n">
        <v>5084</v>
      </c>
      <c r="T4700" t="n">
        <v>5084</v>
      </c>
      <c r="U4700" t="n">
        <v>50</v>
      </c>
      <c r="V4700" t="n">
        <v>0</v>
      </c>
      <c r="W4700" t="n">
        <v>1</v>
      </c>
      <c r="X4700" t="n">
        <v>0</v>
      </c>
      <c r="Y4700" t="n">
        <v>1.628136873245239</v>
      </c>
      <c r="Z4700" t="n">
        <v>0.00133085</v>
      </c>
    </row>
    <row r="4701">
      <c r="A4701" t="inlineStr">
        <is>
          <t>chat_state</t>
        </is>
      </c>
      <c r="B4701" t="inlineStr">
        <is>
          <t>wildref</t>
        </is>
      </c>
      <c r="C4701" t="inlineStr">
        <is>
          <t>openai/gpt-5.6-luna</t>
        </is>
      </c>
      <c r="D4701" t="inlineStr">
        <is>
          <t>openai/gpt-5.6-luna</t>
        </is>
      </c>
      <c r="E4701" t="n">
        <v>1</v>
      </c>
      <c r="F4701" t="inlineStr">
        <is>
          <t>messy</t>
        </is>
      </c>
      <c r="G4701" t="b">
        <v>0</v>
      </c>
      <c r="H4701" t="inlineStr"/>
      <c r="I4701" t="n">
        <v>0</v>
      </c>
      <c r="J4701" t="inlineStr">
        <is>
          <t>long4m</t>
        </is>
      </c>
      <c r="K4701" t="n">
        <v>186</v>
      </c>
      <c r="L4701" t="inlineStr">
        <is>
          <t>long4/list-0</t>
        </is>
      </c>
      <c r="M4701" t="inlineStr">
        <is>
          <t>list</t>
        </is>
      </c>
      <c r="N4701" t="inlineStr">
        <is>
          <t>Which in-scope modules are P0?</t>
        </is>
      </c>
      <c r="O4701" t="inlineStr">
        <is>
          <t>["billing-sync", "audit-trail", "rate-limiter", "scheduler-v2"]</t>
        </is>
      </c>
      <c r="P4701" t="inlineStr">
        <is>
          <t>billing-sync, audit-trail, rate-limiter, scheduler-v2</t>
        </is>
      </c>
      <c r="Q4701" t="b">
        <v>1</v>
      </c>
      <c r="R4701" t="inlineStr">
        <is>
          <t>rule</t>
        </is>
      </c>
      <c r="S4701" t="n">
        <v>5081</v>
      </c>
      <c r="T4701" t="n">
        <v>5081</v>
      </c>
      <c r="U4701" t="n">
        <v>93</v>
      </c>
      <c r="V4701" t="n">
        <v>0</v>
      </c>
      <c r="W4701" t="n">
        <v>1</v>
      </c>
      <c r="X4701" t="n">
        <v>0</v>
      </c>
      <c r="Y4701" t="n">
        <v>2.231972217559814</v>
      </c>
      <c r="Z4701" t="n">
        <v>0.0013817</v>
      </c>
    </row>
    <row r="4702">
      <c r="A4702" t="inlineStr">
        <is>
          <t>chat_state</t>
        </is>
      </c>
      <c r="B4702" t="inlineStr">
        <is>
          <t>wildref</t>
        </is>
      </c>
      <c r="C4702" t="inlineStr">
        <is>
          <t>openai/gpt-5.6-luna</t>
        </is>
      </c>
      <c r="D4702" t="inlineStr">
        <is>
          <t>openai/gpt-5.6-luna</t>
        </is>
      </c>
      <c r="E4702" t="n">
        <v>1</v>
      </c>
      <c r="F4702" t="inlineStr">
        <is>
          <t>messy</t>
        </is>
      </c>
      <c r="G4702" t="b">
        <v>0</v>
      </c>
      <c r="H4702" t="inlineStr"/>
      <c r="I4702" t="n">
        <v>0</v>
      </c>
      <c r="J4702" t="inlineStr">
        <is>
          <t>long4m</t>
        </is>
      </c>
      <c r="K4702" t="n">
        <v>186</v>
      </c>
      <c r="L4702" t="inlineStr">
        <is>
          <t>long4/neg-0</t>
        </is>
      </c>
      <c r="M4702" t="inlineStr">
        <is>
          <t>negation</t>
        </is>
      </c>
      <c r="N4702" t="inlineStr">
        <is>
          <t>Which in-scope module has no datastore decided yet?</t>
        </is>
      </c>
      <c r="O4702" t="inlineStr">
        <is>
          <t>audit-trail</t>
        </is>
      </c>
      <c r="P4702" t="inlineStr">
        <is>
          <t>audit-trail</t>
        </is>
      </c>
      <c r="Q4702" t="b">
        <v>1</v>
      </c>
      <c r="R4702" t="inlineStr">
        <is>
          <t>rule</t>
        </is>
      </c>
      <c r="S4702" t="n">
        <v>5083</v>
      </c>
      <c r="T4702" t="n">
        <v>5083</v>
      </c>
      <c r="U4702" t="n">
        <v>79</v>
      </c>
      <c r="V4702" t="n">
        <v>0</v>
      </c>
      <c r="W4702" t="n">
        <v>1</v>
      </c>
      <c r="X4702" t="n">
        <v>0</v>
      </c>
      <c r="Y4702" t="n">
        <v>2.233134031295776</v>
      </c>
      <c r="Z4702" t="n">
        <v>0.0013654</v>
      </c>
    </row>
    <row r="4703">
      <c r="A4703" t="inlineStr">
        <is>
          <t>chat_state</t>
        </is>
      </c>
      <c r="B4703" t="inlineStr">
        <is>
          <t>wildref</t>
        </is>
      </c>
      <c r="C4703" t="inlineStr">
        <is>
          <t>openai/gpt-5.6-luna</t>
        </is>
      </c>
      <c r="D4703" t="inlineStr">
        <is>
          <t>openai/gpt-5.6-luna</t>
        </is>
      </c>
      <c r="E4703" t="n">
        <v>1</v>
      </c>
      <c r="F4703" t="inlineStr">
        <is>
          <t>messy</t>
        </is>
      </c>
      <c r="G4703" t="b">
        <v>0</v>
      </c>
      <c r="H4703" t="inlineStr"/>
      <c r="I4703" t="n">
        <v>0</v>
      </c>
      <c r="J4703" t="inlineStr">
        <is>
          <t>long4m</t>
        </is>
      </c>
      <c r="K4703" t="n">
        <v>186</v>
      </c>
      <c r="L4703" t="inlineStr">
        <is>
          <t>long4/original-0</t>
        </is>
      </c>
      <c r="M4703" t="inlineStr">
        <is>
          <t>original</t>
        </is>
      </c>
      <c r="N4703" t="inlineStr">
        <is>
          <t>What was the very first deadline we set for dashboard, before any changes?</t>
        </is>
      </c>
      <c r="O4703" t="inlineStr">
        <is>
          <t>Oct 29</t>
        </is>
      </c>
      <c r="P4703" t="inlineStr">
        <is>
          <t>Oct 29</t>
        </is>
      </c>
      <c r="Q4703" t="b">
        <v>1</v>
      </c>
      <c r="R4703" t="inlineStr">
        <is>
          <t>rule</t>
        </is>
      </c>
      <c r="S4703" t="n">
        <v>5087</v>
      </c>
      <c r="T4703" t="n">
        <v>5087</v>
      </c>
      <c r="U4703" t="n">
        <v>80</v>
      </c>
      <c r="V4703" t="n">
        <v>0</v>
      </c>
      <c r="W4703" t="n">
        <v>1</v>
      </c>
      <c r="X4703" t="n">
        <v>0</v>
      </c>
      <c r="Y4703" t="n">
        <v>3.886307001113892</v>
      </c>
      <c r="Z4703" t="n">
        <v>0.0013676</v>
      </c>
    </row>
    <row r="4704">
      <c r="A4704" t="inlineStr">
        <is>
          <t>chat_state</t>
        </is>
      </c>
      <c r="B4704" t="inlineStr">
        <is>
          <t>wildref</t>
        </is>
      </c>
      <c r="C4704" t="inlineStr">
        <is>
          <t>openai/gpt-5.6-luna</t>
        </is>
      </c>
      <c r="D4704" t="inlineStr">
        <is>
          <t>openai/gpt-5.6-luna</t>
        </is>
      </c>
      <c r="E4704" t="n">
        <v>1</v>
      </c>
      <c r="F4704" t="inlineStr">
        <is>
          <t>messy</t>
        </is>
      </c>
      <c r="G4704" t="b">
        <v>0</v>
      </c>
      <c r="H4704" t="inlineStr"/>
      <c r="I4704" t="n">
        <v>0</v>
      </c>
      <c r="J4704" t="inlineStr">
        <is>
          <t>long4m</t>
        </is>
      </c>
      <c r="K4704" t="n">
        <v>186</v>
      </c>
      <c r="L4704" t="inlineStr">
        <is>
          <t>long4/paste-0</t>
        </is>
      </c>
      <c r="M4704" t="inlineStr">
        <is>
          <t>paste</t>
        </is>
      </c>
      <c r="N4704" t="inlineStr">
        <is>
          <t>What p95 latency, in ms, did the load test I pasted report?</t>
        </is>
      </c>
      <c r="O4704" t="n">
        <v>505</v>
      </c>
      <c r="P4704" t="inlineStr">
        <is>
          <t>505 ms</t>
        </is>
      </c>
      <c r="Q4704" t="b">
        <v>1</v>
      </c>
      <c r="R4704" t="inlineStr">
        <is>
          <t>rule</t>
        </is>
      </c>
      <c r="S4704" t="n">
        <v>5088</v>
      </c>
      <c r="T4704" t="n">
        <v>5088</v>
      </c>
      <c r="U4704" t="n">
        <v>49</v>
      </c>
      <c r="V4704" t="n">
        <v>0</v>
      </c>
      <c r="W4704" t="n">
        <v>1</v>
      </c>
      <c r="X4704" t="n">
        <v>0</v>
      </c>
      <c r="Y4704" t="n">
        <v>2.24353814125061</v>
      </c>
      <c r="Z4704" t="n">
        <v>0.00133065</v>
      </c>
    </row>
    <row r="4705">
      <c r="A4705" t="inlineStr">
        <is>
          <t>chat_state</t>
        </is>
      </c>
      <c r="B4705" t="inlineStr">
        <is>
          <t>wildref</t>
        </is>
      </c>
      <c r="C4705" t="inlineStr">
        <is>
          <t>openai/gpt-5.6-luna</t>
        </is>
      </c>
      <c r="D4705" t="inlineStr">
        <is>
          <t>openai/gpt-5.6-luna</t>
        </is>
      </c>
      <c r="E4705" t="n">
        <v>1</v>
      </c>
      <c r="F4705" t="inlineStr">
        <is>
          <t>messy</t>
        </is>
      </c>
      <c r="G4705" t="b">
        <v>0</v>
      </c>
      <c r="H4705" t="inlineStr"/>
      <c r="I4705" t="n">
        <v>0</v>
      </c>
      <c r="J4705" t="inlineStr">
        <is>
          <t>long4m</t>
        </is>
      </c>
      <c r="K4705" t="n">
        <v>186</v>
      </c>
      <c r="L4705" t="inlineStr">
        <is>
          <t>long4/paste-1</t>
        </is>
      </c>
      <c r="M4705" t="inlineStr">
        <is>
          <t>paste</t>
        </is>
      </c>
      <c r="N4705" t="inlineStr">
        <is>
          <t>How many tests failed in the CI output I pasted?</t>
        </is>
      </c>
      <c r="O4705" t="n">
        <v>9</v>
      </c>
      <c r="P4705" t="inlineStr">
        <is>
          <t>9</t>
        </is>
      </c>
      <c r="Q4705" t="b">
        <v>1</v>
      </c>
      <c r="R4705" t="inlineStr">
        <is>
          <t>rule</t>
        </is>
      </c>
      <c r="S4705" t="n">
        <v>5083</v>
      </c>
      <c r="T4705" t="n">
        <v>5083</v>
      </c>
      <c r="U4705" t="n">
        <v>110</v>
      </c>
      <c r="V4705" t="n">
        <v>0</v>
      </c>
      <c r="W4705" t="n">
        <v>1</v>
      </c>
      <c r="X4705" t="n">
        <v>0</v>
      </c>
      <c r="Y4705" t="n">
        <v>3.01025390625</v>
      </c>
      <c r="Z4705" t="n">
        <v>0.0014026</v>
      </c>
    </row>
    <row r="4706">
      <c r="A4706" t="inlineStr">
        <is>
          <t>chat_state</t>
        </is>
      </c>
      <c r="B4706" t="inlineStr">
        <is>
          <t>wildref</t>
        </is>
      </c>
      <c r="C4706" t="inlineStr">
        <is>
          <t>openai/gpt-5.6-luna</t>
        </is>
      </c>
      <c r="D4706" t="inlineStr">
        <is>
          <t>openai/gpt-5.6-luna</t>
        </is>
      </c>
      <c r="E4706" t="n">
        <v>1</v>
      </c>
      <c r="F4706" t="inlineStr">
        <is>
          <t>messy</t>
        </is>
      </c>
      <c r="G4706" t="b">
        <v>0</v>
      </c>
      <c r="H4706" t="inlineStr"/>
      <c r="I4706" t="n">
        <v>0</v>
      </c>
      <c r="J4706" t="inlineStr">
        <is>
          <t>long4m</t>
        </is>
      </c>
      <c r="K4706" t="n">
        <v>186</v>
      </c>
      <c r="L4706" t="inlineStr">
        <is>
          <t>long4/paste-2</t>
        </is>
      </c>
      <c r="M4706" t="inlineStr">
        <is>
          <t>paste</t>
        </is>
      </c>
      <c r="N4706" t="inlineStr">
        <is>
          <t>What is db_pool_size in the config I pasted?</t>
        </is>
      </c>
      <c r="O4706" t="n">
        <v>20</v>
      </c>
      <c r="P4706" t="inlineStr">
        <is>
          <t>20</t>
        </is>
      </c>
      <c r="Q4706" t="b">
        <v>1</v>
      </c>
      <c r="R4706" t="inlineStr">
        <is>
          <t>rule</t>
        </is>
      </c>
      <c r="S4706" t="n">
        <v>5083</v>
      </c>
      <c r="T4706" t="n">
        <v>5083</v>
      </c>
      <c r="U4706" t="n">
        <v>44</v>
      </c>
      <c r="V4706" t="n">
        <v>0</v>
      </c>
      <c r="W4706" t="n">
        <v>1</v>
      </c>
      <c r="X4706" t="n">
        <v>0</v>
      </c>
      <c r="Y4706" t="n">
        <v>4.201299905776978</v>
      </c>
      <c r="Z4706" t="n">
        <v>0.0013234</v>
      </c>
    </row>
    <row r="4707">
      <c r="A4707" t="inlineStr">
        <is>
          <t>chat_state</t>
        </is>
      </c>
      <c r="B4707" t="inlineStr">
        <is>
          <t>wildref</t>
        </is>
      </c>
      <c r="C4707" t="inlineStr">
        <is>
          <t>openai/gpt-5.6-luna</t>
        </is>
      </c>
      <c r="D4707" t="inlineStr">
        <is>
          <t>openai/gpt-5.6-luna</t>
        </is>
      </c>
      <c r="E4707" t="n">
        <v>1</v>
      </c>
      <c r="F4707" t="inlineStr">
        <is>
          <t>messy</t>
        </is>
      </c>
      <c r="G4707" t="b">
        <v>0</v>
      </c>
      <c r="H4707" t="inlineStr"/>
      <c r="I4707" t="n">
        <v>0</v>
      </c>
      <c r="J4707" t="inlineStr">
        <is>
          <t>long4m</t>
        </is>
      </c>
      <c r="K4707" t="n">
        <v>186</v>
      </c>
      <c r="L4707" t="inlineStr">
        <is>
          <t>long4/sum-0</t>
        </is>
      </c>
      <c r="M4707" t="inlineStr">
        <is>
          <t>sum</t>
        </is>
      </c>
      <c r="N4707" t="inlineStr">
        <is>
          <t>What is the total budget, in thousands of dollars, across the modules currently in scope?</t>
        </is>
      </c>
      <c r="O4707" t="n">
        <v>205</v>
      </c>
      <c r="P4707" t="inlineStr">
        <is>
          <t>205</t>
        </is>
      </c>
      <c r="Q4707" t="b">
        <v>1</v>
      </c>
      <c r="R4707" t="inlineStr">
        <is>
          <t>rule</t>
        </is>
      </c>
      <c r="S4707" t="n">
        <v>5090</v>
      </c>
      <c r="T4707" t="n">
        <v>5090</v>
      </c>
      <c r="U4707" t="n">
        <v>73</v>
      </c>
      <c r="V4707" t="n">
        <v>0</v>
      </c>
      <c r="W4707" t="n">
        <v>1</v>
      </c>
      <c r="X4707" t="n">
        <v>0</v>
      </c>
      <c r="Y4707" t="n">
        <v>2.364300966262817</v>
      </c>
      <c r="Z4707" t="n">
        <v>0.00135995</v>
      </c>
    </row>
    <row r="4708">
      <c r="A4708" t="inlineStr">
        <is>
          <t>chat_state</t>
        </is>
      </c>
      <c r="B4708" t="inlineStr">
        <is>
          <t>wildref</t>
        </is>
      </c>
      <c r="C4708" t="inlineStr">
        <is>
          <t>openai/gpt-5.6-luna</t>
        </is>
      </c>
      <c r="D4708" t="inlineStr">
        <is>
          <t>openai/gpt-5.6-luna</t>
        </is>
      </c>
      <c r="E4708" t="n">
        <v>1</v>
      </c>
      <c r="F4708" t="inlineStr">
        <is>
          <t>messy</t>
        </is>
      </c>
      <c r="G4708" t="b">
        <v>0</v>
      </c>
      <c r="H4708" t="inlineStr"/>
      <c r="I4708" t="n">
        <v>0</v>
      </c>
      <c r="J4708" t="inlineStr">
        <is>
          <t>long4m</t>
        </is>
      </c>
      <c r="K4708" t="n">
        <v>186</v>
      </c>
      <c r="L4708" t="inlineStr">
        <is>
          <t>long4/updated-0</t>
        </is>
      </c>
      <c r="M4708" t="inlineStr">
        <is>
          <t>updated</t>
        </is>
      </c>
      <c r="N4708" t="inlineStr">
        <is>
          <t>What is the current deadline for dashboard?</t>
        </is>
      </c>
      <c r="O4708" t="inlineStr">
        <is>
          <t>Nov 11</t>
        </is>
      </c>
      <c r="P4708" t="inlineStr">
        <is>
          <t>Nov 11</t>
        </is>
      </c>
      <c r="Q4708" t="b">
        <v>1</v>
      </c>
      <c r="R4708" t="inlineStr">
        <is>
          <t>rule</t>
        </is>
      </c>
      <c r="S4708" t="n">
        <v>5080</v>
      </c>
      <c r="T4708" t="n">
        <v>5080</v>
      </c>
      <c r="U4708" t="n">
        <v>39</v>
      </c>
      <c r="V4708" t="n">
        <v>0</v>
      </c>
      <c r="W4708" t="n">
        <v>1</v>
      </c>
      <c r="X4708" t="n">
        <v>0</v>
      </c>
      <c r="Y4708" t="n">
        <v>1.868589162826538</v>
      </c>
      <c r="Z4708" t="n">
        <v>0.00131665</v>
      </c>
    </row>
    <row r="4709">
      <c r="A4709" t="inlineStr">
        <is>
          <t>chat_state</t>
        </is>
      </c>
      <c r="B4709" t="inlineStr">
        <is>
          <t>wildref</t>
        </is>
      </c>
      <c r="C4709" t="inlineStr">
        <is>
          <t>openai/gpt-5.6-luna</t>
        </is>
      </c>
      <c r="D4709" t="inlineStr">
        <is>
          <t>openai/gpt-5.6-luna</t>
        </is>
      </c>
      <c r="E4709" t="n">
        <v>1</v>
      </c>
      <c r="F4709" t="inlineStr">
        <is>
          <t>messy</t>
        </is>
      </c>
      <c r="G4709" t="b">
        <v>0</v>
      </c>
      <c r="H4709" t="inlineStr"/>
      <c r="I4709" t="n">
        <v>0</v>
      </c>
      <c r="J4709" t="inlineStr">
        <is>
          <t>long4m</t>
        </is>
      </c>
      <c r="K4709" t="n">
        <v>186</v>
      </c>
      <c r="L4709" t="inlineStr">
        <is>
          <t>long4/updated-1</t>
        </is>
      </c>
      <c r="M4709" t="inlineStr">
        <is>
          <t>updated</t>
        </is>
      </c>
      <c r="N4709" t="inlineStr">
        <is>
          <t>What is billing-sync's budget now, in thousands of dollars?</t>
        </is>
      </c>
      <c r="O4709" t="n">
        <v>40</v>
      </c>
      <c r="P4709" t="inlineStr">
        <is>
          <t>40</t>
        </is>
      </c>
      <c r="Q4709" t="b">
        <v>1</v>
      </c>
      <c r="R4709" t="inlineStr">
        <is>
          <t>rule</t>
        </is>
      </c>
      <c r="S4709" t="n">
        <v>5085</v>
      </c>
      <c r="T4709" t="n">
        <v>5085</v>
      </c>
      <c r="U4709" t="n">
        <v>63</v>
      </c>
      <c r="V4709" t="n">
        <v>0</v>
      </c>
      <c r="W4709" t="n">
        <v>1</v>
      </c>
      <c r="X4709" t="n">
        <v>0</v>
      </c>
      <c r="Y4709" t="n">
        <v>2.930115222930908</v>
      </c>
      <c r="Z4709" t="n">
        <v>0.0013467</v>
      </c>
    </row>
    <row r="4710">
      <c r="A4710" t="inlineStr">
        <is>
          <t>chat_state</t>
        </is>
      </c>
      <c r="B4710" t="inlineStr">
        <is>
          <t>wildref</t>
        </is>
      </c>
      <c r="C4710" t="inlineStr">
        <is>
          <t>openai/gpt-5.6-luna</t>
        </is>
      </c>
      <c r="D4710" t="inlineStr">
        <is>
          <t>openai/gpt-5.6-luna</t>
        </is>
      </c>
      <c r="E4710" t="n">
        <v>1</v>
      </c>
      <c r="F4710" t="inlineStr">
        <is>
          <t>messy</t>
        </is>
      </c>
      <c r="G4710" t="b">
        <v>0</v>
      </c>
      <c r="H4710" t="inlineStr"/>
      <c r="I4710" t="n">
        <v>0</v>
      </c>
      <c r="J4710" t="inlineStr">
        <is>
          <t>long4m</t>
        </is>
      </c>
      <c r="K4710" t="n">
        <v>186</v>
      </c>
      <c r="L4710" t="inlineStr">
        <is>
          <t>long4/updated-2</t>
        </is>
      </c>
      <c r="M4710" t="inlineStr">
        <is>
          <t>updated</t>
        </is>
      </c>
      <c r="N4710" t="inlineStr">
        <is>
          <t>What is the current deadline for audit-trail?</t>
        </is>
      </c>
      <c r="O4710" t="inlineStr">
        <is>
          <t>Oct 13</t>
        </is>
      </c>
      <c r="P4710" t="inlineStr">
        <is>
          <t>Oct 16</t>
        </is>
      </c>
      <c r="Q4710" t="b">
        <v>0</v>
      </c>
      <c r="R4710" t="inlineStr">
        <is>
          <t>rule</t>
        </is>
      </c>
      <c r="S4710" t="n">
        <v>5082</v>
      </c>
      <c r="T4710" t="n">
        <v>5082</v>
      </c>
      <c r="U4710" t="n">
        <v>43</v>
      </c>
      <c r="V4710" t="n">
        <v>0</v>
      </c>
      <c r="W4710" t="n">
        <v>1</v>
      </c>
      <c r="X4710" t="n">
        <v>0</v>
      </c>
      <c r="Y4710" t="n">
        <v>1.789109945297241</v>
      </c>
      <c r="Z4710" t="n">
        <v>0.00132195</v>
      </c>
    </row>
    <row r="4711">
      <c r="A4711" t="inlineStr">
        <is>
          <t>chat_state</t>
        </is>
      </c>
      <c r="B4711" t="inlineStr">
        <is>
          <t>wildref</t>
        </is>
      </c>
      <c r="C4711" t="inlineStr">
        <is>
          <t>openai/gpt-5.6-luna</t>
        </is>
      </c>
      <c r="D4711" t="inlineStr">
        <is>
          <t>openai/gpt-5.6-luna</t>
        </is>
      </c>
      <c r="E4711" t="n">
        <v>1</v>
      </c>
      <c r="F4711" t="inlineStr">
        <is>
          <t>messy</t>
        </is>
      </c>
      <c r="G4711" t="b">
        <v>0</v>
      </c>
      <c r="H4711" t="inlineStr"/>
      <c r="I4711" t="n">
        <v>0</v>
      </c>
      <c r="J4711" t="inlineStr">
        <is>
          <t>long4m</t>
        </is>
      </c>
      <c r="K4711" t="n">
        <v>186</v>
      </c>
      <c r="L4711" t="inlineStr">
        <is>
          <t>long4/updated-3</t>
        </is>
      </c>
      <c r="M4711" t="inlineStr">
        <is>
          <t>updated</t>
        </is>
      </c>
      <c r="N4711" t="inlineStr">
        <is>
          <t>What is ingest's budget, in thousands of dollars?</t>
        </is>
      </c>
      <c r="O4711" t="n">
        <v>25</v>
      </c>
      <c r="P4711" t="inlineStr">
        <is>
          <t>25</t>
        </is>
      </c>
      <c r="Q4711" t="b">
        <v>1</v>
      </c>
      <c r="R4711" t="inlineStr">
        <is>
          <t>rule</t>
        </is>
      </c>
      <c r="S4711" t="n">
        <v>5083</v>
      </c>
      <c r="T4711" t="n">
        <v>5083</v>
      </c>
      <c r="U4711" t="n">
        <v>46</v>
      </c>
      <c r="V4711" t="n">
        <v>0</v>
      </c>
      <c r="W4711" t="n">
        <v>1</v>
      </c>
      <c r="X4711" t="n">
        <v>0</v>
      </c>
      <c r="Y4711" t="n">
        <v>2.406373977661133</v>
      </c>
      <c r="Z4711" t="n">
        <v>0.0013258</v>
      </c>
    </row>
    <row r="4712">
      <c r="A4712" t="inlineStr">
        <is>
          <t>chat_state</t>
        </is>
      </c>
      <c r="B4712" t="inlineStr">
        <is>
          <t>wildref</t>
        </is>
      </c>
      <c r="C4712" t="inlineStr">
        <is>
          <t>openai/gpt-5.6-luna</t>
        </is>
      </c>
      <c r="D4712" t="inlineStr">
        <is>
          <t>openai/gpt-5.6-luna</t>
        </is>
      </c>
      <c r="E4712" t="n">
        <v>1</v>
      </c>
      <c r="F4712" t="inlineStr">
        <is>
          <t>messy</t>
        </is>
      </c>
      <c r="G4712" t="b">
        <v>0</v>
      </c>
      <c r="H4712" t="inlineStr"/>
      <c r="I4712" t="n">
        <v>0</v>
      </c>
      <c r="J4712" t="inlineStr">
        <is>
          <t>long4m</t>
        </is>
      </c>
      <c r="K4712" t="n">
        <v>186</v>
      </c>
      <c r="L4712" t="inlineStr">
        <is>
          <t>long4/updated-4</t>
        </is>
      </c>
      <c r="M4712" t="inlineStr">
        <is>
          <t>updated</t>
        </is>
      </c>
      <c r="N4712" t="inlineStr">
        <is>
          <t>Who owns dashboard now?</t>
        </is>
      </c>
      <c r="O4712" t="inlineStr">
        <is>
          <t>Hannah</t>
        </is>
      </c>
      <c r="P4712" t="inlineStr">
        <is>
          <t>Hannah</t>
        </is>
      </c>
      <c r="Q4712" t="b">
        <v>1</v>
      </c>
      <c r="R4712" t="inlineStr">
        <is>
          <t>rule</t>
        </is>
      </c>
      <c r="S4712" t="n">
        <v>5077</v>
      </c>
      <c r="T4712" t="n">
        <v>5077</v>
      </c>
      <c r="U4712" t="n">
        <v>40</v>
      </c>
      <c r="V4712" t="n">
        <v>0</v>
      </c>
      <c r="W4712" t="n">
        <v>1</v>
      </c>
      <c r="X4712" t="n">
        <v>0</v>
      </c>
      <c r="Y4712" t="n">
        <v>1.686931371688843</v>
      </c>
      <c r="Z4712" t="n">
        <v>0.0013171</v>
      </c>
    </row>
    <row r="4713">
      <c r="A4713" t="inlineStr">
        <is>
          <t>chat_state</t>
        </is>
      </c>
      <c r="B4713" t="inlineStr">
        <is>
          <t>wildref</t>
        </is>
      </c>
      <c r="C4713" t="inlineStr">
        <is>
          <t>openai/gpt-5.6-luna</t>
        </is>
      </c>
      <c r="D4713" t="inlineStr">
        <is>
          <t>openai/gpt-5.6-luna</t>
        </is>
      </c>
      <c r="E4713" t="n">
        <v>1</v>
      </c>
      <c r="F4713" t="inlineStr">
        <is>
          <t>messy</t>
        </is>
      </c>
      <c r="G4713" t="b">
        <v>0</v>
      </c>
      <c r="H4713" t="inlineStr"/>
      <c r="I4713" t="n">
        <v>0</v>
      </c>
      <c r="J4713" t="inlineStr">
        <is>
          <t>long4m</t>
        </is>
      </c>
      <c r="K4713" t="n">
        <v>186</v>
      </c>
      <c r="L4713" t="inlineStr">
        <is>
          <t>long4/updated-5</t>
        </is>
      </c>
      <c r="M4713" t="inlineStr">
        <is>
          <t>updated</t>
        </is>
      </c>
      <c r="N4713" t="inlineStr">
        <is>
          <t>Which datastore does billing-sync use?</t>
        </is>
      </c>
      <c r="O4713" t="inlineStr">
        <is>
          <t>DynamoDB</t>
        </is>
      </c>
      <c r="P4713" t="inlineStr">
        <is>
          <t>DynamoDB</t>
        </is>
      </c>
      <c r="Q4713" t="b">
        <v>1</v>
      </c>
      <c r="R4713" t="inlineStr">
        <is>
          <t>rule</t>
        </is>
      </c>
      <c r="S4713" t="n">
        <v>5079</v>
      </c>
      <c r="T4713" t="n">
        <v>5079</v>
      </c>
      <c r="U4713" t="n">
        <v>46</v>
      </c>
      <c r="V4713" t="n">
        <v>0</v>
      </c>
      <c r="W4713" t="n">
        <v>1</v>
      </c>
      <c r="X4713" t="n">
        <v>0</v>
      </c>
      <c r="Y4713" t="n">
        <v>1.556584119796753</v>
      </c>
      <c r="Z4713" t="n">
        <v>0.0013248</v>
      </c>
    </row>
    <row r="4714">
      <c r="A4714" t="inlineStr">
        <is>
          <t>chat_summary</t>
        </is>
      </c>
      <c r="B4714" t="inlineStr">
        <is>
          <t>wildref</t>
        </is>
      </c>
      <c r="C4714" t="inlineStr">
        <is>
          <t>openai/gpt-5.6-luna</t>
        </is>
      </c>
      <c r="D4714" t="inlineStr">
        <is>
          <t>openai/gpt-5.6-luna</t>
        </is>
      </c>
      <c r="E4714" t="n">
        <v>1</v>
      </c>
      <c r="F4714" t="inlineStr">
        <is>
          <t>messy</t>
        </is>
      </c>
      <c r="G4714" t="b">
        <v>0</v>
      </c>
      <c r="H4714" t="inlineStr"/>
      <c r="I4714" t="n">
        <v>0</v>
      </c>
      <c r="J4714" t="inlineStr">
        <is>
          <t>long4m</t>
        </is>
      </c>
      <c r="K4714" t="n">
        <v>186</v>
      </c>
      <c r="L4714" t="inlineStr">
        <is>
          <t>long4/absent-0</t>
        </is>
      </c>
      <c r="M4714" t="inlineStr">
        <is>
          <t>absent</t>
        </is>
      </c>
      <c r="N4714" t="inlineStr">
        <is>
          <t>What is the marketing announcement date?</t>
        </is>
      </c>
      <c r="O4714" t="inlineStr">
        <is>
          <t>not stated</t>
        </is>
      </c>
      <c r="P4714" t="inlineStr">
        <is>
          <t>not stated</t>
        </is>
      </c>
      <c r="Q4714" t="b">
        <v>1</v>
      </c>
      <c r="R4714" t="inlineStr">
        <is>
          <t>rule</t>
        </is>
      </c>
      <c r="S4714" t="n">
        <v>4995</v>
      </c>
      <c r="T4714" t="n">
        <v>4995</v>
      </c>
      <c r="U4714" t="n">
        <v>44</v>
      </c>
      <c r="V4714" t="n">
        <v>0</v>
      </c>
      <c r="W4714" t="n">
        <v>1</v>
      </c>
      <c r="X4714" t="n">
        <v>0</v>
      </c>
      <c r="Y4714" t="n">
        <v>1.695245981216431</v>
      </c>
      <c r="Z4714" t="n">
        <v>0.0013014</v>
      </c>
    </row>
    <row r="4715">
      <c r="A4715" t="inlineStr">
        <is>
          <t>chat_summary</t>
        </is>
      </c>
      <c r="B4715" t="inlineStr">
        <is>
          <t>wildref</t>
        </is>
      </c>
      <c r="C4715" t="inlineStr">
        <is>
          <t>openai/gpt-5.6-luna</t>
        </is>
      </c>
      <c r="D4715" t="inlineStr">
        <is>
          <t>openai/gpt-5.6-luna</t>
        </is>
      </c>
      <c r="E4715" t="n">
        <v>1</v>
      </c>
      <c r="F4715" t="inlineStr">
        <is>
          <t>messy</t>
        </is>
      </c>
      <c r="G4715" t="b">
        <v>0</v>
      </c>
      <c r="H4715" t="inlineStr"/>
      <c r="I4715" t="n">
        <v>0</v>
      </c>
      <c r="J4715" t="inlineStr">
        <is>
          <t>long4m</t>
        </is>
      </c>
      <c r="K4715" t="n">
        <v>186</v>
      </c>
      <c r="L4715" t="inlineStr">
        <is>
          <t>long4/absent-1</t>
        </is>
      </c>
      <c r="M4715" t="inlineStr">
        <is>
          <t>absent</t>
        </is>
      </c>
      <c r="N4715" t="inlineStr">
        <is>
          <t>What monthly cloud cost cap did we agree on?</t>
        </is>
      </c>
      <c r="O4715" t="inlineStr">
        <is>
          <t>not stated</t>
        </is>
      </c>
      <c r="P4715" t="inlineStr">
        <is>
          <t>not stated</t>
        </is>
      </c>
      <c r="Q4715" t="b">
        <v>1</v>
      </c>
      <c r="R4715" t="inlineStr">
        <is>
          <t>rule</t>
        </is>
      </c>
      <c r="S4715" t="n">
        <v>4998</v>
      </c>
      <c r="T4715" t="n">
        <v>4998</v>
      </c>
      <c r="U4715" t="n">
        <v>75</v>
      </c>
      <c r="V4715" t="n">
        <v>0</v>
      </c>
      <c r="W4715" t="n">
        <v>1</v>
      </c>
      <c r="X4715" t="n">
        <v>0</v>
      </c>
      <c r="Y4715" t="n">
        <v>2.006897926330566</v>
      </c>
      <c r="Z4715" t="n">
        <v>0.00133935</v>
      </c>
    </row>
    <row r="4716">
      <c r="A4716" t="inlineStr">
        <is>
          <t>chat_summary</t>
        </is>
      </c>
      <c r="B4716" t="inlineStr">
        <is>
          <t>wildref</t>
        </is>
      </c>
      <c r="C4716" t="inlineStr">
        <is>
          <t>openai/gpt-5.6-luna</t>
        </is>
      </c>
      <c r="D4716" t="inlineStr">
        <is>
          <t>openai/gpt-5.6-luna</t>
        </is>
      </c>
      <c r="E4716" t="n">
        <v>1</v>
      </c>
      <c r="F4716" t="inlineStr">
        <is>
          <t>messy</t>
        </is>
      </c>
      <c r="G4716" t="b">
        <v>0</v>
      </c>
      <c r="H4716" t="inlineStr"/>
      <c r="I4716" t="n">
        <v>0</v>
      </c>
      <c r="J4716" t="inlineStr">
        <is>
          <t>long4m</t>
        </is>
      </c>
      <c r="K4716" t="n">
        <v>186</v>
      </c>
      <c r="L4716" t="inlineStr">
        <is>
          <t>long4/count-0</t>
        </is>
      </c>
      <c r="M4716" t="inlineStr">
        <is>
          <t>count</t>
        </is>
      </c>
      <c r="N4716" t="inlineStr">
        <is>
          <t>How many modules are currently in scope for the launch?</t>
        </is>
      </c>
      <c r="O4716" t="n">
        <v>6</v>
      </c>
      <c r="P4716" t="inlineStr">
        <is>
          <t>6</t>
        </is>
      </c>
      <c r="Q4716" t="b">
        <v>1</v>
      </c>
      <c r="R4716" t="inlineStr">
        <is>
          <t>rule</t>
        </is>
      </c>
      <c r="S4716" t="n">
        <v>4999</v>
      </c>
      <c r="T4716" t="n">
        <v>4999</v>
      </c>
      <c r="U4716" t="n">
        <v>135</v>
      </c>
      <c r="V4716" t="n">
        <v>0</v>
      </c>
      <c r="W4716" t="n">
        <v>1</v>
      </c>
      <c r="X4716" t="n">
        <v>0</v>
      </c>
      <c r="Y4716" t="n">
        <v>4.10587477684021</v>
      </c>
      <c r="Z4716" t="n">
        <v>0.0014116</v>
      </c>
    </row>
    <row r="4717">
      <c r="A4717" t="inlineStr">
        <is>
          <t>chat_summary</t>
        </is>
      </c>
      <c r="B4717" t="inlineStr">
        <is>
          <t>wildref</t>
        </is>
      </c>
      <c r="C4717" t="inlineStr">
        <is>
          <t>openai/gpt-5.6-luna</t>
        </is>
      </c>
      <c r="D4717" t="inlineStr">
        <is>
          <t>openai/gpt-5.6-luna</t>
        </is>
      </c>
      <c r="E4717" t="n">
        <v>1</v>
      </c>
      <c r="F4717" t="inlineStr">
        <is>
          <t>messy</t>
        </is>
      </c>
      <c r="G4717" t="b">
        <v>0</v>
      </c>
      <c r="H4717" t="inlineStr"/>
      <c r="I4717" t="n">
        <v>0</v>
      </c>
      <c r="J4717" t="inlineStr">
        <is>
          <t>long4m</t>
        </is>
      </c>
      <c r="K4717" t="n">
        <v>186</v>
      </c>
      <c r="L4717" t="inlineStr">
        <is>
          <t>long4/early-0</t>
        </is>
      </c>
      <c r="M4717" t="inlineStr">
        <is>
          <t>early</t>
        </is>
      </c>
      <c r="N4717" t="inlineStr">
        <is>
          <t>Who owns billing-sync?</t>
        </is>
      </c>
      <c r="O4717" t="inlineStr">
        <is>
          <t>Zara</t>
        </is>
      </c>
      <c r="P4717" t="inlineStr">
        <is>
          <t>Zara</t>
        </is>
      </c>
      <c r="Q4717" t="b">
        <v>1</v>
      </c>
      <c r="R4717" t="inlineStr">
        <is>
          <t>rule</t>
        </is>
      </c>
      <c r="S4717" t="n">
        <v>4993</v>
      </c>
      <c r="T4717" t="n">
        <v>4993</v>
      </c>
      <c r="U4717" t="n">
        <v>46</v>
      </c>
      <c r="V4717" t="n">
        <v>0</v>
      </c>
      <c r="W4717" t="n">
        <v>1</v>
      </c>
      <c r="X4717" t="n">
        <v>0</v>
      </c>
      <c r="Y4717" t="n">
        <v>1.464022874832153</v>
      </c>
      <c r="Z4717" t="n">
        <v>0.0013033</v>
      </c>
    </row>
    <row r="4718">
      <c r="A4718" t="inlineStr">
        <is>
          <t>chat_summary</t>
        </is>
      </c>
      <c r="B4718" t="inlineStr">
        <is>
          <t>wildref</t>
        </is>
      </c>
      <c r="C4718" t="inlineStr">
        <is>
          <t>openai/gpt-5.6-luna</t>
        </is>
      </c>
      <c r="D4718" t="inlineStr">
        <is>
          <t>openai/gpt-5.6-luna</t>
        </is>
      </c>
      <c r="E4718" t="n">
        <v>1</v>
      </c>
      <c r="F4718" t="inlineStr">
        <is>
          <t>messy</t>
        </is>
      </c>
      <c r="G4718" t="b">
        <v>0</v>
      </c>
      <c r="H4718" t="inlineStr"/>
      <c r="I4718" t="n">
        <v>0</v>
      </c>
      <c r="J4718" t="inlineStr">
        <is>
          <t>long4m</t>
        </is>
      </c>
      <c r="K4718" t="n">
        <v>186</v>
      </c>
      <c r="L4718" t="inlineStr">
        <is>
          <t>long4/early-1</t>
        </is>
      </c>
      <c r="M4718" t="inlineStr">
        <is>
          <t>early</t>
        </is>
      </c>
      <c r="N4718" t="inlineStr">
        <is>
          <t>Which region are we deploying Ember to?</t>
        </is>
      </c>
      <c r="O4718" t="inlineStr">
        <is>
          <t>eu-west-1</t>
        </is>
      </c>
      <c r="P4718" t="inlineStr">
        <is>
          <t>eu-west-1</t>
        </is>
      </c>
      <c r="Q4718" t="b">
        <v>1</v>
      </c>
      <c r="R4718" t="inlineStr">
        <is>
          <t>rule</t>
        </is>
      </c>
      <c r="S4718" t="n">
        <v>4996</v>
      </c>
      <c r="T4718" t="n">
        <v>4996</v>
      </c>
      <c r="U4718" t="n">
        <v>50</v>
      </c>
      <c r="V4718" t="n">
        <v>0</v>
      </c>
      <c r="W4718" t="n">
        <v>1</v>
      </c>
      <c r="X4718" t="n">
        <v>0</v>
      </c>
      <c r="Y4718" t="n">
        <v>1.432091951370239</v>
      </c>
      <c r="Z4718" t="n">
        <v>0.00130885</v>
      </c>
    </row>
    <row r="4719">
      <c r="A4719" t="inlineStr">
        <is>
          <t>chat_summary</t>
        </is>
      </c>
      <c r="B4719" t="inlineStr">
        <is>
          <t>wildref</t>
        </is>
      </c>
      <c r="C4719" t="inlineStr">
        <is>
          <t>openai/gpt-5.6-luna</t>
        </is>
      </c>
      <c r="D4719" t="inlineStr">
        <is>
          <t>openai/gpt-5.6-luna</t>
        </is>
      </c>
      <c r="E4719" t="n">
        <v>1</v>
      </c>
      <c r="F4719" t="inlineStr">
        <is>
          <t>messy</t>
        </is>
      </c>
      <c r="G4719" t="b">
        <v>0</v>
      </c>
      <c r="H4719" t="inlineStr"/>
      <c r="I4719" t="n">
        <v>0</v>
      </c>
      <c r="J4719" t="inlineStr">
        <is>
          <t>long4m</t>
        </is>
      </c>
      <c r="K4719" t="n">
        <v>186</v>
      </c>
      <c r="L4719" t="inlineStr">
        <is>
          <t>long4/early-2</t>
        </is>
      </c>
      <c r="M4719" t="inlineStr">
        <is>
          <t>early</t>
        </is>
      </c>
      <c r="N4719" t="inlineStr">
        <is>
          <t>At what time (UTC) is the daily standup?</t>
        </is>
      </c>
      <c r="O4719" t="inlineStr">
        <is>
          <t>10:00</t>
        </is>
      </c>
      <c r="P4719" t="inlineStr">
        <is>
          <t>10:00 UTC</t>
        </is>
      </c>
      <c r="Q4719" t="b">
        <v>1</v>
      </c>
      <c r="R4719" t="inlineStr">
        <is>
          <t>rule</t>
        </is>
      </c>
      <c r="S4719" t="n">
        <v>5000</v>
      </c>
      <c r="T4719" t="n">
        <v>5000</v>
      </c>
      <c r="U4719" t="n">
        <v>52</v>
      </c>
      <c r="V4719" t="n">
        <v>0</v>
      </c>
      <c r="W4719" t="n">
        <v>1</v>
      </c>
      <c r="X4719" t="n">
        <v>0</v>
      </c>
      <c r="Y4719" t="n">
        <v>2.233493089675903</v>
      </c>
      <c r="Z4719" t="n">
        <v>0.00131225</v>
      </c>
    </row>
    <row r="4720">
      <c r="A4720" t="inlineStr">
        <is>
          <t>chat_summary</t>
        </is>
      </c>
      <c r="B4720" t="inlineStr">
        <is>
          <t>wildref</t>
        </is>
      </c>
      <c r="C4720" t="inlineStr">
        <is>
          <t>openai/gpt-5.6-luna</t>
        </is>
      </c>
      <c r="D4720" t="inlineStr">
        <is>
          <t>openai/gpt-5.6-luna</t>
        </is>
      </c>
      <c r="E4720" t="n">
        <v>1</v>
      </c>
      <c r="F4720" t="inlineStr">
        <is>
          <t>messy</t>
        </is>
      </c>
      <c r="G4720" t="b">
        <v>0</v>
      </c>
      <c r="H4720" t="inlineStr"/>
      <c r="I4720" t="n">
        <v>0</v>
      </c>
      <c r="J4720" t="inlineStr">
        <is>
          <t>long4m</t>
        </is>
      </c>
      <c r="K4720" t="n">
        <v>186</v>
      </c>
      <c r="L4720" t="inlineStr">
        <is>
          <t>long4/list-0</t>
        </is>
      </c>
      <c r="M4720" t="inlineStr">
        <is>
          <t>list</t>
        </is>
      </c>
      <c r="N4720" t="inlineStr">
        <is>
          <t>Which in-scope modules are P0?</t>
        </is>
      </c>
      <c r="O4720" t="inlineStr">
        <is>
          <t>["billing-sync", "audit-trail", "rate-limiter", "scheduler-v2"]</t>
        </is>
      </c>
      <c r="P4720" t="inlineStr">
        <is>
          <t>billing-sync, audit-trail, rate-limiter, scheduler-v2</t>
        </is>
      </c>
      <c r="Q4720" t="b">
        <v>1</v>
      </c>
      <c r="R4720" t="inlineStr">
        <is>
          <t>rule</t>
        </is>
      </c>
      <c r="S4720" t="n">
        <v>4997</v>
      </c>
      <c r="T4720" t="n">
        <v>4997</v>
      </c>
      <c r="U4720" t="n">
        <v>166</v>
      </c>
      <c r="V4720" t="n">
        <v>0</v>
      </c>
      <c r="W4720" t="n">
        <v>1</v>
      </c>
      <c r="X4720" t="n">
        <v>0</v>
      </c>
      <c r="Y4720" t="n">
        <v>2.12605094909668</v>
      </c>
      <c r="Z4720" t="n">
        <v>0.0014483</v>
      </c>
    </row>
    <row r="4721">
      <c r="A4721" t="inlineStr">
        <is>
          <t>chat_summary</t>
        </is>
      </c>
      <c r="B4721" t="inlineStr">
        <is>
          <t>wildref</t>
        </is>
      </c>
      <c r="C4721" t="inlineStr">
        <is>
          <t>openai/gpt-5.6-luna</t>
        </is>
      </c>
      <c r="D4721" t="inlineStr">
        <is>
          <t>openai/gpt-5.6-luna</t>
        </is>
      </c>
      <c r="E4721" t="n">
        <v>1</v>
      </c>
      <c r="F4721" t="inlineStr">
        <is>
          <t>messy</t>
        </is>
      </c>
      <c r="G4721" t="b">
        <v>0</v>
      </c>
      <c r="H4721" t="inlineStr"/>
      <c r="I4721" t="n">
        <v>0</v>
      </c>
      <c r="J4721" t="inlineStr">
        <is>
          <t>long4m</t>
        </is>
      </c>
      <c r="K4721" t="n">
        <v>186</v>
      </c>
      <c r="L4721" t="inlineStr">
        <is>
          <t>long4/neg-0</t>
        </is>
      </c>
      <c r="M4721" t="inlineStr">
        <is>
          <t>negation</t>
        </is>
      </c>
      <c r="N4721" t="inlineStr">
        <is>
          <t>Which in-scope module has no datastore decided yet?</t>
        </is>
      </c>
      <c r="O4721" t="inlineStr">
        <is>
          <t>audit-trail</t>
        </is>
      </c>
      <c r="P4721" t="inlineStr">
        <is>
          <t>audit-trail</t>
        </is>
      </c>
      <c r="Q4721" t="b">
        <v>1</v>
      </c>
      <c r="R4721" t="inlineStr">
        <is>
          <t>rule</t>
        </is>
      </c>
      <c r="S4721" t="n">
        <v>4999</v>
      </c>
      <c r="T4721" t="n">
        <v>4999</v>
      </c>
      <c r="U4721" t="n">
        <v>110</v>
      </c>
      <c r="V4721" t="n">
        <v>0</v>
      </c>
      <c r="W4721" t="n">
        <v>1</v>
      </c>
      <c r="X4721" t="n">
        <v>0</v>
      </c>
      <c r="Y4721" t="n">
        <v>2.575425148010254</v>
      </c>
      <c r="Z4721" t="n">
        <v>0.0013816</v>
      </c>
    </row>
    <row r="4722">
      <c r="A4722" t="inlineStr">
        <is>
          <t>chat_summary</t>
        </is>
      </c>
      <c r="B4722" t="inlineStr">
        <is>
          <t>wildref</t>
        </is>
      </c>
      <c r="C4722" t="inlineStr">
        <is>
          <t>openai/gpt-5.6-luna</t>
        </is>
      </c>
      <c r="D4722" t="inlineStr">
        <is>
          <t>openai/gpt-5.6-luna</t>
        </is>
      </c>
      <c r="E4722" t="n">
        <v>1</v>
      </c>
      <c r="F4722" t="inlineStr">
        <is>
          <t>messy</t>
        </is>
      </c>
      <c r="G4722" t="b">
        <v>0</v>
      </c>
      <c r="H4722" t="inlineStr"/>
      <c r="I4722" t="n">
        <v>0</v>
      </c>
      <c r="J4722" t="inlineStr">
        <is>
          <t>long4m</t>
        </is>
      </c>
      <c r="K4722" t="n">
        <v>186</v>
      </c>
      <c r="L4722" t="inlineStr">
        <is>
          <t>long4/original-0</t>
        </is>
      </c>
      <c r="M4722" t="inlineStr">
        <is>
          <t>original</t>
        </is>
      </c>
      <c r="N4722" t="inlineStr">
        <is>
          <t>What was the very first deadline we set for dashboard, before any changes?</t>
        </is>
      </c>
      <c r="O4722" t="inlineStr">
        <is>
          <t>Oct 29</t>
        </is>
      </c>
      <c r="P4722" t="inlineStr">
        <is>
          <t>October 29</t>
        </is>
      </c>
      <c r="Q4722" t="b">
        <v>1</v>
      </c>
      <c r="R4722" t="inlineStr">
        <is>
          <t>rule</t>
        </is>
      </c>
      <c r="S4722" t="n">
        <v>5003</v>
      </c>
      <c r="T4722" t="n">
        <v>5003</v>
      </c>
      <c r="U4722" t="n">
        <v>67</v>
      </c>
      <c r="V4722" t="n">
        <v>0</v>
      </c>
      <c r="W4722" t="n">
        <v>1</v>
      </c>
      <c r="X4722" t="n">
        <v>0</v>
      </c>
      <c r="Y4722" t="n">
        <v>1.864723205566406</v>
      </c>
      <c r="Z4722" t="n">
        <v>0.001331</v>
      </c>
    </row>
    <row r="4723">
      <c r="A4723" t="inlineStr">
        <is>
          <t>chat_summary</t>
        </is>
      </c>
      <c r="B4723" t="inlineStr">
        <is>
          <t>wildref</t>
        </is>
      </c>
      <c r="C4723" t="inlineStr">
        <is>
          <t>openai/gpt-5.6-luna</t>
        </is>
      </c>
      <c r="D4723" t="inlineStr">
        <is>
          <t>openai/gpt-5.6-luna</t>
        </is>
      </c>
      <c r="E4723" t="n">
        <v>1</v>
      </c>
      <c r="F4723" t="inlineStr">
        <is>
          <t>messy</t>
        </is>
      </c>
      <c r="G4723" t="b">
        <v>0</v>
      </c>
      <c r="H4723" t="inlineStr"/>
      <c r="I4723" t="n">
        <v>0</v>
      </c>
      <c r="J4723" t="inlineStr">
        <is>
          <t>long4m</t>
        </is>
      </c>
      <c r="K4723" t="n">
        <v>186</v>
      </c>
      <c r="L4723" t="inlineStr">
        <is>
          <t>long4/paste-0</t>
        </is>
      </c>
      <c r="M4723" t="inlineStr">
        <is>
          <t>paste</t>
        </is>
      </c>
      <c r="N4723" t="inlineStr">
        <is>
          <t>What p95 latency, in ms, did the load test I pasted report?</t>
        </is>
      </c>
      <c r="O4723" t="n">
        <v>505</v>
      </c>
      <c r="P4723" t="inlineStr">
        <is>
          <t>505 ms</t>
        </is>
      </c>
      <c r="Q4723" t="b">
        <v>1</v>
      </c>
      <c r="R4723" t="inlineStr">
        <is>
          <t>rule</t>
        </is>
      </c>
      <c r="S4723" t="n">
        <v>5004</v>
      </c>
      <c r="T4723" t="n">
        <v>5004</v>
      </c>
      <c r="U4723" t="n">
        <v>44</v>
      </c>
      <c r="V4723" t="n">
        <v>0</v>
      </c>
      <c r="W4723" t="n">
        <v>1</v>
      </c>
      <c r="X4723" t="n">
        <v>0</v>
      </c>
      <c r="Y4723" t="n">
        <v>1.346369981765747</v>
      </c>
      <c r="Z4723" t="n">
        <v>0.00130365</v>
      </c>
    </row>
    <row r="4724">
      <c r="A4724" t="inlineStr">
        <is>
          <t>chat_summary</t>
        </is>
      </c>
      <c r="B4724" t="inlineStr">
        <is>
          <t>wildref</t>
        </is>
      </c>
      <c r="C4724" t="inlineStr">
        <is>
          <t>openai/gpt-5.6-luna</t>
        </is>
      </c>
      <c r="D4724" t="inlineStr">
        <is>
          <t>openai/gpt-5.6-luna</t>
        </is>
      </c>
      <c r="E4724" t="n">
        <v>1</v>
      </c>
      <c r="F4724" t="inlineStr">
        <is>
          <t>messy</t>
        </is>
      </c>
      <c r="G4724" t="b">
        <v>0</v>
      </c>
      <c r="H4724" t="inlineStr"/>
      <c r="I4724" t="n">
        <v>0</v>
      </c>
      <c r="J4724" t="inlineStr">
        <is>
          <t>long4m</t>
        </is>
      </c>
      <c r="K4724" t="n">
        <v>186</v>
      </c>
      <c r="L4724" t="inlineStr">
        <is>
          <t>long4/paste-1</t>
        </is>
      </c>
      <c r="M4724" t="inlineStr">
        <is>
          <t>paste</t>
        </is>
      </c>
      <c r="N4724" t="inlineStr">
        <is>
          <t>How many tests failed in the CI output I pasted?</t>
        </is>
      </c>
      <c r="O4724" t="n">
        <v>9</v>
      </c>
      <c r="P4724" t="inlineStr">
        <is>
          <t>9</t>
        </is>
      </c>
      <c r="Q4724" t="b">
        <v>1</v>
      </c>
      <c r="R4724" t="inlineStr">
        <is>
          <t>rule</t>
        </is>
      </c>
      <c r="S4724" t="n">
        <v>4999</v>
      </c>
      <c r="T4724" t="n">
        <v>4999</v>
      </c>
      <c r="U4724" t="n">
        <v>27</v>
      </c>
      <c r="V4724" t="n">
        <v>0</v>
      </c>
      <c r="W4724" t="n">
        <v>1</v>
      </c>
      <c r="X4724" t="n">
        <v>0</v>
      </c>
      <c r="Y4724" t="n">
        <v>1.370278835296631</v>
      </c>
      <c r="Z4724" t="n">
        <v>0.001282</v>
      </c>
    </row>
    <row r="4725">
      <c r="A4725" t="inlineStr">
        <is>
          <t>chat_summary</t>
        </is>
      </c>
      <c r="B4725" t="inlineStr">
        <is>
          <t>wildref</t>
        </is>
      </c>
      <c r="C4725" t="inlineStr">
        <is>
          <t>openai/gpt-5.6-luna</t>
        </is>
      </c>
      <c r="D4725" t="inlineStr">
        <is>
          <t>openai/gpt-5.6-luna</t>
        </is>
      </c>
      <c r="E4725" t="n">
        <v>1</v>
      </c>
      <c r="F4725" t="inlineStr">
        <is>
          <t>messy</t>
        </is>
      </c>
      <c r="G4725" t="b">
        <v>0</v>
      </c>
      <c r="H4725" t="inlineStr"/>
      <c r="I4725" t="n">
        <v>0</v>
      </c>
      <c r="J4725" t="inlineStr">
        <is>
          <t>long4m</t>
        </is>
      </c>
      <c r="K4725" t="n">
        <v>186</v>
      </c>
      <c r="L4725" t="inlineStr">
        <is>
          <t>long4/paste-2</t>
        </is>
      </c>
      <c r="M4725" t="inlineStr">
        <is>
          <t>paste</t>
        </is>
      </c>
      <c r="N4725" t="inlineStr">
        <is>
          <t>What is db_pool_size in the config I pasted?</t>
        </is>
      </c>
      <c r="O4725" t="n">
        <v>20</v>
      </c>
      <c r="P4725" t="inlineStr">
        <is>
          <t>20</t>
        </is>
      </c>
      <c r="Q4725" t="b">
        <v>1</v>
      </c>
      <c r="R4725" t="inlineStr">
        <is>
          <t>rule</t>
        </is>
      </c>
      <c r="S4725" t="n">
        <v>4999</v>
      </c>
      <c r="T4725" t="n">
        <v>4999</v>
      </c>
      <c r="U4725" t="n">
        <v>64</v>
      </c>
      <c r="V4725" t="n">
        <v>0</v>
      </c>
      <c r="W4725" t="n">
        <v>1</v>
      </c>
      <c r="X4725" t="n">
        <v>0</v>
      </c>
      <c r="Y4725" t="n">
        <v>2.031698942184448</v>
      </c>
      <c r="Z4725" t="n">
        <v>0.0013264</v>
      </c>
    </row>
    <row r="4726">
      <c r="A4726" t="inlineStr">
        <is>
          <t>chat_summary</t>
        </is>
      </c>
      <c r="B4726" t="inlineStr">
        <is>
          <t>wildref</t>
        </is>
      </c>
      <c r="C4726" t="inlineStr">
        <is>
          <t>openai/gpt-5.6-luna</t>
        </is>
      </c>
      <c r="D4726" t="inlineStr">
        <is>
          <t>openai/gpt-5.6-luna</t>
        </is>
      </c>
      <c r="E4726" t="n">
        <v>1</v>
      </c>
      <c r="F4726" t="inlineStr">
        <is>
          <t>messy</t>
        </is>
      </c>
      <c r="G4726" t="b">
        <v>0</v>
      </c>
      <c r="H4726" t="inlineStr"/>
      <c r="I4726" t="n">
        <v>0</v>
      </c>
      <c r="J4726" t="inlineStr">
        <is>
          <t>long4m</t>
        </is>
      </c>
      <c r="K4726" t="n">
        <v>186</v>
      </c>
      <c r="L4726" t="inlineStr">
        <is>
          <t>long4/sum-0</t>
        </is>
      </c>
      <c r="M4726" t="inlineStr">
        <is>
          <t>sum</t>
        </is>
      </c>
      <c r="N4726" t="inlineStr">
        <is>
          <t>What is the total budget, in thousands of dollars, across the modules currently in scope?</t>
        </is>
      </c>
      <c r="O4726" t="n">
        <v>205</v>
      </c>
      <c r="P4726" t="inlineStr">
        <is>
          <t>205</t>
        </is>
      </c>
      <c r="Q4726" t="b">
        <v>1</v>
      </c>
      <c r="R4726" t="inlineStr">
        <is>
          <t>rule</t>
        </is>
      </c>
      <c r="S4726" t="n">
        <v>5006</v>
      </c>
      <c r="T4726" t="n">
        <v>5006</v>
      </c>
      <c r="U4726" t="n">
        <v>152</v>
      </c>
      <c r="V4726" t="n">
        <v>0</v>
      </c>
      <c r="W4726" t="n">
        <v>1</v>
      </c>
      <c r="X4726" t="n">
        <v>0</v>
      </c>
      <c r="Y4726" t="n">
        <v>3.635536193847656</v>
      </c>
      <c r="Z4726" t="n">
        <v>0.00143375</v>
      </c>
    </row>
    <row r="4727">
      <c r="A4727" t="inlineStr">
        <is>
          <t>chat_summary</t>
        </is>
      </c>
      <c r="B4727" t="inlineStr">
        <is>
          <t>wildref</t>
        </is>
      </c>
      <c r="C4727" t="inlineStr">
        <is>
          <t>openai/gpt-5.6-luna</t>
        </is>
      </c>
      <c r="D4727" t="inlineStr">
        <is>
          <t>openai/gpt-5.6-luna</t>
        </is>
      </c>
      <c r="E4727" t="n">
        <v>1</v>
      </c>
      <c r="F4727" t="inlineStr">
        <is>
          <t>messy</t>
        </is>
      </c>
      <c r="G4727" t="b">
        <v>0</v>
      </c>
      <c r="H4727" t="inlineStr"/>
      <c r="I4727" t="n">
        <v>0</v>
      </c>
      <c r="J4727" t="inlineStr">
        <is>
          <t>long4m</t>
        </is>
      </c>
      <c r="K4727" t="n">
        <v>186</v>
      </c>
      <c r="L4727" t="inlineStr">
        <is>
          <t>long4/updated-0</t>
        </is>
      </c>
      <c r="M4727" t="inlineStr">
        <is>
          <t>updated</t>
        </is>
      </c>
      <c r="N4727" t="inlineStr">
        <is>
          <t>What is the current deadline for dashboard?</t>
        </is>
      </c>
      <c r="O4727" t="inlineStr">
        <is>
          <t>Nov 11</t>
        </is>
      </c>
      <c r="P4727" t="inlineStr">
        <is>
          <t>Nov 11</t>
        </is>
      </c>
      <c r="Q4727" t="b">
        <v>1</v>
      </c>
      <c r="R4727" t="inlineStr">
        <is>
          <t>rule</t>
        </is>
      </c>
      <c r="S4727" t="n">
        <v>4996</v>
      </c>
      <c r="T4727" t="n">
        <v>4996</v>
      </c>
      <c r="U4727" t="n">
        <v>46</v>
      </c>
      <c r="V4727" t="n">
        <v>0</v>
      </c>
      <c r="W4727" t="n">
        <v>1</v>
      </c>
      <c r="X4727" t="n">
        <v>0</v>
      </c>
      <c r="Y4727" t="n">
        <v>2.107011079788208</v>
      </c>
      <c r="Z4727" t="n">
        <v>0.00130405</v>
      </c>
    </row>
    <row r="4728">
      <c r="A4728" t="inlineStr">
        <is>
          <t>chat_summary</t>
        </is>
      </c>
      <c r="B4728" t="inlineStr">
        <is>
          <t>wildref</t>
        </is>
      </c>
      <c r="C4728" t="inlineStr">
        <is>
          <t>openai/gpt-5.6-luna</t>
        </is>
      </c>
      <c r="D4728" t="inlineStr">
        <is>
          <t>openai/gpt-5.6-luna</t>
        </is>
      </c>
      <c r="E4728" t="n">
        <v>1</v>
      </c>
      <c r="F4728" t="inlineStr">
        <is>
          <t>messy</t>
        </is>
      </c>
      <c r="G4728" t="b">
        <v>0</v>
      </c>
      <c r="H4728" t="inlineStr"/>
      <c r="I4728" t="n">
        <v>0</v>
      </c>
      <c r="J4728" t="inlineStr">
        <is>
          <t>long4m</t>
        </is>
      </c>
      <c r="K4728" t="n">
        <v>186</v>
      </c>
      <c r="L4728" t="inlineStr">
        <is>
          <t>long4/updated-1</t>
        </is>
      </c>
      <c r="M4728" t="inlineStr">
        <is>
          <t>updated</t>
        </is>
      </c>
      <c r="N4728" t="inlineStr">
        <is>
          <t>What is billing-sync's budget now, in thousands of dollars?</t>
        </is>
      </c>
      <c r="O4728" t="n">
        <v>40</v>
      </c>
      <c r="P4728" t="inlineStr">
        <is>
          <t>40</t>
        </is>
      </c>
      <c r="Q4728" t="b">
        <v>1</v>
      </c>
      <c r="R4728" t="inlineStr">
        <is>
          <t>rule</t>
        </is>
      </c>
      <c r="S4728" t="n">
        <v>5001</v>
      </c>
      <c r="T4728" t="n">
        <v>5001</v>
      </c>
      <c r="U4728" t="n">
        <v>35</v>
      </c>
      <c r="V4728" t="n">
        <v>0</v>
      </c>
      <c r="W4728" t="n">
        <v>1</v>
      </c>
      <c r="X4728" t="n">
        <v>0</v>
      </c>
      <c r="Y4728" t="n">
        <v>2.166331768035889</v>
      </c>
      <c r="Z4728" t="n">
        <v>0.0012921</v>
      </c>
    </row>
    <row r="4729">
      <c r="A4729" t="inlineStr">
        <is>
          <t>chat_summary</t>
        </is>
      </c>
      <c r="B4729" t="inlineStr">
        <is>
          <t>wildref</t>
        </is>
      </c>
      <c r="C4729" t="inlineStr">
        <is>
          <t>openai/gpt-5.6-luna</t>
        </is>
      </c>
      <c r="D4729" t="inlineStr">
        <is>
          <t>openai/gpt-5.6-luna</t>
        </is>
      </c>
      <c r="E4729" t="n">
        <v>1</v>
      </c>
      <c r="F4729" t="inlineStr">
        <is>
          <t>messy</t>
        </is>
      </c>
      <c r="G4729" t="b">
        <v>0</v>
      </c>
      <c r="H4729" t="inlineStr"/>
      <c r="I4729" t="n">
        <v>0</v>
      </c>
      <c r="J4729" t="inlineStr">
        <is>
          <t>long4m</t>
        </is>
      </c>
      <c r="K4729" t="n">
        <v>186</v>
      </c>
      <c r="L4729" t="inlineStr">
        <is>
          <t>long4/updated-2</t>
        </is>
      </c>
      <c r="M4729" t="inlineStr">
        <is>
          <t>updated</t>
        </is>
      </c>
      <c r="N4729" t="inlineStr">
        <is>
          <t>What is the current deadline for audit-trail?</t>
        </is>
      </c>
      <c r="O4729" t="inlineStr">
        <is>
          <t>Oct 13</t>
        </is>
      </c>
      <c r="P4729" t="inlineStr">
        <is>
          <t>Oct 13 (requested, not confirmed)</t>
        </is>
      </c>
      <c r="Q4729" t="b">
        <v>1</v>
      </c>
      <c r="R4729" t="inlineStr">
        <is>
          <t>rule</t>
        </is>
      </c>
      <c r="S4729" t="n">
        <v>4998</v>
      </c>
      <c r="T4729" t="n">
        <v>4998</v>
      </c>
      <c r="U4729" t="n">
        <v>74</v>
      </c>
      <c r="V4729" t="n">
        <v>0</v>
      </c>
      <c r="W4729" t="n">
        <v>1</v>
      </c>
      <c r="X4729" t="n">
        <v>0</v>
      </c>
      <c r="Y4729" t="n">
        <v>2.191019058227539</v>
      </c>
      <c r="Z4729" t="n">
        <v>0.00133815</v>
      </c>
    </row>
    <row r="4730">
      <c r="A4730" t="inlineStr">
        <is>
          <t>chat_summary</t>
        </is>
      </c>
      <c r="B4730" t="inlineStr">
        <is>
          <t>wildref</t>
        </is>
      </c>
      <c r="C4730" t="inlineStr">
        <is>
          <t>openai/gpt-5.6-luna</t>
        </is>
      </c>
      <c r="D4730" t="inlineStr">
        <is>
          <t>openai/gpt-5.6-luna</t>
        </is>
      </c>
      <c r="E4730" t="n">
        <v>1</v>
      </c>
      <c r="F4730" t="inlineStr">
        <is>
          <t>messy</t>
        </is>
      </c>
      <c r="G4730" t="b">
        <v>0</v>
      </c>
      <c r="H4730" t="inlineStr"/>
      <c r="I4730" t="n">
        <v>0</v>
      </c>
      <c r="J4730" t="inlineStr">
        <is>
          <t>long4m</t>
        </is>
      </c>
      <c r="K4730" t="n">
        <v>186</v>
      </c>
      <c r="L4730" t="inlineStr">
        <is>
          <t>long4/updated-3</t>
        </is>
      </c>
      <c r="M4730" t="inlineStr">
        <is>
          <t>updated</t>
        </is>
      </c>
      <c r="N4730" t="inlineStr">
        <is>
          <t>What is ingest's budget, in thousands of dollars?</t>
        </is>
      </c>
      <c r="O4730" t="n">
        <v>25</v>
      </c>
      <c r="P4730" t="inlineStr">
        <is>
          <t>25</t>
        </is>
      </c>
      <c r="Q4730" t="b">
        <v>1</v>
      </c>
      <c r="R4730" t="inlineStr">
        <is>
          <t>rule</t>
        </is>
      </c>
      <c r="S4730" t="n">
        <v>4999</v>
      </c>
      <c r="T4730" t="n">
        <v>4999</v>
      </c>
      <c r="U4730" t="n">
        <v>51</v>
      </c>
      <c r="V4730" t="n">
        <v>0</v>
      </c>
      <c r="W4730" t="n">
        <v>1</v>
      </c>
      <c r="X4730" t="n">
        <v>0</v>
      </c>
      <c r="Y4730" t="n">
        <v>2.406287908554077</v>
      </c>
      <c r="Z4730" t="n">
        <v>0.0013108</v>
      </c>
    </row>
    <row r="4731">
      <c r="A4731" t="inlineStr">
        <is>
          <t>chat_summary</t>
        </is>
      </c>
      <c r="B4731" t="inlineStr">
        <is>
          <t>wildref</t>
        </is>
      </c>
      <c r="C4731" t="inlineStr">
        <is>
          <t>openai/gpt-5.6-luna</t>
        </is>
      </c>
      <c r="D4731" t="inlineStr">
        <is>
          <t>openai/gpt-5.6-luna</t>
        </is>
      </c>
      <c r="E4731" t="n">
        <v>1</v>
      </c>
      <c r="F4731" t="inlineStr">
        <is>
          <t>messy</t>
        </is>
      </c>
      <c r="G4731" t="b">
        <v>0</v>
      </c>
      <c r="H4731" t="inlineStr"/>
      <c r="I4731" t="n">
        <v>0</v>
      </c>
      <c r="J4731" t="inlineStr">
        <is>
          <t>long4m</t>
        </is>
      </c>
      <c r="K4731" t="n">
        <v>186</v>
      </c>
      <c r="L4731" t="inlineStr">
        <is>
          <t>long4/updated-4</t>
        </is>
      </c>
      <c r="M4731" t="inlineStr">
        <is>
          <t>updated</t>
        </is>
      </c>
      <c r="N4731" t="inlineStr">
        <is>
          <t>Who owns dashboard now?</t>
        </is>
      </c>
      <c r="O4731" t="inlineStr">
        <is>
          <t>Hannah</t>
        </is>
      </c>
      <c r="P4731" t="inlineStr">
        <is>
          <t>Hannah</t>
        </is>
      </c>
      <c r="Q4731" t="b">
        <v>1</v>
      </c>
      <c r="R4731" t="inlineStr">
        <is>
          <t>rule</t>
        </is>
      </c>
      <c r="S4731" t="n">
        <v>4993</v>
      </c>
      <c r="T4731" t="n">
        <v>4993</v>
      </c>
      <c r="U4731" t="n">
        <v>57</v>
      </c>
      <c r="V4731" t="n">
        <v>0</v>
      </c>
      <c r="W4731" t="n">
        <v>1</v>
      </c>
      <c r="X4731" t="n">
        <v>0</v>
      </c>
      <c r="Y4731" t="n">
        <v>1.460645198822021</v>
      </c>
      <c r="Z4731" t="n">
        <v>0.0013165</v>
      </c>
    </row>
    <row r="4732">
      <c r="A4732" t="inlineStr">
        <is>
          <t>chat_summary</t>
        </is>
      </c>
      <c r="B4732" t="inlineStr">
        <is>
          <t>wildref</t>
        </is>
      </c>
      <c r="C4732" t="inlineStr">
        <is>
          <t>openai/gpt-5.6-luna</t>
        </is>
      </c>
      <c r="D4732" t="inlineStr">
        <is>
          <t>openai/gpt-5.6-luna</t>
        </is>
      </c>
      <c r="E4732" t="n">
        <v>1</v>
      </c>
      <c r="F4732" t="inlineStr">
        <is>
          <t>messy</t>
        </is>
      </c>
      <c r="G4732" t="b">
        <v>0</v>
      </c>
      <c r="H4732" t="inlineStr"/>
      <c r="I4732" t="n">
        <v>0</v>
      </c>
      <c r="J4732" t="inlineStr">
        <is>
          <t>long4m</t>
        </is>
      </c>
      <c r="K4732" t="n">
        <v>186</v>
      </c>
      <c r="L4732" t="inlineStr">
        <is>
          <t>long4/updated-5</t>
        </is>
      </c>
      <c r="M4732" t="inlineStr">
        <is>
          <t>updated</t>
        </is>
      </c>
      <c r="N4732" t="inlineStr">
        <is>
          <t>Which datastore does billing-sync use?</t>
        </is>
      </c>
      <c r="O4732" t="inlineStr">
        <is>
          <t>DynamoDB</t>
        </is>
      </c>
      <c r="P4732" t="inlineStr">
        <is>
          <t>DynamoDB</t>
        </is>
      </c>
      <c r="Q4732" t="b">
        <v>1</v>
      </c>
      <c r="R4732" t="inlineStr">
        <is>
          <t>rule</t>
        </is>
      </c>
      <c r="S4732" t="n">
        <v>4995</v>
      </c>
      <c r="T4732" t="n">
        <v>4995</v>
      </c>
      <c r="U4732" t="n">
        <v>43</v>
      </c>
      <c r="V4732" t="n">
        <v>0</v>
      </c>
      <c r="W4732" t="n">
        <v>1</v>
      </c>
      <c r="X4732" t="n">
        <v>0</v>
      </c>
      <c r="Y4732" t="n">
        <v>1.226500749588013</v>
      </c>
      <c r="Z4732" t="n">
        <v>0.0013002</v>
      </c>
    </row>
    <row r="4733">
      <c r="A4733" t="inlineStr">
        <is>
          <t>chat_terse</t>
        </is>
      </c>
      <c r="B4733" t="inlineStr">
        <is>
          <t>wild2</t>
        </is>
      </c>
      <c r="C4733" t="inlineStr">
        <is>
          <t>openai/gpt-5.6-luna</t>
        </is>
      </c>
      <c r="D4733" t="inlineStr">
        <is>
          <t>openai/gpt-5.6-luna</t>
        </is>
      </c>
      <c r="E4733" t="n">
        <v>1</v>
      </c>
      <c r="F4733" t="inlineStr">
        <is>
          <t>messy</t>
        </is>
      </c>
      <c r="G4733" t="b">
        <v>0</v>
      </c>
      <c r="H4733" t="inlineStr"/>
      <c r="I4733" t="n">
        <v>0</v>
      </c>
      <c r="J4733" t="inlineStr">
        <is>
          <t>long4m</t>
        </is>
      </c>
      <c r="K4733" t="n">
        <v>186</v>
      </c>
      <c r="L4733" t="inlineStr">
        <is>
          <t>long4/absent-0</t>
        </is>
      </c>
      <c r="M4733" t="inlineStr">
        <is>
          <t>absent</t>
        </is>
      </c>
      <c r="N4733" t="inlineStr">
        <is>
          <t>What is the marketing announcement date?</t>
        </is>
      </c>
      <c r="O4733" t="inlineStr">
        <is>
          <t>not stated</t>
        </is>
      </c>
      <c r="P4733" t="inlineStr">
        <is>
          <t>not stated</t>
        </is>
      </c>
      <c r="Q4733" t="b">
        <v>1</v>
      </c>
      <c r="R4733" t="inlineStr">
        <is>
          <t>rule</t>
        </is>
      </c>
      <c r="S4733" t="n">
        <v>828</v>
      </c>
      <c r="T4733" t="n">
        <v>828</v>
      </c>
      <c r="U4733" t="n">
        <v>40</v>
      </c>
      <c r="V4733" t="n">
        <v>0</v>
      </c>
      <c r="W4733" t="n">
        <v>1</v>
      </c>
      <c r="X4733" t="n">
        <v>0</v>
      </c>
      <c r="Y4733" t="n">
        <v>1.478753089904785</v>
      </c>
      <c r="Z4733" t="n">
        <v>0.0002136</v>
      </c>
    </row>
    <row r="4734">
      <c r="A4734" t="inlineStr">
        <is>
          <t>chat_terse</t>
        </is>
      </c>
      <c r="B4734" t="inlineStr">
        <is>
          <t>wild2</t>
        </is>
      </c>
      <c r="C4734" t="inlineStr">
        <is>
          <t>openai/gpt-5.6-luna</t>
        </is>
      </c>
      <c r="D4734" t="inlineStr">
        <is>
          <t>openai/gpt-5.6-luna</t>
        </is>
      </c>
      <c r="E4734" t="n">
        <v>1</v>
      </c>
      <c r="F4734" t="inlineStr">
        <is>
          <t>messy</t>
        </is>
      </c>
      <c r="G4734" t="b">
        <v>0</v>
      </c>
      <c r="H4734" t="inlineStr"/>
      <c r="I4734" t="n">
        <v>0</v>
      </c>
      <c r="J4734" t="inlineStr">
        <is>
          <t>long4m</t>
        </is>
      </c>
      <c r="K4734" t="n">
        <v>186</v>
      </c>
      <c r="L4734" t="inlineStr">
        <is>
          <t>long4/absent-1</t>
        </is>
      </c>
      <c r="M4734" t="inlineStr">
        <is>
          <t>absent</t>
        </is>
      </c>
      <c r="N4734" t="inlineStr">
        <is>
          <t>What monthly cloud cost cap did we agree on?</t>
        </is>
      </c>
      <c r="O4734" t="inlineStr">
        <is>
          <t>not stated</t>
        </is>
      </c>
      <c r="P4734" t="inlineStr">
        <is>
          <t>not stated</t>
        </is>
      </c>
      <c r="Q4734" t="b">
        <v>1</v>
      </c>
      <c r="R4734" t="inlineStr">
        <is>
          <t>rule</t>
        </is>
      </c>
      <c r="S4734" t="n">
        <v>831</v>
      </c>
      <c r="T4734" t="n">
        <v>831</v>
      </c>
      <c r="U4734" t="n">
        <v>39</v>
      </c>
      <c r="V4734" t="n">
        <v>0</v>
      </c>
      <c r="W4734" t="n">
        <v>1</v>
      </c>
      <c r="X4734" t="n">
        <v>0</v>
      </c>
      <c r="Y4734" t="n">
        <v>1.67023777961731</v>
      </c>
      <c r="Z4734" t="n">
        <v>0.000213</v>
      </c>
    </row>
    <row r="4735">
      <c r="A4735" t="inlineStr">
        <is>
          <t>chat_terse</t>
        </is>
      </c>
      <c r="B4735" t="inlineStr">
        <is>
          <t>wild2</t>
        </is>
      </c>
      <c r="C4735" t="inlineStr">
        <is>
          <t>openai/gpt-5.6-luna</t>
        </is>
      </c>
      <c r="D4735" t="inlineStr">
        <is>
          <t>openai/gpt-5.6-luna</t>
        </is>
      </c>
      <c r="E4735" t="n">
        <v>1</v>
      </c>
      <c r="F4735" t="inlineStr">
        <is>
          <t>messy</t>
        </is>
      </c>
      <c r="G4735" t="b">
        <v>0</v>
      </c>
      <c r="H4735" t="inlineStr"/>
      <c r="I4735" t="n">
        <v>0</v>
      </c>
      <c r="J4735" t="inlineStr">
        <is>
          <t>long4m</t>
        </is>
      </c>
      <c r="K4735" t="n">
        <v>186</v>
      </c>
      <c r="L4735" t="inlineStr">
        <is>
          <t>long4/count-0</t>
        </is>
      </c>
      <c r="M4735" t="inlineStr">
        <is>
          <t>count</t>
        </is>
      </c>
      <c r="N4735" t="inlineStr">
        <is>
          <t>How many modules are currently in scope for the launch?</t>
        </is>
      </c>
      <c r="O4735" t="n">
        <v>6</v>
      </c>
      <c r="P4735" t="inlineStr">
        <is>
          <t>6</t>
        </is>
      </c>
      <c r="Q4735" t="b">
        <v>1</v>
      </c>
      <c r="R4735" t="inlineStr">
        <is>
          <t>rule</t>
        </is>
      </c>
      <c r="S4735" t="n">
        <v>832</v>
      </c>
      <c r="T4735" t="n">
        <v>832</v>
      </c>
      <c r="U4735" t="n">
        <v>145</v>
      </c>
      <c r="V4735" t="n">
        <v>0</v>
      </c>
      <c r="W4735" t="n">
        <v>1</v>
      </c>
      <c r="X4735" t="n">
        <v>0</v>
      </c>
      <c r="Y4735" t="n">
        <v>2.622333288192749</v>
      </c>
      <c r="Z4735" t="n">
        <v>0.0003404</v>
      </c>
    </row>
    <row r="4736">
      <c r="A4736" t="inlineStr">
        <is>
          <t>chat_terse</t>
        </is>
      </c>
      <c r="B4736" t="inlineStr">
        <is>
          <t>wild2</t>
        </is>
      </c>
      <c r="C4736" t="inlineStr">
        <is>
          <t>openai/gpt-5.6-luna</t>
        </is>
      </c>
      <c r="D4736" t="inlineStr">
        <is>
          <t>openai/gpt-5.6-luna</t>
        </is>
      </c>
      <c r="E4736" t="n">
        <v>1</v>
      </c>
      <c r="F4736" t="inlineStr">
        <is>
          <t>messy</t>
        </is>
      </c>
      <c r="G4736" t="b">
        <v>0</v>
      </c>
      <c r="H4736" t="inlineStr"/>
      <c r="I4736" t="n">
        <v>0</v>
      </c>
      <c r="J4736" t="inlineStr">
        <is>
          <t>long4m</t>
        </is>
      </c>
      <c r="K4736" t="n">
        <v>186</v>
      </c>
      <c r="L4736" t="inlineStr">
        <is>
          <t>long4/early-0</t>
        </is>
      </c>
      <c r="M4736" t="inlineStr">
        <is>
          <t>early</t>
        </is>
      </c>
      <c r="N4736" t="inlineStr">
        <is>
          <t>Who owns billing-sync?</t>
        </is>
      </c>
      <c r="O4736" t="inlineStr">
        <is>
          <t>Zara</t>
        </is>
      </c>
      <c r="P4736" t="inlineStr">
        <is>
          <t>Zara</t>
        </is>
      </c>
      <c r="Q4736" t="b">
        <v>1</v>
      </c>
      <c r="R4736" t="inlineStr">
        <is>
          <t>rule</t>
        </is>
      </c>
      <c r="S4736" t="n">
        <v>826</v>
      </c>
      <c r="T4736" t="n">
        <v>826</v>
      </c>
      <c r="U4736" t="n">
        <v>14</v>
      </c>
      <c r="V4736" t="n">
        <v>0</v>
      </c>
      <c r="W4736" t="n">
        <v>1</v>
      </c>
      <c r="X4736" t="n">
        <v>0</v>
      </c>
      <c r="Y4736" t="n">
        <v>1.220248222351074</v>
      </c>
      <c r="Z4736" t="n">
        <v>0.000182</v>
      </c>
    </row>
    <row r="4737">
      <c r="A4737" t="inlineStr">
        <is>
          <t>chat_terse</t>
        </is>
      </c>
      <c r="B4737" t="inlineStr">
        <is>
          <t>wild2</t>
        </is>
      </c>
      <c r="C4737" t="inlineStr">
        <is>
          <t>openai/gpt-5.6-luna</t>
        </is>
      </c>
      <c r="D4737" t="inlineStr">
        <is>
          <t>openai/gpt-5.6-luna</t>
        </is>
      </c>
      <c r="E4737" t="n">
        <v>1</v>
      </c>
      <c r="F4737" t="inlineStr">
        <is>
          <t>messy</t>
        </is>
      </c>
      <c r="G4737" t="b">
        <v>0</v>
      </c>
      <c r="H4737" t="inlineStr"/>
      <c r="I4737" t="n">
        <v>0</v>
      </c>
      <c r="J4737" t="inlineStr">
        <is>
          <t>long4m</t>
        </is>
      </c>
      <c r="K4737" t="n">
        <v>186</v>
      </c>
      <c r="L4737" t="inlineStr">
        <is>
          <t>long4/early-1</t>
        </is>
      </c>
      <c r="M4737" t="inlineStr">
        <is>
          <t>early</t>
        </is>
      </c>
      <c r="N4737" t="inlineStr">
        <is>
          <t>Which region are we deploying Ember to?</t>
        </is>
      </c>
      <c r="O4737" t="inlineStr">
        <is>
          <t>eu-west-1</t>
        </is>
      </c>
      <c r="P4737" t="inlineStr">
        <is>
          <t>eu-west-1</t>
        </is>
      </c>
      <c r="Q4737" t="b">
        <v>1</v>
      </c>
      <c r="R4737" t="inlineStr">
        <is>
          <t>rule</t>
        </is>
      </c>
      <c r="S4737" t="n">
        <v>829</v>
      </c>
      <c r="T4737" t="n">
        <v>829</v>
      </c>
      <c r="U4737" t="n">
        <v>23</v>
      </c>
      <c r="V4737" t="n">
        <v>0</v>
      </c>
      <c r="W4737" t="n">
        <v>1</v>
      </c>
      <c r="X4737" t="n">
        <v>0</v>
      </c>
      <c r="Y4737" t="n">
        <v>1.144103050231934</v>
      </c>
      <c r="Z4737" t="n">
        <v>0.0001934</v>
      </c>
    </row>
    <row r="4738">
      <c r="A4738" t="inlineStr">
        <is>
          <t>chat_terse</t>
        </is>
      </c>
      <c r="B4738" t="inlineStr">
        <is>
          <t>wild2</t>
        </is>
      </c>
      <c r="C4738" t="inlineStr">
        <is>
          <t>openai/gpt-5.6-luna</t>
        </is>
      </c>
      <c r="D4738" t="inlineStr">
        <is>
          <t>openai/gpt-5.6-luna</t>
        </is>
      </c>
      <c r="E4738" t="n">
        <v>1</v>
      </c>
      <c r="F4738" t="inlineStr">
        <is>
          <t>messy</t>
        </is>
      </c>
      <c r="G4738" t="b">
        <v>0</v>
      </c>
      <c r="H4738" t="inlineStr"/>
      <c r="I4738" t="n">
        <v>0</v>
      </c>
      <c r="J4738" t="inlineStr">
        <is>
          <t>long4m</t>
        </is>
      </c>
      <c r="K4738" t="n">
        <v>186</v>
      </c>
      <c r="L4738" t="inlineStr">
        <is>
          <t>long4/early-2</t>
        </is>
      </c>
      <c r="M4738" t="inlineStr">
        <is>
          <t>early</t>
        </is>
      </c>
      <c r="N4738" t="inlineStr">
        <is>
          <t>At what time (UTC) is the daily standup?</t>
        </is>
      </c>
      <c r="O4738" t="inlineStr">
        <is>
          <t>10:00</t>
        </is>
      </c>
      <c r="P4738" t="inlineStr">
        <is>
          <t>10:00 UTC</t>
        </is>
      </c>
      <c r="Q4738" t="b">
        <v>1</v>
      </c>
      <c r="R4738" t="inlineStr">
        <is>
          <t>rule</t>
        </is>
      </c>
      <c r="S4738" t="n">
        <v>833</v>
      </c>
      <c r="T4738" t="n">
        <v>833</v>
      </c>
      <c r="U4738" t="n">
        <v>24</v>
      </c>
      <c r="V4738" t="n">
        <v>0</v>
      </c>
      <c r="W4738" t="n">
        <v>1</v>
      </c>
      <c r="X4738" t="n">
        <v>0</v>
      </c>
      <c r="Y4738" t="n">
        <v>1.15137791633606</v>
      </c>
      <c r="Z4738" t="n">
        <v>0.0001954</v>
      </c>
    </row>
    <row r="4739">
      <c r="A4739" t="inlineStr">
        <is>
          <t>chat_terse</t>
        </is>
      </c>
      <c r="B4739" t="inlineStr">
        <is>
          <t>wild2</t>
        </is>
      </c>
      <c r="C4739" t="inlineStr">
        <is>
          <t>openai/gpt-5.6-luna</t>
        </is>
      </c>
      <c r="D4739" t="inlineStr">
        <is>
          <t>openai/gpt-5.6-luna</t>
        </is>
      </c>
      <c r="E4739" t="n">
        <v>1</v>
      </c>
      <c r="F4739" t="inlineStr">
        <is>
          <t>messy</t>
        </is>
      </c>
      <c r="G4739" t="b">
        <v>0</v>
      </c>
      <c r="H4739" t="inlineStr"/>
      <c r="I4739" t="n">
        <v>0</v>
      </c>
      <c r="J4739" t="inlineStr">
        <is>
          <t>long4m</t>
        </is>
      </c>
      <c r="K4739" t="n">
        <v>186</v>
      </c>
      <c r="L4739" t="inlineStr">
        <is>
          <t>long4/list-0</t>
        </is>
      </c>
      <c r="M4739" t="inlineStr">
        <is>
          <t>list</t>
        </is>
      </c>
      <c r="N4739" t="inlineStr">
        <is>
          <t>Which in-scope modules are P0?</t>
        </is>
      </c>
      <c r="O4739" t="inlineStr">
        <is>
          <t>["billing-sync", "audit-trail", "rate-limiter", "scheduler-v2"]</t>
        </is>
      </c>
      <c r="P4739" t="inlineStr">
        <is>
          <t>billing-sync, audit-trail, rate-limiter, scheduler-v2</t>
        </is>
      </c>
      <c r="Q4739" t="b">
        <v>1</v>
      </c>
      <c r="R4739" t="inlineStr">
        <is>
          <t>rule</t>
        </is>
      </c>
      <c r="S4739" t="n">
        <v>830</v>
      </c>
      <c r="T4739" t="n">
        <v>830</v>
      </c>
      <c r="U4739" t="n">
        <v>98</v>
      </c>
      <c r="V4739" t="n">
        <v>0</v>
      </c>
      <c r="W4739" t="n">
        <v>1</v>
      </c>
      <c r="X4739" t="n">
        <v>0</v>
      </c>
      <c r="Y4739" t="n">
        <v>2.147744178771973</v>
      </c>
      <c r="Z4739" t="n">
        <v>0.0002836</v>
      </c>
    </row>
    <row r="4740">
      <c r="A4740" t="inlineStr">
        <is>
          <t>chat_terse</t>
        </is>
      </c>
      <c r="B4740" t="inlineStr">
        <is>
          <t>wild2</t>
        </is>
      </c>
      <c r="C4740" t="inlineStr">
        <is>
          <t>openai/gpt-5.6-luna</t>
        </is>
      </c>
      <c r="D4740" t="inlineStr">
        <is>
          <t>openai/gpt-5.6-luna</t>
        </is>
      </c>
      <c r="E4740" t="n">
        <v>1</v>
      </c>
      <c r="F4740" t="inlineStr">
        <is>
          <t>messy</t>
        </is>
      </c>
      <c r="G4740" t="b">
        <v>0</v>
      </c>
      <c r="H4740" t="inlineStr"/>
      <c r="I4740" t="n">
        <v>0</v>
      </c>
      <c r="J4740" t="inlineStr">
        <is>
          <t>long4m</t>
        </is>
      </c>
      <c r="K4740" t="n">
        <v>186</v>
      </c>
      <c r="L4740" t="inlineStr">
        <is>
          <t>long4/neg-0</t>
        </is>
      </c>
      <c r="M4740" t="inlineStr">
        <is>
          <t>negation</t>
        </is>
      </c>
      <c r="N4740" t="inlineStr">
        <is>
          <t>Which in-scope module has no datastore decided yet?</t>
        </is>
      </c>
      <c r="O4740" t="inlineStr">
        <is>
          <t>audit-trail</t>
        </is>
      </c>
      <c r="P4740" t="inlineStr">
        <is>
          <t>audit-trail</t>
        </is>
      </c>
      <c r="Q4740" t="b">
        <v>1</v>
      </c>
      <c r="R4740" t="inlineStr">
        <is>
          <t>rule</t>
        </is>
      </c>
      <c r="S4740" t="n">
        <v>832</v>
      </c>
      <c r="T4740" t="n">
        <v>832</v>
      </c>
      <c r="U4740" t="n">
        <v>69</v>
      </c>
      <c r="V4740" t="n">
        <v>0</v>
      </c>
      <c r="W4740" t="n">
        <v>1</v>
      </c>
      <c r="X4740" t="n">
        <v>0</v>
      </c>
      <c r="Y4740" t="n">
        <v>2.310636043548584</v>
      </c>
      <c r="Z4740" t="n">
        <v>0.0002492</v>
      </c>
    </row>
    <row r="4741">
      <c r="A4741" t="inlineStr">
        <is>
          <t>chat_terse</t>
        </is>
      </c>
      <c r="B4741" t="inlineStr">
        <is>
          <t>wild2</t>
        </is>
      </c>
      <c r="C4741" t="inlineStr">
        <is>
          <t>openai/gpt-5.6-luna</t>
        </is>
      </c>
      <c r="D4741" t="inlineStr">
        <is>
          <t>openai/gpt-5.6-luna</t>
        </is>
      </c>
      <c r="E4741" t="n">
        <v>1</v>
      </c>
      <c r="F4741" t="inlineStr">
        <is>
          <t>messy</t>
        </is>
      </c>
      <c r="G4741" t="b">
        <v>0</v>
      </c>
      <c r="H4741" t="inlineStr"/>
      <c r="I4741" t="n">
        <v>0</v>
      </c>
      <c r="J4741" t="inlineStr">
        <is>
          <t>long4m</t>
        </is>
      </c>
      <c r="K4741" t="n">
        <v>186</v>
      </c>
      <c r="L4741" t="inlineStr">
        <is>
          <t>long4/original-0</t>
        </is>
      </c>
      <c r="M4741" t="inlineStr">
        <is>
          <t>original</t>
        </is>
      </c>
      <c r="N4741" t="inlineStr">
        <is>
          <t>What was the very first deadline we set for dashboard, before any changes?</t>
        </is>
      </c>
      <c r="O4741" t="inlineStr">
        <is>
          <t>Oct 29</t>
        </is>
      </c>
      <c r="P4741" t="inlineStr">
        <is>
          <t>Oct 29</t>
        </is>
      </c>
      <c r="Q4741" t="b">
        <v>1</v>
      </c>
      <c r="R4741" t="inlineStr">
        <is>
          <t>rule</t>
        </is>
      </c>
      <c r="S4741" t="n">
        <v>836</v>
      </c>
      <c r="T4741" t="n">
        <v>836</v>
      </c>
      <c r="U4741" t="n">
        <v>80</v>
      </c>
      <c r="V4741" t="n">
        <v>0</v>
      </c>
      <c r="W4741" t="n">
        <v>1</v>
      </c>
      <c r="X4741" t="n">
        <v>0</v>
      </c>
      <c r="Y4741" t="n">
        <v>2.125310897827148</v>
      </c>
      <c r="Z4741" t="n">
        <v>0.0002632</v>
      </c>
    </row>
    <row r="4742">
      <c r="A4742" t="inlineStr">
        <is>
          <t>chat_terse</t>
        </is>
      </c>
      <c r="B4742" t="inlineStr">
        <is>
          <t>wild2</t>
        </is>
      </c>
      <c r="C4742" t="inlineStr">
        <is>
          <t>openai/gpt-5.6-luna</t>
        </is>
      </c>
      <c r="D4742" t="inlineStr">
        <is>
          <t>openai/gpt-5.6-luna</t>
        </is>
      </c>
      <c r="E4742" t="n">
        <v>1</v>
      </c>
      <c r="F4742" t="inlineStr">
        <is>
          <t>messy</t>
        </is>
      </c>
      <c r="G4742" t="b">
        <v>0</v>
      </c>
      <c r="H4742" t="inlineStr"/>
      <c r="I4742" t="n">
        <v>0</v>
      </c>
      <c r="J4742" t="inlineStr">
        <is>
          <t>long4m</t>
        </is>
      </c>
      <c r="K4742" t="n">
        <v>186</v>
      </c>
      <c r="L4742" t="inlineStr">
        <is>
          <t>long4/paste-0</t>
        </is>
      </c>
      <c r="M4742" t="inlineStr">
        <is>
          <t>paste</t>
        </is>
      </c>
      <c r="N4742" t="inlineStr">
        <is>
          <t>What p95 latency, in ms, did the load test I pasted report?</t>
        </is>
      </c>
      <c r="O4742" t="n">
        <v>505</v>
      </c>
      <c r="P4742" t="inlineStr">
        <is>
          <t>505 ms</t>
        </is>
      </c>
      <c r="Q4742" t="b">
        <v>1</v>
      </c>
      <c r="R4742" t="inlineStr">
        <is>
          <t>rule</t>
        </is>
      </c>
      <c r="S4742" t="n">
        <v>837</v>
      </c>
      <c r="T4742" t="n">
        <v>837</v>
      </c>
      <c r="U4742" t="n">
        <v>41</v>
      </c>
      <c r="V4742" t="n">
        <v>0</v>
      </c>
      <c r="W4742" t="n">
        <v>1</v>
      </c>
      <c r="X4742" t="n">
        <v>0</v>
      </c>
      <c r="Y4742" t="n">
        <v>2.565310955047607</v>
      </c>
      <c r="Z4742" t="n">
        <v>0.0002166</v>
      </c>
    </row>
    <row r="4743">
      <c r="A4743" t="inlineStr">
        <is>
          <t>chat_terse</t>
        </is>
      </c>
      <c r="B4743" t="inlineStr">
        <is>
          <t>wild2</t>
        </is>
      </c>
      <c r="C4743" t="inlineStr">
        <is>
          <t>openai/gpt-5.6-luna</t>
        </is>
      </c>
      <c r="D4743" t="inlineStr">
        <is>
          <t>openai/gpt-5.6-luna</t>
        </is>
      </c>
      <c r="E4743" t="n">
        <v>1</v>
      </c>
      <c r="F4743" t="inlineStr">
        <is>
          <t>messy</t>
        </is>
      </c>
      <c r="G4743" t="b">
        <v>0</v>
      </c>
      <c r="H4743" t="inlineStr"/>
      <c r="I4743" t="n">
        <v>0</v>
      </c>
      <c r="J4743" t="inlineStr">
        <is>
          <t>long4m</t>
        </is>
      </c>
      <c r="K4743" t="n">
        <v>186</v>
      </c>
      <c r="L4743" t="inlineStr">
        <is>
          <t>long4/paste-1</t>
        </is>
      </c>
      <c r="M4743" t="inlineStr">
        <is>
          <t>paste</t>
        </is>
      </c>
      <c r="N4743" t="inlineStr">
        <is>
          <t>How many tests failed in the CI output I pasted?</t>
        </is>
      </c>
      <c r="O4743" t="n">
        <v>9</v>
      </c>
      <c r="P4743" t="inlineStr">
        <is>
          <t>9</t>
        </is>
      </c>
      <c r="Q4743" t="b">
        <v>1</v>
      </c>
      <c r="R4743" t="inlineStr">
        <is>
          <t>rule</t>
        </is>
      </c>
      <c r="S4743" t="n">
        <v>832</v>
      </c>
      <c r="T4743" t="n">
        <v>832</v>
      </c>
      <c r="U4743" t="n">
        <v>83</v>
      </c>
      <c r="V4743" t="n">
        <v>0</v>
      </c>
      <c r="W4743" t="n">
        <v>1</v>
      </c>
      <c r="X4743" t="n">
        <v>0</v>
      </c>
      <c r="Y4743" t="n">
        <v>2.785815000534058</v>
      </c>
      <c r="Z4743" t="n">
        <v>0.000266</v>
      </c>
    </row>
    <row r="4744">
      <c r="A4744" t="inlineStr">
        <is>
          <t>chat_terse</t>
        </is>
      </c>
      <c r="B4744" t="inlineStr">
        <is>
          <t>wild2</t>
        </is>
      </c>
      <c r="C4744" t="inlineStr">
        <is>
          <t>openai/gpt-5.6-luna</t>
        </is>
      </c>
      <c r="D4744" t="inlineStr">
        <is>
          <t>openai/gpt-5.6-luna</t>
        </is>
      </c>
      <c r="E4744" t="n">
        <v>1</v>
      </c>
      <c r="F4744" t="inlineStr">
        <is>
          <t>messy</t>
        </is>
      </c>
      <c r="G4744" t="b">
        <v>0</v>
      </c>
      <c r="H4744" t="inlineStr"/>
      <c r="I4744" t="n">
        <v>0</v>
      </c>
      <c r="J4744" t="inlineStr">
        <is>
          <t>long4m</t>
        </is>
      </c>
      <c r="K4744" t="n">
        <v>186</v>
      </c>
      <c r="L4744" t="inlineStr">
        <is>
          <t>long4/paste-2</t>
        </is>
      </c>
      <c r="M4744" t="inlineStr">
        <is>
          <t>paste</t>
        </is>
      </c>
      <c r="N4744" t="inlineStr">
        <is>
          <t>What is db_pool_size in the config I pasted?</t>
        </is>
      </c>
      <c r="O4744" t="n">
        <v>20</v>
      </c>
      <c r="P4744" t="inlineStr">
        <is>
          <t>20</t>
        </is>
      </c>
      <c r="Q4744" t="b">
        <v>1</v>
      </c>
      <c r="R4744" t="inlineStr">
        <is>
          <t>rule</t>
        </is>
      </c>
      <c r="S4744" t="n">
        <v>832</v>
      </c>
      <c r="T4744" t="n">
        <v>832</v>
      </c>
      <c r="U4744" t="n">
        <v>36</v>
      </c>
      <c r="V4744" t="n">
        <v>0</v>
      </c>
      <c r="W4744" t="n">
        <v>1</v>
      </c>
      <c r="X4744" t="n">
        <v>0</v>
      </c>
      <c r="Y4744" t="n">
        <v>1.801647901535034</v>
      </c>
      <c r="Z4744" t="n">
        <v>0.0002096</v>
      </c>
    </row>
    <row r="4745">
      <c r="A4745" t="inlineStr">
        <is>
          <t>chat_terse</t>
        </is>
      </c>
      <c r="B4745" t="inlineStr">
        <is>
          <t>wild2</t>
        </is>
      </c>
      <c r="C4745" t="inlineStr">
        <is>
          <t>openai/gpt-5.6-luna</t>
        </is>
      </c>
      <c r="D4745" t="inlineStr">
        <is>
          <t>openai/gpt-5.6-luna</t>
        </is>
      </c>
      <c r="E4745" t="n">
        <v>1</v>
      </c>
      <c r="F4745" t="inlineStr">
        <is>
          <t>messy</t>
        </is>
      </c>
      <c r="G4745" t="b">
        <v>0</v>
      </c>
      <c r="H4745" t="inlineStr"/>
      <c r="I4745" t="n">
        <v>0</v>
      </c>
      <c r="J4745" t="inlineStr">
        <is>
          <t>long4m</t>
        </is>
      </c>
      <c r="K4745" t="n">
        <v>186</v>
      </c>
      <c r="L4745" t="inlineStr">
        <is>
          <t>long4/sum-0</t>
        </is>
      </c>
      <c r="M4745" t="inlineStr">
        <is>
          <t>sum</t>
        </is>
      </c>
      <c r="N4745" t="inlineStr">
        <is>
          <t>What is the total budget, in thousands of dollars, across the modules currently in scope?</t>
        </is>
      </c>
      <c r="O4745" t="n">
        <v>205</v>
      </c>
      <c r="P4745" t="inlineStr">
        <is>
          <t>205 thousand dollars</t>
        </is>
      </c>
      <c r="Q4745" t="b">
        <v>1</v>
      </c>
      <c r="R4745" t="inlineStr">
        <is>
          <t>rule</t>
        </is>
      </c>
      <c r="S4745" t="n">
        <v>839</v>
      </c>
      <c r="T4745" t="n">
        <v>839</v>
      </c>
      <c r="U4745" t="n">
        <v>76</v>
      </c>
      <c r="V4745" t="n">
        <v>0</v>
      </c>
      <c r="W4745" t="n">
        <v>1</v>
      </c>
      <c r="X4745" t="n">
        <v>0</v>
      </c>
      <c r="Y4745" t="n">
        <v>2.4101881980896</v>
      </c>
      <c r="Z4745" t="n">
        <v>0.000259</v>
      </c>
    </row>
    <row r="4746">
      <c r="A4746" t="inlineStr">
        <is>
          <t>chat_terse</t>
        </is>
      </c>
      <c r="B4746" t="inlineStr">
        <is>
          <t>wild2</t>
        </is>
      </c>
      <c r="C4746" t="inlineStr">
        <is>
          <t>openai/gpt-5.6-luna</t>
        </is>
      </c>
      <c r="D4746" t="inlineStr">
        <is>
          <t>openai/gpt-5.6-luna</t>
        </is>
      </c>
      <c r="E4746" t="n">
        <v>1</v>
      </c>
      <c r="F4746" t="inlineStr">
        <is>
          <t>messy</t>
        </is>
      </c>
      <c r="G4746" t="b">
        <v>0</v>
      </c>
      <c r="H4746" t="inlineStr"/>
      <c r="I4746" t="n">
        <v>0</v>
      </c>
      <c r="J4746" t="inlineStr">
        <is>
          <t>long4m</t>
        </is>
      </c>
      <c r="K4746" t="n">
        <v>186</v>
      </c>
      <c r="L4746" t="inlineStr">
        <is>
          <t>long4/updated-0</t>
        </is>
      </c>
      <c r="M4746" t="inlineStr">
        <is>
          <t>updated</t>
        </is>
      </c>
      <c r="N4746" t="inlineStr">
        <is>
          <t>What is the current deadline for dashboard?</t>
        </is>
      </c>
      <c r="O4746" t="inlineStr">
        <is>
          <t>Nov 11</t>
        </is>
      </c>
      <c r="P4746" t="inlineStr">
        <is>
          <t>Nov 11</t>
        </is>
      </c>
      <c r="Q4746" t="b">
        <v>1</v>
      </c>
      <c r="R4746" t="inlineStr">
        <is>
          <t>rule</t>
        </is>
      </c>
      <c r="S4746" t="n">
        <v>829</v>
      </c>
      <c r="T4746" t="n">
        <v>829</v>
      </c>
      <c r="U4746" t="n">
        <v>19</v>
      </c>
      <c r="V4746" t="n">
        <v>0</v>
      </c>
      <c r="W4746" t="n">
        <v>1</v>
      </c>
      <c r="X4746" t="n">
        <v>0</v>
      </c>
      <c r="Y4746" t="n">
        <v>0.9430317878723145</v>
      </c>
      <c r="Z4746" t="n">
        <v>0.0001886</v>
      </c>
    </row>
    <row r="4747">
      <c r="A4747" t="inlineStr">
        <is>
          <t>chat_terse</t>
        </is>
      </c>
      <c r="B4747" t="inlineStr">
        <is>
          <t>wild2</t>
        </is>
      </c>
      <c r="C4747" t="inlineStr">
        <is>
          <t>openai/gpt-5.6-luna</t>
        </is>
      </c>
      <c r="D4747" t="inlineStr">
        <is>
          <t>openai/gpt-5.6-luna</t>
        </is>
      </c>
      <c r="E4747" t="n">
        <v>1</v>
      </c>
      <c r="F4747" t="inlineStr">
        <is>
          <t>messy</t>
        </is>
      </c>
      <c r="G4747" t="b">
        <v>0</v>
      </c>
      <c r="H4747" t="inlineStr"/>
      <c r="I4747" t="n">
        <v>0</v>
      </c>
      <c r="J4747" t="inlineStr">
        <is>
          <t>long4m</t>
        </is>
      </c>
      <c r="K4747" t="n">
        <v>186</v>
      </c>
      <c r="L4747" t="inlineStr">
        <is>
          <t>long4/updated-1</t>
        </is>
      </c>
      <c r="M4747" t="inlineStr">
        <is>
          <t>updated</t>
        </is>
      </c>
      <c r="N4747" t="inlineStr">
        <is>
          <t>What is billing-sync's budget now, in thousands of dollars?</t>
        </is>
      </c>
      <c r="O4747" t="n">
        <v>40</v>
      </c>
      <c r="P4747" t="inlineStr">
        <is>
          <t>40</t>
        </is>
      </c>
      <c r="Q4747" t="b">
        <v>1</v>
      </c>
      <c r="R4747" t="inlineStr">
        <is>
          <t>rule</t>
        </is>
      </c>
      <c r="S4747" t="n">
        <v>834</v>
      </c>
      <c r="T4747" t="n">
        <v>834</v>
      </c>
      <c r="U4747" t="n">
        <v>25</v>
      </c>
      <c r="V4747" t="n">
        <v>0</v>
      </c>
      <c r="W4747" t="n">
        <v>1</v>
      </c>
      <c r="X4747" t="n">
        <v>0</v>
      </c>
      <c r="Y4747" t="n">
        <v>1.598955869674683</v>
      </c>
      <c r="Z4747" t="n">
        <v>0.0001968</v>
      </c>
    </row>
    <row r="4748">
      <c r="A4748" t="inlineStr">
        <is>
          <t>chat_terse</t>
        </is>
      </c>
      <c r="B4748" t="inlineStr">
        <is>
          <t>wild2</t>
        </is>
      </c>
      <c r="C4748" t="inlineStr">
        <is>
          <t>openai/gpt-5.6-luna</t>
        </is>
      </c>
      <c r="D4748" t="inlineStr">
        <is>
          <t>openai/gpt-5.6-luna</t>
        </is>
      </c>
      <c r="E4748" t="n">
        <v>1</v>
      </c>
      <c r="F4748" t="inlineStr">
        <is>
          <t>messy</t>
        </is>
      </c>
      <c r="G4748" t="b">
        <v>0</v>
      </c>
      <c r="H4748" t="inlineStr"/>
      <c r="I4748" t="n">
        <v>0</v>
      </c>
      <c r="J4748" t="inlineStr">
        <is>
          <t>long4m</t>
        </is>
      </c>
      <c r="K4748" t="n">
        <v>186</v>
      </c>
      <c r="L4748" t="inlineStr">
        <is>
          <t>long4/updated-2</t>
        </is>
      </c>
      <c r="M4748" t="inlineStr">
        <is>
          <t>updated</t>
        </is>
      </c>
      <c r="N4748" t="inlineStr">
        <is>
          <t>What is the current deadline for audit-trail?</t>
        </is>
      </c>
      <c r="O4748" t="inlineStr">
        <is>
          <t>Oct 13</t>
        </is>
      </c>
      <c r="P4748" t="inlineStr">
        <is>
          <t>Oct 16</t>
        </is>
      </c>
      <c r="Q4748" t="b">
        <v>0</v>
      </c>
      <c r="R4748" t="inlineStr">
        <is>
          <t>rule</t>
        </is>
      </c>
      <c r="S4748" t="n">
        <v>831</v>
      </c>
      <c r="T4748" t="n">
        <v>831</v>
      </c>
      <c r="U4748" t="n">
        <v>21</v>
      </c>
      <c r="V4748" t="n">
        <v>0</v>
      </c>
      <c r="W4748" t="n">
        <v>1</v>
      </c>
      <c r="X4748" t="n">
        <v>0</v>
      </c>
      <c r="Y4748" t="n">
        <v>0.9215841293334961</v>
      </c>
      <c r="Z4748" t="n">
        <v>0.0001914</v>
      </c>
    </row>
    <row r="4749">
      <c r="A4749" t="inlineStr">
        <is>
          <t>chat_terse</t>
        </is>
      </c>
      <c r="B4749" t="inlineStr">
        <is>
          <t>wild2</t>
        </is>
      </c>
      <c r="C4749" t="inlineStr">
        <is>
          <t>openai/gpt-5.6-luna</t>
        </is>
      </c>
      <c r="D4749" t="inlineStr">
        <is>
          <t>openai/gpt-5.6-luna</t>
        </is>
      </c>
      <c r="E4749" t="n">
        <v>1</v>
      </c>
      <c r="F4749" t="inlineStr">
        <is>
          <t>messy</t>
        </is>
      </c>
      <c r="G4749" t="b">
        <v>0</v>
      </c>
      <c r="H4749" t="inlineStr"/>
      <c r="I4749" t="n">
        <v>0</v>
      </c>
      <c r="J4749" t="inlineStr">
        <is>
          <t>long4m</t>
        </is>
      </c>
      <c r="K4749" t="n">
        <v>186</v>
      </c>
      <c r="L4749" t="inlineStr">
        <is>
          <t>long4/updated-3</t>
        </is>
      </c>
      <c r="M4749" t="inlineStr">
        <is>
          <t>updated</t>
        </is>
      </c>
      <c r="N4749" t="inlineStr">
        <is>
          <t>What is ingest's budget, in thousands of dollars?</t>
        </is>
      </c>
      <c r="O4749" t="n">
        <v>25</v>
      </c>
      <c r="P4749" t="inlineStr">
        <is>
          <t>25</t>
        </is>
      </c>
      <c r="Q4749" t="b">
        <v>1</v>
      </c>
      <c r="R4749" t="inlineStr">
        <is>
          <t>rule</t>
        </is>
      </c>
      <c r="S4749" t="n">
        <v>832</v>
      </c>
      <c r="T4749" t="n">
        <v>832</v>
      </c>
      <c r="U4749" t="n">
        <v>20</v>
      </c>
      <c r="V4749" t="n">
        <v>0</v>
      </c>
      <c r="W4749" t="n">
        <v>1</v>
      </c>
      <c r="X4749" t="n">
        <v>0</v>
      </c>
      <c r="Y4749" t="n">
        <v>1.390069961547852</v>
      </c>
      <c r="Z4749" t="n">
        <v>0.0001904</v>
      </c>
    </row>
    <row r="4750">
      <c r="A4750" t="inlineStr">
        <is>
          <t>chat_terse</t>
        </is>
      </c>
      <c r="B4750" t="inlineStr">
        <is>
          <t>wild2</t>
        </is>
      </c>
      <c r="C4750" t="inlineStr">
        <is>
          <t>openai/gpt-5.6-luna</t>
        </is>
      </c>
      <c r="D4750" t="inlineStr">
        <is>
          <t>openai/gpt-5.6-luna</t>
        </is>
      </c>
      <c r="E4750" t="n">
        <v>1</v>
      </c>
      <c r="F4750" t="inlineStr">
        <is>
          <t>messy</t>
        </is>
      </c>
      <c r="G4750" t="b">
        <v>0</v>
      </c>
      <c r="H4750" t="inlineStr"/>
      <c r="I4750" t="n">
        <v>0</v>
      </c>
      <c r="J4750" t="inlineStr">
        <is>
          <t>long4m</t>
        </is>
      </c>
      <c r="K4750" t="n">
        <v>186</v>
      </c>
      <c r="L4750" t="inlineStr">
        <is>
          <t>long4/updated-4</t>
        </is>
      </c>
      <c r="M4750" t="inlineStr">
        <is>
          <t>updated</t>
        </is>
      </c>
      <c r="N4750" t="inlineStr">
        <is>
          <t>Who owns dashboard now?</t>
        </is>
      </c>
      <c r="O4750" t="inlineStr">
        <is>
          <t>Hannah</t>
        </is>
      </c>
      <c r="P4750" t="inlineStr">
        <is>
          <t>Hannah</t>
        </is>
      </c>
      <c r="Q4750" t="b">
        <v>1</v>
      </c>
      <c r="R4750" t="inlineStr">
        <is>
          <t>rule</t>
        </is>
      </c>
      <c r="S4750" t="n">
        <v>826</v>
      </c>
      <c r="T4750" t="n">
        <v>826</v>
      </c>
      <c r="U4750" t="n">
        <v>46</v>
      </c>
      <c r="V4750" t="n">
        <v>0</v>
      </c>
      <c r="W4750" t="n">
        <v>1</v>
      </c>
      <c r="X4750" t="n">
        <v>0</v>
      </c>
      <c r="Y4750" t="n">
        <v>1.401998043060303</v>
      </c>
      <c r="Z4750" t="n">
        <v>0.0002204</v>
      </c>
    </row>
    <row r="4751">
      <c r="A4751" t="inlineStr">
        <is>
          <t>chat_terse</t>
        </is>
      </c>
      <c r="B4751" t="inlineStr">
        <is>
          <t>wild2</t>
        </is>
      </c>
      <c r="C4751" t="inlineStr">
        <is>
          <t>openai/gpt-5.6-luna</t>
        </is>
      </c>
      <c r="D4751" t="inlineStr">
        <is>
          <t>openai/gpt-5.6-luna</t>
        </is>
      </c>
      <c r="E4751" t="n">
        <v>1</v>
      </c>
      <c r="F4751" t="inlineStr">
        <is>
          <t>messy</t>
        </is>
      </c>
      <c r="G4751" t="b">
        <v>0</v>
      </c>
      <c r="H4751" t="inlineStr"/>
      <c r="I4751" t="n">
        <v>0</v>
      </c>
      <c r="J4751" t="inlineStr">
        <is>
          <t>long4m</t>
        </is>
      </c>
      <c r="K4751" t="n">
        <v>186</v>
      </c>
      <c r="L4751" t="inlineStr">
        <is>
          <t>long4/updated-5</t>
        </is>
      </c>
      <c r="M4751" t="inlineStr">
        <is>
          <t>updated</t>
        </is>
      </c>
      <c r="N4751" t="inlineStr">
        <is>
          <t>Which datastore does billing-sync use?</t>
        </is>
      </c>
      <c r="O4751" t="inlineStr">
        <is>
          <t>DynamoDB</t>
        </is>
      </c>
      <c r="P4751" t="inlineStr">
        <is>
          <t>DynamoDB</t>
        </is>
      </c>
      <c r="Q4751" t="b">
        <v>1</v>
      </c>
      <c r="R4751" t="inlineStr">
        <is>
          <t>rule</t>
        </is>
      </c>
      <c r="S4751" t="n">
        <v>828</v>
      </c>
      <c r="T4751" t="n">
        <v>828</v>
      </c>
      <c r="U4751" t="n">
        <v>21</v>
      </c>
      <c r="V4751" t="n">
        <v>0</v>
      </c>
      <c r="W4751" t="n">
        <v>1</v>
      </c>
      <c r="X4751" t="n">
        <v>0</v>
      </c>
      <c r="Y4751" t="n">
        <v>1.35141134262085</v>
      </c>
      <c r="Z4751" t="n">
        <v>0.0001908</v>
      </c>
    </row>
    <row r="4752">
      <c r="A4752" t="inlineStr">
        <is>
          <t>chat_terse</t>
        </is>
      </c>
      <c r="B4752" t="inlineStr">
        <is>
          <t>wild</t>
        </is>
      </c>
      <c r="C4752" t="inlineStr">
        <is>
          <t>openai/gpt-5.6-luna</t>
        </is>
      </c>
      <c r="D4752" t="inlineStr">
        <is>
          <t>openai/gpt-5.6-luna</t>
        </is>
      </c>
      <c r="E4752" t="n">
        <v>1</v>
      </c>
      <c r="F4752" t="inlineStr">
        <is>
          <t>messy</t>
        </is>
      </c>
      <c r="G4752" t="b">
        <v>0</v>
      </c>
      <c r="H4752" t="inlineStr"/>
      <c r="I4752" t="n">
        <v>0</v>
      </c>
      <c r="J4752" t="inlineStr">
        <is>
          <t>long4m</t>
        </is>
      </c>
      <c r="K4752" t="n">
        <v>186</v>
      </c>
      <c r="L4752" t="inlineStr">
        <is>
          <t>long4/absent-0</t>
        </is>
      </c>
      <c r="M4752" t="inlineStr">
        <is>
          <t>absent</t>
        </is>
      </c>
      <c r="N4752" t="inlineStr">
        <is>
          <t>What is the marketing announcement date?</t>
        </is>
      </c>
      <c r="O4752" t="inlineStr">
        <is>
          <t>not stated</t>
        </is>
      </c>
      <c r="P4752" t="inlineStr">
        <is>
          <t>not stated</t>
        </is>
      </c>
      <c r="Q4752" t="b">
        <v>1</v>
      </c>
      <c r="R4752" t="inlineStr">
        <is>
          <t>rule</t>
        </is>
      </c>
      <c r="S4752" t="n">
        <v>793</v>
      </c>
      <c r="T4752" t="n">
        <v>793</v>
      </c>
      <c r="U4752" t="n">
        <v>39</v>
      </c>
      <c r="V4752" t="n">
        <v>0</v>
      </c>
      <c r="W4752" t="n">
        <v>1</v>
      </c>
      <c r="X4752" t="n">
        <v>0</v>
      </c>
      <c r="Y4752" t="n">
        <v>1.521590709686279</v>
      </c>
      <c r="Z4752" t="n">
        <v>0.0002054</v>
      </c>
    </row>
    <row r="4753">
      <c r="A4753" t="inlineStr">
        <is>
          <t>chat_terse</t>
        </is>
      </c>
      <c r="B4753" t="inlineStr">
        <is>
          <t>wild</t>
        </is>
      </c>
      <c r="C4753" t="inlineStr">
        <is>
          <t>openai/gpt-5.6-luna</t>
        </is>
      </c>
      <c r="D4753" t="inlineStr">
        <is>
          <t>openai/gpt-5.6-luna</t>
        </is>
      </c>
      <c r="E4753" t="n">
        <v>1</v>
      </c>
      <c r="F4753" t="inlineStr">
        <is>
          <t>messy</t>
        </is>
      </c>
      <c r="G4753" t="b">
        <v>0</v>
      </c>
      <c r="H4753" t="inlineStr"/>
      <c r="I4753" t="n">
        <v>0</v>
      </c>
      <c r="J4753" t="inlineStr">
        <is>
          <t>long4m</t>
        </is>
      </c>
      <c r="K4753" t="n">
        <v>186</v>
      </c>
      <c r="L4753" t="inlineStr">
        <is>
          <t>long4/absent-1</t>
        </is>
      </c>
      <c r="M4753" t="inlineStr">
        <is>
          <t>absent</t>
        </is>
      </c>
      <c r="N4753" t="inlineStr">
        <is>
          <t>What monthly cloud cost cap did we agree on?</t>
        </is>
      </c>
      <c r="O4753" t="inlineStr">
        <is>
          <t>not stated</t>
        </is>
      </c>
      <c r="P4753" t="inlineStr">
        <is>
          <t>not stated</t>
        </is>
      </c>
      <c r="Q4753" t="b">
        <v>1</v>
      </c>
      <c r="R4753" t="inlineStr">
        <is>
          <t>rule</t>
        </is>
      </c>
      <c r="S4753" t="n">
        <v>796</v>
      </c>
      <c r="T4753" t="n">
        <v>796</v>
      </c>
      <c r="U4753" t="n">
        <v>41</v>
      </c>
      <c r="V4753" t="n">
        <v>0</v>
      </c>
      <c r="W4753" t="n">
        <v>1</v>
      </c>
      <c r="X4753" t="n">
        <v>0</v>
      </c>
      <c r="Y4753" t="n">
        <v>1.460357904434204</v>
      </c>
      <c r="Z4753" t="n">
        <v>0.0002084</v>
      </c>
    </row>
    <row r="4754">
      <c r="A4754" t="inlineStr">
        <is>
          <t>chat_terse</t>
        </is>
      </c>
      <c r="B4754" t="inlineStr">
        <is>
          <t>wild</t>
        </is>
      </c>
      <c r="C4754" t="inlineStr">
        <is>
          <t>openai/gpt-5.6-luna</t>
        </is>
      </c>
      <c r="D4754" t="inlineStr">
        <is>
          <t>openai/gpt-5.6-luna</t>
        </is>
      </c>
      <c r="E4754" t="n">
        <v>1</v>
      </c>
      <c r="F4754" t="inlineStr">
        <is>
          <t>messy</t>
        </is>
      </c>
      <c r="G4754" t="b">
        <v>0</v>
      </c>
      <c r="H4754" t="inlineStr"/>
      <c r="I4754" t="n">
        <v>0</v>
      </c>
      <c r="J4754" t="inlineStr">
        <is>
          <t>long4m</t>
        </is>
      </c>
      <c r="K4754" t="n">
        <v>186</v>
      </c>
      <c r="L4754" t="inlineStr">
        <is>
          <t>long4/count-0</t>
        </is>
      </c>
      <c r="M4754" t="inlineStr">
        <is>
          <t>count</t>
        </is>
      </c>
      <c r="N4754" t="inlineStr">
        <is>
          <t>How many modules are currently in scope for the launch?</t>
        </is>
      </c>
      <c r="O4754" t="n">
        <v>6</v>
      </c>
      <c r="P4754" t="inlineStr">
        <is>
          <t>6</t>
        </is>
      </c>
      <c r="Q4754" t="b">
        <v>1</v>
      </c>
      <c r="R4754" t="inlineStr">
        <is>
          <t>rule</t>
        </is>
      </c>
      <c r="S4754" t="n">
        <v>797</v>
      </c>
      <c r="T4754" t="n">
        <v>797</v>
      </c>
      <c r="U4754" t="n">
        <v>56</v>
      </c>
      <c r="V4754" t="n">
        <v>0</v>
      </c>
      <c r="W4754" t="n">
        <v>1</v>
      </c>
      <c r="X4754" t="n">
        <v>0</v>
      </c>
      <c r="Y4754" t="n">
        <v>1.930579900741577</v>
      </c>
      <c r="Z4754" t="n">
        <v>0.0002266</v>
      </c>
    </row>
    <row r="4755">
      <c r="A4755" t="inlineStr">
        <is>
          <t>chat_terse</t>
        </is>
      </c>
      <c r="B4755" t="inlineStr">
        <is>
          <t>wild</t>
        </is>
      </c>
      <c r="C4755" t="inlineStr">
        <is>
          <t>openai/gpt-5.6-luna</t>
        </is>
      </c>
      <c r="D4755" t="inlineStr">
        <is>
          <t>openai/gpt-5.6-luna</t>
        </is>
      </c>
      <c r="E4755" t="n">
        <v>1</v>
      </c>
      <c r="F4755" t="inlineStr">
        <is>
          <t>messy</t>
        </is>
      </c>
      <c r="G4755" t="b">
        <v>0</v>
      </c>
      <c r="H4755" t="inlineStr"/>
      <c r="I4755" t="n">
        <v>0</v>
      </c>
      <c r="J4755" t="inlineStr">
        <is>
          <t>long4m</t>
        </is>
      </c>
      <c r="K4755" t="n">
        <v>186</v>
      </c>
      <c r="L4755" t="inlineStr">
        <is>
          <t>long4/early-0</t>
        </is>
      </c>
      <c r="M4755" t="inlineStr">
        <is>
          <t>early</t>
        </is>
      </c>
      <c r="N4755" t="inlineStr">
        <is>
          <t>Who owns billing-sync?</t>
        </is>
      </c>
      <c r="O4755" t="inlineStr">
        <is>
          <t>Zara</t>
        </is>
      </c>
      <c r="P4755" t="inlineStr">
        <is>
          <t>Zara</t>
        </is>
      </c>
      <c r="Q4755" t="b">
        <v>1</v>
      </c>
      <c r="R4755" t="inlineStr">
        <is>
          <t>rule</t>
        </is>
      </c>
      <c r="S4755" t="n">
        <v>791</v>
      </c>
      <c r="T4755" t="n">
        <v>791</v>
      </c>
      <c r="U4755" t="n">
        <v>21</v>
      </c>
      <c r="V4755" t="n">
        <v>0</v>
      </c>
      <c r="W4755" t="n">
        <v>1</v>
      </c>
      <c r="X4755" t="n">
        <v>0</v>
      </c>
      <c r="Y4755" t="n">
        <v>1.461884737014771</v>
      </c>
      <c r="Z4755" t="n">
        <v>0.0001834</v>
      </c>
    </row>
    <row r="4756">
      <c r="A4756" t="inlineStr">
        <is>
          <t>chat_terse</t>
        </is>
      </c>
      <c r="B4756" t="inlineStr">
        <is>
          <t>wild</t>
        </is>
      </c>
      <c r="C4756" t="inlineStr">
        <is>
          <t>openai/gpt-5.6-luna</t>
        </is>
      </c>
      <c r="D4756" t="inlineStr">
        <is>
          <t>openai/gpt-5.6-luna</t>
        </is>
      </c>
      <c r="E4756" t="n">
        <v>1</v>
      </c>
      <c r="F4756" t="inlineStr">
        <is>
          <t>messy</t>
        </is>
      </c>
      <c r="G4756" t="b">
        <v>0</v>
      </c>
      <c r="H4756" t="inlineStr"/>
      <c r="I4756" t="n">
        <v>0</v>
      </c>
      <c r="J4756" t="inlineStr">
        <is>
          <t>long4m</t>
        </is>
      </c>
      <c r="K4756" t="n">
        <v>186</v>
      </c>
      <c r="L4756" t="inlineStr">
        <is>
          <t>long4/early-1</t>
        </is>
      </c>
      <c r="M4756" t="inlineStr">
        <is>
          <t>early</t>
        </is>
      </c>
      <c r="N4756" t="inlineStr">
        <is>
          <t>Which region are we deploying Ember to?</t>
        </is>
      </c>
      <c r="O4756" t="inlineStr">
        <is>
          <t>eu-west-1</t>
        </is>
      </c>
      <c r="P4756" t="inlineStr">
        <is>
          <t>eu-west-1</t>
        </is>
      </c>
      <c r="Q4756" t="b">
        <v>1</v>
      </c>
      <c r="R4756" t="inlineStr">
        <is>
          <t>rule</t>
        </is>
      </c>
      <c r="S4756" t="n">
        <v>794</v>
      </c>
      <c r="T4756" t="n">
        <v>794</v>
      </c>
      <c r="U4756" t="n">
        <v>21</v>
      </c>
      <c r="V4756" t="n">
        <v>0</v>
      </c>
      <c r="W4756" t="n">
        <v>1</v>
      </c>
      <c r="X4756" t="n">
        <v>0</v>
      </c>
      <c r="Y4756" t="n">
        <v>1.348649024963379</v>
      </c>
      <c r="Z4756" t="n">
        <v>0.000184</v>
      </c>
    </row>
    <row r="4757">
      <c r="A4757" t="inlineStr">
        <is>
          <t>chat_terse</t>
        </is>
      </c>
      <c r="B4757" t="inlineStr">
        <is>
          <t>wild</t>
        </is>
      </c>
      <c r="C4757" t="inlineStr">
        <is>
          <t>openai/gpt-5.6-luna</t>
        </is>
      </c>
      <c r="D4757" t="inlineStr">
        <is>
          <t>openai/gpt-5.6-luna</t>
        </is>
      </c>
      <c r="E4757" t="n">
        <v>1</v>
      </c>
      <c r="F4757" t="inlineStr">
        <is>
          <t>messy</t>
        </is>
      </c>
      <c r="G4757" t="b">
        <v>0</v>
      </c>
      <c r="H4757" t="inlineStr"/>
      <c r="I4757" t="n">
        <v>0</v>
      </c>
      <c r="J4757" t="inlineStr">
        <is>
          <t>long4m</t>
        </is>
      </c>
      <c r="K4757" t="n">
        <v>186</v>
      </c>
      <c r="L4757" t="inlineStr">
        <is>
          <t>long4/early-2</t>
        </is>
      </c>
      <c r="M4757" t="inlineStr">
        <is>
          <t>early</t>
        </is>
      </c>
      <c r="N4757" t="inlineStr">
        <is>
          <t>At what time (UTC) is the daily standup?</t>
        </is>
      </c>
      <c r="O4757" t="inlineStr">
        <is>
          <t>10:00</t>
        </is>
      </c>
      <c r="P4757" t="inlineStr">
        <is>
          <t>10:00 UTC</t>
        </is>
      </c>
      <c r="Q4757" t="b">
        <v>1</v>
      </c>
      <c r="R4757" t="inlineStr">
        <is>
          <t>rule</t>
        </is>
      </c>
      <c r="S4757" t="n">
        <v>798</v>
      </c>
      <c r="T4757" t="n">
        <v>798</v>
      </c>
      <c r="U4757" t="n">
        <v>24</v>
      </c>
      <c r="V4757" t="n">
        <v>0</v>
      </c>
      <c r="W4757" t="n">
        <v>1</v>
      </c>
      <c r="X4757" t="n">
        <v>0</v>
      </c>
      <c r="Y4757" t="n">
        <v>1.365643978118896</v>
      </c>
      <c r="Z4757" t="n">
        <v>0.0001884</v>
      </c>
    </row>
    <row r="4758">
      <c r="A4758" t="inlineStr">
        <is>
          <t>chat_terse</t>
        </is>
      </c>
      <c r="B4758" t="inlineStr">
        <is>
          <t>wild</t>
        </is>
      </c>
      <c r="C4758" t="inlineStr">
        <is>
          <t>openai/gpt-5.6-luna</t>
        </is>
      </c>
      <c r="D4758" t="inlineStr">
        <is>
          <t>openai/gpt-5.6-luna</t>
        </is>
      </c>
      <c r="E4758" t="n">
        <v>1</v>
      </c>
      <c r="F4758" t="inlineStr">
        <is>
          <t>messy</t>
        </is>
      </c>
      <c r="G4758" t="b">
        <v>0</v>
      </c>
      <c r="H4758" t="inlineStr"/>
      <c r="I4758" t="n">
        <v>0</v>
      </c>
      <c r="J4758" t="inlineStr">
        <is>
          <t>long4m</t>
        </is>
      </c>
      <c r="K4758" t="n">
        <v>186</v>
      </c>
      <c r="L4758" t="inlineStr">
        <is>
          <t>long4/list-0</t>
        </is>
      </c>
      <c r="M4758" t="inlineStr">
        <is>
          <t>list</t>
        </is>
      </c>
      <c r="N4758" t="inlineStr">
        <is>
          <t>Which in-scope modules are P0?</t>
        </is>
      </c>
      <c r="O4758" t="inlineStr">
        <is>
          <t>["billing-sync", "audit-trail", "rate-limiter", "scheduler-v2"]</t>
        </is>
      </c>
      <c r="P4758" t="inlineStr">
        <is>
          <t>billing-sync, rate-limiter, audit-trail, scheduler-v2</t>
        </is>
      </c>
      <c r="Q4758" t="b">
        <v>1</v>
      </c>
      <c r="R4758" t="inlineStr">
        <is>
          <t>rule</t>
        </is>
      </c>
      <c r="S4758" t="n">
        <v>795</v>
      </c>
      <c r="T4758" t="n">
        <v>795</v>
      </c>
      <c r="U4758" t="n">
        <v>101</v>
      </c>
      <c r="V4758" t="n">
        <v>0</v>
      </c>
      <c r="W4758" t="n">
        <v>1</v>
      </c>
      <c r="X4758" t="n">
        <v>0</v>
      </c>
      <c r="Y4758" t="n">
        <v>2.199404954910278</v>
      </c>
      <c r="Z4758" t="n">
        <v>0.0002802</v>
      </c>
    </row>
    <row r="4759">
      <c r="A4759" t="inlineStr">
        <is>
          <t>chat_terse</t>
        </is>
      </c>
      <c r="B4759" t="inlineStr">
        <is>
          <t>wild</t>
        </is>
      </c>
      <c r="C4759" t="inlineStr">
        <is>
          <t>openai/gpt-5.6-luna</t>
        </is>
      </c>
      <c r="D4759" t="inlineStr">
        <is>
          <t>openai/gpt-5.6-luna</t>
        </is>
      </c>
      <c r="E4759" t="n">
        <v>1</v>
      </c>
      <c r="F4759" t="inlineStr">
        <is>
          <t>messy</t>
        </is>
      </c>
      <c r="G4759" t="b">
        <v>0</v>
      </c>
      <c r="H4759" t="inlineStr"/>
      <c r="I4759" t="n">
        <v>0</v>
      </c>
      <c r="J4759" t="inlineStr">
        <is>
          <t>long4m</t>
        </is>
      </c>
      <c r="K4759" t="n">
        <v>186</v>
      </c>
      <c r="L4759" t="inlineStr">
        <is>
          <t>long4/neg-0</t>
        </is>
      </c>
      <c r="M4759" t="inlineStr">
        <is>
          <t>negation</t>
        </is>
      </c>
      <c r="N4759" t="inlineStr">
        <is>
          <t>Which in-scope module has no datastore decided yet?</t>
        </is>
      </c>
      <c r="O4759" t="inlineStr">
        <is>
          <t>audit-trail</t>
        </is>
      </c>
      <c r="P4759" t="inlineStr">
        <is>
          <t>audit-trail</t>
        </is>
      </c>
      <c r="Q4759" t="b">
        <v>1</v>
      </c>
      <c r="R4759" t="inlineStr">
        <is>
          <t>rule</t>
        </is>
      </c>
      <c r="S4759" t="n">
        <v>797</v>
      </c>
      <c r="T4759" t="n">
        <v>797</v>
      </c>
      <c r="U4759" t="n">
        <v>97</v>
      </c>
      <c r="V4759" t="n">
        <v>0</v>
      </c>
      <c r="W4759" t="n">
        <v>1</v>
      </c>
      <c r="X4759" t="n">
        <v>0</v>
      </c>
      <c r="Y4759" t="n">
        <v>3.272453784942627</v>
      </c>
      <c r="Z4759" t="n">
        <v>0.0002758</v>
      </c>
    </row>
    <row r="4760">
      <c r="A4760" t="inlineStr">
        <is>
          <t>chat_terse</t>
        </is>
      </c>
      <c r="B4760" t="inlineStr">
        <is>
          <t>wild</t>
        </is>
      </c>
      <c r="C4760" t="inlineStr">
        <is>
          <t>openai/gpt-5.6-luna</t>
        </is>
      </c>
      <c r="D4760" t="inlineStr">
        <is>
          <t>openai/gpt-5.6-luna</t>
        </is>
      </c>
      <c r="E4760" t="n">
        <v>1</v>
      </c>
      <c r="F4760" t="inlineStr">
        <is>
          <t>messy</t>
        </is>
      </c>
      <c r="G4760" t="b">
        <v>0</v>
      </c>
      <c r="H4760" t="inlineStr"/>
      <c r="I4760" t="n">
        <v>0</v>
      </c>
      <c r="J4760" t="inlineStr">
        <is>
          <t>long4m</t>
        </is>
      </c>
      <c r="K4760" t="n">
        <v>186</v>
      </c>
      <c r="L4760" t="inlineStr">
        <is>
          <t>long4/original-0</t>
        </is>
      </c>
      <c r="M4760" t="inlineStr">
        <is>
          <t>original</t>
        </is>
      </c>
      <c r="N4760" t="inlineStr">
        <is>
          <t>What was the very first deadline we set for dashboard, before any changes?</t>
        </is>
      </c>
      <c r="O4760" t="inlineStr">
        <is>
          <t>Oct 29</t>
        </is>
      </c>
      <c r="P4760" t="inlineStr">
        <is>
          <t>Oct 29</t>
        </is>
      </c>
      <c r="Q4760" t="b">
        <v>1</v>
      </c>
      <c r="R4760" t="inlineStr">
        <is>
          <t>rule</t>
        </is>
      </c>
      <c r="S4760" t="n">
        <v>801</v>
      </c>
      <c r="T4760" t="n">
        <v>801</v>
      </c>
      <c r="U4760" t="n">
        <v>181</v>
      </c>
      <c r="V4760" t="n">
        <v>0</v>
      </c>
      <c r="W4760" t="n">
        <v>1</v>
      </c>
      <c r="X4760" t="n">
        <v>0</v>
      </c>
      <c r="Y4760" t="n">
        <v>3.618420124053955</v>
      </c>
      <c r="Z4760" t="n">
        <v>0.0003774</v>
      </c>
    </row>
    <row r="4761">
      <c r="A4761" t="inlineStr">
        <is>
          <t>chat_terse</t>
        </is>
      </c>
      <c r="B4761" t="inlineStr">
        <is>
          <t>wild</t>
        </is>
      </c>
      <c r="C4761" t="inlineStr">
        <is>
          <t>openai/gpt-5.6-luna</t>
        </is>
      </c>
      <c r="D4761" t="inlineStr">
        <is>
          <t>openai/gpt-5.6-luna</t>
        </is>
      </c>
      <c r="E4761" t="n">
        <v>1</v>
      </c>
      <c r="F4761" t="inlineStr">
        <is>
          <t>messy</t>
        </is>
      </c>
      <c r="G4761" t="b">
        <v>0</v>
      </c>
      <c r="H4761" t="inlineStr"/>
      <c r="I4761" t="n">
        <v>0</v>
      </c>
      <c r="J4761" t="inlineStr">
        <is>
          <t>long4m</t>
        </is>
      </c>
      <c r="K4761" t="n">
        <v>186</v>
      </c>
      <c r="L4761" t="inlineStr">
        <is>
          <t>long4/paste-0</t>
        </is>
      </c>
      <c r="M4761" t="inlineStr">
        <is>
          <t>paste</t>
        </is>
      </c>
      <c r="N4761" t="inlineStr">
        <is>
          <t>What p95 latency, in ms, did the load test I pasted report?</t>
        </is>
      </c>
      <c r="O4761" t="n">
        <v>505</v>
      </c>
      <c r="P4761" t="inlineStr">
        <is>
          <t>505 ms</t>
        </is>
      </c>
      <c r="Q4761" t="b">
        <v>1</v>
      </c>
      <c r="R4761" t="inlineStr">
        <is>
          <t>rule</t>
        </is>
      </c>
      <c r="S4761" t="n">
        <v>802</v>
      </c>
      <c r="T4761" t="n">
        <v>802</v>
      </c>
      <c r="U4761" t="n">
        <v>22</v>
      </c>
      <c r="V4761" t="n">
        <v>0</v>
      </c>
      <c r="W4761" t="n">
        <v>1</v>
      </c>
      <c r="X4761" t="n">
        <v>0</v>
      </c>
      <c r="Y4761" t="n">
        <v>0.960644006729126</v>
      </c>
      <c r="Z4761" t="n">
        <v>0.0001868</v>
      </c>
    </row>
    <row r="4762">
      <c r="A4762" t="inlineStr">
        <is>
          <t>chat_terse</t>
        </is>
      </c>
      <c r="B4762" t="inlineStr">
        <is>
          <t>wild</t>
        </is>
      </c>
      <c r="C4762" t="inlineStr">
        <is>
          <t>openai/gpt-5.6-luna</t>
        </is>
      </c>
      <c r="D4762" t="inlineStr">
        <is>
          <t>openai/gpt-5.6-luna</t>
        </is>
      </c>
      <c r="E4762" t="n">
        <v>1</v>
      </c>
      <c r="F4762" t="inlineStr">
        <is>
          <t>messy</t>
        </is>
      </c>
      <c r="G4762" t="b">
        <v>0</v>
      </c>
      <c r="H4762" t="inlineStr"/>
      <c r="I4762" t="n">
        <v>0</v>
      </c>
      <c r="J4762" t="inlineStr">
        <is>
          <t>long4m</t>
        </is>
      </c>
      <c r="K4762" t="n">
        <v>186</v>
      </c>
      <c r="L4762" t="inlineStr">
        <is>
          <t>long4/paste-1</t>
        </is>
      </c>
      <c r="M4762" t="inlineStr">
        <is>
          <t>paste</t>
        </is>
      </c>
      <c r="N4762" t="inlineStr">
        <is>
          <t>How many tests failed in the CI output I pasted?</t>
        </is>
      </c>
      <c r="O4762" t="n">
        <v>9</v>
      </c>
      <c r="P4762" t="inlineStr">
        <is>
          <t>9</t>
        </is>
      </c>
      <c r="Q4762" t="b">
        <v>1</v>
      </c>
      <c r="R4762" t="inlineStr">
        <is>
          <t>rule</t>
        </is>
      </c>
      <c r="S4762" t="n">
        <v>797</v>
      </c>
      <c r="T4762" t="n">
        <v>797</v>
      </c>
      <c r="U4762" t="n">
        <v>17</v>
      </c>
      <c r="V4762" t="n">
        <v>0</v>
      </c>
      <c r="W4762" t="n">
        <v>1</v>
      </c>
      <c r="X4762" t="n">
        <v>0</v>
      </c>
      <c r="Y4762" t="n">
        <v>1.420660257339478</v>
      </c>
      <c r="Z4762" t="n">
        <v>0.0001798</v>
      </c>
    </row>
    <row r="4763">
      <c r="A4763" t="inlineStr">
        <is>
          <t>chat_terse</t>
        </is>
      </c>
      <c r="B4763" t="inlineStr">
        <is>
          <t>wild</t>
        </is>
      </c>
      <c r="C4763" t="inlineStr">
        <is>
          <t>openai/gpt-5.6-luna</t>
        </is>
      </c>
      <c r="D4763" t="inlineStr">
        <is>
          <t>openai/gpt-5.6-luna</t>
        </is>
      </c>
      <c r="E4763" t="n">
        <v>1</v>
      </c>
      <c r="F4763" t="inlineStr">
        <is>
          <t>messy</t>
        </is>
      </c>
      <c r="G4763" t="b">
        <v>0</v>
      </c>
      <c r="H4763" t="inlineStr"/>
      <c r="I4763" t="n">
        <v>0</v>
      </c>
      <c r="J4763" t="inlineStr">
        <is>
          <t>long4m</t>
        </is>
      </c>
      <c r="K4763" t="n">
        <v>186</v>
      </c>
      <c r="L4763" t="inlineStr">
        <is>
          <t>long4/paste-2</t>
        </is>
      </c>
      <c r="M4763" t="inlineStr">
        <is>
          <t>paste</t>
        </is>
      </c>
      <c r="N4763" t="inlineStr">
        <is>
          <t>What is db_pool_size in the config I pasted?</t>
        </is>
      </c>
      <c r="O4763" t="n">
        <v>20</v>
      </c>
      <c r="P4763" t="inlineStr">
        <is>
          <t>20</t>
        </is>
      </c>
      <c r="Q4763" t="b">
        <v>1</v>
      </c>
      <c r="R4763" t="inlineStr">
        <is>
          <t>rule</t>
        </is>
      </c>
      <c r="S4763" t="n">
        <v>797</v>
      </c>
      <c r="T4763" t="n">
        <v>797</v>
      </c>
      <c r="U4763" t="n">
        <v>18</v>
      </c>
      <c r="V4763" t="n">
        <v>0</v>
      </c>
      <c r="W4763" t="n">
        <v>1</v>
      </c>
      <c r="X4763" t="n">
        <v>0</v>
      </c>
      <c r="Y4763" t="n">
        <v>1.114810943603516</v>
      </c>
      <c r="Z4763" t="n">
        <v>0.000181</v>
      </c>
    </row>
    <row r="4764">
      <c r="A4764" t="inlineStr">
        <is>
          <t>chat_terse</t>
        </is>
      </c>
      <c r="B4764" t="inlineStr">
        <is>
          <t>wild</t>
        </is>
      </c>
      <c r="C4764" t="inlineStr">
        <is>
          <t>openai/gpt-5.6-luna</t>
        </is>
      </c>
      <c r="D4764" t="inlineStr">
        <is>
          <t>openai/gpt-5.6-luna</t>
        </is>
      </c>
      <c r="E4764" t="n">
        <v>1</v>
      </c>
      <c r="F4764" t="inlineStr">
        <is>
          <t>messy</t>
        </is>
      </c>
      <c r="G4764" t="b">
        <v>0</v>
      </c>
      <c r="H4764" t="inlineStr"/>
      <c r="I4764" t="n">
        <v>0</v>
      </c>
      <c r="J4764" t="inlineStr">
        <is>
          <t>long4m</t>
        </is>
      </c>
      <c r="K4764" t="n">
        <v>186</v>
      </c>
      <c r="L4764" t="inlineStr">
        <is>
          <t>long4/sum-0</t>
        </is>
      </c>
      <c r="M4764" t="inlineStr">
        <is>
          <t>sum</t>
        </is>
      </c>
      <c r="N4764" t="inlineStr">
        <is>
          <t>What is the total budget, in thousands of dollars, across the modules currently in scope?</t>
        </is>
      </c>
      <c r="O4764" t="n">
        <v>205</v>
      </c>
      <c r="P4764" t="inlineStr">
        <is>
          <t>205</t>
        </is>
      </c>
      <c r="Q4764" t="b">
        <v>1</v>
      </c>
      <c r="R4764" t="inlineStr">
        <is>
          <t>rule</t>
        </is>
      </c>
      <c r="S4764" t="n">
        <v>804</v>
      </c>
      <c r="T4764" t="n">
        <v>804</v>
      </c>
      <c r="U4764" t="n">
        <v>74</v>
      </c>
      <c r="V4764" t="n">
        <v>0</v>
      </c>
      <c r="W4764" t="n">
        <v>1</v>
      </c>
      <c r="X4764" t="n">
        <v>0</v>
      </c>
      <c r="Y4764" t="n">
        <v>2.250831127166748</v>
      </c>
      <c r="Z4764" t="n">
        <v>0.0002496</v>
      </c>
    </row>
    <row r="4765">
      <c r="A4765" t="inlineStr">
        <is>
          <t>chat_terse</t>
        </is>
      </c>
      <c r="B4765" t="inlineStr">
        <is>
          <t>wild</t>
        </is>
      </c>
      <c r="C4765" t="inlineStr">
        <is>
          <t>openai/gpt-5.6-luna</t>
        </is>
      </c>
      <c r="D4765" t="inlineStr">
        <is>
          <t>openai/gpt-5.6-luna</t>
        </is>
      </c>
      <c r="E4765" t="n">
        <v>1</v>
      </c>
      <c r="F4765" t="inlineStr">
        <is>
          <t>messy</t>
        </is>
      </c>
      <c r="G4765" t="b">
        <v>0</v>
      </c>
      <c r="H4765" t="inlineStr"/>
      <c r="I4765" t="n">
        <v>0</v>
      </c>
      <c r="J4765" t="inlineStr">
        <is>
          <t>long4m</t>
        </is>
      </c>
      <c r="K4765" t="n">
        <v>186</v>
      </c>
      <c r="L4765" t="inlineStr">
        <is>
          <t>long4/updated-0</t>
        </is>
      </c>
      <c r="M4765" t="inlineStr">
        <is>
          <t>updated</t>
        </is>
      </c>
      <c r="N4765" t="inlineStr">
        <is>
          <t>What is the current deadline for dashboard?</t>
        </is>
      </c>
      <c r="O4765" t="inlineStr">
        <is>
          <t>Nov 11</t>
        </is>
      </c>
      <c r="P4765" t="inlineStr">
        <is>
          <t>Nov 11</t>
        </is>
      </c>
      <c r="Q4765" t="b">
        <v>1</v>
      </c>
      <c r="R4765" t="inlineStr">
        <is>
          <t>rule</t>
        </is>
      </c>
      <c r="S4765" t="n">
        <v>794</v>
      </c>
      <c r="T4765" t="n">
        <v>794</v>
      </c>
      <c r="U4765" t="n">
        <v>18</v>
      </c>
      <c r="V4765" t="n">
        <v>0</v>
      </c>
      <c r="W4765" t="n">
        <v>1</v>
      </c>
      <c r="X4765" t="n">
        <v>0</v>
      </c>
      <c r="Y4765" t="n">
        <v>0.9220519065856934</v>
      </c>
      <c r="Z4765" t="n">
        <v>0.0001804</v>
      </c>
    </row>
    <row r="4766">
      <c r="A4766" t="inlineStr">
        <is>
          <t>chat_terse</t>
        </is>
      </c>
      <c r="B4766" t="inlineStr">
        <is>
          <t>wild</t>
        </is>
      </c>
      <c r="C4766" t="inlineStr">
        <is>
          <t>openai/gpt-5.6-luna</t>
        </is>
      </c>
      <c r="D4766" t="inlineStr">
        <is>
          <t>openai/gpt-5.6-luna</t>
        </is>
      </c>
      <c r="E4766" t="n">
        <v>1</v>
      </c>
      <c r="F4766" t="inlineStr">
        <is>
          <t>messy</t>
        </is>
      </c>
      <c r="G4766" t="b">
        <v>0</v>
      </c>
      <c r="H4766" t="inlineStr"/>
      <c r="I4766" t="n">
        <v>0</v>
      </c>
      <c r="J4766" t="inlineStr">
        <is>
          <t>long4m</t>
        </is>
      </c>
      <c r="K4766" t="n">
        <v>186</v>
      </c>
      <c r="L4766" t="inlineStr">
        <is>
          <t>long4/updated-1</t>
        </is>
      </c>
      <c r="M4766" t="inlineStr">
        <is>
          <t>updated</t>
        </is>
      </c>
      <c r="N4766" t="inlineStr">
        <is>
          <t>What is billing-sync's budget now, in thousands of dollars?</t>
        </is>
      </c>
      <c r="O4766" t="n">
        <v>40</v>
      </c>
      <c r="P4766" t="inlineStr">
        <is>
          <t>40</t>
        </is>
      </c>
      <c r="Q4766" t="b">
        <v>1</v>
      </c>
      <c r="R4766" t="inlineStr">
        <is>
          <t>rule</t>
        </is>
      </c>
      <c r="S4766" t="n">
        <v>799</v>
      </c>
      <c r="T4766" t="n">
        <v>799</v>
      </c>
      <c r="U4766" t="n">
        <v>19</v>
      </c>
      <c r="V4766" t="n">
        <v>0</v>
      </c>
      <c r="W4766" t="n">
        <v>1</v>
      </c>
      <c r="X4766" t="n">
        <v>0</v>
      </c>
      <c r="Y4766" t="n">
        <v>1.226823091506958</v>
      </c>
      <c r="Z4766" t="n">
        <v>0.0001826</v>
      </c>
    </row>
    <row r="4767">
      <c r="A4767" t="inlineStr">
        <is>
          <t>chat_terse</t>
        </is>
      </c>
      <c r="B4767" t="inlineStr">
        <is>
          <t>wild</t>
        </is>
      </c>
      <c r="C4767" t="inlineStr">
        <is>
          <t>openai/gpt-5.6-luna</t>
        </is>
      </c>
      <c r="D4767" t="inlineStr">
        <is>
          <t>openai/gpt-5.6-luna</t>
        </is>
      </c>
      <c r="E4767" t="n">
        <v>1</v>
      </c>
      <c r="F4767" t="inlineStr">
        <is>
          <t>messy</t>
        </is>
      </c>
      <c r="G4767" t="b">
        <v>0</v>
      </c>
      <c r="H4767" t="inlineStr"/>
      <c r="I4767" t="n">
        <v>0</v>
      </c>
      <c r="J4767" t="inlineStr">
        <is>
          <t>long4m</t>
        </is>
      </c>
      <c r="K4767" t="n">
        <v>186</v>
      </c>
      <c r="L4767" t="inlineStr">
        <is>
          <t>long4/updated-2</t>
        </is>
      </c>
      <c r="M4767" t="inlineStr">
        <is>
          <t>updated</t>
        </is>
      </c>
      <c r="N4767" t="inlineStr">
        <is>
          <t>What is the current deadline for audit-trail?</t>
        </is>
      </c>
      <c r="O4767" t="inlineStr">
        <is>
          <t>Oct 13</t>
        </is>
      </c>
      <c r="P4767" t="inlineStr">
        <is>
          <t>Oct 16</t>
        </is>
      </c>
      <c r="Q4767" t="b">
        <v>0</v>
      </c>
      <c r="R4767" t="inlineStr">
        <is>
          <t>rule</t>
        </is>
      </c>
      <c r="S4767" t="n">
        <v>796</v>
      </c>
      <c r="T4767" t="n">
        <v>796</v>
      </c>
      <c r="U4767" t="n">
        <v>44</v>
      </c>
      <c r="V4767" t="n">
        <v>0</v>
      </c>
      <c r="W4767" t="n">
        <v>1</v>
      </c>
      <c r="X4767" t="n">
        <v>0</v>
      </c>
      <c r="Y4767" t="n">
        <v>2.521601915359497</v>
      </c>
      <c r="Z4767" t="n">
        <v>0.000212</v>
      </c>
    </row>
    <row r="4768">
      <c r="A4768" t="inlineStr">
        <is>
          <t>chat_terse</t>
        </is>
      </c>
      <c r="B4768" t="inlineStr">
        <is>
          <t>wild</t>
        </is>
      </c>
      <c r="C4768" t="inlineStr">
        <is>
          <t>openai/gpt-5.6-luna</t>
        </is>
      </c>
      <c r="D4768" t="inlineStr">
        <is>
          <t>openai/gpt-5.6-luna</t>
        </is>
      </c>
      <c r="E4768" t="n">
        <v>1</v>
      </c>
      <c r="F4768" t="inlineStr">
        <is>
          <t>messy</t>
        </is>
      </c>
      <c r="G4768" t="b">
        <v>0</v>
      </c>
      <c r="H4768" t="inlineStr"/>
      <c r="I4768" t="n">
        <v>0</v>
      </c>
      <c r="J4768" t="inlineStr">
        <is>
          <t>long4m</t>
        </is>
      </c>
      <c r="K4768" t="n">
        <v>186</v>
      </c>
      <c r="L4768" t="inlineStr">
        <is>
          <t>long4/updated-3</t>
        </is>
      </c>
      <c r="M4768" t="inlineStr">
        <is>
          <t>updated</t>
        </is>
      </c>
      <c r="N4768" t="inlineStr">
        <is>
          <t>What is ingest's budget, in thousands of dollars?</t>
        </is>
      </c>
      <c r="O4768" t="n">
        <v>25</v>
      </c>
      <c r="P4768" t="inlineStr">
        <is>
          <t>25</t>
        </is>
      </c>
      <c r="Q4768" t="b">
        <v>1</v>
      </c>
      <c r="R4768" t="inlineStr">
        <is>
          <t>rule</t>
        </is>
      </c>
      <c r="S4768" t="n">
        <v>797</v>
      </c>
      <c r="T4768" t="n">
        <v>797</v>
      </c>
      <c r="U4768" t="n">
        <v>20</v>
      </c>
      <c r="V4768" t="n">
        <v>0</v>
      </c>
      <c r="W4768" t="n">
        <v>1</v>
      </c>
      <c r="X4768" t="n">
        <v>0</v>
      </c>
      <c r="Y4768" t="n">
        <v>0.9426639080047607</v>
      </c>
      <c r="Z4768" t="n">
        <v>0.0001834</v>
      </c>
    </row>
    <row r="4769">
      <c r="A4769" t="inlineStr">
        <is>
          <t>chat_terse</t>
        </is>
      </c>
      <c r="B4769" t="inlineStr">
        <is>
          <t>wild</t>
        </is>
      </c>
      <c r="C4769" t="inlineStr">
        <is>
          <t>openai/gpt-5.6-luna</t>
        </is>
      </c>
      <c r="D4769" t="inlineStr">
        <is>
          <t>openai/gpt-5.6-luna</t>
        </is>
      </c>
      <c r="E4769" t="n">
        <v>1</v>
      </c>
      <c r="F4769" t="inlineStr">
        <is>
          <t>messy</t>
        </is>
      </c>
      <c r="G4769" t="b">
        <v>0</v>
      </c>
      <c r="H4769" t="inlineStr"/>
      <c r="I4769" t="n">
        <v>0</v>
      </c>
      <c r="J4769" t="inlineStr">
        <is>
          <t>long4m</t>
        </is>
      </c>
      <c r="K4769" t="n">
        <v>186</v>
      </c>
      <c r="L4769" t="inlineStr">
        <is>
          <t>long4/updated-4</t>
        </is>
      </c>
      <c r="M4769" t="inlineStr">
        <is>
          <t>updated</t>
        </is>
      </c>
      <c r="N4769" t="inlineStr">
        <is>
          <t>Who owns dashboard now?</t>
        </is>
      </c>
      <c r="O4769" t="inlineStr">
        <is>
          <t>Hannah</t>
        </is>
      </c>
      <c r="P4769" t="inlineStr">
        <is>
          <t>Hannah</t>
        </is>
      </c>
      <c r="Q4769" t="b">
        <v>1</v>
      </c>
      <c r="R4769" t="inlineStr">
        <is>
          <t>rule</t>
        </is>
      </c>
      <c r="S4769" t="n">
        <v>791</v>
      </c>
      <c r="T4769" t="n">
        <v>791</v>
      </c>
      <c r="U4769" t="n">
        <v>13</v>
      </c>
      <c r="V4769" t="n">
        <v>0</v>
      </c>
      <c r="W4769" t="n">
        <v>1</v>
      </c>
      <c r="X4769" t="n">
        <v>0</v>
      </c>
      <c r="Y4769" t="n">
        <v>1.213080167770386</v>
      </c>
      <c r="Z4769" t="n">
        <v>0.0001738</v>
      </c>
    </row>
    <row r="4770">
      <c r="A4770" t="inlineStr">
        <is>
          <t>chat_terse</t>
        </is>
      </c>
      <c r="B4770" t="inlineStr">
        <is>
          <t>wild</t>
        </is>
      </c>
      <c r="C4770" t="inlineStr">
        <is>
          <t>openai/gpt-5.6-luna</t>
        </is>
      </c>
      <c r="D4770" t="inlineStr">
        <is>
          <t>openai/gpt-5.6-luna</t>
        </is>
      </c>
      <c r="E4770" t="n">
        <v>1</v>
      </c>
      <c r="F4770" t="inlineStr">
        <is>
          <t>messy</t>
        </is>
      </c>
      <c r="G4770" t="b">
        <v>0</v>
      </c>
      <c r="H4770" t="inlineStr"/>
      <c r="I4770" t="n">
        <v>0</v>
      </c>
      <c r="J4770" t="inlineStr">
        <is>
          <t>long4m</t>
        </is>
      </c>
      <c r="K4770" t="n">
        <v>186</v>
      </c>
      <c r="L4770" t="inlineStr">
        <is>
          <t>long4/updated-5</t>
        </is>
      </c>
      <c r="M4770" t="inlineStr">
        <is>
          <t>updated</t>
        </is>
      </c>
      <c r="N4770" t="inlineStr">
        <is>
          <t>Which datastore does billing-sync use?</t>
        </is>
      </c>
      <c r="O4770" t="inlineStr">
        <is>
          <t>DynamoDB</t>
        </is>
      </c>
      <c r="P4770" t="inlineStr">
        <is>
          <t>DynamoDB</t>
        </is>
      </c>
      <c r="Q4770" t="b">
        <v>1</v>
      </c>
      <c r="R4770" t="inlineStr">
        <is>
          <t>rule</t>
        </is>
      </c>
      <c r="S4770" t="n">
        <v>793</v>
      </c>
      <c r="T4770" t="n">
        <v>793</v>
      </c>
      <c r="U4770" t="n">
        <v>16</v>
      </c>
      <c r="V4770" t="n">
        <v>0</v>
      </c>
      <c r="W4770" t="n">
        <v>1</v>
      </c>
      <c r="X4770" t="n">
        <v>0</v>
      </c>
      <c r="Y4770" t="n">
        <v>1.046594142913818</v>
      </c>
      <c r="Z4770" t="n">
        <v>0.0001778</v>
      </c>
    </row>
    <row r="4771">
      <c r="A4771" t="inlineStr">
        <is>
          <t>chat_terse</t>
        </is>
      </c>
      <c r="B4771" t="inlineStr">
        <is>
          <t>wildaudit</t>
        </is>
      </c>
      <c r="C4771" t="inlineStr">
        <is>
          <t>openai/gpt-5.6-luna</t>
        </is>
      </c>
      <c r="D4771" t="inlineStr">
        <is>
          <t>openai/gpt-5.6-luna</t>
        </is>
      </c>
      <c r="E4771" t="n">
        <v>1</v>
      </c>
      <c r="F4771" t="inlineStr">
        <is>
          <t>messy</t>
        </is>
      </c>
      <c r="G4771" t="b">
        <v>1</v>
      </c>
      <c r="H4771" t="inlineStr"/>
      <c r="I4771" t="n">
        <v>0</v>
      </c>
      <c r="J4771" t="inlineStr">
        <is>
          <t>long4m</t>
        </is>
      </c>
      <c r="K4771" t="n">
        <v>186</v>
      </c>
      <c r="L4771" t="inlineStr">
        <is>
          <t>long4/absent-0</t>
        </is>
      </c>
      <c r="M4771" t="inlineStr">
        <is>
          <t>absent</t>
        </is>
      </c>
      <c r="N4771" t="inlineStr">
        <is>
          <t>What is the marketing announcement date?</t>
        </is>
      </c>
      <c r="O4771" t="inlineStr">
        <is>
          <t>not stated</t>
        </is>
      </c>
      <c r="P4771" t="inlineStr">
        <is>
          <t>not stated</t>
        </is>
      </c>
      <c r="Q4771" t="b">
        <v>1</v>
      </c>
      <c r="R4771" t="inlineStr">
        <is>
          <t>rule</t>
        </is>
      </c>
      <c r="S4771" t="n">
        <v>842</v>
      </c>
      <c r="T4771" t="n">
        <v>842</v>
      </c>
      <c r="U4771" t="n">
        <v>38</v>
      </c>
      <c r="V4771" t="n">
        <v>0</v>
      </c>
      <c r="W4771" t="n">
        <v>1</v>
      </c>
      <c r="X4771" t="n">
        <v>0</v>
      </c>
      <c r="Y4771" t="n">
        <v>1.274067401885986</v>
      </c>
      <c r="Z4771" t="n">
        <v>0.000214</v>
      </c>
    </row>
    <row r="4772">
      <c r="A4772" t="inlineStr">
        <is>
          <t>chat_terse</t>
        </is>
      </c>
      <c r="B4772" t="inlineStr">
        <is>
          <t>wildaudit</t>
        </is>
      </c>
      <c r="C4772" t="inlineStr">
        <is>
          <t>openai/gpt-5.6-luna</t>
        </is>
      </c>
      <c r="D4772" t="inlineStr">
        <is>
          <t>openai/gpt-5.6-luna</t>
        </is>
      </c>
      <c r="E4772" t="n">
        <v>1</v>
      </c>
      <c r="F4772" t="inlineStr">
        <is>
          <t>messy</t>
        </is>
      </c>
      <c r="G4772" t="b">
        <v>1</v>
      </c>
      <c r="H4772" t="inlineStr"/>
      <c r="I4772" t="n">
        <v>0</v>
      </c>
      <c r="J4772" t="inlineStr">
        <is>
          <t>long4m</t>
        </is>
      </c>
      <c r="K4772" t="n">
        <v>186</v>
      </c>
      <c r="L4772" t="inlineStr">
        <is>
          <t>long4/absent-1</t>
        </is>
      </c>
      <c r="M4772" t="inlineStr">
        <is>
          <t>absent</t>
        </is>
      </c>
      <c r="N4772" t="inlineStr">
        <is>
          <t>What monthly cloud cost cap did we agree on?</t>
        </is>
      </c>
      <c r="O4772" t="inlineStr">
        <is>
          <t>not stated</t>
        </is>
      </c>
      <c r="P4772" t="inlineStr">
        <is>
          <t>not stated</t>
        </is>
      </c>
      <c r="Q4772" t="b">
        <v>1</v>
      </c>
      <c r="R4772" t="inlineStr">
        <is>
          <t>rule</t>
        </is>
      </c>
      <c r="S4772" t="n">
        <v>845</v>
      </c>
      <c r="T4772" t="n">
        <v>845</v>
      </c>
      <c r="U4772" t="n">
        <v>39</v>
      </c>
      <c r="V4772" t="n">
        <v>0</v>
      </c>
      <c r="W4772" t="n">
        <v>1</v>
      </c>
      <c r="X4772" t="n">
        <v>0</v>
      </c>
      <c r="Y4772" t="n">
        <v>1.16029691696167</v>
      </c>
      <c r="Z4772" t="n">
        <v>0.0002158</v>
      </c>
    </row>
    <row r="4773">
      <c r="A4773" t="inlineStr">
        <is>
          <t>chat_terse</t>
        </is>
      </c>
      <c r="B4773" t="inlineStr">
        <is>
          <t>wildaudit</t>
        </is>
      </c>
      <c r="C4773" t="inlineStr">
        <is>
          <t>openai/gpt-5.6-luna</t>
        </is>
      </c>
      <c r="D4773" t="inlineStr">
        <is>
          <t>openai/gpt-5.6-luna</t>
        </is>
      </c>
      <c r="E4773" t="n">
        <v>1</v>
      </c>
      <c r="F4773" t="inlineStr">
        <is>
          <t>messy</t>
        </is>
      </c>
      <c r="G4773" t="b">
        <v>1</v>
      </c>
      <c r="H4773" t="inlineStr"/>
      <c r="I4773" t="n">
        <v>0</v>
      </c>
      <c r="J4773" t="inlineStr">
        <is>
          <t>long4m</t>
        </is>
      </c>
      <c r="K4773" t="n">
        <v>186</v>
      </c>
      <c r="L4773" t="inlineStr">
        <is>
          <t>long4/count-0</t>
        </is>
      </c>
      <c r="M4773" t="inlineStr">
        <is>
          <t>count</t>
        </is>
      </c>
      <c r="N4773" t="inlineStr">
        <is>
          <t>How many modules are currently in scope for the launch?</t>
        </is>
      </c>
      <c r="O4773" t="n">
        <v>6</v>
      </c>
      <c r="P4773" t="inlineStr">
        <is>
          <t>6</t>
        </is>
      </c>
      <c r="Q4773" t="b">
        <v>1</v>
      </c>
      <c r="R4773" t="inlineStr">
        <is>
          <t>rule</t>
        </is>
      </c>
      <c r="S4773" t="n">
        <v>846</v>
      </c>
      <c r="T4773" t="n">
        <v>846</v>
      </c>
      <c r="U4773" t="n">
        <v>62</v>
      </c>
      <c r="V4773" t="n">
        <v>0</v>
      </c>
      <c r="W4773" t="n">
        <v>1</v>
      </c>
      <c r="X4773" t="n">
        <v>0</v>
      </c>
      <c r="Y4773" t="n">
        <v>2.193834066390991</v>
      </c>
      <c r="Z4773" t="n">
        <v>0.0002436</v>
      </c>
    </row>
    <row r="4774">
      <c r="A4774" t="inlineStr">
        <is>
          <t>chat_terse</t>
        </is>
      </c>
      <c r="B4774" t="inlineStr">
        <is>
          <t>wildaudit</t>
        </is>
      </c>
      <c r="C4774" t="inlineStr">
        <is>
          <t>openai/gpt-5.6-luna</t>
        </is>
      </c>
      <c r="D4774" t="inlineStr">
        <is>
          <t>openai/gpt-5.6-luna</t>
        </is>
      </c>
      <c r="E4774" t="n">
        <v>1</v>
      </c>
      <c r="F4774" t="inlineStr">
        <is>
          <t>messy</t>
        </is>
      </c>
      <c r="G4774" t="b">
        <v>1</v>
      </c>
      <c r="H4774" t="inlineStr"/>
      <c r="I4774" t="n">
        <v>0</v>
      </c>
      <c r="J4774" t="inlineStr">
        <is>
          <t>long4m</t>
        </is>
      </c>
      <c r="K4774" t="n">
        <v>186</v>
      </c>
      <c r="L4774" t="inlineStr">
        <is>
          <t>long4/early-0</t>
        </is>
      </c>
      <c r="M4774" t="inlineStr">
        <is>
          <t>early</t>
        </is>
      </c>
      <c r="N4774" t="inlineStr">
        <is>
          <t>Who owns billing-sync?</t>
        </is>
      </c>
      <c r="O4774" t="inlineStr">
        <is>
          <t>Zara</t>
        </is>
      </c>
      <c r="P4774" t="inlineStr">
        <is>
          <t>Zara</t>
        </is>
      </c>
      <c r="Q4774" t="b">
        <v>1</v>
      </c>
      <c r="R4774" t="inlineStr">
        <is>
          <t>rule</t>
        </is>
      </c>
      <c r="S4774" t="n">
        <v>840</v>
      </c>
      <c r="T4774" t="n">
        <v>840</v>
      </c>
      <c r="U4774" t="n">
        <v>14</v>
      </c>
      <c r="V4774" t="n">
        <v>0</v>
      </c>
      <c r="W4774" t="n">
        <v>1</v>
      </c>
      <c r="X4774" t="n">
        <v>0</v>
      </c>
      <c r="Y4774" t="n">
        <v>1.468230962753296</v>
      </c>
      <c r="Z4774" t="n">
        <v>0.0001848</v>
      </c>
    </row>
    <row r="4775">
      <c r="A4775" t="inlineStr">
        <is>
          <t>chat_terse</t>
        </is>
      </c>
      <c r="B4775" t="inlineStr">
        <is>
          <t>wildaudit</t>
        </is>
      </c>
      <c r="C4775" t="inlineStr">
        <is>
          <t>openai/gpt-5.6-luna</t>
        </is>
      </c>
      <c r="D4775" t="inlineStr">
        <is>
          <t>openai/gpt-5.6-luna</t>
        </is>
      </c>
      <c r="E4775" t="n">
        <v>1</v>
      </c>
      <c r="F4775" t="inlineStr">
        <is>
          <t>messy</t>
        </is>
      </c>
      <c r="G4775" t="b">
        <v>1</v>
      </c>
      <c r="H4775" t="inlineStr"/>
      <c r="I4775" t="n">
        <v>0</v>
      </c>
      <c r="J4775" t="inlineStr">
        <is>
          <t>long4m</t>
        </is>
      </c>
      <c r="K4775" t="n">
        <v>186</v>
      </c>
      <c r="L4775" t="inlineStr">
        <is>
          <t>long4/early-1</t>
        </is>
      </c>
      <c r="M4775" t="inlineStr">
        <is>
          <t>early</t>
        </is>
      </c>
      <c r="N4775" t="inlineStr">
        <is>
          <t>Which region are we deploying Ember to?</t>
        </is>
      </c>
      <c r="O4775" t="inlineStr">
        <is>
          <t>eu-west-1</t>
        </is>
      </c>
      <c r="P4775" t="inlineStr">
        <is>
          <t>eu-west-1</t>
        </is>
      </c>
      <c r="Q4775" t="b">
        <v>1</v>
      </c>
      <c r="R4775" t="inlineStr">
        <is>
          <t>rule</t>
        </is>
      </c>
      <c r="S4775" t="n">
        <v>843</v>
      </c>
      <c r="T4775" t="n">
        <v>843</v>
      </c>
      <c r="U4775" t="n">
        <v>25</v>
      </c>
      <c r="V4775" t="n">
        <v>0</v>
      </c>
      <c r="W4775" t="n">
        <v>1</v>
      </c>
      <c r="X4775" t="n">
        <v>0</v>
      </c>
      <c r="Y4775" t="n">
        <v>2.013377904891968</v>
      </c>
      <c r="Z4775" t="n">
        <v>0.0001986</v>
      </c>
    </row>
    <row r="4776">
      <c r="A4776" t="inlineStr">
        <is>
          <t>chat_terse</t>
        </is>
      </c>
      <c r="B4776" t="inlineStr">
        <is>
          <t>wildaudit</t>
        </is>
      </c>
      <c r="C4776" t="inlineStr">
        <is>
          <t>openai/gpt-5.6-luna</t>
        </is>
      </c>
      <c r="D4776" t="inlineStr">
        <is>
          <t>openai/gpt-5.6-luna</t>
        </is>
      </c>
      <c r="E4776" t="n">
        <v>1</v>
      </c>
      <c r="F4776" t="inlineStr">
        <is>
          <t>messy</t>
        </is>
      </c>
      <c r="G4776" t="b">
        <v>1</v>
      </c>
      <c r="H4776" t="inlineStr"/>
      <c r="I4776" t="n">
        <v>0</v>
      </c>
      <c r="J4776" t="inlineStr">
        <is>
          <t>long4m</t>
        </is>
      </c>
      <c r="K4776" t="n">
        <v>186</v>
      </c>
      <c r="L4776" t="inlineStr">
        <is>
          <t>long4/early-2</t>
        </is>
      </c>
      <c r="M4776" t="inlineStr">
        <is>
          <t>early</t>
        </is>
      </c>
      <c r="N4776" t="inlineStr">
        <is>
          <t>At what time (UTC) is the daily standup?</t>
        </is>
      </c>
      <c r="O4776" t="inlineStr">
        <is>
          <t>10:00</t>
        </is>
      </c>
      <c r="P4776" t="inlineStr">
        <is>
          <t>10:00 UTC</t>
        </is>
      </c>
      <c r="Q4776" t="b">
        <v>1</v>
      </c>
      <c r="R4776" t="inlineStr">
        <is>
          <t>rule</t>
        </is>
      </c>
      <c r="S4776" t="n">
        <v>847</v>
      </c>
      <c r="T4776" t="n">
        <v>847</v>
      </c>
      <c r="U4776" t="n">
        <v>24</v>
      </c>
      <c r="V4776" t="n">
        <v>0</v>
      </c>
      <c r="W4776" t="n">
        <v>1</v>
      </c>
      <c r="X4776" t="n">
        <v>0</v>
      </c>
      <c r="Y4776" t="n">
        <v>1.223325967788696</v>
      </c>
      <c r="Z4776" t="n">
        <v>0.0001982</v>
      </c>
    </row>
    <row r="4777">
      <c r="A4777" t="inlineStr">
        <is>
          <t>chat_terse</t>
        </is>
      </c>
      <c r="B4777" t="inlineStr">
        <is>
          <t>wildaudit</t>
        </is>
      </c>
      <c r="C4777" t="inlineStr">
        <is>
          <t>openai/gpt-5.6-luna</t>
        </is>
      </c>
      <c r="D4777" t="inlineStr">
        <is>
          <t>openai/gpt-5.6-luna</t>
        </is>
      </c>
      <c r="E4777" t="n">
        <v>1</v>
      </c>
      <c r="F4777" t="inlineStr">
        <is>
          <t>messy</t>
        </is>
      </c>
      <c r="G4777" t="b">
        <v>1</v>
      </c>
      <c r="H4777" t="inlineStr"/>
      <c r="I4777" t="n">
        <v>0</v>
      </c>
      <c r="J4777" t="inlineStr">
        <is>
          <t>long4m</t>
        </is>
      </c>
      <c r="K4777" t="n">
        <v>186</v>
      </c>
      <c r="L4777" t="inlineStr">
        <is>
          <t>long4/list-0</t>
        </is>
      </c>
      <c r="M4777" t="inlineStr">
        <is>
          <t>list</t>
        </is>
      </c>
      <c r="N4777" t="inlineStr">
        <is>
          <t>Which in-scope modules are P0?</t>
        </is>
      </c>
      <c r="O4777" t="inlineStr">
        <is>
          <t>["billing-sync", "audit-trail", "rate-limiter", "scheduler-v2"]</t>
        </is>
      </c>
      <c r="P4777" t="inlineStr">
        <is>
          <t>billing-sync, rate-limiter, audit-trail, scheduler-v2</t>
        </is>
      </c>
      <c r="Q4777" t="b">
        <v>1</v>
      </c>
      <c r="R4777" t="inlineStr">
        <is>
          <t>rule</t>
        </is>
      </c>
      <c r="S4777" t="n">
        <v>844</v>
      </c>
      <c r="T4777" t="n">
        <v>844</v>
      </c>
      <c r="U4777" t="n">
        <v>96</v>
      </c>
      <c r="V4777" t="n">
        <v>0</v>
      </c>
      <c r="W4777" t="n">
        <v>1</v>
      </c>
      <c r="X4777" t="n">
        <v>0</v>
      </c>
      <c r="Y4777" t="n">
        <v>2.309391736984253</v>
      </c>
      <c r="Z4777" t="n">
        <v>0.000284</v>
      </c>
    </row>
    <row r="4778">
      <c r="A4778" t="inlineStr">
        <is>
          <t>chat_terse</t>
        </is>
      </c>
      <c r="B4778" t="inlineStr">
        <is>
          <t>wildaudit</t>
        </is>
      </c>
      <c r="C4778" t="inlineStr">
        <is>
          <t>openai/gpt-5.6-luna</t>
        </is>
      </c>
      <c r="D4778" t="inlineStr">
        <is>
          <t>openai/gpt-5.6-luna</t>
        </is>
      </c>
      <c r="E4778" t="n">
        <v>1</v>
      </c>
      <c r="F4778" t="inlineStr">
        <is>
          <t>messy</t>
        </is>
      </c>
      <c r="G4778" t="b">
        <v>1</v>
      </c>
      <c r="H4778" t="inlineStr"/>
      <c r="I4778" t="n">
        <v>0</v>
      </c>
      <c r="J4778" t="inlineStr">
        <is>
          <t>long4m</t>
        </is>
      </c>
      <c r="K4778" t="n">
        <v>186</v>
      </c>
      <c r="L4778" t="inlineStr">
        <is>
          <t>long4/neg-0</t>
        </is>
      </c>
      <c r="M4778" t="inlineStr">
        <is>
          <t>negation</t>
        </is>
      </c>
      <c r="N4778" t="inlineStr">
        <is>
          <t>Which in-scope module has no datastore decided yet?</t>
        </is>
      </c>
      <c r="O4778" t="inlineStr">
        <is>
          <t>audit-trail</t>
        </is>
      </c>
      <c r="P4778" t="inlineStr">
        <is>
          <t>audit-trail</t>
        </is>
      </c>
      <c r="Q4778" t="b">
        <v>1</v>
      </c>
      <c r="R4778" t="inlineStr">
        <is>
          <t>rule</t>
        </is>
      </c>
      <c r="S4778" t="n">
        <v>846</v>
      </c>
      <c r="T4778" t="n">
        <v>846</v>
      </c>
      <c r="U4778" t="n">
        <v>79</v>
      </c>
      <c r="V4778" t="n">
        <v>0</v>
      </c>
      <c r="W4778" t="n">
        <v>1</v>
      </c>
      <c r="X4778" t="n">
        <v>0</v>
      </c>
      <c r="Y4778" t="n">
        <v>2.224085807800293</v>
      </c>
      <c r="Z4778" t="n">
        <v>0.000264</v>
      </c>
    </row>
    <row r="4779">
      <c r="A4779" t="inlineStr">
        <is>
          <t>chat_terse</t>
        </is>
      </c>
      <c r="B4779" t="inlineStr">
        <is>
          <t>wildaudit</t>
        </is>
      </c>
      <c r="C4779" t="inlineStr">
        <is>
          <t>openai/gpt-5.6-luna</t>
        </is>
      </c>
      <c r="D4779" t="inlineStr">
        <is>
          <t>openai/gpt-5.6-luna</t>
        </is>
      </c>
      <c r="E4779" t="n">
        <v>1</v>
      </c>
      <c r="F4779" t="inlineStr">
        <is>
          <t>messy</t>
        </is>
      </c>
      <c r="G4779" t="b">
        <v>1</v>
      </c>
      <c r="H4779" t="inlineStr"/>
      <c r="I4779" t="n">
        <v>0</v>
      </c>
      <c r="J4779" t="inlineStr">
        <is>
          <t>long4m</t>
        </is>
      </c>
      <c r="K4779" t="n">
        <v>186</v>
      </c>
      <c r="L4779" t="inlineStr">
        <is>
          <t>long4/original-0</t>
        </is>
      </c>
      <c r="M4779" t="inlineStr">
        <is>
          <t>original</t>
        </is>
      </c>
      <c r="N4779" t="inlineStr">
        <is>
          <t>What was the very first deadline we set for dashboard, before any changes?</t>
        </is>
      </c>
      <c r="O4779" t="inlineStr">
        <is>
          <t>Oct 29</t>
        </is>
      </c>
      <c r="P4779" t="inlineStr">
        <is>
          <t>Oct 29</t>
        </is>
      </c>
      <c r="Q4779" t="b">
        <v>1</v>
      </c>
      <c r="R4779" t="inlineStr">
        <is>
          <t>rule</t>
        </is>
      </c>
      <c r="S4779" t="n">
        <v>850</v>
      </c>
      <c r="T4779" t="n">
        <v>850</v>
      </c>
      <c r="U4779" t="n">
        <v>77</v>
      </c>
      <c r="V4779" t="n">
        <v>0</v>
      </c>
      <c r="W4779" t="n">
        <v>1</v>
      </c>
      <c r="X4779" t="n">
        <v>0</v>
      </c>
      <c r="Y4779" t="n">
        <v>2.580986976623535</v>
      </c>
      <c r="Z4779" t="n">
        <v>0.0002624</v>
      </c>
    </row>
    <row r="4780">
      <c r="A4780" t="inlineStr">
        <is>
          <t>chat_terse</t>
        </is>
      </c>
      <c r="B4780" t="inlineStr">
        <is>
          <t>wildaudit</t>
        </is>
      </c>
      <c r="C4780" t="inlineStr">
        <is>
          <t>openai/gpt-5.6-luna</t>
        </is>
      </c>
      <c r="D4780" t="inlineStr">
        <is>
          <t>openai/gpt-5.6-luna</t>
        </is>
      </c>
      <c r="E4780" t="n">
        <v>1</v>
      </c>
      <c r="F4780" t="inlineStr">
        <is>
          <t>messy</t>
        </is>
      </c>
      <c r="G4780" t="b">
        <v>1</v>
      </c>
      <c r="H4780" t="inlineStr"/>
      <c r="I4780" t="n">
        <v>0</v>
      </c>
      <c r="J4780" t="inlineStr">
        <is>
          <t>long4m</t>
        </is>
      </c>
      <c r="K4780" t="n">
        <v>186</v>
      </c>
      <c r="L4780" t="inlineStr">
        <is>
          <t>long4/paste-0</t>
        </is>
      </c>
      <c r="M4780" t="inlineStr">
        <is>
          <t>paste</t>
        </is>
      </c>
      <c r="N4780" t="inlineStr">
        <is>
          <t>What p95 latency, in ms, did the load test I pasted report?</t>
        </is>
      </c>
      <c r="O4780" t="n">
        <v>505</v>
      </c>
      <c r="P4780" t="inlineStr">
        <is>
          <t>505 ms</t>
        </is>
      </c>
      <c r="Q4780" t="b">
        <v>1</v>
      </c>
      <c r="R4780" t="inlineStr">
        <is>
          <t>rule</t>
        </is>
      </c>
      <c r="S4780" t="n">
        <v>851</v>
      </c>
      <c r="T4780" t="n">
        <v>851</v>
      </c>
      <c r="U4780" t="n">
        <v>22</v>
      </c>
      <c r="V4780" t="n">
        <v>0</v>
      </c>
      <c r="W4780" t="n">
        <v>1</v>
      </c>
      <c r="X4780" t="n">
        <v>0</v>
      </c>
      <c r="Y4780" t="n">
        <v>1.288133859634399</v>
      </c>
      <c r="Z4780" t="n">
        <v>0.0001966</v>
      </c>
    </row>
    <row r="4781">
      <c r="A4781" t="inlineStr">
        <is>
          <t>chat_terse</t>
        </is>
      </c>
      <c r="B4781" t="inlineStr">
        <is>
          <t>wildaudit</t>
        </is>
      </c>
      <c r="C4781" t="inlineStr">
        <is>
          <t>openai/gpt-5.6-luna</t>
        </is>
      </c>
      <c r="D4781" t="inlineStr">
        <is>
          <t>openai/gpt-5.6-luna</t>
        </is>
      </c>
      <c r="E4781" t="n">
        <v>1</v>
      </c>
      <c r="F4781" t="inlineStr">
        <is>
          <t>messy</t>
        </is>
      </c>
      <c r="G4781" t="b">
        <v>1</v>
      </c>
      <c r="H4781" t="inlineStr"/>
      <c r="I4781" t="n">
        <v>0</v>
      </c>
      <c r="J4781" t="inlineStr">
        <is>
          <t>long4m</t>
        </is>
      </c>
      <c r="K4781" t="n">
        <v>186</v>
      </c>
      <c r="L4781" t="inlineStr">
        <is>
          <t>long4/paste-1</t>
        </is>
      </c>
      <c r="M4781" t="inlineStr">
        <is>
          <t>paste</t>
        </is>
      </c>
      <c r="N4781" t="inlineStr">
        <is>
          <t>How many tests failed in the CI output I pasted?</t>
        </is>
      </c>
      <c r="O4781" t="n">
        <v>9</v>
      </c>
      <c r="P4781" t="inlineStr">
        <is>
          <t>9</t>
        </is>
      </c>
      <c r="Q4781" t="b">
        <v>1</v>
      </c>
      <c r="R4781" t="inlineStr">
        <is>
          <t>rule</t>
        </is>
      </c>
      <c r="S4781" t="n">
        <v>846</v>
      </c>
      <c r="T4781" t="n">
        <v>846</v>
      </c>
      <c r="U4781" t="n">
        <v>29</v>
      </c>
      <c r="V4781" t="n">
        <v>0</v>
      </c>
      <c r="W4781" t="n">
        <v>1</v>
      </c>
      <c r="X4781" t="n">
        <v>0</v>
      </c>
      <c r="Y4781" t="n">
        <v>1.681667804718018</v>
      </c>
      <c r="Z4781" t="n">
        <v>0.000204</v>
      </c>
    </row>
    <row r="4782">
      <c r="A4782" t="inlineStr">
        <is>
          <t>chat_terse</t>
        </is>
      </c>
      <c r="B4782" t="inlineStr">
        <is>
          <t>wildaudit</t>
        </is>
      </c>
      <c r="C4782" t="inlineStr">
        <is>
          <t>openai/gpt-5.6-luna</t>
        </is>
      </c>
      <c r="D4782" t="inlineStr">
        <is>
          <t>openai/gpt-5.6-luna</t>
        </is>
      </c>
      <c r="E4782" t="n">
        <v>1</v>
      </c>
      <c r="F4782" t="inlineStr">
        <is>
          <t>messy</t>
        </is>
      </c>
      <c r="G4782" t="b">
        <v>1</v>
      </c>
      <c r="H4782" t="inlineStr"/>
      <c r="I4782" t="n">
        <v>0</v>
      </c>
      <c r="J4782" t="inlineStr">
        <is>
          <t>long4m</t>
        </is>
      </c>
      <c r="K4782" t="n">
        <v>186</v>
      </c>
      <c r="L4782" t="inlineStr">
        <is>
          <t>long4/paste-2</t>
        </is>
      </c>
      <c r="M4782" t="inlineStr">
        <is>
          <t>paste</t>
        </is>
      </c>
      <c r="N4782" t="inlineStr">
        <is>
          <t>What is db_pool_size in the config I pasted?</t>
        </is>
      </c>
      <c r="O4782" t="n">
        <v>20</v>
      </c>
      <c r="P4782" t="inlineStr">
        <is>
          <t>20</t>
        </is>
      </c>
      <c r="Q4782" t="b">
        <v>1</v>
      </c>
      <c r="R4782" t="inlineStr">
        <is>
          <t>rule</t>
        </is>
      </c>
      <c r="S4782" t="n">
        <v>846</v>
      </c>
      <c r="T4782" t="n">
        <v>846</v>
      </c>
      <c r="U4782" t="n">
        <v>23</v>
      </c>
      <c r="V4782" t="n">
        <v>0</v>
      </c>
      <c r="W4782" t="n">
        <v>1</v>
      </c>
      <c r="X4782" t="n">
        <v>0</v>
      </c>
      <c r="Y4782" t="n">
        <v>1.248663902282715</v>
      </c>
      <c r="Z4782" t="n">
        <v>0.0001968</v>
      </c>
    </row>
    <row r="4783">
      <c r="A4783" t="inlineStr">
        <is>
          <t>chat_terse</t>
        </is>
      </c>
      <c r="B4783" t="inlineStr">
        <is>
          <t>wildaudit</t>
        </is>
      </c>
      <c r="C4783" t="inlineStr">
        <is>
          <t>openai/gpt-5.6-luna</t>
        </is>
      </c>
      <c r="D4783" t="inlineStr">
        <is>
          <t>openai/gpt-5.6-luna</t>
        </is>
      </c>
      <c r="E4783" t="n">
        <v>1</v>
      </c>
      <c r="F4783" t="inlineStr">
        <is>
          <t>messy</t>
        </is>
      </c>
      <c r="G4783" t="b">
        <v>1</v>
      </c>
      <c r="H4783" t="inlineStr"/>
      <c r="I4783" t="n">
        <v>0</v>
      </c>
      <c r="J4783" t="inlineStr">
        <is>
          <t>long4m</t>
        </is>
      </c>
      <c r="K4783" t="n">
        <v>186</v>
      </c>
      <c r="L4783" t="inlineStr">
        <is>
          <t>long4/sum-0</t>
        </is>
      </c>
      <c r="M4783" t="inlineStr">
        <is>
          <t>sum</t>
        </is>
      </c>
      <c r="N4783" t="inlineStr">
        <is>
          <t>What is the total budget, in thousands of dollars, across the modules currently in scope?</t>
        </is>
      </c>
      <c r="O4783" t="n">
        <v>205</v>
      </c>
      <c r="P4783" t="inlineStr">
        <is>
          <t>205 thousand dollars</t>
        </is>
      </c>
      <c r="Q4783" t="b">
        <v>1</v>
      </c>
      <c r="R4783" t="inlineStr">
        <is>
          <t>rule</t>
        </is>
      </c>
      <c r="S4783" t="n">
        <v>853</v>
      </c>
      <c r="T4783" t="n">
        <v>853</v>
      </c>
      <c r="U4783" t="n">
        <v>76</v>
      </c>
      <c r="V4783" t="n">
        <v>0</v>
      </c>
      <c r="W4783" t="n">
        <v>1</v>
      </c>
      <c r="X4783" t="n">
        <v>0</v>
      </c>
      <c r="Y4783" t="n">
        <v>2.449244022369385</v>
      </c>
      <c r="Z4783" t="n">
        <v>0.0002618</v>
      </c>
    </row>
    <row r="4784">
      <c r="A4784" t="inlineStr">
        <is>
          <t>chat_terse</t>
        </is>
      </c>
      <c r="B4784" t="inlineStr">
        <is>
          <t>wildaudit</t>
        </is>
      </c>
      <c r="C4784" t="inlineStr">
        <is>
          <t>openai/gpt-5.6-luna</t>
        </is>
      </c>
      <c r="D4784" t="inlineStr">
        <is>
          <t>openai/gpt-5.6-luna</t>
        </is>
      </c>
      <c r="E4784" t="n">
        <v>1</v>
      </c>
      <c r="F4784" t="inlineStr">
        <is>
          <t>messy</t>
        </is>
      </c>
      <c r="G4784" t="b">
        <v>1</v>
      </c>
      <c r="H4784" t="inlineStr"/>
      <c r="I4784" t="n">
        <v>0</v>
      </c>
      <c r="J4784" t="inlineStr">
        <is>
          <t>long4m</t>
        </is>
      </c>
      <c r="K4784" t="n">
        <v>186</v>
      </c>
      <c r="L4784" t="inlineStr">
        <is>
          <t>long4/updated-0</t>
        </is>
      </c>
      <c r="M4784" t="inlineStr">
        <is>
          <t>updated</t>
        </is>
      </c>
      <c r="N4784" t="inlineStr">
        <is>
          <t>What is the current deadline for dashboard?</t>
        </is>
      </c>
      <c r="O4784" t="inlineStr">
        <is>
          <t>Nov 11</t>
        </is>
      </c>
      <c r="P4784" t="inlineStr">
        <is>
          <t>Nov 11</t>
        </is>
      </c>
      <c r="Q4784" t="b">
        <v>1</v>
      </c>
      <c r="R4784" t="inlineStr">
        <is>
          <t>rule</t>
        </is>
      </c>
      <c r="S4784" t="n">
        <v>843</v>
      </c>
      <c r="T4784" t="n">
        <v>843</v>
      </c>
      <c r="U4784" t="n">
        <v>19</v>
      </c>
      <c r="V4784" t="n">
        <v>0</v>
      </c>
      <c r="W4784" t="n">
        <v>1</v>
      </c>
      <c r="X4784" t="n">
        <v>0</v>
      </c>
      <c r="Y4784" t="n">
        <v>1.135059833526611</v>
      </c>
      <c r="Z4784" t="n">
        <v>0.0001914</v>
      </c>
    </row>
    <row r="4785">
      <c r="A4785" t="inlineStr">
        <is>
          <t>chat_terse</t>
        </is>
      </c>
      <c r="B4785" t="inlineStr">
        <is>
          <t>wildaudit</t>
        </is>
      </c>
      <c r="C4785" t="inlineStr">
        <is>
          <t>openai/gpt-5.6-luna</t>
        </is>
      </c>
      <c r="D4785" t="inlineStr">
        <is>
          <t>openai/gpt-5.6-luna</t>
        </is>
      </c>
      <c r="E4785" t="n">
        <v>1</v>
      </c>
      <c r="F4785" t="inlineStr">
        <is>
          <t>messy</t>
        </is>
      </c>
      <c r="G4785" t="b">
        <v>1</v>
      </c>
      <c r="H4785" t="inlineStr"/>
      <c r="I4785" t="n">
        <v>0</v>
      </c>
      <c r="J4785" t="inlineStr">
        <is>
          <t>long4m</t>
        </is>
      </c>
      <c r="K4785" t="n">
        <v>186</v>
      </c>
      <c r="L4785" t="inlineStr">
        <is>
          <t>long4/updated-1</t>
        </is>
      </c>
      <c r="M4785" t="inlineStr">
        <is>
          <t>updated</t>
        </is>
      </c>
      <c r="N4785" t="inlineStr">
        <is>
          <t>What is billing-sync's budget now, in thousands of dollars?</t>
        </is>
      </c>
      <c r="O4785" t="n">
        <v>40</v>
      </c>
      <c r="P4785" t="inlineStr">
        <is>
          <t>40 thousand dollars</t>
        </is>
      </c>
      <c r="Q4785" t="b">
        <v>1</v>
      </c>
      <c r="R4785" t="inlineStr">
        <is>
          <t>rule</t>
        </is>
      </c>
      <c r="S4785" t="n">
        <v>848</v>
      </c>
      <c r="T4785" t="n">
        <v>848</v>
      </c>
      <c r="U4785" t="n">
        <v>43</v>
      </c>
      <c r="V4785" t="n">
        <v>0</v>
      </c>
      <c r="W4785" t="n">
        <v>1</v>
      </c>
      <c r="X4785" t="n">
        <v>0</v>
      </c>
      <c r="Y4785" t="n">
        <v>1.715936899185181</v>
      </c>
      <c r="Z4785" t="n">
        <v>0.0002212</v>
      </c>
    </row>
    <row r="4786">
      <c r="A4786" t="inlineStr">
        <is>
          <t>chat_terse</t>
        </is>
      </c>
      <c r="B4786" t="inlineStr">
        <is>
          <t>wildaudit</t>
        </is>
      </c>
      <c r="C4786" t="inlineStr">
        <is>
          <t>openai/gpt-5.6-luna</t>
        </is>
      </c>
      <c r="D4786" t="inlineStr">
        <is>
          <t>openai/gpt-5.6-luna</t>
        </is>
      </c>
      <c r="E4786" t="n">
        <v>1</v>
      </c>
      <c r="F4786" t="inlineStr">
        <is>
          <t>messy</t>
        </is>
      </c>
      <c r="G4786" t="b">
        <v>1</v>
      </c>
      <c r="H4786" t="inlineStr"/>
      <c r="I4786" t="n">
        <v>0</v>
      </c>
      <c r="J4786" t="inlineStr">
        <is>
          <t>long4m</t>
        </is>
      </c>
      <c r="K4786" t="n">
        <v>186</v>
      </c>
      <c r="L4786" t="inlineStr">
        <is>
          <t>long4/updated-2</t>
        </is>
      </c>
      <c r="M4786" t="inlineStr">
        <is>
          <t>updated</t>
        </is>
      </c>
      <c r="N4786" t="inlineStr">
        <is>
          <t>What is the current deadline for audit-trail?</t>
        </is>
      </c>
      <c r="O4786" t="inlineStr">
        <is>
          <t>Oct 13</t>
        </is>
      </c>
      <c r="P4786" t="inlineStr">
        <is>
          <t>Oct 13</t>
        </is>
      </c>
      <c r="Q4786" t="b">
        <v>1</v>
      </c>
      <c r="R4786" t="inlineStr">
        <is>
          <t>rule</t>
        </is>
      </c>
      <c r="S4786" t="n">
        <v>845</v>
      </c>
      <c r="T4786" t="n">
        <v>845</v>
      </c>
      <c r="U4786" t="n">
        <v>27</v>
      </c>
      <c r="V4786" t="n">
        <v>0</v>
      </c>
      <c r="W4786" t="n">
        <v>1</v>
      </c>
      <c r="X4786" t="n">
        <v>0</v>
      </c>
      <c r="Y4786" t="n">
        <v>0.9158022403717041</v>
      </c>
      <c r="Z4786" t="n">
        <v>0.0002014</v>
      </c>
    </row>
    <row r="4787">
      <c r="A4787" t="inlineStr">
        <is>
          <t>chat_terse</t>
        </is>
      </c>
      <c r="B4787" t="inlineStr">
        <is>
          <t>wildaudit</t>
        </is>
      </c>
      <c r="C4787" t="inlineStr">
        <is>
          <t>openai/gpt-5.6-luna</t>
        </is>
      </c>
      <c r="D4787" t="inlineStr">
        <is>
          <t>openai/gpt-5.6-luna</t>
        </is>
      </c>
      <c r="E4787" t="n">
        <v>1</v>
      </c>
      <c r="F4787" t="inlineStr">
        <is>
          <t>messy</t>
        </is>
      </c>
      <c r="G4787" t="b">
        <v>1</v>
      </c>
      <c r="H4787" t="inlineStr"/>
      <c r="I4787" t="n">
        <v>0</v>
      </c>
      <c r="J4787" t="inlineStr">
        <is>
          <t>long4m</t>
        </is>
      </c>
      <c r="K4787" t="n">
        <v>186</v>
      </c>
      <c r="L4787" t="inlineStr">
        <is>
          <t>long4/updated-3</t>
        </is>
      </c>
      <c r="M4787" t="inlineStr">
        <is>
          <t>updated</t>
        </is>
      </c>
      <c r="N4787" t="inlineStr">
        <is>
          <t>What is ingest's budget, in thousands of dollars?</t>
        </is>
      </c>
      <c r="O4787" t="n">
        <v>25</v>
      </c>
      <c r="P4787" t="inlineStr">
        <is>
          <t>25</t>
        </is>
      </c>
      <c r="Q4787" t="b">
        <v>1</v>
      </c>
      <c r="R4787" t="inlineStr">
        <is>
          <t>rule</t>
        </is>
      </c>
      <c r="S4787" t="n">
        <v>846</v>
      </c>
      <c r="T4787" t="n">
        <v>846</v>
      </c>
      <c r="U4787" t="n">
        <v>20</v>
      </c>
      <c r="V4787" t="n">
        <v>0</v>
      </c>
      <c r="W4787" t="n">
        <v>1</v>
      </c>
      <c r="X4787" t="n">
        <v>0</v>
      </c>
      <c r="Y4787" t="n">
        <v>1.16798210144043</v>
      </c>
      <c r="Z4787" t="n">
        <v>0.0001932</v>
      </c>
    </row>
    <row r="4788">
      <c r="A4788" t="inlineStr">
        <is>
          <t>chat_terse</t>
        </is>
      </c>
      <c r="B4788" t="inlineStr">
        <is>
          <t>wildaudit</t>
        </is>
      </c>
      <c r="C4788" t="inlineStr">
        <is>
          <t>openai/gpt-5.6-luna</t>
        </is>
      </c>
      <c r="D4788" t="inlineStr">
        <is>
          <t>openai/gpt-5.6-luna</t>
        </is>
      </c>
      <c r="E4788" t="n">
        <v>1</v>
      </c>
      <c r="F4788" t="inlineStr">
        <is>
          <t>messy</t>
        </is>
      </c>
      <c r="G4788" t="b">
        <v>1</v>
      </c>
      <c r="H4788" t="inlineStr"/>
      <c r="I4788" t="n">
        <v>0</v>
      </c>
      <c r="J4788" t="inlineStr">
        <is>
          <t>long4m</t>
        </is>
      </c>
      <c r="K4788" t="n">
        <v>186</v>
      </c>
      <c r="L4788" t="inlineStr">
        <is>
          <t>long4/updated-4</t>
        </is>
      </c>
      <c r="M4788" t="inlineStr">
        <is>
          <t>updated</t>
        </is>
      </c>
      <c r="N4788" t="inlineStr">
        <is>
          <t>Who owns dashboard now?</t>
        </is>
      </c>
      <c r="O4788" t="inlineStr">
        <is>
          <t>Hannah</t>
        </is>
      </c>
      <c r="P4788" t="inlineStr">
        <is>
          <t>Hannah</t>
        </is>
      </c>
      <c r="Q4788" t="b">
        <v>1</v>
      </c>
      <c r="R4788" t="inlineStr">
        <is>
          <t>rule</t>
        </is>
      </c>
      <c r="S4788" t="n">
        <v>840</v>
      </c>
      <c r="T4788" t="n">
        <v>840</v>
      </c>
      <c r="U4788" t="n">
        <v>13</v>
      </c>
      <c r="V4788" t="n">
        <v>0</v>
      </c>
      <c r="W4788" t="n">
        <v>1</v>
      </c>
      <c r="X4788" t="n">
        <v>0</v>
      </c>
      <c r="Y4788" t="n">
        <v>1.079195976257324</v>
      </c>
      <c r="Z4788" t="n">
        <v>0.0001836</v>
      </c>
    </row>
    <row r="4789">
      <c r="A4789" t="inlineStr">
        <is>
          <t>chat_terse</t>
        </is>
      </c>
      <c r="B4789" t="inlineStr">
        <is>
          <t>wildaudit</t>
        </is>
      </c>
      <c r="C4789" t="inlineStr">
        <is>
          <t>openai/gpt-5.6-luna</t>
        </is>
      </c>
      <c r="D4789" t="inlineStr">
        <is>
          <t>openai/gpt-5.6-luna</t>
        </is>
      </c>
      <c r="E4789" t="n">
        <v>1</v>
      </c>
      <c r="F4789" t="inlineStr">
        <is>
          <t>messy</t>
        </is>
      </c>
      <c r="G4789" t="b">
        <v>1</v>
      </c>
      <c r="H4789" t="inlineStr"/>
      <c r="I4789" t="n">
        <v>0</v>
      </c>
      <c r="J4789" t="inlineStr">
        <is>
          <t>long4m</t>
        </is>
      </c>
      <c r="K4789" t="n">
        <v>186</v>
      </c>
      <c r="L4789" t="inlineStr">
        <is>
          <t>long4/updated-5</t>
        </is>
      </c>
      <c r="M4789" t="inlineStr">
        <is>
          <t>updated</t>
        </is>
      </c>
      <c r="N4789" t="inlineStr">
        <is>
          <t>Which datastore does billing-sync use?</t>
        </is>
      </c>
      <c r="O4789" t="inlineStr">
        <is>
          <t>DynamoDB</t>
        </is>
      </c>
      <c r="P4789" t="inlineStr">
        <is>
          <t>DynamoDB</t>
        </is>
      </c>
      <c r="Q4789" t="b">
        <v>1</v>
      </c>
      <c r="R4789" t="inlineStr">
        <is>
          <t>rule</t>
        </is>
      </c>
      <c r="S4789" t="n">
        <v>842</v>
      </c>
      <c r="T4789" t="n">
        <v>842</v>
      </c>
      <c r="U4789" t="n">
        <v>18</v>
      </c>
      <c r="V4789" t="n">
        <v>0</v>
      </c>
      <c r="W4789" t="n">
        <v>1</v>
      </c>
      <c r="X4789" t="n">
        <v>0</v>
      </c>
      <c r="Y4789" t="n">
        <v>1.066270112991333</v>
      </c>
      <c r="Z4789" t="n">
        <v>0.00019</v>
      </c>
    </row>
    <row r="4790">
      <c r="A4790" t="inlineStr">
        <is>
          <t>chat_useronly</t>
        </is>
      </c>
      <c r="B4790" t="inlineStr">
        <is>
          <t>wild</t>
        </is>
      </c>
      <c r="C4790" t="inlineStr">
        <is>
          <t>openai/gpt-5.6-luna</t>
        </is>
      </c>
      <c r="D4790" t="inlineStr">
        <is>
          <t>openai/gpt-5.6-luna</t>
        </is>
      </c>
      <c r="E4790" t="n">
        <v>1</v>
      </c>
      <c r="F4790" t="inlineStr">
        <is>
          <t>messy</t>
        </is>
      </c>
      <c r="G4790" t="b">
        <v>0</v>
      </c>
      <c r="H4790" t="inlineStr"/>
      <c r="I4790" t="n">
        <v>0</v>
      </c>
      <c r="J4790" t="inlineStr">
        <is>
          <t>long4m</t>
        </is>
      </c>
      <c r="K4790" t="n">
        <v>186</v>
      </c>
      <c r="L4790" t="inlineStr">
        <is>
          <t>long4/absent-0</t>
        </is>
      </c>
      <c r="M4790" t="inlineStr">
        <is>
          <t>absent</t>
        </is>
      </c>
      <c r="N4790" t="inlineStr">
        <is>
          <t>What is the marketing announcement date?</t>
        </is>
      </c>
      <c r="O4790" t="inlineStr">
        <is>
          <t>not stated</t>
        </is>
      </c>
      <c r="P4790" t="inlineStr">
        <is>
          <t>not stated</t>
        </is>
      </c>
      <c r="Q4790" t="b">
        <v>1</v>
      </c>
      <c r="R4790" t="inlineStr">
        <is>
          <t>rule</t>
        </is>
      </c>
      <c r="S4790" t="n">
        <v>3613</v>
      </c>
      <c r="T4790" t="n">
        <v>3613</v>
      </c>
      <c r="U4790" t="n">
        <v>40</v>
      </c>
      <c r="V4790" t="n">
        <v>0</v>
      </c>
      <c r="W4790" t="n">
        <v>1</v>
      </c>
      <c r="X4790" t="n">
        <v>0</v>
      </c>
      <c r="Y4790" t="n">
        <v>1.391144990921021</v>
      </c>
      <c r="Z4790" t="n">
        <v>0.0009511</v>
      </c>
    </row>
    <row r="4791">
      <c r="A4791" t="inlineStr">
        <is>
          <t>chat_useronly</t>
        </is>
      </c>
      <c r="B4791" t="inlineStr">
        <is>
          <t>wild</t>
        </is>
      </c>
      <c r="C4791" t="inlineStr">
        <is>
          <t>openai/gpt-5.6-luna</t>
        </is>
      </c>
      <c r="D4791" t="inlineStr">
        <is>
          <t>openai/gpt-5.6-luna</t>
        </is>
      </c>
      <c r="E4791" t="n">
        <v>1</v>
      </c>
      <c r="F4791" t="inlineStr">
        <is>
          <t>messy</t>
        </is>
      </c>
      <c r="G4791" t="b">
        <v>0</v>
      </c>
      <c r="H4791" t="inlineStr"/>
      <c r="I4791" t="n">
        <v>0</v>
      </c>
      <c r="J4791" t="inlineStr">
        <is>
          <t>long4m</t>
        </is>
      </c>
      <c r="K4791" t="n">
        <v>186</v>
      </c>
      <c r="L4791" t="inlineStr">
        <is>
          <t>long4/absent-1</t>
        </is>
      </c>
      <c r="M4791" t="inlineStr">
        <is>
          <t>absent</t>
        </is>
      </c>
      <c r="N4791" t="inlineStr">
        <is>
          <t>What monthly cloud cost cap did we agree on?</t>
        </is>
      </c>
      <c r="O4791" t="inlineStr">
        <is>
          <t>not stated</t>
        </is>
      </c>
      <c r="P4791" t="inlineStr">
        <is>
          <t>not stated</t>
        </is>
      </c>
      <c r="Q4791" t="b">
        <v>1</v>
      </c>
      <c r="R4791" t="inlineStr">
        <is>
          <t>rule</t>
        </is>
      </c>
      <c r="S4791" t="n">
        <v>3616</v>
      </c>
      <c r="T4791" t="n">
        <v>3616</v>
      </c>
      <c r="U4791" t="n">
        <v>61</v>
      </c>
      <c r="V4791" t="n">
        <v>0</v>
      </c>
      <c r="W4791" t="n">
        <v>1</v>
      </c>
      <c r="X4791" t="n">
        <v>0</v>
      </c>
      <c r="Y4791" t="n">
        <v>2.020447015762329</v>
      </c>
      <c r="Z4791" t="n">
        <v>0.0009770499999999999</v>
      </c>
    </row>
    <row r="4792">
      <c r="A4792" t="inlineStr">
        <is>
          <t>chat_useronly</t>
        </is>
      </c>
      <c r="B4792" t="inlineStr">
        <is>
          <t>wild</t>
        </is>
      </c>
      <c r="C4792" t="inlineStr">
        <is>
          <t>openai/gpt-5.6-luna</t>
        </is>
      </c>
      <c r="D4792" t="inlineStr">
        <is>
          <t>openai/gpt-5.6-luna</t>
        </is>
      </c>
      <c r="E4792" t="n">
        <v>1</v>
      </c>
      <c r="F4792" t="inlineStr">
        <is>
          <t>messy</t>
        </is>
      </c>
      <c r="G4792" t="b">
        <v>0</v>
      </c>
      <c r="H4792" t="inlineStr"/>
      <c r="I4792" t="n">
        <v>0</v>
      </c>
      <c r="J4792" t="inlineStr">
        <is>
          <t>long4m</t>
        </is>
      </c>
      <c r="K4792" t="n">
        <v>186</v>
      </c>
      <c r="L4792" t="inlineStr">
        <is>
          <t>long4/count-0</t>
        </is>
      </c>
      <c r="M4792" t="inlineStr">
        <is>
          <t>count</t>
        </is>
      </c>
      <c r="N4792" t="inlineStr">
        <is>
          <t>How many modules are currently in scope for the launch?</t>
        </is>
      </c>
      <c r="O4792" t="n">
        <v>6</v>
      </c>
      <c r="P4792" t="inlineStr">
        <is>
          <t>6</t>
        </is>
      </c>
      <c r="Q4792" t="b">
        <v>1</v>
      </c>
      <c r="R4792" t="inlineStr">
        <is>
          <t>rule</t>
        </is>
      </c>
      <c r="S4792" t="n">
        <v>3617</v>
      </c>
      <c r="T4792" t="n">
        <v>3617</v>
      </c>
      <c r="U4792" t="n">
        <v>86</v>
      </c>
      <c r="V4792" t="n">
        <v>0</v>
      </c>
      <c r="W4792" t="n">
        <v>1</v>
      </c>
      <c r="X4792" t="n">
        <v>0</v>
      </c>
      <c r="Y4792" t="n">
        <v>2.502255201339722</v>
      </c>
      <c r="Z4792" t="n">
        <v>0.0010073</v>
      </c>
    </row>
    <row r="4793">
      <c r="A4793" t="inlineStr">
        <is>
          <t>chat_useronly</t>
        </is>
      </c>
      <c r="B4793" t="inlineStr">
        <is>
          <t>wild</t>
        </is>
      </c>
      <c r="C4793" t="inlineStr">
        <is>
          <t>openai/gpt-5.6-luna</t>
        </is>
      </c>
      <c r="D4793" t="inlineStr">
        <is>
          <t>openai/gpt-5.6-luna</t>
        </is>
      </c>
      <c r="E4793" t="n">
        <v>1</v>
      </c>
      <c r="F4793" t="inlineStr">
        <is>
          <t>messy</t>
        </is>
      </c>
      <c r="G4793" t="b">
        <v>0</v>
      </c>
      <c r="H4793" t="inlineStr"/>
      <c r="I4793" t="n">
        <v>0</v>
      </c>
      <c r="J4793" t="inlineStr">
        <is>
          <t>long4m</t>
        </is>
      </c>
      <c r="K4793" t="n">
        <v>186</v>
      </c>
      <c r="L4793" t="inlineStr">
        <is>
          <t>long4/early-0</t>
        </is>
      </c>
      <c r="M4793" t="inlineStr">
        <is>
          <t>early</t>
        </is>
      </c>
      <c r="N4793" t="inlineStr">
        <is>
          <t>Who owns billing-sync?</t>
        </is>
      </c>
      <c r="O4793" t="inlineStr">
        <is>
          <t>Zara</t>
        </is>
      </c>
      <c r="P4793" t="inlineStr">
        <is>
          <t>Zara</t>
        </is>
      </c>
      <c r="Q4793" t="b">
        <v>1</v>
      </c>
      <c r="R4793" t="inlineStr">
        <is>
          <t>rule</t>
        </is>
      </c>
      <c r="S4793" t="n">
        <v>3611</v>
      </c>
      <c r="T4793" t="n">
        <v>3611</v>
      </c>
      <c r="U4793" t="n">
        <v>70</v>
      </c>
      <c r="V4793" t="n">
        <v>0</v>
      </c>
      <c r="W4793" t="n">
        <v>1</v>
      </c>
      <c r="X4793" t="n">
        <v>0</v>
      </c>
      <c r="Y4793" t="n">
        <v>1.682349920272827</v>
      </c>
      <c r="Z4793" t="n">
        <v>0.0009866</v>
      </c>
    </row>
    <row r="4794">
      <c r="A4794" t="inlineStr">
        <is>
          <t>chat_useronly</t>
        </is>
      </c>
      <c r="B4794" t="inlineStr">
        <is>
          <t>wild</t>
        </is>
      </c>
      <c r="C4794" t="inlineStr">
        <is>
          <t>openai/gpt-5.6-luna</t>
        </is>
      </c>
      <c r="D4794" t="inlineStr">
        <is>
          <t>openai/gpt-5.6-luna</t>
        </is>
      </c>
      <c r="E4794" t="n">
        <v>1</v>
      </c>
      <c r="F4794" t="inlineStr">
        <is>
          <t>messy</t>
        </is>
      </c>
      <c r="G4794" t="b">
        <v>0</v>
      </c>
      <c r="H4794" t="inlineStr"/>
      <c r="I4794" t="n">
        <v>0</v>
      </c>
      <c r="J4794" t="inlineStr">
        <is>
          <t>long4m</t>
        </is>
      </c>
      <c r="K4794" t="n">
        <v>186</v>
      </c>
      <c r="L4794" t="inlineStr">
        <is>
          <t>long4/early-1</t>
        </is>
      </c>
      <c r="M4794" t="inlineStr">
        <is>
          <t>early</t>
        </is>
      </c>
      <c r="N4794" t="inlineStr">
        <is>
          <t>Which region are we deploying Ember to?</t>
        </is>
      </c>
      <c r="O4794" t="inlineStr">
        <is>
          <t>eu-west-1</t>
        </is>
      </c>
      <c r="P4794" t="inlineStr">
        <is>
          <t>eu-west-1</t>
        </is>
      </c>
      <c r="Q4794" t="b">
        <v>1</v>
      </c>
      <c r="R4794" t="inlineStr">
        <is>
          <t>rule</t>
        </is>
      </c>
      <c r="S4794" t="n">
        <v>3614</v>
      </c>
      <c r="T4794" t="n">
        <v>3614</v>
      </c>
      <c r="U4794" t="n">
        <v>49</v>
      </c>
      <c r="V4794" t="n">
        <v>0</v>
      </c>
      <c r="W4794" t="n">
        <v>1</v>
      </c>
      <c r="X4794" t="n">
        <v>0</v>
      </c>
      <c r="Y4794" t="n">
        <v>1.367385149002075</v>
      </c>
      <c r="Z4794" t="n">
        <v>0.00096215</v>
      </c>
    </row>
    <row r="4795">
      <c r="A4795" t="inlineStr">
        <is>
          <t>chat_useronly</t>
        </is>
      </c>
      <c r="B4795" t="inlineStr">
        <is>
          <t>wild</t>
        </is>
      </c>
      <c r="C4795" t="inlineStr">
        <is>
          <t>openai/gpt-5.6-luna</t>
        </is>
      </c>
      <c r="D4795" t="inlineStr">
        <is>
          <t>openai/gpt-5.6-luna</t>
        </is>
      </c>
      <c r="E4795" t="n">
        <v>1</v>
      </c>
      <c r="F4795" t="inlineStr">
        <is>
          <t>messy</t>
        </is>
      </c>
      <c r="G4795" t="b">
        <v>0</v>
      </c>
      <c r="H4795" t="inlineStr"/>
      <c r="I4795" t="n">
        <v>0</v>
      </c>
      <c r="J4795" t="inlineStr">
        <is>
          <t>long4m</t>
        </is>
      </c>
      <c r="K4795" t="n">
        <v>186</v>
      </c>
      <c r="L4795" t="inlineStr">
        <is>
          <t>long4/early-2</t>
        </is>
      </c>
      <c r="M4795" t="inlineStr">
        <is>
          <t>early</t>
        </is>
      </c>
      <c r="N4795" t="inlineStr">
        <is>
          <t>At what time (UTC) is the daily standup?</t>
        </is>
      </c>
      <c r="O4795" t="inlineStr">
        <is>
          <t>10:00</t>
        </is>
      </c>
      <c r="P4795" t="inlineStr">
        <is>
          <t>10:00 UTC</t>
        </is>
      </c>
      <c r="Q4795" t="b">
        <v>1</v>
      </c>
      <c r="R4795" t="inlineStr">
        <is>
          <t>rule</t>
        </is>
      </c>
      <c r="S4795" t="n">
        <v>3618</v>
      </c>
      <c r="T4795" t="n">
        <v>3618</v>
      </c>
      <c r="U4795" t="n">
        <v>51</v>
      </c>
      <c r="V4795" t="n">
        <v>0</v>
      </c>
      <c r="W4795" t="n">
        <v>1</v>
      </c>
      <c r="X4795" t="n">
        <v>0</v>
      </c>
      <c r="Y4795" t="n">
        <v>2.117132186889648</v>
      </c>
      <c r="Z4795" t="n">
        <v>0.00096555</v>
      </c>
    </row>
    <row r="4796">
      <c r="A4796" t="inlineStr">
        <is>
          <t>chat_useronly</t>
        </is>
      </c>
      <c r="B4796" t="inlineStr">
        <is>
          <t>wild</t>
        </is>
      </c>
      <c r="C4796" t="inlineStr">
        <is>
          <t>openai/gpt-5.6-luna</t>
        </is>
      </c>
      <c r="D4796" t="inlineStr">
        <is>
          <t>openai/gpt-5.6-luna</t>
        </is>
      </c>
      <c r="E4796" t="n">
        <v>1</v>
      </c>
      <c r="F4796" t="inlineStr">
        <is>
          <t>messy</t>
        </is>
      </c>
      <c r="G4796" t="b">
        <v>0</v>
      </c>
      <c r="H4796" t="inlineStr"/>
      <c r="I4796" t="n">
        <v>0</v>
      </c>
      <c r="J4796" t="inlineStr">
        <is>
          <t>long4m</t>
        </is>
      </c>
      <c r="K4796" t="n">
        <v>186</v>
      </c>
      <c r="L4796" t="inlineStr">
        <is>
          <t>long4/list-0</t>
        </is>
      </c>
      <c r="M4796" t="inlineStr">
        <is>
          <t>list</t>
        </is>
      </c>
      <c r="N4796" t="inlineStr">
        <is>
          <t>Which in-scope modules are P0?</t>
        </is>
      </c>
      <c r="O4796" t="inlineStr">
        <is>
          <t>["billing-sync", "audit-trail", "rate-limiter", "scheduler-v2"]</t>
        </is>
      </c>
      <c r="P4796" t="inlineStr">
        <is>
          <t>billing-sync, rate-limiter, audit-trail, scheduler-v2</t>
        </is>
      </c>
      <c r="Q4796" t="b">
        <v>1</v>
      </c>
      <c r="R4796" t="inlineStr">
        <is>
          <t>rule</t>
        </is>
      </c>
      <c r="S4796" t="n">
        <v>3615</v>
      </c>
      <c r="T4796" t="n">
        <v>3615</v>
      </c>
      <c r="U4796" t="n">
        <v>227</v>
      </c>
      <c r="V4796" t="n">
        <v>0</v>
      </c>
      <c r="W4796" t="n">
        <v>1</v>
      </c>
      <c r="X4796" t="n">
        <v>0</v>
      </c>
      <c r="Y4796" t="n">
        <v>3.477940082550049</v>
      </c>
      <c r="Z4796" t="n">
        <v>0.001176</v>
      </c>
    </row>
    <row r="4797">
      <c r="A4797" t="inlineStr">
        <is>
          <t>chat_useronly</t>
        </is>
      </c>
      <c r="B4797" t="inlineStr">
        <is>
          <t>wild</t>
        </is>
      </c>
      <c r="C4797" t="inlineStr">
        <is>
          <t>openai/gpt-5.6-luna</t>
        </is>
      </c>
      <c r="D4797" t="inlineStr">
        <is>
          <t>openai/gpt-5.6-luna</t>
        </is>
      </c>
      <c r="E4797" t="n">
        <v>1</v>
      </c>
      <c r="F4797" t="inlineStr">
        <is>
          <t>messy</t>
        </is>
      </c>
      <c r="G4797" t="b">
        <v>0</v>
      </c>
      <c r="H4797" t="inlineStr"/>
      <c r="I4797" t="n">
        <v>0</v>
      </c>
      <c r="J4797" t="inlineStr">
        <is>
          <t>long4m</t>
        </is>
      </c>
      <c r="K4797" t="n">
        <v>186</v>
      </c>
      <c r="L4797" t="inlineStr">
        <is>
          <t>long4/neg-0</t>
        </is>
      </c>
      <c r="M4797" t="inlineStr">
        <is>
          <t>negation</t>
        </is>
      </c>
      <c r="N4797" t="inlineStr">
        <is>
          <t>Which in-scope module has no datastore decided yet?</t>
        </is>
      </c>
      <c r="O4797" t="inlineStr">
        <is>
          <t>audit-trail</t>
        </is>
      </c>
      <c r="P4797" t="inlineStr">
        <is>
          <t>audit-trail</t>
        </is>
      </c>
      <c r="Q4797" t="b">
        <v>1</v>
      </c>
      <c r="R4797" t="inlineStr">
        <is>
          <t>rule</t>
        </is>
      </c>
      <c r="S4797" t="n">
        <v>3617</v>
      </c>
      <c r="T4797" t="n">
        <v>3617</v>
      </c>
      <c r="U4797" t="n">
        <v>143</v>
      </c>
      <c r="V4797" t="n">
        <v>0</v>
      </c>
      <c r="W4797" t="n">
        <v>1</v>
      </c>
      <c r="X4797" t="n">
        <v>0</v>
      </c>
      <c r="Y4797" t="n">
        <v>2.68211817741394</v>
      </c>
      <c r="Z4797" t="n">
        <v>0.0010757</v>
      </c>
    </row>
    <row r="4798">
      <c r="A4798" t="inlineStr">
        <is>
          <t>chat_useronly</t>
        </is>
      </c>
      <c r="B4798" t="inlineStr">
        <is>
          <t>wild</t>
        </is>
      </c>
      <c r="C4798" t="inlineStr">
        <is>
          <t>openai/gpt-5.6-luna</t>
        </is>
      </c>
      <c r="D4798" t="inlineStr">
        <is>
          <t>openai/gpt-5.6-luna</t>
        </is>
      </c>
      <c r="E4798" t="n">
        <v>1</v>
      </c>
      <c r="F4798" t="inlineStr">
        <is>
          <t>messy</t>
        </is>
      </c>
      <c r="G4798" t="b">
        <v>0</v>
      </c>
      <c r="H4798" t="inlineStr"/>
      <c r="I4798" t="n">
        <v>0</v>
      </c>
      <c r="J4798" t="inlineStr">
        <is>
          <t>long4m</t>
        </is>
      </c>
      <c r="K4798" t="n">
        <v>186</v>
      </c>
      <c r="L4798" t="inlineStr">
        <is>
          <t>long4/original-0</t>
        </is>
      </c>
      <c r="M4798" t="inlineStr">
        <is>
          <t>original</t>
        </is>
      </c>
      <c r="N4798" t="inlineStr">
        <is>
          <t>What was the very first deadline we set for dashboard, before any changes?</t>
        </is>
      </c>
      <c r="O4798" t="inlineStr">
        <is>
          <t>Oct 29</t>
        </is>
      </c>
      <c r="P4798" t="inlineStr">
        <is>
          <t>Oct 29</t>
        </is>
      </c>
      <c r="Q4798" t="b">
        <v>1</v>
      </c>
      <c r="R4798" t="inlineStr">
        <is>
          <t>rule</t>
        </is>
      </c>
      <c r="S4798" t="n">
        <v>3621</v>
      </c>
      <c r="T4798" t="n">
        <v>3621</v>
      </c>
      <c r="U4798" t="n">
        <v>72</v>
      </c>
      <c r="V4798" t="n">
        <v>0</v>
      </c>
      <c r="W4798" t="n">
        <v>1</v>
      </c>
      <c r="X4798" t="n">
        <v>0</v>
      </c>
      <c r="Y4798" t="n">
        <v>1.63344407081604</v>
      </c>
      <c r="Z4798" t="n">
        <v>0.0009915</v>
      </c>
    </row>
    <row r="4799">
      <c r="A4799" t="inlineStr">
        <is>
          <t>chat_useronly</t>
        </is>
      </c>
      <c r="B4799" t="inlineStr">
        <is>
          <t>wild</t>
        </is>
      </c>
      <c r="C4799" t="inlineStr">
        <is>
          <t>openai/gpt-5.6-luna</t>
        </is>
      </c>
      <c r="D4799" t="inlineStr">
        <is>
          <t>openai/gpt-5.6-luna</t>
        </is>
      </c>
      <c r="E4799" t="n">
        <v>1</v>
      </c>
      <c r="F4799" t="inlineStr">
        <is>
          <t>messy</t>
        </is>
      </c>
      <c r="G4799" t="b">
        <v>0</v>
      </c>
      <c r="H4799" t="inlineStr"/>
      <c r="I4799" t="n">
        <v>0</v>
      </c>
      <c r="J4799" t="inlineStr">
        <is>
          <t>long4m</t>
        </is>
      </c>
      <c r="K4799" t="n">
        <v>186</v>
      </c>
      <c r="L4799" t="inlineStr">
        <is>
          <t>long4/paste-0</t>
        </is>
      </c>
      <c r="M4799" t="inlineStr">
        <is>
          <t>paste</t>
        </is>
      </c>
      <c r="N4799" t="inlineStr">
        <is>
          <t>What p95 latency, in ms, did the load test I pasted report?</t>
        </is>
      </c>
      <c r="O4799" t="n">
        <v>505</v>
      </c>
      <c r="P4799" t="inlineStr">
        <is>
          <t>505 ms</t>
        </is>
      </c>
      <c r="Q4799" t="b">
        <v>1</v>
      </c>
      <c r="R4799" t="inlineStr">
        <is>
          <t>rule</t>
        </is>
      </c>
      <c r="S4799" t="n">
        <v>3622</v>
      </c>
      <c r="T4799" t="n">
        <v>3622</v>
      </c>
      <c r="U4799" t="n">
        <v>45</v>
      </c>
      <c r="V4799" t="n">
        <v>0</v>
      </c>
      <c r="W4799" t="n">
        <v>1</v>
      </c>
      <c r="X4799" t="n">
        <v>0</v>
      </c>
      <c r="Y4799" t="n">
        <v>1.893260955810547</v>
      </c>
      <c r="Z4799" t="n">
        <v>0.00095935</v>
      </c>
    </row>
    <row r="4800">
      <c r="A4800" t="inlineStr">
        <is>
          <t>chat_useronly</t>
        </is>
      </c>
      <c r="B4800" t="inlineStr">
        <is>
          <t>wild</t>
        </is>
      </c>
      <c r="C4800" t="inlineStr">
        <is>
          <t>openai/gpt-5.6-luna</t>
        </is>
      </c>
      <c r="D4800" t="inlineStr">
        <is>
          <t>openai/gpt-5.6-luna</t>
        </is>
      </c>
      <c r="E4800" t="n">
        <v>1</v>
      </c>
      <c r="F4800" t="inlineStr">
        <is>
          <t>messy</t>
        </is>
      </c>
      <c r="G4800" t="b">
        <v>0</v>
      </c>
      <c r="H4800" t="inlineStr"/>
      <c r="I4800" t="n">
        <v>0</v>
      </c>
      <c r="J4800" t="inlineStr">
        <is>
          <t>long4m</t>
        </is>
      </c>
      <c r="K4800" t="n">
        <v>186</v>
      </c>
      <c r="L4800" t="inlineStr">
        <is>
          <t>long4/paste-1</t>
        </is>
      </c>
      <c r="M4800" t="inlineStr">
        <is>
          <t>paste</t>
        </is>
      </c>
      <c r="N4800" t="inlineStr">
        <is>
          <t>How many tests failed in the CI output I pasted?</t>
        </is>
      </c>
      <c r="O4800" t="n">
        <v>9</v>
      </c>
      <c r="P4800" t="inlineStr">
        <is>
          <t>9</t>
        </is>
      </c>
      <c r="Q4800" t="b">
        <v>1</v>
      </c>
      <c r="R4800" t="inlineStr">
        <is>
          <t>rule</t>
        </is>
      </c>
      <c r="S4800" t="n">
        <v>3617</v>
      </c>
      <c r="T4800" t="n">
        <v>3617</v>
      </c>
      <c r="U4800" t="n">
        <v>63</v>
      </c>
      <c r="V4800" t="n">
        <v>0</v>
      </c>
      <c r="W4800" t="n">
        <v>1</v>
      </c>
      <c r="X4800" t="n">
        <v>0</v>
      </c>
      <c r="Y4800" t="n">
        <v>3.107311964035034</v>
      </c>
      <c r="Z4800" t="n">
        <v>0.0009797</v>
      </c>
    </row>
    <row r="4801">
      <c r="A4801" t="inlineStr">
        <is>
          <t>chat_useronly</t>
        </is>
      </c>
      <c r="B4801" t="inlineStr">
        <is>
          <t>wild</t>
        </is>
      </c>
      <c r="C4801" t="inlineStr">
        <is>
          <t>openai/gpt-5.6-luna</t>
        </is>
      </c>
      <c r="D4801" t="inlineStr">
        <is>
          <t>openai/gpt-5.6-luna</t>
        </is>
      </c>
      <c r="E4801" t="n">
        <v>1</v>
      </c>
      <c r="F4801" t="inlineStr">
        <is>
          <t>messy</t>
        </is>
      </c>
      <c r="G4801" t="b">
        <v>0</v>
      </c>
      <c r="H4801" t="inlineStr"/>
      <c r="I4801" t="n">
        <v>0</v>
      </c>
      <c r="J4801" t="inlineStr">
        <is>
          <t>long4m</t>
        </is>
      </c>
      <c r="K4801" t="n">
        <v>186</v>
      </c>
      <c r="L4801" t="inlineStr">
        <is>
          <t>long4/paste-2</t>
        </is>
      </c>
      <c r="M4801" t="inlineStr">
        <is>
          <t>paste</t>
        </is>
      </c>
      <c r="N4801" t="inlineStr">
        <is>
          <t>What is db_pool_size in the config I pasted?</t>
        </is>
      </c>
      <c r="O4801" t="n">
        <v>20</v>
      </c>
      <c r="P4801" t="inlineStr">
        <is>
          <t>20</t>
        </is>
      </c>
      <c r="Q4801" t="b">
        <v>1</v>
      </c>
      <c r="R4801" t="inlineStr">
        <is>
          <t>rule</t>
        </is>
      </c>
      <c r="S4801" t="n">
        <v>3617</v>
      </c>
      <c r="T4801" t="n">
        <v>3617</v>
      </c>
      <c r="U4801" t="n">
        <v>54</v>
      </c>
      <c r="V4801" t="n">
        <v>0</v>
      </c>
      <c r="W4801" t="n">
        <v>1</v>
      </c>
      <c r="X4801" t="n">
        <v>0</v>
      </c>
      <c r="Y4801" t="n">
        <v>2.530770063400269</v>
      </c>
      <c r="Z4801" t="n">
        <v>0.0009689</v>
      </c>
    </row>
    <row r="4802">
      <c r="A4802" t="inlineStr">
        <is>
          <t>chat_useronly</t>
        </is>
      </c>
      <c r="B4802" t="inlineStr">
        <is>
          <t>wild</t>
        </is>
      </c>
      <c r="C4802" t="inlineStr">
        <is>
          <t>openai/gpt-5.6-luna</t>
        </is>
      </c>
      <c r="D4802" t="inlineStr">
        <is>
          <t>openai/gpt-5.6-luna</t>
        </is>
      </c>
      <c r="E4802" t="n">
        <v>1</v>
      </c>
      <c r="F4802" t="inlineStr">
        <is>
          <t>messy</t>
        </is>
      </c>
      <c r="G4802" t="b">
        <v>0</v>
      </c>
      <c r="H4802" t="inlineStr"/>
      <c r="I4802" t="n">
        <v>0</v>
      </c>
      <c r="J4802" t="inlineStr">
        <is>
          <t>long4m</t>
        </is>
      </c>
      <c r="K4802" t="n">
        <v>186</v>
      </c>
      <c r="L4802" t="inlineStr">
        <is>
          <t>long4/sum-0</t>
        </is>
      </c>
      <c r="M4802" t="inlineStr">
        <is>
          <t>sum</t>
        </is>
      </c>
      <c r="N4802" t="inlineStr">
        <is>
          <t>What is the total budget, in thousands of dollars, across the modules currently in scope?</t>
        </is>
      </c>
      <c r="O4802" t="n">
        <v>205</v>
      </c>
      <c r="P4802" t="inlineStr">
        <is>
          <t>205</t>
        </is>
      </c>
      <c r="Q4802" t="b">
        <v>1</v>
      </c>
      <c r="R4802" t="inlineStr">
        <is>
          <t>rule</t>
        </is>
      </c>
      <c r="S4802" t="n">
        <v>3624</v>
      </c>
      <c r="T4802" t="n">
        <v>3624</v>
      </c>
      <c r="U4802" t="n">
        <v>201</v>
      </c>
      <c r="V4802" t="n">
        <v>0</v>
      </c>
      <c r="W4802" t="n">
        <v>1</v>
      </c>
      <c r="X4802" t="n">
        <v>0</v>
      </c>
      <c r="Y4802" t="n">
        <v>3.797631978988647</v>
      </c>
      <c r="Z4802" t="n">
        <v>0.00114705</v>
      </c>
    </row>
    <row r="4803">
      <c r="A4803" t="inlineStr">
        <is>
          <t>chat_useronly</t>
        </is>
      </c>
      <c r="B4803" t="inlineStr">
        <is>
          <t>wild</t>
        </is>
      </c>
      <c r="C4803" t="inlineStr">
        <is>
          <t>openai/gpt-5.6-luna</t>
        </is>
      </c>
      <c r="D4803" t="inlineStr">
        <is>
          <t>openai/gpt-5.6-luna</t>
        </is>
      </c>
      <c r="E4803" t="n">
        <v>1</v>
      </c>
      <c r="F4803" t="inlineStr">
        <is>
          <t>messy</t>
        </is>
      </c>
      <c r="G4803" t="b">
        <v>0</v>
      </c>
      <c r="H4803" t="inlineStr"/>
      <c r="I4803" t="n">
        <v>0</v>
      </c>
      <c r="J4803" t="inlineStr">
        <is>
          <t>long4m</t>
        </is>
      </c>
      <c r="K4803" t="n">
        <v>186</v>
      </c>
      <c r="L4803" t="inlineStr">
        <is>
          <t>long4/updated-0</t>
        </is>
      </c>
      <c r="M4803" t="inlineStr">
        <is>
          <t>updated</t>
        </is>
      </c>
      <c r="N4803" t="inlineStr">
        <is>
          <t>What is the current deadline for dashboard?</t>
        </is>
      </c>
      <c r="O4803" t="inlineStr">
        <is>
          <t>Nov 11</t>
        </is>
      </c>
      <c r="P4803" t="inlineStr">
        <is>
          <t>Nov 11</t>
        </is>
      </c>
      <c r="Q4803" t="b">
        <v>1</v>
      </c>
      <c r="R4803" t="inlineStr">
        <is>
          <t>rule</t>
        </is>
      </c>
      <c r="S4803" t="n">
        <v>3614</v>
      </c>
      <c r="T4803" t="n">
        <v>3614</v>
      </c>
      <c r="U4803" t="n">
        <v>60</v>
      </c>
      <c r="V4803" t="n">
        <v>0</v>
      </c>
      <c r="W4803" t="n">
        <v>1</v>
      </c>
      <c r="X4803" t="n">
        <v>0</v>
      </c>
      <c r="Y4803" t="n">
        <v>2.32000207901001</v>
      </c>
      <c r="Z4803" t="n">
        <v>0.00097535</v>
      </c>
    </row>
    <row r="4804">
      <c r="A4804" t="inlineStr">
        <is>
          <t>chat_useronly</t>
        </is>
      </c>
      <c r="B4804" t="inlineStr">
        <is>
          <t>wild</t>
        </is>
      </c>
      <c r="C4804" t="inlineStr">
        <is>
          <t>openai/gpt-5.6-luna</t>
        </is>
      </c>
      <c r="D4804" t="inlineStr">
        <is>
          <t>openai/gpt-5.6-luna</t>
        </is>
      </c>
      <c r="E4804" t="n">
        <v>1</v>
      </c>
      <c r="F4804" t="inlineStr">
        <is>
          <t>messy</t>
        </is>
      </c>
      <c r="G4804" t="b">
        <v>0</v>
      </c>
      <c r="H4804" t="inlineStr"/>
      <c r="I4804" t="n">
        <v>0</v>
      </c>
      <c r="J4804" t="inlineStr">
        <is>
          <t>long4m</t>
        </is>
      </c>
      <c r="K4804" t="n">
        <v>186</v>
      </c>
      <c r="L4804" t="inlineStr">
        <is>
          <t>long4/updated-1</t>
        </is>
      </c>
      <c r="M4804" t="inlineStr">
        <is>
          <t>updated</t>
        </is>
      </c>
      <c r="N4804" t="inlineStr">
        <is>
          <t>What is billing-sync's budget now, in thousands of dollars?</t>
        </is>
      </c>
      <c r="O4804" t="n">
        <v>40</v>
      </c>
      <c r="P4804" t="inlineStr">
        <is>
          <t>40</t>
        </is>
      </c>
      <c r="Q4804" t="b">
        <v>1</v>
      </c>
      <c r="R4804" t="inlineStr">
        <is>
          <t>rule</t>
        </is>
      </c>
      <c r="S4804" t="n">
        <v>3619</v>
      </c>
      <c r="T4804" t="n">
        <v>3619</v>
      </c>
      <c r="U4804" t="n">
        <v>71</v>
      </c>
      <c r="V4804" t="n">
        <v>0</v>
      </c>
      <c r="W4804" t="n">
        <v>1</v>
      </c>
      <c r="X4804" t="n">
        <v>0</v>
      </c>
      <c r="Y4804" t="n">
        <v>2.423748016357422</v>
      </c>
      <c r="Z4804" t="n">
        <v>0.0009898000000000001</v>
      </c>
    </row>
    <row r="4805">
      <c r="A4805" t="inlineStr">
        <is>
          <t>chat_useronly</t>
        </is>
      </c>
      <c r="B4805" t="inlineStr">
        <is>
          <t>wild</t>
        </is>
      </c>
      <c r="C4805" t="inlineStr">
        <is>
          <t>openai/gpt-5.6-luna</t>
        </is>
      </c>
      <c r="D4805" t="inlineStr">
        <is>
          <t>openai/gpt-5.6-luna</t>
        </is>
      </c>
      <c r="E4805" t="n">
        <v>1</v>
      </c>
      <c r="F4805" t="inlineStr">
        <is>
          <t>messy</t>
        </is>
      </c>
      <c r="G4805" t="b">
        <v>0</v>
      </c>
      <c r="H4805" t="inlineStr"/>
      <c r="I4805" t="n">
        <v>0</v>
      </c>
      <c r="J4805" t="inlineStr">
        <is>
          <t>long4m</t>
        </is>
      </c>
      <c r="K4805" t="n">
        <v>186</v>
      </c>
      <c r="L4805" t="inlineStr">
        <is>
          <t>long4/updated-2</t>
        </is>
      </c>
      <c r="M4805" t="inlineStr">
        <is>
          <t>updated</t>
        </is>
      </c>
      <c r="N4805" t="inlineStr">
        <is>
          <t>What is the current deadline for audit-trail?</t>
        </is>
      </c>
      <c r="O4805" t="inlineStr">
        <is>
          <t>Oct 13</t>
        </is>
      </c>
      <c r="P4805" t="inlineStr">
        <is>
          <t>Oct 13</t>
        </is>
      </c>
      <c r="Q4805" t="b">
        <v>1</v>
      </c>
      <c r="R4805" t="inlineStr">
        <is>
          <t>rule</t>
        </is>
      </c>
      <c r="S4805" t="n">
        <v>3616</v>
      </c>
      <c r="T4805" t="n">
        <v>3616</v>
      </c>
      <c r="U4805" t="n">
        <v>70</v>
      </c>
      <c r="V4805" t="n">
        <v>0</v>
      </c>
      <c r="W4805" t="n">
        <v>1</v>
      </c>
      <c r="X4805" t="n">
        <v>0</v>
      </c>
      <c r="Y4805" t="n">
        <v>2.146032094955444</v>
      </c>
      <c r="Z4805" t="n">
        <v>0.00098785</v>
      </c>
    </row>
    <row r="4806">
      <c r="A4806" t="inlineStr">
        <is>
          <t>chat_useronly</t>
        </is>
      </c>
      <c r="B4806" t="inlineStr">
        <is>
          <t>wild</t>
        </is>
      </c>
      <c r="C4806" t="inlineStr">
        <is>
          <t>openai/gpt-5.6-luna</t>
        </is>
      </c>
      <c r="D4806" t="inlineStr">
        <is>
          <t>openai/gpt-5.6-luna</t>
        </is>
      </c>
      <c r="E4806" t="n">
        <v>1</v>
      </c>
      <c r="F4806" t="inlineStr">
        <is>
          <t>messy</t>
        </is>
      </c>
      <c r="G4806" t="b">
        <v>0</v>
      </c>
      <c r="H4806" t="inlineStr"/>
      <c r="I4806" t="n">
        <v>0</v>
      </c>
      <c r="J4806" t="inlineStr">
        <is>
          <t>long4m</t>
        </is>
      </c>
      <c r="K4806" t="n">
        <v>186</v>
      </c>
      <c r="L4806" t="inlineStr">
        <is>
          <t>long4/updated-3</t>
        </is>
      </c>
      <c r="M4806" t="inlineStr">
        <is>
          <t>updated</t>
        </is>
      </c>
      <c r="N4806" t="inlineStr">
        <is>
          <t>What is ingest's budget, in thousands of dollars?</t>
        </is>
      </c>
      <c r="O4806" t="n">
        <v>25</v>
      </c>
      <c r="P4806" t="inlineStr">
        <is>
          <t>25</t>
        </is>
      </c>
      <c r="Q4806" t="b">
        <v>1</v>
      </c>
      <c r="R4806" t="inlineStr">
        <is>
          <t>rule</t>
        </is>
      </c>
      <c r="S4806" t="n">
        <v>3617</v>
      </c>
      <c r="T4806" t="n">
        <v>3617</v>
      </c>
      <c r="U4806" t="n">
        <v>116</v>
      </c>
      <c r="V4806" t="n">
        <v>0</v>
      </c>
      <c r="W4806" t="n">
        <v>1</v>
      </c>
      <c r="X4806" t="n">
        <v>0</v>
      </c>
      <c r="Y4806" t="n">
        <v>2.562156915664673</v>
      </c>
      <c r="Z4806" t="n">
        <v>0.0010433</v>
      </c>
    </row>
    <row r="4807">
      <c r="A4807" t="inlineStr">
        <is>
          <t>chat_useronly</t>
        </is>
      </c>
      <c r="B4807" t="inlineStr">
        <is>
          <t>wild</t>
        </is>
      </c>
      <c r="C4807" t="inlineStr">
        <is>
          <t>openai/gpt-5.6-luna</t>
        </is>
      </c>
      <c r="D4807" t="inlineStr">
        <is>
          <t>openai/gpt-5.6-luna</t>
        </is>
      </c>
      <c r="E4807" t="n">
        <v>1</v>
      </c>
      <c r="F4807" t="inlineStr">
        <is>
          <t>messy</t>
        </is>
      </c>
      <c r="G4807" t="b">
        <v>0</v>
      </c>
      <c r="H4807" t="inlineStr"/>
      <c r="I4807" t="n">
        <v>0</v>
      </c>
      <c r="J4807" t="inlineStr">
        <is>
          <t>long4m</t>
        </is>
      </c>
      <c r="K4807" t="n">
        <v>186</v>
      </c>
      <c r="L4807" t="inlineStr">
        <is>
          <t>long4/updated-4</t>
        </is>
      </c>
      <c r="M4807" t="inlineStr">
        <is>
          <t>updated</t>
        </is>
      </c>
      <c r="N4807" t="inlineStr">
        <is>
          <t>Who owns dashboard now?</t>
        </is>
      </c>
      <c r="O4807" t="inlineStr">
        <is>
          <t>Hannah</t>
        </is>
      </c>
      <c r="P4807" t="inlineStr">
        <is>
          <t>Hannah</t>
        </is>
      </c>
      <c r="Q4807" t="b">
        <v>1</v>
      </c>
      <c r="R4807" t="inlineStr">
        <is>
          <t>rule</t>
        </is>
      </c>
      <c r="S4807" t="n">
        <v>3611</v>
      </c>
      <c r="T4807" t="n">
        <v>3611</v>
      </c>
      <c r="U4807" t="n">
        <v>109</v>
      </c>
      <c r="V4807" t="n">
        <v>0</v>
      </c>
      <c r="W4807" t="n">
        <v>1</v>
      </c>
      <c r="X4807" t="n">
        <v>0</v>
      </c>
      <c r="Y4807" t="n">
        <v>2.262911081314087</v>
      </c>
      <c r="Z4807" t="n">
        <v>0.0010334</v>
      </c>
    </row>
    <row r="4808">
      <c r="A4808" t="inlineStr">
        <is>
          <t>chat_useronly</t>
        </is>
      </c>
      <c r="B4808" t="inlineStr">
        <is>
          <t>wild</t>
        </is>
      </c>
      <c r="C4808" t="inlineStr">
        <is>
          <t>openai/gpt-5.6-luna</t>
        </is>
      </c>
      <c r="D4808" t="inlineStr">
        <is>
          <t>openai/gpt-5.6-luna</t>
        </is>
      </c>
      <c r="E4808" t="n">
        <v>1</v>
      </c>
      <c r="F4808" t="inlineStr">
        <is>
          <t>messy</t>
        </is>
      </c>
      <c r="G4808" t="b">
        <v>0</v>
      </c>
      <c r="H4808" t="inlineStr"/>
      <c r="I4808" t="n">
        <v>0</v>
      </c>
      <c r="J4808" t="inlineStr">
        <is>
          <t>long4m</t>
        </is>
      </c>
      <c r="K4808" t="n">
        <v>186</v>
      </c>
      <c r="L4808" t="inlineStr">
        <is>
          <t>long4/updated-5</t>
        </is>
      </c>
      <c r="M4808" t="inlineStr">
        <is>
          <t>updated</t>
        </is>
      </c>
      <c r="N4808" t="inlineStr">
        <is>
          <t>Which datastore does billing-sync use?</t>
        </is>
      </c>
      <c r="O4808" t="inlineStr">
        <is>
          <t>DynamoDB</t>
        </is>
      </c>
      <c r="P4808" t="inlineStr">
        <is>
          <t>DynamoDB</t>
        </is>
      </c>
      <c r="Q4808" t="b">
        <v>1</v>
      </c>
      <c r="R4808" t="inlineStr">
        <is>
          <t>rule</t>
        </is>
      </c>
      <c r="S4808" t="n">
        <v>3613</v>
      </c>
      <c r="T4808" t="n">
        <v>3613</v>
      </c>
      <c r="U4808" t="n">
        <v>67</v>
      </c>
      <c r="V4808" t="n">
        <v>0</v>
      </c>
      <c r="W4808" t="n">
        <v>1</v>
      </c>
      <c r="X4808" t="n">
        <v>0</v>
      </c>
      <c r="Y4808" t="n">
        <v>2.327057838439941</v>
      </c>
      <c r="Z4808" t="n">
        <v>0.0009835</v>
      </c>
    </row>
    <row r="4809">
      <c r="A4809" t="inlineStr">
        <is>
          <t>chat_useronly</t>
        </is>
      </c>
      <c r="B4809" t="inlineStr">
        <is>
          <t>wild</t>
        </is>
      </c>
      <c r="C4809" t="inlineStr">
        <is>
          <t>z-ai/glm-5.3-flash</t>
        </is>
      </c>
      <c r="D4809" t="inlineStr">
        <is>
          <t>openai/gpt-5.6-luna</t>
        </is>
      </c>
      <c r="E4809" t="n">
        <v>1</v>
      </c>
      <c r="F4809" t="inlineStr">
        <is>
          <t>messy</t>
        </is>
      </c>
      <c r="G4809" t="b">
        <v>0</v>
      </c>
      <c r="H4809" t="inlineStr"/>
      <c r="I4809" t="n">
        <v>0</v>
      </c>
      <c r="J4809" t="inlineStr">
        <is>
          <t>long4m</t>
        </is>
      </c>
      <c r="K4809" t="n">
        <v>186</v>
      </c>
      <c r="L4809" t="inlineStr">
        <is>
          <t>long4/absent-0</t>
        </is>
      </c>
      <c r="M4809" t="inlineStr">
        <is>
          <t>absent</t>
        </is>
      </c>
      <c r="N4809" t="inlineStr">
        <is>
          <t>What is the marketing announcement date?</t>
        </is>
      </c>
      <c r="O4809" t="inlineStr">
        <is>
          <t>not stated</t>
        </is>
      </c>
      <c r="P4809" t="inlineStr">
        <is>
          <t>not stated</t>
        </is>
      </c>
      <c r="Q4809" t="b">
        <v>1</v>
      </c>
      <c r="R4809" t="inlineStr">
        <is>
          <t>rule</t>
        </is>
      </c>
      <c r="S4809" t="n">
        <v>3618</v>
      </c>
      <c r="T4809" t="n">
        <v>3618</v>
      </c>
      <c r="U4809" t="n">
        <v>243</v>
      </c>
      <c r="V4809" t="n">
        <v>3584</v>
      </c>
      <c r="W4809" t="n">
        <v>1</v>
      </c>
      <c r="X4809" t="n">
        <v>0</v>
      </c>
      <c r="Y4809" t="n">
        <v>2.366650104522705</v>
      </c>
      <c r="Z4809" t="n">
        <v>0.00023412</v>
      </c>
    </row>
    <row r="4810">
      <c r="A4810" t="inlineStr">
        <is>
          <t>chat_useronly</t>
        </is>
      </c>
      <c r="B4810" t="inlineStr">
        <is>
          <t>wild</t>
        </is>
      </c>
      <c r="C4810" t="inlineStr">
        <is>
          <t>z-ai/glm-5.3-flash</t>
        </is>
      </c>
      <c r="D4810" t="inlineStr">
        <is>
          <t>openai/gpt-5.6-luna</t>
        </is>
      </c>
      <c r="E4810" t="n">
        <v>1</v>
      </c>
      <c r="F4810" t="inlineStr">
        <is>
          <t>messy</t>
        </is>
      </c>
      <c r="G4810" t="b">
        <v>0</v>
      </c>
      <c r="H4810" t="inlineStr"/>
      <c r="I4810" t="n">
        <v>0</v>
      </c>
      <c r="J4810" t="inlineStr">
        <is>
          <t>long4m</t>
        </is>
      </c>
      <c r="K4810" t="n">
        <v>186</v>
      </c>
      <c r="L4810" t="inlineStr">
        <is>
          <t>long4/absent-1</t>
        </is>
      </c>
      <c r="M4810" t="inlineStr">
        <is>
          <t>absent</t>
        </is>
      </c>
      <c r="N4810" t="inlineStr">
        <is>
          <t>What monthly cloud cost cap did we agree on?</t>
        </is>
      </c>
      <c r="O4810" t="inlineStr">
        <is>
          <t>not stated</t>
        </is>
      </c>
      <c r="P4810" t="inlineStr">
        <is>
          <t>not stated</t>
        </is>
      </c>
      <c r="Q4810" t="b">
        <v>1</v>
      </c>
      <c r="R4810" t="inlineStr">
        <is>
          <t>rule</t>
        </is>
      </c>
      <c r="S4810" t="n">
        <v>3621</v>
      </c>
      <c r="T4810" t="n">
        <v>3621</v>
      </c>
      <c r="U4810" t="n">
        <v>189</v>
      </c>
      <c r="V4810" t="n">
        <v>3584</v>
      </c>
      <c r="W4810" t="n">
        <v>1</v>
      </c>
      <c r="X4810" t="n">
        <v>0</v>
      </c>
      <c r="Y4810" t="n">
        <v>2.194063901901245</v>
      </c>
      <c r="Z4810" t="n">
        <v>0.00020757</v>
      </c>
    </row>
    <row r="4811">
      <c r="A4811" t="inlineStr">
        <is>
          <t>chat_useronly</t>
        </is>
      </c>
      <c r="B4811" t="inlineStr">
        <is>
          <t>wild</t>
        </is>
      </c>
      <c r="C4811" t="inlineStr">
        <is>
          <t>z-ai/glm-5.3-flash</t>
        </is>
      </c>
      <c r="D4811" t="inlineStr">
        <is>
          <t>openai/gpt-5.6-luna</t>
        </is>
      </c>
      <c r="E4811" t="n">
        <v>1</v>
      </c>
      <c r="F4811" t="inlineStr">
        <is>
          <t>messy</t>
        </is>
      </c>
      <c r="G4811" t="b">
        <v>0</v>
      </c>
      <c r="H4811" t="inlineStr"/>
      <c r="I4811" t="n">
        <v>0</v>
      </c>
      <c r="J4811" t="inlineStr">
        <is>
          <t>long4m</t>
        </is>
      </c>
      <c r="K4811" t="n">
        <v>186</v>
      </c>
      <c r="L4811" t="inlineStr">
        <is>
          <t>long4/count-0</t>
        </is>
      </c>
      <c r="M4811" t="inlineStr">
        <is>
          <t>count</t>
        </is>
      </c>
      <c r="N4811" t="inlineStr">
        <is>
          <t>How many modules are currently in scope for the launch?</t>
        </is>
      </c>
      <c r="O4811" t="n">
        <v>6</v>
      </c>
      <c r="P4811" t="inlineStr">
        <is>
          <t>6</t>
        </is>
      </c>
      <c r="Q4811" t="b">
        <v>1</v>
      </c>
      <c r="R4811" t="inlineStr">
        <is>
          <t>rule</t>
        </is>
      </c>
      <c r="S4811" t="n">
        <v>3622</v>
      </c>
      <c r="T4811" t="n">
        <v>3622</v>
      </c>
      <c r="U4811" t="n">
        <v>228</v>
      </c>
      <c r="V4811" t="n">
        <v>3584</v>
      </c>
      <c r="W4811" t="n">
        <v>1</v>
      </c>
      <c r="X4811" t="n">
        <v>0</v>
      </c>
      <c r="Y4811" t="n">
        <v>2.636681795120239</v>
      </c>
      <c r="Z4811" t="n">
        <v>0.00022722</v>
      </c>
    </row>
    <row r="4812">
      <c r="A4812" t="inlineStr">
        <is>
          <t>chat_useronly</t>
        </is>
      </c>
      <c r="B4812" t="inlineStr">
        <is>
          <t>wild</t>
        </is>
      </c>
      <c r="C4812" t="inlineStr">
        <is>
          <t>z-ai/glm-5.3-flash</t>
        </is>
      </c>
      <c r="D4812" t="inlineStr">
        <is>
          <t>openai/gpt-5.6-luna</t>
        </is>
      </c>
      <c r="E4812" t="n">
        <v>1</v>
      </c>
      <c r="F4812" t="inlineStr">
        <is>
          <t>messy</t>
        </is>
      </c>
      <c r="G4812" t="b">
        <v>0</v>
      </c>
      <c r="H4812" t="inlineStr"/>
      <c r="I4812" t="n">
        <v>0</v>
      </c>
      <c r="J4812" t="inlineStr">
        <is>
          <t>long4m</t>
        </is>
      </c>
      <c r="K4812" t="n">
        <v>186</v>
      </c>
      <c r="L4812" t="inlineStr">
        <is>
          <t>long4/early-0</t>
        </is>
      </c>
      <c r="M4812" t="inlineStr">
        <is>
          <t>early</t>
        </is>
      </c>
      <c r="N4812" t="inlineStr">
        <is>
          <t>Who owns billing-sync?</t>
        </is>
      </c>
      <c r="O4812" t="inlineStr">
        <is>
          <t>Zara</t>
        </is>
      </c>
      <c r="P4812" t="inlineStr">
        <is>
          <t>Zara</t>
        </is>
      </c>
      <c r="Q4812" t="b">
        <v>1</v>
      </c>
      <c r="R4812" t="inlineStr">
        <is>
          <t>rule</t>
        </is>
      </c>
      <c r="S4812" t="n">
        <v>3616</v>
      </c>
      <c r="T4812" t="n">
        <v>3616</v>
      </c>
      <c r="U4812" t="n">
        <v>187</v>
      </c>
      <c r="V4812" t="n">
        <v>64</v>
      </c>
      <c r="W4812" t="n">
        <v>1</v>
      </c>
      <c r="X4812" t="n">
        <v>0</v>
      </c>
      <c r="Y4812" t="n">
        <v>2.594256162643433</v>
      </c>
      <c r="Z4812" t="n">
        <v>0.00062822</v>
      </c>
    </row>
    <row r="4813">
      <c r="A4813" t="inlineStr">
        <is>
          <t>chat_useronly</t>
        </is>
      </c>
      <c r="B4813" t="inlineStr">
        <is>
          <t>wild</t>
        </is>
      </c>
      <c r="C4813" t="inlineStr">
        <is>
          <t>z-ai/glm-5.3-flash</t>
        </is>
      </c>
      <c r="D4813" t="inlineStr">
        <is>
          <t>openai/gpt-5.6-luna</t>
        </is>
      </c>
      <c r="E4813" t="n">
        <v>1</v>
      </c>
      <c r="F4813" t="inlineStr">
        <is>
          <t>messy</t>
        </is>
      </c>
      <c r="G4813" t="b">
        <v>0</v>
      </c>
      <c r="H4813" t="inlineStr"/>
      <c r="I4813" t="n">
        <v>0</v>
      </c>
      <c r="J4813" t="inlineStr">
        <is>
          <t>long4m</t>
        </is>
      </c>
      <c r="K4813" t="n">
        <v>186</v>
      </c>
      <c r="L4813" t="inlineStr">
        <is>
          <t>long4/early-1</t>
        </is>
      </c>
      <c r="M4813" t="inlineStr">
        <is>
          <t>early</t>
        </is>
      </c>
      <c r="N4813" t="inlineStr">
        <is>
          <t>Which region are we deploying Ember to?</t>
        </is>
      </c>
      <c r="O4813" t="inlineStr">
        <is>
          <t>eu-west-1</t>
        </is>
      </c>
      <c r="P4813" t="inlineStr">
        <is>
          <t>eu-west-1</t>
        </is>
      </c>
      <c r="Q4813" t="b">
        <v>1</v>
      </c>
      <c r="R4813" t="inlineStr">
        <is>
          <t>rule</t>
        </is>
      </c>
      <c r="S4813" t="n">
        <v>3619</v>
      </c>
      <c r="T4813" t="n">
        <v>3619</v>
      </c>
      <c r="U4813" t="n">
        <v>127</v>
      </c>
      <c r="V4813" t="n">
        <v>0</v>
      </c>
      <c r="W4813" t="n">
        <v>1</v>
      </c>
      <c r="X4813" t="n">
        <v>0</v>
      </c>
      <c r="Y4813" t="n">
        <v>3.607675075531006</v>
      </c>
      <c r="Z4813" t="n">
        <v>0.00060635</v>
      </c>
    </row>
    <row r="4814">
      <c r="A4814" t="inlineStr">
        <is>
          <t>chat_useronly</t>
        </is>
      </c>
      <c r="B4814" t="inlineStr">
        <is>
          <t>wild</t>
        </is>
      </c>
      <c r="C4814" t="inlineStr">
        <is>
          <t>z-ai/glm-5.3-flash</t>
        </is>
      </c>
      <c r="D4814" t="inlineStr">
        <is>
          <t>openai/gpt-5.6-luna</t>
        </is>
      </c>
      <c r="E4814" t="n">
        <v>1</v>
      </c>
      <c r="F4814" t="inlineStr">
        <is>
          <t>messy</t>
        </is>
      </c>
      <c r="G4814" t="b">
        <v>0</v>
      </c>
      <c r="H4814" t="inlineStr"/>
      <c r="I4814" t="n">
        <v>0</v>
      </c>
      <c r="J4814" t="inlineStr">
        <is>
          <t>long4m</t>
        </is>
      </c>
      <c r="K4814" t="n">
        <v>186</v>
      </c>
      <c r="L4814" t="inlineStr">
        <is>
          <t>long4/early-2</t>
        </is>
      </c>
      <c r="M4814" t="inlineStr">
        <is>
          <t>early</t>
        </is>
      </c>
      <c r="N4814" t="inlineStr">
        <is>
          <t>At what time (UTC) is the daily standup?</t>
        </is>
      </c>
      <c r="O4814" t="inlineStr">
        <is>
          <t>10:00</t>
        </is>
      </c>
      <c r="P4814" t="inlineStr">
        <is>
          <t>10:00</t>
        </is>
      </c>
      <c r="Q4814" t="b">
        <v>1</v>
      </c>
      <c r="R4814" t="inlineStr">
        <is>
          <t>rule</t>
        </is>
      </c>
      <c r="S4814" t="n">
        <v>3623</v>
      </c>
      <c r="T4814" t="n">
        <v>3623</v>
      </c>
      <c r="U4814" t="n">
        <v>69</v>
      </c>
      <c r="V4814" t="n">
        <v>0</v>
      </c>
      <c r="W4814" t="n">
        <v>1</v>
      </c>
      <c r="X4814" t="n">
        <v>0</v>
      </c>
      <c r="Y4814" t="n">
        <v>0.9582860469818115</v>
      </c>
      <c r="Z4814" t="n">
        <v>0.0003852977</v>
      </c>
    </row>
    <row r="4815">
      <c r="A4815" t="inlineStr">
        <is>
          <t>chat_useronly</t>
        </is>
      </c>
      <c r="B4815" t="inlineStr">
        <is>
          <t>wild</t>
        </is>
      </c>
      <c r="C4815" t="inlineStr">
        <is>
          <t>z-ai/glm-5.3-flash</t>
        </is>
      </c>
      <c r="D4815" t="inlineStr">
        <is>
          <t>openai/gpt-5.6-luna</t>
        </is>
      </c>
      <c r="E4815" t="n">
        <v>1</v>
      </c>
      <c r="F4815" t="inlineStr">
        <is>
          <t>messy</t>
        </is>
      </c>
      <c r="G4815" t="b">
        <v>0</v>
      </c>
      <c r="H4815" t="inlineStr"/>
      <c r="I4815" t="n">
        <v>0</v>
      </c>
      <c r="J4815" t="inlineStr">
        <is>
          <t>long4m</t>
        </is>
      </c>
      <c r="K4815" t="n">
        <v>186</v>
      </c>
      <c r="L4815" t="inlineStr">
        <is>
          <t>long4/list-0</t>
        </is>
      </c>
      <c r="M4815" t="inlineStr">
        <is>
          <t>list</t>
        </is>
      </c>
      <c r="N4815" t="inlineStr">
        <is>
          <t>Which in-scope modules are P0?</t>
        </is>
      </c>
      <c r="O4815" t="inlineStr">
        <is>
          <t>["billing-sync", "audit-trail", "rate-limiter", "scheduler-v2"]</t>
        </is>
      </c>
      <c r="P4815" t="inlineStr">
        <is>
          <t>billing-sync, rate-limiter, audit-trail</t>
        </is>
      </c>
      <c r="Q4815" t="b">
        <v>0</v>
      </c>
      <c r="R4815" t="inlineStr">
        <is>
          <t>rule</t>
        </is>
      </c>
      <c r="S4815" t="n">
        <v>3620</v>
      </c>
      <c r="T4815" t="n">
        <v>3620</v>
      </c>
      <c r="U4815" t="n">
        <v>635</v>
      </c>
      <c r="V4815" t="n">
        <v>3584</v>
      </c>
      <c r="W4815" t="n">
        <v>1</v>
      </c>
      <c r="X4815" t="n">
        <v>0</v>
      </c>
      <c r="Y4815" t="n">
        <v>5.638036966323853</v>
      </c>
      <c r="Z4815" t="n">
        <v>0.00043042</v>
      </c>
    </row>
    <row r="4816">
      <c r="A4816" t="inlineStr">
        <is>
          <t>chat_useronly</t>
        </is>
      </c>
      <c r="B4816" t="inlineStr">
        <is>
          <t>wild</t>
        </is>
      </c>
      <c r="C4816" t="inlineStr">
        <is>
          <t>z-ai/glm-5.3-flash</t>
        </is>
      </c>
      <c r="D4816" t="inlineStr">
        <is>
          <t>openai/gpt-5.6-luna</t>
        </is>
      </c>
      <c r="E4816" t="n">
        <v>1</v>
      </c>
      <c r="F4816" t="inlineStr">
        <is>
          <t>messy</t>
        </is>
      </c>
      <c r="G4816" t="b">
        <v>0</v>
      </c>
      <c r="H4816" t="inlineStr"/>
      <c r="I4816" t="n">
        <v>0</v>
      </c>
      <c r="J4816" t="inlineStr">
        <is>
          <t>long4m</t>
        </is>
      </c>
      <c r="K4816" t="n">
        <v>186</v>
      </c>
      <c r="L4816" t="inlineStr">
        <is>
          <t>long4/neg-0</t>
        </is>
      </c>
      <c r="M4816" t="inlineStr">
        <is>
          <t>negation</t>
        </is>
      </c>
      <c r="N4816" t="inlineStr">
        <is>
          <t>Which in-scope module has no datastore decided yet?</t>
        </is>
      </c>
      <c r="O4816" t="inlineStr">
        <is>
          <t>audit-trail</t>
        </is>
      </c>
      <c r="P4816" t="inlineStr">
        <is>
          <t>audit-trail</t>
        </is>
      </c>
      <c r="Q4816" t="b">
        <v>1</v>
      </c>
      <c r="R4816" t="inlineStr">
        <is>
          <t>rule</t>
        </is>
      </c>
      <c r="S4816" t="n">
        <v>3622</v>
      </c>
      <c r="T4816" t="n">
        <v>3622</v>
      </c>
      <c r="U4816" t="n">
        <v>320</v>
      </c>
      <c r="V4816" t="n">
        <v>3584</v>
      </c>
      <c r="W4816" t="n">
        <v>1</v>
      </c>
      <c r="X4816" t="n">
        <v>0</v>
      </c>
      <c r="Y4816" t="n">
        <v>3.220152139663696</v>
      </c>
      <c r="Z4816" t="n">
        <v>0.00027322</v>
      </c>
    </row>
    <row r="4817">
      <c r="A4817" t="inlineStr">
        <is>
          <t>chat_useronly</t>
        </is>
      </c>
      <c r="B4817" t="inlineStr">
        <is>
          <t>wild</t>
        </is>
      </c>
      <c r="C4817" t="inlineStr">
        <is>
          <t>z-ai/glm-5.3-flash</t>
        </is>
      </c>
      <c r="D4817" t="inlineStr">
        <is>
          <t>openai/gpt-5.6-luna</t>
        </is>
      </c>
      <c r="E4817" t="n">
        <v>1</v>
      </c>
      <c r="F4817" t="inlineStr">
        <is>
          <t>messy</t>
        </is>
      </c>
      <c r="G4817" t="b">
        <v>0</v>
      </c>
      <c r="H4817" t="inlineStr"/>
      <c r="I4817" t="n">
        <v>0</v>
      </c>
      <c r="J4817" t="inlineStr">
        <is>
          <t>long4m</t>
        </is>
      </c>
      <c r="K4817" t="n">
        <v>186</v>
      </c>
      <c r="L4817" t="inlineStr">
        <is>
          <t>long4/original-0</t>
        </is>
      </c>
      <c r="M4817" t="inlineStr">
        <is>
          <t>original</t>
        </is>
      </c>
      <c r="N4817" t="inlineStr">
        <is>
          <t>What was the very first deadline we set for dashboard, before any changes?</t>
        </is>
      </c>
      <c r="O4817" t="inlineStr">
        <is>
          <t>Oct 29</t>
        </is>
      </c>
      <c r="P4817" t="inlineStr">
        <is>
          <t>Oct 29</t>
        </is>
      </c>
      <c r="Q4817" t="b">
        <v>1</v>
      </c>
      <c r="R4817" t="inlineStr">
        <is>
          <t>rule</t>
        </is>
      </c>
      <c r="S4817" t="n">
        <v>3626</v>
      </c>
      <c r="T4817" t="n">
        <v>3626</v>
      </c>
      <c r="U4817" t="n">
        <v>202</v>
      </c>
      <c r="V4817" t="n">
        <v>3584</v>
      </c>
      <c r="W4817" t="n">
        <v>1</v>
      </c>
      <c r="X4817" t="n">
        <v>0</v>
      </c>
      <c r="Y4817" t="n">
        <v>2.500679016113281</v>
      </c>
      <c r="Z4817" t="n">
        <v>0.00021482</v>
      </c>
    </row>
    <row r="4818">
      <c r="A4818" t="inlineStr">
        <is>
          <t>chat_useronly</t>
        </is>
      </c>
      <c r="B4818" t="inlineStr">
        <is>
          <t>wild</t>
        </is>
      </c>
      <c r="C4818" t="inlineStr">
        <is>
          <t>z-ai/glm-5.3-flash</t>
        </is>
      </c>
      <c r="D4818" t="inlineStr">
        <is>
          <t>openai/gpt-5.6-luna</t>
        </is>
      </c>
      <c r="E4818" t="n">
        <v>1</v>
      </c>
      <c r="F4818" t="inlineStr">
        <is>
          <t>messy</t>
        </is>
      </c>
      <c r="G4818" t="b">
        <v>0</v>
      </c>
      <c r="H4818" t="inlineStr"/>
      <c r="I4818" t="n">
        <v>0</v>
      </c>
      <c r="J4818" t="inlineStr">
        <is>
          <t>long4m</t>
        </is>
      </c>
      <c r="K4818" t="n">
        <v>186</v>
      </c>
      <c r="L4818" t="inlineStr">
        <is>
          <t>long4/paste-0</t>
        </is>
      </c>
      <c r="M4818" t="inlineStr">
        <is>
          <t>paste</t>
        </is>
      </c>
      <c r="N4818" t="inlineStr">
        <is>
          <t>What p95 latency, in ms, did the load test I pasted report?</t>
        </is>
      </c>
      <c r="O4818" t="n">
        <v>505</v>
      </c>
      <c r="P4818" t="inlineStr">
        <is>
          <t>505</t>
        </is>
      </c>
      <c r="Q4818" t="b">
        <v>1</v>
      </c>
      <c r="R4818" t="inlineStr">
        <is>
          <t>rule</t>
        </is>
      </c>
      <c r="S4818" t="n">
        <v>3628</v>
      </c>
      <c r="T4818" t="n">
        <v>3628</v>
      </c>
      <c r="U4818" t="n">
        <v>131</v>
      </c>
      <c r="V4818" t="n">
        <v>3584</v>
      </c>
      <c r="W4818" t="n">
        <v>1</v>
      </c>
      <c r="X4818" t="n">
        <v>0</v>
      </c>
      <c r="Y4818" t="n">
        <v>1.87985634803772</v>
      </c>
      <c r="Z4818" t="n">
        <v>0.00017962</v>
      </c>
    </row>
    <row r="4819">
      <c r="A4819" t="inlineStr">
        <is>
          <t>chat_useronly</t>
        </is>
      </c>
      <c r="B4819" t="inlineStr">
        <is>
          <t>wild</t>
        </is>
      </c>
      <c r="C4819" t="inlineStr">
        <is>
          <t>z-ai/glm-5.3-flash</t>
        </is>
      </c>
      <c r="D4819" t="inlineStr">
        <is>
          <t>openai/gpt-5.6-luna</t>
        </is>
      </c>
      <c r="E4819" t="n">
        <v>1</v>
      </c>
      <c r="F4819" t="inlineStr">
        <is>
          <t>messy</t>
        </is>
      </c>
      <c r="G4819" t="b">
        <v>0</v>
      </c>
      <c r="H4819" t="inlineStr"/>
      <c r="I4819" t="n">
        <v>0</v>
      </c>
      <c r="J4819" t="inlineStr">
        <is>
          <t>long4m</t>
        </is>
      </c>
      <c r="K4819" t="n">
        <v>186</v>
      </c>
      <c r="L4819" t="inlineStr">
        <is>
          <t>long4/paste-1</t>
        </is>
      </c>
      <c r="M4819" t="inlineStr">
        <is>
          <t>paste</t>
        </is>
      </c>
      <c r="N4819" t="inlineStr">
        <is>
          <t>How many tests failed in the CI output I pasted?</t>
        </is>
      </c>
      <c r="O4819" t="n">
        <v>9</v>
      </c>
      <c r="P4819" t="inlineStr">
        <is>
          <t>9</t>
        </is>
      </c>
      <c r="Q4819" t="b">
        <v>1</v>
      </c>
      <c r="R4819" t="inlineStr">
        <is>
          <t>rule</t>
        </is>
      </c>
      <c r="S4819" t="n">
        <v>3623</v>
      </c>
      <c r="T4819" t="n">
        <v>3623</v>
      </c>
      <c r="U4819" t="n">
        <v>123</v>
      </c>
      <c r="V4819" t="n">
        <v>3584</v>
      </c>
      <c r="W4819" t="n">
        <v>1</v>
      </c>
      <c r="X4819" t="n">
        <v>0</v>
      </c>
      <c r="Y4819" t="n">
        <v>1.719877004623413</v>
      </c>
      <c r="Z4819" t="n">
        <v>0.00017487</v>
      </c>
    </row>
    <row r="4820">
      <c r="A4820" t="inlineStr">
        <is>
          <t>chat_useronly</t>
        </is>
      </c>
      <c r="B4820" t="inlineStr">
        <is>
          <t>wild</t>
        </is>
      </c>
      <c r="C4820" t="inlineStr">
        <is>
          <t>z-ai/glm-5.3-flash</t>
        </is>
      </c>
      <c r="D4820" t="inlineStr">
        <is>
          <t>openai/gpt-5.6-luna</t>
        </is>
      </c>
      <c r="E4820" t="n">
        <v>1</v>
      </c>
      <c r="F4820" t="inlineStr">
        <is>
          <t>messy</t>
        </is>
      </c>
      <c r="G4820" t="b">
        <v>0</v>
      </c>
      <c r="H4820" t="inlineStr"/>
      <c r="I4820" t="n">
        <v>0</v>
      </c>
      <c r="J4820" t="inlineStr">
        <is>
          <t>long4m</t>
        </is>
      </c>
      <c r="K4820" t="n">
        <v>186</v>
      </c>
      <c r="L4820" t="inlineStr">
        <is>
          <t>long4/paste-2</t>
        </is>
      </c>
      <c r="M4820" t="inlineStr">
        <is>
          <t>paste</t>
        </is>
      </c>
      <c r="N4820" t="inlineStr">
        <is>
          <t>What is db_pool_size in the config I pasted?</t>
        </is>
      </c>
      <c r="O4820" t="n">
        <v>20</v>
      </c>
      <c r="P4820" t="inlineStr">
        <is>
          <t>20</t>
        </is>
      </c>
      <c r="Q4820" t="b">
        <v>1</v>
      </c>
      <c r="R4820" t="inlineStr">
        <is>
          <t>rule</t>
        </is>
      </c>
      <c r="S4820" t="n">
        <v>3623</v>
      </c>
      <c r="T4820" t="n">
        <v>3623</v>
      </c>
      <c r="U4820" t="n">
        <v>134</v>
      </c>
      <c r="V4820" t="n">
        <v>3584</v>
      </c>
      <c r="W4820" t="n">
        <v>1</v>
      </c>
      <c r="X4820" t="n">
        <v>0</v>
      </c>
      <c r="Y4820" t="n">
        <v>1.75577712059021</v>
      </c>
      <c r="Z4820" t="n">
        <v>0.00018037</v>
      </c>
    </row>
    <row r="4821">
      <c r="A4821" t="inlineStr">
        <is>
          <t>chat_useronly</t>
        </is>
      </c>
      <c r="B4821" t="inlineStr">
        <is>
          <t>wild</t>
        </is>
      </c>
      <c r="C4821" t="inlineStr">
        <is>
          <t>z-ai/glm-5.3-flash</t>
        </is>
      </c>
      <c r="D4821" t="inlineStr">
        <is>
          <t>openai/gpt-5.6-luna</t>
        </is>
      </c>
      <c r="E4821" t="n">
        <v>1</v>
      </c>
      <c r="F4821" t="inlineStr">
        <is>
          <t>messy</t>
        </is>
      </c>
      <c r="G4821" t="b">
        <v>0</v>
      </c>
      <c r="H4821" t="inlineStr"/>
      <c r="I4821" t="n">
        <v>0</v>
      </c>
      <c r="J4821" t="inlineStr">
        <is>
          <t>long4m</t>
        </is>
      </c>
      <c r="K4821" t="n">
        <v>186</v>
      </c>
      <c r="L4821" t="inlineStr">
        <is>
          <t>long4/sum-0</t>
        </is>
      </c>
      <c r="M4821" t="inlineStr">
        <is>
          <t>sum</t>
        </is>
      </c>
      <c r="N4821" t="inlineStr">
        <is>
          <t>What is the total budget, in thousands of dollars, across the modules currently in scope?</t>
        </is>
      </c>
      <c r="O4821" t="n">
        <v>205</v>
      </c>
      <c r="P4821" t="inlineStr">
        <is>
          <t>$205k</t>
        </is>
      </c>
      <c r="Q4821" t="b">
        <v>1</v>
      </c>
      <c r="R4821" t="inlineStr">
        <is>
          <t>rule</t>
        </is>
      </c>
      <c r="S4821" t="n">
        <v>3629</v>
      </c>
      <c r="T4821" t="n">
        <v>3629</v>
      </c>
      <c r="U4821" t="n">
        <v>666</v>
      </c>
      <c r="V4821" t="n">
        <v>3584</v>
      </c>
      <c r="W4821" t="n">
        <v>1</v>
      </c>
      <c r="X4821" t="n">
        <v>0</v>
      </c>
      <c r="Y4821" t="n">
        <v>5.287891864776611</v>
      </c>
      <c r="Z4821" t="n">
        <v>0.00044727</v>
      </c>
    </row>
    <row r="4822">
      <c r="A4822" t="inlineStr">
        <is>
          <t>chat_useronly</t>
        </is>
      </c>
      <c r="B4822" t="inlineStr">
        <is>
          <t>wild</t>
        </is>
      </c>
      <c r="C4822" t="inlineStr">
        <is>
          <t>z-ai/glm-5.3-flash</t>
        </is>
      </c>
      <c r="D4822" t="inlineStr">
        <is>
          <t>openai/gpt-5.6-luna</t>
        </is>
      </c>
      <c r="E4822" t="n">
        <v>1</v>
      </c>
      <c r="F4822" t="inlineStr">
        <is>
          <t>messy</t>
        </is>
      </c>
      <c r="G4822" t="b">
        <v>0</v>
      </c>
      <c r="H4822" t="inlineStr"/>
      <c r="I4822" t="n">
        <v>0</v>
      </c>
      <c r="J4822" t="inlineStr">
        <is>
          <t>long4m</t>
        </is>
      </c>
      <c r="K4822" t="n">
        <v>186</v>
      </c>
      <c r="L4822" t="inlineStr">
        <is>
          <t>long4/updated-0</t>
        </is>
      </c>
      <c r="M4822" t="inlineStr">
        <is>
          <t>updated</t>
        </is>
      </c>
      <c r="N4822" t="inlineStr">
        <is>
          <t>What is the current deadline for dashboard?</t>
        </is>
      </c>
      <c r="O4822" t="inlineStr">
        <is>
          <t>Nov 11</t>
        </is>
      </c>
      <c r="P4822" t="inlineStr">
        <is>
          <t>Nov 11</t>
        </is>
      </c>
      <c r="Q4822" t="b">
        <v>1</v>
      </c>
      <c r="R4822" t="inlineStr">
        <is>
          <t>rule</t>
        </is>
      </c>
      <c r="S4822" t="n">
        <v>3619</v>
      </c>
      <c r="T4822" t="n">
        <v>3619</v>
      </c>
      <c r="U4822" t="n">
        <v>122</v>
      </c>
      <c r="V4822" t="n">
        <v>3584</v>
      </c>
      <c r="W4822" t="n">
        <v>1</v>
      </c>
      <c r="X4822" t="n">
        <v>0</v>
      </c>
      <c r="Y4822" t="n">
        <v>1.94744086265564</v>
      </c>
      <c r="Z4822" t="n">
        <v>0.00017377</v>
      </c>
    </row>
    <row r="4823">
      <c r="A4823" t="inlineStr">
        <is>
          <t>chat_useronly</t>
        </is>
      </c>
      <c r="B4823" t="inlineStr">
        <is>
          <t>wild</t>
        </is>
      </c>
      <c r="C4823" t="inlineStr">
        <is>
          <t>z-ai/glm-5.3-flash</t>
        </is>
      </c>
      <c r="D4823" t="inlineStr">
        <is>
          <t>openai/gpt-5.6-luna</t>
        </is>
      </c>
      <c r="E4823" t="n">
        <v>1</v>
      </c>
      <c r="F4823" t="inlineStr">
        <is>
          <t>messy</t>
        </is>
      </c>
      <c r="G4823" t="b">
        <v>0</v>
      </c>
      <c r="H4823" t="inlineStr"/>
      <c r="I4823" t="n">
        <v>0</v>
      </c>
      <c r="J4823" t="inlineStr">
        <is>
          <t>long4m</t>
        </is>
      </c>
      <c r="K4823" t="n">
        <v>186</v>
      </c>
      <c r="L4823" t="inlineStr">
        <is>
          <t>long4/updated-1</t>
        </is>
      </c>
      <c r="M4823" t="inlineStr">
        <is>
          <t>updated</t>
        </is>
      </c>
      <c r="N4823" t="inlineStr">
        <is>
          <t>What is billing-sync's budget now, in thousands of dollars?</t>
        </is>
      </c>
      <c r="O4823" t="n">
        <v>40</v>
      </c>
      <c r="P4823" t="inlineStr">
        <is>
          <t>40</t>
        </is>
      </c>
      <c r="Q4823" t="b">
        <v>1</v>
      </c>
      <c r="R4823" t="inlineStr">
        <is>
          <t>rule</t>
        </is>
      </c>
      <c r="S4823" t="n">
        <v>3624</v>
      </c>
      <c r="T4823" t="n">
        <v>3624</v>
      </c>
      <c r="U4823" t="n">
        <v>179</v>
      </c>
      <c r="V4823" t="n">
        <v>3584</v>
      </c>
      <c r="W4823" t="n">
        <v>1</v>
      </c>
      <c r="X4823" t="n">
        <v>0</v>
      </c>
      <c r="Y4823" t="n">
        <v>2.243759155273438</v>
      </c>
      <c r="Z4823" t="n">
        <v>0.00020302</v>
      </c>
    </row>
    <row r="4824">
      <c r="A4824" t="inlineStr">
        <is>
          <t>chat_useronly</t>
        </is>
      </c>
      <c r="B4824" t="inlineStr">
        <is>
          <t>wild</t>
        </is>
      </c>
      <c r="C4824" t="inlineStr">
        <is>
          <t>z-ai/glm-5.3-flash</t>
        </is>
      </c>
      <c r="D4824" t="inlineStr">
        <is>
          <t>openai/gpt-5.6-luna</t>
        </is>
      </c>
      <c r="E4824" t="n">
        <v>1</v>
      </c>
      <c r="F4824" t="inlineStr">
        <is>
          <t>messy</t>
        </is>
      </c>
      <c r="G4824" t="b">
        <v>0</v>
      </c>
      <c r="H4824" t="inlineStr"/>
      <c r="I4824" t="n">
        <v>0</v>
      </c>
      <c r="J4824" t="inlineStr">
        <is>
          <t>long4m</t>
        </is>
      </c>
      <c r="K4824" t="n">
        <v>186</v>
      </c>
      <c r="L4824" t="inlineStr">
        <is>
          <t>long4/updated-2</t>
        </is>
      </c>
      <c r="M4824" t="inlineStr">
        <is>
          <t>updated</t>
        </is>
      </c>
      <c r="N4824" t="inlineStr">
        <is>
          <t>What is the current deadline for audit-trail?</t>
        </is>
      </c>
      <c r="O4824" t="inlineStr">
        <is>
          <t>Oct 13</t>
        </is>
      </c>
      <c r="P4824" t="inlineStr">
        <is>
          <t>Oct 13</t>
        </is>
      </c>
      <c r="Q4824" t="b">
        <v>1</v>
      </c>
      <c r="R4824" t="inlineStr">
        <is>
          <t>rule</t>
        </is>
      </c>
      <c r="S4824" t="n">
        <v>3621</v>
      </c>
      <c r="T4824" t="n">
        <v>3621</v>
      </c>
      <c r="U4824" t="n">
        <v>157</v>
      </c>
      <c r="V4824" t="n">
        <v>3584</v>
      </c>
      <c r="W4824" t="n">
        <v>1</v>
      </c>
      <c r="X4824" t="n">
        <v>0</v>
      </c>
      <c r="Y4824" t="n">
        <v>2.105127096176147</v>
      </c>
      <c r="Z4824" t="n">
        <v>0.00019157</v>
      </c>
    </row>
    <row r="4825">
      <c r="A4825" t="inlineStr">
        <is>
          <t>chat_useronly</t>
        </is>
      </c>
      <c r="B4825" t="inlineStr">
        <is>
          <t>wild</t>
        </is>
      </c>
      <c r="C4825" t="inlineStr">
        <is>
          <t>z-ai/glm-5.3-flash</t>
        </is>
      </c>
      <c r="D4825" t="inlineStr">
        <is>
          <t>openai/gpt-5.6-luna</t>
        </is>
      </c>
      <c r="E4825" t="n">
        <v>1</v>
      </c>
      <c r="F4825" t="inlineStr">
        <is>
          <t>messy</t>
        </is>
      </c>
      <c r="G4825" t="b">
        <v>0</v>
      </c>
      <c r="H4825" t="inlineStr"/>
      <c r="I4825" t="n">
        <v>0</v>
      </c>
      <c r="J4825" t="inlineStr">
        <is>
          <t>long4m</t>
        </is>
      </c>
      <c r="K4825" t="n">
        <v>186</v>
      </c>
      <c r="L4825" t="inlineStr">
        <is>
          <t>long4/updated-3</t>
        </is>
      </c>
      <c r="M4825" t="inlineStr">
        <is>
          <t>updated</t>
        </is>
      </c>
      <c r="N4825" t="inlineStr">
        <is>
          <t>What is ingest's budget, in thousands of dollars?</t>
        </is>
      </c>
      <c r="O4825" t="n">
        <v>25</v>
      </c>
      <c r="P4825" t="inlineStr">
        <is>
          <t>25</t>
        </is>
      </c>
      <c r="Q4825" t="b">
        <v>1</v>
      </c>
      <c r="R4825" t="inlineStr">
        <is>
          <t>rule</t>
        </is>
      </c>
      <c r="S4825" t="n">
        <v>3622</v>
      </c>
      <c r="T4825" t="n">
        <v>3622</v>
      </c>
      <c r="U4825" t="n">
        <v>220</v>
      </c>
      <c r="V4825" t="n">
        <v>3584</v>
      </c>
      <c r="W4825" t="n">
        <v>1</v>
      </c>
      <c r="X4825" t="n">
        <v>0</v>
      </c>
      <c r="Y4825" t="n">
        <v>2.808919906616211</v>
      </c>
      <c r="Z4825" t="n">
        <v>0.00022322</v>
      </c>
    </row>
    <row r="4826">
      <c r="A4826" t="inlineStr">
        <is>
          <t>chat_useronly</t>
        </is>
      </c>
      <c r="B4826" t="inlineStr">
        <is>
          <t>wild</t>
        </is>
      </c>
      <c r="C4826" t="inlineStr">
        <is>
          <t>z-ai/glm-5.3-flash</t>
        </is>
      </c>
      <c r="D4826" t="inlineStr">
        <is>
          <t>openai/gpt-5.6-luna</t>
        </is>
      </c>
      <c r="E4826" t="n">
        <v>1</v>
      </c>
      <c r="F4826" t="inlineStr">
        <is>
          <t>messy</t>
        </is>
      </c>
      <c r="G4826" t="b">
        <v>0</v>
      </c>
      <c r="H4826" t="inlineStr"/>
      <c r="I4826" t="n">
        <v>0</v>
      </c>
      <c r="J4826" t="inlineStr">
        <is>
          <t>long4m</t>
        </is>
      </c>
      <c r="K4826" t="n">
        <v>186</v>
      </c>
      <c r="L4826" t="inlineStr">
        <is>
          <t>long4/updated-4</t>
        </is>
      </c>
      <c r="M4826" t="inlineStr">
        <is>
          <t>updated</t>
        </is>
      </c>
      <c r="N4826" t="inlineStr">
        <is>
          <t>Who owns dashboard now?</t>
        </is>
      </c>
      <c r="O4826" t="inlineStr">
        <is>
          <t>Hannah</t>
        </is>
      </c>
      <c r="P4826" t="inlineStr">
        <is>
          <t>Hannah</t>
        </is>
      </c>
      <c r="Q4826" t="b">
        <v>1</v>
      </c>
      <c r="R4826" t="inlineStr">
        <is>
          <t>rule</t>
        </is>
      </c>
      <c r="S4826" t="n">
        <v>3616</v>
      </c>
      <c r="T4826" t="n">
        <v>3616</v>
      </c>
      <c r="U4826" t="n">
        <v>194</v>
      </c>
      <c r="V4826" t="n">
        <v>3584</v>
      </c>
      <c r="W4826" t="n">
        <v>1</v>
      </c>
      <c r="X4826" t="n">
        <v>0</v>
      </c>
      <c r="Y4826" t="n">
        <v>2.390185117721558</v>
      </c>
      <c r="Z4826" t="n">
        <v>0.00020932</v>
      </c>
    </row>
    <row r="4827">
      <c r="A4827" t="inlineStr">
        <is>
          <t>chat_useronly</t>
        </is>
      </c>
      <c r="B4827" t="inlineStr">
        <is>
          <t>wild</t>
        </is>
      </c>
      <c r="C4827" t="inlineStr">
        <is>
          <t>z-ai/glm-5.3-flash</t>
        </is>
      </c>
      <c r="D4827" t="inlineStr">
        <is>
          <t>openai/gpt-5.6-luna</t>
        </is>
      </c>
      <c r="E4827" t="n">
        <v>1</v>
      </c>
      <c r="F4827" t="inlineStr">
        <is>
          <t>messy</t>
        </is>
      </c>
      <c r="G4827" t="b">
        <v>0</v>
      </c>
      <c r="H4827" t="inlineStr"/>
      <c r="I4827" t="n">
        <v>0</v>
      </c>
      <c r="J4827" t="inlineStr">
        <is>
          <t>long4m</t>
        </is>
      </c>
      <c r="K4827" t="n">
        <v>186</v>
      </c>
      <c r="L4827" t="inlineStr">
        <is>
          <t>long4/updated-5</t>
        </is>
      </c>
      <c r="M4827" t="inlineStr">
        <is>
          <t>updated</t>
        </is>
      </c>
      <c r="N4827" t="inlineStr">
        <is>
          <t>Which datastore does billing-sync use?</t>
        </is>
      </c>
      <c r="O4827" t="inlineStr">
        <is>
          <t>DynamoDB</t>
        </is>
      </c>
      <c r="P4827" t="inlineStr">
        <is>
          <t>DynamoDB</t>
        </is>
      </c>
      <c r="Q4827" t="b">
        <v>1</v>
      </c>
      <c r="R4827" t="inlineStr">
        <is>
          <t>rule</t>
        </is>
      </c>
      <c r="S4827" t="n">
        <v>3618</v>
      </c>
      <c r="T4827" t="n">
        <v>3618</v>
      </c>
      <c r="U4827" t="n">
        <v>139</v>
      </c>
      <c r="V4827" t="n">
        <v>3584</v>
      </c>
      <c r="W4827" t="n">
        <v>1</v>
      </c>
      <c r="X4827" t="n">
        <v>0</v>
      </c>
      <c r="Y4827" t="n">
        <v>2.089713096618652</v>
      </c>
      <c r="Z4827" t="n">
        <v>0.00018212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37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0" customWidth="1" min="3" max="3"/>
    <col width="16" customWidth="1" min="4" max="4"/>
    <col width="13" customWidth="1" min="5" max="5"/>
    <col width="13" customWidth="1" min="6" max="6"/>
    <col width="21" customWidth="1" min="7" max="7"/>
    <col width="24" customWidth="1" min="8" max="8"/>
    <col width="23" customWidth="1" min="9" max="9"/>
    <col width="26" customWidth="1" min="10" max="10"/>
    <col width="21" customWidth="1" min="11" max="11"/>
  </cols>
  <sheetData>
    <row r="1">
      <c r="A1" s="1" t="inlineStr">
        <is>
          <t>chats</t>
        </is>
      </c>
      <c r="B1" s="1" t="inlineStr">
        <is>
          <t>worker_condition</t>
        </is>
      </c>
      <c r="C1" s="1" t="inlineStr">
        <is>
          <t>tasks</t>
        </is>
      </c>
      <c r="D1" s="1" t="inlineStr">
        <is>
          <t>facts_required</t>
        </is>
      </c>
      <c r="E1" s="1" t="inlineStr">
        <is>
          <t>facts_found</t>
        </is>
      </c>
      <c r="F1" s="1" t="inlineStr">
        <is>
          <t>fact_recall</t>
        </is>
      </c>
      <c r="G1" s="1" t="inlineStr">
        <is>
          <t>tasks_fully_correct</t>
        </is>
      </c>
      <c r="H1" s="1" t="inlineStr">
        <is>
          <t>stale_values_presented</t>
        </is>
      </c>
      <c r="I1" s="1" t="inlineStr">
        <is>
          <t>mean_tokens_to_worker</t>
        </is>
      </c>
      <c r="J1" s="1" t="inlineStr">
        <is>
          <t>mean_orchestrator_tokens</t>
        </is>
      </c>
      <c r="K1" s="1" t="inlineStr">
        <is>
          <t>mean_total_cost_usd</t>
        </is>
      </c>
    </row>
    <row r="2">
      <c r="A2" t="inlineStr">
        <is>
          <t>dense</t>
        </is>
      </c>
      <c r="B2" t="inlineStr">
        <is>
          <t>worker_brief</t>
        </is>
      </c>
      <c r="C2" t="n">
        <v>2</v>
      </c>
      <c r="D2" t="n">
        <v>66</v>
      </c>
      <c r="E2" t="n">
        <v>66</v>
      </c>
      <c r="F2" s="7" t="n">
        <v>1</v>
      </c>
      <c r="G2" t="n">
        <v>2</v>
      </c>
      <c r="H2" t="n">
        <v>5</v>
      </c>
      <c r="I2" t="n">
        <v>377</v>
      </c>
      <c r="J2" t="n">
        <v>31488</v>
      </c>
      <c r="K2" t="n">
        <v>0.00887365</v>
      </c>
    </row>
    <row r="3">
      <c r="A3" t="inlineStr">
        <is>
          <t>dense</t>
        </is>
      </c>
      <c r="B3" t="inlineStr">
        <is>
          <t>worker_full</t>
        </is>
      </c>
      <c r="C3" t="n">
        <v>2</v>
      </c>
      <c r="D3" t="n">
        <v>66</v>
      </c>
      <c r="E3" t="n">
        <v>66</v>
      </c>
      <c r="F3" s="7" t="n">
        <v>1</v>
      </c>
      <c r="G3" t="n">
        <v>2</v>
      </c>
      <c r="H3" t="n">
        <v>5</v>
      </c>
      <c r="I3" t="n">
        <v>31476</v>
      </c>
      <c r="J3" t="n">
        <v>0</v>
      </c>
      <c r="K3" t="n">
        <v>0.00840225</v>
      </c>
    </row>
    <row r="4">
      <c r="A4" t="inlineStr">
        <is>
          <t>dense</t>
        </is>
      </c>
      <c r="B4" t="inlineStr">
        <is>
          <t>worker_full@glm-5.3-flash</t>
        </is>
      </c>
      <c r="C4" t="n">
        <v>2</v>
      </c>
      <c r="D4" t="n">
        <v>66</v>
      </c>
      <c r="E4" t="n">
        <v>66</v>
      </c>
      <c r="F4" s="7" t="n">
        <v>1</v>
      </c>
      <c r="G4" t="n">
        <v>2</v>
      </c>
      <c r="H4" t="n">
        <v>5</v>
      </c>
      <c r="I4" t="n">
        <v>30720</v>
      </c>
      <c r="J4" t="n">
        <v>0</v>
      </c>
      <c r="K4" t="n">
        <v>0.004532687824999999</v>
      </c>
    </row>
    <row r="5">
      <c r="A5" t="inlineStr">
        <is>
          <t>dense</t>
        </is>
      </c>
      <c r="B5" t="inlineStr">
        <is>
          <t>worker_regex[wild]</t>
        </is>
      </c>
      <c r="C5" t="n">
        <v>2</v>
      </c>
      <c r="D5" t="n">
        <v>66</v>
      </c>
      <c r="E5" t="n">
        <v>64</v>
      </c>
      <c r="F5" s="7" t="n">
        <v>0.9696969696969697</v>
      </c>
      <c r="G5" t="n">
        <v>1</v>
      </c>
      <c r="H5" t="n">
        <v>5</v>
      </c>
      <c r="I5" t="n">
        <v>1437</v>
      </c>
      <c r="J5" t="n">
        <v>0</v>
      </c>
      <c r="K5" t="n">
        <v>0.0012945</v>
      </c>
    </row>
    <row r="6">
      <c r="A6" t="inlineStr">
        <is>
          <t>dense</t>
        </is>
      </c>
      <c r="B6" t="inlineStr">
        <is>
          <t>worker_shorthand[wild]</t>
        </is>
      </c>
      <c r="C6" t="n">
        <v>2</v>
      </c>
      <c r="D6" t="n">
        <v>66</v>
      </c>
      <c r="E6" t="n">
        <v>66</v>
      </c>
      <c r="F6" s="7" t="n">
        <v>1</v>
      </c>
      <c r="G6" t="n">
        <v>2</v>
      </c>
      <c r="H6" t="n">
        <v>3</v>
      </c>
      <c r="I6" t="n">
        <v>982</v>
      </c>
      <c r="J6" t="n">
        <v>0</v>
      </c>
      <c r="K6" t="n">
        <v>0.0005725999999999999</v>
      </c>
    </row>
    <row r="7">
      <c r="A7" t="inlineStr">
        <is>
          <t>dense</t>
        </is>
      </c>
      <c r="B7" t="inlineStr">
        <is>
          <t>worker_slice[wild]</t>
        </is>
      </c>
      <c r="C7" t="n">
        <v>2</v>
      </c>
      <c r="D7" t="n">
        <v>66</v>
      </c>
      <c r="E7" t="n">
        <v>66</v>
      </c>
      <c r="F7" s="7" t="n">
        <v>1</v>
      </c>
      <c r="G7" t="n">
        <v>2</v>
      </c>
      <c r="H7" t="n">
        <v>5</v>
      </c>
      <c r="I7" t="n">
        <v>1275</v>
      </c>
      <c r="J7" t="n">
        <v>0</v>
      </c>
      <c r="K7" t="n">
        <v>0.000692775</v>
      </c>
    </row>
    <row r="8">
      <c r="A8" t="inlineStr">
        <is>
          <t>dense</t>
        </is>
      </c>
      <c r="B8" t="inlineStr">
        <is>
          <t>worker_state</t>
        </is>
      </c>
      <c r="C8" t="n">
        <v>4</v>
      </c>
      <c r="D8" t="n">
        <v>132</v>
      </c>
      <c r="E8" t="n">
        <v>132</v>
      </c>
      <c r="F8" s="7" t="n">
        <v>1</v>
      </c>
      <c r="G8" t="n">
        <v>4</v>
      </c>
      <c r="H8" t="n">
        <v>10</v>
      </c>
      <c r="I8" t="n">
        <v>1893</v>
      </c>
      <c r="J8" t="n">
        <v>0</v>
      </c>
      <c r="K8" t="n">
        <v>0.00066645</v>
      </c>
    </row>
    <row r="9">
      <c r="A9" t="inlineStr">
        <is>
          <t>dense</t>
        </is>
      </c>
      <c r="B9" t="inlineStr">
        <is>
          <t>worker_state@glm-5.3-flash</t>
        </is>
      </c>
      <c r="C9" t="n">
        <v>2</v>
      </c>
      <c r="D9" t="n">
        <v>66</v>
      </c>
      <c r="E9" t="n">
        <v>65</v>
      </c>
      <c r="F9" s="7" t="n">
        <v>0.9848484848484849</v>
      </c>
      <c r="G9" t="n">
        <v>1</v>
      </c>
      <c r="H9" t="n">
        <v>5</v>
      </c>
      <c r="I9" t="n">
        <v>1898</v>
      </c>
      <c r="J9" t="n">
        <v>0</v>
      </c>
      <c r="K9" t="n">
        <v>0.00064852</v>
      </c>
    </row>
    <row r="10">
      <c r="A10" t="inlineStr">
        <is>
          <t>dense</t>
        </is>
      </c>
      <c r="B10" t="inlineStr">
        <is>
          <t>worker_state[foldglm] fold@glm-5.3-flash</t>
        </is>
      </c>
      <c r="C10" t="n">
        <v>2</v>
      </c>
      <c r="D10" t="n">
        <v>66</v>
      </c>
      <c r="E10" t="n">
        <v>66</v>
      </c>
      <c r="F10" s="7" t="n">
        <v>1</v>
      </c>
      <c r="G10" t="n">
        <v>2</v>
      </c>
      <c r="H10" t="n">
        <v>5</v>
      </c>
      <c r="I10" t="n">
        <v>1879</v>
      </c>
      <c r="J10" t="n">
        <v>0</v>
      </c>
      <c r="K10" t="n">
        <v>0.0009088</v>
      </c>
    </row>
    <row r="11">
      <c r="A11" t="inlineStr">
        <is>
          <t>dense</t>
        </is>
      </c>
      <c r="B11" t="inlineStr">
        <is>
          <t>worker_state[foldglm_audit] fold@glm-5.3-flash +audit</t>
        </is>
      </c>
      <c r="C11" t="n">
        <v>2</v>
      </c>
      <c r="D11" t="n">
        <v>66</v>
      </c>
      <c r="E11" t="n">
        <v>66</v>
      </c>
      <c r="F11" s="7" t="n">
        <v>1</v>
      </c>
      <c r="G11" t="n">
        <v>2</v>
      </c>
      <c r="H11" t="n">
        <v>5</v>
      </c>
      <c r="I11" t="n">
        <v>1879</v>
      </c>
      <c r="J11" t="n">
        <v>0</v>
      </c>
      <c r="K11" t="n">
        <v>0.00044432</v>
      </c>
    </row>
    <row r="12">
      <c r="A12" t="inlineStr">
        <is>
          <t>dense</t>
        </is>
      </c>
      <c r="B12" t="inlineStr">
        <is>
          <t>worker_summary</t>
        </is>
      </c>
      <c r="C12" t="n">
        <v>4</v>
      </c>
      <c r="D12" t="n">
        <v>132</v>
      </c>
      <c r="E12" t="n">
        <v>126</v>
      </c>
      <c r="F12" s="7" t="n">
        <v>0.9545454545454546</v>
      </c>
      <c r="G12" t="n">
        <v>0</v>
      </c>
      <c r="H12" t="n">
        <v>10</v>
      </c>
      <c r="I12" t="n">
        <v>1324</v>
      </c>
      <c r="J12" t="n">
        <v>0</v>
      </c>
      <c r="K12" t="n">
        <v>0.000579135</v>
      </c>
    </row>
    <row r="13">
      <c r="A13" t="inlineStr">
        <is>
          <t>dense</t>
        </is>
      </c>
      <c r="B13" t="inlineStr">
        <is>
          <t>worker_summary@glm-5.3-flash</t>
        </is>
      </c>
      <c r="C13" t="n">
        <v>2</v>
      </c>
      <c r="D13" t="n">
        <v>66</v>
      </c>
      <c r="E13" t="n">
        <v>63</v>
      </c>
      <c r="F13" s="7" t="n">
        <v>0.9545454545454546</v>
      </c>
      <c r="G13" t="n">
        <v>0</v>
      </c>
      <c r="H13" t="n">
        <v>5</v>
      </c>
      <c r="I13" t="n">
        <v>1325</v>
      </c>
      <c r="J13" t="n">
        <v>0</v>
      </c>
      <c r="K13" t="n">
        <v>0.00057807</v>
      </c>
    </row>
    <row r="14">
      <c r="A14" t="inlineStr">
        <is>
          <t>dense</t>
        </is>
      </c>
      <c r="B14" t="inlineStr">
        <is>
          <t>worker_summary[foldglm] fold@glm-5.3-flash</t>
        </is>
      </c>
      <c r="C14" t="n">
        <v>2</v>
      </c>
      <c r="D14" t="n">
        <v>66</v>
      </c>
      <c r="E14" t="n">
        <v>63</v>
      </c>
      <c r="F14" s="7" t="n">
        <v>0.9545454545454546</v>
      </c>
      <c r="G14" t="n">
        <v>0</v>
      </c>
      <c r="H14" t="n">
        <v>3</v>
      </c>
      <c r="I14" t="n">
        <v>961</v>
      </c>
      <c r="J14" t="n">
        <v>0</v>
      </c>
      <c r="K14" t="n">
        <v>0.0005354</v>
      </c>
    </row>
    <row r="15">
      <c r="A15" t="inlineStr">
        <is>
          <t>dense</t>
        </is>
      </c>
      <c r="B15" t="inlineStr">
        <is>
          <t>worker_terse[wild]</t>
        </is>
      </c>
      <c r="C15" t="n">
        <v>2</v>
      </c>
      <c r="D15" t="n">
        <v>66</v>
      </c>
      <c r="E15" t="n">
        <v>66</v>
      </c>
      <c r="F15" s="7" t="n">
        <v>1</v>
      </c>
      <c r="G15" t="n">
        <v>2</v>
      </c>
      <c r="H15" t="n">
        <v>5</v>
      </c>
      <c r="I15" t="n">
        <v>1224</v>
      </c>
      <c r="J15" t="n">
        <v>0</v>
      </c>
      <c r="K15" t="n">
        <v>0.00073365</v>
      </c>
    </row>
    <row r="16">
      <c r="A16" t="inlineStr">
        <is>
          <t>dense</t>
        </is>
      </c>
      <c r="B16" t="inlineStr">
        <is>
          <t>worker_useronly[wild]</t>
        </is>
      </c>
      <c r="C16" t="n">
        <v>2</v>
      </c>
      <c r="D16" t="n">
        <v>66</v>
      </c>
      <c r="E16" t="n">
        <v>66</v>
      </c>
      <c r="F16" s="7" t="n">
        <v>1</v>
      </c>
      <c r="G16" t="n">
        <v>2</v>
      </c>
      <c r="H16" t="n">
        <v>5</v>
      </c>
      <c r="I16" t="n">
        <v>2460</v>
      </c>
      <c r="J16" t="n">
        <v>0</v>
      </c>
      <c r="K16" t="n">
        <v>0.00120885</v>
      </c>
    </row>
    <row r="17">
      <c r="A17" t="inlineStr">
        <is>
          <t>dense</t>
        </is>
      </c>
      <c r="B17" t="inlineStr">
        <is>
          <t>worker_vc</t>
        </is>
      </c>
      <c r="C17" t="n">
        <v>4</v>
      </c>
      <c r="D17" t="n">
        <v>132</v>
      </c>
      <c r="E17" t="n">
        <v>132</v>
      </c>
      <c r="F17" s="7" t="n">
        <v>1</v>
      </c>
      <c r="G17" t="n">
        <v>4</v>
      </c>
      <c r="H17" t="n">
        <v>10</v>
      </c>
      <c r="I17" t="n">
        <v>2880.5</v>
      </c>
      <c r="J17" t="n">
        <v>0</v>
      </c>
      <c r="K17" t="n">
        <v>0.0008055975</v>
      </c>
    </row>
    <row r="18">
      <c r="A18" t="inlineStr">
        <is>
          <t>dense</t>
        </is>
      </c>
      <c r="B18" t="inlineStr">
        <is>
          <t>worker_vc@glm-5.3-flash</t>
        </is>
      </c>
      <c r="C18" t="n">
        <v>2</v>
      </c>
      <c r="D18" t="n">
        <v>66</v>
      </c>
      <c r="E18" t="n">
        <v>66</v>
      </c>
      <c r="F18" s="7" t="n">
        <v>1</v>
      </c>
      <c r="G18" t="n">
        <v>2</v>
      </c>
      <c r="H18" t="n">
        <v>5</v>
      </c>
      <c r="I18" t="n">
        <v>8535</v>
      </c>
      <c r="J18" t="n">
        <v>0</v>
      </c>
      <c r="K18" t="n">
        <v>0.00140278712</v>
      </c>
    </row>
    <row r="19">
      <c r="A19" t="inlineStr">
        <is>
          <t>dense</t>
        </is>
      </c>
      <c r="B19" t="inlineStr">
        <is>
          <t>worker_vc[foldglm] fold@glm-5.3-flash</t>
        </is>
      </c>
      <c r="C19" t="n">
        <v>2</v>
      </c>
      <c r="D19" t="n">
        <v>66</v>
      </c>
      <c r="E19" t="n">
        <v>66</v>
      </c>
      <c r="F19" s="7" t="n">
        <v>1</v>
      </c>
      <c r="G19" t="n">
        <v>2</v>
      </c>
      <c r="H19" t="n">
        <v>5</v>
      </c>
      <c r="I19" t="n">
        <v>2266</v>
      </c>
      <c r="J19" t="n">
        <v>0</v>
      </c>
      <c r="K19" t="n">
        <v>0.0009353499999999999</v>
      </c>
    </row>
    <row r="20">
      <c r="A20" t="inlineStr">
        <is>
          <t>dense</t>
        </is>
      </c>
      <c r="B20" t="inlineStr">
        <is>
          <t>worker_vc[foldglm_audit] fold@glm-5.3-flash +audit</t>
        </is>
      </c>
      <c r="C20" t="n">
        <v>2</v>
      </c>
      <c r="D20" t="n">
        <v>66</v>
      </c>
      <c r="E20" t="n">
        <v>66</v>
      </c>
      <c r="F20" s="7" t="n">
        <v>1</v>
      </c>
      <c r="G20" t="n">
        <v>2</v>
      </c>
      <c r="H20" t="n">
        <v>5</v>
      </c>
      <c r="I20" t="n">
        <v>2266</v>
      </c>
      <c r="J20" t="n">
        <v>0</v>
      </c>
      <c r="K20" t="n">
        <v>0.00099175</v>
      </c>
    </row>
    <row r="21">
      <c r="A21" t="inlineStr">
        <is>
          <t>long</t>
        </is>
      </c>
      <c r="B21" t="inlineStr">
        <is>
          <t>worker_brief</t>
        </is>
      </c>
      <c r="C21" t="n">
        <v>2</v>
      </c>
      <c r="D21" t="n">
        <v>33</v>
      </c>
      <c r="E21" t="n">
        <v>33</v>
      </c>
      <c r="F21" s="7" t="n">
        <v>1</v>
      </c>
      <c r="G21" t="n">
        <v>2</v>
      </c>
      <c r="H21" t="n">
        <v>2</v>
      </c>
      <c r="I21" t="n">
        <v>304</v>
      </c>
      <c r="J21" t="n">
        <v>74396.5</v>
      </c>
      <c r="K21" t="n">
        <v>0.019259775</v>
      </c>
    </row>
    <row r="22">
      <c r="A22" t="inlineStr">
        <is>
          <t>long</t>
        </is>
      </c>
      <c r="B22" t="inlineStr">
        <is>
          <t>worker_full</t>
        </is>
      </c>
      <c r="C22" t="n">
        <v>2</v>
      </c>
      <c r="D22" t="n">
        <v>33</v>
      </c>
      <c r="E22" t="n">
        <v>32</v>
      </c>
      <c r="F22" s="7" t="n">
        <v>0.9696969696969697</v>
      </c>
      <c r="G22" t="n">
        <v>1</v>
      </c>
      <c r="H22" t="n">
        <v>2</v>
      </c>
      <c r="I22" t="n">
        <v>74384.5</v>
      </c>
      <c r="J22" t="n">
        <v>0</v>
      </c>
      <c r="K22" t="n">
        <v>0.018995575</v>
      </c>
    </row>
    <row r="23">
      <c r="A23" t="inlineStr">
        <is>
          <t>long</t>
        </is>
      </c>
      <c r="B23" t="inlineStr">
        <is>
          <t>worker_full@glm-5.3-flash</t>
        </is>
      </c>
      <c r="C23" t="n">
        <v>2</v>
      </c>
      <c r="D23" t="n">
        <v>33</v>
      </c>
      <c r="E23" t="n">
        <v>33</v>
      </c>
      <c r="F23" s="7" t="n">
        <v>1</v>
      </c>
      <c r="G23" t="n">
        <v>2</v>
      </c>
      <c r="H23" t="n">
        <v>2</v>
      </c>
      <c r="I23" t="n">
        <v>73599</v>
      </c>
      <c r="J23" t="n">
        <v>0</v>
      </c>
      <c r="K23" t="n">
        <v>0.00704819</v>
      </c>
    </row>
    <row r="24">
      <c r="A24" t="inlineStr">
        <is>
          <t>long</t>
        </is>
      </c>
      <c r="B24" t="inlineStr">
        <is>
          <t>worker_regex[wild]</t>
        </is>
      </c>
      <c r="C24" t="n">
        <v>2</v>
      </c>
      <c r="D24" t="n">
        <v>33</v>
      </c>
      <c r="E24" t="n">
        <v>32</v>
      </c>
      <c r="F24" s="7" t="n">
        <v>0.9696969696969697</v>
      </c>
      <c r="G24" t="n">
        <v>1</v>
      </c>
      <c r="H24" t="n">
        <v>3</v>
      </c>
      <c r="I24" t="n">
        <v>953.5</v>
      </c>
      <c r="J24" t="n">
        <v>0</v>
      </c>
      <c r="K24" t="n">
        <v>0.0005417</v>
      </c>
    </row>
    <row r="25">
      <c r="A25" t="inlineStr">
        <is>
          <t>long</t>
        </is>
      </c>
      <c r="B25" t="inlineStr">
        <is>
          <t>worker_shorthand[wild]</t>
        </is>
      </c>
      <c r="C25" t="n">
        <v>2</v>
      </c>
      <c r="D25" t="n">
        <v>33</v>
      </c>
      <c r="E25" t="n">
        <v>33</v>
      </c>
      <c r="F25" s="7" t="n">
        <v>1</v>
      </c>
      <c r="G25" t="n">
        <v>2</v>
      </c>
      <c r="H25" t="n">
        <v>2</v>
      </c>
      <c r="I25" t="n">
        <v>1063.5</v>
      </c>
      <c r="J25" t="n">
        <v>0</v>
      </c>
      <c r="K25" t="n">
        <v>0.000518325</v>
      </c>
    </row>
    <row r="26">
      <c r="A26" t="inlineStr">
        <is>
          <t>long</t>
        </is>
      </c>
      <c r="B26" t="inlineStr">
        <is>
          <t>worker_slice[wild]</t>
        </is>
      </c>
      <c r="C26" t="n">
        <v>2</v>
      </c>
      <c r="D26" t="n">
        <v>33</v>
      </c>
      <c r="E26" t="n">
        <v>33</v>
      </c>
      <c r="F26" s="7" t="n">
        <v>1</v>
      </c>
      <c r="G26" t="n">
        <v>2</v>
      </c>
      <c r="H26" t="n">
        <v>2</v>
      </c>
      <c r="I26" t="n">
        <v>774</v>
      </c>
      <c r="J26" t="n">
        <v>0</v>
      </c>
      <c r="K26" t="n">
        <v>0.0003984</v>
      </c>
    </row>
    <row r="27">
      <c r="A27" t="inlineStr">
        <is>
          <t>long</t>
        </is>
      </c>
      <c r="B27" t="inlineStr">
        <is>
          <t>worker_state</t>
        </is>
      </c>
      <c r="C27" t="n">
        <v>4</v>
      </c>
      <c r="D27" t="n">
        <v>66</v>
      </c>
      <c r="E27" t="n">
        <v>66</v>
      </c>
      <c r="F27" s="7" t="n">
        <v>1</v>
      </c>
      <c r="G27" t="n">
        <v>4</v>
      </c>
      <c r="H27" t="n">
        <v>4</v>
      </c>
      <c r="I27" t="n">
        <v>1201.5</v>
      </c>
      <c r="J27" t="n">
        <v>0</v>
      </c>
      <c r="K27" t="n">
        <v>0.000560025</v>
      </c>
    </row>
    <row r="28">
      <c r="A28" t="inlineStr">
        <is>
          <t>long</t>
        </is>
      </c>
      <c r="B28" t="inlineStr">
        <is>
          <t>worker_state@glm-5.3-flash</t>
        </is>
      </c>
      <c r="C28" t="n">
        <v>2</v>
      </c>
      <c r="D28" t="n">
        <v>33</v>
      </c>
      <c r="E28" t="n">
        <v>33</v>
      </c>
      <c r="F28" s="7" t="n">
        <v>1</v>
      </c>
      <c r="G28" t="n">
        <v>2</v>
      </c>
      <c r="H28" t="n">
        <v>2</v>
      </c>
      <c r="I28" t="n">
        <v>1208</v>
      </c>
      <c r="J28" t="n">
        <v>0</v>
      </c>
      <c r="K28" t="n">
        <v>0.00033711225</v>
      </c>
    </row>
    <row r="29">
      <c r="A29" t="inlineStr">
        <is>
          <t>long</t>
        </is>
      </c>
      <c r="B29" t="inlineStr">
        <is>
          <t>worker_state[foldglm] fold@glm-5.3-flash</t>
        </is>
      </c>
      <c r="C29" t="n">
        <v>2</v>
      </c>
      <c r="D29" t="n">
        <v>33</v>
      </c>
      <c r="E29" t="n">
        <v>33</v>
      </c>
      <c r="F29" s="7" t="n">
        <v>1</v>
      </c>
      <c r="G29" t="n">
        <v>2</v>
      </c>
      <c r="H29" t="n">
        <v>2</v>
      </c>
      <c r="I29" t="n">
        <v>1329.5</v>
      </c>
      <c r="J29" t="n">
        <v>0</v>
      </c>
      <c r="K29" t="n">
        <v>0.0005674250000000001</v>
      </c>
    </row>
    <row r="30">
      <c r="A30" t="inlineStr">
        <is>
          <t>long</t>
        </is>
      </c>
      <c r="B30" t="inlineStr">
        <is>
          <t>worker_state[foldglm_audit] fold@glm-5.3-flash +audit</t>
        </is>
      </c>
      <c r="C30" t="n">
        <v>2</v>
      </c>
      <c r="D30" t="n">
        <v>33</v>
      </c>
      <c r="E30" t="n">
        <v>33</v>
      </c>
      <c r="F30" s="7" t="n">
        <v>1</v>
      </c>
      <c r="G30" t="n">
        <v>2</v>
      </c>
      <c r="H30" t="n">
        <v>2</v>
      </c>
      <c r="I30" t="n">
        <v>1329.5</v>
      </c>
      <c r="J30" t="n">
        <v>0</v>
      </c>
      <c r="K30" t="n">
        <v>0.00025153</v>
      </c>
    </row>
    <row r="31">
      <c r="A31" t="inlineStr">
        <is>
          <t>long</t>
        </is>
      </c>
      <c r="B31" t="inlineStr">
        <is>
          <t>worker_summary</t>
        </is>
      </c>
      <c r="C31" t="n">
        <v>4</v>
      </c>
      <c r="D31" t="n">
        <v>66</v>
      </c>
      <c r="E31" t="n">
        <v>54</v>
      </c>
      <c r="F31" s="7" t="n">
        <v>0.8181818181818182</v>
      </c>
      <c r="G31" t="n">
        <v>0</v>
      </c>
      <c r="H31" t="n">
        <v>4</v>
      </c>
      <c r="I31" t="n">
        <v>1164.5</v>
      </c>
      <c r="J31" t="n">
        <v>0</v>
      </c>
      <c r="K31" t="n">
        <v>0.000510875</v>
      </c>
    </row>
    <row r="32">
      <c r="A32" t="inlineStr">
        <is>
          <t>long</t>
        </is>
      </c>
      <c r="B32" t="inlineStr">
        <is>
          <t>worker_summary@glm-5.3-flash</t>
        </is>
      </c>
      <c r="C32" t="n">
        <v>2</v>
      </c>
      <c r="D32" t="n">
        <v>33</v>
      </c>
      <c r="E32" t="n">
        <v>27</v>
      </c>
      <c r="F32" s="7" t="n">
        <v>0.8181818181818182</v>
      </c>
      <c r="G32" t="n">
        <v>0</v>
      </c>
      <c r="H32" t="n">
        <v>3</v>
      </c>
      <c r="I32" t="n">
        <v>1172</v>
      </c>
      <c r="J32" t="n">
        <v>0</v>
      </c>
      <c r="K32" t="n">
        <v>0.00042902145</v>
      </c>
    </row>
    <row r="33">
      <c r="A33" t="inlineStr">
        <is>
          <t>long</t>
        </is>
      </c>
      <c r="B33" t="inlineStr">
        <is>
          <t>worker_summary[foldglm] fold@glm-5.3-flash</t>
        </is>
      </c>
      <c r="C33" t="n">
        <v>2</v>
      </c>
      <c r="D33" t="n">
        <v>33</v>
      </c>
      <c r="E33" t="n">
        <v>27</v>
      </c>
      <c r="F33" s="7" t="n">
        <v>0.8181818181818182</v>
      </c>
      <c r="G33" t="n">
        <v>0</v>
      </c>
      <c r="H33" t="n">
        <v>2</v>
      </c>
      <c r="I33" t="n">
        <v>1164.5</v>
      </c>
      <c r="J33" t="n">
        <v>0</v>
      </c>
      <c r="K33" t="n">
        <v>0.000518375</v>
      </c>
    </row>
    <row r="34">
      <c r="A34" t="inlineStr">
        <is>
          <t>long</t>
        </is>
      </c>
      <c r="B34" t="inlineStr">
        <is>
          <t>worker_terse[wild]</t>
        </is>
      </c>
      <c r="C34" t="n">
        <v>2</v>
      </c>
      <c r="D34" t="n">
        <v>33</v>
      </c>
      <c r="E34" t="n">
        <v>33</v>
      </c>
      <c r="F34" s="7" t="n">
        <v>1</v>
      </c>
      <c r="G34" t="n">
        <v>2</v>
      </c>
      <c r="H34" t="n">
        <v>2</v>
      </c>
      <c r="I34" t="n">
        <v>708.5</v>
      </c>
      <c r="J34" t="n">
        <v>0</v>
      </c>
      <c r="K34" t="n">
        <v>0.0003973</v>
      </c>
    </row>
    <row r="35">
      <c r="A35" t="inlineStr">
        <is>
          <t>long</t>
        </is>
      </c>
      <c r="B35" t="inlineStr">
        <is>
          <t>worker_useronly[wild]</t>
        </is>
      </c>
      <c r="C35" t="n">
        <v>2</v>
      </c>
      <c r="D35" t="n">
        <v>33</v>
      </c>
      <c r="E35" t="n">
        <v>33</v>
      </c>
      <c r="F35" s="7" t="n">
        <v>1</v>
      </c>
      <c r="G35" t="n">
        <v>2</v>
      </c>
      <c r="H35" t="n">
        <v>2</v>
      </c>
      <c r="I35" t="n">
        <v>2973.5</v>
      </c>
      <c r="J35" t="n">
        <v>0</v>
      </c>
      <c r="K35" t="n">
        <v>0.001104425</v>
      </c>
    </row>
    <row r="36">
      <c r="A36" t="inlineStr">
        <is>
          <t>long</t>
        </is>
      </c>
      <c r="B36" t="inlineStr">
        <is>
          <t>worker_vc</t>
        </is>
      </c>
      <c r="C36" t="n">
        <v>4</v>
      </c>
      <c r="D36" t="n">
        <v>66</v>
      </c>
      <c r="E36" t="n">
        <v>66</v>
      </c>
      <c r="F36" s="7" t="n">
        <v>1</v>
      </c>
      <c r="G36" t="n">
        <v>4</v>
      </c>
      <c r="H36" t="n">
        <v>4</v>
      </c>
      <c r="I36" t="n">
        <v>2173</v>
      </c>
      <c r="J36" t="n">
        <v>0</v>
      </c>
      <c r="K36" t="n">
        <v>0.00075308</v>
      </c>
    </row>
    <row r="37">
      <c r="A37" t="inlineStr">
        <is>
          <t>long</t>
        </is>
      </c>
      <c r="B37" t="inlineStr">
        <is>
          <t>worker_vc@glm-5.3-flash</t>
        </is>
      </c>
      <c r="C37" t="n">
        <v>2</v>
      </c>
      <c r="D37" t="n">
        <v>33</v>
      </c>
      <c r="E37" t="n">
        <v>33</v>
      </c>
      <c r="F37" s="7" t="n">
        <v>1</v>
      </c>
      <c r="G37" t="n">
        <v>2</v>
      </c>
      <c r="H37" t="n">
        <v>2</v>
      </c>
      <c r="I37" t="n">
        <v>7301.5</v>
      </c>
      <c r="J37" t="n">
        <v>0</v>
      </c>
      <c r="K37" t="n">
        <v>0.001073775</v>
      </c>
    </row>
    <row r="38">
      <c r="A38" t="inlineStr">
        <is>
          <t>long</t>
        </is>
      </c>
      <c r="B38" t="inlineStr">
        <is>
          <t>worker_vc[foldglm] fold@glm-5.3-flash</t>
        </is>
      </c>
      <c r="C38" t="n">
        <v>2</v>
      </c>
      <c r="D38" t="n">
        <v>33</v>
      </c>
      <c r="E38" t="n">
        <v>33</v>
      </c>
      <c r="F38" s="7" t="n">
        <v>1</v>
      </c>
      <c r="G38" t="n">
        <v>2</v>
      </c>
      <c r="H38" t="n">
        <v>2</v>
      </c>
      <c r="I38" t="n">
        <v>3125</v>
      </c>
      <c r="J38" t="n">
        <v>0</v>
      </c>
      <c r="K38" t="n">
        <v>0.0009567449999999999</v>
      </c>
    </row>
    <row r="39">
      <c r="A39" t="inlineStr">
        <is>
          <t>long</t>
        </is>
      </c>
      <c r="B39" t="inlineStr">
        <is>
          <t>worker_vc[foldglm_audit] fold@glm-5.3-flash +audit</t>
        </is>
      </c>
      <c r="C39" t="n">
        <v>2</v>
      </c>
      <c r="D39" t="n">
        <v>33</v>
      </c>
      <c r="E39" t="n">
        <v>33</v>
      </c>
      <c r="F39" s="7" t="n">
        <v>1</v>
      </c>
      <c r="G39" t="n">
        <v>2</v>
      </c>
      <c r="H39" t="n">
        <v>2</v>
      </c>
      <c r="I39" t="n">
        <v>1716.5</v>
      </c>
      <c r="J39" t="n">
        <v>0</v>
      </c>
      <c r="K39" t="n">
        <v>0.000663575</v>
      </c>
    </row>
    <row r="40">
      <c r="A40" t="inlineStr">
        <is>
          <t>messy</t>
        </is>
      </c>
      <c r="B40" t="inlineStr">
        <is>
          <t>worker_brief[messy]</t>
        </is>
      </c>
      <c r="C40" t="n">
        <v>6</v>
      </c>
      <c r="D40" t="n">
        <v>96</v>
      </c>
      <c r="E40" t="n">
        <v>96</v>
      </c>
      <c r="F40" s="7" t="n">
        <v>1</v>
      </c>
      <c r="G40" t="n">
        <v>6</v>
      </c>
      <c r="H40" t="n">
        <v>7</v>
      </c>
      <c r="I40" t="n">
        <v>348.8333333333333</v>
      </c>
      <c r="J40" t="n">
        <v>30813.16666666667</v>
      </c>
      <c r="K40" t="n">
        <v>0.008591308333333334</v>
      </c>
    </row>
    <row r="41">
      <c r="A41" t="inlineStr">
        <is>
          <t>messy</t>
        </is>
      </c>
      <c r="B41" t="inlineStr">
        <is>
          <t>worker_full[messy]</t>
        </is>
      </c>
      <c r="C41" t="n">
        <v>6</v>
      </c>
      <c r="D41" t="n">
        <v>96</v>
      </c>
      <c r="E41" t="n">
        <v>94</v>
      </c>
      <c r="F41" s="7" t="n">
        <v>0.9791666666666666</v>
      </c>
      <c r="G41" t="n">
        <v>5</v>
      </c>
      <c r="H41" t="n">
        <v>6</v>
      </c>
      <c r="I41" t="n">
        <v>30801.16666666667</v>
      </c>
      <c r="J41" t="n">
        <v>0</v>
      </c>
      <c r="K41" t="n">
        <v>0.008249341666666667</v>
      </c>
    </row>
    <row r="42">
      <c r="A42" t="inlineStr">
        <is>
          <t>messy</t>
        </is>
      </c>
      <c r="B42" t="inlineStr">
        <is>
          <t>worker_regex[wild]</t>
        </is>
      </c>
      <c r="C42" t="n">
        <v>10</v>
      </c>
      <c r="D42" t="n">
        <v>195</v>
      </c>
      <c r="E42" t="n">
        <v>181</v>
      </c>
      <c r="F42" s="7" t="n">
        <v>0.9282051282051282</v>
      </c>
      <c r="G42" t="n">
        <v>5</v>
      </c>
      <c r="H42" t="n">
        <v>18</v>
      </c>
      <c r="I42" t="n">
        <v>1319.2</v>
      </c>
      <c r="J42" t="n">
        <v>0</v>
      </c>
      <c r="K42" t="n">
        <v>0.0007370499999999999</v>
      </c>
    </row>
    <row r="43">
      <c r="A43" t="inlineStr">
        <is>
          <t>messy</t>
        </is>
      </c>
      <c r="B43" t="inlineStr">
        <is>
          <t>worker_shorthand[wild]</t>
        </is>
      </c>
      <c r="C43" t="n">
        <v>10</v>
      </c>
      <c r="D43" t="n">
        <v>195</v>
      </c>
      <c r="E43" t="n">
        <v>194</v>
      </c>
      <c r="F43" s="7" t="n">
        <v>0.9948717948717949</v>
      </c>
      <c r="G43" t="n">
        <v>9</v>
      </c>
      <c r="H43" t="n">
        <v>9</v>
      </c>
      <c r="I43" t="n">
        <v>995.6</v>
      </c>
      <c r="J43" t="n">
        <v>0</v>
      </c>
      <c r="K43" t="n">
        <v>0.000497725</v>
      </c>
    </row>
    <row r="44">
      <c r="A44" t="inlineStr">
        <is>
          <t>messy</t>
        </is>
      </c>
      <c r="B44" t="inlineStr">
        <is>
          <t>worker_slice[wild]</t>
        </is>
      </c>
      <c r="C44" t="n">
        <v>10</v>
      </c>
      <c r="D44" t="n">
        <v>195</v>
      </c>
      <c r="E44" t="n">
        <v>194</v>
      </c>
      <c r="F44" s="7" t="n">
        <v>0.9948717948717949</v>
      </c>
      <c r="G44" t="n">
        <v>9</v>
      </c>
      <c r="H44" t="n">
        <v>14</v>
      </c>
      <c r="I44" t="n">
        <v>901.4</v>
      </c>
      <c r="J44" t="n">
        <v>0</v>
      </c>
      <c r="K44" t="n">
        <v>0.00046838</v>
      </c>
    </row>
    <row r="45">
      <c r="A45" t="inlineStr">
        <is>
          <t>messy</t>
        </is>
      </c>
      <c r="B45" t="inlineStr">
        <is>
          <t>worker_state[messy]</t>
        </is>
      </c>
      <c r="C45" t="n">
        <v>6</v>
      </c>
      <c r="D45" t="n">
        <v>96</v>
      </c>
      <c r="E45" t="n">
        <v>96</v>
      </c>
      <c r="F45" s="7" t="n">
        <v>1</v>
      </c>
      <c r="G45" t="n">
        <v>6</v>
      </c>
      <c r="H45" t="n">
        <v>6</v>
      </c>
      <c r="I45" t="n">
        <v>1203.5</v>
      </c>
      <c r="J45" t="n">
        <v>0</v>
      </c>
      <c r="K45" t="n">
        <v>0.000544725</v>
      </c>
    </row>
    <row r="46">
      <c r="A46" t="inlineStr">
        <is>
          <t>messy</t>
        </is>
      </c>
      <c r="B46" t="inlineStr">
        <is>
          <t>worker_summary[messy]</t>
        </is>
      </c>
      <c r="C46" t="n">
        <v>6</v>
      </c>
      <c r="D46" t="n">
        <v>96</v>
      </c>
      <c r="E46" t="n">
        <v>86</v>
      </c>
      <c r="F46" s="7" t="n">
        <v>0.8958333333333334</v>
      </c>
      <c r="G46" t="n">
        <v>1</v>
      </c>
      <c r="H46" t="n">
        <v>6</v>
      </c>
      <c r="I46" t="n">
        <v>1191.166666666667</v>
      </c>
      <c r="J46" t="n">
        <v>0</v>
      </c>
      <c r="K46" t="n">
        <v>0.0005362416666666667</v>
      </c>
    </row>
    <row r="47">
      <c r="A47" t="inlineStr">
        <is>
          <t>messy</t>
        </is>
      </c>
      <c r="B47" t="inlineStr">
        <is>
          <t>worker_terse[wild]</t>
        </is>
      </c>
      <c r="C47" t="n">
        <v>10</v>
      </c>
      <c r="D47" t="n">
        <v>195</v>
      </c>
      <c r="E47" t="n">
        <v>194</v>
      </c>
      <c r="F47" s="7" t="n">
        <v>0.9948717948717949</v>
      </c>
      <c r="G47" t="n">
        <v>9</v>
      </c>
      <c r="H47" t="n">
        <v>14</v>
      </c>
      <c r="I47" t="n">
        <v>813.8</v>
      </c>
      <c r="J47" t="n">
        <v>0</v>
      </c>
      <c r="K47" t="n">
        <v>0.00044132</v>
      </c>
    </row>
    <row r="48">
      <c r="A48" t="inlineStr">
        <is>
          <t>messy</t>
        </is>
      </c>
      <c r="B48" t="inlineStr">
        <is>
          <t>worker_useronly[wild]</t>
        </is>
      </c>
      <c r="C48" t="n">
        <v>10</v>
      </c>
      <c r="D48" t="n">
        <v>195</v>
      </c>
      <c r="E48" t="n">
        <v>195</v>
      </c>
      <c r="F48" s="7" t="n">
        <v>1</v>
      </c>
      <c r="G48" t="n">
        <v>10</v>
      </c>
      <c r="H48" t="n">
        <v>13</v>
      </c>
      <c r="I48" t="n">
        <v>3017.2</v>
      </c>
      <c r="J48" t="n">
        <v>0</v>
      </c>
      <c r="K48" t="n">
        <v>0.00121387</v>
      </c>
    </row>
    <row r="49">
      <c r="A49" t="inlineStr">
        <is>
          <t>messy</t>
        </is>
      </c>
      <c r="B49" t="inlineStr">
        <is>
          <t>worker_vc[messy]</t>
        </is>
      </c>
      <c r="C49" t="n">
        <v>6</v>
      </c>
      <c r="D49" t="n">
        <v>96</v>
      </c>
      <c r="E49" t="n">
        <v>96</v>
      </c>
      <c r="F49" s="7" t="n">
        <v>1</v>
      </c>
      <c r="G49" t="n">
        <v>6</v>
      </c>
      <c r="H49" t="n">
        <v>6</v>
      </c>
      <c r="I49" t="n">
        <v>1590.5</v>
      </c>
      <c r="J49" t="n">
        <v>0</v>
      </c>
      <c r="K49" t="n">
        <v>0.000632875</v>
      </c>
    </row>
    <row r="50">
      <c r="A50" t="inlineStr">
        <is>
          <t>normal</t>
        </is>
      </c>
      <c r="B50" t="inlineStr">
        <is>
          <t>worker_brief</t>
        </is>
      </c>
      <c r="C50" t="n">
        <v>6</v>
      </c>
      <c r="D50" t="n">
        <v>96</v>
      </c>
      <c r="E50" t="n">
        <v>96</v>
      </c>
      <c r="F50" s="7" t="n">
        <v>1</v>
      </c>
      <c r="G50" t="n">
        <v>6</v>
      </c>
      <c r="H50" t="n">
        <v>6</v>
      </c>
      <c r="I50" t="n">
        <v>324.5</v>
      </c>
      <c r="J50" t="n">
        <v>30361.83333333333</v>
      </c>
      <c r="K50" t="n">
        <v>0.008325808333333334</v>
      </c>
    </row>
    <row r="51">
      <c r="A51" t="inlineStr">
        <is>
          <t>normal</t>
        </is>
      </c>
      <c r="B51" t="inlineStr">
        <is>
          <t>worker_full</t>
        </is>
      </c>
      <c r="C51" t="n">
        <v>6</v>
      </c>
      <c r="D51" t="n">
        <v>96</v>
      </c>
      <c r="E51" t="n">
        <v>96</v>
      </c>
      <c r="F51" s="7" t="n">
        <v>1</v>
      </c>
      <c r="G51" t="n">
        <v>6</v>
      </c>
      <c r="H51" t="n">
        <v>6</v>
      </c>
      <c r="I51" t="n">
        <v>30349.83333333333</v>
      </c>
      <c r="J51" t="n">
        <v>0</v>
      </c>
      <c r="K51" t="n">
        <v>0.007905508333333333</v>
      </c>
    </row>
    <row r="52">
      <c r="A52" t="inlineStr">
        <is>
          <t>normal</t>
        </is>
      </c>
      <c r="B52" t="inlineStr">
        <is>
          <t>worker_full@glm-5.3-flash</t>
        </is>
      </c>
      <c r="C52" t="n">
        <v>6</v>
      </c>
      <c r="D52" t="n">
        <v>96</v>
      </c>
      <c r="E52" t="n">
        <v>96</v>
      </c>
      <c r="F52" s="7" t="n">
        <v>1</v>
      </c>
      <c r="G52" t="n">
        <v>6</v>
      </c>
      <c r="H52" t="n">
        <v>6</v>
      </c>
      <c r="I52" t="n">
        <v>29833.33333333333</v>
      </c>
      <c r="J52" t="n">
        <v>0</v>
      </c>
      <c r="K52" t="n">
        <v>0.004388718516666667</v>
      </c>
    </row>
    <row r="53">
      <c r="A53" t="inlineStr">
        <is>
          <t>normal</t>
        </is>
      </c>
      <c r="B53" t="inlineStr">
        <is>
          <t>worker_regex[wild]</t>
        </is>
      </c>
      <c r="C53" t="n">
        <v>6</v>
      </c>
      <c r="D53" t="n">
        <v>96</v>
      </c>
      <c r="E53" t="n">
        <v>89</v>
      </c>
      <c r="F53" s="7" t="n">
        <v>0.9270833333333334</v>
      </c>
      <c r="G53" t="n">
        <v>3</v>
      </c>
      <c r="H53" t="n">
        <v>8</v>
      </c>
      <c r="I53" t="n">
        <v>921.8333333333334</v>
      </c>
      <c r="J53" t="n">
        <v>0</v>
      </c>
      <c r="K53" t="n">
        <v>0.0005869666666666667</v>
      </c>
    </row>
    <row r="54">
      <c r="A54" t="inlineStr">
        <is>
          <t>normal</t>
        </is>
      </c>
      <c r="B54" t="inlineStr">
        <is>
          <t>worker_shorthand[wild]</t>
        </is>
      </c>
      <c r="C54" t="n">
        <v>6</v>
      </c>
      <c r="D54" t="n">
        <v>96</v>
      </c>
      <c r="E54" t="n">
        <v>96</v>
      </c>
      <c r="F54" s="7" t="n">
        <v>1</v>
      </c>
      <c r="G54" t="n">
        <v>6</v>
      </c>
      <c r="H54" t="n">
        <v>4</v>
      </c>
      <c r="I54" t="n">
        <v>901.5</v>
      </c>
      <c r="J54" t="n">
        <v>0</v>
      </c>
      <c r="K54" t="n">
        <v>0.0004231</v>
      </c>
    </row>
    <row r="55">
      <c r="A55" t="inlineStr">
        <is>
          <t>normal</t>
        </is>
      </c>
      <c r="B55" t="inlineStr">
        <is>
          <t>worker_slice[wild]</t>
        </is>
      </c>
      <c r="C55" t="n">
        <v>6</v>
      </c>
      <c r="D55" t="n">
        <v>96</v>
      </c>
      <c r="E55" t="n">
        <v>96</v>
      </c>
      <c r="F55" s="7" t="n">
        <v>1</v>
      </c>
      <c r="G55" t="n">
        <v>6</v>
      </c>
      <c r="H55" t="n">
        <v>6</v>
      </c>
      <c r="I55" t="n">
        <v>841</v>
      </c>
      <c r="J55" t="n">
        <v>0</v>
      </c>
      <c r="K55" t="n">
        <v>0.0004186</v>
      </c>
    </row>
    <row r="56">
      <c r="A56" t="inlineStr">
        <is>
          <t>normal</t>
        </is>
      </c>
      <c r="B56" t="inlineStr">
        <is>
          <t>worker_state</t>
        </is>
      </c>
      <c r="C56" t="n">
        <v>12</v>
      </c>
      <c r="D56" t="n">
        <v>192</v>
      </c>
      <c r="E56" t="n">
        <v>192</v>
      </c>
      <c r="F56" s="7" t="n">
        <v>1</v>
      </c>
      <c r="G56" t="n">
        <v>12</v>
      </c>
      <c r="H56" t="n">
        <v>12</v>
      </c>
      <c r="I56" t="n">
        <v>1202.333333333333</v>
      </c>
      <c r="J56" t="n">
        <v>0</v>
      </c>
      <c r="K56" t="n">
        <v>0.0005572333333333333</v>
      </c>
    </row>
    <row r="57">
      <c r="A57" t="inlineStr">
        <is>
          <t>normal</t>
        </is>
      </c>
      <c r="B57" t="inlineStr">
        <is>
          <t>worker_state@glm-5.3-flash</t>
        </is>
      </c>
      <c r="C57" t="n">
        <v>6</v>
      </c>
      <c r="D57" t="n">
        <v>96</v>
      </c>
      <c r="E57" t="n">
        <v>96</v>
      </c>
      <c r="F57" s="7" t="n">
        <v>1</v>
      </c>
      <c r="G57" t="n">
        <v>6</v>
      </c>
      <c r="H57" t="n">
        <v>6</v>
      </c>
      <c r="I57" t="n">
        <v>1211.333333333333</v>
      </c>
      <c r="J57" t="n">
        <v>0</v>
      </c>
      <c r="K57" t="n">
        <v>0.0003591689666666667</v>
      </c>
    </row>
    <row r="58">
      <c r="A58" t="inlineStr">
        <is>
          <t>normal</t>
        </is>
      </c>
      <c r="B58" t="inlineStr">
        <is>
          <t>worker_state[foldglm] fold@glm-5.3-flash</t>
        </is>
      </c>
      <c r="C58" t="n">
        <v>6</v>
      </c>
      <c r="D58" t="n">
        <v>96</v>
      </c>
      <c r="E58" t="n">
        <v>76</v>
      </c>
      <c r="F58" s="7" t="n">
        <v>0.7916666666666666</v>
      </c>
      <c r="G58" t="n">
        <v>2</v>
      </c>
      <c r="H58" t="n">
        <v>5</v>
      </c>
      <c r="I58" t="n">
        <v>1153.5</v>
      </c>
      <c r="J58" t="n">
        <v>0</v>
      </c>
      <c r="K58" t="n">
        <v>0.000557625</v>
      </c>
    </row>
    <row r="59">
      <c r="A59" t="inlineStr">
        <is>
          <t>normal</t>
        </is>
      </c>
      <c r="B59" t="inlineStr">
        <is>
          <t>worker_state[foldglm_audit] fold@glm-5.3-flash +audit</t>
        </is>
      </c>
      <c r="C59" t="n">
        <v>6</v>
      </c>
      <c r="D59" t="n">
        <v>96</v>
      </c>
      <c r="E59" t="n">
        <v>96</v>
      </c>
      <c r="F59" s="7" t="n">
        <v>1</v>
      </c>
      <c r="G59" t="n">
        <v>6</v>
      </c>
      <c r="H59" t="n">
        <v>6</v>
      </c>
      <c r="I59" t="n">
        <v>1231.833333333333</v>
      </c>
      <c r="J59" t="n">
        <v>0</v>
      </c>
      <c r="K59" t="n">
        <v>0.0003564033333333334</v>
      </c>
    </row>
    <row r="60">
      <c r="A60" t="inlineStr">
        <is>
          <t>normal</t>
        </is>
      </c>
      <c r="B60" t="inlineStr">
        <is>
          <t>worker_summary</t>
        </is>
      </c>
      <c r="C60" t="n">
        <v>12</v>
      </c>
      <c r="D60" t="n">
        <v>192</v>
      </c>
      <c r="E60" t="n">
        <v>171</v>
      </c>
      <c r="F60" s="7" t="n">
        <v>0.890625</v>
      </c>
      <c r="G60" t="n">
        <v>2</v>
      </c>
      <c r="H60" t="n">
        <v>10</v>
      </c>
      <c r="I60" t="n">
        <v>1114.5</v>
      </c>
      <c r="J60" t="n">
        <v>0</v>
      </c>
      <c r="K60" t="n">
        <v>0.000509675</v>
      </c>
    </row>
    <row r="61">
      <c r="A61" t="inlineStr">
        <is>
          <t>normal</t>
        </is>
      </c>
      <c r="B61" t="inlineStr">
        <is>
          <t>worker_summary@glm-5.3-flash</t>
        </is>
      </c>
      <c r="C61" t="n">
        <v>6</v>
      </c>
      <c r="D61" t="n">
        <v>96</v>
      </c>
      <c r="E61" t="n">
        <v>85</v>
      </c>
      <c r="F61" s="7" t="n">
        <v>0.8854166666666666</v>
      </c>
      <c r="G61" t="n">
        <v>1</v>
      </c>
      <c r="H61" t="n">
        <v>9</v>
      </c>
      <c r="I61" t="n">
        <v>1113.333333333333</v>
      </c>
      <c r="J61" t="n">
        <v>0</v>
      </c>
      <c r="K61" t="n">
        <v>0.0003499345</v>
      </c>
    </row>
    <row r="62">
      <c r="A62" t="inlineStr">
        <is>
          <t>normal</t>
        </is>
      </c>
      <c r="B62" t="inlineStr">
        <is>
          <t>worker_summary[foldglm] fold@glm-5.3-flash</t>
        </is>
      </c>
      <c r="C62" t="n">
        <v>6</v>
      </c>
      <c r="D62" t="n">
        <v>96</v>
      </c>
      <c r="E62" t="n">
        <v>86</v>
      </c>
      <c r="F62" s="7" t="n">
        <v>0.8958333333333334</v>
      </c>
      <c r="G62" t="n">
        <v>1</v>
      </c>
      <c r="H62" t="n">
        <v>5</v>
      </c>
      <c r="I62" t="n">
        <v>858.8333333333334</v>
      </c>
      <c r="J62" t="n">
        <v>0</v>
      </c>
      <c r="K62" t="n">
        <v>0.0004085083333333333</v>
      </c>
    </row>
    <row r="63">
      <c r="A63" t="inlineStr">
        <is>
          <t>normal</t>
        </is>
      </c>
      <c r="B63" t="inlineStr">
        <is>
          <t>worker_terse[wild]</t>
        </is>
      </c>
      <c r="C63" t="n">
        <v>6</v>
      </c>
      <c r="D63" t="n">
        <v>96</v>
      </c>
      <c r="E63" t="n">
        <v>96</v>
      </c>
      <c r="F63" s="7" t="n">
        <v>1</v>
      </c>
      <c r="G63" t="n">
        <v>6</v>
      </c>
      <c r="H63" t="n">
        <v>6</v>
      </c>
      <c r="I63" t="n">
        <v>715.1666666666666</v>
      </c>
      <c r="J63" t="n">
        <v>0</v>
      </c>
      <c r="K63" t="n">
        <v>0.0003804333333333333</v>
      </c>
    </row>
    <row r="64">
      <c r="A64" t="inlineStr">
        <is>
          <t>normal</t>
        </is>
      </c>
      <c r="B64" t="inlineStr">
        <is>
          <t>worker_useronly[wild]</t>
        </is>
      </c>
      <c r="C64" t="n">
        <v>6</v>
      </c>
      <c r="D64" t="n">
        <v>96</v>
      </c>
      <c r="E64" t="n">
        <v>96</v>
      </c>
      <c r="F64" s="7" t="n">
        <v>1</v>
      </c>
      <c r="G64" t="n">
        <v>6</v>
      </c>
      <c r="H64" t="n">
        <v>6</v>
      </c>
      <c r="I64" t="n">
        <v>1905.166666666667</v>
      </c>
      <c r="J64" t="n">
        <v>0</v>
      </c>
      <c r="K64" t="n">
        <v>0.0008301416666666667</v>
      </c>
    </row>
    <row r="65">
      <c r="A65" t="inlineStr">
        <is>
          <t>normal</t>
        </is>
      </c>
      <c r="B65" t="inlineStr">
        <is>
          <t>worker_vc</t>
        </is>
      </c>
      <c r="C65" t="n">
        <v>12</v>
      </c>
      <c r="D65" t="n">
        <v>192</v>
      </c>
      <c r="E65" t="n">
        <v>192</v>
      </c>
      <c r="F65" s="7" t="n">
        <v>1</v>
      </c>
      <c r="G65" t="n">
        <v>12</v>
      </c>
      <c r="H65" t="n">
        <v>12</v>
      </c>
      <c r="I65" t="n">
        <v>2878.916666666667</v>
      </c>
      <c r="J65" t="n">
        <v>0</v>
      </c>
      <c r="K65" t="n">
        <v>0.0008551708333333334</v>
      </c>
    </row>
    <row r="66">
      <c r="A66" t="inlineStr">
        <is>
          <t>normal</t>
        </is>
      </c>
      <c r="B66" t="inlineStr">
        <is>
          <t>worker_vc@glm-5.3-flash</t>
        </is>
      </c>
      <c r="C66" t="n">
        <v>6</v>
      </c>
      <c r="D66" t="n">
        <v>96</v>
      </c>
      <c r="E66" t="n">
        <v>96</v>
      </c>
      <c r="F66" s="7" t="n">
        <v>1</v>
      </c>
      <c r="G66" t="n">
        <v>6</v>
      </c>
      <c r="H66" t="n">
        <v>6</v>
      </c>
      <c r="I66" t="n">
        <v>6913.166666666667</v>
      </c>
      <c r="J66" t="n">
        <v>0</v>
      </c>
      <c r="K66" t="n">
        <v>0.001039977421666667</v>
      </c>
    </row>
    <row r="67">
      <c r="A67" t="inlineStr">
        <is>
          <t>normal</t>
        </is>
      </c>
      <c r="B67" t="inlineStr">
        <is>
          <t>worker_vc[foldglm] fold@glm-5.3-flash</t>
        </is>
      </c>
      <c r="C67" t="n">
        <v>6</v>
      </c>
      <c r="D67" t="n">
        <v>96</v>
      </c>
      <c r="E67" t="n">
        <v>96</v>
      </c>
      <c r="F67" s="7" t="n">
        <v>1</v>
      </c>
      <c r="G67" t="n">
        <v>6</v>
      </c>
      <c r="H67" t="n">
        <v>6</v>
      </c>
      <c r="I67" t="n">
        <v>4236.666666666667</v>
      </c>
      <c r="J67" t="n">
        <v>0</v>
      </c>
      <c r="K67" t="n">
        <v>0.001160365</v>
      </c>
    </row>
    <row r="68">
      <c r="A68" t="inlineStr">
        <is>
          <t>normal</t>
        </is>
      </c>
      <c r="B68" t="inlineStr">
        <is>
          <t>worker_vc[foldglm_audit] fold@glm-5.3-flash +audit</t>
        </is>
      </c>
      <c r="C68" t="n">
        <v>6</v>
      </c>
      <c r="D68" t="n">
        <v>96</v>
      </c>
      <c r="E68" t="n">
        <v>96</v>
      </c>
      <c r="F68" s="7" t="n">
        <v>1</v>
      </c>
      <c r="G68" t="n">
        <v>6</v>
      </c>
      <c r="H68" t="n">
        <v>6</v>
      </c>
      <c r="I68" t="n">
        <v>1618.833333333333</v>
      </c>
      <c r="J68" t="n">
        <v>0</v>
      </c>
      <c r="K68" t="n">
        <v>0.0006633583333333333</v>
      </c>
    </row>
    <row r="70">
      <c r="A70" s="5" t="inlineStr">
        <is>
          <t>condition</t>
        </is>
      </c>
      <c r="B70" s="5" t="inlineStr">
        <is>
          <t>tag</t>
        </is>
      </c>
      <c r="C70" s="5" t="inlineStr">
        <is>
          <t>model</t>
        </is>
      </c>
      <c r="D70" s="5" t="inlineStr">
        <is>
          <t>fold_model</t>
        </is>
      </c>
      <c r="E70" s="5" t="inlineStr">
        <is>
          <t>audit</t>
        </is>
      </c>
      <c r="F70" s="5" t="inlineStr">
        <is>
          <t>rep</t>
        </is>
      </c>
      <c r="G70" s="5" t="inlineStr">
        <is>
          <t>chat</t>
        </is>
      </c>
      <c r="H70" s="5" t="inlineStr">
        <is>
          <t>task</t>
        </is>
      </c>
      <c r="I70" s="5" t="inlineStr">
        <is>
          <t>required</t>
        </is>
      </c>
      <c r="J70" s="5" t="inlineStr">
        <is>
          <t>found</t>
        </is>
      </c>
      <c r="K70" s="5" t="inlineStr">
        <is>
          <t>missing</t>
        </is>
      </c>
      <c r="L70" s="5" t="inlineStr">
        <is>
          <t>stale_present</t>
        </is>
      </c>
      <c r="M70" s="5" t="inlineStr">
        <is>
          <t>prompt_tokens</t>
        </is>
      </c>
      <c r="N70" s="5" t="inlineStr">
        <is>
          <t>cost_usd</t>
        </is>
      </c>
      <c r="O70" s="5" t="inlineStr">
        <is>
          <t>note (truncated)</t>
        </is>
      </c>
    </row>
    <row r="71">
      <c r="A71" t="inlineStr">
        <is>
          <t>worker_brief</t>
        </is>
      </c>
      <c r="B71" t="inlineStr">
        <is>
          <t>main</t>
        </is>
      </c>
      <c r="C71" t="inlineStr">
        <is>
          <t>openai/gpt-5.6-luna</t>
        </is>
      </c>
      <c r="D71" t="inlineStr">
        <is>
          <t>openai/gpt-5.6-luna</t>
        </is>
      </c>
      <c r="E71" t="b">
        <v>0</v>
      </c>
      <c r="F71" t="n">
        <v>0</v>
      </c>
      <c r="G71" t="inlineStr">
        <is>
          <t>chat1</t>
        </is>
      </c>
      <c r="H71" t="inlineStr">
        <is>
          <t>chat1/task-0</t>
        </is>
      </c>
      <c r="I71" t="n">
        <v>24</v>
      </c>
      <c r="J71" t="n">
        <v>24</v>
      </c>
      <c r="K71" t="inlineStr">
        <is>
          <t>[]</t>
        </is>
      </c>
      <c r="L71" t="inlineStr">
        <is>
          <t>["notifier.deadline", "auth-bridge.budget_k"]</t>
        </is>
      </c>
      <c r="M71" t="n">
        <v>345</v>
      </c>
      <c r="N71" t="n">
        <v>0.0003282</v>
      </c>
      <c r="O71" t="inlineStr">
        <is>
          <t># Borealis Launch Hand-off
- **Launch date:** Nov 15
- **Repository:** `borealis-launch`
- **Deployment region:** `us-west-2`
## Modules in scope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72">
      <c r="A72" t="inlineStr">
        <is>
          <t>worker_brief</t>
        </is>
      </c>
      <c r="B72" t="inlineStr">
        <is>
          <t>main</t>
        </is>
      </c>
      <c r="C72" t="inlineStr">
        <is>
          <t>openai/gpt-5.6-luna</t>
        </is>
      </c>
      <c r="D72" t="inlineStr">
        <is>
          <t>openai/gpt-5.6-luna</t>
        </is>
      </c>
      <c r="E72" t="b">
        <v>0</v>
      </c>
      <c r="F72" t="n">
        <v>0</v>
      </c>
      <c r="G72" t="inlineStr">
        <is>
          <t>chat1</t>
        </is>
      </c>
      <c r="H72" t="inlineStr">
        <is>
          <t>chat1/task-1</t>
        </is>
      </c>
      <c r="I72" t="n">
        <v>9</v>
      </c>
      <c r="J72" t="n">
        <v>9</v>
      </c>
      <c r="K72" t="inlineStr">
        <is>
          <t>[]</t>
        </is>
      </c>
      <c r="L72" t="inlineStr">
        <is>
          <t>[]</t>
        </is>
      </c>
      <c r="M72" t="n">
        <v>350</v>
      </c>
      <c r="N72" t="n">
        <v>0.0002224</v>
      </c>
      <c r="O72" t="inlineStr">
        <is>
          <t>## Borealis Launch Readiness Summary
- **Load-test p95 latency:** 556 ms
- **Load-test error rate:** 2.5%
- **CI failing tests:** 3
- **`db_pool_size`:** 12
- **P0 modules in scope:** `notifier`, `auth-bridge`, `billing-sync`, `audit-trail`
- **Launch-week on-call order:**
  1. Priya
  2. Jonas
  3. Sofia</t>
        </is>
      </c>
    </row>
    <row r="73">
      <c r="A73" t="inlineStr">
        <is>
          <t>worker_full</t>
        </is>
      </c>
      <c r="B73" t="inlineStr">
        <is>
          <t>main</t>
        </is>
      </c>
      <c r="C73" t="inlineStr">
        <is>
          <t>openai/gpt-5.6-luna</t>
        </is>
      </c>
      <c r="D73" t="inlineStr">
        <is>
          <t>openai/gpt-5.6-luna</t>
        </is>
      </c>
      <c r="E73" t="b">
        <v>0</v>
      </c>
      <c r="F73" t="n">
        <v>0</v>
      </c>
      <c r="G73" t="inlineStr">
        <is>
          <t>chat1</t>
        </is>
      </c>
      <c r="H73" t="inlineStr">
        <is>
          <t>chat1/task-0</t>
        </is>
      </c>
      <c r="I73" t="n">
        <v>24</v>
      </c>
      <c r="J73" t="n">
        <v>24</v>
      </c>
      <c r="K73" t="inlineStr">
        <is>
          <t>[]</t>
        </is>
      </c>
      <c r="L73" t="inlineStr">
        <is>
          <t>["notifier.deadline", "auth-bridge.budget_k"]</t>
        </is>
      </c>
      <c r="M73" t="n">
        <v>30521</v>
      </c>
      <c r="N73" t="n">
        <v>0.0080549</v>
      </c>
      <c r="O73" t="inlineStr">
        <is>
          <t># Borealis Launch Hand-off
**Launch date:** Nov 15  
**Repository:** `borealis-launch`  
**Deployment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`rate-limiter` is excluded from this launch and moves to next quarter.</t>
        </is>
      </c>
    </row>
    <row r="74">
      <c r="A74" t="inlineStr">
        <is>
          <t>worker_full</t>
        </is>
      </c>
      <c r="B74" t="inlineStr">
        <is>
          <t>main</t>
        </is>
      </c>
      <c r="C74" t="inlineStr">
        <is>
          <t>openai/gpt-5.6-luna</t>
        </is>
      </c>
      <c r="D74" t="inlineStr">
        <is>
          <t>openai/gpt-5.6-luna</t>
        </is>
      </c>
      <c r="E74" t="b">
        <v>0</v>
      </c>
      <c r="F74" t="n">
        <v>0</v>
      </c>
      <c r="G74" t="inlineStr">
        <is>
          <t>chat1</t>
        </is>
      </c>
      <c r="H74" t="inlineStr">
        <is>
          <t>chat1/task-1</t>
        </is>
      </c>
      <c r="I74" t="n">
        <v>9</v>
      </c>
      <c r="J74" t="n">
        <v>9</v>
      </c>
      <c r="K74" t="inlineStr">
        <is>
          <t>[]</t>
        </is>
      </c>
      <c r="L74" t="inlineStr">
        <is>
          <t>[]</t>
        </is>
      </c>
      <c r="M74" t="n">
        <v>30523</v>
      </c>
      <c r="N74" t="n">
        <v>0.0078574</v>
      </c>
      <c r="O74" t="inlineStr">
        <is>
          <t>## Borealis launch readiness summary
- **Load test:** p95 latency **556 ms**; error rate **2.5%**
- **CI:** **3 failing tests**
- **Service config:** `db_pool_size = 12`
- **P0 modules currently in scope:**
  - notifier
  - auth-bridge
  - billing-sync
  - audit-trail
- **Launch-week on-call order:**
  1. Priya
  2. Jonas
  3. Sofia</t>
        </is>
      </c>
    </row>
    <row r="75">
      <c r="A75" t="inlineStr">
        <is>
          <t>worker_full</t>
        </is>
      </c>
      <c r="B75" t="inlineStr">
        <is>
          <t>main</t>
        </is>
      </c>
      <c r="C75" t="inlineStr">
        <is>
          <t>z-ai/glm-5.3-flash</t>
        </is>
      </c>
      <c r="D75" t="inlineStr">
        <is>
          <t>openai/gpt-5.6-luna</t>
        </is>
      </c>
      <c r="E75" t="b">
        <v>0</v>
      </c>
      <c r="F75" t="n">
        <v>0</v>
      </c>
      <c r="G75" t="inlineStr">
        <is>
          <t>chat1</t>
        </is>
      </c>
      <c r="H75" t="inlineStr">
        <is>
          <t>chat1/task-0</t>
        </is>
      </c>
      <c r="I75" t="n">
        <v>24</v>
      </c>
      <c r="J75" t="n">
        <v>24</v>
      </c>
      <c r="K75" t="inlineStr">
        <is>
          <t>[]</t>
        </is>
      </c>
      <c r="L75" t="inlineStr">
        <is>
          <t>["notifier.deadline", "auth-bridge.budget_k"]</t>
        </is>
      </c>
      <c r="M75" t="n">
        <v>29983</v>
      </c>
      <c r="N75" t="n">
        <v>0.00359928205</v>
      </c>
      <c r="O75" t="inlineStr">
        <is>
          <t># Borealis Launch — Hand-off Note
**Launch date:** November 15
**Repo:** borealis-launch (deploy region: us-west-2)
## Modules in scope
| Module | Owner | Deadline | Budget | Datastore |
|---|---|---|---|---|
| notifier | Tomasz | Oct 22 | $45k | Redis |
| auth-bridge | Sofia | Oct 12 | $65k | Postgres |
| billing-sync | Jonas | Oct 13 | $25k | undecided |
| scheduler-v2 | Elena | Oct 26 | $45k | Postgres |
| search-index | Priya | Oct 27 | $50k | Redis |
| audit-trail | Chen | Oct 30 | $25k | Postgres |
## Dropped from launch
- **rate-limiter** — deferred to next quarter.
## Open items
- billing-sync still needs a datastore decision.</t>
        </is>
      </c>
    </row>
    <row r="76">
      <c r="A76" t="inlineStr">
        <is>
          <t>worker_full</t>
        </is>
      </c>
      <c r="B76" t="inlineStr">
        <is>
          <t>main</t>
        </is>
      </c>
      <c r="C76" t="inlineStr">
        <is>
          <t>z-ai/glm-5.3-flash</t>
        </is>
      </c>
      <c r="D76" t="inlineStr">
        <is>
          <t>openai/gpt-5.6-luna</t>
        </is>
      </c>
      <c r="E76" t="b">
        <v>0</v>
      </c>
      <c r="F76" t="n">
        <v>0</v>
      </c>
      <c r="G76" t="inlineStr">
        <is>
          <t>chat1</t>
        </is>
      </c>
      <c r="H76" t="inlineStr">
        <is>
          <t>chat1/task-1</t>
        </is>
      </c>
      <c r="I76" t="n">
        <v>9</v>
      </c>
      <c r="J76" t="n">
        <v>9</v>
      </c>
      <c r="K76" t="inlineStr">
        <is>
          <t>[]</t>
        </is>
      </c>
      <c r="L76" t="inlineStr">
        <is>
          <t>[]</t>
        </is>
      </c>
      <c r="M76" t="n">
        <v>29985</v>
      </c>
      <c r="N76" t="n">
        <v>0.00467425</v>
      </c>
      <c r="O76" t="inlineStr">
        <is>
          <t># Borealis Launch Readiness Summary
**Load test (staging):**
- p95 latency: 556 ms
- Error rate: 2.5%
**CI run:**
- Failing tests: 3 (of 298 collected; 295 passed)
**Service config:**
- db_pool_size: 12
**P0 modules in scope:**
- notifier
- auth-bridge
- billing-sync
- audit-trail
**On-call order for launch week:**
1. Priya
2. Jonas
3. Sofia</t>
        </is>
      </c>
    </row>
    <row r="77">
      <c r="A77" t="inlineStr">
        <is>
          <t>worker_regex</t>
        </is>
      </c>
      <c r="B77" t="inlineStr">
        <is>
          <t>wild</t>
        </is>
      </c>
      <c r="C77" t="inlineStr">
        <is>
          <t>openai/gpt-5.6-luna</t>
        </is>
      </c>
      <c r="D77" t="inlineStr">
        <is>
          <t>openai/gpt-5.6-luna</t>
        </is>
      </c>
      <c r="E77" t="b">
        <v>0</v>
      </c>
      <c r="F77" t="n">
        <v>0</v>
      </c>
      <c r="G77" t="inlineStr">
        <is>
          <t>chat1</t>
        </is>
      </c>
      <c r="H77" t="inlineStr">
        <is>
          <t>chat1/task-0</t>
        </is>
      </c>
      <c r="I77" t="n">
        <v>24</v>
      </c>
      <c r="J77" t="n">
        <v>23</v>
      </c>
      <c r="K77" t="inlineStr">
        <is>
          <t>["search-index.owner"]</t>
        </is>
      </c>
      <c r="L77" t="inlineStr">
        <is>
          <t>["notifier.deadline", "auth-bridge.budget_k"]</t>
        </is>
      </c>
      <c r="M77" t="n">
        <v>939</v>
      </c>
      <c r="N77" t="n">
        <v>0.0006498</v>
      </c>
      <c r="O77" t="inlineStr">
        <is>
          <t># Borealis Launch Hand-off
- **Launch date:** Nov 15
- **Repository:** `borealis-launch`
- **Region:** `us-west-2`
| Module | Owner | Deadline | Budget ($k) | Datastore |
|---|---|---:|---:|---|
| notifier | Tomasz | Oct 22 | $45k | Redis |
| auth-bridge | Sofia | Oct 12 | $65k | Postgres |
| billing-sync | Jonas | Oct 13 | $25k | undecided |
| scheduler-v2 | Elena | Oct 26 | $45k | Postgres |
| search-index | unknown | Oct 27 | $50k | Redis |
| audit-trail | Chen | Oct 30 | $25k | Postgres |
`rate-limiter` was dropped from this launch and is not included.</t>
        </is>
      </c>
    </row>
    <row r="78">
      <c r="A78" t="inlineStr">
        <is>
          <t>worker_regex</t>
        </is>
      </c>
      <c r="B78" t="inlineStr">
        <is>
          <t>wild</t>
        </is>
      </c>
      <c r="C78" t="inlineStr">
        <is>
          <t>openai/gpt-5.6-luna</t>
        </is>
      </c>
      <c r="D78" t="inlineStr">
        <is>
          <t>openai/gpt-5.6-luna</t>
        </is>
      </c>
      <c r="E78" t="b">
        <v>0</v>
      </c>
      <c r="F78" t="n">
        <v>0</v>
      </c>
      <c r="G78" t="inlineStr">
        <is>
          <t>chat1</t>
        </is>
      </c>
      <c r="H78" t="inlineStr">
        <is>
          <t>chat1/task-1</t>
        </is>
      </c>
      <c r="I78" t="n">
        <v>9</v>
      </c>
      <c r="J78" t="n">
        <v>9</v>
      </c>
      <c r="K78" t="inlineStr">
        <is>
          <t>[]</t>
        </is>
      </c>
      <c r="L78" t="inlineStr">
        <is>
          <t>[]</t>
        </is>
      </c>
      <c r="M78" t="n">
        <v>941</v>
      </c>
      <c r="N78" t="n">
        <v>0.0004054</v>
      </c>
      <c r="O78" t="inlineStr">
        <is>
          <t>## Launch Readiness Summary
- **Load-test p95 latency:** 556 ms
- **Load-test error rate:** 2.5%
- **CI failing tests:** 3
- **Service `db_pool_size`:** 12
- **P0 modules currently in scope:**
  - notifier
  - auth-bridge
  - billing-sync
  - audit-trail
- **Launch-week on-call order:**
  1. Priya
  2. Jonas
  3. Sofia</t>
        </is>
      </c>
    </row>
    <row r="79">
      <c r="A79" t="inlineStr">
        <is>
          <t>worker_shorthand</t>
        </is>
      </c>
      <c r="B79" t="inlineStr">
        <is>
          <t>wild</t>
        </is>
      </c>
      <c r="C79" t="inlineStr">
        <is>
          <t>openai/gpt-5.6-luna</t>
        </is>
      </c>
      <c r="D79" t="inlineStr">
        <is>
          <t>openai/gpt-5.6-luna</t>
        </is>
      </c>
      <c r="E79" t="b">
        <v>0</v>
      </c>
      <c r="F79" t="n">
        <v>0</v>
      </c>
      <c r="G79" t="inlineStr">
        <is>
          <t>chat1</t>
        </is>
      </c>
      <c r="H79" t="inlineStr">
        <is>
          <t>chat1/task-0</t>
        </is>
      </c>
      <c r="I79" t="n">
        <v>24</v>
      </c>
      <c r="J79" t="n">
        <v>24</v>
      </c>
      <c r="K79" t="inlineStr">
        <is>
          <t>[]</t>
        </is>
      </c>
      <c r="L79" t="inlineStr">
        <is>
          <t>["auth-bridge.budget_k"]</t>
        </is>
      </c>
      <c r="M79" t="n">
        <v>729</v>
      </c>
      <c r="N79" t="n">
        <v>0.0004338</v>
      </c>
      <c r="O79" t="inlineStr">
        <is>
          <t># Borealis Launch Hand-off
**Launch date:** November 15  
**Deployment region:** `us-west-2`
| Module | Owner | Deadline | Budget ($k) | Datastore |
|---|---|---:|---:|---|
| notifier | Tomasz | October 22 | 45 | Redis |
| auth-bridge | Sofia | October 12 | 65 | Postgres |
| billing-sync | Jonas | October 13 | 25 | undecided |
| scheduler-v2 | Elena | October 26 | 45 | Postgres |
| search-index | Priya | October 27 | 50 | Redis |
| audit-trail | Chen | October 30 | 25 | Postgres |
`rate-limiter` is out of scope for this launch.</t>
        </is>
      </c>
    </row>
    <row r="80">
      <c r="A80" t="inlineStr">
        <is>
          <t>worker_shorthand</t>
        </is>
      </c>
      <c r="B80" t="inlineStr">
        <is>
          <t>wild</t>
        </is>
      </c>
      <c r="C80" t="inlineStr">
        <is>
          <t>openai/gpt-5.6-luna</t>
        </is>
      </c>
      <c r="D80" t="inlineStr">
        <is>
          <t>openai/gpt-5.6-luna</t>
        </is>
      </c>
      <c r="E80" t="b">
        <v>0</v>
      </c>
      <c r="F80" t="n">
        <v>0</v>
      </c>
      <c r="G80" t="inlineStr">
        <is>
          <t>chat1</t>
        </is>
      </c>
      <c r="H80" t="inlineStr">
        <is>
          <t>chat1/task-1</t>
        </is>
      </c>
      <c r="I80" t="n">
        <v>9</v>
      </c>
      <c r="J80" t="n">
        <v>9</v>
      </c>
      <c r="K80" t="inlineStr">
        <is>
          <t>[]</t>
        </is>
      </c>
      <c r="L80" t="inlineStr">
        <is>
          <t>[]</t>
        </is>
      </c>
      <c r="M80" t="n">
        <v>731</v>
      </c>
      <c r="N80" t="n">
        <v>0.0003406</v>
      </c>
      <c r="O80" t="inlineStr">
        <is>
          <t>Launch readiness summary:
- **Load-test p95 latency:** 556 ms
- **Error rate:** 2.5%
- **Failing CI tests:** 3
- **Database pool size:** 12
- **P0 modules in scope:** notifier, auth-bridge, billing-sync, audit-trail
- **Launch-week on-call order:**
  1. Priya
  2. Jonas
  3. Sofia</t>
        </is>
      </c>
    </row>
    <row r="81">
      <c r="A81" t="inlineStr">
        <is>
          <t>worker_slice</t>
        </is>
      </c>
      <c r="B81" t="inlineStr">
        <is>
          <t>wild</t>
        </is>
      </c>
      <c r="C81" t="inlineStr">
        <is>
          <t>openai/gpt-5.6-luna</t>
        </is>
      </c>
      <c r="D81" t="inlineStr">
        <is>
          <t>openai/gpt-5.6-luna</t>
        </is>
      </c>
      <c r="E81" t="b">
        <v>0</v>
      </c>
      <c r="F81" t="n">
        <v>0</v>
      </c>
      <c r="G81" t="inlineStr">
        <is>
          <t>chat1</t>
        </is>
      </c>
      <c r="H81" t="inlineStr">
        <is>
          <t>chat1/task-0</t>
        </is>
      </c>
      <c r="I81" t="n">
        <v>24</v>
      </c>
      <c r="J81" t="n">
        <v>24</v>
      </c>
      <c r="K81" t="inlineStr">
        <is>
          <t>[]</t>
        </is>
      </c>
      <c r="L81" t="inlineStr">
        <is>
          <t>["notifier.deadline", "auth-bridge.budget_k"]</t>
        </is>
      </c>
      <c r="M81" t="n">
        <v>1001</v>
      </c>
      <c r="N81" t="n">
        <v>0.0004234</v>
      </c>
      <c r="O81"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82">
      <c r="A82" t="inlineStr">
        <is>
          <t>worker_slice</t>
        </is>
      </c>
      <c r="B82" t="inlineStr">
        <is>
          <t>wild</t>
        </is>
      </c>
      <c r="C82" t="inlineStr">
        <is>
          <t>openai/gpt-5.6-luna</t>
        </is>
      </c>
      <c r="D82" t="inlineStr">
        <is>
          <t>openai/gpt-5.6-luna</t>
        </is>
      </c>
      <c r="E82" t="b">
        <v>0</v>
      </c>
      <c r="F82" t="n">
        <v>0</v>
      </c>
      <c r="G82" t="inlineStr">
        <is>
          <t>chat1</t>
        </is>
      </c>
      <c r="H82" t="inlineStr">
        <is>
          <t>chat1/task-1</t>
        </is>
      </c>
      <c r="I82" t="n">
        <v>9</v>
      </c>
      <c r="J82" t="n">
        <v>9</v>
      </c>
      <c r="K82" t="inlineStr">
        <is>
          <t>[]</t>
        </is>
      </c>
      <c r="L82" t="inlineStr">
        <is>
          <t>[]</t>
        </is>
      </c>
      <c r="M82" t="n">
        <v>780</v>
      </c>
      <c r="N82" t="n">
        <v>0.000396</v>
      </c>
      <c r="O82" t="inlineStr">
        <is>
          <t>## Borealis Launch Readiness Summary
- **Load test:** p95 latency **556 ms**; error rate **2.5%**
- **CI:** **3 failing tests**
- **Database pool size:** **12**
- **P0 modules currently in scope:** **notifier, auth-bridge, billing-sync, audit-trail**
- **On-call order for launch week:**
  1. **Priya**
  2. **Jonas**
  3. **Sofia**</t>
        </is>
      </c>
    </row>
    <row r="83">
      <c r="A83" t="inlineStr">
        <is>
          <t>worker_state</t>
        </is>
      </c>
      <c r="B83" t="inlineStr">
        <is>
          <t>main</t>
        </is>
      </c>
      <c r="C83" t="inlineStr">
        <is>
          <t>openai/gpt-5.6-luna</t>
        </is>
      </c>
      <c r="D83" t="inlineStr">
        <is>
          <t>openai/gpt-5.6-luna</t>
        </is>
      </c>
      <c r="E83" t="b">
        <v>0</v>
      </c>
      <c r="F83" t="n">
        <v>0</v>
      </c>
      <c r="G83" t="inlineStr">
        <is>
          <t>chat1</t>
        </is>
      </c>
      <c r="H83" t="inlineStr">
        <is>
          <t>chat1/task-0</t>
        </is>
      </c>
      <c r="I83" t="n">
        <v>24</v>
      </c>
      <c r="J83" t="n">
        <v>24</v>
      </c>
      <c r="K83" t="inlineStr">
        <is>
          <t>[]</t>
        </is>
      </c>
      <c r="L83" t="inlineStr">
        <is>
          <t>["notifier.deadline", "auth-bridge.budget_k"]</t>
        </is>
      </c>
      <c r="M83" t="n">
        <v>1210</v>
      </c>
      <c r="N83" t="n">
        <v>0.00061675</v>
      </c>
      <c r="O83"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84">
      <c r="A84" t="inlineStr">
        <is>
          <t>worker_state</t>
        </is>
      </c>
      <c r="B84" t="inlineStr">
        <is>
          <t>main</t>
        </is>
      </c>
      <c r="C84" t="inlineStr">
        <is>
          <t>openai/gpt-5.6-luna</t>
        </is>
      </c>
      <c r="D84" t="inlineStr">
        <is>
          <t>openai/gpt-5.6-luna</t>
        </is>
      </c>
      <c r="E84" t="b">
        <v>0</v>
      </c>
      <c r="F84" t="n">
        <v>1</v>
      </c>
      <c r="G84" t="inlineStr">
        <is>
          <t>chat1</t>
        </is>
      </c>
      <c r="H84" t="inlineStr">
        <is>
          <t>chat1/task-0</t>
        </is>
      </c>
      <c r="I84" t="n">
        <v>24</v>
      </c>
      <c r="J84" t="n">
        <v>24</v>
      </c>
      <c r="K84" t="inlineStr">
        <is>
          <t>[]</t>
        </is>
      </c>
      <c r="L84" t="inlineStr">
        <is>
          <t>["notifier.deadline", "auth-bridge.budget_k"]</t>
        </is>
      </c>
      <c r="M84" t="n">
        <v>1241</v>
      </c>
      <c r="N84" t="n">
        <v>0.0006353</v>
      </c>
      <c r="O84" t="inlineStr">
        <is>
          <t># Borealis Launch Hand-off
**Launch date:** Nov 15
## In-scope modules
| Module | Owner | Deadline | Budget ($k) | Datastore |
|---|---|---:|---:|---|
| notifier | Tomasz | Oct 22 | 45 | Redis |
| auth-bridge | Sofia | Oct 12 | 65 | Postgres |
| billing-sync | Jonas | Oct 13 | 25 | unknown |
| scheduler-v2 | Elena | Oct 26 | 45 | Postgres |
| search-index | Priya | Oct 27 | 50 | Redis |
| audit-trail | Chen | Oct 30 | 25 | Postgres |
The **rate-limiter** module is not in scope for the Borealis launch.</t>
        </is>
      </c>
    </row>
    <row r="85">
      <c r="A85" t="inlineStr">
        <is>
          <t>worker_state</t>
        </is>
      </c>
      <c r="B85" t="inlineStr">
        <is>
          <t>main</t>
        </is>
      </c>
      <c r="C85" t="inlineStr">
        <is>
          <t>openai/gpt-5.6-luna</t>
        </is>
      </c>
      <c r="D85" t="inlineStr">
        <is>
          <t>openai/gpt-5.6-luna</t>
        </is>
      </c>
      <c r="E85" t="b">
        <v>0</v>
      </c>
      <c r="F85" t="n">
        <v>0</v>
      </c>
      <c r="G85" t="inlineStr">
        <is>
          <t>chat1</t>
        </is>
      </c>
      <c r="H85" t="inlineStr">
        <is>
          <t>chat1/task-1</t>
        </is>
      </c>
      <c r="I85" t="n">
        <v>9</v>
      </c>
      <c r="J85" t="n">
        <v>9</v>
      </c>
      <c r="K85" t="inlineStr">
        <is>
          <t>[]</t>
        </is>
      </c>
      <c r="L85" t="inlineStr">
        <is>
          <t>[]</t>
        </is>
      </c>
      <c r="M85" t="n">
        <v>1212</v>
      </c>
      <c r="N85" t="n">
        <v>0.00051045</v>
      </c>
      <c r="O85" t="inlineStr">
        <is>
          <t>Launch readiness summary:
- Load-test p95 latency: **556 ms**
- Load-test error rate: **2.5%**
- CI failing tests: **3**
- Service `db_pool_size`: **12**
- P0 modules currently in scope:
  - `notifier`
  - `auth-bridge`
  - `billing-sync`
  - `audit-trail`
- Launch-week on-call order:
  1. **Priya**
  2. **Jonas**
  3. **Sofia**</t>
        </is>
      </c>
    </row>
    <row r="86">
      <c r="A86" t="inlineStr">
        <is>
          <t>worker_state</t>
        </is>
      </c>
      <c r="B86" t="inlineStr">
        <is>
          <t>main</t>
        </is>
      </c>
      <c r="C86" t="inlineStr">
        <is>
          <t>openai/gpt-5.6-luna</t>
        </is>
      </c>
      <c r="D86" t="inlineStr">
        <is>
          <t>openai/gpt-5.6-luna</t>
        </is>
      </c>
      <c r="E86" t="b">
        <v>0</v>
      </c>
      <c r="F86" t="n">
        <v>1</v>
      </c>
      <c r="G86" t="inlineStr">
        <is>
          <t>chat1</t>
        </is>
      </c>
      <c r="H86" t="inlineStr">
        <is>
          <t>chat1/task-1</t>
        </is>
      </c>
      <c r="I86" t="n">
        <v>9</v>
      </c>
      <c r="J86" t="n">
        <v>9</v>
      </c>
      <c r="K86" t="inlineStr">
        <is>
          <t>[]</t>
        </is>
      </c>
      <c r="L86" t="inlineStr">
        <is>
          <t>[]</t>
        </is>
      </c>
      <c r="M86" t="n">
        <v>1243</v>
      </c>
      <c r="N86" t="n">
        <v>0.0005806</v>
      </c>
      <c r="O86" t="inlineStr">
        <is>
          <t>Launch readiness summary:
- **Load-test p95 latency:** 556 ms
- **Load-test error rate:** 2.5%
- **Failing CI tests:** 3
- **DB pool size:** 12
- **P0 modules currently in scope:** notifier, auth-bridge, billing-sync, audit-trail
- **Launch-week on-call order:** 1. Priya, 2. Jonas, 3. Sofia</t>
        </is>
      </c>
    </row>
    <row r="87">
      <c r="A87" t="inlineStr">
        <is>
          <t>worker_state</t>
        </is>
      </c>
      <c r="B87" t="inlineStr">
        <is>
          <t>main</t>
        </is>
      </c>
      <c r="C87" t="inlineStr">
        <is>
          <t>z-ai/glm-5.3-flash</t>
        </is>
      </c>
      <c r="D87" t="inlineStr">
        <is>
          <t>openai/gpt-5.6-luna</t>
        </is>
      </c>
      <c r="E87" t="b">
        <v>0</v>
      </c>
      <c r="F87" t="n">
        <v>0</v>
      </c>
      <c r="G87" t="inlineStr">
        <is>
          <t>chat1</t>
        </is>
      </c>
      <c r="H87" t="inlineStr">
        <is>
          <t>chat1/task-0</t>
        </is>
      </c>
      <c r="I87" t="n">
        <v>24</v>
      </c>
      <c r="J87" t="n">
        <v>24</v>
      </c>
      <c r="K87" t="inlineStr">
        <is>
          <t>[]</t>
        </is>
      </c>
      <c r="L87" t="inlineStr">
        <is>
          <t>["notifier.deadline", "auth-bridge.budget_k"]</t>
        </is>
      </c>
      <c r="M87" t="n">
        <v>1244</v>
      </c>
      <c r="N87" t="n">
        <v>0.0005011</v>
      </c>
      <c r="O87" t="inlineStr">
        <is>
          <t>**Borealis Launch — Hand-off Note**
**Launch date:** Nov 15
**In-scope modules:**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Note: rate-limiter has been dropped from the launch scope and is not included above.</t>
        </is>
      </c>
    </row>
    <row r="88">
      <c r="A88" t="inlineStr">
        <is>
          <t>worker_state</t>
        </is>
      </c>
      <c r="B88" t="inlineStr">
        <is>
          <t>main</t>
        </is>
      </c>
      <c r="C88" t="inlineStr">
        <is>
          <t>z-ai/glm-5.3-flash</t>
        </is>
      </c>
      <c r="D88" t="inlineStr">
        <is>
          <t>openai/gpt-5.6-luna</t>
        </is>
      </c>
      <c r="E88" t="b">
        <v>0</v>
      </c>
      <c r="F88" t="n">
        <v>0</v>
      </c>
      <c r="G88" t="inlineStr">
        <is>
          <t>chat1</t>
        </is>
      </c>
      <c r="H88" t="inlineStr">
        <is>
          <t>chat1/task-1</t>
        </is>
      </c>
      <c r="I88" t="n">
        <v>9</v>
      </c>
      <c r="J88" t="n">
        <v>9</v>
      </c>
      <c r="K88" t="inlineStr">
        <is>
          <t>[]</t>
        </is>
      </c>
      <c r="L88" t="inlineStr">
        <is>
          <t>[]</t>
        </is>
      </c>
      <c r="M88" t="n">
        <v>1246</v>
      </c>
      <c r="N88" t="n">
        <v>0.0003358516</v>
      </c>
      <c r="O88" t="inlineStr">
        <is>
          <t># Borealis Launch Readiness Summary
**Load Test**
- p95 latency: 556 ms
- Error rate: 2.5%
**CI Run**
- Failing tests: 3 (295 passed / 298 collected)
**Service Config**
- db_pool_size: 12
**P0 Modules Currently In Scope**
- notifier
- auth-bridge
- billing-sync
- audit-trail
**Launch Week On-Call Order**
1. First: Priya
2. Second: Jonas
3. Third: Sofia</t>
        </is>
      </c>
    </row>
    <row r="89">
      <c r="A89" t="inlineStr">
        <is>
          <t>worker_state</t>
        </is>
      </c>
      <c r="B89" t="inlineStr">
        <is>
          <t>foldglm</t>
        </is>
      </c>
      <c r="C89" t="inlineStr">
        <is>
          <t>openai/gpt-5.6-luna</t>
        </is>
      </c>
      <c r="D89" t="inlineStr">
        <is>
          <t>z-ai/glm-5.3-flash</t>
        </is>
      </c>
      <c r="E89" t="b">
        <v>0</v>
      </c>
      <c r="F89" t="n">
        <v>0</v>
      </c>
      <c r="G89" t="inlineStr">
        <is>
          <t>chat1</t>
        </is>
      </c>
      <c r="H89" t="inlineStr">
        <is>
          <t>chat1/task-0</t>
        </is>
      </c>
      <c r="I89" t="n">
        <v>24</v>
      </c>
      <c r="J89" t="n">
        <v>24</v>
      </c>
      <c r="K89" t="inlineStr">
        <is>
          <t>[]</t>
        </is>
      </c>
      <c r="L89" t="inlineStr">
        <is>
          <t>["notifier.deadline", "auth-bridge.budget_k"]</t>
        </is>
      </c>
      <c r="M89" t="n">
        <v>1189</v>
      </c>
      <c r="N89" t="n">
        <v>0.0006031</v>
      </c>
      <c r="O89" t="inlineStr">
        <is>
          <t># Borealis Launch Hand-off
**Launch date:** Nov 15  
**Repository:** `borealis-launch`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`rate-limiter` is not in scope for the Borealis launch.</t>
        </is>
      </c>
    </row>
    <row r="90">
      <c r="A90" t="inlineStr">
        <is>
          <t>worker_state</t>
        </is>
      </c>
      <c r="B90" t="inlineStr">
        <is>
          <t>foldglm</t>
        </is>
      </c>
      <c r="C90" t="inlineStr">
        <is>
          <t>openai/gpt-5.6-luna</t>
        </is>
      </c>
      <c r="D90" t="inlineStr">
        <is>
          <t>z-ai/glm-5.3-flash</t>
        </is>
      </c>
      <c r="E90" t="b">
        <v>0</v>
      </c>
      <c r="F90" t="n">
        <v>0</v>
      </c>
      <c r="G90" t="inlineStr">
        <is>
          <t>chat1</t>
        </is>
      </c>
      <c r="H90" t="inlineStr">
        <is>
          <t>chat1/task-1</t>
        </is>
      </c>
      <c r="I90" t="n">
        <v>9</v>
      </c>
      <c r="J90" t="n">
        <v>8</v>
      </c>
      <c r="K90" t="inlineStr">
        <is>
          <t>["oncall.order"]</t>
        </is>
      </c>
      <c r="L90" t="inlineStr">
        <is>
          <t>[]</t>
        </is>
      </c>
      <c r="M90" t="n">
        <v>1191</v>
      </c>
      <c r="N90" t="n">
        <v>0.0005364</v>
      </c>
      <c r="O90" t="inlineStr">
        <is>
          <t>## Launch readiness summary
- **Load test:** p95 latency **556 ms**; error rate **2.5%**
- **CI:** **3 failing tests**
- **Database pool size:** **12**
- **P0 modules currently in scope:** `notifier`, `auth-bridge`, `billing-sync`, `audit-trail`
- **Launch-week on-call order:**
  1. **unknown**
  2. **unknown**
  3. **unknown**</t>
        </is>
      </c>
    </row>
    <row r="91">
      <c r="A91" t="inlineStr">
        <is>
          <t>worker_state</t>
        </is>
      </c>
      <c r="B91" t="inlineStr">
        <is>
          <t>foldglm_audit</t>
        </is>
      </c>
      <c r="C91" t="inlineStr">
        <is>
          <t>openai/gpt-5.6-luna</t>
        </is>
      </c>
      <c r="D91" t="inlineStr">
        <is>
          <t>z-ai/glm-5.3-flash</t>
        </is>
      </c>
      <c r="E91" t="b">
        <v>1</v>
      </c>
      <c r="F91" t="n">
        <v>0</v>
      </c>
      <c r="G91" t="inlineStr">
        <is>
          <t>chat1</t>
        </is>
      </c>
      <c r="H91" t="inlineStr">
        <is>
          <t>chat1/task-0</t>
        </is>
      </c>
      <c r="I91" t="n">
        <v>24</v>
      </c>
      <c r="J91" t="n">
        <v>24</v>
      </c>
      <c r="K91" t="inlineStr">
        <is>
          <t>[]</t>
        </is>
      </c>
      <c r="L91" t="inlineStr">
        <is>
          <t>["notifier.deadline", "auth-bridge.budget_k"]</t>
        </is>
      </c>
      <c r="M91" t="n">
        <v>1215</v>
      </c>
      <c r="N91" t="n">
        <v>0.00028164</v>
      </c>
      <c r="O91" t="inlineStr">
        <is>
          <t># Borealis Launch Hand-off
**Launch date:** Nov 15  
**Repository:** `borealis-launch`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92">
      <c r="A92" t="inlineStr">
        <is>
          <t>worker_state</t>
        </is>
      </c>
      <c r="B92" t="inlineStr">
        <is>
          <t>foldglm_audit</t>
        </is>
      </c>
      <c r="C92" t="inlineStr">
        <is>
          <t>openai/gpt-5.6-luna</t>
        </is>
      </c>
      <c r="D92" t="inlineStr">
        <is>
          <t>z-ai/glm-5.3-flash</t>
        </is>
      </c>
      <c r="E92" t="b">
        <v>1</v>
      </c>
      <c r="F92" t="n">
        <v>0</v>
      </c>
      <c r="G92" t="inlineStr">
        <is>
          <t>chat1</t>
        </is>
      </c>
      <c r="H92" t="inlineStr">
        <is>
          <t>chat1/task-1</t>
        </is>
      </c>
      <c r="I92" t="n">
        <v>9</v>
      </c>
      <c r="J92" t="n">
        <v>9</v>
      </c>
      <c r="K92" t="inlineStr">
        <is>
          <t>[]</t>
        </is>
      </c>
      <c r="L92" t="inlineStr">
        <is>
          <t>[]</t>
        </is>
      </c>
      <c r="M92" t="n">
        <v>1217</v>
      </c>
      <c r="N92" t="n">
        <v>0.00024928</v>
      </c>
      <c r="O92" t="inlineStr">
        <is>
          <t>### Launch Readiness Summary
- **Load-test p95 latency:** 556 ms
- **Load-test error rate:** 2.5%
- **CI failing tests:** 3
- **Database pool size:** 12
- **P0 modules currently in scope:** notifier, auth-bridge, billing-sync, audit-trail
- **Launch-week on-call order:**
  1. Priya
  2. Jonas
  3. Sofia</t>
        </is>
      </c>
    </row>
    <row r="93">
      <c r="A93" t="inlineStr">
        <is>
          <t>worker_summary</t>
        </is>
      </c>
      <c r="B93" t="inlineStr">
        <is>
          <t>main</t>
        </is>
      </c>
      <c r="C93" t="inlineStr">
        <is>
          <t>openai/gpt-5.6-luna</t>
        </is>
      </c>
      <c r="D93" t="inlineStr">
        <is>
          <t>openai/gpt-5.6-luna</t>
        </is>
      </c>
      <c r="E93" t="b">
        <v>0</v>
      </c>
      <c r="F93" t="n">
        <v>0</v>
      </c>
      <c r="G93" t="inlineStr">
        <is>
          <t>chat1</t>
        </is>
      </c>
      <c r="H93" t="inlineStr">
        <is>
          <t>chat1/task-0</t>
        </is>
      </c>
      <c r="I93" t="n">
        <v>24</v>
      </c>
      <c r="J93" t="n">
        <v>22</v>
      </c>
      <c r="K93" t="inlineStr">
        <is>
          <t>["audit-trail.owner", "audit-trail.deadline"]</t>
        </is>
      </c>
      <c r="L93" t="inlineStr">
        <is>
          <t>["auth-bridge.datastore", "auth-bridge.budget_k"]</t>
        </is>
      </c>
      <c r="M93" t="n">
        <v>1071</v>
      </c>
      <c r="N93" t="n">
        <v>0.000576</v>
      </c>
      <c r="O93" t="inlineStr">
        <is>
          <t># Borealis Launch Hand-off
- **Launch date:** November 15
- **Repository:** `borealis-launch`
- **Deployment region:** `us-west-2`
| Module | Owner | Deadline | Budget ($k) | Datastore |
|---|---|---:|---:|---|
| `notifier` | Tomasz | October 22 | 45 | Redis |
| `auth-bridge` | Sofia | October 12 | 65 | MongoDB |
| `billing-sync` | Jonas | October 13 | 25 | undecided |
| `scheduler-v2` | Elena | October 26 | 45 | Postgres |
| `search-index` | Priya | October 27 | 50 | Redis |
| `rate-limiter` | Aiko | October 16 | 25 | Postgres |</t>
        </is>
      </c>
    </row>
    <row r="94">
      <c r="A94" t="inlineStr">
        <is>
          <t>worker_summary</t>
        </is>
      </c>
      <c r="B94" t="inlineStr">
        <is>
          <t>main</t>
        </is>
      </c>
      <c r="C94" t="inlineStr">
        <is>
          <t>openai/gpt-5.6-luna</t>
        </is>
      </c>
      <c r="D94" t="inlineStr">
        <is>
          <t>openai/gpt-5.6-luna</t>
        </is>
      </c>
      <c r="E94" t="b">
        <v>0</v>
      </c>
      <c r="F94" t="n">
        <v>1</v>
      </c>
      <c r="G94" t="inlineStr">
        <is>
          <t>chat1</t>
        </is>
      </c>
      <c r="H94" t="inlineStr">
        <is>
          <t>chat1/task-0</t>
        </is>
      </c>
      <c r="I94" t="n">
        <v>24</v>
      </c>
      <c r="J94" t="n">
        <v>22</v>
      </c>
      <c r="K94" t="inlineStr">
        <is>
          <t>["audit-trail.owner", "audit-trail.deadline"]</t>
        </is>
      </c>
      <c r="L94" t="inlineStr">
        <is>
          <t>["auth-bridge.datastore", "auth-bridge.budget_k"]</t>
        </is>
      </c>
      <c r="M94" t="n">
        <v>1057</v>
      </c>
      <c r="N94" t="n">
        <v>0.0005389</v>
      </c>
      <c r="O94" t="inlineStr">
        <is>
          <t># Borealis Launch Hand-off
**Launch date:** November 15
| Module | Owner | Deadline | Budget ($k) | Datastore |
|---|---|---:|---:|---|
| `rate-limiter` | Aiko | October 16 | 25 | Postgres |
| `scheduler-v2` | Elena | October 26 | 45 | Postgres |
| `search-index` | Priya | October 27 | 50 | Redis |
| `auth-bridge` | Sofia | October 12 | 65 | MongoDB |
| `billing-sync` | Jonas | October 13 | 25 | undecided |
| `notifier` | Tomasz | October 22 | 45 | Redis |</t>
        </is>
      </c>
    </row>
    <row r="95">
      <c r="A95" t="inlineStr">
        <is>
          <t>worker_summary</t>
        </is>
      </c>
      <c r="B95" t="inlineStr">
        <is>
          <t>main</t>
        </is>
      </c>
      <c r="C95" t="inlineStr">
        <is>
          <t>openai/gpt-5.6-luna</t>
        </is>
      </c>
      <c r="D95" t="inlineStr">
        <is>
          <t>openai/gpt-5.6-luna</t>
        </is>
      </c>
      <c r="E95" t="b">
        <v>0</v>
      </c>
      <c r="F95" t="n">
        <v>0</v>
      </c>
      <c r="G95" t="inlineStr">
        <is>
          <t>chat1</t>
        </is>
      </c>
      <c r="H95" t="inlineStr">
        <is>
          <t>chat1/task-1</t>
        </is>
      </c>
      <c r="I95" t="n">
        <v>9</v>
      </c>
      <c r="J95" t="n">
        <v>8</v>
      </c>
      <c r="K95" t="inlineStr">
        <is>
          <t>["p0.audit-trail"]</t>
        </is>
      </c>
      <c r="L95" t="inlineStr">
        <is>
          <t>[]</t>
        </is>
      </c>
      <c r="M95" t="n">
        <v>1073</v>
      </c>
      <c r="N95" t="n">
        <v>0.0004505</v>
      </c>
      <c r="O95" t="inlineStr">
        <is>
          <t>## Launch Readiness Summary
- **Load-test p95 latency:** 556 ms
- **Load-test error rate:** 2.5%
- **Failing CI tests:** unknown
- **`db_pool_size`:** 12
- **P0 modules in scope:**
  - `auth-bridge`
  - `billing-sync`
  - `notifier`
- **Launch-week on-call order:**
  1. Priya
  2. Jonas
  3. Sofia</t>
        </is>
      </c>
    </row>
    <row r="96">
      <c r="A96" t="inlineStr">
        <is>
          <t>worker_summary</t>
        </is>
      </c>
      <c r="B96" t="inlineStr">
        <is>
          <t>main</t>
        </is>
      </c>
      <c r="C96" t="inlineStr">
        <is>
          <t>openai/gpt-5.6-luna</t>
        </is>
      </c>
      <c r="D96" t="inlineStr">
        <is>
          <t>openai/gpt-5.6-luna</t>
        </is>
      </c>
      <c r="E96" t="b">
        <v>0</v>
      </c>
      <c r="F96" t="n">
        <v>1</v>
      </c>
      <c r="G96" t="inlineStr">
        <is>
          <t>chat1</t>
        </is>
      </c>
      <c r="H96" t="inlineStr">
        <is>
          <t>chat1/task-1</t>
        </is>
      </c>
      <c r="I96" t="n">
        <v>9</v>
      </c>
      <c r="J96" t="n">
        <v>8</v>
      </c>
      <c r="K96" t="inlineStr">
        <is>
          <t>["p0.audit-trail"]</t>
        </is>
      </c>
      <c r="L96" t="inlineStr">
        <is>
          <t>[]</t>
        </is>
      </c>
      <c r="M96" t="n">
        <v>1059</v>
      </c>
      <c r="N96" t="n">
        <v>0.0004614</v>
      </c>
      <c r="O96" t="inlineStr">
        <is>
          <t>## Launch Readiness Summary
- **Load-test p95 latency:** 556 ms
- **Load-test error rate:** 2.5%
- **Failing CI tests:** unknown
- **`db_pool_size`:** 12
- **P0 modules in scope:**
  - `auth-bridge`
  - `billing-sync`
  - `notifier`
- **Launch-week on-call order:**
  1. Priya
  2. Jonas
  3. Sofia</t>
        </is>
      </c>
    </row>
    <row r="97">
      <c r="A97" t="inlineStr">
        <is>
          <t>worker_summary</t>
        </is>
      </c>
      <c r="B97" t="inlineStr">
        <is>
          <t>main</t>
        </is>
      </c>
      <c r="C97" t="inlineStr">
        <is>
          <t>z-ai/glm-5.3-flash</t>
        </is>
      </c>
      <c r="D97" t="inlineStr">
        <is>
          <t>openai/gpt-5.6-luna</t>
        </is>
      </c>
      <c r="E97" t="b">
        <v>0</v>
      </c>
      <c r="F97" t="n">
        <v>0</v>
      </c>
      <c r="G97" t="inlineStr">
        <is>
          <t>chat1</t>
        </is>
      </c>
      <c r="H97" t="inlineStr">
        <is>
          <t>chat1/task-0</t>
        </is>
      </c>
      <c r="I97" t="n">
        <v>24</v>
      </c>
      <c r="J97" t="n">
        <v>22</v>
      </c>
      <c r="K97" t="inlineStr">
        <is>
          <t>["audit-trail.owner", "audit-trail.deadline"]</t>
        </is>
      </c>
      <c r="L97" t="inlineStr">
        <is>
          <t>["notifier.deadline", "auth-bridge.datastore", "auth-bridge.budget_k", "billing-sync.deadline"]</t>
        </is>
      </c>
      <c r="M97" t="n">
        <v>1059</v>
      </c>
      <c r="N97" t="n">
        <v>0.00034517665</v>
      </c>
      <c r="O97" t="inlineStr">
        <is>
          <t>**Borealis Launch Hand-off Note**
**Target launch date:** November 15
**In-scope modules:**
| Module | Owner | Deadline | Budget ($k) | Datastore |
|---|---|---|---|---|
| notifier | Tomasz | Oct 22 | $45k | Redis |
| auth-bridge | Sofia | Oct 12 | $65k | MongoDB |
| billing-sync | Jonas | Oct 13 | $25k | Postgres |
| scheduler-v2 | Elena | Oct 26 | $45k | Postgres |
| search-index | Priya | Oct 27 | $50k | Redis |
| rate-limiter | Aiko | Oct 16 | $25k | Postgres |</t>
        </is>
      </c>
    </row>
    <row r="98">
      <c r="A98" t="inlineStr">
        <is>
          <t>worker_summary</t>
        </is>
      </c>
      <c r="B98" t="inlineStr">
        <is>
          <t>main</t>
        </is>
      </c>
      <c r="C98" t="inlineStr">
        <is>
          <t>z-ai/glm-5.3-flash</t>
        </is>
      </c>
      <c r="D98" t="inlineStr">
        <is>
          <t>openai/gpt-5.6-luna</t>
        </is>
      </c>
      <c r="E98" t="b">
        <v>0</v>
      </c>
      <c r="F98" t="n">
        <v>0</v>
      </c>
      <c r="G98" t="inlineStr">
        <is>
          <t>chat1</t>
        </is>
      </c>
      <c r="H98" t="inlineStr">
        <is>
          <t>chat1/task-1</t>
        </is>
      </c>
      <c r="I98" t="n">
        <v>9</v>
      </c>
      <c r="J98" t="n">
        <v>8</v>
      </c>
      <c r="K98" t="inlineStr">
        <is>
          <t>["p0.audit-trail"]</t>
        </is>
      </c>
      <c r="L98" t="inlineStr">
        <is>
          <t>[]</t>
        </is>
      </c>
      <c r="M98" t="n">
        <v>1061</v>
      </c>
      <c r="N98" t="n">
        <v>0.00036965</v>
      </c>
      <c r="O98" t="inlineStr">
        <is>
          <t># Borealis Launch Readiness Summary
**Target launch date:** Nov 15 · **Region:** us-west-2 · **Repo:** `borealis-launch`
## Load-Test Results (staging)
- **p95 latency:** 556 ms
- **Error rate:** 2.5%
- (Supporting data: p50 43 ms, p99 1278 ms, 796 rps, 192,000 requests over 600 s)
## CI Run
- **Failing tests:** unknown (no CI run results were provided)
## Service Configuration
- **db_pool_size:** 12
## P0 Modules Currently in Scope
1. `auth-bridge` — owner Sofia, budget $65k, deadline Oct 12, backed by MongoDB
2. `billing-sync` — owner Jonas, budget $25k, deadline Oct 13
3. `notifier` — owner Tomasz, budget $45k, deadline Oct 22, backed by Redis
## Launch-Week On-Call Order
1. **First:** Priya
2. **Second:** Jonas
3. **Third:** Sofia
**Note:** The error rate of 2.5% and the elevated p95 (556 ms) vs. p50 (43 ms) warrant review against the per-hop latency budgets and error budgets ahead of the Nov 15 launch.</t>
        </is>
      </c>
    </row>
    <row r="99">
      <c r="A99" t="inlineStr">
        <is>
          <t>worker_summary</t>
        </is>
      </c>
      <c r="B99" t="inlineStr">
        <is>
          <t>foldglm</t>
        </is>
      </c>
      <c r="C99" t="inlineStr">
        <is>
          <t>openai/gpt-5.6-luna</t>
        </is>
      </c>
      <c r="D99" t="inlineStr">
        <is>
          <t>z-ai/glm-5.3-flash</t>
        </is>
      </c>
      <c r="E99" t="b">
        <v>0</v>
      </c>
      <c r="F99" t="n">
        <v>0</v>
      </c>
      <c r="G99" t="inlineStr">
        <is>
          <t>chat1</t>
        </is>
      </c>
      <c r="H99" t="inlineStr">
        <is>
          <t>chat1/task-0</t>
        </is>
      </c>
      <c r="I99" t="n">
        <v>24</v>
      </c>
      <c r="J99" t="n">
        <v>22</v>
      </c>
      <c r="K99" t="inlineStr">
        <is>
          <t>["audit-trail.owner", "audit-trail.deadline"]</t>
        </is>
      </c>
      <c r="L99" t="inlineStr">
        <is>
          <t>["auth-bridge.datastore", "auth-bridge.budget_k"]</t>
        </is>
      </c>
      <c r="M99" t="n">
        <v>668</v>
      </c>
      <c r="N99" t="n">
        <v>0.0003856</v>
      </c>
      <c r="O99" t="inlineStr">
        <is>
          <t># Borealis Launch Hand-off
**Launch date:** November 15  
**Repository:** `borealis-launch`  
**Deployment region:** `us-west-2`
## In-scope modules
| Module | Owner | Deadline | Budget | Datastore |
|---|---|---:|---:|---|
| notifier | Tomasz | October 22 | $45k | Redis |
| auth-bridge | Sofia | October 12 | $65k | MongoDB |
| billing-sync | Jonas | October 13 | $25k | undecided |
| rate-limiter | Aiko | October 16 | $25k | Postgres |
| search-index | Priya | October 27 | $50k | Redis |
| scheduler-v2 | Elena | October 26 | $45k | Postgres |</t>
        </is>
      </c>
    </row>
    <row r="100">
      <c r="A100" t="inlineStr">
        <is>
          <t>worker_summary</t>
        </is>
      </c>
      <c r="B100" t="inlineStr">
        <is>
          <t>foldglm</t>
        </is>
      </c>
      <c r="C100" t="inlineStr">
        <is>
          <t>openai/gpt-5.6-luna</t>
        </is>
      </c>
      <c r="D100" t="inlineStr">
        <is>
          <t>z-ai/glm-5.3-flash</t>
        </is>
      </c>
      <c r="E100" t="b">
        <v>0</v>
      </c>
      <c r="F100" t="n">
        <v>0</v>
      </c>
      <c r="G100" t="inlineStr">
        <is>
          <t>chat1</t>
        </is>
      </c>
      <c r="H100" t="inlineStr">
        <is>
          <t>chat1/task-1</t>
        </is>
      </c>
      <c r="I100" t="n">
        <v>9</v>
      </c>
      <c r="J100" t="n">
        <v>8</v>
      </c>
      <c r="K100" t="inlineStr">
        <is>
          <t>["p0.audit-trail"]</t>
        </is>
      </c>
      <c r="L100" t="inlineStr">
        <is>
          <t>[]</t>
        </is>
      </c>
      <c r="M100" t="n">
        <v>670</v>
      </c>
      <c r="N100" t="n">
        <v>0.0003176</v>
      </c>
      <c r="O100" t="inlineStr">
        <is>
          <t>Launch readiness summary:
- Load-test p95 latency: **556 ms**
- Load-test error rate: **2.5%**
- Failing tests in the CI run: **unknown**
- `db_pool_size`: **12**
- P0 modules in scope:
  - **notifier**
  - **auth-bridge**
  - **billing-sync**
- Launch-week on-call order:
  1. **Priya**
  2. **Jonas**
  3. **Sofia**</t>
        </is>
      </c>
    </row>
    <row r="101">
      <c r="A101" t="inlineStr">
        <is>
          <t>worker_terse</t>
        </is>
      </c>
      <c r="B101" t="inlineStr">
        <is>
          <t>wild</t>
        </is>
      </c>
      <c r="C101" t="inlineStr">
        <is>
          <t>openai/gpt-5.6-luna</t>
        </is>
      </c>
      <c r="D101" t="inlineStr">
        <is>
          <t>openai/gpt-5.6-luna</t>
        </is>
      </c>
      <c r="E101" t="b">
        <v>0</v>
      </c>
      <c r="F101" t="n">
        <v>0</v>
      </c>
      <c r="G101" t="inlineStr">
        <is>
          <t>chat1</t>
        </is>
      </c>
      <c r="H101" t="inlineStr">
        <is>
          <t>chat1/task-0</t>
        </is>
      </c>
      <c r="I101" t="n">
        <v>24</v>
      </c>
      <c r="J101" t="n">
        <v>24</v>
      </c>
      <c r="K101" t="inlineStr">
        <is>
          <t>[]</t>
        </is>
      </c>
      <c r="L101" t="inlineStr">
        <is>
          <t>["notifier.deadline", "auth-bridge.budget_k"]</t>
        </is>
      </c>
      <c r="M101" t="n">
        <v>748</v>
      </c>
      <c r="N101" t="n">
        <v>0.0004784</v>
      </c>
      <c r="O101" t="inlineStr">
        <is>
          <t>## Borealis Launch Hand-off
**Launch date:** Nov 15  
**Region:** us-west-2  
**Repository:** `borealis-launch`
### In-scope modules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02">
      <c r="A102" t="inlineStr">
        <is>
          <t>worker_terse</t>
        </is>
      </c>
      <c r="B102" t="inlineStr">
        <is>
          <t>wild</t>
        </is>
      </c>
      <c r="C102" t="inlineStr">
        <is>
          <t>openai/gpt-5.6-luna</t>
        </is>
      </c>
      <c r="D102" t="inlineStr">
        <is>
          <t>openai/gpt-5.6-luna</t>
        </is>
      </c>
      <c r="E102" t="b">
        <v>0</v>
      </c>
      <c r="F102" t="n">
        <v>0</v>
      </c>
      <c r="G102" t="inlineStr">
        <is>
          <t>chat1</t>
        </is>
      </c>
      <c r="H102" t="inlineStr">
        <is>
          <t>chat1/task-1</t>
        </is>
      </c>
      <c r="I102" t="n">
        <v>9</v>
      </c>
      <c r="J102" t="n">
        <v>9</v>
      </c>
      <c r="K102" t="inlineStr">
        <is>
          <t>[]</t>
        </is>
      </c>
      <c r="L102" t="inlineStr">
        <is>
          <t>[]</t>
        </is>
      </c>
      <c r="M102" t="n">
        <v>750</v>
      </c>
      <c r="N102" t="n">
        <v>0.0003396</v>
      </c>
      <c r="O102" t="inlineStr">
        <is>
          <t>Launch readiness summary:
- **Load test:** p95 latency **556 ms**; error rate **2.5%**
- **CI:** **3 failing tests**
- **DB pool size:** **12**
- **P0 modules in scope:** **auth-bridge, billing-sync, notifier, audit-trail**
- **On-call order:** **1. Priya, 2. Jonas, 3. Sofia**</t>
        </is>
      </c>
    </row>
    <row r="103">
      <c r="A103" t="inlineStr">
        <is>
          <t>worker_useronly</t>
        </is>
      </c>
      <c r="B103" t="inlineStr">
        <is>
          <t>wild</t>
        </is>
      </c>
      <c r="C103" t="inlineStr">
        <is>
          <t>openai/gpt-5.6-luna</t>
        </is>
      </c>
      <c r="D103" t="inlineStr">
        <is>
          <t>openai/gpt-5.6-luna</t>
        </is>
      </c>
      <c r="E103" t="b">
        <v>0</v>
      </c>
      <c r="F103" t="n">
        <v>0</v>
      </c>
      <c r="G103" t="inlineStr">
        <is>
          <t>chat1</t>
        </is>
      </c>
      <c r="H103" t="inlineStr">
        <is>
          <t>chat1/task-0</t>
        </is>
      </c>
      <c r="I103" t="n">
        <v>24</v>
      </c>
      <c r="J103" t="n">
        <v>24</v>
      </c>
      <c r="K103" t="inlineStr">
        <is>
          <t>[]</t>
        </is>
      </c>
      <c r="L103" t="inlineStr">
        <is>
          <t>["notifier.deadline", "auth-bridge.budget_k"]</t>
        </is>
      </c>
      <c r="M103" t="n">
        <v>1927</v>
      </c>
      <c r="N103" t="n">
        <v>0.0009496</v>
      </c>
      <c r="O103" t="inlineStr">
        <is>
          <t># Borealis Launch Hand-off
- **Launch date:** Nov 15
- **Repository:** `borealis-launch`
-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**Note:** `rate-limiter` was dropped from this launch and is not in scope.</t>
        </is>
      </c>
    </row>
    <row r="104">
      <c r="A104" t="inlineStr">
        <is>
          <t>worker_useronly</t>
        </is>
      </c>
      <c r="B104" t="inlineStr">
        <is>
          <t>wild</t>
        </is>
      </c>
      <c r="C104" t="inlineStr">
        <is>
          <t>openai/gpt-5.6-luna</t>
        </is>
      </c>
      <c r="D104" t="inlineStr">
        <is>
          <t>openai/gpt-5.6-luna</t>
        </is>
      </c>
      <c r="E104" t="b">
        <v>0</v>
      </c>
      <c r="F104" t="n">
        <v>0</v>
      </c>
      <c r="G104" t="inlineStr">
        <is>
          <t>chat1</t>
        </is>
      </c>
      <c r="H104" t="inlineStr">
        <is>
          <t>chat1/task-1</t>
        </is>
      </c>
      <c r="I104" t="n">
        <v>9</v>
      </c>
      <c r="J104" t="n">
        <v>9</v>
      </c>
      <c r="K104" t="inlineStr">
        <is>
          <t>[]</t>
        </is>
      </c>
      <c r="L104" t="inlineStr">
        <is>
          <t>[]</t>
        </is>
      </c>
      <c r="M104" t="n">
        <v>1929</v>
      </c>
      <c r="N104" t="n">
        <v>0.0007173</v>
      </c>
      <c r="O104" t="inlineStr">
        <is>
          <t>## Borealis Launch Readiness Summary
- **Load-test p95 latency:** 556 ms
- **Load-test error rate:** 2.5%
- **Failing CI tests:** 3
- **Configured `db_pool_size`:** 12
- **P0 modules currently in scope:**
  - notifier
  - auth-bridge
  - billing-sync
  - audit-trail
- **Launch-week on-call order:**
  1. Priya
  2. Jonas
  3. Sofia</t>
        </is>
      </c>
    </row>
    <row r="105">
      <c r="A105" t="inlineStr">
        <is>
          <t>worker_vc</t>
        </is>
      </c>
      <c r="B105" t="inlineStr">
        <is>
          <t>main</t>
        </is>
      </c>
      <c r="C105" t="inlineStr">
        <is>
          <t>openai/gpt-5.6-luna</t>
        </is>
      </c>
      <c r="D105" t="inlineStr">
        <is>
          <t>openai/gpt-5.6-luna</t>
        </is>
      </c>
      <c r="E105" t="b">
        <v>0</v>
      </c>
      <c r="F105" t="n">
        <v>0</v>
      </c>
      <c r="G105" t="inlineStr">
        <is>
          <t>chat1</t>
        </is>
      </c>
      <c r="H105" t="inlineStr">
        <is>
          <t>chat1/task-0</t>
        </is>
      </c>
      <c r="I105" t="n">
        <v>24</v>
      </c>
      <c r="J105" t="n">
        <v>24</v>
      </c>
      <c r="K105" t="inlineStr">
        <is>
          <t>[]</t>
        </is>
      </c>
      <c r="L105" t="inlineStr">
        <is>
          <t>["notifier.deadline", "auth-bridge.budget_k"]</t>
        </is>
      </c>
      <c r="M105" t="n">
        <v>6107</v>
      </c>
      <c r="N105" t="n">
        <v>0.00124149</v>
      </c>
      <c r="O105"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06">
      <c r="A106" t="inlineStr">
        <is>
          <t>worker_vc</t>
        </is>
      </c>
      <c r="B106" t="inlineStr">
        <is>
          <t>main</t>
        </is>
      </c>
      <c r="C106" t="inlineStr">
        <is>
          <t>openai/gpt-5.6-luna</t>
        </is>
      </c>
      <c r="D106" t="inlineStr">
        <is>
          <t>openai/gpt-5.6-luna</t>
        </is>
      </c>
      <c r="E106" t="b">
        <v>0</v>
      </c>
      <c r="F106" t="n">
        <v>1</v>
      </c>
      <c r="G106" t="inlineStr">
        <is>
          <t>chat1</t>
        </is>
      </c>
      <c r="H106" t="inlineStr">
        <is>
          <t>chat1/task-0</t>
        </is>
      </c>
      <c r="I106" t="n">
        <v>24</v>
      </c>
      <c r="J106" t="n">
        <v>24</v>
      </c>
      <c r="K106" t="inlineStr">
        <is>
          <t>[]</t>
        </is>
      </c>
      <c r="L106" t="inlineStr">
        <is>
          <t>["notifier.deadline", "auth-bridge.budget_k"]</t>
        </is>
      </c>
      <c r="M106" t="n">
        <v>6554</v>
      </c>
      <c r="N106" t="n">
        <v>0.00148222</v>
      </c>
      <c r="O106"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*rate-limiter is excluded because it was dropped from this launch.*</t>
        </is>
      </c>
    </row>
    <row r="107">
      <c r="A107" t="inlineStr">
        <is>
          <t>worker_vc</t>
        </is>
      </c>
      <c r="B107" t="inlineStr">
        <is>
          <t>main</t>
        </is>
      </c>
      <c r="C107" t="inlineStr">
        <is>
          <t>openai/gpt-5.6-luna</t>
        </is>
      </c>
      <c r="D107" t="inlineStr">
        <is>
          <t>openai/gpt-5.6-luna</t>
        </is>
      </c>
      <c r="E107" t="b">
        <v>0</v>
      </c>
      <c r="F107" t="n">
        <v>0</v>
      </c>
      <c r="G107" t="inlineStr">
        <is>
          <t>chat1</t>
        </is>
      </c>
      <c r="H107" t="inlineStr">
        <is>
          <t>chat1/task-1</t>
        </is>
      </c>
      <c r="I107" t="n">
        <v>9</v>
      </c>
      <c r="J107" t="n">
        <v>9</v>
      </c>
      <c r="K107" t="inlineStr">
        <is>
          <t>[]</t>
        </is>
      </c>
      <c r="L107" t="inlineStr">
        <is>
          <t>[]</t>
        </is>
      </c>
      <c r="M107" t="n">
        <v>1630</v>
      </c>
      <c r="N107" t="n">
        <v>0.00061015</v>
      </c>
      <c r="O107" t="inlineStr">
        <is>
          <t>Launch readiness summary:
- **Load test:** p95 latency **556 ms**; error rate **2.5%**
- **CI run:** **3 failing tests**
- **Service config:** `db_pool_size = 12`
- **P0 modules currently in scope:** **notifier, auth-bridge, billing-sync, audit-trail**
- **Launch-week on-call order:** **1st Priya, 2nd Jonas, 3rd Sofia**</t>
        </is>
      </c>
    </row>
    <row r="108">
      <c r="A108" t="inlineStr">
        <is>
          <t>worker_vc</t>
        </is>
      </c>
      <c r="B108" t="inlineStr">
        <is>
          <t>main</t>
        </is>
      </c>
      <c r="C108" t="inlineStr">
        <is>
          <t>openai/gpt-5.6-luna</t>
        </is>
      </c>
      <c r="D108" t="inlineStr">
        <is>
          <t>openai/gpt-5.6-luna</t>
        </is>
      </c>
      <c r="E108" t="b">
        <v>0</v>
      </c>
      <c r="F108" t="n">
        <v>1</v>
      </c>
      <c r="G108" t="inlineStr">
        <is>
          <t>chat1</t>
        </is>
      </c>
      <c r="H108" t="inlineStr">
        <is>
          <t>chat1/task-1</t>
        </is>
      </c>
      <c r="I108" t="n">
        <v>9</v>
      </c>
      <c r="J108" t="n">
        <v>9</v>
      </c>
      <c r="K108" t="inlineStr">
        <is>
          <t>[]</t>
        </is>
      </c>
      <c r="L108" t="inlineStr">
        <is>
          <t>[]</t>
        </is>
      </c>
      <c r="M108" t="n">
        <v>1630</v>
      </c>
      <c r="N108" t="n">
        <v>0.00069415</v>
      </c>
      <c r="O108" t="inlineStr">
        <is>
          <t>Launch readiness summary:
- **Load test:** p95 latency **556 ms**; error rate **2.5%**
- **CI:** **3 failing tests**
- **Service config:** `db_pool_size = 12`
- **P0 modules currently in scope:** **notifier, auth-bridge, billing-sync, audit-trail**
- **Launch-week on-call order:** **1st Priya, 2nd Jonas, 3rd Sofia**</t>
        </is>
      </c>
    </row>
    <row r="109">
      <c r="A109" t="inlineStr">
        <is>
          <t>worker_vc</t>
        </is>
      </c>
      <c r="B109" t="inlineStr">
        <is>
          <t>main</t>
        </is>
      </c>
      <c r="C109" t="inlineStr">
        <is>
          <t>z-ai/glm-5.3-flash</t>
        </is>
      </c>
      <c r="D109" t="inlineStr">
        <is>
          <t>openai/gpt-5.6-luna</t>
        </is>
      </c>
      <c r="E109" t="b">
        <v>0</v>
      </c>
      <c r="F109" t="n">
        <v>0</v>
      </c>
      <c r="G109" t="inlineStr">
        <is>
          <t>chat1</t>
        </is>
      </c>
      <c r="H109" t="inlineStr">
        <is>
          <t>chat1/task-0</t>
        </is>
      </c>
      <c r="I109" t="n">
        <v>24</v>
      </c>
      <c r="J109" t="n">
        <v>24</v>
      </c>
      <c r="K109" t="inlineStr">
        <is>
          <t>[]</t>
        </is>
      </c>
      <c r="L109" t="inlineStr">
        <is>
          <t>["notifier.deadline", "auth-bridge.budget_k"]</t>
        </is>
      </c>
      <c r="M109" t="n">
        <v>4626</v>
      </c>
      <c r="N109" t="n">
        <v>0.0011285885</v>
      </c>
      <c r="O109" t="inlineStr">
        <is>
          <t>Confirmed: launch date is Nov 15, rate-limiter was dropped from scope (t107), and no datastore was ever stated for billing-sync (only owner/deadline/budget/priority turns exist). Here is the hand-off note.
---
# Borealis Launch — Hand-off Note
**Launch date:** Nov 15
**Repo:** borealis-launch · **Region:** us-west-2
## Modules in scope (6)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 Notes
- **rate-limiter** was dropped from this launch scope (moved to next quarter) and is therefore not listed above.
- **billing-sync** has no datastore chosen yet — marked *undecided*.
- **audit-trail** is the most recently added module (P0, due Oct 30).
- Launch-week on-call order: Priya → Jonas → Sofia; daily standup at 09:30 UTC starting Oct 3.</t>
        </is>
      </c>
    </row>
    <row r="110">
      <c r="A110" t="inlineStr">
        <is>
          <t>worker_vc</t>
        </is>
      </c>
      <c r="B110" t="inlineStr">
        <is>
          <t>main</t>
        </is>
      </c>
      <c r="C110" t="inlineStr">
        <is>
          <t>z-ai/glm-5.3-flash</t>
        </is>
      </c>
      <c r="D110" t="inlineStr">
        <is>
          <t>openai/gpt-5.6-luna</t>
        </is>
      </c>
      <c r="E110" t="b">
        <v>0</v>
      </c>
      <c r="F110" t="n">
        <v>0</v>
      </c>
      <c r="G110" t="inlineStr">
        <is>
          <t>chat1</t>
        </is>
      </c>
      <c r="H110" t="inlineStr">
        <is>
          <t>chat1/task-1</t>
        </is>
      </c>
      <c r="I110" t="n">
        <v>9</v>
      </c>
      <c r="J110" t="n">
        <v>9</v>
      </c>
      <c r="K110" t="inlineStr">
        <is>
          <t>[]</t>
        </is>
      </c>
      <c r="L110" t="inlineStr">
        <is>
          <t>[]</t>
        </is>
      </c>
      <c r="M110" t="n">
        <v>3934</v>
      </c>
      <c r="N110" t="n">
        <v>0.0007973924</v>
      </c>
      <c r="O110" t="inlineStr">
        <is>
          <t>**Borealis Launch Readiness Summary**
**Load test** (600 s, 192,000 requests @ 796 rps): p95 latency **556 ms** (p50 43 ms, p99 1278 ms), error rate **2.5%**.
**CI run:** **3** failing tests out of 298 collected (295 passed, 0 skipped, 280 s duration).
**Service config:** `db_pool_size` = **12**.
**P0 modules currently in scope:** audit-trail, auth-bridge, billing-sync, notifier. (rate-limiter is out of scope, and scheduler-v2/search-index are P2/P1 respectively.)
**Launch-week on-call order:** Priya (first), Jonas (second), Sofia (third).</t>
        </is>
      </c>
    </row>
    <row r="111">
      <c r="A111" t="inlineStr">
        <is>
          <t>worker_vc</t>
        </is>
      </c>
      <c r="B111" t="inlineStr">
        <is>
          <t>foldglm</t>
        </is>
      </c>
      <c r="C111" t="inlineStr">
        <is>
          <t>openai/gpt-5.6-luna</t>
        </is>
      </c>
      <c r="D111" t="inlineStr">
        <is>
          <t>z-ai/glm-5.3-flash</t>
        </is>
      </c>
      <c r="E111" t="b">
        <v>0</v>
      </c>
      <c r="F111" t="n">
        <v>0</v>
      </c>
      <c r="G111" t="inlineStr">
        <is>
          <t>chat1</t>
        </is>
      </c>
      <c r="H111" t="inlineStr">
        <is>
          <t>chat1/task-0</t>
        </is>
      </c>
      <c r="I111" t="n">
        <v>24</v>
      </c>
      <c r="J111" t="n">
        <v>24</v>
      </c>
      <c r="K111" t="inlineStr">
        <is>
          <t>[]</t>
        </is>
      </c>
      <c r="L111" t="inlineStr">
        <is>
          <t>["notifier.deadline", "auth-bridge.budget_k"]</t>
        </is>
      </c>
      <c r="M111" t="n">
        <v>1576</v>
      </c>
      <c r="N111" t="n">
        <v>0.00068545</v>
      </c>
      <c r="O111" t="inlineStr">
        <is>
          <t>## Borealis Launch Hand-off
**Launch date:** Nov 15  
**Repository:** `borealis-launch`  
**Region:** `us-west-2`
| Module | Owner | Deadline | Budget ($k) | Datastore |
|---|---|---:|---:|---|
| notifier | Tomasz | Oct 22 | 45 | Redis |
| auth-bridge | Sofia | Oct 12 | 65 | Postgres |
| billing-sync | Jonas | Oct 13 | 25 | Postgres |
| scheduler-v2 | Elena | Oct 26 | 45 | Postgres |
| search-index | Priya | Oct 27 | 50 | Redis |
| audit-trail | Chen | Oct 30 | 25 | Postgres |
`rate-limiter` is excluded because it is no longer in scope.</t>
        </is>
      </c>
    </row>
    <row r="112">
      <c r="A112" t="inlineStr">
        <is>
          <t>worker_vc</t>
        </is>
      </c>
      <c r="B112" t="inlineStr">
        <is>
          <t>foldglm</t>
        </is>
      </c>
      <c r="C112" t="inlineStr">
        <is>
          <t>openai/gpt-5.6-luna</t>
        </is>
      </c>
      <c r="D112" t="inlineStr">
        <is>
          <t>z-ai/glm-5.3-flash</t>
        </is>
      </c>
      <c r="E112" t="b">
        <v>0</v>
      </c>
      <c r="F112" t="n">
        <v>0</v>
      </c>
      <c r="G112" t="inlineStr">
        <is>
          <t>chat1</t>
        </is>
      </c>
      <c r="H112" t="inlineStr">
        <is>
          <t>chat1/task-1</t>
        </is>
      </c>
      <c r="I112" t="n">
        <v>9</v>
      </c>
      <c r="J112" t="n">
        <v>9</v>
      </c>
      <c r="K112" t="inlineStr">
        <is>
          <t>[]</t>
        </is>
      </c>
      <c r="L112" t="inlineStr">
        <is>
          <t>[]</t>
        </is>
      </c>
      <c r="M112" t="n">
        <v>5342</v>
      </c>
      <c r="N112" t="n">
        <v>0.00133295</v>
      </c>
      <c r="O112" t="inlineStr">
        <is>
          <t>## Borealis Launch Readiness Summary
- **Load test:** p95 latency **556 ms**; error rate **2.5%**
- **CI status:** **3 failing tests**
- **Service configuration:** `db_pool_size = 12`
- **P0 modules currently in scope:**
  - notifier
  - auth-bridge
  - billing-sync
  - audit-trail
- **Launch-week on-call order:**
  1. Priya
  2. Jonas
  3. Sofia</t>
        </is>
      </c>
    </row>
    <row r="113">
      <c r="A113" t="inlineStr">
        <is>
          <t>worker_vc</t>
        </is>
      </c>
      <c r="B113" t="inlineStr">
        <is>
          <t>foldglm_audit</t>
        </is>
      </c>
      <c r="C113" t="inlineStr">
        <is>
          <t>openai/gpt-5.6-luna</t>
        </is>
      </c>
      <c r="D113" t="inlineStr">
        <is>
          <t>z-ai/glm-5.3-flash</t>
        </is>
      </c>
      <c r="E113" t="b">
        <v>1</v>
      </c>
      <c r="F113" t="n">
        <v>0</v>
      </c>
      <c r="G113" t="inlineStr">
        <is>
          <t>chat1</t>
        </is>
      </c>
      <c r="H113" t="inlineStr">
        <is>
          <t>chat1/task-0</t>
        </is>
      </c>
      <c r="I113" t="n">
        <v>24</v>
      </c>
      <c r="J113" t="n">
        <v>24</v>
      </c>
      <c r="K113" t="inlineStr">
        <is>
          <t>[]</t>
        </is>
      </c>
      <c r="L113" t="inlineStr">
        <is>
          <t>["notifier.deadline", "auth-bridge.budget_k"]</t>
        </is>
      </c>
      <c r="M113" t="n">
        <v>1602</v>
      </c>
      <c r="N113" t="n">
        <v>0.00070155</v>
      </c>
      <c r="O113" t="inlineStr">
        <is>
          <t>## Borealis Launch Hand-off
**Launch date:** Nov 15  
**Repository:** `borealis-launch`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14">
      <c r="A114" t="inlineStr">
        <is>
          <t>worker_vc</t>
        </is>
      </c>
      <c r="B114" t="inlineStr">
        <is>
          <t>foldglm_audit</t>
        </is>
      </c>
      <c r="C114" t="inlineStr">
        <is>
          <t>openai/gpt-5.6-luna</t>
        </is>
      </c>
      <c r="D114" t="inlineStr">
        <is>
          <t>z-ai/glm-5.3-flash</t>
        </is>
      </c>
      <c r="E114" t="b">
        <v>1</v>
      </c>
      <c r="F114" t="n">
        <v>0</v>
      </c>
      <c r="G114" t="inlineStr">
        <is>
          <t>chat1</t>
        </is>
      </c>
      <c r="H114" t="inlineStr">
        <is>
          <t>chat1/task-1</t>
        </is>
      </c>
      <c r="I114" t="n">
        <v>9</v>
      </c>
      <c r="J114" t="n">
        <v>9</v>
      </c>
      <c r="K114" t="inlineStr">
        <is>
          <t>[]</t>
        </is>
      </c>
      <c r="L114" t="inlineStr">
        <is>
          <t>[]</t>
        </is>
      </c>
      <c r="M114" t="n">
        <v>1604</v>
      </c>
      <c r="N114" t="n">
        <v>0.00063485</v>
      </c>
      <c r="O114" t="inlineStr">
        <is>
          <t>## Launch Readiness Summary
- **Load test:** p95 latency **556 ms**; error rate **2.5%**
- **CI run:** **3 failing tests**
- **Service configuration:** `db_pool_size = 12`
- **P0 modules currently in scope:** **notifier, auth-bridge, billing-sync, audit-trail**
- **Launch-week on-call order:**
  1. **Priya**
  2. **Jonas**
  3. **Sofia**</t>
        </is>
      </c>
    </row>
    <row r="115">
      <c r="A115" t="inlineStr">
        <is>
          <t>worker_brief</t>
        </is>
      </c>
      <c r="B115" t="inlineStr">
        <is>
          <t>messy</t>
        </is>
      </c>
      <c r="C115" t="inlineStr">
        <is>
          <t>openai/gpt-5.6-luna</t>
        </is>
      </c>
      <c r="D115" t="inlineStr">
        <is>
          <t>openai/gpt-5.6-luna</t>
        </is>
      </c>
      <c r="E115" t="b">
        <v>0</v>
      </c>
      <c r="F115" t="n">
        <v>0</v>
      </c>
      <c r="G115" t="inlineStr">
        <is>
          <t>chat1m</t>
        </is>
      </c>
      <c r="H115" t="inlineStr">
        <is>
          <t>chat1/task-0</t>
        </is>
      </c>
      <c r="I115" t="n">
        <v>24</v>
      </c>
      <c r="J115" t="n">
        <v>24</v>
      </c>
      <c r="K115" t="inlineStr">
        <is>
          <t>[]</t>
        </is>
      </c>
      <c r="L115" t="inlineStr">
        <is>
          <t>["notifier.deadline", "auth-bridge.budget_k"]</t>
        </is>
      </c>
      <c r="M115" t="n">
        <v>345</v>
      </c>
      <c r="N115" t="n">
        <v>0.0003186</v>
      </c>
      <c r="O115" t="inlineStr">
        <is>
          <t># Borealis Launch Hand-off
- **Launch date:** Nov 15
## In-scope modules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16">
      <c r="A116" t="inlineStr">
        <is>
          <t>worker_brief</t>
        </is>
      </c>
      <c r="B116" t="inlineStr">
        <is>
          <t>messy</t>
        </is>
      </c>
      <c r="C116" t="inlineStr">
        <is>
          <t>openai/gpt-5.6-luna</t>
        </is>
      </c>
      <c r="D116" t="inlineStr">
        <is>
          <t>openai/gpt-5.6-luna</t>
        </is>
      </c>
      <c r="E116" t="b">
        <v>0</v>
      </c>
      <c r="F116" t="n">
        <v>0</v>
      </c>
      <c r="G116" t="inlineStr">
        <is>
          <t>chat1m</t>
        </is>
      </c>
      <c r="H116" t="inlineStr">
        <is>
          <t>chat1/task-1</t>
        </is>
      </c>
      <c r="I116" t="n">
        <v>9</v>
      </c>
      <c r="J116" t="n">
        <v>9</v>
      </c>
      <c r="K116" t="inlineStr">
        <is>
          <t>[]</t>
        </is>
      </c>
      <c r="L116" t="inlineStr">
        <is>
          <t>[]</t>
        </is>
      </c>
      <c r="M116" t="n">
        <v>407</v>
      </c>
      <c r="N116" t="n">
        <v>0.0002374</v>
      </c>
      <c r="O116" t="inlineStr">
        <is>
          <t>## Borealis Launch Readiness Summary
- **Staging load test:** p95 latency **556 ms**; error rate **2.5%**
- **Latest CI run:** **3 failing tests**
- **Service config:** `db_pool_size = 12`
- **P0 modules in scope:**
  1. notifier
  2. auth-bridge
  3. billing-sync
  4. audit-trail
- **Launch-week on-call order:**
  1. **Priya**
  2. **Jonas**
  3. **Sofia**</t>
        </is>
      </c>
    </row>
    <row r="117">
      <c r="A117" t="inlineStr">
        <is>
          <t>worker_full</t>
        </is>
      </c>
      <c r="B117" t="inlineStr">
        <is>
          <t>messy</t>
        </is>
      </c>
      <c r="C117" t="inlineStr">
        <is>
          <t>openai/gpt-5.6-luna</t>
        </is>
      </c>
      <c r="D117" t="inlineStr">
        <is>
          <t>openai/gpt-5.6-luna</t>
        </is>
      </c>
      <c r="E117" t="b">
        <v>0</v>
      </c>
      <c r="F117" t="n">
        <v>0</v>
      </c>
      <c r="G117" t="inlineStr">
        <is>
          <t>chat1m</t>
        </is>
      </c>
      <c r="H117" t="inlineStr">
        <is>
          <t>chat1/task-0</t>
        </is>
      </c>
      <c r="I117" t="n">
        <v>24</v>
      </c>
      <c r="J117" t="n">
        <v>24</v>
      </c>
      <c r="K117" t="inlineStr">
        <is>
          <t>[]</t>
        </is>
      </c>
      <c r="L117" t="inlineStr">
        <is>
          <t>["notifier.deadline", "auth-bridge.budget_k"]</t>
        </is>
      </c>
      <c r="M117" t="n">
        <v>30988</v>
      </c>
      <c r="N117" t="n">
        <v>0.008360050000000001</v>
      </c>
      <c r="O117"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18">
      <c r="A118" t="inlineStr">
        <is>
          <t>worker_full</t>
        </is>
      </c>
      <c r="B118" t="inlineStr">
        <is>
          <t>messy</t>
        </is>
      </c>
      <c r="C118" t="inlineStr">
        <is>
          <t>openai/gpt-5.6-luna</t>
        </is>
      </c>
      <c r="D118" t="inlineStr">
        <is>
          <t>openai/gpt-5.6-luna</t>
        </is>
      </c>
      <c r="E118" t="b">
        <v>0</v>
      </c>
      <c r="F118" t="n">
        <v>0</v>
      </c>
      <c r="G118" t="inlineStr">
        <is>
          <t>chat1m</t>
        </is>
      </c>
      <c r="H118" t="inlineStr">
        <is>
          <t>chat1/task-1</t>
        </is>
      </c>
      <c r="I118" t="n">
        <v>9</v>
      </c>
      <c r="J118" t="n">
        <v>9</v>
      </c>
      <c r="K118" t="inlineStr">
        <is>
          <t>[]</t>
        </is>
      </c>
      <c r="L118" t="inlineStr">
        <is>
          <t>[]</t>
        </is>
      </c>
      <c r="M118" t="n">
        <v>30990</v>
      </c>
      <c r="N118" t="n">
        <v>0.008054550000000001</v>
      </c>
      <c r="O118" t="inlineStr">
        <is>
          <t>## Borealis launch readiness summary
- **Load-test results:** p95 latency **556 ms**; error rate **2.5%**
- **CI:** **3 failing tests** (295 passed, 3 failed, 0 skipped)
- **Database pool size:** `db_pool_size = 12`
- **P0 modules currently in scope:**
  - notifier
  - auth-bridge
  - billing-sync
  - audit-trail
- **Launch-week on-call order:**
  1. Priya
  2. Jonas
  3. Sofia</t>
        </is>
      </c>
    </row>
    <row r="119">
      <c r="A119" t="inlineStr">
        <is>
          <t>worker_regex</t>
        </is>
      </c>
      <c r="B119" t="inlineStr">
        <is>
          <t>wild</t>
        </is>
      </c>
      <c r="C119" t="inlineStr">
        <is>
          <t>openai/gpt-5.6-luna</t>
        </is>
      </c>
      <c r="D119" t="inlineStr">
        <is>
          <t>openai/gpt-5.6-luna</t>
        </is>
      </c>
      <c r="E119" t="b">
        <v>0</v>
      </c>
      <c r="F119" t="n">
        <v>0</v>
      </c>
      <c r="G119" t="inlineStr">
        <is>
          <t>chat1m</t>
        </is>
      </c>
      <c r="H119" t="inlineStr">
        <is>
          <t>chat1/task-0</t>
        </is>
      </c>
      <c r="I119" t="n">
        <v>24</v>
      </c>
      <c r="J119" t="n">
        <v>23</v>
      </c>
      <c r="K119" t="inlineStr">
        <is>
          <t>["auth-bridge.owner"]</t>
        </is>
      </c>
      <c r="L119" t="inlineStr">
        <is>
          <t>["notifier.deadline", "auth-bridge.budget_k"]</t>
        </is>
      </c>
      <c r="M119" t="n">
        <v>1199</v>
      </c>
      <c r="N119" t="n">
        <v>0.0008168</v>
      </c>
      <c r="O119" t="inlineStr">
        <is>
          <t># Borealis Launch Hand-off
**Launch date:** November 15
| Module | Owner | Deadline | Budget ($k) | Datastore |
|---|---|---:|---:|---|
| notifier | Priya | Oct 22 | 45 | Redis |
| auth-bridge | unknown | Oct 12 | 65 | Postgres |
| billing-sync | Jonas | Oct 13 | 25 | undecided |
| scheduler-v2 | Elena | Oct 26 | 45 | Postgres |
| search-index | Tomasz | Oct 27 | 50 | Redis |
| audit-trail | Chen | Oct 30 | 25 | Postgres |
`rate-limiter` was dropped from this launch and is not included.</t>
        </is>
      </c>
    </row>
    <row r="120">
      <c r="A120" t="inlineStr">
        <is>
          <t>worker_regex</t>
        </is>
      </c>
      <c r="B120" t="inlineStr">
        <is>
          <t>wild</t>
        </is>
      </c>
      <c r="C120" t="inlineStr">
        <is>
          <t>openai/gpt-5.6-luna</t>
        </is>
      </c>
      <c r="D120" t="inlineStr">
        <is>
          <t>openai/gpt-5.6-luna</t>
        </is>
      </c>
      <c r="E120" t="b">
        <v>0</v>
      </c>
      <c r="F120" t="n">
        <v>0</v>
      </c>
      <c r="G120" t="inlineStr">
        <is>
          <t>chat1m</t>
        </is>
      </c>
      <c r="H120" t="inlineStr">
        <is>
          <t>chat1/task-1</t>
        </is>
      </c>
      <c r="I120" t="n">
        <v>9</v>
      </c>
      <c r="J120" t="n">
        <v>9</v>
      </c>
      <c r="K120" t="inlineStr">
        <is>
          <t>[]</t>
        </is>
      </c>
      <c r="L120" t="inlineStr">
        <is>
          <t>[]</t>
        </is>
      </c>
      <c r="M120" t="n">
        <v>1201</v>
      </c>
      <c r="N120" t="n">
        <v>0.0005329</v>
      </c>
      <c r="O120" t="inlineStr">
        <is>
          <t>Launch readiness summary:
- **Load-test p95 latency:** 556 ms
- **Error rate:** 2.5%
- **Failing CI tests:** 3
- **`db_pool_size`:** 12
- **P0 modules currently in scope:** notifier, auth-bridge, billing-sync, audit-trail
- **Launch-week on-call order:**  
  1. Priya  
  2. Jonas  
  3. Sofia</t>
        </is>
      </c>
    </row>
    <row r="121">
      <c r="A121" t="inlineStr">
        <is>
          <t>worker_shorthand</t>
        </is>
      </c>
      <c r="B121" t="inlineStr">
        <is>
          <t>wild</t>
        </is>
      </c>
      <c r="C121" t="inlineStr">
        <is>
          <t>openai/gpt-5.6-luna</t>
        </is>
      </c>
      <c r="D121" t="inlineStr">
        <is>
          <t>openai/gpt-5.6-luna</t>
        </is>
      </c>
      <c r="E121" t="b">
        <v>0</v>
      </c>
      <c r="F121" t="n">
        <v>0</v>
      </c>
      <c r="G121" t="inlineStr">
        <is>
          <t>chat1m</t>
        </is>
      </c>
      <c r="H121" t="inlineStr">
        <is>
          <t>chat1/task-0</t>
        </is>
      </c>
      <c r="I121" t="n">
        <v>24</v>
      </c>
      <c r="J121" t="n">
        <v>24</v>
      </c>
      <c r="K121" t="inlineStr">
        <is>
          <t>[]</t>
        </is>
      </c>
      <c r="L121" t="inlineStr">
        <is>
          <t>["auth-bridge.budget_k"]</t>
        </is>
      </c>
      <c r="M121" t="n">
        <v>762</v>
      </c>
      <c r="N121" t="n">
        <v>0.0003948</v>
      </c>
      <c r="O121" t="inlineStr">
        <is>
          <t># Borealis Launch Hand-off
**Launch date:** November 15
| Module | Owner | Deadline | Budget ($k) | Datastore |
|---|---|---:|---:|---|
| notifier | Tomasz | October 22 | 45 | Redis |
| auth-bridge | Sofia | October 12 | 65 | Postgres |
| billing-sync | Jonas | October 13 | 25 | undecided |
| scheduler-v2 | Elena | October 26 | 45 | Postgres |
| search-index | Priya | October 27 | 50 | Redis |
| audit-trail | Chen | October 30 | 25 | Postgres |</t>
        </is>
      </c>
    </row>
    <row r="122">
      <c r="A122" t="inlineStr">
        <is>
          <t>worker_shorthand</t>
        </is>
      </c>
      <c r="B122" t="inlineStr">
        <is>
          <t>wild</t>
        </is>
      </c>
      <c r="C122" t="inlineStr">
        <is>
          <t>openai/gpt-5.6-luna</t>
        </is>
      </c>
      <c r="D122" t="inlineStr">
        <is>
          <t>openai/gpt-5.6-luna</t>
        </is>
      </c>
      <c r="E122" t="b">
        <v>0</v>
      </c>
      <c r="F122" t="n">
        <v>0</v>
      </c>
      <c r="G122" t="inlineStr">
        <is>
          <t>chat1m</t>
        </is>
      </c>
      <c r="H122" t="inlineStr">
        <is>
          <t>chat1/task-1</t>
        </is>
      </c>
      <c r="I122" t="n">
        <v>9</v>
      </c>
      <c r="J122" t="n">
        <v>9</v>
      </c>
      <c r="K122" t="inlineStr">
        <is>
          <t>[]</t>
        </is>
      </c>
      <c r="L122" t="inlineStr">
        <is>
          <t>[]</t>
        </is>
      </c>
      <c r="M122" t="n">
        <v>764</v>
      </c>
      <c r="N122" t="n">
        <v>0.0003472</v>
      </c>
      <c r="O122" t="inlineStr">
        <is>
          <t>## Launch Readiness Summary
- **Load-test p95 latency:** 556 ms
- **Load-test error rate:** 2.5%
- **Failing CI tests:** 3
- **Database pool size:** 12
- **P0 modules currently in scope:** notifier, auth-bridge, billing-sync, audit-trail
- **Launch-week on-call order:**
  1. Priya
  2. Jonas
  3. Sofia</t>
        </is>
      </c>
    </row>
    <row r="123">
      <c r="A123" t="inlineStr">
        <is>
          <t>worker_slice</t>
        </is>
      </c>
      <c r="B123" t="inlineStr">
        <is>
          <t>wild</t>
        </is>
      </c>
      <c r="C123" t="inlineStr">
        <is>
          <t>openai/gpt-5.6-luna</t>
        </is>
      </c>
      <c r="D123" t="inlineStr">
        <is>
          <t>openai/gpt-5.6-luna</t>
        </is>
      </c>
      <c r="E123" t="b">
        <v>0</v>
      </c>
      <c r="F123" t="n">
        <v>0</v>
      </c>
      <c r="G123" t="inlineStr">
        <is>
          <t>chat1m</t>
        </is>
      </c>
      <c r="H123" t="inlineStr">
        <is>
          <t>chat1/task-0</t>
        </is>
      </c>
      <c r="I123" t="n">
        <v>24</v>
      </c>
      <c r="J123" t="n">
        <v>24</v>
      </c>
      <c r="K123" t="inlineStr">
        <is>
          <t>[]</t>
        </is>
      </c>
      <c r="L123" t="inlineStr">
        <is>
          <t>["notifier.deadline", "auth-bridge.budget_k"]</t>
        </is>
      </c>
      <c r="M123" t="n">
        <v>932</v>
      </c>
      <c r="N123" t="n">
        <v>0.0004648</v>
      </c>
      <c r="O123"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24">
      <c r="A124" t="inlineStr">
        <is>
          <t>worker_slice</t>
        </is>
      </c>
      <c r="B124" t="inlineStr">
        <is>
          <t>wild</t>
        </is>
      </c>
      <c r="C124" t="inlineStr">
        <is>
          <t>openai/gpt-5.6-luna</t>
        </is>
      </c>
      <c r="D124" t="inlineStr">
        <is>
          <t>openai/gpt-5.6-luna</t>
        </is>
      </c>
      <c r="E124" t="b">
        <v>0</v>
      </c>
      <c r="F124" t="n">
        <v>0</v>
      </c>
      <c r="G124" t="inlineStr">
        <is>
          <t>chat1m</t>
        </is>
      </c>
      <c r="H124" t="inlineStr">
        <is>
          <t>chat1/task-1</t>
        </is>
      </c>
      <c r="I124" t="n">
        <v>9</v>
      </c>
      <c r="J124" t="n">
        <v>9</v>
      </c>
      <c r="K124" t="inlineStr">
        <is>
          <t>[]</t>
        </is>
      </c>
      <c r="L124" t="inlineStr">
        <is>
          <t>[]</t>
        </is>
      </c>
      <c r="M124" t="n">
        <v>726</v>
      </c>
      <c r="N124" t="n">
        <v>0.0003828</v>
      </c>
      <c r="O124" t="inlineStr">
        <is>
          <t>Launch readiness summary:
- **Load test:** p95 latency **556 ms**; error rate **2.5%**
- **CI:** **3 failing tests**
- **Database pool size:** **12**
- **P0 modules currently in scope:** **notifier, auth-bridge, billing-sync, audit-trail**
- **Launch-week on-call order:** **1st Priya, 2nd Jonas, 3rd Sofia**</t>
        </is>
      </c>
    </row>
    <row r="125">
      <c r="A125" t="inlineStr">
        <is>
          <t>worker_state</t>
        </is>
      </c>
      <c r="B125" t="inlineStr">
        <is>
          <t>messy</t>
        </is>
      </c>
      <c r="C125" t="inlineStr">
        <is>
          <t>openai/gpt-5.6-luna</t>
        </is>
      </c>
      <c r="D125" t="inlineStr">
        <is>
          <t>openai/gpt-5.6-luna</t>
        </is>
      </c>
      <c r="E125" t="b">
        <v>0</v>
      </c>
      <c r="F125" t="n">
        <v>0</v>
      </c>
      <c r="G125" t="inlineStr">
        <is>
          <t>chat1m</t>
        </is>
      </c>
      <c r="H125" t="inlineStr">
        <is>
          <t>chat1/task-0</t>
        </is>
      </c>
      <c r="I125" t="n">
        <v>24</v>
      </c>
      <c r="J125" t="n">
        <v>24</v>
      </c>
      <c r="K125" t="inlineStr">
        <is>
          <t>[]</t>
        </is>
      </c>
      <c r="L125" t="inlineStr">
        <is>
          <t>["notifier.deadline", "auth-bridge.budget_k"]</t>
        </is>
      </c>
      <c r="M125" t="n">
        <v>1215</v>
      </c>
      <c r="N125" t="n">
        <v>0.0006384</v>
      </c>
      <c r="O125" t="inlineStr">
        <is>
          <t># Borealis Launch Hand-off
**Launch date:** Nov 15  
**Repository:** `borealis-launch`  
**Deployment region:** `us-west-2`
## In-scope modules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26">
      <c r="A126" t="inlineStr">
        <is>
          <t>worker_state</t>
        </is>
      </c>
      <c r="B126" t="inlineStr">
        <is>
          <t>messy</t>
        </is>
      </c>
      <c r="C126" t="inlineStr">
        <is>
          <t>openai/gpt-5.6-luna</t>
        </is>
      </c>
      <c r="D126" t="inlineStr">
        <is>
          <t>openai/gpt-5.6-luna</t>
        </is>
      </c>
      <c r="E126" t="b">
        <v>0</v>
      </c>
      <c r="F126" t="n">
        <v>0</v>
      </c>
      <c r="G126" t="inlineStr">
        <is>
          <t>chat1m</t>
        </is>
      </c>
      <c r="H126" t="inlineStr">
        <is>
          <t>chat1/task-1</t>
        </is>
      </c>
      <c r="I126" t="n">
        <v>9</v>
      </c>
      <c r="J126" t="n">
        <v>9</v>
      </c>
      <c r="K126" t="inlineStr">
        <is>
          <t>[]</t>
        </is>
      </c>
      <c r="L126" t="inlineStr">
        <is>
          <t>[]</t>
        </is>
      </c>
      <c r="M126" t="n">
        <v>1217</v>
      </c>
      <c r="N126" t="n">
        <v>0.0005213</v>
      </c>
      <c r="O126" t="inlineStr">
        <is>
          <t>### Launch Readiness Summary
- **Load-test p95 latency:** 556 ms
- **Load-test error rate:** 2.5%
- **Failing CI tests:** 3
- **Database pool size:** 12
- **P0 modules currently in scope:** notifier, auth-bridge, billing-sync, audit-trail
- **Launch-week on-call order:**
  1. Priya
  2. Jonas
  3. Sofia</t>
        </is>
      </c>
    </row>
    <row r="127">
      <c r="A127" t="inlineStr">
        <is>
          <t>worker_summary</t>
        </is>
      </c>
      <c r="B127" t="inlineStr">
        <is>
          <t>messy</t>
        </is>
      </c>
      <c r="C127" t="inlineStr">
        <is>
          <t>openai/gpt-5.6-luna</t>
        </is>
      </c>
      <c r="D127" t="inlineStr">
        <is>
          <t>openai/gpt-5.6-luna</t>
        </is>
      </c>
      <c r="E127" t="b">
        <v>0</v>
      </c>
      <c r="F127" t="n">
        <v>0</v>
      </c>
      <c r="G127" t="inlineStr">
        <is>
          <t>chat1m</t>
        </is>
      </c>
      <c r="H127" t="inlineStr">
        <is>
          <t>chat1/task-0</t>
        </is>
      </c>
      <c r="I127" t="n">
        <v>24</v>
      </c>
      <c r="J127" t="n">
        <v>22</v>
      </c>
      <c r="K127" t="inlineStr">
        <is>
          <t>["audit-trail.owner", "audit-trail.deadline"]</t>
        </is>
      </c>
      <c r="L127" t="inlineStr">
        <is>
          <t>["auth-bridge.datastore", "auth-bridge.budget_k"]</t>
        </is>
      </c>
      <c r="M127" t="n">
        <v>1209</v>
      </c>
      <c r="N127" t="n">
        <v>0.0006057</v>
      </c>
      <c r="O127" t="inlineStr">
        <is>
          <t># Borealis Launch Hand-off
**Launch date:** November 15  
**Deployment region:** `us-west-2`  
**Repository:** `borealis-launch`
## In-scope modules
| Module | Owner | Deadline | Budget ($k) | Datastore |
|---|---|---:|---:|---|
| `notifier` | Tomasz | October 22 | 45 | Redis |
| `auth-bridge` | Sofia | October 12 | 65 | MongoDB |
| `billing-sync` | Jonas | October 13 | 25 | undecided |
| `scheduler-v2` | Elena | October 26 | 45 | Postgres |
| `search-index` | Priya | October 27 | 50 | undecided |
| `rate-limiter` | Aiko | October 16 | 25 | Postgres |</t>
        </is>
      </c>
    </row>
    <row r="128">
      <c r="A128" t="inlineStr">
        <is>
          <t>worker_summary</t>
        </is>
      </c>
      <c r="B128" t="inlineStr">
        <is>
          <t>messy</t>
        </is>
      </c>
      <c r="C128" t="inlineStr">
        <is>
          <t>openai/gpt-5.6-luna</t>
        </is>
      </c>
      <c r="D128" t="inlineStr">
        <is>
          <t>openai/gpt-5.6-luna</t>
        </is>
      </c>
      <c r="E128" t="b">
        <v>0</v>
      </c>
      <c r="F128" t="n">
        <v>0</v>
      </c>
      <c r="G128" t="inlineStr">
        <is>
          <t>chat1m</t>
        </is>
      </c>
      <c r="H128" t="inlineStr">
        <is>
          <t>chat1/task-1</t>
        </is>
      </c>
      <c r="I128" t="n">
        <v>9</v>
      </c>
      <c r="J128" t="n">
        <v>8</v>
      </c>
      <c r="K128" t="inlineStr">
        <is>
          <t>["p0.audit-trail"]</t>
        </is>
      </c>
      <c r="L128" t="inlineStr">
        <is>
          <t>[]</t>
        </is>
      </c>
      <c r="M128" t="n">
        <v>1211</v>
      </c>
      <c r="N128" t="n">
        <v>0.0004766</v>
      </c>
      <c r="O128" t="inlineStr">
        <is>
          <t>Launch readiness summary:
- **Load-test p95 latency:** 556 ms
- **Error rate:** 2.5%
- **Failing CI tests:** unknown
- **`db_pool_size`:** 12
- **P0 modules in scope:** `notifier`, `auth-bridge`, `billing-sync`
- **Launch-week on-call order:**
  1. Priya
  2. Jonas
  3. Sofia</t>
        </is>
      </c>
    </row>
    <row r="129">
      <c r="A129" t="inlineStr">
        <is>
          <t>worker_terse</t>
        </is>
      </c>
      <c r="B129" t="inlineStr">
        <is>
          <t>wild</t>
        </is>
      </c>
      <c r="C129" t="inlineStr">
        <is>
          <t>openai/gpt-5.6-luna</t>
        </is>
      </c>
      <c r="D129" t="inlineStr">
        <is>
          <t>openai/gpt-5.6-luna</t>
        </is>
      </c>
      <c r="E129" t="b">
        <v>0</v>
      </c>
      <c r="F129" t="n">
        <v>0</v>
      </c>
      <c r="G129" t="inlineStr">
        <is>
          <t>chat1m</t>
        </is>
      </c>
      <c r="H129" t="inlineStr">
        <is>
          <t>chat1/task-0</t>
        </is>
      </c>
      <c r="I129" t="n">
        <v>24</v>
      </c>
      <c r="J129" t="n">
        <v>24</v>
      </c>
      <c r="K129" t="inlineStr">
        <is>
          <t>[]</t>
        </is>
      </c>
      <c r="L129" t="inlineStr">
        <is>
          <t>["notifier.deadline", "auth-bridge.budget_k"]</t>
        </is>
      </c>
      <c r="M129" t="n">
        <v>710</v>
      </c>
      <c r="N129" t="n">
        <v>0.000472</v>
      </c>
      <c r="O129" t="inlineStr">
        <is>
          <t># Borealis Launch Hand-off
**Launch date:** Nov 15  
**Repository:** `borealis-launch`  
**Deployment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30">
      <c r="A130" t="inlineStr">
        <is>
          <t>worker_terse</t>
        </is>
      </c>
      <c r="B130" t="inlineStr">
        <is>
          <t>wild</t>
        </is>
      </c>
      <c r="C130" t="inlineStr">
        <is>
          <t>openai/gpt-5.6-luna</t>
        </is>
      </c>
      <c r="D130" t="inlineStr">
        <is>
          <t>openai/gpt-5.6-luna</t>
        </is>
      </c>
      <c r="E130" t="b">
        <v>0</v>
      </c>
      <c r="F130" t="n">
        <v>0</v>
      </c>
      <c r="G130" t="inlineStr">
        <is>
          <t>chat1m</t>
        </is>
      </c>
      <c r="H130" t="inlineStr">
        <is>
          <t>chat1/task-1</t>
        </is>
      </c>
      <c r="I130" t="n">
        <v>9</v>
      </c>
      <c r="J130" t="n">
        <v>9</v>
      </c>
      <c r="K130" t="inlineStr">
        <is>
          <t>[]</t>
        </is>
      </c>
      <c r="L130" t="inlineStr">
        <is>
          <t>[]</t>
        </is>
      </c>
      <c r="M130" t="n">
        <v>712</v>
      </c>
      <c r="N130" t="n">
        <v>0.0003428</v>
      </c>
      <c r="O130" t="inlineStr">
        <is>
          <t>Launch readiness summary:
- Load-test p95 latency: **556 ms**
- Load-test error rate: **2.5%**
- Failing CI tests: **3**
- Database pool size: **12**
- P0 modules currently in scope: **auth-bridge, billing-sync, notifier, audit-trail**
- Launch-week on-call order:
  1. **Priya**
  2. **Jonas**
  3. **Sofia**</t>
        </is>
      </c>
    </row>
    <row r="131">
      <c r="A131" t="inlineStr">
        <is>
          <t>worker_useronly</t>
        </is>
      </c>
      <c r="B131" t="inlineStr">
        <is>
          <t>wild</t>
        </is>
      </c>
      <c r="C131" t="inlineStr">
        <is>
          <t>openai/gpt-5.6-luna</t>
        </is>
      </c>
      <c r="D131" t="inlineStr">
        <is>
          <t>openai/gpt-5.6-luna</t>
        </is>
      </c>
      <c r="E131" t="b">
        <v>0</v>
      </c>
      <c r="F131" t="n">
        <v>0</v>
      </c>
      <c r="G131" t="inlineStr">
        <is>
          <t>chat1m</t>
        </is>
      </c>
      <c r="H131" t="inlineStr">
        <is>
          <t>chat1/task-0</t>
        </is>
      </c>
      <c r="I131" t="n">
        <v>24</v>
      </c>
      <c r="J131" t="n">
        <v>24</v>
      </c>
      <c r="K131" t="inlineStr">
        <is>
          <t>[]</t>
        </is>
      </c>
      <c r="L131" t="inlineStr">
        <is>
          <t>["notifier.deadline", "auth-bridge.budget_k"]</t>
        </is>
      </c>
      <c r="M131" t="n">
        <v>2625</v>
      </c>
      <c r="N131" t="n">
        <v>0.0011937</v>
      </c>
      <c r="O131" t="inlineStr">
        <is>
          <t># Borealis Launch Hand-off
**Launch date:** Nov 15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
**Not in scope:** rate-limiter (moved to next quarter).</t>
        </is>
      </c>
    </row>
    <row r="132">
      <c r="A132" t="inlineStr">
        <is>
          <t>worker_useronly</t>
        </is>
      </c>
      <c r="B132" t="inlineStr">
        <is>
          <t>wild</t>
        </is>
      </c>
      <c r="C132" t="inlineStr">
        <is>
          <t>openai/gpt-5.6-luna</t>
        </is>
      </c>
      <c r="D132" t="inlineStr">
        <is>
          <t>openai/gpt-5.6-luna</t>
        </is>
      </c>
      <c r="E132" t="b">
        <v>0</v>
      </c>
      <c r="F132" t="n">
        <v>0</v>
      </c>
      <c r="G132" t="inlineStr">
        <is>
          <t>chat1m</t>
        </is>
      </c>
      <c r="H132" t="inlineStr">
        <is>
          <t>chat1/task-1</t>
        </is>
      </c>
      <c r="I132" t="n">
        <v>9</v>
      </c>
      <c r="J132" t="n">
        <v>9</v>
      </c>
      <c r="K132" t="inlineStr">
        <is>
          <t>[]</t>
        </is>
      </c>
      <c r="L132" t="inlineStr">
        <is>
          <t>[]</t>
        </is>
      </c>
      <c r="M132" t="n">
        <v>2627</v>
      </c>
      <c r="N132" t="n">
        <v>0.000905</v>
      </c>
      <c r="O132" t="inlineStr">
        <is>
          <t>## Launch Readiness Summary
- **Load-test p95 latency:** 556 ms
- **Load-test error rate:** 2.5%
- **Failing CI tests:** 3
- **Database pool size:** 12
- **P0 modules currently in scope:**
  - notifier
  - auth-bridge
  - billing-sync
  - audit-trail
- **Launch-week on-call order:**
  1. Priya
  2. Jonas
  3. Sofia</t>
        </is>
      </c>
    </row>
    <row r="133">
      <c r="A133" t="inlineStr">
        <is>
          <t>worker_vc</t>
        </is>
      </c>
      <c r="B133" t="inlineStr">
        <is>
          <t>messy</t>
        </is>
      </c>
      <c r="C133" t="inlineStr">
        <is>
          <t>openai/gpt-5.6-luna</t>
        </is>
      </c>
      <c r="D133" t="inlineStr">
        <is>
          <t>openai/gpt-5.6-luna</t>
        </is>
      </c>
      <c r="E133" t="b">
        <v>0</v>
      </c>
      <c r="F133" t="n">
        <v>0</v>
      </c>
      <c r="G133" t="inlineStr">
        <is>
          <t>chat1m</t>
        </is>
      </c>
      <c r="H133" t="inlineStr">
        <is>
          <t>chat1/task-0</t>
        </is>
      </c>
      <c r="I133" t="n">
        <v>24</v>
      </c>
      <c r="J133" t="n">
        <v>24</v>
      </c>
      <c r="K133" t="inlineStr">
        <is>
          <t>[]</t>
        </is>
      </c>
      <c r="L133" t="inlineStr">
        <is>
          <t>["notifier.deadline", "auth-bridge.budget_k"]</t>
        </is>
      </c>
      <c r="M133" t="n">
        <v>1602</v>
      </c>
      <c r="N133" t="n">
        <v>0.00066555</v>
      </c>
      <c r="O133" t="inlineStr">
        <is>
          <t>## Borealis Launch Hand-off
**Launch date:** Nov 15  
**Repository:** `borealis-launch`  
**Deploy region:** `us-west-2`
| Module | Owner | Deadline | Budget ($k) | Datastore |
|---|---|---:|---:|---|
| notifier | Tomasz | Oct 22 | 45 | Redis |
| auth-bridge | Sofia | Oct 12 | 65 | Postgres |
| billing-sync | Jonas | Oct 13 | 25 | undecided |
| scheduler-v2 | Elena | Oct 26 | 45 | Postgres |
| search-index | Priya | Oct 27 | 50 | Redis |
| audit-trail | Chen | Oct 30 | 25 | Postgres |</t>
        </is>
      </c>
    </row>
    <row r="134">
      <c r="A134" t="inlineStr">
        <is>
          <t>worker_vc</t>
        </is>
      </c>
      <c r="B134" t="inlineStr">
        <is>
          <t>messy</t>
        </is>
      </c>
      <c r="C134" t="inlineStr">
        <is>
          <t>openai/gpt-5.6-luna</t>
        </is>
      </c>
      <c r="D134" t="inlineStr">
        <is>
          <t>openai/gpt-5.6-luna</t>
        </is>
      </c>
      <c r="E134" t="b">
        <v>0</v>
      </c>
      <c r="F134" t="n">
        <v>0</v>
      </c>
      <c r="G134" t="inlineStr">
        <is>
          <t>chat1m</t>
        </is>
      </c>
      <c r="H134" t="inlineStr">
        <is>
          <t>chat1/task-1</t>
        </is>
      </c>
      <c r="I134" t="n">
        <v>9</v>
      </c>
      <c r="J134" t="n">
        <v>9</v>
      </c>
      <c r="K134" t="inlineStr">
        <is>
          <t>[]</t>
        </is>
      </c>
      <c r="L134" t="inlineStr">
        <is>
          <t>[]</t>
        </is>
      </c>
      <c r="M134" t="n">
        <v>1604</v>
      </c>
      <c r="N134" t="n">
        <v>0.0006120500000000001</v>
      </c>
      <c r="O134" t="inlineStr">
        <is>
          <t>### Launch Readiness Summary
- **Load-test p95 latency:** 556 ms
- **Load-test error rate:** 2.5%
- **Failing CI tests:** 3
- **Database pool size:** 12
- **P0 modules currently in scope:** notifier, auth-bridge, billing-sync, audit-trail
- **Launch-week on-call order:**
  1. Priya
  2. Jonas
  3. Sofia</t>
        </is>
      </c>
    </row>
    <row r="135">
      <c r="A135" t="inlineStr">
        <is>
          <t>worker_brief</t>
        </is>
      </c>
      <c r="B135" t="inlineStr">
        <is>
          <t>main</t>
        </is>
      </c>
      <c r="C135" t="inlineStr">
        <is>
          <t>openai/gpt-5.6-luna</t>
        </is>
      </c>
      <c r="D135" t="inlineStr">
        <is>
          <t>openai/gpt-5.6-luna</t>
        </is>
      </c>
      <c r="E135" t="b">
        <v>0</v>
      </c>
      <c r="F135" t="n">
        <v>0</v>
      </c>
      <c r="G135" t="inlineStr">
        <is>
          <t>chat2</t>
        </is>
      </c>
      <c r="H135" t="inlineStr">
        <is>
          <t>chat2/task-0</t>
        </is>
      </c>
      <c r="I135" t="n">
        <v>24</v>
      </c>
      <c r="J135" t="n">
        <v>24</v>
      </c>
      <c r="K135" t="inlineStr">
        <is>
          <t>[]</t>
        </is>
      </c>
      <c r="L135" t="inlineStr">
        <is>
          <t>["notifier.datastore"]</t>
        </is>
      </c>
      <c r="M135" t="n">
        <v>295</v>
      </c>
      <c r="N135" t="n">
        <v>0.0002594</v>
      </c>
      <c r="O135" t="inlineStr">
        <is>
          <t># Cinder Launch Hand-off
**Launch date:** Nov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36">
      <c r="A136" t="inlineStr">
        <is>
          <t>worker_brief</t>
        </is>
      </c>
      <c r="B136" t="inlineStr">
        <is>
          <t>main</t>
        </is>
      </c>
      <c r="C136" t="inlineStr">
        <is>
          <t>openai/gpt-5.6-luna</t>
        </is>
      </c>
      <c r="D136" t="inlineStr">
        <is>
          <t>openai/gpt-5.6-luna</t>
        </is>
      </c>
      <c r="E136" t="b">
        <v>0</v>
      </c>
      <c r="F136" t="n">
        <v>0</v>
      </c>
      <c r="G136" t="inlineStr">
        <is>
          <t>chat2</t>
        </is>
      </c>
      <c r="H136" t="inlineStr">
        <is>
          <t>chat2/task-1</t>
        </is>
      </c>
      <c r="I136" t="n">
        <v>8</v>
      </c>
      <c r="J136" t="n">
        <v>8</v>
      </c>
      <c r="K136" t="inlineStr">
        <is>
          <t>[]</t>
        </is>
      </c>
      <c r="L136" t="inlineStr">
        <is>
          <t>[]</t>
        </is>
      </c>
      <c r="M136" t="n">
        <v>300</v>
      </c>
      <c r="N136" t="n">
        <v>0.0001884</v>
      </c>
      <c r="O136" t="inlineStr">
        <is>
          <t>## Cinder Launch Readiness Summary
- **Load-test p95 latency:** 596 ms
- **Error rate:** 2.5%
- **CI failing tests:** 2
- **`db_pool_size`:** 32
- **P0 modules in scope:**
  - `search-index`
  - `scheduler-v2`
  - `dashboard`
- **Launch-week on-call order:**
  1. Chen
  2. Zara
  3. Yusuf</t>
        </is>
      </c>
    </row>
    <row r="137">
      <c r="A137" t="inlineStr">
        <is>
          <t>worker_full</t>
        </is>
      </c>
      <c r="B137" t="inlineStr">
        <is>
          <t>main</t>
        </is>
      </c>
      <c r="C137" t="inlineStr">
        <is>
          <t>openai/gpt-5.6-luna</t>
        </is>
      </c>
      <c r="D137" t="inlineStr">
        <is>
          <t>openai/gpt-5.6-luna</t>
        </is>
      </c>
      <c r="E137" t="b">
        <v>0</v>
      </c>
      <c r="F137" t="n">
        <v>0</v>
      </c>
      <c r="G137" t="inlineStr">
        <is>
          <t>chat2</t>
        </is>
      </c>
      <c r="H137" t="inlineStr">
        <is>
          <t>chat2/task-0</t>
        </is>
      </c>
      <c r="I137" t="n">
        <v>24</v>
      </c>
      <c r="J137" t="n">
        <v>24</v>
      </c>
      <c r="K137" t="inlineStr">
        <is>
          <t>[]</t>
        </is>
      </c>
      <c r="L137" t="inlineStr">
        <is>
          <t>["notifier.datastore"]</t>
        </is>
      </c>
      <c r="M137" t="n">
        <v>30054</v>
      </c>
      <c r="N137" t="n">
        <v>0.007873349999999999</v>
      </c>
      <c r="O137" t="inlineStr">
        <is>
          <t># Cinder Launch Hand-off
- **Launch date:** Nov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38">
      <c r="A138" t="inlineStr">
        <is>
          <t>worker_full</t>
        </is>
      </c>
      <c r="B138" t="inlineStr">
        <is>
          <t>main</t>
        </is>
      </c>
      <c r="C138" t="inlineStr">
        <is>
          <t>openai/gpt-5.6-luna</t>
        </is>
      </c>
      <c r="D138" t="inlineStr">
        <is>
          <t>openai/gpt-5.6-luna</t>
        </is>
      </c>
      <c r="E138" t="b">
        <v>0</v>
      </c>
      <c r="F138" t="n">
        <v>0</v>
      </c>
      <c r="G138" t="inlineStr">
        <is>
          <t>chat2</t>
        </is>
      </c>
      <c r="H138" t="inlineStr">
        <is>
          <t>chat2/task-1</t>
        </is>
      </c>
      <c r="I138" t="n">
        <v>8</v>
      </c>
      <c r="J138" t="n">
        <v>8</v>
      </c>
      <c r="K138" t="inlineStr">
        <is>
          <t>[]</t>
        </is>
      </c>
      <c r="L138" t="inlineStr">
        <is>
          <t>[]</t>
        </is>
      </c>
      <c r="M138" t="n">
        <v>30056</v>
      </c>
      <c r="N138" t="n">
        <v>0.00772385</v>
      </c>
      <c r="O138" t="inlineStr">
        <is>
          <t>**Cinder Launch Readiness Summary**
- **Load-test p95 latency:** 596 ms
- **Load-test error rate:** 2.5%
- **Failing CI tests:** 2
- **Configured `db_pool_size`:** 32
- **P0 modules currently in scope:**
  - search-index
  - scheduler-v2
  - dashboard
- **Launch-week on-call order:**
  1. Chen
  2. Zara
  3. Yusuf</t>
        </is>
      </c>
    </row>
    <row r="139">
      <c r="A139" t="inlineStr">
        <is>
          <t>worker_full</t>
        </is>
      </c>
      <c r="B139" t="inlineStr">
        <is>
          <t>main</t>
        </is>
      </c>
      <c r="C139" t="inlineStr">
        <is>
          <t>z-ai/glm-5.3-flash</t>
        </is>
      </c>
      <c r="D139" t="inlineStr">
        <is>
          <t>openai/gpt-5.6-luna</t>
        </is>
      </c>
      <c r="E139" t="b">
        <v>0</v>
      </c>
      <c r="F139" t="n">
        <v>0</v>
      </c>
      <c r="G139" t="inlineStr">
        <is>
          <t>chat2</t>
        </is>
      </c>
      <c r="H139" t="inlineStr">
        <is>
          <t>chat2/task-0</t>
        </is>
      </c>
      <c r="I139" t="n">
        <v>24</v>
      </c>
      <c r="J139" t="n">
        <v>24</v>
      </c>
      <c r="K139" t="inlineStr">
        <is>
          <t>[]</t>
        </is>
      </c>
      <c r="L139" t="inlineStr">
        <is>
          <t>["notifier.datastore"]</t>
        </is>
      </c>
      <c r="M139" t="n">
        <v>29553</v>
      </c>
      <c r="N139" t="n">
        <v>0.00367642905</v>
      </c>
      <c r="O139" t="inlineStr">
        <is>
          <t># Cinder Launch — Hand-off Note
**Launch date:** Nov 10
**Repo:** cinder-launch
**Region:** us-east-1
## Modules in scope
| Module | Owner | Deadline | Budget | Datastore |
|---|---|---|---|---|
| search-index | Chen | Oct 28 | $50k | DynamoDB |
| notifier | Jonas | Oct 19 | $55k | Redis |
| dashboard | Zara | Oct 12 | $45k | undecided |
| scheduler-v2 | Yusuf | Oct 22 | $50k | Postgres |
| rate-limiter | Ivan | Oct 21 | $25k | CockroachDB |
| billing-sync | Tariq | Nov 5 | $20k | Postgres |
## Not in scope
- **audit-trail** — dropped from this launch; moved to next quarter.</t>
        </is>
      </c>
    </row>
    <row r="140">
      <c r="A140" t="inlineStr">
        <is>
          <t>worker_full</t>
        </is>
      </c>
      <c r="B140" t="inlineStr">
        <is>
          <t>main</t>
        </is>
      </c>
      <c r="C140" t="inlineStr">
        <is>
          <t>z-ai/glm-5.3-flash</t>
        </is>
      </c>
      <c r="D140" t="inlineStr">
        <is>
          <t>openai/gpt-5.6-luna</t>
        </is>
      </c>
      <c r="E140" t="b">
        <v>0</v>
      </c>
      <c r="F140" t="n">
        <v>0</v>
      </c>
      <c r="G140" t="inlineStr">
        <is>
          <t>chat2</t>
        </is>
      </c>
      <c r="H140" t="inlineStr">
        <is>
          <t>chat2/task-1</t>
        </is>
      </c>
      <c r="I140" t="n">
        <v>8</v>
      </c>
      <c r="J140" t="n">
        <v>8</v>
      </c>
      <c r="K140" t="inlineStr">
        <is>
          <t>[]</t>
        </is>
      </c>
      <c r="L140" t="inlineStr">
        <is>
          <t>[]</t>
        </is>
      </c>
      <c r="M140" t="n">
        <v>29557</v>
      </c>
      <c r="N140" t="n">
        <v>0.00464255</v>
      </c>
      <c r="O140" t="inlineStr">
        <is>
          <t>**Cinder Launch Readiness Summary** (target: Nov 10, repo: cinder-launch, region: us-east-1)
- **Load test (staging):** p95 latency 596 ms, error rate 2.5%
- **CI run:** 2 failing tests (tests/test_billing_sync.py::test_auth_0, tests/test_notifier.py::test_schema_1); 184 passed, 4 skipped
- **db_pool_size (service config):** 32
- **P0 modules currently in scope:** search-index, scheduler-v2, dashboard
- **On-call order for launch week:** 1) Chen, 2) Zara, 3) Yusuf</t>
        </is>
      </c>
    </row>
    <row r="141">
      <c r="A141" t="inlineStr">
        <is>
          <t>worker_regex</t>
        </is>
      </c>
      <c r="B141" t="inlineStr">
        <is>
          <t>wild</t>
        </is>
      </c>
      <c r="C141" t="inlineStr">
        <is>
          <t>openai/gpt-5.6-luna</t>
        </is>
      </c>
      <c r="D141" t="inlineStr">
        <is>
          <t>openai/gpt-5.6-luna</t>
        </is>
      </c>
      <c r="E141" t="b">
        <v>0</v>
      </c>
      <c r="F141" t="n">
        <v>0</v>
      </c>
      <c r="G141" t="inlineStr">
        <is>
          <t>chat2</t>
        </is>
      </c>
      <c r="H141" t="inlineStr">
        <is>
          <t>chat2/task-0</t>
        </is>
      </c>
      <c r="I141" t="n">
        <v>24</v>
      </c>
      <c r="J141" t="n">
        <v>23</v>
      </c>
      <c r="K141" t="inlineStr">
        <is>
          <t>["dashboard.deadline"]</t>
        </is>
      </c>
      <c r="L141" t="inlineStr">
        <is>
          <t>["search-index.deadline", "notifier.datastore", "dashboard.deadline"]</t>
        </is>
      </c>
      <c r="M141" t="n">
        <v>896</v>
      </c>
      <c r="N141" t="n">
        <v>0.000622</v>
      </c>
      <c r="O141" t="inlineStr">
        <is>
          <t># Cinder Launch Hand-off
**Launch date:** Nov 10
| Module | Owner | Deadline | Budget ($k) | Datastore |
|---|---|---:|---:|---|
| search-index | Chen | Oct 28 | $50k | DynamoDB |
| notifier | Jonas | Oct 19 | $55k | Redis |
| dashboard | Zara | Oct 15 | $45k | undecided |
| scheduler-v2 | Yusuf | Oct 22 | $50k | Postgres |
| rate-limiter | Ivan | Oct 21 | $25k | CockroachDB |
| billing-sync | Tariq | Nov 5 | $20k | Postgres |
*Audit-trail was dropped from this launch and is not included.*</t>
        </is>
      </c>
    </row>
    <row r="142">
      <c r="A142" t="inlineStr">
        <is>
          <t>worker_regex</t>
        </is>
      </c>
      <c r="B142" t="inlineStr">
        <is>
          <t>wild</t>
        </is>
      </c>
      <c r="C142" t="inlineStr">
        <is>
          <t>openai/gpt-5.6-luna</t>
        </is>
      </c>
      <c r="D142" t="inlineStr">
        <is>
          <t>openai/gpt-5.6-luna</t>
        </is>
      </c>
      <c r="E142" t="b">
        <v>0</v>
      </c>
      <c r="F142" t="n">
        <v>0</v>
      </c>
      <c r="G142" t="inlineStr">
        <is>
          <t>chat2</t>
        </is>
      </c>
      <c r="H142" t="inlineStr">
        <is>
          <t>chat2/task-1</t>
        </is>
      </c>
      <c r="I142" t="n">
        <v>8</v>
      </c>
      <c r="J142" t="n">
        <v>8</v>
      </c>
      <c r="K142" t="inlineStr">
        <is>
          <t>[]</t>
        </is>
      </c>
      <c r="L142" t="inlineStr">
        <is>
          <t>[]</t>
        </is>
      </c>
      <c r="M142" t="n">
        <v>898</v>
      </c>
      <c r="N142" t="n">
        <v>0.00041</v>
      </c>
      <c r="O142" t="inlineStr">
        <is>
          <t>Launch readiness summary:
- **Load-test p95 latency:** 596 ms
- **Load-test error rate:** 2.5%
- **Failing CI tests:** 2
- **Service `db_pool_size`:** 32
- **P0 modules currently in scope:** search-index, scheduler-v2, dashboard
- **Launch-week on-call order:**
  1. Chen
  2. Zara
  3. Yusuf</t>
        </is>
      </c>
    </row>
    <row r="143">
      <c r="A143" t="inlineStr">
        <is>
          <t>worker_shorthand</t>
        </is>
      </c>
      <c r="B143" t="inlineStr">
        <is>
          <t>wild</t>
        </is>
      </c>
      <c r="C143" t="inlineStr">
        <is>
          <t>openai/gpt-5.6-luna</t>
        </is>
      </c>
      <c r="D143" t="inlineStr">
        <is>
          <t>openai/gpt-5.6-luna</t>
        </is>
      </c>
      <c r="E143" t="b">
        <v>0</v>
      </c>
      <c r="F143" t="n">
        <v>0</v>
      </c>
      <c r="G143" t="inlineStr">
        <is>
          <t>chat2</t>
        </is>
      </c>
      <c r="H143" t="inlineStr">
        <is>
          <t>chat2/task-0</t>
        </is>
      </c>
      <c r="I143" t="n">
        <v>24</v>
      </c>
      <c r="J143" t="n">
        <v>24</v>
      </c>
      <c r="K143" t="inlineStr">
        <is>
          <t>[]</t>
        </is>
      </c>
      <c r="L143" t="inlineStr">
        <is>
          <t>["notifier.datastore"]</t>
        </is>
      </c>
      <c r="M143" t="n">
        <v>954</v>
      </c>
      <c r="N143" t="n">
        <v>0.0005184</v>
      </c>
      <c r="O143" t="inlineStr">
        <is>
          <t># Cinder Launch Hand-off
- **Launch date:** November 10
- **Repository:** `cinder-launch`
- **Region:** `us-east-1`
## In-scope modules
| Module | Owner | Deadline | Budget ($k) | Datastore |
|---|---|---:|---:|---|
| search-index | Chen | October 28 | 50 | DynamoDB |
| notifier | Jonas | October 19 | 55 | Redis |
| dashboard | Zara | October 12 | 45 | undecided |
| scheduler-v2 | Yusuf | October 22 | 50 | Postgres |
| rate-limiter | Ivan | October 21 | 25 | CockroachDB |
| billing-sync | Tariq | November 5 | 20 | Postgres |
**Launch-week on-call order:** Chen → Zara → Yusuf  
**Daily standup:** 09:15 UTC, starting October 2</t>
        </is>
      </c>
    </row>
    <row r="144">
      <c r="A144" t="inlineStr">
        <is>
          <t>worker_shorthand</t>
        </is>
      </c>
      <c r="B144" t="inlineStr">
        <is>
          <t>wild</t>
        </is>
      </c>
      <c r="C144" t="inlineStr">
        <is>
          <t>openai/gpt-5.6-luna</t>
        </is>
      </c>
      <c r="D144" t="inlineStr">
        <is>
          <t>openai/gpt-5.6-luna</t>
        </is>
      </c>
      <c r="E144" t="b">
        <v>0</v>
      </c>
      <c r="F144" t="n">
        <v>0</v>
      </c>
      <c r="G144" t="inlineStr">
        <is>
          <t>chat2</t>
        </is>
      </c>
      <c r="H144" t="inlineStr">
        <is>
          <t>chat2/task-1</t>
        </is>
      </c>
      <c r="I144" t="n">
        <v>8</v>
      </c>
      <c r="J144" t="n">
        <v>8</v>
      </c>
      <c r="K144" t="inlineStr">
        <is>
          <t>[]</t>
        </is>
      </c>
      <c r="L144" t="inlineStr">
        <is>
          <t>[]</t>
        </is>
      </c>
      <c r="M144" t="n">
        <v>956</v>
      </c>
      <c r="N144" t="n">
        <v>0.0004156</v>
      </c>
      <c r="O144" t="inlineStr">
        <is>
          <t>## Launch Readiness Summary
- **Load-test p95 latency:** 596 ms
- **Load-test error rate:** 2.5%
- **CI failing tests:** 2
- **`db_pool_size`:** 32
- **P0 modules currently in scope:**
  - search-index
  - dashboard
  - scheduler-v2
- **Launch-week on-call order:**
  1. Chen
  2. Zara
  3. Yusuf</t>
        </is>
      </c>
    </row>
    <row r="145">
      <c r="A145" t="inlineStr">
        <is>
          <t>worker_slice</t>
        </is>
      </c>
      <c r="B145" t="inlineStr">
        <is>
          <t>wild</t>
        </is>
      </c>
      <c r="C145" t="inlineStr">
        <is>
          <t>openai/gpt-5.6-luna</t>
        </is>
      </c>
      <c r="D145" t="inlineStr">
        <is>
          <t>openai/gpt-5.6-luna</t>
        </is>
      </c>
      <c r="E145" t="b">
        <v>0</v>
      </c>
      <c r="F145" t="n">
        <v>0</v>
      </c>
      <c r="G145" t="inlineStr">
        <is>
          <t>chat2</t>
        </is>
      </c>
      <c r="H145" t="inlineStr">
        <is>
          <t>chat2/task-0</t>
        </is>
      </c>
      <c r="I145" t="n">
        <v>24</v>
      </c>
      <c r="J145" t="n">
        <v>24</v>
      </c>
      <c r="K145" t="inlineStr">
        <is>
          <t>[]</t>
        </is>
      </c>
      <c r="L145" t="inlineStr">
        <is>
          <t>["notifier.datastore"]</t>
        </is>
      </c>
      <c r="M145" t="n">
        <v>929</v>
      </c>
      <c r="N145" t="n">
        <v>0.000451</v>
      </c>
      <c r="O145" t="inlineStr">
        <is>
          <t># Cinder Launch Hand-off Note
**Launch date:** Nov 10  
**Repository:** cinder-launch  
**Deployment region:** us-east-1
## In-scope modules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46">
      <c r="A146" t="inlineStr">
        <is>
          <t>worker_slice</t>
        </is>
      </c>
      <c r="B146" t="inlineStr">
        <is>
          <t>wild</t>
        </is>
      </c>
      <c r="C146" t="inlineStr">
        <is>
          <t>openai/gpt-5.6-luna</t>
        </is>
      </c>
      <c r="D146" t="inlineStr">
        <is>
          <t>openai/gpt-5.6-luna</t>
        </is>
      </c>
      <c r="E146" t="b">
        <v>0</v>
      </c>
      <c r="F146" t="n">
        <v>0</v>
      </c>
      <c r="G146" t="inlineStr">
        <is>
          <t>chat2</t>
        </is>
      </c>
      <c r="H146" t="inlineStr">
        <is>
          <t>chat2/task-1</t>
        </is>
      </c>
      <c r="I146" t="n">
        <v>8</v>
      </c>
      <c r="J146" t="n">
        <v>8</v>
      </c>
      <c r="K146" t="inlineStr">
        <is>
          <t>[]</t>
        </is>
      </c>
      <c r="L146" t="inlineStr">
        <is>
          <t>[]</t>
        </is>
      </c>
      <c r="M146" t="n">
        <v>706</v>
      </c>
      <c r="N146" t="n">
        <v>0.000344</v>
      </c>
      <c r="O146" t="inlineStr">
        <is>
          <t>Launch readiness summary:
- **Load test:** p95 latency **596 ms**; error rate **2.5%**
- **CI:** **2 failing tests**
- **Database pool size:** **32**
- **P0 modules in scope:** **search-index, scheduler-v2, dashboard**
- **Launch-week on-call order:** **1st Chen, 2nd Zara, 3rd Yusuf**</t>
        </is>
      </c>
    </row>
    <row r="147">
      <c r="A147" t="inlineStr">
        <is>
          <t>worker_state</t>
        </is>
      </c>
      <c r="B147" t="inlineStr">
        <is>
          <t>main</t>
        </is>
      </c>
      <c r="C147" t="inlineStr">
        <is>
          <t>openai/gpt-5.6-luna</t>
        </is>
      </c>
      <c r="D147" t="inlineStr">
        <is>
          <t>openai/gpt-5.6-luna</t>
        </is>
      </c>
      <c r="E147" t="b">
        <v>0</v>
      </c>
      <c r="F147" t="n">
        <v>0</v>
      </c>
      <c r="G147" t="inlineStr">
        <is>
          <t>chat2</t>
        </is>
      </c>
      <c r="H147" t="inlineStr">
        <is>
          <t>chat2/task-0</t>
        </is>
      </c>
      <c r="I147" t="n">
        <v>24</v>
      </c>
      <c r="J147" t="n">
        <v>24</v>
      </c>
      <c r="K147" t="inlineStr">
        <is>
          <t>[]</t>
        </is>
      </c>
      <c r="L147" t="inlineStr">
        <is>
          <t>["notifier.datastore"]</t>
        </is>
      </c>
      <c r="M147" t="n">
        <v>1188</v>
      </c>
      <c r="N147" t="n">
        <v>0.00058365</v>
      </c>
      <c r="O147" t="inlineStr">
        <is>
          <t># Cinder Launch Hand-off Note
**Launch date:** Nov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48">
      <c r="A148" t="inlineStr">
        <is>
          <t>worker_state</t>
        </is>
      </c>
      <c r="B148" t="inlineStr">
        <is>
          <t>main</t>
        </is>
      </c>
      <c r="C148" t="inlineStr">
        <is>
          <t>openai/gpt-5.6-luna</t>
        </is>
      </c>
      <c r="D148" t="inlineStr">
        <is>
          <t>openai/gpt-5.6-luna</t>
        </is>
      </c>
      <c r="E148" t="b">
        <v>0</v>
      </c>
      <c r="F148" t="n">
        <v>1</v>
      </c>
      <c r="G148" t="inlineStr">
        <is>
          <t>chat2</t>
        </is>
      </c>
      <c r="H148" t="inlineStr">
        <is>
          <t>chat2/task-0</t>
        </is>
      </c>
      <c r="I148" t="n">
        <v>24</v>
      </c>
      <c r="J148" t="n">
        <v>24</v>
      </c>
      <c r="K148" t="inlineStr">
        <is>
          <t>[]</t>
        </is>
      </c>
      <c r="L148" t="inlineStr">
        <is>
          <t>["notifier.datastore"]</t>
        </is>
      </c>
      <c r="M148" t="n">
        <v>1184</v>
      </c>
      <c r="N148" t="n">
        <v>0.00053825</v>
      </c>
      <c r="O148" t="inlineStr">
        <is>
          <t># Cinder Launch Hand-off
- **Launch date:** Nov 10
- **Region:** us-east-1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49">
      <c r="A149" t="inlineStr">
        <is>
          <t>worker_state</t>
        </is>
      </c>
      <c r="B149" t="inlineStr">
        <is>
          <t>main</t>
        </is>
      </c>
      <c r="C149" t="inlineStr">
        <is>
          <t>openai/gpt-5.6-luna</t>
        </is>
      </c>
      <c r="D149" t="inlineStr">
        <is>
          <t>openai/gpt-5.6-luna</t>
        </is>
      </c>
      <c r="E149" t="b">
        <v>0</v>
      </c>
      <c r="F149" t="n">
        <v>0</v>
      </c>
      <c r="G149" t="inlineStr">
        <is>
          <t>chat2</t>
        </is>
      </c>
      <c r="H149" t="inlineStr">
        <is>
          <t>chat2/task-1</t>
        </is>
      </c>
      <c r="I149" t="n">
        <v>8</v>
      </c>
      <c r="J149" t="n">
        <v>8</v>
      </c>
      <c r="K149" t="inlineStr">
        <is>
          <t>[]</t>
        </is>
      </c>
      <c r="L149" t="inlineStr">
        <is>
          <t>[]</t>
        </is>
      </c>
      <c r="M149" t="n">
        <v>1190</v>
      </c>
      <c r="N149" t="n">
        <v>0.00049175</v>
      </c>
      <c r="O149" t="inlineStr">
        <is>
          <t>Launch readiness summary:
- Load-test p95 latency: **596 ms**
- Load-test error rate: **2.5%**
- CI failing tests: **2**
- Database pool size: **32**
- P0 modules currently in scope: **search-index, dashboard, scheduler-v2**
- Launch-week on-call order:
  1. **Chen**
  2. **Zara**
  3. **Yusuf**</t>
        </is>
      </c>
    </row>
    <row r="150">
      <c r="A150" t="inlineStr">
        <is>
          <t>worker_state</t>
        </is>
      </c>
      <c r="B150" t="inlineStr">
        <is>
          <t>main</t>
        </is>
      </c>
      <c r="C150" t="inlineStr">
        <is>
          <t>openai/gpt-5.6-luna</t>
        </is>
      </c>
      <c r="D150" t="inlineStr">
        <is>
          <t>openai/gpt-5.6-luna</t>
        </is>
      </c>
      <c r="E150" t="b">
        <v>0</v>
      </c>
      <c r="F150" t="n">
        <v>1</v>
      </c>
      <c r="G150" t="inlineStr">
        <is>
          <t>chat2</t>
        </is>
      </c>
      <c r="H150" t="inlineStr">
        <is>
          <t>chat2/task-1</t>
        </is>
      </c>
      <c r="I150" t="n">
        <v>8</v>
      </c>
      <c r="J150" t="n">
        <v>8</v>
      </c>
      <c r="K150" t="inlineStr">
        <is>
          <t>[]</t>
        </is>
      </c>
      <c r="L150" t="inlineStr">
        <is>
          <t>[]</t>
        </is>
      </c>
      <c r="M150" t="n">
        <v>1186</v>
      </c>
      <c r="N150" t="n">
        <v>0.0005075499999999999</v>
      </c>
      <c r="O150" t="inlineStr">
        <is>
          <t>## Launch Readiness Summary
- **Load-test p95 latency:** 596 ms
- **Load-test error rate:** 2.5%
- **Failing CI tests:** 2
- **Database pool size:** 32
- **P0 modules currently in scope:**
  - search-index
  - dashboard
  - scheduler-v2
- **Launch-week on-call order:**
  1. Chen
  2. Zara
  3. Yusuf</t>
        </is>
      </c>
    </row>
    <row r="151">
      <c r="A151" t="inlineStr">
        <is>
          <t>worker_state</t>
        </is>
      </c>
      <c r="B151" t="inlineStr">
        <is>
          <t>main</t>
        </is>
      </c>
      <c r="C151" t="inlineStr">
        <is>
          <t>z-ai/glm-5.3-flash</t>
        </is>
      </c>
      <c r="D151" t="inlineStr">
        <is>
          <t>openai/gpt-5.6-luna</t>
        </is>
      </c>
      <c r="E151" t="b">
        <v>0</v>
      </c>
      <c r="F151" t="n">
        <v>0</v>
      </c>
      <c r="G151" t="inlineStr">
        <is>
          <t>chat2</t>
        </is>
      </c>
      <c r="H151" t="inlineStr">
        <is>
          <t>chat2/task-0</t>
        </is>
      </c>
      <c r="I151" t="n">
        <v>24</v>
      </c>
      <c r="J151" t="n">
        <v>24</v>
      </c>
      <c r="K151" t="inlineStr">
        <is>
          <t>[]</t>
        </is>
      </c>
      <c r="L151" t="inlineStr">
        <is>
          <t>["notifier.datastore"]</t>
        </is>
      </c>
      <c r="M151" t="n">
        <v>1189</v>
      </c>
      <c r="N151" t="n">
        <v>0.00036951915</v>
      </c>
      <c r="O151" t="inlineStr">
        <is>
          <t># Cinder Launch — Hand-off Note
**Launch date:** Nov 10
**In-scope modules:**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
Note: audit-trail was dropped from the launch scope and is not included above.</t>
        </is>
      </c>
    </row>
    <row r="152">
      <c r="A152" t="inlineStr">
        <is>
          <t>worker_state</t>
        </is>
      </c>
      <c r="B152" t="inlineStr">
        <is>
          <t>main</t>
        </is>
      </c>
      <c r="C152" t="inlineStr">
        <is>
          <t>z-ai/glm-5.3-flash</t>
        </is>
      </c>
      <c r="D152" t="inlineStr">
        <is>
          <t>openai/gpt-5.6-luna</t>
        </is>
      </c>
      <c r="E152" t="b">
        <v>0</v>
      </c>
      <c r="F152" t="n">
        <v>0</v>
      </c>
      <c r="G152" t="inlineStr">
        <is>
          <t>chat2</t>
        </is>
      </c>
      <c r="H152" t="inlineStr">
        <is>
          <t>chat2/task-1</t>
        </is>
      </c>
      <c r="I152" t="n">
        <v>8</v>
      </c>
      <c r="J152" t="n">
        <v>8</v>
      </c>
      <c r="K152" t="inlineStr">
        <is>
          <t>[]</t>
        </is>
      </c>
      <c r="L152" t="inlineStr">
        <is>
          <t>[]</t>
        </is>
      </c>
      <c r="M152" t="n">
        <v>1193</v>
      </c>
      <c r="N152" t="n">
        <v>0.00025275005</v>
      </c>
      <c r="O152" t="inlineStr">
        <is>
          <t># Launch Readiness Summary
**Load Test Results (600s duration, 132,000 requests @ 423 rps)**
- p95 latency: **596 ms**
- Error rate: **2.5%**
**CI Run**
- Failing tests: **2** (184 passed, 4 skipped, out of 190 collected)
**Service Configuration**
- `db_pool_size`: **32**
**P0 Modules Currently In Scope**
1. search-index
2. scheduler-v2
3. dashboard
**On-Call Order for Launch Week**
- First: Chen
- Second: Zara
- Third: Yusuf</t>
        </is>
      </c>
    </row>
    <row r="153">
      <c r="A153" t="inlineStr">
        <is>
          <t>worker_state</t>
        </is>
      </c>
      <c r="B153" t="inlineStr">
        <is>
          <t>foldglm</t>
        </is>
      </c>
      <c r="C153" t="inlineStr">
        <is>
          <t>openai/gpt-5.6-luna</t>
        </is>
      </c>
      <c r="D153" t="inlineStr">
        <is>
          <t>z-ai/glm-5.3-flash</t>
        </is>
      </c>
      <c r="E153" t="b">
        <v>0</v>
      </c>
      <c r="F153" t="n">
        <v>0</v>
      </c>
      <c r="G153" t="inlineStr">
        <is>
          <t>chat2</t>
        </is>
      </c>
      <c r="H153" t="inlineStr">
        <is>
          <t>chat2/task-0</t>
        </is>
      </c>
      <c r="I153" t="n">
        <v>24</v>
      </c>
      <c r="J153" t="n">
        <v>9</v>
      </c>
      <c r="K153" t="inlineStr">
        <is>
          <t>["launch_date", "search-index.owner", "search-index.deadline", "search-index.datastore", "notifier.owner", "notifier.deadline", "notifier.budget_k", "notifier.datastore", "dashboard.owner", "dashboard.deadline", "dashboard.budget_k", "rate-limiter.owner", "rate-limiter.deadline", "rate-limiter.budget_k", "rate-limiter.datastore"]</t>
        </is>
      </c>
      <c r="L153" t="inlineStr">
        <is>
          <t>[]</t>
        </is>
      </c>
      <c r="M153" t="n">
        <v>1084</v>
      </c>
      <c r="N153" t="n">
        <v>0.00062245</v>
      </c>
      <c r="O153" t="inlineStr">
        <is>
          <t># Cinder Launch Hand-off
**Launch date:** unknown
## In-scope modules
| Module | Owner | Deadline | Budget ($k) | Datastore |
|---|---|---:|---:|---|
| scheduler-v2 | Yusuf | Oct 22 | 50 | Postgres |
| billing-sync | Tariq | Nov 5 | 20 | Postgres |
Modules marked out of scope, including **audit-trail**, are not listed.</t>
        </is>
      </c>
    </row>
    <row r="154">
      <c r="A154" t="inlineStr">
        <is>
          <t>worker_state</t>
        </is>
      </c>
      <c r="B154" t="inlineStr">
        <is>
          <t>foldglm</t>
        </is>
      </c>
      <c r="C154" t="inlineStr">
        <is>
          <t>openai/gpt-5.6-luna</t>
        </is>
      </c>
      <c r="D154" t="inlineStr">
        <is>
          <t>z-ai/glm-5.3-flash</t>
        </is>
      </c>
      <c r="E154" t="b">
        <v>0</v>
      </c>
      <c r="F154" t="n">
        <v>0</v>
      </c>
      <c r="G154" t="inlineStr">
        <is>
          <t>chat2</t>
        </is>
      </c>
      <c r="H154" t="inlineStr">
        <is>
          <t>chat2/task-1</t>
        </is>
      </c>
      <c r="I154" t="n">
        <v>8</v>
      </c>
      <c r="J154" t="n">
        <v>5</v>
      </c>
      <c r="K154" t="inlineStr">
        <is>
          <t>["oncall.order", "p0.search-index", "p0.dashboard"]</t>
        </is>
      </c>
      <c r="L154" t="inlineStr">
        <is>
          <t>[]</t>
        </is>
      </c>
      <c r="M154" t="n">
        <v>1086</v>
      </c>
      <c r="N154" t="n">
        <v>0.00050655</v>
      </c>
      <c r="O154" t="inlineStr">
        <is>
          <t>### Launch readiness summary
- **Load-test p95 latency:** 596 ms
- **Load-test error rate:** 2.5%
- **CI failing tests:** 2
- **Database pool size:** 32
- **P0 modules currently in scope:** scheduler-v2
- **On-call order for launch week:**
  1. Unknown
  2. Unknown
  3. Unknown</t>
        </is>
      </c>
    </row>
    <row r="155">
      <c r="A155" t="inlineStr">
        <is>
          <t>worker_state</t>
        </is>
      </c>
      <c r="B155" t="inlineStr">
        <is>
          <t>foldglm_audit</t>
        </is>
      </c>
      <c r="C155" t="inlineStr">
        <is>
          <t>openai/gpt-5.6-luna</t>
        </is>
      </c>
      <c r="D155" t="inlineStr">
        <is>
          <t>z-ai/glm-5.3-flash</t>
        </is>
      </c>
      <c r="E155" t="b">
        <v>1</v>
      </c>
      <c r="F155" t="n">
        <v>0</v>
      </c>
      <c r="G155" t="inlineStr">
        <is>
          <t>chat2</t>
        </is>
      </c>
      <c r="H155" t="inlineStr">
        <is>
          <t>chat2/task-0</t>
        </is>
      </c>
      <c r="I155" t="n">
        <v>24</v>
      </c>
      <c r="J155" t="n">
        <v>24</v>
      </c>
      <c r="K155" t="inlineStr">
        <is>
          <t>[]</t>
        </is>
      </c>
      <c r="L155" t="inlineStr">
        <is>
          <t>["notifier.datastore"]</t>
        </is>
      </c>
      <c r="M155" t="n">
        <v>1218</v>
      </c>
      <c r="N155" t="n">
        <v>0.00053475</v>
      </c>
      <c r="O155" t="inlineStr">
        <is>
          <t># Cinder Launch Hand-off
- **Launch date:** Nov 10
- **Region:** us-east-1
## In-scope modules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56">
      <c r="A156" t="inlineStr">
        <is>
          <t>worker_state</t>
        </is>
      </c>
      <c r="B156" t="inlineStr">
        <is>
          <t>foldglm_audit</t>
        </is>
      </c>
      <c r="C156" t="inlineStr">
        <is>
          <t>openai/gpt-5.6-luna</t>
        </is>
      </c>
      <c r="D156" t="inlineStr">
        <is>
          <t>z-ai/glm-5.3-flash</t>
        </is>
      </c>
      <c r="E156" t="b">
        <v>1</v>
      </c>
      <c r="F156" t="n">
        <v>0</v>
      </c>
      <c r="G156" t="inlineStr">
        <is>
          <t>chat2</t>
        </is>
      </c>
      <c r="H156" t="inlineStr">
        <is>
          <t>chat2/task-1</t>
        </is>
      </c>
      <c r="I156" t="n">
        <v>8</v>
      </c>
      <c r="J156" t="n">
        <v>8</v>
      </c>
      <c r="K156" t="inlineStr">
        <is>
          <t>[]</t>
        </is>
      </c>
      <c r="L156" t="inlineStr">
        <is>
          <t>[]</t>
        </is>
      </c>
      <c r="M156" t="n">
        <v>1220</v>
      </c>
      <c r="N156" t="n">
        <v>0.00053045</v>
      </c>
      <c r="O156" t="inlineStr">
        <is>
          <t>## Launch Readiness Summary
- **Load-test p95 latency:** 596 ms
- **Load-test error rate:** 2.5%
- **CI failing tests:** 2
- **Database pool size:** 32
- **P0 modules currently in scope:**
  - search-index
  - dashboard
  - scheduler-v2
- **On-call order for launch week:**
  1. Chen
  2. Zara
  3. Yusuf</t>
        </is>
      </c>
    </row>
    <row r="157">
      <c r="A157" t="inlineStr">
        <is>
          <t>worker_summary</t>
        </is>
      </c>
      <c r="B157" t="inlineStr">
        <is>
          <t>main</t>
        </is>
      </c>
      <c r="C157" t="inlineStr">
        <is>
          <t>openai/gpt-5.6-luna</t>
        </is>
      </c>
      <c r="D157" t="inlineStr">
        <is>
          <t>openai/gpt-5.6-luna</t>
        </is>
      </c>
      <c r="E157" t="b">
        <v>0</v>
      </c>
      <c r="F157" t="n">
        <v>0</v>
      </c>
      <c r="G157" t="inlineStr">
        <is>
          <t>chat2</t>
        </is>
      </c>
      <c r="H157" t="inlineStr">
        <is>
          <t>chat2/task-0</t>
        </is>
      </c>
      <c r="I157" t="n">
        <v>24</v>
      </c>
      <c r="J157" t="n">
        <v>22</v>
      </c>
      <c r="K157" t="inlineStr">
        <is>
          <t>["notifier.datastore", "dashboard.deadline"]</t>
        </is>
      </c>
      <c r="L157" t="inlineStr">
        <is>
          <t>["notifier.datastore", "scheduler-v2.budget_k"]</t>
        </is>
      </c>
      <c r="M157" t="n">
        <v>1204</v>
      </c>
      <c r="N157" t="n">
        <v>0.00061045</v>
      </c>
      <c r="O157" t="inlineStr">
        <is>
          <t># Cinder Launch Hand-off
- **Launch date:** November 10
| Module | Owner | Deadline | Budget ($k) | Datastore |
|---|---|---:|---:|---|
| `search-index` | Chen | October 28 | 50 | DynamoDB |
| `notifier` | Jonas | October 19 | 55 | DynamoDB |
| `dashboard` | Zara | October 15 | 45 | undecided |
| `scheduler-v2` | Yusuf | October 22 | 35 | Postgres |
| `rate-limiter` | Ivan | October 21 | 25 | CockroachDB |
| `billing-sync` | Tariq | November 5 | 20 | Postgres |</t>
        </is>
      </c>
    </row>
    <row r="158">
      <c r="A158" t="inlineStr">
        <is>
          <t>worker_summary</t>
        </is>
      </c>
      <c r="B158" t="inlineStr">
        <is>
          <t>main</t>
        </is>
      </c>
      <c r="C158" t="inlineStr">
        <is>
          <t>openai/gpt-5.6-luna</t>
        </is>
      </c>
      <c r="D158" t="inlineStr">
        <is>
          <t>openai/gpt-5.6-luna</t>
        </is>
      </c>
      <c r="E158" t="b">
        <v>0</v>
      </c>
      <c r="F158" t="n">
        <v>1</v>
      </c>
      <c r="G158" t="inlineStr">
        <is>
          <t>chat2</t>
        </is>
      </c>
      <c r="H158" t="inlineStr">
        <is>
          <t>chat2/task-0</t>
        </is>
      </c>
      <c r="I158" t="n">
        <v>24</v>
      </c>
      <c r="J158" t="n">
        <v>22</v>
      </c>
      <c r="K158" t="inlineStr">
        <is>
          <t>["notifier.datastore", "dashboard.deadline"]</t>
        </is>
      </c>
      <c r="L158" t="inlineStr">
        <is>
          <t>["notifier.datastore", "scheduler-v2.budget_k"]</t>
        </is>
      </c>
      <c r="M158" t="n">
        <v>1145</v>
      </c>
      <c r="N158" t="n">
        <v>0.0005825</v>
      </c>
      <c r="O158" t="inlineStr">
        <is>
          <t># Cinder Launch Hand-off
**Launch date:** November 10  
**Repository:** `cinder-launch`  
**Deployment region:** `us-east-1`
| Module | Owner | Deadline | Budget ($k) | Datastore |
|---|---|---:|---:|---|
| `search-index` | Chen | October 28 | 50 | DynamoDB |
| `notifier` | Jonas | October 19 | 55 | DynamoDB |
| `dashboard` | Zara | October 15 | 45 | undecided |
| `scheduler-v2` | Yusuf | October 22 | 35 | Postgres |
| `rate-limiter` | Ivan | October 21 | 25 | CockroachDB |
| `billing-sync` | Tariq | November 5 | 20 | Postgres |</t>
        </is>
      </c>
    </row>
    <row r="159">
      <c r="A159" t="inlineStr">
        <is>
          <t>worker_summary</t>
        </is>
      </c>
      <c r="B159" t="inlineStr">
        <is>
          <t>main</t>
        </is>
      </c>
      <c r="C159" t="inlineStr">
        <is>
          <t>openai/gpt-5.6-luna</t>
        </is>
      </c>
      <c r="D159" t="inlineStr">
        <is>
          <t>openai/gpt-5.6-luna</t>
        </is>
      </c>
      <c r="E159" t="b">
        <v>0</v>
      </c>
      <c r="F159" t="n">
        <v>0</v>
      </c>
      <c r="G159" t="inlineStr">
        <is>
          <t>chat2</t>
        </is>
      </c>
      <c r="H159" t="inlineStr">
        <is>
          <t>chat2/task-1</t>
        </is>
      </c>
      <c r="I159" t="n">
        <v>8</v>
      </c>
      <c r="J159" t="n">
        <v>7</v>
      </c>
      <c r="K159" t="inlineStr">
        <is>
          <t>["p0.dashboard"]</t>
        </is>
      </c>
      <c r="L159" t="inlineStr">
        <is>
          <t>[]</t>
        </is>
      </c>
      <c r="M159" t="n">
        <v>1206</v>
      </c>
      <c r="N159" t="n">
        <v>0.00048135</v>
      </c>
      <c r="O159" t="inlineStr">
        <is>
          <t>## Launch Readiness Summary
- **Load-test p95 latency:** 596 ms
- **Load-test error rate:** 2.5%
- **Failing CI tests:** unknown
- **`db_pool_size`:** 32
- **P0 modules in scope:** `search-index`, `scheduler-v2`
- **Launch-week on-call order:**
  1. Chen
  2. Zara
  3. Yusuf</t>
        </is>
      </c>
    </row>
    <row r="160">
      <c r="A160" t="inlineStr">
        <is>
          <t>worker_summary</t>
        </is>
      </c>
      <c r="B160" t="inlineStr">
        <is>
          <t>main</t>
        </is>
      </c>
      <c r="C160" t="inlineStr">
        <is>
          <t>openai/gpt-5.6-luna</t>
        </is>
      </c>
      <c r="D160" t="inlineStr">
        <is>
          <t>openai/gpt-5.6-luna</t>
        </is>
      </c>
      <c r="E160" t="b">
        <v>0</v>
      </c>
      <c r="F160" t="n">
        <v>1</v>
      </c>
      <c r="G160" t="inlineStr">
        <is>
          <t>chat2</t>
        </is>
      </c>
      <c r="H160" t="inlineStr">
        <is>
          <t>chat2/task-1</t>
        </is>
      </c>
      <c r="I160" t="n">
        <v>8</v>
      </c>
      <c r="J160" t="n">
        <v>7</v>
      </c>
      <c r="K160" t="inlineStr">
        <is>
          <t>["p0.dashboard"]</t>
        </is>
      </c>
      <c r="L160" t="inlineStr">
        <is>
          <t>[]</t>
        </is>
      </c>
      <c r="M160" t="n">
        <v>1147</v>
      </c>
      <c r="N160" t="n">
        <v>0.0004462</v>
      </c>
      <c r="O160" t="inlineStr">
        <is>
          <t>Launch readiness summary:
- Load-test p95 latency: **596 ms**
- Load-test error rate: **2.5%**
- Failing tests in CI run: **unknown**
- `db_pool_size`: **32**
- P0 modules in scope: **`search-index`, `scheduler-v2`**
- Launch-week on-call order:
  1. **Chen**
  2. **Zara**
  3. **Yusuf**</t>
        </is>
      </c>
    </row>
    <row r="161">
      <c r="A161" t="inlineStr">
        <is>
          <t>worker_summary</t>
        </is>
      </c>
      <c r="B161" t="inlineStr">
        <is>
          <t>main</t>
        </is>
      </c>
      <c r="C161" t="inlineStr">
        <is>
          <t>z-ai/glm-5.3-flash</t>
        </is>
      </c>
      <c r="D161" t="inlineStr">
        <is>
          <t>openai/gpt-5.6-luna</t>
        </is>
      </c>
      <c r="E161" t="b">
        <v>0</v>
      </c>
      <c r="F161" t="n">
        <v>0</v>
      </c>
      <c r="G161" t="inlineStr">
        <is>
          <t>chat2</t>
        </is>
      </c>
      <c r="H161" t="inlineStr">
        <is>
          <t>chat2/task-0</t>
        </is>
      </c>
      <c r="I161" t="n">
        <v>24</v>
      </c>
      <c r="J161" t="n">
        <v>22</v>
      </c>
      <c r="K161" t="inlineStr">
        <is>
          <t>["notifier.datastore", "dashboard.deadline"]</t>
        </is>
      </c>
      <c r="L161" t="inlineStr">
        <is>
          <t>["search-index.deadline", "notifier.datastore", "dashboard.deadline", "scheduler-v2.budget_k"]</t>
        </is>
      </c>
      <c r="M161" t="n">
        <v>1147</v>
      </c>
      <c r="N161" t="n">
        <v>0.00045855</v>
      </c>
      <c r="O161" t="inlineStr">
        <is>
          <t># Cinder Launch — Hand-off Note
**Launch date:** November 10
**Repository:** `cinder-launch`
**Deployment region:** `us-east-1`
## Modules In Scope
| Module | Owner | Deadline | Budget ($k) | Datastore |
|---|---|---|---|---|
| `search-index` (P0) | Chen | Oct 28 | $50k | DynamoDB |
| `scheduler-v2` (P0) | Yusuf | Oct 22 | $35k | Postgres |
| `notifier` (P2) | Jonas | Oct 19 | $55k | DynamoDB |
| `dashboard` (P2) | Zara | Oct 15 | $45k | undecided |
| `rate-limiter` (P2) | Ivan | Oct 21 | $25k | CockroachDB |
| `billing-sync` (P2) | Tariq | Nov 5 | $20k | Postgres |
## Out of Scope
- `audit-trail` — deferred to next quarter; not part of this launch.
## Other Coordination Details
- **Daily standup:** 09:15 UTC, starting Oct 2
- **Launch-week on-call order:** Chen → Zara → Yusuf</t>
        </is>
      </c>
    </row>
    <row r="162">
      <c r="A162" t="inlineStr">
        <is>
          <t>worker_summary</t>
        </is>
      </c>
      <c r="B162" t="inlineStr">
        <is>
          <t>main</t>
        </is>
      </c>
      <c r="C162" t="inlineStr">
        <is>
          <t>z-ai/glm-5.3-flash</t>
        </is>
      </c>
      <c r="D162" t="inlineStr">
        <is>
          <t>openai/gpt-5.6-luna</t>
        </is>
      </c>
      <c r="E162" t="b">
        <v>0</v>
      </c>
      <c r="F162" t="n">
        <v>0</v>
      </c>
      <c r="G162" t="inlineStr">
        <is>
          <t>chat2</t>
        </is>
      </c>
      <c r="H162" t="inlineStr">
        <is>
          <t>chat2/task-1</t>
        </is>
      </c>
      <c r="I162" t="n">
        <v>8</v>
      </c>
      <c r="J162" t="n">
        <v>7</v>
      </c>
      <c r="K162" t="inlineStr">
        <is>
          <t>["p0.dashboard"]</t>
        </is>
      </c>
      <c r="L162" t="inlineStr">
        <is>
          <t>[]</t>
        </is>
      </c>
      <c r="M162" t="n">
        <v>1151</v>
      </c>
      <c r="N162" t="n">
        <v>0.00023941785</v>
      </c>
      <c r="O162" t="inlineStr">
        <is>
          <t>**Cinder Launch Readiness Summary**
**Load Test (staging):**
- p95 latency: **596 ms**
- Error rate: **2.5%**
**CI Run:**
- Failing tests: **unknown** (no CI run results were provided)
**Service Config:**
- db_pool_size: **32**
**P0 Modules Currently in Scope:**
1. `search-index`
2. `scheduler-v2`
(Note: `audit-trail` was previously P1 and is deferred to next quarter; all other in-scope modules are P2.)
**Launch-Week On-Call Order:**
1. First: Chen
2. Second: Zara
3. Third: Yusuf</t>
        </is>
      </c>
    </row>
    <row r="163">
      <c r="A163" t="inlineStr">
        <is>
          <t>worker_summary</t>
        </is>
      </c>
      <c r="B163" t="inlineStr">
        <is>
          <t>foldglm</t>
        </is>
      </c>
      <c r="C163" t="inlineStr">
        <is>
          <t>openai/gpt-5.6-luna</t>
        </is>
      </c>
      <c r="D163" t="inlineStr">
        <is>
          <t>z-ai/glm-5.3-flash</t>
        </is>
      </c>
      <c r="E163" t="b">
        <v>0</v>
      </c>
      <c r="F163" t="n">
        <v>0</v>
      </c>
      <c r="G163" t="inlineStr">
        <is>
          <t>chat2</t>
        </is>
      </c>
      <c r="H163" t="inlineStr">
        <is>
          <t>chat2/task-0</t>
        </is>
      </c>
      <c r="I163" t="n">
        <v>24</v>
      </c>
      <c r="J163" t="n">
        <v>22</v>
      </c>
      <c r="K163" t="inlineStr">
        <is>
          <t>["notifier.datastore", "dashboard.deadline"]</t>
        </is>
      </c>
      <c r="L163" t="inlineStr">
        <is>
          <t>["notifier.datastore", "scheduler-v2.budget_k"]</t>
        </is>
      </c>
      <c r="M163" t="n">
        <v>791</v>
      </c>
      <c r="N163" t="n">
        <v>0.0004426</v>
      </c>
      <c r="O163" t="inlineStr">
        <is>
          <t># Cinder Launch Hand-off Note
**Launch date:** November 10  
**Repository:** `cinder-launch`  
**Deployment region:** `us-east-1`
| Module | Owner | Deadline | Budget ($k) | Datastore |
|---|---|---:|---:|---|
| search-index | Chen | October 28 | 50 | DynamoDB |
| scheduler-v2 | Yusuf | October 22 | 35 | Postgres |
| rate-limiter | Ivan | October 21 | 25 | CockroachDB |
| notifier | Jonas | October 19 | 55 | DynamoDB |
| dashboard | Zara | October 15 | 45 | undecided |
| billing-sync | Tariq | November 5 | 20 | Postgres |
**Launch-week on-call order:** Chen, then Zara, then Yusuf.  
**Daily standup:** 09:15 UTC, starting October 2.</t>
        </is>
      </c>
    </row>
    <row r="164">
      <c r="A164" t="inlineStr">
        <is>
          <t>worker_summary</t>
        </is>
      </c>
      <c r="B164" t="inlineStr">
        <is>
          <t>foldglm</t>
        </is>
      </c>
      <c r="C164" t="inlineStr">
        <is>
          <t>openai/gpt-5.6-luna</t>
        </is>
      </c>
      <c r="D164" t="inlineStr">
        <is>
          <t>z-ai/glm-5.3-flash</t>
        </is>
      </c>
      <c r="E164" t="b">
        <v>0</v>
      </c>
      <c r="F164" t="n">
        <v>0</v>
      </c>
      <c r="G164" t="inlineStr">
        <is>
          <t>chat2</t>
        </is>
      </c>
      <c r="H164" t="inlineStr">
        <is>
          <t>chat2/task-1</t>
        </is>
      </c>
      <c r="I164" t="n">
        <v>8</v>
      </c>
      <c r="J164" t="n">
        <v>7</v>
      </c>
      <c r="K164" t="inlineStr">
        <is>
          <t>["p0.dashboard"]</t>
        </is>
      </c>
      <c r="L164" t="inlineStr">
        <is>
          <t>[]</t>
        </is>
      </c>
      <c r="M164" t="n">
        <v>793</v>
      </c>
      <c r="N164" t="n">
        <v>0.000341</v>
      </c>
      <c r="O164" t="inlineStr">
        <is>
          <t>## Launch Readiness Summary
- **Load-test p95 latency:** 596 ms
- **Load-test error rate:** 2.5%
- **Failing tests in CI run:** unknown
- **`db_pool_size`:** 32
- **P0 modules currently in scope:**
  - search-index
  - scheduler-v2
- **Launch-week on-call order:**
  1. Chen
  2. Zara
  3. Yusuf</t>
        </is>
      </c>
    </row>
    <row r="165">
      <c r="A165" t="inlineStr">
        <is>
          <t>worker_terse</t>
        </is>
      </c>
      <c r="B165" t="inlineStr">
        <is>
          <t>wild</t>
        </is>
      </c>
      <c r="C165" t="inlineStr">
        <is>
          <t>openai/gpt-5.6-luna</t>
        </is>
      </c>
      <c r="D165" t="inlineStr">
        <is>
          <t>openai/gpt-5.6-luna</t>
        </is>
      </c>
      <c r="E165" t="b">
        <v>0</v>
      </c>
      <c r="F165" t="n">
        <v>0</v>
      </c>
      <c r="G165" t="inlineStr">
        <is>
          <t>chat2</t>
        </is>
      </c>
      <c r="H165" t="inlineStr">
        <is>
          <t>chat2/task-0</t>
        </is>
      </c>
      <c r="I165" t="n">
        <v>24</v>
      </c>
      <c r="J165" t="n">
        <v>24</v>
      </c>
      <c r="K165" t="inlineStr">
        <is>
          <t>[]</t>
        </is>
      </c>
      <c r="L165" t="inlineStr">
        <is>
          <t>["notifier.datastore"]</t>
        </is>
      </c>
      <c r="M165" t="n">
        <v>696</v>
      </c>
      <c r="N165" t="n">
        <v>0.000426</v>
      </c>
      <c r="O165" t="inlineStr">
        <is>
          <t># Cinder Launch Hand-off
**Launch date:** Nov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66">
      <c r="A166" t="inlineStr">
        <is>
          <t>worker_terse</t>
        </is>
      </c>
      <c r="B166" t="inlineStr">
        <is>
          <t>wild</t>
        </is>
      </c>
      <c r="C166" t="inlineStr">
        <is>
          <t>openai/gpt-5.6-luna</t>
        </is>
      </c>
      <c r="D166" t="inlineStr">
        <is>
          <t>openai/gpt-5.6-luna</t>
        </is>
      </c>
      <c r="E166" t="b">
        <v>0</v>
      </c>
      <c r="F166" t="n">
        <v>0</v>
      </c>
      <c r="G166" t="inlineStr">
        <is>
          <t>chat2</t>
        </is>
      </c>
      <c r="H166" t="inlineStr">
        <is>
          <t>chat2/task-1</t>
        </is>
      </c>
      <c r="I166" t="n">
        <v>8</v>
      </c>
      <c r="J166" t="n">
        <v>8</v>
      </c>
      <c r="K166" t="inlineStr">
        <is>
          <t>[]</t>
        </is>
      </c>
      <c r="L166" t="inlineStr">
        <is>
          <t>[]</t>
        </is>
      </c>
      <c r="M166" t="n">
        <v>698</v>
      </c>
      <c r="N166" t="n">
        <v>0.000334</v>
      </c>
      <c r="O166" t="inlineStr">
        <is>
          <t>Launch readiness summary:
- **Load-test p95 latency:** 596 ms
- **Load-test error rate:** 2.5%
- **Failing CI tests:** 2
- **Database pool size:** 32
- **P0 modules in scope:** search-index, dashboard, scheduler-v2
- **Launch-week on-call order:**  
  1. Chen  
  2. Zara  
  3. Yusuf</t>
        </is>
      </c>
    </row>
    <row r="167">
      <c r="A167" t="inlineStr">
        <is>
          <t>worker_useronly</t>
        </is>
      </c>
      <c r="B167" t="inlineStr">
        <is>
          <t>wild</t>
        </is>
      </c>
      <c r="C167" t="inlineStr">
        <is>
          <t>openai/gpt-5.6-luna</t>
        </is>
      </c>
      <c r="D167" t="inlineStr">
        <is>
          <t>openai/gpt-5.6-luna</t>
        </is>
      </c>
      <c r="E167" t="b">
        <v>0</v>
      </c>
      <c r="F167" t="n">
        <v>0</v>
      </c>
      <c r="G167" t="inlineStr">
        <is>
          <t>chat2</t>
        </is>
      </c>
      <c r="H167" t="inlineStr">
        <is>
          <t>chat2/task-0</t>
        </is>
      </c>
      <c r="I167" t="n">
        <v>24</v>
      </c>
      <c r="J167" t="n">
        <v>24</v>
      </c>
      <c r="K167" t="inlineStr">
        <is>
          <t>[]</t>
        </is>
      </c>
      <c r="L167" t="inlineStr">
        <is>
          <t>["notifier.datastore"]</t>
        </is>
      </c>
      <c r="M167" t="n">
        <v>1866</v>
      </c>
      <c r="N167" t="n">
        <v>0.00096315</v>
      </c>
      <c r="O167" t="inlineStr">
        <is>
          <t># Cinder Launch Hand-off
- **Launch date:** Nov 10
- **Repository:** `cinder-launch`
- **Region:** `us-east-1`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
**Dropped from this launch:** audit-trail.</t>
        </is>
      </c>
    </row>
    <row r="168">
      <c r="A168" t="inlineStr">
        <is>
          <t>worker_useronly</t>
        </is>
      </c>
      <c r="B168" t="inlineStr">
        <is>
          <t>wild</t>
        </is>
      </c>
      <c r="C168" t="inlineStr">
        <is>
          <t>openai/gpt-5.6-luna</t>
        </is>
      </c>
      <c r="D168" t="inlineStr">
        <is>
          <t>openai/gpt-5.6-luna</t>
        </is>
      </c>
      <c r="E168" t="b">
        <v>0</v>
      </c>
      <c r="F168" t="n">
        <v>0</v>
      </c>
      <c r="G168" t="inlineStr">
        <is>
          <t>chat2</t>
        </is>
      </c>
      <c r="H168" t="inlineStr">
        <is>
          <t>chat2/task-1</t>
        </is>
      </c>
      <c r="I168" t="n">
        <v>8</v>
      </c>
      <c r="J168" t="n">
        <v>8</v>
      </c>
      <c r="K168" t="inlineStr">
        <is>
          <t>[]</t>
        </is>
      </c>
      <c r="L168" t="inlineStr">
        <is>
          <t>[]</t>
        </is>
      </c>
      <c r="M168" t="n">
        <v>1868</v>
      </c>
      <c r="N168" t="n">
        <v>0.00072125</v>
      </c>
      <c r="O168" t="inlineStr">
        <is>
          <t>## Launch Readiness Summary
- **Load-test p95 latency:** 596 ms
- **Load-test error rate:** 2.5%
- **Failing CI tests:** 2
- **Database pool size:** 32
- **P0 modules currently in scope:**
  - search-index
  - scheduler-v2
  - dashboard
- **Launch-week on-call order:**
  1. Chen
  2. Zara
  3. Yusuf</t>
        </is>
      </c>
    </row>
    <row r="169">
      <c r="A169" t="inlineStr">
        <is>
          <t>worker_vc</t>
        </is>
      </c>
      <c r="B169" t="inlineStr">
        <is>
          <t>main</t>
        </is>
      </c>
      <c r="C169" t="inlineStr">
        <is>
          <t>openai/gpt-5.6-luna</t>
        </is>
      </c>
      <c r="D169" t="inlineStr">
        <is>
          <t>openai/gpt-5.6-luna</t>
        </is>
      </c>
      <c r="E169" t="b">
        <v>0</v>
      </c>
      <c r="F169" t="n">
        <v>0</v>
      </c>
      <c r="G169" t="inlineStr">
        <is>
          <t>chat2</t>
        </is>
      </c>
      <c r="H169" t="inlineStr">
        <is>
          <t>chat2/task-0</t>
        </is>
      </c>
      <c r="I169" t="n">
        <v>24</v>
      </c>
      <c r="J169" t="n">
        <v>24</v>
      </c>
      <c r="K169" t="inlineStr">
        <is>
          <t>[]</t>
        </is>
      </c>
      <c r="L169" t="inlineStr">
        <is>
          <t>["notifier.datastore"]</t>
        </is>
      </c>
      <c r="M169" t="n">
        <v>1571</v>
      </c>
      <c r="N169" t="n">
        <v>0.0006542</v>
      </c>
      <c r="O169" t="inlineStr">
        <is>
          <t>## Cinder Launch Hand-off
**Launch date:** Nov 10  
**Repository:** `cinder-launch`  
**Region:** `us-east-1`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70">
      <c r="A170" t="inlineStr">
        <is>
          <t>worker_vc</t>
        </is>
      </c>
      <c r="B170" t="inlineStr">
        <is>
          <t>main</t>
        </is>
      </c>
      <c r="C170" t="inlineStr">
        <is>
          <t>openai/gpt-5.6-luna</t>
        </is>
      </c>
      <c r="D170" t="inlineStr">
        <is>
          <t>openai/gpt-5.6-luna</t>
        </is>
      </c>
      <c r="E170" t="b">
        <v>0</v>
      </c>
      <c r="F170" t="n">
        <v>1</v>
      </c>
      <c r="G170" t="inlineStr">
        <is>
          <t>chat2</t>
        </is>
      </c>
      <c r="H170" t="inlineStr">
        <is>
          <t>chat2/task-0</t>
        </is>
      </c>
      <c r="I170" t="n">
        <v>24</v>
      </c>
      <c r="J170" t="n">
        <v>24</v>
      </c>
      <c r="K170" t="inlineStr">
        <is>
          <t>[]</t>
        </is>
      </c>
      <c r="L170" t="inlineStr">
        <is>
          <t>["notifier.datastore"]</t>
        </is>
      </c>
      <c r="M170" t="n">
        <v>1571</v>
      </c>
      <c r="N170" t="n">
        <v>0.0006482</v>
      </c>
      <c r="O170" t="inlineStr">
        <is>
          <t># Cinder Launch Hand-off
**Launch date:** Nov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
.audit-trail is excluded because it was dropped from the launch scope.</t>
        </is>
      </c>
    </row>
    <row r="171">
      <c r="A171" t="inlineStr">
        <is>
          <t>worker_vc</t>
        </is>
      </c>
      <c r="B171" t="inlineStr">
        <is>
          <t>main</t>
        </is>
      </c>
      <c r="C171" t="inlineStr">
        <is>
          <t>openai/gpt-5.6-luna</t>
        </is>
      </c>
      <c r="D171" t="inlineStr">
        <is>
          <t>openai/gpt-5.6-luna</t>
        </is>
      </c>
      <c r="E171" t="b">
        <v>0</v>
      </c>
      <c r="F171" t="n">
        <v>0</v>
      </c>
      <c r="G171" t="inlineStr">
        <is>
          <t>chat2</t>
        </is>
      </c>
      <c r="H171" t="inlineStr">
        <is>
          <t>chat2/task-1</t>
        </is>
      </c>
      <c r="I171" t="n">
        <v>8</v>
      </c>
      <c r="J171" t="n">
        <v>8</v>
      </c>
      <c r="K171" t="inlineStr">
        <is>
          <t>[]</t>
        </is>
      </c>
      <c r="L171" t="inlineStr">
        <is>
          <t>[]</t>
        </is>
      </c>
      <c r="M171" t="n">
        <v>1573</v>
      </c>
      <c r="N171" t="n">
        <v>0.0006187</v>
      </c>
      <c r="O171" t="inlineStr">
        <is>
          <t>### Launch Readiness Summary
- **Load test:** p95 latency **596 ms**; error rate **2.5%**
- **CI run:** **2 failing tests**
- **Database pool size:** **32**
- **P0 modules currently in scope:** `search-index`, `dashboard`, `scheduler-v2`
- **Launch-week on-call order:**
  1. **Chen**
  2. **Zara**
  3. **Yusuf**</t>
        </is>
      </c>
    </row>
    <row r="172">
      <c r="A172" t="inlineStr">
        <is>
          <t>worker_vc</t>
        </is>
      </c>
      <c r="B172" t="inlineStr">
        <is>
          <t>main</t>
        </is>
      </c>
      <c r="C172" t="inlineStr">
        <is>
          <t>openai/gpt-5.6-luna</t>
        </is>
      </c>
      <c r="D172" t="inlineStr">
        <is>
          <t>openai/gpt-5.6-luna</t>
        </is>
      </c>
      <c r="E172" t="b">
        <v>0</v>
      </c>
      <c r="F172" t="n">
        <v>1</v>
      </c>
      <c r="G172" t="inlineStr">
        <is>
          <t>chat2</t>
        </is>
      </c>
      <c r="H172" t="inlineStr">
        <is>
          <t>chat2/task-1</t>
        </is>
      </c>
      <c r="I172" t="n">
        <v>8</v>
      </c>
      <c r="J172" t="n">
        <v>8</v>
      </c>
      <c r="K172" t="inlineStr">
        <is>
          <t>[]</t>
        </is>
      </c>
      <c r="L172" t="inlineStr">
        <is>
          <t>[]</t>
        </is>
      </c>
      <c r="M172" t="n">
        <v>1573</v>
      </c>
      <c r="N172" t="n">
        <v>0.0006031</v>
      </c>
      <c r="O172" t="inlineStr">
        <is>
          <t>### Launch Readiness Summary
- **Load test:** p95 latency **596 ms**; error rate **2.5%**
- **CI run:** **2 failing tests**
- **Database pool size:** **32**
- **P0 modules currently in scope:** `search-index`, `dashboard`, `scheduler-v2`
- **Launch-week on-call order:**
  1. **Chen**
  2. **Zara**
  3. **Yusuf**</t>
        </is>
      </c>
    </row>
    <row r="173">
      <c r="A173" t="inlineStr">
        <is>
          <t>worker_vc</t>
        </is>
      </c>
      <c r="B173" t="inlineStr">
        <is>
          <t>main</t>
        </is>
      </c>
      <c r="C173" t="inlineStr">
        <is>
          <t>z-ai/glm-5.3-flash</t>
        </is>
      </c>
      <c r="D173" t="inlineStr">
        <is>
          <t>openai/gpt-5.6-luna</t>
        </is>
      </c>
      <c r="E173" t="b">
        <v>0</v>
      </c>
      <c r="F173" t="n">
        <v>0</v>
      </c>
      <c r="G173" t="inlineStr">
        <is>
          <t>chat2</t>
        </is>
      </c>
      <c r="H173" t="inlineStr">
        <is>
          <t>chat2/task-0</t>
        </is>
      </c>
      <c r="I173" t="n">
        <v>24</v>
      </c>
      <c r="J173" t="n">
        <v>24</v>
      </c>
      <c r="K173" t="inlineStr">
        <is>
          <t>[]</t>
        </is>
      </c>
      <c r="L173" t="inlineStr">
        <is>
          <t>["notifier.datastore"]</t>
        </is>
      </c>
      <c r="M173" t="n">
        <v>6303</v>
      </c>
      <c r="N173" t="n">
        <v>0.00105915341</v>
      </c>
      <c r="O173" t="inlineStr">
        <is>
          <t>Evidence is complete. Turn 101 only added billing-sync (the scope swap to drop audit-trail happened at t83), and no datastore was ever set for dashboard. Here is the note:
---
## Cinder Launch — Hand-off Note
**Launch date: Nov 10** · Repo: `cinder-launch` · Region: us-east-1
### Modules in scope (6)
| Module | Owner | Deadline | Budget | Datastore |
|---|---|---|---|---|
| search-index | Chen | Oct 28 | $50k | DynamoDB |
| notifier | Jonas | Oct 19 | $55k | Redis |
| dashboard | Zara | Oct 12 | $45k | undecided |
| scheduler-v2 | Yusuf | Oct 22 | $50k | Postgres |
| rate-limiter | Ivan | Oct 21 | $25k | CockroachDB |
| billing-sync | Tariq | Nov 5 | $20k | Postgres |
### Notes
- **dashboard** has no datastore decision on record — marked *undecided*.
- **audit-trail** was dropped from the launch scope and is therefore not listed above.
- Current priorities, for reference: search-index, scheduler-v2, and dashboard are P0; notifier, rate-limiter, and billing-sync are P2.</t>
        </is>
      </c>
    </row>
    <row r="174">
      <c r="A174" t="inlineStr">
        <is>
          <t>worker_vc</t>
        </is>
      </c>
      <c r="B174" t="inlineStr">
        <is>
          <t>main</t>
        </is>
      </c>
      <c r="C174" t="inlineStr">
        <is>
          <t>z-ai/glm-5.3-flash</t>
        </is>
      </c>
      <c r="D174" t="inlineStr">
        <is>
          <t>openai/gpt-5.6-luna</t>
        </is>
      </c>
      <c r="E174" t="b">
        <v>0</v>
      </c>
      <c r="F174" t="n">
        <v>0</v>
      </c>
      <c r="G174" t="inlineStr">
        <is>
          <t>chat2</t>
        </is>
      </c>
      <c r="H174" t="inlineStr">
        <is>
          <t>chat2/task-1</t>
        </is>
      </c>
      <c r="I174" t="n">
        <v>8</v>
      </c>
      <c r="J174" t="n">
        <v>8</v>
      </c>
      <c r="K174" t="inlineStr">
        <is>
          <t>[]</t>
        </is>
      </c>
      <c r="L174" t="inlineStr">
        <is>
          <t>[]</t>
        </is>
      </c>
      <c r="M174" t="n">
        <v>3841</v>
      </c>
      <c r="N174" t="n">
        <v>0.00070297185</v>
      </c>
      <c r="O174" t="inlineStr">
        <is>
          <t># Launch Readiness Summary — Project Cinder
**Load test (last run):**
- p95 latency: **596 ms**
- Error rate: **2.5%**
**CI run:**
- Failing tests: **2** (184 passed, 4 skipped, 190 collected total)
**Service config:**
- `db_pool_size`: **32**
**P0 modules currently in scope:** search-index, dashboard, scheduler-v2
**On-call order for launch week:**
1. First: Chen
2. Second: Zara
3. Third: Yusuf</t>
        </is>
      </c>
    </row>
    <row r="175">
      <c r="A175" t="inlineStr">
        <is>
          <t>worker_vc</t>
        </is>
      </c>
      <c r="B175" t="inlineStr">
        <is>
          <t>foldglm</t>
        </is>
      </c>
      <c r="C175" t="inlineStr">
        <is>
          <t>openai/gpt-5.6-luna</t>
        </is>
      </c>
      <c r="D175" t="inlineStr">
        <is>
          <t>z-ai/glm-5.3-flash</t>
        </is>
      </c>
      <c r="E175" t="b">
        <v>0</v>
      </c>
      <c r="F175" t="n">
        <v>0</v>
      </c>
      <c r="G175" t="inlineStr">
        <is>
          <t>chat2</t>
        </is>
      </c>
      <c r="H175" t="inlineStr">
        <is>
          <t>chat2/task-0</t>
        </is>
      </c>
      <c r="I175" t="n">
        <v>24</v>
      </c>
      <c r="J175" t="n">
        <v>24</v>
      </c>
      <c r="K175" t="inlineStr">
        <is>
          <t>[]</t>
        </is>
      </c>
      <c r="L175" t="inlineStr">
        <is>
          <t>["notifier.datastore"]</t>
        </is>
      </c>
      <c r="M175" t="n">
        <v>3740</v>
      </c>
      <c r="N175" t="n">
        <v>0.0009498600000000001</v>
      </c>
      <c r="O175" t="inlineStr">
        <is>
          <t># Cinder Launch Hand-off
**Launch date:** November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
**Dropped from this launch:** audit-trail.</t>
        </is>
      </c>
    </row>
    <row r="176">
      <c r="A176" t="inlineStr">
        <is>
          <t>worker_vc</t>
        </is>
      </c>
      <c r="B176" t="inlineStr">
        <is>
          <t>foldglm</t>
        </is>
      </c>
      <c r="C176" t="inlineStr">
        <is>
          <t>openai/gpt-5.6-luna</t>
        </is>
      </c>
      <c r="D176" t="inlineStr">
        <is>
          <t>z-ai/glm-5.3-flash</t>
        </is>
      </c>
      <c r="E176" t="b">
        <v>0</v>
      </c>
      <c r="F176" t="n">
        <v>0</v>
      </c>
      <c r="G176" t="inlineStr">
        <is>
          <t>chat2</t>
        </is>
      </c>
      <c r="H176" t="inlineStr">
        <is>
          <t>chat2/task-1</t>
        </is>
      </c>
      <c r="I176" t="n">
        <v>8</v>
      </c>
      <c r="J176" t="n">
        <v>8</v>
      </c>
      <c r="K176" t="inlineStr">
        <is>
          <t>[]</t>
        </is>
      </c>
      <c r="L176" t="inlineStr">
        <is>
          <t>[]</t>
        </is>
      </c>
      <c r="M176" t="n">
        <v>4939</v>
      </c>
      <c r="N176" t="n">
        <v>0.00134515</v>
      </c>
      <c r="O176" t="inlineStr">
        <is>
          <t>## Launch Readiness Summary
- **Load test:** p95 latency **596 ms**; error rate **2.5%**
- **CI run:** **2 failing tests**
- **Service configuration:** `db_pool_size = 32`
- **P0 modules currently in scope:** **search-index, scheduler-v2, dashboard**
- **Launch-week on-call order:**
  1. **Chen**
  2. **Zara**
  3. **Yusuf**</t>
        </is>
      </c>
    </row>
    <row r="177">
      <c r="A177" t="inlineStr">
        <is>
          <t>worker_vc</t>
        </is>
      </c>
      <c r="B177" t="inlineStr">
        <is>
          <t>foldglm_audit</t>
        </is>
      </c>
      <c r="C177" t="inlineStr">
        <is>
          <t>openai/gpt-5.6-luna</t>
        </is>
      </c>
      <c r="D177" t="inlineStr">
        <is>
          <t>z-ai/glm-5.3-flash</t>
        </is>
      </c>
      <c r="E177" t="b">
        <v>1</v>
      </c>
      <c r="F177" t="n">
        <v>0</v>
      </c>
      <c r="G177" t="inlineStr">
        <is>
          <t>chat2</t>
        </is>
      </c>
      <c r="H177" t="inlineStr">
        <is>
          <t>chat2/task-0</t>
        </is>
      </c>
      <c r="I177" t="n">
        <v>24</v>
      </c>
      <c r="J177" t="n">
        <v>24</v>
      </c>
      <c r="K177" t="inlineStr">
        <is>
          <t>[]</t>
        </is>
      </c>
      <c r="L177" t="inlineStr">
        <is>
          <t>["notifier.datastore"]</t>
        </is>
      </c>
      <c r="M177" t="n">
        <v>1605</v>
      </c>
      <c r="N177" t="n">
        <v>0.0006855</v>
      </c>
      <c r="O177" t="inlineStr">
        <is>
          <t># Cinder Launch Hand-off
**Launch date:** Nov 10
| Module | Owner | Deadline | Budget ($k) | Datastore |
|---|---|---:|---:|---|
| search-index | Chen | Oct 28 | $50k | DynamoDB |
| notifier | Jonas | Oct 19 | $55k | Redis |
| dashboard | Zara | Oct 12 | $45k | undecided |
| scheduler-v2 | Yusuf | Oct 22 | $50k | Postgres |
| rate-limiter | Ivan | Oct 21 | $25k | CockroachDB |
| billing-sync | Tariq | Nov 5 | $20k | Postgres |</t>
        </is>
      </c>
    </row>
    <row r="178">
      <c r="A178" t="inlineStr">
        <is>
          <t>worker_vc</t>
        </is>
      </c>
      <c r="B178" t="inlineStr">
        <is>
          <t>foldglm_audit</t>
        </is>
      </c>
      <c r="C178" t="inlineStr">
        <is>
          <t>openai/gpt-5.6-luna</t>
        </is>
      </c>
      <c r="D178" t="inlineStr">
        <is>
          <t>z-ai/glm-5.3-flash</t>
        </is>
      </c>
      <c r="E178" t="b">
        <v>1</v>
      </c>
      <c r="F178" t="n">
        <v>0</v>
      </c>
      <c r="G178" t="inlineStr">
        <is>
          <t>chat2</t>
        </is>
      </c>
      <c r="H178" t="inlineStr">
        <is>
          <t>chat2/task-1</t>
        </is>
      </c>
      <c r="I178" t="n">
        <v>8</v>
      </c>
      <c r="J178" t="n">
        <v>8</v>
      </c>
      <c r="K178" t="inlineStr">
        <is>
          <t>[]</t>
        </is>
      </c>
      <c r="L178" t="inlineStr">
        <is>
          <t>[]</t>
        </is>
      </c>
      <c r="M178" t="n">
        <v>1607</v>
      </c>
      <c r="N178" t="n">
        <v>0.0006164</v>
      </c>
      <c r="O178" t="inlineStr">
        <is>
          <t>## Launch Readiness Summary
- **Load test:** p95 latency **596 ms**; error rate **2.5%**
- **CI run:** **2 failing tests**
- **Database pool size:** **32**
- **P0 modules currently in scope:** **search-index, dashboard, scheduler-v2**
- **Launch-week on-call order:**
  1. **Chen**
  2. **Zara**
  3. **Yusuf**</t>
        </is>
      </c>
    </row>
    <row r="179">
      <c r="A179" t="inlineStr">
        <is>
          <t>worker_brief</t>
        </is>
      </c>
      <c r="B179" t="inlineStr">
        <is>
          <t>messy</t>
        </is>
      </c>
      <c r="C179" t="inlineStr">
        <is>
          <t>openai/gpt-5.6-luna</t>
        </is>
      </c>
      <c r="D179" t="inlineStr">
        <is>
          <t>openai/gpt-5.6-luna</t>
        </is>
      </c>
      <c r="E179" t="b">
        <v>0</v>
      </c>
      <c r="F179" t="n">
        <v>0</v>
      </c>
      <c r="G179" t="inlineStr">
        <is>
          <t>chat2m</t>
        </is>
      </c>
      <c r="H179" t="inlineStr">
        <is>
          <t>chat2/task-0</t>
        </is>
      </c>
      <c r="I179" t="n">
        <v>24</v>
      </c>
      <c r="J179" t="n">
        <v>24</v>
      </c>
      <c r="K179" t="inlineStr">
        <is>
          <t>[]</t>
        </is>
      </c>
      <c r="L179" t="inlineStr">
        <is>
          <t>["notifier.datastore"]</t>
        </is>
      </c>
      <c r="M179" t="n">
        <v>427</v>
      </c>
      <c r="N179" t="n">
        <v>0.0003122</v>
      </c>
      <c r="O179" t="inlineStr">
        <is>
          <t># Cinder Launch Hand-off
- **Launch date:** Nov 10
- **Repository:** `cinder-launch`
- **Deployment region:** `us-east-1`
## In-scope modules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80">
      <c r="A180" t="inlineStr">
        <is>
          <t>worker_brief</t>
        </is>
      </c>
      <c r="B180" t="inlineStr">
        <is>
          <t>messy</t>
        </is>
      </c>
      <c r="C180" t="inlineStr">
        <is>
          <t>openai/gpt-5.6-luna</t>
        </is>
      </c>
      <c r="D180" t="inlineStr">
        <is>
          <t>openai/gpt-5.6-luna</t>
        </is>
      </c>
      <c r="E180" t="b">
        <v>0</v>
      </c>
      <c r="F180" t="n">
        <v>0</v>
      </c>
      <c r="G180" t="inlineStr">
        <is>
          <t>chat2m</t>
        </is>
      </c>
      <c r="H180" t="inlineStr">
        <is>
          <t>chat2/task-1</t>
        </is>
      </c>
      <c r="I180" t="n">
        <v>8</v>
      </c>
      <c r="J180" t="n">
        <v>8</v>
      </c>
      <c r="K180" t="inlineStr">
        <is>
          <t>[]</t>
        </is>
      </c>
      <c r="L180" t="inlineStr">
        <is>
          <t>[]</t>
        </is>
      </c>
      <c r="M180" t="n">
        <v>378</v>
      </c>
      <c r="N180" t="n">
        <v>0.0002064</v>
      </c>
      <c r="O180" t="inlineStr">
        <is>
          <t>## Cinder Launch Readiness Summary
- **Load-test p95 latency:** 596 ms
- **Load-test error rate:** 2.5%
- **Failing CI tests:** 2
- **`db_pool_size`:** 32
### P0 modules in scope
1. `search-index`
2. `scheduler-v2`
3. `dashboard`
### Launch-week on-call order
1. **First:** Chen
2. **Second:** Zara
3. **Third:** Yusuf</t>
        </is>
      </c>
    </row>
    <row r="181">
      <c r="A181" t="inlineStr">
        <is>
          <t>worker_full</t>
        </is>
      </c>
      <c r="B181" t="inlineStr">
        <is>
          <t>messy</t>
        </is>
      </c>
      <c r="C181" t="inlineStr">
        <is>
          <t>openai/gpt-5.6-luna</t>
        </is>
      </c>
      <c r="D181" t="inlineStr">
        <is>
          <t>openai/gpt-5.6-luna</t>
        </is>
      </c>
      <c r="E181" t="b">
        <v>0</v>
      </c>
      <c r="F181" t="n">
        <v>0</v>
      </c>
      <c r="G181" t="inlineStr">
        <is>
          <t>chat2m</t>
        </is>
      </c>
      <c r="H181" t="inlineStr">
        <is>
          <t>chat2/task-0</t>
        </is>
      </c>
      <c r="I181" t="n">
        <v>24</v>
      </c>
      <c r="J181" t="n">
        <v>22</v>
      </c>
      <c r="K181" t="inlineStr">
        <is>
          <t>["search-index.budget_k", "scheduler-v2.budget_k"]</t>
        </is>
      </c>
      <c r="L181" t="inlineStr">
        <is>
          <t>["notifier.datastore"]</t>
        </is>
      </c>
      <c r="M181" t="n">
        <v>30521</v>
      </c>
      <c r="N181" t="n">
        <v>0.0082589</v>
      </c>
      <c r="O181" t="inlineStr">
        <is>
          <t># Cinder Launch Hand-off
**Launch date:** Nov 10
| Module | Owner | Deadline | Budget ($k) | Datastore |
|---|---|---:|---:|---|
| search-index | Chen | Oct 28 | unknown | DynamoDB |
| notifier | Jonas | Oct 19 | 55 | Redis |
| dashboard | Zara | Oct 12 | 45 | undecided |
| scheduler-v2 | Yusuf | Oct 22 | unknown | Postgres |
| rate-limiter | Ivan | Oct 21 | 25 | CockroachDB |
| billing-sync | Tariq | Nov 5 | 20 | Postgres |
**Dropped from this launch:** audit-trail</t>
        </is>
      </c>
    </row>
    <row r="182">
      <c r="A182" t="inlineStr">
        <is>
          <t>worker_full</t>
        </is>
      </c>
      <c r="B182" t="inlineStr">
        <is>
          <t>messy</t>
        </is>
      </c>
      <c r="C182" t="inlineStr">
        <is>
          <t>openai/gpt-5.6-luna</t>
        </is>
      </c>
      <c r="D182" t="inlineStr">
        <is>
          <t>openai/gpt-5.6-luna</t>
        </is>
      </c>
      <c r="E182" t="b">
        <v>0</v>
      </c>
      <c r="F182" t="n">
        <v>0</v>
      </c>
      <c r="G182" t="inlineStr">
        <is>
          <t>chat2m</t>
        </is>
      </c>
      <c r="H182" t="inlineStr">
        <is>
          <t>chat2/task-1</t>
        </is>
      </c>
      <c r="I182" t="n">
        <v>8</v>
      </c>
      <c r="J182" t="n">
        <v>8</v>
      </c>
      <c r="K182" t="inlineStr">
        <is>
          <t>[]</t>
        </is>
      </c>
      <c r="L182" t="inlineStr">
        <is>
          <t>[]</t>
        </is>
      </c>
      <c r="M182" t="n">
        <v>30523</v>
      </c>
      <c r="N182" t="n">
        <v>0.0079042</v>
      </c>
      <c r="O182" t="inlineStr">
        <is>
          <t>## Launch readiness summary
- **Staging load test:** p95 latency **596 ms**; error rate **2.5%**
- **CI:** **2 failing tests**
- **Database pool size:** `db_pool_size = 32`
- **P0 modules currently in scope:** **search-index, dashboard, scheduler-v2**
- **Launch-week on-call order:**
  1. Chen
  2. Zara
  3. Yusuf</t>
        </is>
      </c>
    </row>
    <row r="183">
      <c r="A183" t="inlineStr">
        <is>
          <t>worker_regex</t>
        </is>
      </c>
      <c r="B183" t="inlineStr">
        <is>
          <t>wild</t>
        </is>
      </c>
      <c r="C183" t="inlineStr">
        <is>
          <t>openai/gpt-5.6-luna</t>
        </is>
      </c>
      <c r="D183" t="inlineStr">
        <is>
          <t>openai/gpt-5.6-luna</t>
        </is>
      </c>
      <c r="E183" t="b">
        <v>0</v>
      </c>
      <c r="F183" t="n">
        <v>0</v>
      </c>
      <c r="G183" t="inlineStr">
        <is>
          <t>chat2m</t>
        </is>
      </c>
      <c r="H183" t="inlineStr">
        <is>
          <t>chat2/task-0</t>
        </is>
      </c>
      <c r="I183" t="n">
        <v>24</v>
      </c>
      <c r="J183" t="n">
        <v>23</v>
      </c>
      <c r="K183" t="inlineStr">
        <is>
          <t>["dashboard.deadline"]</t>
        </is>
      </c>
      <c r="L183" t="inlineStr">
        <is>
          <t>["search-index.deadline", "notifier.datastore", "dashboard.deadline"]</t>
        </is>
      </c>
      <c r="M183" t="n">
        <v>1193</v>
      </c>
      <c r="N183" t="n">
        <v>0.0007025</v>
      </c>
      <c r="O183" t="inlineStr">
        <is>
          <t># Cinder Launch Hand-off
- **Launch date:** Nov 10
| Module | Owner | Deadline | Budget ($k) | Datastore |
|---|---|---:|---:|---|
| search-index | Ivan | Oct 28 | 50 | DynamoDB |
| notifier | Jonas | Oct 19 | 55 | Redis |
| dashboard | Zara | Oct 15 | 45 | undecided |
| scheduler-v2 | Yusuf | Oct 22 | 50 | Postgres |
| rate-limiter | Chen | Oct 21 | 25 | CockroachDB |
| billing-sync | Tariq | Nov 5 | 20 | Postgres |</t>
        </is>
      </c>
    </row>
    <row r="184">
      <c r="A184" t="inlineStr">
        <is>
          <t>worker_regex</t>
        </is>
      </c>
      <c r="B184" t="inlineStr">
        <is>
          <t>wild</t>
        </is>
      </c>
      <c r="C184" t="inlineStr">
        <is>
          <t>openai/gpt-5.6-luna</t>
        </is>
      </c>
      <c r="D184" t="inlineStr">
        <is>
          <t>openai/gpt-5.6-luna</t>
        </is>
      </c>
      <c r="E184" t="b">
        <v>0</v>
      </c>
      <c r="F184" t="n">
        <v>0</v>
      </c>
      <c r="G184" t="inlineStr">
        <is>
          <t>chat2m</t>
        </is>
      </c>
      <c r="H184" t="inlineStr">
        <is>
          <t>chat2/task-1</t>
        </is>
      </c>
      <c r="I184" t="n">
        <v>8</v>
      </c>
      <c r="J184" t="n">
        <v>8</v>
      </c>
      <c r="K184" t="inlineStr">
        <is>
          <t>[]</t>
        </is>
      </c>
      <c r="L184" t="inlineStr">
        <is>
          <t>[]</t>
        </is>
      </c>
      <c r="M184" t="n">
        <v>1195</v>
      </c>
      <c r="N184" t="n">
        <v>0.000541</v>
      </c>
      <c r="O184" t="inlineStr">
        <is>
          <t>## Launch Readiness Summary
- **Load-test p95 latency:** 596 ms
- **Load-test error rate:** 2.5%
- **Failing CI tests:** 2
- **Service `db_pool_size`:** 32
- **P0 modules currently in scope:** search-index, dashboard, scheduler-v2
- **Launch-week on-call order:**
  1. Chen
  2. Zara
  3. Yusuf</t>
        </is>
      </c>
    </row>
    <row r="185">
      <c r="A185" t="inlineStr">
        <is>
          <t>worker_shorthand</t>
        </is>
      </c>
      <c r="B185" t="inlineStr">
        <is>
          <t>wild</t>
        </is>
      </c>
      <c r="C185" t="inlineStr">
        <is>
          <t>openai/gpt-5.6-luna</t>
        </is>
      </c>
      <c r="D185" t="inlineStr">
        <is>
          <t>openai/gpt-5.6-luna</t>
        </is>
      </c>
      <c r="E185" t="b">
        <v>0</v>
      </c>
      <c r="F185" t="n">
        <v>0</v>
      </c>
      <c r="G185" t="inlineStr">
        <is>
          <t>chat2m</t>
        </is>
      </c>
      <c r="H185" t="inlineStr">
        <is>
          <t>chat2/task-0</t>
        </is>
      </c>
      <c r="I185" t="n">
        <v>24</v>
      </c>
      <c r="J185" t="n">
        <v>24</v>
      </c>
      <c r="K185" t="inlineStr">
        <is>
          <t>[]</t>
        </is>
      </c>
      <c r="L185" t="inlineStr">
        <is>
          <t>["notifier.datastore"]</t>
        </is>
      </c>
      <c r="M185" t="n">
        <v>848</v>
      </c>
      <c r="N185" t="n">
        <v>0.0005164</v>
      </c>
      <c r="O185" t="inlineStr">
        <is>
          <t># Cinder Launch Hand-off
**Launch date:** November 10  
**Deploy region:** `us-east-1`
## In-scope modules
| Module | Owner | Deadline | Budget ($k) | Datastore |
|---|---|---:|---:|---|
| search-index | Chen | October 28 | 50 | DynamoDB |
| notifier | Jonas | October 19 | 55 | Redis |
| dashboard | Zara | October 12 | 45 | undecided |
| scheduler-v2 | Yusuf | October 22 | 50 | Postgres |
| rate-limiter | Ivan | October 21 | 25 | CockroachDB |
| billing-sync | Tariq | November 5 | 20 | Postgres |
**Note:** `audit-trail` was dropped from the launch scope and is excluded from this hand-off.</t>
        </is>
      </c>
    </row>
    <row r="186">
      <c r="A186" t="inlineStr">
        <is>
          <t>worker_shorthand</t>
        </is>
      </c>
      <c r="B186" t="inlineStr">
        <is>
          <t>wild</t>
        </is>
      </c>
      <c r="C186" t="inlineStr">
        <is>
          <t>openai/gpt-5.6-luna</t>
        </is>
      </c>
      <c r="D186" t="inlineStr">
        <is>
          <t>openai/gpt-5.6-luna</t>
        </is>
      </c>
      <c r="E186" t="b">
        <v>0</v>
      </c>
      <c r="F186" t="n">
        <v>0</v>
      </c>
      <c r="G186" t="inlineStr">
        <is>
          <t>chat2m</t>
        </is>
      </c>
      <c r="H186" t="inlineStr">
        <is>
          <t>chat2/task-1</t>
        </is>
      </c>
      <c r="I186" t="n">
        <v>8</v>
      </c>
      <c r="J186" t="n">
        <v>8</v>
      </c>
      <c r="K186" t="inlineStr">
        <is>
          <t>[]</t>
        </is>
      </c>
      <c r="L186" t="inlineStr">
        <is>
          <t>[]</t>
        </is>
      </c>
      <c r="M186" t="n">
        <v>850</v>
      </c>
      <c r="N186" t="n">
        <v>0.0003848</v>
      </c>
      <c r="O186" t="inlineStr">
        <is>
          <t>## Launch Readiness Summary
- **Load-test p95 latency:** 596 ms
- **Error rate:** 2.5%
- **Failing CI tests:** 2
- **Database pool size:** 32
- **P0 modules currently in scope:**
  - search-index
  - dashboard
  - scheduler-v2
- **Launch-week on-call order:**
  1. Chen
  2. Zara
  3. Yusuf</t>
        </is>
      </c>
    </row>
    <row r="187">
      <c r="A187" t="inlineStr">
        <is>
          <t>worker_slice</t>
        </is>
      </c>
      <c r="B187" t="inlineStr">
        <is>
          <t>wild</t>
        </is>
      </c>
      <c r="C187" t="inlineStr">
        <is>
          <t>openai/gpt-5.6-luna</t>
        </is>
      </c>
      <c r="D187" t="inlineStr">
        <is>
          <t>openai/gpt-5.6-luna</t>
        </is>
      </c>
      <c r="E187" t="b">
        <v>0</v>
      </c>
      <c r="F187" t="n">
        <v>0</v>
      </c>
      <c r="G187" t="inlineStr">
        <is>
          <t>chat2m</t>
        </is>
      </c>
      <c r="H187" t="inlineStr">
        <is>
          <t>chat2/task-0</t>
        </is>
      </c>
      <c r="I187" t="n">
        <v>24</v>
      </c>
      <c r="J187" t="n">
        <v>24</v>
      </c>
      <c r="K187" t="inlineStr">
        <is>
          <t>[]</t>
        </is>
      </c>
      <c r="L187" t="inlineStr">
        <is>
          <t>["notifier.datastore"]</t>
        </is>
      </c>
      <c r="M187" t="n">
        <v>923</v>
      </c>
      <c r="N187" t="n">
        <v>0.000553</v>
      </c>
      <c r="O187" t="inlineStr">
        <is>
          <t># Cinder Launch Hand-off
- **Launch date:** Nov 10
- **In-scope modules:**
  - **search-index** — Owner: Chen; Deadline: Oct 28; Budget: $50k; Datastore: DynamoDB
  - **notifier** — Owner: Jonas; Deadline: Oct 19; Budget: $55k; Datastore: Redis
  - **dashboard** — Owner: Zara; Deadline: Oct 12; Budget: $45k; Datastore: undecided
  - **scheduler-v2** — Owner: Yusuf; Deadline: Oct 22; Budget: $50k; Datastore: Postgres
  - **rate-limiter** — Owner: Ivan; Deadline: Oct 21; Budget: $25k; Datastore: CockroachDB
  - **billing-sync** — Owner: Tariq; Deadline: Nov 5; Budget: $20k; Datastore: Postgres</t>
        </is>
      </c>
    </row>
    <row r="188">
      <c r="A188" t="inlineStr">
        <is>
          <t>worker_slice</t>
        </is>
      </c>
      <c r="B188" t="inlineStr">
        <is>
          <t>wild</t>
        </is>
      </c>
      <c r="C188" t="inlineStr">
        <is>
          <t>openai/gpt-5.6-luna</t>
        </is>
      </c>
      <c r="D188" t="inlineStr">
        <is>
          <t>openai/gpt-5.6-luna</t>
        </is>
      </c>
      <c r="E188" t="b">
        <v>0</v>
      </c>
      <c r="F188" t="n">
        <v>0</v>
      </c>
      <c r="G188" t="inlineStr">
        <is>
          <t>chat2m</t>
        </is>
      </c>
      <c r="H188" t="inlineStr">
        <is>
          <t>chat2/task-1</t>
        </is>
      </c>
      <c r="I188" t="n">
        <v>8</v>
      </c>
      <c r="J188" t="n">
        <v>8</v>
      </c>
      <c r="K188" t="inlineStr">
        <is>
          <t>[]</t>
        </is>
      </c>
      <c r="L188" t="inlineStr">
        <is>
          <t>[]</t>
        </is>
      </c>
      <c r="M188" t="n">
        <v>725</v>
      </c>
      <c r="N188" t="n">
        <v>0.000373</v>
      </c>
      <c r="O188" t="inlineStr">
        <is>
          <t>Launch readiness summary:
- **Load test:** p95 latency **596 ms**; error rate **2.5%**
- **CI:** **2 failing tests**
- **DB pool size:** **32**
- **P0 modules in scope:** **search-index, scheduler-v2, dashboard**
- **Launch-week on-call order:**
  1. **Chen**
  2. **Zara**
  3. **Yusuf**</t>
        </is>
      </c>
    </row>
    <row r="189">
      <c r="A189" t="inlineStr">
        <is>
          <t>worker_state</t>
        </is>
      </c>
      <c r="B189" t="inlineStr">
        <is>
          <t>messy</t>
        </is>
      </c>
      <c r="C189" t="inlineStr">
        <is>
          <t>openai/gpt-5.6-luna</t>
        </is>
      </c>
      <c r="D189" t="inlineStr">
        <is>
          <t>openai/gpt-5.6-luna</t>
        </is>
      </c>
      <c r="E189" t="b">
        <v>0</v>
      </c>
      <c r="F189" t="n">
        <v>0</v>
      </c>
      <c r="G189" t="inlineStr">
        <is>
          <t>chat2m</t>
        </is>
      </c>
      <c r="H189" t="inlineStr">
        <is>
          <t>chat2/task-0</t>
        </is>
      </c>
      <c r="I189" t="n">
        <v>24</v>
      </c>
      <c r="J189" t="n">
        <v>24</v>
      </c>
      <c r="K189" t="inlineStr">
        <is>
          <t>[]</t>
        </is>
      </c>
      <c r="L189" t="inlineStr">
        <is>
          <t>["notifier.datastore"]</t>
        </is>
      </c>
      <c r="M189" t="n">
        <v>1193</v>
      </c>
      <c r="N189" t="n">
        <v>0.0005357</v>
      </c>
      <c r="O189" t="inlineStr">
        <is>
          <t># Cinder Launch Hand-off Note
**Launch date:** Nov 10
| In-scope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90">
      <c r="A190" t="inlineStr">
        <is>
          <t>worker_state</t>
        </is>
      </c>
      <c r="B190" t="inlineStr">
        <is>
          <t>messy</t>
        </is>
      </c>
      <c r="C190" t="inlineStr">
        <is>
          <t>openai/gpt-5.6-luna</t>
        </is>
      </c>
      <c r="D190" t="inlineStr">
        <is>
          <t>openai/gpt-5.6-luna</t>
        </is>
      </c>
      <c r="E190" t="b">
        <v>0</v>
      </c>
      <c r="F190" t="n">
        <v>0</v>
      </c>
      <c r="G190" t="inlineStr">
        <is>
          <t>chat2m</t>
        </is>
      </c>
      <c r="H190" t="inlineStr">
        <is>
          <t>chat2/task-1</t>
        </is>
      </c>
      <c r="I190" t="n">
        <v>8</v>
      </c>
      <c r="J190" t="n">
        <v>8</v>
      </c>
      <c r="K190" t="inlineStr">
        <is>
          <t>[]</t>
        </is>
      </c>
      <c r="L190" t="inlineStr">
        <is>
          <t>[]</t>
        </is>
      </c>
      <c r="M190" t="n">
        <v>1195</v>
      </c>
      <c r="N190" t="n">
        <v>0.0004929999999999999</v>
      </c>
      <c r="O190" t="inlineStr">
        <is>
          <t>Launch readiness summary:
- **Load-test p95 latency:** 596 ms
- **Load-test error rate:** 2.5%
- **Failing CI tests:** 2
- **Database pool size:** 32
- **P0 modules currently in scope:** search-index, dashboard, scheduler-v2
- **Launch-week on-call order:**  
  1. Chen  
  2. Zara  
  3. Yusuf</t>
        </is>
      </c>
    </row>
    <row r="191">
      <c r="A191" t="inlineStr">
        <is>
          <t>worker_summary</t>
        </is>
      </c>
      <c r="B191" t="inlineStr">
        <is>
          <t>messy</t>
        </is>
      </c>
      <c r="C191" t="inlineStr">
        <is>
          <t>openai/gpt-5.6-luna</t>
        </is>
      </c>
      <c r="D191" t="inlineStr">
        <is>
          <t>openai/gpt-5.6-luna</t>
        </is>
      </c>
      <c r="E191" t="b">
        <v>0</v>
      </c>
      <c r="F191" t="n">
        <v>0</v>
      </c>
      <c r="G191" t="inlineStr">
        <is>
          <t>chat2m</t>
        </is>
      </c>
      <c r="H191" t="inlineStr">
        <is>
          <t>chat2/task-0</t>
        </is>
      </c>
      <c r="I191" t="n">
        <v>24</v>
      </c>
      <c r="J191" t="n">
        <v>22</v>
      </c>
      <c r="K191" t="inlineStr">
        <is>
          <t>["notifier.datastore", "dashboard.deadline"]</t>
        </is>
      </c>
      <c r="L191" t="inlineStr">
        <is>
          <t>["notifier.datastore", "scheduler-v2.budget_k"]</t>
        </is>
      </c>
      <c r="M191" t="n">
        <v>1053</v>
      </c>
      <c r="N191" t="n">
        <v>0.0005595</v>
      </c>
      <c r="O191" t="inlineStr">
        <is>
          <t># Cinder Launch Hand-off Note
- **Launch date:** November 10
- **Repository:** `cinder-launch`
- **Region:** `us-east-1`
## In-scope modules
| Module | Owner | Deadline | Budget ($k) | Datastore |
|---|---|---:|---:|---|
| `search-index` | Chen | October 28 | 50 | DynamoDB |
| `notifier` | Jonas | October 19 | 55 | DynamoDB |
| `dashboard` | Zara | October 15 | 45 | undecided |
| `scheduler-v2` | Yusuf | October 22 | 35 | Postgres |
| `rate-limiter` | Ivan | October 21 | 25 | CockroachDB |
| `billing-sync` | Tariq | November 5 | 20 | Postgres |</t>
        </is>
      </c>
    </row>
    <row r="192">
      <c r="A192" t="inlineStr">
        <is>
          <t>worker_summary</t>
        </is>
      </c>
      <c r="B192" t="inlineStr">
        <is>
          <t>messy</t>
        </is>
      </c>
      <c r="C192" t="inlineStr">
        <is>
          <t>openai/gpt-5.6-luna</t>
        </is>
      </c>
      <c r="D192" t="inlineStr">
        <is>
          <t>openai/gpt-5.6-luna</t>
        </is>
      </c>
      <c r="E192" t="b">
        <v>0</v>
      </c>
      <c r="F192" t="n">
        <v>0</v>
      </c>
      <c r="G192" t="inlineStr">
        <is>
          <t>chat2m</t>
        </is>
      </c>
      <c r="H192" t="inlineStr">
        <is>
          <t>chat2/task-1</t>
        </is>
      </c>
      <c r="I192" t="n">
        <v>8</v>
      </c>
      <c r="J192" t="n">
        <v>7</v>
      </c>
      <c r="K192" t="inlineStr">
        <is>
          <t>["p0.dashboard"]</t>
        </is>
      </c>
      <c r="L192" t="inlineStr">
        <is>
          <t>[]</t>
        </is>
      </c>
      <c r="M192" t="n">
        <v>1055</v>
      </c>
      <c r="N192" t="n">
        <v>0.0004508</v>
      </c>
      <c r="O192" t="inlineStr">
        <is>
          <t>Launch readiness summary:
- **Load-test p95 latency:** 596 ms
- **Load-test error rate:** 2.5%
- **Failing tests in CI:** unknown
- **`db_pool_size`:** 32
- **P0 modules currently in scope:** `search-index`, `scheduler-v2`
- **Launch-week on-call order:**
  1. Chen
  2. Zara
  3. Yusuf</t>
        </is>
      </c>
    </row>
    <row r="193">
      <c r="A193" t="inlineStr">
        <is>
          <t>worker_terse</t>
        </is>
      </c>
      <c r="B193" t="inlineStr">
        <is>
          <t>wild</t>
        </is>
      </c>
      <c r="C193" t="inlineStr">
        <is>
          <t>openai/gpt-5.6-luna</t>
        </is>
      </c>
      <c r="D193" t="inlineStr">
        <is>
          <t>openai/gpt-5.6-luna</t>
        </is>
      </c>
      <c r="E193" t="b">
        <v>0</v>
      </c>
      <c r="F193" t="n">
        <v>0</v>
      </c>
      <c r="G193" t="inlineStr">
        <is>
          <t>chat2m</t>
        </is>
      </c>
      <c r="H193" t="inlineStr">
        <is>
          <t>chat2/task-0</t>
        </is>
      </c>
      <c r="I193" t="n">
        <v>24</v>
      </c>
      <c r="J193" t="n">
        <v>24</v>
      </c>
      <c r="K193" t="inlineStr">
        <is>
          <t>[]</t>
        </is>
      </c>
      <c r="L193" t="inlineStr">
        <is>
          <t>["notifier.datastore"]</t>
        </is>
      </c>
      <c r="M193" t="n">
        <v>699</v>
      </c>
      <c r="N193" t="n">
        <v>0.000381</v>
      </c>
      <c r="O193" t="inlineStr">
        <is>
          <t># Cinder Launch Hand-off
**Launch date:** Nov 10
| Module | Owner | Deadline | Budget ($k) | Datastore |
|---|---|---:|---:|---|
| search-index | Chen | Oct 28 | 50 | DynamoDB |
| notifier | Jonas | Oct 19 | 55 | Redis |
| dashboard | Zara | Oct 12 | 45 | undecided |
| scheduler-v2 | Yusuf | Oct 22 | 50 | Postgres |
| rate-limiter | Ivan | Oct 21 | 25 | CockroachDB |
| billing-sync | Tariq | Nov 5 | 20 | Postgres |</t>
        </is>
      </c>
    </row>
    <row r="194">
      <c r="A194" t="inlineStr">
        <is>
          <t>worker_terse</t>
        </is>
      </c>
      <c r="B194" t="inlineStr">
        <is>
          <t>wild</t>
        </is>
      </c>
      <c r="C194" t="inlineStr">
        <is>
          <t>openai/gpt-5.6-luna</t>
        </is>
      </c>
      <c r="D194" t="inlineStr">
        <is>
          <t>openai/gpt-5.6-luna</t>
        </is>
      </c>
      <c r="E194" t="b">
        <v>0</v>
      </c>
      <c r="F194" t="n">
        <v>0</v>
      </c>
      <c r="G194" t="inlineStr">
        <is>
          <t>chat2m</t>
        </is>
      </c>
      <c r="H194" t="inlineStr">
        <is>
          <t>chat2/task-1</t>
        </is>
      </c>
      <c r="I194" t="n">
        <v>8</v>
      </c>
      <c r="J194" t="n">
        <v>8</v>
      </c>
      <c r="K194" t="inlineStr">
        <is>
          <t>[]</t>
        </is>
      </c>
      <c r="L194" t="inlineStr">
        <is>
          <t>[]</t>
        </is>
      </c>
      <c r="M194" t="n">
        <v>701</v>
      </c>
      <c r="N194" t="n">
        <v>0.0003358</v>
      </c>
      <c r="O194" t="inlineStr">
        <is>
          <t>### Launch Readiness Summary
- **Load test:** p95 latency **596 ms**; error rate **2.5%**
- **CI:** **2 failing tests**
- **Database pool size:** **32**
- **P0 modules currently in scope:** `search-index`, `dashboard`, `scheduler-v2`
- **Launch-week on-call order:**
  1. Chen
  2. Zara
  3. Yusuf</t>
        </is>
      </c>
    </row>
    <row r="195">
      <c r="A195" t="inlineStr">
        <is>
          <t>worker_useronly</t>
        </is>
      </c>
      <c r="B195" t="inlineStr">
        <is>
          <t>wild</t>
        </is>
      </c>
      <c r="C195" t="inlineStr">
        <is>
          <t>openai/gpt-5.6-luna</t>
        </is>
      </c>
      <c r="D195" t="inlineStr">
        <is>
          <t>openai/gpt-5.6-luna</t>
        </is>
      </c>
      <c r="E195" t="b">
        <v>0</v>
      </c>
      <c r="F195" t="n">
        <v>0</v>
      </c>
      <c r="G195" t="inlineStr">
        <is>
          <t>chat2m</t>
        </is>
      </c>
      <c r="H195" t="inlineStr">
        <is>
          <t>chat2/task-0</t>
        </is>
      </c>
      <c r="I195" t="n">
        <v>24</v>
      </c>
      <c r="J195" t="n">
        <v>24</v>
      </c>
      <c r="K195" t="inlineStr">
        <is>
          <t>[]</t>
        </is>
      </c>
      <c r="L195" t="inlineStr">
        <is>
          <t>["notifier.datastore"]</t>
        </is>
      </c>
      <c r="M195" t="n">
        <v>2519</v>
      </c>
      <c r="N195" t="n">
        <v>0.0011636</v>
      </c>
      <c r="O195" t="inlineStr">
        <is>
          <t># Cinder Launch Hand-off
- **Launch date:** Nov 10
- **Deployment region:** us-east-1
- **Repository:** `cinder-launch`
| Module | Owner | Deadline | Budget ($k) | Datastore |
|---|---|---:|---:|---|
| search-index | Chen | Oct 28 | $50k | DynamoDB |
| notifier | Jonas | Oct 19 | $55k | Redis |
| dashboard | Zara | Oct 12 | $45k | undecided |
| scheduler-v2 | Yusuf | Oct 22 | $50k | Postgres |
| rate-limiter | Ivan | Oct 21 | $25k | CockroachDB |
| billing-sync | Tariq | Nov 5 | $20k | Postgres |
Audit-trail is out of scope for this launch and is not included above.</t>
        </is>
      </c>
    </row>
    <row r="196">
      <c r="A196" t="inlineStr">
        <is>
          <t>worker_useronly</t>
        </is>
      </c>
      <c r="B196" t="inlineStr">
        <is>
          <t>wild</t>
        </is>
      </c>
      <c r="C196" t="inlineStr">
        <is>
          <t>openai/gpt-5.6-luna</t>
        </is>
      </c>
      <c r="D196" t="inlineStr">
        <is>
          <t>openai/gpt-5.6-luna</t>
        </is>
      </c>
      <c r="E196" t="b">
        <v>0</v>
      </c>
      <c r="F196" t="n">
        <v>0</v>
      </c>
      <c r="G196" t="inlineStr">
        <is>
          <t>chat2m</t>
        </is>
      </c>
      <c r="H196" t="inlineStr">
        <is>
          <t>chat2/task-1</t>
        </is>
      </c>
      <c r="I196" t="n">
        <v>8</v>
      </c>
      <c r="J196" t="n">
        <v>8</v>
      </c>
      <c r="K196" t="inlineStr">
        <is>
          <t>[]</t>
        </is>
      </c>
      <c r="L196" t="inlineStr">
        <is>
          <t>[]</t>
        </is>
      </c>
      <c r="M196" t="n">
        <v>2521</v>
      </c>
      <c r="N196" t="n">
        <v>0.0008701</v>
      </c>
      <c r="O196" t="inlineStr">
        <is>
          <t>## Launch Readiness Summary
- **Load-test p95 latency:** 596 ms
- **Load-test error rate:** 2.5%
- **Failing CI tests:** 2
- **Database pool size:** 32
- **P0 modules currently in scope:**
  - search-index
  - scheduler-v2
  - dashboard
- **Launch-week on-call order:**
  1. Chen
  2. Zara
  3. Yusuf</t>
        </is>
      </c>
    </row>
    <row r="197">
      <c r="A197" t="inlineStr">
        <is>
          <t>worker_vc</t>
        </is>
      </c>
      <c r="B197" t="inlineStr">
        <is>
          <t>messy</t>
        </is>
      </c>
      <c r="C197" t="inlineStr">
        <is>
          <t>openai/gpt-5.6-luna</t>
        </is>
      </c>
      <c r="D197" t="inlineStr">
        <is>
          <t>openai/gpt-5.6-luna</t>
        </is>
      </c>
      <c r="E197" t="b">
        <v>0</v>
      </c>
      <c r="F197" t="n">
        <v>0</v>
      </c>
      <c r="G197" t="inlineStr">
        <is>
          <t>chat2m</t>
        </is>
      </c>
      <c r="H197" t="inlineStr">
        <is>
          <t>chat2/task-0</t>
        </is>
      </c>
      <c r="I197" t="n">
        <v>24</v>
      </c>
      <c r="J197" t="n">
        <v>24</v>
      </c>
      <c r="K197" t="inlineStr">
        <is>
          <t>[]</t>
        </is>
      </c>
      <c r="L197" t="inlineStr">
        <is>
          <t>["notifier.datastore"]</t>
        </is>
      </c>
      <c r="M197" t="n">
        <v>1580</v>
      </c>
      <c r="N197" t="n">
        <v>0.00066485</v>
      </c>
      <c r="O197" t="inlineStr">
        <is>
          <t># Cinder Launch Hand-off Note
**Launch date:** Nov 10
| Module | Owner | Deadline | Budget ($k) | Datastore |
|---|---|---:|---:|---|
| search-index | Chen | Oct 28 | $50k | DynamoDB |
| notifier | Jonas | Oct 19 | $55k | Redis |
| dashboard | Zara | Oct 12 | $45k | undecided |
| scheduler-v2 | Yusuf | Oct 22 | $50k | Postgres |
| rate-limiter | Ivan | Oct 21 | $25k | CockroachDB |
| billing-sync | Tariq | Nov 5 | $20k | Postgres |</t>
        </is>
      </c>
    </row>
    <row r="198">
      <c r="A198" t="inlineStr">
        <is>
          <t>worker_vc</t>
        </is>
      </c>
      <c r="B198" t="inlineStr">
        <is>
          <t>messy</t>
        </is>
      </c>
      <c r="C198" t="inlineStr">
        <is>
          <t>openai/gpt-5.6-luna</t>
        </is>
      </c>
      <c r="D198" t="inlineStr">
        <is>
          <t>openai/gpt-5.6-luna</t>
        </is>
      </c>
      <c r="E198" t="b">
        <v>0</v>
      </c>
      <c r="F198" t="n">
        <v>0</v>
      </c>
      <c r="G198" t="inlineStr">
        <is>
          <t>chat2m</t>
        </is>
      </c>
      <c r="H198" t="inlineStr">
        <is>
          <t>chat2/task-1</t>
        </is>
      </c>
      <c r="I198" t="n">
        <v>8</v>
      </c>
      <c r="J198" t="n">
        <v>8</v>
      </c>
      <c r="K198" t="inlineStr">
        <is>
          <t>[]</t>
        </is>
      </c>
      <c r="L198" t="inlineStr">
        <is>
          <t>[]</t>
        </is>
      </c>
      <c r="M198" t="n">
        <v>1582</v>
      </c>
      <c r="N198" t="n">
        <v>0.00062815</v>
      </c>
      <c r="O198" t="inlineStr">
        <is>
          <t>## Launch Readiness Summary
- **Load-test p95 latency:** 596 ms
- **Load-test error rate:** 2.5%
- **CI failing tests:** 2
- **Service config `db_pool_size`:** 32
- **P0 modules currently in scope:** `search-index`, `dashboard`, `scheduler-v2`
- **Launch-week on-call order:**
  1. Chen
  2. Zara
  3. Yusuf</t>
        </is>
      </c>
    </row>
    <row r="199">
      <c r="A199" t="inlineStr">
        <is>
          <t>worker_brief</t>
        </is>
      </c>
      <c r="B199" t="inlineStr">
        <is>
          <t>main</t>
        </is>
      </c>
      <c r="C199" t="inlineStr">
        <is>
          <t>openai/gpt-5.6-luna</t>
        </is>
      </c>
      <c r="D199" t="inlineStr">
        <is>
          <t>openai/gpt-5.6-luna</t>
        </is>
      </c>
      <c r="E199" t="b">
        <v>0</v>
      </c>
      <c r="F199" t="n">
        <v>0</v>
      </c>
      <c r="G199" t="inlineStr">
        <is>
          <t>chat3</t>
        </is>
      </c>
      <c r="H199" t="inlineStr">
        <is>
          <t>chat3/task-0</t>
        </is>
      </c>
      <c r="I199" t="n">
        <v>24</v>
      </c>
      <c r="J199" t="n">
        <v>24</v>
      </c>
      <c r="K199" t="inlineStr">
        <is>
          <t>[]</t>
        </is>
      </c>
      <c r="L199" t="inlineStr">
        <is>
          <t>["billing-sync.deadline", "scheduler-v2.budget_k", "scheduler-v2.datastore"]</t>
        </is>
      </c>
      <c r="M199" t="n">
        <v>317</v>
      </c>
      <c r="N199" t="n">
        <v>0.0003046</v>
      </c>
      <c r="O199" t="inlineStr">
        <is>
          <t># Delta Launch Hand-off
- **Launch date:** Nov 1
- **Repository:** `delta-launch`
- **Deployment region:** `eu-west-1`
## In-scope modules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00">
      <c r="A200" t="inlineStr">
        <is>
          <t>worker_brief</t>
        </is>
      </c>
      <c r="B200" t="inlineStr">
        <is>
          <t>main</t>
        </is>
      </c>
      <c r="C200" t="inlineStr">
        <is>
          <t>openai/gpt-5.6-luna</t>
        </is>
      </c>
      <c r="D200" t="inlineStr">
        <is>
          <t>openai/gpt-5.6-luna</t>
        </is>
      </c>
      <c r="E200" t="b">
        <v>0</v>
      </c>
      <c r="F200" t="n">
        <v>0</v>
      </c>
      <c r="G200" t="inlineStr">
        <is>
          <t>chat3</t>
        </is>
      </c>
      <c r="H200" t="inlineStr">
        <is>
          <t>chat3/task-1</t>
        </is>
      </c>
      <c r="I200" t="n">
        <v>7</v>
      </c>
      <c r="J200" t="n">
        <v>7</v>
      </c>
      <c r="K200" t="inlineStr">
        <is>
          <t>[]</t>
        </is>
      </c>
      <c r="L200" t="inlineStr">
        <is>
          <t>[]</t>
        </is>
      </c>
      <c r="M200" t="n">
        <v>340</v>
      </c>
      <c r="N200" t="n">
        <v>0.0002168</v>
      </c>
      <c r="O200" t="inlineStr">
        <is>
          <t>## Delta Launch Readiness Summary
- **Load-test p95 latency:** 557 ms
- **Load-test error rate:** 0.4%
- **CI failing tests:** 3
- **`db_pool_size`:** 12
- **P0 modules in scope:**
  - `billing-sync`
  - `ingest`
- **Launch-week on-call order:**
  1. Priya
  2. Rosa
  3. Oliver</t>
        </is>
      </c>
    </row>
    <row r="201">
      <c r="A201" t="inlineStr">
        <is>
          <t>worker_full</t>
        </is>
      </c>
      <c r="B201" t="inlineStr">
        <is>
          <t>main</t>
        </is>
      </c>
      <c r="C201" t="inlineStr">
        <is>
          <t>openai/gpt-5.6-luna</t>
        </is>
      </c>
      <c r="D201" t="inlineStr">
        <is>
          <t>openai/gpt-5.6-luna</t>
        </is>
      </c>
      <c r="E201" t="b">
        <v>0</v>
      </c>
      <c r="F201" t="n">
        <v>0</v>
      </c>
      <c r="G201" t="inlineStr">
        <is>
          <t>chat3</t>
        </is>
      </c>
      <c r="H201" t="inlineStr">
        <is>
          <t>chat3/task-0</t>
        </is>
      </c>
      <c r="I201" t="n">
        <v>24</v>
      </c>
      <c r="J201" t="n">
        <v>24</v>
      </c>
      <c r="K201" t="inlineStr">
        <is>
          <t>[]</t>
        </is>
      </c>
      <c r="L201" t="inlineStr">
        <is>
          <t>["billing-sync.deadline", "scheduler-v2.budget_k", "scheduler-v2.datastore"]</t>
        </is>
      </c>
      <c r="M201" t="n">
        <v>30471</v>
      </c>
      <c r="N201" t="n">
        <v>0.0080976</v>
      </c>
      <c r="O201" t="inlineStr">
        <is>
          <t># Delta Launch Hand-off
- **Launch date:** Nov 1
- **Repository:** `delta-launch`
- **Deployment region:** `eu-west-1`
## In-scope modules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search-index is dropped from this launch and is not included above.</t>
        </is>
      </c>
    </row>
    <row r="202">
      <c r="A202" t="inlineStr">
        <is>
          <t>worker_full</t>
        </is>
      </c>
      <c r="B202" t="inlineStr">
        <is>
          <t>main</t>
        </is>
      </c>
      <c r="C202" t="inlineStr">
        <is>
          <t>openai/gpt-5.6-luna</t>
        </is>
      </c>
      <c r="D202" t="inlineStr">
        <is>
          <t>openai/gpt-5.6-luna</t>
        </is>
      </c>
      <c r="E202" t="b">
        <v>0</v>
      </c>
      <c r="F202" t="n">
        <v>0</v>
      </c>
      <c r="G202" t="inlineStr">
        <is>
          <t>chat3</t>
        </is>
      </c>
      <c r="H202" t="inlineStr">
        <is>
          <t>chat3/task-1</t>
        </is>
      </c>
      <c r="I202" t="n">
        <v>7</v>
      </c>
      <c r="J202" t="n">
        <v>7</v>
      </c>
      <c r="K202" t="inlineStr">
        <is>
          <t>[]</t>
        </is>
      </c>
      <c r="L202" t="inlineStr">
        <is>
          <t>[]</t>
        </is>
      </c>
      <c r="M202" t="n">
        <v>30474</v>
      </c>
      <c r="N202" t="n">
        <v>0.00782595</v>
      </c>
      <c r="O202" t="inlineStr">
        <is>
          <t>**Launch readiness summary**
- **Load test:** p95 latency: **557 ms**; error rate: **0.4%**
- **CI:** **3 failing tests**
- **DB pool size:** **12**
- **P0 modules currently in scope:** **billing-sync, ingest**
- **Launch-week on-call order:**
  1. Priya
  2. Rosa
  3. Oliver</t>
        </is>
      </c>
    </row>
    <row r="203">
      <c r="A203" t="inlineStr">
        <is>
          <t>worker_full</t>
        </is>
      </c>
      <c r="B203" t="inlineStr">
        <is>
          <t>main</t>
        </is>
      </c>
      <c r="C203" t="inlineStr">
        <is>
          <t>z-ai/glm-5.3-flash</t>
        </is>
      </c>
      <c r="D203" t="inlineStr">
        <is>
          <t>openai/gpt-5.6-luna</t>
        </is>
      </c>
      <c r="E203" t="b">
        <v>0</v>
      </c>
      <c r="F203" t="n">
        <v>0</v>
      </c>
      <c r="G203" t="inlineStr">
        <is>
          <t>chat3</t>
        </is>
      </c>
      <c r="H203" t="inlineStr">
        <is>
          <t>chat3/task-0</t>
        </is>
      </c>
      <c r="I203" t="n">
        <v>24</v>
      </c>
      <c r="J203" t="n">
        <v>24</v>
      </c>
      <c r="K203" t="inlineStr">
        <is>
          <t>[]</t>
        </is>
      </c>
      <c r="L203" t="inlineStr">
        <is>
          <t>["billing-sync.deadline", "scheduler-v2.budget_k", "scheduler-v2.datastore"]</t>
        </is>
      </c>
      <c r="M203" t="n">
        <v>29959</v>
      </c>
      <c r="N203" t="n">
        <v>0.00501885</v>
      </c>
      <c r="O203" t="inlineStr">
        <is>
          <t># Delta Launch — Hand-off Note
**Launch date:** Nov 1
**Repo:** delta-launch · **Region:** eu-west-1
## Modules in scope
| Module | Owner | Deadline | Budget | Datastore |
|---|---|---|---|---|
| billing-sync | Priya | Nov 5 | $50k | Postgres |
| scheduler-v2 | Mei | Oct 15 | $75k | Postgres |
| ingest | Rosa | Oct 19 | $45k | undecided |
| auth-bridge | Marcus | Oct 16 | $50k | CockroachDB |
| rate-limiter | Oliver | Oct 28 | $60k | MongoDB |
| exporter | Chen | Oct 25 | $25k | Cassandra |
Note: search-index has been dropped from this launch and moves to next quarter.</t>
        </is>
      </c>
    </row>
    <row r="204">
      <c r="A204" t="inlineStr">
        <is>
          <t>worker_full</t>
        </is>
      </c>
      <c r="B204" t="inlineStr">
        <is>
          <t>main</t>
        </is>
      </c>
      <c r="C204" t="inlineStr">
        <is>
          <t>z-ai/glm-5.3-flash</t>
        </is>
      </c>
      <c r="D204" t="inlineStr">
        <is>
          <t>openai/gpt-5.6-luna</t>
        </is>
      </c>
      <c r="E204" t="b">
        <v>0</v>
      </c>
      <c r="F204" t="n">
        <v>0</v>
      </c>
      <c r="G204" t="inlineStr">
        <is>
          <t>chat3</t>
        </is>
      </c>
      <c r="H204" t="inlineStr">
        <is>
          <t>chat3/task-1</t>
        </is>
      </c>
      <c r="I204" t="n">
        <v>7</v>
      </c>
      <c r="J204" t="n">
        <v>7</v>
      </c>
      <c r="K204" t="inlineStr">
        <is>
          <t>[]</t>
        </is>
      </c>
      <c r="L204" t="inlineStr">
        <is>
          <t>[]</t>
        </is>
      </c>
      <c r="M204" t="n">
        <v>29963</v>
      </c>
      <c r="N204" t="n">
        <v>0.00472095</v>
      </c>
      <c r="O204" t="inlineStr">
        <is>
          <t>Launch readiness summary:
- **Load test (staging):** p95 latency 557 ms; error rate 0.4%
- **CI run:** 3 failing tests (231 passed, 4 skipped)
- **Service config:** db_pool_size = 12
- **P0 modules in scope:** billing-sync, ingest
- **On-call order for launch week:** 1) Priya, 2) Rosa, 3) Oliver</t>
        </is>
      </c>
    </row>
    <row r="205">
      <c r="A205" t="inlineStr">
        <is>
          <t>worker_regex</t>
        </is>
      </c>
      <c r="B205" t="inlineStr">
        <is>
          <t>wild</t>
        </is>
      </c>
      <c r="C205" t="inlineStr">
        <is>
          <t>openai/gpt-5.6-luna</t>
        </is>
      </c>
      <c r="D205" t="inlineStr">
        <is>
          <t>openai/gpt-5.6-luna</t>
        </is>
      </c>
      <c r="E205" t="b">
        <v>0</v>
      </c>
      <c r="F205" t="n">
        <v>0</v>
      </c>
      <c r="G205" t="inlineStr">
        <is>
          <t>chat3</t>
        </is>
      </c>
      <c r="H205" t="inlineStr">
        <is>
          <t>chat3/task-0</t>
        </is>
      </c>
      <c r="I205" t="n">
        <v>24</v>
      </c>
      <c r="J205" t="n">
        <v>19</v>
      </c>
      <c r="K205" t="inlineStr">
        <is>
          <t>["ingest.deadline", "exporter.owner", "exporter.deadline", "exporter.budget_k", "exporter.datastore"]</t>
        </is>
      </c>
      <c r="L205" t="inlineStr">
        <is>
          <t>["billing-sync.deadline", "scheduler-v2.budget_k", "ingest.deadline"]</t>
        </is>
      </c>
      <c r="M205" t="n">
        <v>927</v>
      </c>
      <c r="N205" t="n">
        <v>0.0010038</v>
      </c>
      <c r="O205" t="inlineStr">
        <is>
          <t># Delta Launch Hand-off
- **Launch date:** Nov 1
- **Deployment region:** eu-west-1
- **Repository:** `delta-launch`
| Module | Owner | Deadline | Budget ($k) | Datastore |
|---|---|---:|---:|---|
| billing-sync | Priya | Nov 5 | 50 | Postgres |
| scheduler-v2 | Mei | Oct 15 | 75 | Postgres |
| ingest | Rosa | Oct 22 | 45 | undecided |
| auth-bridge | Marcus | Oct 16 | 50 | CockroachDB |
| rate-limiter | Oliver | Oct 28 | 60 | MongoDB |
`search-index` is excluded from this launch and moves to next quarter.</t>
        </is>
      </c>
    </row>
    <row r="206">
      <c r="A206" t="inlineStr">
        <is>
          <t>worker_regex</t>
        </is>
      </c>
      <c r="B206" t="inlineStr">
        <is>
          <t>wild</t>
        </is>
      </c>
      <c r="C206" t="inlineStr">
        <is>
          <t>openai/gpt-5.6-luna</t>
        </is>
      </c>
      <c r="D206" t="inlineStr">
        <is>
          <t>openai/gpt-5.6-luna</t>
        </is>
      </c>
      <c r="E206" t="b">
        <v>0</v>
      </c>
      <c r="F206" t="n">
        <v>0</v>
      </c>
      <c r="G206" t="inlineStr">
        <is>
          <t>chat3</t>
        </is>
      </c>
      <c r="H206" t="inlineStr">
        <is>
          <t>chat3/task-1</t>
        </is>
      </c>
      <c r="I206" t="n">
        <v>7</v>
      </c>
      <c r="J206" t="n">
        <v>7</v>
      </c>
      <c r="K206" t="inlineStr">
        <is>
          <t>[]</t>
        </is>
      </c>
      <c r="L206" t="inlineStr">
        <is>
          <t>[]</t>
        </is>
      </c>
      <c r="M206" t="n">
        <v>930</v>
      </c>
      <c r="N206" t="n">
        <v>0.0004308</v>
      </c>
      <c r="O206" t="inlineStr">
        <is>
          <t>## Launch readiness summary
- **Load-test p95 latency:** 557 ms
- **Load-test error rate:** 0.4%
- **CI failing tests:** 3
- **Service `db_pool_size`:** 12
- **Current in-scope P0 modules:** billing-sync, ingest
- **Launch-week on-call order:**
  1. Priya
  2. Rosa
  3. Oliver</t>
        </is>
      </c>
    </row>
    <row r="207">
      <c r="A207" t="inlineStr">
        <is>
          <t>worker_shorthand</t>
        </is>
      </c>
      <c r="B207" t="inlineStr">
        <is>
          <t>wild</t>
        </is>
      </c>
      <c r="C207" t="inlineStr">
        <is>
          <t>openai/gpt-5.6-luna</t>
        </is>
      </c>
      <c r="D207" t="inlineStr">
        <is>
          <t>openai/gpt-5.6-luna</t>
        </is>
      </c>
      <c r="E207" t="b">
        <v>0</v>
      </c>
      <c r="F207" t="n">
        <v>0</v>
      </c>
      <c r="G207" t="inlineStr">
        <is>
          <t>chat3</t>
        </is>
      </c>
      <c r="H207" t="inlineStr">
        <is>
          <t>chat3/task-0</t>
        </is>
      </c>
      <c r="I207" t="n">
        <v>24</v>
      </c>
      <c r="J207" t="n">
        <v>24</v>
      </c>
      <c r="K207" t="inlineStr">
        <is>
          <t>[]</t>
        </is>
      </c>
      <c r="L207" t="inlineStr">
        <is>
          <t>["scheduler-v2.budget_k", "scheduler-v2.datastore"]</t>
        </is>
      </c>
      <c r="M207" t="n">
        <v>1018</v>
      </c>
      <c r="N207" t="n">
        <v>0.0004556</v>
      </c>
      <c r="O207" t="inlineStr">
        <is>
          <t># Delta Launch Hand-off
**Launch date:** November 1
| Module | Owner | Deadline | Budget ($k) | Datastore |
|---|---|---:|---:|---|
| billing-sync | Priya | November 5 | 50 | Postgres |
| scheduler-v2 | Mei | October 15 | 75 | Postgres |
| ingest | Rosa | October 19 | 45 | undecided |
| auth-bridge | Marcus | October 16 | 50 | CockroachDB |
| rate-limiter | Oliver | October 28 | 60 | MongoDB |
| exporter | Chen | October 25 | 25 | Cassandra |</t>
        </is>
      </c>
    </row>
    <row r="208">
      <c r="A208" t="inlineStr">
        <is>
          <t>worker_shorthand</t>
        </is>
      </c>
      <c r="B208" t="inlineStr">
        <is>
          <t>wild</t>
        </is>
      </c>
      <c r="C208" t="inlineStr">
        <is>
          <t>openai/gpt-5.6-luna</t>
        </is>
      </c>
      <c r="D208" t="inlineStr">
        <is>
          <t>openai/gpt-5.6-luna</t>
        </is>
      </c>
      <c r="E208" t="b">
        <v>0</v>
      </c>
      <c r="F208" t="n">
        <v>0</v>
      </c>
      <c r="G208" t="inlineStr">
        <is>
          <t>chat3</t>
        </is>
      </c>
      <c r="H208" t="inlineStr">
        <is>
          <t>chat3/task-1</t>
        </is>
      </c>
      <c r="I208" t="n">
        <v>7</v>
      </c>
      <c r="J208" t="n">
        <v>7</v>
      </c>
      <c r="K208" t="inlineStr">
        <is>
          <t>[]</t>
        </is>
      </c>
      <c r="L208" t="inlineStr">
        <is>
          <t>[]</t>
        </is>
      </c>
      <c r="M208" t="n">
        <v>1021</v>
      </c>
      <c r="N208" t="n">
        <v>0.0003746</v>
      </c>
      <c r="O208" t="inlineStr">
        <is>
          <t>## Launch Readiness Summary
- **Load-test p95 latency:** 557 ms
- **Error rate:** 0.4%
- **Failing CI tests:** 3
- **`db_pool_size`:** 12
- **P0 modules currently in scope:** billing-sync, ingest
- **Launch-week on-call order:**
  1. Priya
  2. Rosa
  3. Oliver</t>
        </is>
      </c>
    </row>
    <row r="209">
      <c r="A209" t="inlineStr">
        <is>
          <t>worker_slice</t>
        </is>
      </c>
      <c r="B209" t="inlineStr">
        <is>
          <t>wild</t>
        </is>
      </c>
      <c r="C209" t="inlineStr">
        <is>
          <t>openai/gpt-5.6-luna</t>
        </is>
      </c>
      <c r="D209" t="inlineStr">
        <is>
          <t>openai/gpt-5.6-luna</t>
        </is>
      </c>
      <c r="E209" t="b">
        <v>0</v>
      </c>
      <c r="F209" t="n">
        <v>0</v>
      </c>
      <c r="G209" t="inlineStr">
        <is>
          <t>chat3</t>
        </is>
      </c>
      <c r="H209" t="inlineStr">
        <is>
          <t>chat3/task-0</t>
        </is>
      </c>
      <c r="I209" t="n">
        <v>24</v>
      </c>
      <c r="J209" t="n">
        <v>24</v>
      </c>
      <c r="K209" t="inlineStr">
        <is>
          <t>[]</t>
        </is>
      </c>
      <c r="L209" t="inlineStr">
        <is>
          <t>["billing-sync.deadline", "scheduler-v2.budget_k", "scheduler-v2.datastore"]</t>
        </is>
      </c>
      <c r="M209" t="n">
        <v>907</v>
      </c>
      <c r="N209" t="n">
        <v>0.0004838</v>
      </c>
      <c r="O209"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10">
      <c r="A210" t="inlineStr">
        <is>
          <t>worker_slice</t>
        </is>
      </c>
      <c r="B210" t="inlineStr">
        <is>
          <t>wild</t>
        </is>
      </c>
      <c r="C210" t="inlineStr">
        <is>
          <t>openai/gpt-5.6-luna</t>
        </is>
      </c>
      <c r="D210" t="inlineStr">
        <is>
          <t>openai/gpt-5.6-luna</t>
        </is>
      </c>
      <c r="E210" t="b">
        <v>0</v>
      </c>
      <c r="F210" t="n">
        <v>0</v>
      </c>
      <c r="G210" t="inlineStr">
        <is>
          <t>chat3</t>
        </is>
      </c>
      <c r="H210" t="inlineStr">
        <is>
          <t>chat3/task-1</t>
        </is>
      </c>
      <c r="I210" t="n">
        <v>7</v>
      </c>
      <c r="J210" t="n">
        <v>7</v>
      </c>
      <c r="K210" t="inlineStr">
        <is>
          <t>[]</t>
        </is>
      </c>
      <c r="L210" t="inlineStr">
        <is>
          <t>[]</t>
        </is>
      </c>
      <c r="M210" t="n">
        <v>723</v>
      </c>
      <c r="N210" t="n">
        <v>0.0004134</v>
      </c>
      <c r="O210" t="inlineStr">
        <is>
          <t>## Launch Readiness Summary
- **Load test:** p95 latency **557 ms**; error rate **0.4**
- **CI run:** **3 failing tests**
- **Database pool size:** **12**
- **P0 modules currently in scope:** **billing-sync**, **ingest**
- **Launch-week on-call order:**
  1. Priya
  2. Rosa
  3. Oliver</t>
        </is>
      </c>
    </row>
    <row r="211">
      <c r="A211" t="inlineStr">
        <is>
          <t>worker_state</t>
        </is>
      </c>
      <c r="B211" t="inlineStr">
        <is>
          <t>main</t>
        </is>
      </c>
      <c r="C211" t="inlineStr">
        <is>
          <t>openai/gpt-5.6-luna</t>
        </is>
      </c>
      <c r="D211" t="inlineStr">
        <is>
          <t>openai/gpt-5.6-luna</t>
        </is>
      </c>
      <c r="E211" t="b">
        <v>0</v>
      </c>
      <c r="F211" t="n">
        <v>0</v>
      </c>
      <c r="G211" t="inlineStr">
        <is>
          <t>chat3</t>
        </is>
      </c>
      <c r="H211" t="inlineStr">
        <is>
          <t>chat3/task-0</t>
        </is>
      </c>
      <c r="I211" t="n">
        <v>24</v>
      </c>
      <c r="J211" t="n">
        <v>24</v>
      </c>
      <c r="K211" t="inlineStr">
        <is>
          <t>[]</t>
        </is>
      </c>
      <c r="L211" t="inlineStr">
        <is>
          <t>["billing-sync.deadline", "scheduler-v2.budget_k", "scheduler-v2.datastore"]</t>
        </is>
      </c>
      <c r="M211" t="n">
        <v>1192</v>
      </c>
      <c r="N211" t="n">
        <v>0.00059185</v>
      </c>
      <c r="O211"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12">
      <c r="A212" t="inlineStr">
        <is>
          <t>worker_state</t>
        </is>
      </c>
      <c r="B212" t="inlineStr">
        <is>
          <t>main</t>
        </is>
      </c>
      <c r="C212" t="inlineStr">
        <is>
          <t>openai/gpt-5.6-luna</t>
        </is>
      </c>
      <c r="D212" t="inlineStr">
        <is>
          <t>openai/gpt-5.6-luna</t>
        </is>
      </c>
      <c r="E212" t="b">
        <v>0</v>
      </c>
      <c r="F212" t="n">
        <v>1</v>
      </c>
      <c r="G212" t="inlineStr">
        <is>
          <t>chat3</t>
        </is>
      </c>
      <c r="H212" t="inlineStr">
        <is>
          <t>chat3/task-0</t>
        </is>
      </c>
      <c r="I212" t="n">
        <v>24</v>
      </c>
      <c r="J212" t="n">
        <v>24</v>
      </c>
      <c r="K212" t="inlineStr">
        <is>
          <t>[]</t>
        </is>
      </c>
      <c r="L212" t="inlineStr">
        <is>
          <t>["billing-sync.deadline", "scheduler-v2.budget_k", "scheduler-v2.datastore"]</t>
        </is>
      </c>
      <c r="M212" t="n">
        <v>1192</v>
      </c>
      <c r="N212" t="n">
        <v>0.00060625</v>
      </c>
      <c r="O212" t="inlineStr">
        <is>
          <t># Delta Launch Hand-off
**Launch date:** Nov 1  
**Region:** eu-west-1  
**Repository:** `delta-launch`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13">
      <c r="A213" t="inlineStr">
        <is>
          <t>worker_state</t>
        </is>
      </c>
      <c r="B213" t="inlineStr">
        <is>
          <t>main</t>
        </is>
      </c>
      <c r="C213" t="inlineStr">
        <is>
          <t>openai/gpt-5.6-luna</t>
        </is>
      </c>
      <c r="D213" t="inlineStr">
        <is>
          <t>openai/gpt-5.6-luna</t>
        </is>
      </c>
      <c r="E213" t="b">
        <v>0</v>
      </c>
      <c r="F213" t="n">
        <v>0</v>
      </c>
      <c r="G213" t="inlineStr">
        <is>
          <t>chat3</t>
        </is>
      </c>
      <c r="H213" t="inlineStr">
        <is>
          <t>chat3/task-1</t>
        </is>
      </c>
      <c r="I213" t="n">
        <v>7</v>
      </c>
      <c r="J213" t="n">
        <v>7</v>
      </c>
      <c r="K213" t="inlineStr">
        <is>
          <t>[]</t>
        </is>
      </c>
      <c r="L213" t="inlineStr">
        <is>
          <t>[]</t>
        </is>
      </c>
      <c r="M213" t="n">
        <v>1195</v>
      </c>
      <c r="N213" t="n">
        <v>0.0005362</v>
      </c>
      <c r="O213" t="inlineStr">
        <is>
          <t>## Launch Readiness Summary
- **Load-test p95 latency:** 557 ms
- **Load-test error rate:** 0.4
- **CI failing tests:** 3
- **Service `db_pool_size`:** 12
- **P0 modules currently in scope:** `billing-sync`, `ingest`
- **Launch-week on-call order:**
  1. Priya
  2. Rosa
  3. Oliver</t>
        </is>
      </c>
    </row>
    <row r="214">
      <c r="A214" t="inlineStr">
        <is>
          <t>worker_state</t>
        </is>
      </c>
      <c r="B214" t="inlineStr">
        <is>
          <t>main</t>
        </is>
      </c>
      <c r="C214" t="inlineStr">
        <is>
          <t>openai/gpt-5.6-luna</t>
        </is>
      </c>
      <c r="D214" t="inlineStr">
        <is>
          <t>openai/gpt-5.6-luna</t>
        </is>
      </c>
      <c r="E214" t="b">
        <v>0</v>
      </c>
      <c r="F214" t="n">
        <v>1</v>
      </c>
      <c r="G214" t="inlineStr">
        <is>
          <t>chat3</t>
        </is>
      </c>
      <c r="H214" t="inlineStr">
        <is>
          <t>chat3/task-1</t>
        </is>
      </c>
      <c r="I214" t="n">
        <v>7</v>
      </c>
      <c r="J214" t="n">
        <v>7</v>
      </c>
      <c r="K214" t="inlineStr">
        <is>
          <t>[]</t>
        </is>
      </c>
      <c r="L214" t="inlineStr">
        <is>
          <t>[]</t>
        </is>
      </c>
      <c r="M214" t="n">
        <v>1195</v>
      </c>
      <c r="N214" t="n">
        <v>0.0004882</v>
      </c>
      <c r="O214" t="inlineStr">
        <is>
          <t>## Launch Readiness Summary
- **Load-test p95 latency:** 557 ms
- **Load-test error rate:** 0.4%
- **Failing CI tests:** 3
- **Database pool size:** 12
- **P0 modules currently in scope:** `billing-sync`, `ingest`
- **On-call order for launch week:**
  1. Priya
  2. Rosa
  3. Oliver</t>
        </is>
      </c>
    </row>
    <row r="215">
      <c r="A215" t="inlineStr">
        <is>
          <t>worker_state</t>
        </is>
      </c>
      <c r="B215" t="inlineStr">
        <is>
          <t>main</t>
        </is>
      </c>
      <c r="C215" t="inlineStr">
        <is>
          <t>z-ai/glm-5.3-flash</t>
        </is>
      </c>
      <c r="D215" t="inlineStr">
        <is>
          <t>openai/gpt-5.6-luna</t>
        </is>
      </c>
      <c r="E215" t="b">
        <v>0</v>
      </c>
      <c r="F215" t="n">
        <v>0</v>
      </c>
      <c r="G215" t="inlineStr">
        <is>
          <t>chat3</t>
        </is>
      </c>
      <c r="H215" t="inlineStr">
        <is>
          <t>chat3/task-0</t>
        </is>
      </c>
      <c r="I215" t="n">
        <v>24</v>
      </c>
      <c r="J215" t="n">
        <v>24</v>
      </c>
      <c r="K215" t="inlineStr">
        <is>
          <t>[]</t>
        </is>
      </c>
      <c r="L215" t="inlineStr">
        <is>
          <t>["billing-sync.deadline", "scheduler-v2.budget_k", "scheduler-v2.datastore"]</t>
        </is>
      </c>
      <c r="M215" t="n">
        <v>1196</v>
      </c>
      <c r="N215" t="n">
        <v>0.0004284</v>
      </c>
      <c r="O215" t="inlineStr">
        <is>
          <t>**Delta Launch — Hand-off Note**
**Launch date:** Nov 1
**Modules in scope (6):**
| Module | Owner | Deadline | Budget | Datastore |
|---|---|---|---|---|
| billing-sync | Priya | Nov 5 | $50k | Postgres |
| scheduler-v2 | Mei | Oct 15 | $75k | Postgres |
| ingest | Rosa | Oct 19 | $45k | undecided |
| auth-bridge | Marcus | Oct 16 | $50k | CockroachDB |
| rate-limiter | Oliver | Oct 28 | $60k | MongoDB |
| exporter | Chen | Oct 25 | $25k | Cassandra |
Note: search-index is no longer in scope for this launch and is excluded above.</t>
        </is>
      </c>
    </row>
    <row r="216">
      <c r="A216" t="inlineStr">
        <is>
          <t>worker_state</t>
        </is>
      </c>
      <c r="B216" t="inlineStr">
        <is>
          <t>main</t>
        </is>
      </c>
      <c r="C216" t="inlineStr">
        <is>
          <t>z-ai/glm-5.3-flash</t>
        </is>
      </c>
      <c r="D216" t="inlineStr">
        <is>
          <t>openai/gpt-5.6-luna</t>
        </is>
      </c>
      <c r="E216" t="b">
        <v>0</v>
      </c>
      <c r="F216" t="n">
        <v>0</v>
      </c>
      <c r="G216" t="inlineStr">
        <is>
          <t>chat3</t>
        </is>
      </c>
      <c r="H216" t="inlineStr">
        <is>
          <t>chat3/task-1</t>
        </is>
      </c>
      <c r="I216" t="n">
        <v>7</v>
      </c>
      <c r="J216" t="n">
        <v>7</v>
      </c>
      <c r="K216" t="inlineStr">
        <is>
          <t>[]</t>
        </is>
      </c>
      <c r="L216" t="inlineStr">
        <is>
          <t>[]</t>
        </is>
      </c>
      <c r="M216" t="n">
        <v>1200</v>
      </c>
      <c r="N216" t="n">
        <v>0.000267393</v>
      </c>
      <c r="O216" t="inlineStr">
        <is>
          <t># Launch Readiness Summary — Delta Launch (Nov 1)
**Load Test**
- p95 latency: **557 ms**
- Error rate: **0.4**
**CI Run**
- Failing tests: **3** (238 collected: 231 passed, 3 failed, 4 skipped)
**Service Config**
- DB pool size: **12**
**P0 Modules Currently In Scope**
- billing-sync (owner: Priya, deadline Nov 5)
- ingest (owner: Rosa, deadline Oct 19)
**On-Call Order (Launch Week)**
- First: Priya
- Second: Rosa
- Third: Oliver</t>
        </is>
      </c>
    </row>
    <row r="217">
      <c r="A217" t="inlineStr">
        <is>
          <t>worker_state</t>
        </is>
      </c>
      <c r="B217" t="inlineStr">
        <is>
          <t>foldglm</t>
        </is>
      </c>
      <c r="C217" t="inlineStr">
        <is>
          <t>openai/gpt-5.6-luna</t>
        </is>
      </c>
      <c r="D217" t="inlineStr">
        <is>
          <t>z-ai/glm-5.3-flash</t>
        </is>
      </c>
      <c r="E217" t="b">
        <v>0</v>
      </c>
      <c r="F217" t="n">
        <v>0</v>
      </c>
      <c r="G217" t="inlineStr">
        <is>
          <t>chat3</t>
        </is>
      </c>
      <c r="H217" t="inlineStr">
        <is>
          <t>chat3/task-0</t>
        </is>
      </c>
      <c r="I217" t="n">
        <v>24</v>
      </c>
      <c r="J217" t="n">
        <v>24</v>
      </c>
      <c r="K217" t="inlineStr">
        <is>
          <t>[]</t>
        </is>
      </c>
      <c r="L217" t="inlineStr">
        <is>
          <t>["billing-sync.deadline", "scheduler-v2.budget_k", "scheduler-v2.datastore"]</t>
        </is>
      </c>
      <c r="M217" t="n">
        <v>1184</v>
      </c>
      <c r="N217" t="n">
        <v>0.00057905</v>
      </c>
      <c r="O217" t="inlineStr">
        <is>
          <t># Delta Launch Hand-off
**Launch date:** Nov 1  
**Repository:** `delta-launch`  
**Deploy region:** `eu-west-1`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Search-index is dropped from the launch and is not in scope.</t>
        </is>
      </c>
    </row>
    <row r="218">
      <c r="A218" t="inlineStr">
        <is>
          <t>worker_state</t>
        </is>
      </c>
      <c r="B218" t="inlineStr">
        <is>
          <t>foldglm</t>
        </is>
      </c>
      <c r="C218" t="inlineStr">
        <is>
          <t>openai/gpt-5.6-luna</t>
        </is>
      </c>
      <c r="D218" t="inlineStr">
        <is>
          <t>z-ai/glm-5.3-flash</t>
        </is>
      </c>
      <c r="E218" t="b">
        <v>0</v>
      </c>
      <c r="F218" t="n">
        <v>0</v>
      </c>
      <c r="G218" t="inlineStr">
        <is>
          <t>chat3</t>
        </is>
      </c>
      <c r="H218" t="inlineStr">
        <is>
          <t>chat3/task-1</t>
        </is>
      </c>
      <c r="I218" t="n">
        <v>7</v>
      </c>
      <c r="J218" t="n">
        <v>6</v>
      </c>
      <c r="K218" t="inlineStr">
        <is>
          <t>["config.db_pool_size"]</t>
        </is>
      </c>
      <c r="L218" t="inlineStr">
        <is>
          <t>[]</t>
        </is>
      </c>
      <c r="M218" t="n">
        <v>1187</v>
      </c>
      <c r="N218" t="n">
        <v>0.0004982</v>
      </c>
      <c r="O218" t="inlineStr">
        <is>
          <t>## Launch Readiness Summary
- **Load-test p95 latency:** 557 ms
- **Load-test error rate:** 0.4%
- **CI failing tests:** 3
- **Service config `db_pool_size`:** unknown
- **P0 modules currently in scope:**
  - billing-sync
  - ingest
- **Launch-week on-call order:**
  1. Priya
  2. Rosa
  3. Oliver</t>
        </is>
      </c>
    </row>
    <row r="219">
      <c r="A219" t="inlineStr">
        <is>
          <t>worker_state</t>
        </is>
      </c>
      <c r="B219" t="inlineStr">
        <is>
          <t>foldglm_audit</t>
        </is>
      </c>
      <c r="C219" t="inlineStr">
        <is>
          <t>openai/gpt-5.6-luna</t>
        </is>
      </c>
      <c r="D219" t="inlineStr">
        <is>
          <t>z-ai/glm-5.3-flash</t>
        </is>
      </c>
      <c r="E219" t="b">
        <v>1</v>
      </c>
      <c r="F219" t="n">
        <v>0</v>
      </c>
      <c r="G219" t="inlineStr">
        <is>
          <t>chat3</t>
        </is>
      </c>
      <c r="H219" t="inlineStr">
        <is>
          <t>chat3/task-0</t>
        </is>
      </c>
      <c r="I219" t="n">
        <v>24</v>
      </c>
      <c r="J219" t="n">
        <v>24</v>
      </c>
      <c r="K219" t="inlineStr">
        <is>
          <t>[]</t>
        </is>
      </c>
      <c r="L219" t="inlineStr">
        <is>
          <t>["billing-sync.deadline", "scheduler-v2.budget_k", "scheduler-v2.datastore"]</t>
        </is>
      </c>
      <c r="M219" t="n">
        <v>1259</v>
      </c>
      <c r="N219" t="n">
        <v>0.00034492</v>
      </c>
      <c r="O219" t="inlineStr">
        <is>
          <t># Delta Launch Hand-off
- **Launch date:** Nov 1
- **Repository:** `delta-launch`
- **Deploy region:** `eu-west-1`
## In-scope modules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`search-index` is excluded from the launch scope.</t>
        </is>
      </c>
    </row>
    <row r="220">
      <c r="A220" t="inlineStr">
        <is>
          <t>worker_state</t>
        </is>
      </c>
      <c r="B220" t="inlineStr">
        <is>
          <t>foldglm_audit</t>
        </is>
      </c>
      <c r="C220" t="inlineStr">
        <is>
          <t>openai/gpt-5.6-luna</t>
        </is>
      </c>
      <c r="D220" t="inlineStr">
        <is>
          <t>z-ai/glm-5.3-flash</t>
        </is>
      </c>
      <c r="E220" t="b">
        <v>1</v>
      </c>
      <c r="F220" t="n">
        <v>0</v>
      </c>
      <c r="G220" t="inlineStr">
        <is>
          <t>chat3</t>
        </is>
      </c>
      <c r="H220" t="inlineStr">
        <is>
          <t>chat3/task-1</t>
        </is>
      </c>
      <c r="I220" t="n">
        <v>7</v>
      </c>
      <c r="J220" t="n">
        <v>7</v>
      </c>
      <c r="K220" t="inlineStr">
        <is>
          <t>[]</t>
        </is>
      </c>
      <c r="L220" t="inlineStr">
        <is>
          <t>[]</t>
        </is>
      </c>
      <c r="M220" t="n">
        <v>1262</v>
      </c>
      <c r="N220" t="n">
        <v>0.00019738</v>
      </c>
      <c r="O220" t="inlineStr">
        <is>
          <t>Launch readiness summary:
- Load-test p95 latency: **557 ms**
- Load-test error rate: **0.4%**
- CI failing tests: **3**
- Service `db_pool_size`: **12**
- P0 modules currently in scope: **billing-sync, ingest**
- Launch-week on-call order:
  1. **Priya**
  2. **Rosa**
  3. **Oliver**</t>
        </is>
      </c>
    </row>
    <row r="221">
      <c r="A221" t="inlineStr">
        <is>
          <t>worker_summary</t>
        </is>
      </c>
      <c r="B221" t="inlineStr">
        <is>
          <t>main</t>
        </is>
      </c>
      <c r="C221" t="inlineStr">
        <is>
          <t>openai/gpt-5.6-luna</t>
        </is>
      </c>
      <c r="D221" t="inlineStr">
        <is>
          <t>openai/gpt-5.6-luna</t>
        </is>
      </c>
      <c r="E221" t="b">
        <v>0</v>
      </c>
      <c r="F221" t="n">
        <v>0</v>
      </c>
      <c r="G221" t="inlineStr">
        <is>
          <t>chat3</t>
        </is>
      </c>
      <c r="H221" t="inlineStr">
        <is>
          <t>chat3/task-0</t>
        </is>
      </c>
      <c r="I221" t="n">
        <v>24</v>
      </c>
      <c r="J221" t="n">
        <v>20</v>
      </c>
      <c r="K221" t="inlineStr">
        <is>
          <t>["exporter.owner", "exporter.deadline", "exporter.budget_k", "exporter.datastore"]</t>
        </is>
      </c>
      <c r="L221" t="inlineStr">
        <is>
          <t>["scheduler-v2.budget_k"]</t>
        </is>
      </c>
      <c r="M221" t="n">
        <v>1074</v>
      </c>
      <c r="N221" t="n">
        <v>0.00052995</v>
      </c>
      <c r="O221" t="inlineStr">
        <is>
          <t># Delta Launch Hand-off
**Launch date:** November 1
| Module | Owner | Deadline | Budget ($k) | Datastore |
|---|---|---:|---:|---|
| `billing-sync` | Oliver | November 5 | 50 | Postgres |
| `scheduler-v2` | Mei | October 15 | 75 | Postgres |
| `ingest` | Rosa | October 19 | 45 | undecided |
| `auth-bridge` | Marcus | October 16 | 50 | CockroachDB |
| `rate-limiter` | Priya | October 28 | 60 | MongoDB |</t>
        </is>
      </c>
    </row>
    <row r="222">
      <c r="A222" t="inlineStr">
        <is>
          <t>worker_summary</t>
        </is>
      </c>
      <c r="B222" t="inlineStr">
        <is>
          <t>main</t>
        </is>
      </c>
      <c r="C222" t="inlineStr">
        <is>
          <t>openai/gpt-5.6-luna</t>
        </is>
      </c>
      <c r="D222" t="inlineStr">
        <is>
          <t>openai/gpt-5.6-luna</t>
        </is>
      </c>
      <c r="E222" t="b">
        <v>0</v>
      </c>
      <c r="F222" t="n">
        <v>1</v>
      </c>
      <c r="G222" t="inlineStr">
        <is>
          <t>chat3</t>
        </is>
      </c>
      <c r="H222" t="inlineStr">
        <is>
          <t>chat3/task-0</t>
        </is>
      </c>
      <c r="I222" t="n">
        <v>24</v>
      </c>
      <c r="J222" t="n">
        <v>19</v>
      </c>
      <c r="K222" t="inlineStr">
        <is>
          <t>["auth-bridge.owner", "exporter.owner", "exporter.deadline", "exporter.budget_k", "exporter.datastore"]</t>
        </is>
      </c>
      <c r="L222" t="inlineStr">
        <is>
          <t>["scheduler-v2.budget_k"]</t>
        </is>
      </c>
      <c r="M222" t="n">
        <v>1129</v>
      </c>
      <c r="N222" t="n">
        <v>0.0005352999999999999</v>
      </c>
      <c r="O222" t="inlineStr">
        <is>
          <t># Delta Launch Hand-off
- **Launch date:** November 1
## In-scope modules
| Module | Owner | Deadline | Budget ($k) | Datastore |
|---|---|---:|---:|---|
| `billing-sync` | Oliver | November 5 | 50 | Postgres |
| `scheduler-v2` | Mei | October 15 | 75 | Postgres |
| `ingest` | Rosa | October 19 | 45 | undecided |
| `auth-bridge` | unknown | October 16 | 50 | CockroachDB |
| `rate-limiter` | Priya | October 28 | 60 | MongoDB |</t>
        </is>
      </c>
    </row>
    <row r="223">
      <c r="A223" t="inlineStr">
        <is>
          <t>worker_summary</t>
        </is>
      </c>
      <c r="B223" t="inlineStr">
        <is>
          <t>main</t>
        </is>
      </c>
      <c r="C223" t="inlineStr">
        <is>
          <t>openai/gpt-5.6-luna</t>
        </is>
      </c>
      <c r="D223" t="inlineStr">
        <is>
          <t>openai/gpt-5.6-luna</t>
        </is>
      </c>
      <c r="E223" t="b">
        <v>0</v>
      </c>
      <c r="F223" t="n">
        <v>0</v>
      </c>
      <c r="G223" t="inlineStr">
        <is>
          <t>chat3</t>
        </is>
      </c>
      <c r="H223" t="inlineStr">
        <is>
          <t>chat3/task-1</t>
        </is>
      </c>
      <c r="I223" t="n">
        <v>7</v>
      </c>
      <c r="J223" t="n">
        <v>7</v>
      </c>
      <c r="K223" t="inlineStr">
        <is>
          <t>[]</t>
        </is>
      </c>
      <c r="L223" t="inlineStr">
        <is>
          <t>[]</t>
        </is>
      </c>
      <c r="M223" t="n">
        <v>1077</v>
      </c>
      <c r="N223" t="n">
        <v>0.0004431</v>
      </c>
      <c r="O223" t="inlineStr">
        <is>
          <t>Launch readiness summary:
- Load-test p95 latency: **557 ms**
- Error rate: **0.4%**
- Failing CI tests: **3**
- `db_pool_size`: **12**
- P0 modules in scope: **`billing-sync`**, **`ingest`**
- Launch-week on-call order:
  1. **Priya**
  2. **Rosa**
  3. **Oliver**</t>
        </is>
      </c>
    </row>
    <row r="224">
      <c r="A224" t="inlineStr">
        <is>
          <t>worker_summary</t>
        </is>
      </c>
      <c r="B224" t="inlineStr">
        <is>
          <t>main</t>
        </is>
      </c>
      <c r="C224" t="inlineStr">
        <is>
          <t>openai/gpt-5.6-luna</t>
        </is>
      </c>
      <c r="D224" t="inlineStr">
        <is>
          <t>openai/gpt-5.6-luna</t>
        </is>
      </c>
      <c r="E224" t="b">
        <v>0</v>
      </c>
      <c r="F224" t="n">
        <v>1</v>
      </c>
      <c r="G224" t="inlineStr">
        <is>
          <t>chat3</t>
        </is>
      </c>
      <c r="H224" t="inlineStr">
        <is>
          <t>chat3/task-1</t>
        </is>
      </c>
      <c r="I224" t="n">
        <v>7</v>
      </c>
      <c r="J224" t="n">
        <v>7</v>
      </c>
      <c r="K224" t="inlineStr">
        <is>
          <t>[]</t>
        </is>
      </c>
      <c r="L224" t="inlineStr">
        <is>
          <t>[]</t>
        </is>
      </c>
      <c r="M224" t="n">
        <v>1132</v>
      </c>
      <c r="N224" t="n">
        <v>0.00046045</v>
      </c>
      <c r="O224" t="inlineStr">
        <is>
          <t>## Launch Readiness Summary
- **Load-test p95 latency:** 557 ms
- **Error rate:** 0.4%
- **Failing CI tests:** 3
- **`db_pool_size`:** 12
- **P0 modules currently in scope:** `billing-sync`, `ingest`
- **Launch-week on-call order:**
  1. Priya
  2. Rosa
  3. Oliver</t>
        </is>
      </c>
    </row>
    <row r="225">
      <c r="A225" t="inlineStr">
        <is>
          <t>worker_summary</t>
        </is>
      </c>
      <c r="B225" t="inlineStr">
        <is>
          <t>main</t>
        </is>
      </c>
      <c r="C225" t="inlineStr">
        <is>
          <t>z-ai/glm-5.3-flash</t>
        </is>
      </c>
      <c r="D225" t="inlineStr">
        <is>
          <t>openai/gpt-5.6-luna</t>
        </is>
      </c>
      <c r="E225" t="b">
        <v>0</v>
      </c>
      <c r="F225" t="n">
        <v>0</v>
      </c>
      <c r="G225" t="inlineStr">
        <is>
          <t>chat3</t>
        </is>
      </c>
      <c r="H225" t="inlineStr">
        <is>
          <t>chat3/task-0</t>
        </is>
      </c>
      <c r="I225" t="n">
        <v>24</v>
      </c>
      <c r="J225" t="n">
        <v>19</v>
      </c>
      <c r="K225" t="inlineStr">
        <is>
          <t>["auth-bridge.owner", "exporter.owner", "exporter.deadline", "exporter.budget_k", "exporter.datastore"]</t>
        </is>
      </c>
      <c r="L225" t="inlineStr">
        <is>
          <t>["scheduler-v2.budget_k"]</t>
        </is>
      </c>
      <c r="M225" t="n">
        <v>1129</v>
      </c>
      <c r="N225" t="n">
        <v>0.00045585</v>
      </c>
      <c r="O225" t="inlineStr">
        <is>
          <t>**Delta Launch — Hand-off Note**
**Launch date:** November 1
**In-scope modules:**
| Module | Owner | Deadline | Budget | Datastore |
|---|---|---|---|---|
| `billing-sync` | Oliver | Nov 5 | $50k | Postgres |
| `scheduler-v2` | Mei | Oct 15 | $75k | Postgres |
| `ingest` | Rosa | Oct 19 | $45k | undecided |
| `auth-bridge` | unknown | Oct 16 | $50k | CockroachDB |
| `rate-limiter` | Priya | Oct 28 | $60k | MongoDB |
Notes:
- `ingest` has no datastore recorded, so it is marked undecided.
- `auth-bridge` has no owner recorded, so it is marked unknown.
- `search-index` is not listed, as it has been dropped from this launch and moved to next quarter.</t>
        </is>
      </c>
    </row>
    <row r="226">
      <c r="A226" t="inlineStr">
        <is>
          <t>worker_summary</t>
        </is>
      </c>
      <c r="B226" t="inlineStr">
        <is>
          <t>main</t>
        </is>
      </c>
      <c r="C226" t="inlineStr">
        <is>
          <t>z-ai/glm-5.3-flash</t>
        </is>
      </c>
      <c r="D226" t="inlineStr">
        <is>
          <t>openai/gpt-5.6-luna</t>
        </is>
      </c>
      <c r="E226" t="b">
        <v>0</v>
      </c>
      <c r="F226" t="n">
        <v>0</v>
      </c>
      <c r="G226" t="inlineStr">
        <is>
          <t>chat3</t>
        </is>
      </c>
      <c r="H226" t="inlineStr">
        <is>
          <t>chat3/task-1</t>
        </is>
      </c>
      <c r="I226" t="n">
        <v>7</v>
      </c>
      <c r="J226" t="n">
        <v>7</v>
      </c>
      <c r="K226" t="inlineStr">
        <is>
          <t>[]</t>
        </is>
      </c>
      <c r="L226" t="inlineStr">
        <is>
          <t>[]</t>
        </is>
      </c>
      <c r="M226" t="n">
        <v>1133</v>
      </c>
      <c r="N226" t="n">
        <v>0.0002309625</v>
      </c>
      <c r="O226" t="inlineStr">
        <is>
          <t># Delta Launch Readiness Summary
**Load test (staging):**
- p95 latency: **557 ms**
- Error rate: **0.4%**
**CI status (latest run, this morning):**
- Failing tests: **3** (231 passed, 3 failed, 4 skipped)
**Service configuration:**
- db_pool_size: **12**
**P0 modules currently in scope:**
- `billing-sync`
- `ingest`
**Launch-week on-call order:**
1. First: Priya
2. Second: Rosa
3. Third: Oliver</t>
        </is>
      </c>
    </row>
    <row r="227">
      <c r="A227" t="inlineStr">
        <is>
          <t>worker_summary</t>
        </is>
      </c>
      <c r="B227" t="inlineStr">
        <is>
          <t>foldglm</t>
        </is>
      </c>
      <c r="C227" t="inlineStr">
        <is>
          <t>openai/gpt-5.6-luna</t>
        </is>
      </c>
      <c r="D227" t="inlineStr">
        <is>
          <t>z-ai/glm-5.3-flash</t>
        </is>
      </c>
      <c r="E227" t="b">
        <v>0</v>
      </c>
      <c r="F227" t="n">
        <v>0</v>
      </c>
      <c r="G227" t="inlineStr">
        <is>
          <t>chat3</t>
        </is>
      </c>
      <c r="H227" t="inlineStr">
        <is>
          <t>chat3/task-0</t>
        </is>
      </c>
      <c r="I227" t="n">
        <v>24</v>
      </c>
      <c r="J227" t="n">
        <v>20</v>
      </c>
      <c r="K227" t="inlineStr">
        <is>
          <t>["exporter.owner", "exporter.deadline", "exporter.budget_k", "exporter.datastore"]</t>
        </is>
      </c>
      <c r="L227" t="inlineStr">
        <is>
          <t>["scheduler-v2.budget_k"]</t>
        </is>
      </c>
      <c r="M227" t="n">
        <v>1114</v>
      </c>
      <c r="N227" t="n">
        <v>0.00051715</v>
      </c>
      <c r="O227" t="inlineStr">
        <is>
          <t># Delta Launch Hand-off Note
**Launch date:** November 1  
**Repository:** `delta-launch`  
**Deployment region:** `eu-west-1`
| Module | Owner | Deadline | Budget ($k) | Datastore |
|---|---|---:|---:|---|
| billing-sync | Oliver | November 5 | 50 | Postgres |
| scheduler-v2 | Mei | October 15 | 75 | Postgres |
| ingest | Rosa | October 19 | 45 | undecided |
| auth-bridge | Marcus | October 16 | 50 | CockroachDB |
| rate-limiter | Priya | October 28 | 60 | MongoDB |</t>
        </is>
      </c>
    </row>
    <row r="228">
      <c r="A228" t="inlineStr">
        <is>
          <t>worker_summary</t>
        </is>
      </c>
      <c r="B228" t="inlineStr">
        <is>
          <t>foldglm</t>
        </is>
      </c>
      <c r="C228" t="inlineStr">
        <is>
          <t>openai/gpt-5.6-luna</t>
        </is>
      </c>
      <c r="D228" t="inlineStr">
        <is>
          <t>z-ai/glm-5.3-flash</t>
        </is>
      </c>
      <c r="E228" t="b">
        <v>0</v>
      </c>
      <c r="F228" t="n">
        <v>0</v>
      </c>
      <c r="G228" t="inlineStr">
        <is>
          <t>chat3</t>
        </is>
      </c>
      <c r="H228" t="inlineStr">
        <is>
          <t>chat3/task-1</t>
        </is>
      </c>
      <c r="I228" t="n">
        <v>7</v>
      </c>
      <c r="J228" t="n">
        <v>7</v>
      </c>
      <c r="K228" t="inlineStr">
        <is>
          <t>[]</t>
        </is>
      </c>
      <c r="L228" t="inlineStr">
        <is>
          <t>[]</t>
        </is>
      </c>
      <c r="M228" t="n">
        <v>1117</v>
      </c>
      <c r="N228" t="n">
        <v>0.0004471</v>
      </c>
      <c r="O228" t="inlineStr">
        <is>
          <t>Launch readiness summary:
- Load-test p95 latency: **557 ms**
- Error rate: **0.4%**
- Failing CI tests: **3**
- `db_pool_size`: **12**
- P0 modules currently in scope: **billing-sync**, **ingest**
- Launch-week on-call order:
  1. **Priya**
  2. **Rosa**
  3. **Oliver**</t>
        </is>
      </c>
    </row>
    <row r="229">
      <c r="A229" t="inlineStr">
        <is>
          <t>worker_terse</t>
        </is>
      </c>
      <c r="B229" t="inlineStr">
        <is>
          <t>wild</t>
        </is>
      </c>
      <c r="C229" t="inlineStr">
        <is>
          <t>openai/gpt-5.6-luna</t>
        </is>
      </c>
      <c r="D229" t="inlineStr">
        <is>
          <t>openai/gpt-5.6-luna</t>
        </is>
      </c>
      <c r="E229" t="b">
        <v>0</v>
      </c>
      <c r="F229" t="n">
        <v>0</v>
      </c>
      <c r="G229" t="inlineStr">
        <is>
          <t>chat3</t>
        </is>
      </c>
      <c r="H229" t="inlineStr">
        <is>
          <t>chat3/task-0</t>
        </is>
      </c>
      <c r="I229" t="n">
        <v>24</v>
      </c>
      <c r="J229" t="n">
        <v>24</v>
      </c>
      <c r="K229" t="inlineStr">
        <is>
          <t>[]</t>
        </is>
      </c>
      <c r="L229" t="inlineStr">
        <is>
          <t>["billing-sync.deadline", "scheduler-v2.budget_k", "scheduler-v2.datastore"]</t>
        </is>
      </c>
      <c r="M229" t="n">
        <v>698</v>
      </c>
      <c r="N229" t="n">
        <v>0.0003808</v>
      </c>
      <c r="O229"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30">
      <c r="A230" t="inlineStr">
        <is>
          <t>worker_terse</t>
        </is>
      </c>
      <c r="B230" t="inlineStr">
        <is>
          <t>wild</t>
        </is>
      </c>
      <c r="C230" t="inlineStr">
        <is>
          <t>openai/gpt-5.6-luna</t>
        </is>
      </c>
      <c r="D230" t="inlineStr">
        <is>
          <t>openai/gpt-5.6-luna</t>
        </is>
      </c>
      <c r="E230" t="b">
        <v>0</v>
      </c>
      <c r="F230" t="n">
        <v>0</v>
      </c>
      <c r="G230" t="inlineStr">
        <is>
          <t>chat3</t>
        </is>
      </c>
      <c r="H230" t="inlineStr">
        <is>
          <t>chat3/task-1</t>
        </is>
      </c>
      <c r="I230" t="n">
        <v>7</v>
      </c>
      <c r="J230" t="n">
        <v>7</v>
      </c>
      <c r="K230" t="inlineStr">
        <is>
          <t>[]</t>
        </is>
      </c>
      <c r="L230" t="inlineStr">
        <is>
          <t>[]</t>
        </is>
      </c>
      <c r="M230" t="n">
        <v>701</v>
      </c>
      <c r="N230" t="n">
        <v>0.0003238</v>
      </c>
      <c r="O230" t="inlineStr">
        <is>
          <t>Launch readiness summary:
- Load-test p95 latency: **557 ms**
- Load-test error rate: **0.4%**
- Failing CI tests: **3**
- Database pool size: **12**
- P0 modules in scope: **billing-sync, ingest**
- Launch-week on-call order:
  1. **Priya**
  2. **Rosa**
  3. **Oliver**</t>
        </is>
      </c>
    </row>
    <row r="231">
      <c r="A231" t="inlineStr">
        <is>
          <t>worker_useronly</t>
        </is>
      </c>
      <c r="B231" t="inlineStr">
        <is>
          <t>wild</t>
        </is>
      </c>
      <c r="C231" t="inlineStr">
        <is>
          <t>openai/gpt-5.6-luna</t>
        </is>
      </c>
      <c r="D231" t="inlineStr">
        <is>
          <t>openai/gpt-5.6-luna</t>
        </is>
      </c>
      <c r="E231" t="b">
        <v>0</v>
      </c>
      <c r="F231" t="n">
        <v>0</v>
      </c>
      <c r="G231" t="inlineStr">
        <is>
          <t>chat3</t>
        </is>
      </c>
      <c r="H231" t="inlineStr">
        <is>
          <t>chat3/task-0</t>
        </is>
      </c>
      <c r="I231" t="n">
        <v>24</v>
      </c>
      <c r="J231" t="n">
        <v>24</v>
      </c>
      <c r="K231" t="inlineStr">
        <is>
          <t>[]</t>
        </is>
      </c>
      <c r="L231" t="inlineStr">
        <is>
          <t>["billing-sync.deadline", "scheduler-v2.budget_k", "scheduler-v2.datastore"]</t>
        </is>
      </c>
      <c r="M231" t="n">
        <v>1919</v>
      </c>
      <c r="N231" t="n">
        <v>0.0008948</v>
      </c>
      <c r="O231" t="inlineStr">
        <is>
          <t># Delta Launch Hand-off
**Launch date:** Nov 1  
**Repository:** `delta-launch`  
**Region:** `eu-west-1`
## In-scope modules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`search-index` has been dropped from this launch and is not included.</t>
        </is>
      </c>
    </row>
    <row r="232">
      <c r="A232" t="inlineStr">
        <is>
          <t>worker_useronly</t>
        </is>
      </c>
      <c r="B232" t="inlineStr">
        <is>
          <t>wild</t>
        </is>
      </c>
      <c r="C232" t="inlineStr">
        <is>
          <t>openai/gpt-5.6-luna</t>
        </is>
      </c>
      <c r="D232" t="inlineStr">
        <is>
          <t>openai/gpt-5.6-luna</t>
        </is>
      </c>
      <c r="E232" t="b">
        <v>0</v>
      </c>
      <c r="F232" t="n">
        <v>0</v>
      </c>
      <c r="G232" t="inlineStr">
        <is>
          <t>chat3</t>
        </is>
      </c>
      <c r="H232" t="inlineStr">
        <is>
          <t>chat3/task-1</t>
        </is>
      </c>
      <c r="I232" t="n">
        <v>7</v>
      </c>
      <c r="J232" t="n">
        <v>7</v>
      </c>
      <c r="K232" t="inlineStr">
        <is>
          <t>[]</t>
        </is>
      </c>
      <c r="L232" t="inlineStr">
        <is>
          <t>[]</t>
        </is>
      </c>
      <c r="M232" t="n">
        <v>1922</v>
      </c>
      <c r="N232" t="n">
        <v>0.0007347500000000001</v>
      </c>
      <c r="O232" t="inlineStr">
        <is>
          <t>## Launch Readiness Summary
- **Load-test p95 latency:** 557 ms
- **Load-test error rate:** 0.4%
- **Failing CI tests:** 3
- **Configured `db_pool_size`:** 12
- **P0 modules currently in scope:** billing-sync, ingest
- **Launch-week on-call order:**
  1. Priya
  2. Rosa
  3. Oliver</t>
        </is>
      </c>
    </row>
    <row r="233">
      <c r="A233" t="inlineStr">
        <is>
          <t>worker_vc</t>
        </is>
      </c>
      <c r="B233" t="inlineStr">
        <is>
          <t>main</t>
        </is>
      </c>
      <c r="C233" t="inlineStr">
        <is>
          <t>openai/gpt-5.6-luna</t>
        </is>
      </c>
      <c r="D233" t="inlineStr">
        <is>
          <t>openai/gpt-5.6-luna</t>
        </is>
      </c>
      <c r="E233" t="b">
        <v>0</v>
      </c>
      <c r="F233" t="n">
        <v>0</v>
      </c>
      <c r="G233" t="inlineStr">
        <is>
          <t>chat3</t>
        </is>
      </c>
      <c r="H233" t="inlineStr">
        <is>
          <t>chat3/task-0</t>
        </is>
      </c>
      <c r="I233" t="n">
        <v>24</v>
      </c>
      <c r="J233" t="n">
        <v>24</v>
      </c>
      <c r="K233" t="inlineStr">
        <is>
          <t>[]</t>
        </is>
      </c>
      <c r="L233" t="inlineStr">
        <is>
          <t>["billing-sync.deadline", "scheduler-v2.budget_k", "scheduler-v2.datastore"]</t>
        </is>
      </c>
      <c r="M233" t="n">
        <v>4486</v>
      </c>
      <c r="N233" t="n">
        <v>0.00119912</v>
      </c>
      <c r="O233"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Dropped modules, including **search-index**, are excluded from the in-scope list.</t>
        </is>
      </c>
    </row>
    <row r="234">
      <c r="A234" t="inlineStr">
        <is>
          <t>worker_vc</t>
        </is>
      </c>
      <c r="B234" t="inlineStr">
        <is>
          <t>main</t>
        </is>
      </c>
      <c r="C234" t="inlineStr">
        <is>
          <t>openai/gpt-5.6-luna</t>
        </is>
      </c>
      <c r="D234" t="inlineStr">
        <is>
          <t>openai/gpt-5.6-luna</t>
        </is>
      </c>
      <c r="E234" t="b">
        <v>0</v>
      </c>
      <c r="F234" t="n">
        <v>1</v>
      </c>
      <c r="G234" t="inlineStr">
        <is>
          <t>chat3</t>
        </is>
      </c>
      <c r="H234" t="inlineStr">
        <is>
          <t>chat3/task-0</t>
        </is>
      </c>
      <c r="I234" t="n">
        <v>24</v>
      </c>
      <c r="J234" t="n">
        <v>24</v>
      </c>
      <c r="K234" t="inlineStr">
        <is>
          <t>[]</t>
        </is>
      </c>
      <c r="L234" t="inlineStr">
        <is>
          <t>["billing-sync.deadline", "scheduler-v2.budget_k", "scheduler-v2.datastore"]</t>
        </is>
      </c>
      <c r="M234" t="n">
        <v>4688</v>
      </c>
      <c r="N234" t="n">
        <v>0.00134922</v>
      </c>
      <c r="O234"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35">
      <c r="A235" t="inlineStr">
        <is>
          <t>worker_vc</t>
        </is>
      </c>
      <c r="B235" t="inlineStr">
        <is>
          <t>main</t>
        </is>
      </c>
      <c r="C235" t="inlineStr">
        <is>
          <t>openai/gpt-5.6-luna</t>
        </is>
      </c>
      <c r="D235" t="inlineStr">
        <is>
          <t>openai/gpt-5.6-luna</t>
        </is>
      </c>
      <c r="E235" t="b">
        <v>0</v>
      </c>
      <c r="F235" t="n">
        <v>0</v>
      </c>
      <c r="G235" t="inlineStr">
        <is>
          <t>chat3</t>
        </is>
      </c>
      <c r="H235" t="inlineStr">
        <is>
          <t>chat3/task-1</t>
        </is>
      </c>
      <c r="I235" t="n">
        <v>7</v>
      </c>
      <c r="J235" t="n">
        <v>7</v>
      </c>
      <c r="K235" t="inlineStr">
        <is>
          <t>[]</t>
        </is>
      </c>
      <c r="L235" t="inlineStr">
        <is>
          <t>[]</t>
        </is>
      </c>
      <c r="M235" t="n">
        <v>1582</v>
      </c>
      <c r="N235" t="n">
        <v>0.00057295</v>
      </c>
      <c r="O235" t="inlineStr">
        <is>
          <t>## Launch Readiness Summary
- **Load-test p95 latency:** 557 ms
- **Load-test error rate:** 0.4%
- **Failing CI tests:** 3
- **Service config `db_pool_size`:** 12
- **P0 modules currently in scope:** `billing-sync`, `ingest`
- **Launch-week on-call order:**
  1. Priya
  2. Rosa
  3. Oliver</t>
        </is>
      </c>
    </row>
    <row r="236">
      <c r="A236" t="inlineStr">
        <is>
          <t>worker_vc</t>
        </is>
      </c>
      <c r="B236" t="inlineStr">
        <is>
          <t>main</t>
        </is>
      </c>
      <c r="C236" t="inlineStr">
        <is>
          <t>openai/gpt-5.6-luna</t>
        </is>
      </c>
      <c r="D236" t="inlineStr">
        <is>
          <t>openai/gpt-5.6-luna</t>
        </is>
      </c>
      <c r="E236" t="b">
        <v>0</v>
      </c>
      <c r="F236" t="n">
        <v>1</v>
      </c>
      <c r="G236" t="inlineStr">
        <is>
          <t>chat3</t>
        </is>
      </c>
      <c r="H236" t="inlineStr">
        <is>
          <t>chat3/task-1</t>
        </is>
      </c>
      <c r="I236" t="n">
        <v>7</v>
      </c>
      <c r="J236" t="n">
        <v>7</v>
      </c>
      <c r="K236" t="inlineStr">
        <is>
          <t>[]</t>
        </is>
      </c>
      <c r="L236" t="inlineStr">
        <is>
          <t>[]</t>
        </is>
      </c>
      <c r="M236" t="n">
        <v>1582</v>
      </c>
      <c r="N236" t="n">
        <v>0.00058855</v>
      </c>
      <c r="O236" t="inlineStr">
        <is>
          <t>## Launch Readiness Summary
- **Load test:** p95 latency **557 ms**; error rate **0.4%**
- **CI run:** **3 failing tests**
- **Database pool size:** **12**
- **P0 modules currently in scope:** **billing-sync**, **ingest**
- **Launch-week on-call order:**
  1. **Priya**
  2. **Rosa**
  3. **Oliver**</t>
        </is>
      </c>
    </row>
    <row r="237">
      <c r="A237" t="inlineStr">
        <is>
          <t>worker_vc</t>
        </is>
      </c>
      <c r="B237" t="inlineStr">
        <is>
          <t>main</t>
        </is>
      </c>
      <c r="C237" t="inlineStr">
        <is>
          <t>z-ai/glm-5.3-flash</t>
        </is>
      </c>
      <c r="D237" t="inlineStr">
        <is>
          <t>openai/gpt-5.6-luna</t>
        </is>
      </c>
      <c r="E237" t="b">
        <v>0</v>
      </c>
      <c r="F237" t="n">
        <v>0</v>
      </c>
      <c r="G237" t="inlineStr">
        <is>
          <t>chat3</t>
        </is>
      </c>
      <c r="H237" t="inlineStr">
        <is>
          <t>chat3/task-0</t>
        </is>
      </c>
      <c r="I237" t="n">
        <v>24</v>
      </c>
      <c r="J237" t="n">
        <v>24</v>
      </c>
      <c r="K237" t="inlineStr">
        <is>
          <t>[]</t>
        </is>
      </c>
      <c r="L237" t="inlineStr">
        <is>
          <t>["billing-sync.deadline", "scheduler-v2.budget_k", "scheduler-v2.datastore"]</t>
        </is>
      </c>
      <c r="M237" t="n">
        <v>13823</v>
      </c>
      <c r="N237" t="n">
        <v>0.00150483837</v>
      </c>
      <c r="O237" t="inlineStr">
        <is>
          <t># Delta Launch — Hand-off Note
**Launch date:** Nov 1
(Repo: `delta-launch`, region: eu-west-1)
**Modules in scope (6):**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**Note:** search-index was dropped from this launch (moved to next quarter) and is not listed as in scope.</t>
        </is>
      </c>
    </row>
    <row r="238">
      <c r="A238" t="inlineStr">
        <is>
          <t>worker_vc</t>
        </is>
      </c>
      <c r="B238" t="inlineStr">
        <is>
          <t>main</t>
        </is>
      </c>
      <c r="C238" t="inlineStr">
        <is>
          <t>z-ai/glm-5.3-flash</t>
        </is>
      </c>
      <c r="D238" t="inlineStr">
        <is>
          <t>openai/gpt-5.6-luna</t>
        </is>
      </c>
      <c r="E238" t="b">
        <v>0</v>
      </c>
      <c r="F238" t="n">
        <v>0</v>
      </c>
      <c r="G238" t="inlineStr">
        <is>
          <t>chat3</t>
        </is>
      </c>
      <c r="H238" t="inlineStr">
        <is>
          <t>chat3/task-1</t>
        </is>
      </c>
      <c r="I238" t="n">
        <v>7</v>
      </c>
      <c r="J238" t="n">
        <v>7</v>
      </c>
      <c r="K238" t="inlineStr">
        <is>
          <t>[]</t>
        </is>
      </c>
      <c r="L238" t="inlineStr">
        <is>
          <t>[]</t>
        </is>
      </c>
      <c r="M238" t="n">
        <v>8952</v>
      </c>
      <c r="N238" t="n">
        <v>0.00104692</v>
      </c>
      <c r="O238" t="inlineStr">
        <is>
          <t>**Launch Readiness Summary**
- **Load-test p95 latency:** 557 ms (error rate: 0.4%) — from the staging load test at t88 (82,000 requests, 1,072 rps, 600s duration).
- **Failing tests in the CI run:** 3 (231 passed, 4 skipped, 238 collected, 228s).
- **Service config db_pool_size:** 12.
- **P0 modules currently in scope:** billing-sync, ingest.
- **On-call order for launch week:** 1st — Priya, 2nd — Rosa, 3rd — Oliver.</t>
        </is>
      </c>
    </row>
    <row r="239">
      <c r="A239" t="inlineStr">
        <is>
          <t>worker_vc</t>
        </is>
      </c>
      <c r="B239" t="inlineStr">
        <is>
          <t>foldglm</t>
        </is>
      </c>
      <c r="C239" t="inlineStr">
        <is>
          <t>openai/gpt-5.6-luna</t>
        </is>
      </c>
      <c r="D239" t="inlineStr">
        <is>
          <t>z-ai/glm-5.3-flash</t>
        </is>
      </c>
      <c r="E239" t="b">
        <v>0</v>
      </c>
      <c r="F239" t="n">
        <v>0</v>
      </c>
      <c r="G239" t="inlineStr">
        <is>
          <t>chat3</t>
        </is>
      </c>
      <c r="H239" t="inlineStr">
        <is>
          <t>chat3/task-0</t>
        </is>
      </c>
      <c r="I239" t="n">
        <v>24</v>
      </c>
      <c r="J239" t="n">
        <v>24</v>
      </c>
      <c r="K239" t="inlineStr">
        <is>
          <t>[]</t>
        </is>
      </c>
      <c r="L239" t="inlineStr">
        <is>
          <t>["billing-sync.deadline", "scheduler-v2.budget_k", "scheduler-v2.datastore"]</t>
        </is>
      </c>
      <c r="M239" t="n">
        <v>4076</v>
      </c>
      <c r="N239" t="n">
        <v>0.00118846</v>
      </c>
      <c r="O239"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40">
      <c r="A240" t="inlineStr">
        <is>
          <t>worker_vc</t>
        </is>
      </c>
      <c r="B240" t="inlineStr">
        <is>
          <t>foldglm</t>
        </is>
      </c>
      <c r="C240" t="inlineStr">
        <is>
          <t>openai/gpt-5.6-luna</t>
        </is>
      </c>
      <c r="D240" t="inlineStr">
        <is>
          <t>z-ai/glm-5.3-flash</t>
        </is>
      </c>
      <c r="E240" t="b">
        <v>0</v>
      </c>
      <c r="F240" t="n">
        <v>0</v>
      </c>
      <c r="G240" t="inlineStr">
        <is>
          <t>chat3</t>
        </is>
      </c>
      <c r="H240" t="inlineStr">
        <is>
          <t>chat3/task-1</t>
        </is>
      </c>
      <c r="I240" t="n">
        <v>7</v>
      </c>
      <c r="J240" t="n">
        <v>7</v>
      </c>
      <c r="K240" t="inlineStr">
        <is>
          <t>[]</t>
        </is>
      </c>
      <c r="L240" t="inlineStr">
        <is>
          <t>[]</t>
        </is>
      </c>
      <c r="M240" t="n">
        <v>5747</v>
      </c>
      <c r="N240" t="n">
        <v>0.00146032</v>
      </c>
      <c r="O240" t="inlineStr">
        <is>
          <t>## Launch Readiness Summary
- **Load-test performance:** p95 latency **557 ms**; error rate **0.4%**
- **CI status:** **3 failing tests**
- **Service configuration:** `db_pool_size = 12`
- **P0 modules currently in scope:** **billing-sync**, **ingest**
- **Launch-week on-call order:**
  1. **Priya**
  2. **Rosa**
  3. **Oliver**</t>
        </is>
      </c>
    </row>
    <row r="241">
      <c r="A241" t="inlineStr">
        <is>
          <t>worker_vc</t>
        </is>
      </c>
      <c r="B241" t="inlineStr">
        <is>
          <t>foldglm_audit</t>
        </is>
      </c>
      <c r="C241" t="inlineStr">
        <is>
          <t>openai/gpt-5.6-luna</t>
        </is>
      </c>
      <c r="D241" t="inlineStr">
        <is>
          <t>z-ai/glm-5.3-flash</t>
        </is>
      </c>
      <c r="E241" t="b">
        <v>1</v>
      </c>
      <c r="F241" t="n">
        <v>0</v>
      </c>
      <c r="G241" t="inlineStr">
        <is>
          <t>chat3</t>
        </is>
      </c>
      <c r="H241" t="inlineStr">
        <is>
          <t>chat3/task-0</t>
        </is>
      </c>
      <c r="I241" t="n">
        <v>24</v>
      </c>
      <c r="J241" t="n">
        <v>24</v>
      </c>
      <c r="K241" t="inlineStr">
        <is>
          <t>[]</t>
        </is>
      </c>
      <c r="L241" t="inlineStr">
        <is>
          <t>["billing-sync.deadline", "scheduler-v2.budget_k", "scheduler-v2.datastore"]</t>
        </is>
      </c>
      <c r="M241" t="n">
        <v>1646</v>
      </c>
      <c r="N241" t="n">
        <v>0.00074015</v>
      </c>
      <c r="O241" t="inlineStr">
        <is>
          <t>## Delta Launch Hand-off
**Launch date:** Nov 1  
**Repository:** `delta-launch`  
**Region:** `eu-west-1`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`search-index` is excluded because it was dropped from the launch scope.</t>
        </is>
      </c>
    </row>
    <row r="242">
      <c r="A242" t="inlineStr">
        <is>
          <t>worker_vc</t>
        </is>
      </c>
      <c r="B242" t="inlineStr">
        <is>
          <t>foldglm_audit</t>
        </is>
      </c>
      <c r="C242" t="inlineStr">
        <is>
          <t>openai/gpt-5.6-luna</t>
        </is>
      </c>
      <c r="D242" t="inlineStr">
        <is>
          <t>z-ai/glm-5.3-flash</t>
        </is>
      </c>
      <c r="E242" t="b">
        <v>1</v>
      </c>
      <c r="F242" t="n">
        <v>0</v>
      </c>
      <c r="G242" t="inlineStr">
        <is>
          <t>chat3</t>
        </is>
      </c>
      <c r="H242" t="inlineStr">
        <is>
          <t>chat3/task-1</t>
        </is>
      </c>
      <c r="I242" t="n">
        <v>7</v>
      </c>
      <c r="J242" t="n">
        <v>7</v>
      </c>
      <c r="K242" t="inlineStr">
        <is>
          <t>[]</t>
        </is>
      </c>
      <c r="L242" t="inlineStr">
        <is>
          <t>[]</t>
        </is>
      </c>
      <c r="M242" t="n">
        <v>1649</v>
      </c>
      <c r="N242" t="n">
        <v>0.0006017</v>
      </c>
      <c r="O242" t="inlineStr">
        <is>
          <t>## Launch Readiness Summary
- **Load-test p95 latency:** 557 ms
- **Load-test error rate:** 0.4%
- **CI failing tests:** 3
- **Database pool size:** 12
- **P0 modules currently in scope:** `billing-sync`, `ingest`
- **Launch-week on-call order:**
  1. Priya
  2. Rosa
  3. Oliver</t>
        </is>
      </c>
    </row>
    <row r="243">
      <c r="A243" t="inlineStr">
        <is>
          <t>worker_brief</t>
        </is>
      </c>
      <c r="B243" t="inlineStr">
        <is>
          <t>messy</t>
        </is>
      </c>
      <c r="C243" t="inlineStr">
        <is>
          <t>openai/gpt-5.6-luna</t>
        </is>
      </c>
      <c r="D243" t="inlineStr">
        <is>
          <t>openai/gpt-5.6-luna</t>
        </is>
      </c>
      <c r="E243" t="b">
        <v>0</v>
      </c>
      <c r="F243" t="n">
        <v>0</v>
      </c>
      <c r="G243" t="inlineStr">
        <is>
          <t>chat3m</t>
        </is>
      </c>
      <c r="H243" t="inlineStr">
        <is>
          <t>chat3/task-0</t>
        </is>
      </c>
      <c r="I243" t="n">
        <v>24</v>
      </c>
      <c r="J243" t="n">
        <v>24</v>
      </c>
      <c r="K243" t="inlineStr">
        <is>
          <t>[]</t>
        </is>
      </c>
      <c r="L243" t="inlineStr">
        <is>
          <t>["billing-sync.deadline", "scheduler-v2.budget_k", "scheduler-v2.datastore", "auth-bridge.budget_k"]</t>
        </is>
      </c>
      <c r="M243" t="n">
        <v>295</v>
      </c>
      <c r="N243" t="n">
        <v>0.000257</v>
      </c>
      <c r="O243" t="inlineStr">
        <is>
          <t># Delta Launch Hand-off
**Launch date:** Nov 1
| Module | Owner | Deadline | Budget ($k) | Datastore |
|---|---|---:|---:|---|
| billing-sync | Priya | Nov 5 | 50 | Postgres |
| scheduler-v2 | Mei | Oct 15 | 75 | Postgres |
| ingest | Rosa | Oct 19 | 45 | undecided |
| auth-bridge | Marcus | Oct 16 | 30 | CockroachDB |
| rate-limiter | Oliver | Oct 28 | 60 | MongoDB |
| exporter | Chen | Oct 25 | 25 | Cassandra |</t>
        </is>
      </c>
    </row>
    <row r="244">
      <c r="A244" t="inlineStr">
        <is>
          <t>worker_brief</t>
        </is>
      </c>
      <c r="B244" t="inlineStr">
        <is>
          <t>messy</t>
        </is>
      </c>
      <c r="C244" t="inlineStr">
        <is>
          <t>openai/gpt-5.6-luna</t>
        </is>
      </c>
      <c r="D244" t="inlineStr">
        <is>
          <t>openai/gpt-5.6-luna</t>
        </is>
      </c>
      <c r="E244" t="b">
        <v>0</v>
      </c>
      <c r="F244" t="n">
        <v>0</v>
      </c>
      <c r="G244" t="inlineStr">
        <is>
          <t>chat3m</t>
        </is>
      </c>
      <c r="H244" t="inlineStr">
        <is>
          <t>chat3/task-1</t>
        </is>
      </c>
      <c r="I244" t="n">
        <v>7</v>
      </c>
      <c r="J244" t="n">
        <v>7</v>
      </c>
      <c r="K244" t="inlineStr">
        <is>
          <t>[]</t>
        </is>
      </c>
      <c r="L244" t="inlineStr">
        <is>
          <t>[]</t>
        </is>
      </c>
      <c r="M244" t="n">
        <v>241</v>
      </c>
      <c r="N244" t="n">
        <v>0.0001622</v>
      </c>
      <c r="O244" t="inlineStr">
        <is>
          <t>Launch readiness summary:
- **Load-test p95 latency:** 557 ms
- **Load-test error rate:** 0.4%
- **CI failing tests:** 3
- **Database pool size:** `db_pool_size = 12`
- **P0 modules in scope:** billing-sync, ingest
- **Launch-week on-call order:**
  1. Priya
  2. Rosa
  3. Oliver</t>
        </is>
      </c>
    </row>
    <row r="245">
      <c r="A245" t="inlineStr">
        <is>
          <t>worker_full</t>
        </is>
      </c>
      <c r="B245" t="inlineStr">
        <is>
          <t>messy</t>
        </is>
      </c>
      <c r="C245" t="inlineStr">
        <is>
          <t>openai/gpt-5.6-luna</t>
        </is>
      </c>
      <c r="D245" t="inlineStr">
        <is>
          <t>openai/gpt-5.6-luna</t>
        </is>
      </c>
      <c r="E245" t="b">
        <v>0</v>
      </c>
      <c r="F245" t="n">
        <v>0</v>
      </c>
      <c r="G245" t="inlineStr">
        <is>
          <t>chat3m</t>
        </is>
      </c>
      <c r="H245" t="inlineStr">
        <is>
          <t>chat3/task-0</t>
        </is>
      </c>
      <c r="I245" t="n">
        <v>24</v>
      </c>
      <c r="J245" t="n">
        <v>24</v>
      </c>
      <c r="K245" t="inlineStr">
        <is>
          <t>[]</t>
        </is>
      </c>
      <c r="L245" t="inlineStr">
        <is>
          <t>["billing-sync.deadline", "scheduler-v2.budget_k", "scheduler-v2.datastore"]</t>
        </is>
      </c>
      <c r="M245" t="n">
        <v>30891</v>
      </c>
      <c r="N245" t="n">
        <v>0.0089826</v>
      </c>
      <c r="O245"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*search-index is dropped from the launch and is not included.*</t>
        </is>
      </c>
    </row>
    <row r="246">
      <c r="A246" t="inlineStr">
        <is>
          <t>worker_full</t>
        </is>
      </c>
      <c r="B246" t="inlineStr">
        <is>
          <t>messy</t>
        </is>
      </c>
      <c r="C246" t="inlineStr">
        <is>
          <t>openai/gpt-5.6-luna</t>
        </is>
      </c>
      <c r="D246" t="inlineStr">
        <is>
          <t>openai/gpt-5.6-luna</t>
        </is>
      </c>
      <c r="E246" t="b">
        <v>0</v>
      </c>
      <c r="F246" t="n">
        <v>0</v>
      </c>
      <c r="G246" t="inlineStr">
        <is>
          <t>chat3m</t>
        </is>
      </c>
      <c r="H246" t="inlineStr">
        <is>
          <t>chat3/task-1</t>
        </is>
      </c>
      <c r="I246" t="n">
        <v>7</v>
      </c>
      <c r="J246" t="n">
        <v>7</v>
      </c>
      <c r="K246" t="inlineStr">
        <is>
          <t>[]</t>
        </is>
      </c>
      <c r="L246" t="inlineStr">
        <is>
          <t>[]</t>
        </is>
      </c>
      <c r="M246" t="n">
        <v>30894</v>
      </c>
      <c r="N246" t="n">
        <v>0.00793575</v>
      </c>
      <c r="O246" t="inlineStr">
        <is>
          <t>**Launch readiness summary**
- **Load-test p95 latency:** 557 ms
- **Load-test error rate:** 0.4%
- **Failing CI tests:** 3
- **`db_pool_size`:** 12
- **P0 modules currently in scope:** billing-sync, ingest
- **Launch-week on-call order:** Priya → Rosa → Oliver</t>
        </is>
      </c>
    </row>
    <row r="247">
      <c r="A247" t="inlineStr">
        <is>
          <t>worker_regex</t>
        </is>
      </c>
      <c r="B247" t="inlineStr">
        <is>
          <t>wild</t>
        </is>
      </c>
      <c r="C247" t="inlineStr">
        <is>
          <t>openai/gpt-5.6-luna</t>
        </is>
      </c>
      <c r="D247" t="inlineStr">
        <is>
          <t>openai/gpt-5.6-luna</t>
        </is>
      </c>
      <c r="E247" t="b">
        <v>0</v>
      </c>
      <c r="F247" t="n">
        <v>0</v>
      </c>
      <c r="G247" t="inlineStr">
        <is>
          <t>chat3m</t>
        </is>
      </c>
      <c r="H247" t="inlineStr">
        <is>
          <t>chat3/task-0</t>
        </is>
      </c>
      <c r="I247" t="n">
        <v>24</v>
      </c>
      <c r="J247" t="n">
        <v>23</v>
      </c>
      <c r="K247" t="inlineStr">
        <is>
          <t>["ingest.deadline"]</t>
        </is>
      </c>
      <c r="L247" t="inlineStr">
        <is>
          <t>["billing-sync.deadline", "scheduler-v2.budget_k", "scheduler-v2.datastore", "ingest.deadline", "auth-bridge.budget_k"]</t>
        </is>
      </c>
      <c r="M247" t="n">
        <v>1197</v>
      </c>
      <c r="N247" t="n">
        <v>0.0007071</v>
      </c>
      <c r="O247" t="inlineStr">
        <is>
          <t># Delta Launch Hand-off
**Launch date:** Nov 1  
**Repository:** `delta-launch`  
**Region:** `eu-west-1`
| Module | Owner | Deadline | Budget ($k) | Datastore |
|---|---|---:|---:|---|
| billing-sync | Oliver | Nov 5 | 50 | undecided |
| scheduler-v2 | Mei | Oct 15 | 75 | Postgres |
| ingest | Rosa | Oct 22 | 45 | undecided |
| auth-bridge | Marcus | Oct 16 | 30 | CockroachDB |
| rate-limiter | Priya | Oct 28 | 60 | MongoDB |
| exporter | Chen | Oct 25 | 25 | Cassandra |
**Dropped from this launch:** `search-index` (moved to next quarter).</t>
        </is>
      </c>
    </row>
    <row r="248">
      <c r="A248" t="inlineStr">
        <is>
          <t>worker_regex</t>
        </is>
      </c>
      <c r="B248" t="inlineStr">
        <is>
          <t>wild</t>
        </is>
      </c>
      <c r="C248" t="inlineStr">
        <is>
          <t>openai/gpt-5.6-luna</t>
        </is>
      </c>
      <c r="D248" t="inlineStr">
        <is>
          <t>openai/gpt-5.6-luna</t>
        </is>
      </c>
      <c r="E248" t="b">
        <v>0</v>
      </c>
      <c r="F248" t="n">
        <v>0</v>
      </c>
      <c r="G248" t="inlineStr">
        <is>
          <t>chat3m</t>
        </is>
      </c>
      <c r="H248" t="inlineStr">
        <is>
          <t>chat3/task-1</t>
        </is>
      </c>
      <c r="I248" t="n">
        <v>7</v>
      </c>
      <c r="J248" t="n">
        <v>7</v>
      </c>
      <c r="K248" t="inlineStr">
        <is>
          <t>[]</t>
        </is>
      </c>
      <c r="L248" t="inlineStr">
        <is>
          <t>[]</t>
        </is>
      </c>
      <c r="M248" t="n">
        <v>1200</v>
      </c>
      <c r="N248" t="n">
        <v>0.00051945</v>
      </c>
      <c r="O248" t="inlineStr">
        <is>
          <t>### Launch Readiness Summary
- **Load-test p95 latency:** 557 ms
- **Load-test error rate:** 0.4%
- **Failing CI tests:** 3
- **Service `db_pool_size`:** 12
- **P0 modules currently in scope:** billing-sync, ingest
- **Launch-week on-call order:**
  1. Priya
  2. Rosa
  3. Oliver</t>
        </is>
      </c>
    </row>
    <row r="249">
      <c r="A249" t="inlineStr">
        <is>
          <t>worker_shorthand</t>
        </is>
      </c>
      <c r="B249" t="inlineStr">
        <is>
          <t>wild</t>
        </is>
      </c>
      <c r="C249" t="inlineStr">
        <is>
          <t>openai/gpt-5.6-luna</t>
        </is>
      </c>
      <c r="D249" t="inlineStr">
        <is>
          <t>openai/gpt-5.6-luna</t>
        </is>
      </c>
      <c r="E249" t="b">
        <v>0</v>
      </c>
      <c r="F249" t="n">
        <v>0</v>
      </c>
      <c r="G249" t="inlineStr">
        <is>
          <t>chat3m</t>
        </is>
      </c>
      <c r="H249" t="inlineStr">
        <is>
          <t>chat3/task-0</t>
        </is>
      </c>
      <c r="I249" t="n">
        <v>24</v>
      </c>
      <c r="J249" t="n">
        <v>24</v>
      </c>
      <c r="K249" t="inlineStr">
        <is>
          <t>[]</t>
        </is>
      </c>
      <c r="L249" t="inlineStr">
        <is>
          <t>["scheduler-v2.budget_k", "scheduler-v2.datastore"]</t>
        </is>
      </c>
      <c r="M249" t="n">
        <v>822</v>
      </c>
      <c r="N249" t="n">
        <v>0.0004356</v>
      </c>
      <c r="O249" t="inlineStr">
        <is>
          <t># Delta Launch Hand-off
**Launch date:** November 1  
**Deploy region:** `eu-west-1`
| Module | Owner | Deadline | Budget ($k) | Datastore |
|---|---|---:|---:|---|
| billing-sync | Priya | November 5 | 50 | Postgres |
| scheduler-v2 | Mei | October 15 | 75 | Postgres |
| ingest | Rosa | October 19 | 45 | undecided |
| auth-bridge | Marcus | October 16 | 50 | CockroachDB |
| rate-limiter | Oliver | October 28 | 60 | MongoDB |
| exporter | Chen | October 25 | 25 | Cassandra |
Search-index is deferred to next quarter and is not in the launch scope.</t>
        </is>
      </c>
    </row>
    <row r="250">
      <c r="A250" t="inlineStr">
        <is>
          <t>worker_shorthand</t>
        </is>
      </c>
      <c r="B250" t="inlineStr">
        <is>
          <t>wild</t>
        </is>
      </c>
      <c r="C250" t="inlineStr">
        <is>
          <t>openai/gpt-5.6-luna</t>
        </is>
      </c>
      <c r="D250" t="inlineStr">
        <is>
          <t>openai/gpt-5.6-luna</t>
        </is>
      </c>
      <c r="E250" t="b">
        <v>0</v>
      </c>
      <c r="F250" t="n">
        <v>0</v>
      </c>
      <c r="G250" t="inlineStr">
        <is>
          <t>chat3m</t>
        </is>
      </c>
      <c r="H250" t="inlineStr">
        <is>
          <t>chat3/task-1</t>
        </is>
      </c>
      <c r="I250" t="n">
        <v>7</v>
      </c>
      <c r="J250" t="n">
        <v>6</v>
      </c>
      <c r="K250" t="inlineStr">
        <is>
          <t>["p0.billing-sync"]</t>
        </is>
      </c>
      <c r="L250" t="inlineStr">
        <is>
          <t>[]</t>
        </is>
      </c>
      <c r="M250" t="n">
        <v>825</v>
      </c>
      <c r="N250" t="n">
        <v>0.0003366</v>
      </c>
      <c r="O250" t="inlineStr">
        <is>
          <t>Launch readiness summary:
- Load-test p95 latency: **557 ms**
- Load-test error rate: **0.4%**
- Failing CI tests: **3**
- `db_pool_size`: **12**
- P0 modules currently in scope: **ingest**
- Launch-week on-call order:
  1. **Priya**
  2. **Rosa**
  3. **Oliver**</t>
        </is>
      </c>
    </row>
    <row r="251">
      <c r="A251" t="inlineStr">
        <is>
          <t>worker_slice</t>
        </is>
      </c>
      <c r="B251" t="inlineStr">
        <is>
          <t>wild</t>
        </is>
      </c>
      <c r="C251" t="inlineStr">
        <is>
          <t>openai/gpt-5.6-luna</t>
        </is>
      </c>
      <c r="D251" t="inlineStr">
        <is>
          <t>openai/gpt-5.6-luna</t>
        </is>
      </c>
      <c r="E251" t="b">
        <v>0</v>
      </c>
      <c r="F251" t="n">
        <v>0</v>
      </c>
      <c r="G251" t="inlineStr">
        <is>
          <t>chat3m</t>
        </is>
      </c>
      <c r="H251" t="inlineStr">
        <is>
          <t>chat3/task-0</t>
        </is>
      </c>
      <c r="I251" t="n">
        <v>24</v>
      </c>
      <c r="J251" t="n">
        <v>24</v>
      </c>
      <c r="K251" t="inlineStr">
        <is>
          <t>[]</t>
        </is>
      </c>
      <c r="L251" t="inlineStr">
        <is>
          <t>["billing-sync.deadline", "scheduler-v2.budget_k", "scheduler-v2.datastore"]</t>
        </is>
      </c>
      <c r="M251" t="n">
        <v>847</v>
      </c>
      <c r="N251" t="n">
        <v>0.0004166</v>
      </c>
      <c r="O251"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52">
      <c r="A252" t="inlineStr">
        <is>
          <t>worker_slice</t>
        </is>
      </c>
      <c r="B252" t="inlineStr">
        <is>
          <t>wild</t>
        </is>
      </c>
      <c r="C252" t="inlineStr">
        <is>
          <t>openai/gpt-5.6-luna</t>
        </is>
      </c>
      <c r="D252" t="inlineStr">
        <is>
          <t>openai/gpt-5.6-luna</t>
        </is>
      </c>
      <c r="E252" t="b">
        <v>0</v>
      </c>
      <c r="F252" t="n">
        <v>0</v>
      </c>
      <c r="G252" t="inlineStr">
        <is>
          <t>chat3m</t>
        </is>
      </c>
      <c r="H252" t="inlineStr">
        <is>
          <t>chat3/task-1</t>
        </is>
      </c>
      <c r="I252" t="n">
        <v>7</v>
      </c>
      <c r="J252" t="n">
        <v>7</v>
      </c>
      <c r="K252" t="inlineStr">
        <is>
          <t>[]</t>
        </is>
      </c>
      <c r="L252" t="inlineStr">
        <is>
          <t>[]</t>
        </is>
      </c>
      <c r="M252" t="n">
        <v>715</v>
      </c>
      <c r="N252" t="n">
        <v>0.000359</v>
      </c>
      <c r="O252" t="inlineStr">
        <is>
          <t>## Launch readiness summary
- **Load test:** p95 latency **557 ms**; error rate **0.4**
- **CI:** **3 failing tests**
- **Database pool size:** **12**
- **P0 modules currently in scope:** **billing-sync**, **ingest**
- **Launch-week on-call order:**  
  1. **Priya**  
  2. **Rosa**  
  3. **Oliver**</t>
        </is>
      </c>
    </row>
    <row r="253">
      <c r="A253" t="inlineStr">
        <is>
          <t>worker_state</t>
        </is>
      </c>
      <c r="B253" t="inlineStr">
        <is>
          <t>messy</t>
        </is>
      </c>
      <c r="C253" t="inlineStr">
        <is>
          <t>openai/gpt-5.6-luna</t>
        </is>
      </c>
      <c r="D253" t="inlineStr">
        <is>
          <t>openai/gpt-5.6-luna</t>
        </is>
      </c>
      <c r="E253" t="b">
        <v>0</v>
      </c>
      <c r="F253" t="n">
        <v>0</v>
      </c>
      <c r="G253" t="inlineStr">
        <is>
          <t>chat3m</t>
        </is>
      </c>
      <c r="H253" t="inlineStr">
        <is>
          <t>chat3/task-0</t>
        </is>
      </c>
      <c r="I253" t="n">
        <v>24</v>
      </c>
      <c r="J253" t="n">
        <v>24</v>
      </c>
      <c r="K253" t="inlineStr">
        <is>
          <t>[]</t>
        </is>
      </c>
      <c r="L253" t="inlineStr">
        <is>
          <t>["billing-sync.deadline", "scheduler-v2.budget_k", "scheduler-v2.datastore"]</t>
        </is>
      </c>
      <c r="M253" t="n">
        <v>1199</v>
      </c>
      <c r="N253" t="n">
        <v>0.0005792</v>
      </c>
      <c r="O253" t="inlineStr">
        <is>
          <t># Delta Launch Hand-off Note
**Launch date:** Nov 1  
**Deployment region:** eu-west-1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54">
      <c r="A254" t="inlineStr">
        <is>
          <t>worker_state</t>
        </is>
      </c>
      <c r="B254" t="inlineStr">
        <is>
          <t>messy</t>
        </is>
      </c>
      <c r="C254" t="inlineStr">
        <is>
          <t>openai/gpt-5.6-luna</t>
        </is>
      </c>
      <c r="D254" t="inlineStr">
        <is>
          <t>openai/gpt-5.6-luna</t>
        </is>
      </c>
      <c r="E254" t="b">
        <v>0</v>
      </c>
      <c r="F254" t="n">
        <v>0</v>
      </c>
      <c r="G254" t="inlineStr">
        <is>
          <t>chat3m</t>
        </is>
      </c>
      <c r="H254" t="inlineStr">
        <is>
          <t>chat3/task-1</t>
        </is>
      </c>
      <c r="I254" t="n">
        <v>7</v>
      </c>
      <c r="J254" t="n">
        <v>7</v>
      </c>
      <c r="K254" t="inlineStr">
        <is>
          <t>[]</t>
        </is>
      </c>
      <c r="L254" t="inlineStr">
        <is>
          <t>[]</t>
        </is>
      </c>
      <c r="M254" t="n">
        <v>1202</v>
      </c>
      <c r="N254" t="n">
        <v>0.00050075</v>
      </c>
      <c r="O254" t="inlineStr">
        <is>
          <t>## Launch Readiness Summary
- **Load-test p95 latency:** 557 ms
- **Load-test error rate:** 0.4%
- **Failing CI tests:** 3
- **Database pool size:** 12
- **P0 modules currently in scope:** `billing-sync`, `ingest`
- **Launch-week on-call order:**
  1. Priya
  2. Rosa
  3. Oliver</t>
        </is>
      </c>
    </row>
    <row r="255">
      <c r="A255" t="inlineStr">
        <is>
          <t>worker_summary</t>
        </is>
      </c>
      <c r="B255" t="inlineStr">
        <is>
          <t>messy</t>
        </is>
      </c>
      <c r="C255" t="inlineStr">
        <is>
          <t>openai/gpt-5.6-luna</t>
        </is>
      </c>
      <c r="D255" t="inlineStr">
        <is>
          <t>openai/gpt-5.6-luna</t>
        </is>
      </c>
      <c r="E255" t="b">
        <v>0</v>
      </c>
      <c r="F255" t="n">
        <v>0</v>
      </c>
      <c r="G255" t="inlineStr">
        <is>
          <t>chat3m</t>
        </is>
      </c>
      <c r="H255" t="inlineStr">
        <is>
          <t>chat3/task-0</t>
        </is>
      </c>
      <c r="I255" t="n">
        <v>24</v>
      </c>
      <c r="J255" t="n">
        <v>20</v>
      </c>
      <c r="K255" t="inlineStr">
        <is>
          <t>["exporter.owner", "exporter.deadline", "exporter.budget_k", "exporter.datastore"]</t>
        </is>
      </c>
      <c r="L255" t="inlineStr">
        <is>
          <t>["scheduler-v2.budget_k", "auth-bridge.budget_k"]</t>
        </is>
      </c>
      <c r="M255" t="n">
        <v>1308</v>
      </c>
      <c r="N255" t="n">
        <v>0.00062085</v>
      </c>
      <c r="O255" t="inlineStr">
        <is>
          <t># Delta Launch Hand-off
**Launch date:** November 1  
**Repository:** `delta-launch`  
**Deployment region:** `eu-west-1`
## In-scope modules
| Module | Owner | Deadline | Budget ($k) | Datastore |
|---|---|---:|---:|---|
| `billing-sync` | Oliver | November 5 | 50 | Postgres |
| `scheduler-v2` | Mei | October 15 | 75 | Postgres |
| `ingest` | Rosa | October 19 | 45 | undecided |
| `auth-bridge` | Marcus | October 16 | 50 | CockroachDB |
| `rate-limiter` | Priya | October 28 | 60 | MongoDB |
**Launch-week on-call order:** Priya, then Rosa, then Oliver  
**Daily standup:** 09:30 UTC, starting October 3</t>
        </is>
      </c>
    </row>
    <row r="256">
      <c r="A256" t="inlineStr">
        <is>
          <t>worker_summary</t>
        </is>
      </c>
      <c r="B256" t="inlineStr">
        <is>
          <t>messy</t>
        </is>
      </c>
      <c r="C256" t="inlineStr">
        <is>
          <t>openai/gpt-5.6-luna</t>
        </is>
      </c>
      <c r="D256" t="inlineStr">
        <is>
          <t>openai/gpt-5.6-luna</t>
        </is>
      </c>
      <c r="E256" t="b">
        <v>0</v>
      </c>
      <c r="F256" t="n">
        <v>0</v>
      </c>
      <c r="G256" t="inlineStr">
        <is>
          <t>chat3m</t>
        </is>
      </c>
      <c r="H256" t="inlineStr">
        <is>
          <t>chat3/task-1</t>
        </is>
      </c>
      <c r="I256" t="n">
        <v>7</v>
      </c>
      <c r="J256" t="n">
        <v>7</v>
      </c>
      <c r="K256" t="inlineStr">
        <is>
          <t>[]</t>
        </is>
      </c>
      <c r="L256" t="inlineStr">
        <is>
          <t>[]</t>
        </is>
      </c>
      <c r="M256" t="n">
        <v>1311</v>
      </c>
      <c r="N256" t="n">
        <v>0.000504</v>
      </c>
      <c r="O256" t="inlineStr">
        <is>
          <t>## Launch Readiness Summary
- **Load-test p95 latency:** 557 ms
- **Load-test error rate:** 0.4%
- **Failing CI tests:** 3
- **Database pool size:** 12
- **P0 modules currently in scope:**
  - `billing-sync`
  - `ingest`
- **Launch-week on-call order:**
  1. Priya
  2. Rosa
  3. Oliver</t>
        </is>
      </c>
    </row>
    <row r="257">
      <c r="A257" t="inlineStr">
        <is>
          <t>worker_terse</t>
        </is>
      </c>
      <c r="B257" t="inlineStr">
        <is>
          <t>wild</t>
        </is>
      </c>
      <c r="C257" t="inlineStr">
        <is>
          <t>openai/gpt-5.6-luna</t>
        </is>
      </c>
      <c r="D257" t="inlineStr">
        <is>
          <t>openai/gpt-5.6-luna</t>
        </is>
      </c>
      <c r="E257" t="b">
        <v>0</v>
      </c>
      <c r="F257" t="n">
        <v>0</v>
      </c>
      <c r="G257" t="inlineStr">
        <is>
          <t>chat3m</t>
        </is>
      </c>
      <c r="H257" t="inlineStr">
        <is>
          <t>chat3/task-0</t>
        </is>
      </c>
      <c r="I257" t="n">
        <v>24</v>
      </c>
      <c r="J257" t="n">
        <v>24</v>
      </c>
      <c r="K257" t="inlineStr">
        <is>
          <t>[]</t>
        </is>
      </c>
      <c r="L257" t="inlineStr">
        <is>
          <t>["billing-sync.deadline", "scheduler-v2.budget_k", "scheduler-v2.datastore"]</t>
        </is>
      </c>
      <c r="M257" t="n">
        <v>709</v>
      </c>
      <c r="N257" t="n">
        <v>0.0004226</v>
      </c>
      <c r="O257" t="inlineStr">
        <is>
          <t># Delta Launch Hand-off Note
**Launch date:** Nov 1  
**Repository:** `delta-launch`  
**Deployment region:** eu-west-1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58">
      <c r="A258" t="inlineStr">
        <is>
          <t>worker_terse</t>
        </is>
      </c>
      <c r="B258" t="inlineStr">
        <is>
          <t>wild</t>
        </is>
      </c>
      <c r="C258" t="inlineStr">
        <is>
          <t>openai/gpt-5.6-luna</t>
        </is>
      </c>
      <c r="D258" t="inlineStr">
        <is>
          <t>openai/gpt-5.6-luna</t>
        </is>
      </c>
      <c r="E258" t="b">
        <v>0</v>
      </c>
      <c r="F258" t="n">
        <v>0</v>
      </c>
      <c r="G258" t="inlineStr">
        <is>
          <t>chat3m</t>
        </is>
      </c>
      <c r="H258" t="inlineStr">
        <is>
          <t>chat3/task-1</t>
        </is>
      </c>
      <c r="I258" t="n">
        <v>7</v>
      </c>
      <c r="J258" t="n">
        <v>7</v>
      </c>
      <c r="K258" t="inlineStr">
        <is>
          <t>[]</t>
        </is>
      </c>
      <c r="L258" t="inlineStr">
        <is>
          <t>[]</t>
        </is>
      </c>
      <c r="M258" t="n">
        <v>712</v>
      </c>
      <c r="N258" t="n">
        <v>0.0003656</v>
      </c>
      <c r="O258" t="inlineStr">
        <is>
          <t>## Launch Readiness Summary
- **Load-test p95 latency:** 557 ms
- **Load-test error rate:** 0.4
- **Failing CI tests:** 3
- **Database pool size:** 12
- **P0 modules currently in scope:** `billing-sync`, `ingest`
- **Launch-week on-call order:**
  1. Priya
  2. Rosa
  3. Oliver</t>
        </is>
      </c>
    </row>
    <row r="259">
      <c r="A259" t="inlineStr">
        <is>
          <t>worker_useronly</t>
        </is>
      </c>
      <c r="B259" t="inlineStr">
        <is>
          <t>wild</t>
        </is>
      </c>
      <c r="C259" t="inlineStr">
        <is>
          <t>openai/gpt-5.6-luna</t>
        </is>
      </c>
      <c r="D259" t="inlineStr">
        <is>
          <t>openai/gpt-5.6-luna</t>
        </is>
      </c>
      <c r="E259" t="b">
        <v>0</v>
      </c>
      <c r="F259" t="n">
        <v>0</v>
      </c>
      <c r="G259" t="inlineStr">
        <is>
          <t>chat3m</t>
        </is>
      </c>
      <c r="H259" t="inlineStr">
        <is>
          <t>chat3/task-0</t>
        </is>
      </c>
      <c r="I259" t="n">
        <v>24</v>
      </c>
      <c r="J259" t="n">
        <v>24</v>
      </c>
      <c r="K259" t="inlineStr">
        <is>
          <t>[]</t>
        </is>
      </c>
      <c r="L259" t="inlineStr">
        <is>
          <t>["billing-sync.deadline", "scheduler-v2.budget_k", "scheduler-v2.datastore"]</t>
        </is>
      </c>
      <c r="M259" t="n">
        <v>2580</v>
      </c>
      <c r="N259" t="n">
        <v>0.00124965</v>
      </c>
      <c r="O259" t="inlineStr">
        <is>
          <t># Delta Launch Hand-off
- **Launch date:** Nov 1
- **Deployment region:** eu-west-1
- **Repository:** `delta-launch`
## In-scope modules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
**Dropped from this launch:** `search-index` (moved to next quarter).</t>
        </is>
      </c>
    </row>
    <row r="260">
      <c r="A260" t="inlineStr">
        <is>
          <t>worker_useronly</t>
        </is>
      </c>
      <c r="B260" t="inlineStr">
        <is>
          <t>wild</t>
        </is>
      </c>
      <c r="C260" t="inlineStr">
        <is>
          <t>openai/gpt-5.6-luna</t>
        </is>
      </c>
      <c r="D260" t="inlineStr">
        <is>
          <t>openai/gpt-5.6-luna</t>
        </is>
      </c>
      <c r="E260" t="b">
        <v>0</v>
      </c>
      <c r="F260" t="n">
        <v>0</v>
      </c>
      <c r="G260" t="inlineStr">
        <is>
          <t>chat3m</t>
        </is>
      </c>
      <c r="H260" t="inlineStr">
        <is>
          <t>chat3/task-1</t>
        </is>
      </c>
      <c r="I260" t="n">
        <v>7</v>
      </c>
      <c r="J260" t="n">
        <v>7</v>
      </c>
      <c r="K260" t="inlineStr">
        <is>
          <t>[]</t>
        </is>
      </c>
      <c r="L260" t="inlineStr">
        <is>
          <t>[]</t>
        </is>
      </c>
      <c r="M260" t="n">
        <v>2583</v>
      </c>
      <c r="N260" t="n">
        <v>0.000924</v>
      </c>
      <c r="O260" t="inlineStr">
        <is>
          <t>## Launch Readiness Summary
- **Load test:** p95 latency **557 ms**; error rate **0.4%**
- **CI:** **3 failing tests**
- **Database pool size:** **12**
- **P0 modules currently in scope:** **billing-sync, ingest**
- **Launch-week on-call order:**
  1. **Priya**
  2. **Rosa**
  3. **Oliver**</t>
        </is>
      </c>
    </row>
    <row r="261">
      <c r="A261" t="inlineStr">
        <is>
          <t>worker_vc</t>
        </is>
      </c>
      <c r="B261" t="inlineStr">
        <is>
          <t>messy</t>
        </is>
      </c>
      <c r="C261" t="inlineStr">
        <is>
          <t>openai/gpt-5.6-luna</t>
        </is>
      </c>
      <c r="D261" t="inlineStr">
        <is>
          <t>openai/gpt-5.6-luna</t>
        </is>
      </c>
      <c r="E261" t="b">
        <v>0</v>
      </c>
      <c r="F261" t="n">
        <v>0</v>
      </c>
      <c r="G261" t="inlineStr">
        <is>
          <t>chat3m</t>
        </is>
      </c>
      <c r="H261" t="inlineStr">
        <is>
          <t>chat3/task-0</t>
        </is>
      </c>
      <c r="I261" t="n">
        <v>24</v>
      </c>
      <c r="J261" t="n">
        <v>24</v>
      </c>
      <c r="K261" t="inlineStr">
        <is>
          <t>[]</t>
        </is>
      </c>
      <c r="L261" t="inlineStr">
        <is>
          <t>["billing-sync.deadline", "scheduler-v2.budget_k", "scheduler-v2.datastore"]</t>
        </is>
      </c>
      <c r="M261" t="n">
        <v>1586</v>
      </c>
      <c r="N261" t="n">
        <v>0.00061835</v>
      </c>
      <c r="O261" t="inlineStr">
        <is>
          <t>## Delta launch hand-off
**Launch date:** Nov 1
| Module | Owner | Deadline | Budget ($k) | Datastore |
|---|---|---:|---:|---|
| billing-sync | Priya | Nov 5 | 50 | Postgres |
| scheduler-v2 | Mei | Oct 15 | 75 | Postgres |
| ingest | Rosa | Oct 19 | 45 | undecided |
| auth-bridge | Marcus | Oct 16 | 50 | CockroachDB |
| rate-limiter | Oliver | Oct 28 | 60 | MongoDB |
| exporter | Chen | Oct 25 | 25 | Cassandra |</t>
        </is>
      </c>
    </row>
    <row r="262">
      <c r="A262" t="inlineStr">
        <is>
          <t>worker_vc</t>
        </is>
      </c>
      <c r="B262" t="inlineStr">
        <is>
          <t>messy</t>
        </is>
      </c>
      <c r="C262" t="inlineStr">
        <is>
          <t>openai/gpt-5.6-luna</t>
        </is>
      </c>
      <c r="D262" t="inlineStr">
        <is>
          <t>openai/gpt-5.6-luna</t>
        </is>
      </c>
      <c r="E262" t="b">
        <v>0</v>
      </c>
      <c r="F262" t="n">
        <v>0</v>
      </c>
      <c r="G262" t="inlineStr">
        <is>
          <t>chat3m</t>
        </is>
      </c>
      <c r="H262" t="inlineStr">
        <is>
          <t>chat3/task-1</t>
        </is>
      </c>
      <c r="I262" t="n">
        <v>7</v>
      </c>
      <c r="J262" t="n">
        <v>7</v>
      </c>
      <c r="K262" t="inlineStr">
        <is>
          <t>[]</t>
        </is>
      </c>
      <c r="L262" t="inlineStr">
        <is>
          <t>[]</t>
        </is>
      </c>
      <c r="M262" t="n">
        <v>1589</v>
      </c>
      <c r="N262" t="n">
        <v>0.0006083</v>
      </c>
      <c r="O262" t="inlineStr">
        <is>
          <t>## Launch readiness summary
- **Load-test p95 latency:** 557 ms
- **Load-test error rate:** 0.4
- **Failing CI tests:** 3
- **Database pool size:** 12
- **P0 modules currently in scope:** `billing-sync`, `ingest`
- **Launch-week on-call order:**
  1. Priya
  2. Rosa
  3. Oliver</t>
        </is>
      </c>
    </row>
    <row r="263">
      <c r="A263" t="inlineStr">
        <is>
          <t>worker_brief</t>
        </is>
      </c>
      <c r="B263" t="inlineStr">
        <is>
          <t>main</t>
        </is>
      </c>
      <c r="C263" t="inlineStr">
        <is>
          <t>openai/gpt-5.6-luna</t>
        </is>
      </c>
      <c r="D263" t="inlineStr">
        <is>
          <t>openai/gpt-5.6-luna</t>
        </is>
      </c>
      <c r="E263" t="b">
        <v>0</v>
      </c>
      <c r="F263" t="n">
        <v>0</v>
      </c>
      <c r="G263" t="inlineStr">
        <is>
          <t>dense5</t>
        </is>
      </c>
      <c r="H263" t="inlineStr">
        <is>
          <t>dense5/task-0</t>
        </is>
      </c>
      <c r="I263" t="n">
        <v>56</v>
      </c>
      <c r="J263" t="n">
        <v>56</v>
      </c>
      <c r="K263" t="inlineStr">
        <is>
          <t>[]</t>
        </is>
      </c>
      <c r="L263" t="inlineStr">
        <is>
          <t>["notifier.deadline", "tenant-router.datastore", "tenant-router.budget_k", "search-index.deadline", "feature-flags.budget_k"]</t>
        </is>
      </c>
      <c r="M263" t="n">
        <v>438</v>
      </c>
      <c r="N263" t="n">
        <v>0.0004704</v>
      </c>
      <c r="O263"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264">
      <c r="A264" t="inlineStr">
        <is>
          <t>worker_brief</t>
        </is>
      </c>
      <c r="B264" t="inlineStr">
        <is>
          <t>main</t>
        </is>
      </c>
      <c r="C264" t="inlineStr">
        <is>
          <t>openai/gpt-5.6-luna</t>
        </is>
      </c>
      <c r="D264" t="inlineStr">
        <is>
          <t>openai/gpt-5.6-luna</t>
        </is>
      </c>
      <c r="E264" t="b">
        <v>0</v>
      </c>
      <c r="F264" t="n">
        <v>0</v>
      </c>
      <c r="G264" t="inlineStr">
        <is>
          <t>dense5</t>
        </is>
      </c>
      <c r="H264" t="inlineStr">
        <is>
          <t>dense5/task-1</t>
        </is>
      </c>
      <c r="I264" t="n">
        <v>10</v>
      </c>
      <c r="J264" t="n">
        <v>10</v>
      </c>
      <c r="K264" t="inlineStr">
        <is>
          <t>[]</t>
        </is>
      </c>
      <c r="L264" t="inlineStr">
        <is>
          <t>[]</t>
        </is>
      </c>
      <c r="M264" t="n">
        <v>316</v>
      </c>
      <c r="N264" t="n">
        <v>0.000224</v>
      </c>
      <c r="O264" t="inlineStr">
        <is>
          <t>## Fjord Launch Readiness Summary
- **Load-test p95 latency:** 247 ms
- **Error rate:** 2.5%
- **CI failing tests:** 8
- **`db_pool_size`:** 48
- **P0 modules in scope:** `billing-sync`, `rate-limiter`, `backup-runner`, `notifier`, `search-index`
- **Launch-week on-call order:**
  1. Ivan
  2. Lucas
  3. Priya</t>
        </is>
      </c>
    </row>
    <row r="265">
      <c r="A265" t="inlineStr">
        <is>
          <t>worker_full</t>
        </is>
      </c>
      <c r="B265" t="inlineStr">
        <is>
          <t>main</t>
        </is>
      </c>
      <c r="C265" t="inlineStr">
        <is>
          <t>openai/gpt-5.6-luna</t>
        </is>
      </c>
      <c r="D265" t="inlineStr">
        <is>
          <t>openai/gpt-5.6-luna</t>
        </is>
      </c>
      <c r="E265" t="b">
        <v>0</v>
      </c>
      <c r="F265" t="n">
        <v>0</v>
      </c>
      <c r="G265" t="inlineStr">
        <is>
          <t>dense5</t>
        </is>
      </c>
      <c r="H265" t="inlineStr">
        <is>
          <t>dense5/task-0</t>
        </is>
      </c>
      <c r="I265" t="n">
        <v>56</v>
      </c>
      <c r="J265" t="n">
        <v>56</v>
      </c>
      <c r="K265" t="inlineStr">
        <is>
          <t>[]</t>
        </is>
      </c>
      <c r="L265" t="inlineStr">
        <is>
          <t>["notifier.deadline", "tenant-router.datastore", "tenant-router.budget_k", "search-index.deadline", "feature-flags.budget_k"]</t>
        </is>
      </c>
      <c r="M265" t="n">
        <v>31475</v>
      </c>
      <c r="N265" t="n">
        <v>0.0086858</v>
      </c>
      <c r="O265"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266">
      <c r="A266" t="inlineStr">
        <is>
          <t>worker_full</t>
        </is>
      </c>
      <c r="B266" t="inlineStr">
        <is>
          <t>main</t>
        </is>
      </c>
      <c r="C266" t="inlineStr">
        <is>
          <t>openai/gpt-5.6-luna</t>
        </is>
      </c>
      <c r="D266" t="inlineStr">
        <is>
          <t>openai/gpt-5.6-luna</t>
        </is>
      </c>
      <c r="E266" t="b">
        <v>0</v>
      </c>
      <c r="F266" t="n">
        <v>0</v>
      </c>
      <c r="G266" t="inlineStr">
        <is>
          <t>dense5</t>
        </is>
      </c>
      <c r="H266" t="inlineStr">
        <is>
          <t>dense5/task-1</t>
        </is>
      </c>
      <c r="I266" t="n">
        <v>10</v>
      </c>
      <c r="J266" t="n">
        <v>10</v>
      </c>
      <c r="K266" t="inlineStr">
        <is>
          <t>[]</t>
        </is>
      </c>
      <c r="L266" t="inlineStr">
        <is>
          <t>[]</t>
        </is>
      </c>
      <c r="M266" t="n">
        <v>31477</v>
      </c>
      <c r="N266" t="n">
        <v>0.0081187</v>
      </c>
      <c r="O266" t="inlineStr">
        <is>
          <t>## Launch readiness summary
- **Load test:** p95 latency **247 ms**; error rate **2.5%**
- **CI:** **8 failing tests**
- **Service config:** `db_pool_size = 48`
- **P0 modules currently in scope:** **billing-sync, rate-limiter, backup-runner, notifier, search-index**
- **Launch-week on-call order:**
  1. Ivan
  2. Lucas
  3. Priya</t>
        </is>
      </c>
    </row>
    <row r="267">
      <c r="A267" t="inlineStr">
        <is>
          <t>worker_full</t>
        </is>
      </c>
      <c r="B267" t="inlineStr">
        <is>
          <t>main</t>
        </is>
      </c>
      <c r="C267" t="inlineStr">
        <is>
          <t>z-ai/glm-5.3-flash</t>
        </is>
      </c>
      <c r="D267" t="inlineStr">
        <is>
          <t>openai/gpt-5.6-luna</t>
        </is>
      </c>
      <c r="E267" t="b">
        <v>0</v>
      </c>
      <c r="F267" t="n">
        <v>0</v>
      </c>
      <c r="G267" t="inlineStr">
        <is>
          <t>dense5</t>
        </is>
      </c>
      <c r="H267" t="inlineStr">
        <is>
          <t>dense5/task-0</t>
        </is>
      </c>
      <c r="I267" t="n">
        <v>56</v>
      </c>
      <c r="J267" t="n">
        <v>56</v>
      </c>
      <c r="K267" t="inlineStr">
        <is>
          <t>[]</t>
        </is>
      </c>
      <c r="L267" t="inlineStr">
        <is>
          <t>["notifier.deadline", "tenant-router.datastore", "tenant-router.budget_k", "search-index.deadline", "feature-flags.budget_k"]</t>
        </is>
      </c>
      <c r="M267" t="n">
        <v>30719</v>
      </c>
      <c r="N267" t="n">
        <v>0.00424072565</v>
      </c>
      <c r="O267" t="inlineStr">
        <is>
          <t>**Fjord Launch — Hand-off Note**
- **Launch date:** Nov 14
- **Repo:** fjord-launch
- **Region:** ap-southeast-2
**In-scope modules:**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Note: exporter has been dropped from this launch and moves to next quarter.</t>
        </is>
      </c>
    </row>
    <row r="268">
      <c r="A268" t="inlineStr">
        <is>
          <t>worker_full</t>
        </is>
      </c>
      <c r="B268" t="inlineStr">
        <is>
          <t>main</t>
        </is>
      </c>
      <c r="C268" t="inlineStr">
        <is>
          <t>z-ai/glm-5.3-flash</t>
        </is>
      </c>
      <c r="D268" t="inlineStr">
        <is>
          <t>openai/gpt-5.6-luna</t>
        </is>
      </c>
      <c r="E268" t="b">
        <v>0</v>
      </c>
      <c r="F268" t="n">
        <v>0</v>
      </c>
      <c r="G268" t="inlineStr">
        <is>
          <t>dense5</t>
        </is>
      </c>
      <c r="H268" t="inlineStr">
        <is>
          <t>dense5/task-1</t>
        </is>
      </c>
      <c r="I268" t="n">
        <v>10</v>
      </c>
      <c r="J268" t="n">
        <v>10</v>
      </c>
      <c r="K268" t="inlineStr">
        <is>
          <t>[]</t>
        </is>
      </c>
      <c r="L268" t="inlineStr">
        <is>
          <t>[]</t>
        </is>
      </c>
      <c r="M268" t="n">
        <v>30721</v>
      </c>
      <c r="N268" t="n">
        <v>0.00482465</v>
      </c>
      <c r="O268" t="inlineStr">
        <is>
          <t>Launch readiness summary (Fjord, repo fjord-launch, region ap-southeast-2, target Nov 14):
- **Load test (staging):** p95 latency 247 ms, error rate 2.5%
- **CI run:** 8 failing tests (279 passed, 2 skipped)
- **db_pool_size:** 48
- **P0 modules currently in scope:** notifier, search-index, rate-limiter, billing-sync, backup-runner
- **On-call order for launch week:** 1) Ivan, 2) Lucas, 3) Priya</t>
        </is>
      </c>
    </row>
    <row r="269">
      <c r="A269" t="inlineStr">
        <is>
          <t>worker_regex</t>
        </is>
      </c>
      <c r="B269" t="inlineStr">
        <is>
          <t>wild</t>
        </is>
      </c>
      <c r="C269" t="inlineStr">
        <is>
          <t>openai/gpt-5.6-luna</t>
        </is>
      </c>
      <c r="D269" t="inlineStr">
        <is>
          <t>openai/gpt-5.6-luna</t>
        </is>
      </c>
      <c r="E269" t="b">
        <v>0</v>
      </c>
      <c r="F269" t="n">
        <v>0</v>
      </c>
      <c r="G269" t="inlineStr">
        <is>
          <t>dense5</t>
        </is>
      </c>
      <c r="H269" t="inlineStr">
        <is>
          <t>dense5/task-0</t>
        </is>
      </c>
      <c r="I269" t="n">
        <v>56</v>
      </c>
      <c r="J269" t="n">
        <v>54</v>
      </c>
      <c r="K269" t="inlineStr">
        <is>
          <t>["session-store.owner", "dashboard.deadline"]</t>
        </is>
      </c>
      <c r="L269" t="inlineStr">
        <is>
          <t>["notifier.deadline", "tenant-router.datastore", "tenant-router.budget_k", "search-index.deadline", "feature-flags.budget_k"]</t>
        </is>
      </c>
      <c r="M269" t="n">
        <v>1436</v>
      </c>
      <c r="N269" t="n">
        <v>0.00196925</v>
      </c>
      <c r="O269" t="inlineStr">
        <is>
          <t># Fjord Launch Hand-off
- **Launch date:** November 14
- **Repository:** `fjord-launch`
- **Deployment region:** `ap-southeast-2`
| Module | Owner | Deadline | Budget ($k) | Datastore |
|---|---|---:|---:|---|
| notifier | Priya | Oct 29 | 50 | Postgres |
| tenant-router | Noah | Oct 17 | 60 | MongoDB |
| search-index | Aiko | Oct 14 | 30 | undecided |
| feature-flags | Ivan | Oct 13 | 50 | Postgres |
| session-store | unknown | Oct 17 | 35 | CockroachDB |
| exporter | Bruno | Oct 21 | 20 | undecided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No module was explicitly marked as dropped from the launch. The update stating “Chen owns it” does not identify which module it refers to, so it was not applied.</t>
        </is>
      </c>
    </row>
    <row r="270">
      <c r="A270" t="inlineStr">
        <is>
          <t>worker_regex</t>
        </is>
      </c>
      <c r="B270" t="inlineStr">
        <is>
          <t>wild</t>
        </is>
      </c>
      <c r="C270" t="inlineStr">
        <is>
          <t>openai/gpt-5.6-luna</t>
        </is>
      </c>
      <c r="D270" t="inlineStr">
        <is>
          <t>openai/gpt-5.6-luna</t>
        </is>
      </c>
      <c r="E270" t="b">
        <v>0</v>
      </c>
      <c r="F270" t="n">
        <v>0</v>
      </c>
      <c r="G270" t="inlineStr">
        <is>
          <t>dense5</t>
        </is>
      </c>
      <c r="H270" t="inlineStr">
        <is>
          <t>dense5/task-1</t>
        </is>
      </c>
      <c r="I270" t="n">
        <v>10</v>
      </c>
      <c r="J270" t="n">
        <v>10</v>
      </c>
      <c r="K270" t="inlineStr">
        <is>
          <t>[]</t>
        </is>
      </c>
      <c r="L270" t="inlineStr">
        <is>
          <t>[]</t>
        </is>
      </c>
      <c r="M270" t="n">
        <v>1438</v>
      </c>
      <c r="N270" t="n">
        <v>0.00061975</v>
      </c>
      <c r="O270" t="inlineStr">
        <is>
          <t>## Launch Readiness Summary
- **Load-test p95 latency:** 247 ms
- **Load-test error rate:** 2.5%
- **Failing CI tests:** 8
- **`db_pool_size`:** 48
- **P0 modules currently in scope:**
  - notifier
  - billing-sync
  - rate-limiter
  - backup-runner
  - exporter
  - search-index
- **Launch-week on-call order:**
  1. Ivan
  2. Lucas
  3. Priya</t>
        </is>
      </c>
    </row>
    <row r="271">
      <c r="A271" t="inlineStr">
        <is>
          <t>worker_shorthand</t>
        </is>
      </c>
      <c r="B271" t="inlineStr">
        <is>
          <t>wild</t>
        </is>
      </c>
      <c r="C271" t="inlineStr">
        <is>
          <t>openai/gpt-5.6-luna</t>
        </is>
      </c>
      <c r="D271" t="inlineStr">
        <is>
          <t>openai/gpt-5.6-luna</t>
        </is>
      </c>
      <c r="E271" t="b">
        <v>0</v>
      </c>
      <c r="F271" t="n">
        <v>0</v>
      </c>
      <c r="G271" t="inlineStr">
        <is>
          <t>dense5</t>
        </is>
      </c>
      <c r="H271" t="inlineStr">
        <is>
          <t>dense5/task-0</t>
        </is>
      </c>
      <c r="I271" t="n">
        <v>56</v>
      </c>
      <c r="J271" t="n">
        <v>56</v>
      </c>
      <c r="K271" t="inlineStr">
        <is>
          <t>[]</t>
        </is>
      </c>
      <c r="L271" t="inlineStr">
        <is>
          <t>["tenant-router.datastore", "tenant-router.budget_k", "feature-flags.budget_k"]</t>
        </is>
      </c>
      <c r="M271" t="n">
        <v>981</v>
      </c>
      <c r="N271" t="n">
        <v>0.0007122</v>
      </c>
      <c r="O271" t="inlineStr">
        <is>
          <t># Fjord Launch Hand-off
**Launch date:** November 14  
**Repository:** `fjord-launch`  
**Region:** `ap-southeast-2`
## Modules in scope
| Module | Owner | Deadline | Budget ($k) | Datastore |
|---|---|---:|---:|---|
| notifier | Priya | October 29 | $50k | Postgres |
| tenant-router | Noah | October 17 | $60k | MongoDB |
| search-index | Aiko | October 14 | $30k | undecided |
| feature-flags | Ivan | October 13 | $50k | Postgres |
| session-store | Lucas | October 17 | $35k | CockroachDB |
| rate-limiter | Keiko | October 26 | $20k | Cassandra |
| webhook-relay | Kwame | October 13 | $45k | MongoDB |
| auth-bridge | Rosa | October 17 | $50k | Cassandra |
| metrics-agg | Sven | October 24 | $20k | Redis |
| scheduler-v2 | Elena | October 21 | $50k | Postgres |
| audit-trail | Rafael | October 28 | $25k | Cassandra |
| billing-sync | Zara | October 11 | $30k | MongoDB |
| backup-runner | Yusuf | October 15 | $40k | CockroachDB |
| dashboard | Chen | November 4 | $15k | Postgres |
**Note:** Exporter has been removed from the launch scope and is deferred to next quarter.</t>
        </is>
      </c>
    </row>
    <row r="272">
      <c r="A272" t="inlineStr">
        <is>
          <t>worker_shorthand</t>
        </is>
      </c>
      <c r="B272" t="inlineStr">
        <is>
          <t>wild</t>
        </is>
      </c>
      <c r="C272" t="inlineStr">
        <is>
          <t>openai/gpt-5.6-luna</t>
        </is>
      </c>
      <c r="D272" t="inlineStr">
        <is>
          <t>openai/gpt-5.6-luna</t>
        </is>
      </c>
      <c r="E272" t="b">
        <v>0</v>
      </c>
      <c r="F272" t="n">
        <v>0</v>
      </c>
      <c r="G272" t="inlineStr">
        <is>
          <t>dense5</t>
        </is>
      </c>
      <c r="H272" t="inlineStr">
        <is>
          <t>dense5/task-1</t>
        </is>
      </c>
      <c r="I272" t="n">
        <v>10</v>
      </c>
      <c r="J272" t="n">
        <v>10</v>
      </c>
      <c r="K272" t="inlineStr">
        <is>
          <t>[]</t>
        </is>
      </c>
      <c r="L272" t="inlineStr">
        <is>
          <t>[]</t>
        </is>
      </c>
      <c r="M272" t="n">
        <v>983</v>
      </c>
      <c r="N272" t="n">
        <v>0.000433</v>
      </c>
      <c r="O272" t="inlineStr">
        <is>
          <t>## Launch Readiness Summary
- **Load-test p95 latency:** 247 ms
- **Load-test error rate:** 2.5%
- **Failing CI tests:** 8
- **Service `db_pool_size`:** 48
- **P0 modules currently in scope:**
  - notifier
  - search-index
  - rate-limiter
  - billing-sync
  - backup-runner
- **Launch-week on-call order:**
  1. Ivan
  2. Lucas
  3. Priya</t>
        </is>
      </c>
    </row>
    <row r="273">
      <c r="A273" t="inlineStr">
        <is>
          <t>worker_slice</t>
        </is>
      </c>
      <c r="B273" t="inlineStr">
        <is>
          <t>wild</t>
        </is>
      </c>
      <c r="C273" t="inlineStr">
        <is>
          <t>openai/gpt-5.6-luna</t>
        </is>
      </c>
      <c r="D273" t="inlineStr">
        <is>
          <t>openai/gpt-5.6-luna</t>
        </is>
      </c>
      <c r="E273" t="b">
        <v>0</v>
      </c>
      <c r="F273" t="n">
        <v>0</v>
      </c>
      <c r="G273" t="inlineStr">
        <is>
          <t>dense5</t>
        </is>
      </c>
      <c r="H273" t="inlineStr">
        <is>
          <t>dense5/task-0</t>
        </is>
      </c>
      <c r="I273" t="n">
        <v>56</v>
      </c>
      <c r="J273" t="n">
        <v>56</v>
      </c>
      <c r="K273" t="inlineStr">
        <is>
          <t>[]</t>
        </is>
      </c>
      <c r="L273" t="inlineStr">
        <is>
          <t>["notifier.deadline", "tenant-router.datastore", "tenant-router.budget_k", "search-index.deadline", "feature-flags.budget_k"]</t>
        </is>
      </c>
      <c r="M273" t="n">
        <v>1530</v>
      </c>
      <c r="N273" t="n">
        <v>0.00096795</v>
      </c>
      <c r="O273"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274">
      <c r="A274" t="inlineStr">
        <is>
          <t>worker_slice</t>
        </is>
      </c>
      <c r="B274" t="inlineStr">
        <is>
          <t>wild</t>
        </is>
      </c>
      <c r="C274" t="inlineStr">
        <is>
          <t>openai/gpt-5.6-luna</t>
        </is>
      </c>
      <c r="D274" t="inlineStr">
        <is>
          <t>openai/gpt-5.6-luna</t>
        </is>
      </c>
      <c r="E274" t="b">
        <v>0</v>
      </c>
      <c r="F274" t="n">
        <v>0</v>
      </c>
      <c r="G274" t="inlineStr">
        <is>
          <t>dense5</t>
        </is>
      </c>
      <c r="H274" t="inlineStr">
        <is>
          <t>dense5/task-1</t>
        </is>
      </c>
      <c r="I274" t="n">
        <v>10</v>
      </c>
      <c r="J274" t="n">
        <v>10</v>
      </c>
      <c r="K274" t="inlineStr">
        <is>
          <t>[]</t>
        </is>
      </c>
      <c r="L274" t="inlineStr">
        <is>
          <t>[]</t>
        </is>
      </c>
      <c r="M274" t="n">
        <v>1020</v>
      </c>
      <c r="N274" t="n">
        <v>0.0004176</v>
      </c>
      <c r="O274" t="inlineStr">
        <is>
          <t>Launch readiness summary:
- **Load test:** p95 latency **247 ms**; error rate **2.5%**
- **CI:** **8 failing tests**
- **DB pool size:** **48**
- **P0 modules currently in scope:** `rate-limiter`, `search-index`, `notifier`, `billing-sync`, `backup-runner`
- **Launch-week on-call order:** **First: Ivan; Second: Lucas; Third: Priya**</t>
        </is>
      </c>
    </row>
    <row r="275">
      <c r="A275" t="inlineStr">
        <is>
          <t>worker_state</t>
        </is>
      </c>
      <c r="B275" t="inlineStr">
        <is>
          <t>main</t>
        </is>
      </c>
      <c r="C275" t="inlineStr">
        <is>
          <t>openai/gpt-5.6-luna</t>
        </is>
      </c>
      <c r="D275" t="inlineStr">
        <is>
          <t>openai/gpt-5.6-luna</t>
        </is>
      </c>
      <c r="E275" t="b">
        <v>0</v>
      </c>
      <c r="F275" t="n">
        <v>0</v>
      </c>
      <c r="G275" t="inlineStr">
        <is>
          <t>dense5</t>
        </is>
      </c>
      <c r="H275" t="inlineStr">
        <is>
          <t>dense5/task-0</t>
        </is>
      </c>
      <c r="I275" t="n">
        <v>56</v>
      </c>
      <c r="J275" t="n">
        <v>56</v>
      </c>
      <c r="K275" t="inlineStr">
        <is>
          <t>[]</t>
        </is>
      </c>
      <c r="L275" t="inlineStr">
        <is>
          <t>["notifier.deadline", "tenant-router.datastore", "tenant-router.budget_k", "search-index.deadline", "feature-flags.budget_k"]</t>
        </is>
      </c>
      <c r="M275" t="n">
        <v>1892</v>
      </c>
      <c r="N275" t="n">
        <v>0.00109925</v>
      </c>
      <c r="O275"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*Exporter is excluded because it was dropped from the launch scope.*</t>
        </is>
      </c>
    </row>
    <row r="276">
      <c r="A276" t="inlineStr">
        <is>
          <t>worker_state</t>
        </is>
      </c>
      <c r="B276" t="inlineStr">
        <is>
          <t>main</t>
        </is>
      </c>
      <c r="C276" t="inlineStr">
        <is>
          <t>openai/gpt-5.6-luna</t>
        </is>
      </c>
      <c r="D276" t="inlineStr">
        <is>
          <t>openai/gpt-5.6-luna</t>
        </is>
      </c>
      <c r="E276" t="b">
        <v>0</v>
      </c>
      <c r="F276" t="n">
        <v>1</v>
      </c>
      <c r="G276" t="inlineStr">
        <is>
          <t>dense5</t>
        </is>
      </c>
      <c r="H276" t="inlineStr">
        <is>
          <t>dense5/task-0</t>
        </is>
      </c>
      <c r="I276" t="n">
        <v>56</v>
      </c>
      <c r="J276" t="n">
        <v>56</v>
      </c>
      <c r="K276" t="inlineStr">
        <is>
          <t>[]</t>
        </is>
      </c>
      <c r="L276" t="inlineStr">
        <is>
          <t>["notifier.deadline", "tenant-router.datastore", "tenant-router.budget_k", "search-index.deadline", "feature-flags.budget_k"]</t>
        </is>
      </c>
      <c r="M276" t="n">
        <v>1892</v>
      </c>
      <c r="N276" t="n">
        <v>0.00050998</v>
      </c>
      <c r="O276"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*Exporter is excluded because it was dropped from the launch scope.*</t>
        </is>
      </c>
    </row>
    <row r="277">
      <c r="A277" t="inlineStr">
        <is>
          <t>worker_state</t>
        </is>
      </c>
      <c r="B277" t="inlineStr">
        <is>
          <t>main</t>
        </is>
      </c>
      <c r="C277" t="inlineStr">
        <is>
          <t>openai/gpt-5.6-luna</t>
        </is>
      </c>
      <c r="D277" t="inlineStr">
        <is>
          <t>openai/gpt-5.6-luna</t>
        </is>
      </c>
      <c r="E277" t="b">
        <v>0</v>
      </c>
      <c r="F277" t="n">
        <v>0</v>
      </c>
      <c r="G277" t="inlineStr">
        <is>
          <t>dense5</t>
        </is>
      </c>
      <c r="H277" t="inlineStr">
        <is>
          <t>dense5/task-1</t>
        </is>
      </c>
      <c r="I277" t="n">
        <v>10</v>
      </c>
      <c r="J277" t="n">
        <v>10</v>
      </c>
      <c r="K277" t="inlineStr">
        <is>
          <t>[]</t>
        </is>
      </c>
      <c r="L277" t="inlineStr">
        <is>
          <t>[]</t>
        </is>
      </c>
      <c r="M277" t="n">
        <v>1894</v>
      </c>
      <c r="N277" t="n">
        <v>0.00073135</v>
      </c>
      <c r="O277" t="inlineStr">
        <is>
          <t>Launch readiness summary:
- Load-test p95 latency: **247 ms**
- Load-test error rate: **2.5%**
- CI failing tests: **8**
- Database pool size: **48**
- P0 modules currently in scope: **rate-limiter, search-index, notifier, billing-sync, backup-runner**
- Launch-week on-call order:
  1. **Ivan**
  2. **Lucas**
  3. **Priya**</t>
        </is>
      </c>
    </row>
    <row r="278">
      <c r="A278" t="inlineStr">
        <is>
          <t>worker_state</t>
        </is>
      </c>
      <c r="B278" t="inlineStr">
        <is>
          <t>main</t>
        </is>
      </c>
      <c r="C278" t="inlineStr">
        <is>
          <t>openai/gpt-5.6-luna</t>
        </is>
      </c>
      <c r="D278" t="inlineStr">
        <is>
          <t>openai/gpt-5.6-luna</t>
        </is>
      </c>
      <c r="E278" t="b">
        <v>0</v>
      </c>
      <c r="F278" t="n">
        <v>1</v>
      </c>
      <c r="G278" t="inlineStr">
        <is>
          <t>dense5</t>
        </is>
      </c>
      <c r="H278" t="inlineStr">
        <is>
          <t>dense5/task-1</t>
        </is>
      </c>
      <c r="I278" t="n">
        <v>10</v>
      </c>
      <c r="J278" t="n">
        <v>10</v>
      </c>
      <c r="K278" t="inlineStr">
        <is>
          <t>[]</t>
        </is>
      </c>
      <c r="L278" t="inlineStr">
        <is>
          <t>[]</t>
        </is>
      </c>
      <c r="M278" t="n">
        <v>1894</v>
      </c>
      <c r="N278" t="n">
        <v>0.00032522</v>
      </c>
      <c r="O278" t="inlineStr">
        <is>
          <t>## Launch Readiness Summary
- **Load-test p95 latency:** 247 ms
- **Load-test error rate:** 2.5%
- **Failing CI tests:** 8
- **Database pool size:** 48
- **P0 modules currently in scope:**
  - rate-limiter
  - search-index
  - notifier
  - billing-sync
  - backup-runner
- **Launch-week on-call order:**
  1. Ivan
  2. Lucas
  3. Priya</t>
        </is>
      </c>
    </row>
    <row r="279">
      <c r="A279" t="inlineStr">
        <is>
          <t>worker_state</t>
        </is>
      </c>
      <c r="B279" t="inlineStr">
        <is>
          <t>main</t>
        </is>
      </c>
      <c r="C279" t="inlineStr">
        <is>
          <t>z-ai/glm-5.3-flash</t>
        </is>
      </c>
      <c r="D279" t="inlineStr">
        <is>
          <t>openai/gpt-5.6-luna</t>
        </is>
      </c>
      <c r="E279" t="b">
        <v>0</v>
      </c>
      <c r="F279" t="n">
        <v>0</v>
      </c>
      <c r="G279" t="inlineStr">
        <is>
          <t>dense5</t>
        </is>
      </c>
      <c r="H279" t="inlineStr">
        <is>
          <t>dense5/task-0</t>
        </is>
      </c>
      <c r="I279" t="n">
        <v>56</v>
      </c>
      <c r="J279" t="n">
        <v>56</v>
      </c>
      <c r="K279" t="inlineStr">
        <is>
          <t>[]</t>
        </is>
      </c>
      <c r="L279" t="inlineStr">
        <is>
          <t>["notifier.deadline", "tenant-router.datastore", "tenant-router.budget_k", "search-index.deadline", "feature-flags.budget_k"]</t>
        </is>
      </c>
      <c r="M279" t="n">
        <v>1897</v>
      </c>
      <c r="N279" t="n">
        <v>0.00078687</v>
      </c>
      <c r="O279" t="inlineStr">
        <is>
          <t># Fjord — Launch Hand-off Note
**Launch date:** Nov 14
**Repository:** fjord-launch
**Deployment region:** ap-southeast-2
## Modules in scope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**Note:** The exporter module has been dropped from the launch scope and is not included above.</t>
        </is>
      </c>
    </row>
    <row r="280">
      <c r="A280" t="inlineStr">
        <is>
          <t>worker_state</t>
        </is>
      </c>
      <c r="B280" t="inlineStr">
        <is>
          <t>main</t>
        </is>
      </c>
      <c r="C280" t="inlineStr">
        <is>
          <t>z-ai/glm-5.3-flash</t>
        </is>
      </c>
      <c r="D280" t="inlineStr">
        <is>
          <t>openai/gpt-5.6-luna</t>
        </is>
      </c>
      <c r="E280" t="b">
        <v>0</v>
      </c>
      <c r="F280" t="n">
        <v>0</v>
      </c>
      <c r="G280" t="inlineStr">
        <is>
          <t>dense5</t>
        </is>
      </c>
      <c r="H280" t="inlineStr">
        <is>
          <t>dense5/task-1</t>
        </is>
      </c>
      <c r="I280" t="n">
        <v>10</v>
      </c>
      <c r="J280" t="n">
        <v>9</v>
      </c>
      <c r="K280" t="inlineStr">
        <is>
          <t>["p0.search-index"]</t>
        </is>
      </c>
      <c r="L280" t="inlineStr">
        <is>
          <t>[]</t>
        </is>
      </c>
      <c r="M280" t="n">
        <v>1899</v>
      </c>
      <c r="N280" t="n">
        <v>0.00051017</v>
      </c>
      <c r="O280" t="inlineStr">
        <is>
          <t># Fjord — Launch Readiness Summary
**Load Test Results**
- p95 latency: **247 ms**
- Error rate: **2.5%**
**CI Run**
- Failing tests: **8** (out of 289 collected: 279 passed, 2 skipped)
**Service Config**
- db_pool_size: **48**
**P0 Modules Currently In Scope**
- notifier
- rate-limiter
- billing-sync
- backup-runner
*(Note: exporter is P0 but is marked out of scope, so it is excluded.)*
**On-Call Order for Launch Week**
1. First: Ivan
2. Second: Lucas
3. Third: Priya</t>
        </is>
      </c>
    </row>
    <row r="281">
      <c r="A281" t="inlineStr">
        <is>
          <t>worker_state</t>
        </is>
      </c>
      <c r="B281" t="inlineStr">
        <is>
          <t>foldglm</t>
        </is>
      </c>
      <c r="C281" t="inlineStr">
        <is>
          <t>openai/gpt-5.6-luna</t>
        </is>
      </c>
      <c r="D281" t="inlineStr">
        <is>
          <t>z-ai/glm-5.3-flash</t>
        </is>
      </c>
      <c r="E281" t="b">
        <v>0</v>
      </c>
      <c r="F281" t="n">
        <v>0</v>
      </c>
      <c r="G281" t="inlineStr">
        <is>
          <t>dense5</t>
        </is>
      </c>
      <c r="H281" t="inlineStr">
        <is>
          <t>dense5/task-0</t>
        </is>
      </c>
      <c r="I281" t="n">
        <v>56</v>
      </c>
      <c r="J281" t="n">
        <v>56</v>
      </c>
      <c r="K281" t="inlineStr">
        <is>
          <t>[]</t>
        </is>
      </c>
      <c r="L281" t="inlineStr">
        <is>
          <t>["notifier.deadline", "tenant-router.datastore", "tenant-router.budget_k", "search-index.deadline", "feature-flags.budget_k"]</t>
        </is>
      </c>
      <c r="M281" t="n">
        <v>1878</v>
      </c>
      <c r="N281" t="n">
        <v>0.00112215</v>
      </c>
      <c r="O281"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282">
      <c r="A282" t="inlineStr">
        <is>
          <t>worker_state</t>
        </is>
      </c>
      <c r="B282" t="inlineStr">
        <is>
          <t>foldglm</t>
        </is>
      </c>
      <c r="C282" t="inlineStr">
        <is>
          <t>openai/gpt-5.6-luna</t>
        </is>
      </c>
      <c r="D282" t="inlineStr">
        <is>
          <t>z-ai/glm-5.3-flash</t>
        </is>
      </c>
      <c r="E282" t="b">
        <v>0</v>
      </c>
      <c r="F282" t="n">
        <v>0</v>
      </c>
      <c r="G282" t="inlineStr">
        <is>
          <t>dense5</t>
        </is>
      </c>
      <c r="H282" t="inlineStr">
        <is>
          <t>dense5/task-1</t>
        </is>
      </c>
      <c r="I282" t="n">
        <v>10</v>
      </c>
      <c r="J282" t="n">
        <v>10</v>
      </c>
      <c r="K282" t="inlineStr">
        <is>
          <t>[]</t>
        </is>
      </c>
      <c r="L282" t="inlineStr">
        <is>
          <t>[]</t>
        </is>
      </c>
      <c r="M282" t="n">
        <v>1880</v>
      </c>
      <c r="N282" t="n">
        <v>0.00069545</v>
      </c>
      <c r="O282" t="inlineStr">
        <is>
          <t>## Launch readiness summary
- **Load-test p95 latency:** 247 ms
- **Load-test error rate:** 2.5%
- **CI failing tests:** 8
- **Service config `db_pool_size`:** 48
- **P0 modules currently in scope:** rate-limiter, search-index, notifier, billing-sync, backup-runner
- **Launch-week on-call order:**
  1. Ivan
  2. Lucas
  3. Priya</t>
        </is>
      </c>
    </row>
    <row r="283">
      <c r="A283" t="inlineStr">
        <is>
          <t>worker_state</t>
        </is>
      </c>
      <c r="B283" t="inlineStr">
        <is>
          <t>foldglm_audit</t>
        </is>
      </c>
      <c r="C283" t="inlineStr">
        <is>
          <t>openai/gpt-5.6-luna</t>
        </is>
      </c>
      <c r="D283" t="inlineStr">
        <is>
          <t>z-ai/glm-5.3-flash</t>
        </is>
      </c>
      <c r="E283" t="b">
        <v>1</v>
      </c>
      <c r="F283" t="n">
        <v>0</v>
      </c>
      <c r="G283" t="inlineStr">
        <is>
          <t>dense5</t>
        </is>
      </c>
      <c r="H283" t="inlineStr">
        <is>
          <t>dense5/task-0</t>
        </is>
      </c>
      <c r="I283" t="n">
        <v>56</v>
      </c>
      <c r="J283" t="n">
        <v>56</v>
      </c>
      <c r="K283" t="inlineStr">
        <is>
          <t>[]</t>
        </is>
      </c>
      <c r="L283" t="inlineStr">
        <is>
          <t>["notifier.deadline", "tenant-router.datastore", "tenant-router.budget_k", "search-index.deadline", "feature-flags.budget_k"]</t>
        </is>
      </c>
      <c r="M283" t="n">
        <v>1878</v>
      </c>
      <c r="N283" t="n">
        <v>0.0006105</v>
      </c>
      <c r="O283" t="inlineStr">
        <is>
          <t># Fjord Launch Hand-off Note
**Launch date:** Nov 14  
**Repository:** `fjord-launch`  
**Deployment region:** `ap-southeast-2`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284">
      <c r="A284" t="inlineStr">
        <is>
          <t>worker_state</t>
        </is>
      </c>
      <c r="B284" t="inlineStr">
        <is>
          <t>foldglm_audit</t>
        </is>
      </c>
      <c r="C284" t="inlineStr">
        <is>
          <t>openai/gpt-5.6-luna</t>
        </is>
      </c>
      <c r="D284" t="inlineStr">
        <is>
          <t>z-ai/glm-5.3-flash</t>
        </is>
      </c>
      <c r="E284" t="b">
        <v>1</v>
      </c>
      <c r="F284" t="n">
        <v>0</v>
      </c>
      <c r="G284" t="inlineStr">
        <is>
          <t>dense5</t>
        </is>
      </c>
      <c r="H284" t="inlineStr">
        <is>
          <t>dense5/task-1</t>
        </is>
      </c>
      <c r="I284" t="n">
        <v>10</v>
      </c>
      <c r="J284" t="n">
        <v>10</v>
      </c>
      <c r="K284" t="inlineStr">
        <is>
          <t>[]</t>
        </is>
      </c>
      <c r="L284" t="inlineStr">
        <is>
          <t>[]</t>
        </is>
      </c>
      <c r="M284" t="n">
        <v>1880</v>
      </c>
      <c r="N284" t="n">
        <v>0.00027814</v>
      </c>
      <c r="O284" t="inlineStr">
        <is>
          <t>### Launch Readiness Summary
- **Load-test p95 latency:** 247 ms
- **Load-test error rate:** 2.5%
- **Failing CI tests:** 8
- **Database pool size:** 48
- **P0 modules currently in scope:**
  - rate-limiter
  - search-index
  - notifier
  - billing-sync
  - backup-runner
- **Launch-week on-call order:**
  1. Ivan
  2. Lucas
  3. Priya</t>
        </is>
      </c>
    </row>
    <row r="285">
      <c r="A285" t="inlineStr">
        <is>
          <t>worker_summary</t>
        </is>
      </c>
      <c r="B285" t="inlineStr">
        <is>
          <t>main</t>
        </is>
      </c>
      <c r="C285" t="inlineStr">
        <is>
          <t>openai/gpt-5.6-luna</t>
        </is>
      </c>
      <c r="D285" t="inlineStr">
        <is>
          <t>openai/gpt-5.6-luna</t>
        </is>
      </c>
      <c r="E285" t="b">
        <v>0</v>
      </c>
      <c r="F285" t="n">
        <v>0</v>
      </c>
      <c r="G285" t="inlineStr">
        <is>
          <t>dense5</t>
        </is>
      </c>
      <c r="H285" t="inlineStr">
        <is>
          <t>dense5/task-0</t>
        </is>
      </c>
      <c r="I285" t="n">
        <v>56</v>
      </c>
      <c r="J285" t="n">
        <v>54</v>
      </c>
      <c r="K285" t="inlineStr">
        <is>
          <t>["dashboard.owner", "dashboard.deadline"]</t>
        </is>
      </c>
      <c r="L285" t="inlineStr">
        <is>
          <t>["notifier.deadline", "tenant-router.datastore", "tenant-router.budget_k", "search-index.deadline", "feature-flags.budget_k"]</t>
        </is>
      </c>
      <c r="M285" t="n">
        <v>1323</v>
      </c>
      <c r="N285" t="n">
        <v>0.0009186</v>
      </c>
      <c r="O285" t="inlineStr">
        <is>
          <t># Fjord Launch Hand-off Note
- **Launch date:** November 14
- **Repository:** `fjord-launch`
- **Deployment region:** `ap-southeast-2`
| Module | Owner | Deadline | Budget ($k) | Datastore |
|---|---|---:|---:|---|
| `notifier` | Priya | Oct 29 | 50 | Postgres |
| `tenant-router` | Noah | Oct 17 | 60 | Cassandra |
| `search-index` | Aiko | Oct 14 | 30 | undecided |
| `feature-flags` | Ivan | Oct 13 | 60 | Postgres |
| `session-store` | Lucas | Oct 17 | 35 | CockroachDB |
| `exporter` | Bruno | Oct 21 | 20 | MongoDB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t>
        </is>
      </c>
    </row>
    <row r="286">
      <c r="A286" t="inlineStr">
        <is>
          <t>worker_summary</t>
        </is>
      </c>
      <c r="B286" t="inlineStr">
        <is>
          <t>main</t>
        </is>
      </c>
      <c r="C286" t="inlineStr">
        <is>
          <t>openai/gpt-5.6-luna</t>
        </is>
      </c>
      <c r="D286" t="inlineStr">
        <is>
          <t>openai/gpt-5.6-luna</t>
        </is>
      </c>
      <c r="E286" t="b">
        <v>0</v>
      </c>
      <c r="F286" t="n">
        <v>1</v>
      </c>
      <c r="G286" t="inlineStr">
        <is>
          <t>dense5</t>
        </is>
      </c>
      <c r="H286" t="inlineStr">
        <is>
          <t>dense5/task-0</t>
        </is>
      </c>
      <c r="I286" t="n">
        <v>56</v>
      </c>
      <c r="J286" t="n">
        <v>54</v>
      </c>
      <c r="K286" t="inlineStr">
        <is>
          <t>["dashboard.owner", "dashboard.deadline"]</t>
        </is>
      </c>
      <c r="L286" t="inlineStr">
        <is>
          <t>["notifier.deadline", "tenant-router.datastore", "tenant-router.budget_k", "search-index.deadline", "feature-flags.budget_k"]</t>
        </is>
      </c>
      <c r="M286" t="n">
        <v>1323</v>
      </c>
      <c r="N286" t="n">
        <v>0.0005814</v>
      </c>
      <c r="O286" t="inlineStr">
        <is>
          <t># Fjord Launch Hand-off Note
**Launch date:** November 14
| Module | Owner | Deadline | Budget ($k) | Datastore |
|---|---|---:|---:|---|
| notifier | Priya | Oct 29 | 50 | Postgres |
| tenant-router | Noah | Oct 17 | 60 | Cassandra |
| search-index | Aiko | Oct 14 | 30 | undecided |
| feature-flags | Ivan | Oct 13 | 60 | Postgres |
| session-store | Lucas | Oct 17 | 35 | CockroachDB |
| exporter | Bruno | Oct 21 | 20 | MongoDB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t>
        </is>
      </c>
    </row>
    <row r="287">
      <c r="A287" t="inlineStr">
        <is>
          <t>worker_summary</t>
        </is>
      </c>
      <c r="B287" t="inlineStr">
        <is>
          <t>main</t>
        </is>
      </c>
      <c r="C287" t="inlineStr">
        <is>
          <t>openai/gpt-5.6-luna</t>
        </is>
      </c>
      <c r="D287" t="inlineStr">
        <is>
          <t>openai/gpt-5.6-luna</t>
        </is>
      </c>
      <c r="E287" t="b">
        <v>0</v>
      </c>
      <c r="F287" t="n">
        <v>0</v>
      </c>
      <c r="G287" t="inlineStr">
        <is>
          <t>dense5</t>
        </is>
      </c>
      <c r="H287" t="inlineStr">
        <is>
          <t>dense5/task-1</t>
        </is>
      </c>
      <c r="I287" t="n">
        <v>10</v>
      </c>
      <c r="J287" t="n">
        <v>9</v>
      </c>
      <c r="K287" t="inlineStr">
        <is>
          <t>["ci.failed"]</t>
        </is>
      </c>
      <c r="L287" t="inlineStr">
        <is>
          <t>[]</t>
        </is>
      </c>
      <c r="M287" t="n">
        <v>1325</v>
      </c>
      <c r="N287" t="n">
        <v>0.0005651</v>
      </c>
      <c r="O287" t="inlineStr">
        <is>
          <t>## Launch Readiness Summary
- **Load-test p95 latency:** 247 ms
- **Load-test error rate:** 2.5%
- **Failing tests in CI:** unknown
- **`db_pool_size`:** 48
- **P0 modules in scope:**
  - rate-limiter
  - search-index
  - notifier
  - billing-sync
  - backup-runner
  - exporter
- **Launch-week on-call order:**
  1. Ivan
  2. Lucas
  3. Priya</t>
        </is>
      </c>
    </row>
    <row r="288">
      <c r="A288" t="inlineStr">
        <is>
          <t>worker_summary</t>
        </is>
      </c>
      <c r="B288" t="inlineStr">
        <is>
          <t>main</t>
        </is>
      </c>
      <c r="C288" t="inlineStr">
        <is>
          <t>openai/gpt-5.6-luna</t>
        </is>
      </c>
      <c r="D288" t="inlineStr">
        <is>
          <t>openai/gpt-5.6-luna</t>
        </is>
      </c>
      <c r="E288" t="b">
        <v>0</v>
      </c>
      <c r="F288" t="n">
        <v>1</v>
      </c>
      <c r="G288" t="inlineStr">
        <is>
          <t>dense5</t>
        </is>
      </c>
      <c r="H288" t="inlineStr">
        <is>
          <t>dense5/task-1</t>
        </is>
      </c>
      <c r="I288" t="n">
        <v>10</v>
      </c>
      <c r="J288" t="n">
        <v>9</v>
      </c>
      <c r="K288" t="inlineStr">
        <is>
          <t>["ci.failed"]</t>
        </is>
      </c>
      <c r="L288" t="inlineStr">
        <is>
          <t>[]</t>
        </is>
      </c>
      <c r="M288" t="n">
        <v>1325</v>
      </c>
      <c r="N288" t="n">
        <v>0.00025144</v>
      </c>
      <c r="O288" t="inlineStr">
        <is>
          <t>## Launch readiness summary
- **Load-test p95 latency:** 247 ms
- **Load-test error rate:** 2.5%
- **Failing tests in CI run:** unknown
- **`db_pool_size`:** 48
- **P0 modules in scope:**
  - `rate-limiter`
  - `search-index`
  - `notifier`
  - `billing-sync`
  - `backup-runner`
  - `exporter`
- **Launch-week on-call order:**
  1. Ivan
  2. Lucas
  3. Priya</t>
        </is>
      </c>
    </row>
    <row r="289">
      <c r="A289" t="inlineStr">
        <is>
          <t>worker_summary</t>
        </is>
      </c>
      <c r="B289" t="inlineStr">
        <is>
          <t>main</t>
        </is>
      </c>
      <c r="C289" t="inlineStr">
        <is>
          <t>z-ai/glm-5.3-flash</t>
        </is>
      </c>
      <c r="D289" t="inlineStr">
        <is>
          <t>openai/gpt-5.6-luna</t>
        </is>
      </c>
      <c r="E289" t="b">
        <v>0</v>
      </c>
      <c r="F289" t="n">
        <v>0</v>
      </c>
      <c r="G289" t="inlineStr">
        <is>
          <t>dense5</t>
        </is>
      </c>
      <c r="H289" t="inlineStr">
        <is>
          <t>dense5/task-0</t>
        </is>
      </c>
      <c r="I289" t="n">
        <v>56</v>
      </c>
      <c r="J289" t="n">
        <v>54</v>
      </c>
      <c r="K289" t="inlineStr">
        <is>
          <t>["dashboard.owner", "dashboard.deadline"]</t>
        </is>
      </c>
      <c r="L289" t="inlineStr">
        <is>
          <t>["notifier.deadline", "tenant-router.datastore", "tenant-router.budget_k", "search-index.deadline", "feature-flags.budget_k"]</t>
        </is>
      </c>
      <c r="M289" t="n">
        <v>1324</v>
      </c>
      <c r="N289" t="n">
        <v>0.0007409199999999999</v>
      </c>
      <c r="O289" t="inlineStr">
        <is>
          <t># Fjord Launch — Hand-off Note
**Launch date:** Nov 14
**Repository:** `fjord-launch`
**Deployment region:** `ap-southeast-2`
## In-scope modules (14)
| Module | Owner | Deadline | Budget ($k) | Datastore |
|---|---|---|---|---|
| notifier | Priya | Oct 29 | 50 | Postgres |
| tenant-router | Noah | Oct 17 | 60 | Cassandra |
| search-index | Aiko | Oct 14 | 30 (cap) | undecided |
| feature-flags | Ivan | Oct 13 | 60 | Postgres |
| session-store | Lucas | Oct 17 | 35 | CockroachDB |
| exporter | Bruno | Oct 21 | 20 | MongoDB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(cap) | CockroachDB |
**Notes:**
- All 14 modules above are currently in scope; no modules have been dropped from the launch.
- Daily standup runs at 09:30 UTC, starting Oct 3.
- Launch-week on-call order: Ivan, then Lucas, then Priya.</t>
        </is>
      </c>
    </row>
    <row r="290">
      <c r="A290" t="inlineStr">
        <is>
          <t>worker_summary</t>
        </is>
      </c>
      <c r="B290" t="inlineStr">
        <is>
          <t>main</t>
        </is>
      </c>
      <c r="C290" t="inlineStr">
        <is>
          <t>z-ai/glm-5.3-flash</t>
        </is>
      </c>
      <c r="D290" t="inlineStr">
        <is>
          <t>openai/gpt-5.6-luna</t>
        </is>
      </c>
      <c r="E290" t="b">
        <v>0</v>
      </c>
      <c r="F290" t="n">
        <v>0</v>
      </c>
      <c r="G290" t="inlineStr">
        <is>
          <t>dense5</t>
        </is>
      </c>
      <c r="H290" t="inlineStr">
        <is>
          <t>dense5/task-1</t>
        </is>
      </c>
      <c r="I290" t="n">
        <v>10</v>
      </c>
      <c r="J290" t="n">
        <v>9</v>
      </c>
      <c r="K290" t="inlineStr">
        <is>
          <t>["ci.failed"]</t>
        </is>
      </c>
      <c r="L290" t="inlineStr">
        <is>
          <t>[]</t>
        </is>
      </c>
      <c r="M290" t="n">
        <v>1326</v>
      </c>
      <c r="N290" t="n">
        <v>0.00041522</v>
      </c>
      <c r="O290" t="inlineStr">
        <is>
          <t>**Fjord Launch Readiness Summary**
**Load Test (staging)**
- p95 latency: **247 ms**
- Error rate: **2.5%**
**CI Run**
- Failing tests: **unknown** (no CI test results were provided)
**Service Config**
- `db_pool_size`: **48**
**P0 Modules Currently In Scope (6)**
1. `notifier`
2. `search-index`
3. `rate-limiter`
4. `billing-sync`
5. `backup-runner`
6. `exporter`
**Launch-Week On-Call Order**
1. First: **Ivan**
2. Second: **Lucas**
3. Third: **Priya**</t>
        </is>
      </c>
    </row>
    <row r="291">
      <c r="A291" t="inlineStr">
        <is>
          <t>worker_summary</t>
        </is>
      </c>
      <c r="B291" t="inlineStr">
        <is>
          <t>foldglm</t>
        </is>
      </c>
      <c r="C291" t="inlineStr">
        <is>
          <t>openai/gpt-5.6-luna</t>
        </is>
      </c>
      <c r="D291" t="inlineStr">
        <is>
          <t>z-ai/glm-5.3-flash</t>
        </is>
      </c>
      <c r="E291" t="b">
        <v>0</v>
      </c>
      <c r="F291" t="n">
        <v>0</v>
      </c>
      <c r="G291" t="inlineStr">
        <is>
          <t>dense5</t>
        </is>
      </c>
      <c r="H291" t="inlineStr">
        <is>
          <t>dense5/task-0</t>
        </is>
      </c>
      <c r="I291" t="n">
        <v>56</v>
      </c>
      <c r="J291" t="n">
        <v>54</v>
      </c>
      <c r="K291" t="inlineStr">
        <is>
          <t>["dashboard.owner", "dashboard.deadline"]</t>
        </is>
      </c>
      <c r="L291" t="inlineStr">
        <is>
          <t>["tenant-router.datastore", "tenant-router.budget_k", "feature-flags.budget_k"]</t>
        </is>
      </c>
      <c r="M291" t="n">
        <v>960</v>
      </c>
      <c r="N291" t="n">
        <v>0.0006672</v>
      </c>
      <c r="O291" t="inlineStr">
        <is>
          <t># Fjord Launch Hand-off Note
**Launch date:** November 14  
**Repository:** `fjord-launch`  
**Deployment region:** `ap-southeast-2`
## In-scope modules
| Module | Owner | Deadline | Budget ($k) | Datastore |
|---|---|---:|---:|---|
| notifier | Priya | October 29 | 50 | Postgres |
| tenant-router | Noah | October 17 | 60 | Cassandra |
| search-index | Aiko | October 14 | 30 | undecided |
| feature-flags | Ivan | October 13 | 60 | Postgres |
| session-store | Lucas | October 17 | 35 | CockroachDB |
| exporter | Bruno | October 21 | 20 | MongoDB |
| rate-limiter | Keiko | October 26 | 20 | Cassandra |
| webhook-relay | Kwame | October 13 | 45 | MongoDB |
| auth-bridge | Rosa | October 17 | 50 | Cassandra |
| metrics-agg | Sven | October 24 | 20 | Redis |
| scheduler-v2 | Elena | October 21 | 50 | Postgres |
| audit-trail | Rafael | October 28 | 25 | Cassandra |
| billing-sync | Zara | October 11 | 30 | MongoDB |
| backup-runner | Yusuf | October 15 | 40 | CockroachDB |
**Launch-week on-call order:** Ivan → Lucas → Priya  
**Daily standup:** 09:30 UTC, starting October 3</t>
        </is>
      </c>
    </row>
    <row r="292">
      <c r="A292" t="inlineStr">
        <is>
          <t>worker_summary</t>
        </is>
      </c>
      <c r="B292" t="inlineStr">
        <is>
          <t>foldglm</t>
        </is>
      </c>
      <c r="C292" t="inlineStr">
        <is>
          <t>openai/gpt-5.6-luna</t>
        </is>
      </c>
      <c r="D292" t="inlineStr">
        <is>
          <t>z-ai/glm-5.3-flash</t>
        </is>
      </c>
      <c r="E292" t="b">
        <v>0</v>
      </c>
      <c r="F292" t="n">
        <v>0</v>
      </c>
      <c r="G292" t="inlineStr">
        <is>
          <t>dense5</t>
        </is>
      </c>
      <c r="H292" t="inlineStr">
        <is>
          <t>dense5/task-1</t>
        </is>
      </c>
      <c r="I292" t="n">
        <v>10</v>
      </c>
      <c r="J292" t="n">
        <v>9</v>
      </c>
      <c r="K292" t="inlineStr">
        <is>
          <t>["ci.failed"]</t>
        </is>
      </c>
      <c r="L292" t="inlineStr">
        <is>
          <t>[]</t>
        </is>
      </c>
      <c r="M292" t="n">
        <v>962</v>
      </c>
      <c r="N292" t="n">
        <v>0.0004036</v>
      </c>
      <c r="O292" t="inlineStr">
        <is>
          <t>## Launch Readiness Summary
- **Load-test p95 latency:** 247 ms
- **Load-test error rate:** 2.5%
- **Failing tests in CI:** Unknown
- **`db_pool_size`:** 48
### P0 Modules in Scope
- rate-limiter
- search-index
- notifier
- billing-sync
- backup-runner
- exporter
### Launch Week On-Call Order
1. Ivan
2. Lucas
3. Priya</t>
        </is>
      </c>
    </row>
    <row r="293">
      <c r="A293" t="inlineStr">
        <is>
          <t>worker_terse</t>
        </is>
      </c>
      <c r="B293" t="inlineStr">
        <is>
          <t>wild</t>
        </is>
      </c>
      <c r="C293" t="inlineStr">
        <is>
          <t>openai/gpt-5.6-luna</t>
        </is>
      </c>
      <c r="D293" t="inlineStr">
        <is>
          <t>openai/gpt-5.6-luna</t>
        </is>
      </c>
      <c r="E293" t="b">
        <v>0</v>
      </c>
      <c r="F293" t="n">
        <v>0</v>
      </c>
      <c r="G293" t="inlineStr">
        <is>
          <t>dense5</t>
        </is>
      </c>
      <c r="H293" t="inlineStr">
        <is>
          <t>dense5/task-0</t>
        </is>
      </c>
      <c r="I293" t="n">
        <v>56</v>
      </c>
      <c r="J293" t="n">
        <v>56</v>
      </c>
      <c r="K293" t="inlineStr">
        <is>
          <t>[]</t>
        </is>
      </c>
      <c r="L293" t="inlineStr">
        <is>
          <t>["notifier.deadline", "tenant-router.datastore", "tenant-router.budget_k", "search-index.deadline", "feature-flags.budget_k"]</t>
        </is>
      </c>
      <c r="M293" t="n">
        <v>1223</v>
      </c>
      <c r="N293" t="n">
        <v>0.0009211999999999999</v>
      </c>
      <c r="O293"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294">
      <c r="A294" t="inlineStr">
        <is>
          <t>worker_terse</t>
        </is>
      </c>
      <c r="B294" t="inlineStr">
        <is>
          <t>wild</t>
        </is>
      </c>
      <c r="C294" t="inlineStr">
        <is>
          <t>openai/gpt-5.6-luna</t>
        </is>
      </c>
      <c r="D294" t="inlineStr">
        <is>
          <t>openai/gpt-5.6-luna</t>
        </is>
      </c>
      <c r="E294" t="b">
        <v>0</v>
      </c>
      <c r="F294" t="n">
        <v>0</v>
      </c>
      <c r="G294" t="inlineStr">
        <is>
          <t>dense5</t>
        </is>
      </c>
      <c r="H294" t="inlineStr">
        <is>
          <t>dense5/task-1</t>
        </is>
      </c>
      <c r="I294" t="n">
        <v>10</v>
      </c>
      <c r="J294" t="n">
        <v>10</v>
      </c>
      <c r="K294" t="inlineStr">
        <is>
          <t>[]</t>
        </is>
      </c>
      <c r="L294" t="inlineStr">
        <is>
          <t>[]</t>
        </is>
      </c>
      <c r="M294" t="n">
        <v>1225</v>
      </c>
      <c r="N294" t="n">
        <v>0.0005461</v>
      </c>
      <c r="O294" t="inlineStr">
        <is>
          <t>### Launch Readiness Summary
- **Load-test p95 latency:** 247 ms
- **Load-test error rate:** 2.5%
- **Failing CI tests:** 8
- **Database pool size:** 48
- **P0 modules currently in scope:**
  - search-index
  - notifier
  - billing-sync
  - backup-runner
  - rate-limiter
- **Launch-week on-call order:**
  1. Ivan
  2. Lucas
  3. Priya</t>
        </is>
      </c>
    </row>
    <row r="295">
      <c r="A295" t="inlineStr">
        <is>
          <t>worker_useronly</t>
        </is>
      </c>
      <c r="B295" t="inlineStr">
        <is>
          <t>wild</t>
        </is>
      </c>
      <c r="C295" t="inlineStr">
        <is>
          <t>openai/gpt-5.6-luna</t>
        </is>
      </c>
      <c r="D295" t="inlineStr">
        <is>
          <t>openai/gpt-5.6-luna</t>
        </is>
      </c>
      <c r="E295" t="b">
        <v>0</v>
      </c>
      <c r="F295" t="n">
        <v>0</v>
      </c>
      <c r="G295" t="inlineStr">
        <is>
          <t>dense5</t>
        </is>
      </c>
      <c r="H295" t="inlineStr">
        <is>
          <t>dense5/task-0</t>
        </is>
      </c>
      <c r="I295" t="n">
        <v>56</v>
      </c>
      <c r="J295" t="n">
        <v>56</v>
      </c>
      <c r="K295" t="inlineStr">
        <is>
          <t>[]</t>
        </is>
      </c>
      <c r="L295" t="inlineStr">
        <is>
          <t>["notifier.deadline", "tenant-router.datastore", "tenant-router.budget_k", "search-index.deadline", "feature-flags.budget_k"]</t>
        </is>
      </c>
      <c r="M295" t="n">
        <v>2459</v>
      </c>
      <c r="N295" t="n">
        <v>0.0014654</v>
      </c>
      <c r="O295" t="inlineStr">
        <is>
          <t># Fjord Launch Hand-off
- **Launch date:** November 14
- **Repository:** `fjord-launch`
- **Deployment region:** `ap-southeast-2`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**Dropped from this launch:** exporter.</t>
        </is>
      </c>
    </row>
    <row r="296">
      <c r="A296" t="inlineStr">
        <is>
          <t>worker_useronly</t>
        </is>
      </c>
      <c r="B296" t="inlineStr">
        <is>
          <t>wild</t>
        </is>
      </c>
      <c r="C296" t="inlineStr">
        <is>
          <t>openai/gpt-5.6-luna</t>
        </is>
      </c>
      <c r="D296" t="inlineStr">
        <is>
          <t>openai/gpt-5.6-luna</t>
        </is>
      </c>
      <c r="E296" t="b">
        <v>0</v>
      </c>
      <c r="F296" t="n">
        <v>0</v>
      </c>
      <c r="G296" t="inlineStr">
        <is>
          <t>dense5</t>
        </is>
      </c>
      <c r="H296" t="inlineStr">
        <is>
          <t>dense5/task-1</t>
        </is>
      </c>
      <c r="I296" t="n">
        <v>10</v>
      </c>
      <c r="J296" t="n">
        <v>10</v>
      </c>
      <c r="K296" t="inlineStr">
        <is>
          <t>[]</t>
        </is>
      </c>
      <c r="L296" t="inlineStr">
        <is>
          <t>[]</t>
        </is>
      </c>
      <c r="M296" t="n">
        <v>2461</v>
      </c>
      <c r="N296" t="n">
        <v>0.0009523</v>
      </c>
      <c r="O296" t="inlineStr">
        <is>
          <t>## Launch readiness summary
- **Load-test p95 latency:** 247 ms
- **Load-test error rate:** 2.5%
- **Failing CI tests:** 8
- **Service `db_pool_size`:** 48
- **P0 modules currently in scope:**
  - billing-sync
  - rate-limiter
  - backup-runner
  - notifier
  - search-index
- **Launch-week on-call order:**
  1. Ivan
  2. Lucas
  3. Priya</t>
        </is>
      </c>
    </row>
    <row r="297">
      <c r="A297" t="inlineStr">
        <is>
          <t>worker_vc</t>
        </is>
      </c>
      <c r="B297" t="inlineStr">
        <is>
          <t>main</t>
        </is>
      </c>
      <c r="C297" t="inlineStr">
        <is>
          <t>openai/gpt-5.6-luna</t>
        </is>
      </c>
      <c r="D297" t="inlineStr">
        <is>
          <t>openai/gpt-5.6-luna</t>
        </is>
      </c>
      <c r="E297" t="b">
        <v>0</v>
      </c>
      <c r="F297" t="n">
        <v>0</v>
      </c>
      <c r="G297" t="inlineStr">
        <is>
          <t>dense5</t>
        </is>
      </c>
      <c r="H297" t="inlineStr">
        <is>
          <t>dense5/task-0</t>
        </is>
      </c>
      <c r="I297" t="n">
        <v>56</v>
      </c>
      <c r="J297" t="n">
        <v>56</v>
      </c>
      <c r="K297" t="inlineStr">
        <is>
          <t>[]</t>
        </is>
      </c>
      <c r="L297" t="inlineStr">
        <is>
          <t>["notifier.deadline", "tenant-router.datastore", "tenant-router.budget_k", "search-index.deadline", "feature-flags.budget_k"]</t>
        </is>
      </c>
      <c r="M297" t="n">
        <v>2279</v>
      </c>
      <c r="N297" t="n">
        <v>0.0013268</v>
      </c>
      <c r="O297" t="inlineStr">
        <is>
          <t># Fjord Launch Hand-off
**Launch date:** Nov 14  
**Deployment region:** ap-southeast-2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*Exporter is not included because it was dropped from the launch.*</t>
        </is>
      </c>
    </row>
    <row r="298">
      <c r="A298" t="inlineStr">
        <is>
          <t>worker_vc</t>
        </is>
      </c>
      <c r="B298" t="inlineStr">
        <is>
          <t>main</t>
        </is>
      </c>
      <c r="C298" t="inlineStr">
        <is>
          <t>openai/gpt-5.6-luna</t>
        </is>
      </c>
      <c r="D298" t="inlineStr">
        <is>
          <t>openai/gpt-5.6-luna</t>
        </is>
      </c>
      <c r="E298" t="b">
        <v>0</v>
      </c>
      <c r="F298" t="n">
        <v>1</v>
      </c>
      <c r="G298" t="inlineStr">
        <is>
          <t>dense5</t>
        </is>
      </c>
      <c r="H298" t="inlineStr">
        <is>
          <t>dense5/task-0</t>
        </is>
      </c>
      <c r="I298" t="n">
        <v>56</v>
      </c>
      <c r="J298" t="n">
        <v>56</v>
      </c>
      <c r="K298" t="inlineStr">
        <is>
          <t>[]</t>
        </is>
      </c>
      <c r="L298" t="inlineStr">
        <is>
          <t>["notifier.deadline", "tenant-router.datastore", "tenant-router.budget_k", "search-index.deadline", "feature-flags.budget_k"]</t>
        </is>
      </c>
      <c r="M298" t="n">
        <v>2279</v>
      </c>
      <c r="N298" t="n">
        <v>0.00070852</v>
      </c>
      <c r="O298" t="inlineStr">
        <is>
          <t># Fjord Launch Hand-off Note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*Exporter is excluded because it was dropped from the launch scope.*</t>
        </is>
      </c>
    </row>
    <row r="299">
      <c r="A299" t="inlineStr">
        <is>
          <t>worker_vc</t>
        </is>
      </c>
      <c r="B299" t="inlineStr">
        <is>
          <t>main</t>
        </is>
      </c>
      <c r="C299" t="inlineStr">
        <is>
          <t>openai/gpt-5.6-luna</t>
        </is>
      </c>
      <c r="D299" t="inlineStr">
        <is>
          <t>openai/gpt-5.6-luna</t>
        </is>
      </c>
      <c r="E299" t="b">
        <v>0</v>
      </c>
      <c r="F299" t="n">
        <v>0</v>
      </c>
      <c r="G299" t="inlineStr">
        <is>
          <t>dense5</t>
        </is>
      </c>
      <c r="H299" t="inlineStr">
        <is>
          <t>dense5/task-1</t>
        </is>
      </c>
      <c r="I299" t="n">
        <v>10</v>
      </c>
      <c r="J299" t="n">
        <v>10</v>
      </c>
      <c r="K299" t="inlineStr">
        <is>
          <t>[]</t>
        </is>
      </c>
      <c r="L299" t="inlineStr">
        <is>
          <t>[]</t>
        </is>
      </c>
      <c r="M299" t="n">
        <v>2281</v>
      </c>
      <c r="N299" t="n">
        <v>0.0008137</v>
      </c>
      <c r="O299" t="inlineStr">
        <is>
          <t>## Launch Readiness Summary
- **Load-test p95 latency:** 247 ms
- **Load-test error rate:** 2.5%
- **Failing CI tests:** 8
- **Database pool size:** 48
- **P0 modules currently in scope:**
  - rate-limiter
  - search-index
  - notifier
  - billing-sync
  - backup-runner
  - exporter
- **Launch-week on-call order:**
  1. Ivan
  2. Lucas
  3. Priya</t>
        </is>
      </c>
    </row>
    <row r="300">
      <c r="A300" t="inlineStr">
        <is>
          <t>worker_vc</t>
        </is>
      </c>
      <c r="B300" t="inlineStr">
        <is>
          <t>main</t>
        </is>
      </c>
      <c r="C300" t="inlineStr">
        <is>
          <t>openai/gpt-5.6-luna</t>
        </is>
      </c>
      <c r="D300" t="inlineStr">
        <is>
          <t>openai/gpt-5.6-luna</t>
        </is>
      </c>
      <c r="E300" t="b">
        <v>0</v>
      </c>
      <c r="F300" t="n">
        <v>1</v>
      </c>
      <c r="G300" t="inlineStr">
        <is>
          <t>dense5</t>
        </is>
      </c>
      <c r="H300" t="inlineStr">
        <is>
          <t>dense5/task-1</t>
        </is>
      </c>
      <c r="I300" t="n">
        <v>10</v>
      </c>
      <c r="J300" t="n">
        <v>10</v>
      </c>
      <c r="K300" t="inlineStr">
        <is>
          <t>[]</t>
        </is>
      </c>
      <c r="L300" t="inlineStr">
        <is>
          <t>[]</t>
        </is>
      </c>
      <c r="M300" t="n">
        <v>4683</v>
      </c>
      <c r="N300" t="n">
        <v>0.00037337</v>
      </c>
      <c r="O300" t="inlineStr">
        <is>
          <t>## Launch Readiness Summary
- **Load-test p95 latency:** 247 ms
- **Load-test error rate:** 2.5%
- **Failing CI tests:** 8
- **Database pool size:** 48
- **P0 modules currently in scope:** notifier, search-index, rate-limiter, billing-sync, backup-runner  
  *(Exporter is P0 but currently out of scope.)*
- **Launch-week on-call order:**
  1. Ivan
  2. Lucas
  3. Priya</t>
        </is>
      </c>
    </row>
    <row r="301">
      <c r="A301" t="inlineStr">
        <is>
          <t>worker_vc</t>
        </is>
      </c>
      <c r="B301" t="inlineStr">
        <is>
          <t>main</t>
        </is>
      </c>
      <c r="C301" t="inlineStr">
        <is>
          <t>z-ai/glm-5.3-flash</t>
        </is>
      </c>
      <c r="D301" t="inlineStr">
        <is>
          <t>openai/gpt-5.6-luna</t>
        </is>
      </c>
      <c r="E301" t="b">
        <v>0</v>
      </c>
      <c r="F301" t="n">
        <v>0</v>
      </c>
      <c r="G301" t="inlineStr">
        <is>
          <t>dense5</t>
        </is>
      </c>
      <c r="H301" t="inlineStr">
        <is>
          <t>dense5/task-0</t>
        </is>
      </c>
      <c r="I301" t="n">
        <v>56</v>
      </c>
      <c r="J301" t="n">
        <v>56</v>
      </c>
      <c r="K301" t="inlineStr">
        <is>
          <t>[]</t>
        </is>
      </c>
      <c r="L301" t="inlineStr">
        <is>
          <t>["notifier.deadline", "tenant-router.datastore", "tenant-router.budget_k", "search-index.deadline", "feature-flags.budget_k"]</t>
        </is>
      </c>
      <c r="M301" t="n">
        <v>8635</v>
      </c>
      <c r="N301" t="n">
        <v>0.00161682885</v>
      </c>
      <c r="O301" t="inlineStr">
        <is>
          <t xml:space="preserve">Confirmed — search-index's datastore was never decided. Here's the hand-off note:
---
# Fjord — Launch Hand-off Note
**Launch date:** Nov 14
The following 14 modules are in scope for this launch, with their current owners, deadlines, budgets, and datastores:
| Module | Owner | Deadline | Budget ($k) | Datastore |
|---|---|---|---|---|
| audit-trail | Rafael | Oct 28 | 25 | Cassandra |
| auth-bridge | Rosa | Oct 17 | 50 | Cassandra |
| backup-runner | Yusuf | Oct 15 | 40 | CockroachDB |
| billing-sync | Zara | Oct 11 | 30 | MongoDB |
| dashboard | Chen | Nov 4 | 15 | Postgres |
| feature-flags | Ivan | Oct 13 | 50 | Postgres |
| metrics-agg | Sven | Oct 24 | 20 | Redis |
| notifier | Priya | Oct 29 | 50 | Postgres |
| rate-limiter | Keiko | Oct 26 | 20 | Cassandra |
| scheduler-v2 | Elena | Oct 21 | 50 | Postgres |
| search-index | Aiko | Oct 14 | 30 | undecided |
| session-store | Lucas | Oct 17 | 35 | CockroachDB |
| tenant-router | Noah | Oct 17 | 60 | MongoDB |
| webhook-relay | Kwame | Oct 13 | 45 | MongoDB |
**Notes:**
- **search-index** has no datastore decision recorded — listed as *undecided*.
- **exporter** was dropped from this launch (moves to next quarter) and is </t>
        </is>
      </c>
    </row>
    <row r="302">
      <c r="A302" t="inlineStr">
        <is>
          <t>worker_vc</t>
        </is>
      </c>
      <c r="B302" t="inlineStr">
        <is>
          <t>main</t>
        </is>
      </c>
      <c r="C302" t="inlineStr">
        <is>
          <t>z-ai/glm-5.3-flash</t>
        </is>
      </c>
      <c r="D302" t="inlineStr">
        <is>
          <t>openai/gpt-5.6-luna</t>
        </is>
      </c>
      <c r="E302" t="b">
        <v>0</v>
      </c>
      <c r="F302" t="n">
        <v>0</v>
      </c>
      <c r="G302" t="inlineStr">
        <is>
          <t>dense5</t>
        </is>
      </c>
      <c r="H302" t="inlineStr">
        <is>
          <t>dense5/task-1</t>
        </is>
      </c>
      <c r="I302" t="n">
        <v>10</v>
      </c>
      <c r="J302" t="n">
        <v>10</v>
      </c>
      <c r="K302" t="inlineStr">
        <is>
          <t>[]</t>
        </is>
      </c>
      <c r="L302" t="inlineStr">
        <is>
          <t>[]</t>
        </is>
      </c>
      <c r="M302" t="n">
        <v>8435</v>
      </c>
      <c r="N302" t="n">
        <v>0.00118874539</v>
      </c>
      <c r="O302" t="inlineStr">
        <is>
          <t>**Fjord — Launch Readiness Summary (launch: Nov 14, repo: fjord-launch, region: ap-southeast-2)**
- **Load test (600 s, 160,000 requests @ ~1011 rps):** p95 latency **247 ms**; error rate **2.5%** (p50 59 ms, p99 900 ms).
- **CI run:** **8 failing tests** (289 collected, 279 passed, 2 skipped, 104 s).
- **Service config:** `db_pool_size` = **48**.
- **P0 modules currently in scope (5):** notifier, rate-limiter, search-index, billing-sync, backup-runner. *(exporter is P0 but was explicitly dropped from this launch at t145 — out of scope, moving to next quarter.)*
- **On-call order for launch week:** 1st **Ivan**, 2nd **Lucas**, 3rd **Priya**.</t>
        </is>
      </c>
    </row>
    <row r="303">
      <c r="A303" t="inlineStr">
        <is>
          <t>worker_vc</t>
        </is>
      </c>
      <c r="B303" t="inlineStr">
        <is>
          <t>foldglm</t>
        </is>
      </c>
      <c r="C303" t="inlineStr">
        <is>
          <t>openai/gpt-5.6-luna</t>
        </is>
      </c>
      <c r="D303" t="inlineStr">
        <is>
          <t>z-ai/glm-5.3-flash</t>
        </is>
      </c>
      <c r="E303" t="b">
        <v>0</v>
      </c>
      <c r="F303" t="n">
        <v>0</v>
      </c>
      <c r="G303" t="inlineStr">
        <is>
          <t>dense5</t>
        </is>
      </c>
      <c r="H303" t="inlineStr">
        <is>
          <t>dense5/task-0</t>
        </is>
      </c>
      <c r="I303" t="n">
        <v>56</v>
      </c>
      <c r="J303" t="n">
        <v>56</v>
      </c>
      <c r="K303" t="inlineStr">
        <is>
          <t>[]</t>
        </is>
      </c>
      <c r="L303" t="inlineStr">
        <is>
          <t>["notifier.deadline", "tenant-router.datastore", "tenant-router.budget_k", "search-index.deadline", "feature-flags.budget_k"]</t>
        </is>
      </c>
      <c r="M303" t="n">
        <v>2265</v>
      </c>
      <c r="N303" t="n">
        <v>0.0010653</v>
      </c>
      <c r="O303" t="inlineStr">
        <is>
          <t># Fjord Launch Hand-off
**Launch date:** Nov 14  
**Repository:** `fjord-launch`  
**Deployment region:** `ap-southeast-2`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**Note:** `exporter` is excluded because it was dropped from the launch scope.</t>
        </is>
      </c>
    </row>
    <row r="304">
      <c r="A304" t="inlineStr">
        <is>
          <t>worker_vc</t>
        </is>
      </c>
      <c r="B304" t="inlineStr">
        <is>
          <t>foldglm</t>
        </is>
      </c>
      <c r="C304" t="inlineStr">
        <is>
          <t>openai/gpt-5.6-luna</t>
        </is>
      </c>
      <c r="D304" t="inlineStr">
        <is>
          <t>z-ai/glm-5.3-flash</t>
        </is>
      </c>
      <c r="E304" t="b">
        <v>0</v>
      </c>
      <c r="F304" t="n">
        <v>0</v>
      </c>
      <c r="G304" t="inlineStr">
        <is>
          <t>dense5</t>
        </is>
      </c>
      <c r="H304" t="inlineStr">
        <is>
          <t>dense5/task-1</t>
        </is>
      </c>
      <c r="I304" t="n">
        <v>10</v>
      </c>
      <c r="J304" t="n">
        <v>10</v>
      </c>
      <c r="K304" t="inlineStr">
        <is>
          <t>[]</t>
        </is>
      </c>
      <c r="L304" t="inlineStr">
        <is>
          <t>[]</t>
        </is>
      </c>
      <c r="M304" t="n">
        <v>2267</v>
      </c>
      <c r="N304" t="n">
        <v>0.0008054</v>
      </c>
      <c r="O304" t="inlineStr">
        <is>
          <t>## Launch readiness summary
- **Load test:** p95 latency **247 ms**; error rate **0.025 (2.5%)**
- **CI run:** **8 failing tests**
- **Service config:** `db_pool_size = 48`
- **P0 modules currently in scope:**
  - rate-limiter
  - search-index
  - notifier
  - billing-sync
  - backup-runner
- **Launch-week on-call order:** **First: Ivan; Second: Lucas; Third: Priya**</t>
        </is>
      </c>
    </row>
    <row r="305">
      <c r="A305" t="inlineStr">
        <is>
          <t>worker_vc</t>
        </is>
      </c>
      <c r="B305" t="inlineStr">
        <is>
          <t>foldglm_audit</t>
        </is>
      </c>
      <c r="C305" t="inlineStr">
        <is>
          <t>openai/gpt-5.6-luna</t>
        </is>
      </c>
      <c r="D305" t="inlineStr">
        <is>
          <t>z-ai/glm-5.3-flash</t>
        </is>
      </c>
      <c r="E305" t="b">
        <v>1</v>
      </c>
      <c r="F305" t="n">
        <v>0</v>
      </c>
      <c r="G305" t="inlineStr">
        <is>
          <t>dense5</t>
        </is>
      </c>
      <c r="H305" t="inlineStr">
        <is>
          <t>dense5/task-0</t>
        </is>
      </c>
      <c r="I305" t="n">
        <v>56</v>
      </c>
      <c r="J305" t="n">
        <v>56</v>
      </c>
      <c r="K305" t="inlineStr">
        <is>
          <t>[]</t>
        </is>
      </c>
      <c r="L305" t="inlineStr">
        <is>
          <t>["notifier.deadline", "tenant-router.datastore", "tenant-router.budget_k", "search-index.deadline", "feature-flags.budget_k"]</t>
        </is>
      </c>
      <c r="M305" t="n">
        <v>2265</v>
      </c>
      <c r="N305" t="n">
        <v>0.0011805</v>
      </c>
      <c r="O305" t="inlineStr">
        <is>
          <t># Fjord Launch Hand-off Note
**Launch date:** Nov 14  
**Deploy region:** `ap-southeast-2`  
**Repository:** `fjord-launch`
## In-scope modules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**Dropped from launch:** exporter.</t>
        </is>
      </c>
    </row>
    <row r="306">
      <c r="A306" t="inlineStr">
        <is>
          <t>worker_vc</t>
        </is>
      </c>
      <c r="B306" t="inlineStr">
        <is>
          <t>foldglm_audit</t>
        </is>
      </c>
      <c r="C306" t="inlineStr">
        <is>
          <t>openai/gpt-5.6-luna</t>
        </is>
      </c>
      <c r="D306" t="inlineStr">
        <is>
          <t>z-ai/glm-5.3-flash</t>
        </is>
      </c>
      <c r="E306" t="b">
        <v>1</v>
      </c>
      <c r="F306" t="n">
        <v>0</v>
      </c>
      <c r="G306" t="inlineStr">
        <is>
          <t>dense5</t>
        </is>
      </c>
      <c r="H306" t="inlineStr">
        <is>
          <t>dense5/task-1</t>
        </is>
      </c>
      <c r="I306" t="n">
        <v>10</v>
      </c>
      <c r="J306" t="n">
        <v>10</v>
      </c>
      <c r="K306" t="inlineStr">
        <is>
          <t>[]</t>
        </is>
      </c>
      <c r="L306" t="inlineStr">
        <is>
          <t>[]</t>
        </is>
      </c>
      <c r="M306" t="n">
        <v>2267</v>
      </c>
      <c r="N306" t="n">
        <v>0.000803</v>
      </c>
      <c r="O306" t="inlineStr">
        <is>
          <t>## Launch readiness summary
- **Load-test p95 latency:** 247 ms
- **Error rate:** 2.5%
- **CI failing tests:** 8
- **Database pool size:** 48
- **P0 modules currently in scope:** notifier, search-index, rate-limiter, billing-sync, backup-runner
- **Launch-week on-call order:**
  1. Ivan
  2. Lucas
  3. Priya</t>
        </is>
      </c>
    </row>
    <row r="307">
      <c r="A307" t="inlineStr">
        <is>
          <t>worker_regex</t>
        </is>
      </c>
      <c r="B307" t="inlineStr">
        <is>
          <t>wild</t>
        </is>
      </c>
      <c r="C307" t="inlineStr">
        <is>
          <t>openai/gpt-5.6-luna</t>
        </is>
      </c>
      <c r="D307" t="inlineStr">
        <is>
          <t>openai/gpt-5.6-luna</t>
        </is>
      </c>
      <c r="E307" t="b">
        <v>0</v>
      </c>
      <c r="F307" t="n">
        <v>0</v>
      </c>
      <c r="G307" t="inlineStr">
        <is>
          <t>dense5m</t>
        </is>
      </c>
      <c r="H307" t="inlineStr">
        <is>
          <t>dense5/task-0</t>
        </is>
      </c>
      <c r="I307" t="n">
        <v>56</v>
      </c>
      <c r="J307" t="n">
        <v>48</v>
      </c>
      <c r="K307" t="inlineStr">
        <is>
          <t>["search-index.owner", "search-index.deadline", "session-store.owner", "auth-bridge.owner", "audit-trail.owner", "backup-runner.owner", "dashboard.owner", "dashboard.deadline"]</t>
        </is>
      </c>
      <c r="L307" t="inlineStr">
        <is>
          <t>["tenant-router.datastore", "tenant-router.budget_k", "search-index.deadline", "feature-flags.budget_k"]</t>
        </is>
      </c>
      <c r="M307" t="n">
        <v>1875</v>
      </c>
      <c r="N307" t="n">
        <v>0.0013326</v>
      </c>
      <c r="O307" t="inlineStr">
        <is>
          <t># Fjord Launch Hand-off
**Launch date:** Nov 14
| Module | Owner | Deadline | Budget ($k) | Datastore |
|---|---|---:|---:|---|
| notifier | unknown | Oct 29 | 50 | Postgres |
| tenant-router | Noah | Oct 17 | 60 | MongoDB |
| search-index | unknown | Oct 17 | 30 | undecided |
| feature-flags | Ivan | Oct 13 | 60 | Postgres |
| session-store | Priya | Oct 17 | 35 | CockroachDB |
| exporter | Bruno | Oct 21 | 20 | undecided |
| rate-limiter | Keiko | Oct 26 | 20 | Cassandra |
| webhook-relay | Kwame | Oct 13 | 45 | MongoDB |
| auth-bridge | unknown | Oct 17 | 50 | Cassandra |
| metrics-agg | Sven | Oct 24 | 20 | Redis |
| scheduler-v2 | Elena | Oct 21 | 50 | Postgres |
| audit-trail | unknown | Oct 28 | 25 | Cassandra |
| billing-sync | Zara | Oct 11 | 30 | MongoDB |
| backup-runner | unknown | Oct 15 | 40 | CockroachDB |</t>
        </is>
      </c>
    </row>
    <row r="308">
      <c r="A308" t="inlineStr">
        <is>
          <t>worker_regex</t>
        </is>
      </c>
      <c r="B308" t="inlineStr">
        <is>
          <t>wild</t>
        </is>
      </c>
      <c r="C308" t="inlineStr">
        <is>
          <t>openai/gpt-5.6-luna</t>
        </is>
      </c>
      <c r="D308" t="inlineStr">
        <is>
          <t>openai/gpt-5.6-luna</t>
        </is>
      </c>
      <c r="E308" t="b">
        <v>0</v>
      </c>
      <c r="F308" t="n">
        <v>0</v>
      </c>
      <c r="G308" t="inlineStr">
        <is>
          <t>dense5m</t>
        </is>
      </c>
      <c r="H308" t="inlineStr">
        <is>
          <t>dense5/task-1</t>
        </is>
      </c>
      <c r="I308" t="n">
        <v>10</v>
      </c>
      <c r="J308" t="n">
        <v>10</v>
      </c>
      <c r="K308" t="inlineStr">
        <is>
          <t>[]</t>
        </is>
      </c>
      <c r="L308" t="inlineStr">
        <is>
          <t>[]</t>
        </is>
      </c>
      <c r="M308" t="n">
        <v>1877</v>
      </c>
      <c r="N308" t="n">
        <v>0.0007751</v>
      </c>
      <c r="O308" t="inlineStr">
        <is>
          <t>## Launch Readiness Summary
- **Load-test p95 latency:** 247 ms
- **Load-test error rate:** 2.5%
- **Failing CI tests:** 8
- **Service `db_pool_size`:** 48
- **Current P0 modules:** billing-sync, rate-limiter, backup-runner, notifier, exporter, search-index
- **Launch-week on-call order:**
  1. Ivan
  2. Lucas
  3. Priya</t>
        </is>
      </c>
    </row>
    <row r="309">
      <c r="A309" t="inlineStr">
        <is>
          <t>worker_shorthand</t>
        </is>
      </c>
      <c r="B309" t="inlineStr">
        <is>
          <t>wild</t>
        </is>
      </c>
      <c r="C309" t="inlineStr">
        <is>
          <t>openai/gpt-5.6-luna</t>
        </is>
      </c>
      <c r="D309" t="inlineStr">
        <is>
          <t>openai/gpt-5.6-luna</t>
        </is>
      </c>
      <c r="E309" t="b">
        <v>0</v>
      </c>
      <c r="F309" t="n">
        <v>0</v>
      </c>
      <c r="G309" t="inlineStr">
        <is>
          <t>dense5m</t>
        </is>
      </c>
      <c r="H309" t="inlineStr">
        <is>
          <t>dense5/task-0</t>
        </is>
      </c>
      <c r="I309" t="n">
        <v>56</v>
      </c>
      <c r="J309" t="n">
        <v>56</v>
      </c>
      <c r="K309" t="inlineStr">
        <is>
          <t>[]</t>
        </is>
      </c>
      <c r="L309" t="inlineStr">
        <is>
          <t>["tenant-router.datastore", "tenant-router.budget_k", "feature-flags.budget_k"]</t>
        </is>
      </c>
      <c r="M309" t="n">
        <v>1266</v>
      </c>
      <c r="N309" t="n">
        <v>0.00082515</v>
      </c>
      <c r="O309" t="inlineStr">
        <is>
          <t># Fjord Launch Hand-off
**Launch date:** November 14  
**Deployment region:** `ap-southeast-2`
| Module | Owner | Deadline | Budget ($k) | Datastore |
|---|---|---:|---:|---|
| notifier | Priya | October 29 | $50k | undecided |
| tenant-router | Noah | October 17 | $60k | MongoDB |
| search-index | Aiko | October 14 | $30k | undecided |
| feature-flags | Ivan | October 13 | $50k | Postgres |
| session-store | Lucas | October 17 | $35k | CockroachDB |
| rate-limiter | Keiko | October 26 | $20k | Cassandra |
| webhook-relay | Kwame | October 13 | $45k | MongoDB |
| auth-bridge | Rosa | October 17 | $50k | Cassandra |
| metrics-agg | Sven | October 24 | $20k | Redis |
| scheduler-v2 | Elena | October 21 | $50k | Postgres |
| audit-trail | Rafael | October 28 | $25k | Cassandra |
| billing-sync | Zara | October 11 | $30k | MongoDB |
| backup-runner | Yusuf | October 15 | $40k | CockroachDB |
| dashboard | Chen | November 4 | $15k | Postgres |
**Not in scope:** exporter — dropped from the launch and moved to next quarter.</t>
        </is>
      </c>
    </row>
    <row r="310">
      <c r="A310" t="inlineStr">
        <is>
          <t>worker_shorthand</t>
        </is>
      </c>
      <c r="B310" t="inlineStr">
        <is>
          <t>wild</t>
        </is>
      </c>
      <c r="C310" t="inlineStr">
        <is>
          <t>openai/gpt-5.6-luna</t>
        </is>
      </c>
      <c r="D310" t="inlineStr">
        <is>
          <t>openai/gpt-5.6-luna</t>
        </is>
      </c>
      <c r="E310" t="b">
        <v>0</v>
      </c>
      <c r="F310" t="n">
        <v>0</v>
      </c>
      <c r="G310" t="inlineStr">
        <is>
          <t>dense5m</t>
        </is>
      </c>
      <c r="H310" t="inlineStr">
        <is>
          <t>dense5/task-1</t>
        </is>
      </c>
      <c r="I310" t="n">
        <v>10</v>
      </c>
      <c r="J310" t="n">
        <v>10</v>
      </c>
      <c r="K310" t="inlineStr">
        <is>
          <t>[]</t>
        </is>
      </c>
      <c r="L310" t="inlineStr">
        <is>
          <t>[]</t>
        </is>
      </c>
      <c r="M310" t="n">
        <v>1268</v>
      </c>
      <c r="N310" t="n">
        <v>0.00057125</v>
      </c>
      <c r="O310" t="inlineStr">
        <is>
          <t>## Launch Readiness Summary
- **Load-test p95 latency:** 247 ms
- **Load-test error rate:** 2.5%
- **CI failing tests:** 8
- **`db_pool_size`:** 48
- **P0 modules currently in scope:**
  - notifier
  - search-index
  - rate-limiter
  - billing-sync
  - backup-runner
- **Launch-week on-call order:**
  1. Ivan
  2. Lucas
  3. Priya</t>
        </is>
      </c>
    </row>
    <row r="311">
      <c r="A311" t="inlineStr">
        <is>
          <t>worker_slice</t>
        </is>
      </c>
      <c r="B311" t="inlineStr">
        <is>
          <t>wild</t>
        </is>
      </c>
      <c r="C311" t="inlineStr">
        <is>
          <t>openai/gpt-5.6-luna</t>
        </is>
      </c>
      <c r="D311" t="inlineStr">
        <is>
          <t>openai/gpt-5.6-luna</t>
        </is>
      </c>
      <c r="E311" t="b">
        <v>0</v>
      </c>
      <c r="F311" t="n">
        <v>0</v>
      </c>
      <c r="G311" t="inlineStr">
        <is>
          <t>dense5m</t>
        </is>
      </c>
      <c r="H311" t="inlineStr">
        <is>
          <t>dense5/task-0</t>
        </is>
      </c>
      <c r="I311" t="n">
        <v>56</v>
      </c>
      <c r="J311" t="n">
        <v>56</v>
      </c>
      <c r="K311" t="inlineStr">
        <is>
          <t>[]</t>
        </is>
      </c>
      <c r="L311" t="inlineStr">
        <is>
          <t>["notifier.deadline", "tenant-router.datastore", "tenant-router.budget_k", "search-index.deadline", "feature-flags.budget_k"]</t>
        </is>
      </c>
      <c r="M311" t="n">
        <v>1535</v>
      </c>
      <c r="N311" t="n">
        <v>0.0008744</v>
      </c>
      <c r="O311" t="inlineStr">
        <is>
          <t># Fjord Launch Hand-off Note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312">
      <c r="A312" t="inlineStr">
        <is>
          <t>worker_slice</t>
        </is>
      </c>
      <c r="B312" t="inlineStr">
        <is>
          <t>wild</t>
        </is>
      </c>
      <c r="C312" t="inlineStr">
        <is>
          <t>openai/gpt-5.6-luna</t>
        </is>
      </c>
      <c r="D312" t="inlineStr">
        <is>
          <t>openai/gpt-5.6-luna</t>
        </is>
      </c>
      <c r="E312" t="b">
        <v>0</v>
      </c>
      <c r="F312" t="n">
        <v>0</v>
      </c>
      <c r="G312" t="inlineStr">
        <is>
          <t>dense5m</t>
        </is>
      </c>
      <c r="H312" t="inlineStr">
        <is>
          <t>dense5/task-1</t>
        </is>
      </c>
      <c r="I312" t="n">
        <v>10</v>
      </c>
      <c r="J312" t="n">
        <v>10</v>
      </c>
      <c r="K312" t="inlineStr">
        <is>
          <t>[]</t>
        </is>
      </c>
      <c r="L312" t="inlineStr">
        <is>
          <t>[]</t>
        </is>
      </c>
      <c r="M312" t="n">
        <v>938</v>
      </c>
      <c r="N312" t="n">
        <v>0.000436</v>
      </c>
      <c r="O312" t="inlineStr">
        <is>
          <t>Launch readiness summary:
- **Load test:** p95 latency **247 ms**; error rate **2.5%**
- **CI run:** **8 failing tests**
- **Database pool size:** **48**
- **P0 modules currently in scope:** **rate-limiter, search-index, notifier, billing-sync, backup-runner**
- **Launch-week on-call order:** **First: Ivan; Second: Lucas; Third: Priya**</t>
        </is>
      </c>
    </row>
    <row r="313">
      <c r="A313" t="inlineStr">
        <is>
          <t>worker_terse</t>
        </is>
      </c>
      <c r="B313" t="inlineStr">
        <is>
          <t>wild</t>
        </is>
      </c>
      <c r="C313" t="inlineStr">
        <is>
          <t>openai/gpt-5.6-luna</t>
        </is>
      </c>
      <c r="D313" t="inlineStr">
        <is>
          <t>openai/gpt-5.6-luna</t>
        </is>
      </c>
      <c r="E313" t="b">
        <v>0</v>
      </c>
      <c r="F313" t="n">
        <v>0</v>
      </c>
      <c r="G313" t="inlineStr">
        <is>
          <t>dense5m</t>
        </is>
      </c>
      <c r="H313" t="inlineStr">
        <is>
          <t>dense5/task-0</t>
        </is>
      </c>
      <c r="I313" t="n">
        <v>56</v>
      </c>
      <c r="J313" t="n">
        <v>56</v>
      </c>
      <c r="K313" t="inlineStr">
        <is>
          <t>[]</t>
        </is>
      </c>
      <c r="L313" t="inlineStr">
        <is>
          <t>["notifier.deadline", "tenant-router.datastore", "tenant-router.budget_k", "search-index.deadline", "feature-flags.budget_k"]</t>
        </is>
      </c>
      <c r="M313" t="n">
        <v>1134</v>
      </c>
      <c r="N313" t="n">
        <v>0.00071175</v>
      </c>
      <c r="O313" t="inlineStr">
        <is>
          <t># Fjord Launch Hand-off
**Launch date:** Nov 14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t>
        </is>
      </c>
    </row>
    <row r="314">
      <c r="A314" t="inlineStr">
        <is>
          <t>worker_terse</t>
        </is>
      </c>
      <c r="B314" t="inlineStr">
        <is>
          <t>wild</t>
        </is>
      </c>
      <c r="C314" t="inlineStr">
        <is>
          <t>openai/gpt-5.6-luna</t>
        </is>
      </c>
      <c r="D314" t="inlineStr">
        <is>
          <t>openai/gpt-5.6-luna</t>
        </is>
      </c>
      <c r="E314" t="b">
        <v>0</v>
      </c>
      <c r="F314" t="n">
        <v>0</v>
      </c>
      <c r="G314" t="inlineStr">
        <is>
          <t>dense5m</t>
        </is>
      </c>
      <c r="H314" t="inlineStr">
        <is>
          <t>dense5/task-1</t>
        </is>
      </c>
      <c r="I314" t="n">
        <v>10</v>
      </c>
      <c r="J314" t="n">
        <v>10</v>
      </c>
      <c r="K314" t="inlineStr">
        <is>
          <t>[]</t>
        </is>
      </c>
      <c r="L314" t="inlineStr">
        <is>
          <t>[]</t>
        </is>
      </c>
      <c r="M314" t="n">
        <v>1136</v>
      </c>
      <c r="N314" t="n">
        <v>0.00051185</v>
      </c>
      <c r="O314" t="inlineStr">
        <is>
          <t>## Launch Readiness Summary
- **Load test:** p95 latency **247 ms**; error rate **2.5%**
- **CI run:** **8 failing tests**
- **Database pool size:** **48**
- **P0 modules currently in scope:**
  - notifier
  - search-index
  - rate-limiter
  - billing-sync
  - backup-runner
- **Launch-week on-call order:**
  1. Ivan
  2. Lucas
  3. Priya</t>
        </is>
      </c>
    </row>
    <row r="315">
      <c r="A315" t="inlineStr">
        <is>
          <t>worker_useronly</t>
        </is>
      </c>
      <c r="B315" t="inlineStr">
        <is>
          <t>wild</t>
        </is>
      </c>
      <c r="C315" t="inlineStr">
        <is>
          <t>openai/gpt-5.6-luna</t>
        </is>
      </c>
      <c r="D315" t="inlineStr">
        <is>
          <t>openai/gpt-5.6-luna</t>
        </is>
      </c>
      <c r="E315" t="b">
        <v>0</v>
      </c>
      <c r="F315" t="n">
        <v>0</v>
      </c>
      <c r="G315" t="inlineStr">
        <is>
          <t>dense5m</t>
        </is>
      </c>
      <c r="H315" t="inlineStr">
        <is>
          <t>dense5/task-0</t>
        </is>
      </c>
      <c r="I315" t="n">
        <v>56</v>
      </c>
      <c r="J315" t="n">
        <v>56</v>
      </c>
      <c r="K315" t="inlineStr">
        <is>
          <t>[]</t>
        </is>
      </c>
      <c r="L315" t="inlineStr">
        <is>
          <t>["notifier.deadline", "tenant-router.datastore", "tenant-router.budget_k", "search-index.deadline", "feature-flags.budget_k"]</t>
        </is>
      </c>
      <c r="M315" t="n">
        <v>3733</v>
      </c>
      <c r="N315" t="n">
        <v>0.0018223</v>
      </c>
      <c r="O315" t="inlineStr">
        <is>
          <t># Fjord Launch Hand-off
- **Launch date:** Nov 14
- **Repository:** `fjord-launch`
- **Deployment region:** `ap-southeast-2`
| Module | Owner | Deadline | Budget ($k) | Datastore |
|---|---|---:|---:|---|
| notifier | Priya | Oct 29 | 50 | Postgres |
| tenant-router | Noah | Oct 17 | 60 | MongoDB |
| search-index | Aiko | Oct 14 | 30 | undecided |
| feature-flags | Ivan | Oct 13 | 50 | Postgres |
| session-store | Lucas | Oct 17 | 35 | CockroachDB |
| rate-limiter | Keiko | Oct 26 | 20 | Cassandra |
| webhook-relay | Kwame | Oct 13 | 45 | MongoDB |
| auth-bridge | Rosa | Oct 17 | 50 | Cassandra |
| metrics-agg | Sven | Oct 24 | 20 | Redis |
| scheduler-v2 | Elena | Oct 21 | 50 | Postgres |
| audit-trail | Rafael | Oct 28 | 25 | Cassandra |
| billing-sync | Zara | Oct 11 | 30 | MongoDB |
| backup-runner | Yusuf | Oct 15 | 40 | CockroachDB |
| dashboard | Chen | Nov 4 | 15 | Postgres |
**Dropped from this launch:** exporter.</t>
        </is>
      </c>
    </row>
    <row r="316">
      <c r="A316" t="inlineStr">
        <is>
          <t>worker_useronly</t>
        </is>
      </c>
      <c r="B316" t="inlineStr">
        <is>
          <t>wild</t>
        </is>
      </c>
      <c r="C316" t="inlineStr">
        <is>
          <t>openai/gpt-5.6-luna</t>
        </is>
      </c>
      <c r="D316" t="inlineStr">
        <is>
          <t>openai/gpt-5.6-luna</t>
        </is>
      </c>
      <c r="E316" t="b">
        <v>0</v>
      </c>
      <c r="F316" t="n">
        <v>0</v>
      </c>
      <c r="G316" t="inlineStr">
        <is>
          <t>dense5m</t>
        </is>
      </c>
      <c r="H316" t="inlineStr">
        <is>
          <t>dense5/task-1</t>
        </is>
      </c>
      <c r="I316" t="n">
        <v>10</v>
      </c>
      <c r="J316" t="n">
        <v>10</v>
      </c>
      <c r="K316" t="inlineStr">
        <is>
          <t>[]</t>
        </is>
      </c>
      <c r="L316" t="inlineStr">
        <is>
          <t>[]</t>
        </is>
      </c>
      <c r="M316" t="n">
        <v>3735</v>
      </c>
      <c r="N316" t="n">
        <v>0.0013056</v>
      </c>
      <c r="O316" t="inlineStr">
        <is>
          <t>## Launch Readiness Summary
- **Load-test p95 latency:** 247 ms
- **Load-test error rate:** 2.5%
- **Failing CI tests:** 8
- **Service `db_pool_size`:** 48
- **P0 modules currently in scope:** billing-sync, rate-limiter, notifier, search-index, backup-runner
- **Launch-week on-call order:**
  1. Ivan
  2. Lucas
  3. Priya</t>
        </is>
      </c>
    </row>
    <row r="317">
      <c r="A317" t="inlineStr">
        <is>
          <t>worker_brief</t>
        </is>
      </c>
      <c r="B317" t="inlineStr">
        <is>
          <t>main</t>
        </is>
      </c>
      <c r="C317" t="inlineStr">
        <is>
          <t>openai/gpt-5.6-luna</t>
        </is>
      </c>
      <c r="D317" t="inlineStr">
        <is>
          <t>openai/gpt-5.6-luna</t>
        </is>
      </c>
      <c r="E317" t="b">
        <v>0</v>
      </c>
      <c r="F317" t="n">
        <v>0</v>
      </c>
      <c r="G317" t="inlineStr">
        <is>
          <t>long4</t>
        </is>
      </c>
      <c r="H317" t="inlineStr">
        <is>
          <t>long4/task-0</t>
        </is>
      </c>
      <c r="I317" t="n">
        <v>24</v>
      </c>
      <c r="J317" t="n">
        <v>24</v>
      </c>
      <c r="K317" t="inlineStr">
        <is>
          <t>[]</t>
        </is>
      </c>
      <c r="L317" t="inlineStr">
        <is>
          <t>["billing-sync.datastore", "billing-sync.budget_k"]</t>
        </is>
      </c>
      <c r="M317" t="n">
        <v>337</v>
      </c>
      <c r="N317" t="n">
        <v>0.0003182</v>
      </c>
      <c r="O317" t="inlineStr">
        <is>
          <t># Ember Launch Hand-off
- **Launch date:** Nov 25
- **Repository:** `ember-launch`
- **Deployment region:** `eu-west-1`
## In-scope modules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18">
      <c r="A318" t="inlineStr">
        <is>
          <t>worker_brief</t>
        </is>
      </c>
      <c r="B318" t="inlineStr">
        <is>
          <t>main</t>
        </is>
      </c>
      <c r="C318" t="inlineStr">
        <is>
          <t>openai/gpt-5.6-luna</t>
        </is>
      </c>
      <c r="D318" t="inlineStr">
        <is>
          <t>openai/gpt-5.6-luna</t>
        </is>
      </c>
      <c r="E318" t="b">
        <v>0</v>
      </c>
      <c r="F318" t="n">
        <v>0</v>
      </c>
      <c r="G318" t="inlineStr">
        <is>
          <t>long4</t>
        </is>
      </c>
      <c r="H318" t="inlineStr">
        <is>
          <t>long4/task-1</t>
        </is>
      </c>
      <c r="I318" t="n">
        <v>9</v>
      </c>
      <c r="J318" t="n">
        <v>9</v>
      </c>
      <c r="K318" t="inlineStr">
        <is>
          <t>[]</t>
        </is>
      </c>
      <c r="L318" t="inlineStr">
        <is>
          <t>[]</t>
        </is>
      </c>
      <c r="M318" t="n">
        <v>271</v>
      </c>
      <c r="N318" t="n">
        <v>0.000197</v>
      </c>
      <c r="O318" t="inlineStr">
        <is>
          <t>## Ember Launch Readiness Summary
- **Load-test p95 latency:** 505 ms
- **Load-test error rate:** 0.7%
- **CI failing tests:** 9
- **`db_pool_size`:** 20
- **P0 modules in scope:**
  - `billing-sync`
  - `rate-limiter`
  - `audit-trail`
  - `scheduler-v2`
- **Launch-week on-call order:**
  1. Noah
  2. Tariq
  3. Leila</t>
        </is>
      </c>
    </row>
    <row r="319">
      <c r="A319" t="inlineStr">
        <is>
          <t>worker_full</t>
        </is>
      </c>
      <c r="B319" t="inlineStr">
        <is>
          <t>main</t>
        </is>
      </c>
      <c r="C319" t="inlineStr">
        <is>
          <t>openai/gpt-5.6-luna</t>
        </is>
      </c>
      <c r="D319" t="inlineStr">
        <is>
          <t>openai/gpt-5.6-luna</t>
        </is>
      </c>
      <c r="E319" t="b">
        <v>0</v>
      </c>
      <c r="F319" t="n">
        <v>0</v>
      </c>
      <c r="G319" t="inlineStr">
        <is>
          <t>long4</t>
        </is>
      </c>
      <c r="H319" t="inlineStr">
        <is>
          <t>long4/task-0</t>
        </is>
      </c>
      <c r="I319" t="n">
        <v>24</v>
      </c>
      <c r="J319" t="n">
        <v>23</v>
      </c>
      <c r="K319" t="inlineStr">
        <is>
          <t>["dashboard.owner"]</t>
        </is>
      </c>
      <c r="L319" t="inlineStr">
        <is>
          <t>["billing-sync.datastore", "billing-sync.budget_k"]</t>
        </is>
      </c>
      <c r="M319" t="n">
        <v>74383</v>
      </c>
      <c r="N319" t="n">
        <v>0.0191428</v>
      </c>
      <c r="O319" t="inlineStr">
        <is>
          <t># Ember Launch Hand-off
**Launch date:** Nov 25
| Module | Owner | Deadline | Budget ($k) | Datastore |
|---|---|---:|---:|---|
| dashboard | Leila | Nov 11 | 25 | Postgres |
| billing-sync | Zara | Oct 24 | 40 | DynamoDB |
| audit-trail | Priya | Oct 13 | 45 | undecided |
| ingest | Tariq | Oct 27 | 25 | CockroachDB |
| rate-limiter | Leila | Oct 11 | 45 | Postgres |
| scheduler-v2 | Rosa | Nov 7 | 25 | Redis |</t>
        </is>
      </c>
    </row>
    <row r="320">
      <c r="A320" t="inlineStr">
        <is>
          <t>worker_full</t>
        </is>
      </c>
      <c r="B320" t="inlineStr">
        <is>
          <t>main</t>
        </is>
      </c>
      <c r="C320" t="inlineStr">
        <is>
          <t>openai/gpt-5.6-luna</t>
        </is>
      </c>
      <c r="D320" t="inlineStr">
        <is>
          <t>openai/gpt-5.6-luna</t>
        </is>
      </c>
      <c r="E320" t="b">
        <v>0</v>
      </c>
      <c r="F320" t="n">
        <v>0</v>
      </c>
      <c r="G320" t="inlineStr">
        <is>
          <t>long4</t>
        </is>
      </c>
      <c r="H320" t="inlineStr">
        <is>
          <t>long4/task-1</t>
        </is>
      </c>
      <c r="I320" t="n">
        <v>9</v>
      </c>
      <c r="J320" t="n">
        <v>9</v>
      </c>
      <c r="K320" t="inlineStr">
        <is>
          <t>[]</t>
        </is>
      </c>
      <c r="L320" t="inlineStr">
        <is>
          <t>[]</t>
        </is>
      </c>
      <c r="M320" t="n">
        <v>74386</v>
      </c>
      <c r="N320" t="n">
        <v>0.01884835</v>
      </c>
      <c r="O320" t="inlineStr">
        <is>
          <t>Launch readiness summary:
- Load-test p95 latency: **505 ms**
- Load-test error rate: **0.7%**
- Failing CI tests: **9**
- `db_pool_size`: **20**
- P0 modules currently in scope:
  - **billing-sync**
  - **audit-trail**
  - **rate-limiter**
  - **scheduler-v2**
- Launch-week on-call order:
  1. **Noah**
  2. **Tariq**
  3. **Leila**</t>
        </is>
      </c>
    </row>
    <row r="321">
      <c r="A321" t="inlineStr">
        <is>
          <t>worker_full</t>
        </is>
      </c>
      <c r="B321" t="inlineStr">
        <is>
          <t>main</t>
        </is>
      </c>
      <c r="C321" t="inlineStr">
        <is>
          <t>z-ai/glm-5.3-flash</t>
        </is>
      </c>
      <c r="D321" t="inlineStr">
        <is>
          <t>openai/gpt-5.6-luna</t>
        </is>
      </c>
      <c r="E321" t="b">
        <v>0</v>
      </c>
      <c r="F321" t="n">
        <v>0</v>
      </c>
      <c r="G321" t="inlineStr">
        <is>
          <t>long4</t>
        </is>
      </c>
      <c r="H321" t="inlineStr">
        <is>
          <t>long4/task-0</t>
        </is>
      </c>
      <c r="I321" t="n">
        <v>24</v>
      </c>
      <c r="J321" t="n">
        <v>24</v>
      </c>
      <c r="K321" t="inlineStr">
        <is>
          <t>[]</t>
        </is>
      </c>
      <c r="L321" t="inlineStr">
        <is>
          <t>["billing-sync.datastore", "billing-sync.budget_k"]</t>
        </is>
      </c>
      <c r="M321" t="n">
        <v>73597</v>
      </c>
      <c r="N321" t="n">
        <v>0.01162255</v>
      </c>
      <c r="O321" t="inlineStr">
        <is>
          <t>Launch hand-off note — Ember launch
Launch date: Nov 25
Repo: ember-launch
Region: eu-west-1
Modules in scope:
1. dashboard
   - Owner: Hannah
   - Deadline: Nov 11
   - Budget: $25k
   - Datastore: Postgres
   - Priority: P2
2. billing-sync
   - Owner: Zara
   - Deadline: Oct 24
   - Budget: $40k
   - Datastore: DynamoDB
   - Priority: P0
3. audit-trail
   - Owner: Priya
   - Deadline: Oct 13
   - Budget: $45k
   - Datastore: undecided
   - Priority: P0
4. ingest
   - Owner: Tariq
   - Deadline: Oct 27
   - Budget: $25k
   - Datastore: CockroachDB
   - Priority: P1
5. rate-limiter
   - Owner: Leila
   - Deadline: Oct 11
   - Budget: $45k
   - Datastore: Postgres
   - Priority: P0
6. scheduler-v2
   - Owner: Rosa
   - Deadline: Nov 7
   - Budget: $25k
   - Datastore: Redis
   - Priority: P0
Additional logistics:
- Daily standup at 10:00 UTC starting Oct 4.
- On-call order for launch week: Noah, then Tariq, then Leila.</t>
        </is>
      </c>
    </row>
    <row r="322">
      <c r="A322" t="inlineStr">
        <is>
          <t>worker_full</t>
        </is>
      </c>
      <c r="B322" t="inlineStr">
        <is>
          <t>main</t>
        </is>
      </c>
      <c r="C322" t="inlineStr">
        <is>
          <t>z-ai/glm-5.3-flash</t>
        </is>
      </c>
      <c r="D322" t="inlineStr">
        <is>
          <t>openai/gpt-5.6-luna</t>
        </is>
      </c>
      <c r="E322" t="b">
        <v>0</v>
      </c>
      <c r="F322" t="n">
        <v>0</v>
      </c>
      <c r="G322" t="inlineStr">
        <is>
          <t>long4</t>
        </is>
      </c>
      <c r="H322" t="inlineStr">
        <is>
          <t>long4/task-1</t>
        </is>
      </c>
      <c r="I322" t="n">
        <v>9</v>
      </c>
      <c r="J322" t="n">
        <v>9</v>
      </c>
      <c r="K322" t="inlineStr">
        <is>
          <t>[]</t>
        </is>
      </c>
      <c r="L322" t="inlineStr">
        <is>
          <t>[]</t>
        </is>
      </c>
      <c r="M322" t="n">
        <v>73601</v>
      </c>
      <c r="N322" t="n">
        <v>0.00247383</v>
      </c>
      <c r="O322" t="inlineStr">
        <is>
          <t>Launch Readiness Summary
- Load-test results: p95 latency 505 ms; error rate 0.7%
- CI run: 9 failing tests
- Service config: db_pool_size = 20
- P0 modules in scope: billing-sync, rate-limiter, audit-trail, scheduler-v2
- Launch week on-call order: 1) Noah, 2) Tariq, 3) Leila</t>
        </is>
      </c>
    </row>
    <row r="323">
      <c r="A323" t="inlineStr">
        <is>
          <t>worker_regex</t>
        </is>
      </c>
      <c r="B323" t="inlineStr">
        <is>
          <t>wild</t>
        </is>
      </c>
      <c r="C323" t="inlineStr">
        <is>
          <t>openai/gpt-5.6-luna</t>
        </is>
      </c>
      <c r="D323" t="inlineStr">
        <is>
          <t>openai/gpt-5.6-luna</t>
        </is>
      </c>
      <c r="E323" t="b">
        <v>0</v>
      </c>
      <c r="F323" t="n">
        <v>0</v>
      </c>
      <c r="G323" t="inlineStr">
        <is>
          <t>long4</t>
        </is>
      </c>
      <c r="H323" t="inlineStr">
        <is>
          <t>long4/task-0</t>
        </is>
      </c>
      <c r="I323" t="n">
        <v>24</v>
      </c>
      <c r="J323" t="n">
        <v>23</v>
      </c>
      <c r="K323" t="inlineStr">
        <is>
          <t>["ingest.datastore"]</t>
        </is>
      </c>
      <c r="L323" t="inlineStr">
        <is>
          <t>["billing-sync.datastore", "billing-sync.budget_k", "ingest.budget_k"]</t>
        </is>
      </c>
      <c r="M323" t="n">
        <v>952</v>
      </c>
      <c r="N323" t="n">
        <v>0.0006272</v>
      </c>
      <c r="O323" t="inlineStr">
        <is>
          <t># Ember Launch Hand-off
**Launch date:** Nov 25  
**Deployment region:** eu-west-1
| Module | Owner | Deadline | Budget ($k) | Datastore |
|---|---|---:|---:|---|
| dashboard | Hannah | Nov 11 | 25 | Postgres |
| billing-sync | Zara | Oct 24 | 40 | DynamoDB |
| audit-trail | Priya | Oct 13 | 45 | undecided |
| ingest | Tariq | Oct 27 | 20 | undecided |
| rate-limiter | Leila | Oct 11 | 45 | Postgres |
| notifier | Noah | Oct 22 | 40 | undecided |
| scheduler-v2 | Rosa | Nov 7 | 25 | Redis |</t>
        </is>
      </c>
    </row>
    <row r="324">
      <c r="A324" t="inlineStr">
        <is>
          <t>worker_regex</t>
        </is>
      </c>
      <c r="B324" t="inlineStr">
        <is>
          <t>wild</t>
        </is>
      </c>
      <c r="C324" t="inlineStr">
        <is>
          <t>openai/gpt-5.6-luna</t>
        </is>
      </c>
      <c r="D324" t="inlineStr">
        <is>
          <t>openai/gpt-5.6-luna</t>
        </is>
      </c>
      <c r="E324" t="b">
        <v>0</v>
      </c>
      <c r="F324" t="n">
        <v>0</v>
      </c>
      <c r="G324" t="inlineStr">
        <is>
          <t>long4</t>
        </is>
      </c>
      <c r="H324" t="inlineStr">
        <is>
          <t>long4/task-1</t>
        </is>
      </c>
      <c r="I324" t="n">
        <v>9</v>
      </c>
      <c r="J324" t="n">
        <v>9</v>
      </c>
      <c r="K324" t="inlineStr">
        <is>
          <t>[]</t>
        </is>
      </c>
      <c r="L324" t="inlineStr">
        <is>
          <t>[]</t>
        </is>
      </c>
      <c r="M324" t="n">
        <v>955</v>
      </c>
      <c r="N324" t="n">
        <v>0.0004562</v>
      </c>
      <c r="O324" t="inlineStr">
        <is>
          <t>## Launch Readiness Summary
- **Load-test p95 latency:** 505 ms
- **Load-test error rate:** 0.7%
- **CI failing tests:** 9
- **Service `db_pool_size`:** 20
- **P0 modules currently in scope:**
  - billing-sync
  - rate-limiter
  - audit-trail
  - scheduler-v2
- **Launch-week on-call order:**
  1. Noah
  2. Tariq
  3. Leila</t>
        </is>
      </c>
    </row>
    <row r="325">
      <c r="A325" t="inlineStr">
        <is>
          <t>worker_shorthand</t>
        </is>
      </c>
      <c r="B325" t="inlineStr">
        <is>
          <t>wild</t>
        </is>
      </c>
      <c r="C325" t="inlineStr">
        <is>
          <t>openai/gpt-5.6-luna</t>
        </is>
      </c>
      <c r="D325" t="inlineStr">
        <is>
          <t>openai/gpt-5.6-luna</t>
        </is>
      </c>
      <c r="E325" t="b">
        <v>0</v>
      </c>
      <c r="F325" t="n">
        <v>0</v>
      </c>
      <c r="G325" t="inlineStr">
        <is>
          <t>long4</t>
        </is>
      </c>
      <c r="H325" t="inlineStr">
        <is>
          <t>long4/task-0</t>
        </is>
      </c>
      <c r="I325" t="n">
        <v>24</v>
      </c>
      <c r="J325" t="n">
        <v>24</v>
      </c>
      <c r="K325" t="inlineStr">
        <is>
          <t>[]</t>
        </is>
      </c>
      <c r="L325" t="inlineStr">
        <is>
          <t>["billing-sync.datastore", "billing-sync.budget_k"]</t>
        </is>
      </c>
      <c r="M325" t="n">
        <v>1062</v>
      </c>
      <c r="N325" t="n">
        <v>0.00055695</v>
      </c>
      <c r="O325" t="inlineStr">
        <is>
          <t># Ember Launch Hand-off
- **Launch date:** November 25
- **Region:** `eu-west-1`
## In-scope modules
| Module | Owner | Deadline | Budget ($k) | Datastore |
|---|---|---:|---:|---|
| dashboard | Hannah | November 11 | 25 | Postgres |
| billing-sync | Zara | October 24 | 40 | DynamoDB |
| audit-trail | Priya | October 13 | 45 | undecided |
| ingest | Tariq | October 27 | 25 | CockroachDB |
| rate-limiter | Leila | October 11 | 45 | Postgres |
| scheduler-v2 | Rosa | November 7 | 25 | Redis |</t>
        </is>
      </c>
    </row>
    <row r="326">
      <c r="A326" t="inlineStr">
        <is>
          <t>worker_shorthand</t>
        </is>
      </c>
      <c r="B326" t="inlineStr">
        <is>
          <t>wild</t>
        </is>
      </c>
      <c r="C326" t="inlineStr">
        <is>
          <t>openai/gpt-5.6-luna</t>
        </is>
      </c>
      <c r="D326" t="inlineStr">
        <is>
          <t>openai/gpt-5.6-luna</t>
        </is>
      </c>
      <c r="E326" t="b">
        <v>0</v>
      </c>
      <c r="F326" t="n">
        <v>0</v>
      </c>
      <c r="G326" t="inlineStr">
        <is>
          <t>long4</t>
        </is>
      </c>
      <c r="H326" t="inlineStr">
        <is>
          <t>long4/task-1</t>
        </is>
      </c>
      <c r="I326" t="n">
        <v>9</v>
      </c>
      <c r="J326" t="n">
        <v>9</v>
      </c>
      <c r="K326" t="inlineStr">
        <is>
          <t>[]</t>
        </is>
      </c>
      <c r="L326" t="inlineStr">
        <is>
          <t>[]</t>
        </is>
      </c>
      <c r="M326" t="n">
        <v>1065</v>
      </c>
      <c r="N326" t="n">
        <v>0.0004797</v>
      </c>
      <c r="O326" t="inlineStr">
        <is>
          <t>Launch readiness summary:
- **Load-test p95 latency:** 505 ms
- **Load-test error rate:** 0.7%
- **Failing CI tests:** 9
- **`db_pool_size`:** 20
- **P0 modules currently in scope:** billing-sync, audit-trail, rate-limiter, scheduler-v2
- **Launch-week on-call order:** Noah (first), Tariq (second), Leila (third)</t>
        </is>
      </c>
    </row>
    <row r="327">
      <c r="A327" t="inlineStr">
        <is>
          <t>worker_slice</t>
        </is>
      </c>
      <c r="B327" t="inlineStr">
        <is>
          <t>wild</t>
        </is>
      </c>
      <c r="C327" t="inlineStr">
        <is>
          <t>openai/gpt-5.6-luna</t>
        </is>
      </c>
      <c r="D327" t="inlineStr">
        <is>
          <t>openai/gpt-5.6-luna</t>
        </is>
      </c>
      <c r="E327" t="b">
        <v>0</v>
      </c>
      <c r="F327" t="n">
        <v>0</v>
      </c>
      <c r="G327" t="inlineStr">
        <is>
          <t>long4</t>
        </is>
      </c>
      <c r="H327" t="inlineStr">
        <is>
          <t>long4/task-0</t>
        </is>
      </c>
      <c r="I327" t="n">
        <v>24</v>
      </c>
      <c r="J327" t="n">
        <v>24</v>
      </c>
      <c r="K327" t="inlineStr">
        <is>
          <t>[]</t>
        </is>
      </c>
      <c r="L327" t="inlineStr">
        <is>
          <t>["billing-sync.datastore", "billing-sync.budget_k"]</t>
        </is>
      </c>
      <c r="M327" t="n">
        <v>838</v>
      </c>
      <c r="N327" t="n">
        <v>0.000422</v>
      </c>
      <c r="O327" t="inlineStr">
        <is>
          <t># Ember Launch Hand-off
**Launch date:** Nov 25  
**Repository:** `ember-launch`
## In-scope modules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28">
      <c r="A328" t="inlineStr">
        <is>
          <t>worker_slice</t>
        </is>
      </c>
      <c r="B328" t="inlineStr">
        <is>
          <t>wild</t>
        </is>
      </c>
      <c r="C328" t="inlineStr">
        <is>
          <t>openai/gpt-5.6-luna</t>
        </is>
      </c>
      <c r="D328" t="inlineStr">
        <is>
          <t>openai/gpt-5.6-luna</t>
        </is>
      </c>
      <c r="E328" t="b">
        <v>0</v>
      </c>
      <c r="F328" t="n">
        <v>0</v>
      </c>
      <c r="G328" t="inlineStr">
        <is>
          <t>long4</t>
        </is>
      </c>
      <c r="H328" t="inlineStr">
        <is>
          <t>long4/task-1</t>
        </is>
      </c>
      <c r="I328" t="n">
        <v>9</v>
      </c>
      <c r="J328" t="n">
        <v>9</v>
      </c>
      <c r="K328" t="inlineStr">
        <is>
          <t>[]</t>
        </is>
      </c>
      <c r="L328" t="inlineStr">
        <is>
          <t>[]</t>
        </is>
      </c>
      <c r="M328" t="n">
        <v>710</v>
      </c>
      <c r="N328" t="n">
        <v>0.0003748</v>
      </c>
      <c r="O328" t="inlineStr">
        <is>
          <t>## Launch readiness summary
- **Load test:** p95 latency **505 ms**; error rate **0.7**
- **CI run:** **9 failing tests**
- **Database pool size:** **20**
- **P0 modules currently in scope:** `billing-sync`, `rate-limiter`, `audit-trail`, `scheduler-v2`
- **On-call order:** **First: Noah; Second: Tariq; Third: Leila**</t>
        </is>
      </c>
    </row>
    <row r="329">
      <c r="A329" t="inlineStr">
        <is>
          <t>worker_state</t>
        </is>
      </c>
      <c r="B329" t="inlineStr">
        <is>
          <t>main</t>
        </is>
      </c>
      <c r="C329" t="inlineStr">
        <is>
          <t>openai/gpt-5.6-luna</t>
        </is>
      </c>
      <c r="D329" t="inlineStr">
        <is>
          <t>openai/gpt-5.6-luna</t>
        </is>
      </c>
      <c r="E329" t="b">
        <v>0</v>
      </c>
      <c r="F329" t="n">
        <v>0</v>
      </c>
      <c r="G329" t="inlineStr">
        <is>
          <t>long4</t>
        </is>
      </c>
      <c r="H329" t="inlineStr">
        <is>
          <t>long4/task-0</t>
        </is>
      </c>
      <c r="I329" t="n">
        <v>24</v>
      </c>
      <c r="J329" t="n">
        <v>24</v>
      </c>
      <c r="K329" t="inlineStr">
        <is>
          <t>[]</t>
        </is>
      </c>
      <c r="L329" t="inlineStr">
        <is>
          <t>["billing-sync.datastore", "billing-sync.budget_k"]</t>
        </is>
      </c>
      <c r="M329" t="n">
        <v>1193</v>
      </c>
      <c r="N329" t="n">
        <v>0.0005549</v>
      </c>
      <c r="O329" t="inlineStr">
        <is>
          <t># Ember launch hand-off
**Launch date:** Nov 25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30">
      <c r="A330" t="inlineStr">
        <is>
          <t>worker_state</t>
        </is>
      </c>
      <c r="B330" t="inlineStr">
        <is>
          <t>main</t>
        </is>
      </c>
      <c r="C330" t="inlineStr">
        <is>
          <t>openai/gpt-5.6-luna</t>
        </is>
      </c>
      <c r="D330" t="inlineStr">
        <is>
          <t>openai/gpt-5.6-luna</t>
        </is>
      </c>
      <c r="E330" t="b">
        <v>0</v>
      </c>
      <c r="F330" t="n">
        <v>1</v>
      </c>
      <c r="G330" t="inlineStr">
        <is>
          <t>long4</t>
        </is>
      </c>
      <c r="H330" t="inlineStr">
        <is>
          <t>long4/task-0</t>
        </is>
      </c>
      <c r="I330" t="n">
        <v>24</v>
      </c>
      <c r="J330" t="n">
        <v>24</v>
      </c>
      <c r="K330" t="inlineStr">
        <is>
          <t>[]</t>
        </is>
      </c>
      <c r="L330" t="inlineStr">
        <is>
          <t>["billing-sync.datastore", "billing-sync.budget_k"]</t>
        </is>
      </c>
      <c r="M330" t="n">
        <v>1207</v>
      </c>
      <c r="N330" t="n">
        <v>0.0006172</v>
      </c>
      <c r="O330" t="inlineStr">
        <is>
          <t># Ember Launch Hand-off
**Launch date:** Nov 25  
**Repository:** `ember-launch`  
**Region:** `eu-west-1`
## In-scope modules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31">
      <c r="A331" t="inlineStr">
        <is>
          <t>worker_state</t>
        </is>
      </c>
      <c r="B331" t="inlineStr">
        <is>
          <t>main</t>
        </is>
      </c>
      <c r="C331" t="inlineStr">
        <is>
          <t>openai/gpt-5.6-luna</t>
        </is>
      </c>
      <c r="D331" t="inlineStr">
        <is>
          <t>openai/gpt-5.6-luna</t>
        </is>
      </c>
      <c r="E331" t="b">
        <v>0</v>
      </c>
      <c r="F331" t="n">
        <v>0</v>
      </c>
      <c r="G331" t="inlineStr">
        <is>
          <t>long4</t>
        </is>
      </c>
      <c r="H331" t="inlineStr">
        <is>
          <t>long4/task-1</t>
        </is>
      </c>
      <c r="I331" t="n">
        <v>9</v>
      </c>
      <c r="J331" t="n">
        <v>9</v>
      </c>
      <c r="K331" t="inlineStr">
        <is>
          <t>[]</t>
        </is>
      </c>
      <c r="L331" t="inlineStr">
        <is>
          <t>[]</t>
        </is>
      </c>
      <c r="M331" t="n">
        <v>1196</v>
      </c>
      <c r="N331" t="n">
        <v>0.00051485</v>
      </c>
      <c r="O331" t="inlineStr">
        <is>
          <t>## Launch Readiness Summary
- **Load-test p95 latency:** 505 ms
- **Load-test error rate:** 0.7%
- **Failing CI tests:** 9
- **Database pool size:** 20
- **P0 modules currently in scope:** billing-sync, rate-limiter, audit-trail, scheduler-v2
- **Launch-week on-call order:**
  1. Noah
  2. Tariq
  3. Leila</t>
        </is>
      </c>
    </row>
    <row r="332">
      <c r="A332" t="inlineStr">
        <is>
          <t>worker_state</t>
        </is>
      </c>
      <c r="B332" t="inlineStr">
        <is>
          <t>main</t>
        </is>
      </c>
      <c r="C332" t="inlineStr">
        <is>
          <t>openai/gpt-5.6-luna</t>
        </is>
      </c>
      <c r="D332" t="inlineStr">
        <is>
          <t>openai/gpt-5.6-luna</t>
        </is>
      </c>
      <c r="E332" t="b">
        <v>0</v>
      </c>
      <c r="F332" t="n">
        <v>1</v>
      </c>
      <c r="G332" t="inlineStr">
        <is>
          <t>long4</t>
        </is>
      </c>
      <c r="H332" t="inlineStr">
        <is>
          <t>long4/task-1</t>
        </is>
      </c>
      <c r="I332" t="n">
        <v>9</v>
      </c>
      <c r="J332" t="n">
        <v>9</v>
      </c>
      <c r="K332" t="inlineStr">
        <is>
          <t>[]</t>
        </is>
      </c>
      <c r="L332" t="inlineStr">
        <is>
          <t>[]</t>
        </is>
      </c>
      <c r="M332" t="n">
        <v>1210</v>
      </c>
      <c r="N332" t="n">
        <v>0.00055315</v>
      </c>
      <c r="O332" t="inlineStr">
        <is>
          <t>## Launch Readiness Summary
- **Load-test p95 latency:** 505 ms
- **Load-test error rate:** 0.7
- **Failing CI tests:** 9
- **Database pool size:** 20
- **P0 modules currently in scope:** billing-sync, rate-limiter, audit-trail, scheduler-v2
- **Launch-week on-call order:**
  1. Noah
  2. Tariq
  3. Leila</t>
        </is>
      </c>
    </row>
    <row r="333">
      <c r="A333" t="inlineStr">
        <is>
          <t>worker_state</t>
        </is>
      </c>
      <c r="B333" t="inlineStr">
        <is>
          <t>main</t>
        </is>
      </c>
      <c r="C333" t="inlineStr">
        <is>
          <t>z-ai/glm-5.3-flash</t>
        </is>
      </c>
      <c r="D333" t="inlineStr">
        <is>
          <t>openai/gpt-5.6-luna</t>
        </is>
      </c>
      <c r="E333" t="b">
        <v>0</v>
      </c>
      <c r="F333" t="n">
        <v>0</v>
      </c>
      <c r="G333" t="inlineStr">
        <is>
          <t>long4</t>
        </is>
      </c>
      <c r="H333" t="inlineStr">
        <is>
          <t>long4/task-0</t>
        </is>
      </c>
      <c r="I333" t="n">
        <v>24</v>
      </c>
      <c r="J333" t="n">
        <v>24</v>
      </c>
      <c r="K333" t="inlineStr">
        <is>
          <t>[]</t>
        </is>
      </c>
      <c r="L333" t="inlineStr">
        <is>
          <t>["billing-sync.datastore", "billing-sync.budget_k"]</t>
        </is>
      </c>
      <c r="M333" t="n">
        <v>1206</v>
      </c>
      <c r="N333" t="n">
        <v>0.00039672</v>
      </c>
      <c r="O333" t="inlineStr">
        <is>
          <t>**Ember Launch — Hand-off Note**
**Launch date:** Nov 25
**Modules in scope (6):**
| Module | Owner | Deadline | Budget ($k) | Datastore |
|---|---|---|---|---|
| billing-sync | Zara | Oct 24 | 40 | DynamoDB |
| ingest | Tariq | Oct 27 | 25 | CockroachDB |
| rate-limiter | Leila | Oct 11 | 45 | Postgres |
| audit-trail | Priya | Oct 13 | 45 | undecided |
| scheduler-v2 | Rosa | Nov 7 | 25 | Redis |
| dashboard | Hannah | Nov 11 | 25 | Postgres |
Note: notifier is not in scope and has been excluded from this hand-off.</t>
        </is>
      </c>
    </row>
    <row r="334">
      <c r="A334" t="inlineStr">
        <is>
          <t>worker_state</t>
        </is>
      </c>
      <c r="B334" t="inlineStr">
        <is>
          <t>main</t>
        </is>
      </c>
      <c r="C334" t="inlineStr">
        <is>
          <t>z-ai/glm-5.3-flash</t>
        </is>
      </c>
      <c r="D334" t="inlineStr">
        <is>
          <t>openai/gpt-5.6-luna</t>
        </is>
      </c>
      <c r="E334" t="b">
        <v>0</v>
      </c>
      <c r="F334" t="n">
        <v>0</v>
      </c>
      <c r="G334" t="inlineStr">
        <is>
          <t>long4</t>
        </is>
      </c>
      <c r="H334" t="inlineStr">
        <is>
          <t>long4/task-1</t>
        </is>
      </c>
      <c r="I334" t="n">
        <v>9</v>
      </c>
      <c r="J334" t="n">
        <v>9</v>
      </c>
      <c r="K334" t="inlineStr">
        <is>
          <t>[]</t>
        </is>
      </c>
      <c r="L334" t="inlineStr">
        <is>
          <t>[]</t>
        </is>
      </c>
      <c r="M334" t="n">
        <v>1210</v>
      </c>
      <c r="N334" t="n">
        <v>0.0002775045</v>
      </c>
      <c r="O334" t="inlineStr">
        <is>
          <t># Ember Launch Readiness Summary
**Load Test (600s duration, 101,000 requests at 1,121 rps)**
- p95 latency: **505 ms**
- Error rate: **0.7%**
**CI Run**
- Failing tests: **9** (245 passed, 5 skipped of 259 collected)
**Service Config**
- db_pool_size: **20**
**P0 Modules Currently In Scope**
- billing-sync
- rate-limiter
- audit-trail
- scheduler-v2
**On-Call Order for Launch Week**
1. First: **Noah**
2. Second: **Tariq**
3. Third: **Leila**</t>
        </is>
      </c>
    </row>
    <row r="335">
      <c r="A335" t="inlineStr">
        <is>
          <t>worker_state</t>
        </is>
      </c>
      <c r="B335" t="inlineStr">
        <is>
          <t>foldglm</t>
        </is>
      </c>
      <c r="C335" t="inlineStr">
        <is>
          <t>openai/gpt-5.6-luna</t>
        </is>
      </c>
      <c r="D335" t="inlineStr">
        <is>
          <t>z-ai/glm-5.3-flash</t>
        </is>
      </c>
      <c r="E335" t="b">
        <v>0</v>
      </c>
      <c r="F335" t="n">
        <v>0</v>
      </c>
      <c r="G335" t="inlineStr">
        <is>
          <t>long4</t>
        </is>
      </c>
      <c r="H335" t="inlineStr">
        <is>
          <t>long4/task-0</t>
        </is>
      </c>
      <c r="I335" t="n">
        <v>24</v>
      </c>
      <c r="J335" t="n">
        <v>24</v>
      </c>
      <c r="K335" t="inlineStr">
        <is>
          <t>[]</t>
        </is>
      </c>
      <c r="L335" t="inlineStr">
        <is>
          <t>["billing-sync.datastore", "billing-sync.budget_k"]</t>
        </is>
      </c>
      <c r="M335" t="n">
        <v>1328</v>
      </c>
      <c r="N335" t="n">
        <v>0.00061145</v>
      </c>
      <c r="O335" t="inlineStr">
        <is>
          <t># Ember Launch Hand-off
**Launch date:** Nov 25  
**Repository:** `ember-launch`  
**Deploy region:** `eu-west-1`
## In-scope modules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
**Dropped from launch:** Notifier.</t>
        </is>
      </c>
    </row>
    <row r="336">
      <c r="A336" t="inlineStr">
        <is>
          <t>worker_state</t>
        </is>
      </c>
      <c r="B336" t="inlineStr">
        <is>
          <t>foldglm</t>
        </is>
      </c>
      <c r="C336" t="inlineStr">
        <is>
          <t>openai/gpt-5.6-luna</t>
        </is>
      </c>
      <c r="D336" t="inlineStr">
        <is>
          <t>z-ai/glm-5.3-flash</t>
        </is>
      </c>
      <c r="E336" t="b">
        <v>0</v>
      </c>
      <c r="F336" t="n">
        <v>0</v>
      </c>
      <c r="G336" t="inlineStr">
        <is>
          <t>long4</t>
        </is>
      </c>
      <c r="H336" t="inlineStr">
        <is>
          <t>long4/task-1</t>
        </is>
      </c>
      <c r="I336" t="n">
        <v>9</v>
      </c>
      <c r="J336" t="n">
        <v>9</v>
      </c>
      <c r="K336" t="inlineStr">
        <is>
          <t>[]</t>
        </is>
      </c>
      <c r="L336" t="inlineStr">
        <is>
          <t>[]</t>
        </is>
      </c>
      <c r="M336" t="n">
        <v>1331</v>
      </c>
      <c r="N336" t="n">
        <v>0.0005234</v>
      </c>
      <c r="O336" t="inlineStr">
        <is>
          <t>Launch readiness summary:
- **Load test:** p95 latency **505 ms**; error rate **0.7%**
- **CI run:** **9 failing tests**
- **DB pool size:** **20**
- **P0 modules in scope:** **billing-sync, audit-trail, rate-limiter, scheduler-v2**
- **Launch-week on-call order:** **1) Noah, 2) Tariq, 3) Leila**</t>
        </is>
      </c>
    </row>
    <row r="337">
      <c r="A337" t="inlineStr">
        <is>
          <t>worker_state</t>
        </is>
      </c>
      <c r="B337" t="inlineStr">
        <is>
          <t>foldglm_audit</t>
        </is>
      </c>
      <c r="C337" t="inlineStr">
        <is>
          <t>openai/gpt-5.6-luna</t>
        </is>
      </c>
      <c r="D337" t="inlineStr">
        <is>
          <t>z-ai/glm-5.3-flash</t>
        </is>
      </c>
      <c r="E337" t="b">
        <v>1</v>
      </c>
      <c r="F337" t="n">
        <v>0</v>
      </c>
      <c r="G337" t="inlineStr">
        <is>
          <t>long4</t>
        </is>
      </c>
      <c r="H337" t="inlineStr">
        <is>
          <t>long4/task-0</t>
        </is>
      </c>
      <c r="I337" t="n">
        <v>24</v>
      </c>
      <c r="J337" t="n">
        <v>24</v>
      </c>
      <c r="K337" t="inlineStr">
        <is>
          <t>[]</t>
        </is>
      </c>
      <c r="L337" t="inlineStr">
        <is>
          <t>["billing-sync.datastore", "billing-sync.budget_k"]</t>
        </is>
      </c>
      <c r="M337" t="n">
        <v>1328</v>
      </c>
      <c r="N337" t="n">
        <v>0.0002863</v>
      </c>
      <c r="O337" t="inlineStr">
        <is>
          <t># Ember Launch Hand-off
**Launch date:** Nov 25  
**Repository:** `ember-launch`  
**Deploy region:** `eu-west-1`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38">
      <c r="A338" t="inlineStr">
        <is>
          <t>worker_state</t>
        </is>
      </c>
      <c r="B338" t="inlineStr">
        <is>
          <t>foldglm_audit</t>
        </is>
      </c>
      <c r="C338" t="inlineStr">
        <is>
          <t>openai/gpt-5.6-luna</t>
        </is>
      </c>
      <c r="D338" t="inlineStr">
        <is>
          <t>z-ai/glm-5.3-flash</t>
        </is>
      </c>
      <c r="E338" t="b">
        <v>1</v>
      </c>
      <c r="F338" t="n">
        <v>0</v>
      </c>
      <c r="G338" t="inlineStr">
        <is>
          <t>long4</t>
        </is>
      </c>
      <c r="H338" t="inlineStr">
        <is>
          <t>long4/task-1</t>
        </is>
      </c>
      <c r="I338" t="n">
        <v>9</v>
      </c>
      <c r="J338" t="n">
        <v>9</v>
      </c>
      <c r="K338" t="inlineStr">
        <is>
          <t>[]</t>
        </is>
      </c>
      <c r="L338" t="inlineStr">
        <is>
          <t>[]</t>
        </is>
      </c>
      <c r="M338" t="n">
        <v>1331</v>
      </c>
      <c r="N338" t="n">
        <v>0.00021676</v>
      </c>
      <c r="O338" t="inlineStr">
        <is>
          <t>Launch readiness summary:
- **Load-test p95 latency:** 505 ms
- **Load-test error rate:** 0.7%
- **CI failing tests:** 9
- **Database pool size:** 20
- **P0 modules in scope:** billing-sync, audit-trail, rate-limiter, scheduler-v2
- **Launch-week on-call order:** 1. Noah, 2. Tariq, 3. Leila</t>
        </is>
      </c>
    </row>
    <row r="339">
      <c r="A339" t="inlineStr">
        <is>
          <t>worker_summary</t>
        </is>
      </c>
      <c r="B339" t="inlineStr">
        <is>
          <t>main</t>
        </is>
      </c>
      <c r="C339" t="inlineStr">
        <is>
          <t>openai/gpt-5.6-luna</t>
        </is>
      </c>
      <c r="D339" t="inlineStr">
        <is>
          <t>openai/gpt-5.6-luna</t>
        </is>
      </c>
      <c r="E339" t="b">
        <v>0</v>
      </c>
      <c r="F339" t="n">
        <v>0</v>
      </c>
      <c r="G339" t="inlineStr">
        <is>
          <t>long4</t>
        </is>
      </c>
      <c r="H339" t="inlineStr">
        <is>
          <t>long4/task-0</t>
        </is>
      </c>
      <c r="I339" t="n">
        <v>24</v>
      </c>
      <c r="J339" t="n">
        <v>19</v>
      </c>
      <c r="K339" t="inlineStr">
        <is>
          <t>["dashboard.deadline", "billing-sync.datastore", "scheduler-v2.owner", "scheduler-v2.deadline", "scheduler-v2.datastore"]</t>
        </is>
      </c>
      <c r="L339" t="inlineStr">
        <is>
          <t>["billing-sync.datastore", "billing-sync.budget_k"]</t>
        </is>
      </c>
      <c r="M339" t="n">
        <v>1155</v>
      </c>
      <c r="N339" t="n">
        <v>0.0005202</v>
      </c>
      <c r="O339" t="inlineStr">
        <is>
          <t># Ember Launch Hand-off
**Launch date:** November 25
| Module | Owner | Deadline | Budget ($k) | Datastore |
|---|---|---:|---:|---|
| dashboard | Hannah | November 3 | 25 | Postgres |
| billing-sync | Zara | October 24 | 40 | Postgres |
| audit-trail | Priya | October 13 | 45 | undecided |
| ingest | Tariq | October 27 | 25 | CockroachDB |
| rate-limiter | Leila | October 11 | 45 | Postgres |</t>
        </is>
      </c>
    </row>
    <row r="340">
      <c r="A340" t="inlineStr">
        <is>
          <t>worker_summary</t>
        </is>
      </c>
      <c r="B340" t="inlineStr">
        <is>
          <t>main</t>
        </is>
      </c>
      <c r="C340" t="inlineStr">
        <is>
          <t>openai/gpt-5.6-luna</t>
        </is>
      </c>
      <c r="D340" t="inlineStr">
        <is>
          <t>openai/gpt-5.6-luna</t>
        </is>
      </c>
      <c r="E340" t="b">
        <v>0</v>
      </c>
      <c r="F340" t="n">
        <v>1</v>
      </c>
      <c r="G340" t="inlineStr">
        <is>
          <t>long4</t>
        </is>
      </c>
      <c r="H340" t="inlineStr">
        <is>
          <t>long4/task-0</t>
        </is>
      </c>
      <c r="I340" t="n">
        <v>24</v>
      </c>
      <c r="J340" t="n">
        <v>19</v>
      </c>
      <c r="K340" t="inlineStr">
        <is>
          <t>["dashboard.deadline", "billing-sync.datastore", "scheduler-v2.owner", "scheduler-v2.deadline", "scheduler-v2.datastore"]</t>
        </is>
      </c>
      <c r="L340" t="inlineStr">
        <is>
          <t>["billing-sync.datastore", "billing-sync.budget_k"]</t>
        </is>
      </c>
      <c r="M340" t="n">
        <v>1171</v>
      </c>
      <c r="N340" t="n">
        <v>0.000535</v>
      </c>
      <c r="O340" t="inlineStr">
        <is>
          <t># Ember Launch Hand-off
**Launch date:** November 25  
**Repository:** `ember-launch`  
**Deployment region:** `eu-west-1`
| Module | Owner | Deadline | Budget ($k) | Datastore |
|---|---|---:|---:|---|
| dashboard | Hannah | November 3 | 25 | Postgres |
| billing-sync | Zara | October 24 | 40 | Postgres |
| audit-trail | Priya | October 13 | 45 | undecided |
| ingest | Tariq | October 27 | 25 | CockroachDB |
| rate-limiter | Leila | October 11 | 45 | Postgres |</t>
        </is>
      </c>
    </row>
    <row r="341">
      <c r="A341" t="inlineStr">
        <is>
          <t>worker_summary</t>
        </is>
      </c>
      <c r="B341" t="inlineStr">
        <is>
          <t>main</t>
        </is>
      </c>
      <c r="C341" t="inlineStr">
        <is>
          <t>openai/gpt-5.6-luna</t>
        </is>
      </c>
      <c r="D341" t="inlineStr">
        <is>
          <t>openai/gpt-5.6-luna</t>
        </is>
      </c>
      <c r="E341" t="b">
        <v>0</v>
      </c>
      <c r="F341" t="n">
        <v>0</v>
      </c>
      <c r="G341" t="inlineStr">
        <is>
          <t>long4</t>
        </is>
      </c>
      <c r="H341" t="inlineStr">
        <is>
          <t>long4/task-1</t>
        </is>
      </c>
      <c r="I341" t="n">
        <v>9</v>
      </c>
      <c r="J341" t="n">
        <v>8</v>
      </c>
      <c r="K341" t="inlineStr">
        <is>
          <t>["p0.scheduler-v2"]</t>
        </is>
      </c>
      <c r="L341" t="inlineStr">
        <is>
          <t>[]</t>
        </is>
      </c>
      <c r="M341" t="n">
        <v>1158</v>
      </c>
      <c r="N341" t="n">
        <v>0.00048615</v>
      </c>
      <c r="O341" t="inlineStr">
        <is>
          <t>## Ember Launch Readiness Summary
- **Staging load-test p95 latency:** 505 ms
- **Error rate:** 0.7%
- **Failing CI tests:** 9
- **Configured database pool size:** 20
- **P0 modules in scope:**
  - `billing-sync`
  - `audit-trail`
  - `rate-limiter`
- **Launch-week on-call order:**
  1. Noah
  2. Tariq
  3. Leila</t>
        </is>
      </c>
    </row>
    <row r="342">
      <c r="A342" t="inlineStr">
        <is>
          <t>worker_summary</t>
        </is>
      </c>
      <c r="B342" t="inlineStr">
        <is>
          <t>main</t>
        </is>
      </c>
      <c r="C342" t="inlineStr">
        <is>
          <t>openai/gpt-5.6-luna</t>
        </is>
      </c>
      <c r="D342" t="inlineStr">
        <is>
          <t>openai/gpt-5.6-luna</t>
        </is>
      </c>
      <c r="E342" t="b">
        <v>0</v>
      </c>
      <c r="F342" t="n">
        <v>1</v>
      </c>
      <c r="G342" t="inlineStr">
        <is>
          <t>long4</t>
        </is>
      </c>
      <c r="H342" t="inlineStr">
        <is>
          <t>long4/task-1</t>
        </is>
      </c>
      <c r="I342" t="n">
        <v>9</v>
      </c>
      <c r="J342" t="n">
        <v>8</v>
      </c>
      <c r="K342" t="inlineStr">
        <is>
          <t>["p0.scheduler-v2"]</t>
        </is>
      </c>
      <c r="L342" t="inlineStr">
        <is>
          <t>[]</t>
        </is>
      </c>
      <c r="M342" t="n">
        <v>1174</v>
      </c>
      <c r="N342" t="n">
        <v>0.00050215</v>
      </c>
      <c r="O342" t="inlineStr">
        <is>
          <t>## Launch Readiness Summary
- **Load-test p95 latency:** 505 ms
- **Load-test error rate:** 0.7%
- **Failing CI tests:** 9
- **`db_pool_size`:** 20
- **P0 modules currently in scope:**
  - `billing-sync`
  - `audit-trail`
  - `rate-limiter`
- **Launch-week on-call order:**
  1. Noah
  2. Tariq
  3. Leila</t>
        </is>
      </c>
    </row>
    <row r="343">
      <c r="A343" t="inlineStr">
        <is>
          <t>worker_summary</t>
        </is>
      </c>
      <c r="B343" t="inlineStr">
        <is>
          <t>main</t>
        </is>
      </c>
      <c r="C343" t="inlineStr">
        <is>
          <t>z-ai/glm-5.3-flash</t>
        </is>
      </c>
      <c r="D343" t="inlineStr">
        <is>
          <t>openai/gpt-5.6-luna</t>
        </is>
      </c>
      <c r="E343" t="b">
        <v>0</v>
      </c>
      <c r="F343" t="n">
        <v>0</v>
      </c>
      <c r="G343" t="inlineStr">
        <is>
          <t>long4</t>
        </is>
      </c>
      <c r="H343" t="inlineStr">
        <is>
          <t>long4/task-0</t>
        </is>
      </c>
      <c r="I343" t="n">
        <v>24</v>
      </c>
      <c r="J343" t="n">
        <v>19</v>
      </c>
      <c r="K343" t="inlineStr">
        <is>
          <t>["dashboard.deadline", "billing-sync.datastore", "scheduler-v2.owner", "scheduler-v2.deadline", "scheduler-v2.datastore"]</t>
        </is>
      </c>
      <c r="L343" t="inlineStr">
        <is>
          <t>["dashboard.deadline", "billing-sync.datastore", "billing-sync.budget_k"]</t>
        </is>
      </c>
      <c r="M343" t="n">
        <v>1170</v>
      </c>
      <c r="N343" t="n">
        <v>0.00059432</v>
      </c>
      <c r="O343" t="inlineStr">
        <is>
          <t># Ember Launch — Hand-off Note
**Launch date:** November 25
**Repository:** `ember-launch` · **Region:** `eu-west-1`
## Modules in scope
| Module | Owner | Deadline | Budget | Datastore |
|---|---|---|---|---|
| dashboard | Hannah | Nov 3 | $25k | Postgres |
| billing-sync | Zara | Oct 24 | $40k | Postgres |
| audit-trail | Priya | Oct 13 | $45k | undecided |
| ingest | Tariq | Oct 27 | $25k | CockroachDB |
| rate-limiter | Leila | Oct 11 | $45k | Postgres |
**Out of scope:** `notifier` — deferred to next quarter.</t>
        </is>
      </c>
    </row>
    <row r="344">
      <c r="A344" t="inlineStr">
        <is>
          <t>worker_summary</t>
        </is>
      </c>
      <c r="B344" t="inlineStr">
        <is>
          <t>main</t>
        </is>
      </c>
      <c r="C344" t="inlineStr">
        <is>
          <t>z-ai/glm-5.3-flash</t>
        </is>
      </c>
      <c r="D344" t="inlineStr">
        <is>
          <t>openai/gpt-5.6-luna</t>
        </is>
      </c>
      <c r="E344" t="b">
        <v>0</v>
      </c>
      <c r="F344" t="n">
        <v>0</v>
      </c>
      <c r="G344" t="inlineStr">
        <is>
          <t>long4</t>
        </is>
      </c>
      <c r="H344" t="inlineStr">
        <is>
          <t>long4/task-1</t>
        </is>
      </c>
      <c r="I344" t="n">
        <v>9</v>
      </c>
      <c r="J344" t="n">
        <v>8</v>
      </c>
      <c r="K344" t="inlineStr">
        <is>
          <t>["p0.scheduler-v2"]</t>
        </is>
      </c>
      <c r="L344" t="inlineStr">
        <is>
          <t>[]</t>
        </is>
      </c>
      <c r="M344" t="n">
        <v>1174</v>
      </c>
      <c r="N344" t="n">
        <v>0.0002637229</v>
      </c>
      <c r="O344" t="inlineStr">
        <is>
          <t># Launch Readiness Summary — Ember Launch
**Load Test (staging)**
- p95 latency: **505 ms**
- Error rate: **0.7%**
**CI Run (this morning)**
- Failing tests: **9** (245 passed, 5 skipped)
**Service Config**
- `db_pool_size`: **20**
**P0 Modules Currently in Scope**
- `audit-trail` (priority pulled in from P1 to P0; owner Priya; deadline Oct 13)
- `billing-sync` (owner Zara; deadline Oct 24)
- `rate-limiter` (owner Leila; deadline Oct 11)
**Launch-Week On-Call Order**
1. First: Noah
2. Second: Tariq
3. Third: Leila</t>
        </is>
      </c>
    </row>
    <row r="345">
      <c r="A345" t="inlineStr">
        <is>
          <t>worker_summary</t>
        </is>
      </c>
      <c r="B345" t="inlineStr">
        <is>
          <t>foldglm</t>
        </is>
      </c>
      <c r="C345" t="inlineStr">
        <is>
          <t>openai/gpt-5.6-luna</t>
        </is>
      </c>
      <c r="D345" t="inlineStr">
        <is>
          <t>z-ai/glm-5.3-flash</t>
        </is>
      </c>
      <c r="E345" t="b">
        <v>0</v>
      </c>
      <c r="F345" t="n">
        <v>0</v>
      </c>
      <c r="G345" t="inlineStr">
        <is>
          <t>long4</t>
        </is>
      </c>
      <c r="H345" t="inlineStr">
        <is>
          <t>long4/task-0</t>
        </is>
      </c>
      <c r="I345" t="n">
        <v>24</v>
      </c>
      <c r="J345" t="n">
        <v>19</v>
      </c>
      <c r="K345" t="inlineStr">
        <is>
          <t>["dashboard.deadline", "billing-sync.datastore", "scheduler-v2.owner", "scheduler-v2.deadline", "scheduler-v2.datastore"]</t>
        </is>
      </c>
      <c r="L345" t="inlineStr">
        <is>
          <t>["billing-sync.datastore", "billing-sync.budget_k"]</t>
        </is>
      </c>
      <c r="M345" t="n">
        <v>1163</v>
      </c>
      <c r="N345" t="n">
        <v>0.0005426</v>
      </c>
      <c r="O345" t="inlineStr">
        <is>
          <t># Ember Launch Hand-off Note
**Launch date:** November 25
| Module | Owner | Deadline | Budget ($k) | Datastore |
|---|---|---:|---:|---|
| dashboard | Hannah | November 3 | $25k | Postgres |
| billing-sync | Zara | October 24 | $40k | undecided |
| audit-trail | Priya | October 13 | $45k | undecided |
| ingest | Tariq | October 27 | $25k | CockroachDB |
| rate-limiter | Leila | October 11 | $45k | Postgres |</t>
        </is>
      </c>
    </row>
    <row r="346">
      <c r="A346" t="inlineStr">
        <is>
          <t>worker_summary</t>
        </is>
      </c>
      <c r="B346" t="inlineStr">
        <is>
          <t>foldglm</t>
        </is>
      </c>
      <c r="C346" t="inlineStr">
        <is>
          <t>openai/gpt-5.6-luna</t>
        </is>
      </c>
      <c r="D346" t="inlineStr">
        <is>
          <t>z-ai/glm-5.3-flash</t>
        </is>
      </c>
      <c r="E346" t="b">
        <v>0</v>
      </c>
      <c r="F346" t="n">
        <v>0</v>
      </c>
      <c r="G346" t="inlineStr">
        <is>
          <t>long4</t>
        </is>
      </c>
      <c r="H346" t="inlineStr">
        <is>
          <t>long4/task-1</t>
        </is>
      </c>
      <c r="I346" t="n">
        <v>9</v>
      </c>
      <c r="J346" t="n">
        <v>8</v>
      </c>
      <c r="K346" t="inlineStr">
        <is>
          <t>["p0.scheduler-v2"]</t>
        </is>
      </c>
      <c r="L346" t="inlineStr">
        <is>
          <t>[]</t>
        </is>
      </c>
      <c r="M346" t="n">
        <v>1166</v>
      </c>
      <c r="N346" t="n">
        <v>0.0004941499999999999</v>
      </c>
      <c r="O346" t="inlineStr">
        <is>
          <t>Launch readiness summary:
- **Load-test p95 latency:** 505 ms
- **Load-test error rate:** 0.7%
- **CI failing tests:** 9
- **`db_pool_size`:** 20
- **Current in-scope P0 modules:** billing-sync, rate-limiter, audit-trail
- **Launch-week on-call order:**
  1. Noah
  2. Tariq
  3. Leila</t>
        </is>
      </c>
    </row>
    <row r="347">
      <c r="A347" t="inlineStr">
        <is>
          <t>worker_terse</t>
        </is>
      </c>
      <c r="B347" t="inlineStr">
        <is>
          <t>wild</t>
        </is>
      </c>
      <c r="C347" t="inlineStr">
        <is>
          <t>openai/gpt-5.6-luna</t>
        </is>
      </c>
      <c r="D347" t="inlineStr">
        <is>
          <t>openai/gpt-5.6-luna</t>
        </is>
      </c>
      <c r="E347" t="b">
        <v>0</v>
      </c>
      <c r="F347" t="n">
        <v>0</v>
      </c>
      <c r="G347" t="inlineStr">
        <is>
          <t>long4</t>
        </is>
      </c>
      <c r="H347" t="inlineStr">
        <is>
          <t>long4/task-0</t>
        </is>
      </c>
      <c r="I347" t="n">
        <v>24</v>
      </c>
      <c r="J347" t="n">
        <v>24</v>
      </c>
      <c r="K347" t="inlineStr">
        <is>
          <t>[]</t>
        </is>
      </c>
      <c r="L347" t="inlineStr">
        <is>
          <t>["billing-sync.datastore", "billing-sync.budget_k"]</t>
        </is>
      </c>
      <c r="M347" t="n">
        <v>707</v>
      </c>
      <c r="N347" t="n">
        <v>0.0004486</v>
      </c>
      <c r="O347" t="inlineStr">
        <is>
          <t># Ember Launch Hand-off
**Launch date:** Nov 25  
**Region:** eu-west-1  
**Repository:** `ember-launch`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
The dropped `notifier` module is not included in the launch scope.</t>
        </is>
      </c>
    </row>
    <row r="348">
      <c r="A348" t="inlineStr">
        <is>
          <t>worker_terse</t>
        </is>
      </c>
      <c r="B348" t="inlineStr">
        <is>
          <t>wild</t>
        </is>
      </c>
      <c r="C348" t="inlineStr">
        <is>
          <t>openai/gpt-5.6-luna</t>
        </is>
      </c>
      <c r="D348" t="inlineStr">
        <is>
          <t>openai/gpt-5.6-luna</t>
        </is>
      </c>
      <c r="E348" t="b">
        <v>0</v>
      </c>
      <c r="F348" t="n">
        <v>0</v>
      </c>
      <c r="G348" t="inlineStr">
        <is>
          <t>long4</t>
        </is>
      </c>
      <c r="H348" t="inlineStr">
        <is>
          <t>long4/task-1</t>
        </is>
      </c>
      <c r="I348" t="n">
        <v>9</v>
      </c>
      <c r="J348" t="n">
        <v>9</v>
      </c>
      <c r="K348" t="inlineStr">
        <is>
          <t>[]</t>
        </is>
      </c>
      <c r="L348" t="inlineStr">
        <is>
          <t>[]</t>
        </is>
      </c>
      <c r="M348" t="n">
        <v>710</v>
      </c>
      <c r="N348" t="n">
        <v>0.000346</v>
      </c>
      <c r="O348" t="inlineStr">
        <is>
          <t>Launch readiness summary:
- Load-test p95 latency: **505 ms**
- Load-test error rate: **0.7%**
- CI failing tests: **9**
- Service config `db_pool_size`: **20**
- P0 modules currently in scope: **billing-sync, rate-limiter, audit-trail, scheduler-v2**
- Launch-week on-call order:
  1. **Noah**
  2. **Tariq**
  3. **Leila**</t>
        </is>
      </c>
    </row>
    <row r="349">
      <c r="A349" t="inlineStr">
        <is>
          <t>worker_useronly</t>
        </is>
      </c>
      <c r="B349" t="inlineStr">
        <is>
          <t>wild</t>
        </is>
      </c>
      <c r="C349" t="inlineStr">
        <is>
          <t>openai/gpt-5.6-luna</t>
        </is>
      </c>
      <c r="D349" t="inlineStr">
        <is>
          <t>openai/gpt-5.6-luna</t>
        </is>
      </c>
      <c r="E349" t="b">
        <v>0</v>
      </c>
      <c r="F349" t="n">
        <v>0</v>
      </c>
      <c r="G349" t="inlineStr">
        <is>
          <t>long4</t>
        </is>
      </c>
      <c r="H349" t="inlineStr">
        <is>
          <t>long4/task-0</t>
        </is>
      </c>
      <c r="I349" t="n">
        <v>24</v>
      </c>
      <c r="J349" t="n">
        <v>24</v>
      </c>
      <c r="K349" t="inlineStr">
        <is>
          <t>[]</t>
        </is>
      </c>
      <c r="L349" t="inlineStr">
        <is>
          <t>["billing-sync.datastore", "billing-sync.budget_k"]</t>
        </is>
      </c>
      <c r="M349" t="n">
        <v>2972</v>
      </c>
      <c r="N349" t="n">
        <v>0.00117965</v>
      </c>
      <c r="O349" t="inlineStr">
        <is>
          <t># Ember Launch Hand-off
**Launch date:** Nov 25  
**Repository:** `ember-launch`  
**Deployment region:** `eu-west-1`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
**Not in scope:** notifier (dropped from this launch; moves to next quarter).</t>
        </is>
      </c>
    </row>
    <row r="350">
      <c r="A350" t="inlineStr">
        <is>
          <t>worker_useronly</t>
        </is>
      </c>
      <c r="B350" t="inlineStr">
        <is>
          <t>wild</t>
        </is>
      </c>
      <c r="C350" t="inlineStr">
        <is>
          <t>openai/gpt-5.6-luna</t>
        </is>
      </c>
      <c r="D350" t="inlineStr">
        <is>
          <t>openai/gpt-5.6-luna</t>
        </is>
      </c>
      <c r="E350" t="b">
        <v>0</v>
      </c>
      <c r="F350" t="n">
        <v>0</v>
      </c>
      <c r="G350" t="inlineStr">
        <is>
          <t>long4</t>
        </is>
      </c>
      <c r="H350" t="inlineStr">
        <is>
          <t>long4/task-1</t>
        </is>
      </c>
      <c r="I350" t="n">
        <v>9</v>
      </c>
      <c r="J350" t="n">
        <v>9</v>
      </c>
      <c r="K350" t="inlineStr">
        <is>
          <t>[]</t>
        </is>
      </c>
      <c r="L350" t="inlineStr">
        <is>
          <t>[]</t>
        </is>
      </c>
      <c r="M350" t="n">
        <v>2975</v>
      </c>
      <c r="N350" t="n">
        <v>0.0010292</v>
      </c>
      <c r="O350" t="inlineStr">
        <is>
          <t>## Launch Readiness Summary
- **Load-test p95 latency:** 505 ms
- **Load-test error rate:** 0.7%
- **Failing CI tests:** 9
- **Database pool size:** 20
- **P0 modules currently in scope:**
  - billing-sync
  - audit-trail
  - rate-limiter
  - scheduler-v2
- **Launch-week on-call order:**
  1. Noah
  2. Tariq
  3. Leila</t>
        </is>
      </c>
    </row>
    <row r="351">
      <c r="A351" t="inlineStr">
        <is>
          <t>worker_vc</t>
        </is>
      </c>
      <c r="B351" t="inlineStr">
        <is>
          <t>main</t>
        </is>
      </c>
      <c r="C351" t="inlineStr">
        <is>
          <t>openai/gpt-5.6-luna</t>
        </is>
      </c>
      <c r="D351" t="inlineStr">
        <is>
          <t>openai/gpt-5.6-luna</t>
        </is>
      </c>
      <c r="E351" t="b">
        <v>0</v>
      </c>
      <c r="F351" t="n">
        <v>0</v>
      </c>
      <c r="G351" t="inlineStr">
        <is>
          <t>long4</t>
        </is>
      </c>
      <c r="H351" t="inlineStr">
        <is>
          <t>long4/task-0</t>
        </is>
      </c>
      <c r="I351" t="n">
        <v>24</v>
      </c>
      <c r="J351" t="n">
        <v>24</v>
      </c>
      <c r="K351" t="inlineStr">
        <is>
          <t>[]</t>
        </is>
      </c>
      <c r="L351" t="inlineStr">
        <is>
          <t>["billing-sync.datastore", "billing-sync.budget_k"]</t>
        </is>
      </c>
      <c r="M351" t="n">
        <v>1594</v>
      </c>
      <c r="N351" t="n">
        <v>0.00074635</v>
      </c>
      <c r="O351" t="inlineStr">
        <is>
          <t># Ember Launch Hand-off
**Launch date:** Nov 25  
**Repository:** `ember-launch`  
**Region:** `eu-west-1`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52">
      <c r="A352" t="inlineStr">
        <is>
          <t>worker_vc</t>
        </is>
      </c>
      <c r="B352" t="inlineStr">
        <is>
          <t>main</t>
        </is>
      </c>
      <c r="C352" t="inlineStr">
        <is>
          <t>openai/gpt-5.6-luna</t>
        </is>
      </c>
      <c r="D352" t="inlineStr">
        <is>
          <t>openai/gpt-5.6-luna</t>
        </is>
      </c>
      <c r="E352" t="b">
        <v>0</v>
      </c>
      <c r="F352" t="n">
        <v>1</v>
      </c>
      <c r="G352" t="inlineStr">
        <is>
          <t>long4</t>
        </is>
      </c>
      <c r="H352" t="inlineStr">
        <is>
          <t>long4/task-0</t>
        </is>
      </c>
      <c r="I352" t="n">
        <v>24</v>
      </c>
      <c r="J352" t="n">
        <v>24</v>
      </c>
      <c r="K352" t="inlineStr">
        <is>
          <t>[]</t>
        </is>
      </c>
      <c r="L352" t="inlineStr">
        <is>
          <t>["billing-sync.datastore", "billing-sync.budget_k"]</t>
        </is>
      </c>
      <c r="M352" t="n">
        <v>3904</v>
      </c>
      <c r="N352" t="n">
        <v>0.0009901700000000001</v>
      </c>
      <c r="O352" t="inlineStr">
        <is>
          <t># Ember Launch Hand-off
**Launch date:** November 25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
Notifier is excluded because it was dropped from the launch scope.</t>
        </is>
      </c>
    </row>
    <row r="353">
      <c r="A353" t="inlineStr">
        <is>
          <t>worker_vc</t>
        </is>
      </c>
      <c r="B353" t="inlineStr">
        <is>
          <t>main</t>
        </is>
      </c>
      <c r="C353" t="inlineStr">
        <is>
          <t>openai/gpt-5.6-luna</t>
        </is>
      </c>
      <c r="D353" t="inlineStr">
        <is>
          <t>openai/gpt-5.6-luna</t>
        </is>
      </c>
      <c r="E353" t="b">
        <v>0</v>
      </c>
      <c r="F353" t="n">
        <v>0</v>
      </c>
      <c r="G353" t="inlineStr">
        <is>
          <t>long4</t>
        </is>
      </c>
      <c r="H353" t="inlineStr">
        <is>
          <t>long4/task-1</t>
        </is>
      </c>
      <c r="I353" t="n">
        <v>9</v>
      </c>
      <c r="J353" t="n">
        <v>9</v>
      </c>
      <c r="K353" t="inlineStr">
        <is>
          <t>[]</t>
        </is>
      </c>
      <c r="L353" t="inlineStr">
        <is>
          <t>[]</t>
        </is>
      </c>
      <c r="M353" t="n">
        <v>1597</v>
      </c>
      <c r="N353" t="n">
        <v>0.0006487</v>
      </c>
      <c r="O353" t="inlineStr">
        <is>
          <t>## Launch readiness summary
- **Load test:** p95 latency **505 ms**; error rate **0.7**
- **CI run:** **9 failing tests**
- **Database pool size:** **20**
- **P0 modules currently in scope:** `billing-sync`, `audit-trail`, `rate-limiter`, `scheduler-v2`
- **Launch-week on-call order:**
  1. Noah
  2. Tariq
  3. Leila</t>
        </is>
      </c>
    </row>
    <row r="354">
      <c r="A354" t="inlineStr">
        <is>
          <t>worker_vc</t>
        </is>
      </c>
      <c r="B354" t="inlineStr">
        <is>
          <t>main</t>
        </is>
      </c>
      <c r="C354" t="inlineStr">
        <is>
          <t>openai/gpt-5.6-luna</t>
        </is>
      </c>
      <c r="D354" t="inlineStr">
        <is>
          <t>openai/gpt-5.6-luna</t>
        </is>
      </c>
      <c r="E354" t="b">
        <v>0</v>
      </c>
      <c r="F354" t="n">
        <v>1</v>
      </c>
      <c r="G354" t="inlineStr">
        <is>
          <t>long4</t>
        </is>
      </c>
      <c r="H354" t="inlineStr">
        <is>
          <t>long4/task-1</t>
        </is>
      </c>
      <c r="I354" t="n">
        <v>9</v>
      </c>
      <c r="J354" t="n">
        <v>9</v>
      </c>
      <c r="K354" t="inlineStr">
        <is>
          <t>[]</t>
        </is>
      </c>
      <c r="L354" t="inlineStr">
        <is>
          <t>[]</t>
        </is>
      </c>
      <c r="M354" t="n">
        <v>1597</v>
      </c>
      <c r="N354" t="n">
        <v>0.0006271</v>
      </c>
      <c r="O354" t="inlineStr">
        <is>
          <t>## Launch Readiness Summary
- **Load-test p95 latency:** 505 ms
- **Load-test error rate:** 0.7
- **CI failing tests:** 9
- **Database pool size:** 20
- **P0 modules currently in scope:** billing-sync, rate-limiter, audit-trail, scheduler-v2
- **Launch-week on-call order:**
  1. Noah
  2. Tariq
  3. Leila</t>
        </is>
      </c>
    </row>
    <row r="355">
      <c r="A355" t="inlineStr">
        <is>
          <t>worker_vc</t>
        </is>
      </c>
      <c r="B355" t="inlineStr">
        <is>
          <t>main</t>
        </is>
      </c>
      <c r="C355" t="inlineStr">
        <is>
          <t>z-ai/glm-5.3-flash</t>
        </is>
      </c>
      <c r="D355" t="inlineStr">
        <is>
          <t>openai/gpt-5.6-luna</t>
        </is>
      </c>
      <c r="E355" t="b">
        <v>0</v>
      </c>
      <c r="F355" t="n">
        <v>0</v>
      </c>
      <c r="G355" t="inlineStr">
        <is>
          <t>long4</t>
        </is>
      </c>
      <c r="H355" t="inlineStr">
        <is>
          <t>long4/task-0</t>
        </is>
      </c>
      <c r="I355" t="n">
        <v>24</v>
      </c>
      <c r="J355" t="n">
        <v>24</v>
      </c>
      <c r="K355" t="inlineStr">
        <is>
          <t>[]</t>
        </is>
      </c>
      <c r="L355" t="inlineStr">
        <is>
          <t>["billing-sync.datastore", "billing-sync.budget_k"]</t>
        </is>
      </c>
      <c r="M355" t="n">
        <v>10637</v>
      </c>
      <c r="N355" t="n">
        <v>0.00150331</v>
      </c>
      <c r="O355" t="inlineStr">
        <is>
          <t>All evidence confirmed. The transcript shows datastores assigned only for ingest, billing-sync, rate-limiter, dashboard, notifier, and scheduler-v2 — audit-trail never got one. Notifier was dropped (t175) and scheduler-v2 added (t181).
---
# Ember Launch — Hand-off Note
**Launch date:** Nov 25
**Repo:** ember-launch · **Region:** eu-west-1
## Modules in scope (6)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
## Dropped from the launch
- **notifier** — removed from scope (do not treat as part of this launch).</t>
        </is>
      </c>
    </row>
    <row r="356">
      <c r="A356" t="inlineStr">
        <is>
          <t>worker_vc</t>
        </is>
      </c>
      <c r="B356" t="inlineStr">
        <is>
          <t>main</t>
        </is>
      </c>
      <c r="C356" t="inlineStr">
        <is>
          <t>z-ai/glm-5.3-flash</t>
        </is>
      </c>
      <c r="D356" t="inlineStr">
        <is>
          <t>openai/gpt-5.6-luna</t>
        </is>
      </c>
      <c r="E356" t="b">
        <v>0</v>
      </c>
      <c r="F356" t="n">
        <v>0</v>
      </c>
      <c r="G356" t="inlineStr">
        <is>
          <t>long4</t>
        </is>
      </c>
      <c r="H356" t="inlineStr">
        <is>
          <t>long4/task-1</t>
        </is>
      </c>
      <c r="I356" t="n">
        <v>9</v>
      </c>
      <c r="J356" t="n">
        <v>9</v>
      </c>
      <c r="K356" t="inlineStr">
        <is>
          <t>[]</t>
        </is>
      </c>
      <c r="L356" t="inlineStr">
        <is>
          <t>[]</t>
        </is>
      </c>
      <c r="M356" t="n">
        <v>3966</v>
      </c>
      <c r="N356" t="n">
        <v>0.0006442399999999999</v>
      </c>
      <c r="O356" t="inlineStr">
        <is>
          <t>**Launch Readiness Summary — Project Ember**
**Load test (latest run):**
- p95 latency: **505 ms** (p50: 50 ms, p99: 901 ms; 1,121 rps over 600 s, 101,000 requests)
- Error rate: **0.7%**
**CI run (latest):** **9 failing** tests (245 passed, 5 skipped, 259 collected, 45 s duration)
**Service config:** `db_pool_size` = **20**
**P0 modules currently in scope:**
- billing-sync (deadline Oct 24, owner Zara)
- rate-limiter (deadline Oct 11, owner Leila)
- audit-trail (deadline Oct 13, owner Priya)
- scheduler-v2 (deadline Nov 7, owner Rosa)
(The other in-scope modules — dashboard, ingest — are P2/P1; notifier is out of scope.)
**On-call order for launch week:**
1. First: Noah
2. Second: Tariq
3. Third: Leila</t>
        </is>
      </c>
    </row>
    <row r="357">
      <c r="A357" t="inlineStr">
        <is>
          <t>worker_vc</t>
        </is>
      </c>
      <c r="B357" t="inlineStr">
        <is>
          <t>foldglm</t>
        </is>
      </c>
      <c r="C357" t="inlineStr">
        <is>
          <t>openai/gpt-5.6-luna</t>
        </is>
      </c>
      <c r="D357" t="inlineStr">
        <is>
          <t>z-ai/glm-5.3-flash</t>
        </is>
      </c>
      <c r="E357" t="b">
        <v>0</v>
      </c>
      <c r="F357" t="n">
        <v>0</v>
      </c>
      <c r="G357" t="inlineStr">
        <is>
          <t>long4</t>
        </is>
      </c>
      <c r="H357" t="inlineStr">
        <is>
          <t>long4/task-0</t>
        </is>
      </c>
      <c r="I357" t="n">
        <v>24</v>
      </c>
      <c r="J357" t="n">
        <v>24</v>
      </c>
      <c r="K357" t="inlineStr">
        <is>
          <t>[]</t>
        </is>
      </c>
      <c r="L357" t="inlineStr">
        <is>
          <t>["billing-sync.datastore", "billing-sync.budget_k"]</t>
        </is>
      </c>
      <c r="M357" t="n">
        <v>4532</v>
      </c>
      <c r="N357" t="n">
        <v>0.00126334</v>
      </c>
      <c r="O357" t="inlineStr">
        <is>
          <t>## Ember Launch Hand-off
**Launch date:** Nov 25  
**Repository:** `ember-launch`  
**Deployment region:** `eu-west-1`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
`notifier` is dropped from the launch and is not in scope.</t>
        </is>
      </c>
    </row>
    <row r="358">
      <c r="A358" t="inlineStr">
        <is>
          <t>worker_vc</t>
        </is>
      </c>
      <c r="B358" t="inlineStr">
        <is>
          <t>foldglm</t>
        </is>
      </c>
      <c r="C358" t="inlineStr">
        <is>
          <t>openai/gpt-5.6-luna</t>
        </is>
      </c>
      <c r="D358" t="inlineStr">
        <is>
          <t>z-ai/glm-5.3-flash</t>
        </is>
      </c>
      <c r="E358" t="b">
        <v>0</v>
      </c>
      <c r="F358" t="n">
        <v>0</v>
      </c>
      <c r="G358" t="inlineStr">
        <is>
          <t>long4</t>
        </is>
      </c>
      <c r="H358" t="inlineStr">
        <is>
          <t>long4/task-1</t>
        </is>
      </c>
      <c r="I358" t="n">
        <v>9</v>
      </c>
      <c r="J358" t="n">
        <v>9</v>
      </c>
      <c r="K358" t="inlineStr">
        <is>
          <t>[]</t>
        </is>
      </c>
      <c r="L358" t="inlineStr">
        <is>
          <t>[]</t>
        </is>
      </c>
      <c r="M358" t="n">
        <v>1718</v>
      </c>
      <c r="N358" t="n">
        <v>0.0006501499999999999</v>
      </c>
      <c r="O358" t="inlineStr">
        <is>
          <t>## Launch Readiness Summary
- **Load-test p95 latency:** 505 ms
- **Load-test error rate:** 0.7%
- **CI failing tests:** 9
- **Database pool size:** 20
- **P0 modules currently in scope:**
  - billing-sync
  - audit-trail
  - rate-limiter
  - scheduler-v2
- **Launch-week on-call order:**
  1. Noah
  2. Tariq
  3. Leila</t>
        </is>
      </c>
    </row>
    <row r="359">
      <c r="A359" t="inlineStr">
        <is>
          <t>worker_vc</t>
        </is>
      </c>
      <c r="B359" t="inlineStr">
        <is>
          <t>foldglm_audit</t>
        </is>
      </c>
      <c r="C359" t="inlineStr">
        <is>
          <t>openai/gpt-5.6-luna</t>
        </is>
      </c>
      <c r="D359" t="inlineStr">
        <is>
          <t>z-ai/glm-5.3-flash</t>
        </is>
      </c>
      <c r="E359" t="b">
        <v>1</v>
      </c>
      <c r="F359" t="n">
        <v>0</v>
      </c>
      <c r="G359" t="inlineStr">
        <is>
          <t>long4</t>
        </is>
      </c>
      <c r="H359" t="inlineStr">
        <is>
          <t>long4/task-0</t>
        </is>
      </c>
      <c r="I359" t="n">
        <v>24</v>
      </c>
      <c r="J359" t="n">
        <v>24</v>
      </c>
      <c r="K359" t="inlineStr">
        <is>
          <t>[]</t>
        </is>
      </c>
      <c r="L359" t="inlineStr">
        <is>
          <t>["billing-sync.datastore", "billing-sync.budget_k"]</t>
        </is>
      </c>
      <c r="M359" t="n">
        <v>1715</v>
      </c>
      <c r="N359" t="n">
        <v>0.0006974</v>
      </c>
      <c r="O359" t="inlineStr">
        <is>
          <t># Ember Launch Hand-off
**Launch date:** Nov 25
| Module | Owner | Deadline | Budget ($k) | Datastore |
|---|---|---:|---:|---|
| dashboard | Hannah | Nov 11 | 25 | Postgres |
| billing-sync | Zara | Oct 24 | 40 | DynamoDB |
| audit-trail | Priya | Oct 13 | 45 | undecided |
| ingest | Tariq | Oct 27 | 25 | CockroachDB |
| rate-limiter | Leila | Oct 11 | 45 | Postgres |
| scheduler-v2 | Rosa | Nov 7 | 25 | Redis |</t>
        </is>
      </c>
    </row>
    <row r="360">
      <c r="A360" t="inlineStr">
        <is>
          <t>worker_vc</t>
        </is>
      </c>
      <c r="B360" t="inlineStr">
        <is>
          <t>foldglm_audit</t>
        </is>
      </c>
      <c r="C360" t="inlineStr">
        <is>
          <t>openai/gpt-5.6-luna</t>
        </is>
      </c>
      <c r="D360" t="inlineStr">
        <is>
          <t>z-ai/glm-5.3-flash</t>
        </is>
      </c>
      <c r="E360" t="b">
        <v>1</v>
      </c>
      <c r="F360" t="n">
        <v>0</v>
      </c>
      <c r="G360" t="inlineStr">
        <is>
          <t>long4</t>
        </is>
      </c>
      <c r="H360" t="inlineStr">
        <is>
          <t>long4/task-1</t>
        </is>
      </c>
      <c r="I360" t="n">
        <v>9</v>
      </c>
      <c r="J360" t="n">
        <v>9</v>
      </c>
      <c r="K360" t="inlineStr">
        <is>
          <t>[]</t>
        </is>
      </c>
      <c r="L360" t="inlineStr">
        <is>
          <t>[]</t>
        </is>
      </c>
      <c r="M360" t="n">
        <v>1718</v>
      </c>
      <c r="N360" t="n">
        <v>0.00062975</v>
      </c>
      <c r="O360" t="inlineStr">
        <is>
          <t>## Launch Readiness Summary
- **Load-test p95 latency:** 505 ms
- **Load-test error rate:** 0.7%
- **CI failing tests:** 9
- **Database pool size:** 20
- **P0 modules currently in scope:**
  - billing-sync
  - audit-trail
  - rate-limiter
  - scheduler-v2
- **Launch-week on-call order:**
  1. Noah
  2. Tariq
  3. Leila</t>
        </is>
      </c>
    </row>
    <row r="361">
      <c r="A361" t="inlineStr">
        <is>
          <t>worker_regex</t>
        </is>
      </c>
      <c r="B361" t="inlineStr">
        <is>
          <t>wild</t>
        </is>
      </c>
      <c r="C361" t="inlineStr">
        <is>
          <t>openai/gpt-5.6-luna</t>
        </is>
      </c>
      <c r="D361" t="inlineStr">
        <is>
          <t>openai/gpt-5.6-luna</t>
        </is>
      </c>
      <c r="E361" t="b">
        <v>0</v>
      </c>
      <c r="F361" t="n">
        <v>0</v>
      </c>
      <c r="G361" t="inlineStr">
        <is>
          <t>long4m</t>
        </is>
      </c>
      <c r="H361" t="inlineStr">
        <is>
          <t>long4/task-0</t>
        </is>
      </c>
      <c r="I361" t="n">
        <v>24</v>
      </c>
      <c r="J361" t="n">
        <v>21</v>
      </c>
      <c r="K361" t="inlineStr">
        <is>
          <t>["billing-sync.owner", "audit-trail.deadline", "ingest.datastore"]</t>
        </is>
      </c>
      <c r="L361" t="inlineStr">
        <is>
          <t>["billing-sync.datastore", "billing-sync.budget_k", "audit-trail.deadline", "ingest.budget_k"]</t>
        </is>
      </c>
      <c r="M361" t="n">
        <v>1126</v>
      </c>
      <c r="N361" t="n">
        <v>0.00086575</v>
      </c>
      <c r="O361" t="inlineStr">
        <is>
          <t># Ember Launch Hand-off
- **Launch date:** Nov 25
- **Deployment region:** eu-west-1
- **Repository:** `ember-launch`
## In-scope modules
| Module | Owner | Deadline | Budget ($k) | Datastore |
|---|---|---:|---:|---|
| dashboard | Leila | Nov 11 | 25 | Postgres |
| billing-sync | unknown | Oct 24 | 40 | DynamoDB |
| audit-trail | Priya | Oct 16 | 45 | undecided |
| ingest | Tariq | Oct 27 | 20 | undecided |
| rate-limiter | Hannah | Oct 11 | 45 | Postgres |
| notifier | Noah | Oct 22 | 40 | undecided |
| scheduler-v2 | Rosa | Nov 7 | 25 | Redis |</t>
        </is>
      </c>
    </row>
    <row r="362">
      <c r="A362" t="inlineStr">
        <is>
          <t>worker_regex</t>
        </is>
      </c>
      <c r="B362" t="inlineStr">
        <is>
          <t>wild</t>
        </is>
      </c>
      <c r="C362" t="inlineStr">
        <is>
          <t>openai/gpt-5.6-luna</t>
        </is>
      </c>
      <c r="D362" t="inlineStr">
        <is>
          <t>openai/gpt-5.6-luna</t>
        </is>
      </c>
      <c r="E362" t="b">
        <v>0</v>
      </c>
      <c r="F362" t="n">
        <v>0</v>
      </c>
      <c r="G362" t="inlineStr">
        <is>
          <t>long4m</t>
        </is>
      </c>
      <c r="H362" t="inlineStr">
        <is>
          <t>long4/task-1</t>
        </is>
      </c>
      <c r="I362" t="n">
        <v>9</v>
      </c>
      <c r="J362" t="n">
        <v>9</v>
      </c>
      <c r="K362" t="inlineStr">
        <is>
          <t>[]</t>
        </is>
      </c>
      <c r="L362" t="inlineStr">
        <is>
          <t>[]</t>
        </is>
      </c>
      <c r="M362" t="n">
        <v>1129</v>
      </c>
      <c r="N362" t="n">
        <v>0.0005773</v>
      </c>
      <c r="O362" t="inlineStr">
        <is>
          <t>### Launch Readiness Summary
- **Load-test p95 latency:** 505 ms
- **Load-test error rate:** 0.7%
- **Failing CI tests:** 9
- **Service `db_pool_size`:** 20
- **P0 modules currently in scope:** billing-sync, rate-limiter, audit-trail, scheduler-v2
- **Launch-week on-call order:**
  1. Noah
  2. Tariq
  3. Leila</t>
        </is>
      </c>
    </row>
    <row r="363">
      <c r="A363" t="inlineStr">
        <is>
          <t>worker_shorthand</t>
        </is>
      </c>
      <c r="B363" t="inlineStr">
        <is>
          <t>wild</t>
        </is>
      </c>
      <c r="C363" t="inlineStr">
        <is>
          <t>openai/gpt-5.6-luna</t>
        </is>
      </c>
      <c r="D363" t="inlineStr">
        <is>
          <t>openai/gpt-5.6-luna</t>
        </is>
      </c>
      <c r="E363" t="b">
        <v>0</v>
      </c>
      <c r="F363" t="n">
        <v>0</v>
      </c>
      <c r="G363" t="inlineStr">
        <is>
          <t>long4m</t>
        </is>
      </c>
      <c r="H363" t="inlineStr">
        <is>
          <t>long4/task-0</t>
        </is>
      </c>
      <c r="I363" t="n">
        <v>24</v>
      </c>
      <c r="J363" t="n">
        <v>24</v>
      </c>
      <c r="K363" t="inlineStr">
        <is>
          <t>[]</t>
        </is>
      </c>
      <c r="L363" t="inlineStr">
        <is>
          <t>["billing-sync.datastore", "billing-sync.budget_k"]</t>
        </is>
      </c>
      <c r="M363" t="n">
        <v>1274</v>
      </c>
      <c r="N363" t="n">
        <v>0.00062675</v>
      </c>
      <c r="O363" t="inlineStr">
        <is>
          <t># Ember Launch Hand-off
**Launch date:** November 25  
**Region:** `eu-west-1`
## In-scope modules
| Module | Owner | Deadline | Budget ($k) | Datastore |
|---|---|---:|---:|---|
| dashboard | Hannah | Nov 11 | $25k | Postgres |
| billing-sync | Zara | Oct 24 | $40k | DynamoDB |
| audit-trail | Priya | Oct 13 | $45k | undecided |
| ingest | Tariq | Oct 27 | $25k | CockroachDB |
| rate-limiter | Leila | Oct 11 | $45k | Postgres |
| scheduler-v2 | Rosa | Nov 7 | $25k | Redis |</t>
        </is>
      </c>
    </row>
    <row r="364">
      <c r="A364" t="inlineStr">
        <is>
          <t>worker_shorthand</t>
        </is>
      </c>
      <c r="B364" t="inlineStr">
        <is>
          <t>wild</t>
        </is>
      </c>
      <c r="C364" t="inlineStr">
        <is>
          <t>openai/gpt-5.6-luna</t>
        </is>
      </c>
      <c r="D364" t="inlineStr">
        <is>
          <t>openai/gpt-5.6-luna</t>
        </is>
      </c>
      <c r="E364" t="b">
        <v>0</v>
      </c>
      <c r="F364" t="n">
        <v>0</v>
      </c>
      <c r="G364" t="inlineStr">
        <is>
          <t>long4m</t>
        </is>
      </c>
      <c r="H364" t="inlineStr">
        <is>
          <t>long4/task-1</t>
        </is>
      </c>
      <c r="I364" t="n">
        <v>9</v>
      </c>
      <c r="J364" t="n">
        <v>9</v>
      </c>
      <c r="K364" t="inlineStr">
        <is>
          <t>[]</t>
        </is>
      </c>
      <c r="L364" t="inlineStr">
        <is>
          <t>[]</t>
        </is>
      </c>
      <c r="M364" t="n">
        <v>1277</v>
      </c>
      <c r="N364" t="n">
        <v>0.0005387</v>
      </c>
      <c r="O364" t="inlineStr">
        <is>
          <t>### Ember Launch Readiness Summary
- **Load test:** p95 latency **505 ms**; error rate **0.7%**
- **CI:** **9 failing tests**
- **Database pool size:** **20**
- **P0 modules currently in scope:** billing-sync, audit-trail, rate-limiter, scheduler-v2
- **Launch-week on-call order:**  
  1. Noah  
  2. Tariq  
  3. Leila</t>
        </is>
      </c>
    </row>
    <row r="365">
      <c r="A365" t="inlineStr">
        <is>
          <t>worker_slice</t>
        </is>
      </c>
      <c r="B365" t="inlineStr">
        <is>
          <t>wild</t>
        </is>
      </c>
      <c r="C365" t="inlineStr">
        <is>
          <t>openai/gpt-5.6-luna</t>
        </is>
      </c>
      <c r="D365" t="inlineStr">
        <is>
          <t>openai/gpt-5.6-luna</t>
        </is>
      </c>
      <c r="E365" t="b">
        <v>0</v>
      </c>
      <c r="F365" t="n">
        <v>0</v>
      </c>
      <c r="G365" t="inlineStr">
        <is>
          <t>long4m</t>
        </is>
      </c>
      <c r="H365" t="inlineStr">
        <is>
          <t>long4/task-0</t>
        </is>
      </c>
      <c r="I365" t="n">
        <v>24</v>
      </c>
      <c r="J365" t="n">
        <v>23</v>
      </c>
      <c r="K365" t="inlineStr">
        <is>
          <t>["audit-trail.deadline"]</t>
        </is>
      </c>
      <c r="L365" t="inlineStr">
        <is>
          <t>["billing-sync.datastore", "billing-sync.budget_k", "audit-trail.deadline"]</t>
        </is>
      </c>
      <c r="M365" t="n">
        <v>850</v>
      </c>
      <c r="N365" t="n">
        <v>0.0004184</v>
      </c>
      <c r="O365" t="inlineStr">
        <is>
          <t>## Ember Launch Hand-off
**Launch date:** Nov 25  
**Repository:** `ember-launch`
### In-scope modules
| Module | Owner | Deadline | Budget ($k) | Datastore |
|---|---|---:|---:|---|
| dashboard | Hannah | Nov 11 | 25 | Postgres |
| billing-sync | Zara | Oct 24 | 40 | DynamoDB |
| audit-trail | Priya | Oct 16 | 45 | undecided |
| ingest | Tariq | Oct 27 | 25 | CockroachDB |
| rate-limiter | Leila | Oct 11 | 45 | Postgres |
| scheduler-v2 | Rosa | Nov 7 | 25 | Redis |</t>
        </is>
      </c>
    </row>
    <row r="366">
      <c r="A366" t="inlineStr">
        <is>
          <t>worker_slice</t>
        </is>
      </c>
      <c r="B366" t="inlineStr">
        <is>
          <t>wild</t>
        </is>
      </c>
      <c r="C366" t="inlineStr">
        <is>
          <t>openai/gpt-5.6-luna</t>
        </is>
      </c>
      <c r="D366" t="inlineStr">
        <is>
          <t>openai/gpt-5.6-luna</t>
        </is>
      </c>
      <c r="E366" t="b">
        <v>0</v>
      </c>
      <c r="F366" t="n">
        <v>0</v>
      </c>
      <c r="G366" t="inlineStr">
        <is>
          <t>long4m</t>
        </is>
      </c>
      <c r="H366" t="inlineStr">
        <is>
          <t>long4/task-1</t>
        </is>
      </c>
      <c r="I366" t="n">
        <v>9</v>
      </c>
      <c r="J366" t="n">
        <v>9</v>
      </c>
      <c r="K366" t="inlineStr">
        <is>
          <t>[]</t>
        </is>
      </c>
      <c r="L366" t="inlineStr">
        <is>
          <t>[]</t>
        </is>
      </c>
      <c r="M366" t="n">
        <v>823</v>
      </c>
      <c r="N366" t="n">
        <v>0.0004058</v>
      </c>
      <c r="O366" t="inlineStr">
        <is>
          <t>## Launch Readiness Summary
- **Load test:** p95 latency **505 ms**; error rate **0.7**
- **CI run:** **9 failing tests**
- **Database pool size:** **20**
- **P0 modules currently in scope:** `billing-sync`, `rate-limiter`, `audit-trail`, `scheduler-v2`
- **On-call order:**  
  1. Noah  
  2. Tariq  
  3. Leila</t>
        </is>
      </c>
    </row>
    <row r="367">
      <c r="A367" t="inlineStr">
        <is>
          <t>worker_terse</t>
        </is>
      </c>
      <c r="B367" t="inlineStr">
        <is>
          <t>wild</t>
        </is>
      </c>
      <c r="C367" t="inlineStr">
        <is>
          <t>openai/gpt-5.6-luna</t>
        </is>
      </c>
      <c r="D367" t="inlineStr">
        <is>
          <t>openai/gpt-5.6-luna</t>
        </is>
      </c>
      <c r="E367" t="b">
        <v>0</v>
      </c>
      <c r="F367" t="n">
        <v>0</v>
      </c>
      <c r="G367" t="inlineStr">
        <is>
          <t>long4m</t>
        </is>
      </c>
      <c r="H367" t="inlineStr">
        <is>
          <t>long4/task-0</t>
        </is>
      </c>
      <c r="I367" t="n">
        <v>24</v>
      </c>
      <c r="J367" t="n">
        <v>23</v>
      </c>
      <c r="K367" t="inlineStr">
        <is>
          <t>["audit-trail.deadline"]</t>
        </is>
      </c>
      <c r="L367" t="inlineStr">
        <is>
          <t>["billing-sync.datastore", "billing-sync.budget_k", "audit-trail.deadline"]</t>
        </is>
      </c>
      <c r="M367" t="n">
        <v>811</v>
      </c>
      <c r="N367" t="n">
        <v>0.0004946</v>
      </c>
      <c r="O367" t="inlineStr">
        <is>
          <t># Ember Launch Hand-off
**Launch date:** Nov 25  
**Repository:** `ember-launch`  
**Deployment region:** `eu-west-1`
| Module | Owner | Deadline | Budget ($k) | Datastore |
|---|---|---:|---:|---|
| dashboard | Hannah | Nov 11 | 25 | Postgres |
| billing-sync | Zara | Oct 24 | 40 | DynamoDB |
| audit-trail | Priya | Oct 16 | 45 | undecided |
| ingest | Tariq | Oct 27 | 25 | CockroachDB |
| rate-limiter | Leila | Oct 11 | 45 | Postgres |
| scheduler-v2 | Rosa | Nov 7 | 25 | Redis |</t>
        </is>
      </c>
    </row>
    <row r="368">
      <c r="A368" t="inlineStr">
        <is>
          <t>worker_terse</t>
        </is>
      </c>
      <c r="B368" t="inlineStr">
        <is>
          <t>wild</t>
        </is>
      </c>
      <c r="C368" t="inlineStr">
        <is>
          <t>openai/gpt-5.6-luna</t>
        </is>
      </c>
      <c r="D368" t="inlineStr">
        <is>
          <t>openai/gpt-5.6-luna</t>
        </is>
      </c>
      <c r="E368" t="b">
        <v>0</v>
      </c>
      <c r="F368" t="n">
        <v>0</v>
      </c>
      <c r="G368" t="inlineStr">
        <is>
          <t>long4m</t>
        </is>
      </c>
      <c r="H368" t="inlineStr">
        <is>
          <t>long4/task-1</t>
        </is>
      </c>
      <c r="I368" t="n">
        <v>9</v>
      </c>
      <c r="J368" t="n">
        <v>9</v>
      </c>
      <c r="K368" t="inlineStr">
        <is>
          <t>[]</t>
        </is>
      </c>
      <c r="L368" t="inlineStr">
        <is>
          <t>[]</t>
        </is>
      </c>
      <c r="M368" t="n">
        <v>814</v>
      </c>
      <c r="N368" t="n">
        <v>0.0003752</v>
      </c>
      <c r="O368" t="inlineStr">
        <is>
          <t>Launch readiness summary:
- **Load test:** p95 latency **505 ms**; error rate **0.7**
- **CI run:** **9 failing tests**
- **Database pool size:** **20**
- **P0 modules currently in scope:** `billing-sync`, `rate-limiter`, `audit-trail`, `scheduler-v2`
- **On-call order:** **1st Noah**, **2nd Tariq**, **3rd Leila**</t>
        </is>
      </c>
    </row>
    <row r="369">
      <c r="A369" t="inlineStr">
        <is>
          <t>worker_useronly</t>
        </is>
      </c>
      <c r="B369" t="inlineStr">
        <is>
          <t>wild</t>
        </is>
      </c>
      <c r="C369" t="inlineStr">
        <is>
          <t>openai/gpt-5.6-luna</t>
        </is>
      </c>
      <c r="D369" t="inlineStr">
        <is>
          <t>openai/gpt-5.6-luna</t>
        </is>
      </c>
      <c r="E369" t="b">
        <v>0</v>
      </c>
      <c r="F369" t="n">
        <v>0</v>
      </c>
      <c r="G369" t="inlineStr">
        <is>
          <t>long4m</t>
        </is>
      </c>
      <c r="H369" t="inlineStr">
        <is>
          <t>long4/task-0</t>
        </is>
      </c>
      <c r="I369" t="n">
        <v>24</v>
      </c>
      <c r="J369" t="n">
        <v>24</v>
      </c>
      <c r="K369" t="inlineStr">
        <is>
          <t>[]</t>
        </is>
      </c>
      <c r="L369" t="inlineStr">
        <is>
          <t>["billing-sync.datastore", "billing-sync.budget_k"]</t>
        </is>
      </c>
      <c r="M369" t="n">
        <v>3623</v>
      </c>
      <c r="N369" t="n">
        <v>0.0014612</v>
      </c>
      <c r="O369" t="inlineStr">
        <is>
          <t># Ember Launch Hand-off
**Launch date:** Nov 25
| Module | Owner | Deadline | Budget ($k) | Datastore |
|---|---|---:|---:|---|
| dashboard | Hannah | Nov 11 | $25k | Postgres |
| billing-sync | Zara | Oct 24 | $40k | DynamoDB |
| audit-trail | Priya | Oct 13 | $45k | undecided |
| ingest | Tariq | Oct 27 | $25k | CockroachDB |
| rate-limiter | Leila | Oct 11 | $45k | Postgres |
| scheduler-v2 | Rosa | Nov 7 | $25k | Redis |
**Dropped from this launch:** notifier.</t>
        </is>
      </c>
    </row>
    <row r="370">
      <c r="A370" t="inlineStr">
        <is>
          <t>worker_useronly</t>
        </is>
      </c>
      <c r="B370" t="inlineStr">
        <is>
          <t>wild</t>
        </is>
      </c>
      <c r="C370" t="inlineStr">
        <is>
          <t>openai/gpt-5.6-luna</t>
        </is>
      </c>
      <c r="D370" t="inlineStr">
        <is>
          <t>openai/gpt-5.6-luna</t>
        </is>
      </c>
      <c r="E370" t="b">
        <v>0</v>
      </c>
      <c r="F370" t="n">
        <v>0</v>
      </c>
      <c r="G370" t="inlineStr">
        <is>
          <t>long4m</t>
        </is>
      </c>
      <c r="H370" t="inlineStr">
        <is>
          <t>long4/task-1</t>
        </is>
      </c>
      <c r="I370" t="n">
        <v>9</v>
      </c>
      <c r="J370" t="n">
        <v>9</v>
      </c>
      <c r="K370" t="inlineStr">
        <is>
          <t>[]</t>
        </is>
      </c>
      <c r="L370" t="inlineStr">
        <is>
          <t>[]</t>
        </is>
      </c>
      <c r="M370" t="n">
        <v>3626</v>
      </c>
      <c r="N370" t="n">
        <v>0.00124355</v>
      </c>
      <c r="O370" t="inlineStr">
        <is>
          <t>## Launch readiness summary
- **Load-test p95 latency:** 505 ms
- **Load-test error rate:** 0.7%
- **CI failing tests:** 9
- **Database pool size:** 20
- **P0 modules currently in scope:**
  - billing-sync
  - rate-limiter
  - audit-trail
  - scheduler-v2
- **Launch-week on-call order:**
  1. Noah
  2. Tariq
  3. Leila</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8" customWidth="1" min="1" max="1"/>
    <col width="22" customWidth="1" min="2" max="2"/>
    <col width="14" customWidth="1" min="3" max="3"/>
    <col width="9" customWidth="1" min="4" max="4"/>
    <col width="10" customWidth="1" min="5" max="5"/>
    <col width="10" customWidth="1" min="6" max="6"/>
    <col width="10" customWidth="1" min="7" max="7"/>
    <col width="10" customWidth="1" min="8" max="8"/>
    <col width="10" customWidth="1" min="9" max="9"/>
    <col width="40" customWidth="1" min="10" max="10"/>
    <col width="10" customWidth="1" min="11" max="11"/>
    <col width="12" customWidth="1" min="12" max="12"/>
    <col width="10" customWidth="1" min="13" max="13"/>
    <col width="10" customWidth="1" min="14" max="14"/>
    <col width="10" customWidth="1" min="15" max="15"/>
    <col width="10" customWidth="1" min="16" max="16"/>
    <col width="10" customWidth="1" min="17" max="17"/>
    <col width="12" customWidth="1" min="18" max="18"/>
    <col width="60" customWidth="1" min="19" max="19"/>
  </cols>
  <sheetData>
    <row r="1">
      <c r="A1" s="5" t="inlineStr">
        <is>
          <t>chat</t>
        </is>
      </c>
      <c r="B1" s="5" t="inlineStr">
        <is>
          <t>fold_model</t>
        </is>
      </c>
      <c r="C1" s="5" t="inlineStr">
        <is>
          <t>variant</t>
        </is>
      </c>
      <c r="D1" s="5" t="inlineStr">
        <is>
          <t>exchanges</t>
        </is>
      </c>
      <c r="E1" s="5" t="inlineStr">
        <is>
          <t>chat_tokens</t>
        </is>
      </c>
      <c r="F1" s="5" t="inlineStr">
        <is>
          <t>ledger_facts</t>
        </is>
      </c>
      <c r="G1" s="5" t="inlineStr">
        <is>
          <t>ledger_tokens</t>
        </is>
      </c>
      <c r="H1" s="5" t="inlineStr">
        <is>
          <t>ledger_fields_correct</t>
        </is>
      </c>
      <c r="I1" s="5" t="inlineStr">
        <is>
          <t>ledger_fields_checked</t>
        </is>
      </c>
      <c r="J1" s="5" t="inlineStr">
        <is>
          <t>ledger_errors</t>
        </is>
      </c>
      <c r="K1" s="5" t="inlineStr">
        <is>
          <t>extraction_calls</t>
        </is>
      </c>
      <c r="L1" s="5" t="inlineStr">
        <is>
          <t>extraction_cost_usd</t>
        </is>
      </c>
      <c r="M1" s="5" t="inlineStr">
        <is>
          <t>audit_fields_before</t>
        </is>
      </c>
      <c r="N1" s="5" t="inlineStr">
        <is>
          <t>audit_patches</t>
        </is>
      </c>
      <c r="O1" s="5" t="inlineStr">
        <is>
          <t>audit_cost_usd</t>
        </is>
      </c>
      <c r="P1" s="5" t="inlineStr">
        <is>
          <t>summary_tokens</t>
        </is>
      </c>
      <c r="Q1" s="5" t="inlineStr">
        <is>
          <t>summary_calls</t>
        </is>
      </c>
      <c r="R1" s="5" t="inlineStr">
        <is>
          <t>summary_cost_usd</t>
        </is>
      </c>
      <c r="S1" s="5" t="inlineStr">
        <is>
          <t>note</t>
        </is>
      </c>
    </row>
    <row r="2">
      <c r="A2" t="inlineStr">
        <is>
          <t>chat1</t>
        </is>
      </c>
      <c r="B2" t="inlineStr">
        <is>
          <t>openai/gpt-5.6-luna</t>
        </is>
      </c>
      <c r="C2" t="inlineStr">
        <is>
          <t>-</t>
        </is>
      </c>
      <c r="D2" t="n">
        <v>114</v>
      </c>
      <c r="E2" t="n">
        <v>29247</v>
      </c>
      <c r="F2" t="n">
        <v>74</v>
      </c>
      <c r="G2" t="n">
        <v>1110</v>
      </c>
      <c r="H2" t="n">
        <v>48</v>
      </c>
      <c r="I2" t="n">
        <v>48</v>
      </c>
      <c r="J2" t="inlineStr">
        <is>
          <t>[]</t>
        </is>
      </c>
      <c r="K2" t="n">
        <v>114</v>
      </c>
      <c r="L2" t="n">
        <v>0.05023464999999998</v>
      </c>
      <c r="P2" t="n">
        <v>917</v>
      </c>
      <c r="Q2" t="n">
        <v>6</v>
      </c>
      <c r="R2" t="n">
        <v>0.01377865</v>
      </c>
      <c r="S2" t="inlineStr">
        <is>
          <t>online folding paid once per conversation; ledger checked against generator state (per-field values + membership list); cost 0 means every call was served from cache in this run</t>
        </is>
      </c>
    </row>
    <row r="3">
      <c r="A3" t="inlineStr">
        <is>
          <t>chat1</t>
        </is>
      </c>
      <c r="B3" t="inlineStr">
        <is>
          <t>openai/gpt-5.6-luna</t>
        </is>
      </c>
      <c r="C3" t="inlineStr">
        <is>
          <t>repeat:rep1</t>
        </is>
      </c>
      <c r="D3" t="n">
        <v>114</v>
      </c>
      <c r="E3" t="n">
        <v>29247</v>
      </c>
      <c r="F3" t="n">
        <v>73</v>
      </c>
      <c r="G3" t="n">
        <v>1049</v>
      </c>
      <c r="H3" t="n">
        <v>48</v>
      </c>
      <c r="I3" t="n">
        <v>48</v>
      </c>
      <c r="J3" t="inlineStr">
        <is>
          <t>[]</t>
        </is>
      </c>
      <c r="K3" t="n">
        <v>114</v>
      </c>
      <c r="L3" t="n">
        <v>0.04993039999999999</v>
      </c>
      <c r="P3" t="n">
        <v>864</v>
      </c>
      <c r="Q3" t="n">
        <v>6</v>
      </c>
      <c r="R3" t="n">
        <v>0.01247299</v>
      </c>
      <c r="S3" t="inlineStr">
        <is>
          <t>online folding paid once per conversation; ledger checked against generator state (per-field values + membership list); cost 0 means every call was served from cache in this run</t>
        </is>
      </c>
    </row>
    <row r="4">
      <c r="A4" t="inlineStr">
        <is>
          <t>chat1</t>
        </is>
      </c>
      <c r="B4" t="inlineStr">
        <is>
          <t>openai/gpt-5.6-luna</t>
        </is>
      </c>
      <c r="C4" t="inlineStr">
        <is>
          <t>batch5</t>
        </is>
      </c>
      <c r="D4" t="n">
        <v>114</v>
      </c>
      <c r="E4" t="n">
        <v>29246</v>
      </c>
      <c r="F4" t="n">
        <v>73</v>
      </c>
      <c r="G4" t="n">
        <v>1047</v>
      </c>
      <c r="H4" t="n">
        <v>45</v>
      </c>
      <c r="I4" t="n">
        <v>47</v>
      </c>
      <c r="J4" t="inlineStr">
        <is>
          <t>[{"entity": "standup", "attr": "time_utc", "gold": "09:30", "got": null}, {"entity": "oncall", "attr": "order", "gold": ["Priya", "Jonas", "Sofia"], "got": null}]</t>
        </is>
      </c>
      <c r="K4" t="n">
        <v>23</v>
      </c>
      <c r="L4" t="n">
        <v>0.0186617</v>
      </c>
      <c r="P4" t="n">
        <v>931</v>
      </c>
      <c r="Q4" t="n">
        <v>6</v>
      </c>
      <c r="R4" t="n">
        <v>0</v>
      </c>
      <c r="S4" t="inlineStr">
        <is>
          <t>online folding paid once per conversation; ledger checked against generator state (per-field values + membership list); cost 0 means every call was served from cache in this run</t>
        </is>
      </c>
    </row>
    <row r="5">
      <c r="A5" t="inlineStr">
        <is>
          <t>chat1</t>
        </is>
      </c>
      <c r="B5" t="inlineStr">
        <is>
          <t>z-ai/glm-5.3-flash</t>
        </is>
      </c>
      <c r="C5" t="inlineStr">
        <is>
          <t>-</t>
        </is>
      </c>
      <c r="D5" t="n">
        <v>114</v>
      </c>
      <c r="E5" t="n">
        <v>29247</v>
      </c>
      <c r="F5" t="n">
        <v>71</v>
      </c>
      <c r="G5" t="n">
        <v>1027</v>
      </c>
      <c r="H5" t="n">
        <v>47</v>
      </c>
      <c r="I5" t="n">
        <v>48</v>
      </c>
      <c r="J5" t="inlineStr">
        <is>
          <t>[{"entity": "oncall", "attr": "order", "gold": ["Priya", "Jonas", "Sofia"], "got": null}]</t>
        </is>
      </c>
      <c r="K5" t="n">
        <v>114</v>
      </c>
      <c r="L5" t="n">
        <v>0.02010755824999999</v>
      </c>
      <c r="P5" t="n">
        <v>528</v>
      </c>
      <c r="Q5" t="n">
        <v>6</v>
      </c>
      <c r="R5" t="n">
        <v>0.005491569999999999</v>
      </c>
      <c r="S5" t="inlineStr">
        <is>
          <t>online folding paid once per conversation; ledger checked against generator state (per-field values + membership list); cost 0 means every call was served from cache in this run</t>
        </is>
      </c>
    </row>
    <row r="6">
      <c r="A6" t="inlineStr">
        <is>
          <t>chat1</t>
        </is>
      </c>
      <c r="B6" t="inlineStr">
        <is>
          <t>z-ai/glm-5.3-flash</t>
        </is>
      </c>
      <c r="C6" t="inlineStr">
        <is>
          <t>audit</t>
        </is>
      </c>
      <c r="D6" t="n">
        <v>114</v>
      </c>
      <c r="E6" t="n">
        <v>29247</v>
      </c>
      <c r="F6" t="n">
        <v>72</v>
      </c>
      <c r="G6" t="n">
        <v>1053</v>
      </c>
      <c r="H6" t="n">
        <v>48</v>
      </c>
      <c r="I6" t="n">
        <v>48</v>
      </c>
      <c r="J6" t="inlineStr">
        <is>
          <t>[]</t>
        </is>
      </c>
      <c r="K6" t="n">
        <v>114</v>
      </c>
      <c r="L6" t="n">
        <v>0.0017649458</v>
      </c>
      <c r="M6" t="n">
        <v>47</v>
      </c>
      <c r="N6" t="n">
        <v>1</v>
      </c>
      <c r="O6" t="n">
        <v>0.00492426055</v>
      </c>
      <c r="P6" t="n">
        <v>528</v>
      </c>
      <c r="Q6" t="n">
        <v>6</v>
      </c>
      <c r="R6" t="n">
        <v>0</v>
      </c>
      <c r="S6" t="inlineStr">
        <is>
          <t>online folding paid once per conversation; ledger checked against generator state (per-field values + membership list); cost 0 means every call was served from cache in this run</t>
        </is>
      </c>
    </row>
    <row r="7">
      <c r="A7" t="inlineStr">
        <is>
          <t>chat1m</t>
        </is>
      </c>
      <c r="B7" t="inlineStr">
        <is>
          <t>openai/gpt-5.6-luna</t>
        </is>
      </c>
      <c r="C7" t="inlineStr">
        <is>
          <t>-</t>
        </is>
      </c>
      <c r="D7" t="n">
        <v>114</v>
      </c>
      <c r="E7" t="n">
        <v>29720</v>
      </c>
      <c r="F7" t="n">
        <v>72</v>
      </c>
      <c r="G7" t="n">
        <v>1053</v>
      </c>
      <c r="H7" t="n">
        <v>48</v>
      </c>
      <c r="I7" t="n">
        <v>48</v>
      </c>
      <c r="J7" t="inlineStr">
        <is>
          <t>[]</t>
        </is>
      </c>
      <c r="K7" t="n">
        <v>114</v>
      </c>
      <c r="L7" t="n">
        <v>0.05107345000000001</v>
      </c>
      <c r="P7" t="n">
        <v>1069</v>
      </c>
      <c r="Q7" t="n">
        <v>6</v>
      </c>
      <c r="R7" t="n">
        <v>0.0148153</v>
      </c>
      <c r="S7" t="inlineStr">
        <is>
          <t>online folding paid once per conversation; ledger checked against generator state (per-field values + membership list); cost 0 means every call was served from cache in this run</t>
        </is>
      </c>
    </row>
    <row r="8">
      <c r="A8" t="inlineStr">
        <is>
          <t>chat1m</t>
        </is>
      </c>
      <c r="B8" t="inlineStr">
        <is>
          <t>openai/gpt-5.6-luna</t>
        </is>
      </c>
      <c r="C8" t="inlineStr">
        <is>
          <t>audit</t>
        </is>
      </c>
      <c r="D8" t="n">
        <v>114</v>
      </c>
      <c r="E8" t="n">
        <v>29720</v>
      </c>
      <c r="F8" t="n">
        <v>72</v>
      </c>
      <c r="G8" t="n">
        <v>1053</v>
      </c>
      <c r="H8" t="n">
        <v>48</v>
      </c>
      <c r="I8" t="n">
        <v>48</v>
      </c>
      <c r="J8" t="inlineStr">
        <is>
          <t>[]</t>
        </is>
      </c>
      <c r="K8" t="n">
        <v>114</v>
      </c>
      <c r="L8" t="n">
        <v>0</v>
      </c>
      <c r="M8" t="n">
        <v>48</v>
      </c>
      <c r="N8" t="n">
        <v>0</v>
      </c>
      <c r="O8" t="n">
        <v>0</v>
      </c>
      <c r="P8" t="n">
        <v>1069</v>
      </c>
      <c r="Q8" t="n">
        <v>6</v>
      </c>
      <c r="R8" t="n">
        <v>0</v>
      </c>
      <c r="S8" t="inlineStr">
        <is>
          <t>online folding paid once per conversation; ledger checked against generator state (per-field values + membership list); cost 0 means every call was served from cache in this run</t>
        </is>
      </c>
    </row>
    <row r="9">
      <c r="A9" t="inlineStr">
        <is>
          <t>chat2</t>
        </is>
      </c>
      <c r="B9" t="inlineStr">
        <is>
          <t>openai/gpt-5.6-luna</t>
        </is>
      </c>
      <c r="C9" t="inlineStr">
        <is>
          <t>-</t>
        </is>
      </c>
      <c r="D9" t="n">
        <v>114</v>
      </c>
      <c r="E9" t="n">
        <v>28784</v>
      </c>
      <c r="F9" t="n">
        <v>72</v>
      </c>
      <c r="G9" t="n">
        <v>1022</v>
      </c>
      <c r="H9" t="n">
        <v>48</v>
      </c>
      <c r="I9" t="n">
        <v>48</v>
      </c>
      <c r="J9" t="inlineStr">
        <is>
          <t>[]</t>
        </is>
      </c>
      <c r="K9" t="n">
        <v>114</v>
      </c>
      <c r="L9" t="n">
        <v>0.05048179999999999</v>
      </c>
      <c r="P9" t="n">
        <v>1005</v>
      </c>
      <c r="Q9" t="n">
        <v>6</v>
      </c>
      <c r="R9" t="n">
        <v>0.0141931</v>
      </c>
      <c r="S9" t="inlineStr">
        <is>
          <t>online folding paid once per conversation; ledger checked against generator state (per-field values + membership list); cost 0 means every call was served from cache in this run</t>
        </is>
      </c>
    </row>
    <row r="10">
      <c r="A10" t="inlineStr">
        <is>
          <t>chat2</t>
        </is>
      </c>
      <c r="B10" t="inlineStr">
        <is>
          <t>openai/gpt-5.6-luna</t>
        </is>
      </c>
      <c r="C10" t="inlineStr">
        <is>
          <t>repeat:rep1</t>
        </is>
      </c>
      <c r="D10" t="n">
        <v>114</v>
      </c>
      <c r="E10" t="n">
        <v>28784</v>
      </c>
      <c r="F10" t="n">
        <v>74</v>
      </c>
      <c r="G10" t="n">
        <v>1076</v>
      </c>
      <c r="H10" t="n">
        <v>48</v>
      </c>
      <c r="I10" t="n">
        <v>48</v>
      </c>
      <c r="J10" t="inlineStr">
        <is>
          <t>[]</t>
        </is>
      </c>
      <c r="K10" t="n">
        <v>114</v>
      </c>
      <c r="L10" t="n">
        <v>0.05112235000000001</v>
      </c>
      <c r="P10" t="n">
        <v>989</v>
      </c>
      <c r="Q10" t="n">
        <v>6</v>
      </c>
      <c r="R10" t="n">
        <v>0.0130775</v>
      </c>
      <c r="S10" t="inlineStr">
        <is>
          <t>online folding paid once per conversation; ledger checked against generator state (per-field values + membership list); cost 0 means every call was served from cache in this run</t>
        </is>
      </c>
    </row>
    <row r="11">
      <c r="A11" t="inlineStr">
        <is>
          <t>chat2</t>
        </is>
      </c>
      <c r="B11" t="inlineStr">
        <is>
          <t>openai/gpt-5.6-luna</t>
        </is>
      </c>
      <c r="C11" t="inlineStr">
        <is>
          <t>batch5</t>
        </is>
      </c>
      <c r="D11" t="n">
        <v>114</v>
      </c>
      <c r="E11" t="n">
        <v>28783</v>
      </c>
      <c r="F11" t="n">
        <v>74</v>
      </c>
      <c r="G11" t="n">
        <v>1061</v>
      </c>
      <c r="H11" t="n">
        <v>45</v>
      </c>
      <c r="I11" t="n">
        <v>47</v>
      </c>
      <c r="J11" t="inlineStr">
        <is>
          <t>[{"entity": "oncall", "attr": "order", "gold": ["Chen", "Zara", "Yusuf"], "got": null}, {"entity": "standup", "attr": "time_utc", "gold": "09:15", "got": null}]</t>
        </is>
      </c>
      <c r="K11" t="n">
        <v>23</v>
      </c>
      <c r="L11" t="n">
        <v>0.01889255</v>
      </c>
      <c r="P11" t="n">
        <v>1064</v>
      </c>
      <c r="Q11" t="n">
        <v>6</v>
      </c>
      <c r="R11" t="n">
        <v>0</v>
      </c>
      <c r="S11" t="inlineStr">
        <is>
          <t>online folding paid once per conversation; ledger checked against generator state (per-field values + membership list); cost 0 means every call was served from cache in this run</t>
        </is>
      </c>
    </row>
    <row r="12">
      <c r="A12" t="inlineStr">
        <is>
          <t>chat2</t>
        </is>
      </c>
      <c r="B12" t="inlineStr">
        <is>
          <t>z-ai/glm-5.3-flash</t>
        </is>
      </c>
      <c r="C12" t="inlineStr">
        <is>
          <t>-</t>
        </is>
      </c>
      <c r="D12" t="n">
        <v>114</v>
      </c>
      <c r="E12" t="n">
        <v>28784</v>
      </c>
      <c r="F12" t="n">
        <v>68</v>
      </c>
      <c r="G12" t="n">
        <v>922</v>
      </c>
      <c r="H12" t="n">
        <v>43</v>
      </c>
      <c r="I12" t="n">
        <v>47</v>
      </c>
      <c r="J12" t="inlineStr">
        <is>
          <t>[{"entity": "oncall", "attr": "order", "gold": ["Chen", "Zara", "Yusuf"], "got": null}, {"entity": "project", "attr": "launch_date", "gold": "Nov 10", "got": null}, {"entity": "project", "attr": "region", "gold": "us-east-1", "got": null}, {"entity": "project", "attr": "repo", "gold": "cinder-launch", "got": null}]</t>
        </is>
      </c>
      <c r="K12" t="n">
        <v>114</v>
      </c>
      <c r="L12" t="n">
        <v>0.02129711341</v>
      </c>
      <c r="P12" t="n">
        <v>651</v>
      </c>
      <c r="Q12" t="n">
        <v>6</v>
      </c>
      <c r="R12" t="n">
        <v>0.00552976</v>
      </c>
      <c r="S12" t="inlineStr">
        <is>
          <t>online folding paid once per conversation; ledger checked against generator state (per-field values + membership list); cost 0 means every call was served from cache in this run</t>
        </is>
      </c>
    </row>
    <row r="13">
      <c r="A13" t="inlineStr">
        <is>
          <t>chat2</t>
        </is>
      </c>
      <c r="B13" t="inlineStr">
        <is>
          <t>z-ai/glm-5.3-flash</t>
        </is>
      </c>
      <c r="C13" t="inlineStr">
        <is>
          <t>audit</t>
        </is>
      </c>
      <c r="D13" t="n">
        <v>114</v>
      </c>
      <c r="E13" t="n">
        <v>28784</v>
      </c>
      <c r="F13" t="n">
        <v>74</v>
      </c>
      <c r="G13" t="n">
        <v>1056</v>
      </c>
      <c r="H13" t="n">
        <v>48</v>
      </c>
      <c r="I13" t="n">
        <v>48</v>
      </c>
      <c r="J13" t="inlineStr">
        <is>
          <t>[]</t>
        </is>
      </c>
      <c r="K13" t="n">
        <v>114</v>
      </c>
      <c r="L13" t="n">
        <v>0</v>
      </c>
      <c r="M13" t="n">
        <v>43</v>
      </c>
      <c r="N13" t="n">
        <v>5</v>
      </c>
      <c r="O13" t="n">
        <v>0.004845777000000001</v>
      </c>
      <c r="P13" t="n">
        <v>651</v>
      </c>
      <c r="Q13" t="n">
        <v>6</v>
      </c>
      <c r="R13" t="n">
        <v>0</v>
      </c>
      <c r="S13" t="inlineStr">
        <is>
          <t>online folding paid once per conversation; ledger checked against generator state (per-field values + membership list); cost 0 means every call was served from cache in this run</t>
        </is>
      </c>
    </row>
    <row r="14">
      <c r="A14" t="inlineStr">
        <is>
          <t>chat2m</t>
        </is>
      </c>
      <c r="B14" t="inlineStr">
        <is>
          <t>openai/gpt-5.6-luna</t>
        </is>
      </c>
      <c r="C14" t="inlineStr">
        <is>
          <t>-</t>
        </is>
      </c>
      <c r="D14" t="n">
        <v>114</v>
      </c>
      <c r="E14" t="n">
        <v>29249</v>
      </c>
      <c r="F14" t="n">
        <v>72</v>
      </c>
      <c r="G14" t="n">
        <v>1031</v>
      </c>
      <c r="H14" t="n">
        <v>48</v>
      </c>
      <c r="I14" t="n">
        <v>48</v>
      </c>
      <c r="J14" t="inlineStr">
        <is>
          <t>[]</t>
        </is>
      </c>
      <c r="K14" t="n">
        <v>114</v>
      </c>
      <c r="L14" t="n">
        <v>0.05173830000000001</v>
      </c>
      <c r="P14" t="n">
        <v>913</v>
      </c>
      <c r="Q14" t="n">
        <v>6</v>
      </c>
      <c r="R14" t="n">
        <v>0.01277405</v>
      </c>
      <c r="S14" t="inlineStr">
        <is>
          <t>online folding paid once per conversation; ledger checked against generator state (per-field values + membership list); cost 0 means every call was served from cache in this run</t>
        </is>
      </c>
    </row>
    <row r="15">
      <c r="A15" t="inlineStr">
        <is>
          <t>chat2m</t>
        </is>
      </c>
      <c r="B15" t="inlineStr">
        <is>
          <t>openai/gpt-5.6-luna</t>
        </is>
      </c>
      <c r="C15" t="inlineStr">
        <is>
          <t>audit</t>
        </is>
      </c>
      <c r="D15" t="n">
        <v>114</v>
      </c>
      <c r="E15" t="n">
        <v>29249</v>
      </c>
      <c r="F15" t="n">
        <v>74</v>
      </c>
      <c r="G15" t="n">
        <v>1059</v>
      </c>
      <c r="H15" t="n">
        <v>48</v>
      </c>
      <c r="I15" t="n">
        <v>48</v>
      </c>
      <c r="J15" t="inlineStr">
        <is>
          <t>[]</t>
        </is>
      </c>
      <c r="K15" t="n">
        <v>114</v>
      </c>
      <c r="L15" t="n">
        <v>0</v>
      </c>
      <c r="M15" t="n">
        <v>48</v>
      </c>
      <c r="N15" t="n">
        <v>2</v>
      </c>
      <c r="O15" t="n">
        <v>0</v>
      </c>
      <c r="P15" t="n">
        <v>913</v>
      </c>
      <c r="Q15" t="n">
        <v>6</v>
      </c>
      <c r="R15" t="n">
        <v>0</v>
      </c>
      <c r="S15" t="inlineStr">
        <is>
          <t>online folding paid once per conversation; ledger checked against generator state (per-field values + membership list); cost 0 means every call was served from cache in this run</t>
        </is>
      </c>
    </row>
    <row r="16">
      <c r="A16" t="inlineStr">
        <is>
          <t>chat3</t>
        </is>
      </c>
      <c r="B16" t="inlineStr">
        <is>
          <t>openai/gpt-5.6-luna</t>
        </is>
      </c>
      <c r="C16" t="inlineStr">
        <is>
          <t>-</t>
        </is>
      </c>
      <c r="D16" t="n">
        <v>114</v>
      </c>
      <c r="E16" t="n">
        <v>29205</v>
      </c>
      <c r="F16" t="n">
        <v>72</v>
      </c>
      <c r="G16" t="n">
        <v>1031</v>
      </c>
      <c r="H16" t="n">
        <v>48</v>
      </c>
      <c r="I16" t="n">
        <v>48</v>
      </c>
      <c r="J16" t="inlineStr">
        <is>
          <t>[]</t>
        </is>
      </c>
      <c r="K16" t="n">
        <v>114</v>
      </c>
      <c r="L16" t="n">
        <v>0.05070349999999998</v>
      </c>
      <c r="P16" t="n">
        <v>990</v>
      </c>
      <c r="Q16" t="n">
        <v>6</v>
      </c>
      <c r="R16" t="n">
        <v>0.01373605</v>
      </c>
      <c r="S16" t="inlineStr">
        <is>
          <t>online folding paid once per conversation; ledger checked against generator state (per-field values + membership list); cost 0 means every call was served from cache in this run</t>
        </is>
      </c>
    </row>
    <row r="17">
      <c r="A17" t="inlineStr">
        <is>
          <t>chat3</t>
        </is>
      </c>
      <c r="B17" t="inlineStr">
        <is>
          <t>openai/gpt-5.6-luna</t>
        </is>
      </c>
      <c r="C17" t="inlineStr">
        <is>
          <t>repeat:rep1</t>
        </is>
      </c>
      <c r="D17" t="n">
        <v>114</v>
      </c>
      <c r="E17" t="n">
        <v>29205</v>
      </c>
      <c r="F17" t="n">
        <v>73</v>
      </c>
      <c r="G17" t="n">
        <v>1041</v>
      </c>
      <c r="H17" t="n">
        <v>48</v>
      </c>
      <c r="I17" t="n">
        <v>48</v>
      </c>
      <c r="J17" t="inlineStr">
        <is>
          <t>[]</t>
        </is>
      </c>
      <c r="K17" t="n">
        <v>114</v>
      </c>
      <c r="L17" t="n">
        <v>0.05084719999999999</v>
      </c>
      <c r="P17" t="n">
        <v>1022</v>
      </c>
      <c r="Q17" t="n">
        <v>6</v>
      </c>
      <c r="R17" t="n">
        <v>0.01251811</v>
      </c>
      <c r="S17" t="inlineStr">
        <is>
          <t>online folding paid once per conversation; ledger checked against generator state (per-field values + membership list); cost 0 means every call was served from cache in this run</t>
        </is>
      </c>
    </row>
    <row r="18">
      <c r="A18" t="inlineStr">
        <is>
          <t>chat3</t>
        </is>
      </c>
      <c r="B18" t="inlineStr">
        <is>
          <t>openai/gpt-5.6-luna</t>
        </is>
      </c>
      <c r="C18" t="inlineStr">
        <is>
          <t>batch5</t>
        </is>
      </c>
      <c r="D18" t="n">
        <v>114</v>
      </c>
      <c r="E18" t="n">
        <v>29204</v>
      </c>
      <c r="F18" t="n">
        <v>72</v>
      </c>
      <c r="G18" t="n">
        <v>1024</v>
      </c>
      <c r="H18" t="n">
        <v>44</v>
      </c>
      <c r="I18" t="n">
        <v>47</v>
      </c>
      <c r="J18" t="inlineStr">
        <is>
          <t>[{"entity": "search-index", "attr": "priority", "gold": "P1", "got": null}, {"entity": "oncall", "attr": "order", "gold": ["Priya", "Rosa", "Oliver"], "got": null}, {"entity": "standup", "attr": "time_utc", "gold": "09:30", "got": null}]</t>
        </is>
      </c>
      <c r="K18" t="n">
        <v>23</v>
      </c>
      <c r="L18" t="n">
        <v>0.01887405</v>
      </c>
      <c r="P18" t="n">
        <v>935</v>
      </c>
      <c r="Q18" t="n">
        <v>6</v>
      </c>
      <c r="R18" t="n">
        <v>0</v>
      </c>
      <c r="S18" t="inlineStr">
        <is>
          <t>online folding paid once per conversation; ledger checked against generator state (per-field values + membership list); cost 0 means every call was served from cache in this run</t>
        </is>
      </c>
    </row>
    <row r="19">
      <c r="A19" t="inlineStr">
        <is>
          <t>chat3</t>
        </is>
      </c>
      <c r="B19" t="inlineStr">
        <is>
          <t>z-ai/glm-5.3-flash</t>
        </is>
      </c>
      <c r="C19" t="inlineStr">
        <is>
          <t>-</t>
        </is>
      </c>
      <c r="D19" t="n">
        <v>114</v>
      </c>
      <c r="E19" t="n">
        <v>29205</v>
      </c>
      <c r="F19" t="n">
        <v>72</v>
      </c>
      <c r="G19" t="n">
        <v>1023</v>
      </c>
      <c r="H19" t="n">
        <v>46</v>
      </c>
      <c r="I19" t="n">
        <v>48</v>
      </c>
      <c r="J19" t="inlineStr">
        <is>
          <t>[{"entity": "config", "attr": "db_pool_size", "gold": 12, "got": null}, {"entity": "config", "attr": "max_workers", "gold": 16, "got": null}]</t>
        </is>
      </c>
      <c r="K19" t="n">
        <v>114</v>
      </c>
      <c r="L19" t="n">
        <v>0.02252522567000001</v>
      </c>
      <c r="P19" t="n">
        <v>975</v>
      </c>
      <c r="Q19" t="n">
        <v>6</v>
      </c>
      <c r="R19" t="n">
        <v>0.006002449999999999</v>
      </c>
      <c r="S19" t="inlineStr">
        <is>
          <t>online folding paid once per conversation; ledger checked against generator state (per-field values + membership list); cost 0 means every call was served from cache in this run</t>
        </is>
      </c>
    </row>
    <row r="20">
      <c r="A20" t="inlineStr">
        <is>
          <t>chat3</t>
        </is>
      </c>
      <c r="B20" t="inlineStr">
        <is>
          <t>z-ai/glm-5.3-flash</t>
        </is>
      </c>
      <c r="C20" t="inlineStr">
        <is>
          <t>audit</t>
        </is>
      </c>
      <c r="D20" t="n">
        <v>114</v>
      </c>
      <c r="E20" t="n">
        <v>29205</v>
      </c>
      <c r="F20" t="n">
        <v>78</v>
      </c>
      <c r="G20" t="n">
        <v>1098</v>
      </c>
      <c r="H20" t="n">
        <v>48</v>
      </c>
      <c r="I20" t="n">
        <v>48</v>
      </c>
      <c r="J20" t="inlineStr">
        <is>
          <t>[]</t>
        </is>
      </c>
      <c r="K20" t="n">
        <v>114</v>
      </c>
      <c r="L20" t="n">
        <v>0</v>
      </c>
      <c r="M20" t="n">
        <v>46</v>
      </c>
      <c r="N20" t="n">
        <v>6</v>
      </c>
      <c r="O20" t="n">
        <v>0.0049306796</v>
      </c>
      <c r="P20" t="n">
        <v>975</v>
      </c>
      <c r="Q20" t="n">
        <v>6</v>
      </c>
      <c r="R20" t="n">
        <v>0</v>
      </c>
      <c r="S20" t="inlineStr">
        <is>
          <t>online folding paid once per conversation; ledger checked against generator state (per-field values + membership list); cost 0 means every call was served from cache in this run</t>
        </is>
      </c>
    </row>
    <row r="21">
      <c r="A21" t="inlineStr">
        <is>
          <t>chat3m</t>
        </is>
      </c>
      <c r="B21" t="inlineStr">
        <is>
          <t>openai/gpt-5.6-luna</t>
        </is>
      </c>
      <c r="C21" t="inlineStr">
        <is>
          <t>-</t>
        </is>
      </c>
      <c r="D21" t="n">
        <v>114</v>
      </c>
      <c r="E21" t="n">
        <v>29625</v>
      </c>
      <c r="F21" t="n">
        <v>73</v>
      </c>
      <c r="G21" t="n">
        <v>1038</v>
      </c>
      <c r="H21" t="n">
        <v>48</v>
      </c>
      <c r="I21" t="n">
        <v>48</v>
      </c>
      <c r="J21" t="inlineStr">
        <is>
          <t>[]</t>
        </is>
      </c>
      <c r="K21" t="n">
        <v>114</v>
      </c>
      <c r="L21" t="n">
        <v>0.05207454999999999</v>
      </c>
      <c r="P21" t="n">
        <v>1169</v>
      </c>
      <c r="Q21" t="n">
        <v>6</v>
      </c>
      <c r="R21" t="n">
        <v>0.01518205</v>
      </c>
      <c r="S21" t="inlineStr">
        <is>
          <t>online folding paid once per conversation; ledger checked against generator state (per-field values + membership list); cost 0 means every call was served from cache in this run</t>
        </is>
      </c>
    </row>
    <row r="22">
      <c r="A22" t="inlineStr">
        <is>
          <t>chat3m</t>
        </is>
      </c>
      <c r="B22" t="inlineStr">
        <is>
          <t>openai/gpt-5.6-luna</t>
        </is>
      </c>
      <c r="C22" t="inlineStr">
        <is>
          <t>audit</t>
        </is>
      </c>
      <c r="D22" t="n">
        <v>114</v>
      </c>
      <c r="E22" t="n">
        <v>29625</v>
      </c>
      <c r="F22" t="n">
        <v>76</v>
      </c>
      <c r="G22" t="n">
        <v>1081</v>
      </c>
      <c r="H22" t="n">
        <v>48</v>
      </c>
      <c r="I22" t="n">
        <v>48</v>
      </c>
      <c r="J22" t="inlineStr">
        <is>
          <t>[]</t>
        </is>
      </c>
      <c r="K22" t="n">
        <v>114</v>
      </c>
      <c r="L22" t="n">
        <v>0</v>
      </c>
      <c r="M22" t="n">
        <v>48</v>
      </c>
      <c r="N22" t="n">
        <v>3</v>
      </c>
      <c r="O22" t="n">
        <v>0</v>
      </c>
      <c r="P22" t="n">
        <v>1169</v>
      </c>
      <c r="Q22" t="n">
        <v>6</v>
      </c>
      <c r="R22" t="n">
        <v>0</v>
      </c>
      <c r="S22" t="inlineStr">
        <is>
          <t>online folding paid once per conversation; ledger checked against generator state (per-field values + membership list); cost 0 means every call was served from cache in this run</t>
        </is>
      </c>
    </row>
    <row r="23">
      <c r="A23" t="inlineStr">
        <is>
          <t>dense5</t>
        </is>
      </c>
      <c r="B23" t="inlineStr">
        <is>
          <t>openai/gpt-5.6-luna</t>
        </is>
      </c>
      <c r="C23" t="inlineStr">
        <is>
          <t>-</t>
        </is>
      </c>
      <c r="D23" t="n">
        <v>154</v>
      </c>
      <c r="E23" t="n">
        <v>29792</v>
      </c>
      <c r="F23" t="n">
        <v>115</v>
      </c>
      <c r="G23" t="n">
        <v>1895</v>
      </c>
      <c r="H23" t="n">
        <v>88</v>
      </c>
      <c r="I23" t="n">
        <v>88</v>
      </c>
      <c r="J23" t="inlineStr">
        <is>
          <t>[]</t>
        </is>
      </c>
      <c r="K23" t="n">
        <v>154</v>
      </c>
      <c r="L23" t="n">
        <v>0.06772385</v>
      </c>
      <c r="P23" t="n">
        <v>1183</v>
      </c>
      <c r="Q23" t="n">
        <v>8</v>
      </c>
      <c r="R23" t="n">
        <v>0.01870535</v>
      </c>
      <c r="S23" t="inlineStr">
        <is>
          <t>online folding paid once per conversation; ledger checked against generator state (per-field values + membership list); cost 0 means every call was served from cache in this run</t>
        </is>
      </c>
    </row>
    <row r="24">
      <c r="A24" t="inlineStr">
        <is>
          <t>dense5</t>
        </is>
      </c>
      <c r="B24" t="inlineStr">
        <is>
          <t>z-ai/glm-5.3-flash</t>
        </is>
      </c>
      <c r="C24" t="inlineStr">
        <is>
          <t>-</t>
        </is>
      </c>
      <c r="D24" t="n">
        <v>154</v>
      </c>
      <c r="E24" t="n">
        <v>29792</v>
      </c>
      <c r="F24" t="n">
        <v>112</v>
      </c>
      <c r="G24" t="n">
        <v>1716</v>
      </c>
      <c r="H24" t="n">
        <v>87</v>
      </c>
      <c r="I24" t="n">
        <v>88</v>
      </c>
      <c r="J24" t="inlineStr">
        <is>
          <t>[{"entity": "load_test", "attr": "error_rate_pct", "gold": 2.5, "got": 0.025}]</t>
        </is>
      </c>
      <c r="K24" t="n">
        <v>154</v>
      </c>
      <c r="L24" t="n">
        <v>0.03022493399999999</v>
      </c>
      <c r="P24" t="n">
        <v>820</v>
      </c>
      <c r="Q24" t="n">
        <v>8</v>
      </c>
      <c r="R24" t="n">
        <v>0.006458566000000001</v>
      </c>
      <c r="S24" t="inlineStr">
        <is>
          <t>online folding paid once per conversation; ledger checked against generator state (per-field values + membership list); cost 0 means every call was served from cache in this run</t>
        </is>
      </c>
    </row>
    <row r="25">
      <c r="A25" t="inlineStr">
        <is>
          <t>dense5</t>
        </is>
      </c>
      <c r="B25" t="inlineStr">
        <is>
          <t>z-ai/glm-5.3-flash</t>
        </is>
      </c>
      <c r="C25" t="inlineStr">
        <is>
          <t>audit</t>
        </is>
      </c>
      <c r="D25" t="n">
        <v>154</v>
      </c>
      <c r="E25" t="n">
        <v>29792</v>
      </c>
      <c r="F25" t="n">
        <v>112</v>
      </c>
      <c r="G25" t="n">
        <v>1716</v>
      </c>
      <c r="H25" t="n">
        <v>87</v>
      </c>
      <c r="I25" t="n">
        <v>88</v>
      </c>
      <c r="J25" t="inlineStr">
        <is>
          <t>[{"entity": "load_test", "attr": "error_rate_pct", "gold": 2.5, "got": 0.025}]</t>
        </is>
      </c>
      <c r="K25" t="n">
        <v>154</v>
      </c>
      <c r="L25" t="n">
        <v>0</v>
      </c>
      <c r="M25" t="n">
        <v>87</v>
      </c>
      <c r="N25" t="n">
        <v>0</v>
      </c>
      <c r="O25" t="n">
        <v>0.00589509</v>
      </c>
      <c r="P25" t="n">
        <v>820</v>
      </c>
      <c r="Q25" t="n">
        <v>8</v>
      </c>
      <c r="R25" t="n">
        <v>0</v>
      </c>
      <c r="S25" t="inlineStr">
        <is>
          <t>online folding paid once per conversation; ledger checked against generator state (per-field values + membership list); cost 0 means every call was served from cache in this run</t>
        </is>
      </c>
    </row>
    <row r="26">
      <c r="A26" t="inlineStr">
        <is>
          <t>dense5m</t>
        </is>
      </c>
      <c r="B26" t="inlineStr">
        <is>
          <t>openai/gpt-5.6-luna</t>
        </is>
      </c>
      <c r="C26" t="inlineStr">
        <is>
          <t>-</t>
        </is>
      </c>
      <c r="D26" t="n">
        <v>154</v>
      </c>
      <c r="E26" t="n">
        <v>30748</v>
      </c>
      <c r="F26" t="n">
        <v>114</v>
      </c>
      <c r="G26" t="n">
        <v>1792</v>
      </c>
      <c r="H26" t="n">
        <v>88</v>
      </c>
      <c r="I26" t="n">
        <v>88</v>
      </c>
      <c r="J26" t="inlineStr">
        <is>
          <t>[]</t>
        </is>
      </c>
      <c r="K26" t="n">
        <v>154</v>
      </c>
      <c r="L26" t="n">
        <v>0.06319439</v>
      </c>
      <c r="P26" t="n">
        <v>1118</v>
      </c>
      <c r="Q26" t="n">
        <v>8</v>
      </c>
      <c r="R26" t="n">
        <v>0.0184703</v>
      </c>
      <c r="S26" t="inlineStr">
        <is>
          <t>online folding paid once per conversation; ledger checked against generator state (per-field values + membership list); cost 0 means every call was served from cache in this run</t>
        </is>
      </c>
    </row>
    <row r="27">
      <c r="A27" t="inlineStr">
        <is>
          <t>dense5m</t>
        </is>
      </c>
      <c r="B27" t="inlineStr">
        <is>
          <t>openai/gpt-5.6-luna</t>
        </is>
      </c>
      <c r="C27" t="inlineStr">
        <is>
          <t>audit</t>
        </is>
      </c>
      <c r="D27" t="n">
        <v>154</v>
      </c>
      <c r="E27" t="n">
        <v>30748</v>
      </c>
      <c r="F27" t="n">
        <v>114</v>
      </c>
      <c r="G27" t="n">
        <v>1792</v>
      </c>
      <c r="H27" t="n">
        <v>88</v>
      </c>
      <c r="I27" t="n">
        <v>88</v>
      </c>
      <c r="J27" t="inlineStr">
        <is>
          <t>[]</t>
        </is>
      </c>
      <c r="K27" t="n">
        <v>154</v>
      </c>
      <c r="L27" t="n">
        <v>0</v>
      </c>
      <c r="M27" t="n">
        <v>88</v>
      </c>
      <c r="N27" t="n">
        <v>0</v>
      </c>
      <c r="O27" t="n">
        <v>0.0142504</v>
      </c>
      <c r="Q27" t="n">
        <v>0</v>
      </c>
      <c r="S27" t="inlineStr">
        <is>
          <t>online folding paid once per conversation; ledger checked against generator state (per-field values + membership list); cost 0 means every call was served from cache in this run</t>
        </is>
      </c>
    </row>
    <row r="28">
      <c r="A28" t="inlineStr">
        <is>
          <t>long4</t>
        </is>
      </c>
      <c r="B28" t="inlineStr">
        <is>
          <t>openai/gpt-5.6-luna</t>
        </is>
      </c>
      <c r="C28" t="inlineStr">
        <is>
          <t>-</t>
        </is>
      </c>
      <c r="D28" t="n">
        <v>186</v>
      </c>
      <c r="E28" t="n">
        <v>72392</v>
      </c>
      <c r="F28" t="n">
        <v>74</v>
      </c>
      <c r="G28" t="n">
        <v>1046</v>
      </c>
      <c r="H28" t="n">
        <v>48</v>
      </c>
      <c r="I28" t="n">
        <v>48</v>
      </c>
      <c r="J28" t="inlineStr">
        <is>
          <t>[]</t>
        </is>
      </c>
      <c r="K28" t="n">
        <v>186</v>
      </c>
      <c r="L28" t="n">
        <v>0.1007176</v>
      </c>
      <c r="P28" t="n">
        <v>1032</v>
      </c>
      <c r="Q28" t="n">
        <v>9</v>
      </c>
      <c r="R28" t="n">
        <v>0.0292769</v>
      </c>
      <c r="S28" t="inlineStr">
        <is>
          <t>online folding paid once per conversation; ledger checked against generator state (per-field values + membership list); cost 0 means every call was served from cache in this run</t>
        </is>
      </c>
    </row>
    <row r="29">
      <c r="A29" t="inlineStr">
        <is>
          <t>long4</t>
        </is>
      </c>
      <c r="B29" t="inlineStr">
        <is>
          <t>openai/gpt-5.6-luna</t>
        </is>
      </c>
      <c r="C29" t="inlineStr">
        <is>
          <t>batch5</t>
        </is>
      </c>
      <c r="D29" t="n">
        <v>186</v>
      </c>
      <c r="E29" t="n">
        <v>72391</v>
      </c>
      <c r="F29" t="n">
        <v>64</v>
      </c>
      <c r="G29" t="n">
        <v>908</v>
      </c>
      <c r="H29" t="n">
        <v>42</v>
      </c>
      <c r="I29" t="n">
        <v>47</v>
      </c>
      <c r="J29" t="inlineStr">
        <is>
          <t>[{"entity": "standup", "attr": "time_utc", "gold": "10:00", "got": null}, {"entity": "oncall", "attr": "order", "gold": ["Noah", "Tariq", "Leila"], "got": null}, {"entity": "load_test", "attr": "p95_ms", "gold": 505, "got": null}, {"entity": "load_test", "attr": "error_rate_pct", "gold": 0.7, "got": null}, {"entity": "load_test", "attr": "rps", "gold": 1121, "got": null}]</t>
        </is>
      </c>
      <c r="K29" t="n">
        <v>38</v>
      </c>
      <c r="L29" t="n">
        <v>0.03798185</v>
      </c>
      <c r="P29" t="n">
        <v>1016</v>
      </c>
      <c r="Q29" t="n">
        <v>9</v>
      </c>
      <c r="R29" t="n">
        <v>0</v>
      </c>
      <c r="S29" t="inlineStr">
        <is>
          <t>online folding paid once per conversation; ledger checked against generator state (per-field values + membership list); cost 0 means every call was served from cache in this run</t>
        </is>
      </c>
    </row>
    <row r="30">
      <c r="A30" t="inlineStr">
        <is>
          <t>long4</t>
        </is>
      </c>
      <c r="B30" t="inlineStr">
        <is>
          <t>z-ai/glm-5.3-flash</t>
        </is>
      </c>
      <c r="C30" t="inlineStr">
        <is>
          <t>-</t>
        </is>
      </c>
      <c r="D30" t="n">
        <v>186</v>
      </c>
      <c r="E30" t="n">
        <v>72392</v>
      </c>
      <c r="F30" t="n">
        <v>84</v>
      </c>
      <c r="G30" t="n">
        <v>1167</v>
      </c>
      <c r="H30" t="n">
        <v>48</v>
      </c>
      <c r="I30" t="n">
        <v>48</v>
      </c>
      <c r="J30" t="inlineStr">
        <is>
          <t>[]</t>
        </is>
      </c>
      <c r="K30" t="n">
        <v>186</v>
      </c>
      <c r="L30" t="n">
        <v>0.04538494742999998</v>
      </c>
      <c r="P30" t="n">
        <v>1024</v>
      </c>
      <c r="Q30" t="n">
        <v>9</v>
      </c>
      <c r="R30" t="n">
        <v>0.01393036</v>
      </c>
      <c r="S30" t="inlineStr">
        <is>
          <t>online folding paid once per conversation; ledger checked against generator state (per-field values + membership list); cost 0 means every call was served from cache in this run</t>
        </is>
      </c>
    </row>
    <row r="31">
      <c r="A31" t="inlineStr">
        <is>
          <t>long4</t>
        </is>
      </c>
      <c r="B31" t="inlineStr">
        <is>
          <t>z-ai/glm-5.3-flash</t>
        </is>
      </c>
      <c r="C31" t="inlineStr">
        <is>
          <t>audit</t>
        </is>
      </c>
      <c r="D31" t="n">
        <v>186</v>
      </c>
      <c r="E31" t="n">
        <v>72392</v>
      </c>
      <c r="F31" t="n">
        <v>84</v>
      </c>
      <c r="G31" t="n">
        <v>1167</v>
      </c>
      <c r="H31" t="n">
        <v>48</v>
      </c>
      <c r="I31" t="n">
        <v>48</v>
      </c>
      <c r="J31" t="inlineStr">
        <is>
          <t>[]</t>
        </is>
      </c>
      <c r="K31" t="n">
        <v>186</v>
      </c>
      <c r="L31" t="n">
        <v>0</v>
      </c>
      <c r="M31" t="n">
        <v>48</v>
      </c>
      <c r="N31" t="n">
        <v>0</v>
      </c>
      <c r="O31" t="n">
        <v>0.0119531584</v>
      </c>
      <c r="P31" t="n">
        <v>1024</v>
      </c>
      <c r="Q31" t="n">
        <v>9</v>
      </c>
      <c r="R31" t="n">
        <v>0</v>
      </c>
      <c r="S31" t="inlineStr">
        <is>
          <t>online folding paid once per conversation; ledger checked against generator state (per-field values + membership list); cost 0 means every call was served from cache in this run</t>
        </is>
      </c>
    </row>
    <row r="32">
      <c r="A32" t="inlineStr">
        <is>
          <t>long4m</t>
        </is>
      </c>
      <c r="B32" t="inlineStr">
        <is>
          <t>openai/gpt-5.6-luna</t>
        </is>
      </c>
      <c r="C32" t="inlineStr">
        <is>
          <t>-</t>
        </is>
      </c>
      <c r="D32" t="n">
        <v>186</v>
      </c>
      <c r="E32" t="n">
        <v>72849</v>
      </c>
      <c r="F32" t="n">
        <v>74</v>
      </c>
      <c r="G32" t="n">
        <v>1157</v>
      </c>
      <c r="H32" t="n">
        <v>47</v>
      </c>
      <c r="I32" t="n">
        <v>48</v>
      </c>
      <c r="J32" t="inlineStr">
        <is>
          <t>[{"entity": "audit-trail", "attr": "deadline", "gold": "Oct 13", "got": "Oct 16"}]</t>
        </is>
      </c>
      <c r="K32" t="n">
        <v>186</v>
      </c>
      <c r="L32" t="n">
        <v>0.08157117000000003</v>
      </c>
      <c r="P32" t="n">
        <v>1093</v>
      </c>
      <c r="Q32" t="n">
        <v>9</v>
      </c>
      <c r="R32" t="n">
        <v>0</v>
      </c>
      <c r="S32" t="inlineStr">
        <is>
          <t>online folding paid once per conversation; ledger checked against generator state (per-field values + membership list); cost 0 means every call was served from cache in this run</t>
        </is>
      </c>
    </row>
    <row r="33">
      <c r="A33" t="inlineStr">
        <is>
          <t>long4m</t>
        </is>
      </c>
      <c r="B33" t="inlineStr">
        <is>
          <t>openai/gpt-5.6-luna</t>
        </is>
      </c>
      <c r="C33" t="inlineStr">
        <is>
          <t>audit</t>
        </is>
      </c>
      <c r="D33" t="n">
        <v>186</v>
      </c>
      <c r="E33" t="n">
        <v>72849</v>
      </c>
      <c r="F33" t="n">
        <v>75</v>
      </c>
      <c r="G33" t="n">
        <v>1170</v>
      </c>
      <c r="H33" t="n">
        <v>48</v>
      </c>
      <c r="I33" t="n">
        <v>48</v>
      </c>
      <c r="J33" t="inlineStr">
        <is>
          <t>[]</t>
        </is>
      </c>
      <c r="K33" t="n">
        <v>186</v>
      </c>
      <c r="L33" t="n">
        <v>0</v>
      </c>
      <c r="M33" t="n">
        <v>47</v>
      </c>
      <c r="N33" t="n">
        <v>1</v>
      </c>
      <c r="O33" t="n">
        <v>0.0239867</v>
      </c>
      <c r="P33" t="n">
        <v>1093</v>
      </c>
      <c r="Q33" t="n">
        <v>9</v>
      </c>
      <c r="R33" t="n">
        <v>0.02805685</v>
      </c>
      <c r="S33" t="inlineStr">
        <is>
          <t>online folding paid once per conversation; ledger checked against generator state (per-field values + membership list); cost 0 means every call was served from cache in this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2026-09-15T21:02:26Z</dcterms:created>
  <dcterms:modified xsi:type="dcterms:W3CDTF">2026-09-15T21:02:27Z</dcterms:modified>
</cp:coreProperties>
</file>